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M13\"/>
    </mc:Choice>
  </mc:AlternateContent>
  <xr:revisionPtr revIDLastSave="0" documentId="13_ncr:1_{A0F05793-C50A-4540-A4A0-5A7CB2FD9431}" xr6:coauthVersionLast="45" xr6:coauthVersionMax="45" xr10:uidLastSave="{00000000-0000-0000-0000-000000000000}"/>
  <bookViews>
    <workbookView xWindow="-108" yWindow="-108" windowWidth="20376" windowHeight="12216" firstSheet="119" activeTab="127" xr2:uid="{00000000-000D-0000-FFFF-FFFF00000000}"/>
  </bookViews>
  <sheets>
    <sheet name="Closing" sheetId="3" r:id="rId1"/>
    <sheet name="Dec 06" sheetId="7" r:id="rId2"/>
    <sheet name="Mar 07" sheetId="8" r:id="rId3"/>
    <sheet name="May 07" sheetId="9" r:id="rId4"/>
    <sheet name="Jun 07" sheetId="10" r:id="rId5"/>
    <sheet name="Sep 07" sheetId="11" r:id="rId6"/>
    <sheet name="Dec 07" sheetId="12" r:id="rId7"/>
    <sheet name="Mar 08" sheetId="13" r:id="rId8"/>
    <sheet name="May 08" sheetId="14" r:id="rId9"/>
    <sheet name="Jun 08" sheetId="15" r:id="rId10"/>
    <sheet name="Sep 08" sheetId="16" r:id="rId11"/>
    <sheet name="Dec 08" sheetId="17" r:id="rId12"/>
    <sheet name="Mar 09" sheetId="18" r:id="rId13"/>
    <sheet name="Jun 09" sheetId="19" r:id="rId14"/>
    <sheet name="Sep 09" sheetId="20" r:id="rId15"/>
    <sheet name="Dec 09" sheetId="21" r:id="rId16"/>
    <sheet name="Mar 10" sheetId="22" r:id="rId17"/>
    <sheet name="Jun 10" sheetId="23" r:id="rId18"/>
    <sheet name="Sep 10" sheetId="24" r:id="rId19"/>
    <sheet name="Dec 10" sheetId="25" r:id="rId20"/>
    <sheet name="Mar 11" sheetId="26" r:id="rId21"/>
    <sheet name="Jun 11" sheetId="27" r:id="rId22"/>
    <sheet name="Sep 11" sheetId="28" r:id="rId23"/>
    <sheet name="Dec 11" sheetId="29" r:id="rId24"/>
    <sheet name="Mar 12" sheetId="30" r:id="rId25"/>
    <sheet name="Jun 12" sheetId="31" r:id="rId26"/>
    <sheet name="Sep 12" sheetId="32" r:id="rId27"/>
    <sheet name="Nov 12" sheetId="33" r:id="rId28"/>
    <sheet name="Dec 12 " sheetId="34" r:id="rId29"/>
    <sheet name="Jan 13" sheetId="35" r:id="rId30"/>
    <sheet name="Feb 13" sheetId="36" r:id="rId31"/>
    <sheet name="Mar 13" sheetId="37" r:id="rId32"/>
    <sheet name="Apr 13" sheetId="38" r:id="rId33"/>
    <sheet name="May 13" sheetId="39" r:id="rId34"/>
    <sheet name="Jun 13" sheetId="40" r:id="rId35"/>
    <sheet name="Jul 13" sheetId="41" r:id="rId36"/>
    <sheet name="Aug 13" sheetId="42" r:id="rId37"/>
    <sheet name="Sep 13" sheetId="43" r:id="rId38"/>
    <sheet name="Oct 13" sheetId="44" r:id="rId39"/>
    <sheet name="Nov 13" sheetId="45" r:id="rId40"/>
    <sheet name="Dec 13" sheetId="46" r:id="rId41"/>
    <sheet name="Jan 14" sheetId="47" r:id="rId42"/>
    <sheet name="Feb 14" sheetId="48" r:id="rId43"/>
    <sheet name="Mar 14" sheetId="50" r:id="rId44"/>
    <sheet name="Apr 14" sheetId="51" r:id="rId45"/>
    <sheet name="May 14" sheetId="52" r:id="rId46"/>
    <sheet name="Jun 14" sheetId="53" r:id="rId47"/>
    <sheet name="Jul 14" sheetId="54" r:id="rId48"/>
    <sheet name="Aug 14" sheetId="55" r:id="rId49"/>
    <sheet name="Sep 14" sheetId="56" r:id="rId50"/>
    <sheet name="Oct 14" sheetId="57" r:id="rId51"/>
    <sheet name="Nov 14" sheetId="58" r:id="rId52"/>
    <sheet name="Dec 14" sheetId="59" r:id="rId53"/>
    <sheet name="Jan 15" sheetId="60" r:id="rId54"/>
    <sheet name="Feb 15" sheetId="61" r:id="rId55"/>
    <sheet name="Mar 15" sheetId="62" r:id="rId56"/>
    <sheet name="Apr 15" sheetId="63" r:id="rId57"/>
    <sheet name="May 15" sheetId="64" r:id="rId58"/>
    <sheet name="Jun 15" sheetId="65" r:id="rId59"/>
    <sheet name="Jul 15" sheetId="66" r:id="rId60"/>
    <sheet name="Aug 15" sheetId="67" r:id="rId61"/>
    <sheet name="Sep 15" sheetId="68" r:id="rId62"/>
    <sheet name="Oct 15" sheetId="69" r:id="rId63"/>
    <sheet name="Nov 15" sheetId="70" r:id="rId64"/>
    <sheet name="Dec 15" sheetId="71" r:id="rId65"/>
    <sheet name="Jan 16" sheetId="72" r:id="rId66"/>
    <sheet name="Feb 16" sheetId="73" r:id="rId67"/>
    <sheet name="Mar 16" sheetId="74" r:id="rId68"/>
    <sheet name="Apr 16" sheetId="75" r:id="rId69"/>
    <sheet name="May 16" sheetId="76" r:id="rId70"/>
    <sheet name="Jun 16" sheetId="77" r:id="rId71"/>
    <sheet name="Jul 16" sheetId="78" r:id="rId72"/>
    <sheet name="Aug 16" sheetId="79" r:id="rId73"/>
    <sheet name="Sep 16" sheetId="80" r:id="rId74"/>
    <sheet name="Oct 16" sheetId="81" r:id="rId75"/>
    <sheet name="Nov 16" sheetId="82" r:id="rId76"/>
    <sheet name="Dec 16" sheetId="83" r:id="rId77"/>
    <sheet name="Jan 17" sheetId="84" r:id="rId78"/>
    <sheet name="Feb 17" sheetId="85" r:id="rId79"/>
    <sheet name="Mar 17" sheetId="86" r:id="rId80"/>
    <sheet name="Apr 17" sheetId="87" r:id="rId81"/>
    <sheet name="May 17" sheetId="88" r:id="rId82"/>
    <sheet name="Jun 17" sheetId="89" r:id="rId83"/>
    <sheet name="Jul 17" sheetId="91" r:id="rId84"/>
    <sheet name="Aug 17" sheetId="92" r:id="rId85"/>
    <sheet name="Sep 17 " sheetId="93" r:id="rId86"/>
    <sheet name="Oct 17" sheetId="94" r:id="rId87"/>
    <sheet name="Nov 17" sheetId="95" r:id="rId88"/>
    <sheet name="Dec 17" sheetId="96" r:id="rId89"/>
    <sheet name="Jan 18" sheetId="97" r:id="rId90"/>
    <sheet name="Feb 18" sheetId="98" r:id="rId91"/>
    <sheet name="Mar 18" sheetId="99" r:id="rId92"/>
    <sheet name="Apr 18" sheetId="100" r:id="rId93"/>
    <sheet name="May 18" sheetId="101" r:id="rId94"/>
    <sheet name="Jun 18" sheetId="102" r:id="rId95"/>
    <sheet name="Jul 18" sheetId="103" r:id="rId96"/>
    <sheet name="Aug 18" sheetId="104" r:id="rId97"/>
    <sheet name="Sep 18" sheetId="105" r:id="rId98"/>
    <sheet name="Oct 18" sheetId="106" r:id="rId99"/>
    <sheet name="Nov 18" sheetId="107" r:id="rId100"/>
    <sheet name="Dec 18" sheetId="108" r:id="rId101"/>
    <sheet name="Jan 19" sheetId="109" r:id="rId102"/>
    <sheet name="Feb 19" sheetId="110" r:id="rId103"/>
    <sheet name="Mar 19" sheetId="111" r:id="rId104"/>
    <sheet name="Apr 19" sheetId="112" r:id="rId105"/>
    <sheet name="May 19" sheetId="113" r:id="rId106"/>
    <sheet name="Jun 19" sheetId="114" r:id="rId107"/>
    <sheet name="Jul 19" sheetId="115" r:id="rId108"/>
    <sheet name="Aug 19" sheetId="116" r:id="rId109"/>
    <sheet name="Sep 19" sheetId="117" r:id="rId110"/>
    <sheet name="Oct 19" sheetId="118" r:id="rId111"/>
    <sheet name="Nov 19" sheetId="119" r:id="rId112"/>
    <sheet name="Dec 19" sheetId="120" r:id="rId113"/>
    <sheet name="Jan 20" sheetId="121" r:id="rId114"/>
    <sheet name="Feb 20" sheetId="122" r:id="rId115"/>
    <sheet name="Mar 20" sheetId="123" r:id="rId116"/>
    <sheet name="Apr 20" sheetId="124" r:id="rId117"/>
    <sheet name="May 20" sheetId="125" r:id="rId118"/>
    <sheet name="Jun 20" sheetId="126" r:id="rId119"/>
    <sheet name="Jul 20" sheetId="127" r:id="rId120"/>
    <sheet name="Aug 20" sheetId="128" r:id="rId121"/>
    <sheet name="Sep 20" sheetId="129" r:id="rId122"/>
    <sheet name="Oct 20" sheetId="130" r:id="rId123"/>
    <sheet name="Nov 20" sheetId="131" r:id="rId124"/>
    <sheet name="Dec 20" sheetId="132" r:id="rId125"/>
    <sheet name="Jan 21" sheetId="133" r:id="rId126"/>
    <sheet name="Feb 21" sheetId="134" r:id="rId127"/>
    <sheet name="Mar 21" sheetId="135" r:id="rId128"/>
    <sheet name="PML" sheetId="5" r:id="rId129"/>
    <sheet name="MTL" sheetId="6" r:id="rId130"/>
  </sheets>
  <definedNames>
    <definedName name="data">#REF!</definedName>
    <definedName name="_xlnm.Print_Area" localSheetId="36">'Aug 13'!$A$1:$G$329</definedName>
    <definedName name="_xlnm.Print_Area" localSheetId="0">Closing!$A$2:$F$359</definedName>
    <definedName name="_xlnm.Print_Area" localSheetId="30">'Feb 13'!$A$1:$G$329</definedName>
    <definedName name="_xlnm.Print_Area" localSheetId="35">'Jul 13'!$A$1:$G$329</definedName>
    <definedName name="_xlnm.Print_Area" localSheetId="47">'Jul 14'!$A$1:$G$331</definedName>
    <definedName name="_xlnm.Print_Area" localSheetId="33">'May 13'!$A$1:$G$329</definedName>
    <definedName name="_xlnm.Print_Area" localSheetId="129">MTL!$A$1:$AH$365</definedName>
    <definedName name="_xlnm.Print_Area" localSheetId="128">PML!$A$1:$AC$354</definedName>
    <definedName name="_xlnm.Print_Titles" localSheetId="0">Closing!$1:$1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B270" i="6" l="1"/>
  <c r="OZ277" i="6"/>
  <c r="OZ270" i="6"/>
  <c r="E282" i="132" l="1"/>
  <c r="C282" i="132"/>
  <c r="E282" i="129" l="1"/>
  <c r="C282" i="129"/>
  <c r="C283" i="126"/>
  <c r="E284" i="126"/>
  <c r="E283" i="126"/>
  <c r="C284" i="126"/>
  <c r="E282" i="126"/>
  <c r="C282" i="126"/>
  <c r="MC289" i="5"/>
  <c r="MC290" i="5"/>
  <c r="MC291" i="5"/>
  <c r="MC292" i="5"/>
  <c r="MC293" i="5"/>
  <c r="MC294" i="5"/>
  <c r="MC295" i="5"/>
  <c r="MC288" i="5"/>
  <c r="MA289" i="5"/>
  <c r="MA290" i="5"/>
  <c r="MA291" i="5"/>
  <c r="MA292" i="5"/>
  <c r="MA293" i="5"/>
  <c r="MA294" i="5"/>
  <c r="MA295" i="5"/>
  <c r="MA288" i="5"/>
  <c r="CK345" i="5"/>
  <c r="CK351" i="5"/>
  <c r="CK350" i="5"/>
  <c r="CK349" i="5"/>
  <c r="CK348" i="5"/>
  <c r="CK347" i="5"/>
  <c r="CK346" i="5"/>
  <c r="CI351" i="5"/>
  <c r="CI350" i="5"/>
  <c r="CI349" i="5"/>
  <c r="CI348" i="5"/>
  <c r="CI347" i="5"/>
  <c r="CI346" i="5"/>
  <c r="CI345" i="5"/>
  <c r="E359" i="20"/>
  <c r="E358" i="20"/>
  <c r="E357" i="20"/>
  <c r="E356" i="20"/>
  <c r="E355" i="20"/>
  <c r="E354" i="20"/>
  <c r="E353" i="20"/>
  <c r="C359" i="20"/>
  <c r="C358" i="20"/>
  <c r="C357" i="20"/>
  <c r="C356" i="20"/>
  <c r="C355" i="20"/>
  <c r="C354" i="20"/>
  <c r="C353" i="20"/>
  <c r="CQ364" i="6"/>
  <c r="CO364" i="6"/>
  <c r="CS347" i="6"/>
  <c r="CQ347" i="6"/>
  <c r="CO347" i="6"/>
  <c r="CQ332" i="6"/>
  <c r="CO332" i="6"/>
  <c r="CQ309" i="6"/>
  <c r="CO309" i="6"/>
  <c r="CQ279" i="6"/>
  <c r="CO279" i="6"/>
  <c r="CQ261" i="6"/>
  <c r="CO261" i="6"/>
  <c r="CQ242" i="6"/>
  <c r="CO242" i="6"/>
  <c r="CQ219" i="6"/>
  <c r="CO219" i="6"/>
  <c r="CQ199" i="6"/>
  <c r="CO199" i="6"/>
  <c r="CQ187" i="6"/>
  <c r="CO187" i="6"/>
  <c r="CQ170" i="6"/>
  <c r="CO170" i="6"/>
  <c r="CQ150" i="6"/>
  <c r="CO150" i="6"/>
  <c r="CO136" i="6"/>
  <c r="CO139" i="6"/>
  <c r="CQ136" i="6"/>
  <c r="CQ114" i="6"/>
  <c r="CO114" i="6"/>
  <c r="CQ103" i="6"/>
  <c r="CO103" i="6"/>
  <c r="CQ87" i="6"/>
  <c r="CO87" i="6"/>
  <c r="CQ58" i="6"/>
  <c r="CO58" i="6"/>
  <c r="CQ29" i="6"/>
  <c r="CO29" i="6"/>
  <c r="CD353" i="5"/>
  <c r="CB353" i="5"/>
  <c r="CD333" i="5"/>
  <c r="CB333" i="5"/>
  <c r="CD310" i="5"/>
  <c r="CB310" i="5"/>
  <c r="CD279" i="5"/>
  <c r="CB279" i="5"/>
  <c r="CD261" i="5"/>
  <c r="CB261" i="5"/>
  <c r="CD242" i="5"/>
  <c r="CB242" i="5"/>
  <c r="CD219" i="5"/>
  <c r="CB219" i="5"/>
  <c r="CD199" i="5"/>
  <c r="CB199" i="5"/>
  <c r="CD187" i="5"/>
  <c r="CB187" i="5"/>
  <c r="CD170" i="5"/>
  <c r="CB170" i="5"/>
  <c r="CD150" i="5"/>
  <c r="CB150" i="5"/>
  <c r="CB136" i="5"/>
  <c r="CD136" i="5"/>
  <c r="CD114" i="5"/>
  <c r="CB114" i="5"/>
  <c r="CD103" i="5"/>
  <c r="CB103" i="5"/>
  <c r="CD87" i="5"/>
  <c r="CB87" i="5"/>
  <c r="CD58" i="5"/>
  <c r="CB58" i="5"/>
  <c r="CD29" i="5"/>
  <c r="CB29" i="5"/>
  <c r="D358" i="19"/>
  <c r="B358" i="19"/>
  <c r="D337" i="19"/>
  <c r="B337" i="19"/>
  <c r="D315" i="19"/>
  <c r="B315" i="19"/>
  <c r="D304" i="19"/>
  <c r="B304" i="19"/>
  <c r="D291" i="19"/>
  <c r="B291" i="19"/>
  <c r="D273" i="19"/>
  <c r="B273" i="19"/>
  <c r="D255" i="19"/>
  <c r="B255" i="19"/>
  <c r="D237" i="19"/>
  <c r="B237" i="19"/>
  <c r="D217" i="19"/>
  <c r="B217" i="19"/>
  <c r="D205" i="19"/>
  <c r="B205" i="19"/>
  <c r="D188" i="19"/>
  <c r="B188" i="19"/>
  <c r="D169" i="19"/>
  <c r="B169" i="19"/>
  <c r="B156" i="19"/>
  <c r="D156" i="19"/>
  <c r="D136" i="19"/>
  <c r="B136" i="19"/>
  <c r="D126" i="19"/>
  <c r="B126" i="19"/>
  <c r="D111" i="19"/>
  <c r="B111" i="19"/>
  <c r="D83" i="19"/>
  <c r="B83" i="19"/>
  <c r="D55" i="19"/>
  <c r="B55" i="19"/>
  <c r="CJ364" i="6"/>
  <c r="CH364" i="6"/>
  <c r="CL347" i="6"/>
  <c r="CJ347" i="6"/>
  <c r="CH347" i="6"/>
  <c r="CJ332" i="6"/>
  <c r="CH332" i="6"/>
  <c r="CJ309" i="6"/>
  <c r="CH309" i="6"/>
  <c r="CJ279" i="6"/>
  <c r="CH279" i="6"/>
  <c r="CJ261" i="6"/>
  <c r="CH261" i="6"/>
  <c r="CJ242" i="6"/>
  <c r="CH242" i="6"/>
  <c r="CJ219" i="6"/>
  <c r="CH219" i="6"/>
  <c r="CJ199" i="6"/>
  <c r="CH199" i="6"/>
  <c r="CJ187" i="6"/>
  <c r="CH187" i="6"/>
  <c r="CJ170" i="6"/>
  <c r="CH170" i="6"/>
  <c r="CJ150" i="6"/>
  <c r="CH150" i="6"/>
  <c r="CH136" i="6"/>
  <c r="CJ136" i="6"/>
  <c r="CJ114" i="6"/>
  <c r="CH114" i="6"/>
  <c r="CJ103" i="6"/>
  <c r="CH103" i="6"/>
  <c r="CJ87" i="6"/>
  <c r="CH87" i="6"/>
  <c r="CJ58" i="6"/>
  <c r="CH58" i="6"/>
  <c r="CJ29" i="6"/>
  <c r="CH29" i="6"/>
  <c r="BX353" i="5"/>
  <c r="BV353" i="5"/>
  <c r="BX333" i="5"/>
  <c r="BV333" i="5"/>
  <c r="BX310" i="5"/>
  <c r="BV310" i="5"/>
  <c r="BX279" i="5"/>
  <c r="BV279" i="5"/>
  <c r="BX261" i="5"/>
  <c r="BV261" i="5"/>
  <c r="BX242" i="5"/>
  <c r="BV242" i="5"/>
  <c r="BX219" i="5"/>
  <c r="BV219" i="5"/>
  <c r="BX199" i="5"/>
  <c r="BV199" i="5"/>
  <c r="BX187" i="5"/>
  <c r="BV187" i="5"/>
  <c r="BX170" i="5"/>
  <c r="BV170" i="5"/>
  <c r="BX150" i="5"/>
  <c r="BV150" i="5"/>
  <c r="BV136" i="5"/>
  <c r="BX136" i="5"/>
  <c r="BX114" i="5"/>
  <c r="BV114" i="5"/>
  <c r="BX103" i="5"/>
  <c r="BV103" i="5"/>
  <c r="BX87" i="5"/>
  <c r="BV87" i="5"/>
  <c r="BX58" i="5"/>
  <c r="BV58" i="5"/>
  <c r="BX29" i="5"/>
  <c r="BV29" i="5"/>
  <c r="D358" i="18"/>
  <c r="B358" i="18"/>
  <c r="D337" i="18"/>
  <c r="B337" i="18"/>
  <c r="D315" i="18"/>
  <c r="B315" i="18"/>
  <c r="D304" i="18"/>
  <c r="B304" i="18"/>
  <c r="D291" i="18"/>
  <c r="B291" i="18"/>
  <c r="D273" i="18"/>
  <c r="B273" i="18"/>
  <c r="D255" i="18"/>
  <c r="B255" i="18"/>
  <c r="D237" i="18"/>
  <c r="B237" i="18"/>
  <c r="D217" i="18"/>
  <c r="B217" i="18"/>
  <c r="D205" i="18"/>
  <c r="B205" i="18"/>
  <c r="D188" i="18"/>
  <c r="B188" i="18"/>
  <c r="D169" i="18"/>
  <c r="B169" i="18"/>
  <c r="B156" i="18"/>
  <c r="D156" i="18"/>
  <c r="D136" i="18"/>
  <c r="B136" i="18"/>
  <c r="D126" i="18"/>
  <c r="B126" i="18"/>
  <c r="D111" i="18"/>
  <c r="B111" i="18"/>
  <c r="D83" i="18"/>
  <c r="B83" i="18"/>
  <c r="D55" i="18"/>
  <c r="B55" i="18"/>
  <c r="CE347" i="6"/>
  <c r="CC364" i="6"/>
  <c r="CA364" i="6"/>
  <c r="CC347" i="6"/>
  <c r="CA347" i="6"/>
  <c r="BX347" i="6"/>
  <c r="CC332" i="6"/>
  <c r="CA332" i="6"/>
  <c r="CC309" i="6"/>
  <c r="CA309" i="6"/>
  <c r="CC279" i="6"/>
  <c r="CA279" i="6"/>
  <c r="CC261" i="6"/>
  <c r="CA261" i="6"/>
  <c r="CC242" i="6"/>
  <c r="CA242" i="6"/>
  <c r="CC219" i="6"/>
  <c r="CA219" i="6"/>
  <c r="CC199" i="6"/>
  <c r="CA199" i="6"/>
  <c r="CC187" i="6"/>
  <c r="CA187" i="6"/>
  <c r="CC170" i="6"/>
  <c r="CA170" i="6"/>
  <c r="CC150" i="6"/>
  <c r="CA150" i="6"/>
  <c r="CA136" i="6"/>
  <c r="CC136" i="6"/>
  <c r="CC114" i="6"/>
  <c r="CA114" i="6"/>
  <c r="CC103" i="6"/>
  <c r="CA103" i="6"/>
  <c r="CC87" i="6"/>
  <c r="CA87" i="6"/>
  <c r="CC58" i="6"/>
  <c r="CA58" i="6"/>
  <c r="CC29" i="6"/>
  <c r="CA29" i="6"/>
  <c r="BR353" i="5"/>
  <c r="BP353" i="5"/>
  <c r="BR333" i="5"/>
  <c r="BP333" i="5"/>
  <c r="BR310" i="5"/>
  <c r="BP310" i="5"/>
  <c r="BR279" i="5"/>
  <c r="BP279" i="5"/>
  <c r="BR261" i="5"/>
  <c r="BP261" i="5"/>
  <c r="BR242" i="5"/>
  <c r="BP242" i="5"/>
  <c r="BR219" i="5"/>
  <c r="BP219" i="5"/>
  <c r="BR199" i="5"/>
  <c r="BP199" i="5"/>
  <c r="BR187" i="5"/>
  <c r="BP187" i="5"/>
  <c r="BR170" i="5"/>
  <c r="BP170" i="5"/>
  <c r="BR150" i="5"/>
  <c r="BP150" i="5"/>
  <c r="BP136" i="5"/>
  <c r="BR136" i="5"/>
  <c r="BR114" i="5"/>
  <c r="BP114" i="5"/>
  <c r="BR103" i="5"/>
  <c r="BP103" i="5"/>
  <c r="BR87" i="5"/>
  <c r="BP87" i="5"/>
  <c r="BR58" i="5"/>
  <c r="BP58" i="5"/>
  <c r="BR29" i="5"/>
  <c r="BP29" i="5"/>
  <c r="D358" i="17"/>
  <c r="B358" i="17"/>
  <c r="D337" i="17"/>
  <c r="B337" i="17"/>
  <c r="D315" i="17"/>
  <c r="B315" i="17"/>
  <c r="D304" i="17"/>
  <c r="B304" i="17"/>
  <c r="D291" i="17"/>
  <c r="B291" i="17"/>
  <c r="D273" i="17"/>
  <c r="B273" i="17"/>
  <c r="D255" i="17"/>
  <c r="B255" i="17"/>
  <c r="D237" i="17"/>
  <c r="B237" i="17"/>
  <c r="D217" i="17"/>
  <c r="B217" i="17"/>
  <c r="D205" i="17"/>
  <c r="B205" i="17"/>
  <c r="D188" i="17"/>
  <c r="B188" i="17"/>
  <c r="D169" i="17"/>
  <c r="B169" i="17"/>
  <c r="B156" i="17"/>
  <c r="D156" i="17"/>
  <c r="D136" i="17"/>
  <c r="B136" i="17"/>
  <c r="D126" i="17"/>
  <c r="B126" i="17"/>
  <c r="D111" i="17"/>
  <c r="B111" i="17"/>
  <c r="D83" i="17"/>
  <c r="B83" i="17"/>
  <c r="D55" i="17"/>
  <c r="B55" i="17"/>
  <c r="BV364" i="6"/>
  <c r="BT364" i="6"/>
  <c r="BV347" i="6"/>
  <c r="BT347" i="6"/>
  <c r="BV332" i="6"/>
  <c r="BT332" i="6"/>
  <c r="BV309" i="6"/>
  <c r="BT309" i="6"/>
  <c r="BV279" i="6"/>
  <c r="BT279" i="6"/>
  <c r="BV261" i="6"/>
  <c r="BT261" i="6"/>
  <c r="BV242" i="6"/>
  <c r="BT242" i="6"/>
  <c r="BV219" i="6"/>
  <c r="BT219" i="6"/>
  <c r="BV199" i="6"/>
  <c r="BT199" i="6"/>
  <c r="BV187" i="6"/>
  <c r="BT187" i="6"/>
  <c r="BV170" i="6"/>
  <c r="BT170" i="6"/>
  <c r="BV150" i="6"/>
  <c r="BT150" i="6"/>
  <c r="BT136" i="6"/>
  <c r="BV136" i="6"/>
  <c r="BV114" i="6"/>
  <c r="BT114" i="6"/>
  <c r="BV103" i="6"/>
  <c r="BT103" i="6"/>
  <c r="BV87" i="6"/>
  <c r="BT87" i="6"/>
  <c r="BV58" i="6"/>
  <c r="BT58" i="6"/>
  <c r="BV29" i="6"/>
  <c r="BT29" i="6"/>
  <c r="BL353" i="5"/>
  <c r="BJ353" i="5"/>
  <c r="BL333" i="5"/>
  <c r="BJ333" i="5"/>
  <c r="BL310" i="5"/>
  <c r="BJ310" i="5"/>
  <c r="BL279" i="5"/>
  <c r="BJ279" i="5"/>
  <c r="BL261" i="5"/>
  <c r="BJ261" i="5"/>
  <c r="BL242" i="5"/>
  <c r="BJ242" i="5"/>
  <c r="BL219" i="5"/>
  <c r="BJ219" i="5"/>
  <c r="BL199" i="5"/>
  <c r="BJ199" i="5"/>
  <c r="BL187" i="5"/>
  <c r="BJ187" i="5"/>
  <c r="BL170" i="5"/>
  <c r="BJ170" i="5"/>
  <c r="BL150" i="5"/>
  <c r="BJ150" i="5"/>
  <c r="BJ136" i="5"/>
  <c r="BL136" i="5"/>
  <c r="BL114" i="5"/>
  <c r="BJ114" i="5"/>
  <c r="BL103" i="5"/>
  <c r="BJ103" i="5"/>
  <c r="BL87" i="5"/>
  <c r="BJ87" i="5"/>
  <c r="BL58" i="5"/>
  <c r="BJ58" i="5"/>
  <c r="BL29" i="5"/>
  <c r="BJ29" i="5"/>
  <c r="D358" i="16"/>
  <c r="B358" i="16"/>
  <c r="D337" i="16"/>
  <c r="B337" i="16"/>
  <c r="D315" i="16"/>
  <c r="B315" i="16"/>
  <c r="D304" i="16"/>
  <c r="B304" i="16"/>
  <c r="D291" i="16"/>
  <c r="B291" i="16"/>
  <c r="D273" i="16"/>
  <c r="B273" i="16"/>
  <c r="D255" i="16"/>
  <c r="B255" i="16"/>
  <c r="D237" i="16"/>
  <c r="B237" i="16"/>
  <c r="D217" i="16"/>
  <c r="B217" i="16"/>
  <c r="D205" i="16"/>
  <c r="B205" i="16"/>
  <c r="D188" i="16"/>
  <c r="B188" i="16"/>
  <c r="D169" i="16"/>
  <c r="B169" i="16"/>
  <c r="B156" i="16"/>
  <c r="D156" i="16"/>
  <c r="D136" i="16"/>
  <c r="B136" i="16"/>
  <c r="D126" i="16"/>
  <c r="B126" i="16"/>
  <c r="D111" i="16"/>
  <c r="B111" i="16"/>
  <c r="D83" i="16"/>
  <c r="B83" i="16"/>
  <c r="D55" i="16"/>
  <c r="B55" i="16"/>
  <c r="BO364" i="6"/>
  <c r="BM364" i="6"/>
  <c r="BQ347" i="6"/>
  <c r="BO347" i="6"/>
  <c r="BM347" i="6"/>
  <c r="BO332" i="6"/>
  <c r="BM332" i="6"/>
  <c r="BO309" i="6"/>
  <c r="BM309" i="6"/>
  <c r="BO279" i="6"/>
  <c r="BM279" i="6"/>
  <c r="BO261" i="6"/>
  <c r="BM261" i="6"/>
  <c r="BO242" i="6"/>
  <c r="BM242" i="6"/>
  <c r="BO219" i="6"/>
  <c r="BM219" i="6"/>
  <c r="BO199" i="6"/>
  <c r="BM199" i="6"/>
  <c r="BO187" i="6"/>
  <c r="BM187" i="6"/>
  <c r="BO170" i="6"/>
  <c r="BM170" i="6"/>
  <c r="BO150" i="6"/>
  <c r="BM150" i="6"/>
  <c r="BM136" i="6"/>
  <c r="BO136" i="6"/>
  <c r="BO114" i="6"/>
  <c r="BM114" i="6"/>
  <c r="BO103" i="6"/>
  <c r="BM103" i="6"/>
  <c r="BO87" i="6"/>
  <c r="BM87" i="6"/>
  <c r="BO58" i="6"/>
  <c r="BM58" i="6"/>
  <c r="BO29" i="6"/>
  <c r="BM29" i="6"/>
  <c r="BF353" i="5"/>
  <c r="BD353" i="5"/>
  <c r="BF333" i="5"/>
  <c r="BD333" i="5"/>
  <c r="BF310" i="5"/>
  <c r="BD310" i="5"/>
  <c r="BF279" i="5"/>
  <c r="BD279" i="5"/>
  <c r="BF261" i="5"/>
  <c r="BD261" i="5"/>
  <c r="BF242" i="5"/>
  <c r="BD242" i="5"/>
  <c r="BF219" i="5"/>
  <c r="BD219" i="5"/>
  <c r="BF199" i="5"/>
  <c r="BD199" i="5"/>
  <c r="BF187" i="5"/>
  <c r="BD187" i="5"/>
  <c r="BF170" i="5"/>
  <c r="BD170" i="5"/>
  <c r="BF150" i="5"/>
  <c r="BD150" i="5"/>
  <c r="BD136" i="5"/>
  <c r="BF136" i="5"/>
  <c r="BF114" i="5"/>
  <c r="BD114" i="5"/>
  <c r="BF103" i="5"/>
  <c r="BD103" i="5"/>
  <c r="BF87" i="5"/>
  <c r="BD87" i="5"/>
  <c r="BF58" i="5"/>
  <c r="BD58" i="5"/>
  <c r="BF29" i="5"/>
  <c r="BD29" i="5"/>
  <c r="D358" i="15"/>
  <c r="B358" i="15"/>
  <c r="D337" i="15"/>
  <c r="B337" i="15"/>
  <c r="D315" i="15"/>
  <c r="B315" i="15"/>
  <c r="D304" i="15"/>
  <c r="B304" i="15"/>
  <c r="D291" i="15"/>
  <c r="B291" i="15"/>
  <c r="D273" i="15"/>
  <c r="B273" i="15"/>
  <c r="D255" i="15"/>
  <c r="B255" i="15"/>
  <c r="D237" i="15"/>
  <c r="B237" i="15"/>
  <c r="D217" i="15"/>
  <c r="B217" i="15"/>
  <c r="D205" i="15"/>
  <c r="B205" i="15"/>
  <c r="D188" i="15"/>
  <c r="B188" i="15"/>
  <c r="D169" i="15"/>
  <c r="B169" i="15"/>
  <c r="B156" i="15"/>
  <c r="D156" i="15"/>
  <c r="D136" i="15"/>
  <c r="B136" i="15"/>
  <c r="D126" i="15"/>
  <c r="B126" i="15"/>
  <c r="D111" i="15"/>
  <c r="B111" i="15"/>
  <c r="D83" i="15"/>
  <c r="B83" i="15"/>
  <c r="D55" i="15"/>
  <c r="B55" i="15"/>
  <c r="BH364" i="6"/>
  <c r="BF364" i="6"/>
  <c r="BJ347" i="6"/>
  <c r="BH347" i="6"/>
  <c r="BF347" i="6"/>
  <c r="BH332" i="6"/>
  <c r="BF332" i="6"/>
  <c r="BH309" i="6"/>
  <c r="BF309" i="6"/>
  <c r="BH279" i="6"/>
  <c r="BF279" i="6"/>
  <c r="BH261" i="6"/>
  <c r="BF261" i="6"/>
  <c r="BH242" i="6"/>
  <c r="BF242" i="6"/>
  <c r="BH219" i="6"/>
  <c r="BF219" i="6"/>
  <c r="BH199" i="6"/>
  <c r="BF199" i="6"/>
  <c r="BH187" i="6"/>
  <c r="BF187" i="6"/>
  <c r="BH170" i="6"/>
  <c r="BF170" i="6"/>
  <c r="BH150" i="6"/>
  <c r="BF150" i="6"/>
  <c r="BF136" i="6"/>
  <c r="BH136" i="6"/>
  <c r="BH114" i="6"/>
  <c r="BF114" i="6"/>
  <c r="BH103" i="6"/>
  <c r="BF103" i="6"/>
  <c r="BH87" i="6"/>
  <c r="BF87" i="6"/>
  <c r="BH58" i="6"/>
  <c r="BF58" i="6"/>
  <c r="BH29" i="6"/>
  <c r="BF29" i="6"/>
  <c r="AZ353" i="5"/>
  <c r="AX353" i="5"/>
  <c r="AZ333" i="5"/>
  <c r="AX333" i="5"/>
  <c r="AZ310" i="5"/>
  <c r="AX310" i="5"/>
  <c r="AZ279" i="5"/>
  <c r="AX279" i="5"/>
  <c r="AZ261" i="5"/>
  <c r="AX261" i="5"/>
  <c r="AZ242" i="5"/>
  <c r="AX242" i="5"/>
  <c r="AZ219" i="5"/>
  <c r="AX219" i="5"/>
  <c r="AZ199" i="5"/>
  <c r="AX199" i="5"/>
  <c r="AZ187" i="5"/>
  <c r="AX187" i="5"/>
  <c r="AZ170" i="5"/>
  <c r="AX170" i="5"/>
  <c r="AZ150" i="5"/>
  <c r="AX150" i="5"/>
  <c r="AX136" i="5"/>
  <c r="AZ136" i="5"/>
  <c r="AZ114" i="5"/>
  <c r="AX114" i="5"/>
  <c r="AZ103" i="5"/>
  <c r="AX103" i="5"/>
  <c r="AZ87" i="5"/>
  <c r="AX87" i="5"/>
  <c r="AZ58" i="5"/>
  <c r="AX58" i="5"/>
  <c r="AZ29" i="5"/>
  <c r="AX29" i="5"/>
  <c r="D358" i="14"/>
  <c r="B358" i="14"/>
  <c r="D337" i="14"/>
  <c r="B337" i="14"/>
  <c r="D315" i="14"/>
  <c r="B315" i="14"/>
  <c r="D304" i="14"/>
  <c r="B304" i="14"/>
  <c r="D291" i="14"/>
  <c r="B291" i="14"/>
  <c r="D273" i="14"/>
  <c r="B273" i="14"/>
  <c r="D255" i="14"/>
  <c r="B255" i="14"/>
  <c r="D237" i="14"/>
  <c r="B237" i="14"/>
  <c r="D217" i="14"/>
  <c r="B217" i="14"/>
  <c r="D205" i="14"/>
  <c r="B205" i="14"/>
  <c r="D188" i="14"/>
  <c r="B188" i="14"/>
  <c r="D169" i="14"/>
  <c r="B169" i="14"/>
  <c r="B156" i="14"/>
  <c r="D156" i="14"/>
  <c r="D136" i="14"/>
  <c r="B136" i="14"/>
  <c r="D126" i="14"/>
  <c r="B126" i="14"/>
  <c r="D111" i="14"/>
  <c r="B111" i="14"/>
  <c r="D83" i="14"/>
  <c r="B83" i="14"/>
  <c r="D55" i="14"/>
  <c r="B55" i="14"/>
  <c r="BA364" i="6"/>
  <c r="AY364" i="6"/>
  <c r="BC347" i="6"/>
  <c r="BA347" i="6"/>
  <c r="AY347" i="6"/>
  <c r="BA332" i="6"/>
  <c r="AY332" i="6"/>
  <c r="BA309" i="6"/>
  <c r="AY309" i="6"/>
  <c r="BA279" i="6"/>
  <c r="AY279" i="6"/>
  <c r="BA261" i="6"/>
  <c r="AY261" i="6"/>
  <c r="BA242" i="6"/>
  <c r="AY242" i="6"/>
  <c r="BA219" i="6"/>
  <c r="AY219" i="6"/>
  <c r="BA199" i="6"/>
  <c r="AY199" i="6"/>
  <c r="BA187" i="6"/>
  <c r="AY187" i="6"/>
  <c r="BA170" i="6"/>
  <c r="AY170" i="6"/>
  <c r="BA150" i="6"/>
  <c r="AY150" i="6"/>
  <c r="AY136" i="6"/>
  <c r="BA136" i="6"/>
  <c r="BA114" i="6"/>
  <c r="AY114" i="6"/>
  <c r="BA103" i="6"/>
  <c r="AY103" i="6"/>
  <c r="BA87" i="6"/>
  <c r="AY87" i="6"/>
  <c r="BA58" i="6"/>
  <c r="AY58" i="6"/>
  <c r="BA29" i="6"/>
  <c r="AY29" i="6"/>
  <c r="AT353" i="5"/>
  <c r="AR353" i="5"/>
  <c r="AT333" i="5"/>
  <c r="AR333" i="5"/>
  <c r="AT310" i="5"/>
  <c r="AR310" i="5"/>
  <c r="AT279" i="5"/>
  <c r="AR279" i="5"/>
  <c r="AT261" i="5"/>
  <c r="AR261" i="5"/>
  <c r="AT242" i="5"/>
  <c r="AR242" i="5"/>
  <c r="AT219" i="5"/>
  <c r="AR219" i="5"/>
  <c r="AT199" i="5"/>
  <c r="AR199" i="5"/>
  <c r="AT187" i="5"/>
  <c r="AR187" i="5"/>
  <c r="AT170" i="5"/>
  <c r="AR170" i="5"/>
  <c r="AT150" i="5"/>
  <c r="AR150" i="5"/>
  <c r="AR136" i="5"/>
  <c r="AT136" i="5"/>
  <c r="AT114" i="5"/>
  <c r="AR114" i="5"/>
  <c r="AT103" i="5"/>
  <c r="AR103" i="5"/>
  <c r="AT87" i="5"/>
  <c r="AR87" i="5"/>
  <c r="AT58" i="5"/>
  <c r="AR58" i="5"/>
  <c r="AT29" i="5"/>
  <c r="AR29" i="5"/>
  <c r="D358" i="13"/>
  <c r="B358" i="13"/>
  <c r="D337" i="13"/>
  <c r="B337" i="13"/>
  <c r="D315" i="13"/>
  <c r="B315" i="13"/>
  <c r="D304" i="13"/>
  <c r="B304" i="13"/>
  <c r="D291" i="13"/>
  <c r="B291" i="13"/>
  <c r="D273" i="13"/>
  <c r="B273" i="13"/>
  <c r="D255" i="13"/>
  <c r="B255" i="13"/>
  <c r="D237" i="13"/>
  <c r="B237" i="13"/>
  <c r="D217" i="13"/>
  <c r="B217" i="13"/>
  <c r="D205" i="13"/>
  <c r="B205" i="13"/>
  <c r="D188" i="13"/>
  <c r="B188" i="13"/>
  <c r="D169" i="13"/>
  <c r="B169" i="13"/>
  <c r="B156" i="13"/>
  <c r="D156" i="13"/>
  <c r="D136" i="13"/>
  <c r="B136" i="13"/>
  <c r="D126" i="13"/>
  <c r="B126" i="13"/>
  <c r="D111" i="13"/>
  <c r="B111" i="13"/>
  <c r="D83" i="13"/>
  <c r="B83" i="13"/>
  <c r="D55" i="13"/>
  <c r="B55" i="13"/>
  <c r="AT364" i="6"/>
  <c r="AR364" i="6"/>
  <c r="AV347" i="6"/>
  <c r="AT347" i="6"/>
  <c r="AR347" i="6"/>
  <c r="AT332" i="6"/>
  <c r="AR332" i="6"/>
  <c r="AT309" i="6"/>
  <c r="AR309" i="6"/>
  <c r="AT279" i="6"/>
  <c r="AR279" i="6"/>
  <c r="AT261" i="6"/>
  <c r="AR261" i="6"/>
  <c r="AT242" i="6"/>
  <c r="AR242" i="6"/>
  <c r="AT219" i="6"/>
  <c r="AR219" i="6"/>
  <c r="AT199" i="6"/>
  <c r="AR199" i="6"/>
  <c r="AT187" i="6"/>
  <c r="AR187" i="6"/>
  <c r="AT170" i="6"/>
  <c r="AR170" i="6"/>
  <c r="AT150" i="6"/>
  <c r="AR150" i="6"/>
  <c r="AR136" i="6"/>
  <c r="AT136" i="6"/>
  <c r="AT114" i="6"/>
  <c r="AR114" i="6"/>
  <c r="AT103" i="6"/>
  <c r="AR103" i="6"/>
  <c r="AT87" i="6"/>
  <c r="AR87" i="6"/>
  <c r="AT58" i="6"/>
  <c r="AR58" i="6"/>
  <c r="AT29" i="6"/>
  <c r="AR29" i="6"/>
  <c r="AN353" i="5"/>
  <c r="AL353" i="5"/>
  <c r="AN333" i="5"/>
  <c r="AL333" i="5"/>
  <c r="AN310" i="5"/>
  <c r="AL310" i="5"/>
  <c r="AN279" i="5"/>
  <c r="AL279" i="5"/>
  <c r="AN261" i="5"/>
  <c r="AL261" i="5"/>
  <c r="AN242" i="5"/>
  <c r="AL242" i="5"/>
  <c r="AN219" i="5"/>
  <c r="AL219" i="5"/>
  <c r="AN199" i="5"/>
  <c r="AL199" i="5"/>
  <c r="AN187" i="5"/>
  <c r="AL187" i="5"/>
  <c r="AN170" i="5"/>
  <c r="AL170" i="5"/>
  <c r="AN150" i="5"/>
  <c r="AL150" i="5"/>
  <c r="AL136" i="5"/>
  <c r="AN136" i="5"/>
  <c r="AN114" i="5"/>
  <c r="AL114" i="5"/>
  <c r="AN103" i="5"/>
  <c r="AL103" i="5"/>
  <c r="AN87" i="5"/>
  <c r="AL87" i="5"/>
  <c r="AN58" i="5"/>
  <c r="AL58" i="5"/>
  <c r="AN29" i="5"/>
  <c r="AL29" i="5"/>
  <c r="D358" i="12"/>
  <c r="B358" i="12"/>
  <c r="D337" i="12"/>
  <c r="B337" i="12"/>
  <c r="D315" i="12"/>
  <c r="B315" i="12"/>
  <c r="D304" i="12"/>
  <c r="B304" i="12"/>
  <c r="D291" i="12"/>
  <c r="B291" i="12"/>
  <c r="D273" i="12"/>
  <c r="B273" i="12"/>
  <c r="D255" i="12"/>
  <c r="B255" i="12"/>
  <c r="D237" i="12"/>
  <c r="B237" i="12"/>
  <c r="D217" i="12"/>
  <c r="B217" i="12"/>
  <c r="D205" i="12"/>
  <c r="B205" i="12"/>
  <c r="D188" i="12"/>
  <c r="B188" i="12"/>
  <c r="D169" i="12"/>
  <c r="B169" i="12"/>
  <c r="B156" i="12"/>
  <c r="D156" i="12"/>
  <c r="D136" i="12"/>
  <c r="B136" i="12"/>
  <c r="D126" i="12"/>
  <c r="B126" i="12"/>
  <c r="D111" i="12"/>
  <c r="B111" i="12"/>
  <c r="D83" i="12"/>
  <c r="B83" i="12"/>
  <c r="D55" i="12"/>
  <c r="B55" i="12"/>
  <c r="AM364" i="6"/>
  <c r="AK364" i="6"/>
  <c r="AO347" i="6"/>
  <c r="AM347" i="6"/>
  <c r="AK347" i="6"/>
  <c r="AM332" i="6"/>
  <c r="AK332" i="6"/>
  <c r="AM309" i="6"/>
  <c r="AK309" i="6"/>
  <c r="AM279" i="6"/>
  <c r="AK279" i="6"/>
  <c r="AM261" i="6"/>
  <c r="AK261" i="6"/>
  <c r="AM242" i="6"/>
  <c r="AK242" i="6"/>
  <c r="AM219" i="6"/>
  <c r="AK219" i="6"/>
  <c r="AM199" i="6"/>
  <c r="AK199" i="6"/>
  <c r="AM187" i="6"/>
  <c r="AK187" i="6"/>
  <c r="AM170" i="6"/>
  <c r="AK170" i="6"/>
  <c r="AM150" i="6"/>
  <c r="AK150" i="6"/>
  <c r="AK136" i="6"/>
  <c r="AM136" i="6"/>
  <c r="AM114" i="6"/>
  <c r="AK114" i="6"/>
  <c r="AM103" i="6"/>
  <c r="AK103" i="6"/>
  <c r="AM87" i="6"/>
  <c r="AK87" i="6"/>
  <c r="AM58" i="6"/>
  <c r="AK58" i="6"/>
  <c r="AM29" i="6"/>
  <c r="AK29" i="6"/>
  <c r="AH353" i="5"/>
  <c r="AF353" i="5"/>
  <c r="AH333" i="5"/>
  <c r="AF333" i="5"/>
  <c r="AH310" i="5"/>
  <c r="AF310" i="5"/>
  <c r="AH279" i="5"/>
  <c r="AF279" i="5"/>
  <c r="AH261" i="5"/>
  <c r="AF261" i="5"/>
  <c r="AH242" i="5"/>
  <c r="AF242" i="5"/>
  <c r="AH219" i="5"/>
  <c r="AF219" i="5"/>
  <c r="AH199" i="5"/>
  <c r="AF199" i="5"/>
  <c r="AH187" i="5"/>
  <c r="AF187" i="5"/>
  <c r="AH170" i="5"/>
  <c r="AF170" i="5"/>
  <c r="AH150" i="5"/>
  <c r="AF150" i="5"/>
  <c r="AF136" i="5"/>
  <c r="AH136" i="5"/>
  <c r="AH114" i="5"/>
  <c r="AF114" i="5"/>
  <c r="AH103" i="5"/>
  <c r="AF103" i="5"/>
  <c r="AH87" i="5"/>
  <c r="AF87" i="5"/>
  <c r="AH58" i="5"/>
  <c r="AF58" i="5"/>
  <c r="AH29" i="5"/>
  <c r="AF29" i="5"/>
  <c r="D358" i="11"/>
  <c r="B358" i="11"/>
  <c r="D337" i="11"/>
  <c r="B337" i="11"/>
  <c r="D315" i="11"/>
  <c r="B315" i="11"/>
  <c r="D304" i="11"/>
  <c r="B304" i="11"/>
  <c r="D291" i="11"/>
  <c r="B291" i="11"/>
  <c r="D273" i="11"/>
  <c r="B273" i="11"/>
  <c r="D255" i="11"/>
  <c r="B255" i="11"/>
  <c r="D237" i="11"/>
  <c r="B237" i="11"/>
  <c r="D217" i="11"/>
  <c r="B217" i="11"/>
  <c r="D205" i="11"/>
  <c r="B205" i="11"/>
  <c r="D188" i="11"/>
  <c r="B188" i="11"/>
  <c r="D169" i="11"/>
  <c r="B169" i="11"/>
  <c r="B156" i="11"/>
  <c r="D156" i="11"/>
  <c r="D136" i="11"/>
  <c r="B136" i="11"/>
  <c r="D126" i="11"/>
  <c r="B126" i="11"/>
  <c r="D111" i="11"/>
  <c r="B111" i="11"/>
  <c r="D83" i="11"/>
  <c r="B83" i="11"/>
  <c r="D55" i="11"/>
  <c r="B55" i="11"/>
  <c r="AF364" i="6"/>
  <c r="AD364" i="6"/>
  <c r="AH347" i="6"/>
  <c r="AF347" i="6"/>
  <c r="AD347" i="6"/>
  <c r="AF332" i="6"/>
  <c r="AD332" i="6"/>
  <c r="AF309" i="6"/>
  <c r="AD309" i="6"/>
  <c r="AF279" i="6"/>
  <c r="AD279" i="6"/>
  <c r="AF261" i="6"/>
  <c r="AD261" i="6"/>
  <c r="AF242" i="6"/>
  <c r="AD242" i="6"/>
  <c r="AF219" i="6"/>
  <c r="AD219" i="6"/>
  <c r="AF199" i="6"/>
  <c r="AD199" i="6"/>
  <c r="AF187" i="6"/>
  <c r="AD187" i="6"/>
  <c r="AF170" i="6"/>
  <c r="AD170" i="6"/>
  <c r="AF150" i="6"/>
  <c r="AD150" i="6"/>
  <c r="AD136" i="6"/>
  <c r="AF136" i="6"/>
  <c r="AF114" i="6"/>
  <c r="AD114" i="6"/>
  <c r="AF103" i="6"/>
  <c r="AD103" i="6"/>
  <c r="AF87" i="6"/>
  <c r="AD87" i="6"/>
  <c r="AF58" i="6"/>
  <c r="AD58" i="6"/>
  <c r="AF29" i="6"/>
  <c r="AD29" i="6"/>
  <c r="AB353" i="5"/>
  <c r="Z353" i="5"/>
  <c r="AB333" i="5"/>
  <c r="Z333" i="5"/>
  <c r="AB310" i="5"/>
  <c r="Z310" i="5"/>
  <c r="AB279" i="5"/>
  <c r="Z279" i="5"/>
  <c r="AB261" i="5"/>
  <c r="Z261" i="5"/>
  <c r="AB242" i="5"/>
  <c r="Z242" i="5"/>
  <c r="AB219" i="5"/>
  <c r="Z219" i="5"/>
  <c r="AB199" i="5"/>
  <c r="Z199" i="5"/>
  <c r="AB187" i="5"/>
  <c r="Z187" i="5"/>
  <c r="AB170" i="5"/>
  <c r="Z170" i="5"/>
  <c r="AB150" i="5"/>
  <c r="Z150" i="5"/>
  <c r="Z136" i="5"/>
  <c r="AB136" i="5"/>
  <c r="AB114" i="5"/>
  <c r="Z114" i="5"/>
  <c r="AB103" i="5"/>
  <c r="Z103" i="5"/>
  <c r="AB87" i="5"/>
  <c r="Z87" i="5"/>
  <c r="AB58" i="5"/>
  <c r="Z58" i="5"/>
  <c r="AB29" i="5"/>
  <c r="Z29" i="5"/>
  <c r="D358" i="10"/>
  <c r="B358" i="10"/>
  <c r="D337" i="10"/>
  <c r="B337" i="10"/>
  <c r="D315" i="10"/>
  <c r="B315" i="10"/>
  <c r="D304" i="10"/>
  <c r="B304" i="10"/>
  <c r="D291" i="10"/>
  <c r="B291" i="10"/>
  <c r="D273" i="10"/>
  <c r="B273" i="10"/>
  <c r="D255" i="10"/>
  <c r="B255" i="10"/>
  <c r="D237" i="10"/>
  <c r="B237" i="10"/>
  <c r="D217" i="10"/>
  <c r="B217" i="10"/>
  <c r="D205" i="10"/>
  <c r="B205" i="10"/>
  <c r="D188" i="10"/>
  <c r="B188" i="10"/>
  <c r="D169" i="10"/>
  <c r="B169" i="10"/>
  <c r="B156" i="10"/>
  <c r="D156" i="10"/>
  <c r="D136" i="10"/>
  <c r="B136" i="10"/>
  <c r="D126" i="10"/>
  <c r="B126" i="10"/>
  <c r="D111" i="10"/>
  <c r="B111" i="10"/>
  <c r="D83" i="10"/>
  <c r="B83" i="10"/>
  <c r="D55" i="10"/>
  <c r="B55" i="10"/>
  <c r="Y364" i="6"/>
  <c r="W364" i="6"/>
  <c r="AA347" i="6"/>
  <c r="Y347" i="6"/>
  <c r="W347" i="6"/>
  <c r="Y332" i="6"/>
  <c r="W332" i="6"/>
  <c r="Y309" i="6"/>
  <c r="W309" i="6"/>
  <c r="Y279" i="6"/>
  <c r="W279" i="6"/>
  <c r="Y261" i="6"/>
  <c r="W261" i="6"/>
  <c r="Y242" i="6"/>
  <c r="W242" i="6"/>
  <c r="Y219" i="6"/>
  <c r="W219" i="6"/>
  <c r="Y199" i="6"/>
  <c r="W199" i="6"/>
  <c r="Y187" i="6"/>
  <c r="W187" i="6"/>
  <c r="Y170" i="6"/>
  <c r="W170" i="6"/>
  <c r="Y150" i="6"/>
  <c r="W150" i="6"/>
  <c r="W136" i="6"/>
  <c r="Y136" i="6"/>
  <c r="Y114" i="6"/>
  <c r="W114" i="6"/>
  <c r="Y103" i="6"/>
  <c r="W103" i="6"/>
  <c r="Y87" i="6"/>
  <c r="W87" i="6"/>
  <c r="Y58" i="6"/>
  <c r="W58" i="6"/>
  <c r="Y29" i="6"/>
  <c r="W29" i="6"/>
  <c r="V353" i="5"/>
  <c r="T353" i="5"/>
  <c r="V333" i="5"/>
  <c r="T333" i="5"/>
  <c r="V310" i="5"/>
  <c r="T310" i="5"/>
  <c r="V279" i="5"/>
  <c r="T279" i="5"/>
  <c r="V261" i="5"/>
  <c r="T261" i="5"/>
  <c r="V242" i="5"/>
  <c r="T242" i="5"/>
  <c r="V219" i="5"/>
  <c r="T219" i="5"/>
  <c r="V199" i="5"/>
  <c r="T199" i="5"/>
  <c r="V187" i="5"/>
  <c r="T187" i="5"/>
  <c r="V170" i="5"/>
  <c r="T170" i="5"/>
  <c r="V150" i="5"/>
  <c r="T150" i="5"/>
  <c r="T136" i="5"/>
  <c r="V136" i="5"/>
  <c r="V114" i="5"/>
  <c r="T114" i="5"/>
  <c r="V103" i="5"/>
  <c r="T103" i="5"/>
  <c r="V87" i="5"/>
  <c r="T87" i="5"/>
  <c r="V58" i="5"/>
  <c r="T58" i="5"/>
  <c r="V29" i="5"/>
  <c r="T29" i="5"/>
  <c r="D358" i="9"/>
  <c r="B358" i="9"/>
  <c r="D337" i="9"/>
  <c r="B337" i="9"/>
  <c r="D315" i="9"/>
  <c r="B315" i="9"/>
  <c r="D304" i="9"/>
  <c r="B304" i="9"/>
  <c r="D291" i="9"/>
  <c r="B291" i="9"/>
  <c r="D273" i="9"/>
  <c r="B273" i="9"/>
  <c r="D255" i="9"/>
  <c r="B255" i="9"/>
  <c r="D237" i="9"/>
  <c r="B237" i="9"/>
  <c r="D217" i="9"/>
  <c r="B217" i="9"/>
  <c r="D205" i="9"/>
  <c r="B205" i="9"/>
  <c r="D188" i="9"/>
  <c r="B188" i="9"/>
  <c r="D169" i="9"/>
  <c r="B169" i="9"/>
  <c r="B156" i="9"/>
  <c r="D156" i="9"/>
  <c r="D136" i="9"/>
  <c r="B136" i="9"/>
  <c r="D126" i="9"/>
  <c r="B126" i="9"/>
  <c r="D111" i="9"/>
  <c r="B111" i="9"/>
  <c r="D83" i="9"/>
  <c r="B83" i="9"/>
  <c r="D55" i="9"/>
  <c r="B55" i="9"/>
  <c r="R364" i="6"/>
  <c r="P364" i="6"/>
  <c r="T347" i="6"/>
  <c r="R347" i="6"/>
  <c r="P347" i="6"/>
  <c r="R332" i="6"/>
  <c r="P332" i="6"/>
  <c r="R309" i="6"/>
  <c r="P309" i="6"/>
  <c r="R279" i="6"/>
  <c r="P279" i="6"/>
  <c r="R261" i="6"/>
  <c r="P261" i="6"/>
  <c r="R242" i="6"/>
  <c r="P242" i="6"/>
  <c r="R219" i="6"/>
  <c r="P219" i="6"/>
  <c r="R199" i="6"/>
  <c r="P199" i="6"/>
  <c r="R187" i="6"/>
  <c r="P187" i="6"/>
  <c r="R170" i="6"/>
  <c r="P170" i="6"/>
  <c r="R150" i="6"/>
  <c r="P150" i="6"/>
  <c r="P136" i="6"/>
  <c r="R136" i="6"/>
  <c r="R114" i="6"/>
  <c r="P114" i="6"/>
  <c r="R103" i="6"/>
  <c r="P103" i="6"/>
  <c r="R87" i="6"/>
  <c r="P87" i="6"/>
  <c r="R58" i="6"/>
  <c r="P58" i="6"/>
  <c r="R29" i="6"/>
  <c r="P29" i="6"/>
  <c r="P353" i="5"/>
  <c r="N353" i="5"/>
  <c r="P333" i="5"/>
  <c r="N333" i="5"/>
  <c r="P310" i="5"/>
  <c r="N310" i="5"/>
  <c r="P279" i="5"/>
  <c r="N279" i="5"/>
  <c r="P261" i="5"/>
  <c r="N261" i="5"/>
  <c r="P242" i="5"/>
  <c r="N242" i="5"/>
  <c r="P219" i="5"/>
  <c r="N219" i="5"/>
  <c r="P199" i="5"/>
  <c r="N199" i="5"/>
  <c r="P187" i="5"/>
  <c r="N187" i="5"/>
  <c r="P170" i="5"/>
  <c r="N170" i="5"/>
  <c r="P150" i="5"/>
  <c r="N150" i="5"/>
  <c r="N136" i="5"/>
  <c r="P136" i="5"/>
  <c r="P114" i="5"/>
  <c r="N114" i="5"/>
  <c r="P103" i="5"/>
  <c r="N103" i="5"/>
  <c r="P87" i="5"/>
  <c r="N87" i="5"/>
  <c r="P58" i="5"/>
  <c r="N58" i="5"/>
  <c r="P29" i="5"/>
  <c r="N29" i="5"/>
  <c r="D358" i="8"/>
  <c r="B358" i="8"/>
  <c r="D337" i="8"/>
  <c r="B337" i="8"/>
  <c r="D315" i="8"/>
  <c r="B315" i="8"/>
  <c r="D304" i="8"/>
  <c r="B304" i="8"/>
  <c r="D291" i="8"/>
  <c r="B291" i="8"/>
  <c r="D273" i="8"/>
  <c r="B273" i="8"/>
  <c r="D255" i="8"/>
  <c r="B255" i="8"/>
  <c r="D237" i="8"/>
  <c r="B237" i="8"/>
  <c r="D217" i="8"/>
  <c r="B217" i="8"/>
  <c r="D205" i="8"/>
  <c r="B205" i="8"/>
  <c r="D188" i="8"/>
  <c r="B188" i="8"/>
  <c r="D169" i="8"/>
  <c r="B169" i="8"/>
  <c r="B156" i="8"/>
  <c r="D156" i="8"/>
  <c r="D136" i="8"/>
  <c r="B136" i="8"/>
  <c r="D126" i="8"/>
  <c r="B126" i="8"/>
  <c r="D111" i="8"/>
  <c r="B111" i="8"/>
  <c r="D83" i="8"/>
  <c r="B83" i="8"/>
  <c r="D55" i="8"/>
  <c r="B55" i="8"/>
  <c r="K364" i="6"/>
  <c r="I364" i="6"/>
  <c r="M347" i="6"/>
  <c r="K347" i="6"/>
  <c r="I347" i="6"/>
  <c r="K332" i="6"/>
  <c r="I332" i="6"/>
  <c r="K309" i="6"/>
  <c r="I309" i="6"/>
  <c r="K279" i="6"/>
  <c r="I279" i="6"/>
  <c r="K261" i="6"/>
  <c r="I261" i="6"/>
  <c r="K242" i="6"/>
  <c r="I242" i="6"/>
  <c r="K219" i="6"/>
  <c r="I219" i="6"/>
  <c r="K199" i="6"/>
  <c r="I199" i="6"/>
  <c r="K187" i="6"/>
  <c r="I187" i="6"/>
  <c r="K170" i="6"/>
  <c r="I170" i="6"/>
  <c r="K150" i="6"/>
  <c r="I150" i="6"/>
  <c r="I136" i="6"/>
  <c r="K136" i="6"/>
  <c r="K114" i="6"/>
  <c r="I114" i="6"/>
  <c r="K103" i="6"/>
  <c r="I103" i="6"/>
  <c r="K87" i="6"/>
  <c r="I87" i="6"/>
  <c r="K58" i="6"/>
  <c r="I58" i="6"/>
  <c r="K29" i="6"/>
  <c r="I29" i="6"/>
  <c r="J353" i="5"/>
  <c r="H353" i="5"/>
  <c r="J333" i="5"/>
  <c r="H333" i="5"/>
  <c r="J310" i="5"/>
  <c r="H310" i="5"/>
  <c r="J279" i="5"/>
  <c r="H279" i="5"/>
  <c r="J261" i="5"/>
  <c r="H261" i="5"/>
  <c r="J242" i="5"/>
  <c r="H242" i="5"/>
  <c r="J219" i="5"/>
  <c r="H219" i="5"/>
  <c r="J199" i="5"/>
  <c r="H199" i="5"/>
  <c r="J187" i="5"/>
  <c r="H187" i="5"/>
  <c r="J170" i="5"/>
  <c r="H170" i="5"/>
  <c r="J150" i="5"/>
  <c r="H150" i="5"/>
  <c r="H136" i="5"/>
  <c r="J136" i="5"/>
  <c r="J114" i="5"/>
  <c r="H114" i="5"/>
  <c r="J103" i="5"/>
  <c r="H103" i="5"/>
  <c r="J87" i="5"/>
  <c r="H87" i="5"/>
  <c r="J58" i="5"/>
  <c r="H58" i="5"/>
  <c r="J29" i="5"/>
  <c r="H29" i="5"/>
  <c r="D358" i="7"/>
  <c r="B358" i="7"/>
  <c r="D337" i="7"/>
  <c r="B337" i="7"/>
  <c r="D315" i="7"/>
  <c r="B315" i="7"/>
  <c r="D304" i="7"/>
  <c r="B304" i="7"/>
  <c r="D291" i="7"/>
  <c r="B291" i="7"/>
  <c r="D273" i="7"/>
  <c r="B273" i="7"/>
  <c r="D255" i="7"/>
  <c r="B255" i="7"/>
  <c r="D237" i="7"/>
  <c r="B237" i="7"/>
  <c r="D217" i="7"/>
  <c r="B217" i="7"/>
  <c r="D205" i="7"/>
  <c r="B205" i="7"/>
  <c r="D188" i="7"/>
  <c r="B188" i="7"/>
  <c r="D169" i="7"/>
  <c r="B169" i="7"/>
  <c r="B156" i="7"/>
  <c r="D156" i="7"/>
  <c r="D136" i="7"/>
  <c r="B136" i="7"/>
  <c r="D126" i="7"/>
  <c r="B126" i="7"/>
  <c r="D111" i="7"/>
  <c r="B111" i="7"/>
  <c r="D83" i="7"/>
  <c r="B83" i="7"/>
  <c r="D55" i="7"/>
  <c r="B55" i="7"/>
  <c r="D170" i="5"/>
  <c r="B170" i="5"/>
  <c r="B150" i="6"/>
  <c r="D364" i="6"/>
  <c r="B364" i="6"/>
  <c r="F347" i="6"/>
  <c r="D347" i="6"/>
  <c r="B347" i="6"/>
  <c r="D353" i="5"/>
  <c r="B353" i="5"/>
  <c r="D359" i="3"/>
  <c r="B359" i="3"/>
  <c r="D338" i="3"/>
  <c r="B338" i="3"/>
  <c r="D316" i="3"/>
  <c r="B316" i="3"/>
  <c r="D305" i="3"/>
  <c r="B305" i="3"/>
  <c r="D292" i="3"/>
  <c r="B292" i="3"/>
  <c r="D274" i="3"/>
  <c r="B274" i="3"/>
  <c r="D256" i="3"/>
  <c r="B256" i="3"/>
  <c r="D238" i="3"/>
  <c r="B238" i="3"/>
  <c r="D218" i="3"/>
  <c r="B218" i="3"/>
  <c r="D206" i="3"/>
  <c r="B206" i="3"/>
  <c r="D189" i="3"/>
  <c r="B189" i="3"/>
  <c r="D170" i="3"/>
  <c r="B170" i="3"/>
  <c r="B157" i="3"/>
  <c r="D157" i="3"/>
  <c r="D137" i="3"/>
  <c r="B137" i="3"/>
  <c r="D127" i="3"/>
  <c r="B127" i="3"/>
  <c r="D112" i="3"/>
  <c r="B112" i="3"/>
  <c r="D84" i="3"/>
  <c r="B84" i="3"/>
  <c r="D56" i="3"/>
  <c r="B56" i="3"/>
  <c r="D332" i="6"/>
  <c r="B332" i="6"/>
  <c r="D309" i="6"/>
  <c r="B309" i="6"/>
  <c r="D279" i="6"/>
  <c r="B279" i="6"/>
  <c r="D261" i="6"/>
  <c r="B261" i="6"/>
  <c r="D242" i="6"/>
  <c r="B242" i="6"/>
  <c r="D219" i="6"/>
  <c r="B219" i="6"/>
  <c r="D199" i="6"/>
  <c r="B199" i="6"/>
  <c r="D187" i="6"/>
  <c r="B187" i="6"/>
  <c r="D170" i="6"/>
  <c r="B170" i="6"/>
  <c r="D150" i="6"/>
  <c r="B136" i="6"/>
  <c r="B139" i="6"/>
  <c r="D136" i="6"/>
  <c r="D114" i="6"/>
  <c r="B114" i="6"/>
  <c r="D103" i="6"/>
  <c r="B103" i="6"/>
  <c r="D87" i="6"/>
  <c r="B87" i="6"/>
  <c r="D58" i="6"/>
  <c r="B58" i="6"/>
  <c r="D29" i="6"/>
  <c r="B29" i="6"/>
  <c r="D333" i="5"/>
  <c r="B333" i="5"/>
  <c r="D310" i="5"/>
  <c r="B310" i="5"/>
  <c r="D279" i="5"/>
  <c r="B279" i="5"/>
  <c r="D261" i="5"/>
  <c r="B261" i="5"/>
  <c r="D242" i="5"/>
  <c r="B242" i="5"/>
  <c r="D219" i="5"/>
  <c r="B219" i="5"/>
  <c r="D199" i="5"/>
  <c r="B199" i="5"/>
  <c r="D187" i="5"/>
  <c r="B187" i="5"/>
  <c r="D150" i="5"/>
  <c r="B150" i="5"/>
  <c r="B136" i="5"/>
  <c r="D136" i="5"/>
  <c r="D114" i="5"/>
  <c r="B114" i="5"/>
  <c r="D103" i="5"/>
  <c r="B103" i="5"/>
  <c r="D87" i="5"/>
  <c r="B87" i="5"/>
  <c r="D58" i="5"/>
  <c r="B58" i="5"/>
  <c r="D29" i="5"/>
  <c r="B29" i="5"/>
  <c r="CH139" i="6"/>
  <c r="CA139" i="6"/>
  <c r="BP139" i="5"/>
  <c r="BF139" i="6"/>
  <c r="B139" i="5"/>
  <c r="P139" i="6"/>
  <c r="B158" i="10"/>
  <c r="Z139" i="5"/>
  <c r="AR139" i="6"/>
  <c r="B158" i="14"/>
  <c r="AX139" i="5"/>
  <c r="B158" i="16"/>
  <c r="H139" i="5"/>
  <c r="W139" i="6"/>
  <c r="B158" i="11"/>
  <c r="B158" i="15"/>
  <c r="BD139" i="5"/>
  <c r="B159" i="3"/>
  <c r="I139" i="6"/>
  <c r="B158" i="9"/>
  <c r="T139" i="5"/>
  <c r="AK139" i="6"/>
  <c r="B158" i="13"/>
  <c r="BM139" i="6"/>
  <c r="BT139" i="6"/>
  <c r="B158" i="17"/>
  <c r="B158" i="19"/>
  <c r="CB139" i="5"/>
  <c r="B158" i="12"/>
  <c r="AL139" i="5"/>
  <c r="AF139" i="5"/>
  <c r="B158" i="7"/>
  <c r="B158" i="8"/>
  <c r="N139" i="5"/>
  <c r="AD139" i="6"/>
  <c r="AY139" i="6"/>
  <c r="BJ139" i="5"/>
  <c r="B158" i="18"/>
  <c r="BV139" i="5"/>
  <c r="AR139" i="5"/>
</calcChain>
</file>

<file path=xl/sharedStrings.xml><?xml version="1.0" encoding="utf-8"?>
<sst xmlns="http://schemas.openxmlformats.org/spreadsheetml/2006/main" count="67445" uniqueCount="793">
  <si>
    <t>&gt;=4.0  &lt;4.5</t>
  </si>
  <si>
    <t>Base Rate Tracker</t>
  </si>
  <si>
    <t>Northern Ireland</t>
  </si>
  <si>
    <t>&gt; 100</t>
  </si>
  <si>
    <t>Interest only / Endowment</t>
  </si>
  <si>
    <t>Repayment</t>
  </si>
  <si>
    <t>Freehold</t>
  </si>
  <si>
    <t>Leasehold</t>
  </si>
  <si>
    <t>Feudal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</si>
  <si>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</si>
  <si>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</si>
  <si>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</si>
  <si>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</si>
  <si>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</si>
  <si>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</si>
  <si>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</si>
  <si>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</si>
  <si>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</si>
  <si>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</si>
  <si>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</si>
  <si>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</si>
  <si>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</si>
  <si>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</si>
  <si>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</si>
  <si>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90 &lt; = 95</t>
  </si>
  <si>
    <t>&gt; 95 &lt; = 97</t>
  </si>
  <si>
    <t>&gt; 97 &lt; = 100</t>
  </si>
  <si>
    <t>South East (excl. GL)</t>
  </si>
  <si>
    <t>5.01% to 5.50%</t>
  </si>
  <si>
    <t>5.51% to 6.00%</t>
  </si>
  <si>
    <t>6.01% to 6.50%</t>
  </si>
  <si>
    <t>6.51% to 7.00%</t>
  </si>
  <si>
    <t>7.01% to 7.50%</t>
  </si>
  <si>
    <t>7.51% to 8.00%</t>
  </si>
  <si>
    <t>8.01% to 8.50%</t>
  </si>
  <si>
    <t>8.51% to 9.00%</t>
  </si>
  <si>
    <t>Corporate</t>
  </si>
  <si>
    <t>Non Corporate</t>
  </si>
  <si>
    <t>4.51% to 5.00%</t>
  </si>
  <si>
    <t>&gt; 80 &lt; = 85</t>
  </si>
  <si>
    <t>&gt; 85 &lt; = 86</t>
  </si>
  <si>
    <t>&gt; 86 &lt; = 87</t>
  </si>
  <si>
    <t>&gt; 87 &lt; = 88</t>
  </si>
  <si>
    <t>&gt; 88 &lt; = 89</t>
  </si>
  <si>
    <t>&gt; 89 &lt; = 90</t>
  </si>
  <si>
    <t>Variable</t>
  </si>
  <si>
    <t>Fixed</t>
  </si>
  <si>
    <t>Libor Linked</t>
  </si>
  <si>
    <t>Capped</t>
  </si>
  <si>
    <t>House / Flat purchase</t>
  </si>
  <si>
    <t>Remortgage</t>
  </si>
  <si>
    <t>North</t>
  </si>
  <si>
    <t>North West</t>
  </si>
  <si>
    <t>Yorkshire &amp; Humberside</t>
  </si>
  <si>
    <t>East Midlands</t>
  </si>
  <si>
    <t>West Midlands</t>
  </si>
  <si>
    <t>East Anglia</t>
  </si>
  <si>
    <t>South West</t>
  </si>
  <si>
    <t>Greater London</t>
  </si>
  <si>
    <t>Wales</t>
  </si>
  <si>
    <t>Scotland</t>
  </si>
  <si>
    <t>up to 1</t>
  </si>
  <si>
    <t>&gt; 1 &lt; = 2</t>
  </si>
  <si>
    <t>&gt; 2 &lt; = 3</t>
  </si>
  <si>
    <t>&gt; 3 &lt; = 4</t>
  </si>
  <si>
    <t>&gt; 4 &lt; = 5</t>
  </si>
  <si>
    <t>&gt; 5 &lt; = 6</t>
  </si>
  <si>
    <t>&gt;=4.5  &lt;5.0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</si>
  <si>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</si>
  <si>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</si>
  <si>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</si>
  <si>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</si>
  <si>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</si>
  <si>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</si>
  <si>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</si>
  <si>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1,250,000.01 to 1,500,000</t>
  </si>
  <si>
    <t>1,750,000.01 to 2,000,000</t>
  </si>
  <si>
    <t>over 2,000,000</t>
  </si>
  <si>
    <t>1,500,000.01 to 1,750,000</t>
  </si>
  <si>
    <t>&gt;=5.0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</si>
  <si>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</si>
  <si>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</si>
  <si>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</si>
  <si>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</si>
  <si>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</si>
  <si>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</si>
  <si>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</si>
  <si>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NUMBER OF PROPERTIES</t>
  </si>
  <si>
    <t xml:space="preserve">WEIGHTED AVERAGE LTV </t>
  </si>
  <si>
    <t>MINIMUM LTV</t>
  </si>
  <si>
    <t>MAXIMUM LTV</t>
  </si>
  <si>
    <t>WEIGHTED AVERAGE SEASONING (YEARS)</t>
  </si>
  <si>
    <t xml:space="preserve">MINIMUM SEASONING </t>
  </si>
  <si>
    <t>MAXIMUM SEASONING</t>
  </si>
  <si>
    <t>MINIMUM LOAN SIZE</t>
  </si>
  <si>
    <t>MAXIMUM LOAN SIZE</t>
  </si>
  <si>
    <t>WEIGHTED AVERAGE REMAINING TERM (YEARS)</t>
  </si>
  <si>
    <t>MINIMUM REMAINING TERM</t>
  </si>
  <si>
    <t>MAXIMUM REMAINING TERM</t>
  </si>
  <si>
    <t>% OF PROFESSIONAL LANDLORDS</t>
  </si>
  <si>
    <t>% OF OWNER OCCUPIED</t>
  </si>
  <si>
    <t>% IN LONDON AND SOUTH EAST</t>
  </si>
  <si>
    <t>AGGREGATE CLOSING REDRAW AMOUNT</t>
  </si>
  <si>
    <t>LARGEST DRAWN BALANCE</t>
  </si>
  <si>
    <t>AVERAGE DRAWN BALANCE</t>
  </si>
  <si>
    <t>LARGEST POTENTIAL REDRAW AMOUNT</t>
  </si>
  <si>
    <t>AVERAGE POTENTIAL REDRAW AMOUNT</t>
  </si>
  <si>
    <t>LOAN TO VALUE RATIOS (LTV)</t>
  </si>
  <si>
    <t>LOAN TO VALUE RATIOS (%)</t>
  </si>
  <si>
    <t>CURRENT PRINCIPAL BALANCE £</t>
  </si>
  <si>
    <t>% OF TOTAL</t>
  </si>
  <si>
    <t>NUMBER OF MORTGAGES</t>
  </si>
  <si>
    <t>AVERAGE LTV WEIGHTED BY PRINCIPAL BALANCE</t>
  </si>
  <si>
    <t>PRODUCT SUMMARY</t>
  </si>
  <si>
    <t>PRODUCT</t>
  </si>
  <si>
    <t>PRODUCT SUMMARY BY REPAYMENT METHOD</t>
  </si>
  <si>
    <t>REPAYMENT METHOD</t>
  </si>
  <si>
    <t>CURRENT PRINCIPAL BALANCE OUTSTANDING</t>
  </si>
  <si>
    <t>WEIGHTED AVERAGE LOAN SIZE</t>
  </si>
  <si>
    <t>PROPERTY TENURE</t>
  </si>
  <si>
    <t>TENURE</t>
  </si>
  <si>
    <t>WEIGHTED AVERAGE SEASONING (MONTHS)</t>
  </si>
  <si>
    <t>MATURITY OF MORTGAGES</t>
  </si>
  <si>
    <t>REMAINING TERM (YEARS)</t>
  </si>
  <si>
    <t xml:space="preserve">WEIGHTED AVERAGE REMAINING TERM TO MATURITY </t>
  </si>
  <si>
    <t>LOAN PURPOSE</t>
  </si>
  <si>
    <t>USE OF PROCEEDS</t>
  </si>
  <si>
    <t>GEOGRAPHICAL DISPERSION</t>
  </si>
  <si>
    <t>REGION</t>
  </si>
  <si>
    <t>WEIGHTED AVERAGE LOAN TO VALUE</t>
  </si>
  <si>
    <t>INTEREST CHARGING RATE</t>
  </si>
  <si>
    <t>INTEREST RATE BANDS</t>
  </si>
  <si>
    <t>WEIGHTED AVERAGE INTEREST CHARGING RATE</t>
  </si>
  <si>
    <t>NUMBER OF MONTHS</t>
  </si>
  <si>
    <t>WEIGHTED AVERAGE NO. OF MONTHS IN ARREARS (FOR ARREARS CASES)</t>
  </si>
  <si>
    <t>OCCUPANCY</t>
  </si>
  <si>
    <t>LETTING TYPE</t>
  </si>
  <si>
    <t>ICR BAND</t>
  </si>
  <si>
    <t>Professional Landlords</t>
  </si>
  <si>
    <t>% OF PRIVATE INVESTOR LANDLORDS</t>
  </si>
  <si>
    <t>CURRENT PRINCIPAL BALANCE (£)</t>
  </si>
  <si>
    <t>Private Investor Landlords</t>
  </si>
  <si>
    <t>INTEREST COVERAGE RATIO</t>
  </si>
  <si>
    <t>Owner Occupied</t>
  </si>
  <si>
    <t>INVESTMENT HOME LOAN :  OCCUPANCY</t>
  </si>
  <si>
    <t xml:space="preserve">                                           PML ORIGINATIONS</t>
  </si>
  <si>
    <t>PRODUCT SUMMARY BY RATE FIXING METHOD</t>
  </si>
  <si>
    <t>Base rate tracker</t>
  </si>
  <si>
    <t>CURRENT PRINCIPAL BALANCE</t>
  </si>
  <si>
    <t>AVERAGE LOAN SIZE</t>
  </si>
  <si>
    <t>SEASONING OF MORTGAGES</t>
  </si>
  <si>
    <t>ORIGINATION YEAR</t>
  </si>
  <si>
    <t>MATURITY</t>
  </si>
  <si>
    <t>WEIGHTED AVERAGE REMAINING TERM TO MATURITY</t>
  </si>
  <si>
    <t>WEIGHTED AVERAGE NO. OF MONTHS IN ARREARS</t>
  </si>
  <si>
    <t>Type</t>
  </si>
  <si>
    <t>Owner occupied</t>
  </si>
  <si>
    <t>Letting - professional</t>
  </si>
  <si>
    <t>Letting - amateur</t>
  </si>
  <si>
    <t xml:space="preserve">                MTL ORIGINATIONS</t>
  </si>
  <si>
    <t>more than 12</t>
  </si>
  <si>
    <t>2005</t>
  </si>
  <si>
    <t>&gt; 6 &lt; = 12</t>
  </si>
  <si>
    <t>NUMBER OF MONTHS IN ARREARS- RECEIVER OF RENT / POSSESSION CASES</t>
  </si>
  <si>
    <t>NUMBER OF MONTHS IN ARREARS- NON RECEIVER OF RENT / POSSESSION CASES</t>
  </si>
  <si>
    <t>AGGREGATE CLOSING BALANCE</t>
  </si>
  <si>
    <t>NUMBER OF PROPERTIES IN PORTFOLIO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</si>
  <si>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</si>
  <si>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</si>
  <si>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</si>
  <si>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</si>
  <si>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</si>
  <si>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</si>
  <si>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</si>
  <si>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>FLEXIBLE</t>
  </si>
  <si>
    <t>Loan Type</t>
  </si>
  <si>
    <t>ESCROW BALANCE £</t>
  </si>
  <si>
    <t>Flexible</t>
  </si>
  <si>
    <t>Non-Flexible</t>
  </si>
  <si>
    <t>SEASONING OF MORTGAGES BY YEAR</t>
  </si>
  <si>
    <t>1,000,000.01 to 1,250,000</t>
  </si>
  <si>
    <t>LOAN TO VALUE RATIOS BASED ON NATIONWIDE INDEX AS AT SEPTEMBER 06</t>
  </si>
  <si>
    <t>LOAN TO VALUE RATIOS BASED ON HALIFAX INDEX AS AT SEPTEMBER 06</t>
  </si>
  <si>
    <t>LOAN TO VALUE RATIOS BASED ON HALIFAX INDEX  AS AT SEPTEMBER 06</t>
  </si>
  <si>
    <t>Overall</t>
  </si>
  <si>
    <t>Paragon Originations pre 1st Jan 2004</t>
  </si>
  <si>
    <t>Paragon Originations post 1st Jan 2004</t>
  </si>
  <si>
    <t>MT Originations pre 1st Jan 2004</t>
  </si>
  <si>
    <t>MT Originations post 1st Jan 2004</t>
  </si>
  <si>
    <t>less than 4.51%</t>
  </si>
  <si>
    <t>&lt;1.0</t>
  </si>
  <si>
    <t>&gt;=1.0  &lt;1.2</t>
  </si>
  <si>
    <t xml:space="preserve"> PARAGON MORTGAGES (NO.13) PLC </t>
  </si>
  <si>
    <t xml:space="preserve">              AS AT THE CLOSING DATE - 26TH OCTOBER 2006</t>
  </si>
  <si>
    <t xml:space="preserve">        PARAGON MORTGAGES (NO.13) PLC - AS AT CLOSING DATE - 26TH OCTOBER 2006</t>
  </si>
  <si>
    <t xml:space="preserve">Paragon Mortgages (No.13) PLC - as at the Closing Date : 26th October 2006 </t>
  </si>
  <si>
    <t>&lt;=1996</t>
  </si>
  <si>
    <t>LOAN TO VALUE RATIOS BASED ON NATIONWIDE INDEX AS AT DECEMBER 06</t>
  </si>
  <si>
    <t>LOAN TO VALUE RATIOS BASED ON HALIFAX INDEX AS AT DECEMBER 06</t>
  </si>
  <si>
    <t>LOAN TO VALUE RATIOS BASED ON HALIFAX INDEX  AS AT DECEMBER 06</t>
  </si>
  <si>
    <t>LOAN TO VALUE RATIOS BASED ON NATIONWIDE INDEX AS AT MARCH 07</t>
  </si>
  <si>
    <t>LOAN TO VALUE RATIOS BASED ON HALIFAX INDEX AS AT MARCH 07</t>
  </si>
  <si>
    <t>LOAN TO VALUE RATIOS BASED ON HALIFAX INDEX  AS AT MARCH 07</t>
  </si>
  <si>
    <t xml:space="preserve">AGGREGATE CLOSING REDRAW AMOUNT AS AT 31.12.06 </t>
  </si>
  <si>
    <t>AGGREGATE CLOSING REDRAW AMOUNT AS AT 31.03.07</t>
  </si>
  <si>
    <t>AGGREGATE CLOSING REDRAW AMOUNT AS AT 31.05.07</t>
  </si>
  <si>
    <t>AGGREGATE CLOSING REDRAW AMOUNT AS AT 29.06.07</t>
  </si>
  <si>
    <t>LOAN TO VALUE RATIOS BASED ON NATIONWIDE INDEX AS AT JUNE 07</t>
  </si>
  <si>
    <t>LOAN TO VALUE RATIOS BASED ON HALIFAX INDEX AS AT JUNE 07</t>
  </si>
  <si>
    <t>LOAN TO VALUE RATIOS BASED ON HALIFAX INDEX  AS AT JUNE 07</t>
  </si>
  <si>
    <t>AGGREGATE CLOSING REDRAW AMOUNT AS AT 28.09.07</t>
  </si>
  <si>
    <t>LOAN TO VALUE RATIOS BASED ON NATIONWIDE INDEX AS AT SEPTEMBER 07</t>
  </si>
  <si>
    <t>LOAN TO VALUE RATIOS BASED ON HALIFAX INDEX AS AT SEPTEMBER 07</t>
  </si>
  <si>
    <t>LOAN TO VALUE RATIOS BASED ON HALIFAX INDEX  AS AT SEPTEMBER 07</t>
  </si>
  <si>
    <t>AGGREGATE CLOSING REDRAW AMOUNT AS AT 31.12.07</t>
  </si>
  <si>
    <t xml:space="preserve">Paragon Mortgages (No.13) PLC - as at December 06 Principal Determination date : 1st January 2007 </t>
  </si>
  <si>
    <t xml:space="preserve">Paragon Mortgages (No.13) PLC - as at March 07 Principal Determination Date : 2nd April 2007 </t>
  </si>
  <si>
    <t xml:space="preserve">Paragon Mortgages (No.13) PLC - as at May 07 Principal Determination Date : 1st June 2007 </t>
  </si>
  <si>
    <t xml:space="preserve">Paragon Mortgages (No.13) PLC - as at June 07 Principal Determination Date : 2nd July 2007 </t>
  </si>
  <si>
    <t xml:space="preserve">Paragon Mortgages (No.13) PLC - as at September 07 Principal Determination Date : 1st October 2007 </t>
  </si>
  <si>
    <t xml:space="preserve">Paragon Mortgages (No.13) PLC - as at December 07 Principal Determination Date : 2nd January 2008 </t>
  </si>
  <si>
    <t>PRINCIPAL DETERMINATION DATE : 2ND JANUARY 2008</t>
  </si>
  <si>
    <t>PRINCIPAL DETERMINATION DATE : 1ST JUNE 2007</t>
  </si>
  <si>
    <t xml:space="preserve">        PARAGON MORTGAGES (NO.13) PLC - AS AT MAY 2007 </t>
  </si>
  <si>
    <t>PRINCIPAL DETERMINATION DATE : 2ND JULY 2007</t>
  </si>
  <si>
    <t xml:space="preserve">        PARAGON MORTGAGES (NO.13) PLC - AS AT JUNE 2007</t>
  </si>
  <si>
    <t>PRINCIPAL DETERMINATION DATE : 1ST OCTOBER 2007</t>
  </si>
  <si>
    <t xml:space="preserve">        PARAGON MORTGAGES (NO.13) PLC - AS AT SEPTEMBER 2007</t>
  </si>
  <si>
    <t xml:space="preserve">        PARAGON MORTGAGES (NO.13) PLC - AS AT DECEMBER 2007</t>
  </si>
  <si>
    <t>PRINCIPAL DETERMINATION DATE : 2ND APRIL 2007</t>
  </si>
  <si>
    <t xml:space="preserve">        PARAGON MORTGAGES (NO.13) PLC - AS AT MARCH 2007</t>
  </si>
  <si>
    <t>PRINCIPAL DETERMINATION DATE : 1ST JANUARY 2007</t>
  </si>
  <si>
    <t xml:space="preserve">        PARAGON MORTGAGES (NO.13) PLC - AS AT DECEMBER 2006</t>
  </si>
  <si>
    <t xml:space="preserve"> PARAGON MORTGAGES (NO.13) PLC - AS AT DECEMBER 07</t>
  </si>
  <si>
    <t xml:space="preserve">    PRINCIPAL DETERMINATION DATE - 2ND JANUARY 2008</t>
  </si>
  <si>
    <t xml:space="preserve"> PARAGON MORTGAGES (NO.13) PLC - AS AT SEPTEMBER 07</t>
  </si>
  <si>
    <t xml:space="preserve">  PRINCIPAL DETERMINATION DATE - 1ST OCTOBER 2007</t>
  </si>
  <si>
    <t xml:space="preserve"> PARAGON MORTGAGES (NO.13) PLC - AS AT JUNE 07</t>
  </si>
  <si>
    <t xml:space="preserve"> PARAGON MORTGAGES (NO.13) PLC - AS AT MAY 07</t>
  </si>
  <si>
    <t xml:space="preserve">  PRINCIPAL DETERMINATION DATE - 2ND JULY 2007</t>
  </si>
  <si>
    <t xml:space="preserve">  PRINCIPAL DETERMINATION DATE - 1ST JUNE 2007</t>
  </si>
  <si>
    <t xml:space="preserve"> PARAGON MORTGAGES (NO.13) PLC - AS AT MARCH 07</t>
  </si>
  <si>
    <t xml:space="preserve">  PRINCIPAL DETERMINATION DATE - 2ND APRIL 2007</t>
  </si>
  <si>
    <t xml:space="preserve"> PARAGON MORTGAGES (NO.13) PLC - AS AT DECEMBER 06</t>
  </si>
  <si>
    <t xml:space="preserve">   PRINCIPAL DETERMINATION DATE - 1ST JANUARY 2007</t>
  </si>
  <si>
    <t xml:space="preserve">Paragon Mortgages (No.13) PLC - as at March 08 Principal Determination Date : 1st April 2008 </t>
  </si>
  <si>
    <t>LOAN TO VALUE RATIOS BASED ON NATIONWIDE INDEX AS AT MARCH 08</t>
  </si>
  <si>
    <t>LOAN TO VALUE RATIOS BASED ON HALIFAX INDEX AS AT MARCH 08</t>
  </si>
  <si>
    <t xml:space="preserve">        PARAGON MORTGAGES (NO.13) PLC - AS AT MARCH 2008</t>
  </si>
  <si>
    <t>PRINCIPAL DETERMINATION DATE : 1ST APRIL 2008</t>
  </si>
  <si>
    <t>LOAN TO VALUE RATIOS BASED ON HALIFAX INDEX  AS AT MARCH 08</t>
  </si>
  <si>
    <t xml:space="preserve"> PARAGON MORTGAGES (NO.13) PLC - AS AT MARCH 08</t>
  </si>
  <si>
    <t xml:space="preserve">    PRINCIPAL DETERMINATION DATE - 1ST APRIL 2008</t>
  </si>
  <si>
    <t>AGGREGATE CLOSING REDRAW AMOUNT AS AT 31.03.08</t>
  </si>
  <si>
    <t xml:space="preserve">Paragon Mortgages (No.13) PLC - as at May 08 Principal Determination Date : 1st June 2008 </t>
  </si>
  <si>
    <t xml:space="preserve">        PARAGON MORTGAGES (NO.13) PLC - AS AT MAY 2008</t>
  </si>
  <si>
    <t xml:space="preserve"> PARAGON MORTGAGES (NO.13) PLC - AS AT MAY 08</t>
  </si>
  <si>
    <t xml:space="preserve">    PRINCIPAL DETERMINATION DATE - 1ST JUNE 2008</t>
  </si>
  <si>
    <t>AGGREGATE CLOSING REDRAW AMOUNT AS AT 31.05.08</t>
  </si>
  <si>
    <t xml:space="preserve">    PRINCIPAL DETERMINATION DATE : 1ST JUNE 2008</t>
  </si>
  <si>
    <t xml:space="preserve">Paragon Mortgages (No.13) PLC - as at June 08 Principal Determination Date : 1st July 2008 </t>
  </si>
  <si>
    <t xml:space="preserve">        PARAGON MORTGAGES (NO.13) PLC - AS AT JUNE 2008</t>
  </si>
  <si>
    <t xml:space="preserve">    PRINCIPAL DETERMINATION DATE : 1ST JULY 2008</t>
  </si>
  <si>
    <t xml:space="preserve"> PARAGON MORTGAGES (NO.13) PLC - AS AT JUNE 08</t>
  </si>
  <si>
    <t xml:space="preserve">    PRINCIPAL DETERMINATION DATE - 1ST JULY 2008</t>
  </si>
  <si>
    <t>AGGREGATE CLOSING REDRAW AMOUNT AS AT 30.06.08</t>
  </si>
  <si>
    <t xml:space="preserve">Paragon Mortgages (No.13) PLC - as at September 08 Principal Determination Date : 1st October 2008 </t>
  </si>
  <si>
    <t>LOAN TO VALUE RATIOS BASED ON HALIFAX INDEX AS AT JUNE 08</t>
  </si>
  <si>
    <t>LOAN TO VALUE RATIOS BASED ON NATIONWIDE INDEX AS AT JUNE 08</t>
  </si>
  <si>
    <t xml:space="preserve">        PARAGON MORTGAGES (NO.13) PLC - AS AT SEPTEMBER 2008</t>
  </si>
  <si>
    <t xml:space="preserve">    PRINCIPAL DETERMINATION DATE : 1ST OCTOBER 2008</t>
  </si>
  <si>
    <t>LOAN TO VALUE RATIOS BASED ON HALIFAX INDEX  AS AT JUNE 08</t>
  </si>
  <si>
    <t xml:space="preserve"> PARAGON MORTGAGES (NO.13) PLC - AS AT SEPTEMBER 08</t>
  </si>
  <si>
    <t xml:space="preserve">    PRINCIPAL DETERMINATION DATE - 1ST OCTOBER 2008</t>
  </si>
  <si>
    <t>AGGREGATE CLOSING REDRAW AMOUNT AS AT 30.09.08</t>
  </si>
  <si>
    <t>Paragon Mortgages (No.13) PLC - as at December 08 Principal Determination Date : 2nd January 2009</t>
  </si>
  <si>
    <t>LOAN TO VALUE RATIOS BASED ON NATIONWIDE INDEX AS AT SEPTEMBER 08</t>
  </si>
  <si>
    <t>LOAN TO VALUE RATIOS BASED ON HALIFAX INDEX AS AT SEPTEMBER 08</t>
  </si>
  <si>
    <t xml:space="preserve">        PARAGON MORTGAGES (NO.13) PLC - AS AT DECEMBER 2008</t>
  </si>
  <si>
    <t xml:space="preserve">    PRINCIPAL DETERMINATION DATE : 2ND JANUARY 2009</t>
  </si>
  <si>
    <t>LOAN TO VALUE RATIOS BASED ON HALIFAX INDEX  AS AT SEPTEMBER 08</t>
  </si>
  <si>
    <t xml:space="preserve"> PARAGON MORTGAGES (NO.13) PLC - AS AT DECEMBER 08</t>
  </si>
  <si>
    <t xml:space="preserve">    PRINCIPAL DETERMINATION DATE - 2ND JANUARY 2009</t>
  </si>
  <si>
    <t>AGGREGATE CLOSING REDRAW AMOUNT AS AT 31.12.08</t>
  </si>
  <si>
    <t>Paragon Mortgages (No.13) PLC - as at March 09 Principal Determination Date : 1st April 2009</t>
  </si>
  <si>
    <t>LOAN TO VALUE RATIOS BASED ON NATIONWIDE INDEX AS AT DECEMBER 08</t>
  </si>
  <si>
    <t>LOAN TO VALUE RATIOS BASED ON HALIFAX INDEX AS AT DECEMBER 08</t>
  </si>
  <si>
    <t xml:space="preserve">        PARAGON MORTGAGES (NO.13) PLC - AS AT MARCH 2009</t>
  </si>
  <si>
    <t xml:space="preserve">    PRINCIPAL DETERMINATION DATE : 1ST APRIL 2009</t>
  </si>
  <si>
    <t>LOAN TO VALUE RATIOS BASED ON HALIFAX INDEX  AS AT DECEMBER 08</t>
  </si>
  <si>
    <t xml:space="preserve"> PARAGON MORTGAGES (NO.13) PLC - AS AT MARCH 09</t>
  </si>
  <si>
    <t xml:space="preserve">    PRINCIPAL DETERMINATION DATE - 1ST APRIL 2009</t>
  </si>
  <si>
    <t>AGGREGATE CLOSING REDRAW AMOUNT AS AT 31.03.09</t>
  </si>
  <si>
    <t>Paragon Mortgages (No.13) PLC - as at June 09 Principal Determination Date : 1st July 2009</t>
  </si>
  <si>
    <t>LOAN TO VALUE RATIOS BASED ON NATIONWIDE INDEX AS AT MARCH 09</t>
  </si>
  <si>
    <t>LOAN TO VALUE RATIOS BASED ON HALIFAX INDEX AS AT MARCH 09</t>
  </si>
  <si>
    <t xml:space="preserve">        PARAGON MORTGAGES (NO.13) PLC - AS AT JUNE 2009</t>
  </si>
  <si>
    <t xml:space="preserve">    PRINCIPAL DETERMINATION DATE : 1ST JULY 2009</t>
  </si>
  <si>
    <t>LOAN TO VALUE RATIOS BASED ON HALIFAX INDEX  AS AT MARCH 09</t>
  </si>
  <si>
    <t xml:space="preserve"> PARAGON MORTGAGES (NO.13) PLC - AS AT JUNE 09</t>
  </si>
  <si>
    <t xml:space="preserve">    PRINCIPAL DETERMINATION DATE - 1ST JULY 2009</t>
  </si>
  <si>
    <t>AGGREGATE CLOSING REDRAW AMOUNT AS AT 30.06.09</t>
  </si>
  <si>
    <t>Paragon Mortgages (No.13) PLC - as at September 09 Principal Determination Date : 1st October 2009</t>
  </si>
  <si>
    <t>LOAN TO VALUE RATIOS BASED ON NATIONWIDE INDEX AS AT JUNE 09</t>
  </si>
  <si>
    <t>LOAN TO VALUE RATIOS BASED ON HALIFAX INDEX AS AT JUNE 09</t>
  </si>
  <si>
    <t>less than 2.51%</t>
  </si>
  <si>
    <t>2.51% to 3.00%</t>
  </si>
  <si>
    <t>3.01% to 3.50%</t>
  </si>
  <si>
    <t>3.51% to 4.00%</t>
  </si>
  <si>
    <t>4.01% to 4.50%</t>
  </si>
  <si>
    <t>more than 8.00%</t>
  </si>
  <si>
    <t xml:space="preserve">        PARAGON MORTGAGES (NO.13) PLC - AS AT SEPTEMBER 2009</t>
  </si>
  <si>
    <t xml:space="preserve">    PRINCIPAL DETERMINATION DATE : 1ST OCTOBER 2009</t>
  </si>
  <si>
    <t>LOAN TO VALUE RATIOS BASED ON HALIFAX INDEX  AS AT JUNE 09</t>
  </si>
  <si>
    <t xml:space="preserve"> PARAGON MORTGAGES (NO.13) PLC - AS AT SEPTEMBER 09</t>
  </si>
  <si>
    <t xml:space="preserve">    PRINCIPAL DETERMINATION DATE - 1ST OCTOBER 2009</t>
  </si>
  <si>
    <t>AGGREGATE CLOSING REDRAW AMOUNT AS AT 30/09/2009</t>
  </si>
  <si>
    <t>LOAN TO VALUE RATIOS BASED ON NATIONWIDE INDEX AS AT SEPTEMBER 09</t>
  </si>
  <si>
    <t>LOAN TO VALUE RATIOS BASED ON HALIFAX INDEX AS AT SEPTEMBER 09</t>
  </si>
  <si>
    <t xml:space="preserve">        PARAGON MORTGAGES (NO.13) PLC - AS AT DECEMBER 2009</t>
  </si>
  <si>
    <t>LOAN TO VALUE RATIOS BASED ON HALIFAX INDEX  AS AT SEPTEMBER 09</t>
  </si>
  <si>
    <t xml:space="preserve"> PARAGON MORTGAGES (NO.13) PLC - AS AT DECEMBER 09</t>
  </si>
  <si>
    <t xml:space="preserve">Paragon Mortgages (No.13) PLC - as at December 09 Principal Determination Date : 4th January 2010 </t>
  </si>
  <si>
    <t>AGGREGATE CLOSING REDRAW AMOUNT AS AT 31/12/2009</t>
  </si>
  <si>
    <t xml:space="preserve">    PRINCIPAL DETERMINATION DATE : 4TH JANUARY 2010</t>
  </si>
  <si>
    <t xml:space="preserve">    PRINCIPAL DETERMINATION DATE - 4TH JANUARY 2010</t>
  </si>
  <si>
    <t xml:space="preserve">Paragon Mortgages (No.13) PLC - as at March 10 Principal Determination Date : 1st April 2010 </t>
  </si>
  <si>
    <t>LOAN TO VALUE RATIOS BASED ON NATIONWIDE INDEX AS AT DECEMBER 09</t>
  </si>
  <si>
    <t>LOAN TO VALUE RATIOS BASED ON HALIFAX INDEX AS AT DECEMBER 09</t>
  </si>
  <si>
    <t xml:space="preserve">        PARAGON MORTGAGES (NO.13) PLC - AS AT MARCH 2010</t>
  </si>
  <si>
    <t xml:space="preserve">    PRINCIPAL DETERMINATION DATE : 1ST APRIL 2010</t>
  </si>
  <si>
    <t>LOAN TO VALUE RATIOS BASED ON HALIFAX INDEX  AS AT DECEMBER 09</t>
  </si>
  <si>
    <t xml:space="preserve"> PARAGON MORTGAGES (NO.13) PLC - AS AT MARCH 10</t>
  </si>
  <si>
    <t xml:space="preserve">    PRINCIPAL DETERMINATION DATE - 1ST APRIL 2010</t>
  </si>
  <si>
    <t>AGGREGATE CLOSING REDRAW AMOUNT AS AT 31/03/2010</t>
  </si>
  <si>
    <t>LOAN TO VALUE RATIOS BASED ON NATIONWIDE INDEX AS AT MARCH 10</t>
  </si>
  <si>
    <t>LOAN TO VALUE RATIOS BASED ON HALIFAX INDEX AS AT MARCH 10</t>
  </si>
  <si>
    <t>2.01% to 2.50%</t>
  </si>
  <si>
    <t xml:space="preserve">Paragon Mortgages (No.13) PLC - as at June 10 Principal Determination Date : 1st July 2010 </t>
  </si>
  <si>
    <t xml:space="preserve">        PARAGON MORTGAGES (NO.13) PLC - AS AT JUNE 2010</t>
  </si>
  <si>
    <t xml:space="preserve">    PRINCIPAL DETERMINATION DATE : 1ST JULY 2010</t>
  </si>
  <si>
    <t>LOAN TO VALUE RATIOS BASED ON HALIFAX INDEX  AS AT MARCH 10</t>
  </si>
  <si>
    <t xml:space="preserve"> PARAGON MORTGAGES (NO.13) PLC - AS AT JUNE 10</t>
  </si>
  <si>
    <t xml:space="preserve">    PRINCIPAL DETERMINATION DATE - 1ST JULY 2010</t>
  </si>
  <si>
    <t>AGGREGATE CLOSING REDRAW AMOUNT AS AT 30/06/2010</t>
  </si>
  <si>
    <t xml:space="preserve">Paragon Mortgages (No.13) PLC - as at September 10 Principal Determination Date : 1st October 2010 </t>
  </si>
  <si>
    <t>LOAN TO VALUE RATIOS BASED ON NATIONWIDE INDEX AS AT JUNE 10</t>
  </si>
  <si>
    <t>LOAN TO VALUE RATIOS BASED ON HALIFAX INDEX AS AT JUNE 10</t>
  </si>
  <si>
    <t xml:space="preserve">        PARAGON MORTGAGES (NO.13) PLC - AS AT SEPTEMBER 2010</t>
  </si>
  <si>
    <t xml:space="preserve">    PRINCIPAL DETERMINATION DATE : 1ST OCTOBER 2010</t>
  </si>
  <si>
    <t>LOAN TO VALUE RATIOS BASED ON HALIFAX INDEX  AS AT JUNE 10</t>
  </si>
  <si>
    <t xml:space="preserve"> PARAGON MORTGAGES (NO.13) PLC - AS AT SEPTEMBER 10</t>
  </si>
  <si>
    <t xml:space="preserve">    PRINCIPAL DETERMINATION DATE - 1ST OCTOBER 2010</t>
  </si>
  <si>
    <t>AGGREGATE CLOSING REDRAW AMOUNT AS AT 30/09/2010</t>
  </si>
  <si>
    <t>less than 2.01%</t>
  </si>
  <si>
    <t>LOAN TO VALUE RATIOS BASED ON NATIONWIDE INDEX AS AT SEPTEMBER 10</t>
  </si>
  <si>
    <t>LOAN TO VALUE RATIOS BASED ON HALIFAX INDEX AS AT SEPTEMBER 10</t>
  </si>
  <si>
    <t>LOAN TO VALUE RATIOS BASED ON HALIFAX INDEX  AS AT SEPTEMBER 10</t>
  </si>
  <si>
    <t xml:space="preserve"> PARAGON MORTGAGES (NO.13) PLC - AS AT DECEMBER 10</t>
  </si>
  <si>
    <t xml:space="preserve">Paragon Mortgages (No.13) PLC - as at December 10 Principal Determination Date : 4th January 2011 </t>
  </si>
  <si>
    <t>AGGREGATE CLOSING REDRAW AMOUNT AS AT 31/12/2010</t>
  </si>
  <si>
    <t xml:space="preserve">    PRINCIPAL DETERMINATION DATE : 4TH JANUARY 2011</t>
  </si>
  <si>
    <t xml:space="preserve">    PRINCIPAL DETERMINATION DATE - 4TH JANUARY 2011</t>
  </si>
  <si>
    <t xml:space="preserve">Paragon Mortgages (No.13) PLC - as at March 11 Principal Determination Date : 1st April 2011 </t>
  </si>
  <si>
    <t>LOAN TO VALUE RATIOS BASED ON NATIONWIDE INDEX AS AT DECEMBER 10</t>
  </si>
  <si>
    <t>LOAN TO VALUE RATIOS BASED ON HALIFAX INDEX AS AT DECEMBER 10</t>
  </si>
  <si>
    <t xml:space="preserve">        PARAGON MORTGAGES (NO.13) PLC - AS AT DECEMBER 2010</t>
  </si>
  <si>
    <t xml:space="preserve">        PARAGON MORTGAGES (NO.13) PLC - AS AT MARCH 2011</t>
  </si>
  <si>
    <t xml:space="preserve">    PRINCIPAL DETERMINATION DATE : 1ST APRIL 2011</t>
  </si>
  <si>
    <t>LOAN TO VALUE RATIOS BASED ON HALIFAX INDEX  AS AT DECEMBER 10</t>
  </si>
  <si>
    <t xml:space="preserve">    PRINCIPAL DETERMINATION DATE - 1ST APRIL 2011</t>
  </si>
  <si>
    <t>AGGREGATE CLOSING REDRAW AMOUNT AS AT 31/03/2011</t>
  </si>
  <si>
    <t xml:space="preserve"> PARAGON MORTGAGES (NO.13) PLC - AS AT MARCH 11</t>
  </si>
  <si>
    <t>WEIGHTED AVERAGE ICR (CALCULATED AT THE ORIGINATION DATE)</t>
  </si>
  <si>
    <t>WEIGHTED AVERAGE RENTAL COVER FOR PROFESSIONAL LANDLORDS (CALCULATED AT THE ORIGINATION DATE)</t>
  </si>
  <si>
    <t>WEIGHTED AVERAGE ICR FOR PROFESSIONAL LANDLORDS (CALCULATED AT THE ORIGINATION DATE)</t>
  </si>
  <si>
    <t xml:space="preserve">WEIGHTED AVERAGE RENTAL COVER FOR PROFESSIONAL LANDLORDS (CALCULATED AT THE ORIGINATION DATE) </t>
  </si>
  <si>
    <t xml:space="preserve">Paragon Mortgages (No.13) PLC - as at June 11 Principal Determination Date : 1st July 2011 </t>
  </si>
  <si>
    <t>LOAN TO VALUE RATIOS BASED ON NATIONWIDE INDEX AS AT MARCH 11</t>
  </si>
  <si>
    <t>LOAN TO VALUE RATIOS BASED ON HALIFAX INDEX  AS AT MARCH 11</t>
  </si>
  <si>
    <t xml:space="preserve">        PARAGON MORTGAGES (NO.13) PLC - AS AT JUNE 2011</t>
  </si>
  <si>
    <t xml:space="preserve">    PRINCIPAL DETERMINATION DATE : 1ST JULY 2011</t>
  </si>
  <si>
    <t xml:space="preserve"> PARAGON MORTGAGES (NO.13) PLC - AS AT JUNE 11</t>
  </si>
  <si>
    <t xml:space="preserve">    PRINCIPAL DETERMINATION DATE - 1ST JULY 2011</t>
  </si>
  <si>
    <t>AGGREGATE CLOSING REDRAW AMOUNT AS AT 30/06/2011</t>
  </si>
  <si>
    <t>LOAN TO VALUE RATIOS BASED ON HALIFAX INDEX AS AT MARCH 11</t>
  </si>
  <si>
    <t>LOAN TO VALUE RATIOS BASED ON NATIONWIDE INDEX AS AT JUNE 11</t>
  </si>
  <si>
    <t>LOAN TO VALUE RATIOS BASED ON HALIFAX INDEX AS AT JUNE 11</t>
  </si>
  <si>
    <t xml:space="preserve">        PARAGON MORTGAGES (NO.13) PLC - AS AT SEPTEMBER 2011</t>
  </si>
  <si>
    <t>LOAN TO VALUE RATIOS BASED ON HALIFAX INDEX  AS AT JUNE 11</t>
  </si>
  <si>
    <t xml:space="preserve"> PARAGON MORTGAGES (NO.13) PLC - AS AT SEPTEMBER 11</t>
  </si>
  <si>
    <t xml:space="preserve">    PRINCIPAL DETERMINATION DATE - 3RD OCTOBER 2011</t>
  </si>
  <si>
    <t xml:space="preserve">    PRINCIPAL DETERMINATION DATE : 3RD OCTOBER 2011</t>
  </si>
  <si>
    <t xml:space="preserve">Paragon Mortgages (No.13) PLC - as at September 11 Principal Determination Date : 3rd October 2011 </t>
  </si>
  <si>
    <t>AGGREGATE CLOSING REDRAW AMOUNT AS AT 30/09/2011</t>
  </si>
  <si>
    <t xml:space="preserve">Paragon Mortgages (No.13) PLC - as at December 11 Principal Determination Date : 3rd January 2012 </t>
  </si>
  <si>
    <t>LOAN TO VALUE RATIOS BASED ON NATIONWIDE INDEX AS AT SEPTEMBER 11</t>
  </si>
  <si>
    <t>LOAN TO VALUE RATIOS BASED ON HALIFAX INDEX AS AT SEPTEMBER 11</t>
  </si>
  <si>
    <t xml:space="preserve">        PARAGON MORTGAGES (NO.13) PLC - AS AT DECEMBER 2011</t>
  </si>
  <si>
    <t xml:space="preserve">    PRINCIPAL DETERMINATION DATE : 3RD JANUARY 2012</t>
  </si>
  <si>
    <t>LOAN TO VALUE RATIOS BASED ON HALIFAX INDEX  AS AT SEPTEMBER 11</t>
  </si>
  <si>
    <t xml:space="preserve"> PARAGON MORTGAGES (NO.13) PLC - AS AT DECEMBER 11</t>
  </si>
  <si>
    <t xml:space="preserve">    PRINCIPAL DETERMINATION DATE - 3RD JANUARY 2012</t>
  </si>
  <si>
    <t>AGGREGATE CLOSING REDRAW AMOUNT AS AT 30/12/2011</t>
  </si>
  <si>
    <t>less than 2.00%</t>
  </si>
  <si>
    <t>LOAN TO VALUE RATIOS BASED ON NATIONWIDE INDEX AS AT DECEMBER 11</t>
  </si>
  <si>
    <t>LOAN TO VALUE RATIOS BASED ON HALIFAX INDEX AS AT DECEMBER 11</t>
  </si>
  <si>
    <t xml:space="preserve">        PARAGON MORTGAGES (NO.13) PLC - AS AT MARCH 2012</t>
  </si>
  <si>
    <t>LOAN TO VALUE RATIOS BASED ON HALIFAX INDEX  AS AT DECEMBER 11</t>
  </si>
  <si>
    <t xml:space="preserve"> PARAGON MORTGAGES (NO.13) PLC - AS AT MARCH 12</t>
  </si>
  <si>
    <t xml:space="preserve">    PRINCIPAL DETERMINATION DATE - 2ND APRIL 2012</t>
  </si>
  <si>
    <t xml:space="preserve">    PRINCIPAL DETERMINATION DATE : 2ND APRIL 2012</t>
  </si>
  <si>
    <t>AGGREGATE CLOSING REDRAW AMOUNT AS AT 30/03/2012</t>
  </si>
  <si>
    <t xml:space="preserve">Paragon Mortgages (No.13) PLC - as at March 12 Principal Determination Date : 2nd April 2012 </t>
  </si>
  <si>
    <t>LOAN TO VALUE RATIOS BASED ON NATIONWIDE INDEX AS AT MARCH 12</t>
  </si>
  <si>
    <t>LOAN TO VALUE RATIOS BASED ON HALIFAX INDEX AS AT MARCH 12</t>
  </si>
  <si>
    <t xml:space="preserve">        PARAGON MORTGAGES (NO.13) PLC - AS AT JUNE 2012</t>
  </si>
  <si>
    <t>LOAN TO VALUE RATIOS BASED ON HALIFAX INDEX  AS AT MARCH 12</t>
  </si>
  <si>
    <t xml:space="preserve"> PARAGON MORTGAGES (NO.13) PLC - AS AT JUNE 12</t>
  </si>
  <si>
    <t xml:space="preserve">    PRINCIPAL DETERMINATION DATE - 2ND JULY 2012</t>
  </si>
  <si>
    <t xml:space="preserve">    PRINCIPAL DETERMINATION DATE : 2ND JULY 2012</t>
  </si>
  <si>
    <t xml:space="preserve">Paragon Mortgages (No.13) PLC - as at June 12 Principal Determination Date : 2nd July 2012 </t>
  </si>
  <si>
    <t>AGGREGATE CLOSING REDRAW AMOUNT AS AT 29/06/2012</t>
  </si>
  <si>
    <t xml:space="preserve">Paragon Mortgages (No.13) PLC - as at September 12 Principal Determination Date : 1st October 2012 </t>
  </si>
  <si>
    <t>LOAN TO VALUE RATIOS BASED ON NATIONWIDE INDEX AS AT JUNE 12</t>
  </si>
  <si>
    <t>LOAN TO VALUE RATIOS BASED ON HALIFAX INDEX AS AT JUNE 12</t>
  </si>
  <si>
    <t>LOAN TO VALUE RATIOS BASED ON HALIFAX INDEX  AS AT JUNE 12</t>
  </si>
  <si>
    <t xml:space="preserve"> PARAGON MORTGAGES (NO.13) PLC - AS AT SEPTEMBER 12</t>
  </si>
  <si>
    <t xml:space="preserve">    PRINCIPAL DETERMINATION DATE - 1ST OCTOBER 2012</t>
  </si>
  <si>
    <t>AGGREGATE CLOSING REDRAW AMOUNT AS AT 28/09/2012</t>
  </si>
  <si>
    <t xml:space="preserve">        PARAGON MORTGAGES (NO.13) PLC - AS AT SEPTEMBER 2012</t>
  </si>
  <si>
    <t xml:space="preserve">    PRINCIPAL DETERMINATION DATE : 1ST OCTOBER 2012</t>
  </si>
  <si>
    <t>LOAN TO VALUE RATIOS BASED ON NATIONWIDE INDEX AS AT SEPTEMBER 12</t>
  </si>
  <si>
    <t>LOAN TO VALUE RATIOS BASED ON HALIFAX INDEX AS AT SEPTEMBER 12</t>
  </si>
  <si>
    <t xml:space="preserve">                                 Paragon Mortgages (No.13) PLC - as at 30th November 2012</t>
  </si>
  <si>
    <t>AGGREGATE CLOSING REDRAW AMOUNT AS AT 30/11/2012</t>
  </si>
  <si>
    <t xml:space="preserve">Paragon Mortgages (No.13) PLC - as at December 12 Principal Determination Date : 2nd January 2013 </t>
  </si>
  <si>
    <t xml:space="preserve">        PARAGON MORTGAGES (NO.13) PLC - AS AT DECEMBER 2012</t>
  </si>
  <si>
    <t xml:space="preserve">    PRINCIPAL DETERMINATION DATE : 2ND JANUARY 2013</t>
  </si>
  <si>
    <t>LOAN TO VALUE RATIOS BASED ON HALIFAX INDEX  AS AT SEPTEMBER 12</t>
  </si>
  <si>
    <t xml:space="preserve"> PARAGON MORTGAGES (NO.13) PLC - AS AT DECEMBER 12</t>
  </si>
  <si>
    <t xml:space="preserve">    PRINCIPAL DETERMINATION DATE - 2ND JANUARY 2013</t>
  </si>
  <si>
    <t>AGGREGATE CLOSING REDRAW AMOUNT AS AT 31/12/2012</t>
  </si>
  <si>
    <t xml:space="preserve">                                 Paragon Mortgages (No.13) PLC - as at 31st January 2013</t>
  </si>
  <si>
    <t>LOAN TO VALUE RATIOS BASED ON NATIONWIDE INDEX AS AT DECEMBER 12</t>
  </si>
  <si>
    <t>LOAN TO VALUE RATIOS BASED ON HALIFAX INDEX AS AT DECEMBER 12</t>
  </si>
  <si>
    <t>AGGREGATE CLOSING REDRAW AMOUNT AS AT 31/01/2013</t>
  </si>
  <si>
    <t xml:space="preserve">                                 Paragon Mortgages (No.13) PLC - as at 28th February 2013</t>
  </si>
  <si>
    <t>AGGREGATE CLOSING REDRAW AMOUNT AS AT 28/02/2013</t>
  </si>
  <si>
    <t>LOAN TO VALUE RATIOS BASED ON HALIFAX INDEX  AS AT DECEMBER 12</t>
  </si>
  <si>
    <t xml:space="preserve">        PARAGON MORTGAGES (NO.13) PLC - AS AT MARCH 2013</t>
  </si>
  <si>
    <t xml:space="preserve"> PARAGON MORTGAGES (NO.13) PLC - AS AT MARCH 13</t>
  </si>
  <si>
    <t xml:space="preserve">    PRINCIPAL DETERMINATION DATE - 2ND APRIL 2013</t>
  </si>
  <si>
    <t xml:space="preserve">    PRINCIPAL DETERMINATION DATE : 2ND APRIL 2013</t>
  </si>
  <si>
    <t>AGGREGATE CLOSING REDRAW AMOUNT AS AT 28/03/2013</t>
  </si>
  <si>
    <t xml:space="preserve">Paragon Mortgages (No.13) PLC - as at March 13 Principal Determination Date : 2nd April 2013 </t>
  </si>
  <si>
    <t xml:space="preserve">                                 Paragon Mortgages (No.13) PLC - as at 30th April 2013</t>
  </si>
  <si>
    <t>LOAN TO VALUE RATIOS BASED ON NATIONWIDE INDEX AS AT MARCH 13</t>
  </si>
  <si>
    <t>LOAN TO VALUE RATIOS BASED ON HALIFAX INDEX AS AT MARCH 13</t>
  </si>
  <si>
    <t>AGGREGATE CLOSING REDRAW AMOUNT AS AT 30/04/2013</t>
  </si>
  <si>
    <t xml:space="preserve">                                 Paragon Mortgages (No.13) PLC - as at 31st May 2013</t>
  </si>
  <si>
    <t>AGGREGATE CLOSING REDRAW AMOUNT AS AT 31/05/2013</t>
  </si>
  <si>
    <t xml:space="preserve">Paragon Mortgages (No.13) PLC - as at June 13 Principal Determination Date : 1st July 2013 </t>
  </si>
  <si>
    <t xml:space="preserve">        PARAGON MORTGAGES (NO.13) PLC - AS AT JUNE 2013</t>
  </si>
  <si>
    <t xml:space="preserve">    PRINCIPAL DETERMINATION DATE : 1ST JULY 2013</t>
  </si>
  <si>
    <t>LOAN TO VALUE RATIOS BASED ON HALIFAX INDEX  AS AT MARCH 13</t>
  </si>
  <si>
    <t xml:space="preserve"> PARAGON MORTGAGES (NO.13) PLC - AS AT JUNE 13</t>
  </si>
  <si>
    <t xml:space="preserve">    PRINCIPAL DETERMINATION DATE - 1ST JULY 2013</t>
  </si>
  <si>
    <t>AGGREGATE CLOSING REDRAW AMOUNT AS AT 28/06/2013</t>
  </si>
  <si>
    <t>AGGREGATE CLOSING REDRAW AMOUNT AS AT 31/07/2013</t>
  </si>
  <si>
    <t xml:space="preserve">                                 Paragon Mortgages (No.13) PLC - as at 31st July 2013</t>
  </si>
  <si>
    <t>LOAN TO VALUE RATIOS BASED ON NATIONWIDE INDEX AS AT JUNE 13</t>
  </si>
  <si>
    <t>LOAN TO VALUE RATIOS BASED ON HALIFAX INDEX AS AT JUNE 13</t>
  </si>
  <si>
    <t xml:space="preserve">                                 Paragon Mortgages (No.13) PLC - as at 30th August 2013</t>
  </si>
  <si>
    <t>AGGREGATE CLOSING REDRAW AMOUNT AS AT 30/08/2013</t>
  </si>
  <si>
    <t xml:space="preserve">Paragon Mortgages (No.13) PLC - as at September 13 Principal Determination Date : 1st October 2013 </t>
  </si>
  <si>
    <t xml:space="preserve">        PARAGON MORTGAGES (NO.13) PLC - AS AT SEPTEMBER 2013</t>
  </si>
  <si>
    <t xml:space="preserve">    PRINCIPAL DETERMINATION DATE : 1ST OCTOBER 2013</t>
  </si>
  <si>
    <t>LOAN TO VALUE RATIOS BASED ON HALIFAX INDEX  AS AT JUNE 13</t>
  </si>
  <si>
    <t xml:space="preserve"> PARAGON MORTGAGES (NO.13) PLC - AS AT SEPTEMBER 13</t>
  </si>
  <si>
    <t xml:space="preserve">    PRINCIPAL DETERMINATION DATE - 1ST OCTOBER 2013</t>
  </si>
  <si>
    <t>AGGREGATE CLOSING REDRAW AMOUNT AS AT 30/09/2013</t>
  </si>
  <si>
    <t>LOAN TO VALUE RATIOS BASED ON NATIONWIDE INDEX AS AT SEPTEMBER 13</t>
  </si>
  <si>
    <t xml:space="preserve">                                 Paragon Mortgages (No.13) PLC - as at 31st October 2013</t>
  </si>
  <si>
    <t>LOAN TO VALUE RATIOS BASED ON HALIFAX INDEX AS AT SEPTEMBER 13</t>
  </si>
  <si>
    <t>AGGREGATE CLOSING REDRAW AMOUNT AS AT 31/10/2013</t>
  </si>
  <si>
    <t xml:space="preserve">                                 Paragon Mortgages (No.13) PLC - as at 29th November 2013</t>
  </si>
  <si>
    <t>AGGREGATE CLOSING REDRAW AMOUNT AS AT 29/11/2013</t>
  </si>
  <si>
    <t xml:space="preserve">Paragon Mortgages (No.13) PLC - as at December 13 Principal Determination Date : 2nd January 2014 </t>
  </si>
  <si>
    <t xml:space="preserve">        PARAGON MORTGAGES (NO.13) PLC - AS AT DECEMBER 2013</t>
  </si>
  <si>
    <t xml:space="preserve">    PRINCIPAL DETERMINATION DATE : 2ND JANUARY 2014</t>
  </si>
  <si>
    <t>LOAN TO VALUE RATIOS BASED ON HALIFAX INDEX  AS AT SEPTEMBER 13</t>
  </si>
  <si>
    <t xml:space="preserve"> PARAGON MORTGAGES (NO.13) PLC - AS AT DECEMBER 13</t>
  </si>
  <si>
    <t xml:space="preserve">    PRINCIPAL DETERMINATION DATE - 2ND JANUARY 2014</t>
  </si>
  <si>
    <t>AGGREGATE CLOSING REDRAW AMOUNT AS AT 31/12/2013</t>
  </si>
  <si>
    <t xml:space="preserve">                                 Paragon Mortgages (No.13) PLC - as at 31st January 2014</t>
  </si>
  <si>
    <t>LOAN TO VALUE RATIOS BASED ON NATIONWIDE INDEX AS AT DECEMBER 13</t>
  </si>
  <si>
    <t>LOAN TO VALUE RATIOS BASED ON HALIFAX INDEX AS AT DECEMBER 13</t>
  </si>
  <si>
    <t>AGGREGATE CLOSING REDRAW AMOUNT AS AT 31/01/2014</t>
  </si>
  <si>
    <t xml:space="preserve">                                 Paragon Mortgages (No.13) PLC - as at 28th February 2014</t>
  </si>
  <si>
    <t>AGGREGATE CLOSING REDRAW AMOUNT AS AT 28/02/2014</t>
  </si>
  <si>
    <t xml:space="preserve">Paragon Mortgages (No.13) PLC - as at March 14 Principal Determination Date : 1st April 2014 </t>
  </si>
  <si>
    <t xml:space="preserve">        PARAGON MORTGAGES (NO.13) PLC - AS AT MARCH 2014</t>
  </si>
  <si>
    <t xml:space="preserve">    PRINCIPAL DETERMINATION DATE : 1ST APRIL 2014</t>
  </si>
  <si>
    <t>LOAN TO VALUE RATIOS BASED ON HALIFAX INDEX  AS AT DECEMBER 13</t>
  </si>
  <si>
    <t xml:space="preserve"> PARAGON MORTGAGES (NO.13) PLC - AS AT MARCH 14</t>
  </si>
  <si>
    <t xml:space="preserve">    PRINCIPAL DETERMINATION DATE - 1ST APRIL 2014</t>
  </si>
  <si>
    <t>AGGREGATE CLOSING REDRAW AMOUNT AS AT 31/03/2014</t>
  </si>
  <si>
    <t xml:space="preserve">                                 Paragon Mortgages (No.13) PLC - as at 30th April 2014</t>
  </si>
  <si>
    <t>LOAN TO VALUE RATIOS BASED ON NATIONWIDE INDEX AS AT MARCH 14</t>
  </si>
  <si>
    <t>LOAN TO VALUE RATIOS BASED ON HALIFAX INDEX AS AT MARCH 14</t>
  </si>
  <si>
    <t>AGGREGATE CLOSING REDRAW AMOUNT AS AT 30/04/2014</t>
  </si>
  <si>
    <t>AGGREGATE CLOSING REDRAW AMOUNT AS AT 30/05/2014</t>
  </si>
  <si>
    <t xml:space="preserve">                                 Paragon Mortgages (No.13) PLC - as at 30th May 2014</t>
  </si>
  <si>
    <t>AGGREGATE CLOSING REDRAW AMOUNT AS AT 30/06/2014</t>
  </si>
  <si>
    <t xml:space="preserve">        PARAGON MORTGAGES (NO.13) PLC - AS AT JUNE 2014</t>
  </si>
  <si>
    <t xml:space="preserve">    PRINCIPAL DETERMINATION DATE : 1ST JULY 2014</t>
  </si>
  <si>
    <t>LOAN TO VALUE RATIOS BASED ON HALIFAX INDEX  AS AT MARCH 14</t>
  </si>
  <si>
    <t xml:space="preserve"> PARAGON MORTGAGES (NO.13) PLC - AS AT JUNE 14</t>
  </si>
  <si>
    <t xml:space="preserve">    PRINCIPAL DETERMINATION DATE - 1ST JULY 2014</t>
  </si>
  <si>
    <t xml:space="preserve">Paragon Mortgages (No.13) PLC - as at June 14 Principal Determination Date : 1st July 2014 </t>
  </si>
  <si>
    <t xml:space="preserve">                                 Paragon Mortgages (No.13) PLC - as at 31st July 2014</t>
  </si>
  <si>
    <t>LOAN TO VALUE RATIOS BASED ON NATIONWIDE INDEX AS AT JUNE 14</t>
  </si>
  <si>
    <t>LOAN TO VALUE RATIOS BASED ON HALIFAX INDEX AS AT JUNE 14</t>
  </si>
  <si>
    <t>AGGREGATE CLOSING REDRAW AMOUNT AS AT 31/07/2014</t>
  </si>
  <si>
    <t xml:space="preserve">                                 Paragon Mortgages (No.13) PLC - as at 29th August 2014</t>
  </si>
  <si>
    <t xml:space="preserve">Paragon Mortgages (No.13) PLC - as at September 14 Principal Determination Date : 1st October 2014 </t>
  </si>
  <si>
    <t>JO</t>
  </si>
  <si>
    <t xml:space="preserve">        PARAGON MORTGAGES (NO.13) PLC - AS AT SEPTEMBER 2014</t>
  </si>
  <si>
    <t xml:space="preserve">    PRINCIPAL DETERMINATION DATE : 1ST OCTOBER 2014</t>
  </si>
  <si>
    <t>LOAN TO VALUE RATIOS BASED ON HALIFAX INDEX  AS AT JUNE 14</t>
  </si>
  <si>
    <t xml:space="preserve"> PARAGON MORTGAGES (NO.13) PLC - AS AT SEPTEMBER 14</t>
  </si>
  <si>
    <t xml:space="preserve">    PRINCIPAL DETERMINATION DATE - 1ST OCTOBER 2014</t>
  </si>
  <si>
    <t xml:space="preserve">                                 Paragon Mortgages (No.13) PLC - as at 31st October 2014</t>
  </si>
  <si>
    <t>LOAN TO VALUE RATIOS BASED ON NATIONWIDE INDEX AS AT SEPTEMBER 14</t>
  </si>
  <si>
    <t>LOAN TO VALUE RATIOS BASED ON HALIFAX INDEX AS AT SEPTEMBER 14</t>
  </si>
  <si>
    <t xml:space="preserve">                                 Paragon Mortgages (No.13) PLC - as at 28th November 2014</t>
  </si>
  <si>
    <t xml:space="preserve">Paragon Mortgages (No.13) PLC - as at December 14 Principal Determination Date : 2nd January 2015 </t>
  </si>
  <si>
    <t xml:space="preserve">        PARAGON MORTGAGES (NO.13) PLC - AS AT DECEMBER 2014</t>
  </si>
  <si>
    <t xml:space="preserve">    PRINCIPAL DETERMINATION DATE : 2ND JANUARY 2015</t>
  </si>
  <si>
    <t xml:space="preserve"> PARAGON MORTGAGES (NO.13) PLC - AS AT DECEMBER 14</t>
  </si>
  <si>
    <t xml:space="preserve">    PRINCIPAL DETERMINATION DATE - 2ND JANUARY 2015</t>
  </si>
  <si>
    <t>LOAN TO VALUE RATIOS BASED ON HALIFAX INDEX  AS AT SEPTEMBER 14</t>
  </si>
  <si>
    <t>LOAN TO VALUE RATIOS BASED ON NATIONWIDE INDEX AS AT DECEMBER 14</t>
  </si>
  <si>
    <t>LOAN TO VALUE RATIOS BASED ON HALIFAX INDEX AS AT DECEMBER 14</t>
  </si>
  <si>
    <t xml:space="preserve">                                 Paragon Mortgages (No.13) PLC - as at 30th January 2015</t>
  </si>
  <si>
    <t xml:space="preserve">                                 Paragon Mortgages (No.13) PLC - as at 27th February 2015</t>
  </si>
  <si>
    <t xml:space="preserve">Paragon Mortgages (No.13) PLC - as at March 15 Principal Determination Date : 1st April 2015 </t>
  </si>
  <si>
    <t xml:space="preserve">        PARAGON MORTGAGES (NO.13) PLC - AS AT MARCH 2015</t>
  </si>
  <si>
    <t xml:space="preserve">    PRINCIPAL DETERMINATION DATE : 1ST APRIL 2015</t>
  </si>
  <si>
    <t xml:space="preserve"> PARAGON MORTGAGES (NO.13) PLC - AS AT MARCH 15</t>
  </si>
  <si>
    <t xml:space="preserve">    PRINCIPAL DETERMINATION DATE - 1ST APRIL 2015</t>
  </si>
  <si>
    <t>LOAN TO VALUE RATIOS BASED ON HALIFAX INDEX  AS AT DECEMBER 14</t>
  </si>
  <si>
    <t xml:space="preserve">                                 Paragon Mortgages (No.13) PLC - as at 30th April 2015</t>
  </si>
  <si>
    <t>LOAN TO VALUE RATIOS BASED ON NATIONWIDE INDEX AS AT MARCH 15</t>
  </si>
  <si>
    <t>LOAN TO VALUE RATIOS BASED ON HALIFAX INDEX AS AT MARCH 15</t>
  </si>
  <si>
    <t xml:space="preserve">                                 Paragon Mortgages (No.13) PLC - as at 29th May 2015</t>
  </si>
  <si>
    <t xml:space="preserve">Paragon Mortgages (No.13) PLC - as at June 15 Principal Determination Date : 1st July 2015 </t>
  </si>
  <si>
    <t xml:space="preserve">        PARAGON MORTGAGES (NO.13) PLC - AS AT JUNE 2015</t>
  </si>
  <si>
    <t xml:space="preserve">    PRINCIPAL DETERMINATION DATE : 1ST JULY 2015</t>
  </si>
  <si>
    <t>LOAN TO VALUE RATIOS BASED ON HALIFAX INDEX  AS AT MARCH 15</t>
  </si>
  <si>
    <t xml:space="preserve"> PARAGON MORTGAGES (NO.13) PLC - AS AT JUNE 15</t>
  </si>
  <si>
    <t xml:space="preserve">    PRINCIPAL DETERMINATION DATE - 1ST JULY 2015</t>
  </si>
  <si>
    <t xml:space="preserve">                                 Paragon Mortgages (No.13) PLC - as at 31st July 2015</t>
  </si>
  <si>
    <t>LOAN TO VALUE RATIOS BASED ON NATIONWIDE INDEX AS AT JUNE 15</t>
  </si>
  <si>
    <t>LOAN TO VALUE RATIOS BASED ON HALIFAX INDEX AS AT JUNE 15</t>
  </si>
  <si>
    <t xml:space="preserve">                                 Paragon Mortgages (No.13) PLC - as at 28th August 2015</t>
  </si>
  <si>
    <t xml:space="preserve">Paragon Mortgages (No.13) PLC - as at September 15 Principal Determination Date : 1st October 2015 </t>
  </si>
  <si>
    <t xml:space="preserve">        PARAGON MORTGAGES (NO.13) PLC - AS AT SEPTEMBER 2015</t>
  </si>
  <si>
    <t xml:space="preserve">    PRINCIPAL DETERMINATION DATE : 1ST OCTOBER 2015</t>
  </si>
  <si>
    <t>LOAN TO VALUE RATIOS BASED ON HALIFAX INDEX  AS AT JUNE 15</t>
  </si>
  <si>
    <t xml:space="preserve"> PARAGON MORTGAGES (NO.13) PLC - AS AT SEPTEMBER 15</t>
  </si>
  <si>
    <t xml:space="preserve">    PRINCIPAL DETERMINATION DATE - 1ST OCTOBER 2015</t>
  </si>
  <si>
    <t>LOAN TO VALUE RATIOS BASED ON NATIONWIDE INDEX AS AT SEPTEMBER 15</t>
  </si>
  <si>
    <t>LOAN TO VALUE RATIOS BASED ON HALIFAX INDEX AS AT SEPTEMBER 15</t>
  </si>
  <si>
    <t xml:space="preserve">                                 Paragon Mortgages (No.13) PLC - as at 30th October 2015</t>
  </si>
  <si>
    <t xml:space="preserve">                                 Paragon Mortgages (No.13) PLC - as at 30th November 2015</t>
  </si>
  <si>
    <t xml:space="preserve">        PARAGON MORTGAGES (NO.13) PLC - AS AT DECEMBER 2015</t>
  </si>
  <si>
    <t>LOAN TO VALUE RATIOS BASED ON HALIFAX INDEX  AS AT SEPTEMBER 15</t>
  </si>
  <si>
    <t xml:space="preserve"> PARAGON MORTGAGES (NO.13) PLC - AS AT DECEMBER 15</t>
  </si>
  <si>
    <t xml:space="preserve">    PRINCIPAL DETERMINATION DATE - 4TH JANUARY 2016</t>
  </si>
  <si>
    <t xml:space="preserve">    PRINCIPAL DETERMINATION DATE : 4TH JANUARY 2016</t>
  </si>
  <si>
    <t xml:space="preserve">Paragon Mortgages (No.13) PLC - as at December 15 Principal Determination Date : 4th January 2016 </t>
  </si>
  <si>
    <t>LOAN TO VALUE RATIOS BASED ON NATIONWIDE INDEX AS AT DECEMBER 15</t>
  </si>
  <si>
    <t>LOAN TO VALUE RATIOS BASED ON HALIFAX INDEX AS AT DECEMBER 15</t>
  </si>
  <si>
    <t xml:space="preserve">                                 Paragon Mortgages (No.13) PLC - as at 29th January 2016</t>
  </si>
  <si>
    <t xml:space="preserve">                                 Paragon Mortgages (No.13) PLC - as at 29th February 2016</t>
  </si>
  <si>
    <t xml:space="preserve">Paragon Mortgages (No.13) PLC - as at March 16 Principal Determination Date : 1st April 2016 </t>
  </si>
  <si>
    <t xml:space="preserve">        PARAGON MORTGAGES (NO.13) PLC - AS AT MARCH 2016</t>
  </si>
  <si>
    <t xml:space="preserve">    PRINCIPAL DETERMINATION DATE : 1ST APRIL 2016</t>
  </si>
  <si>
    <t>LOAN TO VALUE RATIOS BASED ON HALIFAX INDEX  AS AT DECEMBER 15</t>
  </si>
  <si>
    <t xml:space="preserve"> PARAGON MORTGAGES (NO.13) PLC - AS AT MARCH 16</t>
  </si>
  <si>
    <t xml:space="preserve">    PRINCIPAL DETERMINATION DATE - 1ST APRIL 2016</t>
  </si>
  <si>
    <t>LOAN TO VALUE RATIOS BASED ON NATIONWIDE INDEX AS AT MARCH 16</t>
  </si>
  <si>
    <t>LOAN TO VALUE RATIOS BASED ON HALIFAX INDEX AS AT MARCH 16</t>
  </si>
  <si>
    <t xml:space="preserve">                                 Paragon Mortgages (No.13) PLC - as at 29th April 2016</t>
  </si>
  <si>
    <t xml:space="preserve">                                 Paragon Mortgages (No.13) PLC - as at 31st May 2016</t>
  </si>
  <si>
    <t xml:space="preserve">Paragon Mortgages (No.13) PLC - as at June 16 Principal Determination Date : 1st July 2016 </t>
  </si>
  <si>
    <t xml:space="preserve">        PARAGON MORTGAGES (NO.13) PLC - AS AT JUNE 2016</t>
  </si>
  <si>
    <t xml:space="preserve">    PRINCIPAL DETERMINATION DATE : 1ST JULY 2016</t>
  </si>
  <si>
    <t>LOAN TO VALUE RATIOS BASED ON HALIFAX INDEX  AS AT MARCH 16</t>
  </si>
  <si>
    <t xml:space="preserve"> PARAGON MORTGAGES (NO.13) PLC - AS AT JUNE 16</t>
  </si>
  <si>
    <t xml:space="preserve">    PRINCIPAL DETERMINATION DATE - 1ST JULY 2016</t>
  </si>
  <si>
    <t>LOAN TO VALUE RATIOS BASED ON NATIONWIDE INDEX AS AT JUNE 16</t>
  </si>
  <si>
    <t>LOAN TO VALUE RATIOS BASED ON HALIFAX INDEX AS AT JUNE 16</t>
  </si>
  <si>
    <t xml:space="preserve">                                 Paragon Mortgages (No.13) PLC - as at 29th July 2016</t>
  </si>
  <si>
    <t xml:space="preserve">                                 Paragon Mortgages (No.13) PLC - as at 31st August 2016</t>
  </si>
  <si>
    <t xml:space="preserve">Fixed </t>
  </si>
  <si>
    <t>Libor linked</t>
  </si>
  <si>
    <t>Weighted average loan to value</t>
  </si>
  <si>
    <t>Letting - emerging professional</t>
  </si>
  <si>
    <t>LETTYP TYPE</t>
  </si>
  <si>
    <t xml:space="preserve">        PARAGON MORTGAGES (NO.13) PLC - AS AT SEPTEMBER 2016</t>
  </si>
  <si>
    <t xml:space="preserve">Libor Linked </t>
  </si>
  <si>
    <t xml:space="preserve">Interest only </t>
  </si>
  <si>
    <t xml:space="preserve"> PARAGON MORTGAGES (NO.13) PLC - AS AT SEPTEMBER 16</t>
  </si>
  <si>
    <t>LOAN TYPE</t>
  </si>
  <si>
    <t xml:space="preserve">CURRENT PRINCIPAL BALANCE </t>
  </si>
  <si>
    <t xml:space="preserve">SEASONING OF MORTGAGES </t>
  </si>
  <si>
    <t xml:space="preserve">WEIGHTED AVERAGE NO. OF MONTHS IN ARREARS </t>
  </si>
  <si>
    <t xml:space="preserve">Paragon Mortgages (No.13) PLC - as at September 16 Principal Determination Date : 3rd October 2016 </t>
  </si>
  <si>
    <t xml:space="preserve">    PRINCIPAL DETERMINATION DATE : 3RD OCTOBER 2016</t>
  </si>
  <si>
    <t xml:space="preserve">    PRINCIPAL DETERMINATION DATE - 3RD OCTOBER 2016</t>
  </si>
  <si>
    <t xml:space="preserve">                                 Paragon Mortgages (No.13) PLC - as at 31st October 2016</t>
  </si>
  <si>
    <t>LOAN TO VALUE RATIOS BASED ON NATIONWIDE INDEX AS AT SEPTEMBER 16</t>
  </si>
  <si>
    <t xml:space="preserve">                                 Paragon Mortgages (No.13) PLC - as at 30th November 2016</t>
  </si>
  <si>
    <t xml:space="preserve">Paragon Mortgages (No.13) PLC - as at December 16 Principal Determination Date : 3rd January 2017 </t>
  </si>
  <si>
    <t>LOAN TO VALUE RATIOS BASED ON NATIONWIDE INDEX AS AT DECEMBER 16</t>
  </si>
  <si>
    <t xml:space="preserve">        PARAGON MORTGAGES (NO.13) PLC - AS AT DECEMBER 2016</t>
  </si>
  <si>
    <t xml:space="preserve">    PRINCIPAL DETERMINATION DATE : 3RD JANUARY 2017</t>
  </si>
  <si>
    <t xml:space="preserve"> PARAGON MORTGAGES (NO.13) PLC - AS AT DECEMBER 16</t>
  </si>
  <si>
    <t xml:space="preserve">    PRINCIPAL DETERMINATION DATE - 3RD JANUARY 2017</t>
  </si>
  <si>
    <t xml:space="preserve">                                 Paragon Mortgages (No.13) PLC - as at 31st January 2017</t>
  </si>
  <si>
    <t xml:space="preserve">                                 Paragon Mortgages (No.13) PLC - as at 28th February 2017</t>
  </si>
  <si>
    <t xml:space="preserve">Paragon Mortgages (No.13) PLC - as at March 17 Principal Determination Date : 3rd April 2017 </t>
  </si>
  <si>
    <t xml:space="preserve">        PARAGON MORTGAGES (NO.13) PLC - AS AT MARCH 2017</t>
  </si>
  <si>
    <t xml:space="preserve">    PRINCIPAL DETERMINATION DATE : 3RD APRIL 2017</t>
  </si>
  <si>
    <t xml:space="preserve">    PRINCIPAL DETERMINATION DATE - 3RD APRIL 2017</t>
  </si>
  <si>
    <t xml:space="preserve">                                 Paragon Mortgages (No.13) PLC - as at 28th April 2017</t>
  </si>
  <si>
    <t>LOAN TO VALUE RATIOS BASED ON NATIONWIDE INDEX AS AT MARCH 17</t>
  </si>
  <si>
    <t xml:space="preserve">                                 Paragon Mortgages (No.13) PLC - as at 31st May 2017</t>
  </si>
  <si>
    <t xml:space="preserve"> PARAGON MORTGAGES (NO.13) PLC - AS AT JUNE 17</t>
  </si>
  <si>
    <t xml:space="preserve"> PARAGON MORTGAGES (NO.13) PLC - AS AT MARCH 17</t>
  </si>
  <si>
    <t xml:space="preserve">Paragon Mortgages (No.13) PLC - as at June 17 Principal Determination Date : 3rd July 2017 </t>
  </si>
  <si>
    <t xml:space="preserve">    PRINCIPAL DETERMINATION DATE : 3RD JULY 2017</t>
  </si>
  <si>
    <t xml:space="preserve">        PARAGON MORTGAGES (NO.13) PLC - AS AT JUNE 2017</t>
  </si>
  <si>
    <t xml:space="preserve">    PRINCIPAL DETERMINATION DATE - 3RD JULY 2017</t>
  </si>
  <si>
    <t xml:space="preserve">                                 Paragon Mortgages (No.13) PLC - as at 31st July 2017</t>
  </si>
  <si>
    <t>LOAN TO VALUE RATIOS BASED ON NATIONWIDE INDEX AS AT JUNE 17</t>
  </si>
  <si>
    <t xml:space="preserve">                                 Paragon Mortgages (No.13) PLC - as at 31st August 2017</t>
  </si>
  <si>
    <t xml:space="preserve">Paragon Mortgages (No.13) PLC - as at September 17 Principal Determination Date : 2nd October 2017 </t>
  </si>
  <si>
    <t>LOAN TO VALUE RATIOS BASED ON NATIONWIDE INDEX AS AT SEPTEMBER 17</t>
  </si>
  <si>
    <t xml:space="preserve">        PARAGON MORTGAGES (NO.13) PLC - AS AT SEPTEMBER 2017</t>
  </si>
  <si>
    <t xml:space="preserve">    PRINCIPAL DETERMINATION DATE : 2ND OCTOBER 2017</t>
  </si>
  <si>
    <t xml:space="preserve"> PARAGON MORTGAGES (NO.13) PLC - AS AT SEPTEMBER 17</t>
  </si>
  <si>
    <t xml:space="preserve">    PRINCIPAL DETERMINATION DATE - 2ND OCTOBER 2017</t>
  </si>
  <si>
    <t>Paragon Mortgages (No.13) PLC - as at 31st October 17</t>
  </si>
  <si>
    <t>Paragon Mortgages (No.13) PLC - as at 30th November 17</t>
  </si>
  <si>
    <t xml:space="preserve">Paragon Mortgages (No.13) PLC - as at December 17 Principal Determination Date : 2nd January 2018 </t>
  </si>
  <si>
    <t xml:space="preserve">        PARAGON MORTGAGES (NO.13) PLC - AS AT DECEMBER 2017</t>
  </si>
  <si>
    <t xml:space="preserve">    PRINCIPAL DETERMINATION DATE : 2ND JANUARY 2018</t>
  </si>
  <si>
    <t xml:space="preserve"> PARAGON MORTGAGES (NO.13) PLC - AS AT DECEMBER 17</t>
  </si>
  <si>
    <t xml:space="preserve">    PRINCIPAL DETERMINATION DATE - 2ND JANUARY 2018</t>
  </si>
  <si>
    <t>Paragon Mortgages (No.13) PLC - as at 31st January 18</t>
  </si>
  <si>
    <t>LOAN TO VALUE RATIOS BASED ON NATIONWIDE INDEX AS AT DECEMBER 17</t>
  </si>
  <si>
    <t>Paragon Mortgages (No.13) PLC - as at 28th February 18</t>
  </si>
  <si>
    <t xml:space="preserve">Paragon Mortgages (No.13) PLC - as at March 18 Principal Determination Date : 3rd April 2018 </t>
  </si>
  <si>
    <t>LOAN TO VALUE RATIOS BASED ON NATIONWIDE INDEX AS AT MARCH 18</t>
  </si>
  <si>
    <t xml:space="preserve">        PARAGON MORTGAGES (NO.13) PLC - AS AT MARCH 2018</t>
  </si>
  <si>
    <t xml:space="preserve">    PRINCIPAL DETERMINATION DATE : 3RD APRIL 2018</t>
  </si>
  <si>
    <t xml:space="preserve"> PARAGON MORTGAGES (NO.13) PLC - AS AT MARCH 18</t>
  </si>
  <si>
    <t xml:space="preserve">    PRINCIPAL DETERMINATION DATE - 3RD APRIL 2018</t>
  </si>
  <si>
    <t>LOAN TO VALUE RATIOS BASED ON NATIONWIDE INDEX  AS  AT  MARCH 18</t>
  </si>
  <si>
    <t>Paragon Mortgages (No.13) PLC - as at 30th April 2018</t>
  </si>
  <si>
    <t>Paragon Mortgages (No.13) PLC - as at 31st May 2018</t>
  </si>
  <si>
    <t xml:space="preserve">Paragon Mortgages (No.13) PLC - as at June 18 Principal Determination Date : 2nd July 2018 </t>
  </si>
  <si>
    <t>LOAN TO VALUE RATIOS BASED ON NATIONWIDE INDEX AS AT  JUNE 18</t>
  </si>
  <si>
    <t xml:space="preserve">        PARAGON MORTGAGES (NO.13) PLC - AS AT JUNE 2018</t>
  </si>
  <si>
    <t xml:space="preserve">    PRINCIPAL DETERMINATION DATE : 2ND JULY 2018</t>
  </si>
  <si>
    <t xml:space="preserve"> PARAGON MORTGAGES (NO.13) PLC - AS AT JUNE 18</t>
  </si>
  <si>
    <t xml:space="preserve">    PRINCIPAL DETERMINATION DATE - 2ND JULY 2018</t>
  </si>
  <si>
    <t>Paragon Mortgages (No.13) PLC - as at 31st July 2018</t>
  </si>
  <si>
    <t>LOAN TO VALUE RATIOS BASED ON NATIONWIDE INDEX  AS  AT  JUNE 18</t>
  </si>
  <si>
    <t>Paragon Mortgages (No.13) PLC - as at 31st August 2018</t>
  </si>
  <si>
    <t xml:space="preserve">Paragon Mortgages (No.13) PLC - as at September 18 Principal Determination Date : 1st October 2018 </t>
  </si>
  <si>
    <t>LOAN TO VALUE RATIOS BASED ON NATIONWIDE INDEX AS AT  SEPTEMBER</t>
  </si>
  <si>
    <t>LOAN TO VALUE RATIOS BASED ON NATIONWIDE INDEX AS AT  SEPTEMBER 18</t>
  </si>
  <si>
    <t xml:space="preserve"> PARAGON MORTGAGES (NO.13) PLC - AS AT SEPTEMBER 18</t>
  </si>
  <si>
    <t xml:space="preserve">        PARAGON MORTGAGES (NO.13) PLC - AS AT SEPTEMBER 2018</t>
  </si>
  <si>
    <t xml:space="preserve">    PRINCIPAL DETERMINATION DATE : 1ST OCTOBER 2018</t>
  </si>
  <si>
    <t>Paragon Mortgages (No.13) PLC - as at 31st October 2018</t>
  </si>
  <si>
    <t>LOAN TO VALUE RATIOS BASED ON NATIONWIDE INDEX  AS  AT  SEPTEMBER 18</t>
  </si>
  <si>
    <t>Paragon Mortgages (No.13) PLC - as at 30th November 2018</t>
  </si>
  <si>
    <t xml:space="preserve">Paragon Mortgages (No.13) PLC - as at December 18 Principal Determination Date : 2nd January 2019 </t>
  </si>
  <si>
    <t xml:space="preserve">        PARAGON MORTGAGES (NO.13) PLC - AS AT DECEMBER 2018</t>
  </si>
  <si>
    <t xml:space="preserve">    PRINCIPAL DETERMINATION DATE : 2ND JANUARY 2019</t>
  </si>
  <si>
    <t xml:space="preserve"> PARAGON MORTGAGES (NO.13) PLC - AS AT DECEMBER 18</t>
  </si>
  <si>
    <t xml:space="preserve">    PRINCIPAL DETERMINATION DATE - 1ST OCTOBER 2018</t>
  </si>
  <si>
    <t xml:space="preserve">    PRINCIPAL DETERMINATION DATE - 2ND JANUARY 2019</t>
  </si>
  <si>
    <t>LOAN TO VALUE RATIOS BASED ON NATIONWIDE INDEX AS AT  DECEMBER 18</t>
  </si>
  <si>
    <t>Paragon Mortgages (No.13) PLC - as at 31st January 2019</t>
  </si>
  <si>
    <t>LOAN TO VALUE RATIOS BASED ON NATIONWIDE INDEX  AS  AT  DECEMBER 18</t>
  </si>
  <si>
    <t>Paragon Mortgages (No.13) PLC - as at 28th February 2019</t>
  </si>
  <si>
    <t xml:space="preserve">Paragon Mortgages (No.13) PLC - as at March 19 Principal Determination Date : 1st April 2019 </t>
  </si>
  <si>
    <t xml:space="preserve">        PARAGON MORTGAGES (NO.13) PLC - AS AT MARCH 2019</t>
  </si>
  <si>
    <t xml:space="preserve">    PRINCIPAL DETERMINATION DATE : 1ST APRIL 2019</t>
  </si>
  <si>
    <t xml:space="preserve"> PARAGON MORTGAGES (NO.13) PLC - AS AT MARCH 19</t>
  </si>
  <si>
    <t xml:space="preserve">    PRINCIPAL DETERMINATION DATE - 1ST APRIL 2019</t>
  </si>
  <si>
    <t>LOAN TO VALUE RATIOS BASED ON NATIONWIDE INDEX AS AT  MARCH 19</t>
  </si>
  <si>
    <t>Paragon Mortgages (No.13) PLC - as at 30th April 2019</t>
  </si>
  <si>
    <t>LOAN TO VALUE RATIOS BASED ON NATIONWIDE INDEX  AS  AT  MARCH  19</t>
  </si>
  <si>
    <t>Paragon Mortgages (No.13) PLC - as at 31st May 2019</t>
  </si>
  <si>
    <t xml:space="preserve">Paragon Mortgages (No.13) PLC - as at June 19 Principal Determination Date : 1st July 2019 </t>
  </si>
  <si>
    <t>LOAN TO VALUE RATIOS BASED ON NATIONWIDE INDEX AS AT  JUNE 19</t>
  </si>
  <si>
    <t xml:space="preserve">        PARAGON MORTGAGES (NO.13) PLC - AS AT JUNE 2019</t>
  </si>
  <si>
    <t xml:space="preserve">    PRINCIPAL DETERMINATION DATE : 1ST JULY 2019</t>
  </si>
  <si>
    <t xml:space="preserve"> PARAGON MORTGAGES (NO.13) PLC - AS AT JUNE 19</t>
  </si>
  <si>
    <t xml:space="preserve">    PRINCIPAL DETERMINATION DATE - 1ST JULY 2019</t>
  </si>
  <si>
    <t>Paragon Mortgages (No.13) PLC - as at 31st July 2019</t>
  </si>
  <si>
    <t>LOAN TO VALUE RATIOS BASED ON NATIONWIDE INDEX  AS  AT  JUNE  19</t>
  </si>
  <si>
    <t>Paragon Mortgages (No.13) PLC - as at 31st August 2019</t>
  </si>
  <si>
    <t xml:space="preserve">Paragon Mortgages (No.13) PLC - as at September 19 Principal Determination Date : 1st October 2019 </t>
  </si>
  <si>
    <t>LOAN TO VALUE RATIOS BASED ON NATIONWIDE INDEX AS AT  SEPTEMBER 19</t>
  </si>
  <si>
    <t xml:space="preserve">        PARAGON MORTGAGES (NO.13) PLC - AS AT SEPTEMBER 2019</t>
  </si>
  <si>
    <t xml:space="preserve">    PRINCIPAL DETERMINATION DATE : 1ST OCTOBER 2019</t>
  </si>
  <si>
    <t xml:space="preserve"> PARAGON MORTGAGES (NO.13) PLC - AS AT SEPTEMBER 19</t>
  </si>
  <si>
    <t xml:space="preserve">    PRINCIPAL DETERMINATION DATE - 1ST OCTOBER 2019</t>
  </si>
  <si>
    <t>Paragon Mortgages (No.13) PLC - as at 31st October 2019</t>
  </si>
  <si>
    <t>LOAN TO VALUE RATIOS BASED ON NATIONWIDE INDEX  AS  AT  SEPTEMBER  19</t>
  </si>
  <si>
    <t>Paragon Mortgages (No.13) PLC - as at 29th November 2019</t>
  </si>
  <si>
    <t xml:space="preserve">Paragon Mortgages (No.13) PLC - as at December 19 Principal Determination Date : 2nd January 2020 </t>
  </si>
  <si>
    <t>LOAN TO VALUE RATIOS BASED ON NATIONWIDE INDEX AS AT  DECEMBER 19</t>
  </si>
  <si>
    <t xml:space="preserve">        PARAGON MORTGAGES (NO.13) PLC - AS AT DECEMBER 2019</t>
  </si>
  <si>
    <t xml:space="preserve">    PRINCIPAL DETERMINATION DATE : 2ND JANUARY 2020</t>
  </si>
  <si>
    <t xml:space="preserve"> PARAGON MORTGAGES (NO.13) PLC - AS AT DECEMBER 19</t>
  </si>
  <si>
    <t xml:space="preserve">    PRINCIPAL DETERMINATION DATE - 2ND JANUARY 2020</t>
  </si>
  <si>
    <t>Paragon Mortgages (No.13) PLC - as at 31st January 2020</t>
  </si>
  <si>
    <t>LOAN TO VALUE RATIOS BASED ON NATIONWIDE INDEX  AS  AT  DECEMBER  19</t>
  </si>
  <si>
    <t>Paragon Mortgages (No.13) PLC - as at 28th February 2020</t>
  </si>
  <si>
    <t xml:space="preserve">Paragon Mortgages (No.13) PLC - as at March 20 Principal Determination Date : 1st April 2020 </t>
  </si>
  <si>
    <t>NUMBER OF MONTHS IN ARREARS- COVID19 PAYMENT HOLIDAY CASES</t>
  </si>
  <si>
    <t>LOAN TO VALUE RATIOS BASED ON NATIONWIDE INDEX AS AT  MARCH 20</t>
  </si>
  <si>
    <t xml:space="preserve">        PARAGON MORTGAGES (NO.13) PLC - AS AT MARCH 2020</t>
  </si>
  <si>
    <t xml:space="preserve">    PRINCIPAL DETERMINATION DATE : 1ST APRIL 2020</t>
  </si>
  <si>
    <t>LOAN TO VALUE RATIOS BASED ON NATIONWIDE INDEX AS AT MARCH 20</t>
  </si>
  <si>
    <t xml:space="preserve"> PARAGON MORTGAGES (NO.13) PLC - AS AT MARCH 20</t>
  </si>
  <si>
    <t xml:space="preserve">    PRINCIPAL DETERMINATION DATE - 1ST APRIL 2020</t>
  </si>
  <si>
    <t>Paragon Mortgages (No.13) PLC - as at 30th April 2020</t>
  </si>
  <si>
    <t>LOAN TO VALUE RATIOS BASED ON NATIONWIDE INDEX  AS  AT  MARCH 20</t>
  </si>
  <si>
    <t>Paragon Mortgages (No.13) PLC - as at 31st May 2020</t>
  </si>
  <si>
    <t xml:space="preserve">Paragon Mortgages (No.13) PLC - as at June 20 Principal Determination Date : 1st July 2020 </t>
  </si>
  <si>
    <t>LOAN TO VALUE RATIOS BASED ON NATIONWIDE INDEX AS AT  JUNE 20</t>
  </si>
  <si>
    <t xml:space="preserve">        PARAGON MORTGAGES (NO.13) PLC - AS AT JUNE 2020</t>
  </si>
  <si>
    <t xml:space="preserve">    PRINCIPAL DETERMINATION DATE : 1ST JULY 2020</t>
  </si>
  <si>
    <t>LOAN TO VALUE RATIOS BASED ON NATIONWIDE INDEX AS AT JUNE 20</t>
  </si>
  <si>
    <t xml:space="preserve"> PARAGON MORTGAGES (NO.13) PLC - AS AT JUNE 20</t>
  </si>
  <si>
    <t xml:space="preserve">    PRINCIPAL DETERMINATION DATE - 1ST JULY 2020</t>
  </si>
  <si>
    <t>% by Number of Accounts/Balance</t>
  </si>
  <si>
    <t>Original Payment Holiday Borrowers</t>
  </si>
  <si>
    <t>Extended Payment Holiday Borrowers</t>
  </si>
  <si>
    <t>WEIGHTED AVERAGE PH REMAINING TERM (months)</t>
  </si>
  <si>
    <t>LOAN TO VALUE RATIOS BASED ON NATIONWIDE INDEX  AS  AT JUNE 20</t>
  </si>
  <si>
    <t>Paragon Mortgages (No.13) PLC - as at 31st July 2020</t>
  </si>
  <si>
    <t>Paragon Mortgages (No.13) PLC - as at 31st August 2020</t>
  </si>
  <si>
    <t xml:space="preserve">Paragon Mortgages (No.13) PLC - as at September 20 Principal Determination Date : 1st October 2020 </t>
  </si>
  <si>
    <t>LOAN TO VALUE RATIOS BASED ON NATIONWIDE INDEX AS AT  SEPTEMBER 20</t>
  </si>
  <si>
    <t xml:space="preserve">        PARAGON MORTGAGES (NO.13) PLC - AS AT SEPTEMBER 2020</t>
  </si>
  <si>
    <t xml:space="preserve">    PRINCIPAL DETERMINATION DATE : 1ST OCTOBER 2020</t>
  </si>
  <si>
    <t>LOAN TO VALUE RATIOS BASED ON NATIONWIDE INDEX AS AT SEPTEMBER 20</t>
  </si>
  <si>
    <t xml:space="preserve"> PARAGON MORTGAGES (NO.13) PLC - AS AT SEPTEMBER 20</t>
  </si>
  <si>
    <t xml:space="preserve">    PRINCIPAL DETERMINATION DATE - 1ST OCTOBER 2020</t>
  </si>
  <si>
    <t>LOAN TO VALUE RATIOS BASED ON NATIONWIDE INDEX  AS  AT SEPTEMBER 20</t>
  </si>
  <si>
    <t>Paragon Mortgages (No.13) PLC - as at 30th October 2020</t>
  </si>
  <si>
    <t>Paragon Mortgages (No.13) PLC - as at 30th November 2020</t>
  </si>
  <si>
    <t>LOAN TO VALUE RATIOS BASED ON NATIONWIDE INDEX AS AT  DECEMBER 20</t>
  </si>
  <si>
    <t xml:space="preserve"> PARAGON MORTGAGES (NO.13) PLC - AS AT DECEMBER 20</t>
  </si>
  <si>
    <t xml:space="preserve">        PARAGON MORTGAGES (NO.13) PLC - AS AT DECEMBER 2020</t>
  </si>
  <si>
    <t>LOAN TO VALUE RATIOS BASED ON NATIONWIDE INDEX AS AT DECEMBER 20</t>
  </si>
  <si>
    <t xml:space="preserve">Paragon Mortgages (No.13) PLC - as at December 20 Principal Determination Date : 4th January 2021 </t>
  </si>
  <si>
    <t xml:space="preserve">    PRINCIPAL DETERMINATION DATE - 4TH JANUARY 2021</t>
  </si>
  <si>
    <t xml:space="preserve">    PRINCIPAL DETERMINATION DATE : 4TH JANUARY 2021</t>
  </si>
  <si>
    <t>Paragon Mortgages (No.13) PLC - as at 31st January 2021</t>
  </si>
  <si>
    <t>LOAN TO VALUE RATIOS BASED ON NATIONWIDE INDEX  AS  AT DECEMBER 20</t>
  </si>
  <si>
    <t>Paragon Mortgages (No.13) PLC - as at 28th February 2021</t>
  </si>
  <si>
    <t>Note:</t>
  </si>
  <si>
    <t>PM13's Notes were fully repaid on 15th April 2021</t>
  </si>
  <si>
    <t xml:space="preserve">Paragon Mortgages (No.13) PLC - as at March 21 Principal Determination Date :1st April 2021 </t>
  </si>
  <si>
    <t xml:space="preserve"> PARAGON MORTGAGES (NO.13) PLC - AS AT MARCH 21</t>
  </si>
  <si>
    <t xml:space="preserve">    PRINCIPAL DETERMINATION DATE - 1ST APRIL 2021</t>
  </si>
  <si>
    <t>LOAN TO VALUE RATIOS BASED ON NATIONWIDE INDEX AS AT  MARCH 21</t>
  </si>
  <si>
    <t xml:space="preserve">        PARAGON MORTGAGES (NO.13) PLC - AS AT MARCH 2021</t>
  </si>
  <si>
    <t xml:space="preserve">    PRINCIPAL DETERMINATION DATE : 1ST APRIL 2021</t>
  </si>
  <si>
    <t>LOAN TO VALUE RATIOS BASED ON NATIONWIDE INDEX AS AT MARCH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</si>
</sst>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_-;\-* #,##0.000_-;_-* &quot;-&quot;??_-;_-@_-"/>
    <numFmt numFmtId="167" formatCode="0.000%"/>
    <numFmt numFmtId="168" formatCode="0.000000%"/>
    <numFmt numFmtId="169" formatCode="#,##0.00_ ;\-#,##0.00\ "/>
  </numFmts>
  <fonts count="7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8"/>
      <color indexed="53"/>
      <name val="Arial"/>
      <family val="2"/>
    </font>
    <font>
      <b/>
      <sz val="8"/>
      <color indexed="53"/>
      <name val="Arial"/>
      <family val="2"/>
    </font>
    <font>
      <b/>
      <i/>
      <sz val="8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8"/>
      <color indexed="18"/>
      <name val="Arial"/>
      <family val="2"/>
    </font>
    <font>
      <b/>
      <sz val="8"/>
      <color indexed="18"/>
      <name val="Arial"/>
      <family val="2"/>
    </font>
    <font>
      <b/>
      <i/>
      <sz val="8"/>
      <color indexed="18"/>
      <name val="Arial"/>
      <family val="2"/>
    </font>
    <font>
      <sz val="12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b/>
      <sz val="10"/>
      <color rgb="FF2D2926"/>
      <name val="Calibri"/>
      <family val="2"/>
      <scheme val="minor"/>
    </font>
    <font>
      <sz val="8"/>
      <color indexed="1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b/>
      <sz val="8"/>
      <color indexed="53"/>
      <name val="Calibri"/>
      <family val="2"/>
      <scheme val="minor"/>
    </font>
    <font>
      <sz val="8"/>
      <color indexed="53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2D2926"/>
      <name val="Calibri"/>
      <family val="2"/>
      <scheme val="minor"/>
    </font>
    <font>
      <sz val="8"/>
      <color indexed="18"/>
      <name val="Calibri"/>
      <family val="2"/>
      <scheme val="minor"/>
    </font>
    <font>
      <b/>
      <i/>
      <sz val="8"/>
      <color rgb="FF2D2926"/>
      <name val="Calibri"/>
      <family val="2"/>
      <scheme val="minor"/>
    </font>
    <font>
      <b/>
      <sz val="8"/>
      <color rgb="FF89CB31"/>
      <name val="Calibri"/>
      <family val="2"/>
      <scheme val="minor"/>
    </font>
    <font>
      <b/>
      <sz val="8"/>
      <color rgb="FF2D2926"/>
      <name val="Calibri"/>
      <family val="2"/>
      <scheme val="minor"/>
    </font>
    <font>
      <sz val="8"/>
      <color rgb="FF89CB31"/>
      <name val="Calibri"/>
      <family val="2"/>
      <scheme val="minor"/>
    </font>
    <font>
      <sz val="10"/>
      <color rgb="FF2D2926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12"/>
      <color rgb="FF2D2926"/>
      <name val="Calibri"/>
      <family val="2"/>
      <scheme val="minor"/>
    </font>
    <font>
      <sz val="12"/>
      <name val="Calibri"/>
      <family val="2"/>
      <scheme val="minor"/>
    </font>
    <font>
      <b/>
      <sz val="18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8"/>
      <color indexed="39"/>
      <name val="Calibri"/>
      <family val="2"/>
      <scheme val="minor"/>
    </font>
    <font>
      <sz val="10"/>
      <name val="Calibri"/>
      <family val="2"/>
      <scheme val="minor"/>
    </font>
    <font>
      <b/>
      <sz val="18"/>
      <color indexed="18"/>
      <name val="Calibri"/>
      <family val="2"/>
      <scheme val="minor"/>
    </font>
    <font>
      <sz val="10"/>
      <color indexed="18"/>
      <name val="Calibri"/>
      <family val="2"/>
      <scheme val="minor"/>
    </font>
    <font>
      <b/>
      <sz val="18"/>
      <color rgb="FF2D2926"/>
      <name val="Calibri"/>
      <family val="2"/>
      <scheme val="minor"/>
    </font>
    <font>
      <sz val="9"/>
      <color indexed="18"/>
      <name val="Calibri"/>
      <family val="2"/>
      <scheme val="minor"/>
    </font>
    <font>
      <b/>
      <i/>
      <sz val="14"/>
      <color indexed="18"/>
      <name val="Calibri"/>
      <family val="2"/>
      <scheme val="minor"/>
    </font>
    <font>
      <sz val="14"/>
      <color indexed="18"/>
      <name val="Calibri"/>
      <family val="2"/>
      <scheme val="minor"/>
    </font>
    <font>
      <b/>
      <i/>
      <sz val="14"/>
      <color rgb="FF2D2926"/>
      <name val="Calibri"/>
      <family val="2"/>
      <scheme val="minor"/>
    </font>
    <font>
      <b/>
      <sz val="14"/>
      <color indexed="53"/>
      <name val="Calibri"/>
      <family val="2"/>
      <scheme val="minor"/>
    </font>
    <font>
      <b/>
      <sz val="14"/>
      <color rgb="FF89CB31"/>
      <name val="Calibri"/>
      <family val="2"/>
      <scheme val="minor"/>
    </font>
    <font>
      <sz val="14"/>
      <color indexed="39"/>
      <name val="Calibri"/>
      <family val="2"/>
      <scheme val="minor"/>
    </font>
    <font>
      <sz val="14"/>
      <color rgb="FF2D2926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4"/>
      <color rgb="FF2D2926"/>
      <name val="Calibri"/>
      <family val="2"/>
      <scheme val="minor"/>
    </font>
    <font>
      <sz val="10"/>
      <color rgb="FF89CB31"/>
      <name val="Calibri"/>
      <family val="2"/>
      <scheme val="minor"/>
    </font>
    <font>
      <b/>
      <sz val="14"/>
      <color rgb="FF000080"/>
      <name val="Calibri"/>
      <family val="2"/>
      <scheme val="minor"/>
    </font>
    <font>
      <sz val="14"/>
      <color rgb="FF000080"/>
      <name val="Calibri"/>
      <family val="2"/>
      <scheme val="minor"/>
    </font>
    <font>
      <sz val="12"/>
      <color indexed="18"/>
      <name val="Calibri"/>
      <family val="2"/>
      <scheme val="minor"/>
    </font>
    <font>
      <sz val="12"/>
      <color rgb="FF000080"/>
      <name val="Calibri"/>
      <family val="2"/>
      <scheme val="minor"/>
    </font>
    <font>
      <sz val="14"/>
      <name val="Calibri"/>
      <family val="2"/>
      <scheme val="minor"/>
    </font>
    <font>
      <sz val="14"/>
      <color indexed="12"/>
      <name val="Calibri"/>
      <family val="2"/>
      <scheme val="minor"/>
    </font>
    <font>
      <b/>
      <sz val="18"/>
      <color indexed="62"/>
      <name val="Calibri"/>
      <family val="2"/>
      <scheme val="minor"/>
    </font>
    <font>
      <sz val="9"/>
      <color indexed="62"/>
      <name val="Calibri"/>
      <family val="2"/>
      <scheme val="minor"/>
    </font>
    <font>
      <b/>
      <i/>
      <sz val="14"/>
      <color indexed="62"/>
      <name val="Calibri"/>
      <family val="2"/>
      <scheme val="minor"/>
    </font>
    <font>
      <sz val="14"/>
      <color indexed="62"/>
      <name val="Calibri"/>
      <family val="2"/>
      <scheme val="minor"/>
    </font>
    <font>
      <b/>
      <sz val="14"/>
      <color indexed="49"/>
      <name val="Calibri"/>
      <family val="2"/>
      <scheme val="minor"/>
    </font>
    <font>
      <sz val="10"/>
      <color indexed="49"/>
      <name val="Calibri"/>
      <family val="2"/>
      <scheme val="minor"/>
    </font>
    <font>
      <b/>
      <sz val="14"/>
      <color indexed="62"/>
      <name val="Calibri"/>
      <family val="2"/>
      <scheme val="minor"/>
    </font>
    <font>
      <sz val="12"/>
      <color indexed="62"/>
      <name val="Calibri"/>
      <family val="2"/>
      <scheme val="minor"/>
    </font>
    <font>
      <sz val="10"/>
      <color indexed="62"/>
      <name val="Calibri"/>
      <family val="2"/>
      <scheme val="minor"/>
    </font>
    <font>
      <sz val="12"/>
      <color indexed="10"/>
      <name val="Calibri"/>
      <family val="2"/>
      <scheme val="minor"/>
    </font>
    <font>
      <b/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89CB3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7">
    <xf numFmtId="0" fontId="0" fillId="0" borderId="0" xfId="0"/>
    <xf numFmtId="0" fontId="2" fillId="2" borderId="0" xfId="0" applyFont="1" applyFill="1"/>
    <xf numFmtId="10" fontId="4" fillId="2" borderId="0" xfId="2" applyNumberFormat="1" applyFont="1" applyFill="1" applyAlignment="1">
      <alignment horizontal="center"/>
    </xf>
    <xf numFmtId="43" fontId="2" fillId="2" borderId="0" xfId="1" applyFont="1" applyFill="1"/>
    <xf numFmtId="10" fontId="2" fillId="2" borderId="0" xfId="2" applyNumberFormat="1" applyFont="1" applyFill="1"/>
    <xf numFmtId="164" fontId="2" fillId="2" borderId="0" xfId="1" applyNumberFormat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6" fillId="2" borderId="0" xfId="0" applyFont="1" applyFill="1"/>
    <xf numFmtId="43" fontId="6" fillId="2" borderId="0" xfId="1" applyFont="1" applyFill="1"/>
    <xf numFmtId="10" fontId="6" fillId="2" borderId="0" xfId="2" applyNumberFormat="1" applyFont="1" applyFill="1"/>
    <xf numFmtId="164" fontId="6" fillId="2" borderId="0" xfId="1" applyNumberFormat="1" applyFont="1" applyFill="1"/>
    <xf numFmtId="0" fontId="7" fillId="2" borderId="0" xfId="0" applyFont="1" applyFill="1" applyAlignment="1">
      <alignment wrapText="1"/>
    </xf>
    <xf numFmtId="0" fontId="8" fillId="2" borderId="0" xfId="0" applyFont="1" applyFill="1" applyAlignment="1">
      <alignment horizontal="center" wrapText="1"/>
    </xf>
    <xf numFmtId="0" fontId="8" fillId="2" borderId="1" xfId="0" applyFont="1" applyFill="1" applyBorder="1" applyAlignment="1">
      <alignment wrapText="1"/>
    </xf>
    <xf numFmtId="43" fontId="8" fillId="2" borderId="1" xfId="1" applyFont="1" applyFill="1" applyBorder="1" applyAlignment="1">
      <alignment horizontal="right" wrapText="1"/>
    </xf>
    <xf numFmtId="10" fontId="8" fillId="2" borderId="1" xfId="2" applyNumberFormat="1" applyFont="1" applyFill="1" applyBorder="1" applyAlignment="1">
      <alignment horizontal="right" wrapText="1"/>
    </xf>
    <xf numFmtId="164" fontId="8" fillId="2" borderId="1" xfId="1" applyNumberFormat="1" applyFont="1" applyFill="1" applyBorder="1" applyAlignment="1">
      <alignment horizontal="right" wrapText="1"/>
    </xf>
    <xf numFmtId="0" fontId="8" fillId="2" borderId="0" xfId="0" applyFont="1" applyFill="1" applyAlignment="1">
      <alignment wrapText="1"/>
    </xf>
    <xf numFmtId="0" fontId="7" fillId="2" borderId="0" xfId="0" applyFont="1" applyFill="1"/>
    <xf numFmtId="0" fontId="8" fillId="2" borderId="1" xfId="0" applyFont="1" applyFill="1" applyBorder="1" applyAlignment="1">
      <alignment horizontal="right" wrapText="1"/>
    </xf>
    <xf numFmtId="0" fontId="9" fillId="2" borderId="0" xfId="0" applyFont="1" applyFill="1"/>
    <xf numFmtId="0" fontId="10" fillId="2" borderId="0" xfId="0" applyFont="1" applyFill="1"/>
    <xf numFmtId="43" fontId="10" fillId="2" borderId="2" xfId="1" applyFont="1" applyFill="1" applyBorder="1"/>
    <xf numFmtId="10" fontId="10" fillId="2" borderId="0" xfId="2" applyNumberFormat="1" applyFont="1" applyFill="1"/>
    <xf numFmtId="164" fontId="10" fillId="2" borderId="2" xfId="1" applyNumberFormat="1" applyFont="1" applyFill="1" applyBorder="1"/>
    <xf numFmtId="43" fontId="10" fillId="2" borderId="0" xfId="1" applyFont="1" applyFill="1"/>
    <xf numFmtId="43" fontId="10" fillId="2" borderId="0" xfId="1" applyFont="1" applyFill="1" applyBorder="1"/>
    <xf numFmtId="164" fontId="10" fillId="2" borderId="0" xfId="1" applyNumberFormat="1" applyFont="1" applyFill="1" applyBorder="1"/>
    <xf numFmtId="1" fontId="6" fillId="2" borderId="0" xfId="0" quotePrefix="1" applyNumberFormat="1" applyFont="1" applyFill="1" applyAlignment="1">
      <alignment horizontal="left"/>
    </xf>
    <xf numFmtId="43" fontId="10" fillId="2" borderId="2" xfId="0" applyNumberFormat="1" applyFont="1" applyFill="1" applyBorder="1"/>
    <xf numFmtId="164" fontId="10" fillId="2" borderId="2" xfId="0" applyNumberFormat="1" applyFont="1" applyFill="1" applyBorder="1"/>
    <xf numFmtId="0" fontId="11" fillId="2" borderId="0" xfId="0" applyFont="1" applyFill="1"/>
    <xf numFmtId="43" fontId="10" fillId="2" borderId="0" xfId="1" applyNumberFormat="1" applyFont="1" applyFill="1"/>
    <xf numFmtId="10" fontId="10" fillId="2" borderId="2" xfId="0" applyNumberFormat="1" applyFont="1" applyFill="1" applyBorder="1"/>
    <xf numFmtId="167" fontId="10" fillId="2" borderId="0" xfId="2" applyNumberFormat="1" applyFont="1" applyFill="1"/>
    <xf numFmtId="166" fontId="10" fillId="2" borderId="0" xfId="1" applyNumberFormat="1" applyFont="1" applyFill="1"/>
    <xf numFmtId="0" fontId="6" fillId="2" borderId="0" xfId="0" quotePrefix="1" applyFont="1" applyFill="1"/>
    <xf numFmtId="0" fontId="12" fillId="2" borderId="0" xfId="0" applyFont="1" applyFill="1"/>
    <xf numFmtId="43" fontId="2" fillId="2" borderId="0" xfId="0" applyNumberFormat="1" applyFont="1" applyFill="1"/>
    <xf numFmtId="1" fontId="6" fillId="2" borderId="0" xfId="0" applyNumberFormat="1" applyFont="1" applyFill="1" applyAlignment="1">
      <alignment horizontal="left"/>
    </xf>
    <xf numFmtId="0" fontId="2" fillId="2" borderId="0" xfId="0" applyFont="1" applyFill="1" applyBorder="1"/>
    <xf numFmtId="10" fontId="2" fillId="2" borderId="0" xfId="2" applyNumberFormat="1" applyFont="1" applyFill="1" applyBorder="1"/>
    <xf numFmtId="10" fontId="6" fillId="2" borderId="0" xfId="0" applyNumberFormat="1" applyFont="1" applyFill="1"/>
    <xf numFmtId="10" fontId="2" fillId="2" borderId="0" xfId="0" applyNumberFormat="1" applyFont="1" applyFill="1"/>
    <xf numFmtId="0" fontId="6" fillId="3" borderId="0" xfId="0" applyFont="1" applyFill="1"/>
    <xf numFmtId="10" fontId="4" fillId="3" borderId="0" xfId="2" applyNumberFormat="1" applyFont="1" applyFill="1" applyAlignment="1">
      <alignment horizontal="center"/>
    </xf>
    <xf numFmtId="0" fontId="2" fillId="3" borderId="0" xfId="0" applyFont="1" applyFill="1"/>
    <xf numFmtId="43" fontId="2" fillId="3" borderId="0" xfId="1" applyFont="1" applyFill="1"/>
    <xf numFmtId="10" fontId="2" fillId="3" borderId="0" xfId="2" applyNumberFormat="1" applyFont="1" applyFill="1"/>
    <xf numFmtId="164" fontId="2" fillId="3" borderId="0" xfId="1" applyNumberFormat="1" applyFont="1" applyFill="1"/>
    <xf numFmtId="0" fontId="7" fillId="3" borderId="0" xfId="0" applyFont="1" applyFill="1" applyAlignment="1">
      <alignment wrapText="1"/>
    </xf>
    <xf numFmtId="0" fontId="8" fillId="3" borderId="0" xfId="0" applyFont="1" applyFill="1" applyAlignment="1">
      <alignment horizontal="center" wrapText="1"/>
    </xf>
    <xf numFmtId="0" fontId="8" fillId="3" borderId="0" xfId="0" applyFont="1" applyFill="1" applyAlignment="1">
      <alignment wrapText="1"/>
    </xf>
    <xf numFmtId="0" fontId="3" fillId="3" borderId="0" xfId="0" applyFont="1" applyFill="1" applyAlignment="1">
      <alignment horizontal="center"/>
    </xf>
    <xf numFmtId="43" fontId="6" fillId="3" borderId="0" xfId="1" applyFont="1" applyFill="1"/>
    <xf numFmtId="164" fontId="6" fillId="3" borderId="0" xfId="1" applyNumberFormat="1" applyFont="1" applyFill="1"/>
    <xf numFmtId="10" fontId="6" fillId="3" borderId="0" xfId="2" applyNumberFormat="1" applyFont="1" applyFill="1"/>
    <xf numFmtId="0" fontId="8" fillId="3" borderId="1" xfId="0" applyFont="1" applyFill="1" applyBorder="1" applyAlignment="1">
      <alignment wrapText="1"/>
    </xf>
    <xf numFmtId="43" fontId="8" fillId="3" borderId="1" xfId="1" applyFont="1" applyFill="1" applyBorder="1" applyAlignment="1">
      <alignment horizontal="right" wrapText="1"/>
    </xf>
    <xf numFmtId="10" fontId="8" fillId="3" borderId="1" xfId="2" applyNumberFormat="1" applyFont="1" applyFill="1" applyBorder="1" applyAlignment="1">
      <alignment horizontal="right" wrapText="1"/>
    </xf>
    <xf numFmtId="164" fontId="8" fillId="3" borderId="1" xfId="1" applyNumberFormat="1" applyFont="1" applyFill="1" applyBorder="1" applyAlignment="1">
      <alignment horizontal="right" wrapText="1"/>
    </xf>
    <xf numFmtId="0" fontId="10" fillId="3" borderId="0" xfId="0" applyFont="1" applyFill="1"/>
    <xf numFmtId="0" fontId="3" fillId="3" borderId="0" xfId="0" applyFont="1" applyFill="1"/>
    <xf numFmtId="0" fontId="7" fillId="3" borderId="0" xfId="0" applyFont="1" applyFill="1"/>
    <xf numFmtId="43" fontId="2" fillId="3" borderId="0" xfId="0" applyNumberFormat="1" applyFont="1" applyFill="1"/>
    <xf numFmtId="0" fontId="8" fillId="3" borderId="1" xfId="0" applyFont="1" applyFill="1" applyBorder="1" applyAlignment="1">
      <alignment horizontal="right" wrapText="1"/>
    </xf>
    <xf numFmtId="0" fontId="12" fillId="3" borderId="0" xfId="0" applyFont="1" applyFill="1"/>
    <xf numFmtId="0" fontId="14" fillId="4" borderId="0" xfId="0" applyFont="1" applyFill="1" applyAlignment="1">
      <alignment wrapText="1"/>
    </xf>
    <xf numFmtId="0" fontId="15" fillId="4" borderId="0" xfId="0" applyFont="1" applyFill="1" applyAlignment="1">
      <alignment horizontal="center" wrapText="1"/>
    </xf>
    <xf numFmtId="0" fontId="15" fillId="4" borderId="0" xfId="0" applyFont="1" applyFill="1" applyAlignment="1">
      <alignment wrapText="1"/>
    </xf>
    <xf numFmtId="0" fontId="16" fillId="3" borderId="0" xfId="0" applyFont="1" applyFill="1"/>
    <xf numFmtId="43" fontId="16" fillId="3" borderId="0" xfId="1" applyFont="1" applyFill="1"/>
    <xf numFmtId="10" fontId="16" fillId="3" borderId="0" xfId="2" applyNumberFormat="1" applyFont="1" applyFill="1"/>
    <xf numFmtId="164" fontId="16" fillId="3" borderId="0" xfId="1" applyNumberFormat="1" applyFont="1" applyFill="1"/>
    <xf numFmtId="43" fontId="17" fillId="3" borderId="2" xfId="1" applyFont="1" applyFill="1" applyBorder="1"/>
    <xf numFmtId="0" fontId="17" fillId="3" borderId="0" xfId="0" applyFont="1" applyFill="1"/>
    <xf numFmtId="164" fontId="17" fillId="3" borderId="2" xfId="1" applyNumberFormat="1" applyFont="1" applyFill="1" applyBorder="1"/>
    <xf numFmtId="0" fontId="16" fillId="3" borderId="0" xfId="0" quotePrefix="1" applyFont="1" applyFill="1"/>
    <xf numFmtId="43" fontId="17" fillId="3" borderId="2" xfId="0" applyNumberFormat="1" applyFont="1" applyFill="1" applyBorder="1"/>
    <xf numFmtId="43" fontId="17" fillId="3" borderId="0" xfId="1" applyFont="1" applyFill="1"/>
    <xf numFmtId="0" fontId="18" fillId="3" borderId="0" xfId="0" applyFont="1" applyFill="1"/>
    <xf numFmtId="0" fontId="19" fillId="3" borderId="0" xfId="0" applyFont="1" applyFill="1"/>
    <xf numFmtId="164" fontId="17" fillId="3" borderId="2" xfId="0" applyNumberFormat="1" applyFont="1" applyFill="1" applyBorder="1"/>
    <xf numFmtId="10" fontId="17" fillId="3" borderId="0" xfId="2" applyNumberFormat="1" applyFont="1" applyFill="1"/>
    <xf numFmtId="166" fontId="17" fillId="3" borderId="0" xfId="1" applyNumberFormat="1" applyFont="1" applyFill="1"/>
    <xf numFmtId="167" fontId="17" fillId="3" borderId="0" xfId="2" applyNumberFormat="1" applyFont="1" applyFill="1"/>
    <xf numFmtId="10" fontId="17" fillId="3" borderId="2" xfId="0" applyNumberFormat="1" applyFont="1" applyFill="1" applyBorder="1"/>
    <xf numFmtId="43" fontId="17" fillId="3" borderId="0" xfId="1" applyNumberFormat="1" applyFont="1" applyFill="1"/>
    <xf numFmtId="1" fontId="16" fillId="3" borderId="0" xfId="0" quotePrefix="1" applyNumberFormat="1" applyFont="1" applyFill="1" applyAlignment="1">
      <alignment horizontal="left"/>
    </xf>
    <xf numFmtId="0" fontId="20" fillId="3" borderId="0" xfId="0" applyFont="1" applyFill="1"/>
    <xf numFmtId="43" fontId="17" fillId="3" borderId="0" xfId="1" applyFont="1" applyFill="1" applyBorder="1"/>
    <xf numFmtId="164" fontId="17" fillId="3" borderId="0" xfId="1" applyNumberFormat="1" applyFont="1" applyFill="1" applyBorder="1"/>
    <xf numFmtId="43" fontId="7" fillId="3" borderId="0" xfId="1" applyFont="1" applyFill="1"/>
    <xf numFmtId="10" fontId="7" fillId="3" borderId="0" xfId="2" applyNumberFormat="1" applyFont="1" applyFill="1"/>
    <xf numFmtId="164" fontId="7" fillId="3" borderId="0" xfId="1" applyNumberFormat="1" applyFont="1" applyFill="1"/>
    <xf numFmtId="0" fontId="16" fillId="3" borderId="0" xfId="0" applyFont="1" applyFill="1" applyAlignment="1">
      <alignment wrapText="1" shrinkToFit="1"/>
    </xf>
    <xf numFmtId="0" fontId="6" fillId="2" borderId="0" xfId="0" applyFont="1" applyFill="1" applyAlignment="1">
      <alignment wrapText="1"/>
    </xf>
    <xf numFmtId="43" fontId="6" fillId="3" borderId="0" xfId="0" applyNumberFormat="1" applyFont="1" applyFill="1"/>
    <xf numFmtId="10" fontId="6" fillId="3" borderId="0" xfId="0" applyNumberFormat="1" applyFont="1" applyFill="1"/>
    <xf numFmtId="0" fontId="2" fillId="3" borderId="0" xfId="2" applyNumberFormat="1" applyFont="1" applyFill="1"/>
    <xf numFmtId="43" fontId="16" fillId="3" borderId="0" xfId="0" applyNumberFormat="1" applyFont="1" applyFill="1"/>
    <xf numFmtId="10" fontId="2" fillId="3" borderId="0" xfId="0" applyNumberFormat="1" applyFont="1" applyFill="1"/>
    <xf numFmtId="10" fontId="16" fillId="3" borderId="0" xfId="1" applyNumberFormat="1" applyFont="1" applyFill="1"/>
    <xf numFmtId="0" fontId="16" fillId="3" borderId="0" xfId="1" applyNumberFormat="1" applyFont="1" applyFill="1"/>
    <xf numFmtId="10" fontId="2" fillId="3" borderId="0" xfId="1" applyNumberFormat="1" applyFont="1" applyFill="1"/>
    <xf numFmtId="10" fontId="16" fillId="3" borderId="0" xfId="0" applyNumberFormat="1" applyFont="1" applyFill="1"/>
    <xf numFmtId="164" fontId="6" fillId="3" borderId="0" xfId="0" applyNumberFormat="1" applyFont="1" applyFill="1"/>
    <xf numFmtId="0" fontId="16" fillId="3" borderId="0" xfId="2" applyNumberFormat="1" applyFont="1" applyFill="1"/>
    <xf numFmtId="0" fontId="23" fillId="3" borderId="0" xfId="0" applyFont="1" applyFill="1"/>
    <xf numFmtId="10" fontId="24" fillId="3" borderId="0" xfId="2" applyNumberFormat="1" applyFont="1" applyFill="1" applyAlignment="1">
      <alignment horizontal="center"/>
    </xf>
    <xf numFmtId="0" fontId="25" fillId="3" borderId="0" xfId="0" applyFont="1" applyFill="1"/>
    <xf numFmtId="43" fontId="25" fillId="3" borderId="0" xfId="1" applyFont="1" applyFill="1"/>
    <xf numFmtId="10" fontId="25" fillId="3" borderId="0" xfId="2" applyNumberFormat="1" applyFont="1" applyFill="1"/>
    <xf numFmtId="164" fontId="25" fillId="3" borderId="0" xfId="1" applyNumberFormat="1" applyFont="1" applyFill="1"/>
    <xf numFmtId="0" fontId="26" fillId="5" borderId="0" xfId="0" applyFont="1" applyFill="1" applyAlignment="1">
      <alignment wrapText="1"/>
    </xf>
    <xf numFmtId="0" fontId="27" fillId="5" borderId="0" xfId="0" applyFont="1" applyFill="1" applyAlignment="1">
      <alignment horizontal="center" wrapText="1"/>
    </xf>
    <xf numFmtId="0" fontId="27" fillId="5" borderId="0" xfId="0" applyFont="1" applyFill="1" applyAlignment="1">
      <alignment wrapText="1"/>
    </xf>
    <xf numFmtId="0" fontId="28" fillId="3" borderId="0" xfId="0" applyFont="1" applyFill="1" applyAlignment="1">
      <alignment horizontal="center" wrapText="1"/>
    </xf>
    <xf numFmtId="0" fontId="29" fillId="3" borderId="0" xfId="0" applyFont="1" applyFill="1" applyAlignment="1">
      <alignment wrapText="1"/>
    </xf>
    <xf numFmtId="0" fontId="30" fillId="3" borderId="0" xfId="0" applyFont="1" applyFill="1" applyAlignment="1">
      <alignment horizontal="center"/>
    </xf>
    <xf numFmtId="0" fontId="31" fillId="3" borderId="0" xfId="0" applyFont="1" applyFill="1"/>
    <xf numFmtId="43" fontId="31" fillId="3" borderId="0" xfId="1" applyFont="1" applyFill="1"/>
    <xf numFmtId="164" fontId="23" fillId="3" borderId="0" xfId="1" applyNumberFormat="1" applyFont="1" applyFill="1"/>
    <xf numFmtId="43" fontId="23" fillId="3" borderId="0" xfId="0" applyNumberFormat="1" applyFont="1" applyFill="1"/>
    <xf numFmtId="164" fontId="31" fillId="3" borderId="0" xfId="1" applyNumberFormat="1" applyFont="1" applyFill="1"/>
    <xf numFmtId="164" fontId="23" fillId="3" borderId="0" xfId="0" applyNumberFormat="1" applyFont="1" applyFill="1"/>
    <xf numFmtId="10" fontId="31" fillId="3" borderId="0" xfId="2" applyNumberFormat="1" applyFont="1" applyFill="1"/>
    <xf numFmtId="10" fontId="23" fillId="3" borderId="0" xfId="0" applyNumberFormat="1" applyFont="1" applyFill="1"/>
    <xf numFmtId="0" fontId="31" fillId="3" borderId="0" xfId="0" applyFont="1" applyFill="1" applyAlignment="1">
      <alignment wrapText="1" shrinkToFit="1"/>
    </xf>
    <xf numFmtId="0" fontId="32" fillId="3" borderId="0" xfId="0" applyFont="1" applyFill="1"/>
    <xf numFmtId="43" fontId="32" fillId="3" borderId="0" xfId="1" applyFont="1" applyFill="1"/>
    <xf numFmtId="10" fontId="32" fillId="3" borderId="0" xfId="2" applyNumberFormat="1" applyFont="1" applyFill="1"/>
    <xf numFmtId="0" fontId="33" fillId="3" borderId="0" xfId="0" applyFont="1" applyFill="1"/>
    <xf numFmtId="0" fontId="34" fillId="3" borderId="1" xfId="0" applyFont="1" applyFill="1" applyBorder="1" applyAlignment="1">
      <alignment wrapText="1"/>
    </xf>
    <xf numFmtId="43" fontId="34" fillId="3" borderId="1" xfId="1" applyFont="1" applyFill="1" applyBorder="1" applyAlignment="1">
      <alignment horizontal="right" wrapText="1"/>
    </xf>
    <xf numFmtId="10" fontId="34" fillId="3" borderId="1" xfId="2" applyNumberFormat="1" applyFont="1" applyFill="1" applyBorder="1" applyAlignment="1">
      <alignment horizontal="right" wrapText="1"/>
    </xf>
    <xf numFmtId="164" fontId="34" fillId="3" borderId="1" xfId="1" applyNumberFormat="1" applyFont="1" applyFill="1" applyBorder="1" applyAlignment="1">
      <alignment horizontal="right" wrapText="1"/>
    </xf>
    <xf numFmtId="0" fontId="35" fillId="3" borderId="0" xfId="0" applyFont="1" applyFill="1"/>
    <xf numFmtId="43" fontId="35" fillId="3" borderId="2" xfId="1" applyFont="1" applyFill="1" applyBorder="1"/>
    <xf numFmtId="10" fontId="35" fillId="3" borderId="0" xfId="2" applyNumberFormat="1" applyFont="1" applyFill="1"/>
    <xf numFmtId="164" fontId="35" fillId="3" borderId="2" xfId="1" applyNumberFormat="1" applyFont="1" applyFill="1" applyBorder="1"/>
    <xf numFmtId="0" fontId="31" fillId="3" borderId="0" xfId="2" applyNumberFormat="1" applyFont="1" applyFill="1"/>
    <xf numFmtId="0" fontId="29" fillId="3" borderId="0" xfId="0" applyFont="1" applyFill="1"/>
    <xf numFmtId="43" fontId="25" fillId="3" borderId="0" xfId="0" applyNumberFormat="1" applyFont="1" applyFill="1"/>
    <xf numFmtId="0" fontId="30" fillId="3" borderId="0" xfId="0" applyFont="1" applyFill="1"/>
    <xf numFmtId="43" fontId="35" fillId="3" borderId="0" xfId="1" applyFont="1" applyFill="1"/>
    <xf numFmtId="43" fontId="23" fillId="3" borderId="0" xfId="1" applyFont="1" applyFill="1"/>
    <xf numFmtId="10" fontId="23" fillId="3" borderId="0" xfId="2" applyNumberFormat="1" applyFont="1" applyFill="1"/>
    <xf numFmtId="0" fontId="36" fillId="3" borderId="0" xfId="0" applyFont="1" applyFill="1"/>
    <xf numFmtId="43" fontId="35" fillId="3" borderId="0" xfId="1" applyFont="1" applyFill="1" applyBorder="1"/>
    <xf numFmtId="164" fontId="35" fillId="3" borderId="0" xfId="1" applyNumberFormat="1" applyFont="1" applyFill="1" applyBorder="1"/>
    <xf numFmtId="43" fontId="36" fillId="3" borderId="0" xfId="1" applyFont="1" applyFill="1"/>
    <xf numFmtId="10" fontId="36" fillId="3" borderId="0" xfId="2" applyNumberFormat="1" applyFont="1" applyFill="1"/>
    <xf numFmtId="164" fontId="36" fillId="3" borderId="0" xfId="1" applyNumberFormat="1" applyFont="1" applyFill="1"/>
    <xf numFmtId="1" fontId="31" fillId="3" borderId="0" xfId="0" quotePrefix="1" applyNumberFormat="1" applyFont="1" applyFill="1" applyAlignment="1">
      <alignment horizontal="left"/>
    </xf>
    <xf numFmtId="43" fontId="35" fillId="3" borderId="2" xfId="0" applyNumberFormat="1" applyFont="1" applyFill="1" applyBorder="1"/>
    <xf numFmtId="164" fontId="35" fillId="3" borderId="2" xfId="0" applyNumberFormat="1" applyFont="1" applyFill="1" applyBorder="1"/>
    <xf numFmtId="0" fontId="37" fillId="3" borderId="0" xfId="0" applyFont="1" applyFill="1"/>
    <xf numFmtId="0" fontId="38" fillId="3" borderId="0" xfId="0" applyFont="1" applyFill="1"/>
    <xf numFmtId="0" fontId="34" fillId="3" borderId="1" xfId="0" applyFont="1" applyFill="1" applyBorder="1" applyAlignment="1">
      <alignment horizontal="right" wrapText="1"/>
    </xf>
    <xf numFmtId="10" fontId="35" fillId="3" borderId="2" xfId="0" applyNumberFormat="1" applyFont="1" applyFill="1" applyBorder="1"/>
    <xf numFmtId="167" fontId="35" fillId="3" borderId="0" xfId="2" applyNumberFormat="1" applyFont="1" applyFill="1"/>
    <xf numFmtId="166" fontId="35" fillId="3" borderId="0" xfId="1" applyNumberFormat="1" applyFont="1" applyFill="1"/>
    <xf numFmtId="43" fontId="29" fillId="3" borderId="0" xfId="1" applyFont="1" applyFill="1"/>
    <xf numFmtId="10" fontId="29" fillId="3" borderId="0" xfId="2" applyNumberFormat="1" applyFont="1" applyFill="1"/>
    <xf numFmtId="164" fontId="29" fillId="3" borderId="0" xfId="1" applyNumberFormat="1" applyFont="1" applyFill="1"/>
    <xf numFmtId="0" fontId="31" fillId="3" borderId="0" xfId="0" quotePrefix="1" applyFont="1" applyFill="1"/>
    <xf numFmtId="0" fontId="39" fillId="3" borderId="0" xfId="0" applyFont="1" applyFill="1"/>
    <xf numFmtId="0" fontId="40" fillId="3" borderId="0" xfId="0" applyFont="1" applyFill="1"/>
    <xf numFmtId="0" fontId="25" fillId="3" borderId="0" xfId="2" applyNumberFormat="1" applyFont="1" applyFill="1"/>
    <xf numFmtId="0" fontId="42" fillId="4" borderId="0" xfId="0" applyFont="1" applyFill="1"/>
    <xf numFmtId="0" fontId="42" fillId="5" borderId="0" xfId="0" applyFont="1" applyFill="1"/>
    <xf numFmtId="0" fontId="43" fillId="3" borderId="0" xfId="0" applyFont="1" applyFill="1" applyAlignment="1">
      <alignment horizontal="center"/>
    </xf>
    <xf numFmtId="0" fontId="44" fillId="3" borderId="0" xfId="0" applyFont="1" applyFill="1"/>
    <xf numFmtId="0" fontId="45" fillId="3" borderId="0" xfId="0" applyFont="1" applyFill="1" applyAlignment="1">
      <alignment horizontal="center"/>
    </xf>
    <xf numFmtId="0" fontId="46" fillId="3" borderId="0" xfId="0" applyFont="1" applyFill="1"/>
    <xf numFmtId="0" fontId="47" fillId="3" borderId="0" xfId="0" applyFont="1" applyFill="1" applyAlignment="1">
      <alignment horizontal="center"/>
    </xf>
    <xf numFmtId="0" fontId="48" fillId="3" borderId="0" xfId="0" applyFont="1" applyFill="1"/>
    <xf numFmtId="43" fontId="48" fillId="3" borderId="0" xfId="1" applyFont="1" applyFill="1"/>
    <xf numFmtId="164" fontId="48" fillId="3" borderId="0" xfId="1" applyNumberFormat="1" applyFont="1" applyFill="1"/>
    <xf numFmtId="0" fontId="49" fillId="3" borderId="0" xfId="0" applyFont="1" applyFill="1"/>
    <xf numFmtId="43" fontId="50" fillId="3" borderId="0" xfId="1" applyFont="1" applyFill="1"/>
    <xf numFmtId="0" fontId="50" fillId="3" borderId="0" xfId="0" applyFont="1" applyFill="1"/>
    <xf numFmtId="164" fontId="50" fillId="3" borderId="0" xfId="1" applyNumberFormat="1" applyFont="1" applyFill="1"/>
    <xf numFmtId="0" fontId="51" fillId="3" borderId="0" xfId="0" applyFont="1" applyFill="1"/>
    <xf numFmtId="0" fontId="52" fillId="3" borderId="1" xfId="0" applyFont="1" applyFill="1" applyBorder="1" applyAlignment="1">
      <alignment wrapText="1"/>
    </xf>
    <xf numFmtId="43" fontId="52" fillId="3" borderId="1" xfId="1" applyFont="1" applyFill="1" applyBorder="1" applyAlignment="1">
      <alignment horizontal="right" wrapText="1"/>
    </xf>
    <xf numFmtId="0" fontId="52" fillId="3" borderId="1" xfId="0" applyFont="1" applyFill="1" applyBorder="1" applyAlignment="1">
      <alignment horizontal="right" wrapText="1"/>
    </xf>
    <xf numFmtId="164" fontId="52" fillId="3" borderId="1" xfId="1" applyNumberFormat="1" applyFont="1" applyFill="1" applyBorder="1" applyAlignment="1">
      <alignment horizontal="right" wrapText="1"/>
    </xf>
    <xf numFmtId="0" fontId="53" fillId="3" borderId="1" xfId="0" applyFont="1" applyFill="1" applyBorder="1" applyAlignment="1">
      <alignment wrapText="1"/>
    </xf>
    <xf numFmtId="43" fontId="53" fillId="3" borderId="1" xfId="1" applyFont="1" applyFill="1" applyBorder="1" applyAlignment="1">
      <alignment horizontal="right" wrapText="1"/>
    </xf>
    <xf numFmtId="0" fontId="53" fillId="3" borderId="1" xfId="0" applyFont="1" applyFill="1" applyBorder="1" applyAlignment="1">
      <alignment horizontal="right" wrapText="1"/>
    </xf>
    <xf numFmtId="164" fontId="53" fillId="3" borderId="1" xfId="1" applyNumberFormat="1" applyFont="1" applyFill="1" applyBorder="1" applyAlignment="1">
      <alignment horizontal="right" wrapText="1"/>
    </xf>
    <xf numFmtId="0" fontId="54" fillId="3" borderId="0" xfId="0" applyFont="1" applyFill="1"/>
    <xf numFmtId="43" fontId="54" fillId="3" borderId="0" xfId="1" applyFont="1" applyFill="1"/>
    <xf numFmtId="164" fontId="54" fillId="3" borderId="0" xfId="1" applyNumberFormat="1" applyFont="1" applyFill="1"/>
    <xf numFmtId="10" fontId="50" fillId="3" borderId="0" xfId="2" applyNumberFormat="1" applyFont="1" applyFill="1"/>
    <xf numFmtId="0" fontId="55" fillId="3" borderId="0" xfId="0" applyFont="1" applyFill="1"/>
    <xf numFmtId="43" fontId="55" fillId="3" borderId="0" xfId="1" applyFont="1" applyFill="1"/>
    <xf numFmtId="10" fontId="55" fillId="3" borderId="0" xfId="2" applyNumberFormat="1" applyFont="1" applyFill="1"/>
    <xf numFmtId="164" fontId="55" fillId="3" borderId="0" xfId="1" applyNumberFormat="1" applyFont="1" applyFill="1"/>
    <xf numFmtId="0" fontId="56" fillId="3" borderId="0" xfId="0" applyFont="1" applyFill="1"/>
    <xf numFmtId="43" fontId="56" fillId="3" borderId="2" xfId="1" applyFont="1" applyFill="1" applyBorder="1"/>
    <xf numFmtId="10" fontId="56" fillId="3" borderId="0" xfId="0" applyNumberFormat="1" applyFont="1" applyFill="1"/>
    <xf numFmtId="164" fontId="56" fillId="3" borderId="2" xfId="1" applyNumberFormat="1" applyFont="1" applyFill="1" applyBorder="1"/>
    <xf numFmtId="0" fontId="57" fillId="3" borderId="0" xfId="0" applyFont="1" applyFill="1"/>
    <xf numFmtId="43" fontId="57" fillId="3" borderId="2" xfId="1" applyFont="1" applyFill="1" applyBorder="1"/>
    <xf numFmtId="10" fontId="57" fillId="3" borderId="0" xfId="0" applyNumberFormat="1" applyFont="1" applyFill="1"/>
    <xf numFmtId="164" fontId="57" fillId="3" borderId="2" xfId="1" applyNumberFormat="1" applyFont="1" applyFill="1" applyBorder="1"/>
    <xf numFmtId="10" fontId="56" fillId="3" borderId="0" xfId="2" applyNumberFormat="1" applyFont="1" applyFill="1"/>
    <xf numFmtId="10" fontId="57" fillId="3" borderId="0" xfId="2" applyNumberFormat="1" applyFont="1" applyFill="1"/>
    <xf numFmtId="0" fontId="58" fillId="3" borderId="0" xfId="0" applyFont="1" applyFill="1"/>
    <xf numFmtId="43" fontId="59" fillId="3" borderId="2" xfId="1" applyFont="1" applyFill="1" applyBorder="1"/>
    <xf numFmtId="43" fontId="56" fillId="3" borderId="0" xfId="1" applyFont="1" applyFill="1"/>
    <xf numFmtId="43" fontId="57" fillId="3" borderId="0" xfId="1" applyFont="1" applyFill="1"/>
    <xf numFmtId="0" fontId="60" fillId="3" borderId="0" xfId="0" applyFont="1" applyFill="1"/>
    <xf numFmtId="164" fontId="59" fillId="3" borderId="2" xfId="1" applyNumberFormat="1" applyFont="1" applyFill="1" applyBorder="1"/>
    <xf numFmtId="0" fontId="50" fillId="3" borderId="0" xfId="0" applyNumberFormat="1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5" fillId="3" borderId="0" xfId="0" applyFont="1" applyFill="1" applyAlignment="1">
      <alignment horizontal="left"/>
    </xf>
    <xf numFmtId="0" fontId="50" fillId="3" borderId="0" xfId="0" quotePrefix="1" applyFont="1" applyFill="1"/>
    <xf numFmtId="0" fontId="50" fillId="3" borderId="0" xfId="0" quotePrefix="1" applyFont="1" applyFill="1" applyAlignment="1">
      <alignment horizontal="left"/>
    </xf>
    <xf numFmtId="0" fontId="55" fillId="3" borderId="0" xfId="0" quotePrefix="1" applyFont="1" applyFill="1" applyAlignment="1">
      <alignment horizontal="left"/>
    </xf>
    <xf numFmtId="9" fontId="56" fillId="3" borderId="0" xfId="0" applyNumberFormat="1" applyFont="1" applyFill="1"/>
    <xf numFmtId="9" fontId="57" fillId="3" borderId="0" xfId="0" applyNumberFormat="1" applyFont="1" applyFill="1"/>
    <xf numFmtId="43" fontId="56" fillId="3" borderId="0" xfId="1" applyNumberFormat="1" applyFont="1" applyFill="1"/>
    <xf numFmtId="165" fontId="56" fillId="3" borderId="0" xfId="0" applyNumberFormat="1" applyFont="1" applyFill="1"/>
    <xf numFmtId="165" fontId="57" fillId="3" borderId="0" xfId="0" applyNumberFormat="1" applyFont="1" applyFill="1"/>
    <xf numFmtId="0" fontId="46" fillId="3" borderId="0" xfId="0" applyFont="1" applyFill="1" applyBorder="1"/>
    <xf numFmtId="0" fontId="44" fillId="3" borderId="0" xfId="0" applyFont="1" applyFill="1" applyBorder="1"/>
    <xf numFmtId="167" fontId="56" fillId="3" borderId="0" xfId="2" applyNumberFormat="1" applyFont="1" applyFill="1"/>
    <xf numFmtId="167" fontId="57" fillId="3" borderId="0" xfId="2" applyNumberFormat="1" applyFont="1" applyFill="1"/>
    <xf numFmtId="166" fontId="56" fillId="3" borderId="0" xfId="1" applyNumberFormat="1" applyFont="1" applyFill="1"/>
    <xf numFmtId="166" fontId="57" fillId="3" borderId="0" xfId="1" applyNumberFormat="1" applyFont="1" applyFill="1"/>
    <xf numFmtId="0" fontId="61" fillId="3" borderId="0" xfId="0" applyFont="1" applyFill="1"/>
    <xf numFmtId="43" fontId="61" fillId="3" borderId="0" xfId="1" applyFont="1" applyFill="1"/>
    <xf numFmtId="164" fontId="61" fillId="3" borderId="0" xfId="1" applyNumberFormat="1" applyFont="1" applyFill="1"/>
    <xf numFmtId="43" fontId="39" fillId="3" borderId="0" xfId="1" applyFont="1" applyFill="1"/>
    <xf numFmtId="164" fontId="39" fillId="3" borderId="0" xfId="1" applyNumberFormat="1" applyFont="1" applyFill="1"/>
    <xf numFmtId="43" fontId="40" fillId="3" borderId="0" xfId="1" applyFont="1" applyFill="1"/>
    <xf numFmtId="164" fontId="40" fillId="3" borderId="0" xfId="1" applyNumberFormat="1" applyFont="1" applyFill="1"/>
    <xf numFmtId="10" fontId="61" fillId="3" borderId="0" xfId="2" applyNumberFormat="1" applyFont="1" applyFill="1"/>
    <xf numFmtId="10" fontId="39" fillId="3" borderId="0" xfId="2" applyNumberFormat="1" applyFont="1" applyFill="1"/>
    <xf numFmtId="0" fontId="62" fillId="3" borderId="0" xfId="0" applyFont="1" applyFill="1"/>
    <xf numFmtId="0" fontId="61" fillId="3" borderId="0" xfId="0" applyFont="1" applyFill="1" applyBorder="1"/>
    <xf numFmtId="0" fontId="39" fillId="3" borderId="0" xfId="0" applyFont="1" applyFill="1" applyBorder="1"/>
    <xf numFmtId="0" fontId="37" fillId="3" borderId="0" xfId="0" applyFont="1" applyFill="1" applyBorder="1"/>
    <xf numFmtId="0" fontId="63" fillId="3" borderId="0" xfId="0" applyFont="1" applyFill="1"/>
    <xf numFmtId="164" fontId="44" fillId="3" borderId="0" xfId="0" applyNumberFormat="1" applyFont="1" applyFill="1" applyBorder="1"/>
    <xf numFmtId="10" fontId="64" fillId="3" borderId="0" xfId="2" applyNumberFormat="1" applyFont="1" applyFill="1"/>
    <xf numFmtId="0" fontId="64" fillId="3" borderId="0" xfId="2" applyNumberFormat="1" applyFont="1" applyFill="1"/>
    <xf numFmtId="10" fontId="46" fillId="3" borderId="0" xfId="0" applyNumberFormat="1" applyFont="1" applyFill="1"/>
    <xf numFmtId="43" fontId="46" fillId="3" borderId="0" xfId="0" applyNumberFormat="1" applyFont="1" applyFill="1" applyBorder="1"/>
    <xf numFmtId="10" fontId="50" fillId="3" borderId="0" xfId="0" applyNumberFormat="1" applyFont="1" applyFill="1"/>
    <xf numFmtId="10" fontId="63" fillId="3" borderId="0" xfId="2" applyNumberFormat="1" applyFont="1" applyFill="1"/>
    <xf numFmtId="0" fontId="63" fillId="3" borderId="0" xfId="0" applyFont="1" applyFill="1" applyBorder="1"/>
    <xf numFmtId="10" fontId="63" fillId="3" borderId="0" xfId="2" applyNumberFormat="1" applyFont="1" applyFill="1" applyBorder="1"/>
    <xf numFmtId="0" fontId="63" fillId="3" borderId="0" xfId="2" applyNumberFormat="1" applyFont="1" applyFill="1" applyBorder="1"/>
    <xf numFmtId="10" fontId="44" fillId="3" borderId="0" xfId="0" applyNumberFormat="1" applyFont="1" applyFill="1" applyBorder="1"/>
    <xf numFmtId="43" fontId="44" fillId="3" borderId="0" xfId="0" applyNumberFormat="1" applyFont="1" applyFill="1" applyBorder="1"/>
    <xf numFmtId="43" fontId="44" fillId="3" borderId="0" xfId="0" applyNumberFormat="1" applyFont="1" applyFill="1"/>
    <xf numFmtId="168" fontId="44" fillId="3" borderId="0" xfId="0" applyNumberFormat="1" applyFont="1" applyFill="1" applyBorder="1"/>
    <xf numFmtId="0" fontId="65" fillId="3" borderId="0" xfId="0" applyFont="1" applyFill="1" applyAlignment="1">
      <alignment horizontal="center"/>
    </xf>
    <xf numFmtId="0" fontId="65" fillId="3" borderId="0" xfId="0" applyFont="1" applyFill="1"/>
    <xf numFmtId="0" fontId="66" fillId="3" borderId="0" xfId="0" applyFont="1" applyFill="1"/>
    <xf numFmtId="164" fontId="66" fillId="3" borderId="0" xfId="1" applyNumberFormat="1" applyFont="1" applyFill="1"/>
    <xf numFmtId="0" fontId="47" fillId="3" borderId="0" xfId="0" applyFont="1" applyFill="1"/>
    <xf numFmtId="43" fontId="66" fillId="3" borderId="0" xfId="1" applyFont="1" applyFill="1"/>
    <xf numFmtId="0" fontId="67" fillId="3" borderId="0" xfId="0" applyFont="1" applyFill="1"/>
    <xf numFmtId="43" fontId="68" fillId="3" borderId="0" xfId="1" applyFont="1" applyFill="1"/>
    <xf numFmtId="0" fontId="68" fillId="3" borderId="0" xfId="0" applyFont="1" applyFill="1"/>
    <xf numFmtId="164" fontId="68" fillId="3" borderId="0" xfId="1" applyNumberFormat="1" applyFont="1" applyFill="1"/>
    <xf numFmtId="0" fontId="69" fillId="3" borderId="1" xfId="0" applyFont="1" applyFill="1" applyBorder="1" applyAlignment="1">
      <alignment wrapText="1"/>
    </xf>
    <xf numFmtId="43" fontId="69" fillId="3" borderId="1" xfId="1" applyFont="1" applyFill="1" applyBorder="1" applyAlignment="1">
      <alignment horizontal="right" wrapText="1"/>
    </xf>
    <xf numFmtId="0" fontId="69" fillId="3" borderId="1" xfId="0" applyFont="1" applyFill="1" applyBorder="1" applyAlignment="1">
      <alignment horizontal="right" wrapText="1"/>
    </xf>
    <xf numFmtId="164" fontId="69" fillId="3" borderId="1" xfId="1" applyNumberFormat="1" applyFont="1" applyFill="1" applyBorder="1" applyAlignment="1">
      <alignment horizontal="right" wrapText="1"/>
    </xf>
    <xf numFmtId="0" fontId="70" fillId="3" borderId="0" xfId="0" applyFont="1" applyFill="1"/>
    <xf numFmtId="10" fontId="68" fillId="3" borderId="0" xfId="2" applyNumberFormat="1" applyFont="1" applyFill="1"/>
    <xf numFmtId="0" fontId="71" fillId="3" borderId="0" xfId="0" applyFont="1" applyFill="1"/>
    <xf numFmtId="43" fontId="71" fillId="3" borderId="2" xfId="1" applyFont="1" applyFill="1" applyBorder="1"/>
    <xf numFmtId="10" fontId="71" fillId="3" borderId="0" xfId="0" applyNumberFormat="1" applyFont="1" applyFill="1"/>
    <xf numFmtId="164" fontId="71" fillId="3" borderId="2" xfId="1" applyNumberFormat="1" applyFont="1" applyFill="1" applyBorder="1"/>
    <xf numFmtId="10" fontId="71" fillId="3" borderId="0" xfId="2" applyNumberFormat="1" applyFont="1" applyFill="1"/>
    <xf numFmtId="43" fontId="71" fillId="3" borderId="0" xfId="1" applyFont="1" applyFill="1"/>
    <xf numFmtId="10" fontId="44" fillId="3" borderId="0" xfId="2" applyNumberFormat="1" applyFont="1" applyFill="1"/>
    <xf numFmtId="43" fontId="68" fillId="3" borderId="0" xfId="0" applyNumberFormat="1" applyFont="1" applyFill="1"/>
    <xf numFmtId="0" fontId="68" fillId="3" borderId="0" xfId="0" applyNumberFormat="1" applyFont="1" applyFill="1" applyAlignment="1">
      <alignment horizontal="left"/>
    </xf>
    <xf numFmtId="0" fontId="68" fillId="3" borderId="0" xfId="0" applyFont="1" applyFill="1" applyAlignment="1">
      <alignment horizontal="left"/>
    </xf>
    <xf numFmtId="0" fontId="68" fillId="3" borderId="0" xfId="0" quotePrefix="1" applyNumberFormat="1" applyFont="1" applyFill="1" applyAlignment="1">
      <alignment horizontal="left"/>
    </xf>
    <xf numFmtId="0" fontId="68" fillId="3" borderId="0" xfId="0" quotePrefix="1" applyFont="1" applyFill="1" applyAlignment="1">
      <alignment horizontal="left"/>
    </xf>
    <xf numFmtId="9" fontId="71" fillId="3" borderId="0" xfId="0" applyNumberFormat="1" applyFont="1" applyFill="1"/>
    <xf numFmtId="43" fontId="71" fillId="3" borderId="0" xfId="1" applyNumberFormat="1" applyFont="1" applyFill="1"/>
    <xf numFmtId="165" fontId="71" fillId="3" borderId="0" xfId="0" applyNumberFormat="1" applyFont="1" applyFill="1"/>
    <xf numFmtId="167" fontId="71" fillId="3" borderId="0" xfId="2" applyNumberFormat="1" applyFont="1" applyFill="1"/>
    <xf numFmtId="166" fontId="71" fillId="3" borderId="0" xfId="1" applyNumberFormat="1" applyFont="1" applyFill="1"/>
    <xf numFmtId="0" fontId="72" fillId="3" borderId="0" xfId="0" applyFont="1" applyFill="1"/>
    <xf numFmtId="43" fontId="72" fillId="3" borderId="0" xfId="1" applyFont="1" applyFill="1"/>
    <xf numFmtId="164" fontId="72" fillId="3" borderId="0" xfId="1" applyNumberFormat="1" applyFont="1" applyFill="1"/>
    <xf numFmtId="164" fontId="71" fillId="3" borderId="0" xfId="1" applyNumberFormat="1" applyFont="1" applyFill="1"/>
    <xf numFmtId="164" fontId="57" fillId="3" borderId="0" xfId="1" applyNumberFormat="1" applyFont="1" applyFill="1"/>
    <xf numFmtId="0" fontId="70" fillId="3" borderId="0" xfId="0" applyFont="1" applyFill="1" applyBorder="1"/>
    <xf numFmtId="0" fontId="40" fillId="3" borderId="0" xfId="0" applyFont="1" applyFill="1" applyBorder="1"/>
    <xf numFmtId="43" fontId="40" fillId="3" borderId="0" xfId="1" applyFont="1" applyFill="1" applyBorder="1"/>
    <xf numFmtId="164" fontId="40" fillId="3" borderId="0" xfId="1" applyNumberFormat="1" applyFont="1" applyFill="1" applyBorder="1"/>
    <xf numFmtId="0" fontId="68" fillId="3" borderId="0" xfId="0" applyFont="1" applyFill="1" applyBorder="1"/>
    <xf numFmtId="43" fontId="68" fillId="3" borderId="0" xfId="1" applyFont="1" applyFill="1" applyBorder="1"/>
    <xf numFmtId="10" fontId="68" fillId="3" borderId="0" xfId="2" applyNumberFormat="1" applyFont="1" applyFill="1" applyBorder="1"/>
    <xf numFmtId="164" fontId="68" fillId="3" borderId="0" xfId="1" applyNumberFormat="1" applyFont="1" applyFill="1" applyBorder="1"/>
    <xf numFmtId="0" fontId="55" fillId="3" borderId="0" xfId="0" applyFont="1" applyFill="1" applyBorder="1"/>
    <xf numFmtId="43" fontId="55" fillId="3" borderId="0" xfId="1" applyFont="1" applyFill="1" applyBorder="1"/>
    <xf numFmtId="10" fontId="55" fillId="3" borderId="0" xfId="2" applyNumberFormat="1" applyFont="1" applyFill="1" applyBorder="1"/>
    <xf numFmtId="164" fontId="55" fillId="3" borderId="0" xfId="1" applyNumberFormat="1" applyFont="1" applyFill="1" applyBorder="1"/>
    <xf numFmtId="0" fontId="71" fillId="3" borderId="0" xfId="0" applyFont="1" applyFill="1" applyBorder="1"/>
    <xf numFmtId="0" fontId="57" fillId="3" borderId="0" xfId="0" applyFont="1" applyFill="1" applyBorder="1"/>
    <xf numFmtId="0" fontId="72" fillId="3" borderId="0" xfId="0" applyFont="1" applyFill="1" applyBorder="1"/>
    <xf numFmtId="43" fontId="72" fillId="3" borderId="0" xfId="1" applyFont="1" applyFill="1" applyBorder="1"/>
    <xf numFmtId="164" fontId="72" fillId="3" borderId="0" xfId="1" applyNumberFormat="1" applyFont="1" applyFill="1" applyBorder="1"/>
    <xf numFmtId="43" fontId="39" fillId="3" borderId="0" xfId="1" applyFont="1" applyFill="1" applyBorder="1"/>
    <xf numFmtId="164" fontId="39" fillId="3" borderId="0" xfId="1" applyNumberFormat="1" applyFont="1" applyFill="1" applyBorder="1"/>
    <xf numFmtId="0" fontId="67" fillId="3" borderId="0" xfId="0" applyFont="1" applyFill="1" applyBorder="1"/>
    <xf numFmtId="0" fontId="51" fillId="3" borderId="0" xfId="0" applyFont="1" applyFill="1" applyBorder="1"/>
    <xf numFmtId="10" fontId="72" fillId="3" borderId="0" xfId="2" applyNumberFormat="1" applyFont="1" applyFill="1"/>
    <xf numFmtId="10" fontId="72" fillId="3" borderId="0" xfId="2" applyNumberFormat="1" applyFont="1" applyFill="1" applyBorder="1"/>
    <xf numFmtId="10" fontId="39" fillId="3" borderId="0" xfId="2" applyNumberFormat="1" applyFont="1" applyFill="1" applyBorder="1"/>
    <xf numFmtId="0" fontId="62" fillId="3" borderId="0" xfId="0" applyFont="1" applyFill="1" applyBorder="1"/>
    <xf numFmtId="2" fontId="71" fillId="3" borderId="0" xfId="1" applyNumberFormat="1" applyFont="1" applyFill="1"/>
    <xf numFmtId="2" fontId="71" fillId="3" borderId="0" xfId="1" applyNumberFormat="1" applyFont="1" applyFill="1" applyBorder="1"/>
    <xf numFmtId="43" fontId="71" fillId="3" borderId="0" xfId="1" applyFont="1" applyFill="1" applyBorder="1"/>
    <xf numFmtId="43" fontId="57" fillId="3" borderId="0" xfId="1" applyFont="1" applyFill="1" applyBorder="1"/>
    <xf numFmtId="0" fontId="73" fillId="3" borderId="0" xfId="0" applyFont="1" applyFill="1"/>
    <xf numFmtId="0" fontId="73" fillId="3" borderId="0" xfId="0" applyFont="1" applyFill="1" applyBorder="1"/>
    <xf numFmtId="164" fontId="69" fillId="3" borderId="0" xfId="1" applyNumberFormat="1" applyFont="1" applyFill="1" applyBorder="1" applyAlignment="1">
      <alignment horizontal="right" wrapText="1"/>
    </xf>
    <xf numFmtId="0" fontId="74" fillId="3" borderId="0" xfId="0" applyFont="1" applyFill="1"/>
    <xf numFmtId="10" fontId="74" fillId="3" borderId="0" xfId="2" applyNumberFormat="1" applyFont="1" applyFill="1"/>
    <xf numFmtId="43" fontId="68" fillId="3" borderId="0" xfId="1" applyFont="1" applyFill="1" applyAlignment="1">
      <alignment horizontal="right"/>
    </xf>
    <xf numFmtId="10" fontId="44" fillId="3" borderId="0" xfId="0" applyNumberFormat="1" applyFont="1" applyFill="1"/>
    <xf numFmtId="10" fontId="68" fillId="3" borderId="0" xfId="0" applyNumberFormat="1" applyFont="1" applyFill="1"/>
    <xf numFmtId="10" fontId="73" fillId="3" borderId="0" xfId="0" applyNumberFormat="1" applyFont="1" applyFill="1" applyBorder="1"/>
    <xf numFmtId="43" fontId="63" fillId="3" borderId="0" xfId="1" applyFont="1" applyFill="1"/>
    <xf numFmtId="164" fontId="63" fillId="3" borderId="0" xfId="1" applyNumberFormat="1" applyFont="1" applyFill="1"/>
    <xf numFmtId="43" fontId="75" fillId="3" borderId="2" xfId="1" applyFont="1" applyFill="1" applyBorder="1"/>
    <xf numFmtId="0" fontId="75" fillId="3" borderId="0" xfId="0" applyFont="1" applyFill="1"/>
    <xf numFmtId="164" fontId="75" fillId="3" borderId="2" xfId="1" applyNumberFormat="1" applyFont="1" applyFill="1" applyBorder="1"/>
    <xf numFmtId="43" fontId="30" fillId="3" borderId="2" xfId="1" applyFont="1" applyFill="1" applyBorder="1"/>
    <xf numFmtId="10" fontId="30" fillId="3" borderId="0" xfId="2" applyNumberFormat="1" applyFont="1" applyFill="1"/>
    <xf numFmtId="164" fontId="30" fillId="3" borderId="2" xfId="1" applyNumberFormat="1" applyFont="1" applyFill="1" applyBorder="1"/>
    <xf numFmtId="164" fontId="35" fillId="3" borderId="0" xfId="1" applyNumberFormat="1" applyFont="1" applyFill="1"/>
    <xf numFmtId="169" fontId="31" fillId="3" borderId="0" xfId="1" applyNumberFormat="1" applyFont="1" applyFill="1"/>
    <xf numFmtId="4" fontId="25" fillId="3" borderId="0" xfId="0" applyNumberFormat="1" applyFont="1" applyFill="1"/>
    <xf numFmtId="10" fontId="25" fillId="3" borderId="0" xfId="0" applyNumberFormat="1" applyFont="1" applyFill="1"/>
    <xf numFmtId="10" fontId="5" fillId="2" borderId="0" xfId="2" applyNumberFormat="1" applyFont="1" applyFill="1" applyAlignment="1">
      <alignment horizontal="center"/>
    </xf>
    <xf numFmtId="10" fontId="21" fillId="3" borderId="0" xfId="2" applyNumberFormat="1" applyFont="1" applyFill="1" applyAlignment="1">
      <alignment horizontal="center"/>
    </xf>
    <xf numFmtId="10" fontId="21" fillId="3" borderId="0" xfId="2" applyNumberFormat="1" applyFont="1" applyFill="1" applyAlignment="1">
      <alignment horizontal="left"/>
    </xf>
    <xf numFmtId="10" fontId="22" fillId="3" borderId="0" xfId="2" applyNumberFormat="1" applyFont="1" applyFill="1" applyAlignment="1">
      <alignment horizontal="center"/>
    </xf>
    <xf numFmtId="0" fontId="41" fillId="4" borderId="0" xfId="0" applyFont="1" applyFill="1" applyAlignment="1">
      <alignment horizontal="center"/>
    </xf>
    <xf numFmtId="0" fontId="41" fillId="5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EEEEEE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2F2F2"/>
      <color rgb="FF89CB31"/>
      <color rgb="FF2D2926"/>
      <color rgb="FF00008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4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file:///C:\WINDOWS\TEMP\~0003946.gif" TargetMode="Externa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7.png"/><Relationship Id="rId6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3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1</xdr:row>
      <xdr:rowOff>28575</xdr:rowOff>
    </xdr:from>
    <xdr:to>
      <xdr:col>0</xdr:col>
      <xdr:colOff>781050</xdr:colOff>
      <xdr:row>2</xdr:row>
      <xdr:rowOff>19050</xdr:rowOff>
    </xdr:to>
    <xdr:pic>
      <xdr:nvPicPr>
        <xdr:cNvPr id="1142" name="Picture 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714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0</xdr:rowOff>
    </xdr:from>
    <xdr:to>
      <xdr:col>0</xdr:col>
      <xdr:colOff>685800</xdr:colOff>
      <xdr:row>0</xdr:row>
      <xdr:rowOff>152400</xdr:rowOff>
    </xdr:to>
    <xdr:pic>
      <xdr:nvPicPr>
        <xdr:cNvPr id="17524" name="Picture 1">
          <a:extLst>
            <a:ext uri="{FF2B5EF4-FFF2-40B4-BE49-F238E27FC236}">
              <a16:creationId xmlns:a16="http://schemas.microsoft.com/office/drawing/2014/main" id="{00000000-0008-0000-0900-00007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5F4B15-8AE3-4BDB-84AB-8A481491B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5785C-89BE-4C68-88F3-823F0FCF6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17381-90A1-4E41-A96B-8735A1CB9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A327FA-FEF4-4D2A-B5F8-5D801AC61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5E6B06-8366-4530-921F-6EB080F3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5BFE41-DA3B-4D51-9A09-67C252C0A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683966-37DE-4436-8013-32D2EF312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3B5CEA-BA76-455B-92B4-9D2B5AB83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F582B8-0FA2-4FDF-8742-43D6E2774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9B8FAF-9491-42F3-9816-C798CAF09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9525</xdr:rowOff>
    </xdr:from>
    <xdr:to>
      <xdr:col>0</xdr:col>
      <xdr:colOff>666750</xdr:colOff>
      <xdr:row>1</xdr:row>
      <xdr:rowOff>0</xdr:rowOff>
    </xdr:to>
    <xdr:pic>
      <xdr:nvPicPr>
        <xdr:cNvPr id="18548" name="Picture 1">
          <a:extLst>
            <a:ext uri="{FF2B5EF4-FFF2-40B4-BE49-F238E27FC236}">
              <a16:creationId xmlns:a16="http://schemas.microsoft.com/office/drawing/2014/main" id="{00000000-0008-0000-0A00-000074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2ACA7-66F6-43E7-97CD-355ADCC1E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84CB53-9BED-4366-A59A-9BE6762CE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D7077-3F9F-4081-88B3-CC6ABF20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5ABC26-2460-4268-BE7B-F78929B0F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A3E65C-7C78-46AC-A542-B92AF57B7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58EF0B-D0C4-43B4-B52A-B4178466B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71267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7DB890-4AAC-4A56-B77F-4D3012E3F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38907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71267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2E31C-AE8C-4AE3-852B-5DA727FB3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38907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78887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EDC968-26DF-4F22-8380-EC0468CE2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46527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78887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60C33-FD77-49EC-93AD-6A097CB88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465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19050</xdr:rowOff>
    </xdr:from>
    <xdr:to>
      <xdr:col>0</xdr:col>
      <xdr:colOff>695325</xdr:colOff>
      <xdr:row>1</xdr:row>
      <xdr:rowOff>9525</xdr:rowOff>
    </xdr:to>
    <xdr:pic>
      <xdr:nvPicPr>
        <xdr:cNvPr id="19572" name="Picture 1">
          <a:extLst>
            <a:ext uri="{FF2B5EF4-FFF2-40B4-BE49-F238E27FC236}">
              <a16:creationId xmlns:a16="http://schemas.microsoft.com/office/drawing/2014/main" id="{00000000-0008-0000-0B00-000074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86507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3EA916-EFC1-4AB5-B01C-53416762D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54147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94127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74BC70-532A-40B5-87DE-A44EE8260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61767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86507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050016-EB45-4A30-B1C4-5A17E0E51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54147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101747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E51F2-B4FB-4053-9CA4-C6397EBFF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69387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109367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601EEB-C23D-412B-997B-513520CE6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77007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94127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B1B054-F43E-4D98-99B8-FF74399F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61767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116987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6E398-A8E8-4264-8E3D-12C056377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84627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124607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61FFCA-35F8-419D-A6AF-5152817FA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92247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101747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231FA5-B3E9-4F31-B0C1-5D928571E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69387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68061" name="Picture 1" descr="C:\WINDOWS\TEMP\~0003946.gif">
          <a:extLst>
            <a:ext uri="{FF2B5EF4-FFF2-40B4-BE49-F238E27FC236}">
              <a16:creationId xmlns:a16="http://schemas.microsoft.com/office/drawing/2014/main" id="{00000000-0008-0000-4E00-0000DD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68062" name="Picture 2" descr="C:\WINDOWS\TEMP\Symbol.gif">
          <a:extLst>
            <a:ext uri="{FF2B5EF4-FFF2-40B4-BE49-F238E27FC236}">
              <a16:creationId xmlns:a16="http://schemas.microsoft.com/office/drawing/2014/main" id="{00000000-0008-0000-4E00-0000DE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4</xdr:row>
      <xdr:rowOff>9525</xdr:rowOff>
    </xdr:to>
    <xdr:pic>
      <xdr:nvPicPr>
        <xdr:cNvPr id="68063" name="Picture 3" descr="C:\WINDOWS\TEMP\~0003946.gif">
          <a:extLst>
            <a:ext uri="{FF2B5EF4-FFF2-40B4-BE49-F238E27FC236}">
              <a16:creationId xmlns:a16="http://schemas.microsoft.com/office/drawing/2014/main" id="{00000000-0008-0000-4E00-0000DF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95250</xdr:rowOff>
    </xdr:from>
    <xdr:to>
      <xdr:col>0</xdr:col>
      <xdr:colOff>0</xdr:colOff>
      <xdr:row>0</xdr:row>
      <xdr:rowOff>247650</xdr:rowOff>
    </xdr:to>
    <xdr:pic>
      <xdr:nvPicPr>
        <xdr:cNvPr id="68064" name="Picture 4" descr="C:\WINDOWS\TEMP\Symbol.gif">
          <a:extLst>
            <a:ext uri="{FF2B5EF4-FFF2-40B4-BE49-F238E27FC236}">
              <a16:creationId xmlns:a16="http://schemas.microsoft.com/office/drawing/2014/main" id="{00000000-0008-0000-4E00-0000E0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</xdr:row>
      <xdr:rowOff>0</xdr:rowOff>
    </xdr:from>
    <xdr:to>
      <xdr:col>0</xdr:col>
      <xdr:colOff>1209675</xdr:colOff>
      <xdr:row>4</xdr:row>
      <xdr:rowOff>9525</xdr:rowOff>
    </xdr:to>
    <xdr:pic>
      <xdr:nvPicPr>
        <xdr:cNvPr id="68065" name="Picture 5" descr="C:\WINDOWS\TEMP\~0003946.gif">
          <a:extLst>
            <a:ext uri="{FF2B5EF4-FFF2-40B4-BE49-F238E27FC236}">
              <a16:creationId xmlns:a16="http://schemas.microsoft.com/office/drawing/2014/main" id="{00000000-0008-0000-4E00-0000E1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95250</xdr:rowOff>
    </xdr:from>
    <xdr:to>
      <xdr:col>0</xdr:col>
      <xdr:colOff>390525</xdr:colOff>
      <xdr:row>0</xdr:row>
      <xdr:rowOff>247650</xdr:rowOff>
    </xdr:to>
    <xdr:pic>
      <xdr:nvPicPr>
        <xdr:cNvPr id="68066" name="Picture 6" descr="C:\WINDOWS\TEMP\Symbol.gif">
          <a:extLst>
            <a:ext uri="{FF2B5EF4-FFF2-40B4-BE49-F238E27FC236}">
              <a16:creationId xmlns:a16="http://schemas.microsoft.com/office/drawing/2014/main" id="{00000000-0008-0000-4E00-0000E2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68067" name="Picture 7" descr="C:\WINDOWS\TEMP\~0003946.gif">
          <a:extLst>
            <a:ext uri="{FF2B5EF4-FFF2-40B4-BE49-F238E27FC236}">
              <a16:creationId xmlns:a16="http://schemas.microsoft.com/office/drawing/2014/main" id="{00000000-0008-0000-4E00-0000E3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68068" name="Picture 8" descr="C:\WINDOWS\TEMP\Symbol.gif">
          <a:extLst>
            <a:ext uri="{FF2B5EF4-FFF2-40B4-BE49-F238E27FC236}">
              <a16:creationId xmlns:a16="http://schemas.microsoft.com/office/drawing/2014/main" id="{00000000-0008-0000-4E00-0000E4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68069" name="Picture 9" descr="C:\WINDOWS\TEMP\~0003946.gif">
          <a:extLst>
            <a:ext uri="{FF2B5EF4-FFF2-40B4-BE49-F238E27FC236}">
              <a16:creationId xmlns:a16="http://schemas.microsoft.com/office/drawing/2014/main" id="{00000000-0008-0000-4E00-0000E5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68070" name="Picture 10" descr="C:\WINDOWS\TEMP\Symbol.gif">
          <a:extLst>
            <a:ext uri="{FF2B5EF4-FFF2-40B4-BE49-F238E27FC236}">
              <a16:creationId xmlns:a16="http://schemas.microsoft.com/office/drawing/2014/main" id="{00000000-0008-0000-4E00-0000E6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68071" name="Picture 11" descr="C:\WINDOWS\TEMP\~0003946.gif">
          <a:extLst>
            <a:ext uri="{FF2B5EF4-FFF2-40B4-BE49-F238E27FC236}">
              <a16:creationId xmlns:a16="http://schemas.microsoft.com/office/drawing/2014/main" id="{00000000-0008-0000-4E00-0000E7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68072" name="Picture 12" descr="C:\WINDOWS\TEMP\Symbol.gif">
          <a:extLst>
            <a:ext uri="{FF2B5EF4-FFF2-40B4-BE49-F238E27FC236}">
              <a16:creationId xmlns:a16="http://schemas.microsoft.com/office/drawing/2014/main" id="{00000000-0008-0000-4E00-0000E8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0</xdr:colOff>
      <xdr:row>4</xdr:row>
      <xdr:rowOff>9525</xdr:rowOff>
    </xdr:to>
    <xdr:pic>
      <xdr:nvPicPr>
        <xdr:cNvPr id="68073" name="Picture 13" descr="C:\WINDOWS\TEMP\~0003946.gif">
          <a:extLst>
            <a:ext uri="{FF2B5EF4-FFF2-40B4-BE49-F238E27FC236}">
              <a16:creationId xmlns:a16="http://schemas.microsoft.com/office/drawing/2014/main" id="{00000000-0008-0000-4E00-0000E9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68074" name="Picture 14" descr="C:\WINDOWS\TEMP\Symbol.gif">
          <a:extLst>
            <a:ext uri="{FF2B5EF4-FFF2-40B4-BE49-F238E27FC236}">
              <a16:creationId xmlns:a16="http://schemas.microsoft.com/office/drawing/2014/main" id="{00000000-0008-0000-4E00-0000EA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95250</xdr:rowOff>
    </xdr:from>
    <xdr:to>
      <xdr:col>6</xdr:col>
      <xdr:colOff>0</xdr:colOff>
      <xdr:row>0</xdr:row>
      <xdr:rowOff>247650</xdr:rowOff>
    </xdr:to>
    <xdr:pic>
      <xdr:nvPicPr>
        <xdr:cNvPr id="68075" name="Picture 15" descr="C:\WINDOWS\TEMP\Symbol.gif">
          <a:extLst>
            <a:ext uri="{FF2B5EF4-FFF2-40B4-BE49-F238E27FC236}">
              <a16:creationId xmlns:a16="http://schemas.microsoft.com/office/drawing/2014/main" id="{00000000-0008-0000-4E00-0000EB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68076" name="Picture 16" descr="C:\WINDOWS\TEMP\~0003946.gif">
          <a:extLst>
            <a:ext uri="{FF2B5EF4-FFF2-40B4-BE49-F238E27FC236}">
              <a16:creationId xmlns:a16="http://schemas.microsoft.com/office/drawing/2014/main" id="{00000000-0008-0000-4E00-0000EC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39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68077" name="Picture 17" descr="C:\WINDOWS\TEMP\Symbol.gif">
          <a:extLst>
            <a:ext uri="{FF2B5EF4-FFF2-40B4-BE49-F238E27FC236}">
              <a16:creationId xmlns:a16="http://schemas.microsoft.com/office/drawing/2014/main" id="{00000000-0008-0000-4E00-0000ED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39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</xdr:row>
      <xdr:rowOff>0</xdr:rowOff>
    </xdr:from>
    <xdr:to>
      <xdr:col>6</xdr:col>
      <xdr:colOff>1209675</xdr:colOff>
      <xdr:row>4</xdr:row>
      <xdr:rowOff>9525</xdr:rowOff>
    </xdr:to>
    <xdr:pic>
      <xdr:nvPicPr>
        <xdr:cNvPr id="68078" name="Picture 18" descr="C:\WINDOWS\TEMP\~0003946.gif">
          <a:extLst>
            <a:ext uri="{FF2B5EF4-FFF2-40B4-BE49-F238E27FC236}">
              <a16:creationId xmlns:a16="http://schemas.microsoft.com/office/drawing/2014/main" id="{00000000-0008-0000-4E00-0000EE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68079" name="Picture 20" descr="C:\WINDOWS\TEMP\~0003946.gif">
          <a:extLst>
            <a:ext uri="{FF2B5EF4-FFF2-40B4-BE49-F238E27FC236}">
              <a16:creationId xmlns:a16="http://schemas.microsoft.com/office/drawing/2014/main" id="{00000000-0008-0000-4E00-0000EF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39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68080" name="Picture 21" descr="C:\WINDOWS\TEMP\Symbol.gif">
          <a:extLst>
            <a:ext uri="{FF2B5EF4-FFF2-40B4-BE49-F238E27FC236}">
              <a16:creationId xmlns:a16="http://schemas.microsoft.com/office/drawing/2014/main" id="{00000000-0008-0000-4E00-0000F0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39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68081" name="Picture 22" descr="C:\WINDOWS\TEMP\~0003946.gif">
          <a:extLst>
            <a:ext uri="{FF2B5EF4-FFF2-40B4-BE49-F238E27FC236}">
              <a16:creationId xmlns:a16="http://schemas.microsoft.com/office/drawing/2014/main" id="{00000000-0008-0000-4E00-0000F1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39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68082" name="Picture 23" descr="C:\WINDOWS\TEMP\Symbol.gif">
          <a:extLst>
            <a:ext uri="{FF2B5EF4-FFF2-40B4-BE49-F238E27FC236}">
              <a16:creationId xmlns:a16="http://schemas.microsoft.com/office/drawing/2014/main" id="{00000000-0008-0000-4E00-0000F2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39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3</xdr:row>
      <xdr:rowOff>0</xdr:rowOff>
    </xdr:from>
    <xdr:to>
      <xdr:col>11</xdr:col>
      <xdr:colOff>0</xdr:colOff>
      <xdr:row>4</xdr:row>
      <xdr:rowOff>9525</xdr:rowOff>
    </xdr:to>
    <xdr:pic>
      <xdr:nvPicPr>
        <xdr:cNvPr id="68083" name="Picture 24" descr="C:\WINDOWS\TEMP\~0003946.gif">
          <a:extLst>
            <a:ext uri="{FF2B5EF4-FFF2-40B4-BE49-F238E27FC236}">
              <a16:creationId xmlns:a16="http://schemas.microsoft.com/office/drawing/2014/main" id="{00000000-0008-0000-4E00-0000F3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39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0</xdr:row>
      <xdr:rowOff>95250</xdr:rowOff>
    </xdr:from>
    <xdr:to>
      <xdr:col>11</xdr:col>
      <xdr:colOff>0</xdr:colOff>
      <xdr:row>0</xdr:row>
      <xdr:rowOff>247650</xdr:rowOff>
    </xdr:to>
    <xdr:pic>
      <xdr:nvPicPr>
        <xdr:cNvPr id="68084" name="Picture 25" descr="C:\WINDOWS\TEMP\Symbol.gif">
          <a:extLst>
            <a:ext uri="{FF2B5EF4-FFF2-40B4-BE49-F238E27FC236}">
              <a16:creationId xmlns:a16="http://schemas.microsoft.com/office/drawing/2014/main" id="{00000000-0008-0000-4E00-0000F4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39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0</xdr:rowOff>
    </xdr:from>
    <xdr:to>
      <xdr:col>12</xdr:col>
      <xdr:colOff>1209675</xdr:colOff>
      <xdr:row>4</xdr:row>
      <xdr:rowOff>9525</xdr:rowOff>
    </xdr:to>
    <xdr:pic>
      <xdr:nvPicPr>
        <xdr:cNvPr id="68085" name="Picture 28" descr="C:\WINDOWS\TEMP\~0003946.gif">
          <a:extLst>
            <a:ext uri="{FF2B5EF4-FFF2-40B4-BE49-F238E27FC236}">
              <a16:creationId xmlns:a16="http://schemas.microsoft.com/office/drawing/2014/main" id="{00000000-0008-0000-4E00-0000F5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64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190500</xdr:colOff>
      <xdr:row>0</xdr:row>
      <xdr:rowOff>95250</xdr:rowOff>
    </xdr:from>
    <xdr:to>
      <xdr:col>12</xdr:col>
      <xdr:colOff>390525</xdr:colOff>
      <xdr:row>0</xdr:row>
      <xdr:rowOff>247650</xdr:rowOff>
    </xdr:to>
    <xdr:pic>
      <xdr:nvPicPr>
        <xdr:cNvPr id="68086" name="Picture 29" descr="C:\WINDOWS\TEMP\Symbol.gif">
          <a:extLst>
            <a:ext uri="{FF2B5EF4-FFF2-40B4-BE49-F238E27FC236}">
              <a16:creationId xmlns:a16="http://schemas.microsoft.com/office/drawing/2014/main" id="{00000000-0008-0000-4E00-0000F6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40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142875</xdr:colOff>
      <xdr:row>3</xdr:row>
      <xdr:rowOff>0</xdr:rowOff>
    </xdr:from>
    <xdr:to>
      <xdr:col>18</xdr:col>
      <xdr:colOff>1209675</xdr:colOff>
      <xdr:row>4</xdr:row>
      <xdr:rowOff>9525</xdr:rowOff>
    </xdr:to>
    <xdr:pic>
      <xdr:nvPicPr>
        <xdr:cNvPr id="68087" name="Picture 38" descr="C:\WINDOWS\TEMP\~0003946.gif">
          <a:extLst>
            <a:ext uri="{FF2B5EF4-FFF2-40B4-BE49-F238E27FC236}">
              <a16:creationId xmlns:a16="http://schemas.microsoft.com/office/drawing/2014/main" id="{00000000-0008-0000-4E00-0000F7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34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190500</xdr:colOff>
      <xdr:row>0</xdr:row>
      <xdr:rowOff>95250</xdr:rowOff>
    </xdr:from>
    <xdr:to>
      <xdr:col>18</xdr:col>
      <xdr:colOff>390525</xdr:colOff>
      <xdr:row>0</xdr:row>
      <xdr:rowOff>247650</xdr:rowOff>
    </xdr:to>
    <xdr:pic>
      <xdr:nvPicPr>
        <xdr:cNvPr id="68088" name="Picture 39" descr="C:\WINDOWS\TEMP\Symbol.gif">
          <a:extLst>
            <a:ext uri="{FF2B5EF4-FFF2-40B4-BE49-F238E27FC236}">
              <a16:creationId xmlns:a16="http://schemas.microsoft.com/office/drawing/2014/main" id="{00000000-0008-0000-4E00-0000F8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610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142875</xdr:colOff>
      <xdr:row>3</xdr:row>
      <xdr:rowOff>0</xdr:rowOff>
    </xdr:from>
    <xdr:to>
      <xdr:col>24</xdr:col>
      <xdr:colOff>1209675</xdr:colOff>
      <xdr:row>4</xdr:row>
      <xdr:rowOff>9525</xdr:rowOff>
    </xdr:to>
    <xdr:pic>
      <xdr:nvPicPr>
        <xdr:cNvPr id="68089" name="Picture 48" descr="C:\WINDOWS\TEMP\~0003946.gif">
          <a:extLst>
            <a:ext uri="{FF2B5EF4-FFF2-40B4-BE49-F238E27FC236}">
              <a16:creationId xmlns:a16="http://schemas.microsoft.com/office/drawing/2014/main" id="{00000000-0008-0000-4E00-0000F9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75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190500</xdr:colOff>
      <xdr:row>0</xdr:row>
      <xdr:rowOff>95250</xdr:rowOff>
    </xdr:from>
    <xdr:to>
      <xdr:col>24</xdr:col>
      <xdr:colOff>390525</xdr:colOff>
      <xdr:row>0</xdr:row>
      <xdr:rowOff>247650</xdr:rowOff>
    </xdr:to>
    <xdr:pic>
      <xdr:nvPicPr>
        <xdr:cNvPr id="68090" name="Picture 49" descr="C:\WINDOWS\TEMP\Symbol.gif">
          <a:extLst>
            <a:ext uri="{FF2B5EF4-FFF2-40B4-BE49-F238E27FC236}">
              <a16:creationId xmlns:a16="http://schemas.microsoft.com/office/drawing/2014/main" id="{00000000-0008-0000-4E00-0000FA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052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142875</xdr:colOff>
      <xdr:row>3</xdr:row>
      <xdr:rowOff>0</xdr:rowOff>
    </xdr:from>
    <xdr:to>
      <xdr:col>30</xdr:col>
      <xdr:colOff>1209675</xdr:colOff>
      <xdr:row>4</xdr:row>
      <xdr:rowOff>9525</xdr:rowOff>
    </xdr:to>
    <xdr:pic>
      <xdr:nvPicPr>
        <xdr:cNvPr id="68091" name="Picture 58" descr="C:\WINDOWS\TEMP\~0003946.gif">
          <a:extLst>
            <a:ext uri="{FF2B5EF4-FFF2-40B4-BE49-F238E27FC236}">
              <a16:creationId xmlns:a16="http://schemas.microsoft.com/office/drawing/2014/main" id="{00000000-0008-0000-4E00-0000FB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159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190500</xdr:colOff>
      <xdr:row>0</xdr:row>
      <xdr:rowOff>95250</xdr:rowOff>
    </xdr:from>
    <xdr:to>
      <xdr:col>30</xdr:col>
      <xdr:colOff>390525</xdr:colOff>
      <xdr:row>0</xdr:row>
      <xdr:rowOff>247650</xdr:rowOff>
    </xdr:to>
    <xdr:pic>
      <xdr:nvPicPr>
        <xdr:cNvPr id="68092" name="Picture 59" descr="C:\WINDOWS\TEMP\Symbol.gif">
          <a:extLst>
            <a:ext uri="{FF2B5EF4-FFF2-40B4-BE49-F238E27FC236}">
              <a16:creationId xmlns:a16="http://schemas.microsoft.com/office/drawing/2014/main" id="{00000000-0008-0000-4E00-0000FC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142875</xdr:colOff>
      <xdr:row>3</xdr:row>
      <xdr:rowOff>0</xdr:rowOff>
    </xdr:from>
    <xdr:to>
      <xdr:col>36</xdr:col>
      <xdr:colOff>1209675</xdr:colOff>
      <xdr:row>4</xdr:row>
      <xdr:rowOff>9525</xdr:rowOff>
    </xdr:to>
    <xdr:pic>
      <xdr:nvPicPr>
        <xdr:cNvPr id="68093" name="Picture 68" descr="C:\WINDOWS\TEMP\~0003946.gif">
          <a:extLst>
            <a:ext uri="{FF2B5EF4-FFF2-40B4-BE49-F238E27FC236}">
              <a16:creationId xmlns:a16="http://schemas.microsoft.com/office/drawing/2014/main" id="{00000000-0008-0000-4E00-0000FD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96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142875</xdr:colOff>
      <xdr:row>3</xdr:row>
      <xdr:rowOff>0</xdr:rowOff>
    </xdr:from>
    <xdr:to>
      <xdr:col>42</xdr:col>
      <xdr:colOff>1209675</xdr:colOff>
      <xdr:row>4</xdr:row>
      <xdr:rowOff>9525</xdr:rowOff>
    </xdr:to>
    <xdr:pic>
      <xdr:nvPicPr>
        <xdr:cNvPr id="68094" name="Picture 78" descr="C:\WINDOWS\TEMP\~0003946.gif">
          <a:extLst>
            <a:ext uri="{FF2B5EF4-FFF2-40B4-BE49-F238E27FC236}">
              <a16:creationId xmlns:a16="http://schemas.microsoft.com/office/drawing/2014/main" id="{00000000-0008-0000-4E00-0000FE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948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190500</xdr:colOff>
      <xdr:row>0</xdr:row>
      <xdr:rowOff>95250</xdr:rowOff>
    </xdr:from>
    <xdr:to>
      <xdr:col>42</xdr:col>
      <xdr:colOff>390525</xdr:colOff>
      <xdr:row>0</xdr:row>
      <xdr:rowOff>247650</xdr:rowOff>
    </xdr:to>
    <xdr:pic>
      <xdr:nvPicPr>
        <xdr:cNvPr id="68095" name="Picture 79" descr="C:\WINDOWS\TEMP\Symbol.gif">
          <a:extLst>
            <a:ext uri="{FF2B5EF4-FFF2-40B4-BE49-F238E27FC236}">
              <a16:creationId xmlns:a16="http://schemas.microsoft.com/office/drawing/2014/main" id="{00000000-0008-0000-4E00-0000FF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424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142875</xdr:colOff>
      <xdr:row>3</xdr:row>
      <xdr:rowOff>0</xdr:rowOff>
    </xdr:from>
    <xdr:to>
      <xdr:col>48</xdr:col>
      <xdr:colOff>1209675</xdr:colOff>
      <xdr:row>4</xdr:row>
      <xdr:rowOff>9525</xdr:rowOff>
    </xdr:to>
    <xdr:pic>
      <xdr:nvPicPr>
        <xdr:cNvPr id="68096" name="Picture 86" descr="C:\WINDOWS\TEMP\~0003946.gif">
          <a:extLst>
            <a:ext uri="{FF2B5EF4-FFF2-40B4-BE49-F238E27FC236}">
              <a16:creationId xmlns:a16="http://schemas.microsoft.com/office/drawing/2014/main" id="{00000000-0008-0000-4E00-000000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246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190500</xdr:colOff>
      <xdr:row>0</xdr:row>
      <xdr:rowOff>95250</xdr:rowOff>
    </xdr:from>
    <xdr:to>
      <xdr:col>48</xdr:col>
      <xdr:colOff>390525</xdr:colOff>
      <xdr:row>0</xdr:row>
      <xdr:rowOff>247650</xdr:rowOff>
    </xdr:to>
    <xdr:pic>
      <xdr:nvPicPr>
        <xdr:cNvPr id="68097" name="Picture 87" descr="C:\WINDOWS\TEMP\Symbol.gif">
          <a:extLst>
            <a:ext uri="{FF2B5EF4-FFF2-40B4-BE49-F238E27FC236}">
              <a16:creationId xmlns:a16="http://schemas.microsoft.com/office/drawing/2014/main" id="{00000000-0008-0000-4E00-000001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722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142875</xdr:colOff>
      <xdr:row>3</xdr:row>
      <xdr:rowOff>0</xdr:rowOff>
    </xdr:from>
    <xdr:to>
      <xdr:col>54</xdr:col>
      <xdr:colOff>1209675</xdr:colOff>
      <xdr:row>4</xdr:row>
      <xdr:rowOff>9525</xdr:rowOff>
    </xdr:to>
    <xdr:pic>
      <xdr:nvPicPr>
        <xdr:cNvPr id="68098" name="Picture 88" descr="C:\WINDOWS\TEMP\~0003946.gif">
          <a:extLst>
            <a:ext uri="{FF2B5EF4-FFF2-40B4-BE49-F238E27FC236}">
              <a16:creationId xmlns:a16="http://schemas.microsoft.com/office/drawing/2014/main" id="{00000000-0008-0000-4E00-000002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97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190500</xdr:colOff>
      <xdr:row>0</xdr:row>
      <xdr:rowOff>95250</xdr:rowOff>
    </xdr:from>
    <xdr:to>
      <xdr:col>54</xdr:col>
      <xdr:colOff>390525</xdr:colOff>
      <xdr:row>0</xdr:row>
      <xdr:rowOff>247650</xdr:rowOff>
    </xdr:to>
    <xdr:pic>
      <xdr:nvPicPr>
        <xdr:cNvPr id="68099" name="Picture 89" descr="C:\WINDOWS\TEMP\Symbol.gif">
          <a:extLst>
            <a:ext uri="{FF2B5EF4-FFF2-40B4-BE49-F238E27FC236}">
              <a16:creationId xmlns:a16="http://schemas.microsoft.com/office/drawing/2014/main" id="{00000000-0008-0000-4E00-000003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142875</xdr:colOff>
      <xdr:row>3</xdr:row>
      <xdr:rowOff>0</xdr:rowOff>
    </xdr:from>
    <xdr:to>
      <xdr:col>60</xdr:col>
      <xdr:colOff>1209675</xdr:colOff>
      <xdr:row>4</xdr:row>
      <xdr:rowOff>9525</xdr:rowOff>
    </xdr:to>
    <xdr:pic>
      <xdr:nvPicPr>
        <xdr:cNvPr id="68100" name="Picture 90" descr="C:\WINDOWS\TEMP\~0003946.gif">
          <a:extLst>
            <a:ext uri="{FF2B5EF4-FFF2-40B4-BE49-F238E27FC236}">
              <a16:creationId xmlns:a16="http://schemas.microsoft.com/office/drawing/2014/main" id="{00000000-0008-0000-4E00-000004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91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190500</xdr:colOff>
      <xdr:row>0</xdr:row>
      <xdr:rowOff>95250</xdr:rowOff>
    </xdr:from>
    <xdr:to>
      <xdr:col>60</xdr:col>
      <xdr:colOff>390525</xdr:colOff>
      <xdr:row>0</xdr:row>
      <xdr:rowOff>247650</xdr:rowOff>
    </xdr:to>
    <xdr:pic>
      <xdr:nvPicPr>
        <xdr:cNvPr id="68101" name="Picture 91" descr="C:\WINDOWS\TEMP\Symbol.gif">
          <a:extLst>
            <a:ext uri="{FF2B5EF4-FFF2-40B4-BE49-F238E27FC236}">
              <a16:creationId xmlns:a16="http://schemas.microsoft.com/office/drawing/2014/main" id="{00000000-0008-0000-4E00-000005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368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142875</xdr:colOff>
      <xdr:row>3</xdr:row>
      <xdr:rowOff>0</xdr:rowOff>
    </xdr:from>
    <xdr:to>
      <xdr:col>66</xdr:col>
      <xdr:colOff>1209675</xdr:colOff>
      <xdr:row>4</xdr:row>
      <xdr:rowOff>9525</xdr:rowOff>
    </xdr:to>
    <xdr:pic>
      <xdr:nvPicPr>
        <xdr:cNvPr id="68102" name="Picture 92" descr="C:\WINDOWS\TEMP\~0003946.gif">
          <a:extLst>
            <a:ext uri="{FF2B5EF4-FFF2-40B4-BE49-F238E27FC236}">
              <a16:creationId xmlns:a16="http://schemas.microsoft.com/office/drawing/2014/main" id="{00000000-0008-0000-4E00-000006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761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190500</xdr:colOff>
      <xdr:row>0</xdr:row>
      <xdr:rowOff>95250</xdr:rowOff>
    </xdr:from>
    <xdr:to>
      <xdr:col>66</xdr:col>
      <xdr:colOff>390525</xdr:colOff>
      <xdr:row>0</xdr:row>
      <xdr:rowOff>247650</xdr:rowOff>
    </xdr:to>
    <xdr:pic>
      <xdr:nvPicPr>
        <xdr:cNvPr id="68103" name="Picture 93" descr="C:\WINDOWS\TEMP\Symbol.gif">
          <a:extLst>
            <a:ext uri="{FF2B5EF4-FFF2-40B4-BE49-F238E27FC236}">
              <a16:creationId xmlns:a16="http://schemas.microsoft.com/office/drawing/2014/main" id="{00000000-0008-0000-4E00-000007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142875</xdr:colOff>
      <xdr:row>3</xdr:row>
      <xdr:rowOff>0</xdr:rowOff>
    </xdr:from>
    <xdr:to>
      <xdr:col>78</xdr:col>
      <xdr:colOff>1209675</xdr:colOff>
      <xdr:row>4</xdr:row>
      <xdr:rowOff>9525</xdr:rowOff>
    </xdr:to>
    <xdr:pic>
      <xdr:nvPicPr>
        <xdr:cNvPr id="68104" name="Picture 96" descr="C:\WINDOWS\TEMP\~0003946.gif">
          <a:extLst>
            <a:ext uri="{FF2B5EF4-FFF2-40B4-BE49-F238E27FC236}">
              <a16:creationId xmlns:a16="http://schemas.microsoft.com/office/drawing/2014/main" id="{00000000-0008-0000-4E00-000008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214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190500</xdr:colOff>
      <xdr:row>0</xdr:row>
      <xdr:rowOff>95250</xdr:rowOff>
    </xdr:from>
    <xdr:to>
      <xdr:col>78</xdr:col>
      <xdr:colOff>390525</xdr:colOff>
      <xdr:row>0</xdr:row>
      <xdr:rowOff>247650</xdr:rowOff>
    </xdr:to>
    <xdr:pic>
      <xdr:nvPicPr>
        <xdr:cNvPr id="68105" name="Picture 97" descr="C:\WINDOWS\TEMP\Symbol.gif">
          <a:extLst>
            <a:ext uri="{FF2B5EF4-FFF2-40B4-BE49-F238E27FC236}">
              <a16:creationId xmlns:a16="http://schemas.microsoft.com/office/drawing/2014/main" id="{00000000-0008-0000-4E00-000009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690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142875</xdr:colOff>
      <xdr:row>3</xdr:row>
      <xdr:rowOff>0</xdr:rowOff>
    </xdr:from>
    <xdr:to>
      <xdr:col>84</xdr:col>
      <xdr:colOff>1209675</xdr:colOff>
      <xdr:row>4</xdr:row>
      <xdr:rowOff>9525</xdr:rowOff>
    </xdr:to>
    <xdr:pic>
      <xdr:nvPicPr>
        <xdr:cNvPr id="68106" name="Picture 98" descr="C:\WINDOWS\TEMP\~0003946.gif">
          <a:extLst>
            <a:ext uri="{FF2B5EF4-FFF2-40B4-BE49-F238E27FC236}">
              <a16:creationId xmlns:a16="http://schemas.microsoft.com/office/drawing/2014/main" id="{00000000-0008-0000-4E00-00000A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702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190500</xdr:colOff>
      <xdr:row>0</xdr:row>
      <xdr:rowOff>95250</xdr:rowOff>
    </xdr:from>
    <xdr:to>
      <xdr:col>84</xdr:col>
      <xdr:colOff>390525</xdr:colOff>
      <xdr:row>0</xdr:row>
      <xdr:rowOff>247650</xdr:rowOff>
    </xdr:to>
    <xdr:pic>
      <xdr:nvPicPr>
        <xdr:cNvPr id="68107" name="Picture 99" descr="C:\WINDOWS\TEMP\Symbol.gif">
          <a:extLst>
            <a:ext uri="{FF2B5EF4-FFF2-40B4-BE49-F238E27FC236}">
              <a16:creationId xmlns:a16="http://schemas.microsoft.com/office/drawing/2014/main" id="{00000000-0008-0000-4E00-00000B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17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142875</xdr:colOff>
      <xdr:row>3</xdr:row>
      <xdr:rowOff>0</xdr:rowOff>
    </xdr:from>
    <xdr:to>
      <xdr:col>90</xdr:col>
      <xdr:colOff>1209675</xdr:colOff>
      <xdr:row>4</xdr:row>
      <xdr:rowOff>9525</xdr:rowOff>
    </xdr:to>
    <xdr:pic>
      <xdr:nvPicPr>
        <xdr:cNvPr id="68108" name="Picture 100" descr="C:\WINDOWS\TEMP\~0003946.gif">
          <a:extLst>
            <a:ext uri="{FF2B5EF4-FFF2-40B4-BE49-F238E27FC236}">
              <a16:creationId xmlns:a16="http://schemas.microsoft.com/office/drawing/2014/main" id="{00000000-0008-0000-4E00-00000C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2763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190500</xdr:colOff>
      <xdr:row>0</xdr:row>
      <xdr:rowOff>95250</xdr:rowOff>
    </xdr:from>
    <xdr:to>
      <xdr:col>90</xdr:col>
      <xdr:colOff>390525</xdr:colOff>
      <xdr:row>0</xdr:row>
      <xdr:rowOff>247650</xdr:rowOff>
    </xdr:to>
    <xdr:pic>
      <xdr:nvPicPr>
        <xdr:cNvPr id="68109" name="Picture 101" descr="C:\WINDOWS\TEMP\Symbol.gif">
          <a:extLst>
            <a:ext uri="{FF2B5EF4-FFF2-40B4-BE49-F238E27FC236}">
              <a16:creationId xmlns:a16="http://schemas.microsoft.com/office/drawing/2014/main" id="{00000000-0008-0000-4E00-00000D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239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142875</xdr:colOff>
      <xdr:row>3</xdr:row>
      <xdr:rowOff>0</xdr:rowOff>
    </xdr:from>
    <xdr:to>
      <xdr:col>96</xdr:col>
      <xdr:colOff>1209675</xdr:colOff>
      <xdr:row>4</xdr:row>
      <xdr:rowOff>9525</xdr:rowOff>
    </xdr:to>
    <xdr:pic>
      <xdr:nvPicPr>
        <xdr:cNvPr id="68110" name="Picture 102" descr="C:\WINDOWS\TEMP\~0003946.gif">
          <a:extLst>
            <a:ext uri="{FF2B5EF4-FFF2-40B4-BE49-F238E27FC236}">
              <a16:creationId xmlns:a16="http://schemas.microsoft.com/office/drawing/2014/main" id="{00000000-0008-0000-4E00-00000E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965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190500</xdr:colOff>
      <xdr:row>0</xdr:row>
      <xdr:rowOff>95250</xdr:rowOff>
    </xdr:from>
    <xdr:to>
      <xdr:col>96</xdr:col>
      <xdr:colOff>390525</xdr:colOff>
      <xdr:row>0</xdr:row>
      <xdr:rowOff>247650</xdr:rowOff>
    </xdr:to>
    <xdr:pic>
      <xdr:nvPicPr>
        <xdr:cNvPr id="68111" name="Picture 103" descr="C:\WINDOWS\TEMP\Symbol.gif">
          <a:extLst>
            <a:ext uri="{FF2B5EF4-FFF2-40B4-BE49-F238E27FC236}">
              <a16:creationId xmlns:a16="http://schemas.microsoft.com/office/drawing/2014/main" id="{00000000-0008-0000-4E00-00000F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9441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142875</xdr:colOff>
      <xdr:row>3</xdr:row>
      <xdr:rowOff>0</xdr:rowOff>
    </xdr:from>
    <xdr:to>
      <xdr:col>102</xdr:col>
      <xdr:colOff>1209675</xdr:colOff>
      <xdr:row>4</xdr:row>
      <xdr:rowOff>9525</xdr:rowOff>
    </xdr:to>
    <xdr:pic>
      <xdr:nvPicPr>
        <xdr:cNvPr id="68112" name="Picture 104" descr="C:\WINDOWS\TEMP\~0003946.gif">
          <a:extLst>
            <a:ext uri="{FF2B5EF4-FFF2-40B4-BE49-F238E27FC236}">
              <a16:creationId xmlns:a16="http://schemas.microsoft.com/office/drawing/2014/main" id="{00000000-0008-0000-4E00-000010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549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190500</xdr:colOff>
      <xdr:row>0</xdr:row>
      <xdr:rowOff>95250</xdr:rowOff>
    </xdr:from>
    <xdr:to>
      <xdr:col>102</xdr:col>
      <xdr:colOff>390525</xdr:colOff>
      <xdr:row>0</xdr:row>
      <xdr:rowOff>247650</xdr:rowOff>
    </xdr:to>
    <xdr:pic>
      <xdr:nvPicPr>
        <xdr:cNvPr id="68113" name="Picture 105" descr="C:\WINDOWS\TEMP\Symbol.gif">
          <a:extLst>
            <a:ext uri="{FF2B5EF4-FFF2-40B4-BE49-F238E27FC236}">
              <a16:creationId xmlns:a16="http://schemas.microsoft.com/office/drawing/2014/main" id="{00000000-0008-0000-4E00-000011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026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142875</xdr:colOff>
      <xdr:row>3</xdr:row>
      <xdr:rowOff>0</xdr:rowOff>
    </xdr:from>
    <xdr:to>
      <xdr:col>108</xdr:col>
      <xdr:colOff>1209675</xdr:colOff>
      <xdr:row>4</xdr:row>
      <xdr:rowOff>9525</xdr:rowOff>
    </xdr:to>
    <xdr:pic>
      <xdr:nvPicPr>
        <xdr:cNvPr id="68114" name="Picture 104" descr="C:\WINDOWS\TEMP\~0003946.gif">
          <a:extLst>
            <a:ext uri="{FF2B5EF4-FFF2-40B4-BE49-F238E27FC236}">
              <a16:creationId xmlns:a16="http://schemas.microsoft.com/office/drawing/2014/main" id="{00000000-0008-0000-4E00-000012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514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190500</xdr:colOff>
      <xdr:row>0</xdr:row>
      <xdr:rowOff>95250</xdr:rowOff>
    </xdr:from>
    <xdr:to>
      <xdr:col>108</xdr:col>
      <xdr:colOff>390525</xdr:colOff>
      <xdr:row>0</xdr:row>
      <xdr:rowOff>247650</xdr:rowOff>
    </xdr:to>
    <xdr:pic>
      <xdr:nvPicPr>
        <xdr:cNvPr id="68115" name="Picture 105" descr="C:\WINDOWS\TEMP\Symbol.gif">
          <a:extLst>
            <a:ext uri="{FF2B5EF4-FFF2-40B4-BE49-F238E27FC236}">
              <a16:creationId xmlns:a16="http://schemas.microsoft.com/office/drawing/2014/main" id="{00000000-0008-0000-4E00-000013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990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142875</xdr:colOff>
      <xdr:row>3</xdr:row>
      <xdr:rowOff>0</xdr:rowOff>
    </xdr:from>
    <xdr:to>
      <xdr:col>114</xdr:col>
      <xdr:colOff>1209675</xdr:colOff>
      <xdr:row>4</xdr:row>
      <xdr:rowOff>9525</xdr:rowOff>
    </xdr:to>
    <xdr:pic>
      <xdr:nvPicPr>
        <xdr:cNvPr id="68116" name="Picture 104" descr="C:\WINDOWS\TEMP\~0003946.gif">
          <a:extLst>
            <a:ext uri="{FF2B5EF4-FFF2-40B4-BE49-F238E27FC236}">
              <a16:creationId xmlns:a16="http://schemas.microsoft.com/office/drawing/2014/main" id="{00000000-0008-0000-4E00-000014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384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190500</xdr:colOff>
      <xdr:row>0</xdr:row>
      <xdr:rowOff>95250</xdr:rowOff>
    </xdr:from>
    <xdr:to>
      <xdr:col>114</xdr:col>
      <xdr:colOff>390525</xdr:colOff>
      <xdr:row>0</xdr:row>
      <xdr:rowOff>247650</xdr:rowOff>
    </xdr:to>
    <xdr:pic>
      <xdr:nvPicPr>
        <xdr:cNvPr id="68117" name="Picture 105" descr="C:\WINDOWS\TEMP\Symbol.gif">
          <a:extLst>
            <a:ext uri="{FF2B5EF4-FFF2-40B4-BE49-F238E27FC236}">
              <a16:creationId xmlns:a16="http://schemas.microsoft.com/office/drawing/2014/main" id="{00000000-0008-0000-4E00-000015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860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142875</xdr:colOff>
      <xdr:row>3</xdr:row>
      <xdr:rowOff>0</xdr:rowOff>
    </xdr:from>
    <xdr:to>
      <xdr:col>120</xdr:col>
      <xdr:colOff>1209675</xdr:colOff>
      <xdr:row>4</xdr:row>
      <xdr:rowOff>9525</xdr:rowOff>
    </xdr:to>
    <xdr:pic>
      <xdr:nvPicPr>
        <xdr:cNvPr id="68118" name="Picture 104" descr="C:\WINDOWS\TEMP\~0003946.gif">
          <a:extLst>
            <a:ext uri="{FF2B5EF4-FFF2-40B4-BE49-F238E27FC236}">
              <a16:creationId xmlns:a16="http://schemas.microsoft.com/office/drawing/2014/main" id="{00000000-0008-0000-4E00-000016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492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190500</xdr:colOff>
      <xdr:row>0</xdr:row>
      <xdr:rowOff>95250</xdr:rowOff>
    </xdr:from>
    <xdr:to>
      <xdr:col>120</xdr:col>
      <xdr:colOff>390525</xdr:colOff>
      <xdr:row>0</xdr:row>
      <xdr:rowOff>247650</xdr:rowOff>
    </xdr:to>
    <xdr:pic>
      <xdr:nvPicPr>
        <xdr:cNvPr id="68119" name="Picture 105" descr="C:\WINDOWS\TEMP\Symbol.gif">
          <a:extLst>
            <a:ext uri="{FF2B5EF4-FFF2-40B4-BE49-F238E27FC236}">
              <a16:creationId xmlns:a16="http://schemas.microsoft.com/office/drawing/2014/main" id="{00000000-0008-0000-4E00-000017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968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142875</xdr:colOff>
      <xdr:row>3</xdr:row>
      <xdr:rowOff>0</xdr:rowOff>
    </xdr:from>
    <xdr:to>
      <xdr:col>126</xdr:col>
      <xdr:colOff>1209675</xdr:colOff>
      <xdr:row>4</xdr:row>
      <xdr:rowOff>9525</xdr:rowOff>
    </xdr:to>
    <xdr:pic>
      <xdr:nvPicPr>
        <xdr:cNvPr id="68120" name="Picture 104" descr="C:\WINDOWS\TEMP\~0003946.gif">
          <a:extLst>
            <a:ext uri="{FF2B5EF4-FFF2-40B4-BE49-F238E27FC236}">
              <a16:creationId xmlns:a16="http://schemas.microsoft.com/office/drawing/2014/main" id="{00000000-0008-0000-4E00-000018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790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190500</xdr:colOff>
      <xdr:row>0</xdr:row>
      <xdr:rowOff>95250</xdr:rowOff>
    </xdr:from>
    <xdr:to>
      <xdr:col>126</xdr:col>
      <xdr:colOff>390525</xdr:colOff>
      <xdr:row>0</xdr:row>
      <xdr:rowOff>247650</xdr:rowOff>
    </xdr:to>
    <xdr:pic>
      <xdr:nvPicPr>
        <xdr:cNvPr id="68121" name="Picture 105" descr="C:\WINDOWS\TEMP\Symbol.gif">
          <a:extLst>
            <a:ext uri="{FF2B5EF4-FFF2-40B4-BE49-F238E27FC236}">
              <a16:creationId xmlns:a16="http://schemas.microsoft.com/office/drawing/2014/main" id="{00000000-0008-0000-4E00-000019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267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142875</xdr:colOff>
      <xdr:row>3</xdr:row>
      <xdr:rowOff>0</xdr:rowOff>
    </xdr:from>
    <xdr:to>
      <xdr:col>132</xdr:col>
      <xdr:colOff>1209675</xdr:colOff>
      <xdr:row>4</xdr:row>
      <xdr:rowOff>9525</xdr:rowOff>
    </xdr:to>
    <xdr:pic>
      <xdr:nvPicPr>
        <xdr:cNvPr id="68122" name="Picture 104" descr="C:\WINDOWS\TEMP\~0003946.gif">
          <a:extLst>
            <a:ext uri="{FF2B5EF4-FFF2-40B4-BE49-F238E27FC236}">
              <a16:creationId xmlns:a16="http://schemas.microsoft.com/office/drawing/2014/main" id="{00000000-0008-0000-4E00-00001A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70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190500</xdr:colOff>
      <xdr:row>0</xdr:row>
      <xdr:rowOff>95250</xdr:rowOff>
    </xdr:from>
    <xdr:to>
      <xdr:col>132</xdr:col>
      <xdr:colOff>390525</xdr:colOff>
      <xdr:row>0</xdr:row>
      <xdr:rowOff>247650</xdr:rowOff>
    </xdr:to>
    <xdr:pic>
      <xdr:nvPicPr>
        <xdr:cNvPr id="68123" name="Picture 105" descr="C:\WINDOWS\TEMP\Symbol.gif">
          <a:extLst>
            <a:ext uri="{FF2B5EF4-FFF2-40B4-BE49-F238E27FC236}">
              <a16:creationId xmlns:a16="http://schemas.microsoft.com/office/drawing/2014/main" id="{00000000-0008-0000-4E00-00001B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183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142875</xdr:colOff>
      <xdr:row>3</xdr:row>
      <xdr:rowOff>0</xdr:rowOff>
    </xdr:from>
    <xdr:to>
      <xdr:col>138</xdr:col>
      <xdr:colOff>1209675</xdr:colOff>
      <xdr:row>4</xdr:row>
      <xdr:rowOff>9525</xdr:rowOff>
    </xdr:to>
    <xdr:pic>
      <xdr:nvPicPr>
        <xdr:cNvPr id="68124" name="Picture 104" descr="C:\WINDOWS\TEMP\~0003946.gif">
          <a:extLst>
            <a:ext uri="{FF2B5EF4-FFF2-40B4-BE49-F238E27FC236}">
              <a16:creationId xmlns:a16="http://schemas.microsoft.com/office/drawing/2014/main" id="{00000000-0008-0000-4E00-00001C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2861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190500</xdr:colOff>
      <xdr:row>0</xdr:row>
      <xdr:rowOff>95250</xdr:rowOff>
    </xdr:from>
    <xdr:to>
      <xdr:col>138</xdr:col>
      <xdr:colOff>390525</xdr:colOff>
      <xdr:row>0</xdr:row>
      <xdr:rowOff>247650</xdr:rowOff>
    </xdr:to>
    <xdr:pic>
      <xdr:nvPicPr>
        <xdr:cNvPr id="68125" name="Picture 105" descr="C:\WINDOWS\TEMP\Symbol.gif">
          <a:extLst>
            <a:ext uri="{FF2B5EF4-FFF2-40B4-BE49-F238E27FC236}">
              <a16:creationId xmlns:a16="http://schemas.microsoft.com/office/drawing/2014/main" id="{00000000-0008-0000-4E00-00001D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3338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142875</xdr:colOff>
      <xdr:row>3</xdr:row>
      <xdr:rowOff>0</xdr:rowOff>
    </xdr:from>
    <xdr:to>
      <xdr:col>144</xdr:col>
      <xdr:colOff>1209675</xdr:colOff>
      <xdr:row>4</xdr:row>
      <xdr:rowOff>9525</xdr:rowOff>
    </xdr:to>
    <xdr:pic>
      <xdr:nvPicPr>
        <xdr:cNvPr id="68126" name="Picture 104" descr="C:\WINDOWS\TEMP\~0003946.gif">
          <a:extLst>
            <a:ext uri="{FF2B5EF4-FFF2-40B4-BE49-F238E27FC236}">
              <a16:creationId xmlns:a16="http://schemas.microsoft.com/office/drawing/2014/main" id="{00000000-0008-0000-4E00-00001E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825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190500</xdr:colOff>
      <xdr:row>0</xdr:row>
      <xdr:rowOff>95250</xdr:rowOff>
    </xdr:from>
    <xdr:to>
      <xdr:col>144</xdr:col>
      <xdr:colOff>390525</xdr:colOff>
      <xdr:row>0</xdr:row>
      <xdr:rowOff>247650</xdr:rowOff>
    </xdr:to>
    <xdr:pic>
      <xdr:nvPicPr>
        <xdr:cNvPr id="68127" name="Picture 105" descr="C:\WINDOWS\TEMP\Symbol.gif">
          <a:extLst>
            <a:ext uri="{FF2B5EF4-FFF2-40B4-BE49-F238E27FC236}">
              <a16:creationId xmlns:a16="http://schemas.microsoft.com/office/drawing/2014/main" id="{00000000-0008-0000-4E00-00001F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302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142875</xdr:colOff>
      <xdr:row>3</xdr:row>
      <xdr:rowOff>0</xdr:rowOff>
    </xdr:from>
    <xdr:to>
      <xdr:col>150</xdr:col>
      <xdr:colOff>1209675</xdr:colOff>
      <xdr:row>4</xdr:row>
      <xdr:rowOff>9525</xdr:rowOff>
    </xdr:to>
    <xdr:pic>
      <xdr:nvPicPr>
        <xdr:cNvPr id="68128" name="Picture 104" descr="C:\WINDOWS\TEMP\~0003946.gif">
          <a:extLst>
            <a:ext uri="{FF2B5EF4-FFF2-40B4-BE49-F238E27FC236}">
              <a16:creationId xmlns:a16="http://schemas.microsoft.com/office/drawing/2014/main" id="{00000000-0008-0000-4E00-000020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1266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190500</xdr:colOff>
      <xdr:row>0</xdr:row>
      <xdr:rowOff>95250</xdr:rowOff>
    </xdr:from>
    <xdr:to>
      <xdr:col>150</xdr:col>
      <xdr:colOff>390525</xdr:colOff>
      <xdr:row>0</xdr:row>
      <xdr:rowOff>247650</xdr:rowOff>
    </xdr:to>
    <xdr:pic>
      <xdr:nvPicPr>
        <xdr:cNvPr id="68129" name="Picture 105" descr="C:\WINDOWS\TEMP\Symbol.gif">
          <a:extLst>
            <a:ext uri="{FF2B5EF4-FFF2-40B4-BE49-F238E27FC236}">
              <a16:creationId xmlns:a16="http://schemas.microsoft.com/office/drawing/2014/main" id="{00000000-0008-0000-4E00-000021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174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142875</xdr:colOff>
      <xdr:row>3</xdr:row>
      <xdr:rowOff>0</xdr:rowOff>
    </xdr:from>
    <xdr:to>
      <xdr:col>156</xdr:col>
      <xdr:colOff>1209675</xdr:colOff>
      <xdr:row>4</xdr:row>
      <xdr:rowOff>9525</xdr:rowOff>
    </xdr:to>
    <xdr:pic>
      <xdr:nvPicPr>
        <xdr:cNvPr id="68130" name="Picture 104" descr="C:\WINDOWS\TEMP\~0003946.gif">
          <a:extLst>
            <a:ext uri="{FF2B5EF4-FFF2-40B4-BE49-F238E27FC236}">
              <a16:creationId xmlns:a16="http://schemas.microsoft.com/office/drawing/2014/main" id="{00000000-0008-0000-4E00-000022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1755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190500</xdr:colOff>
      <xdr:row>0</xdr:row>
      <xdr:rowOff>95250</xdr:rowOff>
    </xdr:from>
    <xdr:to>
      <xdr:col>156</xdr:col>
      <xdr:colOff>390525</xdr:colOff>
      <xdr:row>0</xdr:row>
      <xdr:rowOff>247650</xdr:rowOff>
    </xdr:to>
    <xdr:pic>
      <xdr:nvPicPr>
        <xdr:cNvPr id="68131" name="Picture 105" descr="C:\WINDOWS\TEMP\Symbol.gif">
          <a:extLst>
            <a:ext uri="{FF2B5EF4-FFF2-40B4-BE49-F238E27FC236}">
              <a16:creationId xmlns:a16="http://schemas.microsoft.com/office/drawing/2014/main" id="{00000000-0008-0000-4E00-000023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23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142875</xdr:colOff>
      <xdr:row>3</xdr:row>
      <xdr:rowOff>0</xdr:rowOff>
    </xdr:from>
    <xdr:to>
      <xdr:col>162</xdr:col>
      <xdr:colOff>1209675</xdr:colOff>
      <xdr:row>4</xdr:row>
      <xdr:rowOff>9525</xdr:rowOff>
    </xdr:to>
    <xdr:pic>
      <xdr:nvPicPr>
        <xdr:cNvPr id="68132" name="Picture 104" descr="C:\WINDOWS\TEMP\~0003946.gif">
          <a:extLst>
            <a:ext uri="{FF2B5EF4-FFF2-40B4-BE49-F238E27FC236}">
              <a16:creationId xmlns:a16="http://schemas.microsoft.com/office/drawing/2014/main" id="{00000000-0008-0000-4E00-000024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385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190500</xdr:colOff>
      <xdr:row>0</xdr:row>
      <xdr:rowOff>95250</xdr:rowOff>
    </xdr:from>
    <xdr:to>
      <xdr:col>162</xdr:col>
      <xdr:colOff>390525</xdr:colOff>
      <xdr:row>0</xdr:row>
      <xdr:rowOff>247650</xdr:rowOff>
    </xdr:to>
    <xdr:pic>
      <xdr:nvPicPr>
        <xdr:cNvPr id="68133" name="Picture 105" descr="C:\WINDOWS\TEMP\Symbol.gif">
          <a:extLst>
            <a:ext uri="{FF2B5EF4-FFF2-40B4-BE49-F238E27FC236}">
              <a16:creationId xmlns:a16="http://schemas.microsoft.com/office/drawing/2014/main" id="{00000000-0008-0000-4E00-000025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862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142875</xdr:colOff>
      <xdr:row>3</xdr:row>
      <xdr:rowOff>0</xdr:rowOff>
    </xdr:from>
    <xdr:to>
      <xdr:col>168</xdr:col>
      <xdr:colOff>1209675</xdr:colOff>
      <xdr:row>4</xdr:row>
      <xdr:rowOff>9525</xdr:rowOff>
    </xdr:to>
    <xdr:pic>
      <xdr:nvPicPr>
        <xdr:cNvPr id="68134" name="Picture 104" descr="C:\WINDOWS\TEMP\~0003946.gif">
          <a:extLst>
            <a:ext uri="{FF2B5EF4-FFF2-40B4-BE49-F238E27FC236}">
              <a16:creationId xmlns:a16="http://schemas.microsoft.com/office/drawing/2014/main" id="{00000000-0008-0000-4E00-000026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9778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190500</xdr:colOff>
      <xdr:row>0</xdr:row>
      <xdr:rowOff>95250</xdr:rowOff>
    </xdr:from>
    <xdr:to>
      <xdr:col>168</xdr:col>
      <xdr:colOff>390525</xdr:colOff>
      <xdr:row>0</xdr:row>
      <xdr:rowOff>247650</xdr:rowOff>
    </xdr:to>
    <xdr:pic>
      <xdr:nvPicPr>
        <xdr:cNvPr id="68135" name="Picture 105" descr="C:\WINDOWS\TEMP\Symbol.gif">
          <a:extLst>
            <a:ext uri="{FF2B5EF4-FFF2-40B4-BE49-F238E27FC236}">
              <a16:creationId xmlns:a16="http://schemas.microsoft.com/office/drawing/2014/main" id="{00000000-0008-0000-4E00-000027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254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142875</xdr:colOff>
      <xdr:row>3</xdr:row>
      <xdr:rowOff>0</xdr:rowOff>
    </xdr:from>
    <xdr:to>
      <xdr:col>174</xdr:col>
      <xdr:colOff>1209675</xdr:colOff>
      <xdr:row>4</xdr:row>
      <xdr:rowOff>9525</xdr:rowOff>
    </xdr:to>
    <xdr:pic>
      <xdr:nvPicPr>
        <xdr:cNvPr id="68136" name="Picture 104" descr="C:\WINDOWS\TEMP\~0003946.gif">
          <a:extLst>
            <a:ext uri="{FF2B5EF4-FFF2-40B4-BE49-F238E27FC236}">
              <a16:creationId xmlns:a16="http://schemas.microsoft.com/office/drawing/2014/main" id="{00000000-0008-0000-4E00-000028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885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190500</xdr:colOff>
      <xdr:row>0</xdr:row>
      <xdr:rowOff>95250</xdr:rowOff>
    </xdr:from>
    <xdr:to>
      <xdr:col>174</xdr:col>
      <xdr:colOff>390525</xdr:colOff>
      <xdr:row>0</xdr:row>
      <xdr:rowOff>247650</xdr:rowOff>
    </xdr:to>
    <xdr:pic>
      <xdr:nvPicPr>
        <xdr:cNvPr id="68137" name="Picture 105" descr="C:\WINDOWS\TEMP\Symbol.gif">
          <a:extLst>
            <a:ext uri="{FF2B5EF4-FFF2-40B4-BE49-F238E27FC236}">
              <a16:creationId xmlns:a16="http://schemas.microsoft.com/office/drawing/2014/main" id="{00000000-0008-0000-4E00-000029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362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200025</xdr:colOff>
      <xdr:row>0</xdr:row>
      <xdr:rowOff>152400</xdr:rowOff>
    </xdr:to>
    <xdr:pic>
      <xdr:nvPicPr>
        <xdr:cNvPr id="68138" name="Picture 6" descr="C:\WINDOWS\TEMP\Symbol.gif">
          <a:extLst>
            <a:ext uri="{FF2B5EF4-FFF2-40B4-BE49-F238E27FC236}">
              <a16:creationId xmlns:a16="http://schemas.microsoft.com/office/drawing/2014/main" id="{00000000-0008-0000-4E00-00002A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0</xdr:colOff>
      <xdr:row>0</xdr:row>
      <xdr:rowOff>0</xdr:rowOff>
    </xdr:from>
    <xdr:to>
      <xdr:col>72</xdr:col>
      <xdr:colOff>200025</xdr:colOff>
      <xdr:row>0</xdr:row>
      <xdr:rowOff>152400</xdr:rowOff>
    </xdr:to>
    <xdr:pic>
      <xdr:nvPicPr>
        <xdr:cNvPr id="68139" name="Picture 6" descr="C:\WINDOWS\TEMP\Symbol.gif">
          <a:extLst>
            <a:ext uri="{FF2B5EF4-FFF2-40B4-BE49-F238E27FC236}">
              <a16:creationId xmlns:a16="http://schemas.microsoft.com/office/drawing/2014/main" id="{00000000-0008-0000-4E00-00002B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495300</xdr:colOff>
      <xdr:row>0</xdr:row>
      <xdr:rowOff>0</xdr:rowOff>
    </xdr:from>
    <xdr:to>
      <xdr:col>36</xdr:col>
      <xdr:colOff>790575</xdr:colOff>
      <xdr:row>0</xdr:row>
      <xdr:rowOff>228600</xdr:rowOff>
    </xdr:to>
    <xdr:pic>
      <xdr:nvPicPr>
        <xdr:cNvPr id="68140" name="Picture 79" descr="C:\WINDOWS\TEMP\Symbol.gif">
          <a:extLst>
            <a:ext uri="{FF2B5EF4-FFF2-40B4-BE49-F238E27FC236}">
              <a16:creationId xmlns:a16="http://schemas.microsoft.com/office/drawing/2014/main" id="{00000000-0008-0000-4E00-00002C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22100" y="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142875</xdr:colOff>
      <xdr:row>3</xdr:row>
      <xdr:rowOff>0</xdr:rowOff>
    </xdr:from>
    <xdr:to>
      <xdr:col>180</xdr:col>
      <xdr:colOff>1209675</xdr:colOff>
      <xdr:row>4</xdr:row>
      <xdr:rowOff>9525</xdr:rowOff>
    </xdr:to>
    <xdr:pic>
      <xdr:nvPicPr>
        <xdr:cNvPr id="68141" name="Picture 104" descr="C:\WINDOWS\TEMP\~0003946.gif">
          <a:extLst>
            <a:ext uri="{FF2B5EF4-FFF2-40B4-BE49-F238E27FC236}">
              <a16:creationId xmlns:a16="http://schemas.microsoft.com/office/drawing/2014/main" id="{00000000-0008-0000-4E00-00002D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2756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190500</xdr:colOff>
      <xdr:row>0</xdr:row>
      <xdr:rowOff>95250</xdr:rowOff>
    </xdr:from>
    <xdr:to>
      <xdr:col>180</xdr:col>
      <xdr:colOff>390525</xdr:colOff>
      <xdr:row>0</xdr:row>
      <xdr:rowOff>247650</xdr:rowOff>
    </xdr:to>
    <xdr:pic>
      <xdr:nvPicPr>
        <xdr:cNvPr id="68142" name="Picture 105" descr="C:\WINDOWS\TEMP\Symbol.gif">
          <a:extLst>
            <a:ext uri="{FF2B5EF4-FFF2-40B4-BE49-F238E27FC236}">
              <a16:creationId xmlns:a16="http://schemas.microsoft.com/office/drawing/2014/main" id="{00000000-0008-0000-4E00-00002E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23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142875</xdr:colOff>
      <xdr:row>3</xdr:row>
      <xdr:rowOff>0</xdr:rowOff>
    </xdr:from>
    <xdr:to>
      <xdr:col>186</xdr:col>
      <xdr:colOff>1209675</xdr:colOff>
      <xdr:row>4</xdr:row>
      <xdr:rowOff>9525</xdr:rowOff>
    </xdr:to>
    <xdr:pic>
      <xdr:nvPicPr>
        <xdr:cNvPr id="68143" name="Picture 104" descr="C:\WINDOWS\TEMP\~0003946.gif">
          <a:extLst>
            <a:ext uri="{FF2B5EF4-FFF2-40B4-BE49-F238E27FC236}">
              <a16:creationId xmlns:a16="http://schemas.microsoft.com/office/drawing/2014/main" id="{00000000-0008-0000-4E00-00002F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1340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190500</xdr:colOff>
      <xdr:row>0</xdr:row>
      <xdr:rowOff>95250</xdr:rowOff>
    </xdr:from>
    <xdr:to>
      <xdr:col>186</xdr:col>
      <xdr:colOff>390525</xdr:colOff>
      <xdr:row>0</xdr:row>
      <xdr:rowOff>247650</xdr:rowOff>
    </xdr:to>
    <xdr:pic>
      <xdr:nvPicPr>
        <xdr:cNvPr id="68144" name="Picture 105" descr="C:\WINDOWS\TEMP\Symbol.gif">
          <a:extLst>
            <a:ext uri="{FF2B5EF4-FFF2-40B4-BE49-F238E27FC236}">
              <a16:creationId xmlns:a16="http://schemas.microsoft.com/office/drawing/2014/main" id="{00000000-0008-0000-4E00-000030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181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142875</xdr:colOff>
      <xdr:row>3</xdr:row>
      <xdr:rowOff>0</xdr:rowOff>
    </xdr:from>
    <xdr:to>
      <xdr:col>192</xdr:col>
      <xdr:colOff>1209675</xdr:colOff>
      <xdr:row>4</xdr:row>
      <xdr:rowOff>9525</xdr:rowOff>
    </xdr:to>
    <xdr:pic>
      <xdr:nvPicPr>
        <xdr:cNvPr id="86" name="Picture 104" descr="C:\WINDOWS\TEMP\~0003946.gif">
          <a:extLst>
            <a:ext uri="{FF2B5EF4-FFF2-40B4-BE49-F238E27FC236}">
              <a16:creationId xmlns:a16="http://schemas.microsoft.com/office/drawing/2014/main" id="{00000000-0008-0000-4E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11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190500</xdr:colOff>
      <xdr:row>0</xdr:row>
      <xdr:rowOff>95250</xdr:rowOff>
    </xdr:from>
    <xdr:to>
      <xdr:col>192</xdr:col>
      <xdr:colOff>390525</xdr:colOff>
      <xdr:row>0</xdr:row>
      <xdr:rowOff>247650</xdr:rowOff>
    </xdr:to>
    <xdr:pic>
      <xdr:nvPicPr>
        <xdr:cNvPr id="87" name="Picture 105" descr="C:\WINDOWS\TEMP\Symbol.gif">
          <a:extLst>
            <a:ext uri="{FF2B5EF4-FFF2-40B4-BE49-F238E27FC236}">
              <a16:creationId xmlns:a16="http://schemas.microsoft.com/office/drawing/2014/main" id="{00000000-0008-0000-4E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59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142875</xdr:colOff>
      <xdr:row>3</xdr:row>
      <xdr:rowOff>0</xdr:rowOff>
    </xdr:from>
    <xdr:to>
      <xdr:col>198</xdr:col>
      <xdr:colOff>1209675</xdr:colOff>
      <xdr:row>4</xdr:row>
      <xdr:rowOff>9525</xdr:rowOff>
    </xdr:to>
    <xdr:pic>
      <xdr:nvPicPr>
        <xdr:cNvPr id="88" name="Picture 104" descr="C:\WINDOWS\TEMP\~0003946.gif">
          <a:extLst>
            <a:ext uri="{FF2B5EF4-FFF2-40B4-BE49-F238E27FC236}">
              <a16:creationId xmlns:a16="http://schemas.microsoft.com/office/drawing/2014/main" id="{00000000-0008-0000-4E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611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190500</xdr:colOff>
      <xdr:row>0</xdr:row>
      <xdr:rowOff>95250</xdr:rowOff>
    </xdr:from>
    <xdr:to>
      <xdr:col>198</xdr:col>
      <xdr:colOff>390525</xdr:colOff>
      <xdr:row>0</xdr:row>
      <xdr:rowOff>247650</xdr:rowOff>
    </xdr:to>
    <xdr:pic>
      <xdr:nvPicPr>
        <xdr:cNvPr id="89" name="Picture 105" descr="C:\WINDOWS\TEMP\Symbol.gif">
          <a:extLst>
            <a:ext uri="{FF2B5EF4-FFF2-40B4-BE49-F238E27FC236}">
              <a16:creationId xmlns:a16="http://schemas.microsoft.com/office/drawing/2014/main" id="{00000000-0008-0000-4E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659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142875</xdr:colOff>
      <xdr:row>3</xdr:row>
      <xdr:rowOff>0</xdr:rowOff>
    </xdr:from>
    <xdr:to>
      <xdr:col>204</xdr:col>
      <xdr:colOff>1209675</xdr:colOff>
      <xdr:row>4</xdr:row>
      <xdr:rowOff>9525</xdr:rowOff>
    </xdr:to>
    <xdr:pic>
      <xdr:nvPicPr>
        <xdr:cNvPr id="90" name="Picture 104" descr="C:\WINDOWS\TEMP\~0003946.gif">
          <a:extLst>
            <a:ext uri="{FF2B5EF4-FFF2-40B4-BE49-F238E27FC236}">
              <a16:creationId xmlns:a16="http://schemas.microsoft.com/office/drawing/2014/main" id="{00000000-0008-0000-4E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79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190500</xdr:colOff>
      <xdr:row>0</xdr:row>
      <xdr:rowOff>95250</xdr:rowOff>
    </xdr:from>
    <xdr:to>
      <xdr:col>204</xdr:col>
      <xdr:colOff>390525</xdr:colOff>
      <xdr:row>0</xdr:row>
      <xdr:rowOff>247650</xdr:rowOff>
    </xdr:to>
    <xdr:pic>
      <xdr:nvPicPr>
        <xdr:cNvPr id="91" name="Picture 105" descr="C:\WINDOWS\TEMP\Symbol.gif">
          <a:extLst>
            <a:ext uri="{FF2B5EF4-FFF2-40B4-BE49-F238E27FC236}">
              <a16:creationId xmlns:a16="http://schemas.microsoft.com/office/drawing/2014/main" id="{00000000-0008-0000-4E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326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142875</xdr:colOff>
      <xdr:row>3</xdr:row>
      <xdr:rowOff>0</xdr:rowOff>
    </xdr:from>
    <xdr:to>
      <xdr:col>210</xdr:col>
      <xdr:colOff>1209675</xdr:colOff>
      <xdr:row>4</xdr:row>
      <xdr:rowOff>9525</xdr:rowOff>
    </xdr:to>
    <xdr:pic>
      <xdr:nvPicPr>
        <xdr:cNvPr id="92" name="Picture 104" descr="C:\WINDOWS\TEMP\~0003946.gif">
          <a:extLst>
            <a:ext uri="{FF2B5EF4-FFF2-40B4-BE49-F238E27FC236}">
              <a16:creationId xmlns:a16="http://schemas.microsoft.com/office/drawing/2014/main" id="{00000000-0008-0000-4E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788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190500</xdr:colOff>
      <xdr:row>0</xdr:row>
      <xdr:rowOff>95250</xdr:rowOff>
    </xdr:from>
    <xdr:to>
      <xdr:col>210</xdr:col>
      <xdr:colOff>390525</xdr:colOff>
      <xdr:row>0</xdr:row>
      <xdr:rowOff>247650</xdr:rowOff>
    </xdr:to>
    <xdr:pic>
      <xdr:nvPicPr>
        <xdr:cNvPr id="93" name="Picture 105" descr="C:\WINDOWS\TEMP\Symbol.gif">
          <a:extLst>
            <a:ext uri="{FF2B5EF4-FFF2-40B4-BE49-F238E27FC236}">
              <a16:creationId xmlns:a16="http://schemas.microsoft.com/office/drawing/2014/main" id="{00000000-0008-0000-4E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836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142875</xdr:colOff>
      <xdr:row>3</xdr:row>
      <xdr:rowOff>0</xdr:rowOff>
    </xdr:from>
    <xdr:to>
      <xdr:col>216</xdr:col>
      <xdr:colOff>1209675</xdr:colOff>
      <xdr:row>4</xdr:row>
      <xdr:rowOff>9525</xdr:rowOff>
    </xdr:to>
    <xdr:pic>
      <xdr:nvPicPr>
        <xdr:cNvPr id="94" name="Picture 104" descr="C:\WINDOWS\TEMP\~0003946.gif">
          <a:extLst>
            <a:ext uri="{FF2B5EF4-FFF2-40B4-BE49-F238E27FC236}">
              <a16:creationId xmlns:a16="http://schemas.microsoft.com/office/drawing/2014/main" id="{00000000-0008-0000-4E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46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190500</xdr:colOff>
      <xdr:row>0</xdr:row>
      <xdr:rowOff>95250</xdr:rowOff>
    </xdr:from>
    <xdr:to>
      <xdr:col>216</xdr:col>
      <xdr:colOff>390525</xdr:colOff>
      <xdr:row>0</xdr:row>
      <xdr:rowOff>247650</xdr:rowOff>
    </xdr:to>
    <xdr:pic>
      <xdr:nvPicPr>
        <xdr:cNvPr id="95" name="Picture 105" descr="C:\WINDOWS\TEMP\Symbol.gif">
          <a:extLst>
            <a:ext uri="{FF2B5EF4-FFF2-40B4-BE49-F238E27FC236}">
              <a16:creationId xmlns:a16="http://schemas.microsoft.com/office/drawing/2014/main" id="{00000000-0008-0000-4E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94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142875</xdr:colOff>
      <xdr:row>3</xdr:row>
      <xdr:rowOff>0</xdr:rowOff>
    </xdr:from>
    <xdr:to>
      <xdr:col>222</xdr:col>
      <xdr:colOff>1209675</xdr:colOff>
      <xdr:row>4</xdr:row>
      <xdr:rowOff>9525</xdr:rowOff>
    </xdr:to>
    <xdr:pic>
      <xdr:nvPicPr>
        <xdr:cNvPr id="96" name="Picture 104" descr="C:\WINDOWS\TEMP\~0003946.gif">
          <a:extLst>
            <a:ext uri="{FF2B5EF4-FFF2-40B4-BE49-F238E27FC236}">
              <a16:creationId xmlns:a16="http://schemas.microsoft.com/office/drawing/2014/main" id="{00000000-0008-0000-4E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489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190500</xdr:colOff>
      <xdr:row>0</xdr:row>
      <xdr:rowOff>95250</xdr:rowOff>
    </xdr:from>
    <xdr:to>
      <xdr:col>222</xdr:col>
      <xdr:colOff>390525</xdr:colOff>
      <xdr:row>0</xdr:row>
      <xdr:rowOff>247650</xdr:rowOff>
    </xdr:to>
    <xdr:pic>
      <xdr:nvPicPr>
        <xdr:cNvPr id="97" name="Picture 105" descr="C:\WINDOWS\TEMP\Symbol.gif">
          <a:extLst>
            <a:ext uri="{FF2B5EF4-FFF2-40B4-BE49-F238E27FC236}">
              <a16:creationId xmlns:a16="http://schemas.microsoft.com/office/drawing/2014/main" id="{00000000-0008-0000-4E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36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142875</xdr:colOff>
      <xdr:row>3</xdr:row>
      <xdr:rowOff>0</xdr:rowOff>
    </xdr:from>
    <xdr:to>
      <xdr:col>228</xdr:col>
      <xdr:colOff>1209675</xdr:colOff>
      <xdr:row>4</xdr:row>
      <xdr:rowOff>9525</xdr:rowOff>
    </xdr:to>
    <xdr:pic>
      <xdr:nvPicPr>
        <xdr:cNvPr id="98" name="Picture 104" descr="C:\WINDOWS\TEMP\~0003946.gif">
          <a:extLst>
            <a:ext uri="{FF2B5EF4-FFF2-40B4-BE49-F238E27FC236}">
              <a16:creationId xmlns:a16="http://schemas.microsoft.com/office/drawing/2014/main" id="{00000000-0008-0000-4E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79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190500</xdr:colOff>
      <xdr:row>0</xdr:row>
      <xdr:rowOff>95250</xdr:rowOff>
    </xdr:from>
    <xdr:to>
      <xdr:col>228</xdr:col>
      <xdr:colOff>390525</xdr:colOff>
      <xdr:row>0</xdr:row>
      <xdr:rowOff>247650</xdr:rowOff>
    </xdr:to>
    <xdr:pic>
      <xdr:nvPicPr>
        <xdr:cNvPr id="99" name="Picture 105" descr="C:\WINDOWS\TEMP\Symbol.gif">
          <a:extLst>
            <a:ext uri="{FF2B5EF4-FFF2-40B4-BE49-F238E27FC236}">
              <a16:creationId xmlns:a16="http://schemas.microsoft.com/office/drawing/2014/main" id="{00000000-0008-0000-4E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427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142875</xdr:colOff>
      <xdr:row>3</xdr:row>
      <xdr:rowOff>0</xdr:rowOff>
    </xdr:from>
    <xdr:to>
      <xdr:col>234</xdr:col>
      <xdr:colOff>1209675</xdr:colOff>
      <xdr:row>4</xdr:row>
      <xdr:rowOff>9525</xdr:rowOff>
    </xdr:to>
    <xdr:pic>
      <xdr:nvPicPr>
        <xdr:cNvPr id="100" name="Picture 104" descr="C:\WINDOWS\TEMP\~0003946.gif">
          <a:extLst>
            <a:ext uri="{FF2B5EF4-FFF2-40B4-BE49-F238E27FC236}">
              <a16:creationId xmlns:a16="http://schemas.microsoft.com/office/drawing/2014/main" id="{00000000-0008-0000-4E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317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190500</xdr:colOff>
      <xdr:row>0</xdr:row>
      <xdr:rowOff>95250</xdr:rowOff>
    </xdr:from>
    <xdr:to>
      <xdr:col>234</xdr:col>
      <xdr:colOff>390525</xdr:colOff>
      <xdr:row>0</xdr:row>
      <xdr:rowOff>247650</xdr:rowOff>
    </xdr:to>
    <xdr:pic>
      <xdr:nvPicPr>
        <xdr:cNvPr id="101" name="Picture 105" descr="C:\WINDOWS\TEMP\Symbol.gif">
          <a:extLst>
            <a:ext uri="{FF2B5EF4-FFF2-40B4-BE49-F238E27FC236}">
              <a16:creationId xmlns:a16="http://schemas.microsoft.com/office/drawing/2014/main" id="{00000000-0008-0000-4E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364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142875</xdr:colOff>
      <xdr:row>3</xdr:row>
      <xdr:rowOff>0</xdr:rowOff>
    </xdr:from>
    <xdr:to>
      <xdr:col>240</xdr:col>
      <xdr:colOff>1209675</xdr:colOff>
      <xdr:row>4</xdr:row>
      <xdr:rowOff>9525</xdr:rowOff>
    </xdr:to>
    <xdr:pic>
      <xdr:nvPicPr>
        <xdr:cNvPr id="102" name="Picture 104" descr="C:\WINDOWS\TEMP\~0003946.gif">
          <a:extLst>
            <a:ext uri="{FF2B5EF4-FFF2-40B4-BE49-F238E27FC236}">
              <a16:creationId xmlns:a16="http://schemas.microsoft.com/office/drawing/2014/main" id="{00000000-0008-0000-4E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413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190500</xdr:colOff>
      <xdr:row>0</xdr:row>
      <xdr:rowOff>95250</xdr:rowOff>
    </xdr:from>
    <xdr:to>
      <xdr:col>240</xdr:col>
      <xdr:colOff>390525</xdr:colOff>
      <xdr:row>0</xdr:row>
      <xdr:rowOff>247650</xdr:rowOff>
    </xdr:to>
    <xdr:pic>
      <xdr:nvPicPr>
        <xdr:cNvPr id="103" name="Picture 105" descr="C:\WINDOWS\TEMP\Symbol.gif">
          <a:extLst>
            <a:ext uri="{FF2B5EF4-FFF2-40B4-BE49-F238E27FC236}">
              <a16:creationId xmlns:a16="http://schemas.microsoft.com/office/drawing/2014/main" id="{00000000-0008-0000-4E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461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142875</xdr:colOff>
      <xdr:row>3</xdr:row>
      <xdr:rowOff>0</xdr:rowOff>
    </xdr:from>
    <xdr:to>
      <xdr:col>246</xdr:col>
      <xdr:colOff>1209675</xdr:colOff>
      <xdr:row>4</xdr:row>
      <xdr:rowOff>9525</xdr:rowOff>
    </xdr:to>
    <xdr:pic>
      <xdr:nvPicPr>
        <xdr:cNvPr id="104" name="Picture 104" descr="C:\WINDOWS\TEMP\~0003946.gif">
          <a:extLst>
            <a:ext uri="{FF2B5EF4-FFF2-40B4-BE49-F238E27FC236}">
              <a16:creationId xmlns:a16="http://schemas.microsoft.com/office/drawing/2014/main" id="{00000000-0008-0000-4E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303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190500</xdr:colOff>
      <xdr:row>0</xdr:row>
      <xdr:rowOff>95250</xdr:rowOff>
    </xdr:from>
    <xdr:to>
      <xdr:col>246</xdr:col>
      <xdr:colOff>390525</xdr:colOff>
      <xdr:row>0</xdr:row>
      <xdr:rowOff>247650</xdr:rowOff>
    </xdr:to>
    <xdr:pic>
      <xdr:nvPicPr>
        <xdr:cNvPr id="105" name="Picture 105" descr="C:\WINDOWS\TEMP\Symbol.gif">
          <a:extLst>
            <a:ext uri="{FF2B5EF4-FFF2-40B4-BE49-F238E27FC236}">
              <a16:creationId xmlns:a16="http://schemas.microsoft.com/office/drawing/2014/main" id="{00000000-0008-0000-4E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351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252</xdr:col>
      <xdr:colOff>142875</xdr:colOff>
      <xdr:row>3</xdr:row>
      <xdr:rowOff>0</xdr:rowOff>
    </xdr:from>
    <xdr:to>
      <xdr:col>252</xdr:col>
      <xdr:colOff>1209675</xdr:colOff>
      <xdr:row>4</xdr:row>
      <xdr:rowOff>9525</xdr:rowOff>
    </xdr:to>
    <xdr:pic>
      <xdr:nvPicPr>
        <xdr:cNvPr id="106" name="Picture 104" descr="C:\WINDOWS\TEMP\~0003946.gif">
          <a:extLst>
            <a:ext uri="{FF2B5EF4-FFF2-40B4-BE49-F238E27FC236}">
              <a16:creationId xmlns:a16="http://schemas.microsoft.com/office/drawing/2014/main" id="{00000000-0008-0000-4E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70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252</xdr:col>
      <xdr:colOff>190500</xdr:colOff>
      <xdr:row>0</xdr:row>
      <xdr:rowOff>95250</xdr:rowOff>
    </xdr:from>
    <xdr:to>
      <xdr:col>252</xdr:col>
      <xdr:colOff>390525</xdr:colOff>
      <xdr:row>0</xdr:row>
      <xdr:rowOff>247650</xdr:rowOff>
    </xdr:to>
    <xdr:pic>
      <xdr:nvPicPr>
        <xdr:cNvPr id="107" name="Picture 105" descr="C:\WINDOWS\TEMP\Symbol.gif">
          <a:extLst>
            <a:ext uri="{FF2B5EF4-FFF2-40B4-BE49-F238E27FC236}">
              <a16:creationId xmlns:a16="http://schemas.microsoft.com/office/drawing/2014/main" id="{00000000-0008-0000-4E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717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258</xdr:col>
      <xdr:colOff>142875</xdr:colOff>
      <xdr:row>3</xdr:row>
      <xdr:rowOff>0</xdr:rowOff>
    </xdr:from>
    <xdr:to>
      <xdr:col>258</xdr:col>
      <xdr:colOff>1209675</xdr:colOff>
      <xdr:row>4</xdr:row>
      <xdr:rowOff>9525</xdr:rowOff>
    </xdr:to>
    <xdr:pic>
      <xdr:nvPicPr>
        <xdr:cNvPr id="108" name="Picture 104" descr="C:\WINDOWS\TEMP\~0003946.gif">
          <a:extLst>
            <a:ext uri="{FF2B5EF4-FFF2-40B4-BE49-F238E27FC236}">
              <a16:creationId xmlns:a16="http://schemas.microsoft.com/office/drawing/2014/main" id="{00000000-0008-0000-4E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417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258</xdr:col>
      <xdr:colOff>190500</xdr:colOff>
      <xdr:row>0</xdr:row>
      <xdr:rowOff>95250</xdr:rowOff>
    </xdr:from>
    <xdr:to>
      <xdr:col>258</xdr:col>
      <xdr:colOff>390525</xdr:colOff>
      <xdr:row>0</xdr:row>
      <xdr:rowOff>247650</xdr:rowOff>
    </xdr:to>
    <xdr:pic>
      <xdr:nvPicPr>
        <xdr:cNvPr id="109" name="Picture 105" descr="C:\WINDOWS\TEMP\Symbol.gif">
          <a:extLst>
            <a:ext uri="{FF2B5EF4-FFF2-40B4-BE49-F238E27FC236}">
              <a16:creationId xmlns:a16="http://schemas.microsoft.com/office/drawing/2014/main" id="{00000000-0008-0000-4E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465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264</xdr:col>
      <xdr:colOff>142875</xdr:colOff>
      <xdr:row>3</xdr:row>
      <xdr:rowOff>0</xdr:rowOff>
    </xdr:from>
    <xdr:to>
      <xdr:col>264</xdr:col>
      <xdr:colOff>1209675</xdr:colOff>
      <xdr:row>4</xdr:row>
      <xdr:rowOff>9525</xdr:rowOff>
    </xdr:to>
    <xdr:pic>
      <xdr:nvPicPr>
        <xdr:cNvPr id="110" name="Picture 104" descr="C:\WINDOWS\TEMP\~0003946.gif">
          <a:extLst>
            <a:ext uri="{FF2B5EF4-FFF2-40B4-BE49-F238E27FC236}">
              <a16:creationId xmlns:a16="http://schemas.microsoft.com/office/drawing/2014/main" id="{91D46401-85B0-41E6-BDE1-B65AADFA4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04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264</xdr:col>
      <xdr:colOff>190500</xdr:colOff>
      <xdr:row>0</xdr:row>
      <xdr:rowOff>95250</xdr:rowOff>
    </xdr:from>
    <xdr:to>
      <xdr:col>264</xdr:col>
      <xdr:colOff>390525</xdr:colOff>
      <xdr:row>0</xdr:row>
      <xdr:rowOff>247650</xdr:rowOff>
    </xdr:to>
    <xdr:pic>
      <xdr:nvPicPr>
        <xdr:cNvPr id="111" name="Picture 105" descr="C:\WINDOWS\TEMP\Symbol.gif">
          <a:extLst>
            <a:ext uri="{FF2B5EF4-FFF2-40B4-BE49-F238E27FC236}">
              <a16:creationId xmlns:a16="http://schemas.microsoft.com/office/drawing/2014/main" id="{F200E4DB-3681-4FE3-A00F-0932EC697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52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270</xdr:col>
      <xdr:colOff>142875</xdr:colOff>
      <xdr:row>3</xdr:row>
      <xdr:rowOff>0</xdr:rowOff>
    </xdr:from>
    <xdr:to>
      <xdr:col>270</xdr:col>
      <xdr:colOff>1209675</xdr:colOff>
      <xdr:row>4</xdr:row>
      <xdr:rowOff>9525</xdr:rowOff>
    </xdr:to>
    <xdr:pic>
      <xdr:nvPicPr>
        <xdr:cNvPr id="112" name="Picture 104" descr="C:\WINDOWS\TEMP\~0003946.gif">
          <a:extLst>
            <a:ext uri="{FF2B5EF4-FFF2-40B4-BE49-F238E27FC236}">
              <a16:creationId xmlns:a16="http://schemas.microsoft.com/office/drawing/2014/main" id="{67C5CEE6-E97B-48E1-9D0C-90BD3FAEA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89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270</xdr:col>
      <xdr:colOff>190500</xdr:colOff>
      <xdr:row>0</xdr:row>
      <xdr:rowOff>95250</xdr:rowOff>
    </xdr:from>
    <xdr:to>
      <xdr:col>270</xdr:col>
      <xdr:colOff>390525</xdr:colOff>
      <xdr:row>0</xdr:row>
      <xdr:rowOff>247650</xdr:rowOff>
    </xdr:to>
    <xdr:pic>
      <xdr:nvPicPr>
        <xdr:cNvPr id="113" name="Picture 105" descr="C:\WINDOWS\TEMP\Symbol.gif">
          <a:extLst>
            <a:ext uri="{FF2B5EF4-FFF2-40B4-BE49-F238E27FC236}">
              <a16:creationId xmlns:a16="http://schemas.microsoft.com/office/drawing/2014/main" id="{FCA6CBC9-19F7-4A3A-8404-DFF03E3FC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737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276</xdr:col>
      <xdr:colOff>841375</xdr:colOff>
      <xdr:row>0</xdr:row>
      <xdr:rowOff>15875</xdr:rowOff>
    </xdr:from>
    <xdr:to>
      <xdr:col>276</xdr:col>
      <xdr:colOff>1012078</xdr:colOff>
      <xdr:row>0</xdr:row>
      <xdr:rowOff>241447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F4EEE0-23D3-48B8-A8CE-22C152D49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0121000" y="15875"/>
          <a:ext cx="170703" cy="225572"/>
        </a:xfrm>
        <a:prstGeom prst="rect">
          <a:avLst/>
        </a:prstGeom>
      </xdr:spPr>
    </xdr:pic>
    <xdr:clientData/>
  </xdr:twoCellAnchor>
  <xdr:twoCellAnchor editAs="oneCell">
    <xdr:from>
      <xdr:col>276</xdr:col>
      <xdr:colOff>0</xdr:colOff>
      <xdr:row>3</xdr:row>
      <xdr:rowOff>0</xdr:rowOff>
    </xdr:from>
    <xdr:to>
      <xdr:col>276</xdr:col>
      <xdr:colOff>883997</xdr:colOff>
      <xdr:row>4</xdr:row>
      <xdr:rowOff>3201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1C065D-8DF4-4D8D-BE7C-A7BA06557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9279625" y="904875"/>
          <a:ext cx="883997" cy="304826"/>
        </a:xfrm>
        <a:prstGeom prst="rect">
          <a:avLst/>
        </a:prstGeom>
      </xdr:spPr>
    </xdr:pic>
    <xdr:clientData/>
  </xdr:twoCellAnchor>
  <xdr:oneCellAnchor>
    <xdr:from>
      <xdr:col>282</xdr:col>
      <xdr:colOff>841375</xdr:colOff>
      <xdr:row>0</xdr:row>
      <xdr:rowOff>15875</xdr:rowOff>
    </xdr:from>
    <xdr:ext cx="170703" cy="225572"/>
    <xdr:pic>
      <xdr:nvPicPr>
        <xdr:cNvPr id="116" name="Picture 115">
          <a:extLst>
            <a:ext uri="{FF2B5EF4-FFF2-40B4-BE49-F238E27FC236}">
              <a16:creationId xmlns:a16="http://schemas.microsoft.com/office/drawing/2014/main" id="{85B07A02-EA6B-4383-B7F5-712857337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01210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282</xdr:col>
      <xdr:colOff>0</xdr:colOff>
      <xdr:row>3</xdr:row>
      <xdr:rowOff>0</xdr:rowOff>
    </xdr:from>
    <xdr:ext cx="883997" cy="304826"/>
    <xdr:pic>
      <xdr:nvPicPr>
        <xdr:cNvPr id="117" name="Picture 116">
          <a:extLst>
            <a:ext uri="{FF2B5EF4-FFF2-40B4-BE49-F238E27FC236}">
              <a16:creationId xmlns:a16="http://schemas.microsoft.com/office/drawing/2014/main" id="{9A138D49-0522-4818-B982-630108461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92796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288</xdr:col>
      <xdr:colOff>841375</xdr:colOff>
      <xdr:row>0</xdr:row>
      <xdr:rowOff>15875</xdr:rowOff>
    </xdr:from>
    <xdr:ext cx="170703" cy="225572"/>
    <xdr:pic>
      <xdr:nvPicPr>
        <xdr:cNvPr id="118" name="Picture 117">
          <a:extLst>
            <a:ext uri="{FF2B5EF4-FFF2-40B4-BE49-F238E27FC236}">
              <a16:creationId xmlns:a16="http://schemas.microsoft.com/office/drawing/2014/main" id="{7771622D-78DE-4345-AD0C-34DAF8B05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005875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288</xdr:col>
      <xdr:colOff>0</xdr:colOff>
      <xdr:row>3</xdr:row>
      <xdr:rowOff>0</xdr:rowOff>
    </xdr:from>
    <xdr:ext cx="883997" cy="304826"/>
    <xdr:pic>
      <xdr:nvPicPr>
        <xdr:cNvPr id="119" name="Picture 118">
          <a:extLst>
            <a:ext uri="{FF2B5EF4-FFF2-40B4-BE49-F238E27FC236}">
              <a16:creationId xmlns:a16="http://schemas.microsoft.com/office/drawing/2014/main" id="{8AF3EEDE-F199-4E6A-B264-BE163FF83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92173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294</xdr:col>
      <xdr:colOff>841375</xdr:colOff>
      <xdr:row>0</xdr:row>
      <xdr:rowOff>15875</xdr:rowOff>
    </xdr:from>
    <xdr:ext cx="170703" cy="225572"/>
    <xdr:pic>
      <xdr:nvPicPr>
        <xdr:cNvPr id="120" name="Picture 119">
          <a:extLst>
            <a:ext uri="{FF2B5EF4-FFF2-40B4-BE49-F238E27FC236}">
              <a16:creationId xmlns:a16="http://schemas.microsoft.com/office/drawing/2014/main" id="{4F1B7A2A-2766-4910-B3FE-A87C08AAE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03775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294</xdr:col>
      <xdr:colOff>0</xdr:colOff>
      <xdr:row>3</xdr:row>
      <xdr:rowOff>0</xdr:rowOff>
    </xdr:from>
    <xdr:ext cx="883997" cy="304826"/>
    <xdr:pic>
      <xdr:nvPicPr>
        <xdr:cNvPr id="121" name="Picture 120">
          <a:extLst>
            <a:ext uri="{FF2B5EF4-FFF2-40B4-BE49-F238E27FC236}">
              <a16:creationId xmlns:a16="http://schemas.microsoft.com/office/drawing/2014/main" id="{8D2D76EF-8BB8-4F72-80A2-99D4B714F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536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300</xdr:col>
      <xdr:colOff>841375</xdr:colOff>
      <xdr:row>0</xdr:row>
      <xdr:rowOff>15875</xdr:rowOff>
    </xdr:from>
    <xdr:ext cx="170703" cy="225572"/>
    <xdr:pic>
      <xdr:nvPicPr>
        <xdr:cNvPr id="122" name="Picture 121">
          <a:extLst>
            <a:ext uri="{FF2B5EF4-FFF2-40B4-BE49-F238E27FC236}">
              <a16:creationId xmlns:a16="http://schemas.microsoft.com/office/drawing/2014/main" id="{6CE4AF2F-625F-4BD5-A36D-1A640F01E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06010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300</xdr:col>
      <xdr:colOff>0</xdr:colOff>
      <xdr:row>3</xdr:row>
      <xdr:rowOff>0</xdr:rowOff>
    </xdr:from>
    <xdr:ext cx="883997" cy="304826"/>
    <xdr:pic>
      <xdr:nvPicPr>
        <xdr:cNvPr id="123" name="Picture 122">
          <a:extLst>
            <a:ext uri="{FF2B5EF4-FFF2-40B4-BE49-F238E27FC236}">
              <a16:creationId xmlns:a16="http://schemas.microsoft.com/office/drawing/2014/main" id="{5C809A38-962A-4C26-AC84-FE75BDED9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97596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306</xdr:col>
      <xdr:colOff>841375</xdr:colOff>
      <xdr:row>0</xdr:row>
      <xdr:rowOff>15875</xdr:rowOff>
    </xdr:from>
    <xdr:ext cx="170703" cy="225572"/>
    <xdr:pic>
      <xdr:nvPicPr>
        <xdr:cNvPr id="124" name="Picture 123">
          <a:extLst>
            <a:ext uri="{FF2B5EF4-FFF2-40B4-BE49-F238E27FC236}">
              <a16:creationId xmlns:a16="http://schemas.microsoft.com/office/drawing/2014/main" id="{3022807B-5484-4ADF-8286-5A45CAC39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182462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306</xdr:col>
      <xdr:colOff>0</xdr:colOff>
      <xdr:row>3</xdr:row>
      <xdr:rowOff>0</xdr:rowOff>
    </xdr:from>
    <xdr:ext cx="883997" cy="304826"/>
    <xdr:pic>
      <xdr:nvPicPr>
        <xdr:cNvPr id="125" name="Picture 124">
          <a:extLst>
            <a:ext uri="{FF2B5EF4-FFF2-40B4-BE49-F238E27FC236}">
              <a16:creationId xmlns:a16="http://schemas.microsoft.com/office/drawing/2014/main" id="{ABA1E99A-9BF0-4B7B-8153-0A981471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9832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312</xdr:col>
      <xdr:colOff>841375</xdr:colOff>
      <xdr:row>0</xdr:row>
      <xdr:rowOff>15875</xdr:rowOff>
    </xdr:from>
    <xdr:ext cx="170703" cy="225572"/>
    <xdr:pic>
      <xdr:nvPicPr>
        <xdr:cNvPr id="126" name="Picture 125">
          <a:extLst>
            <a:ext uri="{FF2B5EF4-FFF2-40B4-BE49-F238E27FC236}">
              <a16:creationId xmlns:a16="http://schemas.microsoft.com/office/drawing/2014/main" id="{8E5A58DB-1FD7-455C-BD6D-9DA2D5DB5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209575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312</xdr:col>
      <xdr:colOff>0</xdr:colOff>
      <xdr:row>3</xdr:row>
      <xdr:rowOff>0</xdr:rowOff>
    </xdr:from>
    <xdr:ext cx="883997" cy="304826"/>
    <xdr:pic>
      <xdr:nvPicPr>
        <xdr:cNvPr id="127" name="Picture 126">
          <a:extLst>
            <a:ext uri="{FF2B5EF4-FFF2-40B4-BE49-F238E27FC236}">
              <a16:creationId xmlns:a16="http://schemas.microsoft.com/office/drawing/2014/main" id="{A42BCB98-B886-4325-A749-62D4B9C5B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12543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318</xdr:col>
      <xdr:colOff>841375</xdr:colOff>
      <xdr:row>0</xdr:row>
      <xdr:rowOff>15875</xdr:rowOff>
    </xdr:from>
    <xdr:ext cx="170703" cy="225572"/>
    <xdr:pic>
      <xdr:nvPicPr>
        <xdr:cNvPr id="128" name="Picture 127">
          <a:extLst>
            <a:ext uri="{FF2B5EF4-FFF2-40B4-BE49-F238E27FC236}">
              <a16:creationId xmlns:a16="http://schemas.microsoft.com/office/drawing/2014/main" id="{2887770C-8748-4DD5-A91A-A1B85203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303362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318</xdr:col>
      <xdr:colOff>0</xdr:colOff>
      <xdr:row>3</xdr:row>
      <xdr:rowOff>0</xdr:rowOff>
    </xdr:from>
    <xdr:ext cx="883997" cy="304826"/>
    <xdr:pic>
      <xdr:nvPicPr>
        <xdr:cNvPr id="129" name="Picture 128">
          <a:extLst>
            <a:ext uri="{FF2B5EF4-FFF2-40B4-BE49-F238E27FC236}">
              <a16:creationId xmlns:a16="http://schemas.microsoft.com/office/drawing/2014/main" id="{7F3B3703-E43C-4223-9F1E-4255F303D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21922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324</xdr:col>
      <xdr:colOff>841375</xdr:colOff>
      <xdr:row>0</xdr:row>
      <xdr:rowOff>15875</xdr:rowOff>
    </xdr:from>
    <xdr:ext cx="170703" cy="225572"/>
    <xdr:pic>
      <xdr:nvPicPr>
        <xdr:cNvPr id="130" name="Picture 129">
          <a:extLst>
            <a:ext uri="{FF2B5EF4-FFF2-40B4-BE49-F238E27FC236}">
              <a16:creationId xmlns:a16="http://schemas.microsoft.com/office/drawing/2014/main" id="{D3A8FEA2-0B90-4085-9502-89A990450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25712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324</xdr:col>
      <xdr:colOff>0</xdr:colOff>
      <xdr:row>3</xdr:row>
      <xdr:rowOff>0</xdr:rowOff>
    </xdr:from>
    <xdr:ext cx="883997" cy="304826"/>
    <xdr:pic>
      <xdr:nvPicPr>
        <xdr:cNvPr id="131" name="Picture 130">
          <a:extLst>
            <a:ext uri="{FF2B5EF4-FFF2-40B4-BE49-F238E27FC236}">
              <a16:creationId xmlns:a16="http://schemas.microsoft.com/office/drawing/2014/main" id="{BAEF8667-EDEB-4C14-B80C-E0F21496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24157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330</xdr:col>
      <xdr:colOff>841375</xdr:colOff>
      <xdr:row>0</xdr:row>
      <xdr:rowOff>15875</xdr:rowOff>
    </xdr:from>
    <xdr:ext cx="170703" cy="225572"/>
    <xdr:pic>
      <xdr:nvPicPr>
        <xdr:cNvPr id="132" name="Picture 131">
          <a:extLst>
            <a:ext uri="{FF2B5EF4-FFF2-40B4-BE49-F238E27FC236}">
              <a16:creationId xmlns:a16="http://schemas.microsoft.com/office/drawing/2014/main" id="{18A5AEEA-E3E4-407A-AA43-754932A58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40045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330</xdr:col>
      <xdr:colOff>0</xdr:colOff>
      <xdr:row>3</xdr:row>
      <xdr:rowOff>0</xdr:rowOff>
    </xdr:from>
    <xdr:ext cx="883997" cy="304826"/>
    <xdr:pic>
      <xdr:nvPicPr>
        <xdr:cNvPr id="133" name="Picture 132">
          <a:extLst>
            <a:ext uri="{FF2B5EF4-FFF2-40B4-BE49-F238E27FC236}">
              <a16:creationId xmlns:a16="http://schemas.microsoft.com/office/drawing/2014/main" id="{5DA0CE89-45D0-41D5-83F9-D8ABAD86A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3163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336</xdr:col>
      <xdr:colOff>841375</xdr:colOff>
      <xdr:row>0</xdr:row>
      <xdr:rowOff>15875</xdr:rowOff>
    </xdr:from>
    <xdr:ext cx="170703" cy="225572"/>
    <xdr:pic>
      <xdr:nvPicPr>
        <xdr:cNvPr id="134" name="Picture 133">
          <a:extLst>
            <a:ext uri="{FF2B5EF4-FFF2-40B4-BE49-F238E27FC236}">
              <a16:creationId xmlns:a16="http://schemas.microsoft.com/office/drawing/2014/main" id="{46B76FF3-2C21-413B-BEEF-999245ADA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35077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336</xdr:col>
      <xdr:colOff>0</xdr:colOff>
      <xdr:row>3</xdr:row>
      <xdr:rowOff>0</xdr:rowOff>
    </xdr:from>
    <xdr:ext cx="883997" cy="304826"/>
    <xdr:pic>
      <xdr:nvPicPr>
        <xdr:cNvPr id="135" name="Picture 134">
          <a:extLst>
            <a:ext uri="{FF2B5EF4-FFF2-40B4-BE49-F238E27FC236}">
              <a16:creationId xmlns:a16="http://schemas.microsoft.com/office/drawing/2014/main" id="{78298C50-C011-4E81-823A-DE2986C9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05094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342</xdr:col>
      <xdr:colOff>841375</xdr:colOff>
      <xdr:row>0</xdr:row>
      <xdr:rowOff>15875</xdr:rowOff>
    </xdr:from>
    <xdr:ext cx="170703" cy="225572"/>
    <xdr:pic>
      <xdr:nvPicPr>
        <xdr:cNvPr id="136" name="Picture 135">
          <a:extLst>
            <a:ext uri="{FF2B5EF4-FFF2-40B4-BE49-F238E27FC236}">
              <a16:creationId xmlns:a16="http://schemas.microsoft.com/office/drawing/2014/main" id="{63C72878-839B-4882-90B8-600DB340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165047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342</xdr:col>
      <xdr:colOff>0</xdr:colOff>
      <xdr:row>3</xdr:row>
      <xdr:rowOff>0</xdr:rowOff>
    </xdr:from>
    <xdr:ext cx="883997" cy="304826"/>
    <xdr:pic>
      <xdr:nvPicPr>
        <xdr:cNvPr id="137" name="Picture 136">
          <a:extLst>
            <a:ext uri="{FF2B5EF4-FFF2-40B4-BE49-F238E27FC236}">
              <a16:creationId xmlns:a16="http://schemas.microsoft.com/office/drawing/2014/main" id="{F6EA2CE3-DC16-4DA7-820E-1B63629C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08091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348</xdr:col>
      <xdr:colOff>841375</xdr:colOff>
      <xdr:row>0</xdr:row>
      <xdr:rowOff>15875</xdr:rowOff>
    </xdr:from>
    <xdr:ext cx="170703" cy="225572"/>
    <xdr:pic>
      <xdr:nvPicPr>
        <xdr:cNvPr id="138" name="Picture 137">
          <a:extLst>
            <a:ext uri="{FF2B5EF4-FFF2-40B4-BE49-F238E27FC236}">
              <a16:creationId xmlns:a16="http://schemas.microsoft.com/office/drawing/2014/main" id="{7BAC17EB-0E85-46B0-BF8C-2BC57FC34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197557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348</xdr:col>
      <xdr:colOff>0</xdr:colOff>
      <xdr:row>3</xdr:row>
      <xdr:rowOff>0</xdr:rowOff>
    </xdr:from>
    <xdr:ext cx="883997" cy="304826"/>
    <xdr:pic>
      <xdr:nvPicPr>
        <xdr:cNvPr id="139" name="Picture 138">
          <a:extLst>
            <a:ext uri="{FF2B5EF4-FFF2-40B4-BE49-F238E27FC236}">
              <a16:creationId xmlns:a16="http://schemas.microsoft.com/office/drawing/2014/main" id="{8291D95C-43F3-4654-A613-1B4D95D8A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11342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354</xdr:col>
      <xdr:colOff>841375</xdr:colOff>
      <xdr:row>0</xdr:row>
      <xdr:rowOff>15875</xdr:rowOff>
    </xdr:from>
    <xdr:ext cx="170703" cy="225572"/>
    <xdr:pic>
      <xdr:nvPicPr>
        <xdr:cNvPr id="140" name="Picture 139">
          <a:extLst>
            <a:ext uri="{FF2B5EF4-FFF2-40B4-BE49-F238E27FC236}">
              <a16:creationId xmlns:a16="http://schemas.microsoft.com/office/drawing/2014/main" id="{F4136FE1-03EF-4DA8-9F55-68D299A71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268167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354</xdr:col>
      <xdr:colOff>0</xdr:colOff>
      <xdr:row>3</xdr:row>
      <xdr:rowOff>0</xdr:rowOff>
    </xdr:from>
    <xdr:ext cx="883997" cy="304826"/>
    <xdr:pic>
      <xdr:nvPicPr>
        <xdr:cNvPr id="141" name="Picture 140">
          <a:extLst>
            <a:ext uri="{FF2B5EF4-FFF2-40B4-BE49-F238E27FC236}">
              <a16:creationId xmlns:a16="http://schemas.microsoft.com/office/drawing/2014/main" id="{042B375C-8F22-42D0-80E1-96CD85A9C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18403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360</xdr:col>
      <xdr:colOff>841375</xdr:colOff>
      <xdr:row>0</xdr:row>
      <xdr:rowOff>15875</xdr:rowOff>
    </xdr:from>
    <xdr:ext cx="170703" cy="225572"/>
    <xdr:pic>
      <xdr:nvPicPr>
        <xdr:cNvPr id="142" name="Picture 141">
          <a:extLst>
            <a:ext uri="{FF2B5EF4-FFF2-40B4-BE49-F238E27FC236}">
              <a16:creationId xmlns:a16="http://schemas.microsoft.com/office/drawing/2014/main" id="{369C3380-9372-49DE-A356-5C5231FD1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318457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360</xdr:col>
      <xdr:colOff>0</xdr:colOff>
      <xdr:row>3</xdr:row>
      <xdr:rowOff>0</xdr:rowOff>
    </xdr:from>
    <xdr:ext cx="883997" cy="304826"/>
    <xdr:pic>
      <xdr:nvPicPr>
        <xdr:cNvPr id="143" name="Picture 142">
          <a:extLst>
            <a:ext uri="{FF2B5EF4-FFF2-40B4-BE49-F238E27FC236}">
              <a16:creationId xmlns:a16="http://schemas.microsoft.com/office/drawing/2014/main" id="{52BAB61A-12CD-4A2A-BF3B-B6A3B725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2343200" y="876300"/>
          <a:ext cx="883997" cy="304826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657225</xdr:colOff>
      <xdr:row>0</xdr:row>
      <xdr:rowOff>19050</xdr:rowOff>
    </xdr:from>
    <xdr:to>
      <xdr:col>0</xdr:col>
      <xdr:colOff>857250</xdr:colOff>
      <xdr:row>1</xdr:row>
      <xdr:rowOff>9525</xdr:rowOff>
    </xdr:to>
    <xdr:pic>
      <xdr:nvPicPr>
        <xdr:cNvPr id="20596" name="Picture 1">
          <a:extLst>
            <a:ext uri="{FF2B5EF4-FFF2-40B4-BE49-F238E27FC236}">
              <a16:creationId xmlns:a16="http://schemas.microsoft.com/office/drawing/2014/main" id="{00000000-0008-0000-0C00-000074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0</xdr:col>
      <xdr:colOff>0</xdr:colOff>
      <xdr:row>0</xdr:row>
      <xdr:rowOff>228600</xdr:rowOff>
    </xdr:to>
    <xdr:pic>
      <xdr:nvPicPr>
        <xdr:cNvPr id="66480" name="Picture 2" descr="C:\WINDOWS\TEMP\Symbol.gif">
          <a:extLst>
            <a:ext uri="{FF2B5EF4-FFF2-40B4-BE49-F238E27FC236}">
              <a16:creationId xmlns:a16="http://schemas.microsoft.com/office/drawing/2014/main" id="{00000000-0008-0000-4F00-0000B0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76200</xdr:rowOff>
    </xdr:from>
    <xdr:to>
      <xdr:col>5</xdr:col>
      <xdr:colOff>0</xdr:colOff>
      <xdr:row>0</xdr:row>
      <xdr:rowOff>228600</xdr:rowOff>
    </xdr:to>
    <xdr:pic>
      <xdr:nvPicPr>
        <xdr:cNvPr id="66481" name="Picture 4" descr="C:\WINDOWS\TEMP\Symbol.gif">
          <a:extLst>
            <a:ext uri="{FF2B5EF4-FFF2-40B4-BE49-F238E27FC236}">
              <a16:creationId xmlns:a16="http://schemas.microsoft.com/office/drawing/2014/main" id="{00000000-0008-0000-4F00-0000B1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781050</xdr:colOff>
      <xdr:row>4</xdr:row>
      <xdr:rowOff>28575</xdr:rowOff>
    </xdr:to>
    <xdr:pic>
      <xdr:nvPicPr>
        <xdr:cNvPr id="66482" name="Picture 5" descr="logoMTL">
          <a:extLst>
            <a:ext uri="{FF2B5EF4-FFF2-40B4-BE49-F238E27FC236}">
              <a16:creationId xmlns:a16="http://schemas.microsoft.com/office/drawing/2014/main" id="{00000000-0008-0000-4F00-0000B2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</xdr:row>
      <xdr:rowOff>0</xdr:rowOff>
    </xdr:from>
    <xdr:to>
      <xdr:col>0</xdr:col>
      <xdr:colOff>923925</xdr:colOff>
      <xdr:row>4</xdr:row>
      <xdr:rowOff>28575</xdr:rowOff>
    </xdr:to>
    <xdr:pic>
      <xdr:nvPicPr>
        <xdr:cNvPr id="66483" name="Picture 6" descr="logoMTL">
          <a:extLst>
            <a:ext uri="{FF2B5EF4-FFF2-40B4-BE49-F238E27FC236}">
              <a16:creationId xmlns:a16="http://schemas.microsoft.com/office/drawing/2014/main" id="{00000000-0008-0000-4F00-0000B3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1781175</xdr:colOff>
      <xdr:row>0</xdr:row>
      <xdr:rowOff>114300</xdr:rowOff>
    </xdr:from>
    <xdr:to>
      <xdr:col>0</xdr:col>
      <xdr:colOff>1981200</xdr:colOff>
      <xdr:row>0</xdr:row>
      <xdr:rowOff>266700</xdr:rowOff>
    </xdr:to>
    <xdr:pic>
      <xdr:nvPicPr>
        <xdr:cNvPr id="66484" name="Picture 7" descr="C:\WINDOWS\TEMP\Symbol.gif">
          <a:extLst>
            <a:ext uri="{FF2B5EF4-FFF2-40B4-BE49-F238E27FC236}">
              <a16:creationId xmlns:a16="http://schemas.microsoft.com/office/drawing/2014/main" id="{00000000-0008-0000-4F00-0000B4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1143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66485" name="Picture 9" descr="C:\WINDOWS\TEMP\Symbol.gif">
          <a:extLst>
            <a:ext uri="{FF2B5EF4-FFF2-40B4-BE49-F238E27FC236}">
              <a16:creationId xmlns:a16="http://schemas.microsoft.com/office/drawing/2014/main" id="{00000000-0008-0000-4F00-0000B5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66486" name="Picture 12" descr="C:\WINDOWS\TEMP\Symbol.gif">
          <a:extLst>
            <a:ext uri="{FF2B5EF4-FFF2-40B4-BE49-F238E27FC236}">
              <a16:creationId xmlns:a16="http://schemas.microsoft.com/office/drawing/2014/main" id="{00000000-0008-0000-4F00-0000B6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66487" name="Picture 13" descr="C:\WINDOWS\TEMP\Symbol.gif">
          <a:extLst>
            <a:ext uri="{FF2B5EF4-FFF2-40B4-BE49-F238E27FC236}">
              <a16:creationId xmlns:a16="http://schemas.microsoft.com/office/drawing/2014/main" id="{00000000-0008-0000-4F00-0000B7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66488" name="Picture 16" descr="C:\WINDOWS\TEMP\Symbol.gif">
          <a:extLst>
            <a:ext uri="{FF2B5EF4-FFF2-40B4-BE49-F238E27FC236}">
              <a16:creationId xmlns:a16="http://schemas.microsoft.com/office/drawing/2014/main" id="{00000000-0008-0000-4F00-0000B8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66489" name="Picture 17" descr="C:\WINDOWS\TEMP\Symbol.gif">
          <a:extLst>
            <a:ext uri="{FF2B5EF4-FFF2-40B4-BE49-F238E27FC236}">
              <a16:creationId xmlns:a16="http://schemas.microsoft.com/office/drawing/2014/main" id="{00000000-0008-0000-4F00-0000B9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66490" name="Picture 18" descr="C:\WINDOWS\TEMP\Symbol.gif">
          <a:extLst>
            <a:ext uri="{FF2B5EF4-FFF2-40B4-BE49-F238E27FC236}">
              <a16:creationId xmlns:a16="http://schemas.microsoft.com/office/drawing/2014/main" id="{00000000-0008-0000-4F00-0000BA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76200</xdr:rowOff>
    </xdr:from>
    <xdr:to>
      <xdr:col>7</xdr:col>
      <xdr:colOff>0</xdr:colOff>
      <xdr:row>0</xdr:row>
      <xdr:rowOff>228600</xdr:rowOff>
    </xdr:to>
    <xdr:pic>
      <xdr:nvPicPr>
        <xdr:cNvPr id="66491" name="Picture 19" descr="C:\WINDOWS\TEMP\Symbol.gif">
          <a:extLst>
            <a:ext uri="{FF2B5EF4-FFF2-40B4-BE49-F238E27FC236}">
              <a16:creationId xmlns:a16="http://schemas.microsoft.com/office/drawing/2014/main" id="{00000000-0008-0000-4F00-0000BB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0</xdr:row>
      <xdr:rowOff>114300</xdr:rowOff>
    </xdr:from>
    <xdr:to>
      <xdr:col>7</xdr:col>
      <xdr:colOff>0</xdr:colOff>
      <xdr:row>0</xdr:row>
      <xdr:rowOff>266700</xdr:rowOff>
    </xdr:to>
    <xdr:pic>
      <xdr:nvPicPr>
        <xdr:cNvPr id="66492" name="Picture 22" descr="C:\WINDOWS\TEMP\Symbol.gif">
          <a:extLst>
            <a:ext uri="{FF2B5EF4-FFF2-40B4-BE49-F238E27FC236}">
              <a16:creationId xmlns:a16="http://schemas.microsoft.com/office/drawing/2014/main" id="{00000000-0008-0000-4F00-0000BC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76200</xdr:rowOff>
    </xdr:from>
    <xdr:to>
      <xdr:col>12</xdr:col>
      <xdr:colOff>0</xdr:colOff>
      <xdr:row>0</xdr:row>
      <xdr:rowOff>228600</xdr:rowOff>
    </xdr:to>
    <xdr:pic>
      <xdr:nvPicPr>
        <xdr:cNvPr id="66493" name="Picture 23" descr="C:\WINDOWS\TEMP\Symbol.gif">
          <a:extLst>
            <a:ext uri="{FF2B5EF4-FFF2-40B4-BE49-F238E27FC236}">
              <a16:creationId xmlns:a16="http://schemas.microsoft.com/office/drawing/2014/main" id="{00000000-0008-0000-4F00-0000BD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8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781050</xdr:colOff>
      <xdr:row>4</xdr:row>
      <xdr:rowOff>28575</xdr:rowOff>
    </xdr:to>
    <xdr:pic>
      <xdr:nvPicPr>
        <xdr:cNvPr id="66494" name="Picture 24" descr="logoMTL">
          <a:extLst>
            <a:ext uri="{FF2B5EF4-FFF2-40B4-BE49-F238E27FC236}">
              <a16:creationId xmlns:a16="http://schemas.microsoft.com/office/drawing/2014/main" id="{00000000-0008-0000-4F00-0000BE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3</xdr:row>
      <xdr:rowOff>0</xdr:rowOff>
    </xdr:from>
    <xdr:to>
      <xdr:col>7</xdr:col>
      <xdr:colOff>923925</xdr:colOff>
      <xdr:row>4</xdr:row>
      <xdr:rowOff>28575</xdr:rowOff>
    </xdr:to>
    <xdr:pic>
      <xdr:nvPicPr>
        <xdr:cNvPr id="66495" name="Picture 25" descr="logoMTL">
          <a:extLst>
            <a:ext uri="{FF2B5EF4-FFF2-40B4-BE49-F238E27FC236}">
              <a16:creationId xmlns:a16="http://schemas.microsoft.com/office/drawing/2014/main" id="{00000000-0008-0000-4F00-0000BF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695325</xdr:colOff>
      <xdr:row>0</xdr:row>
      <xdr:rowOff>47625</xdr:rowOff>
    </xdr:from>
    <xdr:to>
      <xdr:col>7</xdr:col>
      <xdr:colOff>895350</xdr:colOff>
      <xdr:row>0</xdr:row>
      <xdr:rowOff>200025</xdr:rowOff>
    </xdr:to>
    <xdr:pic>
      <xdr:nvPicPr>
        <xdr:cNvPr id="66496" name="Picture 26" descr="C:\WINDOWS\TEMP\Symbol.gif">
          <a:extLst>
            <a:ext uri="{FF2B5EF4-FFF2-40B4-BE49-F238E27FC236}">
              <a16:creationId xmlns:a16="http://schemas.microsoft.com/office/drawing/2014/main" id="{00000000-0008-0000-4F00-0000C0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810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66497" name="Picture 27" descr="C:\WINDOWS\TEMP\Symbol.gif">
          <a:extLst>
            <a:ext uri="{FF2B5EF4-FFF2-40B4-BE49-F238E27FC236}">
              <a16:creationId xmlns:a16="http://schemas.microsoft.com/office/drawing/2014/main" id="{00000000-0008-0000-4F00-0000C1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66498" name="Picture 28" descr="C:\WINDOWS\TEMP\Symbol.gif">
          <a:extLst>
            <a:ext uri="{FF2B5EF4-FFF2-40B4-BE49-F238E27FC236}">
              <a16:creationId xmlns:a16="http://schemas.microsoft.com/office/drawing/2014/main" id="{00000000-0008-0000-4F00-0000C2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66499" name="Picture 29" descr="C:\WINDOWS\TEMP\Symbol.gif">
          <a:extLst>
            <a:ext uri="{FF2B5EF4-FFF2-40B4-BE49-F238E27FC236}">
              <a16:creationId xmlns:a16="http://schemas.microsoft.com/office/drawing/2014/main" id="{00000000-0008-0000-4F00-0000C3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66500" name="Picture 30" descr="C:\WINDOWS\TEMP\Symbol.gif">
          <a:extLst>
            <a:ext uri="{FF2B5EF4-FFF2-40B4-BE49-F238E27FC236}">
              <a16:creationId xmlns:a16="http://schemas.microsoft.com/office/drawing/2014/main" id="{00000000-0008-0000-4F00-0000C4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66501" name="Picture 31" descr="C:\WINDOWS\TEMP\Symbol.gif">
          <a:extLst>
            <a:ext uri="{FF2B5EF4-FFF2-40B4-BE49-F238E27FC236}">
              <a16:creationId xmlns:a16="http://schemas.microsoft.com/office/drawing/2014/main" id="{00000000-0008-0000-4F00-0000C5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114300</xdr:rowOff>
    </xdr:from>
    <xdr:to>
      <xdr:col>13</xdr:col>
      <xdr:colOff>0</xdr:colOff>
      <xdr:row>0</xdr:row>
      <xdr:rowOff>266700</xdr:rowOff>
    </xdr:to>
    <xdr:pic>
      <xdr:nvPicPr>
        <xdr:cNvPr id="66502" name="Picture 32" descr="C:\WINDOWS\TEMP\Symbol.gif">
          <a:extLst>
            <a:ext uri="{FF2B5EF4-FFF2-40B4-BE49-F238E27FC236}">
              <a16:creationId xmlns:a16="http://schemas.microsoft.com/office/drawing/2014/main" id="{00000000-0008-0000-4F00-0000C6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0</xdr:row>
      <xdr:rowOff>76200</xdr:rowOff>
    </xdr:from>
    <xdr:to>
      <xdr:col>14</xdr:col>
      <xdr:colOff>0</xdr:colOff>
      <xdr:row>0</xdr:row>
      <xdr:rowOff>228600</xdr:rowOff>
    </xdr:to>
    <xdr:pic>
      <xdr:nvPicPr>
        <xdr:cNvPr id="66503" name="Picture 33" descr="C:\WINDOWS\TEMP\Symbol.gif">
          <a:extLst>
            <a:ext uri="{FF2B5EF4-FFF2-40B4-BE49-F238E27FC236}">
              <a16:creationId xmlns:a16="http://schemas.microsoft.com/office/drawing/2014/main" id="{00000000-0008-0000-4F00-0000C7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122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0</xdr:row>
      <xdr:rowOff>114300</xdr:rowOff>
    </xdr:from>
    <xdr:to>
      <xdr:col>14</xdr:col>
      <xdr:colOff>0</xdr:colOff>
      <xdr:row>0</xdr:row>
      <xdr:rowOff>266700</xdr:rowOff>
    </xdr:to>
    <xdr:pic>
      <xdr:nvPicPr>
        <xdr:cNvPr id="66504" name="Picture 34" descr="C:\WINDOWS\TEMP\Symbol.gif">
          <a:extLst>
            <a:ext uri="{FF2B5EF4-FFF2-40B4-BE49-F238E27FC236}">
              <a16:creationId xmlns:a16="http://schemas.microsoft.com/office/drawing/2014/main" id="{00000000-0008-0000-4F00-0000C8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12200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76200</xdr:rowOff>
    </xdr:from>
    <xdr:to>
      <xdr:col>19</xdr:col>
      <xdr:colOff>0</xdr:colOff>
      <xdr:row>0</xdr:row>
      <xdr:rowOff>228600</xdr:rowOff>
    </xdr:to>
    <xdr:pic>
      <xdr:nvPicPr>
        <xdr:cNvPr id="66505" name="Picture 35" descr="C:\WINDOWS\TEMP\Symbol.gif">
          <a:extLst>
            <a:ext uri="{FF2B5EF4-FFF2-40B4-BE49-F238E27FC236}">
              <a16:creationId xmlns:a16="http://schemas.microsoft.com/office/drawing/2014/main" id="{00000000-0008-0000-4F00-0000C9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799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14</xdr:col>
      <xdr:colOff>781050</xdr:colOff>
      <xdr:row>4</xdr:row>
      <xdr:rowOff>28575</xdr:rowOff>
    </xdr:to>
    <xdr:pic>
      <xdr:nvPicPr>
        <xdr:cNvPr id="66506" name="Picture 36" descr="logoMTL">
          <a:extLst>
            <a:ext uri="{FF2B5EF4-FFF2-40B4-BE49-F238E27FC236}">
              <a16:creationId xmlns:a16="http://schemas.microsoft.com/office/drawing/2014/main" id="{00000000-0008-0000-4F00-0000CA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122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114300</xdr:colOff>
      <xdr:row>3</xdr:row>
      <xdr:rowOff>0</xdr:rowOff>
    </xdr:from>
    <xdr:to>
      <xdr:col>14</xdr:col>
      <xdr:colOff>923925</xdr:colOff>
      <xdr:row>4</xdr:row>
      <xdr:rowOff>28575</xdr:rowOff>
    </xdr:to>
    <xdr:pic>
      <xdr:nvPicPr>
        <xdr:cNvPr id="66507" name="Picture 37" descr="logoMTL">
          <a:extLst>
            <a:ext uri="{FF2B5EF4-FFF2-40B4-BE49-F238E27FC236}">
              <a16:creationId xmlns:a16="http://schemas.microsoft.com/office/drawing/2014/main" id="{00000000-0008-0000-4F00-0000CB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695325</xdr:colOff>
      <xdr:row>0</xdr:row>
      <xdr:rowOff>66675</xdr:rowOff>
    </xdr:from>
    <xdr:to>
      <xdr:col>14</xdr:col>
      <xdr:colOff>895350</xdr:colOff>
      <xdr:row>0</xdr:row>
      <xdr:rowOff>219075</xdr:rowOff>
    </xdr:to>
    <xdr:pic>
      <xdr:nvPicPr>
        <xdr:cNvPr id="66508" name="Picture 38" descr="C:\WINDOWS\TEMP\Symbol.gif">
          <a:extLst>
            <a:ext uri="{FF2B5EF4-FFF2-40B4-BE49-F238E27FC236}">
              <a16:creationId xmlns:a16="http://schemas.microsoft.com/office/drawing/2014/main" id="{00000000-0008-0000-4F00-0000CC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752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0</xdr:row>
      <xdr:rowOff>76200</xdr:rowOff>
    </xdr:from>
    <xdr:to>
      <xdr:col>26</xdr:col>
      <xdr:colOff>0</xdr:colOff>
      <xdr:row>0</xdr:row>
      <xdr:rowOff>228600</xdr:rowOff>
    </xdr:to>
    <xdr:pic>
      <xdr:nvPicPr>
        <xdr:cNvPr id="66509" name="Picture 43" descr="C:\WINDOWS\TEMP\Symbol.gif">
          <a:extLst>
            <a:ext uri="{FF2B5EF4-FFF2-40B4-BE49-F238E27FC236}">
              <a16:creationId xmlns:a16="http://schemas.microsoft.com/office/drawing/2014/main" id="{00000000-0008-0000-4F00-0000CD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21</xdr:col>
      <xdr:colOff>781050</xdr:colOff>
      <xdr:row>4</xdr:row>
      <xdr:rowOff>28575</xdr:rowOff>
    </xdr:to>
    <xdr:pic>
      <xdr:nvPicPr>
        <xdr:cNvPr id="66510" name="Picture 44" descr="logoMTL">
          <a:extLst>
            <a:ext uri="{FF2B5EF4-FFF2-40B4-BE49-F238E27FC236}">
              <a16:creationId xmlns:a16="http://schemas.microsoft.com/office/drawing/2014/main" id="{00000000-0008-0000-4F00-0000CE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123825</xdr:colOff>
      <xdr:row>3</xdr:row>
      <xdr:rowOff>0</xdr:rowOff>
    </xdr:from>
    <xdr:to>
      <xdr:col>21</xdr:col>
      <xdr:colOff>923925</xdr:colOff>
      <xdr:row>4</xdr:row>
      <xdr:rowOff>28575</xdr:rowOff>
    </xdr:to>
    <xdr:pic>
      <xdr:nvPicPr>
        <xdr:cNvPr id="66511" name="Picture 45" descr="logoMTL">
          <a:extLst>
            <a:ext uri="{FF2B5EF4-FFF2-40B4-BE49-F238E27FC236}">
              <a16:creationId xmlns:a16="http://schemas.microsoft.com/office/drawing/2014/main" id="{00000000-0008-0000-4F00-0000CF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420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1362075</xdr:colOff>
      <xdr:row>0</xdr:row>
      <xdr:rowOff>76200</xdr:rowOff>
    </xdr:from>
    <xdr:to>
      <xdr:col>21</xdr:col>
      <xdr:colOff>1562100</xdr:colOff>
      <xdr:row>0</xdr:row>
      <xdr:rowOff>228600</xdr:rowOff>
    </xdr:to>
    <xdr:pic>
      <xdr:nvPicPr>
        <xdr:cNvPr id="66512" name="Picture 46" descr="C:\WINDOWS\TEMP\Symbol.gif">
          <a:extLst>
            <a:ext uri="{FF2B5EF4-FFF2-40B4-BE49-F238E27FC236}">
              <a16:creationId xmlns:a16="http://schemas.microsoft.com/office/drawing/2014/main" id="{00000000-0008-0000-4F00-0000D0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8032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0</xdr:colOff>
      <xdr:row>0</xdr:row>
      <xdr:rowOff>76200</xdr:rowOff>
    </xdr:from>
    <xdr:to>
      <xdr:col>33</xdr:col>
      <xdr:colOff>0</xdr:colOff>
      <xdr:row>0</xdr:row>
      <xdr:rowOff>228600</xdr:rowOff>
    </xdr:to>
    <xdr:pic>
      <xdr:nvPicPr>
        <xdr:cNvPr id="66513" name="Picture 47" descr="C:\WINDOWS\TEMP\Symbol.gif">
          <a:extLst>
            <a:ext uri="{FF2B5EF4-FFF2-40B4-BE49-F238E27FC236}">
              <a16:creationId xmlns:a16="http://schemas.microsoft.com/office/drawing/2014/main" id="{00000000-0008-0000-4F00-0000D1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49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0</xdr:colOff>
      <xdr:row>3</xdr:row>
      <xdr:rowOff>0</xdr:rowOff>
    </xdr:from>
    <xdr:to>
      <xdr:col>28</xdr:col>
      <xdr:colOff>781050</xdr:colOff>
      <xdr:row>4</xdr:row>
      <xdr:rowOff>28575</xdr:rowOff>
    </xdr:to>
    <xdr:pic>
      <xdr:nvPicPr>
        <xdr:cNvPr id="66514" name="Picture 48" descr="logoMTL">
          <a:extLst>
            <a:ext uri="{FF2B5EF4-FFF2-40B4-BE49-F238E27FC236}">
              <a16:creationId xmlns:a16="http://schemas.microsoft.com/office/drawing/2014/main" id="{00000000-0008-0000-4F00-0000D2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815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123825</xdr:colOff>
      <xdr:row>3</xdr:row>
      <xdr:rowOff>0</xdr:rowOff>
    </xdr:from>
    <xdr:to>
      <xdr:col>28</xdr:col>
      <xdr:colOff>923925</xdr:colOff>
      <xdr:row>4</xdr:row>
      <xdr:rowOff>28575</xdr:rowOff>
    </xdr:to>
    <xdr:pic>
      <xdr:nvPicPr>
        <xdr:cNvPr id="66515" name="Picture 49" descr="logoMTL">
          <a:extLst>
            <a:ext uri="{FF2B5EF4-FFF2-40B4-BE49-F238E27FC236}">
              <a16:creationId xmlns:a16="http://schemas.microsoft.com/office/drawing/2014/main" id="{00000000-0008-0000-4F00-0000D3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0535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1428750</xdr:colOff>
      <xdr:row>0</xdr:row>
      <xdr:rowOff>95250</xdr:rowOff>
    </xdr:from>
    <xdr:to>
      <xdr:col>28</xdr:col>
      <xdr:colOff>1609725</xdr:colOff>
      <xdr:row>0</xdr:row>
      <xdr:rowOff>247650</xdr:rowOff>
    </xdr:to>
    <xdr:pic>
      <xdr:nvPicPr>
        <xdr:cNvPr id="66516" name="Picture 50" descr="C:\WINDOWS\TEMP\Symbol.gif">
          <a:extLst>
            <a:ext uri="{FF2B5EF4-FFF2-40B4-BE49-F238E27FC236}">
              <a16:creationId xmlns:a16="http://schemas.microsoft.com/office/drawing/2014/main" id="{00000000-0008-0000-4F00-0000D4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0275" y="9525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40</xdr:col>
      <xdr:colOff>0</xdr:colOff>
      <xdr:row>0</xdr:row>
      <xdr:rowOff>76200</xdr:rowOff>
    </xdr:from>
    <xdr:to>
      <xdr:col>40</xdr:col>
      <xdr:colOff>0</xdr:colOff>
      <xdr:row>0</xdr:row>
      <xdr:rowOff>228600</xdr:rowOff>
    </xdr:to>
    <xdr:pic>
      <xdr:nvPicPr>
        <xdr:cNvPr id="66517" name="Picture 51" descr="C:\WINDOWS\TEMP\Symbol.gif">
          <a:extLst>
            <a:ext uri="{FF2B5EF4-FFF2-40B4-BE49-F238E27FC236}">
              <a16:creationId xmlns:a16="http://schemas.microsoft.com/office/drawing/2014/main" id="{00000000-0008-0000-4F00-0000D5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30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3</xdr:row>
      <xdr:rowOff>0</xdr:rowOff>
    </xdr:from>
    <xdr:to>
      <xdr:col>35</xdr:col>
      <xdr:colOff>781050</xdr:colOff>
      <xdr:row>4</xdr:row>
      <xdr:rowOff>28575</xdr:rowOff>
    </xdr:to>
    <xdr:pic>
      <xdr:nvPicPr>
        <xdr:cNvPr id="66518" name="Picture 52" descr="logoMTL">
          <a:extLst>
            <a:ext uri="{FF2B5EF4-FFF2-40B4-BE49-F238E27FC236}">
              <a16:creationId xmlns:a16="http://schemas.microsoft.com/office/drawing/2014/main" id="{00000000-0008-0000-4F00-0000D6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163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123825</xdr:colOff>
      <xdr:row>3</xdr:row>
      <xdr:rowOff>0</xdr:rowOff>
    </xdr:from>
    <xdr:to>
      <xdr:col>35</xdr:col>
      <xdr:colOff>923925</xdr:colOff>
      <xdr:row>4</xdr:row>
      <xdr:rowOff>28575</xdr:rowOff>
    </xdr:to>
    <xdr:pic>
      <xdr:nvPicPr>
        <xdr:cNvPr id="66519" name="Picture 53" descr="logoMTL">
          <a:extLst>
            <a:ext uri="{FF2B5EF4-FFF2-40B4-BE49-F238E27FC236}">
              <a16:creationId xmlns:a16="http://schemas.microsoft.com/office/drawing/2014/main" id="{00000000-0008-0000-4F00-0000D7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01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523875</xdr:colOff>
      <xdr:row>0</xdr:row>
      <xdr:rowOff>47625</xdr:rowOff>
    </xdr:from>
    <xdr:to>
      <xdr:col>35</xdr:col>
      <xdr:colOff>704850</xdr:colOff>
      <xdr:row>0</xdr:row>
      <xdr:rowOff>200025</xdr:rowOff>
    </xdr:to>
    <xdr:pic>
      <xdr:nvPicPr>
        <xdr:cNvPr id="66520" name="Picture 54" descr="C:\WINDOWS\TEMP\Symbol.gif">
          <a:extLst>
            <a:ext uri="{FF2B5EF4-FFF2-40B4-BE49-F238E27FC236}">
              <a16:creationId xmlns:a16="http://schemas.microsoft.com/office/drawing/2014/main" id="{00000000-0008-0000-4F00-0000D8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40175" y="4762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0</xdr:colOff>
      <xdr:row>0</xdr:row>
      <xdr:rowOff>76200</xdr:rowOff>
    </xdr:from>
    <xdr:to>
      <xdr:col>47</xdr:col>
      <xdr:colOff>0</xdr:colOff>
      <xdr:row>0</xdr:row>
      <xdr:rowOff>228600</xdr:rowOff>
    </xdr:to>
    <xdr:pic>
      <xdr:nvPicPr>
        <xdr:cNvPr id="66521" name="Picture 55" descr="C:\WINDOWS\TEMP\Symbol.gif">
          <a:extLst>
            <a:ext uri="{FF2B5EF4-FFF2-40B4-BE49-F238E27FC236}">
              <a16:creationId xmlns:a16="http://schemas.microsoft.com/office/drawing/2014/main" id="{00000000-0008-0000-4F00-0000D9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806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0</xdr:colOff>
      <xdr:row>3</xdr:row>
      <xdr:rowOff>0</xdr:rowOff>
    </xdr:from>
    <xdr:to>
      <xdr:col>42</xdr:col>
      <xdr:colOff>781050</xdr:colOff>
      <xdr:row>4</xdr:row>
      <xdr:rowOff>28575</xdr:rowOff>
    </xdr:to>
    <xdr:pic>
      <xdr:nvPicPr>
        <xdr:cNvPr id="66522" name="Picture 56" descr="logoMTL">
          <a:extLst>
            <a:ext uri="{FF2B5EF4-FFF2-40B4-BE49-F238E27FC236}">
              <a16:creationId xmlns:a16="http://schemas.microsoft.com/office/drawing/2014/main" id="{00000000-0008-0000-4F00-0000DA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366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123825</xdr:colOff>
      <xdr:row>3</xdr:row>
      <xdr:rowOff>0</xdr:rowOff>
    </xdr:from>
    <xdr:to>
      <xdr:col>42</xdr:col>
      <xdr:colOff>923925</xdr:colOff>
      <xdr:row>4</xdr:row>
      <xdr:rowOff>28575</xdr:rowOff>
    </xdr:to>
    <xdr:pic>
      <xdr:nvPicPr>
        <xdr:cNvPr id="66523" name="Picture 57" descr="logoMTL">
          <a:extLst>
            <a:ext uri="{FF2B5EF4-FFF2-40B4-BE49-F238E27FC236}">
              <a16:creationId xmlns:a16="http://schemas.microsoft.com/office/drawing/2014/main" id="{00000000-0008-0000-4F00-0000DB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04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1171575</xdr:colOff>
      <xdr:row>0</xdr:row>
      <xdr:rowOff>76200</xdr:rowOff>
    </xdr:from>
    <xdr:to>
      <xdr:col>42</xdr:col>
      <xdr:colOff>1352550</xdr:colOff>
      <xdr:row>0</xdr:row>
      <xdr:rowOff>228600</xdr:rowOff>
    </xdr:to>
    <xdr:pic>
      <xdr:nvPicPr>
        <xdr:cNvPr id="66524" name="Picture 58" descr="C:\WINDOWS\TEMP\Symbol.gif">
          <a:extLst>
            <a:ext uri="{FF2B5EF4-FFF2-40B4-BE49-F238E27FC236}">
              <a16:creationId xmlns:a16="http://schemas.microsoft.com/office/drawing/2014/main" id="{00000000-0008-0000-4F00-0000DC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08225" y="762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0</xdr:colOff>
      <xdr:row>0</xdr:row>
      <xdr:rowOff>76200</xdr:rowOff>
    </xdr:from>
    <xdr:to>
      <xdr:col>54</xdr:col>
      <xdr:colOff>0</xdr:colOff>
      <xdr:row>0</xdr:row>
      <xdr:rowOff>228600</xdr:rowOff>
    </xdr:to>
    <xdr:pic>
      <xdr:nvPicPr>
        <xdr:cNvPr id="66525" name="Picture 59" descr="C:\WINDOWS\TEMP\Symbol.gif">
          <a:extLst>
            <a:ext uri="{FF2B5EF4-FFF2-40B4-BE49-F238E27FC236}">
              <a16:creationId xmlns:a16="http://schemas.microsoft.com/office/drawing/2014/main" id="{00000000-0008-0000-4F00-0000DD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63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0</xdr:colOff>
      <xdr:row>3</xdr:row>
      <xdr:rowOff>0</xdr:rowOff>
    </xdr:from>
    <xdr:to>
      <xdr:col>49</xdr:col>
      <xdr:colOff>781050</xdr:colOff>
      <xdr:row>4</xdr:row>
      <xdr:rowOff>28575</xdr:rowOff>
    </xdr:to>
    <xdr:pic>
      <xdr:nvPicPr>
        <xdr:cNvPr id="66526" name="Picture 60" descr="logoMTL">
          <a:extLst>
            <a:ext uri="{FF2B5EF4-FFF2-40B4-BE49-F238E27FC236}">
              <a16:creationId xmlns:a16="http://schemas.microsoft.com/office/drawing/2014/main" id="{00000000-0008-0000-4F00-0000DE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123825</xdr:colOff>
      <xdr:row>3</xdr:row>
      <xdr:rowOff>0</xdr:rowOff>
    </xdr:from>
    <xdr:to>
      <xdr:col>49</xdr:col>
      <xdr:colOff>923925</xdr:colOff>
      <xdr:row>4</xdr:row>
      <xdr:rowOff>28575</xdr:rowOff>
    </xdr:to>
    <xdr:pic>
      <xdr:nvPicPr>
        <xdr:cNvPr id="66527" name="Picture 61" descr="logoMTL">
          <a:extLst>
            <a:ext uri="{FF2B5EF4-FFF2-40B4-BE49-F238E27FC236}">
              <a16:creationId xmlns:a16="http://schemas.microsoft.com/office/drawing/2014/main" id="{00000000-0008-0000-4F00-0000DF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380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1171575</xdr:colOff>
      <xdr:row>0</xdr:row>
      <xdr:rowOff>76200</xdr:rowOff>
    </xdr:from>
    <xdr:to>
      <xdr:col>49</xdr:col>
      <xdr:colOff>1352550</xdr:colOff>
      <xdr:row>0</xdr:row>
      <xdr:rowOff>228600</xdr:rowOff>
    </xdr:to>
    <xdr:pic>
      <xdr:nvPicPr>
        <xdr:cNvPr id="66528" name="Picture 62" descr="C:\WINDOWS\TEMP\Symbol.gif">
          <a:extLst>
            <a:ext uri="{FF2B5EF4-FFF2-40B4-BE49-F238E27FC236}">
              <a16:creationId xmlns:a16="http://schemas.microsoft.com/office/drawing/2014/main" id="{00000000-0008-0000-4F00-0000E0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85825" y="762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0</xdr:colOff>
      <xdr:row>0</xdr:row>
      <xdr:rowOff>76200</xdr:rowOff>
    </xdr:from>
    <xdr:to>
      <xdr:col>61</xdr:col>
      <xdr:colOff>0</xdr:colOff>
      <xdr:row>0</xdr:row>
      <xdr:rowOff>228600</xdr:rowOff>
    </xdr:to>
    <xdr:pic>
      <xdr:nvPicPr>
        <xdr:cNvPr id="66529" name="Picture 63" descr="C:\WINDOWS\TEMP\Symbol.gif">
          <a:extLst>
            <a:ext uri="{FF2B5EF4-FFF2-40B4-BE49-F238E27FC236}">
              <a16:creationId xmlns:a16="http://schemas.microsoft.com/office/drawing/2014/main" id="{00000000-0008-0000-4F00-0000E1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548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0</xdr:colOff>
      <xdr:row>3</xdr:row>
      <xdr:rowOff>0</xdr:rowOff>
    </xdr:from>
    <xdr:to>
      <xdr:col>56</xdr:col>
      <xdr:colOff>781050</xdr:colOff>
      <xdr:row>4</xdr:row>
      <xdr:rowOff>28575</xdr:rowOff>
    </xdr:to>
    <xdr:pic>
      <xdr:nvPicPr>
        <xdr:cNvPr id="66530" name="Picture 64" descr="logoMTL">
          <a:extLst>
            <a:ext uri="{FF2B5EF4-FFF2-40B4-BE49-F238E27FC236}">
              <a16:creationId xmlns:a16="http://schemas.microsoft.com/office/drawing/2014/main" id="{00000000-0008-0000-4F00-0000E2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299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123825</xdr:colOff>
      <xdr:row>3</xdr:row>
      <xdr:rowOff>0</xdr:rowOff>
    </xdr:from>
    <xdr:to>
      <xdr:col>56</xdr:col>
      <xdr:colOff>923925</xdr:colOff>
      <xdr:row>4</xdr:row>
      <xdr:rowOff>28575</xdr:rowOff>
    </xdr:to>
    <xdr:pic>
      <xdr:nvPicPr>
        <xdr:cNvPr id="66531" name="Picture 65" descr="logoMTL">
          <a:extLst>
            <a:ext uri="{FF2B5EF4-FFF2-40B4-BE49-F238E27FC236}">
              <a16:creationId xmlns:a16="http://schemas.microsoft.com/office/drawing/2014/main" id="{00000000-0008-0000-4F00-0000E3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1171575</xdr:colOff>
      <xdr:row>0</xdr:row>
      <xdr:rowOff>76200</xdr:rowOff>
    </xdr:from>
    <xdr:to>
      <xdr:col>56</xdr:col>
      <xdr:colOff>1352550</xdr:colOff>
      <xdr:row>0</xdr:row>
      <xdr:rowOff>228600</xdr:rowOff>
    </xdr:to>
    <xdr:pic>
      <xdr:nvPicPr>
        <xdr:cNvPr id="66532" name="Picture 66" descr="C:\WINDOWS\TEMP\Symbol.gif">
          <a:extLst>
            <a:ext uri="{FF2B5EF4-FFF2-40B4-BE49-F238E27FC236}">
              <a16:creationId xmlns:a16="http://schemas.microsoft.com/office/drawing/2014/main" id="{00000000-0008-0000-4F00-0000E4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0" y="762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68</xdr:col>
      <xdr:colOff>0</xdr:colOff>
      <xdr:row>0</xdr:row>
      <xdr:rowOff>76200</xdr:rowOff>
    </xdr:from>
    <xdr:to>
      <xdr:col>68</xdr:col>
      <xdr:colOff>0</xdr:colOff>
      <xdr:row>0</xdr:row>
      <xdr:rowOff>228600</xdr:rowOff>
    </xdr:to>
    <xdr:pic>
      <xdr:nvPicPr>
        <xdr:cNvPr id="66533" name="Picture 67" descr="C:\WINDOWS\TEMP\Symbol.gif">
          <a:extLst>
            <a:ext uri="{FF2B5EF4-FFF2-40B4-BE49-F238E27FC236}">
              <a16:creationId xmlns:a16="http://schemas.microsoft.com/office/drawing/2014/main" id="{00000000-0008-0000-4F00-0000E5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849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63</xdr:col>
      <xdr:colOff>0</xdr:colOff>
      <xdr:row>3</xdr:row>
      <xdr:rowOff>0</xdr:rowOff>
    </xdr:from>
    <xdr:to>
      <xdr:col>63</xdr:col>
      <xdr:colOff>781050</xdr:colOff>
      <xdr:row>4</xdr:row>
      <xdr:rowOff>28575</xdr:rowOff>
    </xdr:to>
    <xdr:pic>
      <xdr:nvPicPr>
        <xdr:cNvPr id="66534" name="Picture 68" descr="logoMTL">
          <a:extLst>
            <a:ext uri="{FF2B5EF4-FFF2-40B4-BE49-F238E27FC236}">
              <a16:creationId xmlns:a16="http://schemas.microsoft.com/office/drawing/2014/main" id="{00000000-0008-0000-4F00-0000E6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884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63</xdr:col>
      <xdr:colOff>123825</xdr:colOff>
      <xdr:row>3</xdr:row>
      <xdr:rowOff>0</xdr:rowOff>
    </xdr:from>
    <xdr:to>
      <xdr:col>63</xdr:col>
      <xdr:colOff>923925</xdr:colOff>
      <xdr:row>4</xdr:row>
      <xdr:rowOff>28575</xdr:rowOff>
    </xdr:to>
    <xdr:pic>
      <xdr:nvPicPr>
        <xdr:cNvPr id="66535" name="Picture 69" descr="logoMTL">
          <a:extLst>
            <a:ext uri="{FF2B5EF4-FFF2-40B4-BE49-F238E27FC236}">
              <a16:creationId xmlns:a16="http://schemas.microsoft.com/office/drawing/2014/main" id="{00000000-0008-0000-4F00-0000E7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1171575</xdr:colOff>
      <xdr:row>0</xdr:row>
      <xdr:rowOff>76200</xdr:rowOff>
    </xdr:from>
    <xdr:to>
      <xdr:col>63</xdr:col>
      <xdr:colOff>1352550</xdr:colOff>
      <xdr:row>0</xdr:row>
      <xdr:rowOff>228600</xdr:rowOff>
    </xdr:to>
    <xdr:pic>
      <xdr:nvPicPr>
        <xdr:cNvPr id="66536" name="Picture 70" descr="C:\WINDOWS\TEMP\Symbol.gif">
          <a:extLst>
            <a:ext uri="{FF2B5EF4-FFF2-40B4-BE49-F238E27FC236}">
              <a16:creationId xmlns:a16="http://schemas.microsoft.com/office/drawing/2014/main" id="{00000000-0008-0000-4F00-0000E8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0" y="762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75</xdr:col>
      <xdr:colOff>0</xdr:colOff>
      <xdr:row>0</xdr:row>
      <xdr:rowOff>76200</xdr:rowOff>
    </xdr:from>
    <xdr:to>
      <xdr:col>75</xdr:col>
      <xdr:colOff>0</xdr:colOff>
      <xdr:row>0</xdr:row>
      <xdr:rowOff>228600</xdr:rowOff>
    </xdr:to>
    <xdr:pic>
      <xdr:nvPicPr>
        <xdr:cNvPr id="66537" name="Picture 71" descr="C:\WINDOWS\TEMP\Symbol.gif">
          <a:extLst>
            <a:ext uri="{FF2B5EF4-FFF2-40B4-BE49-F238E27FC236}">
              <a16:creationId xmlns:a16="http://schemas.microsoft.com/office/drawing/2014/main" id="{00000000-0008-0000-4F00-0000E9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195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70</xdr:col>
      <xdr:colOff>0</xdr:colOff>
      <xdr:row>3</xdr:row>
      <xdr:rowOff>0</xdr:rowOff>
    </xdr:from>
    <xdr:to>
      <xdr:col>70</xdr:col>
      <xdr:colOff>781050</xdr:colOff>
      <xdr:row>4</xdr:row>
      <xdr:rowOff>28575</xdr:rowOff>
    </xdr:to>
    <xdr:pic>
      <xdr:nvPicPr>
        <xdr:cNvPr id="66538" name="Picture 72" descr="logoMTL">
          <a:extLst>
            <a:ext uri="{FF2B5EF4-FFF2-40B4-BE49-F238E27FC236}">
              <a16:creationId xmlns:a16="http://schemas.microsoft.com/office/drawing/2014/main" id="{00000000-0008-0000-4F00-0000EA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184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70</xdr:col>
      <xdr:colOff>123825</xdr:colOff>
      <xdr:row>3</xdr:row>
      <xdr:rowOff>0</xdr:rowOff>
    </xdr:from>
    <xdr:to>
      <xdr:col>70</xdr:col>
      <xdr:colOff>923925</xdr:colOff>
      <xdr:row>4</xdr:row>
      <xdr:rowOff>28575</xdr:rowOff>
    </xdr:to>
    <xdr:pic>
      <xdr:nvPicPr>
        <xdr:cNvPr id="66539" name="Picture 73" descr="logoMTL">
          <a:extLst>
            <a:ext uri="{FF2B5EF4-FFF2-40B4-BE49-F238E27FC236}">
              <a16:creationId xmlns:a16="http://schemas.microsoft.com/office/drawing/2014/main" id="{00000000-0008-0000-4F00-0000EB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423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70</xdr:col>
      <xdr:colOff>600075</xdr:colOff>
      <xdr:row>0</xdr:row>
      <xdr:rowOff>28575</xdr:rowOff>
    </xdr:from>
    <xdr:to>
      <xdr:col>70</xdr:col>
      <xdr:colOff>781050</xdr:colOff>
      <xdr:row>0</xdr:row>
      <xdr:rowOff>180975</xdr:rowOff>
    </xdr:to>
    <xdr:pic>
      <xdr:nvPicPr>
        <xdr:cNvPr id="66540" name="Picture 74" descr="C:\WINDOWS\TEMP\Symbol.gif">
          <a:extLst>
            <a:ext uri="{FF2B5EF4-FFF2-40B4-BE49-F238E27FC236}">
              <a16:creationId xmlns:a16="http://schemas.microsoft.com/office/drawing/2014/main" id="{00000000-0008-0000-4F00-0000EC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1855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0</xdr:colOff>
      <xdr:row>3</xdr:row>
      <xdr:rowOff>0</xdr:rowOff>
    </xdr:from>
    <xdr:to>
      <xdr:col>91</xdr:col>
      <xdr:colOff>781050</xdr:colOff>
      <xdr:row>4</xdr:row>
      <xdr:rowOff>28575</xdr:rowOff>
    </xdr:to>
    <xdr:pic>
      <xdr:nvPicPr>
        <xdr:cNvPr id="66541" name="Picture 81" descr="logoMTL">
          <a:extLst>
            <a:ext uri="{FF2B5EF4-FFF2-40B4-BE49-F238E27FC236}">
              <a16:creationId xmlns:a16="http://schemas.microsoft.com/office/drawing/2014/main" id="{00000000-0008-0000-4F00-0000ED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892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91</xdr:col>
      <xdr:colOff>123825</xdr:colOff>
      <xdr:row>3</xdr:row>
      <xdr:rowOff>0</xdr:rowOff>
    </xdr:from>
    <xdr:to>
      <xdr:col>91</xdr:col>
      <xdr:colOff>923925</xdr:colOff>
      <xdr:row>4</xdr:row>
      <xdr:rowOff>28575</xdr:rowOff>
    </xdr:to>
    <xdr:pic>
      <xdr:nvPicPr>
        <xdr:cNvPr id="66542" name="Picture 82" descr="logoMTL">
          <a:extLst>
            <a:ext uri="{FF2B5EF4-FFF2-40B4-BE49-F238E27FC236}">
              <a16:creationId xmlns:a16="http://schemas.microsoft.com/office/drawing/2014/main" id="{00000000-0008-0000-4F00-0000EE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131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91</xdr:col>
      <xdr:colOff>600075</xdr:colOff>
      <xdr:row>0</xdr:row>
      <xdr:rowOff>28575</xdr:rowOff>
    </xdr:from>
    <xdr:to>
      <xdr:col>91</xdr:col>
      <xdr:colOff>781050</xdr:colOff>
      <xdr:row>0</xdr:row>
      <xdr:rowOff>180975</xdr:rowOff>
    </xdr:to>
    <xdr:pic>
      <xdr:nvPicPr>
        <xdr:cNvPr id="66543" name="Picture 83" descr="C:\WINDOWS\TEMP\Symbol.gif">
          <a:extLst>
            <a:ext uri="{FF2B5EF4-FFF2-40B4-BE49-F238E27FC236}">
              <a16:creationId xmlns:a16="http://schemas.microsoft.com/office/drawing/2014/main" id="{00000000-0008-0000-4F00-0000EF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8935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98</xdr:col>
      <xdr:colOff>0</xdr:colOff>
      <xdr:row>3</xdr:row>
      <xdr:rowOff>0</xdr:rowOff>
    </xdr:from>
    <xdr:to>
      <xdr:col>98</xdr:col>
      <xdr:colOff>781050</xdr:colOff>
      <xdr:row>4</xdr:row>
      <xdr:rowOff>28575</xdr:rowOff>
    </xdr:to>
    <xdr:pic>
      <xdr:nvPicPr>
        <xdr:cNvPr id="66544" name="Picture 84" descr="logoMTL">
          <a:extLst>
            <a:ext uri="{FF2B5EF4-FFF2-40B4-BE49-F238E27FC236}">
              <a16:creationId xmlns:a16="http://schemas.microsoft.com/office/drawing/2014/main" id="{00000000-0008-0000-4F00-0000F0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64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98</xdr:col>
      <xdr:colOff>123825</xdr:colOff>
      <xdr:row>3</xdr:row>
      <xdr:rowOff>0</xdr:rowOff>
    </xdr:from>
    <xdr:to>
      <xdr:col>98</xdr:col>
      <xdr:colOff>923925</xdr:colOff>
      <xdr:row>4</xdr:row>
      <xdr:rowOff>28575</xdr:rowOff>
    </xdr:to>
    <xdr:pic>
      <xdr:nvPicPr>
        <xdr:cNvPr id="66545" name="Picture 85" descr="logoMTL">
          <a:extLst>
            <a:ext uri="{FF2B5EF4-FFF2-40B4-BE49-F238E27FC236}">
              <a16:creationId xmlns:a16="http://schemas.microsoft.com/office/drawing/2014/main" id="{00000000-0008-0000-4F00-0000F1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002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98</xdr:col>
      <xdr:colOff>600075</xdr:colOff>
      <xdr:row>0</xdr:row>
      <xdr:rowOff>28575</xdr:rowOff>
    </xdr:from>
    <xdr:to>
      <xdr:col>98</xdr:col>
      <xdr:colOff>781050</xdr:colOff>
      <xdr:row>0</xdr:row>
      <xdr:rowOff>180975</xdr:rowOff>
    </xdr:to>
    <xdr:pic>
      <xdr:nvPicPr>
        <xdr:cNvPr id="66546" name="Picture 86" descr="C:\WINDOWS\TEMP\Symbol.gif">
          <a:extLst>
            <a:ext uri="{FF2B5EF4-FFF2-40B4-BE49-F238E27FC236}">
              <a16:creationId xmlns:a16="http://schemas.microsoft.com/office/drawing/2014/main" id="{00000000-0008-0000-4F00-0000F2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7652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105</xdr:col>
      <xdr:colOff>0</xdr:colOff>
      <xdr:row>3</xdr:row>
      <xdr:rowOff>0</xdr:rowOff>
    </xdr:from>
    <xdr:to>
      <xdr:col>105</xdr:col>
      <xdr:colOff>781050</xdr:colOff>
      <xdr:row>4</xdr:row>
      <xdr:rowOff>28575</xdr:rowOff>
    </xdr:to>
    <xdr:pic>
      <xdr:nvPicPr>
        <xdr:cNvPr id="66547" name="Picture 87" descr="logoMTL">
          <a:extLst>
            <a:ext uri="{FF2B5EF4-FFF2-40B4-BE49-F238E27FC236}">
              <a16:creationId xmlns:a16="http://schemas.microsoft.com/office/drawing/2014/main" id="{00000000-0008-0000-4F00-0000F3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731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105</xdr:col>
      <xdr:colOff>123825</xdr:colOff>
      <xdr:row>3</xdr:row>
      <xdr:rowOff>0</xdr:rowOff>
    </xdr:from>
    <xdr:to>
      <xdr:col>105</xdr:col>
      <xdr:colOff>923925</xdr:colOff>
      <xdr:row>4</xdr:row>
      <xdr:rowOff>28575</xdr:rowOff>
    </xdr:to>
    <xdr:pic>
      <xdr:nvPicPr>
        <xdr:cNvPr id="66548" name="Picture 88" descr="logoMTL">
          <a:extLst>
            <a:ext uri="{FF2B5EF4-FFF2-40B4-BE49-F238E27FC236}">
              <a16:creationId xmlns:a16="http://schemas.microsoft.com/office/drawing/2014/main" id="{00000000-0008-0000-4F00-0000F4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9695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105</xdr:col>
      <xdr:colOff>600075</xdr:colOff>
      <xdr:row>0</xdr:row>
      <xdr:rowOff>28575</xdr:rowOff>
    </xdr:from>
    <xdr:to>
      <xdr:col>105</xdr:col>
      <xdr:colOff>781050</xdr:colOff>
      <xdr:row>0</xdr:row>
      <xdr:rowOff>180975</xdr:rowOff>
    </xdr:to>
    <xdr:pic>
      <xdr:nvPicPr>
        <xdr:cNvPr id="66549" name="Picture 89" descr="C:\WINDOWS\TEMP\Symbol.gif">
          <a:extLst>
            <a:ext uri="{FF2B5EF4-FFF2-40B4-BE49-F238E27FC236}">
              <a16:creationId xmlns:a16="http://schemas.microsoft.com/office/drawing/2014/main" id="{00000000-0008-0000-4F00-0000F5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320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0</xdr:colOff>
      <xdr:row>3</xdr:row>
      <xdr:rowOff>0</xdr:rowOff>
    </xdr:from>
    <xdr:to>
      <xdr:col>112</xdr:col>
      <xdr:colOff>781050</xdr:colOff>
      <xdr:row>4</xdr:row>
      <xdr:rowOff>28575</xdr:rowOff>
    </xdr:to>
    <xdr:pic>
      <xdr:nvPicPr>
        <xdr:cNvPr id="66550" name="Picture 90" descr="logoMTL">
          <a:extLst>
            <a:ext uri="{FF2B5EF4-FFF2-40B4-BE49-F238E27FC236}">
              <a16:creationId xmlns:a16="http://schemas.microsoft.com/office/drawing/2014/main" id="{00000000-0008-0000-4F00-0000F6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126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123825</xdr:colOff>
      <xdr:row>3</xdr:row>
      <xdr:rowOff>0</xdr:rowOff>
    </xdr:from>
    <xdr:to>
      <xdr:col>112</xdr:col>
      <xdr:colOff>923925</xdr:colOff>
      <xdr:row>4</xdr:row>
      <xdr:rowOff>28575</xdr:rowOff>
    </xdr:to>
    <xdr:pic>
      <xdr:nvPicPr>
        <xdr:cNvPr id="66551" name="Picture 91" descr="logoMTL">
          <a:extLst>
            <a:ext uri="{FF2B5EF4-FFF2-40B4-BE49-F238E27FC236}">
              <a16:creationId xmlns:a16="http://schemas.microsoft.com/office/drawing/2014/main" id="{00000000-0008-0000-4F00-0000F7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33645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112</xdr:col>
      <xdr:colOff>600075</xdr:colOff>
      <xdr:row>0</xdr:row>
      <xdr:rowOff>28575</xdr:rowOff>
    </xdr:from>
    <xdr:to>
      <xdr:col>112</xdr:col>
      <xdr:colOff>781050</xdr:colOff>
      <xdr:row>0</xdr:row>
      <xdr:rowOff>180975</xdr:rowOff>
    </xdr:to>
    <xdr:pic>
      <xdr:nvPicPr>
        <xdr:cNvPr id="66552" name="Picture 92" descr="C:\WINDOWS\TEMP\Symbol.gif">
          <a:extLst>
            <a:ext uri="{FF2B5EF4-FFF2-40B4-BE49-F238E27FC236}">
              <a16:creationId xmlns:a16="http://schemas.microsoft.com/office/drawing/2014/main" id="{00000000-0008-0000-4F00-0000F8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1270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119</xdr:col>
      <xdr:colOff>0</xdr:colOff>
      <xdr:row>3</xdr:row>
      <xdr:rowOff>0</xdr:rowOff>
    </xdr:from>
    <xdr:to>
      <xdr:col>119</xdr:col>
      <xdr:colOff>781050</xdr:colOff>
      <xdr:row>4</xdr:row>
      <xdr:rowOff>28575</xdr:rowOff>
    </xdr:to>
    <xdr:pic>
      <xdr:nvPicPr>
        <xdr:cNvPr id="66553" name="Picture 93" descr="logoMTL">
          <a:extLst>
            <a:ext uri="{FF2B5EF4-FFF2-40B4-BE49-F238E27FC236}">
              <a16:creationId xmlns:a16="http://schemas.microsoft.com/office/drawing/2014/main" id="{00000000-0008-0000-4F00-0000F9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284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119</xdr:col>
      <xdr:colOff>123825</xdr:colOff>
      <xdr:row>3</xdr:row>
      <xdr:rowOff>0</xdr:rowOff>
    </xdr:from>
    <xdr:to>
      <xdr:col>119</xdr:col>
      <xdr:colOff>923925</xdr:colOff>
      <xdr:row>4</xdr:row>
      <xdr:rowOff>28575</xdr:rowOff>
    </xdr:to>
    <xdr:pic>
      <xdr:nvPicPr>
        <xdr:cNvPr id="66554" name="Picture 94" descr="logoMTL">
          <a:extLst>
            <a:ext uri="{FF2B5EF4-FFF2-40B4-BE49-F238E27FC236}">
              <a16:creationId xmlns:a16="http://schemas.microsoft.com/office/drawing/2014/main" id="{00000000-0008-0000-4F00-0000FA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522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119</xdr:col>
      <xdr:colOff>600075</xdr:colOff>
      <xdr:row>0</xdr:row>
      <xdr:rowOff>28575</xdr:rowOff>
    </xdr:from>
    <xdr:to>
      <xdr:col>119</xdr:col>
      <xdr:colOff>781050</xdr:colOff>
      <xdr:row>0</xdr:row>
      <xdr:rowOff>180975</xdr:rowOff>
    </xdr:to>
    <xdr:pic>
      <xdr:nvPicPr>
        <xdr:cNvPr id="66555" name="Picture 95" descr="C:\WINDOWS\TEMP\Symbol.gif">
          <a:extLst>
            <a:ext uri="{FF2B5EF4-FFF2-40B4-BE49-F238E27FC236}">
              <a16:creationId xmlns:a16="http://schemas.microsoft.com/office/drawing/2014/main" id="{00000000-0008-0000-4F00-0000FB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72847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0</xdr:colOff>
      <xdr:row>3</xdr:row>
      <xdr:rowOff>0</xdr:rowOff>
    </xdr:from>
    <xdr:to>
      <xdr:col>126</xdr:col>
      <xdr:colOff>609600</xdr:colOff>
      <xdr:row>4</xdr:row>
      <xdr:rowOff>28575</xdr:rowOff>
    </xdr:to>
    <xdr:pic>
      <xdr:nvPicPr>
        <xdr:cNvPr id="66556" name="Picture 93" descr="logoMTL">
          <a:extLst>
            <a:ext uri="{FF2B5EF4-FFF2-40B4-BE49-F238E27FC236}">
              <a16:creationId xmlns:a16="http://schemas.microsoft.com/office/drawing/2014/main" id="{00000000-0008-0000-4F00-0000FC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440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126</xdr:col>
      <xdr:colOff>123825</xdr:colOff>
      <xdr:row>3</xdr:row>
      <xdr:rowOff>0</xdr:rowOff>
    </xdr:from>
    <xdr:to>
      <xdr:col>126</xdr:col>
      <xdr:colOff>609600</xdr:colOff>
      <xdr:row>4</xdr:row>
      <xdr:rowOff>28575</xdr:rowOff>
    </xdr:to>
    <xdr:pic>
      <xdr:nvPicPr>
        <xdr:cNvPr id="66557" name="Picture 94" descr="logoMTL">
          <a:extLst>
            <a:ext uri="{FF2B5EF4-FFF2-40B4-BE49-F238E27FC236}">
              <a16:creationId xmlns:a16="http://schemas.microsoft.com/office/drawing/2014/main" id="{00000000-0008-0000-4F00-0000FD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6782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600075</xdr:colOff>
      <xdr:row>0</xdr:row>
      <xdr:rowOff>28575</xdr:rowOff>
    </xdr:from>
    <xdr:to>
      <xdr:col>126</xdr:col>
      <xdr:colOff>781050</xdr:colOff>
      <xdr:row>0</xdr:row>
      <xdr:rowOff>180975</xdr:rowOff>
    </xdr:to>
    <xdr:pic>
      <xdr:nvPicPr>
        <xdr:cNvPr id="66558" name="Picture 95" descr="C:\WINDOWS\TEMP\Symbol.gif">
          <a:extLst>
            <a:ext uri="{FF2B5EF4-FFF2-40B4-BE49-F238E27FC236}">
              <a16:creationId xmlns:a16="http://schemas.microsoft.com/office/drawing/2014/main" id="{00000000-0008-0000-4F00-0000FE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4407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133</xdr:col>
      <xdr:colOff>0</xdr:colOff>
      <xdr:row>3</xdr:row>
      <xdr:rowOff>0</xdr:rowOff>
    </xdr:from>
    <xdr:to>
      <xdr:col>133</xdr:col>
      <xdr:colOff>609600</xdr:colOff>
      <xdr:row>4</xdr:row>
      <xdr:rowOff>28575</xdr:rowOff>
    </xdr:to>
    <xdr:pic>
      <xdr:nvPicPr>
        <xdr:cNvPr id="66559" name="Picture 93" descr="logoMTL">
          <a:extLst>
            <a:ext uri="{FF2B5EF4-FFF2-40B4-BE49-F238E27FC236}">
              <a16:creationId xmlns:a16="http://schemas.microsoft.com/office/drawing/2014/main" id="{00000000-0008-0000-4F00-0000FF0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881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133</xdr:col>
      <xdr:colOff>123825</xdr:colOff>
      <xdr:row>3</xdr:row>
      <xdr:rowOff>0</xdr:rowOff>
    </xdr:from>
    <xdr:to>
      <xdr:col>133</xdr:col>
      <xdr:colOff>609600</xdr:colOff>
      <xdr:row>4</xdr:row>
      <xdr:rowOff>28575</xdr:rowOff>
    </xdr:to>
    <xdr:pic>
      <xdr:nvPicPr>
        <xdr:cNvPr id="69632" name="Picture 94" descr="logoMTL">
          <a:extLst>
            <a:ext uri="{FF2B5EF4-FFF2-40B4-BE49-F238E27FC236}">
              <a16:creationId xmlns:a16="http://schemas.microsoft.com/office/drawing/2014/main" id="{00000000-0008-0000-4F00-000000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31200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133</xdr:col>
      <xdr:colOff>600075</xdr:colOff>
      <xdr:row>0</xdr:row>
      <xdr:rowOff>28575</xdr:rowOff>
    </xdr:from>
    <xdr:to>
      <xdr:col>133</xdr:col>
      <xdr:colOff>781050</xdr:colOff>
      <xdr:row>0</xdr:row>
      <xdr:rowOff>180975</xdr:rowOff>
    </xdr:to>
    <xdr:pic>
      <xdr:nvPicPr>
        <xdr:cNvPr id="69633" name="Picture 95" descr="C:\WINDOWS\TEMP\Symbol.gif">
          <a:extLst>
            <a:ext uri="{FF2B5EF4-FFF2-40B4-BE49-F238E27FC236}">
              <a16:creationId xmlns:a16="http://schemas.microsoft.com/office/drawing/2014/main" id="{00000000-0008-0000-4F00-000001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8825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0</xdr:colOff>
      <xdr:row>3</xdr:row>
      <xdr:rowOff>0</xdr:rowOff>
    </xdr:from>
    <xdr:to>
      <xdr:col>140</xdr:col>
      <xdr:colOff>609600</xdr:colOff>
      <xdr:row>4</xdr:row>
      <xdr:rowOff>28575</xdr:rowOff>
    </xdr:to>
    <xdr:pic>
      <xdr:nvPicPr>
        <xdr:cNvPr id="69634" name="Picture 93" descr="logoMTL">
          <a:extLst>
            <a:ext uri="{FF2B5EF4-FFF2-40B4-BE49-F238E27FC236}">
              <a16:creationId xmlns:a16="http://schemas.microsoft.com/office/drawing/2014/main" id="{00000000-0008-0000-4F00-000002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5037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123825</xdr:colOff>
      <xdr:row>3</xdr:row>
      <xdr:rowOff>0</xdr:rowOff>
    </xdr:from>
    <xdr:to>
      <xdr:col>140</xdr:col>
      <xdr:colOff>609600</xdr:colOff>
      <xdr:row>4</xdr:row>
      <xdr:rowOff>28575</xdr:rowOff>
    </xdr:to>
    <xdr:pic>
      <xdr:nvPicPr>
        <xdr:cNvPr id="69635" name="Picture 94" descr="logoMTL">
          <a:extLst>
            <a:ext uri="{FF2B5EF4-FFF2-40B4-BE49-F238E27FC236}">
              <a16:creationId xmlns:a16="http://schemas.microsoft.com/office/drawing/2014/main" id="{00000000-0008-0000-4F00-000003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62757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140</xdr:col>
      <xdr:colOff>600075</xdr:colOff>
      <xdr:row>0</xdr:row>
      <xdr:rowOff>28575</xdr:rowOff>
    </xdr:from>
    <xdr:to>
      <xdr:col>140</xdr:col>
      <xdr:colOff>781050</xdr:colOff>
      <xdr:row>0</xdr:row>
      <xdr:rowOff>180975</xdr:rowOff>
    </xdr:to>
    <xdr:pic>
      <xdr:nvPicPr>
        <xdr:cNvPr id="69636" name="Picture 95" descr="C:\WINDOWS\TEMP\Symbol.gif">
          <a:extLst>
            <a:ext uri="{FF2B5EF4-FFF2-40B4-BE49-F238E27FC236}">
              <a16:creationId xmlns:a16="http://schemas.microsoft.com/office/drawing/2014/main" id="{00000000-0008-0000-4F00-000004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10382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147</xdr:col>
      <xdr:colOff>0</xdr:colOff>
      <xdr:row>3</xdr:row>
      <xdr:rowOff>0</xdr:rowOff>
    </xdr:from>
    <xdr:to>
      <xdr:col>147</xdr:col>
      <xdr:colOff>609600</xdr:colOff>
      <xdr:row>4</xdr:row>
      <xdr:rowOff>28575</xdr:rowOff>
    </xdr:to>
    <xdr:pic>
      <xdr:nvPicPr>
        <xdr:cNvPr id="69637" name="Picture 93" descr="logoMTL">
          <a:extLst>
            <a:ext uri="{FF2B5EF4-FFF2-40B4-BE49-F238E27FC236}">
              <a16:creationId xmlns:a16="http://schemas.microsoft.com/office/drawing/2014/main" id="{00000000-0008-0000-4F00-000005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5051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147</xdr:col>
      <xdr:colOff>123825</xdr:colOff>
      <xdr:row>3</xdr:row>
      <xdr:rowOff>0</xdr:rowOff>
    </xdr:from>
    <xdr:to>
      <xdr:col>147</xdr:col>
      <xdr:colOff>609600</xdr:colOff>
      <xdr:row>4</xdr:row>
      <xdr:rowOff>28575</xdr:rowOff>
    </xdr:to>
    <xdr:pic>
      <xdr:nvPicPr>
        <xdr:cNvPr id="69638" name="Picture 94" descr="logoMTL">
          <a:extLst>
            <a:ext uri="{FF2B5EF4-FFF2-40B4-BE49-F238E27FC236}">
              <a16:creationId xmlns:a16="http://schemas.microsoft.com/office/drawing/2014/main" id="{00000000-0008-0000-4F00-000006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62895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147</xdr:col>
      <xdr:colOff>600075</xdr:colOff>
      <xdr:row>0</xdr:row>
      <xdr:rowOff>28575</xdr:rowOff>
    </xdr:from>
    <xdr:to>
      <xdr:col>147</xdr:col>
      <xdr:colOff>781050</xdr:colOff>
      <xdr:row>0</xdr:row>
      <xdr:rowOff>180975</xdr:rowOff>
    </xdr:to>
    <xdr:pic>
      <xdr:nvPicPr>
        <xdr:cNvPr id="69639" name="Picture 95" descr="C:\WINDOWS\TEMP\Symbol.gif">
          <a:extLst>
            <a:ext uri="{FF2B5EF4-FFF2-40B4-BE49-F238E27FC236}">
              <a16:creationId xmlns:a16="http://schemas.microsoft.com/office/drawing/2014/main" id="{00000000-0008-0000-4F00-000007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0520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154</xdr:col>
      <xdr:colOff>0</xdr:colOff>
      <xdr:row>3</xdr:row>
      <xdr:rowOff>0</xdr:rowOff>
    </xdr:from>
    <xdr:to>
      <xdr:col>154</xdr:col>
      <xdr:colOff>609600</xdr:colOff>
      <xdr:row>4</xdr:row>
      <xdr:rowOff>28575</xdr:rowOff>
    </xdr:to>
    <xdr:pic>
      <xdr:nvPicPr>
        <xdr:cNvPr id="69640" name="Picture 93" descr="logoMTL">
          <a:extLst>
            <a:ext uri="{FF2B5EF4-FFF2-40B4-BE49-F238E27FC236}">
              <a16:creationId xmlns:a16="http://schemas.microsoft.com/office/drawing/2014/main" id="{00000000-0008-0000-4F00-000008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8111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154</xdr:col>
      <xdr:colOff>123825</xdr:colOff>
      <xdr:row>3</xdr:row>
      <xdr:rowOff>0</xdr:rowOff>
    </xdr:from>
    <xdr:to>
      <xdr:col>154</xdr:col>
      <xdr:colOff>609600</xdr:colOff>
      <xdr:row>4</xdr:row>
      <xdr:rowOff>28575</xdr:rowOff>
    </xdr:to>
    <xdr:pic>
      <xdr:nvPicPr>
        <xdr:cNvPr id="69641" name="Picture 94" descr="logoMTL">
          <a:extLst>
            <a:ext uri="{FF2B5EF4-FFF2-40B4-BE49-F238E27FC236}">
              <a16:creationId xmlns:a16="http://schemas.microsoft.com/office/drawing/2014/main" id="{00000000-0008-0000-4F00-000009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0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154</xdr:col>
      <xdr:colOff>600075</xdr:colOff>
      <xdr:row>0</xdr:row>
      <xdr:rowOff>28575</xdr:rowOff>
    </xdr:from>
    <xdr:to>
      <xdr:col>154</xdr:col>
      <xdr:colOff>781050</xdr:colOff>
      <xdr:row>0</xdr:row>
      <xdr:rowOff>180975</xdr:rowOff>
    </xdr:to>
    <xdr:pic>
      <xdr:nvPicPr>
        <xdr:cNvPr id="69642" name="Picture 95" descr="C:\WINDOWS\TEMP\Symbol.gif">
          <a:extLst>
            <a:ext uri="{FF2B5EF4-FFF2-40B4-BE49-F238E27FC236}">
              <a16:creationId xmlns:a16="http://schemas.microsoft.com/office/drawing/2014/main" id="{00000000-0008-0000-4F00-00000A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1125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161</xdr:col>
      <xdr:colOff>0</xdr:colOff>
      <xdr:row>3</xdr:row>
      <xdr:rowOff>0</xdr:rowOff>
    </xdr:from>
    <xdr:to>
      <xdr:col>161</xdr:col>
      <xdr:colOff>609600</xdr:colOff>
      <xdr:row>4</xdr:row>
      <xdr:rowOff>28575</xdr:rowOff>
    </xdr:to>
    <xdr:pic>
      <xdr:nvPicPr>
        <xdr:cNvPr id="69643" name="Picture 93" descr="logoMTL">
          <a:extLst>
            <a:ext uri="{FF2B5EF4-FFF2-40B4-BE49-F238E27FC236}">
              <a16:creationId xmlns:a16="http://schemas.microsoft.com/office/drawing/2014/main" id="{00000000-0008-0000-4F00-00000B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2886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161</xdr:col>
      <xdr:colOff>123825</xdr:colOff>
      <xdr:row>3</xdr:row>
      <xdr:rowOff>0</xdr:rowOff>
    </xdr:from>
    <xdr:to>
      <xdr:col>161</xdr:col>
      <xdr:colOff>609600</xdr:colOff>
      <xdr:row>4</xdr:row>
      <xdr:rowOff>28575</xdr:rowOff>
    </xdr:to>
    <xdr:pic>
      <xdr:nvPicPr>
        <xdr:cNvPr id="69644" name="Picture 94" descr="logoMTL">
          <a:extLst>
            <a:ext uri="{FF2B5EF4-FFF2-40B4-BE49-F238E27FC236}">
              <a16:creationId xmlns:a16="http://schemas.microsoft.com/office/drawing/2014/main" id="{00000000-0008-0000-4F00-00000C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0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161</xdr:col>
      <xdr:colOff>600075</xdr:colOff>
      <xdr:row>0</xdr:row>
      <xdr:rowOff>28575</xdr:rowOff>
    </xdr:from>
    <xdr:to>
      <xdr:col>161</xdr:col>
      <xdr:colOff>781050</xdr:colOff>
      <xdr:row>0</xdr:row>
      <xdr:rowOff>180975</xdr:rowOff>
    </xdr:to>
    <xdr:pic>
      <xdr:nvPicPr>
        <xdr:cNvPr id="69645" name="Picture 95" descr="C:\WINDOWS\TEMP\Symbol.gif">
          <a:extLst>
            <a:ext uri="{FF2B5EF4-FFF2-40B4-BE49-F238E27FC236}">
              <a16:creationId xmlns:a16="http://schemas.microsoft.com/office/drawing/2014/main" id="{00000000-0008-0000-4F00-00000D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88875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168</xdr:col>
      <xdr:colOff>0</xdr:colOff>
      <xdr:row>3</xdr:row>
      <xdr:rowOff>0</xdr:rowOff>
    </xdr:from>
    <xdr:to>
      <xdr:col>168</xdr:col>
      <xdr:colOff>609600</xdr:colOff>
      <xdr:row>4</xdr:row>
      <xdr:rowOff>28575</xdr:rowOff>
    </xdr:to>
    <xdr:pic>
      <xdr:nvPicPr>
        <xdr:cNvPr id="69646" name="Picture 93" descr="logoMTL">
          <a:extLst>
            <a:ext uri="{FF2B5EF4-FFF2-40B4-BE49-F238E27FC236}">
              <a16:creationId xmlns:a16="http://schemas.microsoft.com/office/drawing/2014/main" id="{00000000-0008-0000-4F00-00000E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4137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168</xdr:col>
      <xdr:colOff>123825</xdr:colOff>
      <xdr:row>3</xdr:row>
      <xdr:rowOff>0</xdr:rowOff>
    </xdr:from>
    <xdr:to>
      <xdr:col>168</xdr:col>
      <xdr:colOff>609600</xdr:colOff>
      <xdr:row>4</xdr:row>
      <xdr:rowOff>28575</xdr:rowOff>
    </xdr:to>
    <xdr:pic>
      <xdr:nvPicPr>
        <xdr:cNvPr id="69647" name="Picture 94" descr="logoMTL">
          <a:extLst>
            <a:ext uri="{FF2B5EF4-FFF2-40B4-BE49-F238E27FC236}">
              <a16:creationId xmlns:a16="http://schemas.microsoft.com/office/drawing/2014/main" id="{00000000-0008-0000-4F00-00000F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53757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600075</xdr:colOff>
      <xdr:row>0</xdr:row>
      <xdr:rowOff>28575</xdr:rowOff>
    </xdr:from>
    <xdr:to>
      <xdr:col>168</xdr:col>
      <xdr:colOff>781050</xdr:colOff>
      <xdr:row>0</xdr:row>
      <xdr:rowOff>180975</xdr:rowOff>
    </xdr:to>
    <xdr:pic>
      <xdr:nvPicPr>
        <xdr:cNvPr id="69648" name="Picture 95" descr="C:\WINDOWS\TEMP\Symbol.gif">
          <a:extLst>
            <a:ext uri="{FF2B5EF4-FFF2-40B4-BE49-F238E27FC236}">
              <a16:creationId xmlns:a16="http://schemas.microsoft.com/office/drawing/2014/main" id="{00000000-0008-0000-4F00-000010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01382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175</xdr:col>
      <xdr:colOff>0</xdr:colOff>
      <xdr:row>3</xdr:row>
      <xdr:rowOff>0</xdr:rowOff>
    </xdr:from>
    <xdr:to>
      <xdr:col>175</xdr:col>
      <xdr:colOff>609600</xdr:colOff>
      <xdr:row>4</xdr:row>
      <xdr:rowOff>28575</xdr:rowOff>
    </xdr:to>
    <xdr:pic>
      <xdr:nvPicPr>
        <xdr:cNvPr id="69649" name="Picture 93" descr="logoMTL">
          <a:extLst>
            <a:ext uri="{FF2B5EF4-FFF2-40B4-BE49-F238E27FC236}">
              <a16:creationId xmlns:a16="http://schemas.microsoft.com/office/drawing/2014/main" id="{00000000-0008-0000-4F00-000011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579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175</xdr:col>
      <xdr:colOff>123825</xdr:colOff>
      <xdr:row>3</xdr:row>
      <xdr:rowOff>0</xdr:rowOff>
    </xdr:from>
    <xdr:to>
      <xdr:col>175</xdr:col>
      <xdr:colOff>609600</xdr:colOff>
      <xdr:row>4</xdr:row>
      <xdr:rowOff>28575</xdr:rowOff>
    </xdr:to>
    <xdr:pic>
      <xdr:nvPicPr>
        <xdr:cNvPr id="69650" name="Picture 94" descr="logoMTL">
          <a:extLst>
            <a:ext uri="{FF2B5EF4-FFF2-40B4-BE49-F238E27FC236}">
              <a16:creationId xmlns:a16="http://schemas.microsoft.com/office/drawing/2014/main" id="{00000000-0008-0000-4F00-000012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88172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175</xdr:col>
      <xdr:colOff>600075</xdr:colOff>
      <xdr:row>0</xdr:row>
      <xdr:rowOff>28575</xdr:rowOff>
    </xdr:from>
    <xdr:to>
      <xdr:col>175</xdr:col>
      <xdr:colOff>781050</xdr:colOff>
      <xdr:row>0</xdr:row>
      <xdr:rowOff>180975</xdr:rowOff>
    </xdr:to>
    <xdr:pic>
      <xdr:nvPicPr>
        <xdr:cNvPr id="69651" name="Picture 95" descr="C:\WINDOWS\TEMP\Symbol.gif">
          <a:extLst>
            <a:ext uri="{FF2B5EF4-FFF2-40B4-BE49-F238E27FC236}">
              <a16:creationId xmlns:a16="http://schemas.microsoft.com/office/drawing/2014/main" id="{00000000-0008-0000-4F00-000013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5797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0</xdr:colOff>
      <xdr:row>3</xdr:row>
      <xdr:rowOff>0</xdr:rowOff>
    </xdr:from>
    <xdr:to>
      <xdr:col>182</xdr:col>
      <xdr:colOff>609600</xdr:colOff>
      <xdr:row>4</xdr:row>
      <xdr:rowOff>28575</xdr:rowOff>
    </xdr:to>
    <xdr:pic>
      <xdr:nvPicPr>
        <xdr:cNvPr id="69652" name="Picture 93" descr="logoMTL">
          <a:extLst>
            <a:ext uri="{FF2B5EF4-FFF2-40B4-BE49-F238E27FC236}">
              <a16:creationId xmlns:a16="http://schemas.microsoft.com/office/drawing/2014/main" id="{00000000-0008-0000-4F00-000014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6543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123825</xdr:colOff>
      <xdr:row>3</xdr:row>
      <xdr:rowOff>0</xdr:rowOff>
    </xdr:from>
    <xdr:to>
      <xdr:col>182</xdr:col>
      <xdr:colOff>609600</xdr:colOff>
      <xdr:row>4</xdr:row>
      <xdr:rowOff>28575</xdr:rowOff>
    </xdr:to>
    <xdr:pic>
      <xdr:nvPicPr>
        <xdr:cNvPr id="69653" name="Picture 94" descr="logoMTL">
          <a:extLst>
            <a:ext uri="{FF2B5EF4-FFF2-40B4-BE49-F238E27FC236}">
              <a16:creationId xmlns:a16="http://schemas.microsoft.com/office/drawing/2014/main" id="{00000000-0008-0000-4F00-000015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77820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182</xdr:col>
      <xdr:colOff>600075</xdr:colOff>
      <xdr:row>0</xdr:row>
      <xdr:rowOff>28575</xdr:rowOff>
    </xdr:from>
    <xdr:to>
      <xdr:col>182</xdr:col>
      <xdr:colOff>781050</xdr:colOff>
      <xdr:row>0</xdr:row>
      <xdr:rowOff>180975</xdr:rowOff>
    </xdr:to>
    <xdr:pic>
      <xdr:nvPicPr>
        <xdr:cNvPr id="69654" name="Picture 95" descr="C:\WINDOWS\TEMP\Symbol.gif">
          <a:extLst>
            <a:ext uri="{FF2B5EF4-FFF2-40B4-BE49-F238E27FC236}">
              <a16:creationId xmlns:a16="http://schemas.microsoft.com/office/drawing/2014/main" id="{00000000-0008-0000-4F00-000016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5445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189</xdr:col>
      <xdr:colOff>0</xdr:colOff>
      <xdr:row>3</xdr:row>
      <xdr:rowOff>0</xdr:rowOff>
    </xdr:from>
    <xdr:to>
      <xdr:col>189</xdr:col>
      <xdr:colOff>609600</xdr:colOff>
      <xdr:row>4</xdr:row>
      <xdr:rowOff>28575</xdr:rowOff>
    </xdr:to>
    <xdr:pic>
      <xdr:nvPicPr>
        <xdr:cNvPr id="69655" name="Picture 93" descr="logoMTL">
          <a:extLst>
            <a:ext uri="{FF2B5EF4-FFF2-40B4-BE49-F238E27FC236}">
              <a16:creationId xmlns:a16="http://schemas.microsoft.com/office/drawing/2014/main" id="{00000000-0008-0000-4F00-000017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747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189</xdr:col>
      <xdr:colOff>123825</xdr:colOff>
      <xdr:row>3</xdr:row>
      <xdr:rowOff>0</xdr:rowOff>
    </xdr:from>
    <xdr:to>
      <xdr:col>189</xdr:col>
      <xdr:colOff>609600</xdr:colOff>
      <xdr:row>4</xdr:row>
      <xdr:rowOff>28575</xdr:rowOff>
    </xdr:to>
    <xdr:pic>
      <xdr:nvPicPr>
        <xdr:cNvPr id="69656" name="Picture 94" descr="logoMTL">
          <a:extLst>
            <a:ext uri="{FF2B5EF4-FFF2-40B4-BE49-F238E27FC236}">
              <a16:creationId xmlns:a16="http://schemas.microsoft.com/office/drawing/2014/main" id="{00000000-0008-0000-4F00-000018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99852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189</xdr:col>
      <xdr:colOff>600075</xdr:colOff>
      <xdr:row>0</xdr:row>
      <xdr:rowOff>28575</xdr:rowOff>
    </xdr:from>
    <xdr:to>
      <xdr:col>189</xdr:col>
      <xdr:colOff>781050</xdr:colOff>
      <xdr:row>0</xdr:row>
      <xdr:rowOff>180975</xdr:rowOff>
    </xdr:to>
    <xdr:pic>
      <xdr:nvPicPr>
        <xdr:cNvPr id="69657" name="Picture 95" descr="C:\WINDOWS\TEMP\Symbol.gif">
          <a:extLst>
            <a:ext uri="{FF2B5EF4-FFF2-40B4-BE49-F238E27FC236}">
              <a16:creationId xmlns:a16="http://schemas.microsoft.com/office/drawing/2014/main" id="{00000000-0008-0000-4F00-000019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47477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196</xdr:col>
      <xdr:colOff>0</xdr:colOff>
      <xdr:row>3</xdr:row>
      <xdr:rowOff>0</xdr:rowOff>
    </xdr:from>
    <xdr:to>
      <xdr:col>196</xdr:col>
      <xdr:colOff>609600</xdr:colOff>
      <xdr:row>4</xdr:row>
      <xdr:rowOff>28575</xdr:rowOff>
    </xdr:to>
    <xdr:pic>
      <xdr:nvPicPr>
        <xdr:cNvPr id="69658" name="Picture 93" descr="logoMTL">
          <a:extLst>
            <a:ext uri="{FF2B5EF4-FFF2-40B4-BE49-F238E27FC236}">
              <a16:creationId xmlns:a16="http://schemas.microsoft.com/office/drawing/2014/main" id="{00000000-0008-0000-4F00-00001A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9331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196</xdr:col>
      <xdr:colOff>123825</xdr:colOff>
      <xdr:row>3</xdr:row>
      <xdr:rowOff>0</xdr:rowOff>
    </xdr:from>
    <xdr:to>
      <xdr:col>196</xdr:col>
      <xdr:colOff>609600</xdr:colOff>
      <xdr:row>4</xdr:row>
      <xdr:rowOff>28575</xdr:rowOff>
    </xdr:to>
    <xdr:pic>
      <xdr:nvPicPr>
        <xdr:cNvPr id="69659" name="Picture 94" descr="logoMTL">
          <a:extLst>
            <a:ext uri="{FF2B5EF4-FFF2-40B4-BE49-F238E27FC236}">
              <a16:creationId xmlns:a16="http://schemas.microsoft.com/office/drawing/2014/main" id="{00000000-0008-0000-4F00-00001B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5692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196</xdr:col>
      <xdr:colOff>600075</xdr:colOff>
      <xdr:row>0</xdr:row>
      <xdr:rowOff>28575</xdr:rowOff>
    </xdr:from>
    <xdr:to>
      <xdr:col>196</xdr:col>
      <xdr:colOff>781050</xdr:colOff>
      <xdr:row>0</xdr:row>
      <xdr:rowOff>180975</xdr:rowOff>
    </xdr:to>
    <xdr:pic>
      <xdr:nvPicPr>
        <xdr:cNvPr id="69660" name="Picture 95" descr="C:\WINDOWS\TEMP\Symbol.gif">
          <a:extLst>
            <a:ext uri="{FF2B5EF4-FFF2-40B4-BE49-F238E27FC236}">
              <a16:creationId xmlns:a16="http://schemas.microsoft.com/office/drawing/2014/main" id="{00000000-0008-0000-4F00-00001C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53317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203</xdr:col>
      <xdr:colOff>0</xdr:colOff>
      <xdr:row>3</xdr:row>
      <xdr:rowOff>0</xdr:rowOff>
    </xdr:from>
    <xdr:to>
      <xdr:col>203</xdr:col>
      <xdr:colOff>609600</xdr:colOff>
      <xdr:row>4</xdr:row>
      <xdr:rowOff>28575</xdr:rowOff>
    </xdr:to>
    <xdr:pic>
      <xdr:nvPicPr>
        <xdr:cNvPr id="69661" name="Picture 93" descr="logoMTL">
          <a:extLst>
            <a:ext uri="{FF2B5EF4-FFF2-40B4-BE49-F238E27FC236}">
              <a16:creationId xmlns:a16="http://schemas.microsoft.com/office/drawing/2014/main" id="{00000000-0008-0000-4F00-00001D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727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203</xdr:col>
      <xdr:colOff>123825</xdr:colOff>
      <xdr:row>3</xdr:row>
      <xdr:rowOff>0</xdr:rowOff>
    </xdr:from>
    <xdr:to>
      <xdr:col>203</xdr:col>
      <xdr:colOff>609600</xdr:colOff>
      <xdr:row>4</xdr:row>
      <xdr:rowOff>28575</xdr:rowOff>
    </xdr:to>
    <xdr:pic>
      <xdr:nvPicPr>
        <xdr:cNvPr id="69662" name="Picture 94" descr="logoMTL">
          <a:extLst>
            <a:ext uri="{FF2B5EF4-FFF2-40B4-BE49-F238E27FC236}">
              <a16:creationId xmlns:a16="http://schemas.microsoft.com/office/drawing/2014/main" id="{00000000-0008-0000-4F00-00001E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9652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203</xdr:col>
      <xdr:colOff>600075</xdr:colOff>
      <xdr:row>0</xdr:row>
      <xdr:rowOff>28575</xdr:rowOff>
    </xdr:from>
    <xdr:to>
      <xdr:col>203</xdr:col>
      <xdr:colOff>781050</xdr:colOff>
      <xdr:row>0</xdr:row>
      <xdr:rowOff>180975</xdr:rowOff>
    </xdr:to>
    <xdr:pic>
      <xdr:nvPicPr>
        <xdr:cNvPr id="69663" name="Picture 95" descr="C:\WINDOWS\TEMP\Symbol.gif">
          <a:extLst>
            <a:ext uri="{FF2B5EF4-FFF2-40B4-BE49-F238E27FC236}">
              <a16:creationId xmlns:a16="http://schemas.microsoft.com/office/drawing/2014/main" id="{00000000-0008-0000-4F00-00001F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57277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77</xdr:col>
      <xdr:colOff>0</xdr:colOff>
      <xdr:row>0</xdr:row>
      <xdr:rowOff>0</xdr:rowOff>
    </xdr:from>
    <xdr:to>
      <xdr:col>77</xdr:col>
      <xdr:colOff>180975</xdr:colOff>
      <xdr:row>0</xdr:row>
      <xdr:rowOff>152400</xdr:rowOff>
    </xdr:to>
    <xdr:pic>
      <xdr:nvPicPr>
        <xdr:cNvPr id="69664" name="Picture 74" descr="C:\WINDOWS\TEMP\Symbol.gif">
          <a:extLst>
            <a:ext uri="{FF2B5EF4-FFF2-40B4-BE49-F238E27FC236}">
              <a16:creationId xmlns:a16="http://schemas.microsoft.com/office/drawing/2014/main" id="{00000000-0008-0000-4F00-000020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15100" y="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0</xdr:colOff>
      <xdr:row>0</xdr:row>
      <xdr:rowOff>0</xdr:rowOff>
    </xdr:from>
    <xdr:to>
      <xdr:col>84</xdr:col>
      <xdr:colOff>180975</xdr:colOff>
      <xdr:row>0</xdr:row>
      <xdr:rowOff>152400</xdr:rowOff>
    </xdr:to>
    <xdr:pic>
      <xdr:nvPicPr>
        <xdr:cNvPr id="69665" name="Picture 74" descr="C:\WINDOWS\TEMP\Symbol.gif">
          <a:extLst>
            <a:ext uri="{FF2B5EF4-FFF2-40B4-BE49-F238E27FC236}">
              <a16:creationId xmlns:a16="http://schemas.microsoft.com/office/drawing/2014/main" id="{00000000-0008-0000-4F00-000021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0" y="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210</xdr:col>
      <xdr:colOff>0</xdr:colOff>
      <xdr:row>3</xdr:row>
      <xdr:rowOff>0</xdr:rowOff>
    </xdr:from>
    <xdr:to>
      <xdr:col>210</xdr:col>
      <xdr:colOff>609600</xdr:colOff>
      <xdr:row>4</xdr:row>
      <xdr:rowOff>28575</xdr:rowOff>
    </xdr:to>
    <xdr:pic>
      <xdr:nvPicPr>
        <xdr:cNvPr id="69666" name="Picture 93" descr="logoMTL">
          <a:extLst>
            <a:ext uri="{FF2B5EF4-FFF2-40B4-BE49-F238E27FC236}">
              <a16:creationId xmlns:a16="http://schemas.microsoft.com/office/drawing/2014/main" id="{00000000-0008-0000-4F00-000022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169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210</xdr:col>
      <xdr:colOff>123825</xdr:colOff>
      <xdr:row>3</xdr:row>
      <xdr:rowOff>0</xdr:rowOff>
    </xdr:from>
    <xdr:to>
      <xdr:col>210</xdr:col>
      <xdr:colOff>609600</xdr:colOff>
      <xdr:row>4</xdr:row>
      <xdr:rowOff>28575</xdr:rowOff>
    </xdr:to>
    <xdr:pic>
      <xdr:nvPicPr>
        <xdr:cNvPr id="69667" name="Picture 94" descr="logoMTL">
          <a:extLst>
            <a:ext uri="{FF2B5EF4-FFF2-40B4-BE49-F238E27FC236}">
              <a16:creationId xmlns:a16="http://schemas.microsoft.com/office/drawing/2014/main" id="{00000000-0008-0000-4F00-000023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4072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600075</xdr:colOff>
      <xdr:row>0</xdr:row>
      <xdr:rowOff>28575</xdr:rowOff>
    </xdr:from>
    <xdr:to>
      <xdr:col>210</xdr:col>
      <xdr:colOff>781050</xdr:colOff>
      <xdr:row>0</xdr:row>
      <xdr:rowOff>180975</xdr:rowOff>
    </xdr:to>
    <xdr:pic>
      <xdr:nvPicPr>
        <xdr:cNvPr id="69668" name="Picture 95" descr="C:\WINDOWS\TEMP\Symbol.gif">
          <a:extLst>
            <a:ext uri="{FF2B5EF4-FFF2-40B4-BE49-F238E27FC236}">
              <a16:creationId xmlns:a16="http://schemas.microsoft.com/office/drawing/2014/main" id="{00000000-0008-0000-4F00-000024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31697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217</xdr:col>
      <xdr:colOff>0</xdr:colOff>
      <xdr:row>3</xdr:row>
      <xdr:rowOff>0</xdr:rowOff>
    </xdr:from>
    <xdr:to>
      <xdr:col>217</xdr:col>
      <xdr:colOff>609600</xdr:colOff>
      <xdr:row>4</xdr:row>
      <xdr:rowOff>38100</xdr:rowOff>
    </xdr:to>
    <xdr:pic>
      <xdr:nvPicPr>
        <xdr:cNvPr id="69669" name="Picture 93" descr="logoMTL">
          <a:extLst>
            <a:ext uri="{FF2B5EF4-FFF2-40B4-BE49-F238E27FC236}">
              <a16:creationId xmlns:a16="http://schemas.microsoft.com/office/drawing/2014/main" id="{00000000-0008-0000-4F00-000025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46825" y="885825"/>
          <a:ext cx="609600" cy="3333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217</xdr:col>
      <xdr:colOff>123825</xdr:colOff>
      <xdr:row>3</xdr:row>
      <xdr:rowOff>0</xdr:rowOff>
    </xdr:from>
    <xdr:to>
      <xdr:col>217</xdr:col>
      <xdr:colOff>609600</xdr:colOff>
      <xdr:row>4</xdr:row>
      <xdr:rowOff>38100</xdr:rowOff>
    </xdr:to>
    <xdr:pic>
      <xdr:nvPicPr>
        <xdr:cNvPr id="69670" name="Picture 94" descr="logoMTL">
          <a:extLst>
            <a:ext uri="{FF2B5EF4-FFF2-40B4-BE49-F238E27FC236}">
              <a16:creationId xmlns:a16="http://schemas.microsoft.com/office/drawing/2014/main" id="{00000000-0008-0000-4F00-000026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670650" y="885825"/>
          <a:ext cx="485775" cy="3333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217</xdr:col>
      <xdr:colOff>600075</xdr:colOff>
      <xdr:row>0</xdr:row>
      <xdr:rowOff>28575</xdr:rowOff>
    </xdr:from>
    <xdr:to>
      <xdr:col>217</xdr:col>
      <xdr:colOff>781050</xdr:colOff>
      <xdr:row>0</xdr:row>
      <xdr:rowOff>180975</xdr:rowOff>
    </xdr:to>
    <xdr:pic>
      <xdr:nvPicPr>
        <xdr:cNvPr id="69671" name="Picture 95" descr="C:\WINDOWS\TEMP\Symbol.gif">
          <a:extLst>
            <a:ext uri="{FF2B5EF4-FFF2-40B4-BE49-F238E27FC236}">
              <a16:creationId xmlns:a16="http://schemas.microsoft.com/office/drawing/2014/main" id="{00000000-0008-0000-4F00-0000271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4690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224</xdr:col>
      <xdr:colOff>0</xdr:colOff>
      <xdr:row>3</xdr:row>
      <xdr:rowOff>0</xdr:rowOff>
    </xdr:from>
    <xdr:ext cx="609600" cy="339725"/>
    <xdr:pic>
      <xdr:nvPicPr>
        <xdr:cNvPr id="122" name="Picture 93" descr="logoMTL">
          <a:extLst>
            <a:ext uri="{FF2B5EF4-FFF2-40B4-BE49-F238E27FC236}">
              <a16:creationId xmlns:a16="http://schemas.microsoft.com/office/drawing/2014/main" id="{00000000-0008-0000-4F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801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224</xdr:col>
      <xdr:colOff>123825</xdr:colOff>
      <xdr:row>3</xdr:row>
      <xdr:rowOff>0</xdr:rowOff>
    </xdr:from>
    <xdr:ext cx="485775" cy="339725"/>
    <xdr:pic>
      <xdr:nvPicPr>
        <xdr:cNvPr id="123" name="Picture 94" descr="logoMTL">
          <a:extLst>
            <a:ext uri="{FF2B5EF4-FFF2-40B4-BE49-F238E27FC236}">
              <a16:creationId xmlns:a16="http://schemas.microsoft.com/office/drawing/2014/main" id="{00000000-0008-0000-4F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40395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224</xdr:col>
      <xdr:colOff>600075</xdr:colOff>
      <xdr:row>0</xdr:row>
      <xdr:rowOff>28575</xdr:rowOff>
    </xdr:from>
    <xdr:to>
      <xdr:col>224</xdr:col>
      <xdr:colOff>781050</xdr:colOff>
      <xdr:row>0</xdr:row>
      <xdr:rowOff>180975</xdr:rowOff>
    </xdr:to>
    <xdr:pic>
      <xdr:nvPicPr>
        <xdr:cNvPr id="124" name="Picture 95" descr="C:\WINDOWS\TEMP\Symbol.gif">
          <a:extLst>
            <a:ext uri="{FF2B5EF4-FFF2-40B4-BE49-F238E27FC236}">
              <a16:creationId xmlns:a16="http://schemas.microsoft.com/office/drawing/2014/main" id="{00000000-0008-0000-4F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88020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231</xdr:col>
      <xdr:colOff>0</xdr:colOff>
      <xdr:row>3</xdr:row>
      <xdr:rowOff>0</xdr:rowOff>
    </xdr:from>
    <xdr:ext cx="609600" cy="339725"/>
    <xdr:pic>
      <xdr:nvPicPr>
        <xdr:cNvPr id="125" name="Picture 93" descr="logoMTL">
          <a:extLst>
            <a:ext uri="{FF2B5EF4-FFF2-40B4-BE49-F238E27FC236}">
              <a16:creationId xmlns:a16="http://schemas.microsoft.com/office/drawing/2014/main" id="{00000000-0008-0000-4F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3926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231</xdr:col>
      <xdr:colOff>123825</xdr:colOff>
      <xdr:row>3</xdr:row>
      <xdr:rowOff>0</xdr:rowOff>
    </xdr:from>
    <xdr:ext cx="485775" cy="339725"/>
    <xdr:pic>
      <xdr:nvPicPr>
        <xdr:cNvPr id="126" name="Picture 94" descr="logoMTL">
          <a:extLst>
            <a:ext uri="{FF2B5EF4-FFF2-40B4-BE49-F238E27FC236}">
              <a16:creationId xmlns:a16="http://schemas.microsoft.com/office/drawing/2014/main" id="{00000000-0008-0000-4F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51645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231</xdr:col>
      <xdr:colOff>600075</xdr:colOff>
      <xdr:row>0</xdr:row>
      <xdr:rowOff>28575</xdr:rowOff>
    </xdr:from>
    <xdr:to>
      <xdr:col>231</xdr:col>
      <xdr:colOff>781050</xdr:colOff>
      <xdr:row>0</xdr:row>
      <xdr:rowOff>180975</xdr:rowOff>
    </xdr:to>
    <xdr:pic>
      <xdr:nvPicPr>
        <xdr:cNvPr id="127" name="Picture 95" descr="C:\WINDOWS\TEMP\Symbol.gif">
          <a:extLst>
            <a:ext uri="{FF2B5EF4-FFF2-40B4-BE49-F238E27FC236}">
              <a16:creationId xmlns:a16="http://schemas.microsoft.com/office/drawing/2014/main" id="{00000000-0008-0000-4F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9270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238</xdr:col>
      <xdr:colOff>0</xdr:colOff>
      <xdr:row>3</xdr:row>
      <xdr:rowOff>0</xdr:rowOff>
    </xdr:from>
    <xdr:ext cx="609600" cy="339725"/>
    <xdr:pic>
      <xdr:nvPicPr>
        <xdr:cNvPr id="128" name="Picture 93" descr="logoMTL">
          <a:extLst>
            <a:ext uri="{FF2B5EF4-FFF2-40B4-BE49-F238E27FC236}">
              <a16:creationId xmlns:a16="http://schemas.microsoft.com/office/drawing/2014/main" id="{00000000-0008-0000-4F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23525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238</xdr:col>
      <xdr:colOff>123825</xdr:colOff>
      <xdr:row>3</xdr:row>
      <xdr:rowOff>0</xdr:rowOff>
    </xdr:from>
    <xdr:ext cx="485775" cy="339725"/>
    <xdr:pic>
      <xdr:nvPicPr>
        <xdr:cNvPr id="129" name="Picture 94" descr="logoMTL">
          <a:extLst>
            <a:ext uri="{FF2B5EF4-FFF2-40B4-BE49-F238E27FC236}">
              <a16:creationId xmlns:a16="http://schemas.microsoft.com/office/drawing/2014/main" id="{00000000-0008-0000-4F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5907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238</xdr:col>
      <xdr:colOff>600075</xdr:colOff>
      <xdr:row>0</xdr:row>
      <xdr:rowOff>28575</xdr:rowOff>
    </xdr:from>
    <xdr:to>
      <xdr:col>238</xdr:col>
      <xdr:colOff>781050</xdr:colOff>
      <xdr:row>0</xdr:row>
      <xdr:rowOff>180975</xdr:rowOff>
    </xdr:to>
    <xdr:pic>
      <xdr:nvPicPr>
        <xdr:cNvPr id="130" name="Picture 95" descr="C:\WINDOWS\TEMP\Symbol.gif">
          <a:extLst>
            <a:ext uri="{FF2B5EF4-FFF2-40B4-BE49-F238E27FC236}">
              <a16:creationId xmlns:a16="http://schemas.microsoft.com/office/drawing/2014/main" id="{00000000-0008-0000-4F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83532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245</xdr:col>
      <xdr:colOff>0</xdr:colOff>
      <xdr:row>3</xdr:row>
      <xdr:rowOff>0</xdr:rowOff>
    </xdr:from>
    <xdr:ext cx="609600" cy="339725"/>
    <xdr:pic>
      <xdr:nvPicPr>
        <xdr:cNvPr id="131" name="Picture 93" descr="logoMTL">
          <a:extLst>
            <a:ext uri="{FF2B5EF4-FFF2-40B4-BE49-F238E27FC236}">
              <a16:creationId xmlns:a16="http://schemas.microsoft.com/office/drawing/2014/main" id="{00000000-0008-0000-4F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763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245</xdr:col>
      <xdr:colOff>123825</xdr:colOff>
      <xdr:row>3</xdr:row>
      <xdr:rowOff>0</xdr:rowOff>
    </xdr:from>
    <xdr:ext cx="485775" cy="339725"/>
    <xdr:pic>
      <xdr:nvPicPr>
        <xdr:cNvPr id="132" name="Picture 94" descr="logoMTL">
          <a:extLst>
            <a:ext uri="{FF2B5EF4-FFF2-40B4-BE49-F238E27FC236}">
              <a16:creationId xmlns:a16="http://schemas.microsoft.com/office/drawing/2014/main" id="{00000000-0008-0000-4F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90020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245</xdr:col>
      <xdr:colOff>600075</xdr:colOff>
      <xdr:row>0</xdr:row>
      <xdr:rowOff>28575</xdr:rowOff>
    </xdr:from>
    <xdr:to>
      <xdr:col>245</xdr:col>
      <xdr:colOff>781050</xdr:colOff>
      <xdr:row>0</xdr:row>
      <xdr:rowOff>180975</xdr:rowOff>
    </xdr:to>
    <xdr:pic>
      <xdr:nvPicPr>
        <xdr:cNvPr id="133" name="Picture 95" descr="C:\WINDOWS\TEMP\Symbol.gif">
          <a:extLst>
            <a:ext uri="{FF2B5EF4-FFF2-40B4-BE49-F238E27FC236}">
              <a16:creationId xmlns:a16="http://schemas.microsoft.com/office/drawing/2014/main" id="{00000000-0008-0000-4F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7645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252</xdr:col>
      <xdr:colOff>0</xdr:colOff>
      <xdr:row>3</xdr:row>
      <xdr:rowOff>0</xdr:rowOff>
    </xdr:from>
    <xdr:ext cx="609600" cy="339725"/>
    <xdr:pic>
      <xdr:nvPicPr>
        <xdr:cNvPr id="134" name="Picture 93" descr="logoMTL">
          <a:extLst>
            <a:ext uri="{FF2B5EF4-FFF2-40B4-BE49-F238E27FC236}">
              <a16:creationId xmlns:a16="http://schemas.microsoft.com/office/drawing/2014/main" id="{00000000-0008-0000-4F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38100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252</xdr:col>
      <xdr:colOff>123825</xdr:colOff>
      <xdr:row>3</xdr:row>
      <xdr:rowOff>0</xdr:rowOff>
    </xdr:from>
    <xdr:ext cx="485775" cy="339725"/>
    <xdr:pic>
      <xdr:nvPicPr>
        <xdr:cNvPr id="135" name="Picture 94" descr="logoMTL">
          <a:extLst>
            <a:ext uri="{FF2B5EF4-FFF2-40B4-BE49-F238E27FC236}">
              <a16:creationId xmlns:a16="http://schemas.microsoft.com/office/drawing/2014/main" id="{00000000-0008-0000-4F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0482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252</xdr:col>
      <xdr:colOff>600075</xdr:colOff>
      <xdr:row>0</xdr:row>
      <xdr:rowOff>28575</xdr:rowOff>
    </xdr:from>
    <xdr:to>
      <xdr:col>252</xdr:col>
      <xdr:colOff>781050</xdr:colOff>
      <xdr:row>0</xdr:row>
      <xdr:rowOff>180975</xdr:rowOff>
    </xdr:to>
    <xdr:pic>
      <xdr:nvPicPr>
        <xdr:cNvPr id="136" name="Picture 95" descr="C:\WINDOWS\TEMP\Symbol.gif">
          <a:extLst>
            <a:ext uri="{FF2B5EF4-FFF2-40B4-BE49-F238E27FC236}">
              <a16:creationId xmlns:a16="http://schemas.microsoft.com/office/drawing/2014/main" id="{00000000-0008-0000-4F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8107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259</xdr:col>
      <xdr:colOff>0</xdr:colOff>
      <xdr:row>3</xdr:row>
      <xdr:rowOff>0</xdr:rowOff>
    </xdr:from>
    <xdr:ext cx="609600" cy="339725"/>
    <xdr:pic>
      <xdr:nvPicPr>
        <xdr:cNvPr id="137" name="Picture 93" descr="logoMTL">
          <a:extLst>
            <a:ext uri="{FF2B5EF4-FFF2-40B4-BE49-F238E27FC236}">
              <a16:creationId xmlns:a16="http://schemas.microsoft.com/office/drawing/2014/main" id="{00000000-0008-0000-4F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74750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259</xdr:col>
      <xdr:colOff>123825</xdr:colOff>
      <xdr:row>3</xdr:row>
      <xdr:rowOff>0</xdr:rowOff>
    </xdr:from>
    <xdr:ext cx="485775" cy="339725"/>
    <xdr:pic>
      <xdr:nvPicPr>
        <xdr:cNvPr id="138" name="Picture 94" descr="logoMTL">
          <a:extLst>
            <a:ext uri="{FF2B5EF4-FFF2-40B4-BE49-F238E27FC236}">
              <a16:creationId xmlns:a16="http://schemas.microsoft.com/office/drawing/2014/main" id="{00000000-0008-0000-4F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7132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259</xdr:col>
      <xdr:colOff>600075</xdr:colOff>
      <xdr:row>0</xdr:row>
      <xdr:rowOff>28575</xdr:rowOff>
    </xdr:from>
    <xdr:to>
      <xdr:col>259</xdr:col>
      <xdr:colOff>781050</xdr:colOff>
      <xdr:row>0</xdr:row>
      <xdr:rowOff>180975</xdr:rowOff>
    </xdr:to>
    <xdr:pic>
      <xdr:nvPicPr>
        <xdr:cNvPr id="139" name="Picture 95" descr="C:\WINDOWS\TEMP\Symbol.gif">
          <a:extLst>
            <a:ext uri="{FF2B5EF4-FFF2-40B4-BE49-F238E27FC236}">
              <a16:creationId xmlns:a16="http://schemas.microsoft.com/office/drawing/2014/main" id="{00000000-0008-0000-4F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4757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266</xdr:col>
      <xdr:colOff>0</xdr:colOff>
      <xdr:row>3</xdr:row>
      <xdr:rowOff>0</xdr:rowOff>
    </xdr:from>
    <xdr:ext cx="609600" cy="339725"/>
    <xdr:pic>
      <xdr:nvPicPr>
        <xdr:cNvPr id="140" name="Picture 93" descr="logoMTL">
          <a:extLst>
            <a:ext uri="{FF2B5EF4-FFF2-40B4-BE49-F238E27FC236}">
              <a16:creationId xmlns:a16="http://schemas.microsoft.com/office/drawing/2014/main" id="{00000000-0008-0000-4F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3838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266</xdr:col>
      <xdr:colOff>123825</xdr:colOff>
      <xdr:row>3</xdr:row>
      <xdr:rowOff>0</xdr:rowOff>
    </xdr:from>
    <xdr:ext cx="485775" cy="339725"/>
    <xdr:pic>
      <xdr:nvPicPr>
        <xdr:cNvPr id="141" name="Picture 94" descr="logoMTL">
          <a:extLst>
            <a:ext uri="{FF2B5EF4-FFF2-40B4-BE49-F238E27FC236}">
              <a16:creationId xmlns:a16="http://schemas.microsoft.com/office/drawing/2014/main" id="{00000000-0008-0000-4F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50770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266</xdr:col>
      <xdr:colOff>600075</xdr:colOff>
      <xdr:row>0</xdr:row>
      <xdr:rowOff>28575</xdr:rowOff>
    </xdr:from>
    <xdr:to>
      <xdr:col>266</xdr:col>
      <xdr:colOff>781050</xdr:colOff>
      <xdr:row>0</xdr:row>
      <xdr:rowOff>180975</xdr:rowOff>
    </xdr:to>
    <xdr:pic>
      <xdr:nvPicPr>
        <xdr:cNvPr id="142" name="Picture 95" descr="C:\WINDOWS\TEMP\Symbol.gif">
          <a:extLst>
            <a:ext uri="{FF2B5EF4-FFF2-40B4-BE49-F238E27FC236}">
              <a16:creationId xmlns:a16="http://schemas.microsoft.com/office/drawing/2014/main" id="{00000000-0008-0000-4F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98395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273</xdr:col>
      <xdr:colOff>0</xdr:colOff>
      <xdr:row>3</xdr:row>
      <xdr:rowOff>0</xdr:rowOff>
    </xdr:from>
    <xdr:ext cx="609600" cy="339725"/>
    <xdr:pic>
      <xdr:nvPicPr>
        <xdr:cNvPr id="143" name="Picture 93" descr="logoMTL">
          <a:extLst>
            <a:ext uri="{FF2B5EF4-FFF2-40B4-BE49-F238E27FC236}">
              <a16:creationId xmlns:a16="http://schemas.microsoft.com/office/drawing/2014/main" id="{00000000-0008-0000-4F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73450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273</xdr:col>
      <xdr:colOff>123825</xdr:colOff>
      <xdr:row>3</xdr:row>
      <xdr:rowOff>0</xdr:rowOff>
    </xdr:from>
    <xdr:ext cx="485775" cy="339725"/>
    <xdr:pic>
      <xdr:nvPicPr>
        <xdr:cNvPr id="144" name="Picture 94" descr="logoMTL">
          <a:extLst>
            <a:ext uri="{FF2B5EF4-FFF2-40B4-BE49-F238E27FC236}">
              <a16:creationId xmlns:a16="http://schemas.microsoft.com/office/drawing/2014/main" id="{00000000-0008-0000-4F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85832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273</xdr:col>
      <xdr:colOff>600075</xdr:colOff>
      <xdr:row>0</xdr:row>
      <xdr:rowOff>28575</xdr:rowOff>
    </xdr:from>
    <xdr:to>
      <xdr:col>273</xdr:col>
      <xdr:colOff>781050</xdr:colOff>
      <xdr:row>0</xdr:row>
      <xdr:rowOff>180975</xdr:rowOff>
    </xdr:to>
    <xdr:pic>
      <xdr:nvPicPr>
        <xdr:cNvPr id="145" name="Picture 95" descr="C:\WINDOWS\TEMP\Symbol.gif">
          <a:extLst>
            <a:ext uri="{FF2B5EF4-FFF2-40B4-BE49-F238E27FC236}">
              <a16:creationId xmlns:a16="http://schemas.microsoft.com/office/drawing/2014/main" id="{00000000-0008-0000-4F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33457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280</xdr:col>
      <xdr:colOff>0</xdr:colOff>
      <xdr:row>3</xdr:row>
      <xdr:rowOff>0</xdr:rowOff>
    </xdr:from>
    <xdr:ext cx="609600" cy="339725"/>
    <xdr:pic>
      <xdr:nvPicPr>
        <xdr:cNvPr id="146" name="Picture 93" descr="logoMTL">
          <a:extLst>
            <a:ext uri="{FF2B5EF4-FFF2-40B4-BE49-F238E27FC236}">
              <a16:creationId xmlns:a16="http://schemas.microsoft.com/office/drawing/2014/main" id="{00000000-0008-0000-4F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851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280</xdr:col>
      <xdr:colOff>123825</xdr:colOff>
      <xdr:row>3</xdr:row>
      <xdr:rowOff>0</xdr:rowOff>
    </xdr:from>
    <xdr:ext cx="485775" cy="339725"/>
    <xdr:pic>
      <xdr:nvPicPr>
        <xdr:cNvPr id="147" name="Picture 94" descr="logoMTL">
          <a:extLst>
            <a:ext uri="{FF2B5EF4-FFF2-40B4-BE49-F238E27FC236}">
              <a16:creationId xmlns:a16="http://schemas.microsoft.com/office/drawing/2014/main" id="{00000000-0008-0000-4F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0895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280</xdr:col>
      <xdr:colOff>600075</xdr:colOff>
      <xdr:row>0</xdr:row>
      <xdr:rowOff>28575</xdr:rowOff>
    </xdr:from>
    <xdr:to>
      <xdr:col>280</xdr:col>
      <xdr:colOff>781050</xdr:colOff>
      <xdr:row>0</xdr:row>
      <xdr:rowOff>180975</xdr:rowOff>
    </xdr:to>
    <xdr:pic>
      <xdr:nvPicPr>
        <xdr:cNvPr id="148" name="Picture 95" descr="C:\WINDOWS\TEMP\Symbol.gif">
          <a:extLst>
            <a:ext uri="{FF2B5EF4-FFF2-40B4-BE49-F238E27FC236}">
              <a16:creationId xmlns:a16="http://schemas.microsoft.com/office/drawing/2014/main" id="{00000000-0008-0000-4F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8520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287</xdr:col>
      <xdr:colOff>0</xdr:colOff>
      <xdr:row>3</xdr:row>
      <xdr:rowOff>0</xdr:rowOff>
    </xdr:from>
    <xdr:ext cx="609600" cy="339725"/>
    <xdr:pic>
      <xdr:nvPicPr>
        <xdr:cNvPr id="149" name="Picture 93" descr="logoMTL">
          <a:extLst>
            <a:ext uri="{FF2B5EF4-FFF2-40B4-BE49-F238E27FC236}">
              <a16:creationId xmlns:a16="http://schemas.microsoft.com/office/drawing/2014/main" id="{00000000-0008-0000-4F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2611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287</xdr:col>
      <xdr:colOff>123825</xdr:colOff>
      <xdr:row>3</xdr:row>
      <xdr:rowOff>0</xdr:rowOff>
    </xdr:from>
    <xdr:ext cx="485775" cy="339725"/>
    <xdr:pic>
      <xdr:nvPicPr>
        <xdr:cNvPr id="150" name="Picture 94" descr="logoMTL">
          <a:extLst>
            <a:ext uri="{FF2B5EF4-FFF2-40B4-BE49-F238E27FC236}">
              <a16:creationId xmlns:a16="http://schemas.microsoft.com/office/drawing/2014/main" id="{00000000-0008-0000-4F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38495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287</xdr:col>
      <xdr:colOff>600075</xdr:colOff>
      <xdr:row>0</xdr:row>
      <xdr:rowOff>28575</xdr:rowOff>
    </xdr:from>
    <xdr:to>
      <xdr:col>287</xdr:col>
      <xdr:colOff>781050</xdr:colOff>
      <xdr:row>0</xdr:row>
      <xdr:rowOff>180975</xdr:rowOff>
    </xdr:to>
    <xdr:pic>
      <xdr:nvPicPr>
        <xdr:cNvPr id="151" name="Picture 95" descr="C:\WINDOWS\TEMP\Symbol.gif">
          <a:extLst>
            <a:ext uri="{FF2B5EF4-FFF2-40B4-BE49-F238E27FC236}">
              <a16:creationId xmlns:a16="http://schemas.microsoft.com/office/drawing/2014/main" id="{00000000-0008-0000-4F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86120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294</xdr:col>
      <xdr:colOff>0</xdr:colOff>
      <xdr:row>3</xdr:row>
      <xdr:rowOff>0</xdr:rowOff>
    </xdr:from>
    <xdr:ext cx="609600" cy="339725"/>
    <xdr:pic>
      <xdr:nvPicPr>
        <xdr:cNvPr id="152" name="Picture 93" descr="logoMTL">
          <a:extLst>
            <a:ext uri="{FF2B5EF4-FFF2-40B4-BE49-F238E27FC236}">
              <a16:creationId xmlns:a16="http://schemas.microsoft.com/office/drawing/2014/main" id="{00000000-0008-0000-4F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688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294</xdr:col>
      <xdr:colOff>123825</xdr:colOff>
      <xdr:row>3</xdr:row>
      <xdr:rowOff>0</xdr:rowOff>
    </xdr:from>
    <xdr:ext cx="485775" cy="339725"/>
    <xdr:pic>
      <xdr:nvPicPr>
        <xdr:cNvPr id="153" name="Picture 94" descr="logoMTL">
          <a:extLst>
            <a:ext uri="{FF2B5EF4-FFF2-40B4-BE49-F238E27FC236}">
              <a16:creationId xmlns:a16="http://schemas.microsoft.com/office/drawing/2014/main" id="{00000000-0008-0000-4F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9270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294</xdr:col>
      <xdr:colOff>600075</xdr:colOff>
      <xdr:row>0</xdr:row>
      <xdr:rowOff>28575</xdr:rowOff>
    </xdr:from>
    <xdr:to>
      <xdr:col>294</xdr:col>
      <xdr:colOff>781050</xdr:colOff>
      <xdr:row>0</xdr:row>
      <xdr:rowOff>180975</xdr:rowOff>
    </xdr:to>
    <xdr:pic>
      <xdr:nvPicPr>
        <xdr:cNvPr id="154" name="Picture 95" descr="C:\WINDOWS\TEMP\Symbol.gif">
          <a:extLst>
            <a:ext uri="{FF2B5EF4-FFF2-40B4-BE49-F238E27FC236}">
              <a16:creationId xmlns:a16="http://schemas.microsoft.com/office/drawing/2014/main" id="{00000000-0008-0000-4F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6895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301</xdr:col>
      <xdr:colOff>0</xdr:colOff>
      <xdr:row>3</xdr:row>
      <xdr:rowOff>0</xdr:rowOff>
    </xdr:from>
    <xdr:ext cx="609600" cy="339725"/>
    <xdr:pic>
      <xdr:nvPicPr>
        <xdr:cNvPr id="155" name="Picture 93" descr="logoMTL">
          <a:extLst>
            <a:ext uri="{FF2B5EF4-FFF2-40B4-BE49-F238E27FC236}">
              <a16:creationId xmlns:a16="http://schemas.microsoft.com/office/drawing/2014/main" id="{00000000-0008-0000-4F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766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301</xdr:col>
      <xdr:colOff>123825</xdr:colOff>
      <xdr:row>3</xdr:row>
      <xdr:rowOff>0</xdr:rowOff>
    </xdr:from>
    <xdr:ext cx="485775" cy="339725"/>
    <xdr:pic>
      <xdr:nvPicPr>
        <xdr:cNvPr id="156" name="Picture 94" descr="logoMTL">
          <a:extLst>
            <a:ext uri="{FF2B5EF4-FFF2-40B4-BE49-F238E27FC236}">
              <a16:creationId xmlns:a16="http://schemas.microsoft.com/office/drawing/2014/main" id="{00000000-0008-0000-4F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80045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301</xdr:col>
      <xdr:colOff>600075</xdr:colOff>
      <xdr:row>0</xdr:row>
      <xdr:rowOff>28575</xdr:rowOff>
    </xdr:from>
    <xdr:to>
      <xdr:col>301</xdr:col>
      <xdr:colOff>781050</xdr:colOff>
      <xdr:row>0</xdr:row>
      <xdr:rowOff>180975</xdr:rowOff>
    </xdr:to>
    <xdr:pic>
      <xdr:nvPicPr>
        <xdr:cNvPr id="157" name="Picture 95" descr="C:\WINDOWS\TEMP\Symbol.gif">
          <a:extLst>
            <a:ext uri="{FF2B5EF4-FFF2-40B4-BE49-F238E27FC236}">
              <a16:creationId xmlns:a16="http://schemas.microsoft.com/office/drawing/2014/main" id="{00000000-0008-0000-4F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7670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308</xdr:col>
      <xdr:colOff>0</xdr:colOff>
      <xdr:row>3</xdr:row>
      <xdr:rowOff>0</xdr:rowOff>
    </xdr:from>
    <xdr:ext cx="609600" cy="339725"/>
    <xdr:pic>
      <xdr:nvPicPr>
        <xdr:cNvPr id="158" name="Picture 93" descr="logoMTL">
          <a:extLst>
            <a:ext uri="{FF2B5EF4-FFF2-40B4-BE49-F238E27FC236}">
              <a16:creationId xmlns:a16="http://schemas.microsoft.com/office/drawing/2014/main" id="{793928F3-F0A6-43A6-983B-42A5765C3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51925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308</xdr:col>
      <xdr:colOff>123825</xdr:colOff>
      <xdr:row>3</xdr:row>
      <xdr:rowOff>0</xdr:rowOff>
    </xdr:from>
    <xdr:ext cx="485775" cy="339725"/>
    <xdr:pic>
      <xdr:nvPicPr>
        <xdr:cNvPr id="159" name="Picture 94" descr="logoMTL">
          <a:extLst>
            <a:ext uri="{FF2B5EF4-FFF2-40B4-BE49-F238E27FC236}">
              <a16:creationId xmlns:a16="http://schemas.microsoft.com/office/drawing/2014/main" id="{7F65D7FD-DBEC-4733-9DBD-194E5E28A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64307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308</xdr:col>
      <xdr:colOff>600075</xdr:colOff>
      <xdr:row>0</xdr:row>
      <xdr:rowOff>28575</xdr:rowOff>
    </xdr:from>
    <xdr:to>
      <xdr:col>308</xdr:col>
      <xdr:colOff>781050</xdr:colOff>
      <xdr:row>0</xdr:row>
      <xdr:rowOff>180975</xdr:rowOff>
    </xdr:to>
    <xdr:pic>
      <xdr:nvPicPr>
        <xdr:cNvPr id="160" name="Picture 95" descr="C:\WINDOWS\TEMP\Symbol.gif">
          <a:extLst>
            <a:ext uri="{FF2B5EF4-FFF2-40B4-BE49-F238E27FC236}">
              <a16:creationId xmlns:a16="http://schemas.microsoft.com/office/drawing/2014/main" id="{01360A08-856F-4568-8F5A-7A61B093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19325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315</xdr:col>
      <xdr:colOff>0</xdr:colOff>
      <xdr:row>3</xdr:row>
      <xdr:rowOff>0</xdr:rowOff>
    </xdr:from>
    <xdr:ext cx="609600" cy="339725"/>
    <xdr:pic>
      <xdr:nvPicPr>
        <xdr:cNvPr id="161" name="Picture 93" descr="logoMTL">
          <a:extLst>
            <a:ext uri="{FF2B5EF4-FFF2-40B4-BE49-F238E27FC236}">
              <a16:creationId xmlns:a16="http://schemas.microsoft.com/office/drawing/2014/main" id="{08881BEA-BA99-4230-8D02-471420B53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3618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315</xdr:col>
      <xdr:colOff>123825</xdr:colOff>
      <xdr:row>3</xdr:row>
      <xdr:rowOff>0</xdr:rowOff>
    </xdr:from>
    <xdr:ext cx="485775" cy="339725"/>
    <xdr:pic>
      <xdr:nvPicPr>
        <xdr:cNvPr id="162" name="Picture 94" descr="logoMTL">
          <a:extLst>
            <a:ext uri="{FF2B5EF4-FFF2-40B4-BE49-F238E27FC236}">
              <a16:creationId xmlns:a16="http://schemas.microsoft.com/office/drawing/2014/main" id="{9CE073F8-77DD-4F33-96DD-BE6838CDF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48570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315</xdr:col>
      <xdr:colOff>600075</xdr:colOff>
      <xdr:row>0</xdr:row>
      <xdr:rowOff>28575</xdr:rowOff>
    </xdr:from>
    <xdr:to>
      <xdr:col>315</xdr:col>
      <xdr:colOff>781050</xdr:colOff>
      <xdr:row>0</xdr:row>
      <xdr:rowOff>180975</xdr:rowOff>
    </xdr:to>
    <xdr:pic>
      <xdr:nvPicPr>
        <xdr:cNvPr id="163" name="Picture 95" descr="C:\WINDOWS\TEMP\Symbol.gif">
          <a:extLst>
            <a:ext uri="{FF2B5EF4-FFF2-40B4-BE49-F238E27FC236}">
              <a16:creationId xmlns:a16="http://schemas.microsoft.com/office/drawing/2014/main" id="{16AFA415-8B51-4E3B-982F-3EF58CC4B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61950" y="285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322</xdr:col>
      <xdr:colOff>857250</xdr:colOff>
      <xdr:row>0</xdr:row>
      <xdr:rowOff>63500</xdr:rowOff>
    </xdr:from>
    <xdr:to>
      <xdr:col>322</xdr:col>
      <xdr:colOff>1027953</xdr:colOff>
      <xdr:row>0</xdr:row>
      <xdr:rowOff>289072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7BEF4-47E2-4AA2-95C8-7F8243517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6301375" y="63500"/>
          <a:ext cx="170703" cy="225572"/>
        </a:xfrm>
        <a:prstGeom prst="rect">
          <a:avLst/>
        </a:prstGeom>
      </xdr:spPr>
    </xdr:pic>
    <xdr:clientData/>
  </xdr:twoCellAnchor>
  <xdr:twoCellAnchor editAs="oneCell">
    <xdr:from>
      <xdr:col>322</xdr:col>
      <xdr:colOff>0</xdr:colOff>
      <xdr:row>3</xdr:row>
      <xdr:rowOff>0</xdr:rowOff>
    </xdr:from>
    <xdr:to>
      <xdr:col>322</xdr:col>
      <xdr:colOff>883997</xdr:colOff>
      <xdr:row>4</xdr:row>
      <xdr:rowOff>3201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DCB6C2-574F-4F1D-97DA-55BEEE93B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5444125" y="904875"/>
          <a:ext cx="883997" cy="304826"/>
        </a:xfrm>
        <a:prstGeom prst="rect">
          <a:avLst/>
        </a:prstGeom>
      </xdr:spPr>
    </xdr:pic>
    <xdr:clientData/>
  </xdr:twoCellAnchor>
  <xdr:oneCellAnchor>
    <xdr:from>
      <xdr:col>329</xdr:col>
      <xdr:colOff>857250</xdr:colOff>
      <xdr:row>0</xdr:row>
      <xdr:rowOff>63500</xdr:rowOff>
    </xdr:from>
    <xdr:ext cx="170703" cy="225572"/>
    <xdr:pic>
      <xdr:nvPicPr>
        <xdr:cNvPr id="166" name="Picture 165">
          <a:extLst>
            <a:ext uri="{FF2B5EF4-FFF2-40B4-BE49-F238E27FC236}">
              <a16:creationId xmlns:a16="http://schemas.microsoft.com/office/drawing/2014/main" id="{1D9C31DC-70AA-4F35-902E-9D2ED2F60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6301375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329</xdr:col>
      <xdr:colOff>0</xdr:colOff>
      <xdr:row>3</xdr:row>
      <xdr:rowOff>0</xdr:rowOff>
    </xdr:from>
    <xdr:ext cx="883997" cy="304826"/>
    <xdr:pic>
      <xdr:nvPicPr>
        <xdr:cNvPr id="167" name="Picture 166">
          <a:extLst>
            <a:ext uri="{FF2B5EF4-FFF2-40B4-BE49-F238E27FC236}">
              <a16:creationId xmlns:a16="http://schemas.microsoft.com/office/drawing/2014/main" id="{63008813-0345-4375-91E5-DF8C41BBF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5444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336</xdr:col>
      <xdr:colOff>857250</xdr:colOff>
      <xdr:row>0</xdr:row>
      <xdr:rowOff>63500</xdr:rowOff>
    </xdr:from>
    <xdr:ext cx="170703" cy="225572"/>
    <xdr:pic>
      <xdr:nvPicPr>
        <xdr:cNvPr id="168" name="Picture 167">
          <a:extLst>
            <a:ext uri="{FF2B5EF4-FFF2-40B4-BE49-F238E27FC236}">
              <a16:creationId xmlns:a16="http://schemas.microsoft.com/office/drawing/2014/main" id="{5E8F7892-C9E9-4575-A4F4-A7215459C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7144000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336</xdr:col>
      <xdr:colOff>0</xdr:colOff>
      <xdr:row>3</xdr:row>
      <xdr:rowOff>0</xdr:rowOff>
    </xdr:from>
    <xdr:ext cx="883997" cy="304826"/>
    <xdr:pic>
      <xdr:nvPicPr>
        <xdr:cNvPr id="169" name="Picture 168">
          <a:extLst>
            <a:ext uri="{FF2B5EF4-FFF2-40B4-BE49-F238E27FC236}">
              <a16:creationId xmlns:a16="http://schemas.microsoft.com/office/drawing/2014/main" id="{89381F39-C4D0-4086-B28B-D22CD2D0F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62867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343</xdr:col>
      <xdr:colOff>857250</xdr:colOff>
      <xdr:row>0</xdr:row>
      <xdr:rowOff>63500</xdr:rowOff>
    </xdr:from>
    <xdr:ext cx="170703" cy="225572"/>
    <xdr:pic>
      <xdr:nvPicPr>
        <xdr:cNvPr id="170" name="Picture 169">
          <a:extLst>
            <a:ext uri="{FF2B5EF4-FFF2-40B4-BE49-F238E27FC236}">
              <a16:creationId xmlns:a16="http://schemas.microsoft.com/office/drawing/2014/main" id="{543F0FD9-0021-433D-8441-1CEA6E29A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7986625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343</xdr:col>
      <xdr:colOff>0</xdr:colOff>
      <xdr:row>3</xdr:row>
      <xdr:rowOff>0</xdr:rowOff>
    </xdr:from>
    <xdr:ext cx="883997" cy="304826"/>
    <xdr:pic>
      <xdr:nvPicPr>
        <xdr:cNvPr id="171" name="Picture 170">
          <a:extLst>
            <a:ext uri="{FF2B5EF4-FFF2-40B4-BE49-F238E27FC236}">
              <a16:creationId xmlns:a16="http://schemas.microsoft.com/office/drawing/2014/main" id="{DD5131D4-B432-4BA2-B628-572BB3756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71293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350</xdr:col>
      <xdr:colOff>857250</xdr:colOff>
      <xdr:row>0</xdr:row>
      <xdr:rowOff>63500</xdr:rowOff>
    </xdr:from>
    <xdr:ext cx="170703" cy="225572"/>
    <xdr:pic>
      <xdr:nvPicPr>
        <xdr:cNvPr id="172" name="Picture 171">
          <a:extLst>
            <a:ext uri="{FF2B5EF4-FFF2-40B4-BE49-F238E27FC236}">
              <a16:creationId xmlns:a16="http://schemas.microsoft.com/office/drawing/2014/main" id="{D7521DE5-1405-4FCC-A9B0-5E1387EFD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8829250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350</xdr:col>
      <xdr:colOff>0</xdr:colOff>
      <xdr:row>3</xdr:row>
      <xdr:rowOff>0</xdr:rowOff>
    </xdr:from>
    <xdr:ext cx="883997" cy="304826"/>
    <xdr:pic>
      <xdr:nvPicPr>
        <xdr:cNvPr id="173" name="Picture 172">
          <a:extLst>
            <a:ext uri="{FF2B5EF4-FFF2-40B4-BE49-F238E27FC236}">
              <a16:creationId xmlns:a16="http://schemas.microsoft.com/office/drawing/2014/main" id="{41706B40-41FE-4AD4-9779-366DFFF84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79720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357</xdr:col>
      <xdr:colOff>857250</xdr:colOff>
      <xdr:row>0</xdr:row>
      <xdr:rowOff>63500</xdr:rowOff>
    </xdr:from>
    <xdr:ext cx="170703" cy="225572"/>
    <xdr:pic>
      <xdr:nvPicPr>
        <xdr:cNvPr id="174" name="Picture 173">
          <a:extLst>
            <a:ext uri="{FF2B5EF4-FFF2-40B4-BE49-F238E27FC236}">
              <a16:creationId xmlns:a16="http://schemas.microsoft.com/office/drawing/2014/main" id="{E807E27B-216D-4888-B1C1-2427A32F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9671875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357</xdr:col>
      <xdr:colOff>0</xdr:colOff>
      <xdr:row>3</xdr:row>
      <xdr:rowOff>0</xdr:rowOff>
    </xdr:from>
    <xdr:ext cx="883997" cy="304826"/>
    <xdr:pic>
      <xdr:nvPicPr>
        <xdr:cNvPr id="175" name="Picture 174">
          <a:extLst>
            <a:ext uri="{FF2B5EF4-FFF2-40B4-BE49-F238E27FC236}">
              <a16:creationId xmlns:a16="http://schemas.microsoft.com/office/drawing/2014/main" id="{C6E8484E-C9A5-4F4D-BD4A-804C0842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88146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364</xdr:col>
      <xdr:colOff>857250</xdr:colOff>
      <xdr:row>0</xdr:row>
      <xdr:rowOff>63500</xdr:rowOff>
    </xdr:from>
    <xdr:ext cx="170703" cy="225572"/>
    <xdr:pic>
      <xdr:nvPicPr>
        <xdr:cNvPr id="176" name="Picture 175">
          <a:extLst>
            <a:ext uri="{FF2B5EF4-FFF2-40B4-BE49-F238E27FC236}">
              <a16:creationId xmlns:a16="http://schemas.microsoft.com/office/drawing/2014/main" id="{8117D4BC-46D4-4B26-9759-397E7F01D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0514500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364</xdr:col>
      <xdr:colOff>0</xdr:colOff>
      <xdr:row>3</xdr:row>
      <xdr:rowOff>0</xdr:rowOff>
    </xdr:from>
    <xdr:ext cx="883997" cy="304826"/>
    <xdr:pic>
      <xdr:nvPicPr>
        <xdr:cNvPr id="177" name="Picture 176">
          <a:extLst>
            <a:ext uri="{FF2B5EF4-FFF2-40B4-BE49-F238E27FC236}">
              <a16:creationId xmlns:a16="http://schemas.microsoft.com/office/drawing/2014/main" id="{431606BD-B23B-4102-8430-6C379923B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96572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371</xdr:col>
      <xdr:colOff>857250</xdr:colOff>
      <xdr:row>0</xdr:row>
      <xdr:rowOff>63500</xdr:rowOff>
    </xdr:from>
    <xdr:ext cx="170703" cy="225572"/>
    <xdr:pic>
      <xdr:nvPicPr>
        <xdr:cNvPr id="178" name="Picture 177">
          <a:extLst>
            <a:ext uri="{FF2B5EF4-FFF2-40B4-BE49-F238E27FC236}">
              <a16:creationId xmlns:a16="http://schemas.microsoft.com/office/drawing/2014/main" id="{9010E6A8-EFE5-4BAD-BBB0-BC84558F6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357125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371</xdr:col>
      <xdr:colOff>0</xdr:colOff>
      <xdr:row>3</xdr:row>
      <xdr:rowOff>0</xdr:rowOff>
    </xdr:from>
    <xdr:ext cx="883997" cy="304826"/>
    <xdr:pic>
      <xdr:nvPicPr>
        <xdr:cNvPr id="179" name="Picture 178">
          <a:extLst>
            <a:ext uri="{FF2B5EF4-FFF2-40B4-BE49-F238E27FC236}">
              <a16:creationId xmlns:a16="http://schemas.microsoft.com/office/drawing/2014/main" id="{40F556CC-2486-45FB-A65F-DEAFD75DD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04998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378</xdr:col>
      <xdr:colOff>857250</xdr:colOff>
      <xdr:row>0</xdr:row>
      <xdr:rowOff>63500</xdr:rowOff>
    </xdr:from>
    <xdr:ext cx="170703" cy="225572"/>
    <xdr:pic>
      <xdr:nvPicPr>
        <xdr:cNvPr id="180" name="Picture 179">
          <a:extLst>
            <a:ext uri="{FF2B5EF4-FFF2-40B4-BE49-F238E27FC236}">
              <a16:creationId xmlns:a16="http://schemas.microsoft.com/office/drawing/2014/main" id="{953C6579-DBC1-4F48-9CD2-9AA586632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2199750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378</xdr:col>
      <xdr:colOff>0</xdr:colOff>
      <xdr:row>3</xdr:row>
      <xdr:rowOff>0</xdr:rowOff>
    </xdr:from>
    <xdr:ext cx="883997" cy="304826"/>
    <xdr:pic>
      <xdr:nvPicPr>
        <xdr:cNvPr id="181" name="Picture 180">
          <a:extLst>
            <a:ext uri="{FF2B5EF4-FFF2-40B4-BE49-F238E27FC236}">
              <a16:creationId xmlns:a16="http://schemas.microsoft.com/office/drawing/2014/main" id="{59A291A1-9855-42A5-A633-5360948BB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13425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385</xdr:col>
      <xdr:colOff>857250</xdr:colOff>
      <xdr:row>0</xdr:row>
      <xdr:rowOff>63500</xdr:rowOff>
    </xdr:from>
    <xdr:ext cx="170703" cy="225572"/>
    <xdr:pic>
      <xdr:nvPicPr>
        <xdr:cNvPr id="182" name="Picture 181">
          <a:extLst>
            <a:ext uri="{FF2B5EF4-FFF2-40B4-BE49-F238E27FC236}">
              <a16:creationId xmlns:a16="http://schemas.microsoft.com/office/drawing/2014/main" id="{F4990D3E-6CDC-402E-9D0C-48218224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3042375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385</xdr:col>
      <xdr:colOff>0</xdr:colOff>
      <xdr:row>3</xdr:row>
      <xdr:rowOff>0</xdr:rowOff>
    </xdr:from>
    <xdr:ext cx="883997" cy="304826"/>
    <xdr:pic>
      <xdr:nvPicPr>
        <xdr:cNvPr id="183" name="Picture 182">
          <a:extLst>
            <a:ext uri="{FF2B5EF4-FFF2-40B4-BE49-F238E27FC236}">
              <a16:creationId xmlns:a16="http://schemas.microsoft.com/office/drawing/2014/main" id="{0754BC74-4C30-4756-8681-E885D41A3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2185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392</xdr:col>
      <xdr:colOff>857250</xdr:colOff>
      <xdr:row>0</xdr:row>
      <xdr:rowOff>63500</xdr:rowOff>
    </xdr:from>
    <xdr:ext cx="170703" cy="225572"/>
    <xdr:pic>
      <xdr:nvPicPr>
        <xdr:cNvPr id="184" name="Picture 183">
          <a:extLst>
            <a:ext uri="{FF2B5EF4-FFF2-40B4-BE49-F238E27FC236}">
              <a16:creationId xmlns:a16="http://schemas.microsoft.com/office/drawing/2014/main" id="{153D9ED9-F066-4F5C-AECE-962D883E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1277650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392</xdr:col>
      <xdr:colOff>0</xdr:colOff>
      <xdr:row>3</xdr:row>
      <xdr:rowOff>0</xdr:rowOff>
    </xdr:from>
    <xdr:ext cx="883997" cy="304826"/>
    <xdr:pic>
      <xdr:nvPicPr>
        <xdr:cNvPr id="185" name="Picture 184">
          <a:extLst>
            <a:ext uri="{FF2B5EF4-FFF2-40B4-BE49-F238E27FC236}">
              <a16:creationId xmlns:a16="http://schemas.microsoft.com/office/drawing/2014/main" id="{1503F046-4449-4F30-A471-71EC4CE17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04204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399</xdr:col>
      <xdr:colOff>857250</xdr:colOff>
      <xdr:row>0</xdr:row>
      <xdr:rowOff>63500</xdr:rowOff>
    </xdr:from>
    <xdr:ext cx="170703" cy="225572"/>
    <xdr:pic>
      <xdr:nvPicPr>
        <xdr:cNvPr id="186" name="Picture 185">
          <a:extLst>
            <a:ext uri="{FF2B5EF4-FFF2-40B4-BE49-F238E27FC236}">
              <a16:creationId xmlns:a16="http://schemas.microsoft.com/office/drawing/2014/main" id="{9A282419-C410-4622-90FE-5936C2F73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2428250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399</xdr:col>
      <xdr:colOff>0</xdr:colOff>
      <xdr:row>3</xdr:row>
      <xdr:rowOff>0</xdr:rowOff>
    </xdr:from>
    <xdr:ext cx="883997" cy="304826"/>
    <xdr:pic>
      <xdr:nvPicPr>
        <xdr:cNvPr id="187" name="Picture 186">
          <a:extLst>
            <a:ext uri="{FF2B5EF4-FFF2-40B4-BE49-F238E27FC236}">
              <a16:creationId xmlns:a16="http://schemas.microsoft.com/office/drawing/2014/main" id="{45CD0E6F-F01C-46A1-B64C-9DF87C0CD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15710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406</xdr:col>
      <xdr:colOff>857250</xdr:colOff>
      <xdr:row>0</xdr:row>
      <xdr:rowOff>63500</xdr:rowOff>
    </xdr:from>
    <xdr:ext cx="170703" cy="225572"/>
    <xdr:pic>
      <xdr:nvPicPr>
        <xdr:cNvPr id="188" name="Picture 187">
          <a:extLst>
            <a:ext uri="{FF2B5EF4-FFF2-40B4-BE49-F238E27FC236}">
              <a16:creationId xmlns:a16="http://schemas.microsoft.com/office/drawing/2014/main" id="{FD4DC6B8-0CED-4400-8CD6-2BFABC478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3578850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406</xdr:col>
      <xdr:colOff>0</xdr:colOff>
      <xdr:row>3</xdr:row>
      <xdr:rowOff>0</xdr:rowOff>
    </xdr:from>
    <xdr:ext cx="883997" cy="304826"/>
    <xdr:pic>
      <xdr:nvPicPr>
        <xdr:cNvPr id="189" name="Picture 188">
          <a:extLst>
            <a:ext uri="{FF2B5EF4-FFF2-40B4-BE49-F238E27FC236}">
              <a16:creationId xmlns:a16="http://schemas.microsoft.com/office/drawing/2014/main" id="{6FD7B925-F901-4F34-8476-7D76480BF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27216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413</xdr:col>
      <xdr:colOff>857250</xdr:colOff>
      <xdr:row>0</xdr:row>
      <xdr:rowOff>63500</xdr:rowOff>
    </xdr:from>
    <xdr:ext cx="170703" cy="225572"/>
    <xdr:pic>
      <xdr:nvPicPr>
        <xdr:cNvPr id="190" name="Picture 189">
          <a:extLst>
            <a:ext uri="{FF2B5EF4-FFF2-40B4-BE49-F238E27FC236}">
              <a16:creationId xmlns:a16="http://schemas.microsoft.com/office/drawing/2014/main" id="{80B491FE-FE9B-48F5-8EB5-9679A62C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4729450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413</xdr:col>
      <xdr:colOff>0</xdr:colOff>
      <xdr:row>3</xdr:row>
      <xdr:rowOff>0</xdr:rowOff>
    </xdr:from>
    <xdr:ext cx="883997" cy="304826"/>
    <xdr:pic>
      <xdr:nvPicPr>
        <xdr:cNvPr id="191" name="Picture 190">
          <a:extLst>
            <a:ext uri="{FF2B5EF4-FFF2-40B4-BE49-F238E27FC236}">
              <a16:creationId xmlns:a16="http://schemas.microsoft.com/office/drawing/2014/main" id="{F4C37490-C53D-4852-BE4B-28DDBA5C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38722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420</xdr:col>
      <xdr:colOff>857250</xdr:colOff>
      <xdr:row>0</xdr:row>
      <xdr:rowOff>63500</xdr:rowOff>
    </xdr:from>
    <xdr:ext cx="170703" cy="225572"/>
    <xdr:pic>
      <xdr:nvPicPr>
        <xdr:cNvPr id="192" name="Picture 191">
          <a:extLst>
            <a:ext uri="{FF2B5EF4-FFF2-40B4-BE49-F238E27FC236}">
              <a16:creationId xmlns:a16="http://schemas.microsoft.com/office/drawing/2014/main" id="{BC6F9164-7F58-444E-A953-9AF5D2B2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5880050" y="63500"/>
          <a:ext cx="170703" cy="225572"/>
        </a:xfrm>
        <a:prstGeom prst="rect">
          <a:avLst/>
        </a:prstGeom>
      </xdr:spPr>
    </xdr:pic>
    <xdr:clientData/>
  </xdr:oneCellAnchor>
  <xdr:oneCellAnchor>
    <xdr:from>
      <xdr:col>420</xdr:col>
      <xdr:colOff>0</xdr:colOff>
      <xdr:row>3</xdr:row>
      <xdr:rowOff>0</xdr:rowOff>
    </xdr:from>
    <xdr:ext cx="883997" cy="304826"/>
    <xdr:pic>
      <xdr:nvPicPr>
        <xdr:cNvPr id="193" name="Picture 192">
          <a:extLst>
            <a:ext uri="{FF2B5EF4-FFF2-40B4-BE49-F238E27FC236}">
              <a16:creationId xmlns:a16="http://schemas.microsoft.com/office/drawing/2014/main" id="{23A67616-90DA-4FD8-A1E6-175F7CEF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5022800" y="876300"/>
          <a:ext cx="883997" cy="304826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0</xdr:rowOff>
    </xdr:from>
    <xdr:to>
      <xdr:col>0</xdr:col>
      <xdr:colOff>733425</xdr:colOff>
      <xdr:row>0</xdr:row>
      <xdr:rowOff>152400</xdr:rowOff>
    </xdr:to>
    <xdr:pic>
      <xdr:nvPicPr>
        <xdr:cNvPr id="21620" name="Picture 1" descr="C:\WINDOWS\TEMP\Symbol.gif">
          <a:extLst>
            <a:ext uri="{FF2B5EF4-FFF2-40B4-BE49-F238E27FC236}">
              <a16:creationId xmlns:a16="http://schemas.microsoft.com/office/drawing/2014/main" id="{00000000-0008-0000-0D00-000074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0</xdr:rowOff>
    </xdr:from>
    <xdr:to>
      <xdr:col>0</xdr:col>
      <xdr:colOff>685800</xdr:colOff>
      <xdr:row>0</xdr:row>
      <xdr:rowOff>152400</xdr:rowOff>
    </xdr:to>
    <xdr:pic>
      <xdr:nvPicPr>
        <xdr:cNvPr id="22644" name="Picture 1" descr="C:\WINDOWS\TEMP\Symbol.gif">
          <a:extLst>
            <a:ext uri="{FF2B5EF4-FFF2-40B4-BE49-F238E27FC236}">
              <a16:creationId xmlns:a16="http://schemas.microsoft.com/office/drawing/2014/main" id="{00000000-0008-0000-0E00-000074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0</xdr:rowOff>
    </xdr:from>
    <xdr:to>
      <xdr:col>0</xdr:col>
      <xdr:colOff>628650</xdr:colOff>
      <xdr:row>0</xdr:row>
      <xdr:rowOff>152400</xdr:rowOff>
    </xdr:to>
    <xdr:pic>
      <xdr:nvPicPr>
        <xdr:cNvPr id="23668" name="Picture 1" descr="C:\WINDOWS\TEMP\Symbol.gif">
          <a:extLst>
            <a:ext uri="{FF2B5EF4-FFF2-40B4-BE49-F238E27FC236}">
              <a16:creationId xmlns:a16="http://schemas.microsoft.com/office/drawing/2014/main" id="{00000000-0008-0000-0F00-000074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0</xdr:rowOff>
    </xdr:from>
    <xdr:to>
      <xdr:col>0</xdr:col>
      <xdr:colOff>733425</xdr:colOff>
      <xdr:row>0</xdr:row>
      <xdr:rowOff>152400</xdr:rowOff>
    </xdr:to>
    <xdr:pic>
      <xdr:nvPicPr>
        <xdr:cNvPr id="24692" name="Picture 1" descr="C:\WINDOWS\TEMP\Symbol.gif">
          <a:extLst>
            <a:ext uri="{FF2B5EF4-FFF2-40B4-BE49-F238E27FC236}">
              <a16:creationId xmlns:a16="http://schemas.microsoft.com/office/drawing/2014/main" id="{00000000-0008-0000-1000-000074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0</xdr:rowOff>
    </xdr:from>
    <xdr:to>
      <xdr:col>0</xdr:col>
      <xdr:colOff>628650</xdr:colOff>
      <xdr:row>0</xdr:row>
      <xdr:rowOff>152400</xdr:rowOff>
    </xdr:to>
    <xdr:pic>
      <xdr:nvPicPr>
        <xdr:cNvPr id="25716" name="Picture 1" descr="C:\WINDOWS\TEMP\Symbol.gif">
          <a:extLst>
            <a:ext uri="{FF2B5EF4-FFF2-40B4-BE49-F238E27FC236}">
              <a16:creationId xmlns:a16="http://schemas.microsoft.com/office/drawing/2014/main" id="{00000000-0008-0000-1100-000074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0</xdr:rowOff>
    </xdr:from>
    <xdr:to>
      <xdr:col>0</xdr:col>
      <xdr:colOff>542925</xdr:colOff>
      <xdr:row>0</xdr:row>
      <xdr:rowOff>152400</xdr:rowOff>
    </xdr:to>
    <xdr:pic>
      <xdr:nvPicPr>
        <xdr:cNvPr id="26739" name="Picture 1" descr="C:\WINDOWS\TEMP\Symbol.gif">
          <a:extLst>
            <a:ext uri="{FF2B5EF4-FFF2-40B4-BE49-F238E27FC236}">
              <a16:creationId xmlns:a16="http://schemas.microsoft.com/office/drawing/2014/main" id="{00000000-0008-0000-1200-000073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9525</xdr:rowOff>
    </xdr:from>
    <xdr:to>
      <xdr:col>0</xdr:col>
      <xdr:colOff>666750</xdr:colOff>
      <xdr:row>1</xdr:row>
      <xdr:rowOff>0</xdr:rowOff>
    </xdr:to>
    <xdr:pic>
      <xdr:nvPicPr>
        <xdr:cNvPr id="9333" name="Picture 1">
          <a:extLst>
            <a:ext uri="{FF2B5EF4-FFF2-40B4-BE49-F238E27FC236}">
              <a16:creationId xmlns:a16="http://schemas.microsoft.com/office/drawing/2014/main" id="{00000000-0008-0000-0100-00007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9525</xdr:rowOff>
    </xdr:from>
    <xdr:to>
      <xdr:col>0</xdr:col>
      <xdr:colOff>638175</xdr:colOff>
      <xdr:row>1</xdr:row>
      <xdr:rowOff>0</xdr:rowOff>
    </xdr:to>
    <xdr:pic>
      <xdr:nvPicPr>
        <xdr:cNvPr id="27760" name="Picture 1" descr="C:\WINDOWS\TEMP\Symbol.gif">
          <a:extLst>
            <a:ext uri="{FF2B5EF4-FFF2-40B4-BE49-F238E27FC236}">
              <a16:creationId xmlns:a16="http://schemas.microsoft.com/office/drawing/2014/main" id="{00000000-0008-0000-1300-000070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0</xdr:rowOff>
    </xdr:from>
    <xdr:to>
      <xdr:col>0</xdr:col>
      <xdr:colOff>676275</xdr:colOff>
      <xdr:row>0</xdr:row>
      <xdr:rowOff>152400</xdr:rowOff>
    </xdr:to>
    <xdr:pic>
      <xdr:nvPicPr>
        <xdr:cNvPr id="28782" name="Picture 1" descr="C:\WINDOWS\TEMP\Symbol.gif">
          <a:extLst>
            <a:ext uri="{FF2B5EF4-FFF2-40B4-BE49-F238E27FC236}">
              <a16:creationId xmlns:a16="http://schemas.microsoft.com/office/drawing/2014/main" id="{00000000-0008-0000-1400-00006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0</xdr:row>
      <xdr:rowOff>0</xdr:rowOff>
    </xdr:from>
    <xdr:to>
      <xdr:col>0</xdr:col>
      <xdr:colOff>828675</xdr:colOff>
      <xdr:row>0</xdr:row>
      <xdr:rowOff>152400</xdr:rowOff>
    </xdr:to>
    <xdr:pic>
      <xdr:nvPicPr>
        <xdr:cNvPr id="29804" name="Picture 1">
          <a:extLst>
            <a:ext uri="{FF2B5EF4-FFF2-40B4-BE49-F238E27FC236}">
              <a16:creationId xmlns:a16="http://schemas.microsoft.com/office/drawing/2014/main" id="{00000000-0008-0000-1500-00006C7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0</xdr:rowOff>
    </xdr:from>
    <xdr:to>
      <xdr:col>0</xdr:col>
      <xdr:colOff>523875</xdr:colOff>
      <xdr:row>0</xdr:row>
      <xdr:rowOff>152400</xdr:rowOff>
    </xdr:to>
    <xdr:pic>
      <xdr:nvPicPr>
        <xdr:cNvPr id="31848" name="Picture 1">
          <a:extLst>
            <a:ext uri="{FF2B5EF4-FFF2-40B4-BE49-F238E27FC236}">
              <a16:creationId xmlns:a16="http://schemas.microsoft.com/office/drawing/2014/main" id="{00000000-0008-0000-1600-00006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0</xdr:col>
      <xdr:colOff>542925</xdr:colOff>
      <xdr:row>0</xdr:row>
      <xdr:rowOff>152400</xdr:rowOff>
    </xdr:to>
    <xdr:pic>
      <xdr:nvPicPr>
        <xdr:cNvPr id="32870" name="Picture 1">
          <a:extLst>
            <a:ext uri="{FF2B5EF4-FFF2-40B4-BE49-F238E27FC236}">
              <a16:creationId xmlns:a16="http://schemas.microsoft.com/office/drawing/2014/main" id="{00000000-0008-0000-1700-000066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0</xdr:rowOff>
    </xdr:from>
    <xdr:to>
      <xdr:col>0</xdr:col>
      <xdr:colOff>523875</xdr:colOff>
      <xdr:row>0</xdr:row>
      <xdr:rowOff>152400</xdr:rowOff>
    </xdr:to>
    <xdr:pic>
      <xdr:nvPicPr>
        <xdr:cNvPr id="35931" name="Picture 1">
          <a:extLst>
            <a:ext uri="{FF2B5EF4-FFF2-40B4-BE49-F238E27FC236}">
              <a16:creationId xmlns:a16="http://schemas.microsoft.com/office/drawing/2014/main" id="{00000000-0008-0000-1800-00005B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0</xdr:rowOff>
    </xdr:from>
    <xdr:to>
      <xdr:col>0</xdr:col>
      <xdr:colOff>571500</xdr:colOff>
      <xdr:row>0</xdr:row>
      <xdr:rowOff>152400</xdr:rowOff>
    </xdr:to>
    <xdr:pic>
      <xdr:nvPicPr>
        <xdr:cNvPr id="36951" name="Picture 1">
          <a:extLst>
            <a:ext uri="{FF2B5EF4-FFF2-40B4-BE49-F238E27FC236}">
              <a16:creationId xmlns:a16="http://schemas.microsoft.com/office/drawing/2014/main" id="{00000000-0008-0000-1900-000057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0</xdr:rowOff>
    </xdr:from>
    <xdr:to>
      <xdr:col>0</xdr:col>
      <xdr:colOff>561975</xdr:colOff>
      <xdr:row>0</xdr:row>
      <xdr:rowOff>152400</xdr:rowOff>
    </xdr:to>
    <xdr:pic>
      <xdr:nvPicPr>
        <xdr:cNvPr id="40018" name="Picture 1">
          <a:extLst>
            <a:ext uri="{FF2B5EF4-FFF2-40B4-BE49-F238E27FC236}">
              <a16:creationId xmlns:a16="http://schemas.microsoft.com/office/drawing/2014/main" id="{00000000-0008-0000-1A00-0000529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9525</xdr:rowOff>
    </xdr:from>
    <xdr:to>
      <xdr:col>0</xdr:col>
      <xdr:colOff>666750</xdr:colOff>
      <xdr:row>1</xdr:row>
      <xdr:rowOff>0</xdr:rowOff>
    </xdr:to>
    <xdr:pic>
      <xdr:nvPicPr>
        <xdr:cNvPr id="41039" name="Picture 1">
          <a:extLst>
            <a:ext uri="{FF2B5EF4-FFF2-40B4-BE49-F238E27FC236}">
              <a16:creationId xmlns:a16="http://schemas.microsoft.com/office/drawing/2014/main" id="{00000000-0008-0000-1B00-00004F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0</xdr:rowOff>
    </xdr:from>
    <xdr:to>
      <xdr:col>0</xdr:col>
      <xdr:colOff>628650</xdr:colOff>
      <xdr:row>0</xdr:row>
      <xdr:rowOff>152400</xdr:rowOff>
    </xdr:to>
    <xdr:pic>
      <xdr:nvPicPr>
        <xdr:cNvPr id="42057" name="Picture 1">
          <a:extLst>
            <a:ext uri="{FF2B5EF4-FFF2-40B4-BE49-F238E27FC236}">
              <a16:creationId xmlns:a16="http://schemas.microsoft.com/office/drawing/2014/main" id="{00000000-0008-0000-1C00-000049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0</xdr:rowOff>
    </xdr:from>
    <xdr:to>
      <xdr:col>0</xdr:col>
      <xdr:colOff>733425</xdr:colOff>
      <xdr:row>0</xdr:row>
      <xdr:rowOff>152400</xdr:rowOff>
    </xdr:to>
    <xdr:pic>
      <xdr:nvPicPr>
        <xdr:cNvPr id="10357" name="Picture 1">
          <a:extLst>
            <a:ext uri="{FF2B5EF4-FFF2-40B4-BE49-F238E27FC236}">
              <a16:creationId xmlns:a16="http://schemas.microsoft.com/office/drawing/2014/main" id="{00000000-0008-0000-0200-000075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0</xdr:rowOff>
    </xdr:from>
    <xdr:to>
      <xdr:col>0</xdr:col>
      <xdr:colOff>600075</xdr:colOff>
      <xdr:row>0</xdr:row>
      <xdr:rowOff>152400</xdr:rowOff>
    </xdr:to>
    <xdr:pic>
      <xdr:nvPicPr>
        <xdr:cNvPr id="45123" name="Picture 1">
          <a:extLst>
            <a:ext uri="{FF2B5EF4-FFF2-40B4-BE49-F238E27FC236}">
              <a16:creationId xmlns:a16="http://schemas.microsoft.com/office/drawing/2014/main" id="{00000000-0008-0000-1D00-000043B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0</xdr:row>
      <xdr:rowOff>19050</xdr:rowOff>
    </xdr:from>
    <xdr:to>
      <xdr:col>0</xdr:col>
      <xdr:colOff>704850</xdr:colOff>
      <xdr:row>1</xdr:row>
      <xdr:rowOff>9525</xdr:rowOff>
    </xdr:to>
    <xdr:pic>
      <xdr:nvPicPr>
        <xdr:cNvPr id="46143" name="Picture 1">
          <a:extLst>
            <a:ext uri="{FF2B5EF4-FFF2-40B4-BE49-F238E27FC236}">
              <a16:creationId xmlns:a16="http://schemas.microsoft.com/office/drawing/2014/main" id="{00000000-0008-0000-1E00-00003FB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0</xdr:rowOff>
    </xdr:from>
    <xdr:to>
      <xdr:col>0</xdr:col>
      <xdr:colOff>581025</xdr:colOff>
      <xdr:row>0</xdr:row>
      <xdr:rowOff>152400</xdr:rowOff>
    </xdr:to>
    <xdr:pic>
      <xdr:nvPicPr>
        <xdr:cNvPr id="48187" name="Picture 1">
          <a:extLst>
            <a:ext uri="{FF2B5EF4-FFF2-40B4-BE49-F238E27FC236}">
              <a16:creationId xmlns:a16="http://schemas.microsoft.com/office/drawing/2014/main" id="{00000000-0008-0000-1F00-00003B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609600</xdr:colOff>
      <xdr:row>0</xdr:row>
      <xdr:rowOff>152400</xdr:rowOff>
    </xdr:to>
    <xdr:pic>
      <xdr:nvPicPr>
        <xdr:cNvPr id="51252" name="Picture 1">
          <a:extLst>
            <a:ext uri="{FF2B5EF4-FFF2-40B4-BE49-F238E27FC236}">
              <a16:creationId xmlns:a16="http://schemas.microsoft.com/office/drawing/2014/main" id="{00000000-0008-0000-2000-000034C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0</xdr:rowOff>
    </xdr:from>
    <xdr:to>
      <xdr:col>0</xdr:col>
      <xdr:colOff>666750</xdr:colOff>
      <xdr:row>0</xdr:row>
      <xdr:rowOff>152400</xdr:rowOff>
    </xdr:to>
    <xdr:pic>
      <xdr:nvPicPr>
        <xdr:cNvPr id="52272" name="Picture 1">
          <a:extLst>
            <a:ext uri="{FF2B5EF4-FFF2-40B4-BE49-F238E27FC236}">
              <a16:creationId xmlns:a16="http://schemas.microsoft.com/office/drawing/2014/main" id="{00000000-0008-0000-2100-000030C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0</xdr:row>
      <xdr:rowOff>19050</xdr:rowOff>
    </xdr:from>
    <xdr:to>
      <xdr:col>0</xdr:col>
      <xdr:colOff>762000</xdr:colOff>
      <xdr:row>1</xdr:row>
      <xdr:rowOff>9525</xdr:rowOff>
    </xdr:to>
    <xdr:pic>
      <xdr:nvPicPr>
        <xdr:cNvPr id="55334" name="Picture 1">
          <a:extLst>
            <a:ext uri="{FF2B5EF4-FFF2-40B4-BE49-F238E27FC236}">
              <a16:creationId xmlns:a16="http://schemas.microsoft.com/office/drawing/2014/main" id="{00000000-0008-0000-2200-000026D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0</xdr:row>
      <xdr:rowOff>19050</xdr:rowOff>
    </xdr:from>
    <xdr:to>
      <xdr:col>0</xdr:col>
      <xdr:colOff>876300</xdr:colOff>
      <xdr:row>1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19050</xdr:rowOff>
    </xdr:from>
    <xdr:to>
      <xdr:col>0</xdr:col>
      <xdr:colOff>800100</xdr:colOff>
      <xdr:row>1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0</xdr:row>
      <xdr:rowOff>9525</xdr:rowOff>
    </xdr:from>
    <xdr:to>
      <xdr:col>0</xdr:col>
      <xdr:colOff>771525</xdr:colOff>
      <xdr:row>1</xdr:row>
      <xdr:rowOff>0</xdr:rowOff>
    </xdr:to>
    <xdr:pic>
      <xdr:nvPicPr>
        <xdr:cNvPr id="61462" name="Picture 1" descr="C:\WINDOWS\TEMP\Symbol.gif">
          <a:extLst>
            <a:ext uri="{FF2B5EF4-FFF2-40B4-BE49-F238E27FC236}">
              <a16:creationId xmlns:a16="http://schemas.microsoft.com/office/drawing/2014/main" id="{00000000-0008-0000-2500-000016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0</xdr:row>
      <xdr:rowOff>28575</xdr:rowOff>
    </xdr:from>
    <xdr:to>
      <xdr:col>0</xdr:col>
      <xdr:colOff>876300</xdr:colOff>
      <xdr:row>1</xdr:row>
      <xdr:rowOff>19050</xdr:rowOff>
    </xdr:to>
    <xdr:pic>
      <xdr:nvPicPr>
        <xdr:cNvPr id="64524" name="Picture 1" descr="C:\WINDOWS\TEMP\Symbol.gif">
          <a:extLst>
            <a:ext uri="{FF2B5EF4-FFF2-40B4-BE49-F238E27FC236}">
              <a16:creationId xmlns:a16="http://schemas.microsoft.com/office/drawing/2014/main" id="{00000000-0008-0000-2600-00000CF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0</xdr:col>
      <xdr:colOff>933450</xdr:colOff>
      <xdr:row>0</xdr:row>
      <xdr:rowOff>152400</xdr:rowOff>
    </xdr:to>
    <xdr:pic>
      <xdr:nvPicPr>
        <xdr:cNvPr id="11381" name="Picture 1">
          <a:extLst>
            <a:ext uri="{FF2B5EF4-FFF2-40B4-BE49-F238E27FC236}">
              <a16:creationId xmlns:a16="http://schemas.microsoft.com/office/drawing/2014/main" id="{00000000-0008-0000-0300-000075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66568" name="Picture 1" descr="C:\WINDOWS\TEMP\Symbol.gif">
          <a:extLst>
            <a:ext uri="{FF2B5EF4-FFF2-40B4-BE49-F238E27FC236}">
              <a16:creationId xmlns:a16="http://schemas.microsoft.com/office/drawing/2014/main" id="{00000000-0008-0000-2700-0000080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0</xdr:row>
      <xdr:rowOff>9525</xdr:rowOff>
    </xdr:from>
    <xdr:to>
      <xdr:col>0</xdr:col>
      <xdr:colOff>771525</xdr:colOff>
      <xdr:row>1</xdr:row>
      <xdr:rowOff>0</xdr:rowOff>
    </xdr:to>
    <xdr:pic>
      <xdr:nvPicPr>
        <xdr:cNvPr id="68613" name="Picture 1" descr="C:\WINDOWS\TEMP\Symbol.gif">
          <a:extLst>
            <a:ext uri="{FF2B5EF4-FFF2-40B4-BE49-F238E27FC236}">
              <a16:creationId xmlns:a16="http://schemas.microsoft.com/office/drawing/2014/main" id="{00000000-0008-0000-2800-0000050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0</xdr:row>
      <xdr:rowOff>9525</xdr:rowOff>
    </xdr:from>
    <xdr:to>
      <xdr:col>0</xdr:col>
      <xdr:colOff>771525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0</xdr:row>
      <xdr:rowOff>38100</xdr:rowOff>
    </xdr:from>
    <xdr:to>
      <xdr:col>0</xdr:col>
      <xdr:colOff>838200</xdr:colOff>
      <xdr:row>1</xdr:row>
      <xdr:rowOff>28575</xdr:rowOff>
    </xdr:to>
    <xdr:pic>
      <xdr:nvPicPr>
        <xdr:cNvPr id="12405" name="Picture 1">
          <a:extLst>
            <a:ext uri="{FF2B5EF4-FFF2-40B4-BE49-F238E27FC236}">
              <a16:creationId xmlns:a16="http://schemas.microsoft.com/office/drawing/2014/main" id="{00000000-0008-0000-0400-000075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81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0</xdr:rowOff>
    </xdr:from>
    <xdr:to>
      <xdr:col>0</xdr:col>
      <xdr:colOff>628650</xdr:colOff>
      <xdr:row>0</xdr:row>
      <xdr:rowOff>152400</xdr:rowOff>
    </xdr:to>
    <xdr:pic>
      <xdr:nvPicPr>
        <xdr:cNvPr id="13429" name="Picture 1">
          <a:extLst>
            <a:ext uri="{FF2B5EF4-FFF2-40B4-BE49-F238E27FC236}">
              <a16:creationId xmlns:a16="http://schemas.microsoft.com/office/drawing/2014/main" id="{00000000-0008-0000-0500-000075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0</xdr:row>
      <xdr:rowOff>9525</xdr:rowOff>
    </xdr:from>
    <xdr:to>
      <xdr:col>0</xdr:col>
      <xdr:colOff>723900</xdr:colOff>
      <xdr:row>1</xdr:row>
      <xdr:rowOff>0</xdr:rowOff>
    </xdr:to>
    <xdr:pic>
      <xdr:nvPicPr>
        <xdr:cNvPr id="14452" name="Picture 1">
          <a:extLst>
            <a:ext uri="{FF2B5EF4-FFF2-40B4-BE49-F238E27FC236}">
              <a16:creationId xmlns:a16="http://schemas.microsoft.com/office/drawing/2014/main" id="{00000000-0008-0000-0600-000074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0</xdr:rowOff>
    </xdr:from>
    <xdr:to>
      <xdr:col>0</xdr:col>
      <xdr:colOff>857250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0</xdr:rowOff>
    </xdr:from>
    <xdr:to>
      <xdr:col>0</xdr:col>
      <xdr:colOff>857250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0</xdr:rowOff>
    </xdr:from>
    <xdr:to>
      <xdr:col>0</xdr:col>
      <xdr:colOff>857250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0</xdr:rowOff>
    </xdr:from>
    <xdr:to>
      <xdr:col>0</xdr:col>
      <xdr:colOff>857250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0</xdr:rowOff>
    </xdr:from>
    <xdr:to>
      <xdr:col>0</xdr:col>
      <xdr:colOff>857250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73F5A88E-F35F-4275-BF5C-F56BA1BB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0</xdr:rowOff>
    </xdr:from>
    <xdr:to>
      <xdr:col>0</xdr:col>
      <xdr:colOff>714375</xdr:colOff>
      <xdr:row>0</xdr:row>
      <xdr:rowOff>152400</xdr:rowOff>
    </xdr:to>
    <xdr:pic>
      <xdr:nvPicPr>
        <xdr:cNvPr id="15476" name="Picture 1">
          <a:extLst>
            <a:ext uri="{FF2B5EF4-FFF2-40B4-BE49-F238E27FC236}">
              <a16:creationId xmlns:a16="http://schemas.microsoft.com/office/drawing/2014/main" id="{00000000-0008-0000-0700-000074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69E9CAAA-A523-42B8-85AA-656A1DAA8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0</xdr:rowOff>
    </xdr:from>
    <xdr:to>
      <xdr:col>0</xdr:col>
      <xdr:colOff>857250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8318FF6D-33A1-4E20-ADD3-6E52B6454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0</xdr:rowOff>
    </xdr:from>
    <xdr:to>
      <xdr:col>0</xdr:col>
      <xdr:colOff>857250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569DBD05-CA3D-4F9A-9F7A-1BD324C86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9525</xdr:rowOff>
    </xdr:from>
    <xdr:to>
      <xdr:col>0</xdr:col>
      <xdr:colOff>857250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6E73F8-A677-4F45-9194-5A186C6D5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0</xdr:rowOff>
    </xdr:from>
    <xdr:to>
      <xdr:col>0</xdr:col>
      <xdr:colOff>857250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91FF5233-0CBA-4E1D-9CDA-B42B4C347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0</xdr:row>
      <xdr:rowOff>0</xdr:rowOff>
    </xdr:from>
    <xdr:to>
      <xdr:col>0</xdr:col>
      <xdr:colOff>857250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1B15605E-1556-447C-87C8-5450C4A45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632EB2-7A17-4EAD-A38E-72E15D8AE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C68AD-5FC8-4EBC-A253-606936108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10FB7-1683-47BC-8338-3F44EA6C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2FD15B-08F6-4339-858A-B7077F4B5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0</xdr:rowOff>
    </xdr:from>
    <xdr:to>
      <xdr:col>0</xdr:col>
      <xdr:colOff>666750</xdr:colOff>
      <xdr:row>0</xdr:row>
      <xdr:rowOff>152400</xdr:rowOff>
    </xdr:to>
    <xdr:pic>
      <xdr:nvPicPr>
        <xdr:cNvPr id="16500" name="Picture 1">
          <a:extLst>
            <a:ext uri="{FF2B5EF4-FFF2-40B4-BE49-F238E27FC236}">
              <a16:creationId xmlns:a16="http://schemas.microsoft.com/office/drawing/2014/main" id="{00000000-0008-0000-0800-000074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2F34C7-2F32-4EEF-9232-7B07B849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D9BBE9-A432-4FCE-9D34-CA532B177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F16942-3719-41D1-A0FB-22589C349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B8938-A4BE-49EE-87E7-BD1555EF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4291D8-E533-415D-9839-1D3EAF231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130D55-C514-425C-8103-640BE09E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6E8CA7-382C-4DF6-AE03-4F417097C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BE066E-A287-466C-8F2E-3FBB1F91B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26E49-6F61-4107-B698-0A3F5D5FA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819150</xdr:colOff>
      <xdr:row>0</xdr:row>
      <xdr:rowOff>0</xdr:rowOff>
    </xdr:from>
    <xdr:to>
      <xdr:col>0</xdr:col>
      <xdr:colOff>989853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C7922F-E11F-4DF5-B8C7-2AA10735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0"/>
          <a:ext cx="170703" cy="2255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8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38"/>
  </sheetPr>
  <dimension ref="A1:G360"/>
  <sheetViews>
    <sheetView zoomScaleNormal="100" workbookViewId="0"/>
  </sheetViews>
  <sheetFormatPr defaultColWidth="9.109375" defaultRowHeight="10.199999999999999" x14ac:dyDescent="0.2"/>
  <cols>
    <col min="1" max="1" width="52.441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x14ac:dyDescent="0.2"/>
    <row r="2" spans="1:7" ht="13.2" x14ac:dyDescent="0.25">
      <c r="A2" s="351" t="s">
        <v>195</v>
      </c>
      <c r="B2" s="351"/>
      <c r="C2" s="351"/>
      <c r="D2" s="351"/>
      <c r="E2" s="351"/>
      <c r="F2" s="8"/>
    </row>
    <row r="3" spans="1:7" ht="15.6" x14ac:dyDescent="0.3">
      <c r="A3" s="2"/>
      <c r="B3" s="2"/>
      <c r="C3" s="2"/>
      <c r="D3" s="2"/>
      <c r="E3" s="2"/>
    </row>
    <row r="4" spans="1:7" s="12" customFormat="1" ht="23.25" customHeight="1" x14ac:dyDescent="0.2">
      <c r="A4" s="1"/>
      <c r="B4" s="3"/>
      <c r="C4" s="4"/>
      <c r="D4" s="5"/>
      <c r="E4" s="4"/>
      <c r="F4" s="1"/>
      <c r="G4" s="13"/>
    </row>
    <row r="5" spans="1:7" ht="20.399999999999999" x14ac:dyDescent="0.2">
      <c r="A5" s="12"/>
      <c r="B5" s="13" t="s">
        <v>184</v>
      </c>
      <c r="C5" s="13" t="s">
        <v>185</v>
      </c>
      <c r="D5" s="13" t="s">
        <v>186</v>
      </c>
      <c r="E5" s="13" t="s">
        <v>187</v>
      </c>
      <c r="F5" s="18" t="s">
        <v>188</v>
      </c>
      <c r="G5" s="6"/>
    </row>
    <row r="6" spans="1:7" s="8" customFormat="1" x14ac:dyDescent="0.2">
      <c r="A6" s="1"/>
      <c r="B6" s="6"/>
      <c r="C6" s="6"/>
      <c r="D6" s="6"/>
      <c r="E6" s="6"/>
      <c r="F6" s="1"/>
      <c r="G6" s="11"/>
    </row>
    <row r="7" spans="1:7" s="8" customFormat="1" x14ac:dyDescent="0.2">
      <c r="A7" s="8" t="s">
        <v>165</v>
      </c>
      <c r="B7" s="9">
        <v>1085285748.2600017</v>
      </c>
      <c r="C7" s="9">
        <v>170636111.56999993</v>
      </c>
      <c r="D7" s="9">
        <v>454647170.40999979</v>
      </c>
      <c r="E7" s="9">
        <v>100264170.74000002</v>
      </c>
      <c r="F7" s="9">
        <v>359738295.53999996</v>
      </c>
      <c r="G7" s="11"/>
    </row>
    <row r="8" spans="1:7" s="8" customFormat="1" x14ac:dyDescent="0.2">
      <c r="A8" s="8" t="s">
        <v>87</v>
      </c>
      <c r="B8" s="11">
        <v>8898</v>
      </c>
      <c r="C8" s="11">
        <v>1768</v>
      </c>
      <c r="D8" s="11">
        <v>3274</v>
      </c>
      <c r="E8" s="11">
        <v>1280</v>
      </c>
      <c r="F8" s="11">
        <v>2576</v>
      </c>
    </row>
    <row r="9" spans="1:7" s="8" customFormat="1" x14ac:dyDescent="0.2">
      <c r="A9" s="8" t="s">
        <v>88</v>
      </c>
      <c r="B9" s="10">
        <v>0.78725198636780147</v>
      </c>
      <c r="C9" s="10">
        <v>0.81328341044303298</v>
      </c>
      <c r="D9" s="10">
        <v>0.79242520932360561</v>
      </c>
      <c r="E9" s="10">
        <v>0.6748412382251705</v>
      </c>
      <c r="F9" s="10">
        <v>0.79969680622352557</v>
      </c>
    </row>
    <row r="10" spans="1:7" s="8" customFormat="1" x14ac:dyDescent="0.2">
      <c r="A10" s="8" t="s">
        <v>89</v>
      </c>
      <c r="B10" s="10">
        <v>5.0058333333333335E-4</v>
      </c>
      <c r="C10" s="10">
        <v>3.2238085106382978E-2</v>
      </c>
      <c r="D10" s="10">
        <v>9.9980750000000007E-2</v>
      </c>
      <c r="E10" s="10">
        <v>5.0058333333333335E-4</v>
      </c>
      <c r="F10" s="10">
        <v>0.14651103703703705</v>
      </c>
    </row>
    <row r="11" spans="1:7" s="8" customFormat="1" x14ac:dyDescent="0.2">
      <c r="A11" s="8" t="s">
        <v>90</v>
      </c>
      <c r="B11" s="10">
        <v>0.86965666666666674</v>
      </c>
      <c r="C11" s="10">
        <v>0.869484135302525</v>
      </c>
      <c r="D11" s="10">
        <v>0.86533653846153835</v>
      </c>
      <c r="E11" s="10">
        <v>0.86407817258883246</v>
      </c>
      <c r="F11" s="10">
        <v>0.86965666666666674</v>
      </c>
    </row>
    <row r="12" spans="1:7" s="8" customFormat="1" x14ac:dyDescent="0.2">
      <c r="A12" s="8" t="s">
        <v>91</v>
      </c>
      <c r="B12" s="9">
        <v>1.2251186282233137</v>
      </c>
      <c r="C12" s="9">
        <v>3.3614991355165862</v>
      </c>
      <c r="D12" s="9">
        <v>0.14262628657768478</v>
      </c>
      <c r="E12" s="9">
        <v>6.4278832495180644</v>
      </c>
      <c r="F12" s="9">
        <v>0.12975995311528013</v>
      </c>
    </row>
    <row r="13" spans="1:7" s="8" customFormat="1" x14ac:dyDescent="0.2">
      <c r="A13" s="8" t="s">
        <v>92</v>
      </c>
      <c r="B13" s="9">
        <v>2.7397260273972607E-3</v>
      </c>
      <c r="C13" s="9">
        <v>2.9232876712328761</v>
      </c>
      <c r="D13" s="9">
        <v>2.7397260273972607E-3</v>
      </c>
      <c r="E13" s="9">
        <v>3.5013698630136987</v>
      </c>
      <c r="F13" s="9">
        <v>2.7397260273972607E-3</v>
      </c>
    </row>
    <row r="14" spans="1:7" s="8" customFormat="1" x14ac:dyDescent="0.2">
      <c r="A14" s="8" t="s">
        <v>93</v>
      </c>
      <c r="B14" s="9">
        <v>10.38082191780822</v>
      </c>
      <c r="C14" s="9">
        <v>9.632876712328768</v>
      </c>
      <c r="D14" s="9">
        <v>1.3178082191780822</v>
      </c>
      <c r="E14" s="9">
        <v>10.38082191780822</v>
      </c>
      <c r="F14" s="9">
        <v>0.98356164383561639</v>
      </c>
    </row>
    <row r="15" spans="1:7" s="8" customFormat="1" x14ac:dyDescent="0.2">
      <c r="A15" s="8" t="s">
        <v>118</v>
      </c>
      <c r="B15" s="9">
        <v>121969.62781074418</v>
      </c>
      <c r="C15" s="9">
        <v>96513.637765837062</v>
      </c>
      <c r="D15" s="9">
        <v>138865.96530543672</v>
      </c>
      <c r="E15" s="9">
        <v>78331.383390625022</v>
      </c>
      <c r="F15" s="9">
        <v>139649.95944875776</v>
      </c>
    </row>
    <row r="16" spans="1:7" s="8" customFormat="1" x14ac:dyDescent="0.2">
      <c r="A16" s="8" t="s">
        <v>94</v>
      </c>
      <c r="B16" s="9">
        <v>59.97</v>
      </c>
      <c r="C16" s="9">
        <v>1515.19</v>
      </c>
      <c r="D16" s="9">
        <v>27518.23</v>
      </c>
      <c r="E16" s="9">
        <v>59.97</v>
      </c>
      <c r="F16" s="9">
        <v>35385</v>
      </c>
    </row>
    <row r="17" spans="1:6" s="8" customFormat="1" x14ac:dyDescent="0.2">
      <c r="A17" s="8" t="s">
        <v>95</v>
      </c>
      <c r="B17" s="9">
        <v>2000999.02</v>
      </c>
      <c r="C17" s="9">
        <v>1525545</v>
      </c>
      <c r="D17" s="9">
        <v>2000999.02</v>
      </c>
      <c r="E17" s="9">
        <v>1111311.57</v>
      </c>
      <c r="F17" s="9">
        <v>1180534</v>
      </c>
    </row>
    <row r="18" spans="1:6" s="8" customFormat="1" x14ac:dyDescent="0.2">
      <c r="A18" s="8" t="s">
        <v>96</v>
      </c>
      <c r="B18" s="9">
        <v>20.659346933998517</v>
      </c>
      <c r="C18" s="9">
        <v>20.030268847441771</v>
      </c>
      <c r="D18" s="9">
        <v>21.472145083222287</v>
      </c>
      <c r="E18" s="9">
        <v>14.725362032825208</v>
      </c>
      <c r="F18" s="9">
        <v>21.584389219822331</v>
      </c>
    </row>
    <row r="19" spans="1:6" s="8" customFormat="1" x14ac:dyDescent="0.2">
      <c r="A19" s="8" t="s">
        <v>97</v>
      </c>
      <c r="B19" s="9">
        <v>8.3333333333333329E-2</v>
      </c>
      <c r="C19" s="9">
        <v>0.33333333333333331</v>
      </c>
      <c r="D19" s="9">
        <v>4.75</v>
      </c>
      <c r="E19" s="9">
        <v>8.3333333333333329E-2</v>
      </c>
      <c r="F19" s="9">
        <v>4.833333333333333</v>
      </c>
    </row>
    <row r="20" spans="1:6" s="8" customFormat="1" x14ac:dyDescent="0.2">
      <c r="A20" s="8" t="s">
        <v>98</v>
      </c>
      <c r="B20" s="9">
        <v>30</v>
      </c>
      <c r="C20" s="9">
        <v>27.083333333333332</v>
      </c>
      <c r="D20" s="9">
        <v>30</v>
      </c>
      <c r="E20" s="9">
        <v>26.416666666666668</v>
      </c>
      <c r="F20" s="9">
        <v>30</v>
      </c>
    </row>
    <row r="21" spans="1:6" s="8" customFormat="1" x14ac:dyDescent="0.2">
      <c r="A21" s="8" t="s">
        <v>99</v>
      </c>
      <c r="B21" s="10">
        <v>0.66446051580992538</v>
      </c>
      <c r="C21" s="10">
        <v>0.99683285803322863</v>
      </c>
      <c r="D21" s="10">
        <v>0.74600221968639802</v>
      </c>
      <c r="E21" s="10">
        <v>0.65340756918925635</v>
      </c>
      <c r="F21" s="10">
        <v>0.4068309678020553</v>
      </c>
    </row>
    <row r="22" spans="1:6" s="8" customFormat="1" x14ac:dyDescent="0.2">
      <c r="A22" s="8" t="s">
        <v>139</v>
      </c>
      <c r="B22" s="10">
        <v>0.33553948419007462</v>
      </c>
      <c r="C22" s="10">
        <v>3.1671419667712031E-3</v>
      </c>
      <c r="D22" s="10">
        <v>0.25399778031360215</v>
      </c>
      <c r="E22" s="10">
        <v>0.34659243081074265</v>
      </c>
      <c r="F22" s="10">
        <v>0.59316903219794492</v>
      </c>
    </row>
    <row r="23" spans="1:6" s="8" customFormat="1" x14ac:dyDescent="0.2">
      <c r="A23" s="8" t="s">
        <v>100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</row>
    <row r="24" spans="1:6" s="8" customFormat="1" x14ac:dyDescent="0.2">
      <c r="A24" s="8" t="s">
        <v>101</v>
      </c>
      <c r="B24" s="10">
        <v>0.45711248315512737</v>
      </c>
      <c r="C24" s="10">
        <v>0.2552894000525191</v>
      </c>
      <c r="D24" s="10">
        <v>0.38629503412859501</v>
      </c>
      <c r="E24" s="10">
        <v>0.5692810146309697</v>
      </c>
      <c r="F24" s="10">
        <v>0.61108211840503568</v>
      </c>
    </row>
    <row r="25" spans="1:6" s="8" customFormat="1" ht="20.399999999999999" x14ac:dyDescent="0.2">
      <c r="A25" s="97" t="s">
        <v>376</v>
      </c>
      <c r="B25" s="9">
        <v>1.824518057830566</v>
      </c>
      <c r="C25" s="9">
        <v>2.127734046874679</v>
      </c>
      <c r="D25" s="9">
        <v>1.5365603659169949</v>
      </c>
      <c r="E25" s="9">
        <v>3.4116372216197006</v>
      </c>
      <c r="F25" s="9">
        <v>1.4289853166210853</v>
      </c>
    </row>
    <row r="26" spans="1:6" s="8" customFormat="1" x14ac:dyDescent="0.2">
      <c r="A26" s="8" t="s">
        <v>102</v>
      </c>
      <c r="B26" s="9">
        <v>7854942.4699999969</v>
      </c>
      <c r="C26" s="9">
        <v>0</v>
      </c>
      <c r="D26" s="9">
        <v>0</v>
      </c>
      <c r="E26" s="9">
        <v>7392530.0599999977</v>
      </c>
      <c r="F26" s="9">
        <v>462412.41</v>
      </c>
    </row>
    <row r="27" spans="1:6" s="8" customFormat="1" x14ac:dyDescent="0.2">
      <c r="A27" s="8" t="s">
        <v>103</v>
      </c>
      <c r="B27" s="9">
        <v>1180534</v>
      </c>
      <c r="C27" s="9">
        <v>0</v>
      </c>
      <c r="D27" s="9">
        <v>0</v>
      </c>
      <c r="E27" s="9">
        <v>1111311.57</v>
      </c>
      <c r="F27" s="9">
        <v>1180534</v>
      </c>
    </row>
    <row r="28" spans="1:6" s="8" customFormat="1" x14ac:dyDescent="0.2">
      <c r="A28" s="8" t="s">
        <v>104</v>
      </c>
      <c r="B28" s="9">
        <v>119295.2454045644</v>
      </c>
      <c r="C28" s="9">
        <v>0</v>
      </c>
      <c r="D28" s="9">
        <v>0</v>
      </c>
      <c r="E28" s="9">
        <v>78331.383390625022</v>
      </c>
      <c r="F28" s="9">
        <v>139649.95944875776</v>
      </c>
    </row>
    <row r="29" spans="1:6" s="8" customFormat="1" x14ac:dyDescent="0.2">
      <c r="A29" s="8" t="s">
        <v>105</v>
      </c>
      <c r="B29" s="9">
        <v>238873.45</v>
      </c>
      <c r="C29" s="9">
        <v>0</v>
      </c>
      <c r="D29" s="9">
        <v>0</v>
      </c>
      <c r="E29" s="9">
        <v>238873.45</v>
      </c>
      <c r="F29" s="9">
        <v>161076.01999999999</v>
      </c>
    </row>
    <row r="30" spans="1:6" x14ac:dyDescent="0.2">
      <c r="A30" s="8" t="s">
        <v>106</v>
      </c>
      <c r="B30" s="9">
        <v>7347.9349579045811</v>
      </c>
      <c r="C30" s="9">
        <v>0</v>
      </c>
      <c r="D30" s="9">
        <v>0</v>
      </c>
      <c r="E30" s="9">
        <v>7027.1198288973364</v>
      </c>
      <c r="F30" s="9">
        <v>27200.73</v>
      </c>
    </row>
    <row r="31" spans="1:6" x14ac:dyDescent="0.2">
      <c r="B31" s="3"/>
      <c r="E31" s="1"/>
    </row>
    <row r="32" spans="1:6" x14ac:dyDescent="0.2">
      <c r="B32" s="3"/>
      <c r="E32" s="1"/>
    </row>
    <row r="33" spans="1:5" x14ac:dyDescent="0.2">
      <c r="A33" s="21" t="s">
        <v>107</v>
      </c>
      <c r="B33" s="3"/>
      <c r="E33" s="1"/>
    </row>
    <row r="34" spans="1:5" x14ac:dyDescent="0.2">
      <c r="B34" s="3"/>
      <c r="D34" s="5"/>
    </row>
    <row r="35" spans="1:5" ht="20.399999999999999" x14ac:dyDescent="0.2">
      <c r="A35" s="14" t="s">
        <v>108</v>
      </c>
      <c r="B35" s="15" t="s">
        <v>109</v>
      </c>
      <c r="C35" s="16" t="s">
        <v>110</v>
      </c>
      <c r="D35" s="17" t="s">
        <v>111</v>
      </c>
      <c r="E35" s="16" t="s">
        <v>110</v>
      </c>
    </row>
    <row r="36" spans="1:5" x14ac:dyDescent="0.2">
      <c r="B36" s="3"/>
      <c r="D36" s="5"/>
    </row>
    <row r="37" spans="1:5" x14ac:dyDescent="0.2">
      <c r="A37" s="8" t="s">
        <v>16</v>
      </c>
      <c r="B37" s="9">
        <v>3393510.78</v>
      </c>
      <c r="C37" s="10">
        <v>3.1268362138180596E-3</v>
      </c>
      <c r="D37" s="11">
        <v>137</v>
      </c>
      <c r="E37" s="10">
        <v>1.5396718363677231E-2</v>
      </c>
    </row>
    <row r="38" spans="1:5" x14ac:dyDescent="0.2">
      <c r="A38" s="8" t="s">
        <v>17</v>
      </c>
      <c r="B38" s="9">
        <v>26337294.169999998</v>
      </c>
      <c r="C38" s="10">
        <v>2.4267612665351625E-2</v>
      </c>
      <c r="D38" s="11">
        <v>370</v>
      </c>
      <c r="E38" s="10">
        <v>4.158237806248595E-2</v>
      </c>
    </row>
    <row r="39" spans="1:5" x14ac:dyDescent="0.2">
      <c r="A39" s="8" t="s">
        <v>18</v>
      </c>
      <c r="B39" s="9">
        <v>14896140.510000009</v>
      </c>
      <c r="C39" s="10">
        <v>1.37255469666698E-2</v>
      </c>
      <c r="D39" s="11">
        <v>144</v>
      </c>
      <c r="E39" s="10">
        <v>1.6183412002697236E-2</v>
      </c>
    </row>
    <row r="40" spans="1:5" x14ac:dyDescent="0.2">
      <c r="A40" s="8" t="s">
        <v>19</v>
      </c>
      <c r="B40" s="9">
        <v>24510419.77999999</v>
      </c>
      <c r="C40" s="10">
        <v>2.2584300788337695E-2</v>
      </c>
      <c r="D40" s="11">
        <v>249</v>
      </c>
      <c r="E40" s="10">
        <v>2.7983816587997302E-2</v>
      </c>
    </row>
    <row r="41" spans="1:5" x14ac:dyDescent="0.2">
      <c r="A41" s="8" t="s">
        <v>20</v>
      </c>
      <c r="B41" s="9">
        <v>33465924.129999999</v>
      </c>
      <c r="C41" s="10">
        <v>3.0836048647699205E-2</v>
      </c>
      <c r="D41" s="11">
        <v>323</v>
      </c>
      <c r="E41" s="10">
        <v>3.6300292200494494E-2</v>
      </c>
    </row>
    <row r="42" spans="1:5" x14ac:dyDescent="0.2">
      <c r="A42" s="8" t="s">
        <v>21</v>
      </c>
      <c r="B42" s="9">
        <v>50885534.729999997</v>
      </c>
      <c r="C42" s="10">
        <v>4.6886762137605648E-2</v>
      </c>
      <c r="D42" s="11">
        <v>438</v>
      </c>
      <c r="E42" s="10">
        <v>4.9224544841537425E-2</v>
      </c>
    </row>
    <row r="43" spans="1:5" x14ac:dyDescent="0.2">
      <c r="A43" s="8" t="s">
        <v>22</v>
      </c>
      <c r="B43" s="9">
        <v>96338430.310000017</v>
      </c>
      <c r="C43" s="10">
        <v>8.8767801903283053E-2</v>
      </c>
      <c r="D43" s="11">
        <v>697</v>
      </c>
      <c r="E43" s="10">
        <v>7.8332209485277596E-2</v>
      </c>
    </row>
    <row r="44" spans="1:5" x14ac:dyDescent="0.2">
      <c r="A44" s="8" t="s">
        <v>23</v>
      </c>
      <c r="B44" s="9">
        <v>152598838.25000015</v>
      </c>
      <c r="C44" s="10">
        <v>0.14060705993297748</v>
      </c>
      <c r="D44" s="11">
        <v>1100</v>
      </c>
      <c r="E44" s="10">
        <v>0.123623286131715</v>
      </c>
    </row>
    <row r="45" spans="1:5" x14ac:dyDescent="0.2">
      <c r="A45" s="8" t="s">
        <v>39</v>
      </c>
      <c r="B45" s="9">
        <v>231165489.06000012</v>
      </c>
      <c r="C45" s="10">
        <v>0.21299965417459824</v>
      </c>
      <c r="D45" s="11">
        <v>1678</v>
      </c>
      <c r="E45" s="10">
        <v>0.18858170375365252</v>
      </c>
    </row>
    <row r="46" spans="1:5" x14ac:dyDescent="0.2">
      <c r="A46" s="8" t="s">
        <v>40</v>
      </c>
      <c r="B46" s="9">
        <v>381252409.01000005</v>
      </c>
      <c r="C46" s="10">
        <v>0.35129219159216674</v>
      </c>
      <c r="D46" s="11">
        <v>3148</v>
      </c>
      <c r="E46" s="10">
        <v>0.35378736794785343</v>
      </c>
    </row>
    <row r="47" spans="1:5" x14ac:dyDescent="0.2">
      <c r="A47" s="8" t="s">
        <v>41</v>
      </c>
      <c r="B47" s="9">
        <v>70441757.530000016</v>
      </c>
      <c r="C47" s="10">
        <v>6.4906184977492579E-2</v>
      </c>
      <c r="D47" s="11">
        <v>614</v>
      </c>
      <c r="E47" s="10">
        <v>6.900427062261183E-2</v>
      </c>
    </row>
    <row r="48" spans="1:5" x14ac:dyDescent="0.2">
      <c r="A48" s="8" t="s">
        <v>42</v>
      </c>
      <c r="B48" s="9">
        <v>0</v>
      </c>
      <c r="C48" s="10">
        <v>0</v>
      </c>
      <c r="D48" s="11">
        <v>0</v>
      </c>
      <c r="E48" s="10">
        <v>0</v>
      </c>
    </row>
    <row r="49" spans="1:5" x14ac:dyDescent="0.2">
      <c r="A49" s="8" t="s">
        <v>43</v>
      </c>
      <c r="B49" s="9">
        <v>0</v>
      </c>
      <c r="C49" s="10">
        <v>0</v>
      </c>
      <c r="D49" s="11">
        <v>0</v>
      </c>
      <c r="E49" s="10">
        <v>0</v>
      </c>
    </row>
    <row r="50" spans="1:5" x14ac:dyDescent="0.2">
      <c r="A50" s="8" t="s">
        <v>44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24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25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26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 t="s">
        <v>3</v>
      </c>
      <c r="B54" s="9">
        <v>0</v>
      </c>
      <c r="C54" s="10">
        <v>0</v>
      </c>
      <c r="D54" s="11">
        <v>0</v>
      </c>
      <c r="E54" s="10">
        <v>0</v>
      </c>
    </row>
    <row r="55" spans="1:5" x14ac:dyDescent="0.2">
      <c r="A55" s="8"/>
      <c r="B55" s="9"/>
      <c r="C55" s="10"/>
      <c r="D55" s="11"/>
      <c r="E55" s="10"/>
    </row>
    <row r="56" spans="1:5" ht="10.8" thickBot="1" x14ac:dyDescent="0.25">
      <c r="A56" s="22"/>
      <c r="B56" s="23">
        <f>SUM(B37:B55)</f>
        <v>1085285748.2600002</v>
      </c>
      <c r="C56" s="24"/>
      <c r="D56" s="25">
        <f>SUM(D37:D55)</f>
        <v>8898</v>
      </c>
      <c r="E56" s="24"/>
    </row>
    <row r="57" spans="1:5" ht="10.8" thickTop="1" x14ac:dyDescent="0.2">
      <c r="A57" s="8"/>
      <c r="B57" s="9"/>
      <c r="C57" s="10"/>
      <c r="D57" s="11"/>
      <c r="E57" s="10"/>
    </row>
    <row r="58" spans="1:5" x14ac:dyDescent="0.2">
      <c r="A58" s="22" t="s">
        <v>112</v>
      </c>
      <c r="B58" s="9"/>
      <c r="C58" s="8"/>
      <c r="D58" s="24">
        <v>0.78725198636780147</v>
      </c>
      <c r="E58" s="10"/>
    </row>
    <row r="59" spans="1:5" x14ac:dyDescent="0.2">
      <c r="B59" s="3"/>
      <c r="E59" s="1"/>
    </row>
    <row r="60" spans="1:5" x14ac:dyDescent="0.2">
      <c r="B60" s="3"/>
      <c r="E60" s="1"/>
    </row>
    <row r="61" spans="1:5" x14ac:dyDescent="0.2">
      <c r="A61" s="21" t="s">
        <v>181</v>
      </c>
      <c r="B61" s="3"/>
      <c r="E61" s="1"/>
    </row>
    <row r="62" spans="1:5" x14ac:dyDescent="0.2">
      <c r="B62" s="3"/>
      <c r="D62" s="5"/>
    </row>
    <row r="63" spans="1:5" ht="20.399999999999999" x14ac:dyDescent="0.2">
      <c r="A63" s="14" t="s">
        <v>108</v>
      </c>
      <c r="B63" s="15" t="s">
        <v>109</v>
      </c>
      <c r="C63" s="16" t="s">
        <v>110</v>
      </c>
      <c r="D63" s="17" t="s">
        <v>111</v>
      </c>
      <c r="E63" s="16" t="s">
        <v>110</v>
      </c>
    </row>
    <row r="64" spans="1:5" x14ac:dyDescent="0.2">
      <c r="B64" s="3"/>
      <c r="D64" s="5"/>
    </row>
    <row r="65" spans="1:5" x14ac:dyDescent="0.2">
      <c r="A65" s="8" t="s">
        <v>16</v>
      </c>
      <c r="B65" s="9">
        <v>15037670.540000005</v>
      </c>
      <c r="C65" s="10">
        <v>1.3855955046041445E-2</v>
      </c>
      <c r="D65" s="11">
        <v>384</v>
      </c>
      <c r="E65" s="10">
        <v>4.315576534052596E-2</v>
      </c>
    </row>
    <row r="66" spans="1:5" x14ac:dyDescent="0.2">
      <c r="A66" s="8" t="s">
        <v>17</v>
      </c>
      <c r="B66" s="9">
        <v>74721248.649999946</v>
      </c>
      <c r="C66" s="10">
        <v>6.8849377935532557E-2</v>
      </c>
      <c r="D66" s="11">
        <v>945</v>
      </c>
      <c r="E66" s="10">
        <v>0.10620364126770061</v>
      </c>
    </row>
    <row r="67" spans="1:5" x14ac:dyDescent="0.2">
      <c r="A67" s="8" t="s">
        <v>18</v>
      </c>
      <c r="B67" s="9">
        <v>30953992.689999975</v>
      </c>
      <c r="C67" s="10">
        <v>2.8521514024880013E-2</v>
      </c>
      <c r="D67" s="11">
        <v>342</v>
      </c>
      <c r="E67" s="10">
        <v>3.8435603506405937E-2</v>
      </c>
    </row>
    <row r="68" spans="1:5" x14ac:dyDescent="0.2">
      <c r="A68" s="8" t="s">
        <v>19</v>
      </c>
      <c r="B68" s="9">
        <v>42561299.759999998</v>
      </c>
      <c r="C68" s="10">
        <v>3.921667618711204E-2</v>
      </c>
      <c r="D68" s="11">
        <v>423</v>
      </c>
      <c r="E68" s="10">
        <v>4.7538772757923127E-2</v>
      </c>
    </row>
    <row r="69" spans="1:5" x14ac:dyDescent="0.2">
      <c r="A69" s="8" t="s">
        <v>20</v>
      </c>
      <c r="B69" s="9">
        <v>59687757.320000008</v>
      </c>
      <c r="C69" s="10">
        <v>5.499727368178868E-2</v>
      </c>
      <c r="D69" s="11">
        <v>524</v>
      </c>
      <c r="E69" s="10">
        <v>5.8889638120926048E-2</v>
      </c>
    </row>
    <row r="70" spans="1:5" x14ac:dyDescent="0.2">
      <c r="A70" s="8" t="s">
        <v>21</v>
      </c>
      <c r="B70" s="9">
        <v>73022593.399999961</v>
      </c>
      <c r="C70" s="10">
        <v>6.7284209266614367E-2</v>
      </c>
      <c r="D70" s="11">
        <v>563</v>
      </c>
      <c r="E70" s="10">
        <v>6.3272645538323222E-2</v>
      </c>
    </row>
    <row r="71" spans="1:5" x14ac:dyDescent="0.2">
      <c r="A71" s="8" t="s">
        <v>22</v>
      </c>
      <c r="B71" s="9">
        <v>112385870.45999993</v>
      </c>
      <c r="C71" s="10">
        <v>0.10355417514712992</v>
      </c>
      <c r="D71" s="11">
        <v>730</v>
      </c>
      <c r="E71" s="10">
        <v>8.2040908069229035E-2</v>
      </c>
    </row>
    <row r="72" spans="1:5" x14ac:dyDescent="0.2">
      <c r="A72" s="8" t="s">
        <v>23</v>
      </c>
      <c r="B72" s="9">
        <v>156606914.14000008</v>
      </c>
      <c r="C72" s="10">
        <v>0.14430016646867649</v>
      </c>
      <c r="D72" s="11">
        <v>1072</v>
      </c>
      <c r="E72" s="10">
        <v>0.12047651157563498</v>
      </c>
    </row>
    <row r="73" spans="1:5" x14ac:dyDescent="0.2">
      <c r="A73" s="8" t="s">
        <v>39</v>
      </c>
      <c r="B73" s="9">
        <v>337943865.73999941</v>
      </c>
      <c r="C73" s="10">
        <v>0.31138699304013984</v>
      </c>
      <c r="D73" s="11">
        <v>2481</v>
      </c>
      <c r="E73" s="10">
        <v>0.27882670262980447</v>
      </c>
    </row>
    <row r="74" spans="1:5" x14ac:dyDescent="0.2">
      <c r="A74" s="8" t="s">
        <v>40</v>
      </c>
      <c r="B74" s="9">
        <v>155508357.35000005</v>
      </c>
      <c r="C74" s="10">
        <v>0.14328793831423764</v>
      </c>
      <c r="D74" s="11">
        <v>1177</v>
      </c>
      <c r="E74" s="10">
        <v>0.13227691616093504</v>
      </c>
    </row>
    <row r="75" spans="1:5" x14ac:dyDescent="0.2">
      <c r="A75" s="8" t="s">
        <v>41</v>
      </c>
      <c r="B75" s="9">
        <v>25623707.579999987</v>
      </c>
      <c r="C75" s="10">
        <v>2.3610102335796426E-2</v>
      </c>
      <c r="D75" s="11">
        <v>244</v>
      </c>
      <c r="E75" s="10">
        <v>2.7421892560125873E-2</v>
      </c>
    </row>
    <row r="76" spans="1:5" x14ac:dyDescent="0.2">
      <c r="A76" s="8" t="s">
        <v>42</v>
      </c>
      <c r="B76" s="9">
        <v>1232470.6299999999</v>
      </c>
      <c r="C76" s="10">
        <v>1.1356185520504409E-3</v>
      </c>
      <c r="D76" s="11">
        <v>13</v>
      </c>
      <c r="E76" s="10">
        <v>1.4610024724657227E-3</v>
      </c>
    </row>
    <row r="77" spans="1:5" x14ac:dyDescent="0.2">
      <c r="A77" s="8" t="s">
        <v>43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44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24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25</v>
      </c>
      <c r="B80" s="9">
        <v>0</v>
      </c>
      <c r="C80" s="10">
        <v>0</v>
      </c>
      <c r="D80" s="11">
        <v>0</v>
      </c>
      <c r="E80" s="10">
        <v>0</v>
      </c>
    </row>
    <row r="81" spans="1:6" x14ac:dyDescent="0.2">
      <c r="A81" s="8" t="s">
        <v>26</v>
      </c>
      <c r="B81" s="9">
        <v>0</v>
      </c>
      <c r="C81" s="10">
        <v>0</v>
      </c>
      <c r="D81" s="11">
        <v>0</v>
      </c>
      <c r="E81" s="10">
        <v>0</v>
      </c>
    </row>
    <row r="82" spans="1:6" x14ac:dyDescent="0.2">
      <c r="A82" s="8" t="s">
        <v>3</v>
      </c>
      <c r="B82" s="9">
        <v>0</v>
      </c>
      <c r="C82" s="10">
        <v>0</v>
      </c>
      <c r="D82" s="11">
        <v>0</v>
      </c>
      <c r="E82" s="10">
        <v>0</v>
      </c>
    </row>
    <row r="83" spans="1:6" x14ac:dyDescent="0.2">
      <c r="A83" s="8"/>
      <c r="B83" s="9"/>
      <c r="C83" s="10"/>
      <c r="D83" s="11"/>
      <c r="E83" s="10"/>
    </row>
    <row r="84" spans="1:6" ht="10.8" thickBot="1" x14ac:dyDescent="0.25">
      <c r="A84" s="22"/>
      <c r="B84" s="23">
        <f>SUM(B65:B83)</f>
        <v>1085285748.2599995</v>
      </c>
      <c r="C84" s="24"/>
      <c r="D84" s="25">
        <f>SUM(D65:D83)</f>
        <v>8898</v>
      </c>
      <c r="E84" s="24"/>
    </row>
    <row r="85" spans="1:6" ht="10.8" thickTop="1" x14ac:dyDescent="0.2">
      <c r="A85" s="8"/>
      <c r="B85" s="9"/>
      <c r="C85" s="10"/>
      <c r="D85" s="11"/>
      <c r="E85" s="10"/>
    </row>
    <row r="86" spans="1:6" x14ac:dyDescent="0.2">
      <c r="A86" s="22" t="s">
        <v>112</v>
      </c>
      <c r="B86" s="9"/>
      <c r="C86" s="8"/>
      <c r="D86" s="24">
        <v>0.73690011623345553</v>
      </c>
      <c r="E86" s="10"/>
    </row>
    <row r="87" spans="1:6" x14ac:dyDescent="0.2">
      <c r="A87" s="22"/>
      <c r="B87" s="9"/>
      <c r="C87" s="8"/>
      <c r="D87" s="24"/>
      <c r="E87" s="10"/>
    </row>
    <row r="88" spans="1:6" x14ac:dyDescent="0.2">
      <c r="A88" s="22"/>
      <c r="B88" s="9"/>
      <c r="C88" s="8"/>
      <c r="D88" s="24"/>
      <c r="E88" s="10"/>
    </row>
    <row r="89" spans="1:6" x14ac:dyDescent="0.2">
      <c r="A89" s="21" t="s">
        <v>182</v>
      </c>
      <c r="B89" s="3"/>
      <c r="E89" s="1"/>
    </row>
    <row r="90" spans="1:6" s="18" customFormat="1" x14ac:dyDescent="0.2">
      <c r="A90" s="1"/>
      <c r="B90" s="3"/>
      <c r="C90" s="4"/>
      <c r="D90" s="5"/>
      <c r="E90" s="4"/>
      <c r="F90" s="1"/>
    </row>
    <row r="91" spans="1:6" ht="20.399999999999999" x14ac:dyDescent="0.2">
      <c r="A91" s="14" t="s">
        <v>108</v>
      </c>
      <c r="B91" s="15" t="s">
        <v>109</v>
      </c>
      <c r="C91" s="16" t="s">
        <v>110</v>
      </c>
      <c r="D91" s="17" t="s">
        <v>111</v>
      </c>
      <c r="E91" s="16" t="s">
        <v>110</v>
      </c>
      <c r="F91" s="18"/>
    </row>
    <row r="92" spans="1:6" x14ac:dyDescent="0.2">
      <c r="B92" s="3"/>
      <c r="D92" s="5"/>
    </row>
    <row r="93" spans="1:6" x14ac:dyDescent="0.2">
      <c r="A93" s="8" t="s">
        <v>16</v>
      </c>
      <c r="B93" s="9">
        <v>12706314.690000009</v>
      </c>
      <c r="C93" s="10">
        <v>1.1707805718790281E-2</v>
      </c>
      <c r="D93" s="11">
        <v>337</v>
      </c>
      <c r="E93" s="10">
        <v>3.7873679478534504E-2</v>
      </c>
    </row>
    <row r="94" spans="1:6" x14ac:dyDescent="0.2">
      <c r="A94" s="8" t="s">
        <v>17</v>
      </c>
      <c r="B94" s="9">
        <v>78547734.839999974</v>
      </c>
      <c r="C94" s="10">
        <v>7.2375164758159596E-2</v>
      </c>
      <c r="D94" s="11">
        <v>1033</v>
      </c>
      <c r="E94" s="10">
        <v>0.11609350415823781</v>
      </c>
    </row>
    <row r="95" spans="1:6" x14ac:dyDescent="0.2">
      <c r="A95" s="8" t="s">
        <v>18</v>
      </c>
      <c r="B95" s="9">
        <v>37961340.769999973</v>
      </c>
      <c r="C95" s="10">
        <v>3.4978198903709984E-2</v>
      </c>
      <c r="D95" s="11">
        <v>433</v>
      </c>
      <c r="E95" s="10">
        <v>4.8662620813665992E-2</v>
      </c>
    </row>
    <row r="96" spans="1:6" x14ac:dyDescent="0.2">
      <c r="A96" s="8" t="s">
        <v>19</v>
      </c>
      <c r="B96" s="9">
        <v>38543512.970000006</v>
      </c>
      <c r="C96" s="10">
        <v>3.5514621869673933E-2</v>
      </c>
      <c r="D96" s="11">
        <v>379</v>
      </c>
      <c r="E96" s="10">
        <v>4.2593841312654528E-2</v>
      </c>
    </row>
    <row r="97" spans="1:6" x14ac:dyDescent="0.2">
      <c r="A97" s="8" t="s">
        <v>20</v>
      </c>
      <c r="B97" s="9">
        <v>47552108.43999999</v>
      </c>
      <c r="C97" s="10">
        <v>4.3815288753435329E-2</v>
      </c>
      <c r="D97" s="11">
        <v>379</v>
      </c>
      <c r="E97" s="10">
        <v>4.2593841312654528E-2</v>
      </c>
    </row>
    <row r="98" spans="1:6" x14ac:dyDescent="0.2">
      <c r="A98" s="8" t="s">
        <v>21</v>
      </c>
      <c r="B98" s="9">
        <v>67180812.089999989</v>
      </c>
      <c r="C98" s="10">
        <v>6.1901496631379005E-2</v>
      </c>
      <c r="D98" s="11">
        <v>535</v>
      </c>
      <c r="E98" s="10">
        <v>6.0125870982243201E-2</v>
      </c>
    </row>
    <row r="99" spans="1:6" x14ac:dyDescent="0.2">
      <c r="A99" s="8" t="s">
        <v>22</v>
      </c>
      <c r="B99" s="9">
        <v>113275400.91999991</v>
      </c>
      <c r="C99" s="10">
        <v>0.1043738030298568</v>
      </c>
      <c r="D99" s="11">
        <v>792</v>
      </c>
      <c r="E99" s="10">
        <v>8.9008766014834789E-2</v>
      </c>
    </row>
    <row r="100" spans="1:6" x14ac:dyDescent="0.2">
      <c r="A100" s="8" t="s">
        <v>23</v>
      </c>
      <c r="B100" s="9">
        <v>144732813.66000006</v>
      </c>
      <c r="C100" s="10">
        <v>0.13335917650447832</v>
      </c>
      <c r="D100" s="11">
        <v>1010</v>
      </c>
      <c r="E100" s="10">
        <v>0.11350865363002922</v>
      </c>
    </row>
    <row r="101" spans="1:6" x14ac:dyDescent="0.2">
      <c r="A101" s="8" t="s">
        <v>39</v>
      </c>
      <c r="B101" s="9">
        <v>221564074.25999996</v>
      </c>
      <c r="C101" s="10">
        <v>0.20415275388553281</v>
      </c>
      <c r="D101" s="11">
        <v>1505</v>
      </c>
      <c r="E101" s="10">
        <v>0.16913913238930098</v>
      </c>
    </row>
    <row r="102" spans="1:6" x14ac:dyDescent="0.2">
      <c r="A102" s="8" t="s">
        <v>40</v>
      </c>
      <c r="B102" s="9">
        <v>265496979.50999963</v>
      </c>
      <c r="C102" s="10">
        <v>0.24463324975534015</v>
      </c>
      <c r="D102" s="11">
        <v>1983</v>
      </c>
      <c r="E102" s="10">
        <v>0.22285906945380984</v>
      </c>
    </row>
    <row r="103" spans="1:6" x14ac:dyDescent="0.2">
      <c r="A103" s="8" t="s">
        <v>41</v>
      </c>
      <c r="B103" s="9">
        <v>57468190.989999995</v>
      </c>
      <c r="C103" s="10">
        <v>5.2952129042638525E-2</v>
      </c>
      <c r="D103" s="11">
        <v>509</v>
      </c>
      <c r="E103" s="10">
        <v>5.7203866037311757E-2</v>
      </c>
    </row>
    <row r="104" spans="1:6" x14ac:dyDescent="0.2">
      <c r="A104" s="8" t="s">
        <v>42</v>
      </c>
      <c r="B104" s="9">
        <v>256465.12</v>
      </c>
      <c r="C104" s="10">
        <v>2.363111470054606E-4</v>
      </c>
      <c r="D104" s="11">
        <v>3</v>
      </c>
      <c r="E104" s="10">
        <v>3.3715441672285906E-4</v>
      </c>
    </row>
    <row r="105" spans="1:6" x14ac:dyDescent="0.2">
      <c r="A105" s="8" t="s">
        <v>43</v>
      </c>
      <c r="B105" s="9">
        <v>0</v>
      </c>
      <c r="C105" s="10">
        <v>0</v>
      </c>
      <c r="D105" s="11">
        <v>0</v>
      </c>
      <c r="E105" s="10">
        <v>0</v>
      </c>
    </row>
    <row r="106" spans="1:6" x14ac:dyDescent="0.2">
      <c r="A106" s="8" t="s">
        <v>44</v>
      </c>
      <c r="B106" s="9">
        <v>0</v>
      </c>
      <c r="C106" s="10">
        <v>0</v>
      </c>
      <c r="D106" s="11">
        <v>0</v>
      </c>
      <c r="E106" s="10">
        <v>0</v>
      </c>
    </row>
    <row r="107" spans="1:6" x14ac:dyDescent="0.2">
      <c r="A107" s="8" t="s">
        <v>24</v>
      </c>
      <c r="B107" s="9">
        <v>0</v>
      </c>
      <c r="C107" s="10">
        <v>0</v>
      </c>
      <c r="D107" s="11">
        <v>0</v>
      </c>
      <c r="E107" s="10">
        <v>0</v>
      </c>
    </row>
    <row r="108" spans="1:6" x14ac:dyDescent="0.2">
      <c r="A108" s="8" t="s">
        <v>25</v>
      </c>
      <c r="B108" s="9">
        <v>0</v>
      </c>
      <c r="C108" s="10">
        <v>0</v>
      </c>
      <c r="D108" s="11">
        <v>0</v>
      </c>
      <c r="E108" s="10">
        <v>0</v>
      </c>
    </row>
    <row r="109" spans="1:6" x14ac:dyDescent="0.2">
      <c r="A109" s="8" t="s">
        <v>26</v>
      </c>
      <c r="B109" s="9">
        <v>0</v>
      </c>
      <c r="C109" s="10">
        <v>0</v>
      </c>
      <c r="D109" s="11">
        <v>0</v>
      </c>
      <c r="E109" s="10">
        <v>0</v>
      </c>
    </row>
    <row r="110" spans="1:6" x14ac:dyDescent="0.2">
      <c r="A110" s="8" t="s">
        <v>3</v>
      </c>
      <c r="B110" s="9">
        <v>0</v>
      </c>
      <c r="C110" s="10">
        <v>0</v>
      </c>
      <c r="D110" s="11">
        <v>0</v>
      </c>
      <c r="E110" s="10">
        <v>0</v>
      </c>
    </row>
    <row r="111" spans="1:6" s="7" customFormat="1" x14ac:dyDescent="0.2">
      <c r="A111" s="8"/>
      <c r="B111" s="9"/>
      <c r="C111" s="10"/>
      <c r="D111" s="11"/>
      <c r="E111" s="10"/>
      <c r="F111" s="1"/>
    </row>
    <row r="112" spans="1:6" ht="10.8" thickBot="1" x14ac:dyDescent="0.25">
      <c r="A112" s="22"/>
      <c r="B112" s="23">
        <f>SUM(B93:B111)</f>
        <v>1085285748.2599993</v>
      </c>
      <c r="C112" s="24"/>
      <c r="D112" s="25">
        <f>SUM(D93:D111)</f>
        <v>8898</v>
      </c>
      <c r="E112" s="24"/>
      <c r="F112" s="7"/>
    </row>
    <row r="113" spans="1:6" ht="10.8" thickTop="1" x14ac:dyDescent="0.2">
      <c r="A113" s="8"/>
      <c r="B113" s="9"/>
      <c r="C113" s="10"/>
      <c r="D113" s="11"/>
      <c r="E113" s="10"/>
    </row>
    <row r="114" spans="1:6" x14ac:dyDescent="0.2">
      <c r="A114" s="22" t="s">
        <v>112</v>
      </c>
      <c r="B114" s="9"/>
      <c r="C114" s="8"/>
      <c r="D114" s="24">
        <v>0.74218141323341924</v>
      </c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8"/>
      <c r="B116" s="9"/>
      <c r="C116" s="10"/>
      <c r="D116" s="11"/>
      <c r="E116" s="10"/>
    </row>
    <row r="117" spans="1:6" x14ac:dyDescent="0.2">
      <c r="A117" s="21" t="s">
        <v>113</v>
      </c>
      <c r="B117" s="9"/>
      <c r="C117" s="10"/>
      <c r="D117" s="11"/>
      <c r="E117" s="10"/>
    </row>
    <row r="118" spans="1:6" s="19" customFormat="1" x14ac:dyDescent="0.2">
      <c r="A118" s="1"/>
      <c r="B118" s="3"/>
      <c r="C118" s="4"/>
      <c r="D118" s="5"/>
      <c r="E118" s="4"/>
      <c r="F118" s="1"/>
    </row>
    <row r="119" spans="1:6" ht="20.399999999999999" x14ac:dyDescent="0.2">
      <c r="A119" s="14" t="s">
        <v>114</v>
      </c>
      <c r="B119" s="15" t="s">
        <v>109</v>
      </c>
      <c r="C119" s="16" t="s">
        <v>110</v>
      </c>
      <c r="D119" s="17" t="s">
        <v>111</v>
      </c>
      <c r="E119" s="16" t="s">
        <v>110</v>
      </c>
      <c r="F119" s="19"/>
    </row>
    <row r="120" spans="1:6" x14ac:dyDescent="0.2">
      <c r="B120" s="3"/>
      <c r="D120" s="5"/>
    </row>
    <row r="121" spans="1:6" x14ac:dyDescent="0.2">
      <c r="A121" s="8" t="s">
        <v>45</v>
      </c>
      <c r="B121" s="9">
        <v>19928510.109999996</v>
      </c>
      <c r="C121" s="10">
        <v>1.8362454442943401E-2</v>
      </c>
      <c r="D121" s="11">
        <v>364</v>
      </c>
      <c r="E121" s="10">
        <v>4.0908069229040236E-2</v>
      </c>
      <c r="F121" s="39"/>
    </row>
    <row r="122" spans="1:6" x14ac:dyDescent="0.2">
      <c r="A122" s="8" t="s">
        <v>46</v>
      </c>
      <c r="B122" s="9">
        <v>661367200.61000013</v>
      </c>
      <c r="C122" s="10">
        <v>0.60939453196574866</v>
      </c>
      <c r="D122" s="11">
        <v>4775</v>
      </c>
      <c r="E122" s="10">
        <v>0.53663744661721735</v>
      </c>
      <c r="F122" s="39"/>
    </row>
    <row r="123" spans="1:6" x14ac:dyDescent="0.2">
      <c r="A123" s="8" t="s">
        <v>47</v>
      </c>
      <c r="B123" s="9">
        <v>295466979.39000022</v>
      </c>
      <c r="C123" s="10">
        <v>0.27224809674660505</v>
      </c>
      <c r="D123" s="11">
        <v>2946</v>
      </c>
      <c r="E123" s="10">
        <v>0.33108563722184758</v>
      </c>
      <c r="F123" s="39"/>
    </row>
    <row r="124" spans="1:6" x14ac:dyDescent="0.2">
      <c r="A124" s="8" t="s">
        <v>48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 t="s">
        <v>1</v>
      </c>
      <c r="B125" s="9">
        <v>108523058.14999987</v>
      </c>
      <c r="C125" s="10">
        <v>9.999491684470288E-2</v>
      </c>
      <c r="D125" s="11">
        <v>813</v>
      </c>
      <c r="E125" s="10">
        <v>9.1368846931894801E-2</v>
      </c>
      <c r="F125" s="39"/>
    </row>
    <row r="126" spans="1:6" x14ac:dyDescent="0.2">
      <c r="A126" s="8"/>
      <c r="B126" s="9"/>
      <c r="C126" s="10"/>
      <c r="D126" s="11"/>
      <c r="E126" s="10"/>
    </row>
    <row r="127" spans="1:6" ht="10.8" thickBot="1" x14ac:dyDescent="0.25">
      <c r="A127" s="22"/>
      <c r="B127" s="23">
        <f>SUM(B121:B126)</f>
        <v>1085285748.2600002</v>
      </c>
      <c r="C127" s="24"/>
      <c r="D127" s="25">
        <f>SUM(D121:D126)</f>
        <v>8898</v>
      </c>
      <c r="E127" s="24"/>
    </row>
    <row r="128" spans="1:6" ht="10.8" thickTop="1" x14ac:dyDescent="0.2">
      <c r="A128" s="8"/>
      <c r="B128" s="9"/>
      <c r="C128" s="10"/>
      <c r="D128" s="11"/>
      <c r="E128" s="10"/>
    </row>
    <row r="129" spans="1:6" x14ac:dyDescent="0.2">
      <c r="A129" s="8"/>
      <c r="B129" s="9"/>
      <c r="C129" s="10"/>
      <c r="D129" s="11"/>
      <c r="E129" s="10"/>
    </row>
    <row r="130" spans="1:6" x14ac:dyDescent="0.2">
      <c r="A130" s="21" t="s">
        <v>115</v>
      </c>
      <c r="B130" s="9"/>
      <c r="C130" s="10"/>
      <c r="D130" s="11"/>
      <c r="E130" s="10"/>
    </row>
    <row r="131" spans="1:6" s="19" customFormat="1" x14ac:dyDescent="0.2">
      <c r="A131" s="1"/>
      <c r="B131" s="3"/>
      <c r="C131" s="4"/>
      <c r="D131" s="5"/>
      <c r="E131" s="4"/>
      <c r="F131" s="1"/>
    </row>
    <row r="132" spans="1:6" ht="20.399999999999999" x14ac:dyDescent="0.2">
      <c r="A132" s="14" t="s">
        <v>116</v>
      </c>
      <c r="B132" s="15" t="s">
        <v>109</v>
      </c>
      <c r="C132" s="16" t="s">
        <v>110</v>
      </c>
      <c r="D132" s="17" t="s">
        <v>111</v>
      </c>
      <c r="E132" s="16" t="s">
        <v>110</v>
      </c>
      <c r="F132" s="19"/>
    </row>
    <row r="133" spans="1:6" x14ac:dyDescent="0.2">
      <c r="B133" s="3"/>
      <c r="D133" s="5"/>
    </row>
    <row r="134" spans="1:6" x14ac:dyDescent="0.2">
      <c r="A134" s="8" t="s">
        <v>4</v>
      </c>
      <c r="B134" s="9">
        <v>1003763799.400003</v>
      </c>
      <c r="C134" s="10">
        <v>0.92488434590548974</v>
      </c>
      <c r="D134" s="11">
        <v>7841</v>
      </c>
      <c r="E134" s="10">
        <v>0.88120926050797932</v>
      </c>
    </row>
    <row r="135" spans="1:6" x14ac:dyDescent="0.2">
      <c r="A135" s="8" t="s">
        <v>5</v>
      </c>
      <c r="B135" s="9">
        <v>81521948.860000044</v>
      </c>
      <c r="C135" s="10">
        <v>7.5115654094510181E-2</v>
      </c>
      <c r="D135" s="11">
        <v>1057</v>
      </c>
      <c r="E135" s="10">
        <v>0.11879073949202068</v>
      </c>
    </row>
    <row r="136" spans="1:6" s="7" customFormat="1" x14ac:dyDescent="0.2">
      <c r="A136" s="8"/>
      <c r="B136" s="9"/>
      <c r="C136" s="10"/>
      <c r="D136" s="11"/>
      <c r="E136" s="10"/>
      <c r="F136" s="1"/>
    </row>
    <row r="137" spans="1:6" ht="10.8" thickBot="1" x14ac:dyDescent="0.25">
      <c r="A137" s="22"/>
      <c r="B137" s="23">
        <f>SUM(B134:B136)</f>
        <v>1085285748.2600031</v>
      </c>
      <c r="C137" s="24"/>
      <c r="D137" s="25">
        <f>SUM(D134:D136)</f>
        <v>8898</v>
      </c>
      <c r="E137" s="24"/>
      <c r="F137" s="7"/>
    </row>
    <row r="138" spans="1:6" ht="10.8" thickTop="1" x14ac:dyDescent="0.2">
      <c r="A138" s="8"/>
      <c r="B138" s="9"/>
      <c r="C138" s="10"/>
      <c r="D138" s="11"/>
      <c r="E138" s="10"/>
    </row>
    <row r="139" spans="1:6" x14ac:dyDescent="0.2">
      <c r="A139" s="8"/>
      <c r="B139" s="9"/>
      <c r="C139" s="10"/>
      <c r="D139" s="11"/>
      <c r="E139" s="10"/>
    </row>
    <row r="140" spans="1:6" x14ac:dyDescent="0.2">
      <c r="A140" s="21" t="s">
        <v>117</v>
      </c>
      <c r="B140" s="9"/>
      <c r="C140" s="10"/>
      <c r="D140" s="11"/>
      <c r="E140" s="10"/>
    </row>
    <row r="141" spans="1:6" s="19" customFormat="1" x14ac:dyDescent="0.2">
      <c r="A141" s="1"/>
      <c r="B141" s="3"/>
      <c r="C141" s="4"/>
      <c r="D141" s="5"/>
      <c r="E141" s="4"/>
      <c r="F141" s="1"/>
    </row>
    <row r="142" spans="1:6" ht="20.399999999999999" x14ac:dyDescent="0.2">
      <c r="A142" s="14" t="s">
        <v>140</v>
      </c>
      <c r="B142" s="15" t="s">
        <v>109</v>
      </c>
      <c r="C142" s="16" t="s">
        <v>110</v>
      </c>
      <c r="D142" s="17" t="s">
        <v>111</v>
      </c>
      <c r="E142" s="16" t="s">
        <v>110</v>
      </c>
      <c r="F142" s="19"/>
    </row>
    <row r="143" spans="1:6" x14ac:dyDescent="0.2">
      <c r="B143" s="3"/>
      <c r="D143" s="5"/>
    </row>
    <row r="144" spans="1:6" x14ac:dyDescent="0.2">
      <c r="A144" s="8" t="s">
        <v>68</v>
      </c>
      <c r="B144" s="9">
        <v>284494128.61000025</v>
      </c>
      <c r="C144" s="10">
        <v>0.26213753296412412</v>
      </c>
      <c r="D144" s="11">
        <v>4411</v>
      </c>
      <c r="E144" s="10">
        <v>0.49572937738817713</v>
      </c>
    </row>
    <row r="145" spans="1:5" x14ac:dyDescent="0.2">
      <c r="A145" s="8" t="s">
        <v>69</v>
      </c>
      <c r="B145" s="9">
        <v>463128582.50000107</v>
      </c>
      <c r="C145" s="10">
        <v>0.42673423404160427</v>
      </c>
      <c r="D145" s="11">
        <v>3404</v>
      </c>
      <c r="E145" s="10">
        <v>0.38255787817487075</v>
      </c>
    </row>
    <row r="146" spans="1:5" x14ac:dyDescent="0.2">
      <c r="A146" s="8" t="s">
        <v>70</v>
      </c>
      <c r="B146" s="9">
        <v>177425857.52000007</v>
      </c>
      <c r="C146" s="10">
        <v>0.16348308065821412</v>
      </c>
      <c r="D146" s="11">
        <v>745</v>
      </c>
      <c r="E146" s="10">
        <v>8.3726680152843333E-2</v>
      </c>
    </row>
    <row r="147" spans="1:5" x14ac:dyDescent="0.2">
      <c r="A147" s="8" t="s">
        <v>71</v>
      </c>
      <c r="B147" s="9">
        <v>64242677.959999986</v>
      </c>
      <c r="C147" s="10">
        <v>5.9194251894487605E-2</v>
      </c>
      <c r="D147" s="11">
        <v>187</v>
      </c>
      <c r="E147" s="10">
        <v>2.1015958642391547E-2</v>
      </c>
    </row>
    <row r="148" spans="1:5" x14ac:dyDescent="0.2">
      <c r="A148" s="8" t="s">
        <v>72</v>
      </c>
      <c r="B148" s="9">
        <v>34095312.120000005</v>
      </c>
      <c r="C148" s="10">
        <v>3.141597701311729E-2</v>
      </c>
      <c r="D148" s="11">
        <v>77</v>
      </c>
      <c r="E148" s="10">
        <v>8.653630029220049E-3</v>
      </c>
    </row>
    <row r="149" spans="1:5" x14ac:dyDescent="0.2">
      <c r="A149" s="8" t="s">
        <v>73</v>
      </c>
      <c r="B149" s="9">
        <v>26328032.990000002</v>
      </c>
      <c r="C149" s="10">
        <v>2.4259079262959792E-2</v>
      </c>
      <c r="D149" s="11">
        <v>44</v>
      </c>
      <c r="E149" s="10">
        <v>4.9449314452685994E-3</v>
      </c>
    </row>
    <row r="150" spans="1:5" x14ac:dyDescent="0.2">
      <c r="A150" s="8" t="s">
        <v>74</v>
      </c>
      <c r="B150" s="9">
        <v>10422714.01</v>
      </c>
      <c r="C150" s="10">
        <v>9.6036587845278101E-3</v>
      </c>
      <c r="D150" s="11">
        <v>12</v>
      </c>
      <c r="E150" s="10">
        <v>1.3486176668914363E-3</v>
      </c>
    </row>
    <row r="151" spans="1:5" x14ac:dyDescent="0.2">
      <c r="A151" s="8" t="s">
        <v>180</v>
      </c>
      <c r="B151" s="9">
        <v>8816954.5300000012</v>
      </c>
      <c r="C151" s="10">
        <v>8.1240857941200263E-3</v>
      </c>
      <c r="D151" s="11">
        <v>8</v>
      </c>
      <c r="E151" s="10">
        <v>8.9907844459429084E-4</v>
      </c>
    </row>
    <row r="152" spans="1:5" x14ac:dyDescent="0.2">
      <c r="A152" s="8" t="s">
        <v>75</v>
      </c>
      <c r="B152" s="9">
        <v>5615750</v>
      </c>
      <c r="C152" s="10">
        <v>5.1744436974350072E-3</v>
      </c>
      <c r="D152" s="11">
        <v>4</v>
      </c>
      <c r="E152" s="10">
        <v>4.4953922229714542E-4</v>
      </c>
    </row>
    <row r="153" spans="1:5" x14ac:dyDescent="0.2">
      <c r="A153" s="8" t="s">
        <v>78</v>
      </c>
      <c r="B153" s="9">
        <v>3182145</v>
      </c>
      <c r="C153" s="10">
        <v>2.9320803346969365E-3</v>
      </c>
      <c r="D153" s="11">
        <v>2</v>
      </c>
      <c r="E153" s="10">
        <v>2.2476961114857271E-4</v>
      </c>
    </row>
    <row r="154" spans="1:5" x14ac:dyDescent="0.2">
      <c r="A154" s="8" t="s">
        <v>76</v>
      </c>
      <c r="B154" s="9">
        <v>5532594</v>
      </c>
      <c r="C154" s="10">
        <v>5.0978224019528531E-3</v>
      </c>
      <c r="D154" s="11">
        <v>3</v>
      </c>
      <c r="E154" s="10">
        <v>3.3715441672285906E-4</v>
      </c>
    </row>
    <row r="155" spans="1:5" x14ac:dyDescent="0.2">
      <c r="A155" s="8" t="s">
        <v>77</v>
      </c>
      <c r="B155" s="9">
        <v>2000999.02</v>
      </c>
      <c r="C155" s="10">
        <v>1.8437531527601167E-3</v>
      </c>
      <c r="D155" s="11">
        <v>1</v>
      </c>
      <c r="E155" s="10">
        <v>1.1238480557428635E-4</v>
      </c>
    </row>
    <row r="156" spans="1:5" x14ac:dyDescent="0.2">
      <c r="A156" s="8"/>
      <c r="B156" s="9"/>
      <c r="C156" s="10"/>
      <c r="D156" s="11"/>
      <c r="E156" s="10"/>
    </row>
    <row r="157" spans="1:5" ht="10.8" thickBot="1" x14ac:dyDescent="0.25">
      <c r="A157" s="22"/>
      <c r="B157" s="23">
        <f>SUM(B144:B156)</f>
        <v>1085285748.2600014</v>
      </c>
      <c r="C157" s="24"/>
      <c r="D157" s="25">
        <f>SUM(D144:D156)</f>
        <v>8898</v>
      </c>
      <c r="E157" s="24"/>
    </row>
    <row r="158" spans="1:5" ht="10.8" thickTop="1" x14ac:dyDescent="0.2">
      <c r="A158" s="8"/>
      <c r="B158" s="9"/>
      <c r="C158" s="10"/>
      <c r="D158" s="11"/>
      <c r="E158" s="10"/>
    </row>
    <row r="159" spans="1:5" x14ac:dyDescent="0.2">
      <c r="A159" s="22" t="s">
        <v>118</v>
      </c>
      <c r="B159" s="26">
        <f>+B157/D157</f>
        <v>121969.62781074415</v>
      </c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6" x14ac:dyDescent="0.2">
      <c r="A161" s="8"/>
      <c r="B161" s="9"/>
      <c r="C161" s="10"/>
      <c r="D161" s="11"/>
      <c r="E161" s="10"/>
    </row>
    <row r="162" spans="1:6" x14ac:dyDescent="0.2">
      <c r="A162" s="21" t="s">
        <v>119</v>
      </c>
      <c r="B162" s="9"/>
      <c r="C162" s="10"/>
      <c r="D162" s="11"/>
      <c r="E162" s="10"/>
    </row>
    <row r="163" spans="1:6" s="19" customFormat="1" x14ac:dyDescent="0.2">
      <c r="A163" s="8"/>
      <c r="B163" s="9"/>
      <c r="C163" s="10"/>
      <c r="D163" s="11"/>
      <c r="E163" s="10"/>
      <c r="F163" s="1"/>
    </row>
    <row r="164" spans="1:6" ht="20.399999999999999" x14ac:dyDescent="0.2">
      <c r="A164" s="14" t="s">
        <v>120</v>
      </c>
      <c r="B164" s="15" t="s">
        <v>109</v>
      </c>
      <c r="C164" s="16" t="s">
        <v>110</v>
      </c>
      <c r="D164" s="17" t="s">
        <v>111</v>
      </c>
      <c r="E164" s="16" t="s">
        <v>110</v>
      </c>
      <c r="F164" s="19"/>
    </row>
    <row r="165" spans="1:6" x14ac:dyDescent="0.2">
      <c r="B165" s="3"/>
      <c r="D165" s="5"/>
    </row>
    <row r="166" spans="1:6" x14ac:dyDescent="0.2">
      <c r="A166" s="8" t="s">
        <v>6</v>
      </c>
      <c r="B166" s="9">
        <v>689260940.34000218</v>
      </c>
      <c r="C166" s="10">
        <v>0.63509627897083187</v>
      </c>
      <c r="D166" s="11">
        <v>5430</v>
      </c>
      <c r="E166" s="10">
        <v>0.61024949426837494</v>
      </c>
    </row>
    <row r="167" spans="1:6" x14ac:dyDescent="0.2">
      <c r="A167" s="8" t="s">
        <v>7</v>
      </c>
      <c r="B167" s="9">
        <v>374731524.21999979</v>
      </c>
      <c r="C167" s="10">
        <v>0.34528374192768391</v>
      </c>
      <c r="D167" s="11">
        <v>3248</v>
      </c>
      <c r="E167" s="10">
        <v>0.36502584850528208</v>
      </c>
    </row>
    <row r="168" spans="1:6" x14ac:dyDescent="0.2">
      <c r="A168" s="8" t="s">
        <v>8</v>
      </c>
      <c r="B168" s="9">
        <v>21293283.699999996</v>
      </c>
      <c r="C168" s="10">
        <v>1.9619979101484306E-2</v>
      </c>
      <c r="D168" s="11">
        <v>220</v>
      </c>
      <c r="E168" s="10">
        <v>2.4724657226342997E-2</v>
      </c>
    </row>
    <row r="169" spans="1:6" x14ac:dyDescent="0.2">
      <c r="A169" s="8"/>
      <c r="B169" s="9"/>
      <c r="C169" s="10"/>
      <c r="D169" s="11"/>
      <c r="E169" s="10"/>
    </row>
    <row r="170" spans="1:6" ht="10.8" thickBot="1" x14ac:dyDescent="0.25">
      <c r="A170" s="8"/>
      <c r="B170" s="23">
        <f>SUM(B166:B169)</f>
        <v>1085285748.2600019</v>
      </c>
      <c r="C170" s="10"/>
      <c r="D170" s="25">
        <f>SUM(D166:D169)</f>
        <v>8898</v>
      </c>
      <c r="E170" s="10"/>
    </row>
    <row r="171" spans="1:6" ht="10.8" thickTop="1" x14ac:dyDescent="0.2">
      <c r="A171" s="8"/>
      <c r="B171" s="27"/>
      <c r="C171" s="10"/>
      <c r="D171" s="28"/>
      <c r="E171" s="10"/>
    </row>
    <row r="172" spans="1:6" x14ac:dyDescent="0.2">
      <c r="A172" s="8"/>
      <c r="B172" s="9"/>
      <c r="C172" s="10"/>
      <c r="D172" s="11"/>
      <c r="E172" s="10"/>
    </row>
    <row r="173" spans="1:6" x14ac:dyDescent="0.2">
      <c r="A173" s="21" t="s">
        <v>179</v>
      </c>
      <c r="B173" s="9"/>
      <c r="C173" s="10"/>
      <c r="D173" s="11"/>
      <c r="E173" s="10"/>
    </row>
    <row r="174" spans="1:6" s="19" customFormat="1" x14ac:dyDescent="0.2">
      <c r="A174" s="1"/>
      <c r="B174" s="3"/>
      <c r="C174" s="4"/>
      <c r="D174" s="5"/>
      <c r="E174" s="4"/>
      <c r="F174" s="1"/>
    </row>
    <row r="175" spans="1:6" ht="20.399999999999999" x14ac:dyDescent="0.2">
      <c r="A175" s="14" t="s">
        <v>151</v>
      </c>
      <c r="B175" s="15" t="s">
        <v>109</v>
      </c>
      <c r="C175" s="16" t="s">
        <v>110</v>
      </c>
      <c r="D175" s="17" t="s">
        <v>111</v>
      </c>
      <c r="E175" s="16" t="s">
        <v>110</v>
      </c>
      <c r="F175" s="19"/>
    </row>
    <row r="176" spans="1:6" x14ac:dyDescent="0.2">
      <c r="B176" s="3"/>
      <c r="D176" s="5"/>
    </row>
    <row r="177" spans="1:5" x14ac:dyDescent="0.2">
      <c r="A177" s="29">
        <v>1996</v>
      </c>
      <c r="B177" s="9">
        <v>396507.27</v>
      </c>
      <c r="C177" s="10">
        <v>3.6534826946332458E-4</v>
      </c>
      <c r="D177" s="11">
        <v>10</v>
      </c>
      <c r="E177" s="10">
        <v>1.1238480557428637E-3</v>
      </c>
    </row>
    <row r="178" spans="1:5" x14ac:dyDescent="0.2">
      <c r="A178" s="29">
        <v>1997</v>
      </c>
      <c r="B178" s="9">
        <v>9739448.8800000027</v>
      </c>
      <c r="C178" s="10">
        <v>8.9740871430541887E-3</v>
      </c>
      <c r="D178" s="11">
        <v>150</v>
      </c>
      <c r="E178" s="10">
        <v>1.6857720836142953E-2</v>
      </c>
    </row>
    <row r="179" spans="1:5" x14ac:dyDescent="0.2">
      <c r="A179" s="29">
        <v>1998</v>
      </c>
      <c r="B179" s="9">
        <v>10706183.299999997</v>
      </c>
      <c r="C179" s="10">
        <v>9.8648520144716256E-3</v>
      </c>
      <c r="D179" s="11">
        <v>164</v>
      </c>
      <c r="E179" s="10">
        <v>1.8431108114182963E-2</v>
      </c>
    </row>
    <row r="180" spans="1:5" x14ac:dyDescent="0.2">
      <c r="A180" s="29">
        <v>1999</v>
      </c>
      <c r="B180" s="9">
        <v>30091755.169999979</v>
      </c>
      <c r="C180" s="10">
        <v>2.7727034302482131E-2</v>
      </c>
      <c r="D180" s="11">
        <v>411</v>
      </c>
      <c r="E180" s="10">
        <v>4.6190155091031693E-2</v>
      </c>
    </row>
    <row r="181" spans="1:5" x14ac:dyDescent="0.2">
      <c r="A181" s="29">
        <v>2000</v>
      </c>
      <c r="B181" s="9">
        <v>15569396.940000007</v>
      </c>
      <c r="C181" s="10">
        <v>1.4345896428624333E-2</v>
      </c>
      <c r="D181" s="11">
        <v>170</v>
      </c>
      <c r="E181" s="10">
        <v>1.910541694762868E-2</v>
      </c>
    </row>
    <row r="182" spans="1:5" x14ac:dyDescent="0.2">
      <c r="A182" s="29">
        <v>2001</v>
      </c>
      <c r="B182" s="9">
        <v>8541236.9099999983</v>
      </c>
      <c r="C182" s="10">
        <v>7.8700350794192846E-3</v>
      </c>
      <c r="D182" s="11">
        <v>97</v>
      </c>
      <c r="E182" s="10">
        <v>1.0901326140705776E-2</v>
      </c>
    </row>
    <row r="183" spans="1:5" x14ac:dyDescent="0.2">
      <c r="A183" s="29">
        <v>2002</v>
      </c>
      <c r="B183" s="9">
        <v>38266026.709999979</v>
      </c>
      <c r="C183" s="10">
        <v>3.5258941501213455E-2</v>
      </c>
      <c r="D183" s="11">
        <v>497</v>
      </c>
      <c r="E183" s="10">
        <v>5.5855248370420323E-2</v>
      </c>
    </row>
    <row r="184" spans="1:5" x14ac:dyDescent="0.2">
      <c r="A184" s="29">
        <v>2003</v>
      </c>
      <c r="B184" s="9">
        <v>157589727.12999991</v>
      </c>
      <c r="C184" s="10">
        <v>0.14520574639688952</v>
      </c>
      <c r="D184" s="11">
        <v>1549</v>
      </c>
      <c r="E184" s="10">
        <v>0.17408406383456956</v>
      </c>
    </row>
    <row r="185" spans="1:5" x14ac:dyDescent="0.2">
      <c r="A185" s="29">
        <v>2004</v>
      </c>
      <c r="B185" s="9">
        <v>0</v>
      </c>
      <c r="C185" s="10">
        <v>0</v>
      </c>
      <c r="D185" s="11">
        <v>0</v>
      </c>
      <c r="E185" s="10">
        <v>0</v>
      </c>
    </row>
    <row r="186" spans="1:5" x14ac:dyDescent="0.2">
      <c r="A186" s="29">
        <v>2005</v>
      </c>
      <c r="B186" s="9">
        <v>710576.74</v>
      </c>
      <c r="C186" s="10">
        <v>6.5473700464531394E-4</v>
      </c>
      <c r="D186" s="11">
        <v>2</v>
      </c>
      <c r="E186" s="10">
        <v>2.2476961114857271E-4</v>
      </c>
    </row>
    <row r="187" spans="1:5" x14ac:dyDescent="0.2">
      <c r="A187" s="29">
        <v>2006</v>
      </c>
      <c r="B187" s="9">
        <v>813674889.20999908</v>
      </c>
      <c r="C187" s="10">
        <v>0.74973332185973673</v>
      </c>
      <c r="D187" s="11">
        <v>5848</v>
      </c>
      <c r="E187" s="10">
        <v>0.65722634299842664</v>
      </c>
    </row>
    <row r="188" spans="1:5" x14ac:dyDescent="0.2">
      <c r="A188" s="8"/>
      <c r="B188" s="8"/>
      <c r="C188" s="10"/>
      <c r="D188" s="8"/>
      <c r="E188" s="10"/>
    </row>
    <row r="189" spans="1:5" ht="10.8" thickBot="1" x14ac:dyDescent="0.25">
      <c r="A189" s="8"/>
      <c r="B189" s="30">
        <f>SUM(B177:B188)</f>
        <v>1085285748.259999</v>
      </c>
      <c r="C189" s="10"/>
      <c r="D189" s="31">
        <f>SUM(D177:D188)</f>
        <v>8898</v>
      </c>
      <c r="E189" s="10"/>
    </row>
    <row r="190" spans="1:5" ht="13.8" thickTop="1" x14ac:dyDescent="0.25">
      <c r="A190" s="32"/>
      <c r="B190" s="32"/>
      <c r="C190" s="32"/>
      <c r="D190" s="32"/>
      <c r="E190" s="32"/>
    </row>
    <row r="191" spans="1:5" ht="13.2" x14ac:dyDescent="0.25">
      <c r="A191" s="22" t="s">
        <v>121</v>
      </c>
      <c r="B191" s="32"/>
      <c r="C191" s="32"/>
      <c r="D191" s="26">
        <v>14.701423538679766</v>
      </c>
      <c r="E191" s="32"/>
    </row>
    <row r="192" spans="1:5" ht="13.2" x14ac:dyDescent="0.25">
      <c r="A192" s="22"/>
      <c r="B192" s="32"/>
      <c r="C192" s="32"/>
      <c r="D192" s="32"/>
      <c r="E192" s="32"/>
    </row>
    <row r="193" spans="1:6" x14ac:dyDescent="0.2">
      <c r="A193" s="8"/>
      <c r="B193" s="9"/>
      <c r="C193" s="10"/>
      <c r="D193" s="11"/>
      <c r="E193" s="10"/>
    </row>
    <row r="194" spans="1:6" x14ac:dyDescent="0.2">
      <c r="A194" s="21" t="s">
        <v>122</v>
      </c>
      <c r="B194" s="9"/>
      <c r="C194" s="10"/>
      <c r="D194" s="11"/>
      <c r="E194" s="10"/>
    </row>
    <row r="195" spans="1:6" s="19" customFormat="1" x14ac:dyDescent="0.2">
      <c r="A195" s="1"/>
      <c r="B195" s="3"/>
      <c r="C195" s="4"/>
      <c r="D195" s="5"/>
      <c r="E195" s="4"/>
      <c r="F195" s="1"/>
    </row>
    <row r="196" spans="1:6" ht="20.399999999999999" x14ac:dyDescent="0.2">
      <c r="A196" s="14" t="s">
        <v>123</v>
      </c>
      <c r="B196" s="15" t="s">
        <v>109</v>
      </c>
      <c r="C196" s="16" t="s">
        <v>110</v>
      </c>
      <c r="D196" s="17" t="s">
        <v>111</v>
      </c>
      <c r="E196" s="16" t="s">
        <v>110</v>
      </c>
      <c r="F196" s="19"/>
    </row>
    <row r="197" spans="1:6" x14ac:dyDescent="0.2">
      <c r="B197" s="3"/>
      <c r="D197" s="5"/>
    </row>
    <row r="198" spans="1:6" x14ac:dyDescent="0.2">
      <c r="A198" s="8" t="s">
        <v>9</v>
      </c>
      <c r="B198" s="9">
        <v>7654861.4799999986</v>
      </c>
      <c r="C198" s="10">
        <v>7.0533142928235759E-3</v>
      </c>
      <c r="D198" s="11">
        <v>103</v>
      </c>
      <c r="E198" s="10">
        <v>1.1575634974151495E-2</v>
      </c>
    </row>
    <row r="199" spans="1:6" x14ac:dyDescent="0.2">
      <c r="A199" s="8" t="s">
        <v>10</v>
      </c>
      <c r="B199" s="9">
        <v>55437890.379999958</v>
      </c>
      <c r="C199" s="10">
        <v>5.1081376926658685E-2</v>
      </c>
      <c r="D199" s="11">
        <v>573</v>
      </c>
      <c r="E199" s="10">
        <v>6.4396493594066087E-2</v>
      </c>
    </row>
    <row r="200" spans="1:6" x14ac:dyDescent="0.2">
      <c r="A200" s="8" t="s">
        <v>11</v>
      </c>
      <c r="B200" s="9">
        <v>115578248.72999997</v>
      </c>
      <c r="C200" s="10">
        <v>0.10649568458380873</v>
      </c>
      <c r="D200" s="11">
        <v>1069</v>
      </c>
      <c r="E200" s="10">
        <v>0.12013935715891212</v>
      </c>
    </row>
    <row r="201" spans="1:6" x14ac:dyDescent="0.2">
      <c r="A201" s="8" t="s">
        <v>12</v>
      </c>
      <c r="B201" s="9">
        <v>278797487.17999983</v>
      </c>
      <c r="C201" s="10">
        <v>0.25688855458296167</v>
      </c>
      <c r="D201" s="11">
        <v>2233</v>
      </c>
      <c r="E201" s="10">
        <v>0.25095527084738145</v>
      </c>
    </row>
    <row r="202" spans="1:6" x14ac:dyDescent="0.2">
      <c r="A202" s="8" t="s">
        <v>13</v>
      </c>
      <c r="B202" s="9">
        <v>526805649.08000201</v>
      </c>
      <c r="C202" s="10">
        <v>0.48540732237994461</v>
      </c>
      <c r="D202" s="11">
        <v>4164</v>
      </c>
      <c r="E202" s="10">
        <v>0.46797033041132841</v>
      </c>
    </row>
    <row r="203" spans="1:6" x14ac:dyDescent="0.2">
      <c r="A203" s="8" t="s">
        <v>14</v>
      </c>
      <c r="B203" s="9">
        <v>99263195.590000004</v>
      </c>
      <c r="C203" s="10">
        <v>9.1462728363608387E-2</v>
      </c>
      <c r="D203" s="11">
        <v>740</v>
      </c>
      <c r="E203" s="10">
        <v>8.31647561249719E-2</v>
      </c>
    </row>
    <row r="204" spans="1:6" x14ac:dyDescent="0.2">
      <c r="A204" s="8" t="s">
        <v>15</v>
      </c>
      <c r="B204" s="9">
        <v>1748415.82</v>
      </c>
      <c r="C204" s="10">
        <v>1.6110188701944812E-3</v>
      </c>
      <c r="D204" s="11">
        <v>16</v>
      </c>
      <c r="E204" s="10">
        <v>1.7981568891885817E-3</v>
      </c>
    </row>
    <row r="205" spans="1:6" s="7" customFormat="1" x14ac:dyDescent="0.2">
      <c r="A205" s="8"/>
      <c r="B205" s="9"/>
      <c r="C205" s="10"/>
      <c r="D205" s="11"/>
      <c r="E205" s="10"/>
      <c r="F205" s="1"/>
    </row>
    <row r="206" spans="1:6" ht="10.8" thickBot="1" x14ac:dyDescent="0.25">
      <c r="A206" s="22"/>
      <c r="B206" s="23">
        <f>SUM(B198:B205)</f>
        <v>1085285748.2600017</v>
      </c>
      <c r="C206" s="24"/>
      <c r="D206" s="25">
        <f>SUM(D198:D205)</f>
        <v>8898</v>
      </c>
      <c r="E206" s="24"/>
      <c r="F206" s="7"/>
    </row>
    <row r="207" spans="1:6" ht="10.8" thickTop="1" x14ac:dyDescent="0.2">
      <c r="A207" s="8"/>
      <c r="B207" s="9"/>
      <c r="C207" s="10"/>
      <c r="D207" s="11"/>
      <c r="E207" s="10"/>
    </row>
    <row r="208" spans="1:6" x14ac:dyDescent="0.2">
      <c r="A208" s="22" t="s">
        <v>124</v>
      </c>
      <c r="B208" s="9"/>
      <c r="C208" s="8"/>
      <c r="D208" s="33">
        <v>20.659346933998517</v>
      </c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8"/>
      <c r="B210" s="9"/>
      <c r="C210" s="10"/>
      <c r="D210" s="11"/>
      <c r="E210" s="10"/>
    </row>
    <row r="211" spans="1:6" x14ac:dyDescent="0.2">
      <c r="A211" s="21" t="s">
        <v>125</v>
      </c>
      <c r="B211" s="9"/>
      <c r="C211" s="10"/>
      <c r="D211" s="11"/>
      <c r="E211" s="10"/>
    </row>
    <row r="212" spans="1:6" s="19" customFormat="1" x14ac:dyDescent="0.2">
      <c r="A212" s="1"/>
      <c r="B212" s="3"/>
      <c r="C212" s="4"/>
      <c r="D212" s="5"/>
      <c r="E212" s="4"/>
      <c r="F212" s="1"/>
    </row>
    <row r="213" spans="1:6" ht="20.399999999999999" x14ac:dyDescent="0.2">
      <c r="A213" s="14" t="s">
        <v>126</v>
      </c>
      <c r="B213" s="15" t="s">
        <v>109</v>
      </c>
      <c r="C213" s="16" t="s">
        <v>110</v>
      </c>
      <c r="D213" s="17" t="s">
        <v>111</v>
      </c>
      <c r="E213" s="16" t="s">
        <v>110</v>
      </c>
      <c r="F213" s="19"/>
    </row>
    <row r="214" spans="1:6" x14ac:dyDescent="0.2">
      <c r="B214" s="3"/>
      <c r="D214" s="5"/>
    </row>
    <row r="215" spans="1:6" x14ac:dyDescent="0.2">
      <c r="A215" s="8" t="s">
        <v>49</v>
      </c>
      <c r="B215" s="9">
        <v>545811129.37000072</v>
      </c>
      <c r="C215" s="10">
        <v>0.50291928208315528</v>
      </c>
      <c r="D215" s="11">
        <v>4735</v>
      </c>
      <c r="E215" s="10">
        <v>0.53214205439424589</v>
      </c>
      <c r="F215" s="8"/>
    </row>
    <row r="216" spans="1:6" x14ac:dyDescent="0.2">
      <c r="A216" s="8" t="s">
        <v>50</v>
      </c>
      <c r="B216" s="9">
        <v>539474618.89000225</v>
      </c>
      <c r="C216" s="10">
        <v>0.49708071791684461</v>
      </c>
      <c r="D216" s="11">
        <v>4163</v>
      </c>
      <c r="E216" s="10">
        <v>0.46785794560575411</v>
      </c>
      <c r="F216" s="8"/>
    </row>
    <row r="217" spans="1:6" s="7" customFormat="1" x14ac:dyDescent="0.2">
      <c r="A217" s="8"/>
      <c r="B217" s="9"/>
      <c r="C217" s="10"/>
      <c r="D217" s="11"/>
      <c r="E217" s="10"/>
      <c r="F217" s="8"/>
    </row>
    <row r="218" spans="1:6" ht="10.8" thickBot="1" x14ac:dyDescent="0.25">
      <c r="A218" s="22"/>
      <c r="B218" s="23">
        <f>SUM(B215:B217)</f>
        <v>1085285748.2600031</v>
      </c>
      <c r="C218" s="24"/>
      <c r="D218" s="25">
        <f>SUM(D215:D217)</f>
        <v>8898</v>
      </c>
      <c r="E218" s="24"/>
      <c r="F218" s="22"/>
    </row>
    <row r="219" spans="1:6" ht="10.8" thickTop="1" x14ac:dyDescent="0.2">
      <c r="A219" s="8"/>
      <c r="B219" s="9"/>
      <c r="C219" s="10"/>
      <c r="D219" s="11"/>
      <c r="E219" s="10"/>
      <c r="F219" s="8"/>
    </row>
    <row r="220" spans="1:6" x14ac:dyDescent="0.2">
      <c r="A220" s="8"/>
      <c r="B220" s="9"/>
      <c r="C220" s="10"/>
      <c r="D220" s="11"/>
      <c r="E220" s="10"/>
      <c r="F220" s="8"/>
    </row>
    <row r="221" spans="1:6" x14ac:dyDescent="0.2">
      <c r="A221" s="21" t="s">
        <v>127</v>
      </c>
      <c r="B221" s="9"/>
      <c r="C221" s="10"/>
      <c r="D221" s="11"/>
      <c r="E221" s="10"/>
      <c r="F221" s="8"/>
    </row>
    <row r="222" spans="1:6" s="19" customFormat="1" x14ac:dyDescent="0.2">
      <c r="A222" s="1"/>
      <c r="B222" s="3"/>
      <c r="C222" s="4"/>
      <c r="D222" s="5"/>
      <c r="E222" s="4"/>
      <c r="F222" s="1"/>
    </row>
    <row r="223" spans="1:6" ht="30.6" x14ac:dyDescent="0.2">
      <c r="A223" s="14" t="s">
        <v>128</v>
      </c>
      <c r="B223" s="15" t="s">
        <v>109</v>
      </c>
      <c r="C223" s="16" t="s">
        <v>110</v>
      </c>
      <c r="D223" s="17" t="s">
        <v>111</v>
      </c>
      <c r="E223" s="16" t="s">
        <v>110</v>
      </c>
      <c r="F223" s="20" t="s">
        <v>129</v>
      </c>
    </row>
    <row r="224" spans="1:6" x14ac:dyDescent="0.2">
      <c r="B224" s="3"/>
      <c r="D224" s="5"/>
    </row>
    <row r="225" spans="1:6" x14ac:dyDescent="0.2">
      <c r="A225" s="8" t="s">
        <v>51</v>
      </c>
      <c r="B225" s="9">
        <v>47933470.050000012</v>
      </c>
      <c r="C225" s="10">
        <v>4.4166681564601809E-2</v>
      </c>
      <c r="D225" s="11">
        <v>588</v>
      </c>
      <c r="E225" s="10">
        <v>6.6082265677680371E-2</v>
      </c>
      <c r="F225" s="10">
        <v>0.81487810462188204</v>
      </c>
    </row>
    <row r="226" spans="1:6" x14ac:dyDescent="0.2">
      <c r="A226" s="8" t="s">
        <v>52</v>
      </c>
      <c r="B226" s="9">
        <v>115481827.41999993</v>
      </c>
      <c r="C226" s="10">
        <v>0.10640684041520665</v>
      </c>
      <c r="D226" s="11">
        <v>1238</v>
      </c>
      <c r="E226" s="10">
        <v>0.1391323893009665</v>
      </c>
      <c r="F226" s="10">
        <v>0.79604559296660526</v>
      </c>
    </row>
    <row r="227" spans="1:6" x14ac:dyDescent="0.2">
      <c r="A227" s="8" t="s">
        <v>53</v>
      </c>
      <c r="B227" s="9">
        <v>128439992.49000001</v>
      </c>
      <c r="C227" s="10">
        <v>0.11834670518425522</v>
      </c>
      <c r="D227" s="11">
        <v>1248</v>
      </c>
      <c r="E227" s="10">
        <v>0.14025623735670936</v>
      </c>
      <c r="F227" s="10">
        <v>0.79381646648938042</v>
      </c>
    </row>
    <row r="228" spans="1:6" x14ac:dyDescent="0.2">
      <c r="A228" s="8" t="s">
        <v>54</v>
      </c>
      <c r="B228" s="9">
        <v>51274227.040000014</v>
      </c>
      <c r="C228" s="10">
        <v>4.7244909575387101E-2</v>
      </c>
      <c r="D228" s="11">
        <v>483</v>
      </c>
      <c r="E228" s="10">
        <v>5.4281861092380312E-2</v>
      </c>
      <c r="F228" s="10">
        <v>0.80171783816205788</v>
      </c>
    </row>
    <row r="229" spans="1:6" x14ac:dyDescent="0.2">
      <c r="A229" s="8" t="s">
        <v>55</v>
      </c>
      <c r="B229" s="9">
        <v>46461389.550000004</v>
      </c>
      <c r="C229" s="10">
        <v>4.2810282567968767E-2</v>
      </c>
      <c r="D229" s="11">
        <v>423</v>
      </c>
      <c r="E229" s="10">
        <v>4.7538772757923127E-2</v>
      </c>
      <c r="F229" s="10">
        <v>0.79502668805286392</v>
      </c>
    </row>
    <row r="230" spans="1:6" x14ac:dyDescent="0.2">
      <c r="A230" s="8" t="s">
        <v>56</v>
      </c>
      <c r="B230" s="9">
        <v>37471816.059999987</v>
      </c>
      <c r="C230" s="10">
        <v>3.4527142847012617E-2</v>
      </c>
      <c r="D230" s="11">
        <v>343</v>
      </c>
      <c r="E230" s="10">
        <v>3.8547988311980218E-2</v>
      </c>
      <c r="F230" s="10">
        <v>0.79677738030991663</v>
      </c>
    </row>
    <row r="231" spans="1:6" x14ac:dyDescent="0.2">
      <c r="A231" s="8" t="s">
        <v>27</v>
      </c>
      <c r="B231" s="9">
        <v>284487143.24999964</v>
      </c>
      <c r="C231" s="10">
        <v>0.2621310965394209</v>
      </c>
      <c r="D231" s="11">
        <v>2092</v>
      </c>
      <c r="E231" s="10">
        <v>0.23510901326140707</v>
      </c>
      <c r="F231" s="10">
        <v>0.78735720896852823</v>
      </c>
    </row>
    <row r="232" spans="1:6" x14ac:dyDescent="0.2">
      <c r="A232" s="8" t="s">
        <v>57</v>
      </c>
      <c r="B232" s="9">
        <v>105100368.36</v>
      </c>
      <c r="C232" s="10">
        <v>9.6841194614877876E-2</v>
      </c>
      <c r="D232" s="11">
        <v>838</v>
      </c>
      <c r="E232" s="10">
        <v>9.4178467071251964E-2</v>
      </c>
      <c r="F232" s="10">
        <v>0.77728670698368274</v>
      </c>
    </row>
    <row r="233" spans="1:6" x14ac:dyDescent="0.2">
      <c r="A233" s="8" t="s">
        <v>58</v>
      </c>
      <c r="B233" s="9">
        <v>211610520.07000014</v>
      </c>
      <c r="C233" s="10">
        <v>0.19498138661570724</v>
      </c>
      <c r="D233" s="11">
        <v>1037</v>
      </c>
      <c r="E233" s="10">
        <v>0.11654304338053495</v>
      </c>
      <c r="F233" s="10">
        <v>0.76806049643637109</v>
      </c>
    </row>
    <row r="234" spans="1:6" x14ac:dyDescent="0.2">
      <c r="A234" s="8" t="s">
        <v>59</v>
      </c>
      <c r="B234" s="9">
        <v>34651716.269999996</v>
      </c>
      <c r="C234" s="10">
        <v>3.1928656877284037E-2</v>
      </c>
      <c r="D234" s="11">
        <v>377</v>
      </c>
      <c r="E234" s="10">
        <v>4.2369071701505959E-2</v>
      </c>
      <c r="F234" s="10">
        <v>0.78742329898043917</v>
      </c>
    </row>
    <row r="235" spans="1:6" x14ac:dyDescent="0.2">
      <c r="A235" s="8" t="s">
        <v>60</v>
      </c>
      <c r="B235" s="9">
        <v>21293283.699999996</v>
      </c>
      <c r="C235" s="10">
        <v>1.9619979101484344E-2</v>
      </c>
      <c r="D235" s="11">
        <v>220</v>
      </c>
      <c r="E235" s="10">
        <v>2.4724657226342997E-2</v>
      </c>
      <c r="F235" s="10">
        <v>0.8096831817414758</v>
      </c>
    </row>
    <row r="236" spans="1:6" x14ac:dyDescent="0.2">
      <c r="A236" s="8" t="s">
        <v>2</v>
      </c>
      <c r="B236" s="9">
        <v>1079994</v>
      </c>
      <c r="C236" s="10">
        <v>9.9512409679341704E-4</v>
      </c>
      <c r="D236" s="11">
        <v>11</v>
      </c>
      <c r="E236" s="10">
        <v>1.2362328613171499E-3</v>
      </c>
      <c r="F236" s="10">
        <v>0.74301958118585432</v>
      </c>
    </row>
    <row r="237" spans="1:6" s="7" customFormat="1" x14ac:dyDescent="0.2">
      <c r="A237" s="8"/>
      <c r="B237" s="9"/>
      <c r="C237" s="10"/>
      <c r="D237" s="11"/>
      <c r="E237" s="10"/>
      <c r="F237" s="8"/>
    </row>
    <row r="238" spans="1:6" ht="10.8" thickBot="1" x14ac:dyDescent="0.25">
      <c r="A238" s="22"/>
      <c r="B238" s="23">
        <f>SUM(B225:B237)</f>
        <v>1085285748.2599998</v>
      </c>
      <c r="C238" s="24"/>
      <c r="D238" s="25">
        <f>SUM(D225:D237)</f>
        <v>8898</v>
      </c>
      <c r="E238" s="24"/>
      <c r="F238" s="34">
        <v>0.78725198636780147</v>
      </c>
    </row>
    <row r="239" spans="1:6" ht="10.8" thickTop="1" x14ac:dyDescent="0.2">
      <c r="A239" s="8"/>
      <c r="B239" s="9"/>
      <c r="C239" s="10"/>
      <c r="D239" s="11"/>
      <c r="E239" s="10"/>
      <c r="F239" s="8"/>
    </row>
    <row r="240" spans="1:6" x14ac:dyDescent="0.2">
      <c r="A240" s="8"/>
      <c r="B240" s="9"/>
      <c r="C240" s="10"/>
      <c r="D240" s="11"/>
      <c r="E240" s="10"/>
      <c r="F240" s="8"/>
    </row>
    <row r="241" spans="1:6" x14ac:dyDescent="0.2">
      <c r="A241" s="21" t="s">
        <v>130</v>
      </c>
      <c r="B241" s="9"/>
      <c r="C241" s="10"/>
      <c r="D241" s="11"/>
      <c r="E241" s="10"/>
      <c r="F241" s="8"/>
    </row>
    <row r="242" spans="1:6" s="19" customFormat="1" x14ac:dyDescent="0.2">
      <c r="A242" s="1"/>
      <c r="B242" s="3"/>
      <c r="C242" s="4"/>
      <c r="D242" s="5"/>
      <c r="E242" s="4"/>
      <c r="F242" s="1"/>
    </row>
    <row r="243" spans="1:6" ht="20.399999999999999" x14ac:dyDescent="0.2">
      <c r="A243" s="14" t="s">
        <v>131</v>
      </c>
      <c r="B243" s="15" t="s">
        <v>109</v>
      </c>
      <c r="C243" s="16" t="s">
        <v>110</v>
      </c>
      <c r="D243" s="17" t="s">
        <v>111</v>
      </c>
      <c r="E243" s="16" t="s">
        <v>110</v>
      </c>
      <c r="F243" s="19"/>
    </row>
    <row r="244" spans="1:6" x14ac:dyDescent="0.2">
      <c r="B244" s="3"/>
      <c r="D244" s="5"/>
    </row>
    <row r="245" spans="1:6" x14ac:dyDescent="0.2">
      <c r="A245" s="8" t="s">
        <v>189</v>
      </c>
      <c r="B245" s="9">
        <v>2537354.77</v>
      </c>
      <c r="C245" s="10">
        <v>2.3379600939826693E-3</v>
      </c>
      <c r="D245" s="11">
        <v>18</v>
      </c>
      <c r="E245" s="10">
        <v>2.0229265003371545E-3</v>
      </c>
    </row>
    <row r="246" spans="1:6" x14ac:dyDescent="0.2">
      <c r="A246" s="8" t="s">
        <v>38</v>
      </c>
      <c r="B246" s="9">
        <v>454517377.54999942</v>
      </c>
      <c r="C246" s="10">
        <v>0.4187997292682698</v>
      </c>
      <c r="D246" s="11">
        <v>3201</v>
      </c>
      <c r="E246" s="10">
        <v>0.35974376264329061</v>
      </c>
    </row>
    <row r="247" spans="1:6" x14ac:dyDescent="0.2">
      <c r="A247" s="8" t="s">
        <v>28</v>
      </c>
      <c r="B247" s="9">
        <v>274915447.71000004</v>
      </c>
      <c r="C247" s="10">
        <v>0.25331158006152971</v>
      </c>
      <c r="D247" s="11">
        <v>2038</v>
      </c>
      <c r="E247" s="10">
        <v>0.22904023376039559</v>
      </c>
    </row>
    <row r="248" spans="1:6" x14ac:dyDescent="0.2">
      <c r="A248" s="8" t="s">
        <v>29</v>
      </c>
      <c r="B248" s="9">
        <v>100337414.37000009</v>
      </c>
      <c r="C248" s="10">
        <v>9.2452531078444131E-2</v>
      </c>
      <c r="D248" s="11">
        <v>947</v>
      </c>
      <c r="E248" s="10">
        <v>0.10642841087884918</v>
      </c>
    </row>
    <row r="249" spans="1:6" x14ac:dyDescent="0.2">
      <c r="A249" s="8" t="s">
        <v>30</v>
      </c>
      <c r="B249" s="9">
        <v>53097173.180000015</v>
      </c>
      <c r="C249" s="10">
        <v>4.8924601898743113E-2</v>
      </c>
      <c r="D249" s="11">
        <v>620</v>
      </c>
      <c r="E249" s="10">
        <v>6.9678579456057543E-2</v>
      </c>
    </row>
    <row r="250" spans="1:6" x14ac:dyDescent="0.2">
      <c r="A250" s="8" t="s">
        <v>31</v>
      </c>
      <c r="B250" s="9">
        <v>135417506.23999971</v>
      </c>
      <c r="C250" s="10">
        <v>0.12477590022453519</v>
      </c>
      <c r="D250" s="11">
        <v>1438</v>
      </c>
      <c r="E250" s="10">
        <v>0.16160935041582378</v>
      </c>
    </row>
    <row r="251" spans="1:6" x14ac:dyDescent="0.2">
      <c r="A251" s="8" t="s">
        <v>32</v>
      </c>
      <c r="B251" s="9">
        <v>63707479.50000003</v>
      </c>
      <c r="C251" s="10">
        <v>5.8701111299157845E-2</v>
      </c>
      <c r="D251" s="11">
        <v>615</v>
      </c>
      <c r="E251" s="10">
        <v>6.9116655428186111E-2</v>
      </c>
    </row>
    <row r="252" spans="1:6" x14ac:dyDescent="0.2">
      <c r="A252" s="8" t="s">
        <v>33</v>
      </c>
      <c r="B252" s="9">
        <v>755994.94</v>
      </c>
      <c r="C252" s="10">
        <v>6.9658607533735692E-4</v>
      </c>
      <c r="D252" s="11">
        <v>21</v>
      </c>
      <c r="E252" s="10">
        <v>2.3600809170600135E-3</v>
      </c>
    </row>
    <row r="253" spans="1:6" x14ac:dyDescent="0.2">
      <c r="A253" s="8" t="s">
        <v>34</v>
      </c>
      <c r="B253" s="9">
        <v>0</v>
      </c>
      <c r="C253" s="10">
        <v>0</v>
      </c>
      <c r="D253" s="11">
        <v>0</v>
      </c>
      <c r="E253" s="10">
        <v>0</v>
      </c>
    </row>
    <row r="254" spans="1:6" x14ac:dyDescent="0.2">
      <c r="A254" s="8" t="s">
        <v>35</v>
      </c>
      <c r="B254" s="9">
        <v>0</v>
      </c>
      <c r="C254" s="10">
        <v>0</v>
      </c>
      <c r="D254" s="11">
        <v>0</v>
      </c>
      <c r="E254" s="10">
        <v>0</v>
      </c>
    </row>
    <row r="255" spans="1:6" s="7" customFormat="1" x14ac:dyDescent="0.2">
      <c r="A255" s="8"/>
      <c r="B255" s="9"/>
      <c r="C255" s="10"/>
      <c r="D255" s="11"/>
      <c r="E255" s="10"/>
      <c r="F255" s="1"/>
    </row>
    <row r="256" spans="1:6" ht="10.8" thickBot="1" x14ac:dyDescent="0.25">
      <c r="A256" s="22"/>
      <c r="B256" s="23">
        <f>SUM(B245:B255)</f>
        <v>1085285748.2599995</v>
      </c>
      <c r="C256" s="24"/>
      <c r="D256" s="25">
        <f>SUM(D245:D255)</f>
        <v>8898</v>
      </c>
      <c r="E256" s="24"/>
      <c r="F256" s="7"/>
    </row>
    <row r="257" spans="1:6" ht="10.8" thickTop="1" x14ac:dyDescent="0.2">
      <c r="A257" s="8"/>
      <c r="B257" s="9"/>
      <c r="C257" s="10"/>
      <c r="D257" s="11"/>
      <c r="E257" s="10"/>
    </row>
    <row r="258" spans="1:6" x14ac:dyDescent="0.2">
      <c r="A258" s="22" t="s">
        <v>132</v>
      </c>
      <c r="B258" s="9"/>
      <c r="C258" s="8"/>
      <c r="D258" s="35">
        <v>5.4535158397272292E-2</v>
      </c>
      <c r="E258" s="10"/>
    </row>
    <row r="259" spans="1:6" x14ac:dyDescent="0.2">
      <c r="A259" s="8"/>
      <c r="B259" s="9"/>
      <c r="C259" s="10"/>
      <c r="D259" s="11"/>
      <c r="E259" s="10"/>
    </row>
    <row r="260" spans="1:6" x14ac:dyDescent="0.2">
      <c r="A260" s="8"/>
      <c r="B260" s="9"/>
      <c r="C260" s="10"/>
      <c r="D260" s="11"/>
      <c r="E260" s="10"/>
    </row>
    <row r="261" spans="1:6" x14ac:dyDescent="0.2">
      <c r="A261" s="21" t="s">
        <v>164</v>
      </c>
      <c r="B261" s="9"/>
      <c r="C261" s="10"/>
      <c r="D261" s="11"/>
      <c r="E261" s="10"/>
    </row>
    <row r="262" spans="1:6" s="19" customFormat="1" x14ac:dyDescent="0.2">
      <c r="A262" s="1"/>
      <c r="B262" s="3"/>
      <c r="C262" s="4"/>
      <c r="D262" s="5"/>
      <c r="E262" s="4"/>
      <c r="F262" s="1"/>
    </row>
    <row r="263" spans="1:6" ht="20.399999999999999" x14ac:dyDescent="0.2">
      <c r="A263" s="14" t="s">
        <v>133</v>
      </c>
      <c r="B263" s="15" t="s">
        <v>109</v>
      </c>
      <c r="C263" s="16" t="s">
        <v>110</v>
      </c>
      <c r="D263" s="17" t="s">
        <v>111</v>
      </c>
      <c r="E263" s="16" t="s">
        <v>110</v>
      </c>
      <c r="F263" s="19"/>
    </row>
    <row r="264" spans="1:6" x14ac:dyDescent="0.2">
      <c r="B264" s="3"/>
      <c r="D264" s="5"/>
    </row>
    <row r="265" spans="1:6" x14ac:dyDescent="0.2">
      <c r="A265" s="8" t="s">
        <v>61</v>
      </c>
      <c r="B265" s="9">
        <v>1082503699.0200019</v>
      </c>
      <c r="C265" s="10">
        <v>0.99743657442801548</v>
      </c>
      <c r="D265" s="11">
        <v>8880</v>
      </c>
      <c r="E265" s="10">
        <v>0.9979770734996628</v>
      </c>
    </row>
    <row r="266" spans="1:6" x14ac:dyDescent="0.2">
      <c r="A266" s="8" t="s">
        <v>62</v>
      </c>
      <c r="B266" s="9">
        <v>2665583.31</v>
      </c>
      <c r="C266" s="10">
        <v>2.4561119633917886E-3</v>
      </c>
      <c r="D266" s="11">
        <v>17</v>
      </c>
      <c r="E266" s="10">
        <v>1.9105416947628681E-3</v>
      </c>
    </row>
    <row r="267" spans="1:6" x14ac:dyDescent="0.2">
      <c r="A267" s="8" t="s">
        <v>63</v>
      </c>
      <c r="B267" s="9">
        <v>116465.93</v>
      </c>
      <c r="C267" s="10">
        <v>1.0731360859269135E-4</v>
      </c>
      <c r="D267" s="11">
        <v>1</v>
      </c>
      <c r="E267" s="10">
        <v>1.1238480557428635E-4</v>
      </c>
    </row>
    <row r="268" spans="1:6" x14ac:dyDescent="0.2">
      <c r="A268" s="8" t="s">
        <v>64</v>
      </c>
      <c r="B268" s="9">
        <v>0</v>
      </c>
      <c r="C268" s="10">
        <v>0</v>
      </c>
      <c r="D268" s="11">
        <v>0</v>
      </c>
      <c r="E268" s="10">
        <v>0</v>
      </c>
    </row>
    <row r="269" spans="1:6" x14ac:dyDescent="0.2">
      <c r="A269" s="8" t="s">
        <v>65</v>
      </c>
      <c r="B269" s="9">
        <v>0</v>
      </c>
      <c r="C269" s="10">
        <v>0</v>
      </c>
      <c r="D269" s="11">
        <v>0</v>
      </c>
      <c r="E269" s="10">
        <v>0</v>
      </c>
    </row>
    <row r="270" spans="1:6" x14ac:dyDescent="0.2">
      <c r="A270" s="8" t="s">
        <v>66</v>
      </c>
      <c r="B270" s="9">
        <v>0</v>
      </c>
      <c r="C270" s="10">
        <v>0</v>
      </c>
      <c r="D270" s="11">
        <v>0</v>
      </c>
      <c r="E270" s="10">
        <v>0</v>
      </c>
    </row>
    <row r="271" spans="1:6" x14ac:dyDescent="0.2">
      <c r="A271" s="8" t="s">
        <v>162</v>
      </c>
      <c r="B271" s="9">
        <v>0</v>
      </c>
      <c r="C271" s="10">
        <v>0</v>
      </c>
      <c r="D271" s="11">
        <v>0</v>
      </c>
      <c r="E271" s="10">
        <v>0</v>
      </c>
    </row>
    <row r="272" spans="1:6" x14ac:dyDescent="0.2">
      <c r="A272" s="8" t="s">
        <v>160</v>
      </c>
      <c r="B272" s="9">
        <v>0</v>
      </c>
      <c r="C272" s="10">
        <v>0</v>
      </c>
      <c r="D272" s="11">
        <v>0</v>
      </c>
      <c r="E272" s="10">
        <v>0</v>
      </c>
    </row>
    <row r="273" spans="1:6" s="7" customFormat="1" x14ac:dyDescent="0.2">
      <c r="A273" s="8"/>
      <c r="B273" s="9"/>
      <c r="C273" s="10"/>
      <c r="D273" s="11"/>
      <c r="E273" s="10"/>
      <c r="F273" s="1"/>
    </row>
    <row r="274" spans="1:6" ht="10.8" thickBot="1" x14ac:dyDescent="0.25">
      <c r="A274" s="22"/>
      <c r="B274" s="23">
        <f>SUM(B265:B272)</f>
        <v>1085285748.2600019</v>
      </c>
      <c r="C274" s="24"/>
      <c r="D274" s="25">
        <f>SUM(D265:D272)</f>
        <v>8898</v>
      </c>
      <c r="E274" s="24"/>
      <c r="F274" s="7"/>
    </row>
    <row r="275" spans="1:6" ht="10.8" thickTop="1" x14ac:dyDescent="0.2">
      <c r="A275" s="8"/>
      <c r="B275" s="9"/>
      <c r="C275" s="10"/>
      <c r="D275" s="11"/>
      <c r="E275" s="10"/>
    </row>
    <row r="276" spans="1:6" x14ac:dyDescent="0.2">
      <c r="A276" s="22" t="s">
        <v>134</v>
      </c>
      <c r="B276" s="9"/>
      <c r="C276" s="10"/>
      <c r="D276" s="36">
        <v>0.61094341675398633</v>
      </c>
      <c r="E276" s="10"/>
    </row>
    <row r="277" spans="1:6" x14ac:dyDescent="0.2">
      <c r="A277" s="8"/>
      <c r="B277" s="9"/>
      <c r="C277" s="10"/>
      <c r="D277" s="11"/>
      <c r="E277" s="10"/>
    </row>
    <row r="278" spans="1:6" x14ac:dyDescent="0.2">
      <c r="A278" s="8"/>
      <c r="B278" s="9"/>
      <c r="C278" s="10"/>
      <c r="D278" s="11"/>
      <c r="E278" s="10"/>
    </row>
    <row r="279" spans="1:6" x14ac:dyDescent="0.2">
      <c r="A279" s="21" t="s">
        <v>163</v>
      </c>
      <c r="B279" s="9"/>
      <c r="C279" s="10"/>
      <c r="D279" s="11"/>
      <c r="E279" s="10"/>
    </row>
    <row r="280" spans="1:6" x14ac:dyDescent="0.2">
      <c r="B280" s="3"/>
      <c r="D280" s="5"/>
    </row>
    <row r="281" spans="1:6" ht="20.399999999999999" x14ac:dyDescent="0.2">
      <c r="A281" s="14" t="s">
        <v>133</v>
      </c>
      <c r="B281" s="15" t="s">
        <v>109</v>
      </c>
      <c r="C281" s="16" t="s">
        <v>110</v>
      </c>
      <c r="D281" s="17" t="s">
        <v>111</v>
      </c>
      <c r="E281" s="16" t="s">
        <v>110</v>
      </c>
    </row>
    <row r="282" spans="1:6" x14ac:dyDescent="0.2">
      <c r="B282" s="3"/>
      <c r="D282" s="5"/>
    </row>
    <row r="283" spans="1:6" x14ac:dyDescent="0.2">
      <c r="A283" s="8" t="s">
        <v>61</v>
      </c>
      <c r="B283" s="9">
        <v>0</v>
      </c>
      <c r="C283" s="10">
        <v>0</v>
      </c>
      <c r="D283" s="11">
        <v>0</v>
      </c>
      <c r="E283" s="10">
        <v>0</v>
      </c>
    </row>
    <row r="284" spans="1:6" x14ac:dyDescent="0.2">
      <c r="A284" s="8" t="s">
        <v>62</v>
      </c>
      <c r="B284" s="9">
        <v>0</v>
      </c>
      <c r="C284" s="10">
        <v>0</v>
      </c>
      <c r="D284" s="11">
        <v>0</v>
      </c>
      <c r="E284" s="10">
        <v>0</v>
      </c>
    </row>
    <row r="285" spans="1:6" x14ac:dyDescent="0.2">
      <c r="A285" s="8" t="s">
        <v>63</v>
      </c>
      <c r="B285" s="9">
        <v>0</v>
      </c>
      <c r="C285" s="10">
        <v>0</v>
      </c>
      <c r="D285" s="11">
        <v>0</v>
      </c>
      <c r="E285" s="10">
        <v>0</v>
      </c>
    </row>
    <row r="286" spans="1:6" x14ac:dyDescent="0.2">
      <c r="A286" s="8" t="s">
        <v>64</v>
      </c>
      <c r="B286" s="9">
        <v>0</v>
      </c>
      <c r="C286" s="10">
        <v>0</v>
      </c>
      <c r="D286" s="11">
        <v>0</v>
      </c>
      <c r="E286" s="10">
        <v>0</v>
      </c>
    </row>
    <row r="287" spans="1:6" x14ac:dyDescent="0.2">
      <c r="A287" s="8" t="s">
        <v>65</v>
      </c>
      <c r="B287" s="9">
        <v>0</v>
      </c>
      <c r="C287" s="10">
        <v>0</v>
      </c>
      <c r="D287" s="11">
        <v>0</v>
      </c>
      <c r="E287" s="10">
        <v>0</v>
      </c>
    </row>
    <row r="288" spans="1:6" x14ac:dyDescent="0.2">
      <c r="A288" s="8" t="s">
        <v>66</v>
      </c>
      <c r="B288" s="9">
        <v>0</v>
      </c>
      <c r="C288" s="10">
        <v>0</v>
      </c>
      <c r="D288" s="11">
        <v>0</v>
      </c>
      <c r="E288" s="10">
        <v>0</v>
      </c>
    </row>
    <row r="289" spans="1:6" x14ac:dyDescent="0.2">
      <c r="A289" s="8" t="s">
        <v>162</v>
      </c>
      <c r="B289" s="9">
        <v>0</v>
      </c>
      <c r="C289" s="10">
        <v>0</v>
      </c>
      <c r="D289" s="11">
        <v>0</v>
      </c>
      <c r="E289" s="10">
        <v>0</v>
      </c>
    </row>
    <row r="290" spans="1:6" x14ac:dyDescent="0.2">
      <c r="A290" s="8" t="s">
        <v>160</v>
      </c>
      <c r="B290" s="9">
        <v>0</v>
      </c>
      <c r="C290" s="10">
        <v>0</v>
      </c>
      <c r="D290" s="11">
        <v>0</v>
      </c>
      <c r="E290" s="10">
        <v>0</v>
      </c>
    </row>
    <row r="291" spans="1:6" x14ac:dyDescent="0.2">
      <c r="A291" s="8"/>
      <c r="B291" s="9"/>
      <c r="C291" s="10"/>
      <c r="D291" s="11"/>
      <c r="E291" s="10"/>
    </row>
    <row r="292" spans="1:6" ht="10.8" thickBot="1" x14ac:dyDescent="0.25">
      <c r="A292" s="22"/>
      <c r="B292" s="23">
        <f>SUM(B283:B291)</f>
        <v>0</v>
      </c>
      <c r="C292" s="24"/>
      <c r="D292" s="25">
        <f>SUM(D283:D291)</f>
        <v>0</v>
      </c>
      <c r="E292" s="24"/>
    </row>
    <row r="293" spans="1:6" ht="10.8" thickTop="1" x14ac:dyDescent="0.2">
      <c r="A293" s="8"/>
      <c r="B293" s="9"/>
      <c r="C293" s="10"/>
      <c r="D293" s="11"/>
      <c r="E293" s="10"/>
    </row>
    <row r="294" spans="1:6" x14ac:dyDescent="0.2">
      <c r="A294" s="22" t="s">
        <v>134</v>
      </c>
      <c r="B294" s="9"/>
      <c r="C294" s="10"/>
      <c r="D294" s="36">
        <v>0</v>
      </c>
      <c r="E294" s="10"/>
    </row>
    <row r="295" spans="1:6" x14ac:dyDescent="0.2">
      <c r="A295" s="8"/>
      <c r="B295" s="9"/>
      <c r="C295" s="10"/>
      <c r="D295" s="11"/>
      <c r="E295" s="10"/>
    </row>
    <row r="296" spans="1:6" x14ac:dyDescent="0.2">
      <c r="A296" s="8"/>
      <c r="B296" s="9"/>
      <c r="C296" s="10"/>
      <c r="D296" s="11"/>
      <c r="E296" s="10"/>
    </row>
    <row r="297" spans="1:6" x14ac:dyDescent="0.2">
      <c r="A297" s="21" t="s">
        <v>135</v>
      </c>
      <c r="B297" s="9"/>
      <c r="C297" s="10"/>
      <c r="D297" s="11"/>
      <c r="E297" s="10"/>
    </row>
    <row r="298" spans="1:6" s="19" customFormat="1" x14ac:dyDescent="0.2">
      <c r="A298" s="1"/>
      <c r="B298" s="3"/>
      <c r="C298" s="4"/>
      <c r="D298" s="5"/>
      <c r="E298" s="4"/>
      <c r="F298" s="1"/>
    </row>
    <row r="299" spans="1:6" ht="20.399999999999999" x14ac:dyDescent="0.2">
      <c r="A299" s="14" t="s">
        <v>135</v>
      </c>
      <c r="B299" s="15" t="s">
        <v>109</v>
      </c>
      <c r="C299" s="16" t="s">
        <v>110</v>
      </c>
      <c r="D299" s="17" t="s">
        <v>111</v>
      </c>
      <c r="E299" s="16" t="s">
        <v>110</v>
      </c>
      <c r="F299" s="19"/>
    </row>
    <row r="301" spans="1:6" x14ac:dyDescent="0.2">
      <c r="A301" s="8" t="s">
        <v>143</v>
      </c>
      <c r="B301" s="9">
        <v>0</v>
      </c>
      <c r="C301" s="10">
        <v>0</v>
      </c>
      <c r="D301" s="11">
        <v>0</v>
      </c>
      <c r="E301" s="10">
        <v>0</v>
      </c>
    </row>
    <row r="302" spans="1:6" x14ac:dyDescent="0.2">
      <c r="A302" s="8" t="s">
        <v>138</v>
      </c>
      <c r="B302" s="9">
        <v>721129528.09000158</v>
      </c>
      <c r="C302" s="10">
        <v>0.66446051580992538</v>
      </c>
      <c r="D302" s="11">
        <v>6198</v>
      </c>
      <c r="E302" s="10">
        <v>0.69656102494942684</v>
      </c>
    </row>
    <row r="303" spans="1:6" x14ac:dyDescent="0.2">
      <c r="A303" s="8" t="s">
        <v>141</v>
      </c>
      <c r="B303" s="9">
        <v>364156220.17000014</v>
      </c>
      <c r="C303" s="10">
        <v>0.33553948419007462</v>
      </c>
      <c r="D303" s="11">
        <v>2700</v>
      </c>
      <c r="E303" s="10">
        <v>0.30343897505057316</v>
      </c>
    </row>
    <row r="304" spans="1:6" x14ac:dyDescent="0.2">
      <c r="A304" s="8"/>
      <c r="B304" s="8"/>
      <c r="C304" s="10"/>
      <c r="D304" s="8"/>
      <c r="E304" s="10"/>
    </row>
    <row r="305" spans="1:6" ht="10.8" thickBot="1" x14ac:dyDescent="0.25">
      <c r="A305" s="8"/>
      <c r="B305" s="30">
        <f>SUM(B301:B304)</f>
        <v>1085285748.2600017</v>
      </c>
      <c r="C305" s="10"/>
      <c r="D305" s="31">
        <f>SUM(D301:D304)</f>
        <v>8898</v>
      </c>
      <c r="E305" s="10"/>
    </row>
    <row r="306" spans="1:6" ht="10.8" thickTop="1" x14ac:dyDescent="0.2">
      <c r="A306" s="8"/>
      <c r="B306" s="8"/>
      <c r="C306" s="10"/>
      <c r="D306" s="8"/>
      <c r="E306" s="10"/>
    </row>
    <row r="307" spans="1:6" x14ac:dyDescent="0.2">
      <c r="A307" s="8"/>
      <c r="B307" s="8"/>
      <c r="C307" s="10"/>
      <c r="D307" s="8"/>
      <c r="E307" s="10"/>
    </row>
    <row r="308" spans="1:6" x14ac:dyDescent="0.2">
      <c r="A308" s="8"/>
      <c r="B308" s="8"/>
      <c r="C308" s="8"/>
      <c r="D308" s="8"/>
      <c r="E308" s="8"/>
    </row>
    <row r="309" spans="1:6" x14ac:dyDescent="0.2">
      <c r="A309" s="21" t="s">
        <v>144</v>
      </c>
      <c r="B309" s="9"/>
      <c r="C309" s="10"/>
      <c r="D309" s="11"/>
      <c r="E309" s="10"/>
    </row>
    <row r="310" spans="1:6" s="19" customFormat="1" x14ac:dyDescent="0.2">
      <c r="A310" s="1"/>
      <c r="B310" s="3"/>
      <c r="C310" s="4"/>
      <c r="D310" s="5"/>
      <c r="E310" s="4"/>
      <c r="F310" s="1"/>
    </row>
    <row r="311" spans="1:6" ht="20.399999999999999" x14ac:dyDescent="0.2">
      <c r="A311" s="14" t="s">
        <v>136</v>
      </c>
      <c r="B311" s="15" t="s">
        <v>109</v>
      </c>
      <c r="C311" s="16" t="s">
        <v>110</v>
      </c>
      <c r="D311" s="17" t="s">
        <v>111</v>
      </c>
      <c r="E311" s="16" t="s">
        <v>110</v>
      </c>
      <c r="F311" s="19"/>
    </row>
    <row r="313" spans="1:6" x14ac:dyDescent="0.2">
      <c r="A313" s="8" t="s">
        <v>36</v>
      </c>
      <c r="B313" s="9">
        <v>80326427.820000023</v>
      </c>
      <c r="C313" s="10">
        <v>7.401408149769248E-2</v>
      </c>
      <c r="D313" s="11">
        <v>650</v>
      </c>
      <c r="E313" s="10">
        <v>7.3050123623286126E-2</v>
      </c>
    </row>
    <row r="314" spans="1:6" x14ac:dyDescent="0.2">
      <c r="A314" s="8" t="s">
        <v>37</v>
      </c>
      <c r="B314" s="9">
        <v>1004959320.4400029</v>
      </c>
      <c r="C314" s="10">
        <v>0.9259859185023076</v>
      </c>
      <c r="D314" s="11">
        <v>8248</v>
      </c>
      <c r="E314" s="10">
        <v>0.92694987637671389</v>
      </c>
    </row>
    <row r="315" spans="1:6" x14ac:dyDescent="0.2">
      <c r="A315" s="8"/>
      <c r="B315" s="8"/>
      <c r="C315" s="10"/>
      <c r="D315" s="8"/>
      <c r="E315" s="10"/>
    </row>
    <row r="316" spans="1:6" ht="10.8" thickBot="1" x14ac:dyDescent="0.25">
      <c r="A316" s="8"/>
      <c r="B316" s="30">
        <f>SUM(B313:B315)</f>
        <v>1085285748.2600029</v>
      </c>
      <c r="C316" s="10"/>
      <c r="D316" s="31">
        <f>SUM(D313:D315)</f>
        <v>8898</v>
      </c>
      <c r="E316" s="10"/>
    </row>
    <row r="317" spans="1:6" ht="10.8" thickTop="1" x14ac:dyDescent="0.2">
      <c r="A317" s="8"/>
      <c r="B317" s="8"/>
      <c r="C317" s="10"/>
      <c r="D317" s="8"/>
      <c r="E317" s="10"/>
    </row>
    <row r="318" spans="1:6" x14ac:dyDescent="0.2">
      <c r="A318" s="8"/>
      <c r="B318" s="8"/>
      <c r="C318" s="10"/>
      <c r="D318" s="8"/>
      <c r="E318" s="10"/>
    </row>
    <row r="319" spans="1:6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21" t="s">
        <v>142</v>
      </c>
      <c r="B321" s="9"/>
      <c r="C321" s="10"/>
      <c r="D321" s="11"/>
      <c r="E321" s="10"/>
    </row>
    <row r="322" spans="1:6" s="19" customFormat="1" x14ac:dyDescent="0.2">
      <c r="A322" s="8"/>
      <c r="B322" s="9"/>
      <c r="C322" s="10"/>
      <c r="D322" s="11"/>
      <c r="E322" s="10"/>
      <c r="F322" s="1"/>
    </row>
    <row r="323" spans="1:6" ht="20.399999999999999" x14ac:dyDescent="0.2">
      <c r="A323" s="14" t="s">
        <v>137</v>
      </c>
      <c r="B323" s="15" t="s">
        <v>109</v>
      </c>
      <c r="C323" s="16" t="s">
        <v>110</v>
      </c>
      <c r="D323" s="17" t="s">
        <v>111</v>
      </c>
      <c r="E323" s="16" t="s">
        <v>110</v>
      </c>
      <c r="F323" s="19"/>
    </row>
    <row r="325" spans="1:6" x14ac:dyDescent="0.2">
      <c r="A325" s="37" t="s">
        <v>190</v>
      </c>
      <c r="B325" s="9">
        <v>2270997.19</v>
      </c>
      <c r="C325" s="10">
        <v>3.1492222985446388E-3</v>
      </c>
      <c r="D325" s="11">
        <v>16</v>
      </c>
      <c r="E325" s="10">
        <v>2.5814778960955146E-3</v>
      </c>
    </row>
    <row r="326" spans="1:6" x14ac:dyDescent="0.2">
      <c r="A326" s="8" t="s">
        <v>191</v>
      </c>
      <c r="B326" s="9">
        <v>15101549.819999997</v>
      </c>
      <c r="C326" s="10">
        <v>2.0941521920477043E-2</v>
      </c>
      <c r="D326" s="11">
        <v>115</v>
      </c>
      <c r="E326" s="10">
        <v>1.8554372378186513E-2</v>
      </c>
    </row>
    <row r="327" spans="1:6" x14ac:dyDescent="0.2">
      <c r="A327" s="8" t="s">
        <v>80</v>
      </c>
      <c r="B327" s="9">
        <v>180065317.19999987</v>
      </c>
      <c r="C327" s="10">
        <v>0.24969899329587156</v>
      </c>
      <c r="D327" s="11">
        <v>1313</v>
      </c>
      <c r="E327" s="10">
        <v>0.21184252984833818</v>
      </c>
    </row>
    <row r="328" spans="1:6" x14ac:dyDescent="0.2">
      <c r="A328" s="8" t="s">
        <v>81</v>
      </c>
      <c r="B328" s="9">
        <v>202914396.0199998</v>
      </c>
      <c r="C328" s="10">
        <v>0.28138411771522315</v>
      </c>
      <c r="D328" s="11">
        <v>1608</v>
      </c>
      <c r="E328" s="10">
        <v>0.25943852855759925</v>
      </c>
    </row>
    <row r="329" spans="1:6" x14ac:dyDescent="0.2">
      <c r="A329" s="8" t="s">
        <v>82</v>
      </c>
      <c r="B329" s="9">
        <v>199152569.20000005</v>
      </c>
      <c r="C329" s="10">
        <v>0.27616754194975224</v>
      </c>
      <c r="D329" s="11">
        <v>1735</v>
      </c>
      <c r="E329" s="10">
        <v>0.27992900935785736</v>
      </c>
    </row>
    <row r="330" spans="1:6" x14ac:dyDescent="0.2">
      <c r="A330" s="8" t="s">
        <v>83</v>
      </c>
      <c r="B330" s="9">
        <v>69400713.799999952</v>
      </c>
      <c r="C330" s="10">
        <v>9.6238901746009867E-2</v>
      </c>
      <c r="D330" s="11">
        <v>615</v>
      </c>
      <c r="E330" s="10">
        <v>9.9225556631171344E-2</v>
      </c>
    </row>
    <row r="331" spans="1:6" x14ac:dyDescent="0.2">
      <c r="A331" s="8" t="s">
        <v>84</v>
      </c>
      <c r="B331" s="9">
        <v>23662556.500000007</v>
      </c>
      <c r="C331" s="10">
        <v>3.2813184841665267E-2</v>
      </c>
      <c r="D331" s="11">
        <v>300</v>
      </c>
      <c r="E331" s="10">
        <v>4.8402710551790899E-2</v>
      </c>
    </row>
    <row r="332" spans="1:6" x14ac:dyDescent="0.2">
      <c r="A332" s="8" t="s">
        <v>85</v>
      </c>
      <c r="B332" s="9">
        <v>8951256.8400000017</v>
      </c>
      <c r="C332" s="10">
        <v>1.2412828058377399E-2</v>
      </c>
      <c r="D332" s="11">
        <v>136</v>
      </c>
      <c r="E332" s="10">
        <v>2.1942562116811875E-2</v>
      </c>
    </row>
    <row r="333" spans="1:6" x14ac:dyDescent="0.2">
      <c r="A333" s="8" t="s">
        <v>86</v>
      </c>
      <c r="B333" s="9">
        <v>4448301.7</v>
      </c>
      <c r="C333" s="10">
        <v>6.1685196996188359E-3</v>
      </c>
      <c r="D333" s="11">
        <v>71</v>
      </c>
      <c r="E333" s="10">
        <v>1.1455308163923846E-2</v>
      </c>
    </row>
    <row r="334" spans="1:6" x14ac:dyDescent="0.2">
      <c r="A334" s="8" t="s">
        <v>0</v>
      </c>
      <c r="B334" s="9">
        <v>2576694.9300000002</v>
      </c>
      <c r="C334" s="10">
        <v>3.5731374595416908E-3</v>
      </c>
      <c r="D334" s="11">
        <v>40</v>
      </c>
      <c r="E334" s="10">
        <v>6.4536947402387863E-3</v>
      </c>
    </row>
    <row r="335" spans="1:6" x14ac:dyDescent="0.2">
      <c r="A335" s="8" t="s">
        <v>67</v>
      </c>
      <c r="B335" s="9">
        <v>1975611.7</v>
      </c>
      <c r="C335" s="10">
        <v>2.7396072730964858E-3</v>
      </c>
      <c r="D335" s="11">
        <v>31</v>
      </c>
      <c r="E335" s="10">
        <v>5.0016134236850595E-3</v>
      </c>
    </row>
    <row r="336" spans="1:6" x14ac:dyDescent="0.2">
      <c r="A336" s="8" t="s">
        <v>79</v>
      </c>
      <c r="B336" s="9">
        <v>10609563.190000003</v>
      </c>
      <c r="C336" s="10">
        <v>1.4712423741821716E-2</v>
      </c>
      <c r="D336" s="11">
        <v>218</v>
      </c>
      <c r="E336" s="10">
        <v>3.5172636334301385E-2</v>
      </c>
    </row>
    <row r="337" spans="1:5" x14ac:dyDescent="0.2">
      <c r="A337" s="8"/>
      <c r="B337" s="8"/>
      <c r="C337" s="10"/>
      <c r="D337" s="11"/>
      <c r="E337" s="10"/>
    </row>
    <row r="338" spans="1:5" ht="10.8" thickBot="1" x14ac:dyDescent="0.25">
      <c r="A338" s="8"/>
      <c r="B338" s="30">
        <f>SUM(B325:B336)</f>
        <v>721129528.08999979</v>
      </c>
      <c r="C338" s="10"/>
      <c r="D338" s="25">
        <f>SUM(D325:D336)</f>
        <v>6198</v>
      </c>
      <c r="E338" s="10"/>
    </row>
    <row r="339" spans="1:5" ht="10.8" thickTop="1" x14ac:dyDescent="0.2">
      <c r="A339" s="8"/>
      <c r="B339" s="8"/>
      <c r="C339" s="10"/>
      <c r="D339" s="8"/>
      <c r="E339" s="10"/>
    </row>
    <row r="340" spans="1:5" x14ac:dyDescent="0.2">
      <c r="A340" s="8"/>
      <c r="B340" s="8"/>
      <c r="C340" s="10"/>
      <c r="D340" s="8"/>
      <c r="E340" s="10"/>
    </row>
    <row r="341" spans="1:5" x14ac:dyDescent="0.2">
      <c r="A341" s="22" t="s">
        <v>375</v>
      </c>
      <c r="B341" s="8"/>
      <c r="C341" s="10"/>
      <c r="D341" s="26">
        <v>1.824518057830566</v>
      </c>
      <c r="E341" s="10"/>
    </row>
    <row r="347" spans="1:5" ht="15" x14ac:dyDescent="0.25">
      <c r="A347" s="21" t="s">
        <v>166</v>
      </c>
      <c r="B347" s="38"/>
      <c r="C347" s="38"/>
      <c r="D347" s="38"/>
      <c r="E347" s="38"/>
    </row>
    <row r="348" spans="1:5" ht="15" x14ac:dyDescent="0.25">
      <c r="A348" s="38"/>
      <c r="B348" s="38"/>
      <c r="C348" s="38"/>
      <c r="D348" s="38"/>
      <c r="E348" s="38"/>
    </row>
    <row r="349" spans="1:5" ht="20.399999999999999" x14ac:dyDescent="0.2">
      <c r="A349" s="14" t="s">
        <v>87</v>
      </c>
      <c r="B349" s="15" t="s">
        <v>109</v>
      </c>
      <c r="C349" s="20" t="s">
        <v>110</v>
      </c>
      <c r="D349" s="17" t="s">
        <v>111</v>
      </c>
      <c r="E349" s="20" t="s">
        <v>110</v>
      </c>
    </row>
    <row r="350" spans="1:5" x14ac:dyDescent="0.2">
      <c r="C350" s="1"/>
      <c r="E350" s="1"/>
    </row>
    <row r="351" spans="1:5" x14ac:dyDescent="0.2">
      <c r="A351" s="8" t="s">
        <v>167</v>
      </c>
      <c r="B351" s="9">
        <v>716047698.84000087</v>
      </c>
      <c r="C351" s="10">
        <v>0.65977803540497426</v>
      </c>
      <c r="D351" s="11">
        <v>5508</v>
      </c>
      <c r="E351" s="10">
        <v>0.61901550910316927</v>
      </c>
    </row>
    <row r="352" spans="1:5" x14ac:dyDescent="0.2">
      <c r="A352" s="8" t="s">
        <v>168</v>
      </c>
      <c r="B352" s="9">
        <v>250944043.48999995</v>
      </c>
      <c r="C352" s="10">
        <v>0.23122393700675548</v>
      </c>
      <c r="D352" s="11">
        <v>2293</v>
      </c>
      <c r="E352" s="10">
        <v>0.25769835918183859</v>
      </c>
    </row>
    <row r="353" spans="1:5" x14ac:dyDescent="0.2">
      <c r="A353" s="8" t="s">
        <v>169</v>
      </c>
      <c r="B353" s="9">
        <v>67582096.929999948</v>
      </c>
      <c r="C353" s="10">
        <v>6.2271247031808773E-2</v>
      </c>
      <c r="D353" s="11">
        <v>605</v>
      </c>
      <c r="E353" s="10">
        <v>6.7992807372443245E-2</v>
      </c>
    </row>
    <row r="354" spans="1:5" x14ac:dyDescent="0.2">
      <c r="A354" s="8" t="s">
        <v>170</v>
      </c>
      <c r="B354" s="9">
        <v>24821317.209999986</v>
      </c>
      <c r="C354" s="10">
        <v>2.2870766754096879E-2</v>
      </c>
      <c r="D354" s="11">
        <v>248</v>
      </c>
      <c r="E354" s="10">
        <v>2.7871431782423017E-2</v>
      </c>
    </row>
    <row r="355" spans="1:5" x14ac:dyDescent="0.2">
      <c r="A355" s="8" t="s">
        <v>171</v>
      </c>
      <c r="B355" s="9">
        <v>6273474.8899999987</v>
      </c>
      <c r="C355" s="10">
        <v>5.7804821449632341E-3</v>
      </c>
      <c r="D355" s="11">
        <v>68</v>
      </c>
      <c r="E355" s="10">
        <v>7.6421667790514724E-3</v>
      </c>
    </row>
    <row r="356" spans="1:5" x14ac:dyDescent="0.2">
      <c r="A356" s="8" t="s">
        <v>172</v>
      </c>
      <c r="B356" s="9">
        <v>0</v>
      </c>
      <c r="C356" s="10">
        <v>0</v>
      </c>
      <c r="D356" s="11">
        <v>0</v>
      </c>
      <c r="E356" s="10">
        <v>0</v>
      </c>
    </row>
    <row r="357" spans="1:5" x14ac:dyDescent="0.2">
      <c r="A357" s="8" t="s">
        <v>173</v>
      </c>
      <c r="B357" s="9">
        <v>19617116.900000025</v>
      </c>
      <c r="C357" s="10">
        <v>1.8075531657401226E-2</v>
      </c>
      <c r="D357" s="11">
        <v>176</v>
      </c>
      <c r="E357" s="10">
        <v>1.9779725781074398E-2</v>
      </c>
    </row>
    <row r="358" spans="1:5" x14ac:dyDescent="0.2">
      <c r="A358" s="8"/>
      <c r="B358" s="9"/>
      <c r="C358" s="8"/>
      <c r="D358" s="11"/>
      <c r="E358" s="10"/>
    </row>
    <row r="359" spans="1:5" ht="10.8" thickBot="1" x14ac:dyDescent="0.25">
      <c r="A359" s="8"/>
      <c r="B359" s="23">
        <f>SUM(B351:B358)</f>
        <v>1085285748.2600009</v>
      </c>
      <c r="C359" s="22"/>
      <c r="D359" s="25">
        <f>SUM(D351:D358)</f>
        <v>8898</v>
      </c>
      <c r="E359" s="8"/>
    </row>
    <row r="360" spans="1:5" ht="10.8" thickTop="1" x14ac:dyDescent="0.2"/>
  </sheetData>
  <mergeCells count="1">
    <mergeCell ref="A2:E2"/>
  </mergeCells>
  <phoneticPr fontId="0" type="noConversion"/>
  <pageMargins left="0.19685039370078741" right="0.19685039370078741" top="0.19685039370078741" bottom="0" header="0.51181102362204722" footer="0.51181102362204722"/>
  <pageSetup paperSize="9" scale="64" orientation="portrait" r:id="rId1"/>
  <headerFooter alignWithMargins="0"/>
  <rowBreaks count="3" manualBreakCount="3">
    <brk id="118" max="5" man="1"/>
    <brk id="230" max="5" man="1"/>
    <brk id="343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2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260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1238741592.2699976</v>
      </c>
      <c r="C6" s="9">
        <v>143045217.26999995</v>
      </c>
      <c r="D6" s="9">
        <v>589484824.27000129</v>
      </c>
      <c r="E6" s="9">
        <v>90060220.459999904</v>
      </c>
      <c r="F6" s="9">
        <v>416151330.27000016</v>
      </c>
      <c r="G6" s="11"/>
    </row>
    <row r="7" spans="1:7" s="8" customFormat="1" x14ac:dyDescent="0.2">
      <c r="A7" s="8" t="s">
        <v>87</v>
      </c>
      <c r="B7" s="11">
        <v>9703</v>
      </c>
      <c r="C7" s="11">
        <v>1299</v>
      </c>
      <c r="D7" s="11">
        <v>4236</v>
      </c>
      <c r="E7" s="11">
        <v>1149</v>
      </c>
      <c r="F7" s="11">
        <v>3019</v>
      </c>
      <c r="G7" s="11"/>
    </row>
    <row r="8" spans="1:7" s="8" customFormat="1" x14ac:dyDescent="0.2">
      <c r="A8" s="8" t="s">
        <v>88</v>
      </c>
      <c r="B8" s="10">
        <v>0.78991733763865246</v>
      </c>
      <c r="C8" s="10">
        <v>0.81006376318251383</v>
      </c>
      <c r="D8" s="10">
        <v>0.79867573606668829</v>
      </c>
      <c r="E8" s="10">
        <v>0.66223130687022058</v>
      </c>
      <c r="F8" s="10">
        <v>0.79821873920103503</v>
      </c>
    </row>
    <row r="9" spans="1:7" s="8" customFormat="1" x14ac:dyDescent="0.2">
      <c r="A9" s="8" t="s">
        <v>89</v>
      </c>
      <c r="B9" s="10">
        <v>1.2238775510204081E-3</v>
      </c>
      <c r="C9" s="10">
        <v>1.4582249999999998E-2</v>
      </c>
      <c r="D9" s="10">
        <v>7.5920930232558137E-2</v>
      </c>
      <c r="E9" s="10">
        <v>1.2238775510204081E-3</v>
      </c>
      <c r="F9" s="10">
        <v>4.948273684210526E-2</v>
      </c>
    </row>
    <row r="10" spans="1:7" s="8" customFormat="1" x14ac:dyDescent="0.2">
      <c r="A10" s="8" t="s">
        <v>90</v>
      </c>
      <c r="B10" s="10">
        <v>1.3869382727272725</v>
      </c>
      <c r="C10" s="10">
        <v>0.89856257142857165</v>
      </c>
      <c r="D10" s="10">
        <v>1.3869382727272725</v>
      </c>
      <c r="E10" s="10">
        <v>0.87929522842639596</v>
      </c>
      <c r="F10" s="10">
        <v>1.0443815789473685</v>
      </c>
    </row>
    <row r="11" spans="1:7" s="8" customFormat="1" x14ac:dyDescent="0.2">
      <c r="A11" s="8" t="s">
        <v>91</v>
      </c>
      <c r="B11" s="9">
        <v>2.6463483405245323</v>
      </c>
      <c r="C11" s="9">
        <v>5.0789619275872893</v>
      </c>
      <c r="D11" s="9">
        <v>1.8025851658222452</v>
      </c>
      <c r="E11" s="9">
        <v>8.2721838388221638</v>
      </c>
      <c r="F11" s="9">
        <v>1.7878814521762763</v>
      </c>
    </row>
    <row r="12" spans="1:7" s="8" customFormat="1" x14ac:dyDescent="0.2">
      <c r="A12" s="8" t="s">
        <v>92</v>
      </c>
      <c r="B12" s="9">
        <v>1.5945205479452056</v>
      </c>
      <c r="C12" s="9">
        <v>4.6383561643835618</v>
      </c>
      <c r="D12" s="9">
        <v>1.5945205479452056</v>
      </c>
      <c r="E12" s="9">
        <v>5.2109589041095887</v>
      </c>
      <c r="F12" s="9">
        <v>1.6301369863013699</v>
      </c>
    </row>
    <row r="13" spans="1:7" s="8" customFormat="1" x14ac:dyDescent="0.2">
      <c r="A13" s="8" t="s">
        <v>93</v>
      </c>
      <c r="B13" s="9">
        <v>18.863013698630137</v>
      </c>
      <c r="C13" s="9">
        <v>10.846575342465753</v>
      </c>
      <c r="D13" s="9">
        <v>3.032876712328767</v>
      </c>
      <c r="E13" s="9">
        <v>18.863013698630137</v>
      </c>
      <c r="F13" s="9">
        <v>2.6986301369863015</v>
      </c>
    </row>
    <row r="14" spans="1:7" s="8" customFormat="1" x14ac:dyDescent="0.2">
      <c r="A14" s="8" t="s">
        <v>118</v>
      </c>
      <c r="B14" s="9">
        <v>127665.83451200635</v>
      </c>
      <c r="C14" s="9">
        <v>110119.48981524246</v>
      </c>
      <c r="D14" s="9">
        <v>139160.72338763013</v>
      </c>
      <c r="E14" s="9">
        <v>78381.392915578675</v>
      </c>
      <c r="F14" s="9">
        <v>137844.09747267314</v>
      </c>
    </row>
    <row r="15" spans="1:7" s="8" customFormat="1" x14ac:dyDescent="0.2">
      <c r="A15" s="8" t="s">
        <v>94</v>
      </c>
      <c r="B15" s="9">
        <v>59.97</v>
      </c>
      <c r="C15" s="9">
        <v>2333.16</v>
      </c>
      <c r="D15" s="9">
        <v>16323</v>
      </c>
      <c r="E15" s="9">
        <v>59.97</v>
      </c>
      <c r="F15" s="9">
        <v>9401.7199999999993</v>
      </c>
    </row>
    <row r="16" spans="1:7" s="8" customFormat="1" x14ac:dyDescent="0.2">
      <c r="A16" s="8" t="s">
        <v>95</v>
      </c>
      <c r="B16" s="9">
        <v>2001050</v>
      </c>
      <c r="C16" s="9">
        <v>1377971.07</v>
      </c>
      <c r="D16" s="9">
        <v>2001050</v>
      </c>
      <c r="E16" s="9">
        <v>956841.34</v>
      </c>
      <c r="F16" s="9">
        <v>1171932.3799999999</v>
      </c>
    </row>
    <row r="17" spans="1:6" s="8" customFormat="1" x14ac:dyDescent="0.2">
      <c r="A17" s="8" t="s">
        <v>96</v>
      </c>
      <c r="B17" s="9">
        <v>19.248495592524474</v>
      </c>
      <c r="C17" s="9">
        <v>18.543230734242794</v>
      </c>
      <c r="D17" s="9">
        <v>19.790915468059762</v>
      </c>
      <c r="E17" s="9">
        <v>13.302270751458932</v>
      </c>
      <c r="F17" s="9">
        <v>20.009408214769177</v>
      </c>
    </row>
    <row r="18" spans="1:6" s="8" customFormat="1" x14ac:dyDescent="0.2">
      <c r="A18" s="8" t="s">
        <v>97</v>
      </c>
      <c r="B18" s="9">
        <v>0.16666666666666666</v>
      </c>
      <c r="C18" s="9">
        <v>0.83333333333333337</v>
      </c>
      <c r="D18" s="9">
        <v>3.0833333333333335</v>
      </c>
      <c r="E18" s="9">
        <v>0.16666666666666666</v>
      </c>
      <c r="F18" s="9">
        <v>3.1666666666666665</v>
      </c>
    </row>
    <row r="19" spans="1:6" s="8" customFormat="1" x14ac:dyDescent="0.2">
      <c r="A19" s="8" t="s">
        <v>98</v>
      </c>
      <c r="B19" s="9">
        <v>28.416666666666668</v>
      </c>
      <c r="C19" s="9">
        <v>25.416666666666668</v>
      </c>
      <c r="D19" s="9">
        <v>28.416666666666668</v>
      </c>
      <c r="E19" s="9">
        <v>24.666666666666668</v>
      </c>
      <c r="F19" s="9">
        <v>28.416666666666668</v>
      </c>
    </row>
    <row r="20" spans="1:6" s="8" customFormat="1" x14ac:dyDescent="0.2">
      <c r="A20" s="8" t="s">
        <v>99</v>
      </c>
      <c r="B20" s="10">
        <v>0.64095547899141236</v>
      </c>
      <c r="C20" s="10">
        <v>0.99642148629804395</v>
      </c>
      <c r="D20" s="10">
        <v>0.72459103792697599</v>
      </c>
      <c r="E20" s="10">
        <v>0.63793373796500363</v>
      </c>
      <c r="F20" s="10">
        <v>0.40095272258710019</v>
      </c>
    </row>
    <row r="21" spans="1:6" s="8" customFormat="1" x14ac:dyDescent="0.2">
      <c r="A21" s="8" t="s">
        <v>139</v>
      </c>
      <c r="B21" s="10">
        <v>0.35904452100859063</v>
      </c>
      <c r="C21" s="10">
        <v>3.5785137019562247E-3</v>
      </c>
      <c r="D21" s="10">
        <v>0.27540896207302434</v>
      </c>
      <c r="E21" s="10">
        <v>0.36206626203499787</v>
      </c>
      <c r="F21" s="10">
        <v>0.5990472774129002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0.43773655740124062</v>
      </c>
      <c r="C23" s="10">
        <v>0.20417887243913729</v>
      </c>
      <c r="D23" s="10">
        <v>0.37131117338102265</v>
      </c>
      <c r="E23" s="10">
        <v>0.57714435312853585</v>
      </c>
      <c r="F23" s="10">
        <v>0.58530539042604401</v>
      </c>
    </row>
    <row r="24" spans="1:6" s="8" customFormat="1" ht="20.399999999999999" x14ac:dyDescent="0.2">
      <c r="A24" s="97" t="s">
        <v>376</v>
      </c>
      <c r="B24" s="9">
        <v>1.7308596952876927</v>
      </c>
      <c r="C24" s="9">
        <v>2.0184929724479579</v>
      </c>
      <c r="D24" s="9">
        <v>1.5481460656418313</v>
      </c>
      <c r="E24" s="9">
        <v>3.4516788769521383</v>
      </c>
      <c r="F24" s="9">
        <v>1.3603679257971966</v>
      </c>
    </row>
    <row r="25" spans="1:6" s="8" customFormat="1" x14ac:dyDescent="0.2">
      <c r="A25" s="8" t="s">
        <v>265</v>
      </c>
      <c r="B25" s="9">
        <v>6101417.5799999973</v>
      </c>
      <c r="C25" s="9">
        <v>0</v>
      </c>
      <c r="D25" s="9">
        <v>0</v>
      </c>
      <c r="E25" s="9">
        <v>5940010.8999999985</v>
      </c>
      <c r="F25" s="9">
        <v>161406.68</v>
      </c>
    </row>
    <row r="26" spans="1:6" s="8" customFormat="1" x14ac:dyDescent="0.2">
      <c r="A26" s="8" t="s">
        <v>103</v>
      </c>
      <c r="B26" s="9">
        <v>1171932.3799999999</v>
      </c>
      <c r="C26" s="9">
        <v>0</v>
      </c>
      <c r="D26" s="9">
        <v>0</v>
      </c>
      <c r="E26" s="9">
        <v>956841.34</v>
      </c>
      <c r="F26" s="9">
        <v>1171932.3799999999</v>
      </c>
    </row>
    <row r="27" spans="1:6" s="8" customFormat="1" x14ac:dyDescent="0.2">
      <c r="A27" s="8" t="s">
        <v>104</v>
      </c>
      <c r="B27" s="9">
        <v>121451.90756477918</v>
      </c>
      <c r="C27" s="9">
        <v>0</v>
      </c>
      <c r="D27" s="9">
        <v>0</v>
      </c>
      <c r="E27" s="9">
        <v>78381.392915578675</v>
      </c>
      <c r="F27" s="9">
        <v>137844.09747267314</v>
      </c>
    </row>
    <row r="28" spans="1:6" s="8" customFormat="1" x14ac:dyDescent="0.2">
      <c r="A28" s="8" t="s">
        <v>105</v>
      </c>
      <c r="B28" s="9">
        <v>210125.63</v>
      </c>
      <c r="C28" s="9">
        <v>0</v>
      </c>
      <c r="D28" s="9">
        <v>0</v>
      </c>
      <c r="E28" s="9">
        <v>210125.63</v>
      </c>
      <c r="F28" s="9">
        <v>49604.43</v>
      </c>
    </row>
    <row r="29" spans="1:6" s="8" customFormat="1" x14ac:dyDescent="0.2">
      <c r="A29" s="8" t="s">
        <v>106</v>
      </c>
      <c r="B29" s="9">
        <v>7933.6717922077887</v>
      </c>
      <c r="C29" s="9">
        <v>0</v>
      </c>
      <c r="D29" s="9">
        <v>0</v>
      </c>
      <c r="E29" s="9">
        <v>8296.1181564245799</v>
      </c>
      <c r="F29" s="9">
        <v>3127.9014814814818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3664003.91</v>
      </c>
      <c r="C36" s="10">
        <v>2.9578436155402611E-3</v>
      </c>
      <c r="D36" s="11">
        <v>175</v>
      </c>
      <c r="E36" s="10">
        <v>1.8035659074513037E-2</v>
      </c>
    </row>
    <row r="37" spans="1:5" x14ac:dyDescent="0.2">
      <c r="A37" s="8" t="s">
        <v>17</v>
      </c>
      <c r="B37" s="9">
        <v>27960969.539999999</v>
      </c>
      <c r="C37" s="10">
        <v>2.2572076141208243E-2</v>
      </c>
      <c r="D37" s="11">
        <v>418</v>
      </c>
      <c r="E37" s="10">
        <v>4.3079459960836855E-2</v>
      </c>
    </row>
    <row r="38" spans="1:5" x14ac:dyDescent="0.2">
      <c r="A38" s="8" t="s">
        <v>18</v>
      </c>
      <c r="B38" s="9">
        <v>19035594.390000008</v>
      </c>
      <c r="C38" s="10">
        <v>1.5366880799664742E-2</v>
      </c>
      <c r="D38" s="11">
        <v>181</v>
      </c>
      <c r="E38" s="10">
        <v>1.8654024528496342E-2</v>
      </c>
    </row>
    <row r="39" spans="1:5" x14ac:dyDescent="0.2">
      <c r="A39" s="8" t="s">
        <v>19</v>
      </c>
      <c r="B39" s="9">
        <v>24239470.230000004</v>
      </c>
      <c r="C39" s="10">
        <v>1.9567818164223452E-2</v>
      </c>
      <c r="D39" s="11">
        <v>222</v>
      </c>
      <c r="E39" s="10">
        <v>2.2879521797382254E-2</v>
      </c>
    </row>
    <row r="40" spans="1:5" x14ac:dyDescent="0.2">
      <c r="A40" s="8" t="s">
        <v>20</v>
      </c>
      <c r="B40" s="9">
        <v>35898926.800000004</v>
      </c>
      <c r="C40" s="10">
        <v>2.8980157785947123E-2</v>
      </c>
      <c r="D40" s="11">
        <v>327</v>
      </c>
      <c r="E40" s="10">
        <v>3.3700917242090074E-2</v>
      </c>
    </row>
    <row r="41" spans="1:5" x14ac:dyDescent="0.2">
      <c r="A41" s="8" t="s">
        <v>21</v>
      </c>
      <c r="B41" s="9">
        <v>58568839.700000018</v>
      </c>
      <c r="C41" s="10">
        <v>4.7280918042537257E-2</v>
      </c>
      <c r="D41" s="11">
        <v>460</v>
      </c>
      <c r="E41" s="10">
        <v>4.7408018138719983E-2</v>
      </c>
    </row>
    <row r="42" spans="1:5" x14ac:dyDescent="0.2">
      <c r="A42" s="8" t="s">
        <v>22</v>
      </c>
      <c r="B42" s="9">
        <v>107800982.90000005</v>
      </c>
      <c r="C42" s="10">
        <v>8.7024593000428876E-2</v>
      </c>
      <c r="D42" s="11">
        <v>725</v>
      </c>
      <c r="E42" s="10">
        <v>7.4719159022982581E-2</v>
      </c>
    </row>
    <row r="43" spans="1:5" x14ac:dyDescent="0.2">
      <c r="A43" s="8" t="s">
        <v>23</v>
      </c>
      <c r="B43" s="9">
        <v>170825377.89000013</v>
      </c>
      <c r="C43" s="10">
        <v>0.1379023510278376</v>
      </c>
      <c r="D43" s="11">
        <v>1166</v>
      </c>
      <c r="E43" s="10">
        <v>0.12016901989075543</v>
      </c>
    </row>
    <row r="44" spans="1:5" x14ac:dyDescent="0.2">
      <c r="A44" s="8" t="s">
        <v>39</v>
      </c>
      <c r="B44" s="9">
        <v>307484269.89000034</v>
      </c>
      <c r="C44" s="10">
        <v>0.24822309334631582</v>
      </c>
      <c r="D44" s="11">
        <v>2175</v>
      </c>
      <c r="E44" s="10">
        <v>0.22415747706894776</v>
      </c>
    </row>
    <row r="45" spans="1:5" x14ac:dyDescent="0.2">
      <c r="A45" s="8" t="s">
        <v>40</v>
      </c>
      <c r="B45" s="9">
        <v>382828679.61000043</v>
      </c>
      <c r="C45" s="10">
        <v>0.3090464403544122</v>
      </c>
      <c r="D45" s="11">
        <v>2973</v>
      </c>
      <c r="E45" s="10">
        <v>0.30640008244872718</v>
      </c>
    </row>
    <row r="46" spans="1:5" x14ac:dyDescent="0.2">
      <c r="A46" s="8" t="s">
        <v>41</v>
      </c>
      <c r="B46" s="9">
        <v>90394086.249999985</v>
      </c>
      <c r="C46" s="10">
        <v>7.2972512438491968E-2</v>
      </c>
      <c r="D46" s="11">
        <v>798</v>
      </c>
      <c r="E46" s="10">
        <v>8.2242605379779454E-2</v>
      </c>
    </row>
    <row r="47" spans="1:5" x14ac:dyDescent="0.2">
      <c r="A47" s="8" t="s">
        <v>42</v>
      </c>
      <c r="B47" s="9">
        <v>6503690.0399999991</v>
      </c>
      <c r="C47" s="10">
        <v>5.250239501591248E-3</v>
      </c>
      <c r="D47" s="11">
        <v>54</v>
      </c>
      <c r="E47" s="10">
        <v>5.5652890858497372E-3</v>
      </c>
    </row>
    <row r="48" spans="1:5" x14ac:dyDescent="0.2">
      <c r="A48" s="8" t="s">
        <v>43</v>
      </c>
      <c r="B48" s="9">
        <v>1552489.87</v>
      </c>
      <c r="C48" s="10">
        <v>1.2532798443903492E-3</v>
      </c>
      <c r="D48" s="11">
        <v>12</v>
      </c>
      <c r="E48" s="10">
        <v>1.2367309079666083E-3</v>
      </c>
    </row>
    <row r="49" spans="1:5" x14ac:dyDescent="0.2">
      <c r="A49" s="8" t="s">
        <v>44</v>
      </c>
      <c r="B49" s="9">
        <v>934994.73</v>
      </c>
      <c r="C49" s="10">
        <v>7.547940069458852E-4</v>
      </c>
      <c r="D49" s="11">
        <v>8</v>
      </c>
      <c r="E49" s="10">
        <v>8.2448727197773888E-4</v>
      </c>
    </row>
    <row r="50" spans="1:5" x14ac:dyDescent="0.2">
      <c r="A50" s="8" t="s">
        <v>24</v>
      </c>
      <c r="B50" s="9">
        <v>206227.53</v>
      </c>
      <c r="C50" s="10">
        <v>1.6648147707875609E-4</v>
      </c>
      <c r="D50" s="11">
        <v>2</v>
      </c>
      <c r="E50" s="10">
        <v>2.0612181799443472E-4</v>
      </c>
    </row>
    <row r="51" spans="1:5" x14ac:dyDescent="0.2">
      <c r="A51" s="8" t="s">
        <v>25</v>
      </c>
      <c r="B51" s="9">
        <v>439101.66</v>
      </c>
      <c r="C51" s="10">
        <v>3.5447397805973705E-4</v>
      </c>
      <c r="D51" s="11">
        <v>4</v>
      </c>
      <c r="E51" s="10">
        <v>4.1224363598886944E-4</v>
      </c>
    </row>
    <row r="52" spans="1:5" x14ac:dyDescent="0.2">
      <c r="A52" s="8" t="s">
        <v>26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3</v>
      </c>
      <c r="B53" s="9">
        <v>403887.33</v>
      </c>
      <c r="C53" s="10">
        <v>3.2604647532652405E-4</v>
      </c>
      <c r="D53" s="11">
        <v>3</v>
      </c>
      <c r="E53" s="10">
        <v>3.0918272699165207E-4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1238741592.2700009</v>
      </c>
      <c r="C55" s="24"/>
      <c r="D55" s="25">
        <f>SUM(D36:D54)</f>
        <v>9703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0.78991733763865246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246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17239133.120000001</v>
      </c>
      <c r="C64" s="10">
        <v>1.3916649951511833E-2</v>
      </c>
      <c r="D64" s="11">
        <v>463</v>
      </c>
      <c r="E64" s="10">
        <v>4.7717200865711636E-2</v>
      </c>
    </row>
    <row r="65" spans="1:5" x14ac:dyDescent="0.2">
      <c r="A65" s="8" t="s">
        <v>17</v>
      </c>
      <c r="B65" s="9">
        <v>75326655.300000116</v>
      </c>
      <c r="C65" s="10">
        <v>6.0809014382058151E-2</v>
      </c>
      <c r="D65" s="11">
        <v>868</v>
      </c>
      <c r="E65" s="10">
        <v>8.9456869009584661E-2</v>
      </c>
    </row>
    <row r="66" spans="1:5" x14ac:dyDescent="0.2">
      <c r="A66" s="8" t="s">
        <v>18</v>
      </c>
      <c r="B66" s="9">
        <v>28665555.950000003</v>
      </c>
      <c r="C66" s="10">
        <v>2.3140868223751335E-2</v>
      </c>
      <c r="D66" s="11">
        <v>272</v>
      </c>
      <c r="E66" s="10">
        <v>2.803256724724312E-2</v>
      </c>
    </row>
    <row r="67" spans="1:5" x14ac:dyDescent="0.2">
      <c r="A67" s="8" t="s">
        <v>19</v>
      </c>
      <c r="B67" s="9">
        <v>56000852.049999982</v>
      </c>
      <c r="C67" s="10">
        <v>4.52078564241781E-2</v>
      </c>
      <c r="D67" s="11">
        <v>425</v>
      </c>
      <c r="E67" s="10">
        <v>4.3800886323817373E-2</v>
      </c>
    </row>
    <row r="68" spans="1:5" x14ac:dyDescent="0.2">
      <c r="A68" s="8" t="s">
        <v>20</v>
      </c>
      <c r="B68" s="9">
        <v>78372711.109999985</v>
      </c>
      <c r="C68" s="10">
        <v>6.3268006498741633E-2</v>
      </c>
      <c r="D68" s="11">
        <v>541</v>
      </c>
      <c r="E68" s="10">
        <v>5.5755951767494587E-2</v>
      </c>
    </row>
    <row r="69" spans="1:5" x14ac:dyDescent="0.2">
      <c r="A69" s="8" t="s">
        <v>21</v>
      </c>
      <c r="B69" s="9">
        <v>116366580.65000002</v>
      </c>
      <c r="C69" s="10">
        <v>9.3939350528109408E-2</v>
      </c>
      <c r="D69" s="11">
        <v>742</v>
      </c>
      <c r="E69" s="10">
        <v>7.6471194475935284E-2</v>
      </c>
    </row>
    <row r="70" spans="1:5" x14ac:dyDescent="0.2">
      <c r="A70" s="8" t="s">
        <v>22</v>
      </c>
      <c r="B70" s="9">
        <v>208954316.34999982</v>
      </c>
      <c r="C70" s="10">
        <v>0.16868273226144753</v>
      </c>
      <c r="D70" s="11">
        <v>1258</v>
      </c>
      <c r="E70" s="10">
        <v>0.12965062351849943</v>
      </c>
    </row>
    <row r="71" spans="1:5" x14ac:dyDescent="0.2">
      <c r="A71" s="8" t="s">
        <v>23</v>
      </c>
      <c r="B71" s="9">
        <v>293355414.07000041</v>
      </c>
      <c r="C71" s="10">
        <v>0.23681727964944238</v>
      </c>
      <c r="D71" s="11">
        <v>2077</v>
      </c>
      <c r="E71" s="10">
        <v>0.21405750798722045</v>
      </c>
    </row>
    <row r="72" spans="1:5" x14ac:dyDescent="0.2">
      <c r="A72" s="8" t="s">
        <v>39</v>
      </c>
      <c r="B72" s="9">
        <v>309531216.41000068</v>
      </c>
      <c r="C72" s="10">
        <v>0.24987553363957282</v>
      </c>
      <c r="D72" s="11">
        <v>2672</v>
      </c>
      <c r="E72" s="10">
        <v>0.27537874884056479</v>
      </c>
    </row>
    <row r="73" spans="1:5" x14ac:dyDescent="0.2">
      <c r="A73" s="8" t="s">
        <v>40</v>
      </c>
      <c r="B73" s="9">
        <v>20060677.489999991</v>
      </c>
      <c r="C73" s="10">
        <v>1.6194400523226706E-2</v>
      </c>
      <c r="D73" s="11">
        <v>158</v>
      </c>
      <c r="E73" s="10">
        <v>1.6283623621560342E-2</v>
      </c>
    </row>
    <row r="74" spans="1:5" x14ac:dyDescent="0.2">
      <c r="A74" s="8" t="s">
        <v>41</v>
      </c>
      <c r="B74" s="9">
        <v>19195486.260000002</v>
      </c>
      <c r="C74" s="10">
        <v>1.549595684829163E-2</v>
      </c>
      <c r="D74" s="11">
        <v>130</v>
      </c>
      <c r="E74" s="10">
        <v>1.3397918169638257E-2</v>
      </c>
    </row>
    <row r="75" spans="1:5" x14ac:dyDescent="0.2">
      <c r="A75" s="8" t="s">
        <v>42</v>
      </c>
      <c r="B75" s="9">
        <v>10509221.480000004</v>
      </c>
      <c r="C75" s="10">
        <v>8.4837883426048481E-3</v>
      </c>
      <c r="D75" s="11">
        <v>58</v>
      </c>
      <c r="E75" s="10">
        <v>5.9775327218386069E-3</v>
      </c>
    </row>
    <row r="76" spans="1:5" x14ac:dyDescent="0.2">
      <c r="A76" s="8" t="s">
        <v>43</v>
      </c>
      <c r="B76" s="9">
        <v>2700972.03</v>
      </c>
      <c r="C76" s="10">
        <v>2.1804160341871246E-3</v>
      </c>
      <c r="D76" s="11">
        <v>20</v>
      </c>
      <c r="E76" s="10">
        <v>2.0612181799443473E-3</v>
      </c>
    </row>
    <row r="77" spans="1:5" x14ac:dyDescent="0.2">
      <c r="A77" s="8" t="s">
        <v>44</v>
      </c>
      <c r="B77" s="9">
        <v>816652.43</v>
      </c>
      <c r="C77" s="10">
        <v>6.5925971574384585E-4</v>
      </c>
      <c r="D77" s="11">
        <v>7</v>
      </c>
      <c r="E77" s="10">
        <v>7.2142636298052145E-4</v>
      </c>
    </row>
    <row r="78" spans="1:5" x14ac:dyDescent="0.2">
      <c r="A78" s="8" t="s">
        <v>24</v>
      </c>
      <c r="B78" s="9">
        <v>803158.58</v>
      </c>
      <c r="C78" s="10">
        <v>6.4836652374625388E-4</v>
      </c>
      <c r="D78" s="11">
        <v>5</v>
      </c>
      <c r="E78" s="10">
        <v>5.1530454498608682E-4</v>
      </c>
    </row>
    <row r="79" spans="1:5" x14ac:dyDescent="0.2">
      <c r="A79" s="8" t="s">
        <v>25</v>
      </c>
      <c r="B79" s="9">
        <v>439101.66</v>
      </c>
      <c r="C79" s="10">
        <v>3.5447397805973699E-4</v>
      </c>
      <c r="D79" s="11">
        <v>4</v>
      </c>
      <c r="E79" s="10">
        <v>4.1224363598886944E-4</v>
      </c>
    </row>
    <row r="80" spans="1:5" x14ac:dyDescent="0.2">
      <c r="A80" s="8" t="s">
        <v>26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3</v>
      </c>
      <c r="B81" s="9">
        <v>403887.33</v>
      </c>
      <c r="C81" s="10">
        <v>3.2604647532652399E-4</v>
      </c>
      <c r="D81" s="11">
        <v>3</v>
      </c>
      <c r="E81" s="10">
        <v>3.0918272699165207E-4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1238741592.2700012</v>
      </c>
      <c r="C83" s="24"/>
      <c r="D83" s="25">
        <f>SUM(D64:D82)</f>
        <v>9703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0.7204476776575186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247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16164439.650000002</v>
      </c>
      <c r="C92" s="10">
        <v>1.3049081221514946E-2</v>
      </c>
      <c r="D92" s="11">
        <v>443</v>
      </c>
      <c r="E92" s="10">
        <v>4.5655982685767288E-2</v>
      </c>
    </row>
    <row r="93" spans="1:5" x14ac:dyDescent="0.2">
      <c r="A93" s="8" t="s">
        <v>17</v>
      </c>
      <c r="B93" s="9">
        <v>80781614.100000069</v>
      </c>
      <c r="C93" s="10">
        <v>6.5212643705590975E-2</v>
      </c>
      <c r="D93" s="11">
        <v>952</v>
      </c>
      <c r="E93" s="10">
        <v>9.8113985365350917E-2</v>
      </c>
    </row>
    <row r="94" spans="1:5" x14ac:dyDescent="0.2">
      <c r="A94" s="8" t="s">
        <v>18</v>
      </c>
      <c r="B94" s="9">
        <v>32869840.54999999</v>
      </c>
      <c r="C94" s="10">
        <v>2.6534864700688547E-2</v>
      </c>
      <c r="D94" s="11">
        <v>323</v>
      </c>
      <c r="E94" s="10">
        <v>3.3288673606101209E-2</v>
      </c>
    </row>
    <row r="95" spans="1:5" x14ac:dyDescent="0.2">
      <c r="A95" s="8" t="s">
        <v>19</v>
      </c>
      <c r="B95" s="9">
        <v>41247768.459999986</v>
      </c>
      <c r="C95" s="10">
        <v>3.329812183379844E-2</v>
      </c>
      <c r="D95" s="11">
        <v>324</v>
      </c>
      <c r="E95" s="10">
        <v>3.3391734515098422E-2</v>
      </c>
    </row>
    <row r="96" spans="1:5" x14ac:dyDescent="0.2">
      <c r="A96" s="8" t="s">
        <v>20</v>
      </c>
      <c r="B96" s="9">
        <v>76527263.23999998</v>
      </c>
      <c r="C96" s="10">
        <v>6.1778230195502916E-2</v>
      </c>
      <c r="D96" s="11">
        <v>519</v>
      </c>
      <c r="E96" s="10">
        <v>5.3488611769555806E-2</v>
      </c>
    </row>
    <row r="97" spans="1:5" x14ac:dyDescent="0.2">
      <c r="A97" s="8" t="s">
        <v>21</v>
      </c>
      <c r="B97" s="9">
        <v>114911335.27000003</v>
      </c>
      <c r="C97" s="10">
        <v>9.2764573327536612E-2</v>
      </c>
      <c r="D97" s="11">
        <v>744</v>
      </c>
      <c r="E97" s="10">
        <v>7.6677316293929709E-2</v>
      </c>
    </row>
    <row r="98" spans="1:5" x14ac:dyDescent="0.2">
      <c r="A98" s="8" t="s">
        <v>22</v>
      </c>
      <c r="B98" s="9">
        <v>179810975.97000003</v>
      </c>
      <c r="C98" s="10">
        <v>0.14515616258633512</v>
      </c>
      <c r="D98" s="11">
        <v>1156</v>
      </c>
      <c r="E98" s="10">
        <v>0.11913841080078326</v>
      </c>
    </row>
    <row r="99" spans="1:5" x14ac:dyDescent="0.2">
      <c r="A99" s="8" t="s">
        <v>23</v>
      </c>
      <c r="B99" s="9">
        <v>329651660.95000088</v>
      </c>
      <c r="C99" s="10">
        <v>0.26611818236111068</v>
      </c>
      <c r="D99" s="11">
        <v>2256</v>
      </c>
      <c r="E99" s="10">
        <v>0.23250541069772235</v>
      </c>
    </row>
    <row r="100" spans="1:5" x14ac:dyDescent="0.2">
      <c r="A100" s="8" t="s">
        <v>39</v>
      </c>
      <c r="B100" s="9">
        <v>296660381.43000078</v>
      </c>
      <c r="C100" s="10">
        <v>0.23948528351774223</v>
      </c>
      <c r="D100" s="11">
        <v>2490</v>
      </c>
      <c r="E100" s="10">
        <v>0.25662166340307119</v>
      </c>
    </row>
    <row r="101" spans="1:5" x14ac:dyDescent="0.2">
      <c r="A101" s="8" t="s">
        <v>40</v>
      </c>
      <c r="B101" s="9">
        <v>27128505.210000001</v>
      </c>
      <c r="C101" s="10">
        <v>2.1900051939232012E-2</v>
      </c>
      <c r="D101" s="11">
        <v>219</v>
      </c>
      <c r="E101" s="10">
        <v>2.2570339070390601E-2</v>
      </c>
    </row>
    <row r="102" spans="1:5" x14ac:dyDescent="0.2">
      <c r="A102" s="8" t="s">
        <v>41</v>
      </c>
      <c r="B102" s="9">
        <v>7178607.8200000003</v>
      </c>
      <c r="C102" s="10">
        <v>5.7950809634519148E-3</v>
      </c>
      <c r="D102" s="11">
        <v>57</v>
      </c>
      <c r="E102" s="10">
        <v>5.8744718128413888E-3</v>
      </c>
    </row>
    <row r="103" spans="1:5" x14ac:dyDescent="0.2">
      <c r="A103" s="8" t="s">
        <v>42</v>
      </c>
      <c r="B103" s="9">
        <v>10280393.609999999</v>
      </c>
      <c r="C103" s="10">
        <v>8.2990622694448443E-3</v>
      </c>
      <c r="D103" s="11">
        <v>48</v>
      </c>
      <c r="E103" s="10">
        <v>4.9469236318664331E-3</v>
      </c>
    </row>
    <row r="104" spans="1:5" x14ac:dyDescent="0.2">
      <c r="A104" s="8" t="s">
        <v>43</v>
      </c>
      <c r="B104" s="9">
        <v>13762146.430000002</v>
      </c>
      <c r="C104" s="10">
        <v>1.110977988942858E-2</v>
      </c>
      <c r="D104" s="11">
        <v>92</v>
      </c>
      <c r="E104" s="10">
        <v>9.4816036277439973E-3</v>
      </c>
    </row>
    <row r="105" spans="1:5" x14ac:dyDescent="0.2">
      <c r="A105" s="8" t="s">
        <v>44</v>
      </c>
      <c r="B105" s="9">
        <v>5536501.9699999997</v>
      </c>
      <c r="C105" s="10">
        <v>4.4694567491306448E-3</v>
      </c>
      <c r="D105" s="11">
        <v>40</v>
      </c>
      <c r="E105" s="10">
        <v>4.1224363598886945E-3</v>
      </c>
    </row>
    <row r="106" spans="1:5" x14ac:dyDescent="0.2">
      <c r="A106" s="8" t="s">
        <v>24</v>
      </c>
      <c r="B106" s="9">
        <v>5387168.6199999992</v>
      </c>
      <c r="C106" s="10">
        <v>4.3489042861053684E-3</v>
      </c>
      <c r="D106" s="11">
        <v>33</v>
      </c>
      <c r="E106" s="10">
        <v>3.4010099969081727E-3</v>
      </c>
    </row>
    <row r="107" spans="1:5" x14ac:dyDescent="0.2">
      <c r="A107" s="8" t="s">
        <v>25</v>
      </c>
      <c r="B107" s="9">
        <v>439101.66</v>
      </c>
      <c r="C107" s="10">
        <v>3.5447397805973683E-4</v>
      </c>
      <c r="D107" s="11">
        <v>4</v>
      </c>
      <c r="E107" s="10">
        <v>4.1224363598886944E-4</v>
      </c>
    </row>
    <row r="108" spans="1:5" x14ac:dyDescent="0.2">
      <c r="A108" s="8" t="s">
        <v>26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3</v>
      </c>
      <c r="B109" s="9">
        <v>403887.33</v>
      </c>
      <c r="C109" s="10">
        <v>3.2604647532652383E-4</v>
      </c>
      <c r="D109" s="11">
        <v>3</v>
      </c>
      <c r="E109" s="10">
        <v>3.0918272699165207E-4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1238741592.2700016</v>
      </c>
      <c r="C111" s="24"/>
      <c r="D111" s="25">
        <f>SUM(D92:D110)</f>
        <v>9703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0.72319866454210091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15480011.70999998</v>
      </c>
      <c r="C120" s="10">
        <v>1.2496562484539481E-2</v>
      </c>
      <c r="D120" s="11">
        <v>291</v>
      </c>
      <c r="E120" s="10">
        <v>2.9990724518190251E-2</v>
      </c>
      <c r="F120" s="39"/>
    </row>
    <row r="121" spans="1:6" x14ac:dyDescent="0.2">
      <c r="A121" s="8" t="s">
        <v>46</v>
      </c>
      <c r="B121" s="9">
        <v>711961331.81999946</v>
      </c>
      <c r="C121" s="10">
        <v>0.57474564207965839</v>
      </c>
      <c r="D121" s="11">
        <v>5101</v>
      </c>
      <c r="E121" s="10">
        <v>0.52571369679480573</v>
      </c>
      <c r="F121" s="39"/>
    </row>
    <row r="122" spans="1:6" x14ac:dyDescent="0.2">
      <c r="A122" s="8" t="s">
        <v>47</v>
      </c>
      <c r="B122" s="9">
        <v>319599467.0600003</v>
      </c>
      <c r="C122" s="10">
        <v>0.25800333907763023</v>
      </c>
      <c r="D122" s="11">
        <v>2818</v>
      </c>
      <c r="E122" s="10">
        <v>0.29042564155415851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191700781.68000004</v>
      </c>
      <c r="C124" s="10">
        <v>0.15475445635817189</v>
      </c>
      <c r="D124" s="11">
        <v>1493</v>
      </c>
      <c r="E124" s="10">
        <v>0.15386993713284552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1238741592.2699997</v>
      </c>
      <c r="C126" s="24"/>
      <c r="D126" s="25">
        <f>SUM(D120:D125)</f>
        <v>9703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1167204894.1600001</v>
      </c>
      <c r="C133" s="10">
        <v>0.94225050764711249</v>
      </c>
      <c r="D133" s="11">
        <v>8741</v>
      </c>
      <c r="E133" s="10">
        <v>0.90085540554467691</v>
      </c>
    </row>
    <row r="134" spans="1:5" x14ac:dyDescent="0.2">
      <c r="A134" s="8" t="s">
        <v>5</v>
      </c>
      <c r="B134" s="9">
        <v>71536698.110000044</v>
      </c>
      <c r="C134" s="10">
        <v>5.7749492352887483E-2</v>
      </c>
      <c r="D134" s="11">
        <v>962</v>
      </c>
      <c r="E134" s="10">
        <v>9.9144594455323101E-2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1238741592.2700002</v>
      </c>
      <c r="C136" s="24"/>
      <c r="D136" s="25">
        <f>SUM(D133:D135)</f>
        <v>9703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296221736.59000039</v>
      </c>
      <c r="C143" s="10">
        <v>0.23913117831715994</v>
      </c>
      <c r="D143" s="11">
        <v>4411</v>
      </c>
      <c r="E143" s="10">
        <v>0.45460166958672577</v>
      </c>
    </row>
    <row r="144" spans="1:5" x14ac:dyDescent="0.2">
      <c r="A144" s="8" t="s">
        <v>69</v>
      </c>
      <c r="B144" s="9">
        <v>543825121.75000095</v>
      </c>
      <c r="C144" s="10">
        <v>0.43901417789115971</v>
      </c>
      <c r="D144" s="11">
        <v>4015</v>
      </c>
      <c r="E144" s="10">
        <v>0.41378954962382769</v>
      </c>
    </row>
    <row r="145" spans="1:5" x14ac:dyDescent="0.2">
      <c r="A145" s="8" t="s">
        <v>70</v>
      </c>
      <c r="B145" s="9">
        <v>209291162.36000001</v>
      </c>
      <c r="C145" s="10">
        <v>0.16895465823220859</v>
      </c>
      <c r="D145" s="11">
        <v>880</v>
      </c>
      <c r="E145" s="10">
        <v>9.0693599917551271E-2</v>
      </c>
    </row>
    <row r="146" spans="1:5" x14ac:dyDescent="0.2">
      <c r="A146" s="8" t="s">
        <v>71</v>
      </c>
      <c r="B146" s="9">
        <v>71806425.49000001</v>
      </c>
      <c r="C146" s="10">
        <v>5.7967235408972008E-2</v>
      </c>
      <c r="D146" s="11">
        <v>209</v>
      </c>
      <c r="E146" s="10">
        <v>2.1539729980418428E-2</v>
      </c>
    </row>
    <row r="147" spans="1:5" x14ac:dyDescent="0.2">
      <c r="A147" s="8" t="s">
        <v>72</v>
      </c>
      <c r="B147" s="9">
        <v>43698875.910000011</v>
      </c>
      <c r="C147" s="10">
        <v>3.5276829471691147E-2</v>
      </c>
      <c r="D147" s="11">
        <v>98</v>
      </c>
      <c r="E147" s="10">
        <v>1.0099969081727301E-2</v>
      </c>
    </row>
    <row r="148" spans="1:5" x14ac:dyDescent="0.2">
      <c r="A148" s="8" t="s">
        <v>73</v>
      </c>
      <c r="B148" s="9">
        <v>30412424.379999999</v>
      </c>
      <c r="C148" s="10">
        <v>2.4551064216927633E-2</v>
      </c>
      <c r="D148" s="11">
        <v>51</v>
      </c>
      <c r="E148" s="10">
        <v>5.2561063588580847E-3</v>
      </c>
    </row>
    <row r="149" spans="1:5" x14ac:dyDescent="0.2">
      <c r="A149" s="8" t="s">
        <v>74</v>
      </c>
      <c r="B149" s="9">
        <v>20017282.899999999</v>
      </c>
      <c r="C149" s="10">
        <v>1.61593693349056E-2</v>
      </c>
      <c r="D149" s="11">
        <v>23</v>
      </c>
      <c r="E149" s="10">
        <v>2.3704009069359993E-3</v>
      </c>
    </row>
    <row r="150" spans="1:5" x14ac:dyDescent="0.2">
      <c r="A150" s="8" t="s">
        <v>180</v>
      </c>
      <c r="B150" s="9">
        <v>7793893.7999999989</v>
      </c>
      <c r="C150" s="10">
        <v>6.2917834103863746E-3</v>
      </c>
      <c r="D150" s="11">
        <v>7</v>
      </c>
      <c r="E150" s="10">
        <v>7.2142636298052145E-4</v>
      </c>
    </row>
    <row r="151" spans="1:5" x14ac:dyDescent="0.2">
      <c r="A151" s="8" t="s">
        <v>75</v>
      </c>
      <c r="B151" s="9">
        <v>4376571.07</v>
      </c>
      <c r="C151" s="10">
        <v>3.5330783250604402E-3</v>
      </c>
      <c r="D151" s="11">
        <v>3</v>
      </c>
      <c r="E151" s="10">
        <v>3.0918272699165207E-4</v>
      </c>
    </row>
    <row r="152" spans="1:5" x14ac:dyDescent="0.2">
      <c r="A152" s="8" t="s">
        <v>78</v>
      </c>
      <c r="B152" s="9">
        <v>1635000</v>
      </c>
      <c r="C152" s="10">
        <v>1.3198878686262988E-3</v>
      </c>
      <c r="D152" s="11">
        <v>1</v>
      </c>
      <c r="E152" s="10">
        <v>1.0306090899721736E-4</v>
      </c>
    </row>
    <row r="153" spans="1:5" x14ac:dyDescent="0.2">
      <c r="A153" s="8" t="s">
        <v>76</v>
      </c>
      <c r="B153" s="9">
        <v>3660404</v>
      </c>
      <c r="C153" s="10">
        <v>2.9549375130710569E-3</v>
      </c>
      <c r="D153" s="11">
        <v>2</v>
      </c>
      <c r="E153" s="10">
        <v>2.0612181799443472E-4</v>
      </c>
    </row>
    <row r="154" spans="1:5" x14ac:dyDescent="0.2">
      <c r="A154" s="8" t="s">
        <v>77</v>
      </c>
      <c r="B154" s="9">
        <v>6002694.0199999996</v>
      </c>
      <c r="C154" s="10">
        <v>4.845800009830965E-3</v>
      </c>
      <c r="D154" s="11">
        <v>3</v>
      </c>
      <c r="E154" s="10">
        <v>3.0918272699165207E-4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1238741592.2700016</v>
      </c>
      <c r="C156" s="24"/>
      <c r="D156" s="25">
        <f>SUM(D143:D155)</f>
        <v>9703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127665.83451200677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792865599.96000242</v>
      </c>
      <c r="C165" s="10">
        <v>0.64005730081854351</v>
      </c>
      <c r="D165" s="11">
        <v>5921</v>
      </c>
      <c r="E165" s="10">
        <v>0.61022364217252401</v>
      </c>
    </row>
    <row r="166" spans="1:5" x14ac:dyDescent="0.2">
      <c r="A166" s="8" t="s">
        <v>7</v>
      </c>
      <c r="B166" s="9">
        <v>430294799.21999997</v>
      </c>
      <c r="C166" s="10">
        <v>0.34736445591649329</v>
      </c>
      <c r="D166" s="11">
        <v>3620</v>
      </c>
      <c r="E166" s="10">
        <v>0.37308049056992681</v>
      </c>
    </row>
    <row r="167" spans="1:5" x14ac:dyDescent="0.2">
      <c r="A167" s="8" t="s">
        <v>8</v>
      </c>
      <c r="B167" s="9">
        <v>15581193.089999994</v>
      </c>
      <c r="C167" s="10">
        <v>1.2578243264963238E-2</v>
      </c>
      <c r="D167" s="11">
        <v>162</v>
      </c>
      <c r="E167" s="10">
        <v>1.6695867257549211E-2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1238741592.2700024</v>
      </c>
      <c r="C169" s="10"/>
      <c r="D169" s="25">
        <f>SUM(D165:D168)</f>
        <v>9703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657712.56000000006</v>
      </c>
      <c r="C176" s="10">
        <v>5.3095218898296481E-4</v>
      </c>
      <c r="D176" s="11">
        <v>14</v>
      </c>
      <c r="E176" s="10">
        <v>1.4428527259610429E-3</v>
      </c>
    </row>
    <row r="177" spans="1:5" x14ac:dyDescent="0.2">
      <c r="A177" s="29">
        <v>1997</v>
      </c>
      <c r="B177" s="9">
        <v>9552447.5599999987</v>
      </c>
      <c r="C177" s="10">
        <v>7.7114126300507017E-3</v>
      </c>
      <c r="D177" s="11">
        <v>142</v>
      </c>
      <c r="E177" s="10">
        <v>1.4634649077604865E-2</v>
      </c>
    </row>
    <row r="178" spans="1:5" x14ac:dyDescent="0.2">
      <c r="A178" s="29">
        <v>1998</v>
      </c>
      <c r="B178" s="9">
        <v>9926067.8699999992</v>
      </c>
      <c r="C178" s="10">
        <v>8.0130254218803033E-3</v>
      </c>
      <c r="D178" s="11">
        <v>151</v>
      </c>
      <c r="E178" s="10">
        <v>1.5562197258579821E-2</v>
      </c>
    </row>
    <row r="179" spans="1:5" x14ac:dyDescent="0.2">
      <c r="A179" s="29">
        <v>1999</v>
      </c>
      <c r="B179" s="9">
        <v>28336235.909999978</v>
      </c>
      <c r="C179" s="10">
        <v>2.2875017749322258E-2</v>
      </c>
      <c r="D179" s="11">
        <v>379</v>
      </c>
      <c r="E179" s="10">
        <v>3.9060084509945379E-2</v>
      </c>
    </row>
    <row r="180" spans="1:5" x14ac:dyDescent="0.2">
      <c r="A180" s="29">
        <v>2000</v>
      </c>
      <c r="B180" s="9">
        <v>14403140.609999986</v>
      </c>
      <c r="C180" s="10">
        <v>1.162723581728305E-2</v>
      </c>
      <c r="D180" s="11">
        <v>150</v>
      </c>
      <c r="E180" s="10">
        <v>1.5459136349582603E-2</v>
      </c>
    </row>
    <row r="181" spans="1:5" x14ac:dyDescent="0.2">
      <c r="A181" s="29">
        <v>2001</v>
      </c>
      <c r="B181" s="9">
        <v>7041773.1700000009</v>
      </c>
      <c r="C181" s="10">
        <v>5.6846183368202841E-3</v>
      </c>
      <c r="D181" s="11">
        <v>87</v>
      </c>
      <c r="E181" s="10">
        <v>8.9662990827579104E-3</v>
      </c>
    </row>
    <row r="182" spans="1:5" x14ac:dyDescent="0.2">
      <c r="A182" s="29">
        <v>2002</v>
      </c>
      <c r="B182" s="9">
        <v>31928016.259999979</v>
      </c>
      <c r="C182" s="10">
        <v>2.5774557388915733E-2</v>
      </c>
      <c r="D182" s="11">
        <v>382</v>
      </c>
      <c r="E182" s="10">
        <v>3.9369267236937032E-2</v>
      </c>
    </row>
    <row r="183" spans="1:5" x14ac:dyDescent="0.2">
      <c r="A183" s="29">
        <v>2003</v>
      </c>
      <c r="B183" s="9">
        <v>131260043.78999992</v>
      </c>
      <c r="C183" s="10">
        <v>0.10596240943961945</v>
      </c>
      <c r="D183" s="11">
        <v>1143</v>
      </c>
      <c r="E183" s="10">
        <v>0.11779861898381944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829284.88</v>
      </c>
      <c r="C185" s="10">
        <v>6.6945752461603479E-4</v>
      </c>
      <c r="D185" s="11">
        <v>3</v>
      </c>
      <c r="E185" s="10">
        <v>3.0918272699165207E-4</v>
      </c>
    </row>
    <row r="186" spans="1:5" x14ac:dyDescent="0.2">
      <c r="A186" s="29">
        <v>2006</v>
      </c>
      <c r="B186" s="9">
        <v>1004806869.6600007</v>
      </c>
      <c r="C186" s="10">
        <v>0.81115131350250924</v>
      </c>
      <c r="D186" s="11">
        <v>7252</v>
      </c>
      <c r="E186" s="10">
        <v>0.74739771204782024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1238741592.2700005</v>
      </c>
      <c r="C188" s="10"/>
      <c r="D188" s="31">
        <f>SUM(D176:D187)</f>
        <v>9703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31.756180086294389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12678403.219999999</v>
      </c>
      <c r="C197" s="10">
        <v>1.0234905567969792E-2</v>
      </c>
      <c r="D197" s="11">
        <v>179</v>
      </c>
      <c r="E197" s="10">
        <v>1.8447902710501906E-2</v>
      </c>
    </row>
    <row r="198" spans="1:5" x14ac:dyDescent="0.2">
      <c r="A198" s="8" t="s">
        <v>10</v>
      </c>
      <c r="B198" s="9">
        <v>78547691.879999995</v>
      </c>
      <c r="C198" s="10">
        <v>6.34092633767636E-2</v>
      </c>
      <c r="D198" s="11">
        <v>732</v>
      </c>
      <c r="E198" s="10">
        <v>7.5440585385963099E-2</v>
      </c>
    </row>
    <row r="199" spans="1:5" x14ac:dyDescent="0.2">
      <c r="A199" s="8" t="s">
        <v>11</v>
      </c>
      <c r="B199" s="9">
        <v>144910895.48000014</v>
      </c>
      <c r="C199" s="10">
        <v>0.11698234432772223</v>
      </c>
      <c r="D199" s="11">
        <v>1287</v>
      </c>
      <c r="E199" s="10">
        <v>0.13263938987941873</v>
      </c>
    </row>
    <row r="200" spans="1:5" x14ac:dyDescent="0.2">
      <c r="A200" s="8" t="s">
        <v>12</v>
      </c>
      <c r="B200" s="9">
        <v>374482760.55000031</v>
      </c>
      <c r="C200" s="10">
        <v>0.30230902303341456</v>
      </c>
      <c r="D200" s="11">
        <v>2885</v>
      </c>
      <c r="E200" s="10">
        <v>0.29733072245697206</v>
      </c>
    </row>
    <row r="201" spans="1:5" x14ac:dyDescent="0.2">
      <c r="A201" s="8" t="s">
        <v>13</v>
      </c>
      <c r="B201" s="9">
        <v>590712060.95000041</v>
      </c>
      <c r="C201" s="10">
        <v>0.47686463798112827</v>
      </c>
      <c r="D201" s="11">
        <v>4374</v>
      </c>
      <c r="E201" s="10">
        <v>0.45078841595382874</v>
      </c>
    </row>
    <row r="202" spans="1:5" x14ac:dyDescent="0.2">
      <c r="A202" s="8" t="s">
        <v>14</v>
      </c>
      <c r="B202" s="9">
        <v>37409780.190000013</v>
      </c>
      <c r="C202" s="10">
        <v>3.0199825713001515E-2</v>
      </c>
      <c r="D202" s="11">
        <v>246</v>
      </c>
      <c r="E202" s="10">
        <v>2.535298361331547E-2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1238741592.2700009</v>
      </c>
      <c r="C205" s="24"/>
      <c r="D205" s="25">
        <f>SUM(D197:D204)</f>
        <v>9703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19.248495592524474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613902281.74000144</v>
      </c>
      <c r="C214" s="10">
        <v>0.49558542763952984</v>
      </c>
      <c r="D214" s="11">
        <v>5080</v>
      </c>
      <c r="E214" s="10">
        <v>0.52354941770586416</v>
      </c>
      <c r="F214" s="8"/>
    </row>
    <row r="215" spans="1:6" x14ac:dyDescent="0.2">
      <c r="A215" s="8" t="s">
        <v>50</v>
      </c>
      <c r="B215" s="9">
        <v>624839310.53000152</v>
      </c>
      <c r="C215" s="10">
        <v>0.50441457236047027</v>
      </c>
      <c r="D215" s="11">
        <v>4623</v>
      </c>
      <c r="E215" s="10">
        <v>0.47645058229413584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1238741592.2700028</v>
      </c>
      <c r="C217" s="24"/>
      <c r="D217" s="25">
        <f>SUM(D214:D216)</f>
        <v>9703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58178107.340000033</v>
      </c>
      <c r="C224" s="10">
        <v>4.6965491191256724E-2</v>
      </c>
      <c r="D224" s="11">
        <v>647</v>
      </c>
      <c r="E224" s="10">
        <v>6.668040812119963E-2</v>
      </c>
      <c r="F224" s="10">
        <v>0.81972206987433072</v>
      </c>
    </row>
    <row r="225" spans="1:6" x14ac:dyDescent="0.2">
      <c r="A225" s="8" t="s">
        <v>52</v>
      </c>
      <c r="B225" s="9">
        <v>132556825.01000011</v>
      </c>
      <c r="C225" s="10">
        <v>0.10700926314025594</v>
      </c>
      <c r="D225" s="11">
        <v>1305</v>
      </c>
      <c r="E225" s="10">
        <v>0.13449448624136864</v>
      </c>
      <c r="F225" s="10">
        <v>0.80167992534287269</v>
      </c>
    </row>
    <row r="226" spans="1:6" x14ac:dyDescent="0.2">
      <c r="A226" s="8" t="s">
        <v>53</v>
      </c>
      <c r="B226" s="9">
        <v>149132374.87000021</v>
      </c>
      <c r="C226" s="10">
        <v>0.12039022165770212</v>
      </c>
      <c r="D226" s="11">
        <v>1357</v>
      </c>
      <c r="E226" s="10">
        <v>0.13985365350922396</v>
      </c>
      <c r="F226" s="10">
        <v>0.80464964091774771</v>
      </c>
    </row>
    <row r="227" spans="1:6" x14ac:dyDescent="0.2">
      <c r="A227" s="8" t="s">
        <v>54</v>
      </c>
      <c r="B227" s="9">
        <v>64242441.060000017</v>
      </c>
      <c r="C227" s="10">
        <v>5.1861051135189067E-2</v>
      </c>
      <c r="D227" s="11">
        <v>580</v>
      </c>
      <c r="E227" s="10">
        <v>5.9775327218386069E-2</v>
      </c>
      <c r="F227" s="10">
        <v>0.80617548779634707</v>
      </c>
    </row>
    <row r="228" spans="1:6" x14ac:dyDescent="0.2">
      <c r="A228" s="8" t="s">
        <v>55</v>
      </c>
      <c r="B228" s="9">
        <v>56089679.020000003</v>
      </c>
      <c r="C228" s="10">
        <v>4.5279563849321774E-2</v>
      </c>
      <c r="D228" s="11">
        <v>509</v>
      </c>
      <c r="E228" s="10">
        <v>5.2458002679583636E-2</v>
      </c>
      <c r="F228" s="10">
        <v>0.79484674703078384</v>
      </c>
    </row>
    <row r="229" spans="1:6" x14ac:dyDescent="0.2">
      <c r="A229" s="8" t="s">
        <v>56</v>
      </c>
      <c r="B229" s="9">
        <v>44653812.739999987</v>
      </c>
      <c r="C229" s="10">
        <v>3.6047722155007032E-2</v>
      </c>
      <c r="D229" s="11">
        <v>371</v>
      </c>
      <c r="E229" s="10">
        <v>3.8235597237967642E-2</v>
      </c>
      <c r="F229" s="10">
        <v>0.80216609937704719</v>
      </c>
    </row>
    <row r="230" spans="1:6" x14ac:dyDescent="0.2">
      <c r="A230" s="8" t="s">
        <v>27</v>
      </c>
      <c r="B230" s="9">
        <v>311057335.01000005</v>
      </c>
      <c r="C230" s="10">
        <v>0.25110752472594855</v>
      </c>
      <c r="D230" s="11">
        <v>2242</v>
      </c>
      <c r="E230" s="10">
        <v>0.23106255797176131</v>
      </c>
      <c r="F230" s="10">
        <v>0.78622195068322143</v>
      </c>
    </row>
    <row r="231" spans="1:6" x14ac:dyDescent="0.2">
      <c r="A231" s="8" t="s">
        <v>57</v>
      </c>
      <c r="B231" s="9">
        <v>130969018.43000007</v>
      </c>
      <c r="C231" s="10">
        <v>0.10572747314474092</v>
      </c>
      <c r="D231" s="11">
        <v>977</v>
      </c>
      <c r="E231" s="10">
        <v>0.10069050809028135</v>
      </c>
      <c r="F231" s="10">
        <v>0.78031133160465582</v>
      </c>
    </row>
    <row r="232" spans="1:6" x14ac:dyDescent="0.2">
      <c r="A232" s="8" t="s">
        <v>58</v>
      </c>
      <c r="B232" s="9">
        <v>232707587.47</v>
      </c>
      <c r="C232" s="10">
        <v>0.18785805604828537</v>
      </c>
      <c r="D232" s="11">
        <v>1135</v>
      </c>
      <c r="E232" s="10">
        <v>0.11697413171184169</v>
      </c>
      <c r="F232" s="10">
        <v>0.76841796866566714</v>
      </c>
    </row>
    <row r="233" spans="1:6" x14ac:dyDescent="0.2">
      <c r="A233" s="8" t="s">
        <v>59</v>
      </c>
      <c r="B233" s="9">
        <v>42579193.230000004</v>
      </c>
      <c r="C233" s="10">
        <v>3.4372942263102196E-2</v>
      </c>
      <c r="D233" s="11">
        <v>408</v>
      </c>
      <c r="E233" s="10">
        <v>4.2048850870864678E-2</v>
      </c>
      <c r="F233" s="10">
        <v>0.78974063699410768</v>
      </c>
    </row>
    <row r="234" spans="1:6" x14ac:dyDescent="0.2">
      <c r="A234" s="8" t="s">
        <v>60</v>
      </c>
      <c r="B234" s="9">
        <v>15581193.089999994</v>
      </c>
      <c r="C234" s="10">
        <v>1.2578243264963257E-2</v>
      </c>
      <c r="D234" s="11">
        <v>162</v>
      </c>
      <c r="E234" s="10">
        <v>1.6695867257549211E-2</v>
      </c>
      <c r="F234" s="10">
        <v>0.80810203209828446</v>
      </c>
    </row>
    <row r="235" spans="1:6" x14ac:dyDescent="0.2">
      <c r="A235" s="8" t="s">
        <v>2</v>
      </c>
      <c r="B235" s="9">
        <v>994025</v>
      </c>
      <c r="C235" s="10">
        <v>8.0244742422706902E-4</v>
      </c>
      <c r="D235" s="11">
        <v>10</v>
      </c>
      <c r="E235" s="10">
        <v>1.0306090899721736E-3</v>
      </c>
      <c r="F235" s="10">
        <v>0.72685599753903762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1238741592.2700005</v>
      </c>
      <c r="C237" s="24"/>
      <c r="D237" s="25">
        <f>SUM(D224:D236)</f>
        <v>9703</v>
      </c>
      <c r="E237" s="24"/>
      <c r="F237" s="34">
        <v>0.78991733763865246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1410526.49</v>
      </c>
      <c r="C244" s="10">
        <v>1.1386769434416123E-3</v>
      </c>
      <c r="D244" s="11">
        <v>9</v>
      </c>
      <c r="E244" s="10">
        <v>9.275481809749562E-4</v>
      </c>
    </row>
    <row r="245" spans="1:5" x14ac:dyDescent="0.2">
      <c r="A245" s="8" t="s">
        <v>38</v>
      </c>
      <c r="B245" s="9">
        <v>307184511.65999985</v>
      </c>
      <c r="C245" s="10">
        <v>0.24798110725989481</v>
      </c>
      <c r="D245" s="11">
        <v>2280</v>
      </c>
      <c r="E245" s="10">
        <v>0.23497887251365557</v>
      </c>
    </row>
    <row r="246" spans="1:5" x14ac:dyDescent="0.2">
      <c r="A246" s="8" t="s">
        <v>28</v>
      </c>
      <c r="B246" s="9">
        <v>447025429.61000061</v>
      </c>
      <c r="C246" s="10">
        <v>0.36087060642795094</v>
      </c>
      <c r="D246" s="11">
        <v>3268</v>
      </c>
      <c r="E246" s="10">
        <v>0.33680305060290633</v>
      </c>
    </row>
    <row r="247" spans="1:5" x14ac:dyDescent="0.2">
      <c r="A247" s="8" t="s">
        <v>29</v>
      </c>
      <c r="B247" s="9">
        <v>127970922.26000012</v>
      </c>
      <c r="C247" s="10">
        <v>0.1033071974482529</v>
      </c>
      <c r="D247" s="11">
        <v>913</v>
      </c>
      <c r="E247" s="10">
        <v>9.4094609914459448E-2</v>
      </c>
    </row>
    <row r="248" spans="1:5" x14ac:dyDescent="0.2">
      <c r="A248" s="8" t="s">
        <v>30</v>
      </c>
      <c r="B248" s="9">
        <v>20753825.02</v>
      </c>
      <c r="C248" s="10">
        <v>1.6753958331187143E-2</v>
      </c>
      <c r="D248" s="11">
        <v>141</v>
      </c>
      <c r="E248" s="10">
        <v>1.4531588168607647E-2</v>
      </c>
    </row>
    <row r="249" spans="1:5" x14ac:dyDescent="0.2">
      <c r="A249" s="8" t="s">
        <v>31</v>
      </c>
      <c r="B249" s="9">
        <v>60386386.099999987</v>
      </c>
      <c r="C249" s="10">
        <v>4.8748170301880007E-2</v>
      </c>
      <c r="D249" s="11">
        <v>578</v>
      </c>
      <c r="E249" s="10">
        <v>5.956920540039163E-2</v>
      </c>
    </row>
    <row r="250" spans="1:5" x14ac:dyDescent="0.2">
      <c r="A250" s="8" t="s">
        <v>32</v>
      </c>
      <c r="B250" s="9">
        <v>52868374.259999998</v>
      </c>
      <c r="C250" s="10">
        <v>4.2679098360714943E-2</v>
      </c>
      <c r="D250" s="11">
        <v>608</v>
      </c>
      <c r="E250" s="10">
        <v>6.2661032670308148E-2</v>
      </c>
    </row>
    <row r="251" spans="1:5" x14ac:dyDescent="0.2">
      <c r="A251" s="8" t="s">
        <v>33</v>
      </c>
      <c r="B251" s="9">
        <v>181393891.98999986</v>
      </c>
      <c r="C251" s="10">
        <v>0.14643400457523559</v>
      </c>
      <c r="D251" s="11">
        <v>1677</v>
      </c>
      <c r="E251" s="10">
        <v>0.1728331443883335</v>
      </c>
    </row>
    <row r="252" spans="1:5" x14ac:dyDescent="0.2">
      <c r="A252" s="8" t="s">
        <v>34</v>
      </c>
      <c r="B252" s="9">
        <v>39677349.909999982</v>
      </c>
      <c r="C252" s="10">
        <v>3.2030368688348493E-2</v>
      </c>
      <c r="D252" s="11">
        <v>225</v>
      </c>
      <c r="E252" s="10">
        <v>2.3188704524373906E-2</v>
      </c>
    </row>
    <row r="253" spans="1:5" x14ac:dyDescent="0.2">
      <c r="A253" s="8" t="s">
        <v>35</v>
      </c>
      <c r="B253" s="9">
        <v>70374.97</v>
      </c>
      <c r="C253" s="10">
        <v>5.6811663093541164E-5</v>
      </c>
      <c r="D253" s="11">
        <v>4</v>
      </c>
      <c r="E253" s="10">
        <v>4.1224363598886944E-4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1238741592.2700005</v>
      </c>
      <c r="C255" s="24"/>
      <c r="D255" s="25">
        <f>SUM(D244:D254)</f>
        <v>9703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5.8343001778219356E-2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1212392391.9299986</v>
      </c>
      <c r="C264" s="10">
        <v>0.98390458522819513</v>
      </c>
      <c r="D264" s="11">
        <v>9490</v>
      </c>
      <c r="E264" s="10">
        <v>0.98291040911444849</v>
      </c>
    </row>
    <row r="265" spans="1:5" x14ac:dyDescent="0.2">
      <c r="A265" s="8" t="s">
        <v>62</v>
      </c>
      <c r="B265" s="9">
        <v>14162741.65</v>
      </c>
      <c r="C265" s="10">
        <v>1.1493627427548146E-2</v>
      </c>
      <c r="D265" s="11">
        <v>92</v>
      </c>
      <c r="E265" s="10">
        <v>9.5287415846711555E-3</v>
      </c>
    </row>
    <row r="266" spans="1:5" x14ac:dyDescent="0.2">
      <c r="A266" s="8" t="s">
        <v>63</v>
      </c>
      <c r="B266" s="9">
        <v>5508840.0499999961</v>
      </c>
      <c r="C266" s="10">
        <v>4.470642525111348E-3</v>
      </c>
      <c r="D266" s="11">
        <v>72</v>
      </c>
      <c r="E266" s="10">
        <v>7.4572760227861216E-3</v>
      </c>
    </row>
    <row r="267" spans="1:5" x14ac:dyDescent="0.2">
      <c r="A267" s="8" t="s">
        <v>64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65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66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162</v>
      </c>
      <c r="B270" s="9">
        <v>161600</v>
      </c>
      <c r="C270" s="10">
        <v>1.3114481914536515E-4</v>
      </c>
      <c r="D270" s="11">
        <v>1</v>
      </c>
      <c r="E270" s="10">
        <v>1.0357327809425168E-4</v>
      </c>
    </row>
    <row r="271" spans="1:5" x14ac:dyDescent="0.2">
      <c r="A271" s="8" t="s">
        <v>160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1232225573.6299987</v>
      </c>
      <c r="C273" s="24"/>
      <c r="D273" s="25">
        <f>SUM(D264:D271)</f>
        <v>9655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1.3654278922961265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776208.23</v>
      </c>
      <c r="C282" s="10">
        <v>0.11912308311014898</v>
      </c>
      <c r="D282" s="11">
        <v>5</v>
      </c>
      <c r="E282" s="10">
        <v>0.10416666666666667</v>
      </c>
    </row>
    <row r="283" spans="1:5" x14ac:dyDescent="0.2">
      <c r="A283" s="8" t="s">
        <v>62</v>
      </c>
      <c r="B283" s="9">
        <v>2486799.87</v>
      </c>
      <c r="C283" s="10">
        <v>0.38164406939142825</v>
      </c>
      <c r="D283" s="11">
        <v>15</v>
      </c>
      <c r="E283" s="10">
        <v>0.3125</v>
      </c>
    </row>
    <row r="284" spans="1:5" x14ac:dyDescent="0.2">
      <c r="A284" s="8" t="s">
        <v>63</v>
      </c>
      <c r="B284" s="9">
        <v>799468</v>
      </c>
      <c r="C284" s="10">
        <v>0.12269271224798091</v>
      </c>
      <c r="D284" s="11">
        <v>6</v>
      </c>
      <c r="E284" s="10">
        <v>0.125</v>
      </c>
    </row>
    <row r="285" spans="1:5" x14ac:dyDescent="0.2">
      <c r="A285" s="8" t="s">
        <v>64</v>
      </c>
      <c r="B285" s="9">
        <v>311377.71000000002</v>
      </c>
      <c r="C285" s="10">
        <v>4.778649773782722E-2</v>
      </c>
      <c r="D285" s="11">
        <v>4</v>
      </c>
      <c r="E285" s="10">
        <v>8.3333333333333329E-2</v>
      </c>
    </row>
    <row r="286" spans="1:5" x14ac:dyDescent="0.2">
      <c r="A286" s="8" t="s">
        <v>65</v>
      </c>
      <c r="B286" s="9">
        <v>303084.08</v>
      </c>
      <c r="C286" s="10">
        <v>4.6513691372742902E-2</v>
      </c>
      <c r="D286" s="11">
        <v>2</v>
      </c>
      <c r="E286" s="10">
        <v>4.1666666666666664E-2</v>
      </c>
    </row>
    <row r="287" spans="1:5" x14ac:dyDescent="0.2">
      <c r="A287" s="8" t="s">
        <v>66</v>
      </c>
      <c r="B287" s="9">
        <v>254922.06</v>
      </c>
      <c r="C287" s="10">
        <v>3.912236506432093E-2</v>
      </c>
      <c r="D287" s="11">
        <v>4</v>
      </c>
      <c r="E287" s="10">
        <v>8.3333333333333329E-2</v>
      </c>
    </row>
    <row r="288" spans="1:5" x14ac:dyDescent="0.2">
      <c r="A288" s="8" t="s">
        <v>162</v>
      </c>
      <c r="B288" s="9">
        <v>1584158.69</v>
      </c>
      <c r="C288" s="10">
        <v>0.24311758107555073</v>
      </c>
      <c r="D288" s="11">
        <v>12</v>
      </c>
      <c r="E288" s="10">
        <v>0.25</v>
      </c>
    </row>
    <row r="289" spans="1:5" x14ac:dyDescent="0.2">
      <c r="A289" s="8" t="s">
        <v>160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6516018.6400000006</v>
      </c>
      <c r="C291" s="24"/>
      <c r="D291" s="25">
        <f>SUM(D282:D290)</f>
        <v>48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3.850562663726028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793978210.62000108</v>
      </c>
      <c r="C301" s="10">
        <v>0.64095547899141048</v>
      </c>
      <c r="D301" s="11">
        <v>6372</v>
      </c>
      <c r="E301" s="10">
        <v>0.65670411213026902</v>
      </c>
    </row>
    <row r="302" spans="1:5" x14ac:dyDescent="0.2">
      <c r="A302" s="8" t="s">
        <v>141</v>
      </c>
      <c r="B302" s="9">
        <v>444763381.65000015</v>
      </c>
      <c r="C302" s="10">
        <v>0.35904452100858958</v>
      </c>
      <c r="D302" s="11">
        <v>3331</v>
      </c>
      <c r="E302" s="10">
        <v>0.34329588786973103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1238741592.2700012</v>
      </c>
      <c r="C304" s="10"/>
      <c r="D304" s="31">
        <f>SUM(D300:D303)</f>
        <v>9703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85257931.910000101</v>
      </c>
      <c r="C312" s="10">
        <v>6.8826244667997666E-2</v>
      </c>
      <c r="D312" s="11">
        <v>598</v>
      </c>
      <c r="E312" s="10">
        <v>6.1630423580335977E-2</v>
      </c>
    </row>
    <row r="313" spans="1:5" x14ac:dyDescent="0.2">
      <c r="A313" s="8" t="s">
        <v>37</v>
      </c>
      <c r="B313" s="9">
        <v>1153483660.3600011</v>
      </c>
      <c r="C313" s="10">
        <v>0.93117375533200231</v>
      </c>
      <c r="D313" s="11">
        <v>9105</v>
      </c>
      <c r="E313" s="10">
        <v>0.93836957641966401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1238741592.2700012</v>
      </c>
      <c r="C315" s="10"/>
      <c r="D315" s="31">
        <f>SUM(D312:D314)</f>
        <v>9703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2604316.87</v>
      </c>
      <c r="C324" s="10">
        <v>3.2800860718411214E-3</v>
      </c>
      <c r="D324" s="11">
        <v>16</v>
      </c>
      <c r="E324" s="10">
        <v>2.5109855618330196E-3</v>
      </c>
    </row>
    <row r="325" spans="1:5" x14ac:dyDescent="0.2">
      <c r="A325" s="8" t="s">
        <v>191</v>
      </c>
      <c r="B325" s="9">
        <v>20023514.120000001</v>
      </c>
      <c r="C325" s="10">
        <v>2.5219223716938109E-2</v>
      </c>
      <c r="D325" s="11">
        <v>144</v>
      </c>
      <c r="E325" s="10">
        <v>2.2598870056497175E-2</v>
      </c>
    </row>
    <row r="326" spans="1:5" x14ac:dyDescent="0.2">
      <c r="A326" s="8" t="s">
        <v>80</v>
      </c>
      <c r="B326" s="9">
        <v>209551399.07999992</v>
      </c>
      <c r="C326" s="10">
        <v>0.26392588143743356</v>
      </c>
      <c r="D326" s="11">
        <v>1523</v>
      </c>
      <c r="E326" s="10">
        <v>0.23901443816698054</v>
      </c>
    </row>
    <row r="327" spans="1:5" x14ac:dyDescent="0.2">
      <c r="A327" s="8" t="s">
        <v>81</v>
      </c>
      <c r="B327" s="9">
        <v>225194242.3000004</v>
      </c>
      <c r="C327" s="10">
        <v>0.28362773598553925</v>
      </c>
      <c r="D327" s="11">
        <v>1789</v>
      </c>
      <c r="E327" s="10">
        <v>0.28075957313245448</v>
      </c>
    </row>
    <row r="328" spans="1:5" x14ac:dyDescent="0.2">
      <c r="A328" s="8" t="s">
        <v>82</v>
      </c>
      <c r="B328" s="9">
        <v>215941751.12000033</v>
      </c>
      <c r="C328" s="10">
        <v>0.27197440462676681</v>
      </c>
      <c r="D328" s="11">
        <v>1722</v>
      </c>
      <c r="E328" s="10">
        <v>0.27024482109227871</v>
      </c>
    </row>
    <row r="329" spans="1:5" x14ac:dyDescent="0.2">
      <c r="A329" s="8" t="s">
        <v>83</v>
      </c>
      <c r="B329" s="9">
        <v>68807138.739999995</v>
      </c>
      <c r="C329" s="10">
        <v>8.6661243116823036E-2</v>
      </c>
      <c r="D329" s="11">
        <v>532</v>
      </c>
      <c r="E329" s="10">
        <v>8.3490269930947894E-2</v>
      </c>
    </row>
    <row r="330" spans="1:5" x14ac:dyDescent="0.2">
      <c r="A330" s="8" t="s">
        <v>84</v>
      </c>
      <c r="B330" s="9">
        <v>24111689.399999995</v>
      </c>
      <c r="C330" s="10">
        <v>3.0368200383196528E-2</v>
      </c>
      <c r="D330" s="11">
        <v>245</v>
      </c>
      <c r="E330" s="10">
        <v>3.8449466415568109E-2</v>
      </c>
    </row>
    <row r="331" spans="1:5" x14ac:dyDescent="0.2">
      <c r="A331" s="8" t="s">
        <v>85</v>
      </c>
      <c r="B331" s="9">
        <v>8960523.0399999991</v>
      </c>
      <c r="C331" s="10">
        <v>1.1285603206922918E-2</v>
      </c>
      <c r="D331" s="11">
        <v>117</v>
      </c>
      <c r="E331" s="10">
        <v>1.8361581920903956E-2</v>
      </c>
    </row>
    <row r="332" spans="1:5" x14ac:dyDescent="0.2">
      <c r="A332" s="8" t="s">
        <v>86</v>
      </c>
      <c r="B332" s="9">
        <v>4800839.07</v>
      </c>
      <c r="C332" s="10">
        <v>6.0465627466667216E-3</v>
      </c>
      <c r="D332" s="11">
        <v>60</v>
      </c>
      <c r="E332" s="10">
        <v>9.4161958568738224E-3</v>
      </c>
    </row>
    <row r="333" spans="1:5" x14ac:dyDescent="0.2">
      <c r="A333" s="8" t="s">
        <v>0</v>
      </c>
      <c r="B333" s="9">
        <v>2545683.14</v>
      </c>
      <c r="C333" s="10">
        <v>3.2062380377065143E-3</v>
      </c>
      <c r="D333" s="11">
        <v>36</v>
      </c>
      <c r="E333" s="10">
        <v>5.6497175141242938E-3</v>
      </c>
    </row>
    <row r="334" spans="1:5" x14ac:dyDescent="0.2">
      <c r="A334" s="8" t="s">
        <v>67</v>
      </c>
      <c r="B334" s="9">
        <v>2154643.31</v>
      </c>
      <c r="C334" s="10">
        <v>2.7137310333963513E-3</v>
      </c>
      <c r="D334" s="11">
        <v>31</v>
      </c>
      <c r="E334" s="10">
        <v>4.8650345260514748E-3</v>
      </c>
    </row>
    <row r="335" spans="1:5" x14ac:dyDescent="0.2">
      <c r="A335" s="8" t="s">
        <v>79</v>
      </c>
      <c r="B335" s="9">
        <v>9282470.4299999997</v>
      </c>
      <c r="C335" s="10">
        <v>1.1691089636769146E-2</v>
      </c>
      <c r="D335" s="11">
        <v>157</v>
      </c>
      <c r="E335" s="10">
        <v>2.4639045825486504E-2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793978210.6200006</v>
      </c>
      <c r="C337" s="10"/>
      <c r="D337" s="25">
        <f>SUM(D324:D335)</f>
        <v>6372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1.7308596952876927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816229268.96999967</v>
      </c>
      <c r="C350" s="10">
        <v>0.65891811017199775</v>
      </c>
      <c r="D350" s="11">
        <v>6136</v>
      </c>
      <c r="E350" s="10">
        <v>0.63238173760692573</v>
      </c>
    </row>
    <row r="351" spans="1:5" x14ac:dyDescent="0.2">
      <c r="A351" s="8" t="s">
        <v>168</v>
      </c>
      <c r="B351" s="9">
        <v>308019594.08000022</v>
      </c>
      <c r="C351" s="10">
        <v>0.24865524496965738</v>
      </c>
      <c r="D351" s="11">
        <v>2570</v>
      </c>
      <c r="E351" s="10">
        <v>0.26486653612284861</v>
      </c>
    </row>
    <row r="352" spans="1:5" x14ac:dyDescent="0.2">
      <c r="A352" s="8" t="s">
        <v>169</v>
      </c>
      <c r="B352" s="9">
        <v>58296225.100000009</v>
      </c>
      <c r="C352" s="10">
        <v>4.7060844217858146E-2</v>
      </c>
      <c r="D352" s="11">
        <v>505</v>
      </c>
      <c r="E352" s="10">
        <v>5.2045759043594764E-2</v>
      </c>
    </row>
    <row r="353" spans="1:5" x14ac:dyDescent="0.2">
      <c r="A353" s="8" t="s">
        <v>170</v>
      </c>
      <c r="B353" s="9">
        <v>29711606.800000008</v>
      </c>
      <c r="C353" s="10">
        <v>2.3985314601048757E-2</v>
      </c>
      <c r="D353" s="11">
        <v>234</v>
      </c>
      <c r="E353" s="10">
        <v>2.411625270534886E-2</v>
      </c>
    </row>
    <row r="354" spans="1:5" x14ac:dyDescent="0.2">
      <c r="A354" s="8" t="s">
        <v>171</v>
      </c>
      <c r="B354" s="9">
        <v>8232622.5599999968</v>
      </c>
      <c r="C354" s="10">
        <v>6.6459563571395694E-3</v>
      </c>
      <c r="D354" s="11">
        <v>101</v>
      </c>
      <c r="E354" s="10">
        <v>1.0409151808718953E-2</v>
      </c>
    </row>
    <row r="355" spans="1:5" x14ac:dyDescent="0.2">
      <c r="A355" s="8" t="s">
        <v>172</v>
      </c>
      <c r="B355" s="9">
        <v>13704330.52</v>
      </c>
      <c r="C355" s="10">
        <v>1.1063106789598265E-2</v>
      </c>
      <c r="D355" s="11">
        <v>92</v>
      </c>
      <c r="E355" s="10">
        <v>9.4816036277439973E-3</v>
      </c>
    </row>
    <row r="356" spans="1:5" x14ac:dyDescent="0.2">
      <c r="A356" s="8" t="s">
        <v>173</v>
      </c>
      <c r="B356" s="9">
        <v>4547944.24</v>
      </c>
      <c r="C356" s="10">
        <v>3.6714228927002194E-3</v>
      </c>
      <c r="D356" s="11">
        <v>65</v>
      </c>
      <c r="E356" s="10">
        <v>6.6989590848191283E-3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1238741592.2699997</v>
      </c>
      <c r="C358" s="22"/>
      <c r="D358" s="25">
        <f>SUM(D350:D357)</f>
        <v>9703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692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740099666.81999993</v>
      </c>
      <c r="C6" s="122">
        <v>102352442.57999994</v>
      </c>
      <c r="D6" s="122">
        <v>398633635.49999976</v>
      </c>
      <c r="E6" s="122">
        <v>37200031.900000006</v>
      </c>
      <c r="F6" s="122">
        <v>201913556.84000003</v>
      </c>
      <c r="G6" s="123"/>
      <c r="H6" s="124"/>
      <c r="I6" s="124"/>
    </row>
    <row r="7" spans="1:9" s="109" customFormat="1" x14ac:dyDescent="0.2">
      <c r="A7" s="121" t="s">
        <v>87</v>
      </c>
      <c r="B7" s="125">
        <v>5785</v>
      </c>
      <c r="C7" s="125">
        <v>868</v>
      </c>
      <c r="D7" s="125">
        <v>2907</v>
      </c>
      <c r="E7" s="125">
        <v>405</v>
      </c>
      <c r="F7" s="125">
        <v>1605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0.78361868372523813</v>
      </c>
      <c r="C8" s="127">
        <v>0.79475651322857233</v>
      </c>
      <c r="D8" s="127">
        <v>0.78827787452889986</v>
      </c>
      <c r="E8" s="127">
        <v>0.68609723377195653</v>
      </c>
      <c r="F8" s="127">
        <v>0.78674134094452763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1.2543617021276595E-2</v>
      </c>
      <c r="E9" s="127">
        <v>2.1808000000000001E-3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0.90890616666666657</v>
      </c>
      <c r="C10" s="127">
        <v>0.88069184615384621</v>
      </c>
      <c r="D10" s="127">
        <v>0.90890616666666657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12.975833576503728</v>
      </c>
      <c r="C11" s="122">
        <v>15.472722574041505</v>
      </c>
      <c r="D11" s="122">
        <v>12.215625527139377</v>
      </c>
      <c r="E11" s="122">
        <v>18.418507090768216</v>
      </c>
      <c r="F11" s="122">
        <v>12.208248575911792</v>
      </c>
      <c r="I11" s="124"/>
    </row>
    <row r="12" spans="1:9" s="109" customFormat="1" x14ac:dyDescent="0.2">
      <c r="A12" s="121" t="s">
        <v>92</v>
      </c>
      <c r="B12" s="122">
        <v>12.008213552361397</v>
      </c>
      <c r="C12" s="122">
        <v>13.44558521560575</v>
      </c>
      <c r="D12" s="122">
        <v>12.008213552361397</v>
      </c>
      <c r="E12" s="122">
        <v>13.051334702258726</v>
      </c>
      <c r="F12" s="122">
        <v>12.043805612594113</v>
      </c>
      <c r="I12" s="124"/>
    </row>
    <row r="13" spans="1:9" s="109" customFormat="1" x14ac:dyDescent="0.2">
      <c r="A13" s="121" t="s">
        <v>93</v>
      </c>
      <c r="B13" s="122">
        <v>22.50239561943874</v>
      </c>
      <c r="C13" s="122">
        <v>16.67898699520876</v>
      </c>
      <c r="D13" s="122">
        <v>12.596851471594798</v>
      </c>
      <c r="E13" s="122">
        <v>22.50239561943874</v>
      </c>
      <c r="F13" s="122">
        <v>12.616016427104723</v>
      </c>
      <c r="I13" s="124"/>
    </row>
    <row r="14" spans="1:9" s="109" customFormat="1" x14ac:dyDescent="0.2">
      <c r="A14" s="121" t="s">
        <v>118</v>
      </c>
      <c r="B14" s="122">
        <v>127934.25528435608</v>
      </c>
      <c r="C14" s="122">
        <v>118473.46672036817</v>
      </c>
      <c r="D14" s="122">
        <v>136969.24827942179</v>
      </c>
      <c r="E14" s="122">
        <v>91961.466289926306</v>
      </c>
      <c r="F14" s="122">
        <v>125817.38737367438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1414.44</v>
      </c>
      <c r="E15" s="122">
        <v>272.60000000000002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688619.96</v>
      </c>
      <c r="I16" s="124"/>
    </row>
    <row r="17" spans="1:9" s="109" customFormat="1" x14ac:dyDescent="0.2">
      <c r="A17" s="121" t="s">
        <v>96</v>
      </c>
      <c r="B17" s="122">
        <v>9.8016023402979524</v>
      </c>
      <c r="C17" s="122">
        <v>9.2691563566021848</v>
      </c>
      <c r="D17" s="122">
        <v>10.211060806253352</v>
      </c>
      <c r="E17" s="122">
        <v>5.4859173797509575</v>
      </c>
      <c r="F17" s="122">
        <v>10.058231212161671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0.66666666666666663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</v>
      </c>
      <c r="C19" s="122">
        <v>17.75</v>
      </c>
      <c r="D19" s="122">
        <v>18</v>
      </c>
      <c r="E19" s="122">
        <v>11.916666666666666</v>
      </c>
      <c r="F19" s="122">
        <v>18</v>
      </c>
      <c r="I19" s="124"/>
    </row>
    <row r="20" spans="1:9" s="109" customFormat="1" x14ac:dyDescent="0.2">
      <c r="A20" s="121" t="s">
        <v>99</v>
      </c>
      <c r="B20" s="127">
        <v>0.71867591368523376</v>
      </c>
      <c r="C20" s="127">
        <v>0.99648497152650961</v>
      </c>
      <c r="D20" s="127">
        <v>0.77535231878344602</v>
      </c>
      <c r="E20" s="127">
        <v>0.74690781434518083</v>
      </c>
      <c r="F20" s="127">
        <v>0.46075472467517736</v>
      </c>
      <c r="I20" s="128"/>
    </row>
    <row r="21" spans="1:9" s="109" customFormat="1" x14ac:dyDescent="0.2">
      <c r="A21" s="121" t="s">
        <v>139</v>
      </c>
      <c r="B21" s="127">
        <v>0.28132408631476719</v>
      </c>
      <c r="C21" s="127">
        <v>3.515028473490488E-3</v>
      </c>
      <c r="D21" s="127">
        <v>0.22464768121655429</v>
      </c>
      <c r="E21" s="127">
        <v>0.25309218565481933</v>
      </c>
      <c r="F21" s="127">
        <v>0.53924527532482258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0.36524317473546941</v>
      </c>
      <c r="C23" s="127">
        <v>0.17202381717698731</v>
      </c>
      <c r="D23" s="127">
        <v>0.33743043030296443</v>
      </c>
      <c r="E23" s="127">
        <v>0.46942809799042146</v>
      </c>
      <c r="F23" s="127">
        <v>0.49890376979404416</v>
      </c>
      <c r="I23" s="128"/>
    </row>
    <row r="24" spans="1:9" s="109" customFormat="1" ht="20.399999999999999" x14ac:dyDescent="0.2">
      <c r="A24" s="129" t="s">
        <v>374</v>
      </c>
      <c r="B24" s="122">
        <v>1.6734011131056672</v>
      </c>
      <c r="C24" s="122">
        <v>1.9845730609423635</v>
      </c>
      <c r="D24" s="122">
        <v>1.5610736843842008</v>
      </c>
      <c r="E24" s="122">
        <v>2.8076556195181857</v>
      </c>
      <c r="F24" s="122">
        <v>1.3666895534581558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3280603.2499999991</v>
      </c>
      <c r="C31" s="127">
        <v>4.4326506240650373E-3</v>
      </c>
      <c r="D31" s="125">
        <v>151</v>
      </c>
      <c r="E31" s="127">
        <v>2.6101987899740709E-2</v>
      </c>
    </row>
    <row r="32" spans="1:9" x14ac:dyDescent="0.2">
      <c r="A32" s="121" t="s">
        <v>17</v>
      </c>
      <c r="B32" s="122">
        <v>23197261.400000002</v>
      </c>
      <c r="C32" s="127">
        <v>3.1343429054186862E-2</v>
      </c>
      <c r="D32" s="125">
        <v>287</v>
      </c>
      <c r="E32" s="127">
        <v>4.9611063094209158E-2</v>
      </c>
    </row>
    <row r="33" spans="1:5" x14ac:dyDescent="0.2">
      <c r="A33" s="121" t="s">
        <v>18</v>
      </c>
      <c r="B33" s="122">
        <v>10790551.380000001</v>
      </c>
      <c r="C33" s="127">
        <v>1.4579862501984312E-2</v>
      </c>
      <c r="D33" s="125">
        <v>95</v>
      </c>
      <c r="E33" s="127">
        <v>1.6421780466724288E-2</v>
      </c>
    </row>
    <row r="34" spans="1:5" x14ac:dyDescent="0.2">
      <c r="A34" s="121" t="s">
        <v>19</v>
      </c>
      <c r="B34" s="122">
        <v>18235630.280000001</v>
      </c>
      <c r="C34" s="127">
        <v>2.4639425063320695E-2</v>
      </c>
      <c r="D34" s="125">
        <v>132</v>
      </c>
      <c r="E34" s="127">
        <v>2.2817631806395851E-2</v>
      </c>
    </row>
    <row r="35" spans="1:5" x14ac:dyDescent="0.2">
      <c r="A35" s="121" t="s">
        <v>20</v>
      </c>
      <c r="B35" s="122">
        <v>20211543.780000001</v>
      </c>
      <c r="C35" s="127">
        <v>2.7309218860810083E-2</v>
      </c>
      <c r="D35" s="125">
        <v>144</v>
      </c>
      <c r="E35" s="127">
        <v>2.4891961970613656E-2</v>
      </c>
    </row>
    <row r="36" spans="1:5" x14ac:dyDescent="0.2">
      <c r="A36" s="121" t="s">
        <v>21</v>
      </c>
      <c r="B36" s="122">
        <v>36476801.730000019</v>
      </c>
      <c r="C36" s="127">
        <v>4.9286337185815224E-2</v>
      </c>
      <c r="D36" s="125">
        <v>264</v>
      </c>
      <c r="E36" s="127">
        <v>4.5635263612791702E-2</v>
      </c>
    </row>
    <row r="37" spans="1:5" x14ac:dyDescent="0.2">
      <c r="A37" s="121" t="s">
        <v>22</v>
      </c>
      <c r="B37" s="122">
        <v>66898203.380000003</v>
      </c>
      <c r="C37" s="127">
        <v>9.0390803264974784E-2</v>
      </c>
      <c r="D37" s="125">
        <v>463</v>
      </c>
      <c r="E37" s="127">
        <v>8.0034572169403628E-2</v>
      </c>
    </row>
    <row r="38" spans="1:5" x14ac:dyDescent="0.2">
      <c r="A38" s="121" t="s">
        <v>23</v>
      </c>
      <c r="B38" s="122">
        <v>102619493.15000004</v>
      </c>
      <c r="C38" s="127">
        <v>0.13865631583233529</v>
      </c>
      <c r="D38" s="125">
        <v>693</v>
      </c>
      <c r="E38" s="127">
        <v>0.11979256698357822</v>
      </c>
    </row>
    <row r="39" spans="1:5" x14ac:dyDescent="0.2">
      <c r="A39" s="121" t="s">
        <v>39</v>
      </c>
      <c r="B39" s="122">
        <v>183248537.39999998</v>
      </c>
      <c r="C39" s="127">
        <v>0.24759981069491274</v>
      </c>
      <c r="D39" s="125">
        <v>1341</v>
      </c>
      <c r="E39" s="127">
        <v>0.23180639585133966</v>
      </c>
    </row>
    <row r="40" spans="1:5" x14ac:dyDescent="0.2">
      <c r="A40" s="121" t="s">
        <v>40</v>
      </c>
      <c r="B40" s="122">
        <v>209450568.57999995</v>
      </c>
      <c r="C40" s="127">
        <v>0.28300319263748641</v>
      </c>
      <c r="D40" s="125">
        <v>1631</v>
      </c>
      <c r="E40" s="127">
        <v>0.28193604148660328</v>
      </c>
    </row>
    <row r="41" spans="1:5" x14ac:dyDescent="0.2">
      <c r="A41" s="121" t="s">
        <v>41</v>
      </c>
      <c r="B41" s="122">
        <v>57033845.970000044</v>
      </c>
      <c r="C41" s="127">
        <v>7.7062385685239446E-2</v>
      </c>
      <c r="D41" s="125">
        <v>530</v>
      </c>
      <c r="E41" s="127">
        <v>9.1616248919619711E-2</v>
      </c>
    </row>
    <row r="42" spans="1:5" x14ac:dyDescent="0.2">
      <c r="A42" s="121" t="s">
        <v>42</v>
      </c>
      <c r="B42" s="122">
        <v>5330028.04</v>
      </c>
      <c r="C42" s="127">
        <v>7.2017706248965509E-3</v>
      </c>
      <c r="D42" s="125">
        <v>37</v>
      </c>
      <c r="E42" s="127">
        <v>6.3958513396715645E-3</v>
      </c>
    </row>
    <row r="43" spans="1:5" x14ac:dyDescent="0.2">
      <c r="A43" s="121" t="s">
        <v>43</v>
      </c>
      <c r="B43" s="122">
        <v>2121722.0199999996</v>
      </c>
      <c r="C43" s="127">
        <v>2.8668058034892006E-3</v>
      </c>
      <c r="D43" s="125">
        <v>11</v>
      </c>
      <c r="E43" s="127">
        <v>1.9014693171996544E-3</v>
      </c>
    </row>
    <row r="44" spans="1:5" x14ac:dyDescent="0.2">
      <c r="A44" s="121" t="s">
        <v>44</v>
      </c>
      <c r="B44" s="122">
        <v>932204.61</v>
      </c>
      <c r="C44" s="127">
        <v>1.2595663149065058E-3</v>
      </c>
      <c r="D44" s="125">
        <v>5</v>
      </c>
      <c r="E44" s="127">
        <v>8.6430423509075197E-4</v>
      </c>
    </row>
    <row r="45" spans="1:5" x14ac:dyDescent="0.2">
      <c r="A45" s="121" t="s">
        <v>24</v>
      </c>
      <c r="B45" s="122">
        <v>272671.84999999998</v>
      </c>
      <c r="C45" s="127">
        <v>3.6842585157698316E-4</v>
      </c>
      <c r="D45" s="125">
        <v>1</v>
      </c>
      <c r="E45" s="127">
        <v>1.7286084701815038E-4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740099666.81999993</v>
      </c>
      <c r="C50" s="140"/>
      <c r="D50" s="141">
        <v>5785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0.78361868372523813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691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13595079.150000006</v>
      </c>
      <c r="C59" s="127">
        <v>1.8369254520021926E-2</v>
      </c>
      <c r="D59" s="125">
        <v>288</v>
      </c>
      <c r="E59" s="127">
        <v>4.9783923941227312E-2</v>
      </c>
    </row>
    <row r="60" spans="1:5" x14ac:dyDescent="0.2">
      <c r="A60" s="121" t="s">
        <v>17</v>
      </c>
      <c r="B60" s="122">
        <v>145450388.21999997</v>
      </c>
      <c r="C60" s="127">
        <v>0.19652810930851972</v>
      </c>
      <c r="D60" s="125">
        <v>966</v>
      </c>
      <c r="E60" s="127">
        <v>0.16698357821953327</v>
      </c>
    </row>
    <row r="61" spans="1:5" x14ac:dyDescent="0.2">
      <c r="A61" s="121" t="s">
        <v>18</v>
      </c>
      <c r="B61" s="122">
        <v>51625745.289999992</v>
      </c>
      <c r="C61" s="127">
        <v>6.9755125700598261E-2</v>
      </c>
      <c r="D61" s="125">
        <v>363</v>
      </c>
      <c r="E61" s="127">
        <v>6.2748487467588585E-2</v>
      </c>
    </row>
    <row r="62" spans="1:5" x14ac:dyDescent="0.2">
      <c r="A62" s="121" t="s">
        <v>19</v>
      </c>
      <c r="B62" s="122">
        <v>117643275.43000013</v>
      </c>
      <c r="C62" s="127">
        <v>0.15895599025936627</v>
      </c>
      <c r="D62" s="125">
        <v>765</v>
      </c>
      <c r="E62" s="127">
        <v>0.13223854796888504</v>
      </c>
    </row>
    <row r="63" spans="1:5" x14ac:dyDescent="0.2">
      <c r="A63" s="121" t="s">
        <v>20</v>
      </c>
      <c r="B63" s="122">
        <v>92970971.830000058</v>
      </c>
      <c r="C63" s="127">
        <v>0.12561952936618681</v>
      </c>
      <c r="D63" s="125">
        <v>690</v>
      </c>
      <c r="E63" s="127">
        <v>0.11927398444252377</v>
      </c>
    </row>
    <row r="64" spans="1:5" x14ac:dyDescent="0.2">
      <c r="A64" s="121" t="s">
        <v>21</v>
      </c>
      <c r="B64" s="122">
        <v>74795978.520000026</v>
      </c>
      <c r="C64" s="127">
        <v>0.10106203511937427</v>
      </c>
      <c r="D64" s="125">
        <v>616</v>
      </c>
      <c r="E64" s="127">
        <v>0.10648228176318064</v>
      </c>
    </row>
    <row r="65" spans="1:5" x14ac:dyDescent="0.2">
      <c r="A65" s="121" t="s">
        <v>22</v>
      </c>
      <c r="B65" s="122">
        <v>53009089.139999978</v>
      </c>
      <c r="C65" s="127">
        <v>7.1624257537859892E-2</v>
      </c>
      <c r="D65" s="125">
        <v>435</v>
      </c>
      <c r="E65" s="127">
        <v>7.5194468452895416E-2</v>
      </c>
    </row>
    <row r="66" spans="1:5" x14ac:dyDescent="0.2">
      <c r="A66" s="121" t="s">
        <v>23</v>
      </c>
      <c r="B66" s="122">
        <v>90535381.570000097</v>
      </c>
      <c r="C66" s="127">
        <v>0.12232863441082897</v>
      </c>
      <c r="D66" s="125">
        <v>845</v>
      </c>
      <c r="E66" s="127">
        <v>0.14606741573033707</v>
      </c>
    </row>
    <row r="67" spans="1:5" x14ac:dyDescent="0.2">
      <c r="A67" s="121" t="s">
        <v>39</v>
      </c>
      <c r="B67" s="122">
        <v>49300055.689999975</v>
      </c>
      <c r="C67" s="127">
        <v>6.6612725150692803E-2</v>
      </c>
      <c r="D67" s="125">
        <v>389</v>
      </c>
      <c r="E67" s="127">
        <v>6.7242869490060503E-2</v>
      </c>
    </row>
    <row r="68" spans="1:5" x14ac:dyDescent="0.2">
      <c r="A68" s="121" t="s">
        <v>40</v>
      </c>
      <c r="B68" s="122">
        <v>7010814.2400000002</v>
      </c>
      <c r="C68" s="127">
        <v>9.4727974545962129E-3</v>
      </c>
      <c r="D68" s="125">
        <v>75</v>
      </c>
      <c r="E68" s="127">
        <v>1.2964563526361279E-2</v>
      </c>
    </row>
    <row r="69" spans="1:5" x14ac:dyDescent="0.2">
      <c r="A69" s="121" t="s">
        <v>41</v>
      </c>
      <c r="B69" s="122">
        <v>6819364.9999999991</v>
      </c>
      <c r="C69" s="127">
        <v>9.2141171057418415E-3</v>
      </c>
      <c r="D69" s="125">
        <v>68</v>
      </c>
      <c r="E69" s="127">
        <v>1.1754537597234226E-2</v>
      </c>
    </row>
    <row r="70" spans="1:5" x14ac:dyDescent="0.2">
      <c r="A70" s="121" t="s">
        <v>42</v>
      </c>
      <c r="B70" s="122">
        <v>3393115.79</v>
      </c>
      <c r="C70" s="127">
        <v>4.5846741217696581E-3</v>
      </c>
      <c r="D70" s="125">
        <v>37</v>
      </c>
      <c r="E70" s="127">
        <v>6.3958513396715645E-3</v>
      </c>
    </row>
    <row r="71" spans="1:5" x14ac:dyDescent="0.2">
      <c r="A71" s="121" t="s">
        <v>43</v>
      </c>
      <c r="B71" s="122">
        <v>2616988.85</v>
      </c>
      <c r="C71" s="127">
        <v>3.5359951737912072E-3</v>
      </c>
      <c r="D71" s="125">
        <v>26</v>
      </c>
      <c r="E71" s="127">
        <v>4.4943820224719105E-3</v>
      </c>
    </row>
    <row r="72" spans="1:5" x14ac:dyDescent="0.2">
      <c r="A72" s="121" t="s">
        <v>44</v>
      </c>
      <c r="B72" s="122">
        <v>1187114.6200000001</v>
      </c>
      <c r="C72" s="127">
        <v>1.6039929123339532E-3</v>
      </c>
      <c r="D72" s="125">
        <v>9</v>
      </c>
      <c r="E72" s="127">
        <v>1.5557476231633535E-3</v>
      </c>
    </row>
    <row r="73" spans="1:5" x14ac:dyDescent="0.2">
      <c r="A73" s="121" t="s">
        <v>24</v>
      </c>
      <c r="B73" s="122">
        <v>3434232.8499999996</v>
      </c>
      <c r="C73" s="127">
        <v>4.6402302337953108E-3</v>
      </c>
      <c r="D73" s="125">
        <v>34</v>
      </c>
      <c r="E73" s="127">
        <v>5.8772687986171131E-3</v>
      </c>
    </row>
    <row r="74" spans="1:5" x14ac:dyDescent="0.2">
      <c r="A74" s="121" t="s">
        <v>25</v>
      </c>
      <c r="B74" s="122">
        <v>856107.21</v>
      </c>
      <c r="C74" s="127">
        <v>1.1567458389468701E-3</v>
      </c>
      <c r="D74" s="125">
        <v>7</v>
      </c>
      <c r="E74" s="127">
        <v>1.2100259291270526E-3</v>
      </c>
    </row>
    <row r="75" spans="1:5" x14ac:dyDescent="0.2">
      <c r="A75" s="121" t="s">
        <v>26</v>
      </c>
      <c r="B75" s="122">
        <v>1592354.9</v>
      </c>
      <c r="C75" s="127">
        <v>2.1515411658566217E-3</v>
      </c>
      <c r="D75" s="125">
        <v>17</v>
      </c>
      <c r="E75" s="127">
        <v>2.9386343993085566E-3</v>
      </c>
    </row>
    <row r="76" spans="1:5" x14ac:dyDescent="0.2">
      <c r="A76" s="121" t="s">
        <v>3</v>
      </c>
      <c r="B76" s="122">
        <v>24263608.52</v>
      </c>
      <c r="C76" s="127">
        <v>3.27842446197198E-2</v>
      </c>
      <c r="D76" s="125">
        <v>155</v>
      </c>
      <c r="E76" s="127">
        <v>2.6793431287813311E-2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740099666.82000017</v>
      </c>
      <c r="C78" s="140"/>
      <c r="D78" s="141">
        <v>5785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0.64266072323651879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1946563.0199999996</v>
      </c>
      <c r="C87" s="127">
        <v>2.6301363279405748E-3</v>
      </c>
      <c r="D87" s="125">
        <v>50</v>
      </c>
      <c r="E87" s="127">
        <v>8.6430423509075201E-3</v>
      </c>
      <c r="F87" s="144"/>
    </row>
    <row r="88" spans="1:6" x14ac:dyDescent="0.2">
      <c r="A88" s="121" t="s">
        <v>607</v>
      </c>
      <c r="B88" s="122">
        <v>2506123.21</v>
      </c>
      <c r="C88" s="127">
        <v>3.3861969169208029E-3</v>
      </c>
      <c r="D88" s="125">
        <v>16</v>
      </c>
      <c r="E88" s="127">
        <v>2.7657735522904061E-3</v>
      </c>
      <c r="F88" s="144"/>
    </row>
    <row r="89" spans="1:6" x14ac:dyDescent="0.2">
      <c r="A89" s="121" t="s">
        <v>608</v>
      </c>
      <c r="B89" s="122">
        <v>602447611.37000072</v>
      </c>
      <c r="C89" s="127">
        <v>0.81400875906153014</v>
      </c>
      <c r="D89" s="125">
        <v>4658</v>
      </c>
      <c r="E89" s="127">
        <v>0.80518582541054451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133199369.21999998</v>
      </c>
      <c r="C91" s="127">
        <v>0.17997490769360841</v>
      </c>
      <c r="D91" s="125">
        <v>1061</v>
      </c>
      <c r="E91" s="127">
        <v>0.18340535868625757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740099666.82000077</v>
      </c>
      <c r="C93" s="140"/>
      <c r="D93" s="141">
        <v>5785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720321626.70000017</v>
      </c>
      <c r="C100" s="127">
        <v>0.97327651800604009</v>
      </c>
      <c r="D100" s="125">
        <v>5448</v>
      </c>
      <c r="E100" s="127">
        <v>0.94174589455488333</v>
      </c>
    </row>
    <row r="101" spans="1:5" x14ac:dyDescent="0.2">
      <c r="A101" s="121" t="s">
        <v>5</v>
      </c>
      <c r="B101" s="122">
        <v>19778040.120000005</v>
      </c>
      <c r="C101" s="127">
        <v>2.6723481993959911E-2</v>
      </c>
      <c r="D101" s="125">
        <v>337</v>
      </c>
      <c r="E101" s="127">
        <v>5.825410544511668E-2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740099666.82000017</v>
      </c>
      <c r="C103" s="140"/>
      <c r="D103" s="141">
        <v>5785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188034097.46000043</v>
      </c>
      <c r="C110" s="127">
        <v>0.25406591286269581</v>
      </c>
      <c r="D110" s="125">
        <v>2767</v>
      </c>
      <c r="E110" s="127">
        <v>0.47830596369922213</v>
      </c>
    </row>
    <row r="111" spans="1:5" x14ac:dyDescent="0.2">
      <c r="A111" s="121" t="s">
        <v>69</v>
      </c>
      <c r="B111" s="122">
        <v>302050722.26999998</v>
      </c>
      <c r="C111" s="127">
        <v>0.40812168389134235</v>
      </c>
      <c r="D111" s="125">
        <v>2250</v>
      </c>
      <c r="E111" s="127">
        <v>0.38893690579083839</v>
      </c>
    </row>
    <row r="112" spans="1:5" x14ac:dyDescent="0.2">
      <c r="A112" s="121" t="s">
        <v>70</v>
      </c>
      <c r="B112" s="122">
        <v>120633043.10000004</v>
      </c>
      <c r="C112" s="127">
        <v>0.16299567275624674</v>
      </c>
      <c r="D112" s="125">
        <v>503</v>
      </c>
      <c r="E112" s="127">
        <v>8.6949006050129646E-2</v>
      </c>
    </row>
    <row r="113" spans="1:5" x14ac:dyDescent="0.2">
      <c r="A113" s="121" t="s">
        <v>71</v>
      </c>
      <c r="B113" s="122">
        <v>44813740.31000001</v>
      </c>
      <c r="C113" s="127">
        <v>6.0550953228437482E-2</v>
      </c>
      <c r="D113" s="125">
        <v>131</v>
      </c>
      <c r="E113" s="127">
        <v>2.26447709593777E-2</v>
      </c>
    </row>
    <row r="114" spans="1:5" x14ac:dyDescent="0.2">
      <c r="A114" s="121" t="s">
        <v>72</v>
      </c>
      <c r="B114" s="122">
        <v>29001957.179999996</v>
      </c>
      <c r="C114" s="127">
        <v>3.9186556189942941E-2</v>
      </c>
      <c r="D114" s="125">
        <v>65</v>
      </c>
      <c r="E114" s="127">
        <v>1.1235955056179775E-2</v>
      </c>
    </row>
    <row r="115" spans="1:5" x14ac:dyDescent="0.2">
      <c r="A115" s="121" t="s">
        <v>73</v>
      </c>
      <c r="B115" s="122">
        <v>25085534.66</v>
      </c>
      <c r="C115" s="127">
        <v>3.3894806043874424E-2</v>
      </c>
      <c r="D115" s="125">
        <v>42</v>
      </c>
      <c r="E115" s="127">
        <v>7.2601555747623166E-3</v>
      </c>
    </row>
    <row r="116" spans="1:5" x14ac:dyDescent="0.2">
      <c r="A116" s="121" t="s">
        <v>74</v>
      </c>
      <c r="B116" s="122">
        <v>15380734.5</v>
      </c>
      <c r="C116" s="127">
        <v>2.0781977332980948E-2</v>
      </c>
      <c r="D116" s="125">
        <v>18</v>
      </c>
      <c r="E116" s="127">
        <v>3.111495246326707E-3</v>
      </c>
    </row>
    <row r="117" spans="1:5" x14ac:dyDescent="0.2">
      <c r="A117" s="121" t="s">
        <v>180</v>
      </c>
      <c r="B117" s="122">
        <v>3155855.75</v>
      </c>
      <c r="C117" s="127">
        <v>4.264095623174406E-3</v>
      </c>
      <c r="D117" s="125">
        <v>3</v>
      </c>
      <c r="E117" s="127">
        <v>5.185825410544512E-4</v>
      </c>
    </row>
    <row r="118" spans="1:5" x14ac:dyDescent="0.2">
      <c r="A118" s="121" t="s">
        <v>75</v>
      </c>
      <c r="B118" s="122">
        <v>1377971.07</v>
      </c>
      <c r="C118" s="127">
        <v>1.8618723014979229E-3</v>
      </c>
      <c r="D118" s="125">
        <v>1</v>
      </c>
      <c r="E118" s="127">
        <v>1.7286084701815038E-4</v>
      </c>
    </row>
    <row r="119" spans="1:5" x14ac:dyDescent="0.2">
      <c r="A119" s="121" t="s">
        <v>78</v>
      </c>
      <c r="B119" s="122">
        <v>1559835</v>
      </c>
      <c r="C119" s="127">
        <v>2.1076012730855171E-3</v>
      </c>
      <c r="D119" s="125">
        <v>1</v>
      </c>
      <c r="E119" s="127">
        <v>1.7286084701815038E-4</v>
      </c>
    </row>
    <row r="120" spans="1:5" x14ac:dyDescent="0.2">
      <c r="A120" s="121" t="s">
        <v>76</v>
      </c>
      <c r="B120" s="122">
        <v>3586199</v>
      </c>
      <c r="C120" s="127">
        <v>4.8455622408382993E-3</v>
      </c>
      <c r="D120" s="125">
        <v>2</v>
      </c>
      <c r="E120" s="127">
        <v>3.4572169403630077E-4</v>
      </c>
    </row>
    <row r="121" spans="1:5" x14ac:dyDescent="0.2">
      <c r="A121" s="121" t="s">
        <v>77</v>
      </c>
      <c r="B121" s="122">
        <v>5419976.5199999996</v>
      </c>
      <c r="C121" s="127">
        <v>7.3233062558832251E-3</v>
      </c>
      <c r="D121" s="125">
        <v>2</v>
      </c>
      <c r="E121" s="127">
        <v>3.4572169403630077E-4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740099666.82000041</v>
      </c>
      <c r="C123" s="140"/>
      <c r="D123" s="141">
        <v>5785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127934.25528435608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490504838.80000085</v>
      </c>
      <c r="C132" s="127">
        <v>0.66275511365592388</v>
      </c>
      <c r="D132" s="125">
        <v>3597</v>
      </c>
      <c r="E132" s="127">
        <v>0.621780466724287</v>
      </c>
    </row>
    <row r="133" spans="1:6" x14ac:dyDescent="0.2">
      <c r="A133" s="121" t="s">
        <v>7</v>
      </c>
      <c r="B133" s="122">
        <v>239519170.31999961</v>
      </c>
      <c r="C133" s="127">
        <v>0.32363096628477878</v>
      </c>
      <c r="D133" s="125">
        <v>2077</v>
      </c>
      <c r="E133" s="127">
        <v>0.35903197925669833</v>
      </c>
    </row>
    <row r="134" spans="1:6" x14ac:dyDescent="0.2">
      <c r="A134" s="121" t="s">
        <v>8</v>
      </c>
      <c r="B134" s="122">
        <v>10075657.699999999</v>
      </c>
      <c r="C134" s="127">
        <v>1.3613920059297227E-2</v>
      </c>
      <c r="D134" s="125">
        <v>111</v>
      </c>
      <c r="E134" s="127">
        <v>1.9187554019014692E-2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740099666.82000053</v>
      </c>
      <c r="C136" s="127"/>
      <c r="D136" s="141">
        <v>5785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154360.01999999999</v>
      </c>
      <c r="C143" s="127">
        <v>2.0856653086096042E-4</v>
      </c>
      <c r="D143" s="125">
        <v>3</v>
      </c>
      <c r="E143" s="127">
        <v>5.185825410544512E-4</v>
      </c>
    </row>
    <row r="144" spans="1:6" x14ac:dyDescent="0.2">
      <c r="A144" s="155">
        <v>1997</v>
      </c>
      <c r="B144" s="122">
        <v>2980736.2299999995</v>
      </c>
      <c r="C144" s="127">
        <v>4.0274794917924848E-3</v>
      </c>
      <c r="D144" s="125">
        <v>29</v>
      </c>
      <c r="E144" s="127">
        <v>5.012964563526361E-3</v>
      </c>
    </row>
    <row r="145" spans="1:5" x14ac:dyDescent="0.2">
      <c r="A145" s="155">
        <v>1998</v>
      </c>
      <c r="B145" s="122">
        <v>4216162.9399999995</v>
      </c>
      <c r="C145" s="127">
        <v>5.6967502202989323E-3</v>
      </c>
      <c r="D145" s="125">
        <v>41</v>
      </c>
      <c r="E145" s="127">
        <v>7.0872947277441662E-3</v>
      </c>
    </row>
    <row r="146" spans="1:5" x14ac:dyDescent="0.2">
      <c r="A146" s="155">
        <v>1999</v>
      </c>
      <c r="B146" s="122">
        <v>10064214.93</v>
      </c>
      <c r="C146" s="127">
        <v>1.359845893897386E-2</v>
      </c>
      <c r="D146" s="125">
        <v>126</v>
      </c>
      <c r="E146" s="127">
        <v>2.1780466724286948E-2</v>
      </c>
    </row>
    <row r="147" spans="1:5" x14ac:dyDescent="0.2">
      <c r="A147" s="155">
        <v>2000</v>
      </c>
      <c r="B147" s="122">
        <v>6219051.7300000004</v>
      </c>
      <c r="C147" s="127">
        <v>8.4029922033629859E-3</v>
      </c>
      <c r="D147" s="125">
        <v>56</v>
      </c>
      <c r="E147" s="127">
        <v>9.680207433016421E-3</v>
      </c>
    </row>
    <row r="148" spans="1:5" x14ac:dyDescent="0.2">
      <c r="A148" s="155">
        <v>2001</v>
      </c>
      <c r="B148" s="122">
        <v>2839461.54</v>
      </c>
      <c r="C148" s="127">
        <v>3.8365934580140652E-3</v>
      </c>
      <c r="D148" s="125">
        <v>33</v>
      </c>
      <c r="E148" s="127">
        <v>5.7044079515989627E-3</v>
      </c>
    </row>
    <row r="149" spans="1:5" x14ac:dyDescent="0.2">
      <c r="A149" s="155">
        <v>2002</v>
      </c>
      <c r="B149" s="122">
        <v>18285201.070000011</v>
      </c>
      <c r="C149" s="127">
        <v>2.4706403596378285E-2</v>
      </c>
      <c r="D149" s="125">
        <v>202</v>
      </c>
      <c r="E149" s="127">
        <v>3.4917891097666381E-2</v>
      </c>
    </row>
    <row r="150" spans="1:5" x14ac:dyDescent="0.2">
      <c r="A150" s="155">
        <v>2003</v>
      </c>
      <c r="B150" s="122">
        <v>94793286.019999921</v>
      </c>
      <c r="C150" s="127">
        <v>0.12808178448086599</v>
      </c>
      <c r="D150" s="125">
        <v>783</v>
      </c>
      <c r="E150" s="127">
        <v>0.13535004321521177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1.1205043282389304E-3</v>
      </c>
      <c r="D152" s="125">
        <v>3</v>
      </c>
      <c r="E152" s="127">
        <v>5.185825410544512E-4</v>
      </c>
    </row>
    <row r="153" spans="1:5" x14ac:dyDescent="0.2">
      <c r="A153" s="155">
        <v>2006</v>
      </c>
      <c r="B153" s="122">
        <v>599717907.4599998</v>
      </c>
      <c r="C153" s="127">
        <v>0.81032046675121361</v>
      </c>
      <c r="D153" s="125">
        <v>4509</v>
      </c>
      <c r="E153" s="127">
        <v>0.77942955920484014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740099666.81999969</v>
      </c>
      <c r="C155" s="127"/>
      <c r="D155" s="157">
        <v>5785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155.71000291804478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121778034.14999999</v>
      </c>
      <c r="C164" s="127">
        <v>0.16454274959107329</v>
      </c>
      <c r="D164" s="125">
        <v>1045</v>
      </c>
      <c r="E164" s="127">
        <v>0.18063958513396716</v>
      </c>
    </row>
    <row r="165" spans="1:5" x14ac:dyDescent="0.2">
      <c r="A165" s="121" t="s">
        <v>10</v>
      </c>
      <c r="B165" s="122">
        <v>249191339.61999992</v>
      </c>
      <c r="C165" s="127">
        <v>0.33669970517714876</v>
      </c>
      <c r="D165" s="125">
        <v>1997</v>
      </c>
      <c r="E165" s="127">
        <v>0.34520311149524635</v>
      </c>
    </row>
    <row r="166" spans="1:5" x14ac:dyDescent="0.2">
      <c r="A166" s="121" t="s">
        <v>11</v>
      </c>
      <c r="B166" s="122">
        <v>348631012.94999975</v>
      </c>
      <c r="C166" s="127">
        <v>0.47105954586896281</v>
      </c>
      <c r="D166" s="125">
        <v>2611</v>
      </c>
      <c r="E166" s="127">
        <v>0.45133967156439064</v>
      </c>
    </row>
    <row r="167" spans="1:5" x14ac:dyDescent="0.2">
      <c r="A167" s="121" t="s">
        <v>12</v>
      </c>
      <c r="B167" s="122">
        <v>20499280.099999998</v>
      </c>
      <c r="C167" s="127">
        <v>2.7697999362815071E-2</v>
      </c>
      <c r="D167" s="125">
        <v>132</v>
      </c>
      <c r="E167" s="127">
        <v>2.2817631806395851E-2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740099666.81999969</v>
      </c>
      <c r="C172" s="140"/>
      <c r="D172" s="141">
        <v>5785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9.8016023402979524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365795554.91000044</v>
      </c>
      <c r="C181" s="127">
        <v>0.494251749202538</v>
      </c>
      <c r="D181" s="125">
        <v>2948</v>
      </c>
      <c r="E181" s="127">
        <v>0.50959377700950736</v>
      </c>
      <c r="F181" s="109"/>
    </row>
    <row r="182" spans="1:7" x14ac:dyDescent="0.2">
      <c r="A182" s="121" t="s">
        <v>50</v>
      </c>
      <c r="B182" s="122">
        <v>374304111.90999925</v>
      </c>
      <c r="C182" s="127">
        <v>0.505748250797462</v>
      </c>
      <c r="D182" s="125">
        <v>2837</v>
      </c>
      <c r="E182" s="127">
        <v>0.49040622299049264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740099666.81999969</v>
      </c>
      <c r="C184" s="140"/>
      <c r="D184" s="141">
        <v>5785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41522828.330000006</v>
      </c>
      <c r="C191" s="127">
        <v>5.6104373764160602E-2</v>
      </c>
      <c r="D191" s="125">
        <v>455</v>
      </c>
      <c r="E191" s="127">
        <v>7.8651685393258425E-2</v>
      </c>
      <c r="F191" s="127">
        <v>0.81049945578672755</v>
      </c>
      <c r="G191" s="121"/>
    </row>
    <row r="192" spans="1:7" x14ac:dyDescent="0.2">
      <c r="A192" s="121" t="s">
        <v>52</v>
      </c>
      <c r="B192" s="122">
        <v>95427477.680000082</v>
      </c>
      <c r="C192" s="127">
        <v>0.12893868482609255</v>
      </c>
      <c r="D192" s="125">
        <v>919</v>
      </c>
      <c r="E192" s="127">
        <v>0.1588591184096802</v>
      </c>
      <c r="F192" s="127">
        <v>0.80302149201814199</v>
      </c>
      <c r="G192" s="121"/>
    </row>
    <row r="193" spans="1:7" x14ac:dyDescent="0.2">
      <c r="A193" s="121" t="s">
        <v>53</v>
      </c>
      <c r="B193" s="122">
        <v>111005879.02999997</v>
      </c>
      <c r="C193" s="127">
        <v>0.1499877435521097</v>
      </c>
      <c r="D193" s="125">
        <v>967</v>
      </c>
      <c r="E193" s="127">
        <v>0.16715643906655142</v>
      </c>
      <c r="F193" s="127">
        <v>0.7923542986599571</v>
      </c>
      <c r="G193" s="121"/>
    </row>
    <row r="194" spans="1:7" x14ac:dyDescent="0.2">
      <c r="A194" s="121" t="s">
        <v>54</v>
      </c>
      <c r="B194" s="122">
        <v>41431836.999999985</v>
      </c>
      <c r="C194" s="127">
        <v>5.5981429066197172E-2</v>
      </c>
      <c r="D194" s="125">
        <v>368</v>
      </c>
      <c r="E194" s="127">
        <v>6.3612791702679347E-2</v>
      </c>
      <c r="F194" s="127">
        <v>0.80356271185481987</v>
      </c>
      <c r="G194" s="121"/>
    </row>
    <row r="195" spans="1:7" x14ac:dyDescent="0.2">
      <c r="A195" s="121" t="s">
        <v>55</v>
      </c>
      <c r="B195" s="122">
        <v>36532092.399999999</v>
      </c>
      <c r="C195" s="127">
        <v>4.9361044245524559E-2</v>
      </c>
      <c r="D195" s="125">
        <v>335</v>
      </c>
      <c r="E195" s="127">
        <v>5.7908383751080379E-2</v>
      </c>
      <c r="F195" s="127">
        <v>0.79316117481500248</v>
      </c>
      <c r="G195" s="121"/>
    </row>
    <row r="196" spans="1:7" x14ac:dyDescent="0.2">
      <c r="A196" s="121" t="s">
        <v>56</v>
      </c>
      <c r="B196" s="122">
        <v>27028116.489999991</v>
      </c>
      <c r="C196" s="127">
        <v>3.6519563109833848E-2</v>
      </c>
      <c r="D196" s="125">
        <v>223</v>
      </c>
      <c r="E196" s="127">
        <v>3.8547968885047537E-2</v>
      </c>
      <c r="F196" s="127">
        <v>0.80563224833011837</v>
      </c>
      <c r="G196" s="121"/>
    </row>
    <row r="197" spans="1:7" x14ac:dyDescent="0.2">
      <c r="A197" s="121" t="s">
        <v>27</v>
      </c>
      <c r="B197" s="122">
        <v>163715757.53999996</v>
      </c>
      <c r="C197" s="127">
        <v>0.22120771685175933</v>
      </c>
      <c r="D197" s="125">
        <v>1144</v>
      </c>
      <c r="E197" s="127">
        <v>0.19775280898876405</v>
      </c>
      <c r="F197" s="127">
        <v>0.77792143946345893</v>
      </c>
      <c r="G197" s="121"/>
    </row>
    <row r="198" spans="1:7" x14ac:dyDescent="0.2">
      <c r="A198" s="121" t="s">
        <v>57</v>
      </c>
      <c r="B198" s="122">
        <v>78333181.229999989</v>
      </c>
      <c r="C198" s="127">
        <v>0.10584139507395758</v>
      </c>
      <c r="D198" s="125">
        <v>547</v>
      </c>
      <c r="E198" s="127">
        <v>9.4554883318928265E-2</v>
      </c>
      <c r="F198" s="127">
        <v>0.77904946175753909</v>
      </c>
      <c r="G198" s="121"/>
    </row>
    <row r="199" spans="1:7" x14ac:dyDescent="0.2">
      <c r="A199" s="121" t="s">
        <v>58</v>
      </c>
      <c r="B199" s="122">
        <v>107736876.65999995</v>
      </c>
      <c r="C199" s="127">
        <v>0.14557076768175697</v>
      </c>
      <c r="D199" s="125">
        <v>456</v>
      </c>
      <c r="E199" s="127">
        <v>7.8824546240276572E-2</v>
      </c>
      <c r="F199" s="127">
        <v>0.74136965529175547</v>
      </c>
      <c r="G199" s="121"/>
    </row>
    <row r="200" spans="1:7" x14ac:dyDescent="0.2">
      <c r="A200" s="121" t="s">
        <v>59</v>
      </c>
      <c r="B200" s="122">
        <v>26479718.399999999</v>
      </c>
      <c r="C200" s="127">
        <v>3.5778584408470142E-2</v>
      </c>
      <c r="D200" s="125">
        <v>252</v>
      </c>
      <c r="E200" s="127">
        <v>4.3560933448573896E-2</v>
      </c>
      <c r="F200" s="127">
        <v>0.78449814669753148</v>
      </c>
      <c r="G200" s="121"/>
    </row>
    <row r="201" spans="1:7" x14ac:dyDescent="0.2">
      <c r="A201" s="121" t="s">
        <v>60</v>
      </c>
      <c r="B201" s="122">
        <v>10075657.699999999</v>
      </c>
      <c r="C201" s="127">
        <v>1.3613920059297237E-2</v>
      </c>
      <c r="D201" s="125">
        <v>111</v>
      </c>
      <c r="E201" s="127">
        <v>1.9187554019014692E-2</v>
      </c>
      <c r="F201" s="127">
        <v>0.80027379967911394</v>
      </c>
      <c r="G201" s="121"/>
    </row>
    <row r="202" spans="1:7" x14ac:dyDescent="0.2">
      <c r="A202" s="121" t="s">
        <v>2</v>
      </c>
      <c r="B202" s="122">
        <v>810244.36</v>
      </c>
      <c r="C202" s="127">
        <v>1.0947773608403204E-3</v>
      </c>
      <c r="D202" s="125">
        <v>8</v>
      </c>
      <c r="E202" s="127">
        <v>1.3828867761452031E-3</v>
      </c>
      <c r="F202" s="127">
        <v>0.74970756690326978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740099666.81999993</v>
      </c>
      <c r="C204" s="140"/>
      <c r="D204" s="141">
        <v>5785</v>
      </c>
      <c r="E204" s="140"/>
      <c r="F204" s="161">
        <v>0.78361868372523813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3548040.29</v>
      </c>
      <c r="C211" s="127">
        <v>4.7940033607161755E-3</v>
      </c>
      <c r="D211" s="125">
        <v>34</v>
      </c>
      <c r="E211" s="127">
        <v>5.8772687986171131E-3</v>
      </c>
    </row>
    <row r="212" spans="1:5" x14ac:dyDescent="0.2">
      <c r="A212" s="121" t="s">
        <v>337</v>
      </c>
      <c r="B212" s="122">
        <v>329612461.71999985</v>
      </c>
      <c r="C212" s="127">
        <v>0.44536226199945744</v>
      </c>
      <c r="D212" s="125">
        <v>2504</v>
      </c>
      <c r="E212" s="127">
        <v>0.43284356093344856</v>
      </c>
    </row>
    <row r="213" spans="1:5" x14ac:dyDescent="0.2">
      <c r="A213" s="121" t="s">
        <v>306</v>
      </c>
      <c r="B213" s="122">
        <v>367582586.98999983</v>
      </c>
      <c r="C213" s="127">
        <v>0.49666633221090195</v>
      </c>
      <c r="D213" s="125">
        <v>2883</v>
      </c>
      <c r="E213" s="127">
        <v>0.49835782195332756</v>
      </c>
    </row>
    <row r="214" spans="1:5" x14ac:dyDescent="0.2">
      <c r="A214" s="121" t="s">
        <v>307</v>
      </c>
      <c r="B214" s="122">
        <v>15025521.27</v>
      </c>
      <c r="C214" s="127">
        <v>2.0302024097052281E-2</v>
      </c>
      <c r="D214" s="125">
        <v>126</v>
      </c>
      <c r="E214" s="127">
        <v>2.1780466724286948E-2</v>
      </c>
    </row>
    <row r="215" spans="1:5" x14ac:dyDescent="0.2">
      <c r="A215" s="121" t="s">
        <v>308</v>
      </c>
      <c r="B215" s="122">
        <v>13128141.359999994</v>
      </c>
      <c r="C215" s="127">
        <v>1.7738342480828194E-2</v>
      </c>
      <c r="D215" s="125">
        <v>118</v>
      </c>
      <c r="E215" s="127">
        <v>2.0397579948141745E-2</v>
      </c>
    </row>
    <row r="216" spans="1:5" x14ac:dyDescent="0.2">
      <c r="A216" s="121" t="s">
        <v>309</v>
      </c>
      <c r="B216" s="122">
        <v>8663499.9199999999</v>
      </c>
      <c r="C216" s="127">
        <v>1.1705855722411854E-2</v>
      </c>
      <c r="D216" s="125">
        <v>64</v>
      </c>
      <c r="E216" s="127">
        <v>1.1063094209161625E-2</v>
      </c>
    </row>
    <row r="217" spans="1:5" x14ac:dyDescent="0.2">
      <c r="A217" s="121" t="s">
        <v>38</v>
      </c>
      <c r="B217" s="122">
        <v>592852.25</v>
      </c>
      <c r="C217" s="127">
        <v>8.0104380069149269E-4</v>
      </c>
      <c r="D217" s="125">
        <v>6</v>
      </c>
      <c r="E217" s="127">
        <v>1.0371650821089024E-3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1897617.5999999996</v>
      </c>
      <c r="C222" s="127">
        <v>2.5640027756714569E-3</v>
      </c>
      <c r="D222" s="125">
        <v>45</v>
      </c>
      <c r="E222" s="127">
        <v>7.7787381158167671E-3</v>
      </c>
    </row>
    <row r="223" spans="1:5" x14ac:dyDescent="0.2">
      <c r="A223" s="121" t="s">
        <v>33</v>
      </c>
      <c r="B223" s="122">
        <v>48945.42</v>
      </c>
      <c r="C223" s="127">
        <v>6.6133552269121695E-5</v>
      </c>
      <c r="D223" s="125">
        <v>5</v>
      </c>
      <c r="E223" s="127">
        <v>8.6430423509075197E-4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740099666.81999969</v>
      </c>
      <c r="C226" s="140"/>
      <c r="D226" s="141">
        <v>5785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2.5880631315401505E-2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531891804.27000052</v>
      </c>
      <c r="C237" s="127">
        <v>0.71867591368523309</v>
      </c>
      <c r="D237" s="125">
        <v>4161</v>
      </c>
      <c r="E237" s="127">
        <v>0.71927398444252377</v>
      </c>
    </row>
    <row r="238" spans="1:5" x14ac:dyDescent="0.2">
      <c r="A238" s="121" t="s">
        <v>610</v>
      </c>
      <c r="B238" s="122">
        <v>208207862.5500001</v>
      </c>
      <c r="C238" s="127">
        <v>0.28132408631476691</v>
      </c>
      <c r="D238" s="125">
        <v>1624</v>
      </c>
      <c r="E238" s="127">
        <v>0.28072601555747623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740099666.82000065</v>
      </c>
      <c r="C240" s="127"/>
      <c r="D240" s="157">
        <v>5785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61767906.169999965</v>
      </c>
      <c r="C248" s="127">
        <v>8.3458902819669223E-2</v>
      </c>
      <c r="D248" s="125">
        <v>427</v>
      </c>
      <c r="E248" s="127">
        <v>7.3811581676750213E-2</v>
      </c>
    </row>
    <row r="249" spans="1:5" x14ac:dyDescent="0.2">
      <c r="A249" s="121" t="s">
        <v>37</v>
      </c>
      <c r="B249" s="122">
        <v>678331760.65000021</v>
      </c>
      <c r="C249" s="127">
        <v>0.91654109718033083</v>
      </c>
      <c r="D249" s="125">
        <v>5358</v>
      </c>
      <c r="E249" s="127">
        <v>0.92618841832324983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740099666.82000017</v>
      </c>
      <c r="C251" s="127"/>
      <c r="D251" s="157">
        <v>5785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4.1438658996166E-3</v>
      </c>
      <c r="D260" s="125">
        <v>12</v>
      </c>
      <c r="E260" s="127">
        <v>2.8839221341023791E-3</v>
      </c>
    </row>
    <row r="261" spans="1:5" x14ac:dyDescent="0.2">
      <c r="A261" s="121" t="s">
        <v>191</v>
      </c>
      <c r="B261" s="122">
        <v>12542387.089999998</v>
      </c>
      <c r="C261" s="127">
        <v>2.3580711320066151E-2</v>
      </c>
      <c r="D261" s="125">
        <v>91</v>
      </c>
      <c r="E261" s="127">
        <v>2.1869742850276375E-2</v>
      </c>
    </row>
    <row r="262" spans="1:5" x14ac:dyDescent="0.2">
      <c r="A262" s="121" t="s">
        <v>80</v>
      </c>
      <c r="B262" s="122">
        <v>128869732.25000001</v>
      </c>
      <c r="C262" s="127">
        <v>0.24228561375723492</v>
      </c>
      <c r="D262" s="125">
        <v>1000</v>
      </c>
      <c r="E262" s="127">
        <v>0.24032684450853159</v>
      </c>
    </row>
    <row r="263" spans="1:5" x14ac:dyDescent="0.2">
      <c r="A263" s="121" t="s">
        <v>81</v>
      </c>
      <c r="B263" s="122">
        <v>153097767.04999998</v>
      </c>
      <c r="C263" s="127">
        <v>0.28783629644401176</v>
      </c>
      <c r="D263" s="125">
        <v>1239</v>
      </c>
      <c r="E263" s="127">
        <v>0.29776496034607064</v>
      </c>
    </row>
    <row r="264" spans="1:5" x14ac:dyDescent="0.2">
      <c r="A264" s="121" t="s">
        <v>82</v>
      </c>
      <c r="B264" s="122">
        <v>154406543.50999999</v>
      </c>
      <c r="C264" s="127">
        <v>0.29029690299875316</v>
      </c>
      <c r="D264" s="125">
        <v>1200</v>
      </c>
      <c r="E264" s="127">
        <v>0.28839221341023791</v>
      </c>
    </row>
    <row r="265" spans="1:5" x14ac:dyDescent="0.2">
      <c r="A265" s="121" t="s">
        <v>83</v>
      </c>
      <c r="B265" s="122">
        <v>51230116.910000019</v>
      </c>
      <c r="C265" s="127">
        <v>9.6316800707826819E-2</v>
      </c>
      <c r="D265" s="125">
        <v>334</v>
      </c>
      <c r="E265" s="127">
        <v>8.0269166065849551E-2</v>
      </c>
    </row>
    <row r="266" spans="1:5" x14ac:dyDescent="0.2">
      <c r="A266" s="121" t="s">
        <v>84</v>
      </c>
      <c r="B266" s="122">
        <v>15536393.76</v>
      </c>
      <c r="C266" s="127">
        <v>2.9209688202139292E-2</v>
      </c>
      <c r="D266" s="125">
        <v>129</v>
      </c>
      <c r="E266" s="127">
        <v>3.1002162941600575E-2</v>
      </c>
    </row>
    <row r="267" spans="1:5" x14ac:dyDescent="0.2">
      <c r="A267" s="121" t="s">
        <v>85</v>
      </c>
      <c r="B267" s="122">
        <v>5117515.09</v>
      </c>
      <c r="C267" s="127">
        <v>9.6213460123221531E-3</v>
      </c>
      <c r="D267" s="125">
        <v>54</v>
      </c>
      <c r="E267" s="127">
        <v>1.2977649603460706E-2</v>
      </c>
    </row>
    <row r="268" spans="1:5" x14ac:dyDescent="0.2">
      <c r="A268" s="121" t="s">
        <v>86</v>
      </c>
      <c r="B268" s="122">
        <v>2905339.51</v>
      </c>
      <c r="C268" s="127">
        <v>5.4622753850991574E-3</v>
      </c>
      <c r="D268" s="125">
        <v>32</v>
      </c>
      <c r="E268" s="127">
        <v>7.6904590242730109E-3</v>
      </c>
    </row>
    <row r="269" spans="1:5" x14ac:dyDescent="0.2">
      <c r="A269" s="121" t="s">
        <v>0</v>
      </c>
      <c r="B269" s="122">
        <v>1516867.3299999998</v>
      </c>
      <c r="C269" s="127">
        <v>2.8518343727477412E-3</v>
      </c>
      <c r="D269" s="125">
        <v>16</v>
      </c>
      <c r="E269" s="127">
        <v>3.8452295121365054E-3</v>
      </c>
    </row>
    <row r="270" spans="1:5" x14ac:dyDescent="0.2">
      <c r="A270" s="121" t="s">
        <v>67</v>
      </c>
      <c r="B270" s="122">
        <v>1437953.36</v>
      </c>
      <c r="C270" s="127">
        <v>2.7034696689367736E-3</v>
      </c>
      <c r="D270" s="125">
        <v>17</v>
      </c>
      <c r="E270" s="127">
        <v>4.085556356645037E-3</v>
      </c>
    </row>
    <row r="271" spans="1:5" x14ac:dyDescent="0.2">
      <c r="A271" s="121" t="s">
        <v>79</v>
      </c>
      <c r="B271" s="122">
        <v>3027100.0999999992</v>
      </c>
      <c r="C271" s="127">
        <v>5.6911952312455197E-3</v>
      </c>
      <c r="D271" s="125">
        <v>37</v>
      </c>
      <c r="E271" s="127">
        <v>8.8920932468156688E-3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531891804.26999998</v>
      </c>
      <c r="C273" s="127"/>
      <c r="D273" s="141">
        <v>4161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1.6734011131056672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452289708.58000016</v>
      </c>
      <c r="C286" s="127">
        <v>0.61112000026072399</v>
      </c>
      <c r="D286" s="125">
        <v>3409</v>
      </c>
      <c r="E286" s="127">
        <v>0.5892826274848747</v>
      </c>
    </row>
    <row r="287" spans="1:5" x14ac:dyDescent="0.2">
      <c r="A287" s="121" t="s">
        <v>168</v>
      </c>
      <c r="B287" s="122">
        <v>203820823.06999993</v>
      </c>
      <c r="C287" s="127">
        <v>0.27539645294769644</v>
      </c>
      <c r="D287" s="125">
        <v>1621</v>
      </c>
      <c r="E287" s="127">
        <v>0.28020743301642176</v>
      </c>
    </row>
    <row r="288" spans="1:5" x14ac:dyDescent="0.2">
      <c r="A288" s="121" t="s">
        <v>169</v>
      </c>
      <c r="B288" s="122">
        <v>42535822.909999989</v>
      </c>
      <c r="C288" s="127">
        <v>5.7473101011873778E-2</v>
      </c>
      <c r="D288" s="125">
        <v>432</v>
      </c>
      <c r="E288" s="127">
        <v>7.4675885911840961E-2</v>
      </c>
    </row>
    <row r="289" spans="1:5" x14ac:dyDescent="0.2">
      <c r="A289" s="121" t="s">
        <v>170</v>
      </c>
      <c r="B289" s="122">
        <v>24929421.310000002</v>
      </c>
      <c r="C289" s="127">
        <v>3.3683870467223299E-2</v>
      </c>
      <c r="D289" s="125">
        <v>176</v>
      </c>
      <c r="E289" s="127">
        <v>3.042350907519447E-2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12008301.929999998</v>
      </c>
      <c r="C291" s="127">
        <v>1.6225249744532776E-2</v>
      </c>
      <c r="D291" s="125">
        <v>83</v>
      </c>
      <c r="E291" s="127">
        <v>1.4347450302506483E-2</v>
      </c>
    </row>
    <row r="292" spans="1:5" x14ac:dyDescent="0.2">
      <c r="A292" s="121" t="s">
        <v>173</v>
      </c>
      <c r="B292" s="122">
        <v>4515589.0200000014</v>
      </c>
      <c r="C292" s="127">
        <v>6.101325567949809E-3</v>
      </c>
      <c r="D292" s="125">
        <v>64</v>
      </c>
      <c r="E292" s="127">
        <v>1.1063094209161625E-2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740099666.82000005</v>
      </c>
      <c r="C294" s="138"/>
      <c r="D294" s="141">
        <v>5785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693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733723043.64000022</v>
      </c>
      <c r="C6" s="122">
        <v>101547138.62999986</v>
      </c>
      <c r="D6" s="122">
        <v>395135257.73000127</v>
      </c>
      <c r="E6" s="122">
        <v>36910170.13000001</v>
      </c>
      <c r="F6" s="122">
        <v>200130477.14999992</v>
      </c>
      <c r="G6" s="123"/>
      <c r="H6" s="124"/>
      <c r="I6" s="124"/>
    </row>
    <row r="7" spans="1:9" s="109" customFormat="1" x14ac:dyDescent="0.2">
      <c r="A7" s="121" t="s">
        <v>87</v>
      </c>
      <c r="B7" s="125">
        <v>5746</v>
      </c>
      <c r="C7" s="125">
        <v>863</v>
      </c>
      <c r="D7" s="125">
        <v>2886</v>
      </c>
      <c r="E7" s="125">
        <v>402</v>
      </c>
      <c r="F7" s="125">
        <v>1595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0.78346957235814207</v>
      </c>
      <c r="C8" s="127">
        <v>0.79484967700065601</v>
      </c>
      <c r="D8" s="127">
        <v>0.788106717762312</v>
      </c>
      <c r="E8" s="127">
        <v>0.68615410643375863</v>
      </c>
      <c r="F8" s="127">
        <v>0.78648767186994339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6.6854545454545456E-3</v>
      </c>
      <c r="E9" s="127">
        <v>1.09376E-3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0.90890616666666657</v>
      </c>
      <c r="C10" s="127">
        <v>0.88069184615384621</v>
      </c>
      <c r="D10" s="127">
        <v>0.90890616666666657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13.061300718403265</v>
      </c>
      <c r="C11" s="122">
        <v>15.558703882183329</v>
      </c>
      <c r="D11" s="122">
        <v>12.300218515148117</v>
      </c>
      <c r="E11" s="122">
        <v>18.501984349893483</v>
      </c>
      <c r="F11" s="122">
        <v>12.293350262276268</v>
      </c>
      <c r="I11" s="124"/>
    </row>
    <row r="12" spans="1:9" s="109" customFormat="1" x14ac:dyDescent="0.2">
      <c r="A12" s="121" t="s">
        <v>92</v>
      </c>
      <c r="B12" s="122">
        <v>12.093086926762492</v>
      </c>
      <c r="C12" s="122">
        <v>13.530458590006845</v>
      </c>
      <c r="D12" s="122">
        <v>12.093086926762492</v>
      </c>
      <c r="E12" s="122">
        <v>13.136208076659821</v>
      </c>
      <c r="F12" s="122">
        <v>12.128678986995208</v>
      </c>
      <c r="I12" s="124"/>
    </row>
    <row r="13" spans="1:9" s="109" customFormat="1" x14ac:dyDescent="0.2">
      <c r="A13" s="121" t="s">
        <v>93</v>
      </c>
      <c r="B13" s="122">
        <v>22.587268993839835</v>
      </c>
      <c r="C13" s="122">
        <v>16.763860369609855</v>
      </c>
      <c r="D13" s="122">
        <v>12.681724845995893</v>
      </c>
      <c r="E13" s="122">
        <v>22.587268993839835</v>
      </c>
      <c r="F13" s="122">
        <v>12.700889801505818</v>
      </c>
      <c r="I13" s="124"/>
    </row>
    <row r="14" spans="1:9" s="109" customFormat="1" x14ac:dyDescent="0.2">
      <c r="A14" s="121" t="s">
        <v>118</v>
      </c>
      <c r="B14" s="122">
        <v>127692.83738948838</v>
      </c>
      <c r="C14" s="122">
        <v>118227.01230324058</v>
      </c>
      <c r="D14" s="122">
        <v>136753.6421941079</v>
      </c>
      <c r="E14" s="122">
        <v>91926.868836633716</v>
      </c>
      <c r="F14" s="122">
        <v>125487.8796421845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735.4</v>
      </c>
      <c r="E15" s="122">
        <v>136.72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684683</v>
      </c>
      <c r="I16" s="124"/>
    </row>
    <row r="17" spans="1:9" s="109" customFormat="1" x14ac:dyDescent="0.2">
      <c r="A17" s="121" t="s">
        <v>96</v>
      </c>
      <c r="B17" s="122">
        <v>9.7312803286484293</v>
      </c>
      <c r="C17" s="122">
        <v>9.2107874237729757</v>
      </c>
      <c r="D17" s="122">
        <v>10.142345142253173</v>
      </c>
      <c r="E17" s="122">
        <v>5.4313589039440897</v>
      </c>
      <c r="F17" s="122">
        <v>9.976816121752643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0.58333333333333337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17.916666666666668</v>
      </c>
      <c r="C19" s="122">
        <v>17.666666666666668</v>
      </c>
      <c r="D19" s="122">
        <v>17.916666666666668</v>
      </c>
      <c r="E19" s="122">
        <v>11.833333333333334</v>
      </c>
      <c r="F19" s="122">
        <v>17.916666666666668</v>
      </c>
      <c r="I19" s="124"/>
    </row>
    <row r="20" spans="1:9" s="109" customFormat="1" x14ac:dyDescent="0.2">
      <c r="A20" s="121" t="s">
        <v>99</v>
      </c>
      <c r="B20" s="127">
        <v>0.72037161985242926</v>
      </c>
      <c r="C20" s="127">
        <v>0.99645709613432965</v>
      </c>
      <c r="D20" s="127">
        <v>0.77696419348581547</v>
      </c>
      <c r="E20" s="127">
        <v>0.75146613040008736</v>
      </c>
      <c r="F20" s="127">
        <v>0.46281407184462964</v>
      </c>
      <c r="I20" s="128"/>
    </row>
    <row r="21" spans="1:9" s="109" customFormat="1" x14ac:dyDescent="0.2">
      <c r="A21" s="121" t="s">
        <v>139</v>
      </c>
      <c r="B21" s="127">
        <v>0.27962838014757257</v>
      </c>
      <c r="C21" s="127">
        <v>3.5429038656704542E-3</v>
      </c>
      <c r="D21" s="127">
        <v>0.22303580651418214</v>
      </c>
      <c r="E21" s="127">
        <v>0.24853386959991228</v>
      </c>
      <c r="F21" s="127">
        <v>0.53718592815537147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0.36404263854776148</v>
      </c>
      <c r="C23" s="127">
        <v>0.17327857364955498</v>
      </c>
      <c r="D23" s="127">
        <v>0.33589823001998986</v>
      </c>
      <c r="E23" s="127">
        <v>0.46841105931255678</v>
      </c>
      <c r="F23" s="127">
        <v>0.49715648144598468</v>
      </c>
      <c r="I23" s="128"/>
    </row>
    <row r="24" spans="1:9" s="109" customFormat="1" ht="20.399999999999999" x14ac:dyDescent="0.2">
      <c r="A24" s="129" t="s">
        <v>374</v>
      </c>
      <c r="B24" s="122">
        <v>1.6718351639122802</v>
      </c>
      <c r="C24" s="122">
        <v>1.9796495778078524</v>
      </c>
      <c r="D24" s="122">
        <v>1.5597729323812872</v>
      </c>
      <c r="E24" s="122">
        <v>2.8075775426982075</v>
      </c>
      <c r="F24" s="122">
        <v>1.3668904807646756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3634524.4899999998</v>
      </c>
      <c r="C31" s="127">
        <v>4.953537334699375E-3</v>
      </c>
      <c r="D31" s="125">
        <v>154</v>
      </c>
      <c r="E31" s="127">
        <v>2.6801253045596937E-2</v>
      </c>
    </row>
    <row r="32" spans="1:9" x14ac:dyDescent="0.2">
      <c r="A32" s="121" t="s">
        <v>17</v>
      </c>
      <c r="B32" s="122">
        <v>22903124.879999992</v>
      </c>
      <c r="C32" s="127">
        <v>3.1214945582705954E-2</v>
      </c>
      <c r="D32" s="125">
        <v>284</v>
      </c>
      <c r="E32" s="127">
        <v>4.9425687434737207E-2</v>
      </c>
    </row>
    <row r="33" spans="1:5" x14ac:dyDescent="0.2">
      <c r="A33" s="121" t="s">
        <v>18</v>
      </c>
      <c r="B33" s="122">
        <v>10941447.559999997</v>
      </c>
      <c r="C33" s="127">
        <v>1.4912231058901288E-2</v>
      </c>
      <c r="D33" s="125">
        <v>95</v>
      </c>
      <c r="E33" s="127">
        <v>1.6533240515140969E-2</v>
      </c>
    </row>
    <row r="34" spans="1:5" x14ac:dyDescent="0.2">
      <c r="A34" s="121" t="s">
        <v>19</v>
      </c>
      <c r="B34" s="122">
        <v>17960717.920000002</v>
      </c>
      <c r="C34" s="127">
        <v>2.4478879429623575E-2</v>
      </c>
      <c r="D34" s="125">
        <v>129</v>
      </c>
      <c r="E34" s="127">
        <v>2.2450400278454578E-2</v>
      </c>
    </row>
    <row r="35" spans="1:5" x14ac:dyDescent="0.2">
      <c r="A35" s="121" t="s">
        <v>20</v>
      </c>
      <c r="B35" s="122">
        <v>20542935.709999997</v>
      </c>
      <c r="C35" s="127">
        <v>2.7998215250384515E-2</v>
      </c>
      <c r="D35" s="125">
        <v>149</v>
      </c>
      <c r="E35" s="127">
        <v>2.5931082492168463E-2</v>
      </c>
    </row>
    <row r="36" spans="1:5" x14ac:dyDescent="0.2">
      <c r="A36" s="121" t="s">
        <v>21</v>
      </c>
      <c r="B36" s="122">
        <v>35505090.25</v>
      </c>
      <c r="C36" s="127">
        <v>4.8390316424926819E-2</v>
      </c>
      <c r="D36" s="125">
        <v>260</v>
      </c>
      <c r="E36" s="127">
        <v>4.5248868778280542E-2</v>
      </c>
    </row>
    <row r="37" spans="1:5" x14ac:dyDescent="0.2">
      <c r="A37" s="121" t="s">
        <v>22</v>
      </c>
      <c r="B37" s="122">
        <v>64879610.559999943</v>
      </c>
      <c r="C37" s="127">
        <v>8.8425205017593794E-2</v>
      </c>
      <c r="D37" s="125">
        <v>455</v>
      </c>
      <c r="E37" s="127">
        <v>7.9185520361990946E-2</v>
      </c>
    </row>
    <row r="38" spans="1:5" x14ac:dyDescent="0.2">
      <c r="A38" s="121" t="s">
        <v>23</v>
      </c>
      <c r="B38" s="122">
        <v>101836100.87000011</v>
      </c>
      <c r="C38" s="127">
        <v>0.13879365211809511</v>
      </c>
      <c r="D38" s="125">
        <v>684</v>
      </c>
      <c r="E38" s="127">
        <v>0.11903933170901497</v>
      </c>
    </row>
    <row r="39" spans="1:5" x14ac:dyDescent="0.2">
      <c r="A39" s="121" t="s">
        <v>39</v>
      </c>
      <c r="B39" s="122">
        <v>182281913.59999993</v>
      </c>
      <c r="C39" s="127">
        <v>0.2484342221224228</v>
      </c>
      <c r="D39" s="125">
        <v>1335</v>
      </c>
      <c r="E39" s="127">
        <v>0.23233553776540203</v>
      </c>
    </row>
    <row r="40" spans="1:5" x14ac:dyDescent="0.2">
      <c r="A40" s="121" t="s">
        <v>40</v>
      </c>
      <c r="B40" s="122">
        <v>208043421.76000014</v>
      </c>
      <c r="C40" s="127">
        <v>0.28354489280845901</v>
      </c>
      <c r="D40" s="125">
        <v>1620</v>
      </c>
      <c r="E40" s="127">
        <v>0.28193525931082491</v>
      </c>
    </row>
    <row r="41" spans="1:5" x14ac:dyDescent="0.2">
      <c r="A41" s="121" t="s">
        <v>41</v>
      </c>
      <c r="B41" s="122">
        <v>56537529.520000063</v>
      </c>
      <c r="C41" s="127">
        <v>7.7055681990737757E-2</v>
      </c>
      <c r="D41" s="125">
        <v>527</v>
      </c>
      <c r="E41" s="127">
        <v>9.1715976331360943E-2</v>
      </c>
    </row>
    <row r="42" spans="1:5" x14ac:dyDescent="0.2">
      <c r="A42" s="121" t="s">
        <v>42</v>
      </c>
      <c r="B42" s="122">
        <v>5330028.0399999982</v>
      </c>
      <c r="C42" s="127">
        <v>7.2643596057140681E-3</v>
      </c>
      <c r="D42" s="125">
        <v>37</v>
      </c>
      <c r="E42" s="127">
        <v>6.4392620953706925E-3</v>
      </c>
    </row>
    <row r="43" spans="1:5" x14ac:dyDescent="0.2">
      <c r="A43" s="121" t="s">
        <v>43</v>
      </c>
      <c r="B43" s="122">
        <v>2121722.02</v>
      </c>
      <c r="C43" s="127">
        <v>2.8917205727574486E-3</v>
      </c>
      <c r="D43" s="125">
        <v>11</v>
      </c>
      <c r="E43" s="127">
        <v>1.9143752175426383E-3</v>
      </c>
    </row>
    <row r="44" spans="1:5" x14ac:dyDescent="0.2">
      <c r="A44" s="121" t="s">
        <v>44</v>
      </c>
      <c r="B44" s="122">
        <v>932204.60999999987</v>
      </c>
      <c r="C44" s="127">
        <v>1.270512924570738E-3</v>
      </c>
      <c r="D44" s="125">
        <v>5</v>
      </c>
      <c r="E44" s="127">
        <v>8.7017055342847197E-4</v>
      </c>
    </row>
    <row r="45" spans="1:5" x14ac:dyDescent="0.2">
      <c r="A45" s="121" t="s">
        <v>24</v>
      </c>
      <c r="B45" s="122">
        <v>272671.84999999998</v>
      </c>
      <c r="C45" s="127">
        <v>3.7162775840768862E-4</v>
      </c>
      <c r="D45" s="125">
        <v>1</v>
      </c>
      <c r="E45" s="127">
        <v>1.7403411068569441E-4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733723043.64000022</v>
      </c>
      <c r="C50" s="140"/>
      <c r="D50" s="141">
        <v>5746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0.78346957235814207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699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13836159.239999987</v>
      </c>
      <c r="C59" s="127">
        <v>1.8857468577460505E-2</v>
      </c>
      <c r="D59" s="125">
        <v>290</v>
      </c>
      <c r="E59" s="127">
        <v>5.0469892098851374E-2</v>
      </c>
    </row>
    <row r="60" spans="1:5" x14ac:dyDescent="0.2">
      <c r="A60" s="121" t="s">
        <v>17</v>
      </c>
      <c r="B60" s="122">
        <v>144358687.12</v>
      </c>
      <c r="C60" s="127">
        <v>0.19674819861706472</v>
      </c>
      <c r="D60" s="125">
        <v>959</v>
      </c>
      <c r="E60" s="127">
        <v>0.16689871214758092</v>
      </c>
    </row>
    <row r="61" spans="1:5" x14ac:dyDescent="0.2">
      <c r="A61" s="121" t="s">
        <v>18</v>
      </c>
      <c r="B61" s="122">
        <v>51141348.050000004</v>
      </c>
      <c r="C61" s="127">
        <v>6.9701161076102719E-2</v>
      </c>
      <c r="D61" s="125">
        <v>359</v>
      </c>
      <c r="E61" s="127">
        <v>6.2478245736164291E-2</v>
      </c>
    </row>
    <row r="62" spans="1:5" x14ac:dyDescent="0.2">
      <c r="A62" s="121" t="s">
        <v>19</v>
      </c>
      <c r="B62" s="122">
        <v>117165834.4700001</v>
      </c>
      <c r="C62" s="127">
        <v>0.15968673123409122</v>
      </c>
      <c r="D62" s="125">
        <v>764</v>
      </c>
      <c r="E62" s="127">
        <v>0.13296206056387053</v>
      </c>
    </row>
    <row r="63" spans="1:5" x14ac:dyDescent="0.2">
      <c r="A63" s="121" t="s">
        <v>20</v>
      </c>
      <c r="B63" s="122">
        <v>91210430.429999962</v>
      </c>
      <c r="C63" s="127">
        <v>0.12431179751082233</v>
      </c>
      <c r="D63" s="125">
        <v>680</v>
      </c>
      <c r="E63" s="127">
        <v>0.11834319526627218</v>
      </c>
    </row>
    <row r="64" spans="1:5" x14ac:dyDescent="0.2">
      <c r="A64" s="121" t="s">
        <v>21</v>
      </c>
      <c r="B64" s="122">
        <v>73795439.859999999</v>
      </c>
      <c r="C64" s="127">
        <v>0.10057669647923391</v>
      </c>
      <c r="D64" s="125">
        <v>608</v>
      </c>
      <c r="E64" s="127">
        <v>0.10581273929690219</v>
      </c>
    </row>
    <row r="65" spans="1:5" x14ac:dyDescent="0.2">
      <c r="A65" s="121" t="s">
        <v>22</v>
      </c>
      <c r="B65" s="122">
        <v>52221052.959999993</v>
      </c>
      <c r="C65" s="127">
        <v>7.1172703941437265E-2</v>
      </c>
      <c r="D65" s="125">
        <v>434</v>
      </c>
      <c r="E65" s="127">
        <v>7.5530804037591368E-2</v>
      </c>
    </row>
    <row r="66" spans="1:5" x14ac:dyDescent="0.2">
      <c r="A66" s="121" t="s">
        <v>23</v>
      </c>
      <c r="B66" s="122">
        <v>90323812.579999998</v>
      </c>
      <c r="C66" s="127">
        <v>0.12310341533217158</v>
      </c>
      <c r="D66" s="125">
        <v>842</v>
      </c>
      <c r="E66" s="127">
        <v>0.14653672119735467</v>
      </c>
    </row>
    <row r="67" spans="1:5" x14ac:dyDescent="0.2">
      <c r="A67" s="121" t="s">
        <v>39</v>
      </c>
      <c r="B67" s="122">
        <v>49209817.369999968</v>
      </c>
      <c r="C67" s="127">
        <v>6.7068654578258918E-2</v>
      </c>
      <c r="D67" s="125">
        <v>388</v>
      </c>
      <c r="E67" s="127">
        <v>6.7525234946049423E-2</v>
      </c>
    </row>
    <row r="68" spans="1:5" x14ac:dyDescent="0.2">
      <c r="A68" s="121" t="s">
        <v>40</v>
      </c>
      <c r="B68" s="122">
        <v>6612560.4199999999</v>
      </c>
      <c r="C68" s="127">
        <v>9.0123384801914976E-3</v>
      </c>
      <c r="D68" s="125">
        <v>70</v>
      </c>
      <c r="E68" s="127">
        <v>1.2182387747998607E-2</v>
      </c>
    </row>
    <row r="69" spans="1:5" x14ac:dyDescent="0.2">
      <c r="A69" s="121" t="s">
        <v>41</v>
      </c>
      <c r="B69" s="122">
        <v>7197855.2900000019</v>
      </c>
      <c r="C69" s="127">
        <v>9.8100439292344421E-3</v>
      </c>
      <c r="D69" s="125">
        <v>69</v>
      </c>
      <c r="E69" s="127">
        <v>1.2008353637312914E-2</v>
      </c>
    </row>
    <row r="70" spans="1:5" x14ac:dyDescent="0.2">
      <c r="A70" s="121" t="s">
        <v>42</v>
      </c>
      <c r="B70" s="122">
        <v>3010000.4499999993</v>
      </c>
      <c r="C70" s="127">
        <v>4.1023659759510701E-3</v>
      </c>
      <c r="D70" s="125">
        <v>36</v>
      </c>
      <c r="E70" s="127">
        <v>6.2652279846849984E-3</v>
      </c>
    </row>
    <row r="71" spans="1:5" x14ac:dyDescent="0.2">
      <c r="A71" s="121" t="s">
        <v>43</v>
      </c>
      <c r="B71" s="122">
        <v>2467023.2300000004</v>
      </c>
      <c r="C71" s="127">
        <v>3.3623357633162203E-3</v>
      </c>
      <c r="D71" s="125">
        <v>25</v>
      </c>
      <c r="E71" s="127">
        <v>4.3508527671423597E-3</v>
      </c>
    </row>
    <row r="72" spans="1:5" x14ac:dyDescent="0.2">
      <c r="A72" s="121" t="s">
        <v>44</v>
      </c>
      <c r="B72" s="122">
        <v>1187114.6200000001</v>
      </c>
      <c r="C72" s="127">
        <v>1.6179328566685383E-3</v>
      </c>
      <c r="D72" s="125">
        <v>9</v>
      </c>
      <c r="E72" s="127">
        <v>1.5663069961712496E-3</v>
      </c>
    </row>
    <row r="73" spans="1:5" x14ac:dyDescent="0.2">
      <c r="A73" s="121" t="s">
        <v>24</v>
      </c>
      <c r="B73" s="122">
        <v>3505297.7100000004</v>
      </c>
      <c r="C73" s="127">
        <v>4.7774125950988504E-3</v>
      </c>
      <c r="D73" s="125">
        <v>35</v>
      </c>
      <c r="E73" s="127">
        <v>6.0911938739993034E-3</v>
      </c>
    </row>
    <row r="74" spans="1:5" x14ac:dyDescent="0.2">
      <c r="A74" s="121" t="s">
        <v>25</v>
      </c>
      <c r="B74" s="122">
        <v>1010516.6699999999</v>
      </c>
      <c r="C74" s="127">
        <v>1.3772453772023111E-3</v>
      </c>
      <c r="D74" s="125">
        <v>8</v>
      </c>
      <c r="E74" s="127">
        <v>1.3922728854855553E-3</v>
      </c>
    </row>
    <row r="75" spans="1:5" x14ac:dyDescent="0.2">
      <c r="A75" s="121" t="s">
        <v>26</v>
      </c>
      <c r="B75" s="122">
        <v>1586216.66</v>
      </c>
      <c r="C75" s="127">
        <v>2.1618738483812345E-3</v>
      </c>
      <c r="D75" s="125">
        <v>17</v>
      </c>
      <c r="E75" s="127">
        <v>2.9585798816568047E-3</v>
      </c>
    </row>
    <row r="76" spans="1:5" x14ac:dyDescent="0.2">
      <c r="A76" s="121" t="s">
        <v>3</v>
      </c>
      <c r="B76" s="122">
        <v>23883876.509999998</v>
      </c>
      <c r="C76" s="127">
        <v>3.2551623827312387E-2</v>
      </c>
      <c r="D76" s="125">
        <v>153</v>
      </c>
      <c r="E76" s="127">
        <v>2.6627218934911243E-2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733723043.6400001</v>
      </c>
      <c r="C78" s="140"/>
      <c r="D78" s="141">
        <v>5746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0.64068635801721263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1902645.8399999996</v>
      </c>
      <c r="C87" s="127">
        <v>2.5931390004612243E-3</v>
      </c>
      <c r="D87" s="125">
        <v>49</v>
      </c>
      <c r="E87" s="127">
        <v>8.5276714235990262E-3</v>
      </c>
      <c r="F87" s="144"/>
    </row>
    <row r="88" spans="1:6" x14ac:dyDescent="0.2">
      <c r="A88" s="121" t="s">
        <v>607</v>
      </c>
      <c r="B88" s="122">
        <v>2506123.21</v>
      </c>
      <c r="C88" s="127">
        <v>3.415625598409884E-3</v>
      </c>
      <c r="D88" s="125">
        <v>16</v>
      </c>
      <c r="E88" s="127">
        <v>2.7845457709711106E-3</v>
      </c>
      <c r="F88" s="144"/>
    </row>
    <row r="89" spans="1:6" x14ac:dyDescent="0.2">
      <c r="A89" s="121" t="s">
        <v>608</v>
      </c>
      <c r="B89" s="122">
        <v>596709036.78000128</v>
      </c>
      <c r="C89" s="127">
        <v>0.81326195483751862</v>
      </c>
      <c r="D89" s="125">
        <v>4626</v>
      </c>
      <c r="E89" s="127">
        <v>0.80508179603202223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132605237.80999987</v>
      </c>
      <c r="C91" s="127">
        <v>0.18072928056361034</v>
      </c>
      <c r="D91" s="125">
        <v>1055</v>
      </c>
      <c r="E91" s="127">
        <v>0.18360598677340759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733723043.64000106</v>
      </c>
      <c r="C93" s="140"/>
      <c r="D93" s="141">
        <v>5746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714236100.94000089</v>
      </c>
      <c r="C100" s="127">
        <v>0.97344101037998576</v>
      </c>
      <c r="D100" s="125">
        <v>5413</v>
      </c>
      <c r="E100" s="127">
        <v>0.94204664114166381</v>
      </c>
    </row>
    <row r="101" spans="1:5" x14ac:dyDescent="0.2">
      <c r="A101" s="121" t="s">
        <v>5</v>
      </c>
      <c r="B101" s="122">
        <v>19486942.699999992</v>
      </c>
      <c r="C101" s="127">
        <v>2.6558989620014174E-2</v>
      </c>
      <c r="D101" s="125">
        <v>333</v>
      </c>
      <c r="E101" s="127">
        <v>5.7953358858336232E-2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733723043.64000094</v>
      </c>
      <c r="C103" s="140"/>
      <c r="D103" s="141">
        <v>5746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187009304.65000007</v>
      </c>
      <c r="C110" s="127">
        <v>0.25487724049424276</v>
      </c>
      <c r="D110" s="125">
        <v>2753</v>
      </c>
      <c r="E110" s="127">
        <v>0.4791159067177167</v>
      </c>
    </row>
    <row r="111" spans="1:5" x14ac:dyDescent="0.2">
      <c r="A111" s="121" t="s">
        <v>69</v>
      </c>
      <c r="B111" s="122">
        <v>299623658.88999999</v>
      </c>
      <c r="C111" s="127">
        <v>0.40836070433820232</v>
      </c>
      <c r="D111" s="125">
        <v>2232</v>
      </c>
      <c r="E111" s="127">
        <v>0.38844413505046987</v>
      </c>
    </row>
    <row r="112" spans="1:5" x14ac:dyDescent="0.2">
      <c r="A112" s="121" t="s">
        <v>70</v>
      </c>
      <c r="B112" s="122">
        <v>119719448.6500001</v>
      </c>
      <c r="C112" s="127">
        <v>0.16316708284923409</v>
      </c>
      <c r="D112" s="125">
        <v>499</v>
      </c>
      <c r="E112" s="127">
        <v>8.6843021232161505E-2</v>
      </c>
    </row>
    <row r="113" spans="1:5" x14ac:dyDescent="0.2">
      <c r="A113" s="121" t="s">
        <v>71</v>
      </c>
      <c r="B113" s="122">
        <v>44804851.709999986</v>
      </c>
      <c r="C113" s="127">
        <v>6.1065073665566114E-2</v>
      </c>
      <c r="D113" s="125">
        <v>131</v>
      </c>
      <c r="E113" s="127">
        <v>2.2798468499825964E-2</v>
      </c>
    </row>
    <row r="114" spans="1:5" x14ac:dyDescent="0.2">
      <c r="A114" s="121" t="s">
        <v>72</v>
      </c>
      <c r="B114" s="122">
        <v>29000147.929999996</v>
      </c>
      <c r="C114" s="127">
        <v>3.952465195331778E-2</v>
      </c>
      <c r="D114" s="125">
        <v>65</v>
      </c>
      <c r="E114" s="127">
        <v>1.1312217194570135E-2</v>
      </c>
    </row>
    <row r="115" spans="1:5" x14ac:dyDescent="0.2">
      <c r="A115" s="121" t="s">
        <v>73</v>
      </c>
      <c r="B115" s="122">
        <v>23868958.290000007</v>
      </c>
      <c r="C115" s="127">
        <v>3.2531291605053185E-2</v>
      </c>
      <c r="D115" s="125">
        <v>40</v>
      </c>
      <c r="E115" s="127">
        <v>6.9613644274277757E-3</v>
      </c>
    </row>
    <row r="116" spans="1:5" x14ac:dyDescent="0.2">
      <c r="A116" s="121" t="s">
        <v>74</v>
      </c>
      <c r="B116" s="122">
        <v>14607129.880000001</v>
      </c>
      <c r="C116" s="127">
        <v>1.9908233776513313E-2</v>
      </c>
      <c r="D116" s="125">
        <v>17</v>
      </c>
      <c r="E116" s="127">
        <v>2.9585798816568047E-3</v>
      </c>
    </row>
    <row r="117" spans="1:5" x14ac:dyDescent="0.2">
      <c r="A117" s="121" t="s">
        <v>180</v>
      </c>
      <c r="B117" s="122">
        <v>3145562.0500000003</v>
      </c>
      <c r="C117" s="127">
        <v>4.2871245182580968E-3</v>
      </c>
      <c r="D117" s="125">
        <v>3</v>
      </c>
      <c r="E117" s="127">
        <v>5.221023320570832E-4</v>
      </c>
    </row>
    <row r="118" spans="1:5" x14ac:dyDescent="0.2">
      <c r="A118" s="121" t="s">
        <v>75</v>
      </c>
      <c r="B118" s="122">
        <v>1377971.07</v>
      </c>
      <c r="C118" s="127">
        <v>1.8780534180361645E-3</v>
      </c>
      <c r="D118" s="125">
        <v>1</v>
      </c>
      <c r="E118" s="127">
        <v>1.7403411068569441E-4</v>
      </c>
    </row>
    <row r="119" spans="1:5" x14ac:dyDescent="0.2">
      <c r="A119" s="121" t="s">
        <v>78</v>
      </c>
      <c r="B119" s="122">
        <v>1559835</v>
      </c>
      <c r="C119" s="127">
        <v>2.1259179652606498E-3</v>
      </c>
      <c r="D119" s="125">
        <v>1</v>
      </c>
      <c r="E119" s="127">
        <v>1.7403411068569441E-4</v>
      </c>
    </row>
    <row r="120" spans="1:5" x14ac:dyDescent="0.2">
      <c r="A120" s="121" t="s">
        <v>76</v>
      </c>
      <c r="B120" s="122">
        <v>3586199</v>
      </c>
      <c r="C120" s="127">
        <v>4.8876739405769049E-3</v>
      </c>
      <c r="D120" s="125">
        <v>2</v>
      </c>
      <c r="E120" s="127">
        <v>3.4806822137138882E-4</v>
      </c>
    </row>
    <row r="121" spans="1:5" x14ac:dyDescent="0.2">
      <c r="A121" s="121" t="s">
        <v>77</v>
      </c>
      <c r="B121" s="122">
        <v>5419976.5199999996</v>
      </c>
      <c r="C121" s="127">
        <v>7.3869514757387142E-3</v>
      </c>
      <c r="D121" s="125">
        <v>2</v>
      </c>
      <c r="E121" s="127">
        <v>3.4806822137138882E-4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733723043.6400001</v>
      </c>
      <c r="C123" s="140"/>
      <c r="D123" s="141">
        <v>5746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127692.83738948838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485706400.5800004</v>
      </c>
      <c r="C132" s="127">
        <v>0.66197512098081435</v>
      </c>
      <c r="D132" s="125">
        <v>3575</v>
      </c>
      <c r="E132" s="127">
        <v>0.62217194570135748</v>
      </c>
    </row>
    <row r="133" spans="1:6" x14ac:dyDescent="0.2">
      <c r="A133" s="121" t="s">
        <v>7</v>
      </c>
      <c r="B133" s="122">
        <v>238044507.85999972</v>
      </c>
      <c r="C133" s="127">
        <v>0.32443373548561444</v>
      </c>
      <c r="D133" s="125">
        <v>2062</v>
      </c>
      <c r="E133" s="127">
        <v>0.35885833623390184</v>
      </c>
    </row>
    <row r="134" spans="1:6" x14ac:dyDescent="0.2">
      <c r="A134" s="121" t="s">
        <v>8</v>
      </c>
      <c r="B134" s="122">
        <v>9972135.2000000011</v>
      </c>
      <c r="C134" s="127">
        <v>1.3591143533571246E-2</v>
      </c>
      <c r="D134" s="125">
        <v>109</v>
      </c>
      <c r="E134" s="127">
        <v>1.8969718064740689E-2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733723043.6400001</v>
      </c>
      <c r="C136" s="127"/>
      <c r="D136" s="141">
        <v>5746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154045.25</v>
      </c>
      <c r="C143" s="127">
        <v>2.0995013218581959E-4</v>
      </c>
      <c r="D143" s="125">
        <v>3</v>
      </c>
      <c r="E143" s="127">
        <v>5.221023320570832E-4</v>
      </c>
    </row>
    <row r="144" spans="1:6" x14ac:dyDescent="0.2">
      <c r="A144" s="155">
        <v>1997</v>
      </c>
      <c r="B144" s="122">
        <v>2975062.3499999996</v>
      </c>
      <c r="C144" s="127">
        <v>4.0547484173874557E-3</v>
      </c>
      <c r="D144" s="125">
        <v>29</v>
      </c>
      <c r="E144" s="127">
        <v>5.0469892098851379E-3</v>
      </c>
    </row>
    <row r="145" spans="1:5" x14ac:dyDescent="0.2">
      <c r="A145" s="155">
        <v>1998</v>
      </c>
      <c r="B145" s="122">
        <v>4194669.7299999995</v>
      </c>
      <c r="C145" s="127">
        <v>5.7169660491924032E-3</v>
      </c>
      <c r="D145" s="125">
        <v>41</v>
      </c>
      <c r="E145" s="127">
        <v>7.1353985381134698E-3</v>
      </c>
    </row>
    <row r="146" spans="1:5" x14ac:dyDescent="0.2">
      <c r="A146" s="155">
        <v>1999</v>
      </c>
      <c r="B146" s="122">
        <v>9891144.0099999961</v>
      </c>
      <c r="C146" s="127">
        <v>1.3480759662297129E-2</v>
      </c>
      <c r="D146" s="125">
        <v>124</v>
      </c>
      <c r="E146" s="127">
        <v>2.1580229725026105E-2</v>
      </c>
    </row>
    <row r="147" spans="1:5" x14ac:dyDescent="0.2">
      <c r="A147" s="155">
        <v>2000</v>
      </c>
      <c r="B147" s="122">
        <v>6211824.75</v>
      </c>
      <c r="C147" s="127">
        <v>8.4661709944165477E-3</v>
      </c>
      <c r="D147" s="125">
        <v>56</v>
      </c>
      <c r="E147" s="127">
        <v>9.7459101983988859E-3</v>
      </c>
    </row>
    <row r="148" spans="1:5" x14ac:dyDescent="0.2">
      <c r="A148" s="155">
        <v>2001</v>
      </c>
      <c r="B148" s="122">
        <v>2836044.96</v>
      </c>
      <c r="C148" s="127">
        <v>3.865279937141375E-3</v>
      </c>
      <c r="D148" s="125">
        <v>33</v>
      </c>
      <c r="E148" s="127">
        <v>5.7431256526279152E-3</v>
      </c>
    </row>
    <row r="149" spans="1:5" x14ac:dyDescent="0.2">
      <c r="A149" s="155">
        <v>2002</v>
      </c>
      <c r="B149" s="122">
        <v>18140291.45000001</v>
      </c>
      <c r="C149" s="127">
        <v>2.4723622363018626E-2</v>
      </c>
      <c r="D149" s="125">
        <v>199</v>
      </c>
      <c r="E149" s="127">
        <v>3.4632788026453185E-2</v>
      </c>
    </row>
    <row r="150" spans="1:5" x14ac:dyDescent="0.2">
      <c r="A150" s="155">
        <v>2003</v>
      </c>
      <c r="B150" s="122">
        <v>94054226.259999901</v>
      </c>
      <c r="C150" s="127">
        <v>0.12818764120232182</v>
      </c>
      <c r="D150" s="125">
        <v>780</v>
      </c>
      <c r="E150" s="127">
        <v>0.13574660633484162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1.130242381220463E-3</v>
      </c>
      <c r="D152" s="125">
        <v>3</v>
      </c>
      <c r="E152" s="127">
        <v>5.221023320570832E-4</v>
      </c>
    </row>
    <row r="153" spans="1:5" x14ac:dyDescent="0.2">
      <c r="A153" s="155">
        <v>2006</v>
      </c>
      <c r="B153" s="122">
        <v>594436450.00000072</v>
      </c>
      <c r="C153" s="127">
        <v>0.81016461886081848</v>
      </c>
      <c r="D153" s="125">
        <v>4478</v>
      </c>
      <c r="E153" s="127">
        <v>0.7793247476505395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733723043.64000058</v>
      </c>
      <c r="C155" s="127"/>
      <c r="D155" s="157">
        <v>5746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156.73560862083906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122075292.36000009</v>
      </c>
      <c r="C164" s="127">
        <v>0.16637789070162562</v>
      </c>
      <c r="D164" s="125">
        <v>1047</v>
      </c>
      <c r="E164" s="127">
        <v>0.18221371388792204</v>
      </c>
    </row>
    <row r="165" spans="1:5" x14ac:dyDescent="0.2">
      <c r="A165" s="121" t="s">
        <v>10</v>
      </c>
      <c r="B165" s="122">
        <v>248153017.32000017</v>
      </c>
      <c r="C165" s="127">
        <v>0.33821074514562455</v>
      </c>
      <c r="D165" s="125">
        <v>1988</v>
      </c>
      <c r="E165" s="127">
        <v>0.34597981204316047</v>
      </c>
    </row>
    <row r="166" spans="1:5" x14ac:dyDescent="0.2">
      <c r="A166" s="121" t="s">
        <v>11</v>
      </c>
      <c r="B166" s="122">
        <v>343477175.72000021</v>
      </c>
      <c r="C166" s="127">
        <v>0.46812919220310939</v>
      </c>
      <c r="D166" s="125">
        <v>2586</v>
      </c>
      <c r="E166" s="127">
        <v>0.45005221023320569</v>
      </c>
    </row>
    <row r="167" spans="1:5" x14ac:dyDescent="0.2">
      <c r="A167" s="121" t="s">
        <v>12</v>
      </c>
      <c r="B167" s="122">
        <v>20017558.239999991</v>
      </c>
      <c r="C167" s="127">
        <v>2.7282171949640388E-2</v>
      </c>
      <c r="D167" s="125">
        <v>125</v>
      </c>
      <c r="E167" s="127">
        <v>2.1754263835711801E-2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733723043.64000046</v>
      </c>
      <c r="C172" s="140"/>
      <c r="D172" s="141">
        <v>5746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9.7312803286484293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362079829.43000042</v>
      </c>
      <c r="C181" s="127">
        <v>0.49348297367590116</v>
      </c>
      <c r="D181" s="125">
        <v>2926</v>
      </c>
      <c r="E181" s="127">
        <v>0.5092238078663418</v>
      </c>
      <c r="F181" s="109"/>
    </row>
    <row r="182" spans="1:7" x14ac:dyDescent="0.2">
      <c r="A182" s="121" t="s">
        <v>50</v>
      </c>
      <c r="B182" s="122">
        <v>371643214.21000004</v>
      </c>
      <c r="C182" s="127">
        <v>0.5065170263240989</v>
      </c>
      <c r="D182" s="125">
        <v>2820</v>
      </c>
      <c r="E182" s="127">
        <v>0.4907761921336582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733723043.64000046</v>
      </c>
      <c r="C184" s="140"/>
      <c r="D184" s="141">
        <v>5746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40924235.510000005</v>
      </c>
      <c r="C191" s="127">
        <v>5.5776134966369427E-2</v>
      </c>
      <c r="D191" s="125">
        <v>449</v>
      </c>
      <c r="E191" s="127">
        <v>7.8141315697876787E-2</v>
      </c>
      <c r="F191" s="127">
        <v>0.81133590749905005</v>
      </c>
      <c r="G191" s="121"/>
    </row>
    <row r="192" spans="1:7" x14ac:dyDescent="0.2">
      <c r="A192" s="121" t="s">
        <v>52</v>
      </c>
      <c r="B192" s="122">
        <v>94517950.680000052</v>
      </c>
      <c r="C192" s="127">
        <v>0.12881965681641469</v>
      </c>
      <c r="D192" s="125">
        <v>914</v>
      </c>
      <c r="E192" s="127">
        <v>0.15906717716672467</v>
      </c>
      <c r="F192" s="127">
        <v>0.80301532286401445</v>
      </c>
      <c r="G192" s="121"/>
    </row>
    <row r="193" spans="1:7" x14ac:dyDescent="0.2">
      <c r="A193" s="121" t="s">
        <v>53</v>
      </c>
      <c r="B193" s="122">
        <v>110630729.87999991</v>
      </c>
      <c r="C193" s="127">
        <v>0.15077995824032031</v>
      </c>
      <c r="D193" s="125">
        <v>962</v>
      </c>
      <c r="E193" s="127">
        <v>0.167420814479638</v>
      </c>
      <c r="F193" s="127">
        <v>0.79222546969084096</v>
      </c>
      <c r="G193" s="121"/>
    </row>
    <row r="194" spans="1:7" x14ac:dyDescent="0.2">
      <c r="A194" s="121" t="s">
        <v>54</v>
      </c>
      <c r="B194" s="122">
        <v>41149136.460000001</v>
      </c>
      <c r="C194" s="127">
        <v>5.6082655188065426E-2</v>
      </c>
      <c r="D194" s="125">
        <v>366</v>
      </c>
      <c r="E194" s="127">
        <v>6.3696484510964144E-2</v>
      </c>
      <c r="F194" s="127">
        <v>0.80318791660698319</v>
      </c>
      <c r="G194" s="121"/>
    </row>
    <row r="195" spans="1:7" x14ac:dyDescent="0.2">
      <c r="A195" s="121" t="s">
        <v>55</v>
      </c>
      <c r="B195" s="122">
        <v>36422430.640000008</v>
      </c>
      <c r="C195" s="127">
        <v>4.9640570724490719E-2</v>
      </c>
      <c r="D195" s="125">
        <v>334</v>
      </c>
      <c r="E195" s="127">
        <v>5.8127392969021925E-2</v>
      </c>
      <c r="F195" s="127">
        <v>0.79308555181231077</v>
      </c>
      <c r="G195" s="121"/>
    </row>
    <row r="196" spans="1:7" x14ac:dyDescent="0.2">
      <c r="A196" s="121" t="s">
        <v>56</v>
      </c>
      <c r="B196" s="122">
        <v>26887790.519999996</v>
      </c>
      <c r="C196" s="127">
        <v>3.664569452065955E-2</v>
      </c>
      <c r="D196" s="125">
        <v>222</v>
      </c>
      <c r="E196" s="127">
        <v>3.8635572572224157E-2</v>
      </c>
      <c r="F196" s="127">
        <v>0.80587351383469619</v>
      </c>
      <c r="G196" s="121"/>
    </row>
    <row r="197" spans="1:7" x14ac:dyDescent="0.2">
      <c r="A197" s="121" t="s">
        <v>27</v>
      </c>
      <c r="B197" s="122">
        <v>162159427.19999996</v>
      </c>
      <c r="C197" s="127">
        <v>0.22100904231592217</v>
      </c>
      <c r="D197" s="125">
        <v>1134</v>
      </c>
      <c r="E197" s="127">
        <v>0.19735468151757746</v>
      </c>
      <c r="F197" s="127">
        <v>0.77797929402556687</v>
      </c>
      <c r="G197" s="121"/>
    </row>
    <row r="198" spans="1:7" x14ac:dyDescent="0.2">
      <c r="A198" s="121" t="s">
        <v>57</v>
      </c>
      <c r="B198" s="122">
        <v>77751618.320000052</v>
      </c>
      <c r="C198" s="127">
        <v>0.10596861989542304</v>
      </c>
      <c r="D198" s="125">
        <v>544</v>
      </c>
      <c r="E198" s="127">
        <v>9.4674556213017749E-2</v>
      </c>
      <c r="F198" s="127">
        <v>0.77839413986609851</v>
      </c>
      <c r="G198" s="121"/>
    </row>
    <row r="199" spans="1:7" x14ac:dyDescent="0.2">
      <c r="A199" s="121" t="s">
        <v>58</v>
      </c>
      <c r="B199" s="122">
        <v>106082631.05000006</v>
      </c>
      <c r="C199" s="127">
        <v>0.14458129940109846</v>
      </c>
      <c r="D199" s="125">
        <v>453</v>
      </c>
      <c r="E199" s="127">
        <v>7.883745214061956E-2</v>
      </c>
      <c r="F199" s="127">
        <v>0.73987589844395207</v>
      </c>
      <c r="G199" s="121"/>
    </row>
    <row r="200" spans="1:7" x14ac:dyDescent="0.2">
      <c r="A200" s="121" t="s">
        <v>59</v>
      </c>
      <c r="B200" s="122">
        <v>26414713.819999982</v>
      </c>
      <c r="C200" s="127">
        <v>3.6000932571173705E-2</v>
      </c>
      <c r="D200" s="125">
        <v>251</v>
      </c>
      <c r="E200" s="127">
        <v>4.3682561782109296E-2</v>
      </c>
      <c r="F200" s="127">
        <v>0.78433978521194592</v>
      </c>
      <c r="G200" s="121"/>
    </row>
    <row r="201" spans="1:7" x14ac:dyDescent="0.2">
      <c r="A201" s="121" t="s">
        <v>60</v>
      </c>
      <c r="B201" s="122">
        <v>9972135.2000000011</v>
      </c>
      <c r="C201" s="127">
        <v>1.359114353357125E-2</v>
      </c>
      <c r="D201" s="125">
        <v>109</v>
      </c>
      <c r="E201" s="127">
        <v>1.8969718064740689E-2</v>
      </c>
      <c r="F201" s="127">
        <v>0.80552897869363205</v>
      </c>
      <c r="G201" s="121"/>
    </row>
    <row r="202" spans="1:7" x14ac:dyDescent="0.2">
      <c r="A202" s="121" t="s">
        <v>2</v>
      </c>
      <c r="B202" s="122">
        <v>810244.36</v>
      </c>
      <c r="C202" s="127">
        <v>1.104291826491339E-3</v>
      </c>
      <c r="D202" s="125">
        <v>8</v>
      </c>
      <c r="E202" s="127">
        <v>1.3922728854855553E-3</v>
      </c>
      <c r="F202" s="127">
        <v>0.74970756690326978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733723043.63999999</v>
      </c>
      <c r="C204" s="140"/>
      <c r="D204" s="141">
        <v>5746</v>
      </c>
      <c r="E204" s="140"/>
      <c r="F204" s="161">
        <v>0.78346957235814241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2807203.2600000007</v>
      </c>
      <c r="C211" s="127">
        <v>3.8259712357860041E-3</v>
      </c>
      <c r="D211" s="125">
        <v>28</v>
      </c>
      <c r="E211" s="127">
        <v>4.8729550991994429E-3</v>
      </c>
    </row>
    <row r="212" spans="1:5" x14ac:dyDescent="0.2">
      <c r="A212" s="121" t="s">
        <v>337</v>
      </c>
      <c r="B212" s="122">
        <v>326581925.78000087</v>
      </c>
      <c r="C212" s="127">
        <v>0.44510245195493348</v>
      </c>
      <c r="D212" s="125">
        <v>2483</v>
      </c>
      <c r="E212" s="127">
        <v>0.4321266968325792</v>
      </c>
    </row>
    <row r="213" spans="1:5" x14ac:dyDescent="0.2">
      <c r="A213" s="121" t="s">
        <v>306</v>
      </c>
      <c r="B213" s="122">
        <v>365420420.88999975</v>
      </c>
      <c r="C213" s="127">
        <v>0.49803590613312188</v>
      </c>
      <c r="D213" s="125">
        <v>2874</v>
      </c>
      <c r="E213" s="127">
        <v>0.50017403411068573</v>
      </c>
    </row>
    <row r="214" spans="1:5" x14ac:dyDescent="0.2">
      <c r="A214" s="121" t="s">
        <v>307</v>
      </c>
      <c r="B214" s="122">
        <v>14641945.17</v>
      </c>
      <c r="C214" s="127">
        <v>1.9955683955844294E-2</v>
      </c>
      <c r="D214" s="125">
        <v>123</v>
      </c>
      <c r="E214" s="127">
        <v>2.1406195614340411E-2</v>
      </c>
    </row>
    <row r="215" spans="1:5" x14ac:dyDescent="0.2">
      <c r="A215" s="121" t="s">
        <v>308</v>
      </c>
      <c r="B215" s="122">
        <v>12984807.809999995</v>
      </c>
      <c r="C215" s="127">
        <v>1.7697151428667627E-2</v>
      </c>
      <c r="D215" s="125">
        <v>117</v>
      </c>
      <c r="E215" s="127">
        <v>2.0361990950226245E-2</v>
      </c>
    </row>
    <row r="216" spans="1:5" x14ac:dyDescent="0.2">
      <c r="A216" s="121" t="s">
        <v>309</v>
      </c>
      <c r="B216" s="122">
        <v>8470391.2199999988</v>
      </c>
      <c r="C216" s="127">
        <v>1.1544398521243632E-2</v>
      </c>
      <c r="D216" s="125">
        <v>65</v>
      </c>
      <c r="E216" s="127">
        <v>1.1312217194570135E-2</v>
      </c>
    </row>
    <row r="217" spans="1:5" x14ac:dyDescent="0.2">
      <c r="A217" s="121" t="s">
        <v>38</v>
      </c>
      <c r="B217" s="122">
        <v>913703.66999999993</v>
      </c>
      <c r="C217" s="127">
        <v>1.2452977699420689E-3</v>
      </c>
      <c r="D217" s="125">
        <v>7</v>
      </c>
      <c r="E217" s="127">
        <v>1.2182387747998607E-3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1855201.2699999998</v>
      </c>
      <c r="C222" s="127">
        <v>2.5284762228488084E-3</v>
      </c>
      <c r="D222" s="125">
        <v>44</v>
      </c>
      <c r="E222" s="127">
        <v>7.657500870170553E-3</v>
      </c>
    </row>
    <row r="223" spans="1:5" x14ac:dyDescent="0.2">
      <c r="A223" s="121" t="s">
        <v>33</v>
      </c>
      <c r="B223" s="122">
        <v>47444.57</v>
      </c>
      <c r="C223" s="127">
        <v>6.4662777612418249E-5</v>
      </c>
      <c r="D223" s="125">
        <v>5</v>
      </c>
      <c r="E223" s="127">
        <v>8.7017055342847197E-4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733723043.64000046</v>
      </c>
      <c r="C226" s="140"/>
      <c r="D226" s="141">
        <v>5746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2.6175484964676234E-2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713715721.38000131</v>
      </c>
      <c r="C235" s="127">
        <v>0.99413731365344937</v>
      </c>
      <c r="D235" s="125">
        <v>5631</v>
      </c>
      <c r="E235" s="127">
        <v>0.99557991513437061</v>
      </c>
    </row>
    <row r="236" spans="1:5" x14ac:dyDescent="0.2">
      <c r="A236" s="121" t="s">
        <v>62</v>
      </c>
      <c r="B236" s="122">
        <v>2687556.38</v>
      </c>
      <c r="C236" s="127">
        <v>3.7435073935871044E-3</v>
      </c>
      <c r="D236" s="125">
        <v>18</v>
      </c>
      <c r="E236" s="127">
        <v>3.1824611032531826E-3</v>
      </c>
    </row>
    <row r="237" spans="1:5" x14ac:dyDescent="0.2">
      <c r="A237" s="121" t="s">
        <v>63</v>
      </c>
      <c r="B237" s="122">
        <v>712236.35</v>
      </c>
      <c r="C237" s="127">
        <v>9.920766916921358E-4</v>
      </c>
      <c r="D237" s="125">
        <v>5</v>
      </c>
      <c r="E237" s="127">
        <v>8.8401697312588397E-4</v>
      </c>
    </row>
    <row r="238" spans="1:5" x14ac:dyDescent="0.2">
      <c r="A238" s="121" t="s">
        <v>64</v>
      </c>
      <c r="B238" s="122">
        <v>0</v>
      </c>
      <c r="C238" s="127">
        <v>0</v>
      </c>
      <c r="D238" s="125">
        <v>0</v>
      </c>
      <c r="E238" s="127">
        <v>0</v>
      </c>
    </row>
    <row r="239" spans="1:5" x14ac:dyDescent="0.2">
      <c r="A239" s="121" t="s">
        <v>65</v>
      </c>
      <c r="B239" s="122">
        <v>0</v>
      </c>
      <c r="C239" s="127">
        <v>0</v>
      </c>
      <c r="D239" s="125">
        <v>0</v>
      </c>
      <c r="E239" s="127">
        <v>0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809174.54</v>
      </c>
      <c r="C242" s="127">
        <v>1.1271022612714247E-3</v>
      </c>
      <c r="D242" s="125">
        <v>2</v>
      </c>
      <c r="E242" s="127">
        <v>3.5360678925035362E-4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717924688.65000129</v>
      </c>
      <c r="C244" s="140"/>
      <c r="D244" s="141">
        <v>5656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3.4840555307429648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13955802.449999994</v>
      </c>
      <c r="C253" s="127">
        <v>0.88337060781541532</v>
      </c>
      <c r="D253" s="125">
        <v>77</v>
      </c>
      <c r="E253" s="127">
        <v>0.85555555555555551</v>
      </c>
    </row>
    <row r="254" spans="1:5" x14ac:dyDescent="0.2">
      <c r="A254" s="121" t="s">
        <v>62</v>
      </c>
      <c r="B254" s="122">
        <v>0</v>
      </c>
      <c r="C254" s="127">
        <v>0</v>
      </c>
      <c r="D254" s="125">
        <v>0</v>
      </c>
      <c r="E254" s="127">
        <v>0</v>
      </c>
    </row>
    <row r="255" spans="1:5" x14ac:dyDescent="0.2">
      <c r="A255" s="121" t="s">
        <v>63</v>
      </c>
      <c r="B255" s="122">
        <v>0</v>
      </c>
      <c r="C255" s="127">
        <v>0</v>
      </c>
      <c r="D255" s="125">
        <v>0</v>
      </c>
      <c r="E255" s="127">
        <v>0</v>
      </c>
    </row>
    <row r="256" spans="1:5" x14ac:dyDescent="0.2">
      <c r="A256" s="121" t="s">
        <v>64</v>
      </c>
      <c r="B256" s="122">
        <v>172172.62</v>
      </c>
      <c r="C256" s="127">
        <v>1.0898135920415856E-2</v>
      </c>
      <c r="D256" s="125">
        <v>1</v>
      </c>
      <c r="E256" s="127">
        <v>1.1111111111111112E-2</v>
      </c>
    </row>
    <row r="257" spans="1:5" x14ac:dyDescent="0.2">
      <c r="A257" s="121" t="s">
        <v>65</v>
      </c>
      <c r="B257" s="122">
        <v>125693.79</v>
      </c>
      <c r="C257" s="127">
        <v>7.956131513664642E-3</v>
      </c>
      <c r="D257" s="125">
        <v>1</v>
      </c>
      <c r="E257" s="127">
        <v>1.1111111111111112E-2</v>
      </c>
    </row>
    <row r="258" spans="1:5" x14ac:dyDescent="0.2">
      <c r="A258" s="121" t="s">
        <v>66</v>
      </c>
      <c r="B258" s="122">
        <v>0</v>
      </c>
      <c r="C258" s="127">
        <v>0</v>
      </c>
      <c r="D258" s="125">
        <v>0</v>
      </c>
      <c r="E258" s="127">
        <v>0</v>
      </c>
    </row>
    <row r="259" spans="1:5" x14ac:dyDescent="0.2">
      <c r="A259" s="121" t="s">
        <v>162</v>
      </c>
      <c r="B259" s="122">
        <v>110360</v>
      </c>
      <c r="C259" s="127">
        <v>6.9855374227161893E-3</v>
      </c>
      <c r="D259" s="125">
        <v>1</v>
      </c>
      <c r="E259" s="127">
        <v>1.1111111111111112E-2</v>
      </c>
    </row>
    <row r="260" spans="1:5" x14ac:dyDescent="0.2">
      <c r="A260" s="121" t="s">
        <v>160</v>
      </c>
      <c r="B260" s="122">
        <v>1434326.1300000001</v>
      </c>
      <c r="C260" s="127">
        <v>9.0789587327788024E-2</v>
      </c>
      <c r="D260" s="125">
        <v>10</v>
      </c>
      <c r="E260" s="127">
        <v>0.1111111111111111</v>
      </c>
    </row>
    <row r="261" spans="1:5" x14ac:dyDescent="0.2">
      <c r="A261" s="121"/>
      <c r="B261" s="122"/>
      <c r="C261" s="127"/>
      <c r="D261" s="125"/>
      <c r="E261" s="127"/>
    </row>
    <row r="262" spans="1:5" ht="10.8" thickBot="1" x14ac:dyDescent="0.25">
      <c r="A262" s="138"/>
      <c r="B262" s="139">
        <v>15798354.989999993</v>
      </c>
      <c r="C262" s="140"/>
      <c r="D262" s="141">
        <v>90</v>
      </c>
      <c r="E262" s="140"/>
    </row>
    <row r="263" spans="1:5" ht="10.8" thickTop="1" x14ac:dyDescent="0.2">
      <c r="A263" s="121"/>
      <c r="B263" s="122"/>
      <c r="C263" s="127"/>
      <c r="D263" s="125"/>
      <c r="E263" s="127"/>
    </row>
    <row r="264" spans="1:5" x14ac:dyDescent="0.2">
      <c r="A264" s="138" t="s">
        <v>134</v>
      </c>
      <c r="B264" s="122"/>
      <c r="C264" s="127"/>
      <c r="D264" s="163">
        <v>21.234466072091092</v>
      </c>
      <c r="E264" s="127"/>
    </row>
    <row r="265" spans="1:5" x14ac:dyDescent="0.2">
      <c r="A265" s="121"/>
      <c r="B265" s="122"/>
      <c r="C265" s="127"/>
      <c r="D265" s="125"/>
      <c r="E265" s="127"/>
    </row>
    <row r="266" spans="1:5" x14ac:dyDescent="0.2">
      <c r="A266" s="121"/>
      <c r="B266" s="122"/>
      <c r="C266" s="127"/>
      <c r="D266" s="125"/>
      <c r="E266" s="127"/>
    </row>
    <row r="267" spans="1:5" x14ac:dyDescent="0.2">
      <c r="A267" s="133" t="s">
        <v>135</v>
      </c>
      <c r="B267" s="122"/>
      <c r="C267" s="127"/>
      <c r="D267" s="125"/>
      <c r="E267" s="127"/>
    </row>
    <row r="268" spans="1:5" x14ac:dyDescent="0.2">
      <c r="A268" s="143"/>
      <c r="B268" s="164"/>
      <c r="C268" s="165"/>
      <c r="D268" s="166"/>
      <c r="E268" s="165"/>
    </row>
    <row r="269" spans="1:5" s="143" customFormat="1" ht="20.399999999999999" x14ac:dyDescent="0.2">
      <c r="A269" s="134" t="s">
        <v>135</v>
      </c>
      <c r="B269" s="135" t="s">
        <v>109</v>
      </c>
      <c r="C269" s="136" t="s">
        <v>110</v>
      </c>
      <c r="D269" s="137" t="s">
        <v>111</v>
      </c>
      <c r="E269" s="136" t="s">
        <v>110</v>
      </c>
    </row>
    <row r="271" spans="1:5" x14ac:dyDescent="0.2">
      <c r="A271" s="121" t="s">
        <v>156</v>
      </c>
      <c r="B271" s="122">
        <v>0</v>
      </c>
      <c r="C271" s="127">
        <v>0</v>
      </c>
      <c r="D271" s="125">
        <v>0</v>
      </c>
      <c r="E271" s="127">
        <v>0</v>
      </c>
    </row>
    <row r="272" spans="1:5" x14ac:dyDescent="0.2">
      <c r="A272" s="121" t="s">
        <v>157</v>
      </c>
      <c r="B272" s="122">
        <v>528553257.47000164</v>
      </c>
      <c r="C272" s="127">
        <v>0.72037161985242804</v>
      </c>
      <c r="D272" s="125">
        <v>4139</v>
      </c>
      <c r="E272" s="127">
        <v>0.72032718412808916</v>
      </c>
    </row>
    <row r="273" spans="1:5" x14ac:dyDescent="0.2">
      <c r="A273" s="121" t="s">
        <v>610</v>
      </c>
      <c r="B273" s="122">
        <v>205169786.16999996</v>
      </c>
      <c r="C273" s="127">
        <v>0.27962838014757208</v>
      </c>
      <c r="D273" s="125">
        <v>1607</v>
      </c>
      <c r="E273" s="127">
        <v>0.2796728158719109</v>
      </c>
    </row>
    <row r="274" spans="1:5" x14ac:dyDescent="0.2">
      <c r="A274" s="121"/>
      <c r="B274" s="121"/>
      <c r="C274" s="127"/>
      <c r="D274" s="121"/>
      <c r="E274" s="127"/>
    </row>
    <row r="275" spans="1:5" ht="10.8" thickBot="1" x14ac:dyDescent="0.25">
      <c r="A275" s="121"/>
      <c r="B275" s="156">
        <v>733723043.64000154</v>
      </c>
      <c r="C275" s="127"/>
      <c r="D275" s="157">
        <v>5746</v>
      </c>
      <c r="E275" s="127"/>
    </row>
    <row r="276" spans="1:5" ht="10.8" thickTop="1" x14ac:dyDescent="0.2">
      <c r="A276" s="121"/>
      <c r="B276" s="121"/>
      <c r="C276" s="127"/>
      <c r="D276" s="121"/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1"/>
      <c r="D278" s="121"/>
      <c r="E278" s="121"/>
    </row>
    <row r="279" spans="1:5" x14ac:dyDescent="0.2">
      <c r="A279" s="133" t="s">
        <v>144</v>
      </c>
      <c r="B279" s="122"/>
      <c r="C279" s="127"/>
      <c r="D279" s="125"/>
      <c r="E279" s="127"/>
    </row>
    <row r="280" spans="1:5" x14ac:dyDescent="0.2">
      <c r="B280" s="112"/>
      <c r="D280" s="114"/>
    </row>
    <row r="281" spans="1:5" s="143" customFormat="1" ht="20.399999999999999" x14ac:dyDescent="0.2">
      <c r="A281" s="134" t="s">
        <v>611</v>
      </c>
      <c r="B281" s="135" t="s">
        <v>109</v>
      </c>
      <c r="C281" s="136" t="s">
        <v>110</v>
      </c>
      <c r="D281" s="137" t="s">
        <v>111</v>
      </c>
      <c r="E281" s="136" t="s">
        <v>110</v>
      </c>
    </row>
    <row r="283" spans="1:5" x14ac:dyDescent="0.2">
      <c r="A283" s="121" t="s">
        <v>36</v>
      </c>
      <c r="B283" s="122">
        <v>60928909.60999994</v>
      </c>
      <c r="C283" s="127">
        <v>8.3040746965955398E-2</v>
      </c>
      <c r="D283" s="125">
        <v>418</v>
      </c>
      <c r="E283" s="127">
        <v>7.2746258266620262E-2</v>
      </c>
    </row>
    <row r="284" spans="1:5" x14ac:dyDescent="0.2">
      <c r="A284" s="121" t="s">
        <v>37</v>
      </c>
      <c r="B284" s="122">
        <v>672794134.03000069</v>
      </c>
      <c r="C284" s="127">
        <v>0.91695925303404469</v>
      </c>
      <c r="D284" s="125">
        <v>5328</v>
      </c>
      <c r="E284" s="127">
        <v>0.92725374173337971</v>
      </c>
    </row>
    <row r="285" spans="1:5" x14ac:dyDescent="0.2">
      <c r="A285" s="121"/>
      <c r="B285" s="121"/>
      <c r="C285" s="127"/>
      <c r="D285" s="121"/>
      <c r="E285" s="127"/>
    </row>
    <row r="286" spans="1:5" ht="10.8" thickBot="1" x14ac:dyDescent="0.25">
      <c r="A286" s="121"/>
      <c r="B286" s="156">
        <v>733723043.64000058</v>
      </c>
      <c r="C286" s="127"/>
      <c r="D286" s="157">
        <v>5746</v>
      </c>
      <c r="E286" s="127"/>
    </row>
    <row r="287" spans="1:5" ht="10.8" thickTop="1" x14ac:dyDescent="0.2">
      <c r="A287" s="121"/>
      <c r="B287" s="121"/>
      <c r="C287" s="127"/>
      <c r="D287" s="121"/>
      <c r="E287" s="127"/>
    </row>
    <row r="288" spans="1:5" x14ac:dyDescent="0.2">
      <c r="A288" s="121"/>
      <c r="B288" s="121"/>
      <c r="C288" s="127"/>
      <c r="D288" s="121"/>
      <c r="E288" s="127"/>
    </row>
    <row r="289" spans="1:5" x14ac:dyDescent="0.2">
      <c r="A289" s="121"/>
      <c r="B289" s="121"/>
      <c r="C289" s="127"/>
      <c r="D289" s="121"/>
      <c r="E289" s="127"/>
    </row>
    <row r="290" spans="1:5" x14ac:dyDescent="0.2">
      <c r="A290" s="121"/>
      <c r="B290" s="121"/>
      <c r="C290" s="127"/>
      <c r="D290" s="121"/>
      <c r="E290" s="127"/>
    </row>
    <row r="291" spans="1:5" x14ac:dyDescent="0.2">
      <c r="A291" s="133" t="s">
        <v>142</v>
      </c>
      <c r="B291" s="122"/>
      <c r="C291" s="127"/>
      <c r="D291" s="125"/>
      <c r="E291" s="127"/>
    </row>
    <row r="292" spans="1:5" x14ac:dyDescent="0.2">
      <c r="A292" s="109"/>
      <c r="B292" s="147"/>
      <c r="C292" s="148"/>
      <c r="D292" s="123"/>
      <c r="E292" s="148"/>
    </row>
    <row r="293" spans="1:5" s="143" customFormat="1" ht="20.399999999999999" x14ac:dyDescent="0.2">
      <c r="A293" s="134" t="s">
        <v>137</v>
      </c>
      <c r="B293" s="135" t="s">
        <v>109</v>
      </c>
      <c r="C293" s="136" t="s">
        <v>110</v>
      </c>
      <c r="D293" s="137" t="s">
        <v>111</v>
      </c>
      <c r="E293" s="136" t="s">
        <v>110</v>
      </c>
    </row>
    <row r="295" spans="1:5" x14ac:dyDescent="0.2">
      <c r="A295" s="167" t="s">
        <v>190</v>
      </c>
      <c r="B295" s="122">
        <v>2204088.31</v>
      </c>
      <c r="C295" s="127">
        <v>4.1700401593402362E-3</v>
      </c>
      <c r="D295" s="125">
        <v>12</v>
      </c>
      <c r="E295" s="127">
        <v>2.8992510268180719E-3</v>
      </c>
    </row>
    <row r="296" spans="1:5" x14ac:dyDescent="0.2">
      <c r="A296" s="121" t="s">
        <v>191</v>
      </c>
      <c r="B296" s="122">
        <v>12535831.229999999</v>
      </c>
      <c r="C296" s="127">
        <v>2.3717252808174234E-2</v>
      </c>
      <c r="D296" s="125">
        <v>91</v>
      </c>
      <c r="E296" s="127">
        <v>2.1985986953370378E-2</v>
      </c>
    </row>
    <row r="297" spans="1:5" x14ac:dyDescent="0.2">
      <c r="A297" s="121" t="s">
        <v>80</v>
      </c>
      <c r="B297" s="122">
        <v>127923302.43999994</v>
      </c>
      <c r="C297" s="127">
        <v>0.24202537896053111</v>
      </c>
      <c r="D297" s="125">
        <v>991</v>
      </c>
      <c r="E297" s="127">
        <v>0.23942981396472579</v>
      </c>
    </row>
    <row r="298" spans="1:5" x14ac:dyDescent="0.2">
      <c r="A298" s="121" t="s">
        <v>81</v>
      </c>
      <c r="B298" s="122">
        <v>152718227.93000004</v>
      </c>
      <c r="C298" s="127">
        <v>0.28893631014783427</v>
      </c>
      <c r="D298" s="125">
        <v>1237</v>
      </c>
      <c r="E298" s="127">
        <v>0.29886446001449624</v>
      </c>
    </row>
    <row r="299" spans="1:5" x14ac:dyDescent="0.2">
      <c r="A299" s="121" t="s">
        <v>82</v>
      </c>
      <c r="B299" s="122">
        <v>153620911.18000013</v>
      </c>
      <c r="C299" s="127">
        <v>0.29064414798109428</v>
      </c>
      <c r="D299" s="125">
        <v>1193</v>
      </c>
      <c r="E299" s="127">
        <v>0.28823387291616331</v>
      </c>
    </row>
    <row r="300" spans="1:5" x14ac:dyDescent="0.2">
      <c r="A300" s="121" t="s">
        <v>83</v>
      </c>
      <c r="B300" s="122">
        <v>50795288.389999971</v>
      </c>
      <c r="C300" s="127">
        <v>9.6102498039912346E-2</v>
      </c>
      <c r="D300" s="125">
        <v>332</v>
      </c>
      <c r="E300" s="127">
        <v>8.0212611741966658E-2</v>
      </c>
    </row>
    <row r="301" spans="1:5" x14ac:dyDescent="0.2">
      <c r="A301" s="121" t="s">
        <v>84</v>
      </c>
      <c r="B301" s="122">
        <v>14984879.009999998</v>
      </c>
      <c r="C301" s="127">
        <v>2.835074573511737E-2</v>
      </c>
      <c r="D301" s="125">
        <v>129</v>
      </c>
      <c r="E301" s="127">
        <v>3.1166948538294274E-2</v>
      </c>
    </row>
    <row r="302" spans="1:5" x14ac:dyDescent="0.2">
      <c r="A302" s="121" t="s">
        <v>85</v>
      </c>
      <c r="B302" s="122">
        <v>5114824.2999999989</v>
      </c>
      <c r="C302" s="127">
        <v>9.677027296138287E-3</v>
      </c>
      <c r="D302" s="125">
        <v>54</v>
      </c>
      <c r="E302" s="127">
        <v>1.3046629620681325E-2</v>
      </c>
    </row>
    <row r="303" spans="1:5" x14ac:dyDescent="0.2">
      <c r="A303" s="121" t="s">
        <v>86</v>
      </c>
      <c r="B303" s="122">
        <v>2904167.69</v>
      </c>
      <c r="C303" s="127">
        <v>5.4945601960741603E-3</v>
      </c>
      <c r="D303" s="125">
        <v>32</v>
      </c>
      <c r="E303" s="127">
        <v>7.7313360715148584E-3</v>
      </c>
    </row>
    <row r="304" spans="1:5" x14ac:dyDescent="0.2">
      <c r="A304" s="121" t="s">
        <v>0</v>
      </c>
      <c r="B304" s="122">
        <v>1294344.7</v>
      </c>
      <c r="C304" s="127">
        <v>2.4488444290279776E-3</v>
      </c>
      <c r="D304" s="125">
        <v>14</v>
      </c>
      <c r="E304" s="127">
        <v>3.3824595312877508E-3</v>
      </c>
    </row>
    <row r="305" spans="1:5" x14ac:dyDescent="0.2">
      <c r="A305" s="121" t="s">
        <v>67</v>
      </c>
      <c r="B305" s="122">
        <v>1437953.36</v>
      </c>
      <c r="C305" s="127">
        <v>2.7205458289728092E-3</v>
      </c>
      <c r="D305" s="125">
        <v>17</v>
      </c>
      <c r="E305" s="127">
        <v>4.1072722879922684E-3</v>
      </c>
    </row>
    <row r="306" spans="1:5" x14ac:dyDescent="0.2">
      <c r="A306" s="121" t="s">
        <v>79</v>
      </c>
      <c r="B306" s="122">
        <v>3019438.9300000006</v>
      </c>
      <c r="C306" s="127">
        <v>5.7126484177829132E-3</v>
      </c>
      <c r="D306" s="125">
        <v>37</v>
      </c>
      <c r="E306" s="127">
        <v>8.9393573326890553E-3</v>
      </c>
    </row>
    <row r="307" spans="1:5" x14ac:dyDescent="0.2">
      <c r="A307" s="121"/>
      <c r="B307" s="121"/>
      <c r="C307" s="127"/>
      <c r="D307" s="125"/>
      <c r="E307" s="127"/>
    </row>
    <row r="308" spans="1:5" ht="10.8" thickBot="1" x14ac:dyDescent="0.25">
      <c r="A308" s="121"/>
      <c r="B308" s="156">
        <v>528553257.47000009</v>
      </c>
      <c r="C308" s="127"/>
      <c r="D308" s="141">
        <v>4139</v>
      </c>
      <c r="E308" s="127"/>
    </row>
    <row r="309" spans="1:5" ht="10.8" thickTop="1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8" t="s">
        <v>375</v>
      </c>
      <c r="B311" s="121"/>
      <c r="C311" s="127"/>
      <c r="D311" s="146">
        <v>1.6718351639122802</v>
      </c>
      <c r="E311" s="127"/>
    </row>
    <row r="312" spans="1:5" x14ac:dyDescent="0.2">
      <c r="A312" s="121"/>
      <c r="B312" s="121"/>
      <c r="C312" s="127"/>
      <c r="D312" s="121"/>
      <c r="E312" s="127"/>
    </row>
    <row r="313" spans="1:5" x14ac:dyDescent="0.2">
      <c r="A313" s="121"/>
      <c r="B313" s="121"/>
      <c r="C313" s="127"/>
      <c r="D313" s="121"/>
      <c r="E313" s="127"/>
    </row>
    <row r="314" spans="1:5" x14ac:dyDescent="0.2">
      <c r="A314" s="121"/>
      <c r="B314" s="121"/>
      <c r="C314" s="127"/>
      <c r="D314" s="121"/>
      <c r="E314" s="127"/>
    </row>
    <row r="315" spans="1:5" x14ac:dyDescent="0.2">
      <c r="A315" s="121"/>
      <c r="B315" s="121"/>
      <c r="C315" s="127"/>
      <c r="D315" s="121"/>
      <c r="E315" s="127"/>
    </row>
    <row r="316" spans="1:5" x14ac:dyDescent="0.2">
      <c r="A316" s="121"/>
      <c r="B316" s="121"/>
      <c r="C316" s="127"/>
      <c r="D316" s="121"/>
      <c r="E316" s="127"/>
    </row>
    <row r="317" spans="1:5" ht="15.6" x14ac:dyDescent="0.3">
      <c r="A317" s="133" t="s">
        <v>166</v>
      </c>
      <c r="B317" s="168"/>
      <c r="C317" s="168"/>
      <c r="D317" s="168"/>
      <c r="E317" s="168"/>
    </row>
    <row r="318" spans="1:5" ht="15.6" x14ac:dyDescent="0.3">
      <c r="A318" s="169"/>
      <c r="B318" s="169"/>
      <c r="C318" s="169"/>
      <c r="D318" s="169"/>
      <c r="E318" s="169"/>
    </row>
    <row r="319" spans="1:5" ht="20.399999999999999" x14ac:dyDescent="0.2">
      <c r="A319" s="134" t="s">
        <v>87</v>
      </c>
      <c r="B319" s="135" t="s">
        <v>109</v>
      </c>
      <c r="C319" s="160" t="s">
        <v>110</v>
      </c>
      <c r="D319" s="137" t="s">
        <v>111</v>
      </c>
      <c r="E319" s="160" t="s">
        <v>110</v>
      </c>
    </row>
    <row r="320" spans="1:5" x14ac:dyDescent="0.2">
      <c r="C320" s="111"/>
      <c r="E320" s="111"/>
    </row>
    <row r="321" spans="1:5" x14ac:dyDescent="0.2">
      <c r="A321" s="121" t="s">
        <v>167</v>
      </c>
      <c r="B321" s="122">
        <v>448249281.29999983</v>
      </c>
      <c r="C321" s="127">
        <v>0.61092436060919564</v>
      </c>
      <c r="D321" s="125">
        <v>3382</v>
      </c>
      <c r="E321" s="127">
        <v>0.58858336233901842</v>
      </c>
    </row>
    <row r="322" spans="1:5" x14ac:dyDescent="0.2">
      <c r="A322" s="121" t="s">
        <v>168</v>
      </c>
      <c r="B322" s="122">
        <v>203012595.24000007</v>
      </c>
      <c r="C322" s="127">
        <v>0.27668831856889026</v>
      </c>
      <c r="D322" s="125">
        <v>1617</v>
      </c>
      <c r="E322" s="127">
        <v>0.28141315697876784</v>
      </c>
    </row>
    <row r="323" spans="1:5" x14ac:dyDescent="0.2">
      <c r="A323" s="121" t="s">
        <v>169</v>
      </c>
      <c r="B323" s="122">
        <v>41574786.149999999</v>
      </c>
      <c r="C323" s="127">
        <v>5.6662778292674978E-2</v>
      </c>
      <c r="D323" s="125">
        <v>424</v>
      </c>
      <c r="E323" s="127">
        <v>7.3790462930734421E-2</v>
      </c>
    </row>
    <row r="324" spans="1:5" x14ac:dyDescent="0.2">
      <c r="A324" s="121" t="s">
        <v>170</v>
      </c>
      <c r="B324" s="122">
        <v>24374471.670000006</v>
      </c>
      <c r="C324" s="127">
        <v>3.3220261897565946E-2</v>
      </c>
      <c r="D324" s="125">
        <v>176</v>
      </c>
      <c r="E324" s="127">
        <v>3.0630003480682212E-2</v>
      </c>
    </row>
    <row r="325" spans="1:5" x14ac:dyDescent="0.2">
      <c r="A325" s="121" t="s">
        <v>171</v>
      </c>
      <c r="B325" s="122">
        <v>0</v>
      </c>
      <c r="C325" s="127">
        <v>0</v>
      </c>
      <c r="D325" s="125">
        <v>0</v>
      </c>
      <c r="E325" s="127">
        <v>0</v>
      </c>
    </row>
    <row r="326" spans="1:5" x14ac:dyDescent="0.2">
      <c r="A326" s="121" t="s">
        <v>172</v>
      </c>
      <c r="B326" s="122">
        <v>11996320.259999996</v>
      </c>
      <c r="C326" s="127">
        <v>1.6349929805238573E-2</v>
      </c>
      <c r="D326" s="125">
        <v>83</v>
      </c>
      <c r="E326" s="127">
        <v>1.4444831186912635E-2</v>
      </c>
    </row>
    <row r="327" spans="1:5" x14ac:dyDescent="0.2">
      <c r="A327" s="121" t="s">
        <v>173</v>
      </c>
      <c r="B327" s="122">
        <v>4515589.0200000023</v>
      </c>
      <c r="C327" s="127">
        <v>6.1543508264346805E-3</v>
      </c>
      <c r="D327" s="125">
        <v>64</v>
      </c>
      <c r="E327" s="127">
        <v>1.1138183083884442E-2</v>
      </c>
    </row>
    <row r="328" spans="1:5" x14ac:dyDescent="0.2">
      <c r="A328" s="121"/>
      <c r="B328" s="122"/>
      <c r="C328" s="121"/>
      <c r="D328" s="125"/>
      <c r="E328" s="127"/>
    </row>
    <row r="329" spans="1:5" ht="10.8" thickBot="1" x14ac:dyDescent="0.25">
      <c r="A329" s="121"/>
      <c r="B329" s="139">
        <v>733723043.63999987</v>
      </c>
      <c r="C329" s="138"/>
      <c r="D329" s="141">
        <v>5746</v>
      </c>
      <c r="E329" s="121"/>
    </row>
    <row r="330" spans="1:5" ht="10.8" thickTop="1" x14ac:dyDescent="0.2"/>
    <row r="332" spans="1:5" x14ac:dyDescent="0.2">
      <c r="D332" s="170"/>
    </row>
  </sheetData>
  <mergeCells count="1">
    <mergeCell ref="A1:E1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700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730224998.03999996</v>
      </c>
      <c r="C6" s="122">
        <v>101361618.68999997</v>
      </c>
      <c r="D6" s="122">
        <v>393662287.37999988</v>
      </c>
      <c r="E6" s="122">
        <v>36820329.430000007</v>
      </c>
      <c r="F6" s="122">
        <v>198380762.54000002</v>
      </c>
      <c r="G6" s="123"/>
      <c r="H6" s="124"/>
      <c r="I6" s="124"/>
    </row>
    <row r="7" spans="1:9" s="109" customFormat="1" x14ac:dyDescent="0.2">
      <c r="A7" s="121" t="s">
        <v>87</v>
      </c>
      <c r="B7" s="125">
        <v>5722</v>
      </c>
      <c r="C7" s="125">
        <v>862</v>
      </c>
      <c r="D7" s="125">
        <v>2876</v>
      </c>
      <c r="E7" s="125">
        <v>400</v>
      </c>
      <c r="F7" s="125">
        <v>1584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0.78299571055849504</v>
      </c>
      <c r="C8" s="127">
        <v>0.7954314412772614</v>
      </c>
      <c r="D8" s="127">
        <v>0.78714460554862298</v>
      </c>
      <c r="E8" s="127">
        <v>0.6867190552106085</v>
      </c>
      <c r="F8" s="127">
        <v>0.78627813003722757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1.2543617021276595E-2</v>
      </c>
      <c r="E9" s="127">
        <v>2.442624E-3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0.90890616666666657</v>
      </c>
      <c r="C10" s="127">
        <v>0.88069184615384621</v>
      </c>
      <c r="D10" s="127">
        <v>0.90890616666666657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13.148453356722984</v>
      </c>
      <c r="C11" s="122">
        <v>15.643817661255937</v>
      </c>
      <c r="D11" s="122">
        <v>12.385370767343801</v>
      </c>
      <c r="E11" s="122">
        <v>18.58423209876506</v>
      </c>
      <c r="F11" s="122">
        <v>12.378799638441576</v>
      </c>
      <c r="I11" s="124"/>
    </row>
    <row r="12" spans="1:9" s="109" customFormat="1" x14ac:dyDescent="0.2">
      <c r="A12" s="121" t="s">
        <v>92</v>
      </c>
      <c r="B12" s="122">
        <v>12.177960301163587</v>
      </c>
      <c r="C12" s="122">
        <v>13.61533196440794</v>
      </c>
      <c r="D12" s="122">
        <v>12.177960301163587</v>
      </c>
      <c r="E12" s="122">
        <v>13.221081451060916</v>
      </c>
      <c r="F12" s="122">
        <v>12.213552361396303</v>
      </c>
      <c r="I12" s="124"/>
    </row>
    <row r="13" spans="1:9" s="109" customFormat="1" x14ac:dyDescent="0.2">
      <c r="A13" s="121" t="s">
        <v>93</v>
      </c>
      <c r="B13" s="122">
        <v>22.67214236824093</v>
      </c>
      <c r="C13" s="122">
        <v>16.84873374401095</v>
      </c>
      <c r="D13" s="122">
        <v>12.766598220396988</v>
      </c>
      <c r="E13" s="122">
        <v>22.67214236824093</v>
      </c>
      <c r="F13" s="122">
        <v>12.785763175906913</v>
      </c>
      <c r="I13" s="124"/>
    </row>
    <row r="14" spans="1:9" s="109" customFormat="1" x14ac:dyDescent="0.2">
      <c r="A14" s="121" t="s">
        <v>118</v>
      </c>
      <c r="B14" s="122">
        <v>127617.09158336246</v>
      </c>
      <c r="C14" s="122">
        <v>118149.03672074155</v>
      </c>
      <c r="D14" s="122">
        <v>136716.96952347821</v>
      </c>
      <c r="E14" s="122">
        <v>92160.732114427869</v>
      </c>
      <c r="F14" s="122">
        <v>125254.41065739574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2947.75</v>
      </c>
      <c r="E15" s="122">
        <v>290.89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684683</v>
      </c>
      <c r="I16" s="124"/>
    </row>
    <row r="17" spans="1:9" s="109" customFormat="1" x14ac:dyDescent="0.2">
      <c r="A17" s="121" t="s">
        <v>96</v>
      </c>
      <c r="B17" s="122">
        <v>9.6529055573141189</v>
      </c>
      <c r="C17" s="122">
        <v>9.1371991403787529</v>
      </c>
      <c r="D17" s="122">
        <v>10.05740544557978</v>
      </c>
      <c r="E17" s="122">
        <v>5.3931698938224288</v>
      </c>
      <c r="F17" s="122">
        <v>9.9043480646701259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0.5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17.833333333333332</v>
      </c>
      <c r="C19" s="122">
        <v>17.583333333333332</v>
      </c>
      <c r="D19" s="122">
        <v>17.833333333333332</v>
      </c>
      <c r="E19" s="122">
        <v>11.75</v>
      </c>
      <c r="F19" s="122">
        <v>17.833333333333332</v>
      </c>
      <c r="I19" s="124"/>
    </row>
    <row r="20" spans="1:9" s="109" customFormat="1" x14ac:dyDescent="0.2">
      <c r="A20" s="121" t="s">
        <v>99</v>
      </c>
      <c r="B20" s="127">
        <v>0.72160036011412498</v>
      </c>
      <c r="C20" s="127">
        <v>0.99645061163535376</v>
      </c>
      <c r="D20" s="127">
        <v>0.77677741725060001</v>
      </c>
      <c r="E20" s="127">
        <v>0.75264327367534911</v>
      </c>
      <c r="F20" s="127">
        <v>0.46591325331438571</v>
      </c>
      <c r="I20" s="128"/>
    </row>
    <row r="21" spans="1:9" s="109" customFormat="1" x14ac:dyDescent="0.2">
      <c r="A21" s="121" t="s">
        <v>139</v>
      </c>
      <c r="B21" s="127">
        <v>0.27839963988587546</v>
      </c>
      <c r="C21" s="127">
        <v>3.549388364646292E-3</v>
      </c>
      <c r="D21" s="127">
        <v>0.22322258274939977</v>
      </c>
      <c r="E21" s="127">
        <v>0.24735672632465103</v>
      </c>
      <c r="F21" s="127">
        <v>0.53408674668561473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0.3628245023535705</v>
      </c>
      <c r="C23" s="127">
        <v>0.17348599052843328</v>
      </c>
      <c r="D23" s="127">
        <v>0.33544152133255334</v>
      </c>
      <c r="E23" s="127">
        <v>0.46766258712422387</v>
      </c>
      <c r="F23" s="127">
        <v>0.49444579380635351</v>
      </c>
      <c r="I23" s="128"/>
    </row>
    <row r="24" spans="1:9" s="109" customFormat="1" ht="20.399999999999999" x14ac:dyDescent="0.2">
      <c r="A24" s="129" t="s">
        <v>374</v>
      </c>
      <c r="B24" s="122">
        <v>1.6722397733056351</v>
      </c>
      <c r="C24" s="122">
        <v>1.9788697548949006</v>
      </c>
      <c r="D24" s="122">
        <v>1.5604601479733604</v>
      </c>
      <c r="E24" s="122">
        <v>2.8069730680062639</v>
      </c>
      <c r="F24" s="122">
        <v>1.3667518301983492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3529535.4299999992</v>
      </c>
      <c r="C31" s="127">
        <v>4.8334902796722109E-3</v>
      </c>
      <c r="D31" s="125">
        <v>153</v>
      </c>
      <c r="E31" s="127">
        <v>2.6738902481649774E-2</v>
      </c>
    </row>
    <row r="32" spans="1:9" x14ac:dyDescent="0.2">
      <c r="A32" s="121" t="s">
        <v>17</v>
      </c>
      <c r="B32" s="122">
        <v>23080072.010000005</v>
      </c>
      <c r="C32" s="127">
        <v>3.1606795264403881E-2</v>
      </c>
      <c r="D32" s="125">
        <v>283</v>
      </c>
      <c r="E32" s="127">
        <v>4.9458231387626707E-2</v>
      </c>
    </row>
    <row r="33" spans="1:5" x14ac:dyDescent="0.2">
      <c r="A33" s="121" t="s">
        <v>18</v>
      </c>
      <c r="B33" s="122">
        <v>11697075.619999999</v>
      </c>
      <c r="C33" s="127">
        <v>1.6018454108522949E-2</v>
      </c>
      <c r="D33" s="125">
        <v>96</v>
      </c>
      <c r="E33" s="127">
        <v>1.6777350576721427E-2</v>
      </c>
    </row>
    <row r="34" spans="1:5" x14ac:dyDescent="0.2">
      <c r="A34" s="121" t="s">
        <v>19</v>
      </c>
      <c r="B34" s="122">
        <v>17981056.359999999</v>
      </c>
      <c r="C34" s="127">
        <v>2.4623994533552029E-2</v>
      </c>
      <c r="D34" s="125">
        <v>129</v>
      </c>
      <c r="E34" s="127">
        <v>2.2544564837469416E-2</v>
      </c>
    </row>
    <row r="35" spans="1:5" x14ac:dyDescent="0.2">
      <c r="A35" s="121" t="s">
        <v>20</v>
      </c>
      <c r="B35" s="122">
        <v>20474105.469999999</v>
      </c>
      <c r="C35" s="127">
        <v>2.8038078023834616E-2</v>
      </c>
      <c r="D35" s="125">
        <v>150</v>
      </c>
      <c r="E35" s="127">
        <v>2.6214610276127228E-2</v>
      </c>
    </row>
    <row r="36" spans="1:5" x14ac:dyDescent="0.2">
      <c r="A36" s="121" t="s">
        <v>21</v>
      </c>
      <c r="B36" s="122">
        <v>35846902.430000022</v>
      </c>
      <c r="C36" s="127">
        <v>4.9090215380487995E-2</v>
      </c>
      <c r="D36" s="125">
        <v>258</v>
      </c>
      <c r="E36" s="127">
        <v>4.5089129674938833E-2</v>
      </c>
    </row>
    <row r="37" spans="1:5" x14ac:dyDescent="0.2">
      <c r="A37" s="121" t="s">
        <v>22</v>
      </c>
      <c r="B37" s="122">
        <v>63960924.730000019</v>
      </c>
      <c r="C37" s="127">
        <v>8.7590708208672416E-2</v>
      </c>
      <c r="D37" s="125">
        <v>453</v>
      </c>
      <c r="E37" s="127">
        <v>7.9168123033904234E-2</v>
      </c>
    </row>
    <row r="38" spans="1:5" x14ac:dyDescent="0.2">
      <c r="A38" s="121" t="s">
        <v>23</v>
      </c>
      <c r="B38" s="122">
        <v>101189964.56000006</v>
      </c>
      <c r="C38" s="127">
        <v>0.13857367911479951</v>
      </c>
      <c r="D38" s="125">
        <v>681</v>
      </c>
      <c r="E38" s="127">
        <v>0.11901433065361762</v>
      </c>
    </row>
    <row r="39" spans="1:5" x14ac:dyDescent="0.2">
      <c r="A39" s="121" t="s">
        <v>39</v>
      </c>
      <c r="B39" s="122">
        <v>181040072.11999995</v>
      </c>
      <c r="C39" s="127">
        <v>0.24792368462587611</v>
      </c>
      <c r="D39" s="125">
        <v>1331</v>
      </c>
      <c r="E39" s="127">
        <v>0.23261097518350227</v>
      </c>
    </row>
    <row r="40" spans="1:5" x14ac:dyDescent="0.2">
      <c r="A40" s="121" t="s">
        <v>40</v>
      </c>
      <c r="B40" s="122">
        <v>206370842.54999995</v>
      </c>
      <c r="C40" s="127">
        <v>0.28261267842640392</v>
      </c>
      <c r="D40" s="125">
        <v>1609</v>
      </c>
      <c r="E40" s="127">
        <v>0.28119538622859142</v>
      </c>
    </row>
    <row r="41" spans="1:5" x14ac:dyDescent="0.2">
      <c r="A41" s="121" t="s">
        <v>41</v>
      </c>
      <c r="B41" s="122">
        <v>56451217.56000004</v>
      </c>
      <c r="C41" s="127">
        <v>7.7306607842132211E-2</v>
      </c>
      <c r="D41" s="125">
        <v>526</v>
      </c>
      <c r="E41" s="127">
        <v>9.1925900034952809E-2</v>
      </c>
    </row>
    <row r="42" spans="1:5" x14ac:dyDescent="0.2">
      <c r="A42" s="121" t="s">
        <v>42</v>
      </c>
      <c r="B42" s="122">
        <v>5277362.7700000005</v>
      </c>
      <c r="C42" s="127">
        <v>7.2270365766236334E-3</v>
      </c>
      <c r="D42" s="125">
        <v>36</v>
      </c>
      <c r="E42" s="127">
        <v>6.2915064662705349E-3</v>
      </c>
    </row>
    <row r="43" spans="1:5" x14ac:dyDescent="0.2">
      <c r="A43" s="121" t="s">
        <v>43</v>
      </c>
      <c r="B43" s="122">
        <v>2121722.0199999996</v>
      </c>
      <c r="C43" s="127">
        <v>2.9055729750349863E-3</v>
      </c>
      <c r="D43" s="125">
        <v>11</v>
      </c>
      <c r="E43" s="127">
        <v>1.9224047535826635E-3</v>
      </c>
    </row>
    <row r="44" spans="1:5" x14ac:dyDescent="0.2">
      <c r="A44" s="121" t="s">
        <v>44</v>
      </c>
      <c r="B44" s="122">
        <v>931472.56</v>
      </c>
      <c r="C44" s="127">
        <v>1.2755966482935663E-3</v>
      </c>
      <c r="D44" s="125">
        <v>5</v>
      </c>
      <c r="E44" s="127">
        <v>8.7382034253757424E-4</v>
      </c>
    </row>
    <row r="45" spans="1:5" x14ac:dyDescent="0.2">
      <c r="A45" s="121" t="s">
        <v>24</v>
      </c>
      <c r="B45" s="122">
        <v>272671.84999999998</v>
      </c>
      <c r="C45" s="127">
        <v>3.7340799169006765E-4</v>
      </c>
      <c r="D45" s="125">
        <v>1</v>
      </c>
      <c r="E45" s="127">
        <v>1.7476406850751484E-4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730224998.03999996</v>
      </c>
      <c r="C50" s="140"/>
      <c r="D50" s="141">
        <v>5722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0.78299571055849504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701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13878138.100000003</v>
      </c>
      <c r="C59" s="127">
        <v>1.900529033825242E-2</v>
      </c>
      <c r="D59" s="125">
        <v>289</v>
      </c>
      <c r="E59" s="127">
        <v>5.0506815798671792E-2</v>
      </c>
    </row>
    <row r="60" spans="1:5" x14ac:dyDescent="0.2">
      <c r="A60" s="121" t="s">
        <v>17</v>
      </c>
      <c r="B60" s="122">
        <v>140110214.36000001</v>
      </c>
      <c r="C60" s="127">
        <v>0.19187266217408394</v>
      </c>
      <c r="D60" s="125">
        <v>938</v>
      </c>
      <c r="E60" s="127">
        <v>0.16392869626004894</v>
      </c>
    </row>
    <row r="61" spans="1:5" x14ac:dyDescent="0.2">
      <c r="A61" s="121" t="s">
        <v>18</v>
      </c>
      <c r="B61" s="122">
        <v>45916773.359999999</v>
      </c>
      <c r="C61" s="127">
        <v>6.2880308785984329E-2</v>
      </c>
      <c r="D61" s="125">
        <v>334</v>
      </c>
      <c r="E61" s="127">
        <v>5.8371198881509961E-2</v>
      </c>
    </row>
    <row r="62" spans="1:5" x14ac:dyDescent="0.2">
      <c r="A62" s="121" t="s">
        <v>19</v>
      </c>
      <c r="B62" s="122">
        <v>96668216.540000051</v>
      </c>
      <c r="C62" s="127">
        <v>0.13238141230369765</v>
      </c>
      <c r="D62" s="125">
        <v>625</v>
      </c>
      <c r="E62" s="127">
        <v>0.10922754281719678</v>
      </c>
    </row>
    <row r="63" spans="1:5" x14ac:dyDescent="0.2">
      <c r="A63" s="121" t="s">
        <v>20</v>
      </c>
      <c r="B63" s="122">
        <v>108027369.55000012</v>
      </c>
      <c r="C63" s="127">
        <v>0.14793710135911101</v>
      </c>
      <c r="D63" s="125">
        <v>774</v>
      </c>
      <c r="E63" s="127">
        <v>0.1352673890248165</v>
      </c>
    </row>
    <row r="64" spans="1:5" x14ac:dyDescent="0.2">
      <c r="A64" s="121" t="s">
        <v>21</v>
      </c>
      <c r="B64" s="122">
        <v>74452694.560000032</v>
      </c>
      <c r="C64" s="127">
        <v>0.10195856723590514</v>
      </c>
      <c r="D64" s="125">
        <v>600</v>
      </c>
      <c r="E64" s="127">
        <v>0.10485844110450891</v>
      </c>
    </row>
    <row r="65" spans="1:5" x14ac:dyDescent="0.2">
      <c r="A65" s="121" t="s">
        <v>22</v>
      </c>
      <c r="B65" s="122">
        <v>56210177.049999967</v>
      </c>
      <c r="C65" s="127">
        <v>7.6976517102090372E-2</v>
      </c>
      <c r="D65" s="125">
        <v>474</v>
      </c>
      <c r="E65" s="127">
        <v>8.2838168472562035E-2</v>
      </c>
    </row>
    <row r="66" spans="1:5" x14ac:dyDescent="0.2">
      <c r="A66" s="121" t="s">
        <v>23</v>
      </c>
      <c r="B66" s="122">
        <v>68872213.760000035</v>
      </c>
      <c r="C66" s="127">
        <v>9.4316428422555013E-2</v>
      </c>
      <c r="D66" s="125">
        <v>628</v>
      </c>
      <c r="E66" s="127">
        <v>0.10975183502271933</v>
      </c>
    </row>
    <row r="67" spans="1:5" x14ac:dyDescent="0.2">
      <c r="A67" s="121" t="s">
        <v>39</v>
      </c>
      <c r="B67" s="122">
        <v>75189066.299999982</v>
      </c>
      <c r="C67" s="127">
        <v>0.10296698483592766</v>
      </c>
      <c r="D67" s="125">
        <v>639</v>
      </c>
      <c r="E67" s="127">
        <v>0.11167423977630199</v>
      </c>
    </row>
    <row r="68" spans="1:5" x14ac:dyDescent="0.2">
      <c r="A68" s="121" t="s">
        <v>40</v>
      </c>
      <c r="B68" s="122">
        <v>8459567.6799999997</v>
      </c>
      <c r="C68" s="127">
        <v>1.158487822617188E-2</v>
      </c>
      <c r="D68" s="125">
        <v>79</v>
      </c>
      <c r="E68" s="127">
        <v>1.3806361412093673E-2</v>
      </c>
    </row>
    <row r="69" spans="1:5" x14ac:dyDescent="0.2">
      <c r="A69" s="121" t="s">
        <v>41</v>
      </c>
      <c r="B69" s="122">
        <v>5215862.79</v>
      </c>
      <c r="C69" s="127">
        <v>7.1428159868532574E-3</v>
      </c>
      <c r="D69" s="125">
        <v>59</v>
      </c>
      <c r="E69" s="127">
        <v>1.0311080041943376E-2</v>
      </c>
    </row>
    <row r="70" spans="1:5" x14ac:dyDescent="0.2">
      <c r="A70" s="121" t="s">
        <v>42</v>
      </c>
      <c r="B70" s="122">
        <v>3255625.91</v>
      </c>
      <c r="C70" s="127">
        <v>4.4583873720270319E-3</v>
      </c>
      <c r="D70" s="125">
        <v>29</v>
      </c>
      <c r="E70" s="127">
        <v>5.0681579867179307E-3</v>
      </c>
    </row>
    <row r="71" spans="1:5" x14ac:dyDescent="0.2">
      <c r="A71" s="121" t="s">
        <v>43</v>
      </c>
      <c r="B71" s="122">
        <v>1198753.5100000002</v>
      </c>
      <c r="C71" s="127">
        <v>1.6416221208772361E-3</v>
      </c>
      <c r="D71" s="125">
        <v>13</v>
      </c>
      <c r="E71" s="127">
        <v>2.2719328905976932E-3</v>
      </c>
    </row>
    <row r="72" spans="1:5" x14ac:dyDescent="0.2">
      <c r="A72" s="121" t="s">
        <v>44</v>
      </c>
      <c r="B72" s="122">
        <v>936614.7</v>
      </c>
      <c r="C72" s="127">
        <v>1.2826385052743627E-3</v>
      </c>
      <c r="D72" s="125">
        <v>7</v>
      </c>
      <c r="E72" s="127">
        <v>1.223348479552604E-3</v>
      </c>
    </row>
    <row r="73" spans="1:5" x14ac:dyDescent="0.2">
      <c r="A73" s="121" t="s">
        <v>24</v>
      </c>
      <c r="B73" s="122">
        <v>4101327.07</v>
      </c>
      <c r="C73" s="127">
        <v>5.6165251545871328E-3</v>
      </c>
      <c r="D73" s="125">
        <v>38</v>
      </c>
      <c r="E73" s="127">
        <v>6.6410346032855644E-3</v>
      </c>
    </row>
    <row r="74" spans="1:5" x14ac:dyDescent="0.2">
      <c r="A74" s="121" t="s">
        <v>25</v>
      </c>
      <c r="B74" s="122">
        <v>595430.29</v>
      </c>
      <c r="C74" s="127">
        <v>8.1540660974110317E-4</v>
      </c>
      <c r="D74" s="125">
        <v>6</v>
      </c>
      <c r="E74" s="127">
        <v>1.0485844110450892E-3</v>
      </c>
    </row>
    <row r="75" spans="1:5" x14ac:dyDescent="0.2">
      <c r="A75" s="121" t="s">
        <v>26</v>
      </c>
      <c r="B75" s="122">
        <v>1795567.36</v>
      </c>
      <c r="C75" s="127">
        <v>2.4589234343106443E-3</v>
      </c>
      <c r="D75" s="125">
        <v>17</v>
      </c>
      <c r="E75" s="127">
        <v>2.9709891646277527E-3</v>
      </c>
    </row>
    <row r="76" spans="1:5" x14ac:dyDescent="0.2">
      <c r="A76" s="121" t="s">
        <v>3</v>
      </c>
      <c r="B76" s="122">
        <v>25341385.150000002</v>
      </c>
      <c r="C76" s="127">
        <v>3.4703530032550133E-2</v>
      </c>
      <c r="D76" s="125">
        <v>173</v>
      </c>
      <c r="E76" s="127">
        <v>3.0234183851800069E-2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730224998.03999996</v>
      </c>
      <c r="C78" s="140"/>
      <c r="D78" s="141">
        <v>5722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0.64608613826294792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1851887.7399999998</v>
      </c>
      <c r="C87" s="127">
        <v>2.5360508678430051E-3</v>
      </c>
      <c r="D87" s="125">
        <v>47</v>
      </c>
      <c r="E87" s="127">
        <v>8.213911219853199E-3</v>
      </c>
      <c r="F87" s="144"/>
    </row>
    <row r="88" spans="1:6" x14ac:dyDescent="0.2">
      <c r="A88" s="121" t="s">
        <v>607</v>
      </c>
      <c r="B88" s="122">
        <v>2506123.21</v>
      </c>
      <c r="C88" s="127">
        <v>3.4319876979378881E-3</v>
      </c>
      <c r="D88" s="125">
        <v>16</v>
      </c>
      <c r="E88" s="127">
        <v>2.7962250961202375E-3</v>
      </c>
      <c r="F88" s="144"/>
    </row>
    <row r="89" spans="1:6" x14ac:dyDescent="0.2">
      <c r="A89" s="121" t="s">
        <v>608</v>
      </c>
      <c r="B89" s="122">
        <v>593815315.49000037</v>
      </c>
      <c r="C89" s="127">
        <v>0.81319499754714264</v>
      </c>
      <c r="D89" s="125">
        <v>4607</v>
      </c>
      <c r="E89" s="127">
        <v>0.80513806361412099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132051671.60000001</v>
      </c>
      <c r="C91" s="127">
        <v>0.18083696388707643</v>
      </c>
      <c r="D91" s="125">
        <v>1052</v>
      </c>
      <c r="E91" s="127">
        <v>0.18385180006990562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730224998.04000044</v>
      </c>
      <c r="C93" s="140"/>
      <c r="D93" s="141">
        <v>5722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710888961.99999964</v>
      </c>
      <c r="C100" s="127">
        <v>0.97352044083412659</v>
      </c>
      <c r="D100" s="125">
        <v>5391</v>
      </c>
      <c r="E100" s="127">
        <v>0.94215309332401254</v>
      </c>
    </row>
    <row r="101" spans="1:5" x14ac:dyDescent="0.2">
      <c r="A101" s="121" t="s">
        <v>5</v>
      </c>
      <c r="B101" s="122">
        <v>19336036.039999995</v>
      </c>
      <c r="C101" s="127">
        <v>2.6479559165873454E-2</v>
      </c>
      <c r="D101" s="125">
        <v>331</v>
      </c>
      <c r="E101" s="127">
        <v>5.7846906675987415E-2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730224998.0399996</v>
      </c>
      <c r="C103" s="140"/>
      <c r="D103" s="141">
        <v>5722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186356294.47000033</v>
      </c>
      <c r="C110" s="127">
        <v>0.25520393710185219</v>
      </c>
      <c r="D110" s="125">
        <v>2742</v>
      </c>
      <c r="E110" s="127">
        <v>0.47920307584760574</v>
      </c>
    </row>
    <row r="111" spans="1:5" x14ac:dyDescent="0.2">
      <c r="A111" s="121" t="s">
        <v>69</v>
      </c>
      <c r="B111" s="122">
        <v>298860033.16999984</v>
      </c>
      <c r="C111" s="127">
        <v>0.40927116159015542</v>
      </c>
      <c r="D111" s="125">
        <v>2227</v>
      </c>
      <c r="E111" s="127">
        <v>0.3891995805662356</v>
      </c>
    </row>
    <row r="112" spans="1:5" x14ac:dyDescent="0.2">
      <c r="A112" s="121" t="s">
        <v>70</v>
      </c>
      <c r="B112" s="122">
        <v>117992584.90000008</v>
      </c>
      <c r="C112" s="127">
        <v>0.16158387512986333</v>
      </c>
      <c r="D112" s="125">
        <v>492</v>
      </c>
      <c r="E112" s="127">
        <v>8.5983921705697311E-2</v>
      </c>
    </row>
    <row r="113" spans="1:5" x14ac:dyDescent="0.2">
      <c r="A113" s="121" t="s">
        <v>71</v>
      </c>
      <c r="B113" s="122">
        <v>44470529.020000011</v>
      </c>
      <c r="C113" s="127">
        <v>6.0899762592849509E-2</v>
      </c>
      <c r="D113" s="125">
        <v>130</v>
      </c>
      <c r="E113" s="127">
        <v>2.2719328905976933E-2</v>
      </c>
    </row>
    <row r="114" spans="1:5" x14ac:dyDescent="0.2">
      <c r="A114" s="121" t="s">
        <v>72</v>
      </c>
      <c r="B114" s="122">
        <v>28997602.639999997</v>
      </c>
      <c r="C114" s="127">
        <v>3.9710503910209284E-2</v>
      </c>
      <c r="D114" s="125">
        <v>65</v>
      </c>
      <c r="E114" s="127">
        <v>1.1359664452988466E-2</v>
      </c>
    </row>
    <row r="115" spans="1:5" x14ac:dyDescent="0.2">
      <c r="A115" s="121" t="s">
        <v>73</v>
      </c>
      <c r="B115" s="122">
        <v>23856419.09</v>
      </c>
      <c r="C115" s="127">
        <v>3.2669956731189852E-2</v>
      </c>
      <c r="D115" s="125">
        <v>40</v>
      </c>
      <c r="E115" s="127">
        <v>6.9905627403005939E-3</v>
      </c>
    </row>
    <row r="116" spans="1:5" x14ac:dyDescent="0.2">
      <c r="A116" s="121" t="s">
        <v>74</v>
      </c>
      <c r="B116" s="122">
        <v>14607129.880000001</v>
      </c>
      <c r="C116" s="127">
        <v>2.0003601518993538E-2</v>
      </c>
      <c r="D116" s="125">
        <v>17</v>
      </c>
      <c r="E116" s="127">
        <v>2.9709891646277527E-3</v>
      </c>
    </row>
    <row r="117" spans="1:5" x14ac:dyDescent="0.2">
      <c r="A117" s="121" t="s">
        <v>180</v>
      </c>
      <c r="B117" s="122">
        <v>3140423.2800000003</v>
      </c>
      <c r="C117" s="127">
        <v>4.3006241753284578E-3</v>
      </c>
      <c r="D117" s="125">
        <v>3</v>
      </c>
      <c r="E117" s="127">
        <v>5.2429220552254461E-4</v>
      </c>
    </row>
    <row r="118" spans="1:5" x14ac:dyDescent="0.2">
      <c r="A118" s="121" t="s">
        <v>75</v>
      </c>
      <c r="B118" s="122">
        <v>1377971.07</v>
      </c>
      <c r="C118" s="127">
        <v>1.8870499828116233E-3</v>
      </c>
      <c r="D118" s="125">
        <v>1</v>
      </c>
      <c r="E118" s="127">
        <v>1.7476406850751484E-4</v>
      </c>
    </row>
    <row r="119" spans="1:5" x14ac:dyDescent="0.2">
      <c r="A119" s="121" t="s">
        <v>78</v>
      </c>
      <c r="B119" s="122">
        <v>1559835</v>
      </c>
      <c r="C119" s="127">
        <v>2.1361018921383949E-3</v>
      </c>
      <c r="D119" s="125">
        <v>1</v>
      </c>
      <c r="E119" s="127">
        <v>1.7476406850751484E-4</v>
      </c>
    </row>
    <row r="120" spans="1:5" x14ac:dyDescent="0.2">
      <c r="A120" s="121" t="s">
        <v>76</v>
      </c>
      <c r="B120" s="122">
        <v>3586199</v>
      </c>
      <c r="C120" s="127">
        <v>4.9110876916371405E-3</v>
      </c>
      <c r="D120" s="125">
        <v>2</v>
      </c>
      <c r="E120" s="127">
        <v>3.4952813701502968E-4</v>
      </c>
    </row>
    <row r="121" spans="1:5" x14ac:dyDescent="0.2">
      <c r="A121" s="121" t="s">
        <v>77</v>
      </c>
      <c r="B121" s="122">
        <v>5419976.5199999996</v>
      </c>
      <c r="C121" s="127">
        <v>7.4223376829713854E-3</v>
      </c>
      <c r="D121" s="125">
        <v>2</v>
      </c>
      <c r="E121" s="127">
        <v>3.4952813701502968E-4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730224998.0400002</v>
      </c>
      <c r="C123" s="140"/>
      <c r="D123" s="141">
        <v>5722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127617.09158336246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483975953.12000048</v>
      </c>
      <c r="C132" s="127">
        <v>0.66277647905651316</v>
      </c>
      <c r="D132" s="125">
        <v>3562</v>
      </c>
      <c r="E132" s="127">
        <v>0.62250961202376787</v>
      </c>
    </row>
    <row r="133" spans="1:6" x14ac:dyDescent="0.2">
      <c r="A133" s="121" t="s">
        <v>7</v>
      </c>
      <c r="B133" s="122">
        <v>236279779.00999969</v>
      </c>
      <c r="C133" s="127">
        <v>0.32357120017008351</v>
      </c>
      <c r="D133" s="125">
        <v>2051</v>
      </c>
      <c r="E133" s="127">
        <v>0.35844110450891298</v>
      </c>
    </row>
    <row r="134" spans="1:6" x14ac:dyDescent="0.2">
      <c r="A134" s="121" t="s">
        <v>8</v>
      </c>
      <c r="B134" s="122">
        <v>9969265.9099999983</v>
      </c>
      <c r="C134" s="127">
        <v>1.3652320773403465E-2</v>
      </c>
      <c r="D134" s="125">
        <v>109</v>
      </c>
      <c r="E134" s="127">
        <v>1.9049283467319118E-2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730224998.04000008</v>
      </c>
      <c r="C136" s="127"/>
      <c r="D136" s="141">
        <v>5722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153728.51</v>
      </c>
      <c r="C143" s="127">
        <v>2.1052211361241181E-4</v>
      </c>
      <c r="D143" s="125">
        <v>3</v>
      </c>
      <c r="E143" s="127">
        <v>5.2429220552254461E-4</v>
      </c>
    </row>
    <row r="144" spans="1:6" x14ac:dyDescent="0.2">
      <c r="A144" s="155">
        <v>1997</v>
      </c>
      <c r="B144" s="122">
        <v>2969359.6799999997</v>
      </c>
      <c r="C144" s="127">
        <v>4.0663626799549062E-3</v>
      </c>
      <c r="D144" s="125">
        <v>29</v>
      </c>
      <c r="E144" s="127">
        <v>5.0681579867179307E-3</v>
      </c>
    </row>
    <row r="145" spans="1:5" x14ac:dyDescent="0.2">
      <c r="A145" s="155">
        <v>1998</v>
      </c>
      <c r="B145" s="122">
        <v>4149811.0299999993</v>
      </c>
      <c r="C145" s="127">
        <v>5.6829210738313894E-3</v>
      </c>
      <c r="D145" s="125">
        <v>40</v>
      </c>
      <c r="E145" s="127">
        <v>6.9905627403005939E-3</v>
      </c>
    </row>
    <row r="146" spans="1:5" x14ac:dyDescent="0.2">
      <c r="A146" s="155">
        <v>1999</v>
      </c>
      <c r="B146" s="122">
        <v>9869618.7800000031</v>
      </c>
      <c r="C146" s="127">
        <v>1.3515859915082465E-2</v>
      </c>
      <c r="D146" s="125">
        <v>123</v>
      </c>
      <c r="E146" s="127">
        <v>2.1495980426424328E-2</v>
      </c>
    </row>
    <row r="147" spans="1:5" x14ac:dyDescent="0.2">
      <c r="A147" s="155">
        <v>2000</v>
      </c>
      <c r="B147" s="122">
        <v>6204583.25</v>
      </c>
      <c r="C147" s="127">
        <v>8.4968102525300425E-3</v>
      </c>
      <c r="D147" s="125">
        <v>56</v>
      </c>
      <c r="E147" s="127">
        <v>9.7867878364208318E-3</v>
      </c>
    </row>
    <row r="148" spans="1:5" x14ac:dyDescent="0.2">
      <c r="A148" s="155">
        <v>2001</v>
      </c>
      <c r="B148" s="122">
        <v>2832621.2999999993</v>
      </c>
      <c r="C148" s="127">
        <v>3.8791075457606235E-3</v>
      </c>
      <c r="D148" s="125">
        <v>33</v>
      </c>
      <c r="E148" s="127">
        <v>5.7672142607479906E-3</v>
      </c>
    </row>
    <row r="149" spans="1:5" x14ac:dyDescent="0.2">
      <c r="A149" s="155">
        <v>2002</v>
      </c>
      <c r="B149" s="122">
        <v>18128962.220000003</v>
      </c>
      <c r="C149" s="127">
        <v>2.4826542871936776E-2</v>
      </c>
      <c r="D149" s="125">
        <v>199</v>
      </c>
      <c r="E149" s="127">
        <v>3.4778049632995453E-2</v>
      </c>
    </row>
    <row r="150" spans="1:5" x14ac:dyDescent="0.2">
      <c r="A150" s="155">
        <v>2003</v>
      </c>
      <c r="B150" s="122">
        <v>93873263.349999964</v>
      </c>
      <c r="C150" s="127">
        <v>0.12855388900950476</v>
      </c>
      <c r="D150" s="125">
        <v>779</v>
      </c>
      <c r="E150" s="127">
        <v>0.13614120936735408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1.1356566568193193E-3</v>
      </c>
      <c r="D152" s="125">
        <v>3</v>
      </c>
      <c r="E152" s="127">
        <v>5.2429220552254461E-4</v>
      </c>
    </row>
    <row r="153" spans="1:5" x14ac:dyDescent="0.2">
      <c r="A153" s="155">
        <v>2006</v>
      </c>
      <c r="B153" s="122">
        <v>591213765.03999972</v>
      </c>
      <c r="C153" s="127">
        <v>0.80963232788096728</v>
      </c>
      <c r="D153" s="125">
        <v>4457</v>
      </c>
      <c r="E153" s="127">
        <v>0.77892345333799373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730224998.03999972</v>
      </c>
      <c r="C155" s="127"/>
      <c r="D155" s="157">
        <v>5722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157.78144028067587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121444249.75999999</v>
      </c>
      <c r="C164" s="127">
        <v>0.16631072626378052</v>
      </c>
      <c r="D164" s="125">
        <v>1042</v>
      </c>
      <c r="E164" s="127">
        <v>0.18210415938483049</v>
      </c>
    </row>
    <row r="165" spans="1:5" x14ac:dyDescent="0.2">
      <c r="A165" s="121" t="s">
        <v>10</v>
      </c>
      <c r="B165" s="122">
        <v>246785948.74999994</v>
      </c>
      <c r="C165" s="127">
        <v>0.33795877902345078</v>
      </c>
      <c r="D165" s="125">
        <v>1979</v>
      </c>
      <c r="E165" s="127">
        <v>0.34585809157637187</v>
      </c>
    </row>
    <row r="166" spans="1:5" x14ac:dyDescent="0.2">
      <c r="A166" s="121" t="s">
        <v>11</v>
      </c>
      <c r="B166" s="122">
        <v>342222866.97999948</v>
      </c>
      <c r="C166" s="127">
        <v>0.4686540010251109</v>
      </c>
      <c r="D166" s="125">
        <v>2577</v>
      </c>
      <c r="E166" s="127">
        <v>0.4503670045438658</v>
      </c>
    </row>
    <row r="167" spans="1:5" x14ac:dyDescent="0.2">
      <c r="A167" s="121" t="s">
        <v>12</v>
      </c>
      <c r="B167" s="122">
        <v>19771932.549999997</v>
      </c>
      <c r="C167" s="127">
        <v>2.7076493687657834E-2</v>
      </c>
      <c r="D167" s="125">
        <v>124</v>
      </c>
      <c r="E167" s="127">
        <v>2.1670744494931841E-2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730224998.03999937</v>
      </c>
      <c r="C172" s="140"/>
      <c r="D172" s="141">
        <v>5722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9.6529055573141189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360361621.65000021</v>
      </c>
      <c r="C181" s="127">
        <v>0.49349395407887797</v>
      </c>
      <c r="D181" s="125">
        <v>2913</v>
      </c>
      <c r="E181" s="127">
        <v>0.50908773156239073</v>
      </c>
      <c r="F181" s="109"/>
    </row>
    <row r="182" spans="1:7" x14ac:dyDescent="0.2">
      <c r="A182" s="121" t="s">
        <v>50</v>
      </c>
      <c r="B182" s="122">
        <v>369863376.38999915</v>
      </c>
      <c r="C182" s="127">
        <v>0.50650604592112203</v>
      </c>
      <c r="D182" s="125">
        <v>2809</v>
      </c>
      <c r="E182" s="127">
        <v>0.49091226843760921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730224998.03999937</v>
      </c>
      <c r="C184" s="140"/>
      <c r="D184" s="141">
        <v>5722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40914074.619999997</v>
      </c>
      <c r="C191" s="127">
        <v>5.6029408373881533E-2</v>
      </c>
      <c r="D191" s="125">
        <v>448</v>
      </c>
      <c r="E191" s="127">
        <v>7.8294302691366655E-2</v>
      </c>
      <c r="F191" s="127">
        <v>0.81127680241211253</v>
      </c>
      <c r="G191" s="121"/>
    </row>
    <row r="192" spans="1:7" x14ac:dyDescent="0.2">
      <c r="A192" s="121" t="s">
        <v>52</v>
      </c>
      <c r="B192" s="122">
        <v>94245028.550000116</v>
      </c>
      <c r="C192" s="127">
        <v>0.12906299949051814</v>
      </c>
      <c r="D192" s="125">
        <v>911</v>
      </c>
      <c r="E192" s="127">
        <v>0.15921006641034605</v>
      </c>
      <c r="F192" s="127">
        <v>0.80319032474406682</v>
      </c>
      <c r="G192" s="121"/>
    </row>
    <row r="193" spans="1:7" x14ac:dyDescent="0.2">
      <c r="A193" s="121" t="s">
        <v>53</v>
      </c>
      <c r="B193" s="122">
        <v>110155356.86</v>
      </c>
      <c r="C193" s="127">
        <v>0.15085125427870652</v>
      </c>
      <c r="D193" s="125">
        <v>959</v>
      </c>
      <c r="E193" s="127">
        <v>0.16759874169870675</v>
      </c>
      <c r="F193" s="127">
        <v>0.79182984387414868</v>
      </c>
      <c r="G193" s="121"/>
    </row>
    <row r="194" spans="1:7" x14ac:dyDescent="0.2">
      <c r="A194" s="121" t="s">
        <v>54</v>
      </c>
      <c r="B194" s="122">
        <v>40933901.279999994</v>
      </c>
      <c r="C194" s="127">
        <v>5.6056559813579175E-2</v>
      </c>
      <c r="D194" s="125">
        <v>364</v>
      </c>
      <c r="E194" s="127">
        <v>6.3614120936735408E-2</v>
      </c>
      <c r="F194" s="127">
        <v>0.8033513094615351</v>
      </c>
      <c r="G194" s="121"/>
    </row>
    <row r="195" spans="1:7" x14ac:dyDescent="0.2">
      <c r="A195" s="121" t="s">
        <v>55</v>
      </c>
      <c r="B195" s="122">
        <v>36244943.520000011</v>
      </c>
      <c r="C195" s="127">
        <v>4.9635309140724046E-2</v>
      </c>
      <c r="D195" s="125">
        <v>332</v>
      </c>
      <c r="E195" s="127">
        <v>5.8021670744494928E-2</v>
      </c>
      <c r="F195" s="127">
        <v>0.79335877821447787</v>
      </c>
      <c r="G195" s="121"/>
    </row>
    <row r="196" spans="1:7" x14ac:dyDescent="0.2">
      <c r="A196" s="121" t="s">
        <v>56</v>
      </c>
      <c r="B196" s="122">
        <v>26875302.659999989</v>
      </c>
      <c r="C196" s="127">
        <v>3.6804139453094735E-2</v>
      </c>
      <c r="D196" s="125">
        <v>222</v>
      </c>
      <c r="E196" s="127">
        <v>3.8797623208668301E-2</v>
      </c>
      <c r="F196" s="127">
        <v>0.80597228294503886</v>
      </c>
      <c r="G196" s="121"/>
    </row>
    <row r="197" spans="1:7" x14ac:dyDescent="0.2">
      <c r="A197" s="121" t="s">
        <v>27</v>
      </c>
      <c r="B197" s="122">
        <v>161098723.56999999</v>
      </c>
      <c r="C197" s="127">
        <v>0.2206151857337201</v>
      </c>
      <c r="D197" s="125">
        <v>1127</v>
      </c>
      <c r="E197" s="127">
        <v>0.19695910520796925</v>
      </c>
      <c r="F197" s="127">
        <v>0.77772253938183178</v>
      </c>
      <c r="G197" s="121"/>
    </row>
    <row r="198" spans="1:7" x14ac:dyDescent="0.2">
      <c r="A198" s="121" t="s">
        <v>57</v>
      </c>
      <c r="B198" s="122">
        <v>77595689.709999979</v>
      </c>
      <c r="C198" s="127">
        <v>0.10626271343527666</v>
      </c>
      <c r="D198" s="125">
        <v>543</v>
      </c>
      <c r="E198" s="127">
        <v>9.4896889199580572E-2</v>
      </c>
      <c r="F198" s="127">
        <v>0.77813950570392854</v>
      </c>
      <c r="G198" s="121"/>
    </row>
    <row r="199" spans="1:7" x14ac:dyDescent="0.2">
      <c r="A199" s="121" t="s">
        <v>58</v>
      </c>
      <c r="B199" s="122">
        <v>104979682.28999999</v>
      </c>
      <c r="C199" s="127">
        <v>0.1437634736852017</v>
      </c>
      <c r="D199" s="125">
        <v>448</v>
      </c>
      <c r="E199" s="127">
        <v>7.8294302691366655E-2</v>
      </c>
      <c r="F199" s="127">
        <v>0.73689090580850658</v>
      </c>
      <c r="G199" s="121"/>
    </row>
    <row r="200" spans="1:7" x14ac:dyDescent="0.2">
      <c r="A200" s="121" t="s">
        <v>59</v>
      </c>
      <c r="B200" s="122">
        <v>26402784.710000001</v>
      </c>
      <c r="C200" s="127">
        <v>3.6157054032480165E-2</v>
      </c>
      <c r="D200" s="125">
        <v>251</v>
      </c>
      <c r="E200" s="127">
        <v>4.3865781195386228E-2</v>
      </c>
      <c r="F200" s="127">
        <v>0.78425093892182252</v>
      </c>
      <c r="G200" s="121"/>
    </row>
    <row r="201" spans="1:7" x14ac:dyDescent="0.2">
      <c r="A201" s="121" t="s">
        <v>60</v>
      </c>
      <c r="B201" s="122">
        <v>9969265.9099999983</v>
      </c>
      <c r="C201" s="127">
        <v>1.3652320773403469E-2</v>
      </c>
      <c r="D201" s="125">
        <v>109</v>
      </c>
      <c r="E201" s="127">
        <v>1.9049283467319118E-2</v>
      </c>
      <c r="F201" s="127">
        <v>0.80541860851196745</v>
      </c>
      <c r="G201" s="121"/>
    </row>
    <row r="202" spans="1:7" x14ac:dyDescent="0.2">
      <c r="A202" s="121" t="s">
        <v>2</v>
      </c>
      <c r="B202" s="122">
        <v>810244.36</v>
      </c>
      <c r="C202" s="127">
        <v>1.1095817894139208E-3</v>
      </c>
      <c r="D202" s="125">
        <v>8</v>
      </c>
      <c r="E202" s="127">
        <v>1.3981125480601187E-3</v>
      </c>
      <c r="F202" s="127">
        <v>0.74970756690326978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730224998.03999996</v>
      </c>
      <c r="C204" s="140"/>
      <c r="D204" s="141">
        <v>5722</v>
      </c>
      <c r="E204" s="140"/>
      <c r="F204" s="161">
        <v>0.78299571055849504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2531425.11</v>
      </c>
      <c r="C211" s="127">
        <v>3.4666371553899291E-3</v>
      </c>
      <c r="D211" s="125">
        <v>23</v>
      </c>
      <c r="E211" s="127">
        <v>4.0195735756728412E-3</v>
      </c>
    </row>
    <row r="212" spans="1:5" x14ac:dyDescent="0.2">
      <c r="A212" s="121" t="s">
        <v>337</v>
      </c>
      <c r="B212" s="122">
        <v>326081721.17999995</v>
      </c>
      <c r="C212" s="127">
        <v>0.44654965531889151</v>
      </c>
      <c r="D212" s="125">
        <v>2480</v>
      </c>
      <c r="E212" s="127">
        <v>0.43341488989863686</v>
      </c>
    </row>
    <row r="213" spans="1:5" x14ac:dyDescent="0.2">
      <c r="A213" s="121" t="s">
        <v>306</v>
      </c>
      <c r="B213" s="122">
        <v>363540101.65999949</v>
      </c>
      <c r="C213" s="127">
        <v>0.49784669469790727</v>
      </c>
      <c r="D213" s="125">
        <v>2862</v>
      </c>
      <c r="E213" s="127">
        <v>0.50017476406850747</v>
      </c>
    </row>
    <row r="214" spans="1:5" x14ac:dyDescent="0.2">
      <c r="A214" s="121" t="s">
        <v>307</v>
      </c>
      <c r="B214" s="122">
        <v>14146938.810000001</v>
      </c>
      <c r="C214" s="127">
        <v>1.9373397032382993E-2</v>
      </c>
      <c r="D214" s="125">
        <v>122</v>
      </c>
      <c r="E214" s="127">
        <v>2.1321216357916811E-2</v>
      </c>
    </row>
    <row r="215" spans="1:5" x14ac:dyDescent="0.2">
      <c r="A215" s="121" t="s">
        <v>308</v>
      </c>
      <c r="B215" s="122">
        <v>12690418.649999997</v>
      </c>
      <c r="C215" s="127">
        <v>1.737877871075684E-2</v>
      </c>
      <c r="D215" s="125">
        <v>116</v>
      </c>
      <c r="E215" s="127">
        <v>2.0272631946871723E-2</v>
      </c>
    </row>
    <row r="216" spans="1:5" x14ac:dyDescent="0.2">
      <c r="A216" s="121" t="s">
        <v>309</v>
      </c>
      <c r="B216" s="122">
        <v>8468801.2200000007</v>
      </c>
      <c r="C216" s="127">
        <v>1.1597523013771307E-2</v>
      </c>
      <c r="D216" s="125">
        <v>65</v>
      </c>
      <c r="E216" s="127">
        <v>1.1359664452988466E-2</v>
      </c>
    </row>
    <row r="217" spans="1:5" x14ac:dyDescent="0.2">
      <c r="A217" s="121" t="s">
        <v>38</v>
      </c>
      <c r="B217" s="122">
        <v>913703.66999999993</v>
      </c>
      <c r="C217" s="127">
        <v>1.2512632030572449E-3</v>
      </c>
      <c r="D217" s="125">
        <v>7</v>
      </c>
      <c r="E217" s="127">
        <v>1.223348479552604E-3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1805953.69</v>
      </c>
      <c r="C222" s="127">
        <v>2.473146899719086E-3</v>
      </c>
      <c r="D222" s="125">
        <v>42</v>
      </c>
      <c r="E222" s="127">
        <v>7.3400908773156243E-3</v>
      </c>
    </row>
    <row r="223" spans="1:5" x14ac:dyDescent="0.2">
      <c r="A223" s="121" t="s">
        <v>33</v>
      </c>
      <c r="B223" s="122">
        <v>45934.05</v>
      </c>
      <c r="C223" s="127">
        <v>6.2903968123923196E-5</v>
      </c>
      <c r="D223" s="125">
        <v>5</v>
      </c>
      <c r="E223" s="127">
        <v>8.7382034253757424E-4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730224998.03999937</v>
      </c>
      <c r="C226" s="140"/>
      <c r="D226" s="141">
        <v>5722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2.6685500067544034E-2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526930621.55000019</v>
      </c>
      <c r="C237" s="127">
        <v>0.72160036011412465</v>
      </c>
      <c r="D237" s="125">
        <v>4128</v>
      </c>
      <c r="E237" s="127">
        <v>0.72142607479902132</v>
      </c>
    </row>
    <row r="238" spans="1:5" x14ac:dyDescent="0.2">
      <c r="A238" s="121" t="s">
        <v>610</v>
      </c>
      <c r="B238" s="122">
        <v>203294376.4900001</v>
      </c>
      <c r="C238" s="127">
        <v>0.27839963988587529</v>
      </c>
      <c r="D238" s="125">
        <v>1594</v>
      </c>
      <c r="E238" s="127">
        <v>0.27857392520097868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730224998.04000032</v>
      </c>
      <c r="C240" s="127"/>
      <c r="D240" s="157">
        <v>5722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60919223.909999967</v>
      </c>
      <c r="C248" s="127">
        <v>8.3425278610720702E-2</v>
      </c>
      <c r="D248" s="125">
        <v>418</v>
      </c>
      <c r="E248" s="127">
        <v>7.3051380636141208E-2</v>
      </c>
    </row>
    <row r="249" spans="1:5" x14ac:dyDescent="0.2">
      <c r="A249" s="121" t="s">
        <v>37</v>
      </c>
      <c r="B249" s="122">
        <v>669305774.12999988</v>
      </c>
      <c r="C249" s="127">
        <v>0.91657472138927931</v>
      </c>
      <c r="D249" s="125">
        <v>5304</v>
      </c>
      <c r="E249" s="127">
        <v>0.92694861936385875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730224998.03999984</v>
      </c>
      <c r="C251" s="127"/>
      <c r="D251" s="157">
        <v>5722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4.1828814266222248E-3</v>
      </c>
      <c r="D260" s="125">
        <v>12</v>
      </c>
      <c r="E260" s="127">
        <v>2.9069767441860465E-3</v>
      </c>
    </row>
    <row r="261" spans="1:5" x14ac:dyDescent="0.2">
      <c r="A261" s="121" t="s">
        <v>191</v>
      </c>
      <c r="B261" s="122">
        <v>12529272.699999999</v>
      </c>
      <c r="C261" s="127">
        <v>2.3777841308869736E-2</v>
      </c>
      <c r="D261" s="125">
        <v>91</v>
      </c>
      <c r="E261" s="127">
        <v>2.2044573643410854E-2</v>
      </c>
    </row>
    <row r="262" spans="1:5" x14ac:dyDescent="0.2">
      <c r="A262" s="121" t="s">
        <v>80</v>
      </c>
      <c r="B262" s="122">
        <v>127164619.86000004</v>
      </c>
      <c r="C262" s="127">
        <v>0.24133085962234874</v>
      </c>
      <c r="D262" s="125">
        <v>988</v>
      </c>
      <c r="E262" s="127">
        <v>0.23934108527131784</v>
      </c>
    </row>
    <row r="263" spans="1:5" x14ac:dyDescent="0.2">
      <c r="A263" s="121" t="s">
        <v>81</v>
      </c>
      <c r="B263" s="122">
        <v>152360219.94999999</v>
      </c>
      <c r="C263" s="127">
        <v>0.28914664230714598</v>
      </c>
      <c r="D263" s="125">
        <v>1233</v>
      </c>
      <c r="E263" s="127">
        <v>0.29869186046511625</v>
      </c>
    </row>
    <row r="264" spans="1:5" x14ac:dyDescent="0.2">
      <c r="A264" s="121" t="s">
        <v>82</v>
      </c>
      <c r="B264" s="122">
        <v>153308021.89000002</v>
      </c>
      <c r="C264" s="127">
        <v>0.29094536475985144</v>
      </c>
      <c r="D264" s="125">
        <v>1190</v>
      </c>
      <c r="E264" s="127">
        <v>0.28827519379844962</v>
      </c>
    </row>
    <row r="265" spans="1:5" x14ac:dyDescent="0.2">
      <c r="A265" s="121" t="s">
        <v>83</v>
      </c>
      <c r="B265" s="122">
        <v>50703160.080000013</v>
      </c>
      <c r="C265" s="127">
        <v>9.6223597578849046E-2</v>
      </c>
      <c r="D265" s="125">
        <v>332</v>
      </c>
      <c r="E265" s="127">
        <v>8.0426356589147291E-2</v>
      </c>
    </row>
    <row r="266" spans="1:5" x14ac:dyDescent="0.2">
      <c r="A266" s="121" t="s">
        <v>84</v>
      </c>
      <c r="B266" s="122">
        <v>14977120.440000001</v>
      </c>
      <c r="C266" s="127">
        <v>2.8423325249050516E-2</v>
      </c>
      <c r="D266" s="125">
        <v>129</v>
      </c>
      <c r="E266" s="127">
        <v>3.125E-2</v>
      </c>
    </row>
    <row r="267" spans="1:5" x14ac:dyDescent="0.2">
      <c r="A267" s="121" t="s">
        <v>85</v>
      </c>
      <c r="B267" s="122">
        <v>5039049.16</v>
      </c>
      <c r="C267" s="127">
        <v>9.5630220638483962E-3</v>
      </c>
      <c r="D267" s="125">
        <v>53</v>
      </c>
      <c r="E267" s="127">
        <v>1.2839147286821706E-2</v>
      </c>
    </row>
    <row r="268" spans="1:5" x14ac:dyDescent="0.2">
      <c r="A268" s="121" t="s">
        <v>86</v>
      </c>
      <c r="B268" s="122">
        <v>2902982.62</v>
      </c>
      <c r="C268" s="127">
        <v>5.5092311990916206E-3</v>
      </c>
      <c r="D268" s="125">
        <v>32</v>
      </c>
      <c r="E268" s="127">
        <v>7.7519379844961239E-3</v>
      </c>
    </row>
    <row r="269" spans="1:5" x14ac:dyDescent="0.2">
      <c r="A269" s="121" t="s">
        <v>0</v>
      </c>
      <c r="B269" s="122">
        <v>1292380.25</v>
      </c>
      <c r="C269" s="127">
        <v>2.4526573274454631E-3</v>
      </c>
      <c r="D269" s="125">
        <v>14</v>
      </c>
      <c r="E269" s="127">
        <v>3.3914728682170542E-3</v>
      </c>
    </row>
    <row r="270" spans="1:5" x14ac:dyDescent="0.2">
      <c r="A270" s="121" t="s">
        <v>67</v>
      </c>
      <c r="B270" s="122">
        <v>1437953.36</v>
      </c>
      <c r="C270" s="127">
        <v>2.7289235075581074E-3</v>
      </c>
      <c r="D270" s="125">
        <v>17</v>
      </c>
      <c r="E270" s="127">
        <v>4.1182170542635663E-3</v>
      </c>
    </row>
    <row r="271" spans="1:5" x14ac:dyDescent="0.2">
      <c r="A271" s="121" t="s">
        <v>79</v>
      </c>
      <c r="B271" s="122">
        <v>3011752.9299999997</v>
      </c>
      <c r="C271" s="127">
        <v>5.7156536493186442E-3</v>
      </c>
      <c r="D271" s="125">
        <v>37</v>
      </c>
      <c r="E271" s="127">
        <v>8.9631782945736437E-3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526930621.55000013</v>
      </c>
      <c r="C273" s="127"/>
      <c r="D273" s="141">
        <v>4128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1.6722397733056351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445494763.32000005</v>
      </c>
      <c r="C286" s="127">
        <v>0.61007876273169837</v>
      </c>
      <c r="D286" s="125">
        <v>3363</v>
      </c>
      <c r="E286" s="127">
        <v>0.58773156239077251</v>
      </c>
    </row>
    <row r="287" spans="1:5" x14ac:dyDescent="0.2">
      <c r="A287" s="121" t="s">
        <v>168</v>
      </c>
      <c r="B287" s="122">
        <v>202303745.0999999</v>
      </c>
      <c r="C287" s="127">
        <v>0.27704302871444314</v>
      </c>
      <c r="D287" s="125">
        <v>1612</v>
      </c>
      <c r="E287" s="127">
        <v>0.28171967843411394</v>
      </c>
    </row>
    <row r="288" spans="1:5" x14ac:dyDescent="0.2">
      <c r="A288" s="121" t="s">
        <v>169</v>
      </c>
      <c r="B288" s="122">
        <v>41560646.489999987</v>
      </c>
      <c r="C288" s="127">
        <v>5.6914850356469711E-2</v>
      </c>
      <c r="D288" s="125">
        <v>424</v>
      </c>
      <c r="E288" s="127">
        <v>7.40999650471863E-2</v>
      </c>
    </row>
    <row r="289" spans="1:5" x14ac:dyDescent="0.2">
      <c r="A289" s="121" t="s">
        <v>170</v>
      </c>
      <c r="B289" s="122">
        <v>24368455.34</v>
      </c>
      <c r="C289" s="127">
        <v>3.3371160129285461E-2</v>
      </c>
      <c r="D289" s="125">
        <v>176</v>
      </c>
      <c r="E289" s="127">
        <v>3.0758476057322615E-2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11981798.769999998</v>
      </c>
      <c r="C291" s="127">
        <v>1.6408365643685707E-2</v>
      </c>
      <c r="D291" s="125">
        <v>83</v>
      </c>
      <c r="E291" s="127">
        <v>1.4505417686123732E-2</v>
      </c>
    </row>
    <row r="292" spans="1:5" x14ac:dyDescent="0.2">
      <c r="A292" s="121" t="s">
        <v>173</v>
      </c>
      <c r="B292" s="122">
        <v>4515589.0200000014</v>
      </c>
      <c r="C292" s="127">
        <v>6.1838324244175603E-3</v>
      </c>
      <c r="D292" s="125">
        <v>64</v>
      </c>
      <c r="E292" s="127">
        <v>1.118490038448095E-2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730224998.03999996</v>
      </c>
      <c r="C294" s="138"/>
      <c r="D294" s="141">
        <v>5722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702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726874172.43000066</v>
      </c>
      <c r="C6" s="122">
        <v>101001573.58999987</v>
      </c>
      <c r="D6" s="122">
        <v>392550400.45000112</v>
      </c>
      <c r="E6" s="122">
        <v>36087466.219999984</v>
      </c>
      <c r="F6" s="122">
        <v>197234732.17000002</v>
      </c>
      <c r="G6" s="123"/>
      <c r="H6" s="124"/>
      <c r="I6" s="124"/>
    </row>
    <row r="7" spans="1:9" s="109" customFormat="1" x14ac:dyDescent="0.2">
      <c r="A7" s="121" t="s">
        <v>87</v>
      </c>
      <c r="B7" s="125">
        <v>5692</v>
      </c>
      <c r="C7" s="125">
        <v>858</v>
      </c>
      <c r="D7" s="125">
        <v>2865</v>
      </c>
      <c r="E7" s="125">
        <v>394</v>
      </c>
      <c r="F7" s="125">
        <v>1575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0.78260496096856336</v>
      </c>
      <c r="C8" s="127">
        <v>0.79396483234905646</v>
      </c>
      <c r="D8" s="127">
        <v>0.78691333892135573</v>
      </c>
      <c r="E8" s="127">
        <v>0.68631932035673182</v>
      </c>
      <c r="F8" s="127">
        <v>0.78582997321758707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1.2543617021276595E-2</v>
      </c>
      <c r="E9" s="127">
        <v>4.1149230769230776E-3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0.90890616666666657</v>
      </c>
      <c r="C10" s="127">
        <v>0.88069184615384621</v>
      </c>
      <c r="D10" s="127">
        <v>0.90890616666666657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13.221534687975415</v>
      </c>
      <c r="C11" s="122">
        <v>15.720408042711453</v>
      </c>
      <c r="D11" s="122">
        <v>12.462189980690242</v>
      </c>
      <c r="E11" s="122">
        <v>18.673395293861823</v>
      </c>
      <c r="F11" s="122">
        <v>12.455681200127573</v>
      </c>
      <c r="I11" s="124"/>
    </row>
    <row r="12" spans="1:9" s="109" customFormat="1" x14ac:dyDescent="0.2">
      <c r="A12" s="121" t="s">
        <v>92</v>
      </c>
      <c r="B12" s="122">
        <v>12.254620123203285</v>
      </c>
      <c r="C12" s="122">
        <v>13.691991786447639</v>
      </c>
      <c r="D12" s="122">
        <v>12.254620123203285</v>
      </c>
      <c r="E12" s="122">
        <v>13.297741273100616</v>
      </c>
      <c r="F12" s="122">
        <v>12.290212183436003</v>
      </c>
      <c r="I12" s="124"/>
    </row>
    <row r="13" spans="1:9" s="109" customFormat="1" x14ac:dyDescent="0.2">
      <c r="A13" s="121" t="s">
        <v>93</v>
      </c>
      <c r="B13" s="122">
        <v>22.748802190280628</v>
      </c>
      <c r="C13" s="122">
        <v>16.925393566050651</v>
      </c>
      <c r="D13" s="122">
        <v>12.843258042436688</v>
      </c>
      <c r="E13" s="122">
        <v>22.748802190280628</v>
      </c>
      <c r="F13" s="122">
        <v>12.862422997946611</v>
      </c>
      <c r="I13" s="124"/>
    </row>
    <row r="14" spans="1:9" s="109" customFormat="1" x14ac:dyDescent="0.2">
      <c r="A14" s="121" t="s">
        <v>118</v>
      </c>
      <c r="B14" s="122">
        <v>127701.01413035851</v>
      </c>
      <c r="C14" s="122">
        <v>118280.06238649577</v>
      </c>
      <c r="D14" s="122">
        <v>136853.84093924618</v>
      </c>
      <c r="E14" s="122">
        <v>91706.442171717135</v>
      </c>
      <c r="F14" s="122">
        <v>125242.49668785759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2947.75</v>
      </c>
      <c r="E15" s="122">
        <v>534.94000000000005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684683</v>
      </c>
      <c r="I16" s="124"/>
    </row>
    <row r="17" spans="1:9" s="109" customFormat="1" x14ac:dyDescent="0.2">
      <c r="A17" s="121" t="s">
        <v>96</v>
      </c>
      <c r="B17" s="122">
        <v>9.5763666381386958</v>
      </c>
      <c r="C17" s="122">
        <v>9.0574275679625806</v>
      </c>
      <c r="D17" s="122">
        <v>9.9855305676816712</v>
      </c>
      <c r="E17" s="122">
        <v>5.3358184152577159</v>
      </c>
      <c r="F17" s="122">
        <v>9.8036432366750343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0.41666666666666669</v>
      </c>
      <c r="E18" s="122">
        <v>8.3333333333333329E-2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17.75</v>
      </c>
      <c r="C19" s="122">
        <v>17.5</v>
      </c>
      <c r="D19" s="122">
        <v>17.75</v>
      </c>
      <c r="E19" s="122">
        <v>11.666666666666666</v>
      </c>
      <c r="F19" s="122">
        <v>17.75</v>
      </c>
      <c r="I19" s="124"/>
    </row>
    <row r="20" spans="1:9" s="109" customFormat="1" x14ac:dyDescent="0.2">
      <c r="A20" s="121" t="s">
        <v>99</v>
      </c>
      <c r="B20" s="127">
        <v>0.7221529435076357</v>
      </c>
      <c r="C20" s="127">
        <v>0.9964379589622987</v>
      </c>
      <c r="D20" s="127">
        <v>0.77705383385248206</v>
      </c>
      <c r="E20" s="127">
        <v>0.75431283992207099</v>
      </c>
      <c r="F20" s="127">
        <v>0.466543024890199</v>
      </c>
      <c r="I20" s="128"/>
    </row>
    <row r="21" spans="1:9" s="109" customFormat="1" x14ac:dyDescent="0.2">
      <c r="A21" s="121" t="s">
        <v>139</v>
      </c>
      <c r="B21" s="127">
        <v>0.27784705649236596</v>
      </c>
      <c r="C21" s="127">
        <v>3.562041037701425E-3</v>
      </c>
      <c r="D21" s="127">
        <v>0.22294616614751636</v>
      </c>
      <c r="E21" s="127">
        <v>0.24568716007792923</v>
      </c>
      <c r="F21" s="127">
        <v>0.53345697510980139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0.36267587644323279</v>
      </c>
      <c r="C23" s="127">
        <v>0.1739943020228347</v>
      </c>
      <c r="D23" s="127">
        <v>0.33554306804681688</v>
      </c>
      <c r="E23" s="127">
        <v>0.46908153780600909</v>
      </c>
      <c r="F23" s="127">
        <v>0.49383036293044397</v>
      </c>
      <c r="I23" s="128"/>
    </row>
    <row r="24" spans="1:9" s="109" customFormat="1" ht="20.399999999999999" x14ac:dyDescent="0.2">
      <c r="A24" s="129" t="s">
        <v>374</v>
      </c>
      <c r="B24" s="122">
        <v>1.6725430480254762</v>
      </c>
      <c r="C24" s="122">
        <v>1.9790649047729749</v>
      </c>
      <c r="D24" s="122">
        <v>1.5606737071022794</v>
      </c>
      <c r="E24" s="122">
        <v>2.8270037270790489</v>
      </c>
      <c r="F24" s="122">
        <v>1.3666159997544729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3716855.2199999993</v>
      </c>
      <c r="C31" s="127">
        <v>5.1134781795510011E-3</v>
      </c>
      <c r="D31" s="125">
        <v>155</v>
      </c>
      <c r="E31" s="127">
        <v>2.7231201686577652E-2</v>
      </c>
    </row>
    <row r="32" spans="1:9" x14ac:dyDescent="0.2">
      <c r="A32" s="121" t="s">
        <v>17</v>
      </c>
      <c r="B32" s="122">
        <v>22915217.000000011</v>
      </c>
      <c r="C32" s="127">
        <v>3.1525699865483661E-2</v>
      </c>
      <c r="D32" s="125">
        <v>280</v>
      </c>
      <c r="E32" s="127">
        <v>4.9191848208011243E-2</v>
      </c>
    </row>
    <row r="33" spans="1:5" x14ac:dyDescent="0.2">
      <c r="A33" s="121" t="s">
        <v>18</v>
      </c>
      <c r="B33" s="122">
        <v>11727903.709999997</v>
      </c>
      <c r="C33" s="127">
        <v>1.6134709630406384E-2</v>
      </c>
      <c r="D33" s="125">
        <v>95</v>
      </c>
      <c r="E33" s="127">
        <v>1.669009135628953E-2</v>
      </c>
    </row>
    <row r="34" spans="1:5" x14ac:dyDescent="0.2">
      <c r="A34" s="121" t="s">
        <v>19</v>
      </c>
      <c r="B34" s="122">
        <v>18107982.330000002</v>
      </c>
      <c r="C34" s="127">
        <v>2.4912127871407952E-2</v>
      </c>
      <c r="D34" s="125">
        <v>129</v>
      </c>
      <c r="E34" s="127">
        <v>2.2663387210119467E-2</v>
      </c>
    </row>
    <row r="35" spans="1:5" x14ac:dyDescent="0.2">
      <c r="A35" s="121" t="s">
        <v>20</v>
      </c>
      <c r="B35" s="122">
        <v>20346239.07</v>
      </c>
      <c r="C35" s="127">
        <v>2.7991418379856366E-2</v>
      </c>
      <c r="D35" s="125">
        <v>147</v>
      </c>
      <c r="E35" s="127">
        <v>2.5825720309205904E-2</v>
      </c>
    </row>
    <row r="36" spans="1:5" x14ac:dyDescent="0.2">
      <c r="A36" s="121" t="s">
        <v>21</v>
      </c>
      <c r="B36" s="122">
        <v>36831359.280000009</v>
      </c>
      <c r="C36" s="127">
        <v>5.0670887310343866E-2</v>
      </c>
      <c r="D36" s="125">
        <v>265</v>
      </c>
      <c r="E36" s="127">
        <v>4.6556570625439213E-2</v>
      </c>
    </row>
    <row r="37" spans="1:5" x14ac:dyDescent="0.2">
      <c r="A37" s="121" t="s">
        <v>22</v>
      </c>
      <c r="B37" s="122">
        <v>63005295.669999979</v>
      </c>
      <c r="C37" s="127">
        <v>8.6679783186363699E-2</v>
      </c>
      <c r="D37" s="125">
        <v>447</v>
      </c>
      <c r="E37" s="127">
        <v>7.853127196064652E-2</v>
      </c>
    </row>
    <row r="38" spans="1:5" x14ac:dyDescent="0.2">
      <c r="A38" s="121" t="s">
        <v>23</v>
      </c>
      <c r="B38" s="122">
        <v>100988997.42000009</v>
      </c>
      <c r="C38" s="127">
        <v>0.13893601017956866</v>
      </c>
      <c r="D38" s="125">
        <v>678</v>
      </c>
      <c r="E38" s="127">
        <v>0.1191145467322558</v>
      </c>
    </row>
    <row r="39" spans="1:5" x14ac:dyDescent="0.2">
      <c r="A39" s="121" t="s">
        <v>39</v>
      </c>
      <c r="B39" s="122">
        <v>179537167.79999998</v>
      </c>
      <c r="C39" s="127">
        <v>0.24699896434590926</v>
      </c>
      <c r="D39" s="125">
        <v>1321</v>
      </c>
      <c r="E39" s="127">
        <v>0.23208011243851018</v>
      </c>
    </row>
    <row r="40" spans="1:5" x14ac:dyDescent="0.2">
      <c r="A40" s="121" t="s">
        <v>40</v>
      </c>
      <c r="B40" s="122">
        <v>204968563.92000014</v>
      </c>
      <c r="C40" s="127">
        <v>0.28198630752661535</v>
      </c>
      <c r="D40" s="125">
        <v>1600</v>
      </c>
      <c r="E40" s="127">
        <v>0.28109627547434995</v>
      </c>
    </row>
    <row r="41" spans="1:5" x14ac:dyDescent="0.2">
      <c r="A41" s="121" t="s">
        <v>41</v>
      </c>
      <c r="B41" s="122">
        <v>56125764.880000062</v>
      </c>
      <c r="C41" s="127">
        <v>7.7215241659181519E-2</v>
      </c>
      <c r="D41" s="125">
        <v>522</v>
      </c>
      <c r="E41" s="127">
        <v>9.1707659873506681E-2</v>
      </c>
    </row>
    <row r="42" spans="1:5" x14ac:dyDescent="0.2">
      <c r="A42" s="121" t="s">
        <v>42</v>
      </c>
      <c r="B42" s="122">
        <v>5277362.7699999996</v>
      </c>
      <c r="C42" s="127">
        <v>7.2603525756835463E-3</v>
      </c>
      <c r="D42" s="125">
        <v>36</v>
      </c>
      <c r="E42" s="127">
        <v>6.3246661981728744E-3</v>
      </c>
    </row>
    <row r="43" spans="1:5" x14ac:dyDescent="0.2">
      <c r="A43" s="121" t="s">
        <v>43</v>
      </c>
      <c r="B43" s="122">
        <v>2121722.02</v>
      </c>
      <c r="C43" s="127">
        <v>2.9189674093205264E-3</v>
      </c>
      <c r="D43" s="125">
        <v>11</v>
      </c>
      <c r="E43" s="127">
        <v>1.932536893886156E-3</v>
      </c>
    </row>
    <row r="44" spans="1:5" x14ac:dyDescent="0.2">
      <c r="A44" s="121" t="s">
        <v>44</v>
      </c>
      <c r="B44" s="122">
        <v>931069.49</v>
      </c>
      <c r="C44" s="127">
        <v>1.2809225108210377E-3</v>
      </c>
      <c r="D44" s="125">
        <v>5</v>
      </c>
      <c r="E44" s="127">
        <v>8.7842586085734359E-4</v>
      </c>
    </row>
    <row r="45" spans="1:5" x14ac:dyDescent="0.2">
      <c r="A45" s="121" t="s">
        <v>24</v>
      </c>
      <c r="B45" s="122">
        <v>272671.84999999998</v>
      </c>
      <c r="C45" s="127">
        <v>3.7512936948692985E-4</v>
      </c>
      <c r="D45" s="125">
        <v>1</v>
      </c>
      <c r="E45" s="127">
        <v>1.7568517217146873E-4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726874172.43000042</v>
      </c>
      <c r="C50" s="140"/>
      <c r="D50" s="141">
        <v>5692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0.78260496096856358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701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14001611.749999994</v>
      </c>
      <c r="C59" s="127">
        <v>1.9262772404185786E-2</v>
      </c>
      <c r="D59" s="125">
        <v>288</v>
      </c>
      <c r="E59" s="127">
        <v>5.0597329585382995E-2</v>
      </c>
    </row>
    <row r="60" spans="1:5" x14ac:dyDescent="0.2">
      <c r="A60" s="121" t="s">
        <v>17</v>
      </c>
      <c r="B60" s="122">
        <v>138876694.13000003</v>
      </c>
      <c r="C60" s="127">
        <v>0.19106015786160591</v>
      </c>
      <c r="D60" s="125">
        <v>928</v>
      </c>
      <c r="E60" s="127">
        <v>0.16303583977512298</v>
      </c>
    </row>
    <row r="61" spans="1:5" x14ac:dyDescent="0.2">
      <c r="A61" s="121" t="s">
        <v>18</v>
      </c>
      <c r="B61" s="122">
        <v>45470366.850000001</v>
      </c>
      <c r="C61" s="127">
        <v>6.2556035933962001E-2</v>
      </c>
      <c r="D61" s="125">
        <v>331</v>
      </c>
      <c r="E61" s="127">
        <v>5.8151791988756148E-2</v>
      </c>
    </row>
    <row r="62" spans="1:5" x14ac:dyDescent="0.2">
      <c r="A62" s="121" t="s">
        <v>19</v>
      </c>
      <c r="B62" s="122">
        <v>96657271.750000045</v>
      </c>
      <c r="C62" s="127">
        <v>0.13297662156142762</v>
      </c>
      <c r="D62" s="125">
        <v>627</v>
      </c>
      <c r="E62" s="127">
        <v>0.11015460295151089</v>
      </c>
    </row>
    <row r="63" spans="1:5" x14ac:dyDescent="0.2">
      <c r="A63" s="121" t="s">
        <v>20</v>
      </c>
      <c r="B63" s="122">
        <v>108297479.35999995</v>
      </c>
      <c r="C63" s="127">
        <v>0.14899068293753309</v>
      </c>
      <c r="D63" s="125">
        <v>771</v>
      </c>
      <c r="E63" s="127">
        <v>0.13545326774420238</v>
      </c>
    </row>
    <row r="64" spans="1:5" x14ac:dyDescent="0.2">
      <c r="A64" s="121" t="s">
        <v>21</v>
      </c>
      <c r="B64" s="122">
        <v>74152887.650000006</v>
      </c>
      <c r="C64" s="127">
        <v>0.10201612667306746</v>
      </c>
      <c r="D64" s="125">
        <v>598</v>
      </c>
      <c r="E64" s="127">
        <v>0.10505973295853829</v>
      </c>
    </row>
    <row r="65" spans="1:5" x14ac:dyDescent="0.2">
      <c r="A65" s="121" t="s">
        <v>22</v>
      </c>
      <c r="B65" s="122">
        <v>55600751.239999995</v>
      </c>
      <c r="C65" s="127">
        <v>7.6492952080168278E-2</v>
      </c>
      <c r="D65" s="125">
        <v>467</v>
      </c>
      <c r="E65" s="127">
        <v>8.204497540407589E-2</v>
      </c>
    </row>
    <row r="66" spans="1:5" x14ac:dyDescent="0.2">
      <c r="A66" s="121" t="s">
        <v>23</v>
      </c>
      <c r="B66" s="122">
        <v>67886411.250000015</v>
      </c>
      <c r="C66" s="127">
        <v>9.339499713279141E-2</v>
      </c>
      <c r="D66" s="125">
        <v>623</v>
      </c>
      <c r="E66" s="127">
        <v>0.10945186226282502</v>
      </c>
    </row>
    <row r="67" spans="1:5" x14ac:dyDescent="0.2">
      <c r="A67" s="121" t="s">
        <v>39</v>
      </c>
      <c r="B67" s="122">
        <v>74781049.259999976</v>
      </c>
      <c r="C67" s="127">
        <v>0.10288032247727381</v>
      </c>
      <c r="D67" s="125">
        <v>637</v>
      </c>
      <c r="E67" s="127">
        <v>0.11191145467322558</v>
      </c>
    </row>
    <row r="68" spans="1:5" x14ac:dyDescent="0.2">
      <c r="A68" s="121" t="s">
        <v>40</v>
      </c>
      <c r="B68" s="122">
        <v>8459567.6800000016</v>
      </c>
      <c r="C68" s="127">
        <v>1.1638283489587982E-2</v>
      </c>
      <c r="D68" s="125">
        <v>79</v>
      </c>
      <c r="E68" s="127">
        <v>1.3879128601546029E-2</v>
      </c>
    </row>
    <row r="69" spans="1:5" x14ac:dyDescent="0.2">
      <c r="A69" s="121" t="s">
        <v>41</v>
      </c>
      <c r="B69" s="122">
        <v>5215862.790000001</v>
      </c>
      <c r="C69" s="127">
        <v>7.1757437364474526E-3</v>
      </c>
      <c r="D69" s="125">
        <v>59</v>
      </c>
      <c r="E69" s="127">
        <v>1.0365425158116654E-2</v>
      </c>
    </row>
    <row r="70" spans="1:5" x14ac:dyDescent="0.2">
      <c r="A70" s="121" t="s">
        <v>42</v>
      </c>
      <c r="B70" s="122">
        <v>3254813.62</v>
      </c>
      <c r="C70" s="127">
        <v>4.4778226321054845E-3</v>
      </c>
      <c r="D70" s="125">
        <v>29</v>
      </c>
      <c r="E70" s="127">
        <v>5.0948699929725932E-3</v>
      </c>
    </row>
    <row r="71" spans="1:5" x14ac:dyDescent="0.2">
      <c r="A71" s="121" t="s">
        <v>43</v>
      </c>
      <c r="B71" s="122">
        <v>1198753.5100000002</v>
      </c>
      <c r="C71" s="127">
        <v>1.6491898535787401E-3</v>
      </c>
      <c r="D71" s="125">
        <v>13</v>
      </c>
      <c r="E71" s="127">
        <v>2.2839072382290935E-3</v>
      </c>
    </row>
    <row r="72" spans="1:5" x14ac:dyDescent="0.2">
      <c r="A72" s="121" t="s">
        <v>44</v>
      </c>
      <c r="B72" s="122">
        <v>936614.7</v>
      </c>
      <c r="C72" s="127">
        <v>1.288551355276278E-3</v>
      </c>
      <c r="D72" s="125">
        <v>7</v>
      </c>
      <c r="E72" s="127">
        <v>1.229796205200281E-3</v>
      </c>
    </row>
    <row r="73" spans="1:5" x14ac:dyDescent="0.2">
      <c r="A73" s="121" t="s">
        <v>24</v>
      </c>
      <c r="B73" s="122">
        <v>4358328.5599999996</v>
      </c>
      <c r="C73" s="127">
        <v>5.9959876486321518E-3</v>
      </c>
      <c r="D73" s="125">
        <v>39</v>
      </c>
      <c r="E73" s="127">
        <v>6.8517217146872806E-3</v>
      </c>
    </row>
    <row r="74" spans="1:5" x14ac:dyDescent="0.2">
      <c r="A74" s="121" t="s">
        <v>25</v>
      </c>
      <c r="B74" s="122">
        <v>595430.29</v>
      </c>
      <c r="C74" s="127">
        <v>8.1916556205240772E-4</v>
      </c>
      <c r="D74" s="125">
        <v>6</v>
      </c>
      <c r="E74" s="127">
        <v>1.0541110330288123E-3</v>
      </c>
    </row>
    <row r="75" spans="1:5" x14ac:dyDescent="0.2">
      <c r="A75" s="121" t="s">
        <v>26</v>
      </c>
      <c r="B75" s="122">
        <v>1793636.43</v>
      </c>
      <c r="C75" s="127">
        <v>2.4676023692019834E-3</v>
      </c>
      <c r="D75" s="125">
        <v>17</v>
      </c>
      <c r="E75" s="127">
        <v>2.9866479269149682E-3</v>
      </c>
    </row>
    <row r="76" spans="1:5" x14ac:dyDescent="0.2">
      <c r="A76" s="121" t="s">
        <v>3</v>
      </c>
      <c r="B76" s="122">
        <v>25336641.609999996</v>
      </c>
      <c r="C76" s="127">
        <v>3.4856984291101595E-2</v>
      </c>
      <c r="D76" s="125">
        <v>173</v>
      </c>
      <c r="E76" s="127">
        <v>3.0393534785664089E-2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726874172.42999983</v>
      </c>
      <c r="C78" s="140"/>
      <c r="D78" s="141">
        <v>5692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0.64618422620701776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1841940.1800000002</v>
      </c>
      <c r="C87" s="127">
        <v>2.534056443142339E-3</v>
      </c>
      <c r="D87" s="125">
        <v>46</v>
      </c>
      <c r="E87" s="127">
        <v>8.0815179198875618E-3</v>
      </c>
      <c r="F87" s="144"/>
    </row>
    <row r="88" spans="1:6" x14ac:dyDescent="0.2">
      <c r="A88" s="121" t="s">
        <v>607</v>
      </c>
      <c r="B88" s="122">
        <v>2506123.21</v>
      </c>
      <c r="C88" s="127">
        <v>3.4478088575108125E-3</v>
      </c>
      <c r="D88" s="125">
        <v>16</v>
      </c>
      <c r="E88" s="127">
        <v>2.8109627547434997E-3</v>
      </c>
      <c r="F88" s="144"/>
    </row>
    <row r="89" spans="1:6" x14ac:dyDescent="0.2">
      <c r="A89" s="121" t="s">
        <v>608</v>
      </c>
      <c r="B89" s="122">
        <v>591218361.15000141</v>
      </c>
      <c r="C89" s="127">
        <v>0.81337098438029365</v>
      </c>
      <c r="D89" s="125">
        <v>4586</v>
      </c>
      <c r="E89" s="127">
        <v>0.80569219957835558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131307747.88999988</v>
      </c>
      <c r="C91" s="127">
        <v>0.18064715031905326</v>
      </c>
      <c r="D91" s="125">
        <v>1044</v>
      </c>
      <c r="E91" s="127">
        <v>0.18341531974701336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726874172.43000126</v>
      </c>
      <c r="C93" s="140"/>
      <c r="D93" s="141">
        <v>5692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707828235.85000122</v>
      </c>
      <c r="C100" s="127">
        <v>0.97379747788213755</v>
      </c>
      <c r="D100" s="125">
        <v>5366</v>
      </c>
      <c r="E100" s="127">
        <v>0.94272663387210121</v>
      </c>
    </row>
    <row r="101" spans="1:5" x14ac:dyDescent="0.2">
      <c r="A101" s="121" t="s">
        <v>5</v>
      </c>
      <c r="B101" s="122">
        <v>19045936.580000002</v>
      </c>
      <c r="C101" s="127">
        <v>2.6202522117862354E-2</v>
      </c>
      <c r="D101" s="125">
        <v>326</v>
      </c>
      <c r="E101" s="127">
        <v>5.7273366127898809E-2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726874172.43000126</v>
      </c>
      <c r="C103" s="140"/>
      <c r="D103" s="141">
        <v>5692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185417065.89999998</v>
      </c>
      <c r="C110" s="127">
        <v>0.25508825727035456</v>
      </c>
      <c r="D110" s="125">
        <v>2727</v>
      </c>
      <c r="E110" s="127">
        <v>0.47909346451159524</v>
      </c>
    </row>
    <row r="111" spans="1:5" x14ac:dyDescent="0.2">
      <c r="A111" s="121" t="s">
        <v>69</v>
      </c>
      <c r="B111" s="122">
        <v>297898872.00000018</v>
      </c>
      <c r="C111" s="127">
        <v>0.40983554416866907</v>
      </c>
      <c r="D111" s="125">
        <v>2218</v>
      </c>
      <c r="E111" s="127">
        <v>0.38966971187631766</v>
      </c>
    </row>
    <row r="112" spans="1:5" x14ac:dyDescent="0.2">
      <c r="A112" s="121" t="s">
        <v>70</v>
      </c>
      <c r="B112" s="122">
        <v>117237546.91000007</v>
      </c>
      <c r="C112" s="127">
        <v>0.16129001601207715</v>
      </c>
      <c r="D112" s="125">
        <v>488</v>
      </c>
      <c r="E112" s="127">
        <v>8.573436401967674E-2</v>
      </c>
    </row>
    <row r="113" spans="1:5" x14ac:dyDescent="0.2">
      <c r="A113" s="121" t="s">
        <v>71</v>
      </c>
      <c r="B113" s="122">
        <v>43789908.959999986</v>
      </c>
      <c r="C113" s="127">
        <v>6.0244139386060054E-2</v>
      </c>
      <c r="D113" s="125">
        <v>128</v>
      </c>
      <c r="E113" s="127">
        <v>2.2487702037947997E-2</v>
      </c>
    </row>
    <row r="114" spans="1:5" x14ac:dyDescent="0.2">
      <c r="A114" s="121" t="s">
        <v>72</v>
      </c>
      <c r="B114" s="122">
        <v>28995382.319999997</v>
      </c>
      <c r="C114" s="127">
        <v>3.9890511205077001E-2</v>
      </c>
      <c r="D114" s="125">
        <v>65</v>
      </c>
      <c r="E114" s="127">
        <v>1.1419536191145467E-2</v>
      </c>
    </row>
    <row r="115" spans="1:5" x14ac:dyDescent="0.2">
      <c r="A115" s="121" t="s">
        <v>73</v>
      </c>
      <c r="B115" s="122">
        <v>23843861.590000004</v>
      </c>
      <c r="C115" s="127">
        <v>3.2803286310597618E-2</v>
      </c>
      <c r="D115" s="125">
        <v>40</v>
      </c>
      <c r="E115" s="127">
        <v>7.0274068868587487E-3</v>
      </c>
    </row>
    <row r="116" spans="1:5" x14ac:dyDescent="0.2">
      <c r="A116" s="121" t="s">
        <v>74</v>
      </c>
      <c r="B116" s="122">
        <v>14607129.880000001</v>
      </c>
      <c r="C116" s="127">
        <v>2.0095816351772634E-2</v>
      </c>
      <c r="D116" s="125">
        <v>17</v>
      </c>
      <c r="E116" s="127">
        <v>2.9866479269149682E-3</v>
      </c>
    </row>
    <row r="117" spans="1:5" x14ac:dyDescent="0.2">
      <c r="A117" s="121" t="s">
        <v>180</v>
      </c>
      <c r="B117" s="122">
        <v>3140423.28</v>
      </c>
      <c r="C117" s="127">
        <v>4.3204496721919641E-3</v>
      </c>
      <c r="D117" s="125">
        <v>3</v>
      </c>
      <c r="E117" s="127">
        <v>5.2705551651440613E-4</v>
      </c>
    </row>
    <row r="118" spans="1:5" x14ac:dyDescent="0.2">
      <c r="A118" s="121" t="s">
        <v>75</v>
      </c>
      <c r="B118" s="122">
        <v>1377971.07</v>
      </c>
      <c r="C118" s="127">
        <v>1.8957491162374489E-3</v>
      </c>
      <c r="D118" s="125">
        <v>1</v>
      </c>
      <c r="E118" s="127">
        <v>1.7568517217146873E-4</v>
      </c>
    </row>
    <row r="119" spans="1:5" x14ac:dyDescent="0.2">
      <c r="A119" s="121" t="s">
        <v>78</v>
      </c>
      <c r="B119" s="122">
        <v>1559835</v>
      </c>
      <c r="C119" s="127">
        <v>2.1459491328263088E-3</v>
      </c>
      <c r="D119" s="125">
        <v>1</v>
      </c>
      <c r="E119" s="127">
        <v>1.7568517217146873E-4</v>
      </c>
    </row>
    <row r="120" spans="1:5" x14ac:dyDescent="0.2">
      <c r="A120" s="121" t="s">
        <v>76</v>
      </c>
      <c r="B120" s="122">
        <v>3586199</v>
      </c>
      <c r="C120" s="127">
        <v>4.9337273712877164E-3</v>
      </c>
      <c r="D120" s="125">
        <v>2</v>
      </c>
      <c r="E120" s="127">
        <v>3.5137034434293746E-4</v>
      </c>
    </row>
    <row r="121" spans="1:5" x14ac:dyDescent="0.2">
      <c r="A121" s="121" t="s">
        <v>77</v>
      </c>
      <c r="B121" s="122">
        <v>5419976.5199999996</v>
      </c>
      <c r="C121" s="127">
        <v>7.4565540028483489E-3</v>
      </c>
      <c r="D121" s="125">
        <v>2</v>
      </c>
      <c r="E121" s="127">
        <v>3.5137034434293746E-4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726874172.43000031</v>
      </c>
      <c r="C123" s="140"/>
      <c r="D123" s="141">
        <v>5692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127701.01413035851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481688424.85000056</v>
      </c>
      <c r="C132" s="127">
        <v>0.6626847439628738</v>
      </c>
      <c r="D132" s="125">
        <v>3543</v>
      </c>
      <c r="E132" s="127">
        <v>0.62245256500351376</v>
      </c>
    </row>
    <row r="133" spans="1:6" x14ac:dyDescent="0.2">
      <c r="A133" s="121" t="s">
        <v>7</v>
      </c>
      <c r="B133" s="122">
        <v>235219350.95999974</v>
      </c>
      <c r="C133" s="127">
        <v>0.32360394671011911</v>
      </c>
      <c r="D133" s="125">
        <v>2040</v>
      </c>
      <c r="E133" s="127">
        <v>0.35839775122979622</v>
      </c>
    </row>
    <row r="134" spans="1:6" x14ac:dyDescent="0.2">
      <c r="A134" s="121" t="s">
        <v>8</v>
      </c>
      <c r="B134" s="122">
        <v>9966396.6199999992</v>
      </c>
      <c r="C134" s="127">
        <v>1.3711309327007056E-2</v>
      </c>
      <c r="D134" s="125">
        <v>109</v>
      </c>
      <c r="E134" s="127">
        <v>1.9149683766690091E-2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726874172.43000031</v>
      </c>
      <c r="C136" s="127"/>
      <c r="D136" s="141">
        <v>5692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153409.79</v>
      </c>
      <c r="C143" s="127">
        <v>2.1105412163309955E-4</v>
      </c>
      <c r="D143" s="125">
        <v>3</v>
      </c>
      <c r="E143" s="127">
        <v>5.2705551651440613E-4</v>
      </c>
    </row>
    <row r="144" spans="1:6" x14ac:dyDescent="0.2">
      <c r="A144" s="155">
        <v>1997</v>
      </c>
      <c r="B144" s="122">
        <v>2960575.9099999997</v>
      </c>
      <c r="C144" s="127">
        <v>4.0730239459500226E-3</v>
      </c>
      <c r="D144" s="125">
        <v>29</v>
      </c>
      <c r="E144" s="127">
        <v>5.0948699929725932E-3</v>
      </c>
    </row>
    <row r="145" spans="1:5" x14ac:dyDescent="0.2">
      <c r="A145" s="155">
        <v>1998</v>
      </c>
      <c r="B145" s="122">
        <v>4090407.6899999976</v>
      </c>
      <c r="C145" s="127">
        <v>5.6273944585559059E-3</v>
      </c>
      <c r="D145" s="125">
        <v>39</v>
      </c>
      <c r="E145" s="127">
        <v>6.8517217146872806E-3</v>
      </c>
    </row>
    <row r="146" spans="1:5" x14ac:dyDescent="0.2">
      <c r="A146" s="155">
        <v>1999</v>
      </c>
      <c r="B146" s="122">
        <v>9643818.3100000005</v>
      </c>
      <c r="C146" s="127">
        <v>1.3267520948997144E-2</v>
      </c>
      <c r="D146" s="125">
        <v>120</v>
      </c>
      <c r="E146" s="127">
        <v>2.1082220660576249E-2</v>
      </c>
    </row>
    <row r="147" spans="1:5" x14ac:dyDescent="0.2">
      <c r="A147" s="155">
        <v>2000</v>
      </c>
      <c r="B147" s="122">
        <v>6194097.1800000006</v>
      </c>
      <c r="C147" s="127">
        <v>8.5215535438446198E-3</v>
      </c>
      <c r="D147" s="125">
        <v>56</v>
      </c>
      <c r="E147" s="127">
        <v>9.8383696416022483E-3</v>
      </c>
    </row>
    <row r="148" spans="1:5" x14ac:dyDescent="0.2">
      <c r="A148" s="155">
        <v>2001</v>
      </c>
      <c r="B148" s="122">
        <v>2829200.6099999994</v>
      </c>
      <c r="C148" s="127">
        <v>3.8922838605500946E-3</v>
      </c>
      <c r="D148" s="125">
        <v>33</v>
      </c>
      <c r="E148" s="127">
        <v>5.7976106816584683E-3</v>
      </c>
    </row>
    <row r="149" spans="1:5" x14ac:dyDescent="0.2">
      <c r="A149" s="155">
        <v>2002</v>
      </c>
      <c r="B149" s="122">
        <v>17699754.310000006</v>
      </c>
      <c r="C149" s="127">
        <v>2.4350506568183942E-2</v>
      </c>
      <c r="D149" s="125">
        <v>197</v>
      </c>
      <c r="E149" s="127">
        <v>3.4609978917779338E-2</v>
      </c>
    </row>
    <row r="150" spans="1:5" x14ac:dyDescent="0.2">
      <c r="A150" s="155">
        <v>2003</v>
      </c>
      <c r="B150" s="122">
        <v>93517776.009999901</v>
      </c>
      <c r="C150" s="127">
        <v>0.12865744795603642</v>
      </c>
      <c r="D150" s="125">
        <v>775</v>
      </c>
      <c r="E150" s="127">
        <v>0.13615600843288828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1.140891933507049E-3</v>
      </c>
      <c r="D152" s="125">
        <v>3</v>
      </c>
      <c r="E152" s="127">
        <v>5.2705551651440613E-4</v>
      </c>
    </row>
    <row r="153" spans="1:5" x14ac:dyDescent="0.2">
      <c r="A153" s="155">
        <v>2006</v>
      </c>
      <c r="B153" s="122">
        <v>588955847.7400012</v>
      </c>
      <c r="C153" s="127">
        <v>0.81025832266274178</v>
      </c>
      <c r="D153" s="125">
        <v>4437</v>
      </c>
      <c r="E153" s="127">
        <v>0.7795151089248068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726874172.43000102</v>
      </c>
      <c r="C155" s="127"/>
      <c r="D155" s="157">
        <v>5692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158.65841625570491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120907918.93000008</v>
      </c>
      <c r="C164" s="127">
        <v>0.1663395447465067</v>
      </c>
      <c r="D164" s="125">
        <v>1036</v>
      </c>
      <c r="E164" s="127">
        <v>0.1820098383696416</v>
      </c>
    </row>
    <row r="165" spans="1:5" x14ac:dyDescent="0.2">
      <c r="A165" s="121" t="s">
        <v>10</v>
      </c>
      <c r="B165" s="122">
        <v>245426091.44000018</v>
      </c>
      <c r="C165" s="127">
        <v>0.33764591004729261</v>
      </c>
      <c r="D165" s="125">
        <v>1968</v>
      </c>
      <c r="E165" s="127">
        <v>0.34574841883345048</v>
      </c>
    </row>
    <row r="166" spans="1:5" x14ac:dyDescent="0.2">
      <c r="A166" s="121" t="s">
        <v>11</v>
      </c>
      <c r="B166" s="122">
        <v>340881949.84000015</v>
      </c>
      <c r="C166" s="127">
        <v>0.4689696824698058</v>
      </c>
      <c r="D166" s="125">
        <v>2565</v>
      </c>
      <c r="E166" s="127">
        <v>0.45063246661981726</v>
      </c>
    </row>
    <row r="167" spans="1:5" x14ac:dyDescent="0.2">
      <c r="A167" s="121" t="s">
        <v>12</v>
      </c>
      <c r="B167" s="122">
        <v>19658212.219999991</v>
      </c>
      <c r="C167" s="127">
        <v>2.7044862736394889E-2</v>
      </c>
      <c r="D167" s="125">
        <v>123</v>
      </c>
      <c r="E167" s="127">
        <v>2.1609276177090655E-2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726874172.43000042</v>
      </c>
      <c r="C172" s="140"/>
      <c r="D172" s="141">
        <v>5692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9.5763666381386958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359000619.30000043</v>
      </c>
      <c r="C181" s="127">
        <v>0.49389651320232181</v>
      </c>
      <c r="D181" s="125">
        <v>2899</v>
      </c>
      <c r="E181" s="127">
        <v>0.50931131412508779</v>
      </c>
      <c r="F181" s="109"/>
    </row>
    <row r="182" spans="1:7" x14ac:dyDescent="0.2">
      <c r="A182" s="121" t="s">
        <v>50</v>
      </c>
      <c r="B182" s="122">
        <v>367873553.13</v>
      </c>
      <c r="C182" s="127">
        <v>0.50610348679767825</v>
      </c>
      <c r="D182" s="125">
        <v>2793</v>
      </c>
      <c r="E182" s="127">
        <v>0.49068868587491216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726874172.43000042</v>
      </c>
      <c r="C184" s="140"/>
      <c r="D184" s="141">
        <v>5692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40836069.450000003</v>
      </c>
      <c r="C191" s="127">
        <v>5.6180383068890283E-2</v>
      </c>
      <c r="D191" s="125">
        <v>447</v>
      </c>
      <c r="E191" s="127">
        <v>7.853127196064652E-2</v>
      </c>
      <c r="F191" s="127">
        <v>0.81112375590583397</v>
      </c>
      <c r="G191" s="121"/>
    </row>
    <row r="192" spans="1:7" x14ac:dyDescent="0.2">
      <c r="A192" s="121" t="s">
        <v>52</v>
      </c>
      <c r="B192" s="122">
        <v>94007513.500000045</v>
      </c>
      <c r="C192" s="127">
        <v>0.12933120623301997</v>
      </c>
      <c r="D192" s="125">
        <v>909</v>
      </c>
      <c r="E192" s="127">
        <v>0.15969782150386508</v>
      </c>
      <c r="F192" s="127">
        <v>0.80124315216039466</v>
      </c>
      <c r="G192" s="121"/>
    </row>
    <row r="193" spans="1:7" x14ac:dyDescent="0.2">
      <c r="A193" s="121" t="s">
        <v>53</v>
      </c>
      <c r="B193" s="122">
        <v>109646817.94999987</v>
      </c>
      <c r="C193" s="127">
        <v>0.15084704080685873</v>
      </c>
      <c r="D193" s="125">
        <v>953</v>
      </c>
      <c r="E193" s="127">
        <v>0.16742796907940971</v>
      </c>
      <c r="F193" s="127">
        <v>0.7920755001127604</v>
      </c>
      <c r="G193" s="121"/>
    </row>
    <row r="194" spans="1:7" x14ac:dyDescent="0.2">
      <c r="A194" s="121" t="s">
        <v>54</v>
      </c>
      <c r="B194" s="122">
        <v>40548634.759999998</v>
      </c>
      <c r="C194" s="127">
        <v>5.5784943664241894E-2</v>
      </c>
      <c r="D194" s="125">
        <v>359</v>
      </c>
      <c r="E194" s="127">
        <v>6.3070976809557269E-2</v>
      </c>
      <c r="F194" s="127">
        <v>0.80284325722882866</v>
      </c>
      <c r="G194" s="121"/>
    </row>
    <row r="195" spans="1:7" x14ac:dyDescent="0.2">
      <c r="A195" s="121" t="s">
        <v>55</v>
      </c>
      <c r="B195" s="122">
        <v>35732633.080000006</v>
      </c>
      <c r="C195" s="127">
        <v>4.9159310421696349E-2</v>
      </c>
      <c r="D195" s="125">
        <v>329</v>
      </c>
      <c r="E195" s="127">
        <v>5.7800421644413215E-2</v>
      </c>
      <c r="F195" s="127">
        <v>0.79350816891213449</v>
      </c>
      <c r="G195" s="121"/>
    </row>
    <row r="196" spans="1:7" x14ac:dyDescent="0.2">
      <c r="A196" s="121" t="s">
        <v>56</v>
      </c>
      <c r="B196" s="122">
        <v>26729365.869999994</v>
      </c>
      <c r="C196" s="127">
        <v>3.6773030166475075E-2</v>
      </c>
      <c r="D196" s="125">
        <v>221</v>
      </c>
      <c r="E196" s="127">
        <v>3.8826423049894587E-2</v>
      </c>
      <c r="F196" s="127">
        <v>0.8057815106383136</v>
      </c>
      <c r="G196" s="121"/>
    </row>
    <row r="197" spans="1:7" x14ac:dyDescent="0.2">
      <c r="A197" s="121" t="s">
        <v>27</v>
      </c>
      <c r="B197" s="122">
        <v>160418877.50999999</v>
      </c>
      <c r="C197" s="127">
        <v>0.22069690132709838</v>
      </c>
      <c r="D197" s="125">
        <v>1122</v>
      </c>
      <c r="E197" s="127">
        <v>0.19711876317638791</v>
      </c>
      <c r="F197" s="127">
        <v>0.77700364062871441</v>
      </c>
      <c r="G197" s="121"/>
    </row>
    <row r="198" spans="1:7" x14ac:dyDescent="0.2">
      <c r="A198" s="121" t="s">
        <v>57</v>
      </c>
      <c r="B198" s="122">
        <v>77451550.010000035</v>
      </c>
      <c r="C198" s="127">
        <v>0.10655427438159366</v>
      </c>
      <c r="D198" s="125">
        <v>542</v>
      </c>
      <c r="E198" s="127">
        <v>9.522136331693605E-2</v>
      </c>
      <c r="F198" s="127">
        <v>0.77803096761755863</v>
      </c>
      <c r="G198" s="121"/>
    </row>
    <row r="199" spans="1:7" x14ac:dyDescent="0.2">
      <c r="A199" s="121" t="s">
        <v>58</v>
      </c>
      <c r="B199" s="122">
        <v>104335028.87000003</v>
      </c>
      <c r="C199" s="127">
        <v>0.14353932609986605</v>
      </c>
      <c r="D199" s="125">
        <v>442</v>
      </c>
      <c r="E199" s="127">
        <v>7.7652846099789175E-2</v>
      </c>
      <c r="F199" s="127">
        <v>0.73707999816419545</v>
      </c>
      <c r="G199" s="121"/>
    </row>
    <row r="200" spans="1:7" x14ac:dyDescent="0.2">
      <c r="A200" s="121" t="s">
        <v>59</v>
      </c>
      <c r="B200" s="122">
        <v>26391177.619999994</v>
      </c>
      <c r="C200" s="127">
        <v>3.630776635214885E-2</v>
      </c>
      <c r="D200" s="125">
        <v>251</v>
      </c>
      <c r="E200" s="127">
        <v>4.4096978215038649E-2</v>
      </c>
      <c r="F200" s="127">
        <v>0.78417424095968635</v>
      </c>
      <c r="G200" s="121"/>
    </row>
    <row r="201" spans="1:7" x14ac:dyDescent="0.2">
      <c r="A201" s="121" t="s">
        <v>60</v>
      </c>
      <c r="B201" s="122">
        <v>9966396.6199999992</v>
      </c>
      <c r="C201" s="127">
        <v>1.3711309327007063E-2</v>
      </c>
      <c r="D201" s="125">
        <v>109</v>
      </c>
      <c r="E201" s="127">
        <v>1.9149683766690091E-2</v>
      </c>
      <c r="F201" s="127">
        <v>0.80530973206200696</v>
      </c>
      <c r="G201" s="121"/>
    </row>
    <row r="202" spans="1:7" x14ac:dyDescent="0.2">
      <c r="A202" s="121" t="s">
        <v>2</v>
      </c>
      <c r="B202" s="122">
        <v>810107.18999999983</v>
      </c>
      <c r="C202" s="127">
        <v>1.1145081511037117E-3</v>
      </c>
      <c r="D202" s="125">
        <v>8</v>
      </c>
      <c r="E202" s="127">
        <v>1.4054813773717498E-3</v>
      </c>
      <c r="F202" s="127">
        <v>0.74961049378757416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726874172.42999995</v>
      </c>
      <c r="C204" s="140"/>
      <c r="D204" s="141">
        <v>5692</v>
      </c>
      <c r="E204" s="140"/>
      <c r="F204" s="161">
        <v>0.78260496096856413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2530146.5400000005</v>
      </c>
      <c r="C211" s="127">
        <v>3.4808590481919476E-3</v>
      </c>
      <c r="D211" s="125">
        <v>23</v>
      </c>
      <c r="E211" s="127">
        <v>4.0407589599437809E-3</v>
      </c>
    </row>
    <row r="212" spans="1:5" x14ac:dyDescent="0.2">
      <c r="A212" s="121" t="s">
        <v>337</v>
      </c>
      <c r="B212" s="122">
        <v>325159199.89000082</v>
      </c>
      <c r="C212" s="127">
        <v>0.44733904742132574</v>
      </c>
      <c r="D212" s="125">
        <v>2468</v>
      </c>
      <c r="E212" s="127">
        <v>0.43359100491918484</v>
      </c>
    </row>
    <row r="213" spans="1:5" x14ac:dyDescent="0.2">
      <c r="A213" s="121" t="s">
        <v>306</v>
      </c>
      <c r="B213" s="122">
        <v>361422924.45999956</v>
      </c>
      <c r="C213" s="127">
        <v>0.4972290090480625</v>
      </c>
      <c r="D213" s="125">
        <v>2847</v>
      </c>
      <c r="E213" s="127">
        <v>0.50017568517217148</v>
      </c>
    </row>
    <row r="214" spans="1:5" x14ac:dyDescent="0.2">
      <c r="A214" s="121" t="s">
        <v>307</v>
      </c>
      <c r="B214" s="122">
        <v>14390024.699999999</v>
      </c>
      <c r="C214" s="127">
        <v>1.9797133046965971E-2</v>
      </c>
      <c r="D214" s="125">
        <v>125</v>
      </c>
      <c r="E214" s="127">
        <v>2.1960646521433591E-2</v>
      </c>
    </row>
    <row r="215" spans="1:5" x14ac:dyDescent="0.2">
      <c r="A215" s="121" t="s">
        <v>308</v>
      </c>
      <c r="B215" s="122">
        <v>12534214.77</v>
      </c>
      <c r="C215" s="127">
        <v>1.7243995240740342E-2</v>
      </c>
      <c r="D215" s="125">
        <v>115</v>
      </c>
      <c r="E215" s="127">
        <v>2.0203794799718903E-2</v>
      </c>
    </row>
    <row r="216" spans="1:5" x14ac:dyDescent="0.2">
      <c r="A216" s="121" t="s">
        <v>309</v>
      </c>
      <c r="B216" s="122">
        <v>8082018.2199999988</v>
      </c>
      <c r="C216" s="127">
        <v>1.1118868335878747E-2</v>
      </c>
      <c r="D216" s="125">
        <v>61</v>
      </c>
      <c r="E216" s="127">
        <v>1.0716795502459592E-2</v>
      </c>
    </row>
    <row r="217" spans="1:5" x14ac:dyDescent="0.2">
      <c r="A217" s="121" t="s">
        <v>38</v>
      </c>
      <c r="B217" s="122">
        <v>913703.66999999993</v>
      </c>
      <c r="C217" s="127">
        <v>1.2570314156925032E-3</v>
      </c>
      <c r="D217" s="125">
        <v>7</v>
      </c>
      <c r="E217" s="127">
        <v>1.229796205200281E-3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1797526.37</v>
      </c>
      <c r="C222" s="127">
        <v>2.472953969448001E-3</v>
      </c>
      <c r="D222" s="125">
        <v>41</v>
      </c>
      <c r="E222" s="127">
        <v>7.2030920590302177E-3</v>
      </c>
    </row>
    <row r="223" spans="1:5" x14ac:dyDescent="0.2">
      <c r="A223" s="121" t="s">
        <v>33</v>
      </c>
      <c r="B223" s="122">
        <v>44413.81</v>
      </c>
      <c r="C223" s="127">
        <v>6.1102473694341021E-5</v>
      </c>
      <c r="D223" s="125">
        <v>5</v>
      </c>
      <c r="E223" s="127">
        <v>8.7842586085734359E-4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726874172.43000031</v>
      </c>
      <c r="C226" s="140"/>
      <c r="D226" s="141">
        <v>5692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2.6678676084943419E-2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524914323.18000174</v>
      </c>
      <c r="C237" s="127">
        <v>0.72215294350763459</v>
      </c>
      <c r="D237" s="125">
        <v>4109</v>
      </c>
      <c r="E237" s="127">
        <v>0.72189037245256504</v>
      </c>
    </row>
    <row r="238" spans="1:5" x14ac:dyDescent="0.2">
      <c r="A238" s="121" t="s">
        <v>610</v>
      </c>
      <c r="B238" s="122">
        <v>201959849.25000015</v>
      </c>
      <c r="C238" s="127">
        <v>0.27784705649236552</v>
      </c>
      <c r="D238" s="125">
        <v>1583</v>
      </c>
      <c r="E238" s="127">
        <v>0.27810962754743501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726874172.43000185</v>
      </c>
      <c r="C240" s="127"/>
      <c r="D240" s="157">
        <v>5692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60720577.199999936</v>
      </c>
      <c r="C248" s="127">
        <v>8.3536572770230619E-2</v>
      </c>
      <c r="D248" s="125">
        <v>415</v>
      </c>
      <c r="E248" s="127">
        <v>7.2909346451159526E-2</v>
      </c>
    </row>
    <row r="249" spans="1:5" x14ac:dyDescent="0.2">
      <c r="A249" s="121" t="s">
        <v>37</v>
      </c>
      <c r="B249" s="122">
        <v>666153595.23000109</v>
      </c>
      <c r="C249" s="127">
        <v>0.91646342722976937</v>
      </c>
      <c r="D249" s="125">
        <v>5277</v>
      </c>
      <c r="E249" s="127">
        <v>0.92709065354884046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726874172.43000102</v>
      </c>
      <c r="C251" s="127"/>
      <c r="D251" s="157">
        <v>5692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4.1989486906117241E-3</v>
      </c>
      <c r="D260" s="125">
        <v>12</v>
      </c>
      <c r="E260" s="127">
        <v>2.9204185933317107E-3</v>
      </c>
    </row>
    <row r="261" spans="1:5" x14ac:dyDescent="0.2">
      <c r="A261" s="121" t="s">
        <v>191</v>
      </c>
      <c r="B261" s="122">
        <v>12524027.089999998</v>
      </c>
      <c r="C261" s="127">
        <v>2.3859183369445508E-2</v>
      </c>
      <c r="D261" s="125">
        <v>91</v>
      </c>
      <c r="E261" s="127">
        <v>2.2146507666098807E-2</v>
      </c>
    </row>
    <row r="262" spans="1:5" x14ac:dyDescent="0.2">
      <c r="A262" s="121" t="s">
        <v>80</v>
      </c>
      <c r="B262" s="122">
        <v>126886106.29999991</v>
      </c>
      <c r="C262" s="127">
        <v>0.24172726995008864</v>
      </c>
      <c r="D262" s="125">
        <v>986</v>
      </c>
      <c r="E262" s="127">
        <v>0.23996106108542226</v>
      </c>
    </row>
    <row r="263" spans="1:5" x14ac:dyDescent="0.2">
      <c r="A263" s="121" t="s">
        <v>81</v>
      </c>
      <c r="B263" s="122">
        <v>151352030.0999999</v>
      </c>
      <c r="C263" s="127">
        <v>0.28833663593534548</v>
      </c>
      <c r="D263" s="125">
        <v>1225</v>
      </c>
      <c r="E263" s="127">
        <v>0.2981260647359455</v>
      </c>
    </row>
    <row r="264" spans="1:5" x14ac:dyDescent="0.2">
      <c r="A264" s="121" t="s">
        <v>82</v>
      </c>
      <c r="B264" s="122">
        <v>152809957.93000004</v>
      </c>
      <c r="C264" s="127">
        <v>0.29111409459025095</v>
      </c>
      <c r="D264" s="125">
        <v>1184</v>
      </c>
      <c r="E264" s="127">
        <v>0.28814796787539548</v>
      </c>
    </row>
    <row r="265" spans="1:5" x14ac:dyDescent="0.2">
      <c r="A265" s="121" t="s">
        <v>83</v>
      </c>
      <c r="B265" s="122">
        <v>50547441.309999965</v>
      </c>
      <c r="C265" s="127">
        <v>9.6296555605068904E-2</v>
      </c>
      <c r="D265" s="125">
        <v>331</v>
      </c>
      <c r="E265" s="127">
        <v>8.055487953273302E-2</v>
      </c>
    </row>
    <row r="266" spans="1:5" x14ac:dyDescent="0.2">
      <c r="A266" s="121" t="s">
        <v>84</v>
      </c>
      <c r="B266" s="122">
        <v>14920097.550000001</v>
      </c>
      <c r="C266" s="127">
        <v>2.8423872032319657E-2</v>
      </c>
      <c r="D266" s="125">
        <v>128</v>
      </c>
      <c r="E266" s="127">
        <v>3.1151131662204914E-2</v>
      </c>
    </row>
    <row r="267" spans="1:5" x14ac:dyDescent="0.2">
      <c r="A267" s="121" t="s">
        <v>85</v>
      </c>
      <c r="B267" s="122">
        <v>5036348.8899999997</v>
      </c>
      <c r="C267" s="127">
        <v>9.5946112872080467E-3</v>
      </c>
      <c r="D267" s="125">
        <v>52</v>
      </c>
      <c r="E267" s="127">
        <v>1.2655147237770748E-2</v>
      </c>
    </row>
    <row r="268" spans="1:5" x14ac:dyDescent="0.2">
      <c r="A268" s="121" t="s">
        <v>86</v>
      </c>
      <c r="B268" s="122">
        <v>2901804.29</v>
      </c>
      <c r="C268" s="127">
        <v>5.52814842700517E-3</v>
      </c>
      <c r="D268" s="125">
        <v>32</v>
      </c>
      <c r="E268" s="127">
        <v>7.7877829155512286E-3</v>
      </c>
    </row>
    <row r="269" spans="1:5" x14ac:dyDescent="0.2">
      <c r="A269" s="121" t="s">
        <v>0</v>
      </c>
      <c r="B269" s="122">
        <v>1290410.1399999999</v>
      </c>
      <c r="C269" s="127">
        <v>2.4583252599824782E-3</v>
      </c>
      <c r="D269" s="125">
        <v>14</v>
      </c>
      <c r="E269" s="127">
        <v>3.4071550255536627E-3</v>
      </c>
    </row>
    <row r="270" spans="1:5" x14ac:dyDescent="0.2">
      <c r="A270" s="121" t="s">
        <v>67</v>
      </c>
      <c r="B270" s="122">
        <v>1437953.36</v>
      </c>
      <c r="C270" s="127">
        <v>2.7394058353917452E-3</v>
      </c>
      <c r="D270" s="125">
        <v>17</v>
      </c>
      <c r="E270" s="127">
        <v>4.1372596738865905E-3</v>
      </c>
    </row>
    <row r="271" spans="1:5" x14ac:dyDescent="0.2">
      <c r="A271" s="121" t="s">
        <v>79</v>
      </c>
      <c r="B271" s="122">
        <v>3004057.91</v>
      </c>
      <c r="C271" s="127">
        <v>5.7229490172815691E-3</v>
      </c>
      <c r="D271" s="125">
        <v>37</v>
      </c>
      <c r="E271" s="127">
        <v>9.0046239961061088E-3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524914323.17999989</v>
      </c>
      <c r="C273" s="127"/>
      <c r="D273" s="141">
        <v>4109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1.6725430480254762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442853507.66999978</v>
      </c>
      <c r="C286" s="127">
        <v>0.60925745399579179</v>
      </c>
      <c r="D286" s="125">
        <v>3340</v>
      </c>
      <c r="E286" s="127">
        <v>0.58678847505270559</v>
      </c>
    </row>
    <row r="287" spans="1:5" x14ac:dyDescent="0.2">
      <c r="A287" s="121" t="s">
        <v>168</v>
      </c>
      <c r="B287" s="122">
        <v>201617058.70999998</v>
      </c>
      <c r="C287" s="127">
        <v>0.27737546105948119</v>
      </c>
      <c r="D287" s="125">
        <v>1605</v>
      </c>
      <c r="E287" s="127">
        <v>0.2819747013352073</v>
      </c>
    </row>
    <row r="288" spans="1:5" x14ac:dyDescent="0.2">
      <c r="A288" s="121" t="s">
        <v>169</v>
      </c>
      <c r="B288" s="122">
        <v>41546506.829999991</v>
      </c>
      <c r="C288" s="127">
        <v>5.71577700870931E-2</v>
      </c>
      <c r="D288" s="125">
        <v>424</v>
      </c>
      <c r="E288" s="127">
        <v>7.4490513000702738E-2</v>
      </c>
    </row>
    <row r="289" spans="1:5" x14ac:dyDescent="0.2">
      <c r="A289" s="121" t="s">
        <v>170</v>
      </c>
      <c r="B289" s="122">
        <v>24367577.780000009</v>
      </c>
      <c r="C289" s="127">
        <v>3.3523790917673144E-2</v>
      </c>
      <c r="D289" s="125">
        <v>176</v>
      </c>
      <c r="E289" s="127">
        <v>3.0920590302178495E-2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11973932.419999996</v>
      </c>
      <c r="C291" s="127">
        <v>1.6473184595306452E-2</v>
      </c>
      <c r="D291" s="125">
        <v>83</v>
      </c>
      <c r="E291" s="127">
        <v>1.4581869290231905E-2</v>
      </c>
    </row>
    <row r="292" spans="1:5" x14ac:dyDescent="0.2">
      <c r="A292" s="121" t="s">
        <v>173</v>
      </c>
      <c r="B292" s="122">
        <v>4515589.0200000023</v>
      </c>
      <c r="C292" s="127">
        <v>6.2123393446544117E-3</v>
      </c>
      <c r="D292" s="125">
        <v>64</v>
      </c>
      <c r="E292" s="127">
        <v>1.1243851018973999E-2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726874172.42999971</v>
      </c>
      <c r="C294" s="138"/>
      <c r="D294" s="141">
        <v>5692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703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723285261.28999996</v>
      </c>
      <c r="C6" s="122">
        <v>100435703.13999997</v>
      </c>
      <c r="D6" s="122">
        <v>391143726.39000005</v>
      </c>
      <c r="E6" s="122">
        <v>35828042.840000018</v>
      </c>
      <c r="F6" s="122">
        <v>195877788.92000002</v>
      </c>
      <c r="G6" s="123"/>
      <c r="H6" s="124"/>
      <c r="I6" s="124"/>
    </row>
    <row r="7" spans="1:9" s="109" customFormat="1" x14ac:dyDescent="0.2">
      <c r="A7" s="121" t="s">
        <v>87</v>
      </c>
      <c r="B7" s="125">
        <v>5664</v>
      </c>
      <c r="C7" s="125">
        <v>855</v>
      </c>
      <c r="D7" s="125">
        <v>2854</v>
      </c>
      <c r="E7" s="125">
        <v>389</v>
      </c>
      <c r="F7" s="125">
        <v>1566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0.78253591344386064</v>
      </c>
      <c r="C8" s="127">
        <v>0.79291906951368007</v>
      </c>
      <c r="D8" s="127">
        <v>0.78685389413739026</v>
      </c>
      <c r="E8" s="127">
        <v>0.68748566100564124</v>
      </c>
      <c r="F8" s="127">
        <v>0.78597516952486624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1.2543617021276595E-2</v>
      </c>
      <c r="E9" s="127">
        <v>4.0603846153846159E-3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0.90890616666666657</v>
      </c>
      <c r="C10" s="127">
        <v>0.88069184615384621</v>
      </c>
      <c r="D10" s="127">
        <v>0.90890616666666657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13.305260973454368</v>
      </c>
      <c r="C11" s="122">
        <v>15.804917068152211</v>
      </c>
      <c r="D11" s="122">
        <v>12.547147188762553</v>
      </c>
      <c r="E11" s="122">
        <v>18.756007027942058</v>
      </c>
      <c r="F11" s="122">
        <v>12.540432910592592</v>
      </c>
      <c r="I11" s="124"/>
    </row>
    <row r="12" spans="1:9" s="109" customFormat="1" x14ac:dyDescent="0.2">
      <c r="A12" s="121" t="s">
        <v>92</v>
      </c>
      <c r="B12" s="122">
        <v>12.33949349760438</v>
      </c>
      <c r="C12" s="122">
        <v>13.776865160848734</v>
      </c>
      <c r="D12" s="122">
        <v>12.33949349760438</v>
      </c>
      <c r="E12" s="122">
        <v>13.382614647501711</v>
      </c>
      <c r="F12" s="122">
        <v>12.375085557837098</v>
      </c>
      <c r="I12" s="124"/>
    </row>
    <row r="13" spans="1:9" s="109" customFormat="1" x14ac:dyDescent="0.2">
      <c r="A13" s="121" t="s">
        <v>93</v>
      </c>
      <c r="B13" s="122">
        <v>22.833675564681723</v>
      </c>
      <c r="C13" s="122">
        <v>17.010266940451746</v>
      </c>
      <c r="D13" s="122">
        <v>12.928131416837783</v>
      </c>
      <c r="E13" s="122">
        <v>22.833675564681723</v>
      </c>
      <c r="F13" s="122">
        <v>12.947296372347708</v>
      </c>
      <c r="I13" s="124"/>
    </row>
    <row r="14" spans="1:9" s="109" customFormat="1" x14ac:dyDescent="0.2">
      <c r="A14" s="121" t="s">
        <v>118</v>
      </c>
      <c r="B14" s="122">
        <v>127698.66901306497</v>
      </c>
      <c r="C14" s="122">
        <v>118033.53170560744</v>
      </c>
      <c r="D14" s="122">
        <v>136888.44247809326</v>
      </c>
      <c r="E14" s="122">
        <v>92215.671918158623</v>
      </c>
      <c r="F14" s="122">
        <v>125095.59081841432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2947.75</v>
      </c>
      <c r="E15" s="122">
        <v>445.43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684683</v>
      </c>
      <c r="I16" s="124"/>
    </row>
    <row r="17" spans="1:9" s="109" customFormat="1" x14ac:dyDescent="0.2">
      <c r="A17" s="121" t="s">
        <v>96</v>
      </c>
      <c r="B17" s="122">
        <v>9.5091849566711506</v>
      </c>
      <c r="C17" s="122">
        <v>8.9790164008752704</v>
      </c>
      <c r="D17" s="122">
        <v>9.9138999358688569</v>
      </c>
      <c r="E17" s="122">
        <v>5.2738220062371681</v>
      </c>
      <c r="F17" s="122">
        <v>9.7475524208097077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0.33333333333333331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17.666666666666668</v>
      </c>
      <c r="C19" s="122">
        <v>17.416666666666668</v>
      </c>
      <c r="D19" s="122">
        <v>17.666666666666668</v>
      </c>
      <c r="E19" s="122">
        <v>11.583333333333334</v>
      </c>
      <c r="F19" s="122">
        <v>17.666666666666668</v>
      </c>
      <c r="I19" s="124"/>
    </row>
    <row r="20" spans="1:9" s="109" customFormat="1" x14ac:dyDescent="0.2">
      <c r="A20" s="121" t="s">
        <v>99</v>
      </c>
      <c r="B20" s="127">
        <v>0.7225068345205421</v>
      </c>
      <c r="C20" s="127">
        <v>0.99641788986633062</v>
      </c>
      <c r="D20" s="127">
        <v>0.77690765063429845</v>
      </c>
      <c r="E20" s="127">
        <v>0.75471522127944402</v>
      </c>
      <c r="F20" s="127">
        <v>0.46753688049543463</v>
      </c>
      <c r="I20" s="128"/>
    </row>
    <row r="21" spans="1:9" s="109" customFormat="1" x14ac:dyDescent="0.2">
      <c r="A21" s="121" t="s">
        <v>139</v>
      </c>
      <c r="B21" s="127">
        <v>0.27749316547945957</v>
      </c>
      <c r="C21" s="127">
        <v>3.5821101336693455E-3</v>
      </c>
      <c r="D21" s="127">
        <v>0.22309234936570091</v>
      </c>
      <c r="E21" s="127">
        <v>0.24528477872055596</v>
      </c>
      <c r="F21" s="127">
        <v>0.5324631195045656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0.36153167688447579</v>
      </c>
      <c r="C23" s="127">
        <v>0.17486387042582918</v>
      </c>
      <c r="D23" s="127">
        <v>0.33455567731520569</v>
      </c>
      <c r="E23" s="127">
        <v>0.47026566411239656</v>
      </c>
      <c r="F23" s="127">
        <v>0.49122417329969947</v>
      </c>
      <c r="I23" s="128"/>
    </row>
    <row r="24" spans="1:9" s="109" customFormat="1" ht="20.399999999999999" x14ac:dyDescent="0.2">
      <c r="A24" s="129" t="s">
        <v>374</v>
      </c>
      <c r="B24" s="122">
        <v>1.6727724459946109</v>
      </c>
      <c r="C24" s="122">
        <v>1.9789568911763296</v>
      </c>
      <c r="D24" s="122">
        <v>1.5612954878278027</v>
      </c>
      <c r="E24" s="122">
        <v>2.83255426392925</v>
      </c>
      <c r="F24" s="122">
        <v>1.3656505002760571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3674095.9500000011</v>
      </c>
      <c r="C31" s="127">
        <v>5.0797329167846525E-3</v>
      </c>
      <c r="D31" s="125">
        <v>155</v>
      </c>
      <c r="E31" s="127">
        <v>2.7365819209039549E-2</v>
      </c>
    </row>
    <row r="32" spans="1:9" x14ac:dyDescent="0.2">
      <c r="A32" s="121" t="s">
        <v>17</v>
      </c>
      <c r="B32" s="122">
        <v>23544196.180000007</v>
      </c>
      <c r="C32" s="127">
        <v>3.2551743330160303E-2</v>
      </c>
      <c r="D32" s="125">
        <v>282</v>
      </c>
      <c r="E32" s="127">
        <v>4.9788135593220338E-2</v>
      </c>
    </row>
    <row r="33" spans="1:5" x14ac:dyDescent="0.2">
      <c r="A33" s="121" t="s">
        <v>18</v>
      </c>
      <c r="B33" s="122">
        <v>10702267.620000001</v>
      </c>
      <c r="C33" s="127">
        <v>1.4796745064198046E-2</v>
      </c>
      <c r="D33" s="125">
        <v>87</v>
      </c>
      <c r="E33" s="127">
        <v>1.5360169491525424E-2</v>
      </c>
    </row>
    <row r="34" spans="1:5" x14ac:dyDescent="0.2">
      <c r="A34" s="121" t="s">
        <v>19</v>
      </c>
      <c r="B34" s="122">
        <v>18491677.509999998</v>
      </c>
      <c r="C34" s="127">
        <v>2.5566230227088496E-2</v>
      </c>
      <c r="D34" s="125">
        <v>132</v>
      </c>
      <c r="E34" s="127">
        <v>2.3305084745762712E-2</v>
      </c>
    </row>
    <row r="35" spans="1:5" x14ac:dyDescent="0.2">
      <c r="A35" s="121" t="s">
        <v>20</v>
      </c>
      <c r="B35" s="122">
        <v>20414677.380000006</v>
      </c>
      <c r="C35" s="127">
        <v>2.8224932087776607E-2</v>
      </c>
      <c r="D35" s="125">
        <v>148</v>
      </c>
      <c r="E35" s="127">
        <v>2.6129943502824857E-2</v>
      </c>
    </row>
    <row r="36" spans="1:5" x14ac:dyDescent="0.2">
      <c r="A36" s="121" t="s">
        <v>21</v>
      </c>
      <c r="B36" s="122">
        <v>36548437.700000025</v>
      </c>
      <c r="C36" s="127">
        <v>5.0531152307479406E-2</v>
      </c>
      <c r="D36" s="125">
        <v>263</v>
      </c>
      <c r="E36" s="127">
        <v>4.6433615819209038E-2</v>
      </c>
    </row>
    <row r="37" spans="1:5" x14ac:dyDescent="0.2">
      <c r="A37" s="121" t="s">
        <v>22</v>
      </c>
      <c r="B37" s="122">
        <v>61986354.020000018</v>
      </c>
      <c r="C37" s="127">
        <v>8.5701115918559681E-2</v>
      </c>
      <c r="D37" s="125">
        <v>441</v>
      </c>
      <c r="E37" s="127">
        <v>7.7860169491525424E-2</v>
      </c>
    </row>
    <row r="38" spans="1:5" x14ac:dyDescent="0.2">
      <c r="A38" s="121" t="s">
        <v>23</v>
      </c>
      <c r="B38" s="122">
        <v>100564522.79000007</v>
      </c>
      <c r="C38" s="127">
        <v>0.13903853454809845</v>
      </c>
      <c r="D38" s="125">
        <v>674</v>
      </c>
      <c r="E38" s="127">
        <v>0.11899717514124294</v>
      </c>
    </row>
    <row r="39" spans="1:5" x14ac:dyDescent="0.2">
      <c r="A39" s="121" t="s">
        <v>39</v>
      </c>
      <c r="B39" s="122">
        <v>178542826.08999994</v>
      </c>
      <c r="C39" s="127">
        <v>0.24684980552702498</v>
      </c>
      <c r="D39" s="125">
        <v>1314</v>
      </c>
      <c r="E39" s="127">
        <v>0.23199152542372881</v>
      </c>
    </row>
    <row r="40" spans="1:5" x14ac:dyDescent="0.2">
      <c r="A40" s="121" t="s">
        <v>40</v>
      </c>
      <c r="B40" s="122">
        <v>204238684.82999989</v>
      </c>
      <c r="C40" s="127">
        <v>0.28237639526310043</v>
      </c>
      <c r="D40" s="125">
        <v>1594</v>
      </c>
      <c r="E40" s="127">
        <v>0.28142655367231639</v>
      </c>
    </row>
    <row r="41" spans="1:5" x14ac:dyDescent="0.2">
      <c r="A41" s="121" t="s">
        <v>41</v>
      </c>
      <c r="B41" s="122">
        <v>55976906.200000048</v>
      </c>
      <c r="C41" s="127">
        <v>7.7392571362734031E-2</v>
      </c>
      <c r="D41" s="125">
        <v>521</v>
      </c>
      <c r="E41" s="127">
        <v>9.1984463276836154E-2</v>
      </c>
    </row>
    <row r="42" spans="1:5" x14ac:dyDescent="0.2">
      <c r="A42" s="121" t="s">
        <v>42</v>
      </c>
      <c r="B42" s="122">
        <v>5277362.7700000005</v>
      </c>
      <c r="C42" s="127">
        <v>7.2963781407458421E-3</v>
      </c>
      <c r="D42" s="125">
        <v>36</v>
      </c>
      <c r="E42" s="127">
        <v>6.3559322033898309E-3</v>
      </c>
    </row>
    <row r="43" spans="1:5" x14ac:dyDescent="0.2">
      <c r="A43" s="121" t="s">
        <v>43</v>
      </c>
      <c r="B43" s="122">
        <v>2564714.2299999995</v>
      </c>
      <c r="C43" s="127">
        <v>3.5459235342716073E-3</v>
      </c>
      <c r="D43" s="125">
        <v>12</v>
      </c>
      <c r="E43" s="127">
        <v>2.1186440677966102E-3</v>
      </c>
    </row>
    <row r="44" spans="1:5" x14ac:dyDescent="0.2">
      <c r="A44" s="121" t="s">
        <v>44</v>
      </c>
      <c r="B44" s="122">
        <v>485866.17</v>
      </c>
      <c r="C44" s="127">
        <v>6.7174902628797356E-4</v>
      </c>
      <c r="D44" s="125">
        <v>4</v>
      </c>
      <c r="E44" s="127">
        <v>7.0621468926553672E-4</v>
      </c>
    </row>
    <row r="45" spans="1:5" x14ac:dyDescent="0.2">
      <c r="A45" s="121" t="s">
        <v>24</v>
      </c>
      <c r="B45" s="122">
        <v>272671.84999999998</v>
      </c>
      <c r="C45" s="127">
        <v>3.7699074568958024E-4</v>
      </c>
      <c r="D45" s="125">
        <v>1</v>
      </c>
      <c r="E45" s="127">
        <v>1.7655367231638418E-4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723285261.28999996</v>
      </c>
      <c r="C50" s="140"/>
      <c r="D50" s="141">
        <v>5664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0.78253591344386064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708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13394521.960000003</v>
      </c>
      <c r="C59" s="127">
        <v>1.8519003050208004E-2</v>
      </c>
      <c r="D59" s="125">
        <v>284</v>
      </c>
      <c r="E59" s="127">
        <v>5.014124293785311E-2</v>
      </c>
    </row>
    <row r="60" spans="1:5" x14ac:dyDescent="0.2">
      <c r="A60" s="121" t="s">
        <v>17</v>
      </c>
      <c r="B60" s="122">
        <v>133297554.88</v>
      </c>
      <c r="C60" s="127">
        <v>0.18429458197760037</v>
      </c>
      <c r="D60" s="125">
        <v>899</v>
      </c>
      <c r="E60" s="127">
        <v>0.15872175141242939</v>
      </c>
    </row>
    <row r="61" spans="1:5" x14ac:dyDescent="0.2">
      <c r="A61" s="121" t="s">
        <v>18</v>
      </c>
      <c r="B61" s="122">
        <v>46206123.280000001</v>
      </c>
      <c r="C61" s="127">
        <v>6.3883678754341075E-2</v>
      </c>
      <c r="D61" s="125">
        <v>329</v>
      </c>
      <c r="E61" s="127">
        <v>5.8086158192090398E-2</v>
      </c>
    </row>
    <row r="62" spans="1:5" x14ac:dyDescent="0.2">
      <c r="A62" s="121" t="s">
        <v>19</v>
      </c>
      <c r="B62" s="122">
        <v>83083439.270000011</v>
      </c>
      <c r="C62" s="127">
        <v>0.11486953172779758</v>
      </c>
      <c r="D62" s="125">
        <v>538</v>
      </c>
      <c r="E62" s="127">
        <v>9.4985875706214695E-2</v>
      </c>
    </row>
    <row r="63" spans="1:5" x14ac:dyDescent="0.2">
      <c r="A63" s="121" t="s">
        <v>20</v>
      </c>
      <c r="B63" s="122">
        <v>110722068.55000012</v>
      </c>
      <c r="C63" s="127">
        <v>0.15308215786469109</v>
      </c>
      <c r="D63" s="125">
        <v>764</v>
      </c>
      <c r="E63" s="127">
        <v>0.13488700564971751</v>
      </c>
    </row>
    <row r="64" spans="1:5" x14ac:dyDescent="0.2">
      <c r="A64" s="121" t="s">
        <v>21</v>
      </c>
      <c r="B64" s="122">
        <v>81414566.700000063</v>
      </c>
      <c r="C64" s="127">
        <v>0.11256218128210556</v>
      </c>
      <c r="D64" s="125">
        <v>655</v>
      </c>
      <c r="E64" s="127">
        <v>0.11564265536723164</v>
      </c>
    </row>
    <row r="65" spans="1:5" x14ac:dyDescent="0.2">
      <c r="A65" s="121" t="s">
        <v>22</v>
      </c>
      <c r="B65" s="122">
        <v>58310419.849999964</v>
      </c>
      <c r="C65" s="127">
        <v>8.0618841514897815E-2</v>
      </c>
      <c r="D65" s="125">
        <v>504</v>
      </c>
      <c r="E65" s="127">
        <v>8.8983050847457626E-2</v>
      </c>
    </row>
    <row r="66" spans="1:5" x14ac:dyDescent="0.2">
      <c r="A66" s="121" t="s">
        <v>23</v>
      </c>
      <c r="B66" s="122">
        <v>72678967.340000048</v>
      </c>
      <c r="C66" s="127">
        <v>0.10048451313714735</v>
      </c>
      <c r="D66" s="125">
        <v>650</v>
      </c>
      <c r="E66" s="127">
        <v>0.11475988700564972</v>
      </c>
    </row>
    <row r="67" spans="1:5" x14ac:dyDescent="0.2">
      <c r="A67" s="121" t="s">
        <v>39</v>
      </c>
      <c r="B67" s="122">
        <v>83101107.460000008</v>
      </c>
      <c r="C67" s="127">
        <v>0.11489395942036314</v>
      </c>
      <c r="D67" s="125">
        <v>733</v>
      </c>
      <c r="E67" s="127">
        <v>0.1294138418079096</v>
      </c>
    </row>
    <row r="68" spans="1:5" x14ac:dyDescent="0.2">
      <c r="A68" s="121" t="s">
        <v>40</v>
      </c>
      <c r="B68" s="122">
        <v>4086626.4400000009</v>
      </c>
      <c r="C68" s="127">
        <v>5.6500894719068179E-3</v>
      </c>
      <c r="D68" s="125">
        <v>33</v>
      </c>
      <c r="E68" s="127">
        <v>5.8262711864406781E-3</v>
      </c>
    </row>
    <row r="69" spans="1:5" x14ac:dyDescent="0.2">
      <c r="A69" s="121" t="s">
        <v>41</v>
      </c>
      <c r="B69" s="122">
        <v>2544150.5499999998</v>
      </c>
      <c r="C69" s="127">
        <v>3.5174925940871992E-3</v>
      </c>
      <c r="D69" s="125">
        <v>17</v>
      </c>
      <c r="E69" s="127">
        <v>3.0014124293785312E-3</v>
      </c>
    </row>
    <row r="70" spans="1:5" x14ac:dyDescent="0.2">
      <c r="A70" s="121" t="s">
        <v>42</v>
      </c>
      <c r="B70" s="122">
        <v>801596.71</v>
      </c>
      <c r="C70" s="127">
        <v>1.1082718712812276E-3</v>
      </c>
      <c r="D70" s="125">
        <v>9</v>
      </c>
      <c r="E70" s="127">
        <v>1.5889830508474577E-3</v>
      </c>
    </row>
    <row r="71" spans="1:5" x14ac:dyDescent="0.2">
      <c r="A71" s="121" t="s">
        <v>43</v>
      </c>
      <c r="B71" s="122">
        <v>2462818.16</v>
      </c>
      <c r="C71" s="127">
        <v>3.4050440286969119E-3</v>
      </c>
      <c r="D71" s="125">
        <v>26</v>
      </c>
      <c r="E71" s="127">
        <v>4.5903954802259889E-3</v>
      </c>
    </row>
    <row r="72" spans="1:5" x14ac:dyDescent="0.2">
      <c r="A72" s="121" t="s">
        <v>44</v>
      </c>
      <c r="B72" s="122">
        <v>785943.9</v>
      </c>
      <c r="C72" s="127">
        <v>1.0866306035301294E-3</v>
      </c>
      <c r="D72" s="125">
        <v>6</v>
      </c>
      <c r="E72" s="127">
        <v>1.0593220338983051E-3</v>
      </c>
    </row>
    <row r="73" spans="1:5" x14ac:dyDescent="0.2">
      <c r="A73" s="121" t="s">
        <v>24</v>
      </c>
      <c r="B73" s="122">
        <v>1949638.06</v>
      </c>
      <c r="C73" s="127">
        <v>2.6955312991208541E-3</v>
      </c>
      <c r="D73" s="125">
        <v>15</v>
      </c>
      <c r="E73" s="127">
        <v>2.6483050847457626E-3</v>
      </c>
    </row>
    <row r="74" spans="1:5" x14ac:dyDescent="0.2">
      <c r="A74" s="121" t="s">
        <v>25</v>
      </c>
      <c r="B74" s="122">
        <v>1403477.87</v>
      </c>
      <c r="C74" s="127">
        <v>1.9404209447000996E-3</v>
      </c>
      <c r="D74" s="125">
        <v>10</v>
      </c>
      <c r="E74" s="127">
        <v>1.7655367231638418E-3</v>
      </c>
    </row>
    <row r="75" spans="1:5" x14ac:dyDescent="0.2">
      <c r="A75" s="121" t="s">
        <v>26</v>
      </c>
      <c r="B75" s="122">
        <v>1761489.52</v>
      </c>
      <c r="C75" s="127">
        <v>2.4354008221574058E-3</v>
      </c>
      <c r="D75" s="125">
        <v>18</v>
      </c>
      <c r="E75" s="127">
        <v>3.1779661016949155E-3</v>
      </c>
    </row>
    <row r="76" spans="1:5" x14ac:dyDescent="0.2">
      <c r="A76" s="121" t="s">
        <v>3</v>
      </c>
      <c r="B76" s="122">
        <v>25280750.789999999</v>
      </c>
      <c r="C76" s="127">
        <v>3.4952669635367736E-2</v>
      </c>
      <c r="D76" s="125">
        <v>174</v>
      </c>
      <c r="E76" s="127">
        <v>3.0720338983050849E-2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723285261.29000008</v>
      </c>
      <c r="C78" s="140"/>
      <c r="D78" s="141">
        <v>5664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0.64995541177473259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1793198.3399999999</v>
      </c>
      <c r="C87" s="127">
        <v>2.4792408140624587E-3</v>
      </c>
      <c r="D87" s="125">
        <v>45</v>
      </c>
      <c r="E87" s="127">
        <v>7.9449152542372878E-3</v>
      </c>
      <c r="F87" s="144"/>
    </row>
    <row r="88" spans="1:6" x14ac:dyDescent="0.2">
      <c r="A88" s="121" t="s">
        <v>607</v>
      </c>
      <c r="B88" s="122">
        <v>2506123.21</v>
      </c>
      <c r="C88" s="127">
        <v>3.4649167404991145E-3</v>
      </c>
      <c r="D88" s="125">
        <v>16</v>
      </c>
      <c r="E88" s="127">
        <v>2.8248587570621469E-3</v>
      </c>
      <c r="F88" s="144"/>
    </row>
    <row r="89" spans="1:6" x14ac:dyDescent="0.2">
      <c r="A89" s="121" t="s">
        <v>608</v>
      </c>
      <c r="B89" s="122">
        <v>588174217.84000087</v>
      </c>
      <c r="C89" s="127">
        <v>0.81319812433475369</v>
      </c>
      <c r="D89" s="125">
        <v>4563</v>
      </c>
      <c r="E89" s="127">
        <v>0.80561440677966101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130811721.90000001</v>
      </c>
      <c r="C91" s="127">
        <v>0.18085771811068485</v>
      </c>
      <c r="D91" s="125">
        <v>1040</v>
      </c>
      <c r="E91" s="127">
        <v>0.18361581920903955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723285261.2900008</v>
      </c>
      <c r="C93" s="140"/>
      <c r="D93" s="141">
        <v>5664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704559567.49999964</v>
      </c>
      <c r="C100" s="127">
        <v>0.97411022345927223</v>
      </c>
      <c r="D100" s="125">
        <v>5342</v>
      </c>
      <c r="E100" s="127">
        <v>0.94314971751412424</v>
      </c>
    </row>
    <row r="101" spans="1:5" x14ac:dyDescent="0.2">
      <c r="A101" s="121" t="s">
        <v>5</v>
      </c>
      <c r="B101" s="122">
        <v>18725693.790000007</v>
      </c>
      <c r="C101" s="127">
        <v>2.5889776540727796E-2</v>
      </c>
      <c r="D101" s="125">
        <v>322</v>
      </c>
      <c r="E101" s="127">
        <v>5.6850282485875703E-2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723285261.2899996</v>
      </c>
      <c r="C103" s="140"/>
      <c r="D103" s="141">
        <v>5664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184927481.7700004</v>
      </c>
      <c r="C110" s="127">
        <v>0.25567710510259367</v>
      </c>
      <c r="D110" s="125">
        <v>2720</v>
      </c>
      <c r="E110" s="127">
        <v>0.48022598870056499</v>
      </c>
    </row>
    <row r="111" spans="1:5" x14ac:dyDescent="0.2">
      <c r="A111" s="121" t="s">
        <v>69</v>
      </c>
      <c r="B111" s="122">
        <v>295759827.98000002</v>
      </c>
      <c r="C111" s="127">
        <v>0.40891173069461373</v>
      </c>
      <c r="D111" s="125">
        <v>2201</v>
      </c>
      <c r="E111" s="127">
        <v>0.38859463276836159</v>
      </c>
    </row>
    <row r="112" spans="1:5" x14ac:dyDescent="0.2">
      <c r="A112" s="121" t="s">
        <v>70</v>
      </c>
      <c r="B112" s="122">
        <v>116303692.44000009</v>
      </c>
      <c r="C112" s="127">
        <v>0.16079920145554885</v>
      </c>
      <c r="D112" s="125">
        <v>484</v>
      </c>
      <c r="E112" s="127">
        <v>8.5451977401129947E-2</v>
      </c>
    </row>
    <row r="113" spans="1:5" x14ac:dyDescent="0.2">
      <c r="A113" s="121" t="s">
        <v>71</v>
      </c>
      <c r="B113" s="122">
        <v>43780161.640000008</v>
      </c>
      <c r="C113" s="127">
        <v>6.0529591826490148E-2</v>
      </c>
      <c r="D113" s="125">
        <v>128</v>
      </c>
      <c r="E113" s="127">
        <v>2.2598870056497175E-2</v>
      </c>
    </row>
    <row r="114" spans="1:5" x14ac:dyDescent="0.2">
      <c r="A114" s="121" t="s">
        <v>72</v>
      </c>
      <c r="B114" s="122">
        <v>28991316.699999996</v>
      </c>
      <c r="C114" s="127">
        <v>4.0082825202732777E-2</v>
      </c>
      <c r="D114" s="125">
        <v>65</v>
      </c>
      <c r="E114" s="127">
        <v>1.1475988700564972E-2</v>
      </c>
    </row>
    <row r="115" spans="1:5" x14ac:dyDescent="0.2">
      <c r="A115" s="121" t="s">
        <v>73</v>
      </c>
      <c r="B115" s="122">
        <v>23831246.010000002</v>
      </c>
      <c r="C115" s="127">
        <v>3.2948612788675211E-2</v>
      </c>
      <c r="D115" s="125">
        <v>40</v>
      </c>
      <c r="E115" s="127">
        <v>7.0621468926553672E-3</v>
      </c>
    </row>
    <row r="116" spans="1:5" x14ac:dyDescent="0.2">
      <c r="A116" s="121" t="s">
        <v>74</v>
      </c>
      <c r="B116" s="122">
        <v>14607129.880000001</v>
      </c>
      <c r="C116" s="127">
        <v>2.0195530949915604E-2</v>
      </c>
      <c r="D116" s="125">
        <v>17</v>
      </c>
      <c r="E116" s="127">
        <v>3.0014124293785312E-3</v>
      </c>
    </row>
    <row r="117" spans="1:5" x14ac:dyDescent="0.2">
      <c r="A117" s="121" t="s">
        <v>180</v>
      </c>
      <c r="B117" s="122">
        <v>3140423.2800000003</v>
      </c>
      <c r="C117" s="127">
        <v>4.341887562313883E-3</v>
      </c>
      <c r="D117" s="125">
        <v>3</v>
      </c>
      <c r="E117" s="127">
        <v>5.2966101694915254E-4</v>
      </c>
    </row>
    <row r="118" spans="1:5" x14ac:dyDescent="0.2">
      <c r="A118" s="121" t="s">
        <v>75</v>
      </c>
      <c r="B118" s="122">
        <v>1377971.07</v>
      </c>
      <c r="C118" s="127">
        <v>1.9051557438656335E-3</v>
      </c>
      <c r="D118" s="125">
        <v>1</v>
      </c>
      <c r="E118" s="127">
        <v>1.7655367231638418E-4</v>
      </c>
    </row>
    <row r="119" spans="1:5" x14ac:dyDescent="0.2">
      <c r="A119" s="121" t="s">
        <v>78</v>
      </c>
      <c r="B119" s="122">
        <v>1559835</v>
      </c>
      <c r="C119" s="127">
        <v>2.1565972424462078E-3</v>
      </c>
      <c r="D119" s="125">
        <v>1</v>
      </c>
      <c r="E119" s="127">
        <v>1.7655367231638418E-4</v>
      </c>
    </row>
    <row r="120" spans="1:5" x14ac:dyDescent="0.2">
      <c r="A120" s="121" t="s">
        <v>76</v>
      </c>
      <c r="B120" s="122">
        <v>3586199</v>
      </c>
      <c r="C120" s="127">
        <v>4.9582083196385175E-3</v>
      </c>
      <c r="D120" s="125">
        <v>2</v>
      </c>
      <c r="E120" s="127">
        <v>3.5310734463276836E-4</v>
      </c>
    </row>
    <row r="121" spans="1:5" x14ac:dyDescent="0.2">
      <c r="A121" s="121" t="s">
        <v>77</v>
      </c>
      <c r="B121" s="122">
        <v>5419976.5199999996</v>
      </c>
      <c r="C121" s="127">
        <v>7.4935531111657268E-3</v>
      </c>
      <c r="D121" s="125">
        <v>2</v>
      </c>
      <c r="E121" s="127">
        <v>3.5310734463276836E-4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723285261.29000056</v>
      </c>
      <c r="C123" s="140"/>
      <c r="D123" s="141">
        <v>5664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127698.66901306497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479494093.15000099</v>
      </c>
      <c r="C132" s="127">
        <v>0.66293911795576899</v>
      </c>
      <c r="D132" s="125">
        <v>3525</v>
      </c>
      <c r="E132" s="127">
        <v>0.62235169491525422</v>
      </c>
    </row>
    <row r="133" spans="1:6" x14ac:dyDescent="0.2">
      <c r="A133" s="121" t="s">
        <v>7</v>
      </c>
      <c r="B133" s="122">
        <v>233827640.80999961</v>
      </c>
      <c r="C133" s="127">
        <v>0.32328550479925594</v>
      </c>
      <c r="D133" s="125">
        <v>2030</v>
      </c>
      <c r="E133" s="127">
        <v>0.35840395480225989</v>
      </c>
    </row>
    <row r="134" spans="1:6" x14ac:dyDescent="0.2">
      <c r="A134" s="121" t="s">
        <v>8</v>
      </c>
      <c r="B134" s="122">
        <v>9963527.3299999982</v>
      </c>
      <c r="C134" s="127">
        <v>1.3775377244974896E-2</v>
      </c>
      <c r="D134" s="125">
        <v>109</v>
      </c>
      <c r="E134" s="127">
        <v>1.9244350282485875E-2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723285261.29000068</v>
      </c>
      <c r="C136" s="127"/>
      <c r="D136" s="141">
        <v>5664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153089.07999999999</v>
      </c>
      <c r="C143" s="127">
        <v>2.1165795598677233E-4</v>
      </c>
      <c r="D143" s="125">
        <v>3</v>
      </c>
      <c r="E143" s="127">
        <v>5.2966101694915254E-4</v>
      </c>
    </row>
    <row r="144" spans="1:6" x14ac:dyDescent="0.2">
      <c r="A144" s="155">
        <v>1997</v>
      </c>
      <c r="B144" s="122">
        <v>2954832.8899999997</v>
      </c>
      <c r="C144" s="127">
        <v>4.0852939333092027E-3</v>
      </c>
      <c r="D144" s="125">
        <v>29</v>
      </c>
      <c r="E144" s="127">
        <v>5.1200564971751409E-3</v>
      </c>
    </row>
    <row r="145" spans="1:5" x14ac:dyDescent="0.2">
      <c r="A145" s="155">
        <v>1998</v>
      </c>
      <c r="B145" s="122">
        <v>4082511.01</v>
      </c>
      <c r="C145" s="127">
        <v>5.6443995591984319E-3</v>
      </c>
      <c r="D145" s="125">
        <v>38</v>
      </c>
      <c r="E145" s="127">
        <v>6.7090395480225986E-3</v>
      </c>
    </row>
    <row r="146" spans="1:5" x14ac:dyDescent="0.2">
      <c r="A146" s="155">
        <v>1999</v>
      </c>
      <c r="B146" s="122">
        <v>9497386.8599999994</v>
      </c>
      <c r="C146" s="127">
        <v>1.3130900584177721E-2</v>
      </c>
      <c r="D146" s="125">
        <v>118</v>
      </c>
      <c r="E146" s="127">
        <v>2.0833333333333332E-2</v>
      </c>
    </row>
    <row r="147" spans="1:5" x14ac:dyDescent="0.2">
      <c r="A147" s="155">
        <v>2000</v>
      </c>
      <c r="B147" s="122">
        <v>6139709.3399999999</v>
      </c>
      <c r="C147" s="127">
        <v>8.48864157559308E-3</v>
      </c>
      <c r="D147" s="125">
        <v>55</v>
      </c>
      <c r="E147" s="127">
        <v>9.7104519774011307E-3</v>
      </c>
    </row>
    <row r="148" spans="1:5" x14ac:dyDescent="0.2">
      <c r="A148" s="155">
        <v>2001</v>
      </c>
      <c r="B148" s="122">
        <v>2826186.93</v>
      </c>
      <c r="C148" s="127">
        <v>3.9074305550750666E-3</v>
      </c>
      <c r="D148" s="125">
        <v>33</v>
      </c>
      <c r="E148" s="127">
        <v>5.8262711864406781E-3</v>
      </c>
    </row>
    <row r="149" spans="1:5" x14ac:dyDescent="0.2">
      <c r="A149" s="155">
        <v>2002</v>
      </c>
      <c r="B149" s="122">
        <v>17688403.680000003</v>
      </c>
      <c r="C149" s="127">
        <v>2.4455639602626804E-2</v>
      </c>
      <c r="D149" s="125">
        <v>197</v>
      </c>
      <c r="E149" s="127">
        <v>3.4781073446327686E-2</v>
      </c>
    </row>
    <row r="150" spans="1:5" x14ac:dyDescent="0.2">
      <c r="A150" s="155">
        <v>2003</v>
      </c>
      <c r="B150" s="122">
        <v>92921626.189999953</v>
      </c>
      <c r="C150" s="127">
        <v>0.12847161578306124</v>
      </c>
      <c r="D150" s="125">
        <v>771</v>
      </c>
      <c r="E150" s="127">
        <v>0.1361228813559322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1.1465529914448228E-3</v>
      </c>
      <c r="D152" s="125">
        <v>3</v>
      </c>
      <c r="E152" s="127">
        <v>5.2966101694915254E-4</v>
      </c>
    </row>
    <row r="153" spans="1:5" x14ac:dyDescent="0.2">
      <c r="A153" s="155">
        <v>2006</v>
      </c>
      <c r="B153" s="122">
        <v>586192230.43000031</v>
      </c>
      <c r="C153" s="127">
        <v>0.81045786745952697</v>
      </c>
      <c r="D153" s="125">
        <v>4417</v>
      </c>
      <c r="E153" s="127">
        <v>0.77983757062146897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723285261.2900002</v>
      </c>
      <c r="C155" s="127"/>
      <c r="D155" s="157">
        <v>5664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159.66313168145234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119881898.80999999</v>
      </c>
      <c r="C164" s="127">
        <v>0.16574635932189083</v>
      </c>
      <c r="D164" s="125">
        <v>1027</v>
      </c>
      <c r="E164" s="127">
        <v>0.18132062146892655</v>
      </c>
    </row>
    <row r="165" spans="1:5" x14ac:dyDescent="0.2">
      <c r="A165" s="121" t="s">
        <v>10</v>
      </c>
      <c r="B165" s="122">
        <v>243618753.44999987</v>
      </c>
      <c r="C165" s="127">
        <v>0.33682250487933202</v>
      </c>
      <c r="D165" s="125">
        <v>1955</v>
      </c>
      <c r="E165" s="127">
        <v>0.34516242937853109</v>
      </c>
    </row>
    <row r="166" spans="1:5" x14ac:dyDescent="0.2">
      <c r="A166" s="121" t="s">
        <v>11</v>
      </c>
      <c r="B166" s="122">
        <v>340131574.06999975</v>
      </c>
      <c r="C166" s="127">
        <v>0.47025923556546068</v>
      </c>
      <c r="D166" s="125">
        <v>2559</v>
      </c>
      <c r="E166" s="127">
        <v>0.45180084745762711</v>
      </c>
    </row>
    <row r="167" spans="1:5" x14ac:dyDescent="0.2">
      <c r="A167" s="121" t="s">
        <v>12</v>
      </c>
      <c r="B167" s="122">
        <v>19653034.959999997</v>
      </c>
      <c r="C167" s="127">
        <v>2.7171900233316316E-2</v>
      </c>
      <c r="D167" s="125">
        <v>123</v>
      </c>
      <c r="E167" s="127">
        <v>2.1716101694915255E-2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723285261.28999972</v>
      </c>
      <c r="C172" s="140"/>
      <c r="D172" s="141">
        <v>5664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9.5091849566711506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357177794.81000048</v>
      </c>
      <c r="C181" s="127">
        <v>0.49382700564499793</v>
      </c>
      <c r="D181" s="125">
        <v>2880</v>
      </c>
      <c r="E181" s="127">
        <v>0.50847457627118642</v>
      </c>
      <c r="F181" s="109"/>
    </row>
    <row r="182" spans="1:7" x14ac:dyDescent="0.2">
      <c r="A182" s="121" t="s">
        <v>50</v>
      </c>
      <c r="B182" s="122">
        <v>366107466.47999924</v>
      </c>
      <c r="C182" s="127">
        <v>0.50617299435500207</v>
      </c>
      <c r="D182" s="125">
        <v>2784</v>
      </c>
      <c r="E182" s="127">
        <v>0.49152542372881358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723285261.28999972</v>
      </c>
      <c r="C184" s="140"/>
      <c r="D184" s="141">
        <v>5664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40728510.890000008</v>
      </c>
      <c r="C191" s="127">
        <v>5.6310439421037736E-2</v>
      </c>
      <c r="D191" s="125">
        <v>446</v>
      </c>
      <c r="E191" s="127">
        <v>7.8742937853107348E-2</v>
      </c>
      <c r="F191" s="127">
        <v>0.81094744390646234</v>
      </c>
      <c r="G191" s="121"/>
    </row>
    <row r="192" spans="1:7" x14ac:dyDescent="0.2">
      <c r="A192" s="121" t="s">
        <v>52</v>
      </c>
      <c r="B192" s="122">
        <v>93600186.380000114</v>
      </c>
      <c r="C192" s="127">
        <v>0.1294097797777069</v>
      </c>
      <c r="D192" s="125">
        <v>905</v>
      </c>
      <c r="E192" s="127">
        <v>0.15978107344632769</v>
      </c>
      <c r="F192" s="127">
        <v>0.80139577574066789</v>
      </c>
      <c r="G192" s="121"/>
    </row>
    <row r="193" spans="1:7" x14ac:dyDescent="0.2">
      <c r="A193" s="121" t="s">
        <v>53</v>
      </c>
      <c r="B193" s="122">
        <v>109515369.81999995</v>
      </c>
      <c r="C193" s="127">
        <v>0.15141379989504572</v>
      </c>
      <c r="D193" s="125">
        <v>951</v>
      </c>
      <c r="E193" s="127">
        <v>0.16790254237288135</v>
      </c>
      <c r="F193" s="127">
        <v>0.79219837712991492</v>
      </c>
      <c r="G193" s="121"/>
    </row>
    <row r="194" spans="1:7" x14ac:dyDescent="0.2">
      <c r="A194" s="121" t="s">
        <v>54</v>
      </c>
      <c r="B194" s="122">
        <v>40257034.429999985</v>
      </c>
      <c r="C194" s="127">
        <v>5.5658585325242767E-2</v>
      </c>
      <c r="D194" s="125">
        <v>356</v>
      </c>
      <c r="E194" s="127">
        <v>6.2853107344632772E-2</v>
      </c>
      <c r="F194" s="127">
        <v>0.80281270596317811</v>
      </c>
      <c r="G194" s="121"/>
    </row>
    <row r="195" spans="1:7" x14ac:dyDescent="0.2">
      <c r="A195" s="121" t="s">
        <v>55</v>
      </c>
      <c r="B195" s="122">
        <v>35715994.340000004</v>
      </c>
      <c r="C195" s="127">
        <v>4.9380232463605706E-2</v>
      </c>
      <c r="D195" s="125">
        <v>329</v>
      </c>
      <c r="E195" s="127">
        <v>5.8086158192090398E-2</v>
      </c>
      <c r="F195" s="127">
        <v>0.79341727403548734</v>
      </c>
      <c r="G195" s="121"/>
    </row>
    <row r="196" spans="1:7" x14ac:dyDescent="0.2">
      <c r="A196" s="121" t="s">
        <v>56</v>
      </c>
      <c r="B196" s="122">
        <v>26716627.599999994</v>
      </c>
      <c r="C196" s="127">
        <v>3.6937884718333834E-2</v>
      </c>
      <c r="D196" s="125">
        <v>221</v>
      </c>
      <c r="E196" s="127">
        <v>3.9018361581920902E-2</v>
      </c>
      <c r="F196" s="127">
        <v>0.80589177105926868</v>
      </c>
      <c r="G196" s="121"/>
    </row>
    <row r="197" spans="1:7" x14ac:dyDescent="0.2">
      <c r="A197" s="121" t="s">
        <v>27</v>
      </c>
      <c r="B197" s="122">
        <v>158852899.79999992</v>
      </c>
      <c r="C197" s="127">
        <v>0.21962690006524008</v>
      </c>
      <c r="D197" s="125">
        <v>1108</v>
      </c>
      <c r="E197" s="127">
        <v>0.19562146892655366</v>
      </c>
      <c r="F197" s="127">
        <v>0.77718226088421716</v>
      </c>
      <c r="G197" s="121"/>
    </row>
    <row r="198" spans="1:7" x14ac:dyDescent="0.2">
      <c r="A198" s="121" t="s">
        <v>57</v>
      </c>
      <c r="B198" s="122">
        <v>76974345.769999966</v>
      </c>
      <c r="C198" s="127">
        <v>0.10642321901142295</v>
      </c>
      <c r="D198" s="125">
        <v>540</v>
      </c>
      <c r="E198" s="127">
        <v>9.5338983050847453E-2</v>
      </c>
      <c r="F198" s="127">
        <v>0.77679257285209258</v>
      </c>
      <c r="G198" s="121"/>
    </row>
    <row r="199" spans="1:7" x14ac:dyDescent="0.2">
      <c r="A199" s="121" t="s">
        <v>58</v>
      </c>
      <c r="B199" s="122">
        <v>103771102.48999998</v>
      </c>
      <c r="C199" s="127">
        <v>0.14347188867767222</v>
      </c>
      <c r="D199" s="125">
        <v>440</v>
      </c>
      <c r="E199" s="127">
        <v>7.7683615819209045E-2</v>
      </c>
      <c r="F199" s="127">
        <v>0.73691002061188549</v>
      </c>
      <c r="G199" s="121"/>
    </row>
    <row r="200" spans="1:7" x14ac:dyDescent="0.2">
      <c r="A200" s="121" t="s">
        <v>59</v>
      </c>
      <c r="B200" s="122">
        <v>26379555.250000004</v>
      </c>
      <c r="C200" s="127">
        <v>3.6471855105897365E-2</v>
      </c>
      <c r="D200" s="125">
        <v>251</v>
      </c>
      <c r="E200" s="127">
        <v>4.4314971751412427E-2</v>
      </c>
      <c r="F200" s="127">
        <v>0.78410040137492054</v>
      </c>
      <c r="G200" s="121"/>
    </row>
    <row r="201" spans="1:7" x14ac:dyDescent="0.2">
      <c r="A201" s="121" t="s">
        <v>60</v>
      </c>
      <c r="B201" s="122">
        <v>9963527.3299999982</v>
      </c>
      <c r="C201" s="127">
        <v>1.3775377244974907E-2</v>
      </c>
      <c r="D201" s="125">
        <v>109</v>
      </c>
      <c r="E201" s="127">
        <v>1.9244350282485875E-2</v>
      </c>
      <c r="F201" s="127">
        <v>0.80520235063424384</v>
      </c>
      <c r="G201" s="121"/>
    </row>
    <row r="202" spans="1:7" x14ac:dyDescent="0.2">
      <c r="A202" s="121" t="s">
        <v>2</v>
      </c>
      <c r="B202" s="122">
        <v>810107.18999999983</v>
      </c>
      <c r="C202" s="127">
        <v>1.1200382938194402E-3</v>
      </c>
      <c r="D202" s="125">
        <v>8</v>
      </c>
      <c r="E202" s="127">
        <v>1.4124293785310734E-3</v>
      </c>
      <c r="F202" s="127">
        <v>0.74961049378757416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723285261.2900002</v>
      </c>
      <c r="C204" s="140"/>
      <c r="D204" s="141">
        <v>5664</v>
      </c>
      <c r="E204" s="140"/>
      <c r="F204" s="161">
        <v>0.78253591344386042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2528950.36</v>
      </c>
      <c r="C211" s="127">
        <v>3.4964771098605625E-3</v>
      </c>
      <c r="D211" s="125">
        <v>23</v>
      </c>
      <c r="E211" s="127">
        <v>4.060734463276836E-3</v>
      </c>
    </row>
    <row r="212" spans="1:5" x14ac:dyDescent="0.2">
      <c r="A212" s="121" t="s">
        <v>337</v>
      </c>
      <c r="B212" s="122">
        <v>323839199.82999992</v>
      </c>
      <c r="C212" s="127">
        <v>0.44773371885447183</v>
      </c>
      <c r="D212" s="125">
        <v>2460</v>
      </c>
      <c r="E212" s="127">
        <v>0.43432203389830509</v>
      </c>
    </row>
    <row r="213" spans="1:5" x14ac:dyDescent="0.2">
      <c r="A213" s="121" t="s">
        <v>306</v>
      </c>
      <c r="B213" s="122">
        <v>359060637.77999985</v>
      </c>
      <c r="C213" s="127">
        <v>0.49643018736425659</v>
      </c>
      <c r="D213" s="125">
        <v>2829</v>
      </c>
      <c r="E213" s="127">
        <v>0.49947033898305082</v>
      </c>
    </row>
    <row r="214" spans="1:5" x14ac:dyDescent="0.2">
      <c r="A214" s="121" t="s">
        <v>307</v>
      </c>
      <c r="B214" s="122">
        <v>14614475.710000001</v>
      </c>
      <c r="C214" s="127">
        <v>2.0205687150232635E-2</v>
      </c>
      <c r="D214" s="125">
        <v>126</v>
      </c>
      <c r="E214" s="127">
        <v>2.2245762711864406E-2</v>
      </c>
    </row>
    <row r="215" spans="1:5" x14ac:dyDescent="0.2">
      <c r="A215" s="121" t="s">
        <v>308</v>
      </c>
      <c r="B215" s="122">
        <v>12193419.969999999</v>
      </c>
      <c r="C215" s="127">
        <v>1.6858383023390645E-2</v>
      </c>
      <c r="D215" s="125">
        <v>110</v>
      </c>
      <c r="E215" s="127">
        <v>1.9420903954802261E-2</v>
      </c>
    </row>
    <row r="216" spans="1:5" x14ac:dyDescent="0.2">
      <c r="A216" s="121" t="s">
        <v>309</v>
      </c>
      <c r="B216" s="122">
        <v>8341675.6299999999</v>
      </c>
      <c r="C216" s="127">
        <v>1.1533036930854066E-2</v>
      </c>
      <c r="D216" s="125">
        <v>64</v>
      </c>
      <c r="E216" s="127">
        <v>1.1299435028248588E-2</v>
      </c>
    </row>
    <row r="217" spans="1:5" x14ac:dyDescent="0.2">
      <c r="A217" s="121" t="s">
        <v>38</v>
      </c>
      <c r="B217" s="122">
        <v>913703.66999999993</v>
      </c>
      <c r="C217" s="127">
        <v>1.2632687528712856E-3</v>
      </c>
      <c r="D217" s="125">
        <v>7</v>
      </c>
      <c r="E217" s="127">
        <v>1.2358757062146894E-3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1750314.5499999998</v>
      </c>
      <c r="C222" s="127">
        <v>2.4199505280644933E-3</v>
      </c>
      <c r="D222" s="125">
        <v>40</v>
      </c>
      <c r="E222" s="127">
        <v>7.0621468926553672E-3</v>
      </c>
    </row>
    <row r="223" spans="1:5" x14ac:dyDescent="0.2">
      <c r="A223" s="121" t="s">
        <v>33</v>
      </c>
      <c r="B223" s="122">
        <v>42883.79</v>
      </c>
      <c r="C223" s="127">
        <v>5.9290285997969248E-5</v>
      </c>
      <c r="D223" s="125">
        <v>5</v>
      </c>
      <c r="E223" s="127">
        <v>8.827683615819209E-4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723285261.28999972</v>
      </c>
      <c r="C226" s="140"/>
      <c r="D226" s="141">
        <v>5664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2.6549407698481318E-2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702103454.89999974</v>
      </c>
      <c r="C235" s="127">
        <v>0.99203925107178148</v>
      </c>
      <c r="D235" s="125">
        <v>5548</v>
      </c>
      <c r="E235" s="127">
        <v>0.99515695067264576</v>
      </c>
    </row>
    <row r="236" spans="1:5" x14ac:dyDescent="0.2">
      <c r="A236" s="121" t="s">
        <v>62</v>
      </c>
      <c r="B236" s="122">
        <v>3328514.6500000004</v>
      </c>
      <c r="C236" s="127">
        <v>4.7030350833948799E-3</v>
      </c>
      <c r="D236" s="125">
        <v>17</v>
      </c>
      <c r="E236" s="127">
        <v>3.0493273542600897E-3</v>
      </c>
    </row>
    <row r="237" spans="1:5" x14ac:dyDescent="0.2">
      <c r="A237" s="121" t="s">
        <v>63</v>
      </c>
      <c r="B237" s="122">
        <v>1894534.43</v>
      </c>
      <c r="C237" s="127">
        <v>2.6768882903938909E-3</v>
      </c>
      <c r="D237" s="125">
        <v>8</v>
      </c>
      <c r="E237" s="127">
        <v>1.4349775784753362E-3</v>
      </c>
    </row>
    <row r="238" spans="1:5" x14ac:dyDescent="0.2">
      <c r="A238" s="121" t="s">
        <v>64</v>
      </c>
      <c r="B238" s="122">
        <v>0</v>
      </c>
      <c r="C238" s="127">
        <v>0</v>
      </c>
      <c r="D238" s="125">
        <v>0</v>
      </c>
      <c r="E238" s="127">
        <v>0</v>
      </c>
    </row>
    <row r="239" spans="1:5" x14ac:dyDescent="0.2">
      <c r="A239" s="121" t="s">
        <v>65</v>
      </c>
      <c r="B239" s="122">
        <v>211934</v>
      </c>
      <c r="C239" s="127">
        <v>2.9945280167663086E-4</v>
      </c>
      <c r="D239" s="125">
        <v>1</v>
      </c>
      <c r="E239" s="127">
        <v>1.7937219730941703E-4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199138.07</v>
      </c>
      <c r="C242" s="127">
        <v>2.8137275275310725E-4</v>
      </c>
      <c r="D242" s="125">
        <v>1</v>
      </c>
      <c r="E242" s="127">
        <v>1.7937219730941703E-4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707737576.04999971</v>
      </c>
      <c r="C244" s="140"/>
      <c r="D244" s="141">
        <v>5575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1.3718099328364444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13787477.760000002</v>
      </c>
      <c r="C253" s="127">
        <v>0.8867865246286657</v>
      </c>
      <c r="D253" s="125">
        <v>76</v>
      </c>
      <c r="E253" s="127">
        <v>0.8539325842696629</v>
      </c>
    </row>
    <row r="254" spans="1:5" x14ac:dyDescent="0.2">
      <c r="A254" s="121" t="s">
        <v>62</v>
      </c>
      <c r="B254" s="122">
        <v>131132.01999999999</v>
      </c>
      <c r="C254" s="127">
        <v>8.43418283659568E-3</v>
      </c>
      <c r="D254" s="125">
        <v>1</v>
      </c>
      <c r="E254" s="127">
        <v>1.1235955056179775E-2</v>
      </c>
    </row>
    <row r="255" spans="1:5" x14ac:dyDescent="0.2">
      <c r="A255" s="121" t="s">
        <v>63</v>
      </c>
      <c r="B255" s="122">
        <v>172172.62</v>
      </c>
      <c r="C255" s="127">
        <v>1.1073842655178424E-2</v>
      </c>
      <c r="D255" s="125">
        <v>1</v>
      </c>
      <c r="E255" s="127">
        <v>1.1235955056179775E-2</v>
      </c>
    </row>
    <row r="256" spans="1:5" x14ac:dyDescent="0.2">
      <c r="A256" s="121" t="s">
        <v>64</v>
      </c>
      <c r="B256" s="122">
        <v>0</v>
      </c>
      <c r="C256" s="127">
        <v>0</v>
      </c>
      <c r="D256" s="125">
        <v>0</v>
      </c>
      <c r="E256" s="127">
        <v>0</v>
      </c>
    </row>
    <row r="257" spans="1:5" x14ac:dyDescent="0.2">
      <c r="A257" s="121" t="s">
        <v>65</v>
      </c>
      <c r="B257" s="122">
        <v>0</v>
      </c>
      <c r="C257" s="127">
        <v>0</v>
      </c>
      <c r="D257" s="125">
        <v>0</v>
      </c>
      <c r="E257" s="127">
        <v>0</v>
      </c>
    </row>
    <row r="258" spans="1:5" x14ac:dyDescent="0.2">
      <c r="A258" s="121" t="s">
        <v>66</v>
      </c>
      <c r="B258" s="122">
        <v>0</v>
      </c>
      <c r="C258" s="127">
        <v>0</v>
      </c>
      <c r="D258" s="125">
        <v>0</v>
      </c>
      <c r="E258" s="127">
        <v>0</v>
      </c>
    </row>
    <row r="259" spans="1:5" x14ac:dyDescent="0.2">
      <c r="A259" s="121" t="s">
        <v>162</v>
      </c>
      <c r="B259" s="122">
        <v>125693.79</v>
      </c>
      <c r="C259" s="127">
        <v>8.0844053670847266E-3</v>
      </c>
      <c r="D259" s="125">
        <v>1</v>
      </c>
      <c r="E259" s="127">
        <v>1.1235955056179775E-2</v>
      </c>
    </row>
    <row r="260" spans="1:5" x14ac:dyDescent="0.2">
      <c r="A260" s="121" t="s">
        <v>160</v>
      </c>
      <c r="B260" s="122">
        <v>1331209.05</v>
      </c>
      <c r="C260" s="127">
        <v>8.5621044512475611E-2</v>
      </c>
      <c r="D260" s="125">
        <v>10</v>
      </c>
      <c r="E260" s="127">
        <v>0.11235955056179775</v>
      </c>
    </row>
    <row r="261" spans="1:5" x14ac:dyDescent="0.2">
      <c r="A261" s="121"/>
      <c r="B261" s="122"/>
      <c r="C261" s="127"/>
      <c r="D261" s="125"/>
      <c r="E261" s="127"/>
    </row>
    <row r="262" spans="1:5" ht="10.8" thickBot="1" x14ac:dyDescent="0.25">
      <c r="A262" s="138"/>
      <c r="B262" s="139">
        <v>15547685.24</v>
      </c>
      <c r="C262" s="140"/>
      <c r="D262" s="141">
        <v>89</v>
      </c>
      <c r="E262" s="140"/>
    </row>
    <row r="263" spans="1:5" ht="10.8" thickTop="1" x14ac:dyDescent="0.2">
      <c r="A263" s="121"/>
      <c r="B263" s="122"/>
      <c r="C263" s="127"/>
      <c r="D263" s="125"/>
      <c r="E263" s="127"/>
    </row>
    <row r="264" spans="1:5" x14ac:dyDescent="0.2">
      <c r="A264" s="138" t="s">
        <v>134</v>
      </c>
      <c r="B264" s="122"/>
      <c r="C264" s="127"/>
      <c r="D264" s="163">
        <v>19.478255633836284</v>
      </c>
      <c r="E264" s="127"/>
    </row>
    <row r="265" spans="1:5" x14ac:dyDescent="0.2">
      <c r="A265" s="121"/>
      <c r="B265" s="122"/>
      <c r="C265" s="127"/>
      <c r="D265" s="125"/>
      <c r="E265" s="127"/>
    </row>
    <row r="266" spans="1:5" x14ac:dyDescent="0.2">
      <c r="A266" s="121"/>
      <c r="B266" s="122"/>
      <c r="C266" s="127"/>
      <c r="D266" s="125"/>
      <c r="E266" s="127"/>
    </row>
    <row r="267" spans="1:5" x14ac:dyDescent="0.2">
      <c r="A267" s="133" t="s">
        <v>135</v>
      </c>
      <c r="B267" s="122"/>
      <c r="C267" s="127"/>
      <c r="D267" s="125"/>
      <c r="E267" s="127"/>
    </row>
    <row r="268" spans="1:5" x14ac:dyDescent="0.2">
      <c r="A268" s="143"/>
      <c r="B268" s="164"/>
      <c r="C268" s="165"/>
      <c r="D268" s="166"/>
      <c r="E268" s="165"/>
    </row>
    <row r="269" spans="1:5" s="143" customFormat="1" ht="20.399999999999999" x14ac:dyDescent="0.2">
      <c r="A269" s="134" t="s">
        <v>135</v>
      </c>
      <c r="B269" s="135" t="s">
        <v>109</v>
      </c>
      <c r="C269" s="136" t="s">
        <v>110</v>
      </c>
      <c r="D269" s="137" t="s">
        <v>111</v>
      </c>
      <c r="E269" s="136" t="s">
        <v>110</v>
      </c>
    </row>
    <row r="271" spans="1:5" x14ac:dyDescent="0.2">
      <c r="A271" s="121" t="s">
        <v>156</v>
      </c>
      <c r="B271" s="122">
        <v>0</v>
      </c>
      <c r="C271" s="127">
        <v>0</v>
      </c>
      <c r="D271" s="125">
        <v>0</v>
      </c>
      <c r="E271" s="127">
        <v>0</v>
      </c>
    </row>
    <row r="272" spans="1:5" x14ac:dyDescent="0.2">
      <c r="A272" s="121" t="s">
        <v>157</v>
      </c>
      <c r="B272" s="122">
        <v>522578544.59000105</v>
      </c>
      <c r="C272" s="127">
        <v>0.72250683452054087</v>
      </c>
      <c r="D272" s="125">
        <v>4091</v>
      </c>
      <c r="E272" s="127">
        <v>0.72228107344632764</v>
      </c>
    </row>
    <row r="273" spans="1:5" x14ac:dyDescent="0.2">
      <c r="A273" s="121" t="s">
        <v>610</v>
      </c>
      <c r="B273" s="122">
        <v>200706716.70000011</v>
      </c>
      <c r="C273" s="127">
        <v>0.27749316547945913</v>
      </c>
      <c r="D273" s="125">
        <v>1573</v>
      </c>
      <c r="E273" s="127">
        <v>0.27771892655367231</v>
      </c>
    </row>
    <row r="274" spans="1:5" x14ac:dyDescent="0.2">
      <c r="A274" s="121"/>
      <c r="B274" s="121"/>
      <c r="C274" s="127"/>
      <c r="D274" s="121"/>
      <c r="E274" s="127"/>
    </row>
    <row r="275" spans="1:5" ht="10.8" thickBot="1" x14ac:dyDescent="0.25">
      <c r="A275" s="121"/>
      <c r="B275" s="156">
        <v>723285261.29000115</v>
      </c>
      <c r="C275" s="127"/>
      <c r="D275" s="157">
        <v>5664</v>
      </c>
      <c r="E275" s="127"/>
    </row>
    <row r="276" spans="1:5" ht="10.8" thickTop="1" x14ac:dyDescent="0.2">
      <c r="A276" s="121"/>
      <c r="B276" s="121"/>
      <c r="C276" s="127"/>
      <c r="D276" s="121"/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1"/>
      <c r="D278" s="121"/>
      <c r="E278" s="121"/>
    </row>
    <row r="279" spans="1:5" x14ac:dyDescent="0.2">
      <c r="A279" s="133" t="s">
        <v>144</v>
      </c>
      <c r="B279" s="122"/>
      <c r="C279" s="127"/>
      <c r="D279" s="125"/>
      <c r="E279" s="127"/>
    </row>
    <row r="280" spans="1:5" x14ac:dyDescent="0.2">
      <c r="B280" s="112"/>
      <c r="D280" s="114"/>
    </row>
    <row r="281" spans="1:5" s="143" customFormat="1" ht="20.399999999999999" x14ac:dyDescent="0.2">
      <c r="A281" s="134" t="s">
        <v>611</v>
      </c>
      <c r="B281" s="135" t="s">
        <v>109</v>
      </c>
      <c r="C281" s="136" t="s">
        <v>110</v>
      </c>
      <c r="D281" s="137" t="s">
        <v>111</v>
      </c>
      <c r="E281" s="136" t="s">
        <v>110</v>
      </c>
    </row>
    <row r="283" spans="1:5" x14ac:dyDescent="0.2">
      <c r="A283" s="121" t="s">
        <v>36</v>
      </c>
      <c r="B283" s="122">
        <v>60708575.199999973</v>
      </c>
      <c r="C283" s="127">
        <v>8.3934484012192473E-2</v>
      </c>
      <c r="D283" s="125">
        <v>415</v>
      </c>
      <c r="E283" s="127">
        <v>7.3269774011299429E-2</v>
      </c>
    </row>
    <row r="284" spans="1:5" x14ac:dyDescent="0.2">
      <c r="A284" s="121" t="s">
        <v>37</v>
      </c>
      <c r="B284" s="122">
        <v>662576686.09000027</v>
      </c>
      <c r="C284" s="127">
        <v>0.91606551598780761</v>
      </c>
      <c r="D284" s="125">
        <v>5249</v>
      </c>
      <c r="E284" s="127">
        <v>0.92673022598870058</v>
      </c>
    </row>
    <row r="285" spans="1:5" x14ac:dyDescent="0.2">
      <c r="A285" s="121"/>
      <c r="B285" s="121"/>
      <c r="C285" s="127"/>
      <c r="D285" s="121"/>
      <c r="E285" s="127"/>
    </row>
    <row r="286" spans="1:5" ht="10.8" thickBot="1" x14ac:dyDescent="0.25">
      <c r="A286" s="121"/>
      <c r="B286" s="156">
        <v>723285261.2900002</v>
      </c>
      <c r="C286" s="127"/>
      <c r="D286" s="157">
        <v>5664</v>
      </c>
      <c r="E286" s="127"/>
    </row>
    <row r="287" spans="1:5" ht="10.8" thickTop="1" x14ac:dyDescent="0.2">
      <c r="A287" s="121"/>
      <c r="B287" s="121"/>
      <c r="C287" s="127"/>
      <c r="D287" s="121"/>
      <c r="E287" s="127"/>
    </row>
    <row r="288" spans="1:5" x14ac:dyDescent="0.2">
      <c r="A288" s="121"/>
      <c r="B288" s="121"/>
      <c r="C288" s="127"/>
      <c r="D288" s="121"/>
      <c r="E288" s="127"/>
    </row>
    <row r="289" spans="1:5" x14ac:dyDescent="0.2">
      <c r="A289" s="121"/>
      <c r="B289" s="121"/>
      <c r="C289" s="127"/>
      <c r="D289" s="121"/>
      <c r="E289" s="127"/>
    </row>
    <row r="290" spans="1:5" x14ac:dyDescent="0.2">
      <c r="A290" s="121"/>
      <c r="B290" s="121"/>
      <c r="C290" s="127"/>
      <c r="D290" s="121"/>
      <c r="E290" s="127"/>
    </row>
    <row r="291" spans="1:5" x14ac:dyDescent="0.2">
      <c r="A291" s="133" t="s">
        <v>142</v>
      </c>
      <c r="B291" s="122"/>
      <c r="C291" s="127"/>
      <c r="D291" s="125"/>
      <c r="E291" s="127"/>
    </row>
    <row r="292" spans="1:5" x14ac:dyDescent="0.2">
      <c r="A292" s="109"/>
      <c r="B292" s="147"/>
      <c r="C292" s="148"/>
      <c r="D292" s="123"/>
      <c r="E292" s="148"/>
    </row>
    <row r="293" spans="1:5" s="143" customFormat="1" ht="20.399999999999999" x14ac:dyDescent="0.2">
      <c r="A293" s="134" t="s">
        <v>137</v>
      </c>
      <c r="B293" s="135" t="s">
        <v>109</v>
      </c>
      <c r="C293" s="136" t="s">
        <v>110</v>
      </c>
      <c r="D293" s="137" t="s">
        <v>111</v>
      </c>
      <c r="E293" s="136" t="s">
        <v>110</v>
      </c>
    </row>
    <row r="295" spans="1:5" x14ac:dyDescent="0.2">
      <c r="A295" s="167" t="s">
        <v>190</v>
      </c>
      <c r="B295" s="122">
        <v>2204088.31</v>
      </c>
      <c r="C295" s="127">
        <v>4.2177168060530765E-3</v>
      </c>
      <c r="D295" s="125">
        <v>12</v>
      </c>
      <c r="E295" s="127">
        <v>2.9332681495966755E-3</v>
      </c>
    </row>
    <row r="296" spans="1:5" x14ac:dyDescent="0.2">
      <c r="A296" s="121" t="s">
        <v>191</v>
      </c>
      <c r="B296" s="122">
        <v>12518777.029999999</v>
      </c>
      <c r="C296" s="127">
        <v>2.3955780733060653E-2</v>
      </c>
      <c r="D296" s="125">
        <v>91</v>
      </c>
      <c r="E296" s="127">
        <v>2.2243950134441456E-2</v>
      </c>
    </row>
    <row r="297" spans="1:5" x14ac:dyDescent="0.2">
      <c r="A297" s="121" t="s">
        <v>80</v>
      </c>
      <c r="B297" s="122">
        <v>126211011.12000005</v>
      </c>
      <c r="C297" s="127">
        <v>0.24151586862224045</v>
      </c>
      <c r="D297" s="125">
        <v>981</v>
      </c>
      <c r="E297" s="127">
        <v>0.23979467122952824</v>
      </c>
    </row>
    <row r="298" spans="1:5" x14ac:dyDescent="0.2">
      <c r="A298" s="121" t="s">
        <v>81</v>
      </c>
      <c r="B298" s="122">
        <v>150813413.08999997</v>
      </c>
      <c r="C298" s="127">
        <v>0.28859472829739657</v>
      </c>
      <c r="D298" s="125">
        <v>1219</v>
      </c>
      <c r="E298" s="127">
        <v>0.29797115619652897</v>
      </c>
    </row>
    <row r="299" spans="1:5" x14ac:dyDescent="0.2">
      <c r="A299" s="121" t="s">
        <v>82</v>
      </c>
      <c r="B299" s="122">
        <v>151985633.12999997</v>
      </c>
      <c r="C299" s="127">
        <v>0.29083787442755327</v>
      </c>
      <c r="D299" s="125">
        <v>1179</v>
      </c>
      <c r="E299" s="127">
        <v>0.28819359569787339</v>
      </c>
    </row>
    <row r="300" spans="1:5" x14ac:dyDescent="0.2">
      <c r="A300" s="121" t="s">
        <v>83</v>
      </c>
      <c r="B300" s="122">
        <v>50288045.600000001</v>
      </c>
      <c r="C300" s="127">
        <v>9.6230597525687842E-2</v>
      </c>
      <c r="D300" s="125">
        <v>330</v>
      </c>
      <c r="E300" s="127">
        <v>8.0664874113908575E-2</v>
      </c>
    </row>
    <row r="301" spans="1:5" x14ac:dyDescent="0.2">
      <c r="A301" s="121" t="s">
        <v>84</v>
      </c>
      <c r="B301" s="122">
        <v>14912937.899999999</v>
      </c>
      <c r="C301" s="127">
        <v>2.8537218097425449E-2</v>
      </c>
      <c r="D301" s="125">
        <v>128</v>
      </c>
      <c r="E301" s="127">
        <v>3.1288193595697872E-2</v>
      </c>
    </row>
    <row r="302" spans="1:5" x14ac:dyDescent="0.2">
      <c r="A302" s="121" t="s">
        <v>85</v>
      </c>
      <c r="B302" s="122">
        <v>5021605.29</v>
      </c>
      <c r="C302" s="127">
        <v>9.6092833163286609E-3</v>
      </c>
      <c r="D302" s="125">
        <v>51</v>
      </c>
      <c r="E302" s="127">
        <v>1.2466389635785871E-2</v>
      </c>
    </row>
    <row r="303" spans="1:5" x14ac:dyDescent="0.2">
      <c r="A303" s="121" t="s">
        <v>86</v>
      </c>
      <c r="B303" s="122">
        <v>2900612.2699999996</v>
      </c>
      <c r="C303" s="127">
        <v>5.5505766549901817E-3</v>
      </c>
      <c r="D303" s="125">
        <v>32</v>
      </c>
      <c r="E303" s="127">
        <v>7.822048398924468E-3</v>
      </c>
    </row>
    <row r="304" spans="1:5" x14ac:dyDescent="0.2">
      <c r="A304" s="121" t="s">
        <v>0</v>
      </c>
      <c r="B304" s="122">
        <v>1288432.3899999999</v>
      </c>
      <c r="C304" s="127">
        <v>2.4655286814556591E-3</v>
      </c>
      <c r="D304" s="125">
        <v>14</v>
      </c>
      <c r="E304" s="127">
        <v>3.4221461745294547E-3</v>
      </c>
    </row>
    <row r="305" spans="1:5" x14ac:dyDescent="0.2">
      <c r="A305" s="121" t="s">
        <v>67</v>
      </c>
      <c r="B305" s="122">
        <v>1437953.36</v>
      </c>
      <c r="C305" s="127">
        <v>2.7516502062444543E-3</v>
      </c>
      <c r="D305" s="125">
        <v>17</v>
      </c>
      <c r="E305" s="127">
        <v>4.1554632119286238E-3</v>
      </c>
    </row>
    <row r="306" spans="1:5" x14ac:dyDescent="0.2">
      <c r="A306" s="121" t="s">
        <v>79</v>
      </c>
      <c r="B306" s="122">
        <v>2996035.0999999996</v>
      </c>
      <c r="C306" s="127">
        <v>5.7331766315637817E-3</v>
      </c>
      <c r="D306" s="125">
        <v>37</v>
      </c>
      <c r="E306" s="127">
        <v>9.0442434612564172E-3</v>
      </c>
    </row>
    <row r="307" spans="1:5" x14ac:dyDescent="0.2">
      <c r="A307" s="121"/>
      <c r="B307" s="121"/>
      <c r="C307" s="127"/>
      <c r="D307" s="125"/>
      <c r="E307" s="127"/>
    </row>
    <row r="308" spans="1:5" ht="10.8" thickBot="1" x14ac:dyDescent="0.25">
      <c r="A308" s="121"/>
      <c r="B308" s="156">
        <v>522578544.58999997</v>
      </c>
      <c r="C308" s="127"/>
      <c r="D308" s="141">
        <v>4091</v>
      </c>
      <c r="E308" s="127"/>
    </row>
    <row r="309" spans="1:5" ht="10.8" thickTop="1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8" t="s">
        <v>375</v>
      </c>
      <c r="B311" s="121"/>
      <c r="C311" s="127"/>
      <c r="D311" s="146">
        <v>1.6727724459946109</v>
      </c>
      <c r="E311" s="127"/>
    </row>
    <row r="312" spans="1:5" x14ac:dyDescent="0.2">
      <c r="A312" s="121"/>
      <c r="B312" s="121"/>
      <c r="C312" s="127"/>
      <c r="D312" s="121"/>
      <c r="E312" s="127"/>
    </row>
    <row r="313" spans="1:5" x14ac:dyDescent="0.2">
      <c r="A313" s="121"/>
      <c r="B313" s="121"/>
      <c r="C313" s="127"/>
      <c r="D313" s="121"/>
      <c r="E313" s="127"/>
    </row>
    <row r="314" spans="1:5" x14ac:dyDescent="0.2">
      <c r="A314" s="121"/>
      <c r="B314" s="121"/>
      <c r="C314" s="127"/>
      <c r="D314" s="121"/>
      <c r="E314" s="127"/>
    </row>
    <row r="315" spans="1:5" x14ac:dyDescent="0.2">
      <c r="A315" s="121"/>
      <c r="B315" s="121"/>
      <c r="C315" s="127"/>
      <c r="D315" s="121"/>
      <c r="E315" s="127"/>
    </row>
    <row r="316" spans="1:5" x14ac:dyDescent="0.2">
      <c r="A316" s="121"/>
      <c r="B316" s="121"/>
      <c r="C316" s="127"/>
      <c r="D316" s="121"/>
      <c r="E316" s="127"/>
    </row>
    <row r="317" spans="1:5" ht="15.6" x14ac:dyDescent="0.3">
      <c r="A317" s="133" t="s">
        <v>166</v>
      </c>
      <c r="B317" s="168"/>
      <c r="C317" s="168"/>
      <c r="D317" s="168"/>
      <c r="E317" s="168"/>
    </row>
    <row r="318" spans="1:5" ht="15.6" x14ac:dyDescent="0.3">
      <c r="A318" s="169"/>
      <c r="B318" s="169"/>
      <c r="C318" s="169"/>
      <c r="D318" s="169"/>
      <c r="E318" s="169"/>
    </row>
    <row r="319" spans="1:5" ht="20.399999999999999" x14ac:dyDescent="0.2">
      <c r="A319" s="134" t="s">
        <v>87</v>
      </c>
      <c r="B319" s="135" t="s">
        <v>109</v>
      </c>
      <c r="C319" s="160" t="s">
        <v>110</v>
      </c>
      <c r="D319" s="137" t="s">
        <v>111</v>
      </c>
      <c r="E319" s="160" t="s">
        <v>110</v>
      </c>
    </row>
    <row r="320" spans="1:5" x14ac:dyDescent="0.2">
      <c r="C320" s="111"/>
      <c r="E320" s="111"/>
    </row>
    <row r="321" spans="1:5" x14ac:dyDescent="0.2">
      <c r="A321" s="121" t="s">
        <v>167</v>
      </c>
      <c r="B321" s="122">
        <v>440388040.86000079</v>
      </c>
      <c r="C321" s="127">
        <v>0.60887185793687504</v>
      </c>
      <c r="D321" s="125">
        <v>3319</v>
      </c>
      <c r="E321" s="127">
        <v>0.58598163841807904</v>
      </c>
    </row>
    <row r="322" spans="1:5" x14ac:dyDescent="0.2">
      <c r="A322" s="121" t="s">
        <v>168</v>
      </c>
      <c r="B322" s="122">
        <v>200523436.4299998</v>
      </c>
      <c r="C322" s="127">
        <v>0.27723976577700526</v>
      </c>
      <c r="D322" s="125">
        <v>1598</v>
      </c>
      <c r="E322" s="127">
        <v>0.28213276836158191</v>
      </c>
    </row>
    <row r="323" spans="1:5" x14ac:dyDescent="0.2">
      <c r="A323" s="121" t="s">
        <v>169</v>
      </c>
      <c r="B323" s="122">
        <v>41532367.169999987</v>
      </c>
      <c r="C323" s="127">
        <v>5.742183532943252E-2</v>
      </c>
      <c r="D323" s="125">
        <v>424</v>
      </c>
      <c r="E323" s="127">
        <v>7.4858757062146897E-2</v>
      </c>
    </row>
    <row r="324" spans="1:5" x14ac:dyDescent="0.2">
      <c r="A324" s="121" t="s">
        <v>170</v>
      </c>
      <c r="B324" s="122">
        <v>24366700.219999999</v>
      </c>
      <c r="C324" s="127">
        <v>3.3688921265368064E-2</v>
      </c>
      <c r="D324" s="125">
        <v>176</v>
      </c>
      <c r="E324" s="127">
        <v>3.1073446327683617E-2</v>
      </c>
    </row>
    <row r="325" spans="1:5" x14ac:dyDescent="0.2">
      <c r="A325" s="121" t="s">
        <v>171</v>
      </c>
      <c r="B325" s="122">
        <v>0</v>
      </c>
      <c r="C325" s="127">
        <v>0</v>
      </c>
      <c r="D325" s="125">
        <v>0</v>
      </c>
      <c r="E325" s="127">
        <v>0</v>
      </c>
    </row>
    <row r="326" spans="1:5" x14ac:dyDescent="0.2">
      <c r="A326" s="121" t="s">
        <v>172</v>
      </c>
      <c r="B326" s="122">
        <v>11959127.59</v>
      </c>
      <c r="C326" s="127">
        <v>1.6534454979312788E-2</v>
      </c>
      <c r="D326" s="125">
        <v>83</v>
      </c>
      <c r="E326" s="127">
        <v>1.4653954802259887E-2</v>
      </c>
    </row>
    <row r="327" spans="1:5" x14ac:dyDescent="0.2">
      <c r="A327" s="121" t="s">
        <v>173</v>
      </c>
      <c r="B327" s="122">
        <v>4515589.0200000014</v>
      </c>
      <c r="C327" s="127">
        <v>6.2431647120063192E-3</v>
      </c>
      <c r="D327" s="125">
        <v>64</v>
      </c>
      <c r="E327" s="127">
        <v>1.1299435028248588E-2</v>
      </c>
    </row>
    <row r="328" spans="1:5" x14ac:dyDescent="0.2">
      <c r="A328" s="121"/>
      <c r="B328" s="122"/>
      <c r="C328" s="121"/>
      <c r="D328" s="125"/>
      <c r="E328" s="127"/>
    </row>
    <row r="329" spans="1:5" ht="10.8" thickBot="1" x14ac:dyDescent="0.25">
      <c r="A329" s="121"/>
      <c r="B329" s="139">
        <v>723285261.29000056</v>
      </c>
      <c r="C329" s="138"/>
      <c r="D329" s="141">
        <v>5664</v>
      </c>
      <c r="E329" s="121"/>
    </row>
    <row r="330" spans="1:5" ht="10.8" thickTop="1" x14ac:dyDescent="0.2"/>
    <row r="332" spans="1:5" x14ac:dyDescent="0.2">
      <c r="D332" s="170"/>
    </row>
  </sheetData>
  <mergeCells count="1">
    <mergeCell ref="A1:E1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709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718290168.52000046</v>
      </c>
      <c r="C6" s="122">
        <v>99685103.169999853</v>
      </c>
      <c r="D6" s="122">
        <v>388758357.63000119</v>
      </c>
      <c r="E6" s="122">
        <v>35557133.620000005</v>
      </c>
      <c r="F6" s="122">
        <v>194289574.09999999</v>
      </c>
      <c r="G6" s="123"/>
      <c r="H6" s="124"/>
      <c r="I6" s="124"/>
    </row>
    <row r="7" spans="1:9" s="109" customFormat="1" x14ac:dyDescent="0.2">
      <c r="A7" s="121" t="s">
        <v>87</v>
      </c>
      <c r="B7" s="125">
        <v>5632</v>
      </c>
      <c r="C7" s="125">
        <v>852</v>
      </c>
      <c r="D7" s="125">
        <v>2839</v>
      </c>
      <c r="E7" s="125">
        <v>386</v>
      </c>
      <c r="F7" s="125">
        <v>1555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0.78236246400866094</v>
      </c>
      <c r="C8" s="127">
        <v>0.7922665794743684</v>
      </c>
      <c r="D8" s="127">
        <v>0.78687560220381858</v>
      </c>
      <c r="E8" s="127">
        <v>0.68706204195853249</v>
      </c>
      <c r="F8" s="127">
        <v>0.7856914994412656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1.2543617021276595E-2</v>
      </c>
      <c r="E9" s="127">
        <v>4.0054615384615385E-3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0.90890616666666657</v>
      </c>
      <c r="C10" s="127">
        <v>0.88069184615384621</v>
      </c>
      <c r="D10" s="127">
        <v>0.90890616666666657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13.387291252046511</v>
      </c>
      <c r="C11" s="122">
        <v>15.887856142707165</v>
      </c>
      <c r="D11" s="122">
        <v>12.62931445235005</v>
      </c>
      <c r="E11" s="122">
        <v>18.840428546985258</v>
      </c>
      <c r="F11" s="122">
        <v>12.622982691129943</v>
      </c>
      <c r="I11" s="124"/>
    </row>
    <row r="12" spans="1:9" s="109" customFormat="1" x14ac:dyDescent="0.2">
      <c r="A12" s="121" t="s">
        <v>92</v>
      </c>
      <c r="B12" s="122">
        <v>12.421629021218344</v>
      </c>
      <c r="C12" s="122">
        <v>13.859000684462696</v>
      </c>
      <c r="D12" s="122">
        <v>12.421629021218344</v>
      </c>
      <c r="E12" s="122">
        <v>13.464750171115675</v>
      </c>
      <c r="F12" s="122">
        <v>12.457221081451062</v>
      </c>
      <c r="I12" s="124"/>
    </row>
    <row r="13" spans="1:9" s="109" customFormat="1" x14ac:dyDescent="0.2">
      <c r="A13" s="121" t="s">
        <v>93</v>
      </c>
      <c r="B13" s="122">
        <v>22.915811088295687</v>
      </c>
      <c r="C13" s="122">
        <v>17.09240246406571</v>
      </c>
      <c r="D13" s="122">
        <v>13.010266940451745</v>
      </c>
      <c r="E13" s="122">
        <v>22.915811088295687</v>
      </c>
      <c r="F13" s="122">
        <v>13.02943189596167</v>
      </c>
      <c r="I13" s="124"/>
    </row>
    <row r="14" spans="1:9" s="109" customFormat="1" x14ac:dyDescent="0.2">
      <c r="A14" s="121" t="s">
        <v>118</v>
      </c>
      <c r="B14" s="122">
        <v>127537.31685369326</v>
      </c>
      <c r="C14" s="122">
        <v>117568.70242672904</v>
      </c>
      <c r="D14" s="122">
        <v>136771.44384425692</v>
      </c>
      <c r="E14" s="122">
        <v>92230.460051546412</v>
      </c>
      <c r="F14" s="122">
        <v>124958.97567289117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2947.75</v>
      </c>
      <c r="E15" s="122">
        <v>520.71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684683</v>
      </c>
      <c r="I16" s="124"/>
    </row>
    <row r="17" spans="1:9" s="109" customFormat="1" x14ac:dyDescent="0.2">
      <c r="A17" s="121" t="s">
        <v>96</v>
      </c>
      <c r="B17" s="122">
        <v>9.4382924710223097</v>
      </c>
      <c r="C17" s="122">
        <v>8.8962288536915022</v>
      </c>
      <c r="D17" s="122">
        <v>9.8391977954649086</v>
      </c>
      <c r="E17" s="122">
        <v>5.3204574245009111</v>
      </c>
      <c r="F17" s="122">
        <v>9.667840470722064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0.25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17.583333333333332</v>
      </c>
      <c r="C19" s="122">
        <v>17.333333333333332</v>
      </c>
      <c r="D19" s="122">
        <v>17.583333333333332</v>
      </c>
      <c r="E19" s="122">
        <v>11.5</v>
      </c>
      <c r="F19" s="122">
        <v>17.583333333333332</v>
      </c>
      <c r="I19" s="124"/>
    </row>
    <row r="20" spans="1:9" s="109" customFormat="1" x14ac:dyDescent="0.2">
      <c r="A20" s="121" t="s">
        <v>99</v>
      </c>
      <c r="B20" s="127">
        <v>0.72250659919139781</v>
      </c>
      <c r="C20" s="127">
        <v>0.99639091761397436</v>
      </c>
      <c r="D20" s="127">
        <v>0.77742731639906659</v>
      </c>
      <c r="E20" s="127">
        <v>0.75376616873652225</v>
      </c>
      <c r="F20" s="127">
        <v>0.46637049265115488</v>
      </c>
      <c r="I20" s="128"/>
    </row>
    <row r="21" spans="1:9" s="109" customFormat="1" x14ac:dyDescent="0.2">
      <c r="A21" s="121" t="s">
        <v>139</v>
      </c>
      <c r="B21" s="127">
        <v>0.27749340080860391</v>
      </c>
      <c r="C21" s="127">
        <v>3.6090823860256884E-3</v>
      </c>
      <c r="D21" s="127">
        <v>0.2225726836009316</v>
      </c>
      <c r="E21" s="127">
        <v>0.24623383126347734</v>
      </c>
      <c r="F21" s="127">
        <v>0.53362950734884584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0.36145377698117659</v>
      </c>
      <c r="C23" s="127">
        <v>0.17606872643817545</v>
      </c>
      <c r="D23" s="127">
        <v>0.33334860076072903</v>
      </c>
      <c r="E23" s="127">
        <v>0.46923781282007593</v>
      </c>
      <c r="F23" s="127">
        <v>0.49308080221891853</v>
      </c>
      <c r="I23" s="128"/>
    </row>
    <row r="24" spans="1:9" s="109" customFormat="1" ht="20.399999999999999" x14ac:dyDescent="0.2">
      <c r="A24" s="129" t="s">
        <v>374</v>
      </c>
      <c r="B24" s="122">
        <v>1.6725073392465493</v>
      </c>
      <c r="C24" s="122">
        <v>1.9787070363531263</v>
      </c>
      <c r="D24" s="122">
        <v>1.5601331356887249</v>
      </c>
      <c r="E24" s="122">
        <v>2.8401439923848035</v>
      </c>
      <c r="F24" s="122">
        <v>1.3663069564742567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3761368.9799999995</v>
      </c>
      <c r="C31" s="127">
        <v>5.2365591857537266E-3</v>
      </c>
      <c r="D31" s="125">
        <v>156</v>
      </c>
      <c r="E31" s="127">
        <v>2.7698863636363636E-2</v>
      </c>
    </row>
    <row r="32" spans="1:9" x14ac:dyDescent="0.2">
      <c r="A32" s="121" t="s">
        <v>17</v>
      </c>
      <c r="B32" s="122">
        <v>23690695.329999991</v>
      </c>
      <c r="C32" s="127">
        <v>3.2982068206242394E-2</v>
      </c>
      <c r="D32" s="125">
        <v>285</v>
      </c>
      <c r="E32" s="127">
        <v>5.0603693181818184E-2</v>
      </c>
    </row>
    <row r="33" spans="1:5" x14ac:dyDescent="0.2">
      <c r="A33" s="121" t="s">
        <v>18</v>
      </c>
      <c r="B33" s="122">
        <v>10407299.849999996</v>
      </c>
      <c r="C33" s="127">
        <v>1.4488991087604191E-2</v>
      </c>
      <c r="D33" s="125">
        <v>83</v>
      </c>
      <c r="E33" s="127">
        <v>1.473721590909091E-2</v>
      </c>
    </row>
    <row r="34" spans="1:5" x14ac:dyDescent="0.2">
      <c r="A34" s="121" t="s">
        <v>19</v>
      </c>
      <c r="B34" s="122">
        <v>18279461.570000004</v>
      </c>
      <c r="C34" s="127">
        <v>2.5448575479828563E-2</v>
      </c>
      <c r="D34" s="125">
        <v>131</v>
      </c>
      <c r="E34" s="127">
        <v>2.325994318181818E-2</v>
      </c>
    </row>
    <row r="35" spans="1:5" x14ac:dyDescent="0.2">
      <c r="A35" s="121" t="s">
        <v>20</v>
      </c>
      <c r="B35" s="122">
        <v>20780483.490000002</v>
      </c>
      <c r="C35" s="127">
        <v>2.8930485757332744E-2</v>
      </c>
      <c r="D35" s="125">
        <v>151</v>
      </c>
      <c r="E35" s="127">
        <v>2.6811079545454544E-2</v>
      </c>
    </row>
    <row r="36" spans="1:5" x14ac:dyDescent="0.2">
      <c r="A36" s="121" t="s">
        <v>21</v>
      </c>
      <c r="B36" s="122">
        <v>35947706.06000001</v>
      </c>
      <c r="C36" s="127">
        <v>5.004621758093724E-2</v>
      </c>
      <c r="D36" s="125">
        <v>258</v>
      </c>
      <c r="E36" s="127">
        <v>4.5809659090909088E-2</v>
      </c>
    </row>
    <row r="37" spans="1:5" x14ac:dyDescent="0.2">
      <c r="A37" s="121" t="s">
        <v>22</v>
      </c>
      <c r="B37" s="122">
        <v>61117278.839999974</v>
      </c>
      <c r="C37" s="127">
        <v>8.5087171617466192E-2</v>
      </c>
      <c r="D37" s="125">
        <v>438</v>
      </c>
      <c r="E37" s="127">
        <v>7.7769886363636367E-2</v>
      </c>
    </row>
    <row r="38" spans="1:5" x14ac:dyDescent="0.2">
      <c r="A38" s="121" t="s">
        <v>23</v>
      </c>
      <c r="B38" s="122">
        <v>100191090.15000008</v>
      </c>
      <c r="C38" s="127">
        <v>0.13948553737891004</v>
      </c>
      <c r="D38" s="125">
        <v>670</v>
      </c>
      <c r="E38" s="127">
        <v>0.11896306818181818</v>
      </c>
    </row>
    <row r="39" spans="1:5" x14ac:dyDescent="0.2">
      <c r="A39" s="121" t="s">
        <v>39</v>
      </c>
      <c r="B39" s="122">
        <v>176513229.22999999</v>
      </c>
      <c r="C39" s="127">
        <v>0.24574083979695333</v>
      </c>
      <c r="D39" s="125">
        <v>1303</v>
      </c>
      <c r="E39" s="127">
        <v>0.23135653409090909</v>
      </c>
    </row>
    <row r="40" spans="1:5" x14ac:dyDescent="0.2">
      <c r="A40" s="121" t="s">
        <v>40</v>
      </c>
      <c r="B40" s="122">
        <v>203536344.20000014</v>
      </c>
      <c r="C40" s="127">
        <v>0.28336228605129909</v>
      </c>
      <c r="D40" s="125">
        <v>1586</v>
      </c>
      <c r="E40" s="127">
        <v>0.28160511363636365</v>
      </c>
    </row>
    <row r="41" spans="1:5" x14ac:dyDescent="0.2">
      <c r="A41" s="121" t="s">
        <v>41</v>
      </c>
      <c r="B41" s="122">
        <v>55464595.800000064</v>
      </c>
      <c r="C41" s="127">
        <v>7.7217534404350821E-2</v>
      </c>
      <c r="D41" s="125">
        <v>518</v>
      </c>
      <c r="E41" s="127">
        <v>9.1974431818181823E-2</v>
      </c>
    </row>
    <row r="42" spans="1:5" x14ac:dyDescent="0.2">
      <c r="A42" s="121" t="s">
        <v>42</v>
      </c>
      <c r="B42" s="122">
        <v>5277362.7699999996</v>
      </c>
      <c r="C42" s="127">
        <v>7.3471181999800062E-3</v>
      </c>
      <c r="D42" s="125">
        <v>36</v>
      </c>
      <c r="E42" s="127">
        <v>6.3920454545454549E-3</v>
      </c>
    </row>
    <row r="43" spans="1:5" x14ac:dyDescent="0.2">
      <c r="A43" s="121" t="s">
        <v>43</v>
      </c>
      <c r="B43" s="122">
        <v>2564714.23</v>
      </c>
      <c r="C43" s="127">
        <v>3.5705823946949756E-3</v>
      </c>
      <c r="D43" s="125">
        <v>12</v>
      </c>
      <c r="E43" s="127">
        <v>2.130681818181818E-3</v>
      </c>
    </row>
    <row r="44" spans="1:5" x14ac:dyDescent="0.2">
      <c r="A44" s="121" t="s">
        <v>44</v>
      </c>
      <c r="B44" s="122">
        <v>485866.17</v>
      </c>
      <c r="C44" s="127">
        <v>6.7642046528508407E-4</v>
      </c>
      <c r="D44" s="125">
        <v>4</v>
      </c>
      <c r="E44" s="127">
        <v>7.1022727272727275E-4</v>
      </c>
    </row>
    <row r="45" spans="1:5" x14ac:dyDescent="0.2">
      <c r="A45" s="121" t="s">
        <v>24</v>
      </c>
      <c r="B45" s="122">
        <v>272671.84999999998</v>
      </c>
      <c r="C45" s="127">
        <v>3.7961239336162185E-4</v>
      </c>
      <c r="D45" s="125">
        <v>1</v>
      </c>
      <c r="E45" s="127">
        <v>1.7755681818181819E-4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718290168.52000022</v>
      </c>
      <c r="C50" s="140"/>
      <c r="D50" s="141">
        <v>5632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0.78236246400866116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710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13592090.989999998</v>
      </c>
      <c r="C59" s="127">
        <v>1.8922841472278257E-2</v>
      </c>
      <c r="D59" s="125">
        <v>285</v>
      </c>
      <c r="E59" s="127">
        <v>5.0603693181818184E-2</v>
      </c>
    </row>
    <row r="60" spans="1:5" x14ac:dyDescent="0.2">
      <c r="A60" s="121" t="s">
        <v>17</v>
      </c>
      <c r="B60" s="122">
        <v>132706835.47</v>
      </c>
      <c r="C60" s="127">
        <v>0.18475379628741903</v>
      </c>
      <c r="D60" s="125">
        <v>896</v>
      </c>
      <c r="E60" s="127">
        <v>0.15909090909090909</v>
      </c>
    </row>
    <row r="61" spans="1:5" x14ac:dyDescent="0.2">
      <c r="A61" s="121" t="s">
        <v>18</v>
      </c>
      <c r="B61" s="122">
        <v>45565959.099999994</v>
      </c>
      <c r="C61" s="127">
        <v>6.3436701624200564E-2</v>
      </c>
      <c r="D61" s="125">
        <v>324</v>
      </c>
      <c r="E61" s="127">
        <v>5.7528409090909088E-2</v>
      </c>
    </row>
    <row r="62" spans="1:5" x14ac:dyDescent="0.2">
      <c r="A62" s="121" t="s">
        <v>19</v>
      </c>
      <c r="B62" s="122">
        <v>82583245.390000045</v>
      </c>
      <c r="C62" s="127">
        <v>0.11497198348149267</v>
      </c>
      <c r="D62" s="125">
        <v>534</v>
      </c>
      <c r="E62" s="127">
        <v>9.4815340909090912E-2</v>
      </c>
    </row>
    <row r="63" spans="1:5" x14ac:dyDescent="0.2">
      <c r="A63" s="121" t="s">
        <v>20</v>
      </c>
      <c r="B63" s="122">
        <v>109873184.10999994</v>
      </c>
      <c r="C63" s="127">
        <v>0.15296490043346683</v>
      </c>
      <c r="D63" s="125">
        <v>758</v>
      </c>
      <c r="E63" s="127">
        <v>0.13458806818181818</v>
      </c>
    </row>
    <row r="64" spans="1:5" x14ac:dyDescent="0.2">
      <c r="A64" s="121" t="s">
        <v>21</v>
      </c>
      <c r="B64" s="122">
        <v>80759072.219999984</v>
      </c>
      <c r="C64" s="127">
        <v>0.11243237866724513</v>
      </c>
      <c r="D64" s="125">
        <v>653</v>
      </c>
      <c r="E64" s="127">
        <v>0.11594460227272728</v>
      </c>
    </row>
    <row r="65" spans="1:5" x14ac:dyDescent="0.2">
      <c r="A65" s="121" t="s">
        <v>22</v>
      </c>
      <c r="B65" s="122">
        <v>57707920.82</v>
      </c>
      <c r="C65" s="127">
        <v>8.0340680339401255E-2</v>
      </c>
      <c r="D65" s="125">
        <v>499</v>
      </c>
      <c r="E65" s="127">
        <v>8.8600852272727279E-2</v>
      </c>
    </row>
    <row r="66" spans="1:5" x14ac:dyDescent="0.2">
      <c r="A66" s="121" t="s">
        <v>23</v>
      </c>
      <c r="B66" s="122">
        <v>71805791.060000032</v>
      </c>
      <c r="C66" s="127">
        <v>9.9967665167897471E-2</v>
      </c>
      <c r="D66" s="125">
        <v>645</v>
      </c>
      <c r="E66" s="127">
        <v>0.11452414772727272</v>
      </c>
    </row>
    <row r="67" spans="1:5" x14ac:dyDescent="0.2">
      <c r="A67" s="121" t="s">
        <v>39</v>
      </c>
      <c r="B67" s="122">
        <v>82135469.779999986</v>
      </c>
      <c r="C67" s="127">
        <v>0.11434859250438563</v>
      </c>
      <c r="D67" s="125">
        <v>726</v>
      </c>
      <c r="E67" s="127">
        <v>0.12890625</v>
      </c>
    </row>
    <row r="68" spans="1:5" x14ac:dyDescent="0.2">
      <c r="A68" s="121" t="s">
        <v>40</v>
      </c>
      <c r="B68" s="122">
        <v>4086626.4399999995</v>
      </c>
      <c r="C68" s="127">
        <v>5.6893810038083662E-3</v>
      </c>
      <c r="D68" s="125">
        <v>33</v>
      </c>
      <c r="E68" s="127">
        <v>5.859375E-3</v>
      </c>
    </row>
    <row r="69" spans="1:5" x14ac:dyDescent="0.2">
      <c r="A69" s="121" t="s">
        <v>41</v>
      </c>
      <c r="B69" s="122">
        <v>2543203.9900000002</v>
      </c>
      <c r="C69" s="127">
        <v>3.5406359455540659E-3</v>
      </c>
      <c r="D69" s="125">
        <v>17</v>
      </c>
      <c r="E69" s="127">
        <v>3.018465909090909E-3</v>
      </c>
    </row>
    <row r="70" spans="1:5" x14ac:dyDescent="0.2">
      <c r="A70" s="121" t="s">
        <v>42</v>
      </c>
      <c r="B70" s="122">
        <v>801596.71</v>
      </c>
      <c r="C70" s="127">
        <v>1.1159789527004783E-3</v>
      </c>
      <c r="D70" s="125">
        <v>9</v>
      </c>
      <c r="E70" s="127">
        <v>1.5980113636363637E-3</v>
      </c>
    </row>
    <row r="71" spans="1:5" x14ac:dyDescent="0.2">
      <c r="A71" s="121" t="s">
        <v>43</v>
      </c>
      <c r="B71" s="122">
        <v>2462818.16</v>
      </c>
      <c r="C71" s="127">
        <v>3.4287231928490816E-3</v>
      </c>
      <c r="D71" s="125">
        <v>26</v>
      </c>
      <c r="E71" s="127">
        <v>4.616477272727273E-3</v>
      </c>
    </row>
    <row r="72" spans="1:5" x14ac:dyDescent="0.2">
      <c r="A72" s="121" t="s">
        <v>44</v>
      </c>
      <c r="B72" s="122">
        <v>785943.9</v>
      </c>
      <c r="C72" s="127">
        <v>1.0941871884720305E-3</v>
      </c>
      <c r="D72" s="125">
        <v>6</v>
      </c>
      <c r="E72" s="127">
        <v>1.065340909090909E-3</v>
      </c>
    </row>
    <row r="73" spans="1:5" x14ac:dyDescent="0.2">
      <c r="A73" s="121" t="s">
        <v>24</v>
      </c>
      <c r="B73" s="122">
        <v>1949488.06</v>
      </c>
      <c r="C73" s="127">
        <v>2.7140675808174008E-3</v>
      </c>
      <c r="D73" s="125">
        <v>15</v>
      </c>
      <c r="E73" s="127">
        <v>2.6633522727272725E-3</v>
      </c>
    </row>
    <row r="74" spans="1:5" x14ac:dyDescent="0.2">
      <c r="A74" s="121" t="s">
        <v>25</v>
      </c>
      <c r="B74" s="122">
        <v>1402432.8299999998</v>
      </c>
      <c r="C74" s="127">
        <v>1.9524600105409215E-3</v>
      </c>
      <c r="D74" s="125">
        <v>10</v>
      </c>
      <c r="E74" s="127">
        <v>1.7755681818181818E-3</v>
      </c>
    </row>
    <row r="75" spans="1:5" x14ac:dyDescent="0.2">
      <c r="A75" s="121" t="s">
        <v>26</v>
      </c>
      <c r="B75" s="122">
        <v>2087902.2199999997</v>
      </c>
      <c r="C75" s="127">
        <v>2.9067670859285384E-3</v>
      </c>
      <c r="D75" s="125">
        <v>18</v>
      </c>
      <c r="E75" s="127">
        <v>3.1960227272727275E-3</v>
      </c>
    </row>
    <row r="76" spans="1:5" x14ac:dyDescent="0.2">
      <c r="A76" s="121" t="s">
        <v>3</v>
      </c>
      <c r="B76" s="122">
        <v>25440587.269999996</v>
      </c>
      <c r="C76" s="127">
        <v>3.5418259061541953E-2</v>
      </c>
      <c r="D76" s="125">
        <v>178</v>
      </c>
      <c r="E76" s="127">
        <v>3.160511363636364E-2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718290168.51999998</v>
      </c>
      <c r="C78" s="140"/>
      <c r="D78" s="141">
        <v>5632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0.65088470095263284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1783684.5399999998</v>
      </c>
      <c r="C87" s="127">
        <v>2.4832367449427683E-3</v>
      </c>
      <c r="D87" s="125">
        <v>44</v>
      </c>
      <c r="E87" s="127">
        <v>7.8125E-3</v>
      </c>
      <c r="F87" s="144"/>
    </row>
    <row r="88" spans="1:6" x14ac:dyDescent="0.2">
      <c r="A88" s="121" t="s">
        <v>607</v>
      </c>
      <c r="B88" s="122">
        <v>2506123.21</v>
      </c>
      <c r="C88" s="127">
        <v>3.4890122680695107E-3</v>
      </c>
      <c r="D88" s="125">
        <v>16</v>
      </c>
      <c r="E88" s="127">
        <v>2.840909090909091E-3</v>
      </c>
      <c r="F88" s="144"/>
    </row>
    <row r="89" spans="1:6" x14ac:dyDescent="0.2">
      <c r="A89" s="121" t="s">
        <v>608</v>
      </c>
      <c r="B89" s="122">
        <v>584107477.57000113</v>
      </c>
      <c r="C89" s="127">
        <v>0.81319152505389813</v>
      </c>
      <c r="D89" s="125">
        <v>4538</v>
      </c>
      <c r="E89" s="127">
        <v>0.80575284090909094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129892883.19999994</v>
      </c>
      <c r="C91" s="127">
        <v>0.18083622593308965</v>
      </c>
      <c r="D91" s="125">
        <v>1034</v>
      </c>
      <c r="E91" s="127">
        <v>0.18359375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718290168.52000105</v>
      </c>
      <c r="C93" s="140"/>
      <c r="D93" s="141">
        <v>5632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699657445.01000106</v>
      </c>
      <c r="C100" s="127">
        <v>0.97405961500434879</v>
      </c>
      <c r="D100" s="125">
        <v>5311</v>
      </c>
      <c r="E100" s="127">
        <v>0.94300426136363635</v>
      </c>
    </row>
    <row r="101" spans="1:5" x14ac:dyDescent="0.2">
      <c r="A101" s="121" t="s">
        <v>5</v>
      </c>
      <c r="B101" s="122">
        <v>18632723.510000009</v>
      </c>
      <c r="C101" s="127">
        <v>2.5940384995651204E-2</v>
      </c>
      <c r="D101" s="125">
        <v>321</v>
      </c>
      <c r="E101" s="127">
        <v>5.699573863636364E-2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718290168.52000105</v>
      </c>
      <c r="C103" s="140"/>
      <c r="D103" s="141">
        <v>5632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184703843.37000015</v>
      </c>
      <c r="C110" s="127">
        <v>0.25714377206439132</v>
      </c>
      <c r="D110" s="125">
        <v>2716</v>
      </c>
      <c r="E110" s="127">
        <v>0.48224431818181818</v>
      </c>
    </row>
    <row r="111" spans="1:5" x14ac:dyDescent="0.2">
      <c r="A111" s="121" t="s">
        <v>69</v>
      </c>
      <c r="B111" s="122">
        <v>292614162.73000002</v>
      </c>
      <c r="C111" s="127">
        <v>0.40737598195575536</v>
      </c>
      <c r="D111" s="125">
        <v>2179</v>
      </c>
      <c r="E111" s="127">
        <v>0.38689630681818182</v>
      </c>
    </row>
    <row r="112" spans="1:5" x14ac:dyDescent="0.2">
      <c r="A112" s="121" t="s">
        <v>70</v>
      </c>
      <c r="B112" s="122">
        <v>115383230.86000006</v>
      </c>
      <c r="C112" s="127">
        <v>0.16063596011308531</v>
      </c>
      <c r="D112" s="125">
        <v>480</v>
      </c>
      <c r="E112" s="127">
        <v>8.5227272727272721E-2</v>
      </c>
    </row>
    <row r="113" spans="1:5" x14ac:dyDescent="0.2">
      <c r="A113" s="121" t="s">
        <v>71</v>
      </c>
      <c r="B113" s="122">
        <v>43089816.399999984</v>
      </c>
      <c r="C113" s="127">
        <v>5.9989428073036741E-2</v>
      </c>
      <c r="D113" s="125">
        <v>126</v>
      </c>
      <c r="E113" s="127">
        <v>2.2372159090909092E-2</v>
      </c>
    </row>
    <row r="114" spans="1:5" x14ac:dyDescent="0.2">
      <c r="A114" s="121" t="s">
        <v>72</v>
      </c>
      <c r="B114" s="122">
        <v>29486019.279999994</v>
      </c>
      <c r="C114" s="127">
        <v>4.1050289384796143E-2</v>
      </c>
      <c r="D114" s="125">
        <v>66</v>
      </c>
      <c r="E114" s="127">
        <v>1.171875E-2</v>
      </c>
    </row>
    <row r="115" spans="1:5" x14ac:dyDescent="0.2">
      <c r="A115" s="121" t="s">
        <v>73</v>
      </c>
      <c r="B115" s="122">
        <v>23321561.130000003</v>
      </c>
      <c r="C115" s="127">
        <v>3.24681614089928E-2</v>
      </c>
      <c r="D115" s="125">
        <v>39</v>
      </c>
      <c r="E115" s="127">
        <v>6.924715909090909E-3</v>
      </c>
    </row>
    <row r="116" spans="1:5" x14ac:dyDescent="0.2">
      <c r="A116" s="121" t="s">
        <v>74</v>
      </c>
      <c r="B116" s="122">
        <v>14607129.880000001</v>
      </c>
      <c r="C116" s="127">
        <v>2.0335973566361406E-2</v>
      </c>
      <c r="D116" s="125">
        <v>17</v>
      </c>
      <c r="E116" s="127">
        <v>3.018465909090909E-3</v>
      </c>
    </row>
    <row r="117" spans="1:5" x14ac:dyDescent="0.2">
      <c r="A117" s="121" t="s">
        <v>180</v>
      </c>
      <c r="B117" s="122">
        <v>3140423.28</v>
      </c>
      <c r="C117" s="127">
        <v>4.372081670657807E-3</v>
      </c>
      <c r="D117" s="125">
        <v>3</v>
      </c>
      <c r="E117" s="127">
        <v>5.3267045454545451E-4</v>
      </c>
    </row>
    <row r="118" spans="1:5" x14ac:dyDescent="0.2">
      <c r="A118" s="121" t="s">
        <v>75</v>
      </c>
      <c r="B118" s="122">
        <v>1377971.07</v>
      </c>
      <c r="C118" s="127">
        <v>1.9184044699362076E-3</v>
      </c>
      <c r="D118" s="125">
        <v>1</v>
      </c>
      <c r="E118" s="127">
        <v>1.7755681818181819E-4</v>
      </c>
    </row>
    <row r="119" spans="1:5" x14ac:dyDescent="0.2">
      <c r="A119" s="121" t="s">
        <v>78</v>
      </c>
      <c r="B119" s="122">
        <v>1559835</v>
      </c>
      <c r="C119" s="127">
        <v>2.1715945287319742E-3</v>
      </c>
      <c r="D119" s="125">
        <v>1</v>
      </c>
      <c r="E119" s="127">
        <v>1.7755681818181819E-4</v>
      </c>
    </row>
    <row r="120" spans="1:5" x14ac:dyDescent="0.2">
      <c r="A120" s="121" t="s">
        <v>76</v>
      </c>
      <c r="B120" s="122">
        <v>3586199</v>
      </c>
      <c r="C120" s="127">
        <v>4.9926884108537619E-3</v>
      </c>
      <c r="D120" s="125">
        <v>2</v>
      </c>
      <c r="E120" s="127">
        <v>3.5511363636363637E-4</v>
      </c>
    </row>
    <row r="121" spans="1:5" x14ac:dyDescent="0.2">
      <c r="A121" s="121" t="s">
        <v>77</v>
      </c>
      <c r="B121" s="122">
        <v>5419976.5199999996</v>
      </c>
      <c r="C121" s="127">
        <v>7.5456643534013313E-3</v>
      </c>
      <c r="D121" s="125">
        <v>2</v>
      </c>
      <c r="E121" s="127">
        <v>3.5511363636363637E-4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718290168.5200001</v>
      </c>
      <c r="C123" s="140"/>
      <c r="D123" s="141">
        <v>5632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127537.31685369326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476501127.99000019</v>
      </c>
      <c r="C132" s="127">
        <v>0.66338250037837243</v>
      </c>
      <c r="D132" s="125">
        <v>3508</v>
      </c>
      <c r="E132" s="127">
        <v>0.62286931818181823</v>
      </c>
    </row>
    <row r="133" spans="1:6" x14ac:dyDescent="0.2">
      <c r="A133" s="121" t="s">
        <v>7</v>
      </c>
      <c r="B133" s="122">
        <v>231981963.8599999</v>
      </c>
      <c r="C133" s="127">
        <v>0.32296413625984438</v>
      </c>
      <c r="D133" s="125">
        <v>2017</v>
      </c>
      <c r="E133" s="127">
        <v>0.35813210227272729</v>
      </c>
    </row>
    <row r="134" spans="1:6" x14ac:dyDescent="0.2">
      <c r="A134" s="121" t="s">
        <v>8</v>
      </c>
      <c r="B134" s="122">
        <v>9807076.6699999999</v>
      </c>
      <c r="C134" s="127">
        <v>1.3653363361783131E-2</v>
      </c>
      <c r="D134" s="125">
        <v>107</v>
      </c>
      <c r="E134" s="127">
        <v>1.8998579545454544E-2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718290168.5200001</v>
      </c>
      <c r="C136" s="127"/>
      <c r="D136" s="141">
        <v>5632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152766.37</v>
      </c>
      <c r="C143" s="127">
        <v>2.1268058048847736E-4</v>
      </c>
      <c r="D143" s="125">
        <v>3</v>
      </c>
      <c r="E143" s="127">
        <v>5.3267045454545451E-4</v>
      </c>
    </row>
    <row r="144" spans="1:6" x14ac:dyDescent="0.2">
      <c r="A144" s="155">
        <v>1997</v>
      </c>
      <c r="B144" s="122">
        <v>2949070.9000000004</v>
      </c>
      <c r="C144" s="127">
        <v>4.1056818389654508E-3</v>
      </c>
      <c r="D144" s="125">
        <v>29</v>
      </c>
      <c r="E144" s="127">
        <v>5.149147727272727E-3</v>
      </c>
    </row>
    <row r="145" spans="1:5" x14ac:dyDescent="0.2">
      <c r="A145" s="155">
        <v>1998</v>
      </c>
      <c r="B145" s="122">
        <v>4027613.8299999982</v>
      </c>
      <c r="C145" s="127">
        <v>5.607223941681793E-3</v>
      </c>
      <c r="D145" s="125">
        <v>38</v>
      </c>
      <c r="E145" s="127">
        <v>6.747159090909091E-3</v>
      </c>
    </row>
    <row r="146" spans="1:5" x14ac:dyDescent="0.2">
      <c r="A146" s="155">
        <v>1999</v>
      </c>
      <c r="B146" s="122">
        <v>9471202.6899999976</v>
      </c>
      <c r="C146" s="127">
        <v>1.3185761277388654E-2</v>
      </c>
      <c r="D146" s="125">
        <v>116</v>
      </c>
      <c r="E146" s="127">
        <v>2.0596590909090908E-2</v>
      </c>
    </row>
    <row r="147" spans="1:5" x14ac:dyDescent="0.2">
      <c r="A147" s="155">
        <v>2000</v>
      </c>
      <c r="B147" s="122">
        <v>6051551.5499999998</v>
      </c>
      <c r="C147" s="127">
        <v>8.4249399688553495E-3</v>
      </c>
      <c r="D147" s="125">
        <v>55</v>
      </c>
      <c r="E147" s="127">
        <v>9.765625E-3</v>
      </c>
    </row>
    <row r="148" spans="1:5" x14ac:dyDescent="0.2">
      <c r="A148" s="155">
        <v>2001</v>
      </c>
      <c r="B148" s="122">
        <v>2822746.15</v>
      </c>
      <c r="C148" s="127">
        <v>3.9298131503263094E-3</v>
      </c>
      <c r="D148" s="125">
        <v>33</v>
      </c>
      <c r="E148" s="127">
        <v>5.859375E-3</v>
      </c>
    </row>
    <row r="149" spans="1:5" x14ac:dyDescent="0.2">
      <c r="A149" s="155">
        <v>2002</v>
      </c>
      <c r="B149" s="122">
        <v>17676771.420000006</v>
      </c>
      <c r="C149" s="127">
        <v>2.460951325064363E-2</v>
      </c>
      <c r="D149" s="125">
        <v>197</v>
      </c>
      <c r="E149" s="127">
        <v>3.4978693181818184E-2</v>
      </c>
    </row>
    <row r="150" spans="1:5" x14ac:dyDescent="0.2">
      <c r="A150" s="155">
        <v>2003</v>
      </c>
      <c r="B150" s="122">
        <v>92090513.879999936</v>
      </c>
      <c r="C150" s="127">
        <v>0.1282079553862579</v>
      </c>
      <c r="D150" s="125">
        <v>767</v>
      </c>
      <c r="E150" s="127">
        <v>0.13618607954545456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1.1545262852597552E-3</v>
      </c>
      <c r="D152" s="125">
        <v>3</v>
      </c>
      <c r="E152" s="127">
        <v>5.3267045454545451E-4</v>
      </c>
    </row>
    <row r="153" spans="1:5" x14ac:dyDescent="0.2">
      <c r="A153" s="155">
        <v>2006</v>
      </c>
      <c r="B153" s="122">
        <v>582218646.85000086</v>
      </c>
      <c r="C153" s="127">
        <v>0.81056190432013264</v>
      </c>
      <c r="D153" s="125">
        <v>4391</v>
      </c>
      <c r="E153" s="127">
        <v>0.77965198863636365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718290168.52000082</v>
      </c>
      <c r="C155" s="127"/>
      <c r="D155" s="157">
        <v>5632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160.64749502455805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118329343.84000003</v>
      </c>
      <c r="C164" s="127">
        <v>0.16473752395053867</v>
      </c>
      <c r="D164" s="125">
        <v>1018</v>
      </c>
      <c r="E164" s="127">
        <v>0.18075284090909091</v>
      </c>
    </row>
    <row r="165" spans="1:5" x14ac:dyDescent="0.2">
      <c r="A165" s="121" t="s">
        <v>10</v>
      </c>
      <c r="B165" s="122">
        <v>242167309.15000024</v>
      </c>
      <c r="C165" s="127">
        <v>0.33714412331296889</v>
      </c>
      <c r="D165" s="125">
        <v>1947</v>
      </c>
      <c r="E165" s="127">
        <v>0.345703125</v>
      </c>
    </row>
    <row r="166" spans="1:5" x14ac:dyDescent="0.2">
      <c r="A166" s="121" t="s">
        <v>11</v>
      </c>
      <c r="B166" s="122">
        <v>338145048.76000029</v>
      </c>
      <c r="C166" s="127">
        <v>0.4707638550263476</v>
      </c>
      <c r="D166" s="125">
        <v>2544</v>
      </c>
      <c r="E166" s="127">
        <v>0.45170454545454547</v>
      </c>
    </row>
    <row r="167" spans="1:5" x14ac:dyDescent="0.2">
      <c r="A167" s="121" t="s">
        <v>12</v>
      </c>
      <c r="B167" s="122">
        <v>19648466.769999996</v>
      </c>
      <c r="C167" s="127">
        <v>2.7354497710144969E-2</v>
      </c>
      <c r="D167" s="125">
        <v>123</v>
      </c>
      <c r="E167" s="127">
        <v>2.1839488636363636E-2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718290168.52000046</v>
      </c>
      <c r="C172" s="140"/>
      <c r="D172" s="141">
        <v>5632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9.4382924710223097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354623035.91000044</v>
      </c>
      <c r="C181" s="127">
        <v>0.49370442677878046</v>
      </c>
      <c r="D181" s="125">
        <v>2863</v>
      </c>
      <c r="E181" s="127">
        <v>0.50834517045454541</v>
      </c>
      <c r="F181" s="109"/>
    </row>
    <row r="182" spans="1:7" x14ac:dyDescent="0.2">
      <c r="A182" s="121" t="s">
        <v>50</v>
      </c>
      <c r="B182" s="122">
        <v>363667132.61000001</v>
      </c>
      <c r="C182" s="127">
        <v>0.50629557322121954</v>
      </c>
      <c r="D182" s="125">
        <v>2769</v>
      </c>
      <c r="E182" s="127">
        <v>0.49165482954545453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718290168.52000046</v>
      </c>
      <c r="C184" s="140"/>
      <c r="D184" s="141">
        <v>5632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40640381.88000001</v>
      </c>
      <c r="C191" s="127">
        <v>5.657933751722849E-2</v>
      </c>
      <c r="D191" s="125">
        <v>445</v>
      </c>
      <c r="E191" s="127">
        <v>7.9012784090909088E-2</v>
      </c>
      <c r="F191" s="127">
        <v>0.81078848372960188</v>
      </c>
      <c r="G191" s="121"/>
    </row>
    <row r="192" spans="1:7" x14ac:dyDescent="0.2">
      <c r="A192" s="121" t="s">
        <v>52</v>
      </c>
      <c r="B192" s="122">
        <v>93194315.320000038</v>
      </c>
      <c r="C192" s="127">
        <v>0.1297446622609664</v>
      </c>
      <c r="D192" s="125">
        <v>902</v>
      </c>
      <c r="E192" s="127">
        <v>0.16015625</v>
      </c>
      <c r="F192" s="127">
        <v>0.80111970008819011</v>
      </c>
      <c r="G192" s="121"/>
    </row>
    <row r="193" spans="1:7" x14ac:dyDescent="0.2">
      <c r="A193" s="121" t="s">
        <v>53</v>
      </c>
      <c r="B193" s="122">
        <v>109268943.6999999</v>
      </c>
      <c r="C193" s="127">
        <v>0.15212367994002055</v>
      </c>
      <c r="D193" s="125">
        <v>950</v>
      </c>
      <c r="E193" s="127">
        <v>0.16867897727272727</v>
      </c>
      <c r="F193" s="127">
        <v>0.79198988428886752</v>
      </c>
      <c r="G193" s="121"/>
    </row>
    <row r="194" spans="1:7" x14ac:dyDescent="0.2">
      <c r="A194" s="121" t="s">
        <v>54</v>
      </c>
      <c r="B194" s="122">
        <v>40094416.50999999</v>
      </c>
      <c r="C194" s="127">
        <v>5.5819247244623268E-2</v>
      </c>
      <c r="D194" s="125">
        <v>355</v>
      </c>
      <c r="E194" s="127">
        <v>6.3032670454545456E-2</v>
      </c>
      <c r="F194" s="127">
        <v>0.80260182805988334</v>
      </c>
      <c r="G194" s="121"/>
    </row>
    <row r="195" spans="1:7" x14ac:dyDescent="0.2">
      <c r="A195" s="121" t="s">
        <v>55</v>
      </c>
      <c r="B195" s="122">
        <v>35292936.040000007</v>
      </c>
      <c r="C195" s="127">
        <v>4.9134650015771886E-2</v>
      </c>
      <c r="D195" s="125">
        <v>326</v>
      </c>
      <c r="E195" s="127">
        <v>5.7883522727272728E-2</v>
      </c>
      <c r="F195" s="127">
        <v>0.79368201638613811</v>
      </c>
      <c r="G195" s="121"/>
    </row>
    <row r="196" spans="1:7" x14ac:dyDescent="0.2">
      <c r="A196" s="121" t="s">
        <v>56</v>
      </c>
      <c r="B196" s="122">
        <v>26402119.499999993</v>
      </c>
      <c r="C196" s="127">
        <v>3.675689944970318E-2</v>
      </c>
      <c r="D196" s="125">
        <v>220</v>
      </c>
      <c r="E196" s="127">
        <v>3.90625E-2</v>
      </c>
      <c r="F196" s="127">
        <v>0.80550651684105035</v>
      </c>
      <c r="G196" s="121"/>
    </row>
    <row r="197" spans="1:7" x14ac:dyDescent="0.2">
      <c r="A197" s="121" t="s">
        <v>27</v>
      </c>
      <c r="B197" s="122">
        <v>157532381.42999998</v>
      </c>
      <c r="C197" s="127">
        <v>0.21931579789625599</v>
      </c>
      <c r="D197" s="125">
        <v>1099</v>
      </c>
      <c r="E197" s="127">
        <v>0.19513494318181818</v>
      </c>
      <c r="F197" s="127">
        <v>0.77718701877843932</v>
      </c>
      <c r="G197" s="121"/>
    </row>
    <row r="198" spans="1:7" x14ac:dyDescent="0.2">
      <c r="A198" s="121" t="s">
        <v>57</v>
      </c>
      <c r="B198" s="122">
        <v>75842580.580000028</v>
      </c>
      <c r="C198" s="127">
        <v>0.10558766345955949</v>
      </c>
      <c r="D198" s="125">
        <v>534</v>
      </c>
      <c r="E198" s="127">
        <v>9.4815340909090912E-2</v>
      </c>
      <c r="F198" s="127">
        <v>0.77580624594912917</v>
      </c>
      <c r="G198" s="121"/>
    </row>
    <row r="199" spans="1:7" x14ac:dyDescent="0.2">
      <c r="A199" s="121" t="s">
        <v>58</v>
      </c>
      <c r="B199" s="122">
        <v>103229067.51000002</v>
      </c>
      <c r="C199" s="127">
        <v>0.14371499434928675</v>
      </c>
      <c r="D199" s="125">
        <v>437</v>
      </c>
      <c r="E199" s="127">
        <v>7.7592329545454544E-2</v>
      </c>
      <c r="F199" s="127">
        <v>0.73687736590666053</v>
      </c>
      <c r="G199" s="121"/>
    </row>
    <row r="200" spans="1:7" x14ac:dyDescent="0.2">
      <c r="A200" s="121" t="s">
        <v>59</v>
      </c>
      <c r="B200" s="122">
        <v>26175842.209999982</v>
      </c>
      <c r="C200" s="127">
        <v>3.6441877332017453E-2</v>
      </c>
      <c r="D200" s="125">
        <v>249</v>
      </c>
      <c r="E200" s="127">
        <v>4.4211647727272728E-2</v>
      </c>
      <c r="F200" s="127">
        <v>0.78444035210526164</v>
      </c>
      <c r="G200" s="121"/>
    </row>
    <row r="201" spans="1:7" x14ac:dyDescent="0.2">
      <c r="A201" s="121" t="s">
        <v>60</v>
      </c>
      <c r="B201" s="122">
        <v>9807076.6699999999</v>
      </c>
      <c r="C201" s="127">
        <v>1.3653363361783133E-2</v>
      </c>
      <c r="D201" s="125">
        <v>107</v>
      </c>
      <c r="E201" s="127">
        <v>1.8998579545454544E-2</v>
      </c>
      <c r="F201" s="127">
        <v>0.80533683841182913</v>
      </c>
      <c r="G201" s="121"/>
    </row>
    <row r="202" spans="1:7" x14ac:dyDescent="0.2">
      <c r="A202" s="121" t="s">
        <v>2</v>
      </c>
      <c r="B202" s="122">
        <v>810107.17</v>
      </c>
      <c r="C202" s="127">
        <v>1.1278271727833673E-3</v>
      </c>
      <c r="D202" s="125">
        <v>8</v>
      </c>
      <c r="E202" s="127">
        <v>1.4204545454545455E-3</v>
      </c>
      <c r="F202" s="127">
        <v>0.74961047965265071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718290168.51999998</v>
      </c>
      <c r="C204" s="140"/>
      <c r="D204" s="141">
        <v>5632</v>
      </c>
      <c r="E204" s="140"/>
      <c r="F204" s="161">
        <v>0.78236246400866138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2527752.6300000004</v>
      </c>
      <c r="C211" s="127">
        <v>3.5191246390136499E-3</v>
      </c>
      <c r="D211" s="125">
        <v>23</v>
      </c>
      <c r="E211" s="127">
        <v>4.083806818181818E-3</v>
      </c>
    </row>
    <row r="212" spans="1:5" x14ac:dyDescent="0.2">
      <c r="A212" s="121" t="s">
        <v>337</v>
      </c>
      <c r="B212" s="122">
        <v>322015814.77000087</v>
      </c>
      <c r="C212" s="127">
        <v>0.44830881568864811</v>
      </c>
      <c r="D212" s="125">
        <v>2448</v>
      </c>
      <c r="E212" s="127">
        <v>0.43465909090909088</v>
      </c>
    </row>
    <row r="213" spans="1:5" x14ac:dyDescent="0.2">
      <c r="A213" s="121" t="s">
        <v>306</v>
      </c>
      <c r="B213" s="122">
        <v>354897523.08999956</v>
      </c>
      <c r="C213" s="127">
        <v>0.49408656646553778</v>
      </c>
      <c r="D213" s="125">
        <v>2808</v>
      </c>
      <c r="E213" s="127">
        <v>0.49857954545454547</v>
      </c>
    </row>
    <row r="214" spans="1:5" x14ac:dyDescent="0.2">
      <c r="A214" s="121" t="s">
        <v>307</v>
      </c>
      <c r="B214" s="122">
        <v>14644497.08</v>
      </c>
      <c r="C214" s="127">
        <v>2.0387995996345356E-2</v>
      </c>
      <c r="D214" s="125">
        <v>128</v>
      </c>
      <c r="E214" s="127">
        <v>2.2727272727272728E-2</v>
      </c>
    </row>
    <row r="215" spans="1:5" x14ac:dyDescent="0.2">
      <c r="A215" s="121" t="s">
        <v>308</v>
      </c>
      <c r="B215" s="122">
        <v>13167107.110000003</v>
      </c>
      <c r="C215" s="127">
        <v>1.8331181028316372E-2</v>
      </c>
      <c r="D215" s="125">
        <v>110</v>
      </c>
      <c r="E215" s="127">
        <v>1.953125E-2</v>
      </c>
    </row>
    <row r="216" spans="1:5" x14ac:dyDescent="0.2">
      <c r="A216" s="121" t="s">
        <v>309</v>
      </c>
      <c r="B216" s="122">
        <v>8340085.629999999</v>
      </c>
      <c r="C216" s="127">
        <v>1.16110257323782E-2</v>
      </c>
      <c r="D216" s="125">
        <v>64</v>
      </c>
      <c r="E216" s="127">
        <v>1.1363636363636364E-2</v>
      </c>
    </row>
    <row r="217" spans="1:5" x14ac:dyDescent="0.2">
      <c r="A217" s="121" t="s">
        <v>38</v>
      </c>
      <c r="B217" s="122">
        <v>913703.66999999993</v>
      </c>
      <c r="C217" s="127">
        <v>1.2720537048177046E-3</v>
      </c>
      <c r="D217" s="125">
        <v>7</v>
      </c>
      <c r="E217" s="127">
        <v>1.2428977272727273E-3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1742340.6199999999</v>
      </c>
      <c r="C222" s="127">
        <v>2.4256779451541179E-3</v>
      </c>
      <c r="D222" s="125">
        <v>40</v>
      </c>
      <c r="E222" s="127">
        <v>7.102272727272727E-3</v>
      </c>
    </row>
    <row r="223" spans="1:5" x14ac:dyDescent="0.2">
      <c r="A223" s="121" t="s">
        <v>33</v>
      </c>
      <c r="B223" s="122">
        <v>41343.919999999998</v>
      </c>
      <c r="C223" s="127">
        <v>5.7558799788652258E-5</v>
      </c>
      <c r="D223" s="125">
        <v>4</v>
      </c>
      <c r="E223" s="127">
        <v>7.1022727272727275E-4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718290168.52000046</v>
      </c>
      <c r="C226" s="140"/>
      <c r="D226" s="141">
        <v>5632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2.6079720544139456E-2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518969386.8900016</v>
      </c>
      <c r="C237" s="127">
        <v>0.72250659919139659</v>
      </c>
      <c r="D237" s="125">
        <v>4070</v>
      </c>
      <c r="E237" s="127">
        <v>0.72265625</v>
      </c>
    </row>
    <row r="238" spans="1:5" x14ac:dyDescent="0.2">
      <c r="A238" s="121" t="s">
        <v>610</v>
      </c>
      <c r="B238" s="122">
        <v>199320781.63000014</v>
      </c>
      <c r="C238" s="127">
        <v>0.27749340080860341</v>
      </c>
      <c r="D238" s="125">
        <v>1562</v>
      </c>
      <c r="E238" s="127">
        <v>0.27734375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718290168.52000177</v>
      </c>
      <c r="C240" s="127"/>
      <c r="D240" s="157">
        <v>5632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60698345.829999939</v>
      </c>
      <c r="C248" s="127">
        <v>8.4503935164622512E-2</v>
      </c>
      <c r="D248" s="125">
        <v>415</v>
      </c>
      <c r="E248" s="127">
        <v>7.3686079545454544E-2</v>
      </c>
    </row>
    <row r="249" spans="1:5" x14ac:dyDescent="0.2">
      <c r="A249" s="121" t="s">
        <v>37</v>
      </c>
      <c r="B249" s="122">
        <v>657591822.69000101</v>
      </c>
      <c r="C249" s="127">
        <v>0.91549606483537749</v>
      </c>
      <c r="D249" s="125">
        <v>5217</v>
      </c>
      <c r="E249" s="127">
        <v>0.92631392045454541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718290168.52000093</v>
      </c>
      <c r="C251" s="127"/>
      <c r="D251" s="157">
        <v>5632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4.247048796477808E-3</v>
      </c>
      <c r="D260" s="125">
        <v>12</v>
      </c>
      <c r="E260" s="127">
        <v>2.9484029484029483E-3</v>
      </c>
    </row>
    <row r="261" spans="1:5" x14ac:dyDescent="0.2">
      <c r="A261" s="121" t="s">
        <v>191</v>
      </c>
      <c r="B261" s="122">
        <v>12514024.299999999</v>
      </c>
      <c r="C261" s="127">
        <v>2.4113222506229364E-2</v>
      </c>
      <c r="D261" s="125">
        <v>91</v>
      </c>
      <c r="E261" s="127">
        <v>2.2358722358722358E-2</v>
      </c>
    </row>
    <row r="262" spans="1:5" x14ac:dyDescent="0.2">
      <c r="A262" s="121" t="s">
        <v>80</v>
      </c>
      <c r="B262" s="122">
        <v>125134532.52999993</v>
      </c>
      <c r="C262" s="127">
        <v>0.24112122158088545</v>
      </c>
      <c r="D262" s="125">
        <v>973</v>
      </c>
      <c r="E262" s="127">
        <v>0.23906633906633906</v>
      </c>
    </row>
    <row r="263" spans="1:5" x14ac:dyDescent="0.2">
      <c r="A263" s="121" t="s">
        <v>81</v>
      </c>
      <c r="B263" s="122">
        <v>150128709.63999987</v>
      </c>
      <c r="C263" s="127">
        <v>0.28928239975708042</v>
      </c>
      <c r="D263" s="125">
        <v>1214</v>
      </c>
      <c r="E263" s="127">
        <v>0.29828009828009827</v>
      </c>
    </row>
    <row r="264" spans="1:5" x14ac:dyDescent="0.2">
      <c r="A264" s="121" t="s">
        <v>82</v>
      </c>
      <c r="B264" s="122">
        <v>151110586.73000008</v>
      </c>
      <c r="C264" s="127">
        <v>0.29117437472671059</v>
      </c>
      <c r="D264" s="125">
        <v>1174</v>
      </c>
      <c r="E264" s="127">
        <v>0.28845208845208847</v>
      </c>
    </row>
    <row r="265" spans="1:5" x14ac:dyDescent="0.2">
      <c r="A265" s="121" t="s">
        <v>83</v>
      </c>
      <c r="B265" s="122">
        <v>49590991.849999972</v>
      </c>
      <c r="C265" s="127">
        <v>9.5556680418437123E-2</v>
      </c>
      <c r="D265" s="125">
        <v>328</v>
      </c>
      <c r="E265" s="127">
        <v>8.0589680589680593E-2</v>
      </c>
    </row>
    <row r="266" spans="1:5" x14ac:dyDescent="0.2">
      <c r="A266" s="121" t="s">
        <v>84</v>
      </c>
      <c r="B266" s="122">
        <v>14654510.509999994</v>
      </c>
      <c r="C266" s="127">
        <v>2.8237716675003313E-2</v>
      </c>
      <c r="D266" s="125">
        <v>127</v>
      </c>
      <c r="E266" s="127">
        <v>3.1203931203931203E-2</v>
      </c>
    </row>
    <row r="267" spans="1:5" x14ac:dyDescent="0.2">
      <c r="A267" s="121" t="s">
        <v>85</v>
      </c>
      <c r="B267" s="122">
        <v>5019868.1799999988</v>
      </c>
      <c r="C267" s="127">
        <v>9.6727635710504908E-3</v>
      </c>
      <c r="D267" s="125">
        <v>51</v>
      </c>
      <c r="E267" s="127">
        <v>1.2530712530712531E-2</v>
      </c>
    </row>
    <row r="268" spans="1:5" x14ac:dyDescent="0.2">
      <c r="A268" s="121" t="s">
        <v>86</v>
      </c>
      <c r="B268" s="122">
        <v>2899417.03</v>
      </c>
      <c r="C268" s="127">
        <v>5.5868748778712778E-3</v>
      </c>
      <c r="D268" s="125">
        <v>32</v>
      </c>
      <c r="E268" s="127">
        <v>7.8624078624078622E-3</v>
      </c>
    </row>
    <row r="269" spans="1:5" x14ac:dyDescent="0.2">
      <c r="A269" s="121" t="s">
        <v>0</v>
      </c>
      <c r="B269" s="122">
        <v>1286448.98</v>
      </c>
      <c r="C269" s="127">
        <v>2.4788533052194739E-3</v>
      </c>
      <c r="D269" s="125">
        <v>14</v>
      </c>
      <c r="E269" s="127">
        <v>3.4398034398034397E-3</v>
      </c>
    </row>
    <row r="270" spans="1:5" x14ac:dyDescent="0.2">
      <c r="A270" s="121" t="s">
        <v>67</v>
      </c>
      <c r="B270" s="122">
        <v>1437953.36</v>
      </c>
      <c r="C270" s="127">
        <v>2.7707864785958694E-3</v>
      </c>
      <c r="D270" s="125">
        <v>17</v>
      </c>
      <c r="E270" s="127">
        <v>4.1769041769041766E-3</v>
      </c>
    </row>
    <row r="271" spans="1:5" x14ac:dyDescent="0.2">
      <c r="A271" s="121" t="s">
        <v>79</v>
      </c>
      <c r="B271" s="122">
        <v>2988255.4699999997</v>
      </c>
      <c r="C271" s="127">
        <v>5.7580573064387455E-3</v>
      </c>
      <c r="D271" s="125">
        <v>37</v>
      </c>
      <c r="E271" s="127">
        <v>9.0909090909090905E-3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518969386.88999987</v>
      </c>
      <c r="C273" s="127"/>
      <c r="D273" s="141">
        <v>4070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1.6725073392465493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437110535.92999953</v>
      </c>
      <c r="C286" s="127">
        <v>0.60854311403237449</v>
      </c>
      <c r="D286" s="125">
        <v>3297</v>
      </c>
      <c r="E286" s="127">
        <v>0.58540482954545459</v>
      </c>
    </row>
    <row r="287" spans="1:5" x14ac:dyDescent="0.2">
      <c r="A287" s="121" t="s">
        <v>168</v>
      </c>
      <c r="B287" s="122">
        <v>198832203.21000001</v>
      </c>
      <c r="C287" s="127">
        <v>0.27681320436235912</v>
      </c>
      <c r="D287" s="125">
        <v>1588</v>
      </c>
      <c r="E287" s="127">
        <v>0.28196022727272729</v>
      </c>
    </row>
    <row r="288" spans="1:5" x14ac:dyDescent="0.2">
      <c r="A288" s="121" t="s">
        <v>169</v>
      </c>
      <c r="B288" s="122">
        <v>41518161.079999991</v>
      </c>
      <c r="C288" s="127">
        <v>5.7801377353592434E-2</v>
      </c>
      <c r="D288" s="125">
        <v>424</v>
      </c>
      <c r="E288" s="127">
        <v>7.5284090909090912E-2</v>
      </c>
    </row>
    <row r="289" spans="1:5" x14ac:dyDescent="0.2">
      <c r="A289" s="121" t="s">
        <v>170</v>
      </c>
      <c r="B289" s="122">
        <v>24365806.130000006</v>
      </c>
      <c r="C289" s="127">
        <v>3.3921954104153364E-2</v>
      </c>
      <c r="D289" s="125">
        <v>176</v>
      </c>
      <c r="E289" s="127">
        <v>3.125E-2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11947873.149999997</v>
      </c>
      <c r="C291" s="127">
        <v>1.6633769573399543E-2</v>
      </c>
      <c r="D291" s="125">
        <v>83</v>
      </c>
      <c r="E291" s="127">
        <v>1.473721590909091E-2</v>
      </c>
    </row>
    <row r="292" spans="1:5" x14ac:dyDescent="0.2">
      <c r="A292" s="121" t="s">
        <v>173</v>
      </c>
      <c r="B292" s="122">
        <v>4515589.0200000023</v>
      </c>
      <c r="C292" s="127">
        <v>6.286580574121103E-3</v>
      </c>
      <c r="D292" s="125">
        <v>64</v>
      </c>
      <c r="E292" s="127">
        <v>1.1363636363636364E-2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718290168.5199995</v>
      </c>
      <c r="C294" s="138"/>
      <c r="D294" s="141">
        <v>5632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711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714440335.74999976</v>
      </c>
      <c r="C6" s="122">
        <v>99281472.749999955</v>
      </c>
      <c r="D6" s="122">
        <v>386729887.84999996</v>
      </c>
      <c r="E6" s="122">
        <v>35128870.580000013</v>
      </c>
      <c r="F6" s="122">
        <v>193300104.56999999</v>
      </c>
      <c r="G6" s="123"/>
      <c r="H6" s="124"/>
      <c r="I6" s="124"/>
    </row>
    <row r="7" spans="1:9" s="109" customFormat="1" x14ac:dyDescent="0.2">
      <c r="A7" s="121" t="s">
        <v>87</v>
      </c>
      <c r="B7" s="125">
        <v>5601</v>
      </c>
      <c r="C7" s="125">
        <v>847</v>
      </c>
      <c r="D7" s="125">
        <v>2825</v>
      </c>
      <c r="E7" s="125">
        <v>381</v>
      </c>
      <c r="F7" s="125">
        <v>1548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0.782232827293458</v>
      </c>
      <c r="C8" s="127">
        <v>0.79216053585239232</v>
      </c>
      <c r="D8" s="127">
        <v>0.786779246347589</v>
      </c>
      <c r="E8" s="127">
        <v>0.68625015373049325</v>
      </c>
      <c r="F8" s="127">
        <v>0.7854810886496798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1.2543617021276595E-2</v>
      </c>
      <c r="E9" s="127">
        <v>3.9502307692307692E-3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13.470274078380077</v>
      </c>
      <c r="C11" s="122">
        <v>15.97308764517603</v>
      </c>
      <c r="D11" s="122">
        <v>12.71373962199802</v>
      </c>
      <c r="E11" s="122">
        <v>18.919318604866898</v>
      </c>
      <c r="F11" s="122">
        <v>12.708105264543883</v>
      </c>
      <c r="I11" s="124"/>
    </row>
    <row r="12" spans="1:9" s="109" customFormat="1" x14ac:dyDescent="0.2">
      <c r="A12" s="121" t="s">
        <v>92</v>
      </c>
      <c r="B12" s="122">
        <v>12.506502395619439</v>
      </c>
      <c r="C12" s="122">
        <v>13.943874058863791</v>
      </c>
      <c r="D12" s="122">
        <v>12.506502395619439</v>
      </c>
      <c r="E12" s="122">
        <v>13.54962354551677</v>
      </c>
      <c r="F12" s="122">
        <v>12.542094455852157</v>
      </c>
      <c r="I12" s="124"/>
    </row>
    <row r="13" spans="1:9" s="109" customFormat="1" x14ac:dyDescent="0.2">
      <c r="A13" s="121" t="s">
        <v>93</v>
      </c>
      <c r="B13" s="122">
        <v>23.000684462696782</v>
      </c>
      <c r="C13" s="122">
        <v>17.177275838466805</v>
      </c>
      <c r="D13" s="122">
        <v>13.095140314852841</v>
      </c>
      <c r="E13" s="122">
        <v>23.000684462696782</v>
      </c>
      <c r="F13" s="122">
        <v>13.114305270362765</v>
      </c>
      <c r="I13" s="124"/>
    </row>
    <row r="14" spans="1:9" s="109" customFormat="1" x14ac:dyDescent="0.2">
      <c r="A14" s="121" t="s">
        <v>118</v>
      </c>
      <c r="B14" s="122">
        <v>127555.85355293694</v>
      </c>
      <c r="C14" s="122">
        <v>117785.93484669806</v>
      </c>
      <c r="D14" s="122">
        <v>136731.19258144475</v>
      </c>
      <c r="E14" s="122">
        <v>92316.332793733716</v>
      </c>
      <c r="F14" s="122">
        <v>124884.74753557568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2697.78</v>
      </c>
      <c r="E15" s="122">
        <v>513.53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9.3559813036540831</v>
      </c>
      <c r="C17" s="122">
        <v>8.8219166944469034</v>
      </c>
      <c r="D17" s="122">
        <v>9.7519371334279441</v>
      </c>
      <c r="E17" s="122">
        <v>5.2541984925095759</v>
      </c>
      <c r="F17" s="122">
        <v>9.5835329902998172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0.16666666666666666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17.5</v>
      </c>
      <c r="C19" s="122">
        <v>17.25</v>
      </c>
      <c r="D19" s="122">
        <v>17.5</v>
      </c>
      <c r="E19" s="122">
        <v>11.416666666666666</v>
      </c>
      <c r="F19" s="122">
        <v>17.5</v>
      </c>
      <c r="I19" s="124"/>
    </row>
    <row r="20" spans="1:9" s="109" customFormat="1" x14ac:dyDescent="0.2">
      <c r="A20" s="121" t="s">
        <v>99</v>
      </c>
      <c r="B20" s="127">
        <v>0.72292790473231749</v>
      </c>
      <c r="C20" s="127">
        <v>0.99637624483164211</v>
      </c>
      <c r="D20" s="127">
        <v>0.77708751426153777</v>
      </c>
      <c r="E20" s="127">
        <v>0.75988088000750076</v>
      </c>
      <c r="F20" s="127">
        <v>0.46741014367781353</v>
      </c>
      <c r="I20" s="128"/>
    </row>
    <row r="21" spans="1:9" s="109" customFormat="1" x14ac:dyDescent="0.2">
      <c r="A21" s="121" t="s">
        <v>139</v>
      </c>
      <c r="B21" s="127">
        <v>0.27707209526768395</v>
      </c>
      <c r="C21" s="127">
        <v>3.6237551683579367E-3</v>
      </c>
      <c r="D21" s="127">
        <v>0.22291248573846167</v>
      </c>
      <c r="E21" s="127">
        <v>0.24011911999249932</v>
      </c>
      <c r="F21" s="127">
        <v>0.53258985632218725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0.3603086608621679</v>
      </c>
      <c r="C23" s="127">
        <v>0.17667226365757158</v>
      </c>
      <c r="D23" s="127">
        <v>0.33200934891228623</v>
      </c>
      <c r="E23" s="127">
        <v>0.46396021166929285</v>
      </c>
      <c r="F23" s="127">
        <v>0.49240750190867844</v>
      </c>
      <c r="I23" s="128"/>
    </row>
    <row r="24" spans="1:9" s="109" customFormat="1" ht="20.399999999999999" x14ac:dyDescent="0.2">
      <c r="A24" s="129" t="s">
        <v>374</v>
      </c>
      <c r="B24" s="122">
        <v>1.6728695142578369</v>
      </c>
      <c r="C24" s="122">
        <v>1.9798734944746863</v>
      </c>
      <c r="D24" s="122">
        <v>1.5600378847375103</v>
      </c>
      <c r="E24" s="122">
        <v>2.8423074853855259</v>
      </c>
      <c r="F24" s="122">
        <v>1.3665339154657792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3596470.5200000019</v>
      </c>
      <c r="C31" s="127">
        <v>5.0339690244735769E-3</v>
      </c>
      <c r="D31" s="125">
        <v>156</v>
      </c>
      <c r="E31" s="127">
        <v>2.785216925549009E-2</v>
      </c>
    </row>
    <row r="32" spans="1:9" x14ac:dyDescent="0.2">
      <c r="A32" s="121" t="s">
        <v>17</v>
      </c>
      <c r="B32" s="122">
        <v>24167023.800000001</v>
      </c>
      <c r="C32" s="127">
        <v>3.3826510893495566E-2</v>
      </c>
      <c r="D32" s="125">
        <v>288</v>
      </c>
      <c r="E32" s="127">
        <v>5.1419389394750936E-2</v>
      </c>
    </row>
    <row r="33" spans="1:5" x14ac:dyDescent="0.2">
      <c r="A33" s="121" t="s">
        <v>18</v>
      </c>
      <c r="B33" s="122">
        <v>9797119.2899999991</v>
      </c>
      <c r="C33" s="127">
        <v>1.3712998552517688E-2</v>
      </c>
      <c r="D33" s="125">
        <v>78</v>
      </c>
      <c r="E33" s="127">
        <v>1.3926084627745045E-2</v>
      </c>
    </row>
    <row r="34" spans="1:5" x14ac:dyDescent="0.2">
      <c r="A34" s="121" t="s">
        <v>19</v>
      </c>
      <c r="B34" s="122">
        <v>18872277.439999998</v>
      </c>
      <c r="C34" s="127">
        <v>2.6415470257832516E-2</v>
      </c>
      <c r="D34" s="125">
        <v>130</v>
      </c>
      <c r="E34" s="127">
        <v>2.3210141046241743E-2</v>
      </c>
    </row>
    <row r="35" spans="1:5" x14ac:dyDescent="0.2">
      <c r="A35" s="121" t="s">
        <v>20</v>
      </c>
      <c r="B35" s="122">
        <v>21074698</v>
      </c>
      <c r="C35" s="127">
        <v>2.9498191724962392E-2</v>
      </c>
      <c r="D35" s="125">
        <v>154</v>
      </c>
      <c r="E35" s="127">
        <v>2.7495090162470988E-2</v>
      </c>
    </row>
    <row r="36" spans="1:5" x14ac:dyDescent="0.2">
      <c r="A36" s="121" t="s">
        <v>21</v>
      </c>
      <c r="B36" s="122">
        <v>35844583.000000015</v>
      </c>
      <c r="C36" s="127">
        <v>5.0171555560859192E-2</v>
      </c>
      <c r="D36" s="125">
        <v>256</v>
      </c>
      <c r="E36" s="127">
        <v>4.5706123906445274E-2</v>
      </c>
    </row>
    <row r="37" spans="1:5" x14ac:dyDescent="0.2">
      <c r="A37" s="121" t="s">
        <v>22</v>
      </c>
      <c r="B37" s="122">
        <v>59725159.579999998</v>
      </c>
      <c r="C37" s="127">
        <v>8.3597127137708657E-2</v>
      </c>
      <c r="D37" s="125">
        <v>434</v>
      </c>
      <c r="E37" s="127">
        <v>7.7486163185145507E-2</v>
      </c>
    </row>
    <row r="38" spans="1:5" x14ac:dyDescent="0.2">
      <c r="A38" s="121" t="s">
        <v>23</v>
      </c>
      <c r="B38" s="122">
        <v>99256045.200000048</v>
      </c>
      <c r="C38" s="127">
        <v>0.1389283894445906</v>
      </c>
      <c r="D38" s="125">
        <v>661</v>
      </c>
      <c r="E38" s="127">
        <v>0.11801464024281379</v>
      </c>
    </row>
    <row r="39" spans="1:5" x14ac:dyDescent="0.2">
      <c r="A39" s="121" t="s">
        <v>39</v>
      </c>
      <c r="B39" s="122">
        <v>175544850.18999994</v>
      </c>
      <c r="C39" s="127">
        <v>0.24570960149627857</v>
      </c>
      <c r="D39" s="125">
        <v>1295</v>
      </c>
      <c r="E39" s="127">
        <v>0.23120871272986968</v>
      </c>
    </row>
    <row r="40" spans="1:5" x14ac:dyDescent="0.2">
      <c r="A40" s="121" t="s">
        <v>40</v>
      </c>
      <c r="B40" s="122">
        <v>202754121.0099999</v>
      </c>
      <c r="C40" s="127">
        <v>0.28379433643980106</v>
      </c>
      <c r="D40" s="125">
        <v>1580</v>
      </c>
      <c r="E40" s="127">
        <v>0.28209248348509197</v>
      </c>
    </row>
    <row r="41" spans="1:5" x14ac:dyDescent="0.2">
      <c r="A41" s="121" t="s">
        <v>41</v>
      </c>
      <c r="B41" s="122">
        <v>55338902.01000005</v>
      </c>
      <c r="C41" s="127">
        <v>7.7457695542773056E-2</v>
      </c>
      <c r="D41" s="125">
        <v>517</v>
      </c>
      <c r="E41" s="127">
        <v>9.2304945545438319E-2</v>
      </c>
    </row>
    <row r="42" spans="1:5" x14ac:dyDescent="0.2">
      <c r="A42" s="121" t="s">
        <v>42</v>
      </c>
      <c r="B42" s="122">
        <v>5418879.6200000001</v>
      </c>
      <c r="C42" s="127">
        <v>7.5847895882186003E-3</v>
      </c>
      <c r="D42" s="125">
        <v>36</v>
      </c>
      <c r="E42" s="127">
        <v>6.427423674343867E-3</v>
      </c>
    </row>
    <row r="43" spans="1:5" x14ac:dyDescent="0.2">
      <c r="A43" s="121" t="s">
        <v>43</v>
      </c>
      <c r="B43" s="122">
        <v>2564339.92</v>
      </c>
      <c r="C43" s="127">
        <v>3.5892989122849931E-3</v>
      </c>
      <c r="D43" s="125">
        <v>12</v>
      </c>
      <c r="E43" s="127">
        <v>2.1424745581146223E-3</v>
      </c>
    </row>
    <row r="44" spans="1:5" x14ac:dyDescent="0.2">
      <c r="A44" s="121" t="s">
        <v>44</v>
      </c>
      <c r="B44" s="122">
        <v>485866.17</v>
      </c>
      <c r="C44" s="127">
        <v>6.8006542420361948E-4</v>
      </c>
      <c r="D44" s="125">
        <v>4</v>
      </c>
      <c r="E44" s="127">
        <v>7.1415818603820741E-4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714440335.74999988</v>
      </c>
      <c r="C50" s="140"/>
      <c r="D50" s="141">
        <v>5601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0.78223282729345789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710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13464990.220000003</v>
      </c>
      <c r="C59" s="127">
        <v>1.8846906517203884E-2</v>
      </c>
      <c r="D59" s="125">
        <v>282</v>
      </c>
      <c r="E59" s="127">
        <v>5.0348152115693628E-2</v>
      </c>
    </row>
    <row r="60" spans="1:5" x14ac:dyDescent="0.2">
      <c r="A60" s="121" t="s">
        <v>17</v>
      </c>
      <c r="B60" s="122">
        <v>131597554.40000004</v>
      </c>
      <c r="C60" s="127">
        <v>0.18419670309047226</v>
      </c>
      <c r="D60" s="125">
        <v>889</v>
      </c>
      <c r="E60" s="127">
        <v>0.1587216568469916</v>
      </c>
    </row>
    <row r="61" spans="1:5" x14ac:dyDescent="0.2">
      <c r="A61" s="121" t="s">
        <v>18</v>
      </c>
      <c r="B61" s="122">
        <v>45427413.269999996</v>
      </c>
      <c r="C61" s="127">
        <v>6.3584614413338722E-2</v>
      </c>
      <c r="D61" s="125">
        <v>324</v>
      </c>
      <c r="E61" s="127">
        <v>5.7846813069094803E-2</v>
      </c>
    </row>
    <row r="62" spans="1:5" x14ac:dyDescent="0.2">
      <c r="A62" s="121" t="s">
        <v>19</v>
      </c>
      <c r="B62" s="122">
        <v>82067260.350000024</v>
      </c>
      <c r="C62" s="127">
        <v>0.11486929872716112</v>
      </c>
      <c r="D62" s="125">
        <v>529</v>
      </c>
      <c r="E62" s="127">
        <v>9.4447420103552934E-2</v>
      </c>
    </row>
    <row r="63" spans="1:5" x14ac:dyDescent="0.2">
      <c r="A63" s="121" t="s">
        <v>20</v>
      </c>
      <c r="B63" s="122">
        <v>109524458.95000011</v>
      </c>
      <c r="C63" s="127">
        <v>0.15330105744243055</v>
      </c>
      <c r="D63" s="125">
        <v>754</v>
      </c>
      <c r="E63" s="127">
        <v>0.13461881806820211</v>
      </c>
    </row>
    <row r="64" spans="1:5" x14ac:dyDescent="0.2">
      <c r="A64" s="121" t="s">
        <v>21</v>
      </c>
      <c r="B64" s="122">
        <v>80346440.240000069</v>
      </c>
      <c r="C64" s="127">
        <v>0.11246067196871601</v>
      </c>
      <c r="D64" s="125">
        <v>650</v>
      </c>
      <c r="E64" s="127">
        <v>0.11605070523120871</v>
      </c>
    </row>
    <row r="65" spans="1:5" x14ac:dyDescent="0.2">
      <c r="A65" s="121" t="s">
        <v>22</v>
      </c>
      <c r="B65" s="122">
        <v>57344588.679999962</v>
      </c>
      <c r="C65" s="127">
        <v>8.0265049172792272E-2</v>
      </c>
      <c r="D65" s="125">
        <v>496</v>
      </c>
      <c r="E65" s="127">
        <v>8.8555615068737728E-2</v>
      </c>
    </row>
    <row r="66" spans="1:5" x14ac:dyDescent="0.2">
      <c r="A66" s="121" t="s">
        <v>23</v>
      </c>
      <c r="B66" s="122">
        <v>71640545.340000033</v>
      </c>
      <c r="C66" s="127">
        <v>0.1002750569294128</v>
      </c>
      <c r="D66" s="125">
        <v>643</v>
      </c>
      <c r="E66" s="127">
        <v>0.11480092840564185</v>
      </c>
    </row>
    <row r="67" spans="1:5" x14ac:dyDescent="0.2">
      <c r="A67" s="121" t="s">
        <v>39</v>
      </c>
      <c r="B67" s="122">
        <v>82074812.10999997</v>
      </c>
      <c r="C67" s="127">
        <v>0.11487986890303455</v>
      </c>
      <c r="D67" s="125">
        <v>722</v>
      </c>
      <c r="E67" s="127">
        <v>0.12890555257989644</v>
      </c>
    </row>
    <row r="68" spans="1:5" x14ac:dyDescent="0.2">
      <c r="A68" s="121" t="s">
        <v>40</v>
      </c>
      <c r="B68" s="122">
        <v>3880565.7000000007</v>
      </c>
      <c r="C68" s="127">
        <v>5.4316161977700896E-3</v>
      </c>
      <c r="D68" s="125">
        <v>30</v>
      </c>
      <c r="E68" s="127">
        <v>5.3561863952865559E-3</v>
      </c>
    </row>
    <row r="69" spans="1:5" x14ac:dyDescent="0.2">
      <c r="A69" s="121" t="s">
        <v>41</v>
      </c>
      <c r="B69" s="122">
        <v>2171241.86</v>
      </c>
      <c r="C69" s="127">
        <v>3.0390807340415485E-3</v>
      </c>
      <c r="D69" s="125">
        <v>16</v>
      </c>
      <c r="E69" s="127">
        <v>2.8566327441528296E-3</v>
      </c>
    </row>
    <row r="70" spans="1:5" x14ac:dyDescent="0.2">
      <c r="A70" s="121" t="s">
        <v>42</v>
      </c>
      <c r="B70" s="122">
        <v>1074268.56</v>
      </c>
      <c r="C70" s="127">
        <v>1.5036504887035282E-3</v>
      </c>
      <c r="D70" s="125">
        <v>10</v>
      </c>
      <c r="E70" s="127">
        <v>1.7853954650955187E-3</v>
      </c>
    </row>
    <row r="71" spans="1:5" x14ac:dyDescent="0.2">
      <c r="A71" s="121" t="s">
        <v>43</v>
      </c>
      <c r="B71" s="122">
        <v>2462818.16</v>
      </c>
      <c r="C71" s="127">
        <v>3.4471992086149519E-3</v>
      </c>
      <c r="D71" s="125">
        <v>26</v>
      </c>
      <c r="E71" s="127">
        <v>4.6420282092483481E-3</v>
      </c>
    </row>
    <row r="72" spans="1:5" x14ac:dyDescent="0.2">
      <c r="A72" s="121" t="s">
        <v>44</v>
      </c>
      <c r="B72" s="122">
        <v>785943.9</v>
      </c>
      <c r="C72" s="127">
        <v>1.1000833249076533E-3</v>
      </c>
      <c r="D72" s="125">
        <v>6</v>
      </c>
      <c r="E72" s="127">
        <v>1.0712372790573112E-3</v>
      </c>
    </row>
    <row r="73" spans="1:5" x14ac:dyDescent="0.2">
      <c r="A73" s="121" t="s">
        <v>24</v>
      </c>
      <c r="B73" s="122">
        <v>1676666.21</v>
      </c>
      <c r="C73" s="127">
        <v>2.346824676744884E-3</v>
      </c>
      <c r="D73" s="125">
        <v>14</v>
      </c>
      <c r="E73" s="127">
        <v>2.4995536511337262E-3</v>
      </c>
    </row>
    <row r="74" spans="1:5" x14ac:dyDescent="0.2">
      <c r="A74" s="121" t="s">
        <v>25</v>
      </c>
      <c r="B74" s="122">
        <v>1401527.53</v>
      </c>
      <c r="C74" s="127">
        <v>1.961713889696212E-3</v>
      </c>
      <c r="D74" s="125">
        <v>10</v>
      </c>
      <c r="E74" s="127">
        <v>1.7853954650955187E-3</v>
      </c>
    </row>
    <row r="75" spans="1:5" x14ac:dyDescent="0.2">
      <c r="A75" s="121" t="s">
        <v>26</v>
      </c>
      <c r="B75" s="122">
        <v>2928014.1399999997</v>
      </c>
      <c r="C75" s="127">
        <v>4.0983326297307256E-3</v>
      </c>
      <c r="D75" s="125">
        <v>19</v>
      </c>
      <c r="E75" s="127">
        <v>3.3922513836814857E-3</v>
      </c>
    </row>
    <row r="76" spans="1:5" x14ac:dyDescent="0.2">
      <c r="A76" s="121" t="s">
        <v>3</v>
      </c>
      <c r="B76" s="122">
        <v>24571226.129999992</v>
      </c>
      <c r="C76" s="127">
        <v>3.4392271685228681E-2</v>
      </c>
      <c r="D76" s="125">
        <v>181</v>
      </c>
      <c r="E76" s="127">
        <v>3.2315657918228886E-2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714440335.75000024</v>
      </c>
      <c r="C78" s="140"/>
      <c r="D78" s="141">
        <v>5601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0.65097414114905761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1771480.5299999998</v>
      </c>
      <c r="C87" s="127">
        <v>2.4795359967188109E-3</v>
      </c>
      <c r="D87" s="125">
        <v>43</v>
      </c>
      <c r="E87" s="127">
        <v>7.6772004999107303E-3</v>
      </c>
      <c r="F87" s="144"/>
    </row>
    <row r="88" spans="1:6" x14ac:dyDescent="0.2">
      <c r="A88" s="121" t="s">
        <v>607</v>
      </c>
      <c r="B88" s="122">
        <v>2506123.21</v>
      </c>
      <c r="C88" s="127">
        <v>3.5078131575103999E-3</v>
      </c>
      <c r="D88" s="125">
        <v>16</v>
      </c>
      <c r="E88" s="127">
        <v>2.8566327441528296E-3</v>
      </c>
      <c r="F88" s="144"/>
    </row>
    <row r="89" spans="1:6" x14ac:dyDescent="0.2">
      <c r="A89" s="121" t="s">
        <v>608</v>
      </c>
      <c r="B89" s="122">
        <v>581065949.29000056</v>
      </c>
      <c r="C89" s="127">
        <v>0.81331627039228249</v>
      </c>
      <c r="D89" s="125">
        <v>4514</v>
      </c>
      <c r="E89" s="127">
        <v>0.80592751294411713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129096782.72000004</v>
      </c>
      <c r="C91" s="127">
        <v>0.18069638045348832</v>
      </c>
      <c r="D91" s="125">
        <v>1028</v>
      </c>
      <c r="E91" s="127">
        <v>0.18353865381181933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714440335.7500006</v>
      </c>
      <c r="C93" s="140"/>
      <c r="D93" s="141">
        <v>5601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696323943.67999995</v>
      </c>
      <c r="C100" s="127">
        <v>0.97464254023258368</v>
      </c>
      <c r="D100" s="125">
        <v>5284</v>
      </c>
      <c r="E100" s="127">
        <v>0.94340296375647203</v>
      </c>
    </row>
    <row r="101" spans="1:5" x14ac:dyDescent="0.2">
      <c r="A101" s="121" t="s">
        <v>5</v>
      </c>
      <c r="B101" s="122">
        <v>18116392.069999993</v>
      </c>
      <c r="C101" s="127">
        <v>2.5357459767416265E-2</v>
      </c>
      <c r="D101" s="125">
        <v>317</v>
      </c>
      <c r="E101" s="127">
        <v>5.6597036243527944E-2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714440335.75</v>
      </c>
      <c r="C103" s="140"/>
      <c r="D103" s="141">
        <v>5601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184069388.11000025</v>
      </c>
      <c r="C110" s="127">
        <v>0.25764137171338325</v>
      </c>
      <c r="D110" s="125">
        <v>2706</v>
      </c>
      <c r="E110" s="127">
        <v>0.48312801285484736</v>
      </c>
    </row>
    <row r="111" spans="1:5" x14ac:dyDescent="0.2">
      <c r="A111" s="121" t="s">
        <v>69</v>
      </c>
      <c r="B111" s="122">
        <v>290184555.53000003</v>
      </c>
      <c r="C111" s="127">
        <v>0.40617045400351304</v>
      </c>
      <c r="D111" s="125">
        <v>2160</v>
      </c>
      <c r="E111" s="127">
        <v>0.38564542046063205</v>
      </c>
    </row>
    <row r="112" spans="1:5" x14ac:dyDescent="0.2">
      <c r="A112" s="121" t="s">
        <v>70</v>
      </c>
      <c r="B112" s="122">
        <v>114855257.16000009</v>
      </c>
      <c r="C112" s="127">
        <v>0.16076255974465392</v>
      </c>
      <c r="D112" s="125">
        <v>478</v>
      </c>
      <c r="E112" s="127">
        <v>8.5341903231565791E-2</v>
      </c>
    </row>
    <row r="113" spans="1:5" x14ac:dyDescent="0.2">
      <c r="A113" s="121" t="s">
        <v>71</v>
      </c>
      <c r="B113" s="122">
        <v>43082974.500000007</v>
      </c>
      <c r="C113" s="127">
        <v>6.0303110482658621E-2</v>
      </c>
      <c r="D113" s="125">
        <v>126</v>
      </c>
      <c r="E113" s="127">
        <v>2.2495982860203535E-2</v>
      </c>
    </row>
    <row r="114" spans="1:5" x14ac:dyDescent="0.2">
      <c r="A114" s="121" t="s">
        <v>72</v>
      </c>
      <c r="B114" s="122">
        <v>29478219.079999998</v>
      </c>
      <c r="C114" s="127">
        <v>4.1260575033259486E-2</v>
      </c>
      <c r="D114" s="125">
        <v>66</v>
      </c>
      <c r="E114" s="127">
        <v>1.1783610069630423E-2</v>
      </c>
    </row>
    <row r="115" spans="1:5" x14ac:dyDescent="0.2">
      <c r="A115" s="121" t="s">
        <v>73</v>
      </c>
      <c r="B115" s="122">
        <v>23313146.699999999</v>
      </c>
      <c r="C115" s="127">
        <v>3.2631341671836706E-2</v>
      </c>
      <c r="D115" s="125">
        <v>39</v>
      </c>
      <c r="E115" s="127">
        <v>6.9630423138725226E-3</v>
      </c>
    </row>
    <row r="116" spans="1:5" x14ac:dyDescent="0.2">
      <c r="A116" s="121" t="s">
        <v>74</v>
      </c>
      <c r="B116" s="122">
        <v>15448335.26</v>
      </c>
      <c r="C116" s="127">
        <v>2.1622988634569108E-2</v>
      </c>
      <c r="D116" s="125">
        <v>18</v>
      </c>
      <c r="E116" s="127">
        <v>3.2137118371719335E-3</v>
      </c>
    </row>
    <row r="117" spans="1:5" x14ac:dyDescent="0.2">
      <c r="A117" s="121" t="s">
        <v>180</v>
      </c>
      <c r="B117" s="122">
        <v>2064477.8199999998</v>
      </c>
      <c r="C117" s="127">
        <v>2.8896434267429282E-3</v>
      </c>
      <c r="D117" s="125">
        <v>2</v>
      </c>
      <c r="E117" s="127">
        <v>3.5707909301910371E-4</v>
      </c>
    </row>
    <row r="118" spans="1:5" x14ac:dyDescent="0.2">
      <c r="A118" s="121" t="s">
        <v>75</v>
      </c>
      <c r="B118" s="122">
        <v>1377971.07</v>
      </c>
      <c r="C118" s="127">
        <v>1.928741983126474E-3</v>
      </c>
      <c r="D118" s="125">
        <v>1</v>
      </c>
      <c r="E118" s="127">
        <v>1.7853954650955185E-4</v>
      </c>
    </row>
    <row r="119" spans="1:5" x14ac:dyDescent="0.2">
      <c r="A119" s="121" t="s">
        <v>78</v>
      </c>
      <c r="B119" s="122">
        <v>1559835</v>
      </c>
      <c r="C119" s="127">
        <v>2.1832963817230819E-3</v>
      </c>
      <c r="D119" s="125">
        <v>1</v>
      </c>
      <c r="E119" s="127">
        <v>1.7853954650955185E-4</v>
      </c>
    </row>
    <row r="120" spans="1:5" x14ac:dyDescent="0.2">
      <c r="A120" s="121" t="s">
        <v>76</v>
      </c>
      <c r="B120" s="122">
        <v>3586199</v>
      </c>
      <c r="C120" s="127">
        <v>5.0195920086669003E-3</v>
      </c>
      <c r="D120" s="125">
        <v>2</v>
      </c>
      <c r="E120" s="127">
        <v>3.5707909301910371E-4</v>
      </c>
    </row>
    <row r="121" spans="1:5" x14ac:dyDescent="0.2">
      <c r="A121" s="121" t="s">
        <v>77</v>
      </c>
      <c r="B121" s="122">
        <v>5419976.5199999996</v>
      </c>
      <c r="C121" s="127">
        <v>7.5863249158661392E-3</v>
      </c>
      <c r="D121" s="125">
        <v>2</v>
      </c>
      <c r="E121" s="127">
        <v>3.5707909301910371E-4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714440335.7500006</v>
      </c>
      <c r="C123" s="140"/>
      <c r="D123" s="141">
        <v>5601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127555.85355293694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474769346.80000108</v>
      </c>
      <c r="C132" s="127">
        <v>0.6645332339776151</v>
      </c>
      <c r="D132" s="125">
        <v>3490</v>
      </c>
      <c r="E132" s="127">
        <v>0.62310301731833606</v>
      </c>
    </row>
    <row r="133" spans="1:6" x14ac:dyDescent="0.2">
      <c r="A133" s="121" t="s">
        <v>7</v>
      </c>
      <c r="B133" s="122">
        <v>229866800.73999956</v>
      </c>
      <c r="C133" s="127">
        <v>0.32174387312369679</v>
      </c>
      <c r="D133" s="125">
        <v>2004</v>
      </c>
      <c r="E133" s="127">
        <v>0.35779325120514194</v>
      </c>
    </row>
    <row r="134" spans="1:6" x14ac:dyDescent="0.2">
      <c r="A134" s="121" t="s">
        <v>8</v>
      </c>
      <c r="B134" s="122">
        <v>9804188.209999999</v>
      </c>
      <c r="C134" s="127">
        <v>1.3722892898688062E-2</v>
      </c>
      <c r="D134" s="125">
        <v>107</v>
      </c>
      <c r="E134" s="127">
        <v>1.910373147652205E-2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714440335.75000072</v>
      </c>
      <c r="C136" s="127"/>
      <c r="D136" s="141">
        <v>5601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152441.65</v>
      </c>
      <c r="C143" s="127">
        <v>2.1337212132622793E-4</v>
      </c>
      <c r="D143" s="125">
        <v>3</v>
      </c>
      <c r="E143" s="127">
        <v>5.3561863952865559E-4</v>
      </c>
    </row>
    <row r="144" spans="1:6" x14ac:dyDescent="0.2">
      <c r="A144" s="155">
        <v>1997</v>
      </c>
      <c r="B144" s="122">
        <v>2943299.8099999996</v>
      </c>
      <c r="C144" s="127">
        <v>4.1197279362876456E-3</v>
      </c>
      <c r="D144" s="125">
        <v>29</v>
      </c>
      <c r="E144" s="127">
        <v>5.1776468487770037E-3</v>
      </c>
    </row>
    <row r="145" spans="1:5" x14ac:dyDescent="0.2">
      <c r="A145" s="155">
        <v>1998</v>
      </c>
      <c r="B145" s="122">
        <v>3971811.38</v>
      </c>
      <c r="C145" s="127">
        <v>5.5593325030151063E-3</v>
      </c>
      <c r="D145" s="125">
        <v>37</v>
      </c>
      <c r="E145" s="127">
        <v>6.6059632208534192E-3</v>
      </c>
    </row>
    <row r="146" spans="1:5" x14ac:dyDescent="0.2">
      <c r="A146" s="155">
        <v>1999</v>
      </c>
      <c r="B146" s="122">
        <v>9435827.5200000014</v>
      </c>
      <c r="C146" s="127">
        <v>1.3207299543207521E-2</v>
      </c>
      <c r="D146" s="125">
        <v>114</v>
      </c>
      <c r="E146" s="127">
        <v>2.0353508302088912E-2</v>
      </c>
    </row>
    <row r="147" spans="1:5" x14ac:dyDescent="0.2">
      <c r="A147" s="155">
        <v>2000</v>
      </c>
      <c r="B147" s="122">
        <v>5753254.6600000001</v>
      </c>
      <c r="C147" s="127">
        <v>8.0528133310955787E-3</v>
      </c>
      <c r="D147" s="125">
        <v>54</v>
      </c>
      <c r="E147" s="127">
        <v>9.6411355115158005E-3</v>
      </c>
    </row>
    <row r="148" spans="1:5" x14ac:dyDescent="0.2">
      <c r="A148" s="155">
        <v>2001</v>
      </c>
      <c r="B148" s="122">
        <v>2817126.1</v>
      </c>
      <c r="C148" s="127">
        <v>3.9431229719731013E-3</v>
      </c>
      <c r="D148" s="125">
        <v>32</v>
      </c>
      <c r="E148" s="127">
        <v>5.7132654883056593E-3</v>
      </c>
    </row>
    <row r="149" spans="1:5" x14ac:dyDescent="0.2">
      <c r="A149" s="155">
        <v>2002</v>
      </c>
      <c r="B149" s="122">
        <v>17644994.160000004</v>
      </c>
      <c r="C149" s="127">
        <v>2.4697645523438668E-2</v>
      </c>
      <c r="D149" s="125">
        <v>197</v>
      </c>
      <c r="E149" s="127">
        <v>3.5172290662381721E-2</v>
      </c>
    </row>
    <row r="150" spans="1:5" x14ac:dyDescent="0.2">
      <c r="A150" s="155">
        <v>2003</v>
      </c>
      <c r="B150" s="122">
        <v>91691588.049999923</v>
      </c>
      <c r="C150" s="127">
        <v>0.12834044140823125</v>
      </c>
      <c r="D150" s="125">
        <v>762</v>
      </c>
      <c r="E150" s="127">
        <v>0.13604713444027852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1.1607475649165852E-3</v>
      </c>
      <c r="D152" s="125">
        <v>3</v>
      </c>
      <c r="E152" s="127">
        <v>5.3561863952865559E-4</v>
      </c>
    </row>
    <row r="153" spans="1:5" x14ac:dyDescent="0.2">
      <c r="A153" s="155">
        <v>2006</v>
      </c>
      <c r="B153" s="122">
        <v>579200707.53999996</v>
      </c>
      <c r="C153" s="127">
        <v>0.8107054970965083</v>
      </c>
      <c r="D153" s="125">
        <v>4370</v>
      </c>
      <c r="E153" s="127">
        <v>0.78021781824674163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714440335.74999988</v>
      </c>
      <c r="C155" s="127"/>
      <c r="D155" s="157">
        <v>5601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161.64328894056089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118225407.78000006</v>
      </c>
      <c r="C164" s="127">
        <v>0.16547974948235578</v>
      </c>
      <c r="D164" s="125">
        <v>1016</v>
      </c>
      <c r="E164" s="127">
        <v>0.18139617925370469</v>
      </c>
    </row>
    <row r="165" spans="1:5" x14ac:dyDescent="0.2">
      <c r="A165" s="121" t="s">
        <v>10</v>
      </c>
      <c r="B165" s="122">
        <v>240234549.76999989</v>
      </c>
      <c r="C165" s="127">
        <v>0.3362555804156947</v>
      </c>
      <c r="D165" s="125">
        <v>1930</v>
      </c>
      <c r="E165" s="127">
        <v>0.34458132476343512</v>
      </c>
    </row>
    <row r="166" spans="1:5" x14ac:dyDescent="0.2">
      <c r="A166" s="121" t="s">
        <v>11</v>
      </c>
      <c r="B166" s="122">
        <v>336457832.18999964</v>
      </c>
      <c r="C166" s="127">
        <v>0.47093902087260459</v>
      </c>
      <c r="D166" s="125">
        <v>2534</v>
      </c>
      <c r="E166" s="127">
        <v>0.45241921085520442</v>
      </c>
    </row>
    <row r="167" spans="1:5" x14ac:dyDescent="0.2">
      <c r="A167" s="121" t="s">
        <v>12</v>
      </c>
      <c r="B167" s="122">
        <v>19522546.009999994</v>
      </c>
      <c r="C167" s="127">
        <v>2.732564922934505E-2</v>
      </c>
      <c r="D167" s="125">
        <v>121</v>
      </c>
      <c r="E167" s="127">
        <v>2.1603285127655775E-2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714440335.74999952</v>
      </c>
      <c r="C172" s="140"/>
      <c r="D172" s="141">
        <v>5601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9.3559813036540831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352695802.41000021</v>
      </c>
      <c r="C181" s="127">
        <v>0.4936672591977187</v>
      </c>
      <c r="D181" s="125">
        <v>2847</v>
      </c>
      <c r="E181" s="127">
        <v>0.50830208891269413</v>
      </c>
      <c r="F181" s="109"/>
    </row>
    <row r="182" spans="1:7" x14ac:dyDescent="0.2">
      <c r="A182" s="121" t="s">
        <v>50</v>
      </c>
      <c r="B182" s="122">
        <v>361744533.33999932</v>
      </c>
      <c r="C182" s="127">
        <v>0.5063327408022813</v>
      </c>
      <c r="D182" s="125">
        <v>2754</v>
      </c>
      <c r="E182" s="127">
        <v>0.49169791108730582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714440335.74999952</v>
      </c>
      <c r="C184" s="140"/>
      <c r="D184" s="141">
        <v>5601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40535558.82</v>
      </c>
      <c r="C191" s="127">
        <v>5.67375003784562E-2</v>
      </c>
      <c r="D191" s="125">
        <v>444</v>
      </c>
      <c r="E191" s="127">
        <v>7.9271558650241034E-2</v>
      </c>
      <c r="F191" s="127">
        <v>0.8107544775746891</v>
      </c>
      <c r="G191" s="121"/>
    </row>
    <row r="192" spans="1:7" x14ac:dyDescent="0.2">
      <c r="A192" s="121" t="s">
        <v>52</v>
      </c>
      <c r="B192" s="122">
        <v>92704425.480000079</v>
      </c>
      <c r="C192" s="127">
        <v>0.12975810692810547</v>
      </c>
      <c r="D192" s="125">
        <v>898</v>
      </c>
      <c r="E192" s="127">
        <v>0.16032851276557758</v>
      </c>
      <c r="F192" s="127">
        <v>0.79993861959121104</v>
      </c>
      <c r="G192" s="121"/>
    </row>
    <row r="193" spans="1:7" x14ac:dyDescent="0.2">
      <c r="A193" s="121" t="s">
        <v>53</v>
      </c>
      <c r="B193" s="122">
        <v>108836047.55999997</v>
      </c>
      <c r="C193" s="127">
        <v>0.15233749007990549</v>
      </c>
      <c r="D193" s="125">
        <v>946</v>
      </c>
      <c r="E193" s="127">
        <v>0.16889841099803607</v>
      </c>
      <c r="F193" s="127">
        <v>0.79164214806801603</v>
      </c>
      <c r="G193" s="121"/>
    </row>
    <row r="194" spans="1:7" x14ac:dyDescent="0.2">
      <c r="A194" s="121" t="s">
        <v>54</v>
      </c>
      <c r="B194" s="122">
        <v>40081272.619999982</v>
      </c>
      <c r="C194" s="127">
        <v>5.6101637343759093E-2</v>
      </c>
      <c r="D194" s="125">
        <v>355</v>
      </c>
      <c r="E194" s="127">
        <v>6.3381539010890914E-2</v>
      </c>
      <c r="F194" s="127">
        <v>0.80258506798296292</v>
      </c>
      <c r="G194" s="121"/>
    </row>
    <row r="195" spans="1:7" x14ac:dyDescent="0.2">
      <c r="A195" s="121" t="s">
        <v>55</v>
      </c>
      <c r="B195" s="122">
        <v>35091893.800000004</v>
      </c>
      <c r="C195" s="127">
        <v>4.9118018740027448E-2</v>
      </c>
      <c r="D195" s="125">
        <v>324</v>
      </c>
      <c r="E195" s="127">
        <v>5.7846813069094803E-2</v>
      </c>
      <c r="F195" s="127">
        <v>0.79434692378666705</v>
      </c>
      <c r="G195" s="121"/>
    </row>
    <row r="196" spans="1:7" x14ac:dyDescent="0.2">
      <c r="A196" s="121" t="s">
        <v>56</v>
      </c>
      <c r="B196" s="122">
        <v>26295390.669999991</v>
      </c>
      <c r="C196" s="127">
        <v>3.6805579632336695E-2</v>
      </c>
      <c r="D196" s="125">
        <v>219</v>
      </c>
      <c r="E196" s="127">
        <v>3.9100160685591856E-2</v>
      </c>
      <c r="F196" s="127">
        <v>0.80582368508871838</v>
      </c>
      <c r="G196" s="121"/>
    </row>
    <row r="197" spans="1:7" x14ac:dyDescent="0.2">
      <c r="A197" s="121" t="s">
        <v>27</v>
      </c>
      <c r="B197" s="122">
        <v>156206689.72</v>
      </c>
      <c r="C197" s="127">
        <v>0.21864203615550132</v>
      </c>
      <c r="D197" s="125">
        <v>1087</v>
      </c>
      <c r="E197" s="127">
        <v>0.19407248705588287</v>
      </c>
      <c r="F197" s="127">
        <v>0.77699644692698133</v>
      </c>
      <c r="G197" s="121"/>
    </row>
    <row r="198" spans="1:7" x14ac:dyDescent="0.2">
      <c r="A198" s="121" t="s">
        <v>57</v>
      </c>
      <c r="B198" s="122">
        <v>75771584.949999943</v>
      </c>
      <c r="C198" s="127">
        <v>0.10605726070947127</v>
      </c>
      <c r="D198" s="125">
        <v>534</v>
      </c>
      <c r="E198" s="127">
        <v>9.5340117836100691E-2</v>
      </c>
      <c r="F198" s="127">
        <v>0.77557683017412415</v>
      </c>
      <c r="G198" s="121"/>
    </row>
    <row r="199" spans="1:7" x14ac:dyDescent="0.2">
      <c r="A199" s="121" t="s">
        <v>58</v>
      </c>
      <c r="B199" s="122">
        <v>102344396.67000002</v>
      </c>
      <c r="C199" s="127">
        <v>0.14325114575531581</v>
      </c>
      <c r="D199" s="125">
        <v>432</v>
      </c>
      <c r="E199" s="127">
        <v>7.7129084092126404E-2</v>
      </c>
      <c r="F199" s="127">
        <v>0.73734918170077191</v>
      </c>
      <c r="G199" s="121"/>
    </row>
    <row r="200" spans="1:7" x14ac:dyDescent="0.2">
      <c r="A200" s="121" t="s">
        <v>59</v>
      </c>
      <c r="B200" s="122">
        <v>25958780.09</v>
      </c>
      <c r="C200" s="127">
        <v>3.6334426810811539E-2</v>
      </c>
      <c r="D200" s="125">
        <v>247</v>
      </c>
      <c r="E200" s="127">
        <v>4.4099267987859313E-2</v>
      </c>
      <c r="F200" s="127">
        <v>0.7844265859602878</v>
      </c>
      <c r="G200" s="121"/>
    </row>
    <row r="201" spans="1:7" x14ac:dyDescent="0.2">
      <c r="A201" s="121" t="s">
        <v>60</v>
      </c>
      <c r="B201" s="122">
        <v>9804188.209999999</v>
      </c>
      <c r="C201" s="127">
        <v>1.3722892898688076E-2</v>
      </c>
      <c r="D201" s="125">
        <v>107</v>
      </c>
      <c r="E201" s="127">
        <v>1.910373147652205E-2</v>
      </c>
      <c r="F201" s="127">
        <v>0.8052304076818495</v>
      </c>
      <c r="G201" s="121"/>
    </row>
    <row r="202" spans="1:7" x14ac:dyDescent="0.2">
      <c r="A202" s="121" t="s">
        <v>2</v>
      </c>
      <c r="B202" s="122">
        <v>810107.16</v>
      </c>
      <c r="C202" s="127">
        <v>1.1339045676215518E-3</v>
      </c>
      <c r="D202" s="125">
        <v>8</v>
      </c>
      <c r="E202" s="127">
        <v>1.4283163720764148E-3</v>
      </c>
      <c r="F202" s="127">
        <v>0.74961047258519109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714440335.75</v>
      </c>
      <c r="C204" s="140"/>
      <c r="D204" s="141">
        <v>5601</v>
      </c>
      <c r="E204" s="140"/>
      <c r="F204" s="161">
        <v>0.78223282729345778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2526553.35</v>
      </c>
      <c r="C211" s="127">
        <v>3.5364091633315942E-3</v>
      </c>
      <c r="D211" s="125">
        <v>23</v>
      </c>
      <c r="E211" s="127">
        <v>4.1064095697196925E-3</v>
      </c>
    </row>
    <row r="212" spans="1:5" x14ac:dyDescent="0.2">
      <c r="A212" s="121" t="s">
        <v>337</v>
      </c>
      <c r="B212" s="122">
        <v>320720379.95999992</v>
      </c>
      <c r="C212" s="127">
        <v>0.44891135608030375</v>
      </c>
      <c r="D212" s="125">
        <v>2437</v>
      </c>
      <c r="E212" s="127">
        <v>0.43510087484377791</v>
      </c>
    </row>
    <row r="213" spans="1:5" x14ac:dyDescent="0.2">
      <c r="A213" s="121" t="s">
        <v>306</v>
      </c>
      <c r="B213" s="122">
        <v>352283538.99999982</v>
      </c>
      <c r="C213" s="127">
        <v>0.49309021533643155</v>
      </c>
      <c r="D213" s="125">
        <v>2790</v>
      </c>
      <c r="E213" s="127">
        <v>0.49812533476164972</v>
      </c>
    </row>
    <row r="214" spans="1:5" x14ac:dyDescent="0.2">
      <c r="A214" s="121" t="s">
        <v>307</v>
      </c>
      <c r="B214" s="122">
        <v>14608980.500000002</v>
      </c>
      <c r="C214" s="127">
        <v>2.0448146288750475E-2</v>
      </c>
      <c r="D214" s="125">
        <v>128</v>
      </c>
      <c r="E214" s="127">
        <v>2.2853061953222637E-2</v>
      </c>
    </row>
    <row r="215" spans="1:5" x14ac:dyDescent="0.2">
      <c r="A215" s="121" t="s">
        <v>308</v>
      </c>
      <c r="B215" s="122">
        <v>13384934.689999998</v>
      </c>
      <c r="C215" s="127">
        <v>1.8734853031427547E-2</v>
      </c>
      <c r="D215" s="125">
        <v>110</v>
      </c>
      <c r="E215" s="127">
        <v>1.9639350116050704E-2</v>
      </c>
    </row>
    <row r="216" spans="1:5" x14ac:dyDescent="0.2">
      <c r="A216" s="121" t="s">
        <v>309</v>
      </c>
      <c r="B216" s="122">
        <v>8230764.0499999998</v>
      </c>
      <c r="C216" s="127">
        <v>1.1520575810378303E-2</v>
      </c>
      <c r="D216" s="125">
        <v>63</v>
      </c>
      <c r="E216" s="127">
        <v>1.1247991430101767E-2</v>
      </c>
    </row>
    <row r="217" spans="1:5" x14ac:dyDescent="0.2">
      <c r="A217" s="121" t="s">
        <v>38</v>
      </c>
      <c r="B217" s="122">
        <v>913703.66999999993</v>
      </c>
      <c r="C217" s="127">
        <v>1.2789082926579433E-3</v>
      </c>
      <c r="D217" s="125">
        <v>7</v>
      </c>
      <c r="E217" s="127">
        <v>1.2497768255668631E-3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1731238.0899999999</v>
      </c>
      <c r="C222" s="127">
        <v>2.4232087738755592E-3</v>
      </c>
      <c r="D222" s="125">
        <v>39</v>
      </c>
      <c r="E222" s="127">
        <v>6.9630423138725226E-3</v>
      </c>
    </row>
    <row r="223" spans="1:5" x14ac:dyDescent="0.2">
      <c r="A223" s="121" t="s">
        <v>33</v>
      </c>
      <c r="B223" s="122">
        <v>40242.44</v>
      </c>
      <c r="C223" s="127">
        <v>5.6327222843254779E-5</v>
      </c>
      <c r="D223" s="125">
        <v>4</v>
      </c>
      <c r="E223" s="127">
        <v>7.1415818603820741E-4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714440335.74999976</v>
      </c>
      <c r="C226" s="140"/>
      <c r="D226" s="141">
        <v>5601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2.6079753937298465E-2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516488854.98000073</v>
      </c>
      <c r="C237" s="127">
        <v>0.7229279047323165</v>
      </c>
      <c r="D237" s="125">
        <v>4051</v>
      </c>
      <c r="E237" s="127">
        <v>0.72326370291019459</v>
      </c>
    </row>
    <row r="238" spans="1:5" x14ac:dyDescent="0.2">
      <c r="A238" s="121" t="s">
        <v>610</v>
      </c>
      <c r="B238" s="122">
        <v>197951480.77000004</v>
      </c>
      <c r="C238" s="127">
        <v>0.27707209526768356</v>
      </c>
      <c r="D238" s="125">
        <v>1550</v>
      </c>
      <c r="E238" s="127">
        <v>0.27673629708980541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714440335.75000072</v>
      </c>
      <c r="C240" s="127"/>
      <c r="D240" s="157">
        <v>5601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60560857.699999958</v>
      </c>
      <c r="C248" s="127">
        <v>8.4766851295461673E-2</v>
      </c>
      <c r="D248" s="125">
        <v>414</v>
      </c>
      <c r="E248" s="127">
        <v>7.3915372254954467E-2</v>
      </c>
    </row>
    <row r="249" spans="1:5" x14ac:dyDescent="0.2">
      <c r="A249" s="121" t="s">
        <v>37</v>
      </c>
      <c r="B249" s="122">
        <v>653879478.05000007</v>
      </c>
      <c r="C249" s="127">
        <v>0.91523314870453842</v>
      </c>
      <c r="D249" s="125">
        <v>5187</v>
      </c>
      <c r="E249" s="127">
        <v>0.92608462774504552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714440335.75</v>
      </c>
      <c r="C251" s="127"/>
      <c r="D251" s="157">
        <v>5601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4.2674460227904608E-3</v>
      </c>
      <c r="D260" s="125">
        <v>12</v>
      </c>
      <c r="E260" s="127">
        <v>2.9622315477659837E-3</v>
      </c>
    </row>
    <row r="261" spans="1:5" x14ac:dyDescent="0.2">
      <c r="A261" s="121" t="s">
        <v>191</v>
      </c>
      <c r="B261" s="122">
        <v>12509269.639999999</v>
      </c>
      <c r="C261" s="127">
        <v>2.4219824918553946E-2</v>
      </c>
      <c r="D261" s="125">
        <v>91</v>
      </c>
      <c r="E261" s="127">
        <v>2.2463589237225377E-2</v>
      </c>
    </row>
    <row r="262" spans="1:5" x14ac:dyDescent="0.2">
      <c r="A262" s="121" t="s">
        <v>80</v>
      </c>
      <c r="B262" s="122">
        <v>124185176.97000003</v>
      </c>
      <c r="C262" s="127">
        <v>0.24044115525940796</v>
      </c>
      <c r="D262" s="125">
        <v>967</v>
      </c>
      <c r="E262" s="127">
        <v>0.2387064922241422</v>
      </c>
    </row>
    <row r="263" spans="1:5" x14ac:dyDescent="0.2">
      <c r="A263" s="121" t="s">
        <v>81</v>
      </c>
      <c r="B263" s="122">
        <v>149834518.50999999</v>
      </c>
      <c r="C263" s="127">
        <v>0.29010213301853732</v>
      </c>
      <c r="D263" s="125">
        <v>1212</v>
      </c>
      <c r="E263" s="127">
        <v>0.29918538632436437</v>
      </c>
    </row>
    <row r="264" spans="1:5" x14ac:dyDescent="0.2">
      <c r="A264" s="121" t="s">
        <v>82</v>
      </c>
      <c r="B264" s="122">
        <v>150237579.66000006</v>
      </c>
      <c r="C264" s="127">
        <v>0.29088251994482572</v>
      </c>
      <c r="D264" s="125">
        <v>1166</v>
      </c>
      <c r="E264" s="127">
        <v>0.28783016539126144</v>
      </c>
    </row>
    <row r="265" spans="1:5" x14ac:dyDescent="0.2">
      <c r="A265" s="121" t="s">
        <v>83</v>
      </c>
      <c r="B265" s="122">
        <v>49495136.510000013</v>
      </c>
      <c r="C265" s="127">
        <v>9.583001846558066E-2</v>
      </c>
      <c r="D265" s="125">
        <v>326</v>
      </c>
      <c r="E265" s="127">
        <v>8.0473957047642555E-2</v>
      </c>
    </row>
    <row r="266" spans="1:5" x14ac:dyDescent="0.2">
      <c r="A266" s="121" t="s">
        <v>84</v>
      </c>
      <c r="B266" s="122">
        <v>14417210.399999999</v>
      </c>
      <c r="C266" s="127">
        <v>2.7913884803106304E-2</v>
      </c>
      <c r="D266" s="125">
        <v>126</v>
      </c>
      <c r="E266" s="127">
        <v>3.1103431251542829E-2</v>
      </c>
    </row>
    <row r="267" spans="1:5" x14ac:dyDescent="0.2">
      <c r="A267" s="121" t="s">
        <v>85</v>
      </c>
      <c r="B267" s="122">
        <v>5018128.17</v>
      </c>
      <c r="C267" s="127">
        <v>9.715849861260447E-3</v>
      </c>
      <c r="D267" s="125">
        <v>51</v>
      </c>
      <c r="E267" s="127">
        <v>1.258948407800543E-2</v>
      </c>
    </row>
    <row r="268" spans="1:5" x14ac:dyDescent="0.2">
      <c r="A268" s="121" t="s">
        <v>86</v>
      </c>
      <c r="B268" s="122">
        <v>2884866.7499999991</v>
      </c>
      <c r="C268" s="127">
        <v>5.5855353357270598E-3</v>
      </c>
      <c r="D268" s="125">
        <v>32</v>
      </c>
      <c r="E268" s="127">
        <v>7.8992841273759565E-3</v>
      </c>
    </row>
    <row r="269" spans="1:5" x14ac:dyDescent="0.2">
      <c r="A269" s="121" t="s">
        <v>0</v>
      </c>
      <c r="B269" s="122">
        <v>1284459.8899999999</v>
      </c>
      <c r="C269" s="127">
        <v>2.4869072732454952E-3</v>
      </c>
      <c r="D269" s="125">
        <v>14</v>
      </c>
      <c r="E269" s="127">
        <v>3.455936805726981E-3</v>
      </c>
    </row>
    <row r="270" spans="1:5" x14ac:dyDescent="0.2">
      <c r="A270" s="121" t="s">
        <v>67</v>
      </c>
      <c r="B270" s="122">
        <v>1437953.36</v>
      </c>
      <c r="C270" s="127">
        <v>2.784093685924127E-3</v>
      </c>
      <c r="D270" s="125">
        <v>17</v>
      </c>
      <c r="E270" s="127">
        <v>4.1964946926684767E-3</v>
      </c>
    </row>
    <row r="271" spans="1:5" x14ac:dyDescent="0.2">
      <c r="A271" s="121" t="s">
        <v>79</v>
      </c>
      <c r="B271" s="122">
        <v>2980466.8099999996</v>
      </c>
      <c r="C271" s="127">
        <v>5.7706314110406356E-3</v>
      </c>
      <c r="D271" s="125">
        <v>37</v>
      </c>
      <c r="E271" s="127">
        <v>9.1335472722784503E-3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516488854.98000002</v>
      </c>
      <c r="C273" s="127"/>
      <c r="D273" s="141">
        <v>4051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1.6728695142578369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434930372.91000021</v>
      </c>
      <c r="C286" s="127">
        <v>0.60877074144116183</v>
      </c>
      <c r="D286" s="125">
        <v>3279</v>
      </c>
      <c r="E286" s="127">
        <v>0.58543117300482062</v>
      </c>
    </row>
    <row r="287" spans="1:5" x14ac:dyDescent="0.2">
      <c r="A287" s="121" t="s">
        <v>168</v>
      </c>
      <c r="B287" s="122">
        <v>197724818.65999985</v>
      </c>
      <c r="C287" s="127">
        <v>0.27675483699059866</v>
      </c>
      <c r="D287" s="125">
        <v>1577</v>
      </c>
      <c r="E287" s="127">
        <v>0.2815568648455633</v>
      </c>
    </row>
    <row r="288" spans="1:5" x14ac:dyDescent="0.2">
      <c r="A288" s="121" t="s">
        <v>169</v>
      </c>
      <c r="B288" s="122">
        <v>41433542.479999989</v>
      </c>
      <c r="C288" s="127">
        <v>5.7994405420158955E-2</v>
      </c>
      <c r="D288" s="125">
        <v>423</v>
      </c>
      <c r="E288" s="127">
        <v>7.5522228173540443E-2</v>
      </c>
    </row>
    <row r="289" spans="1:5" x14ac:dyDescent="0.2">
      <c r="A289" s="121" t="s">
        <v>170</v>
      </c>
      <c r="B289" s="122">
        <v>23900346.709999997</v>
      </c>
      <c r="C289" s="127">
        <v>3.3453243768648729E-2</v>
      </c>
      <c r="D289" s="125">
        <v>175</v>
      </c>
      <c r="E289" s="127">
        <v>3.1244420639171575E-2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11935665.970000001</v>
      </c>
      <c r="C291" s="127">
        <v>1.6706315940952943E-2</v>
      </c>
      <c r="D291" s="125">
        <v>83</v>
      </c>
      <c r="E291" s="127">
        <v>1.4818782360292805E-2</v>
      </c>
    </row>
    <row r="292" spans="1:5" x14ac:dyDescent="0.2">
      <c r="A292" s="121" t="s">
        <v>173</v>
      </c>
      <c r="B292" s="122">
        <v>4515589.0200000014</v>
      </c>
      <c r="C292" s="127">
        <v>6.3204564384787406E-3</v>
      </c>
      <c r="D292" s="125">
        <v>64</v>
      </c>
      <c r="E292" s="127">
        <v>1.1426530976611319E-2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714440335.75000012</v>
      </c>
      <c r="C294" s="138"/>
      <c r="D294" s="141">
        <v>5601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311B5-F80D-4F63-B3D3-D695ECDC41CD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712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711805003.50000083</v>
      </c>
      <c r="C6" s="122">
        <v>99044717.809999838</v>
      </c>
      <c r="D6" s="122">
        <v>386165125.53000128</v>
      </c>
      <c r="E6" s="122">
        <v>35027692.729999989</v>
      </c>
      <c r="F6" s="122">
        <v>191567467.4300001</v>
      </c>
      <c r="G6" s="123"/>
      <c r="H6" s="124"/>
      <c r="I6" s="124"/>
    </row>
    <row r="7" spans="1:9" s="109" customFormat="1" x14ac:dyDescent="0.2">
      <c r="A7" s="121" t="s">
        <v>87</v>
      </c>
      <c r="B7" s="125">
        <v>5578</v>
      </c>
      <c r="C7" s="125">
        <v>844</v>
      </c>
      <c r="D7" s="125">
        <v>2821</v>
      </c>
      <c r="E7" s="125">
        <v>380</v>
      </c>
      <c r="F7" s="125">
        <v>1533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0.78215918770683845</v>
      </c>
      <c r="C8" s="127">
        <v>0.79209594073385348</v>
      </c>
      <c r="D8" s="127">
        <v>0.78669952505921192</v>
      </c>
      <c r="E8" s="127">
        <v>0.68643060904756004</v>
      </c>
      <c r="F8" s="127">
        <v>0.78537292960090277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1.2543617021276595E-2</v>
      </c>
      <c r="E9" s="127">
        <v>3.8946153846153848E-3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13.553069071316045</v>
      </c>
      <c r="C11" s="122">
        <v>16.055473471709213</v>
      </c>
      <c r="D11" s="122">
        <v>12.795918271823064</v>
      </c>
      <c r="E11" s="122">
        <v>19.000119052845253</v>
      </c>
      <c r="F11" s="122">
        <v>12.789566274352202</v>
      </c>
      <c r="I11" s="124"/>
    </row>
    <row r="12" spans="1:9" s="109" customFormat="1" x14ac:dyDescent="0.2">
      <c r="A12" s="121" t="s">
        <v>92</v>
      </c>
      <c r="B12" s="122">
        <v>12.588637919233403</v>
      </c>
      <c r="C12" s="122">
        <v>14.026009582477755</v>
      </c>
      <c r="D12" s="122">
        <v>12.588637919233403</v>
      </c>
      <c r="E12" s="122">
        <v>13.631759069130732</v>
      </c>
      <c r="F12" s="122">
        <v>12.624229979466119</v>
      </c>
      <c r="I12" s="124"/>
    </row>
    <row r="13" spans="1:9" s="109" customFormat="1" x14ac:dyDescent="0.2">
      <c r="A13" s="121" t="s">
        <v>93</v>
      </c>
      <c r="B13" s="122">
        <v>23.082819986310746</v>
      </c>
      <c r="C13" s="122">
        <v>17.259411362080765</v>
      </c>
      <c r="D13" s="122">
        <v>13.177275838466803</v>
      </c>
      <c r="E13" s="122">
        <v>23.082819986310746</v>
      </c>
      <c r="F13" s="122">
        <v>13.196440793976729</v>
      </c>
      <c r="I13" s="124"/>
    </row>
    <row r="14" spans="1:9" s="109" customFormat="1" x14ac:dyDescent="0.2">
      <c r="A14" s="121" t="s">
        <v>118</v>
      </c>
      <c r="B14" s="122">
        <v>127609.35882036587</v>
      </c>
      <c r="C14" s="122">
        <v>117923.92640236666</v>
      </c>
      <c r="D14" s="122">
        <v>136724.86720922031</v>
      </c>
      <c r="E14" s="122">
        <v>92293.135104712026</v>
      </c>
      <c r="F14" s="122">
        <v>124976.60519268458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2161.44</v>
      </c>
      <c r="E15" s="122">
        <v>368.28</v>
      </c>
      <c r="F15" s="122">
        <v>983.22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9.2835368467184747</v>
      </c>
      <c r="C17" s="122">
        <v>8.7391123096751055</v>
      </c>
      <c r="D17" s="122">
        <v>9.6714011450972972</v>
      </c>
      <c r="E17" s="122">
        <v>5.1793960179622331</v>
      </c>
      <c r="F17" s="122">
        <v>9.5335860522604126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8.3333333333333329E-2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17.416666666666668</v>
      </c>
      <c r="C19" s="122">
        <v>17.166666666666668</v>
      </c>
      <c r="D19" s="122">
        <v>17.416666666666668</v>
      </c>
      <c r="E19" s="122">
        <v>11.333333333333334</v>
      </c>
      <c r="F19" s="122">
        <v>17.416666666666668</v>
      </c>
      <c r="I19" s="124"/>
    </row>
    <row r="20" spans="1:9" s="109" customFormat="1" x14ac:dyDescent="0.2">
      <c r="A20" s="121" t="s">
        <v>99</v>
      </c>
      <c r="B20" s="127">
        <v>0.72370005784878055</v>
      </c>
      <c r="C20" s="127">
        <v>0.99636758266412406</v>
      </c>
      <c r="D20" s="127">
        <v>0.77769866817418876</v>
      </c>
      <c r="E20" s="127">
        <v>0.76131453349082745</v>
      </c>
      <c r="F20" s="127">
        <v>0.46699568554190823</v>
      </c>
      <c r="I20" s="128"/>
    </row>
    <row r="21" spans="1:9" s="109" customFormat="1" x14ac:dyDescent="0.2">
      <c r="A21" s="121" t="s">
        <v>139</v>
      </c>
      <c r="B21" s="127">
        <v>0.27629994215122133</v>
      </c>
      <c r="C21" s="127">
        <v>3.6324173358761027E-3</v>
      </c>
      <c r="D21" s="127">
        <v>0.22230133182580913</v>
      </c>
      <c r="E21" s="127">
        <v>0.23868546650917258</v>
      </c>
      <c r="F21" s="127">
        <v>0.53300431445809215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0.36000908623846128</v>
      </c>
      <c r="C23" s="127">
        <v>0.17626688495888029</v>
      </c>
      <c r="D23" s="127">
        <v>0.33197376765717374</v>
      </c>
      <c r="E23" s="127">
        <v>0.46422968579009805</v>
      </c>
      <c r="F23" s="127">
        <v>0.49246555182691742</v>
      </c>
      <c r="I23" s="128"/>
    </row>
    <row r="24" spans="1:9" s="109" customFormat="1" ht="20.399999999999999" x14ac:dyDescent="0.2">
      <c r="A24" s="129" t="s">
        <v>374</v>
      </c>
      <c r="B24" s="122">
        <v>1.6731531817342113</v>
      </c>
      <c r="C24" s="122">
        <v>1.9810068585955336</v>
      </c>
      <c r="D24" s="122">
        <v>1.5599501008695063</v>
      </c>
      <c r="E24" s="122">
        <v>2.8417690440039767</v>
      </c>
      <c r="F24" s="122">
        <v>1.3652324898413879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3473390.4400000004</v>
      </c>
      <c r="C31" s="127">
        <v>4.8796937685476657E-3</v>
      </c>
      <c r="D31" s="125">
        <v>156</v>
      </c>
      <c r="E31" s="127">
        <v>2.7967013266403728E-2</v>
      </c>
    </row>
    <row r="32" spans="1:9" x14ac:dyDescent="0.2">
      <c r="A32" s="121" t="s">
        <v>17</v>
      </c>
      <c r="B32" s="122">
        <v>24106838.300000008</v>
      </c>
      <c r="C32" s="127">
        <v>3.3867194219575333E-2</v>
      </c>
      <c r="D32" s="125">
        <v>287</v>
      </c>
      <c r="E32" s="127">
        <v>5.1452133381140193E-2</v>
      </c>
    </row>
    <row r="33" spans="1:5" x14ac:dyDescent="0.2">
      <c r="A33" s="121" t="s">
        <v>18</v>
      </c>
      <c r="B33" s="122">
        <v>10354397.249999998</v>
      </c>
      <c r="C33" s="127">
        <v>1.4546676686854724E-2</v>
      </c>
      <c r="D33" s="125">
        <v>77</v>
      </c>
      <c r="E33" s="127">
        <v>1.3804230907135173E-2</v>
      </c>
    </row>
    <row r="34" spans="1:5" x14ac:dyDescent="0.2">
      <c r="A34" s="121" t="s">
        <v>19</v>
      </c>
      <c r="B34" s="122">
        <v>18102141.249999996</v>
      </c>
      <c r="C34" s="127">
        <v>2.5431320601836695E-2</v>
      </c>
      <c r="D34" s="125">
        <v>130</v>
      </c>
      <c r="E34" s="127">
        <v>2.3305844388669773E-2</v>
      </c>
    </row>
    <row r="35" spans="1:5" x14ac:dyDescent="0.2">
      <c r="A35" s="121" t="s">
        <v>20</v>
      </c>
      <c r="B35" s="122">
        <v>21017646.140000004</v>
      </c>
      <c r="C35" s="127">
        <v>2.952725259959485E-2</v>
      </c>
      <c r="D35" s="125">
        <v>153</v>
      </c>
      <c r="E35" s="127">
        <v>2.7429186088203657E-2</v>
      </c>
    </row>
    <row r="36" spans="1:5" x14ac:dyDescent="0.2">
      <c r="A36" s="121" t="s">
        <v>21</v>
      </c>
      <c r="B36" s="122">
        <v>36072179.910000004</v>
      </c>
      <c r="C36" s="127">
        <v>5.06770530308586E-2</v>
      </c>
      <c r="D36" s="125">
        <v>259</v>
      </c>
      <c r="E36" s="127">
        <v>4.643241305127286E-2</v>
      </c>
    </row>
    <row r="37" spans="1:5" x14ac:dyDescent="0.2">
      <c r="A37" s="121" t="s">
        <v>22</v>
      </c>
      <c r="B37" s="122">
        <v>59228083.259999976</v>
      </c>
      <c r="C37" s="127">
        <v>8.3208298577238021E-2</v>
      </c>
      <c r="D37" s="125">
        <v>429</v>
      </c>
      <c r="E37" s="127">
        <v>7.6909286482610251E-2</v>
      </c>
    </row>
    <row r="38" spans="1:5" x14ac:dyDescent="0.2">
      <c r="A38" s="121" t="s">
        <v>23</v>
      </c>
      <c r="B38" s="122">
        <v>99373931.920000076</v>
      </c>
      <c r="C38" s="127">
        <v>0.1396083638515756</v>
      </c>
      <c r="D38" s="125">
        <v>662</v>
      </c>
      <c r="E38" s="127">
        <v>0.11868053065614916</v>
      </c>
    </row>
    <row r="39" spans="1:5" x14ac:dyDescent="0.2">
      <c r="A39" s="121" t="s">
        <v>39</v>
      </c>
      <c r="B39" s="122">
        <v>174503411.48000011</v>
      </c>
      <c r="C39" s="127">
        <v>0.24515620236153629</v>
      </c>
      <c r="D39" s="125">
        <v>1285</v>
      </c>
      <c r="E39" s="127">
        <v>0.23036930799569738</v>
      </c>
    </row>
    <row r="40" spans="1:5" x14ac:dyDescent="0.2">
      <c r="A40" s="121" t="s">
        <v>40</v>
      </c>
      <c r="B40" s="122">
        <v>202181079.10000017</v>
      </c>
      <c r="C40" s="127">
        <v>0.28403998019943688</v>
      </c>
      <c r="D40" s="125">
        <v>1575</v>
      </c>
      <c r="E40" s="127">
        <v>0.28235926855503762</v>
      </c>
    </row>
    <row r="41" spans="1:5" x14ac:dyDescent="0.2">
      <c r="A41" s="121" t="s">
        <v>41</v>
      </c>
      <c r="B41" s="122">
        <v>54926144.450000063</v>
      </c>
      <c r="C41" s="127">
        <v>7.7164594488552285E-2</v>
      </c>
      <c r="D41" s="125">
        <v>513</v>
      </c>
      <c r="E41" s="127">
        <v>9.1968447472212264E-2</v>
      </c>
    </row>
    <row r="42" spans="1:5" x14ac:dyDescent="0.2">
      <c r="A42" s="121" t="s">
        <v>42</v>
      </c>
      <c r="B42" s="122">
        <v>5858171.8100000005</v>
      </c>
      <c r="C42" s="127">
        <v>8.2300233648189003E-3</v>
      </c>
      <c r="D42" s="125">
        <v>37</v>
      </c>
      <c r="E42" s="127">
        <v>6.6332018644675514E-3</v>
      </c>
    </row>
    <row r="43" spans="1:5" x14ac:dyDescent="0.2">
      <c r="A43" s="121" t="s">
        <v>43</v>
      </c>
      <c r="B43" s="122">
        <v>2121722.02</v>
      </c>
      <c r="C43" s="127">
        <v>2.9807630033047375E-3</v>
      </c>
      <c r="D43" s="125">
        <v>11</v>
      </c>
      <c r="E43" s="127">
        <v>1.9720329867335962E-3</v>
      </c>
    </row>
    <row r="44" spans="1:5" x14ac:dyDescent="0.2">
      <c r="A44" s="121" t="s">
        <v>44</v>
      </c>
      <c r="B44" s="122">
        <v>485866.17</v>
      </c>
      <c r="C44" s="127">
        <v>6.8258324626963626E-4</v>
      </c>
      <c r="D44" s="125">
        <v>4</v>
      </c>
      <c r="E44" s="127">
        <v>7.1710290426676233E-4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711805003.50000024</v>
      </c>
      <c r="C50" s="140"/>
      <c r="D50" s="141">
        <v>5578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0.78215918770683912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713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13334546.699999999</v>
      </c>
      <c r="C59" s="127">
        <v>1.8733426478365567E-2</v>
      </c>
      <c r="D59" s="125">
        <v>282</v>
      </c>
      <c r="E59" s="127">
        <v>5.0555754750806738E-2</v>
      </c>
    </row>
    <row r="60" spans="1:5" x14ac:dyDescent="0.2">
      <c r="A60" s="121" t="s">
        <v>17</v>
      </c>
      <c r="B60" s="122">
        <v>130738969.22000009</v>
      </c>
      <c r="C60" s="127">
        <v>0.18367245042834268</v>
      </c>
      <c r="D60" s="125">
        <v>881</v>
      </c>
      <c r="E60" s="127">
        <v>0.15794191466475438</v>
      </c>
    </row>
    <row r="61" spans="1:5" x14ac:dyDescent="0.2">
      <c r="A61" s="121" t="s">
        <v>18</v>
      </c>
      <c r="B61" s="122">
        <v>45269253.369999997</v>
      </c>
      <c r="C61" s="127">
        <v>6.3597829668810391E-2</v>
      </c>
      <c r="D61" s="125">
        <v>322</v>
      </c>
      <c r="E61" s="127">
        <v>5.7726783793474366E-2</v>
      </c>
    </row>
    <row r="62" spans="1:5" x14ac:dyDescent="0.2">
      <c r="A62" s="121" t="s">
        <v>19</v>
      </c>
      <c r="B62" s="122">
        <v>82603507.930000037</v>
      </c>
      <c r="C62" s="127">
        <v>0.11604794504651161</v>
      </c>
      <c r="D62" s="125">
        <v>535</v>
      </c>
      <c r="E62" s="127">
        <v>9.5912513445679456E-2</v>
      </c>
    </row>
    <row r="63" spans="1:5" x14ac:dyDescent="0.2">
      <c r="A63" s="121" t="s">
        <v>20</v>
      </c>
      <c r="B63" s="122">
        <v>108872272.00999995</v>
      </c>
      <c r="C63" s="127">
        <v>0.15295238369309933</v>
      </c>
      <c r="D63" s="125">
        <v>748</v>
      </c>
      <c r="E63" s="127">
        <v>0.13409824309788454</v>
      </c>
    </row>
    <row r="64" spans="1:5" x14ac:dyDescent="0.2">
      <c r="A64" s="121" t="s">
        <v>21</v>
      </c>
      <c r="B64" s="122">
        <v>79488174.559999987</v>
      </c>
      <c r="C64" s="127">
        <v>0.11167127818595049</v>
      </c>
      <c r="D64" s="125">
        <v>641</v>
      </c>
      <c r="E64" s="127">
        <v>0.11491574040874866</v>
      </c>
    </row>
    <row r="65" spans="1:5" x14ac:dyDescent="0.2">
      <c r="A65" s="121" t="s">
        <v>22</v>
      </c>
      <c r="B65" s="122">
        <v>57201713.979999997</v>
      </c>
      <c r="C65" s="127">
        <v>8.0361494649145132E-2</v>
      </c>
      <c r="D65" s="125">
        <v>495</v>
      </c>
      <c r="E65" s="127">
        <v>8.8741484403011828E-2</v>
      </c>
    </row>
    <row r="66" spans="1:5" x14ac:dyDescent="0.2">
      <c r="A66" s="121" t="s">
        <v>23</v>
      </c>
      <c r="B66" s="122">
        <v>71578036.550000027</v>
      </c>
      <c r="C66" s="127">
        <v>0.10055849031412435</v>
      </c>
      <c r="D66" s="125">
        <v>642</v>
      </c>
      <c r="E66" s="127">
        <v>0.11509501613481535</v>
      </c>
    </row>
    <row r="67" spans="1:5" x14ac:dyDescent="0.2">
      <c r="A67" s="121" t="s">
        <v>39</v>
      </c>
      <c r="B67" s="122">
        <v>81811959.979999974</v>
      </c>
      <c r="C67" s="127">
        <v>0.11493591584454203</v>
      </c>
      <c r="D67" s="125">
        <v>720</v>
      </c>
      <c r="E67" s="127">
        <v>0.12907852276801721</v>
      </c>
    </row>
    <row r="68" spans="1:5" x14ac:dyDescent="0.2">
      <c r="A68" s="121" t="s">
        <v>40</v>
      </c>
      <c r="B68" s="122">
        <v>3880565.6999999997</v>
      </c>
      <c r="C68" s="127">
        <v>5.4517257969794513E-3</v>
      </c>
      <c r="D68" s="125">
        <v>30</v>
      </c>
      <c r="E68" s="127">
        <v>5.3782717820007172E-3</v>
      </c>
    </row>
    <row r="69" spans="1:5" x14ac:dyDescent="0.2">
      <c r="A69" s="121" t="s">
        <v>41</v>
      </c>
      <c r="B69" s="122">
        <v>2171241.86</v>
      </c>
      <c r="C69" s="127">
        <v>3.0503323934558423E-3</v>
      </c>
      <c r="D69" s="125">
        <v>16</v>
      </c>
      <c r="E69" s="127">
        <v>2.8684116170670493E-3</v>
      </c>
    </row>
    <row r="70" spans="1:5" x14ac:dyDescent="0.2">
      <c r="A70" s="121" t="s">
        <v>42</v>
      </c>
      <c r="B70" s="122">
        <v>1074268.56</v>
      </c>
      <c r="C70" s="127">
        <v>1.5092174889439361E-3</v>
      </c>
      <c r="D70" s="125">
        <v>10</v>
      </c>
      <c r="E70" s="127">
        <v>1.7927572606669057E-3</v>
      </c>
    </row>
    <row r="71" spans="1:5" x14ac:dyDescent="0.2">
      <c r="A71" s="121" t="s">
        <v>43</v>
      </c>
      <c r="B71" s="122">
        <v>2462818.16</v>
      </c>
      <c r="C71" s="127">
        <v>3.4599618545670973E-3</v>
      </c>
      <c r="D71" s="125">
        <v>26</v>
      </c>
      <c r="E71" s="127">
        <v>4.6611688777339552E-3</v>
      </c>
    </row>
    <row r="72" spans="1:5" x14ac:dyDescent="0.2">
      <c r="A72" s="121" t="s">
        <v>44</v>
      </c>
      <c r="B72" s="122">
        <v>785943.9</v>
      </c>
      <c r="C72" s="127">
        <v>1.1041561890341499E-3</v>
      </c>
      <c r="D72" s="125">
        <v>6</v>
      </c>
      <c r="E72" s="127">
        <v>1.0756543564001434E-3</v>
      </c>
    </row>
    <row r="73" spans="1:5" x14ac:dyDescent="0.2">
      <c r="A73" s="121" t="s">
        <v>24</v>
      </c>
      <c r="B73" s="122">
        <v>1676516.21</v>
      </c>
      <c r="C73" s="127">
        <v>2.3553026485574561E-3</v>
      </c>
      <c r="D73" s="125">
        <v>14</v>
      </c>
      <c r="E73" s="127">
        <v>2.5098601649336679E-3</v>
      </c>
    </row>
    <row r="74" spans="1:5" x14ac:dyDescent="0.2">
      <c r="A74" s="121" t="s">
        <v>25</v>
      </c>
      <c r="B74" s="122">
        <v>2212042.9900000002</v>
      </c>
      <c r="C74" s="127">
        <v>3.1076530498145051E-3</v>
      </c>
      <c r="D74" s="125">
        <v>11</v>
      </c>
      <c r="E74" s="127">
        <v>1.9720329867335962E-3</v>
      </c>
    </row>
    <row r="75" spans="1:5" x14ac:dyDescent="0.2">
      <c r="A75" s="121" t="s">
        <v>26</v>
      </c>
      <c r="B75" s="122">
        <v>2082628.6399999997</v>
      </c>
      <c r="C75" s="127">
        <v>2.9258415292946153E-3</v>
      </c>
      <c r="D75" s="125">
        <v>18</v>
      </c>
      <c r="E75" s="127">
        <v>3.2269630692004303E-3</v>
      </c>
    </row>
    <row r="76" spans="1:5" x14ac:dyDescent="0.2">
      <c r="A76" s="121" t="s">
        <v>3</v>
      </c>
      <c r="B76" s="122">
        <v>24560543.18</v>
      </c>
      <c r="C76" s="127">
        <v>3.4504594740461095E-2</v>
      </c>
      <c r="D76" s="125">
        <v>181</v>
      </c>
      <c r="E76" s="127">
        <v>3.2448906418070994E-2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711805003.50000012</v>
      </c>
      <c r="C78" s="140"/>
      <c r="D78" s="141">
        <v>5578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0.65108154001613294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1719416.5700000005</v>
      </c>
      <c r="C87" s="127">
        <v>2.4155724693497435E-3</v>
      </c>
      <c r="D87" s="125">
        <v>42</v>
      </c>
      <c r="E87" s="127">
        <v>7.5295804948010041E-3</v>
      </c>
      <c r="F87" s="144"/>
    </row>
    <row r="88" spans="1:6" x14ac:dyDescent="0.2">
      <c r="A88" s="121" t="s">
        <v>607</v>
      </c>
      <c r="B88" s="122">
        <v>2506123.21</v>
      </c>
      <c r="C88" s="127">
        <v>3.5208002158978865E-3</v>
      </c>
      <c r="D88" s="125">
        <v>16</v>
      </c>
      <c r="E88" s="127">
        <v>2.8684116170670493E-3</v>
      </c>
      <c r="F88" s="144"/>
    </row>
    <row r="89" spans="1:6" x14ac:dyDescent="0.2">
      <c r="A89" s="121" t="s">
        <v>608</v>
      </c>
      <c r="B89" s="122">
        <v>578887132.04000127</v>
      </c>
      <c r="C89" s="127">
        <v>0.81326645527014807</v>
      </c>
      <c r="D89" s="125">
        <v>4495</v>
      </c>
      <c r="E89" s="127">
        <v>0.80584438866977415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128692331.67999989</v>
      </c>
      <c r="C91" s="127">
        <v>0.1807971720446043</v>
      </c>
      <c r="D91" s="125">
        <v>1025</v>
      </c>
      <c r="E91" s="127">
        <v>0.18375761921835784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711805003.50000119</v>
      </c>
      <c r="C93" s="140"/>
      <c r="D93" s="141">
        <v>5578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693878193.29000092</v>
      </c>
      <c r="C100" s="127">
        <v>0.97481499831856688</v>
      </c>
      <c r="D100" s="125">
        <v>5261</v>
      </c>
      <c r="E100" s="127">
        <v>0.94316959483685914</v>
      </c>
    </row>
    <row r="101" spans="1:5" x14ac:dyDescent="0.2">
      <c r="A101" s="121" t="s">
        <v>5</v>
      </c>
      <c r="B101" s="122">
        <v>17926810.210000005</v>
      </c>
      <c r="C101" s="127">
        <v>2.5185001681433082E-2</v>
      </c>
      <c r="D101" s="125">
        <v>317</v>
      </c>
      <c r="E101" s="127">
        <v>5.6830405163140911E-2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711805003.50000095</v>
      </c>
      <c r="C103" s="140"/>
      <c r="D103" s="141">
        <v>5578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183352033.59000015</v>
      </c>
      <c r="C110" s="127">
        <v>0.25758744696713837</v>
      </c>
      <c r="D110" s="125">
        <v>2697</v>
      </c>
      <c r="E110" s="127">
        <v>0.48350663320186449</v>
      </c>
    </row>
    <row r="111" spans="1:5" x14ac:dyDescent="0.2">
      <c r="A111" s="121" t="s">
        <v>69</v>
      </c>
      <c r="B111" s="122">
        <v>288337594.19000018</v>
      </c>
      <c r="C111" s="127">
        <v>0.40507947088348883</v>
      </c>
      <c r="D111" s="125">
        <v>2146</v>
      </c>
      <c r="E111" s="127">
        <v>0.38472570813911794</v>
      </c>
    </row>
    <row r="112" spans="1:5" x14ac:dyDescent="0.2">
      <c r="A112" s="121" t="s">
        <v>70</v>
      </c>
      <c r="B112" s="122">
        <v>114842415.32000005</v>
      </c>
      <c r="C112" s="127">
        <v>0.16133971348235956</v>
      </c>
      <c r="D112" s="125">
        <v>478</v>
      </c>
      <c r="E112" s="127">
        <v>8.5693797059878091E-2</v>
      </c>
    </row>
    <row r="113" spans="1:5" x14ac:dyDescent="0.2">
      <c r="A113" s="121" t="s">
        <v>71</v>
      </c>
      <c r="B113" s="122">
        <v>43073941.589999989</v>
      </c>
      <c r="C113" s="127">
        <v>6.0513681946884425E-2</v>
      </c>
      <c r="D113" s="125">
        <v>126</v>
      </c>
      <c r="E113" s="127">
        <v>2.2588741484403013E-2</v>
      </c>
    </row>
    <row r="114" spans="1:5" x14ac:dyDescent="0.2">
      <c r="A114" s="121" t="s">
        <v>72</v>
      </c>
      <c r="B114" s="122">
        <v>29467330.890000001</v>
      </c>
      <c r="C114" s="127">
        <v>4.1398038430619115E-2</v>
      </c>
      <c r="D114" s="125">
        <v>66</v>
      </c>
      <c r="E114" s="127">
        <v>1.1832197920401577E-2</v>
      </c>
    </row>
    <row r="115" spans="1:5" x14ac:dyDescent="0.2">
      <c r="A115" s="121" t="s">
        <v>73</v>
      </c>
      <c r="B115" s="122">
        <v>23304726.940000001</v>
      </c>
      <c r="C115" s="127">
        <v>3.2740324703266828E-2</v>
      </c>
      <c r="D115" s="125">
        <v>39</v>
      </c>
      <c r="E115" s="127">
        <v>6.991753316600932E-3</v>
      </c>
    </row>
    <row r="116" spans="1:5" x14ac:dyDescent="0.2">
      <c r="A116" s="121" t="s">
        <v>74</v>
      </c>
      <c r="B116" s="122">
        <v>15418501.57</v>
      </c>
      <c r="C116" s="127">
        <v>2.1661131200519844E-2</v>
      </c>
      <c r="D116" s="125">
        <v>18</v>
      </c>
      <c r="E116" s="127">
        <v>3.2269630692004303E-3</v>
      </c>
    </row>
    <row r="117" spans="1:5" x14ac:dyDescent="0.2">
      <c r="A117" s="121" t="s">
        <v>180</v>
      </c>
      <c r="B117" s="122">
        <v>2064477.8199999998</v>
      </c>
      <c r="C117" s="127">
        <v>2.9003418209324209E-3</v>
      </c>
      <c r="D117" s="125">
        <v>2</v>
      </c>
      <c r="E117" s="127">
        <v>3.5855145213338117E-4</v>
      </c>
    </row>
    <row r="118" spans="1:5" x14ac:dyDescent="0.2">
      <c r="A118" s="121" t="s">
        <v>75</v>
      </c>
      <c r="B118" s="122">
        <v>1377971.07</v>
      </c>
      <c r="C118" s="127">
        <v>1.9358828095116065E-3</v>
      </c>
      <c r="D118" s="125">
        <v>1</v>
      </c>
      <c r="E118" s="127">
        <v>1.7927572606669058E-4</v>
      </c>
    </row>
    <row r="119" spans="1:5" x14ac:dyDescent="0.2">
      <c r="A119" s="121" t="s">
        <v>78</v>
      </c>
      <c r="B119" s="122">
        <v>1559835</v>
      </c>
      <c r="C119" s="127">
        <v>2.1913796507894295E-3</v>
      </c>
      <c r="D119" s="125">
        <v>1</v>
      </c>
      <c r="E119" s="127">
        <v>1.7927572606669058E-4</v>
      </c>
    </row>
    <row r="120" spans="1:5" x14ac:dyDescent="0.2">
      <c r="A120" s="121" t="s">
        <v>76</v>
      </c>
      <c r="B120" s="122">
        <v>3586199</v>
      </c>
      <c r="C120" s="127">
        <v>5.0381761611205042E-3</v>
      </c>
      <c r="D120" s="125">
        <v>2</v>
      </c>
      <c r="E120" s="127">
        <v>3.5855145213338117E-4</v>
      </c>
    </row>
    <row r="121" spans="1:5" x14ac:dyDescent="0.2">
      <c r="A121" s="121" t="s">
        <v>77</v>
      </c>
      <c r="B121" s="122">
        <v>5419976.5199999996</v>
      </c>
      <c r="C121" s="127">
        <v>7.6144119433686937E-3</v>
      </c>
      <c r="D121" s="125">
        <v>2</v>
      </c>
      <c r="E121" s="127">
        <v>3.5855145213338117E-4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711805003.5000006</v>
      </c>
      <c r="C123" s="140"/>
      <c r="D123" s="141">
        <v>5578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127609.35882036587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472910734.82000077</v>
      </c>
      <c r="C132" s="127">
        <v>0.66438242565683281</v>
      </c>
      <c r="D132" s="125">
        <v>3472</v>
      </c>
      <c r="E132" s="127">
        <v>0.62244532090354965</v>
      </c>
    </row>
    <row r="133" spans="1:6" x14ac:dyDescent="0.2">
      <c r="A133" s="121" t="s">
        <v>7</v>
      </c>
      <c r="B133" s="122">
        <v>229092978.92999986</v>
      </c>
      <c r="C133" s="127">
        <v>0.32184794684433499</v>
      </c>
      <c r="D133" s="125">
        <v>1999</v>
      </c>
      <c r="E133" s="127">
        <v>0.35837217640731445</v>
      </c>
    </row>
    <row r="134" spans="1:6" x14ac:dyDescent="0.2">
      <c r="A134" s="121" t="s">
        <v>8</v>
      </c>
      <c r="B134" s="122">
        <v>9801289.7500000019</v>
      </c>
      <c r="C134" s="127">
        <v>1.3769627498832262E-2</v>
      </c>
      <c r="D134" s="125">
        <v>107</v>
      </c>
      <c r="E134" s="127">
        <v>1.9182502689135891E-2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711805003.5000006</v>
      </c>
      <c r="C136" s="127"/>
      <c r="D136" s="141">
        <v>5578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152114.9</v>
      </c>
      <c r="C143" s="127">
        <v>2.1370304964426931E-4</v>
      </c>
      <c r="D143" s="125">
        <v>3</v>
      </c>
      <c r="E143" s="127">
        <v>5.3782717820007172E-4</v>
      </c>
    </row>
    <row r="144" spans="1:6" x14ac:dyDescent="0.2">
      <c r="A144" s="155">
        <v>1997</v>
      </c>
      <c r="B144" s="122">
        <v>2937496.86</v>
      </c>
      <c r="C144" s="127">
        <v>4.12682805762266E-3</v>
      </c>
      <c r="D144" s="125">
        <v>29</v>
      </c>
      <c r="E144" s="127">
        <v>5.1989960559340265E-3</v>
      </c>
    </row>
    <row r="145" spans="1:5" x14ac:dyDescent="0.2">
      <c r="A145" s="155">
        <v>1998</v>
      </c>
      <c r="B145" s="122">
        <v>3964054.7199999988</v>
      </c>
      <c r="C145" s="127">
        <v>5.5690177794598681E-3</v>
      </c>
      <c r="D145" s="125">
        <v>37</v>
      </c>
      <c r="E145" s="127">
        <v>6.6332018644675514E-3</v>
      </c>
    </row>
    <row r="146" spans="1:5" x14ac:dyDescent="0.2">
      <c r="A146" s="155">
        <v>1999</v>
      </c>
      <c r="B146" s="122">
        <v>9375617.2200000007</v>
      </c>
      <c r="C146" s="127">
        <v>1.3171609041660787E-2</v>
      </c>
      <c r="D146" s="125">
        <v>113</v>
      </c>
      <c r="E146" s="127">
        <v>2.0258157045536036E-2</v>
      </c>
    </row>
    <row r="147" spans="1:5" x14ac:dyDescent="0.2">
      <c r="A147" s="155">
        <v>2000</v>
      </c>
      <c r="B147" s="122">
        <v>5746334.0700000012</v>
      </c>
      <c r="C147" s="127">
        <v>8.072904857011157E-3</v>
      </c>
      <c r="D147" s="125">
        <v>54</v>
      </c>
      <c r="E147" s="127">
        <v>9.6808892076012901E-3</v>
      </c>
    </row>
    <row r="148" spans="1:5" x14ac:dyDescent="0.2">
      <c r="A148" s="155">
        <v>2001</v>
      </c>
      <c r="B148" s="122">
        <v>2814091.17</v>
      </c>
      <c r="C148" s="127">
        <v>3.9534579781862911E-3</v>
      </c>
      <c r="D148" s="125">
        <v>32</v>
      </c>
      <c r="E148" s="127">
        <v>5.7368232341340987E-3</v>
      </c>
    </row>
    <row r="149" spans="1:5" x14ac:dyDescent="0.2">
      <c r="A149" s="155">
        <v>2002</v>
      </c>
      <c r="B149" s="122">
        <v>17633162.600000009</v>
      </c>
      <c r="C149" s="127">
        <v>2.477246228011375E-2</v>
      </c>
      <c r="D149" s="125">
        <v>197</v>
      </c>
      <c r="E149" s="127">
        <v>3.5317318035138046E-2</v>
      </c>
    </row>
    <row r="150" spans="1:5" x14ac:dyDescent="0.2">
      <c r="A150" s="155">
        <v>2003</v>
      </c>
      <c r="B150" s="122">
        <v>91449538.999999925</v>
      </c>
      <c r="C150" s="127">
        <v>0.12847554955407081</v>
      </c>
      <c r="D150" s="125">
        <v>759</v>
      </c>
      <c r="E150" s="127">
        <v>0.13607027608461814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1.1650450276723841E-3</v>
      </c>
      <c r="D152" s="125">
        <v>3</v>
      </c>
      <c r="E152" s="127">
        <v>5.3782717820007172E-4</v>
      </c>
    </row>
    <row r="153" spans="1:5" x14ac:dyDescent="0.2">
      <c r="A153" s="155">
        <v>2006</v>
      </c>
      <c r="B153" s="122">
        <v>576903308.080001</v>
      </c>
      <c r="C153" s="127">
        <v>0.81047942237455795</v>
      </c>
      <c r="D153" s="125">
        <v>4351</v>
      </c>
      <c r="E153" s="127">
        <v>0.78002868411617066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711805003.50000095</v>
      </c>
      <c r="C155" s="127"/>
      <c r="D155" s="157">
        <v>5578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162.63682885579252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116995638.93000005</v>
      </c>
      <c r="C164" s="127">
        <v>0.16436473241228061</v>
      </c>
      <c r="D164" s="125">
        <v>1007</v>
      </c>
      <c r="E164" s="127">
        <v>0.18053065614915739</v>
      </c>
    </row>
    <row r="165" spans="1:5" x14ac:dyDescent="0.2">
      <c r="A165" s="121" t="s">
        <v>10</v>
      </c>
      <c r="B165" s="122">
        <v>239870782.99000019</v>
      </c>
      <c r="C165" s="127">
        <v>0.33698945892560028</v>
      </c>
      <c r="D165" s="125">
        <v>1923</v>
      </c>
      <c r="E165" s="127">
        <v>0.34474722122624596</v>
      </c>
    </row>
    <row r="166" spans="1:5" x14ac:dyDescent="0.2">
      <c r="A166" s="121" t="s">
        <v>11</v>
      </c>
      <c r="B166" s="122">
        <v>335421123.82000017</v>
      </c>
      <c r="C166" s="127">
        <v>0.47122613942120167</v>
      </c>
      <c r="D166" s="125">
        <v>2527</v>
      </c>
      <c r="E166" s="127">
        <v>0.45302975977052706</v>
      </c>
    </row>
    <row r="167" spans="1:5" x14ac:dyDescent="0.2">
      <c r="A167" s="121" t="s">
        <v>12</v>
      </c>
      <c r="B167" s="122">
        <v>19517457.75999999</v>
      </c>
      <c r="C167" s="127">
        <v>2.7419669240917294E-2</v>
      </c>
      <c r="D167" s="125">
        <v>121</v>
      </c>
      <c r="E167" s="127">
        <v>2.1692362854069558E-2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711805003.50000048</v>
      </c>
      <c r="C172" s="140"/>
      <c r="D172" s="141">
        <v>5578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9.2835368467184747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351620668.67000055</v>
      </c>
      <c r="C181" s="127">
        <v>0.49398454203195319</v>
      </c>
      <c r="D181" s="125">
        <v>2837</v>
      </c>
      <c r="E181" s="127">
        <v>0.50860523485120113</v>
      </c>
      <c r="F181" s="109"/>
    </row>
    <row r="182" spans="1:7" x14ac:dyDescent="0.2">
      <c r="A182" s="121" t="s">
        <v>50</v>
      </c>
      <c r="B182" s="122">
        <v>360184334.82999992</v>
      </c>
      <c r="C182" s="127">
        <v>0.50601545796804681</v>
      </c>
      <c r="D182" s="125">
        <v>2741</v>
      </c>
      <c r="E182" s="127">
        <v>0.49139476514879887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711805003.50000048</v>
      </c>
      <c r="C184" s="140"/>
      <c r="D184" s="141">
        <v>5578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40527633.250000015</v>
      </c>
      <c r="C191" s="127">
        <v>5.6936426480177195E-2</v>
      </c>
      <c r="D191" s="125">
        <v>444</v>
      </c>
      <c r="E191" s="127">
        <v>7.9598422373610617E-2</v>
      </c>
      <c r="F191" s="127">
        <v>0.81069566073853805</v>
      </c>
      <c r="G191" s="121"/>
    </row>
    <row r="192" spans="1:7" x14ac:dyDescent="0.2">
      <c r="A192" s="121" t="s">
        <v>52</v>
      </c>
      <c r="B192" s="122">
        <v>92526646.440000013</v>
      </c>
      <c r="C192" s="127">
        <v>0.12998875532630338</v>
      </c>
      <c r="D192" s="125">
        <v>897</v>
      </c>
      <c r="E192" s="127">
        <v>0.16081032628182143</v>
      </c>
      <c r="F192" s="127">
        <v>0.79986556985819013</v>
      </c>
      <c r="G192" s="121"/>
    </row>
    <row r="193" spans="1:7" x14ac:dyDescent="0.2">
      <c r="A193" s="121" t="s">
        <v>53</v>
      </c>
      <c r="B193" s="122">
        <v>108536110.02999988</v>
      </c>
      <c r="C193" s="127">
        <v>0.1524801167402863</v>
      </c>
      <c r="D193" s="125">
        <v>944</v>
      </c>
      <c r="E193" s="127">
        <v>0.1692362854069559</v>
      </c>
      <c r="F193" s="127">
        <v>0.79147558543831553</v>
      </c>
      <c r="G193" s="121"/>
    </row>
    <row r="194" spans="1:7" x14ac:dyDescent="0.2">
      <c r="A194" s="121" t="s">
        <v>54</v>
      </c>
      <c r="B194" s="122">
        <v>39751830.059999995</v>
      </c>
      <c r="C194" s="127">
        <v>5.584651676307021E-2</v>
      </c>
      <c r="D194" s="125">
        <v>351</v>
      </c>
      <c r="E194" s="127">
        <v>6.2925779849408392E-2</v>
      </c>
      <c r="F194" s="127">
        <v>0.80152793120629384</v>
      </c>
      <c r="G194" s="121"/>
    </row>
    <row r="195" spans="1:7" x14ac:dyDescent="0.2">
      <c r="A195" s="121" t="s">
        <v>55</v>
      </c>
      <c r="B195" s="122">
        <v>34953079.530000001</v>
      </c>
      <c r="C195" s="127">
        <v>4.9104852253261812E-2</v>
      </c>
      <c r="D195" s="125">
        <v>322</v>
      </c>
      <c r="E195" s="127">
        <v>5.7726783793474366E-2</v>
      </c>
      <c r="F195" s="127">
        <v>0.79496145703270105</v>
      </c>
      <c r="G195" s="121"/>
    </row>
    <row r="196" spans="1:7" x14ac:dyDescent="0.2">
      <c r="A196" s="121" t="s">
        <v>56</v>
      </c>
      <c r="B196" s="122">
        <v>26282832.149999995</v>
      </c>
      <c r="C196" s="127">
        <v>3.6924202584647889E-2</v>
      </c>
      <c r="D196" s="125">
        <v>219</v>
      </c>
      <c r="E196" s="127">
        <v>3.9261384008605238E-2</v>
      </c>
      <c r="F196" s="127">
        <v>0.80499299289505843</v>
      </c>
      <c r="G196" s="121"/>
    </row>
    <row r="197" spans="1:7" x14ac:dyDescent="0.2">
      <c r="A197" s="121" t="s">
        <v>27</v>
      </c>
      <c r="B197" s="122">
        <v>155471312.27000001</v>
      </c>
      <c r="C197" s="127">
        <v>0.21841840322214037</v>
      </c>
      <c r="D197" s="125">
        <v>1080</v>
      </c>
      <c r="E197" s="127">
        <v>0.19361778415202582</v>
      </c>
      <c r="F197" s="127">
        <v>0.77736091136093788</v>
      </c>
      <c r="G197" s="121"/>
    </row>
    <row r="198" spans="1:7" x14ac:dyDescent="0.2">
      <c r="A198" s="121" t="s">
        <v>57</v>
      </c>
      <c r="B198" s="122">
        <v>75408268.480000019</v>
      </c>
      <c r="C198" s="127">
        <v>0.10593950324767566</v>
      </c>
      <c r="D198" s="125">
        <v>531</v>
      </c>
      <c r="E198" s="127">
        <v>9.5195410541412687E-2</v>
      </c>
      <c r="F198" s="127">
        <v>0.77560497767725789</v>
      </c>
      <c r="G198" s="121"/>
    </row>
    <row r="199" spans="1:7" x14ac:dyDescent="0.2">
      <c r="A199" s="121" t="s">
        <v>58</v>
      </c>
      <c r="B199" s="122">
        <v>101916279.08000001</v>
      </c>
      <c r="C199" s="127">
        <v>0.14318005433913761</v>
      </c>
      <c r="D199" s="125">
        <v>430</v>
      </c>
      <c r="E199" s="127">
        <v>7.708856220867695E-2</v>
      </c>
      <c r="F199" s="127">
        <v>0.73694477547119486</v>
      </c>
      <c r="G199" s="121"/>
    </row>
    <row r="200" spans="1:7" x14ac:dyDescent="0.2">
      <c r="A200" s="121" t="s">
        <v>59</v>
      </c>
      <c r="B200" s="122">
        <v>25819647.68</v>
      </c>
      <c r="C200" s="127">
        <v>3.627348438553088E-2</v>
      </c>
      <c r="D200" s="125">
        <v>245</v>
      </c>
      <c r="E200" s="127">
        <v>4.3922552886339193E-2</v>
      </c>
      <c r="F200" s="127">
        <v>0.78403010513356775</v>
      </c>
      <c r="G200" s="121"/>
    </row>
    <row r="201" spans="1:7" x14ac:dyDescent="0.2">
      <c r="A201" s="121" t="s">
        <v>60</v>
      </c>
      <c r="B201" s="122">
        <v>9801289.7500000019</v>
      </c>
      <c r="C201" s="127">
        <v>1.3769627498832275E-2</v>
      </c>
      <c r="D201" s="125">
        <v>107</v>
      </c>
      <c r="E201" s="127">
        <v>1.9182502689135891E-2</v>
      </c>
      <c r="F201" s="127">
        <v>0.80512533856569202</v>
      </c>
      <c r="G201" s="121"/>
    </row>
    <row r="202" spans="1:7" x14ac:dyDescent="0.2">
      <c r="A202" s="121" t="s">
        <v>2</v>
      </c>
      <c r="B202" s="122">
        <v>810074.78000000014</v>
      </c>
      <c r="C202" s="127">
        <v>1.1380571589365068E-3</v>
      </c>
      <c r="D202" s="125">
        <v>8</v>
      </c>
      <c r="E202" s="127">
        <v>1.4342058085335247E-3</v>
      </c>
      <c r="F202" s="127">
        <v>0.74957992399458251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711805003.49999988</v>
      </c>
      <c r="C204" s="140"/>
      <c r="D204" s="141">
        <v>5578</v>
      </c>
      <c r="E204" s="140"/>
      <c r="F204" s="161">
        <v>0.78215918770683945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3263352.9400000004</v>
      </c>
      <c r="C211" s="127">
        <v>4.5846164665236102E-3</v>
      </c>
      <c r="D211" s="125">
        <v>29</v>
      </c>
      <c r="E211" s="127">
        <v>5.1989960559340265E-3</v>
      </c>
    </row>
    <row r="212" spans="1:5" x14ac:dyDescent="0.2">
      <c r="A212" s="121" t="s">
        <v>337</v>
      </c>
      <c r="B212" s="122">
        <v>319929104.31000084</v>
      </c>
      <c r="C212" s="127">
        <v>0.44946172440048099</v>
      </c>
      <c r="D212" s="125">
        <v>2436</v>
      </c>
      <c r="E212" s="127">
        <v>0.43671566869845824</v>
      </c>
    </row>
    <row r="213" spans="1:5" x14ac:dyDescent="0.2">
      <c r="A213" s="121" t="s">
        <v>306</v>
      </c>
      <c r="B213" s="122">
        <v>350121167.21999985</v>
      </c>
      <c r="C213" s="127">
        <v>0.49187792372690081</v>
      </c>
      <c r="D213" s="125">
        <v>2766</v>
      </c>
      <c r="E213" s="127">
        <v>0.49587665830046612</v>
      </c>
    </row>
    <row r="214" spans="1:5" x14ac:dyDescent="0.2">
      <c r="A214" s="121" t="s">
        <v>307</v>
      </c>
      <c r="B214" s="122">
        <v>14615858.820000002</v>
      </c>
      <c r="C214" s="127">
        <v>2.0533515145486025E-2</v>
      </c>
      <c r="D214" s="125">
        <v>128</v>
      </c>
      <c r="E214" s="127">
        <v>2.2947292936536395E-2</v>
      </c>
    </row>
    <row r="215" spans="1:5" x14ac:dyDescent="0.2">
      <c r="A215" s="121" t="s">
        <v>308</v>
      </c>
      <c r="B215" s="122">
        <v>13234010.98</v>
      </c>
      <c r="C215" s="127">
        <v>1.8592185942677183E-2</v>
      </c>
      <c r="D215" s="125">
        <v>109</v>
      </c>
      <c r="E215" s="127">
        <v>1.9541054141269273E-2</v>
      </c>
    </row>
    <row r="216" spans="1:5" x14ac:dyDescent="0.2">
      <c r="A216" s="121" t="s">
        <v>309</v>
      </c>
      <c r="B216" s="122">
        <v>8009098.9399999995</v>
      </c>
      <c r="C216" s="127">
        <v>1.125181601789624E-2</v>
      </c>
      <c r="D216" s="125">
        <v>61</v>
      </c>
      <c r="E216" s="127">
        <v>1.0935819290068125E-2</v>
      </c>
    </row>
    <row r="217" spans="1:5" x14ac:dyDescent="0.2">
      <c r="A217" s="121" t="s">
        <v>38</v>
      </c>
      <c r="B217" s="122">
        <v>912993.72</v>
      </c>
      <c r="C217" s="127">
        <v>1.2826458306850028E-3</v>
      </c>
      <c r="D217" s="125">
        <v>7</v>
      </c>
      <c r="E217" s="127">
        <v>1.2549300824668339E-3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1680282.7000000007</v>
      </c>
      <c r="C222" s="127">
        <v>2.3605941117833102E-3</v>
      </c>
      <c r="D222" s="125">
        <v>38</v>
      </c>
      <c r="E222" s="127">
        <v>6.8124775905342412E-3</v>
      </c>
    </row>
    <row r="223" spans="1:5" x14ac:dyDescent="0.2">
      <c r="A223" s="121" t="s">
        <v>33</v>
      </c>
      <c r="B223" s="122">
        <v>39133.870000000003</v>
      </c>
      <c r="C223" s="127">
        <v>5.4978357566434206E-5</v>
      </c>
      <c r="D223" s="125">
        <v>4</v>
      </c>
      <c r="E223" s="127">
        <v>7.1710290426676233E-4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711805003.50000095</v>
      </c>
      <c r="C226" s="140"/>
      <c r="D226" s="141">
        <v>5578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2.5901755244800526E-2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691035377.34000099</v>
      </c>
      <c r="C235" s="127">
        <v>0.99336334534898574</v>
      </c>
      <c r="D235" s="125">
        <v>5454</v>
      </c>
      <c r="E235" s="127">
        <v>0.99380466472303208</v>
      </c>
    </row>
    <row r="236" spans="1:5" x14ac:dyDescent="0.2">
      <c r="A236" s="121" t="s">
        <v>62</v>
      </c>
      <c r="B236" s="122">
        <v>1127620.48</v>
      </c>
      <c r="C236" s="127">
        <v>1.6209544243719709E-3</v>
      </c>
      <c r="D236" s="125">
        <v>13</v>
      </c>
      <c r="E236" s="127">
        <v>2.3688046647230322E-3</v>
      </c>
    </row>
    <row r="237" spans="1:5" x14ac:dyDescent="0.2">
      <c r="A237" s="121" t="s">
        <v>63</v>
      </c>
      <c r="B237" s="122">
        <v>3158741.56</v>
      </c>
      <c r="C237" s="127">
        <v>4.5406909487220575E-3</v>
      </c>
      <c r="D237" s="125">
        <v>19</v>
      </c>
      <c r="E237" s="127">
        <v>3.4620991253644317E-3</v>
      </c>
    </row>
    <row r="238" spans="1:5" x14ac:dyDescent="0.2">
      <c r="A238" s="121" t="s">
        <v>64</v>
      </c>
      <c r="B238" s="122">
        <v>131303.17000000001</v>
      </c>
      <c r="C238" s="127">
        <v>1.8874830505523016E-4</v>
      </c>
      <c r="D238" s="125">
        <v>1</v>
      </c>
      <c r="E238" s="127">
        <v>1.8221574344023323E-4</v>
      </c>
    </row>
    <row r="239" spans="1:5" x14ac:dyDescent="0.2">
      <c r="A239" s="121" t="s">
        <v>65</v>
      </c>
      <c r="B239" s="122">
        <v>0</v>
      </c>
      <c r="C239" s="127">
        <v>0</v>
      </c>
      <c r="D239" s="125">
        <v>0</v>
      </c>
      <c r="E239" s="127">
        <v>0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199138.07</v>
      </c>
      <c r="C242" s="127">
        <v>2.86260972865086E-4</v>
      </c>
      <c r="D242" s="125">
        <v>1</v>
      </c>
      <c r="E242" s="127">
        <v>1.8221574344023323E-4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695652180.62000096</v>
      </c>
      <c r="C244" s="140"/>
      <c r="D244" s="141">
        <v>5488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1.5107816506944982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14072543.339999994</v>
      </c>
      <c r="C253" s="127">
        <v>0.87121263227768397</v>
      </c>
      <c r="D253" s="125">
        <v>76</v>
      </c>
      <c r="E253" s="127">
        <v>0.84444444444444444</v>
      </c>
    </row>
    <row r="254" spans="1:5" x14ac:dyDescent="0.2">
      <c r="A254" s="121" t="s">
        <v>62</v>
      </c>
      <c r="B254" s="122">
        <v>0</v>
      </c>
      <c r="C254" s="127">
        <v>0</v>
      </c>
      <c r="D254" s="125">
        <v>0</v>
      </c>
      <c r="E254" s="127">
        <v>0</v>
      </c>
    </row>
    <row r="255" spans="1:5" x14ac:dyDescent="0.2">
      <c r="A255" s="121" t="s">
        <v>63</v>
      </c>
      <c r="B255" s="122">
        <v>779126.36</v>
      </c>
      <c r="C255" s="127">
        <v>4.823468726105417E-2</v>
      </c>
      <c r="D255" s="125">
        <v>3</v>
      </c>
      <c r="E255" s="127">
        <v>3.3333333333333333E-2</v>
      </c>
    </row>
    <row r="256" spans="1:5" x14ac:dyDescent="0.2">
      <c r="A256" s="121" t="s">
        <v>64</v>
      </c>
      <c r="B256" s="122">
        <v>48200</v>
      </c>
      <c r="C256" s="127">
        <v>2.9839985467605165E-3</v>
      </c>
      <c r="D256" s="125">
        <v>1</v>
      </c>
      <c r="E256" s="127">
        <v>1.1111111111111112E-2</v>
      </c>
    </row>
    <row r="257" spans="1:5" x14ac:dyDescent="0.2">
      <c r="A257" s="121" t="s">
        <v>65</v>
      </c>
      <c r="B257" s="122">
        <v>12945.93</v>
      </c>
      <c r="C257" s="127">
        <v>8.0146548353658448E-4</v>
      </c>
      <c r="D257" s="125">
        <v>1</v>
      </c>
      <c r="E257" s="127">
        <v>1.1111111111111112E-2</v>
      </c>
    </row>
    <row r="258" spans="1:5" x14ac:dyDescent="0.2">
      <c r="A258" s="121" t="s">
        <v>66</v>
      </c>
      <c r="B258" s="122">
        <v>0</v>
      </c>
      <c r="C258" s="127">
        <v>0</v>
      </c>
      <c r="D258" s="125">
        <v>0</v>
      </c>
      <c r="E258" s="127">
        <v>0</v>
      </c>
    </row>
    <row r="259" spans="1:5" x14ac:dyDescent="0.2">
      <c r="A259" s="121" t="s">
        <v>162</v>
      </c>
      <c r="B259" s="122">
        <v>0</v>
      </c>
      <c r="C259" s="127">
        <v>0</v>
      </c>
      <c r="D259" s="125">
        <v>0</v>
      </c>
      <c r="E259" s="127">
        <v>0</v>
      </c>
    </row>
    <row r="260" spans="1:5" x14ac:dyDescent="0.2">
      <c r="A260" s="121" t="s">
        <v>160</v>
      </c>
      <c r="B260" s="122">
        <v>1240007.25</v>
      </c>
      <c r="C260" s="127">
        <v>7.6767216430964819E-2</v>
      </c>
      <c r="D260" s="125">
        <v>9</v>
      </c>
      <c r="E260" s="127">
        <v>0.1</v>
      </c>
    </row>
    <row r="261" spans="1:5" x14ac:dyDescent="0.2">
      <c r="A261" s="121"/>
      <c r="B261" s="122"/>
      <c r="C261" s="127"/>
      <c r="D261" s="125"/>
      <c r="E261" s="127"/>
    </row>
    <row r="262" spans="1:5" ht="10.8" thickBot="1" x14ac:dyDescent="0.25">
      <c r="A262" s="138"/>
      <c r="B262" s="139">
        <v>16152822.879999993</v>
      </c>
      <c r="C262" s="140"/>
      <c r="D262" s="141">
        <v>90</v>
      </c>
      <c r="E262" s="140"/>
    </row>
    <row r="263" spans="1:5" ht="10.8" thickTop="1" x14ac:dyDescent="0.2">
      <c r="A263" s="121"/>
      <c r="B263" s="122"/>
      <c r="C263" s="127"/>
      <c r="D263" s="125"/>
      <c r="E263" s="127"/>
    </row>
    <row r="264" spans="1:5" x14ac:dyDescent="0.2">
      <c r="A264" s="138" t="s">
        <v>134</v>
      </c>
      <c r="B264" s="122"/>
      <c r="C264" s="127"/>
      <c r="D264" s="163">
        <v>14.7174574039202</v>
      </c>
      <c r="E264" s="127"/>
    </row>
    <row r="265" spans="1:5" x14ac:dyDescent="0.2">
      <c r="A265" s="121"/>
      <c r="B265" s="122"/>
      <c r="C265" s="127"/>
      <c r="D265" s="125"/>
      <c r="E265" s="127"/>
    </row>
    <row r="266" spans="1:5" x14ac:dyDescent="0.2">
      <c r="A266" s="121"/>
      <c r="B266" s="122"/>
      <c r="C266" s="127"/>
      <c r="D266" s="125"/>
      <c r="E266" s="127"/>
    </row>
    <row r="267" spans="1:5" x14ac:dyDescent="0.2">
      <c r="A267" s="133" t="s">
        <v>135</v>
      </c>
      <c r="B267" s="122"/>
      <c r="C267" s="127"/>
      <c r="D267" s="125"/>
      <c r="E267" s="127"/>
    </row>
    <row r="268" spans="1:5" x14ac:dyDescent="0.2">
      <c r="A268" s="143"/>
      <c r="B268" s="164"/>
      <c r="C268" s="165"/>
      <c r="D268" s="166"/>
      <c r="E268" s="165"/>
    </row>
    <row r="269" spans="1:5" s="143" customFormat="1" ht="20.399999999999999" x14ac:dyDescent="0.2">
      <c r="A269" s="134" t="s">
        <v>135</v>
      </c>
      <c r="B269" s="135" t="s">
        <v>109</v>
      </c>
      <c r="C269" s="136" t="s">
        <v>110</v>
      </c>
      <c r="D269" s="137" t="s">
        <v>111</v>
      </c>
      <c r="E269" s="136" t="s">
        <v>110</v>
      </c>
    </row>
    <row r="271" spans="1:5" x14ac:dyDescent="0.2">
      <c r="A271" s="121" t="s">
        <v>156</v>
      </c>
      <c r="B271" s="122">
        <v>0</v>
      </c>
      <c r="C271" s="127">
        <v>0</v>
      </c>
      <c r="D271" s="125">
        <v>0</v>
      </c>
      <c r="E271" s="127">
        <v>0</v>
      </c>
    </row>
    <row r="272" spans="1:5" x14ac:dyDescent="0.2">
      <c r="A272" s="121" t="s">
        <v>157</v>
      </c>
      <c r="B272" s="122">
        <v>515133322.21000206</v>
      </c>
      <c r="C272" s="127">
        <v>0.72370005784877922</v>
      </c>
      <c r="D272" s="125">
        <v>4039</v>
      </c>
      <c r="E272" s="127">
        <v>0.72409465758336322</v>
      </c>
    </row>
    <row r="273" spans="1:5" x14ac:dyDescent="0.2">
      <c r="A273" s="121" t="s">
        <v>610</v>
      </c>
      <c r="B273" s="122">
        <v>196671681.29000014</v>
      </c>
      <c r="C273" s="127">
        <v>0.27629994215122083</v>
      </c>
      <c r="D273" s="125">
        <v>1539</v>
      </c>
      <c r="E273" s="127">
        <v>0.27590534241663678</v>
      </c>
    </row>
    <row r="274" spans="1:5" x14ac:dyDescent="0.2">
      <c r="A274" s="121"/>
      <c r="B274" s="121"/>
      <c r="C274" s="127"/>
      <c r="D274" s="121"/>
      <c r="E274" s="127"/>
    </row>
    <row r="275" spans="1:5" ht="10.8" thickBot="1" x14ac:dyDescent="0.25">
      <c r="A275" s="121"/>
      <c r="B275" s="156">
        <v>711805003.50000215</v>
      </c>
      <c r="C275" s="127"/>
      <c r="D275" s="157">
        <v>5578</v>
      </c>
      <c r="E275" s="127"/>
    </row>
    <row r="276" spans="1:5" ht="10.8" thickTop="1" x14ac:dyDescent="0.2">
      <c r="A276" s="121"/>
      <c r="B276" s="121"/>
      <c r="C276" s="127"/>
      <c r="D276" s="121"/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1"/>
      <c r="D278" s="121"/>
      <c r="E278" s="121"/>
    </row>
    <row r="279" spans="1:5" x14ac:dyDescent="0.2">
      <c r="A279" s="133" t="s">
        <v>144</v>
      </c>
      <c r="B279" s="122"/>
      <c r="C279" s="127"/>
      <c r="D279" s="125"/>
      <c r="E279" s="127"/>
    </row>
    <row r="280" spans="1:5" x14ac:dyDescent="0.2">
      <c r="B280" s="112"/>
      <c r="D280" s="114"/>
    </row>
    <row r="281" spans="1:5" s="143" customFormat="1" ht="20.399999999999999" x14ac:dyDescent="0.2">
      <c r="A281" s="134" t="s">
        <v>611</v>
      </c>
      <c r="B281" s="135" t="s">
        <v>109</v>
      </c>
      <c r="C281" s="136" t="s">
        <v>110</v>
      </c>
      <c r="D281" s="137" t="s">
        <v>111</v>
      </c>
      <c r="E281" s="136" t="s">
        <v>110</v>
      </c>
    </row>
    <row r="283" spans="1:5" x14ac:dyDescent="0.2">
      <c r="A283" s="121" t="s">
        <v>36</v>
      </c>
      <c r="B283" s="122">
        <v>60491867.129999943</v>
      </c>
      <c r="C283" s="127">
        <v>8.4983762171601293E-2</v>
      </c>
      <c r="D283" s="125">
        <v>413</v>
      </c>
      <c r="E283" s="127">
        <v>7.4040874865543199E-2</v>
      </c>
    </row>
    <row r="284" spans="1:5" x14ac:dyDescent="0.2">
      <c r="A284" s="121" t="s">
        <v>37</v>
      </c>
      <c r="B284" s="122">
        <v>651313136.37000144</v>
      </c>
      <c r="C284" s="127">
        <v>0.91501623782839869</v>
      </c>
      <c r="D284" s="125">
        <v>5165</v>
      </c>
      <c r="E284" s="127">
        <v>0.92595912513445677</v>
      </c>
    </row>
    <row r="285" spans="1:5" x14ac:dyDescent="0.2">
      <c r="A285" s="121"/>
      <c r="B285" s="121"/>
      <c r="C285" s="127"/>
      <c r="D285" s="121"/>
      <c r="E285" s="127"/>
    </row>
    <row r="286" spans="1:5" ht="10.8" thickBot="1" x14ac:dyDescent="0.25">
      <c r="A286" s="121"/>
      <c r="B286" s="156">
        <v>711805003.50000143</v>
      </c>
      <c r="C286" s="127"/>
      <c r="D286" s="157">
        <v>5578</v>
      </c>
      <c r="E286" s="127"/>
    </row>
    <row r="287" spans="1:5" ht="10.8" thickTop="1" x14ac:dyDescent="0.2">
      <c r="A287" s="121"/>
      <c r="B287" s="121"/>
      <c r="C287" s="127"/>
      <c r="D287" s="121"/>
      <c r="E287" s="127"/>
    </row>
    <row r="288" spans="1:5" x14ac:dyDescent="0.2">
      <c r="A288" s="121"/>
      <c r="B288" s="121"/>
      <c r="C288" s="127"/>
      <c r="D288" s="121"/>
      <c r="E288" s="127"/>
    </row>
    <row r="289" spans="1:5" x14ac:dyDescent="0.2">
      <c r="A289" s="121"/>
      <c r="B289" s="121"/>
      <c r="C289" s="127"/>
      <c r="D289" s="121"/>
      <c r="E289" s="127"/>
    </row>
    <row r="290" spans="1:5" x14ac:dyDescent="0.2">
      <c r="A290" s="121"/>
      <c r="B290" s="121"/>
      <c r="C290" s="127"/>
      <c r="D290" s="121"/>
      <c r="E290" s="127"/>
    </row>
    <row r="291" spans="1:5" x14ac:dyDescent="0.2">
      <c r="A291" s="133" t="s">
        <v>142</v>
      </c>
      <c r="B291" s="122"/>
      <c r="C291" s="127"/>
      <c r="D291" s="125"/>
      <c r="E291" s="127"/>
    </row>
    <row r="292" spans="1:5" x14ac:dyDescent="0.2">
      <c r="A292" s="109"/>
      <c r="B292" s="147"/>
      <c r="C292" s="148"/>
      <c r="D292" s="123"/>
      <c r="E292" s="148"/>
    </row>
    <row r="293" spans="1:5" s="143" customFormat="1" ht="20.399999999999999" x14ac:dyDescent="0.2">
      <c r="A293" s="134" t="s">
        <v>137</v>
      </c>
      <c r="B293" s="135" t="s">
        <v>109</v>
      </c>
      <c r="C293" s="136" t="s">
        <v>110</v>
      </c>
      <c r="D293" s="137" t="s">
        <v>111</v>
      </c>
      <c r="E293" s="136" t="s">
        <v>110</v>
      </c>
    </row>
    <row r="295" spans="1:5" x14ac:dyDescent="0.2">
      <c r="A295" s="167" t="s">
        <v>190</v>
      </c>
      <c r="B295" s="122">
        <v>2204088.31</v>
      </c>
      <c r="C295" s="127">
        <v>4.2786754709327043E-3</v>
      </c>
      <c r="D295" s="125">
        <v>12</v>
      </c>
      <c r="E295" s="127">
        <v>2.9710324337707352E-3</v>
      </c>
    </row>
    <row r="296" spans="1:5" x14ac:dyDescent="0.2">
      <c r="A296" s="121" t="s">
        <v>191</v>
      </c>
      <c r="B296" s="122">
        <v>12436797.429999998</v>
      </c>
      <c r="C296" s="127">
        <v>2.4142871163224802E-2</v>
      </c>
      <c r="D296" s="125">
        <v>90</v>
      </c>
      <c r="E296" s="127">
        <v>2.2282743253280515E-2</v>
      </c>
    </row>
    <row r="297" spans="1:5" x14ac:dyDescent="0.2">
      <c r="A297" s="121" t="s">
        <v>80</v>
      </c>
      <c r="B297" s="122">
        <v>123901115.87999989</v>
      </c>
      <c r="C297" s="127">
        <v>0.24052242504609361</v>
      </c>
      <c r="D297" s="125">
        <v>965</v>
      </c>
      <c r="E297" s="127">
        <v>0.23892052488239662</v>
      </c>
    </row>
    <row r="298" spans="1:5" x14ac:dyDescent="0.2">
      <c r="A298" s="121" t="s">
        <v>81</v>
      </c>
      <c r="B298" s="122">
        <v>149360925.2899999</v>
      </c>
      <c r="C298" s="127">
        <v>0.28994615345250607</v>
      </c>
      <c r="D298" s="125">
        <v>1208</v>
      </c>
      <c r="E298" s="127">
        <v>0.29908393166625402</v>
      </c>
    </row>
    <row r="299" spans="1:5" x14ac:dyDescent="0.2">
      <c r="A299" s="121" t="s">
        <v>82</v>
      </c>
      <c r="B299" s="122">
        <v>149919516.07000008</v>
      </c>
      <c r="C299" s="127">
        <v>0.29103051502632887</v>
      </c>
      <c r="D299" s="125">
        <v>1162</v>
      </c>
      <c r="E299" s="127">
        <v>0.28769497400346622</v>
      </c>
    </row>
    <row r="300" spans="1:5" x14ac:dyDescent="0.2">
      <c r="A300" s="121" t="s">
        <v>83</v>
      </c>
      <c r="B300" s="122">
        <v>49310144.109999985</v>
      </c>
      <c r="C300" s="127">
        <v>9.5723072035899373E-2</v>
      </c>
      <c r="D300" s="125">
        <v>325</v>
      </c>
      <c r="E300" s="127">
        <v>8.046546174795742E-2</v>
      </c>
    </row>
    <row r="301" spans="1:5" x14ac:dyDescent="0.2">
      <c r="A301" s="121" t="s">
        <v>84</v>
      </c>
      <c r="B301" s="122">
        <v>14407604.249999996</v>
      </c>
      <c r="C301" s="127">
        <v>2.7968690101795771E-2</v>
      </c>
      <c r="D301" s="125">
        <v>126</v>
      </c>
      <c r="E301" s="127">
        <v>3.1195840554592721E-2</v>
      </c>
    </row>
    <row r="302" spans="1:5" x14ac:dyDescent="0.2">
      <c r="A302" s="121" t="s">
        <v>85</v>
      </c>
      <c r="B302" s="122">
        <v>5016384.0799999991</v>
      </c>
      <c r="C302" s="127">
        <v>9.7380306489957824E-3</v>
      </c>
      <c r="D302" s="125">
        <v>51</v>
      </c>
      <c r="E302" s="127">
        <v>1.2626887843525626E-2</v>
      </c>
    </row>
    <row r="303" spans="1:5" x14ac:dyDescent="0.2">
      <c r="A303" s="121" t="s">
        <v>86</v>
      </c>
      <c r="B303" s="122">
        <v>2883664.56</v>
      </c>
      <c r="C303" s="127">
        <v>5.5978994867360602E-3</v>
      </c>
      <c r="D303" s="125">
        <v>32</v>
      </c>
      <c r="E303" s="127">
        <v>7.9227531567219612E-3</v>
      </c>
    </row>
    <row r="304" spans="1:5" x14ac:dyDescent="0.2">
      <c r="A304" s="121" t="s">
        <v>0</v>
      </c>
      <c r="B304" s="122">
        <v>1282462.74</v>
      </c>
      <c r="C304" s="127">
        <v>2.4895744163822304E-3</v>
      </c>
      <c r="D304" s="125">
        <v>14</v>
      </c>
      <c r="E304" s="127">
        <v>3.4662045060658577E-3</v>
      </c>
    </row>
    <row r="305" spans="1:5" x14ac:dyDescent="0.2">
      <c r="A305" s="121" t="s">
        <v>67</v>
      </c>
      <c r="B305" s="122">
        <v>1437953.36</v>
      </c>
      <c r="C305" s="127">
        <v>2.7914198092077649E-3</v>
      </c>
      <c r="D305" s="125">
        <v>17</v>
      </c>
      <c r="E305" s="127">
        <v>4.2089626145085414E-3</v>
      </c>
    </row>
    <row r="306" spans="1:5" x14ac:dyDescent="0.2">
      <c r="A306" s="121" t="s">
        <v>79</v>
      </c>
      <c r="B306" s="122">
        <v>2972666.13</v>
      </c>
      <c r="C306" s="127">
        <v>5.770673341896836E-3</v>
      </c>
      <c r="D306" s="125">
        <v>37</v>
      </c>
      <c r="E306" s="127">
        <v>9.1606833374597678E-3</v>
      </c>
    </row>
    <row r="307" spans="1:5" x14ac:dyDescent="0.2">
      <c r="A307" s="121"/>
      <c r="B307" s="121"/>
      <c r="C307" s="127"/>
      <c r="D307" s="125"/>
      <c r="E307" s="127"/>
    </row>
    <row r="308" spans="1:5" ht="10.8" thickBot="1" x14ac:dyDescent="0.25">
      <c r="A308" s="121"/>
      <c r="B308" s="156">
        <v>515133322.20999992</v>
      </c>
      <c r="C308" s="127"/>
      <c r="D308" s="141">
        <v>4039</v>
      </c>
      <c r="E308" s="127"/>
    </row>
    <row r="309" spans="1:5" ht="10.8" thickTop="1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8" t="s">
        <v>375</v>
      </c>
      <c r="B311" s="121"/>
      <c r="C311" s="127"/>
      <c r="D311" s="146">
        <v>1.6731531817342113</v>
      </c>
      <c r="E311" s="127"/>
    </row>
    <row r="312" spans="1:5" x14ac:dyDescent="0.2">
      <c r="A312" s="121"/>
      <c r="B312" s="121"/>
      <c r="C312" s="127"/>
      <c r="D312" s="121"/>
      <c r="E312" s="127"/>
    </row>
    <row r="313" spans="1:5" x14ac:dyDescent="0.2">
      <c r="A313" s="121"/>
      <c r="B313" s="121"/>
      <c r="C313" s="127"/>
      <c r="D313" s="121"/>
      <c r="E313" s="127"/>
    </row>
    <row r="314" spans="1:5" x14ac:dyDescent="0.2">
      <c r="A314" s="121"/>
      <c r="B314" s="121"/>
      <c r="C314" s="127"/>
      <c r="D314" s="121"/>
      <c r="E314" s="127"/>
    </row>
    <row r="315" spans="1:5" x14ac:dyDescent="0.2">
      <c r="A315" s="121"/>
      <c r="B315" s="121"/>
      <c r="C315" s="127"/>
      <c r="D315" s="121"/>
      <c r="E315" s="127"/>
    </row>
    <row r="316" spans="1:5" x14ac:dyDescent="0.2">
      <c r="A316" s="121"/>
      <c r="B316" s="121"/>
      <c r="C316" s="127"/>
      <c r="D316" s="121"/>
      <c r="E316" s="127"/>
    </row>
    <row r="317" spans="1:5" ht="15.6" x14ac:dyDescent="0.3">
      <c r="A317" s="133" t="s">
        <v>166</v>
      </c>
      <c r="B317" s="168"/>
      <c r="C317" s="168"/>
      <c r="D317" s="168"/>
      <c r="E317" s="168"/>
    </row>
    <row r="318" spans="1:5" ht="15.6" x14ac:dyDescent="0.3">
      <c r="A318" s="169"/>
      <c r="B318" s="169"/>
      <c r="C318" s="169"/>
      <c r="D318" s="169"/>
      <c r="E318" s="169"/>
    </row>
    <row r="319" spans="1:5" ht="20.399999999999999" x14ac:dyDescent="0.2">
      <c r="A319" s="134" t="s">
        <v>87</v>
      </c>
      <c r="B319" s="135" t="s">
        <v>109</v>
      </c>
      <c r="C319" s="160" t="s">
        <v>110</v>
      </c>
      <c r="D319" s="137" t="s">
        <v>111</v>
      </c>
      <c r="E319" s="160" t="s">
        <v>110</v>
      </c>
    </row>
    <row r="320" spans="1:5" x14ac:dyDescent="0.2">
      <c r="C320" s="111"/>
      <c r="E320" s="111"/>
    </row>
    <row r="321" spans="1:5" x14ac:dyDescent="0.2">
      <c r="A321" s="121" t="s">
        <v>167</v>
      </c>
      <c r="B321" s="122">
        <v>432626362.89000005</v>
      </c>
      <c r="C321" s="127">
        <v>0.60778775193029388</v>
      </c>
      <c r="D321" s="125">
        <v>3258</v>
      </c>
      <c r="E321" s="127">
        <v>0.58408031552527784</v>
      </c>
    </row>
    <row r="322" spans="1:5" x14ac:dyDescent="0.2">
      <c r="A322" s="121" t="s">
        <v>168</v>
      </c>
      <c r="B322" s="122">
        <v>197524501.60999998</v>
      </c>
      <c r="C322" s="127">
        <v>0.27749805162756203</v>
      </c>
      <c r="D322" s="125">
        <v>1576</v>
      </c>
      <c r="E322" s="127">
        <v>0.28253854428110436</v>
      </c>
    </row>
    <row r="323" spans="1:5" x14ac:dyDescent="0.2">
      <c r="A323" s="121" t="s">
        <v>169</v>
      </c>
      <c r="B323" s="122">
        <v>41351423.949999988</v>
      </c>
      <c r="C323" s="127">
        <v>5.809375284898511E-2</v>
      </c>
      <c r="D323" s="125">
        <v>422</v>
      </c>
      <c r="E323" s="127">
        <v>7.5654356400143424E-2</v>
      </c>
    </row>
    <row r="324" spans="1:5" x14ac:dyDescent="0.2">
      <c r="A324" s="121" t="s">
        <v>170</v>
      </c>
      <c r="B324" s="122">
        <v>23869618.930000007</v>
      </c>
      <c r="C324" s="127">
        <v>3.3533929675446578E-2</v>
      </c>
      <c r="D324" s="125">
        <v>175</v>
      </c>
      <c r="E324" s="127">
        <v>3.1373252061670853E-2</v>
      </c>
    </row>
    <row r="325" spans="1:5" x14ac:dyDescent="0.2">
      <c r="A325" s="121" t="s">
        <v>171</v>
      </c>
      <c r="B325" s="122">
        <v>0</v>
      </c>
      <c r="C325" s="127">
        <v>0</v>
      </c>
      <c r="D325" s="125">
        <v>0</v>
      </c>
      <c r="E325" s="127">
        <v>0</v>
      </c>
    </row>
    <row r="326" spans="1:5" x14ac:dyDescent="0.2">
      <c r="A326" s="121" t="s">
        <v>172</v>
      </c>
      <c r="B326" s="122">
        <v>11917507.099999996</v>
      </c>
      <c r="C326" s="127">
        <v>1.6742657106090422E-2</v>
      </c>
      <c r="D326" s="125">
        <v>83</v>
      </c>
      <c r="E326" s="127">
        <v>1.4879885263535318E-2</v>
      </c>
    </row>
    <row r="327" spans="1:5" x14ac:dyDescent="0.2">
      <c r="A327" s="121" t="s">
        <v>173</v>
      </c>
      <c r="B327" s="122">
        <v>4515589.0200000023</v>
      </c>
      <c r="C327" s="127">
        <v>6.3438568116218662E-3</v>
      </c>
      <c r="D327" s="125">
        <v>64</v>
      </c>
      <c r="E327" s="127">
        <v>1.1473646468268197E-2</v>
      </c>
    </row>
    <row r="328" spans="1:5" x14ac:dyDescent="0.2">
      <c r="A328" s="121"/>
      <c r="B328" s="122"/>
      <c r="C328" s="121"/>
      <c r="D328" s="125"/>
      <c r="E328" s="127"/>
    </row>
    <row r="329" spans="1:5" ht="10.8" thickBot="1" x14ac:dyDescent="0.25">
      <c r="A329" s="121"/>
      <c r="B329" s="139">
        <v>711805003.50000012</v>
      </c>
      <c r="C329" s="138"/>
      <c r="D329" s="141">
        <v>5578</v>
      </c>
      <c r="E329" s="121"/>
    </row>
    <row r="330" spans="1:5" ht="10.8" thickTop="1" x14ac:dyDescent="0.2"/>
    <row r="332" spans="1:5" x14ac:dyDescent="0.2">
      <c r="D332" s="170"/>
    </row>
  </sheetData>
  <mergeCells count="1">
    <mergeCell ref="A1:E1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E5864-301F-4F29-9F5C-53C84EEACBC7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718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706451440.08999979</v>
      </c>
      <c r="C6" s="122">
        <v>98856099.129999965</v>
      </c>
      <c r="D6" s="122">
        <v>384114748.19999999</v>
      </c>
      <c r="E6" s="122">
        <v>34193993.460000001</v>
      </c>
      <c r="F6" s="122">
        <v>189286599.30000001</v>
      </c>
      <c r="G6" s="123"/>
      <c r="H6" s="124"/>
      <c r="I6" s="124"/>
    </row>
    <row r="7" spans="1:9" s="109" customFormat="1" x14ac:dyDescent="0.2">
      <c r="A7" s="121" t="s">
        <v>87</v>
      </c>
      <c r="B7" s="125">
        <v>5537</v>
      </c>
      <c r="C7" s="125">
        <v>842</v>
      </c>
      <c r="D7" s="125">
        <v>2807</v>
      </c>
      <c r="E7" s="125">
        <v>370</v>
      </c>
      <c r="F7" s="125">
        <v>1518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0.78224339853487812</v>
      </c>
      <c r="C8" s="127">
        <v>0.79180116971507186</v>
      </c>
      <c r="D8" s="127">
        <v>0.7866731899422752</v>
      </c>
      <c r="E8" s="127">
        <v>0.68702126731813629</v>
      </c>
      <c r="F8" s="127">
        <v>0.78546408477492091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5.9299999999999995E-3</v>
      </c>
      <c r="E9" s="127">
        <v>2.3783225806451613E-3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13.63597972691157</v>
      </c>
      <c r="C11" s="122">
        <v>16.14044002761656</v>
      </c>
      <c r="D11" s="122">
        <v>12.880424339299143</v>
      </c>
      <c r="E11" s="122">
        <v>19.098950019954213</v>
      </c>
      <c r="F11" s="122">
        <v>12.874372834002367</v>
      </c>
      <c r="I11" s="124"/>
    </row>
    <row r="12" spans="1:9" s="109" customFormat="1" x14ac:dyDescent="0.2">
      <c r="A12" s="121" t="s">
        <v>92</v>
      </c>
      <c r="B12" s="122">
        <v>12.673511293634498</v>
      </c>
      <c r="C12" s="122">
        <v>14.11088295687885</v>
      </c>
      <c r="D12" s="122">
        <v>12.673511293634498</v>
      </c>
      <c r="E12" s="122">
        <v>13.716632443531827</v>
      </c>
      <c r="F12" s="122">
        <v>12.709103353867214</v>
      </c>
      <c r="I12" s="124"/>
    </row>
    <row r="13" spans="1:9" s="109" customFormat="1" x14ac:dyDescent="0.2">
      <c r="A13" s="121" t="s">
        <v>93</v>
      </c>
      <c r="B13" s="122">
        <v>23.167693360711841</v>
      </c>
      <c r="C13" s="122">
        <v>17.34428473648186</v>
      </c>
      <c r="D13" s="122">
        <v>13.262149212867898</v>
      </c>
      <c r="E13" s="122">
        <v>23.167693360711841</v>
      </c>
      <c r="F13" s="122">
        <v>13.281314168377824</v>
      </c>
      <c r="I13" s="124"/>
    </row>
    <row r="14" spans="1:9" s="109" customFormat="1" x14ac:dyDescent="0.2">
      <c r="A14" s="121" t="s">
        <v>118</v>
      </c>
      <c r="B14" s="122">
        <v>127587.40113599418</v>
      </c>
      <c r="C14" s="122">
        <v>117979.95151838668</v>
      </c>
      <c r="D14" s="122">
        <v>136676.31796151106</v>
      </c>
      <c r="E14" s="122">
        <v>92533.006290322577</v>
      </c>
      <c r="F14" s="122">
        <v>124708.65067282323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717.53</v>
      </c>
      <c r="E15" s="122">
        <v>184.32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9.2144334745131733</v>
      </c>
      <c r="C17" s="122">
        <v>8.6565162380504219</v>
      </c>
      <c r="D17" s="122">
        <v>9.5964141397986236</v>
      </c>
      <c r="E17" s="122">
        <v>5.1097620062343356</v>
      </c>
      <c r="F17" s="122">
        <v>9.4721602448862114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8.3333333333333329E-2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17.333333333333332</v>
      </c>
      <c r="C19" s="122">
        <v>17.083333333333332</v>
      </c>
      <c r="D19" s="122">
        <v>17.333333333333332</v>
      </c>
      <c r="E19" s="122">
        <v>11.25</v>
      </c>
      <c r="F19" s="122">
        <v>17.333333333333332</v>
      </c>
      <c r="I19" s="124"/>
    </row>
    <row r="20" spans="1:9" s="109" customFormat="1" x14ac:dyDescent="0.2">
      <c r="A20" s="121" t="s">
        <v>99</v>
      </c>
      <c r="B20" s="127">
        <v>0.72594162491149594</v>
      </c>
      <c r="C20" s="127">
        <v>0.99636065196617885</v>
      </c>
      <c r="D20" s="127">
        <v>0.7780003569777012</v>
      </c>
      <c r="E20" s="127">
        <v>0.76902284200179527</v>
      </c>
      <c r="F20" s="127">
        <v>0.4712896002141872</v>
      </c>
      <c r="I20" s="128"/>
    </row>
    <row r="21" spans="1:9" s="109" customFormat="1" x14ac:dyDescent="0.2">
      <c r="A21" s="121" t="s">
        <v>139</v>
      </c>
      <c r="B21" s="127">
        <v>0.27405837508850556</v>
      </c>
      <c r="C21" s="127">
        <v>3.6393480338212099E-3</v>
      </c>
      <c r="D21" s="127">
        <v>0.22199964302229827</v>
      </c>
      <c r="E21" s="127">
        <v>0.23097715799820481</v>
      </c>
      <c r="F21" s="127">
        <v>0.52871039978581347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0.35943824424457349</v>
      </c>
      <c r="C23" s="127">
        <v>0.17649027913853116</v>
      </c>
      <c r="D23" s="127">
        <v>0.33202632657987585</v>
      </c>
      <c r="E23" s="127">
        <v>0.46221502932930608</v>
      </c>
      <c r="F23" s="127">
        <v>0.49204401454952879</v>
      </c>
      <c r="I23" s="128"/>
    </row>
    <row r="24" spans="1:9" s="109" customFormat="1" ht="20.399999999999999" x14ac:dyDescent="0.2">
      <c r="A24" s="129" t="s">
        <v>374</v>
      </c>
      <c r="B24" s="122">
        <v>1.6734061684137014</v>
      </c>
      <c r="C24" s="122">
        <v>1.9793306643466453</v>
      </c>
      <c r="D24" s="122">
        <v>1.5607001814548578</v>
      </c>
      <c r="E24" s="122">
        <v>2.8528892391840723</v>
      </c>
      <c r="F24" s="122">
        <v>1.3655120660922018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3599472.2400000012</v>
      </c>
      <c r="C31" s="127">
        <v>5.0951445998063767E-3</v>
      </c>
      <c r="D31" s="125">
        <v>157</v>
      </c>
      <c r="E31" s="127">
        <v>2.8354704713743906E-2</v>
      </c>
    </row>
    <row r="32" spans="1:9" x14ac:dyDescent="0.2">
      <c r="A32" s="121" t="s">
        <v>17</v>
      </c>
      <c r="B32" s="122">
        <v>23714589.769999992</v>
      </c>
      <c r="C32" s="127">
        <v>3.3568605602925544E-2</v>
      </c>
      <c r="D32" s="125">
        <v>282</v>
      </c>
      <c r="E32" s="127">
        <v>5.0930106555896693E-2</v>
      </c>
    </row>
    <row r="33" spans="1:5" x14ac:dyDescent="0.2">
      <c r="A33" s="121" t="s">
        <v>18</v>
      </c>
      <c r="B33" s="122">
        <v>9918706.5200000014</v>
      </c>
      <c r="C33" s="127">
        <v>1.4040181613525179E-2</v>
      </c>
      <c r="D33" s="125">
        <v>74</v>
      </c>
      <c r="E33" s="127">
        <v>1.3364637890554452E-2</v>
      </c>
    </row>
    <row r="34" spans="1:5" x14ac:dyDescent="0.2">
      <c r="A34" s="121" t="s">
        <v>19</v>
      </c>
      <c r="B34" s="122">
        <v>18141329.649999999</v>
      </c>
      <c r="C34" s="127">
        <v>2.5679514005504531E-2</v>
      </c>
      <c r="D34" s="125">
        <v>131</v>
      </c>
      <c r="E34" s="127">
        <v>2.3659021130576125E-2</v>
      </c>
    </row>
    <row r="35" spans="1:5" x14ac:dyDescent="0.2">
      <c r="A35" s="121" t="s">
        <v>20</v>
      </c>
      <c r="B35" s="122">
        <v>20795955.279999997</v>
      </c>
      <c r="C35" s="127">
        <v>2.9437204172661397E-2</v>
      </c>
      <c r="D35" s="125">
        <v>151</v>
      </c>
      <c r="E35" s="127">
        <v>2.7271085425320571E-2</v>
      </c>
    </row>
    <row r="36" spans="1:5" x14ac:dyDescent="0.2">
      <c r="A36" s="121" t="s">
        <v>21</v>
      </c>
      <c r="B36" s="122">
        <v>35838211.150000021</v>
      </c>
      <c r="C36" s="127">
        <v>5.0729900338846126E-2</v>
      </c>
      <c r="D36" s="125">
        <v>257</v>
      </c>
      <c r="E36" s="127">
        <v>4.6415026187466138E-2</v>
      </c>
    </row>
    <row r="37" spans="1:5" x14ac:dyDescent="0.2">
      <c r="A37" s="121" t="s">
        <v>22</v>
      </c>
      <c r="B37" s="122">
        <v>59174446.230000004</v>
      </c>
      <c r="C37" s="127">
        <v>8.3762935245006151E-2</v>
      </c>
      <c r="D37" s="125">
        <v>429</v>
      </c>
      <c r="E37" s="127">
        <v>7.7478779122268374E-2</v>
      </c>
    </row>
    <row r="38" spans="1:5" x14ac:dyDescent="0.2">
      <c r="A38" s="121" t="s">
        <v>23</v>
      </c>
      <c r="B38" s="122">
        <v>98331596.580000028</v>
      </c>
      <c r="C38" s="127">
        <v>0.13919087852304876</v>
      </c>
      <c r="D38" s="125">
        <v>655</v>
      </c>
      <c r="E38" s="127">
        <v>0.11829510565288062</v>
      </c>
    </row>
    <row r="39" spans="1:5" x14ac:dyDescent="0.2">
      <c r="A39" s="121" t="s">
        <v>39</v>
      </c>
      <c r="B39" s="122">
        <v>172404135.77000001</v>
      </c>
      <c r="C39" s="127">
        <v>0.24404244366468586</v>
      </c>
      <c r="D39" s="125">
        <v>1270</v>
      </c>
      <c r="E39" s="127">
        <v>0.22936608271627235</v>
      </c>
    </row>
    <row r="40" spans="1:5" x14ac:dyDescent="0.2">
      <c r="A40" s="121" t="s">
        <v>40</v>
      </c>
      <c r="B40" s="122">
        <v>201483767.71999988</v>
      </c>
      <c r="C40" s="127">
        <v>0.28520540306964542</v>
      </c>
      <c r="D40" s="125">
        <v>1569</v>
      </c>
      <c r="E40" s="127">
        <v>0.28336644392270183</v>
      </c>
    </row>
    <row r="41" spans="1:5" x14ac:dyDescent="0.2">
      <c r="A41" s="121" t="s">
        <v>41</v>
      </c>
      <c r="B41" s="122">
        <v>54756351.230000049</v>
      </c>
      <c r="C41" s="127">
        <v>7.7509009285937958E-2</v>
      </c>
      <c r="D41" s="125">
        <v>511</v>
      </c>
      <c r="E41" s="127">
        <v>9.2288242730720602E-2</v>
      </c>
    </row>
    <row r="42" spans="1:5" x14ac:dyDescent="0.2">
      <c r="A42" s="121" t="s">
        <v>42</v>
      </c>
      <c r="B42" s="122">
        <v>5685289.7599999998</v>
      </c>
      <c r="C42" s="127">
        <v>8.0476724051630633E-3</v>
      </c>
      <c r="D42" s="125">
        <v>36</v>
      </c>
      <c r="E42" s="127">
        <v>6.5017157305400034E-3</v>
      </c>
    </row>
    <row r="43" spans="1:5" x14ac:dyDescent="0.2">
      <c r="A43" s="121" t="s">
        <v>43</v>
      </c>
      <c r="B43" s="122">
        <v>2121722.0199999996</v>
      </c>
      <c r="C43" s="127">
        <v>3.0033515392504516E-3</v>
      </c>
      <c r="D43" s="125">
        <v>11</v>
      </c>
      <c r="E43" s="127">
        <v>1.9866353621094453E-3</v>
      </c>
    </row>
    <row r="44" spans="1:5" x14ac:dyDescent="0.2">
      <c r="A44" s="121" t="s">
        <v>44</v>
      </c>
      <c r="B44" s="122">
        <v>485866.17</v>
      </c>
      <c r="C44" s="127">
        <v>6.8775593399328621E-4</v>
      </c>
      <c r="D44" s="125">
        <v>4</v>
      </c>
      <c r="E44" s="127">
        <v>7.224128589488893E-4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706451440.08999991</v>
      </c>
      <c r="C50" s="140"/>
      <c r="D50" s="141">
        <v>5537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0.78224339853487801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719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13308977.850000007</v>
      </c>
      <c r="C59" s="127">
        <v>1.8839196998882868E-2</v>
      </c>
      <c r="D59" s="125">
        <v>279</v>
      </c>
      <c r="E59" s="127">
        <v>5.0388296911685025E-2</v>
      </c>
    </row>
    <row r="60" spans="1:5" x14ac:dyDescent="0.2">
      <c r="A60" s="121" t="s">
        <v>17</v>
      </c>
      <c r="B60" s="122">
        <v>135541309.51000005</v>
      </c>
      <c r="C60" s="127">
        <v>0.19186217455050056</v>
      </c>
      <c r="D60" s="125">
        <v>912</v>
      </c>
      <c r="E60" s="127">
        <v>0.16471013184034675</v>
      </c>
    </row>
    <row r="61" spans="1:5" x14ac:dyDescent="0.2">
      <c r="A61" s="121" t="s">
        <v>18</v>
      </c>
      <c r="B61" s="122">
        <v>44486706.960000001</v>
      </c>
      <c r="C61" s="127">
        <v>6.29720663522641E-2</v>
      </c>
      <c r="D61" s="125">
        <v>323</v>
      </c>
      <c r="E61" s="127">
        <v>5.8334838360122813E-2</v>
      </c>
    </row>
    <row r="62" spans="1:5" x14ac:dyDescent="0.2">
      <c r="A62" s="121" t="s">
        <v>19</v>
      </c>
      <c r="B62" s="122">
        <v>98034882.50000006</v>
      </c>
      <c r="C62" s="127">
        <v>0.13877087218834275</v>
      </c>
      <c r="D62" s="125">
        <v>626</v>
      </c>
      <c r="E62" s="127">
        <v>0.11305761242550118</v>
      </c>
    </row>
    <row r="63" spans="1:5" x14ac:dyDescent="0.2">
      <c r="A63" s="121" t="s">
        <v>20</v>
      </c>
      <c r="B63" s="122">
        <v>112846531.73000009</v>
      </c>
      <c r="C63" s="127">
        <v>0.15973713878426488</v>
      </c>
      <c r="D63" s="125">
        <v>818</v>
      </c>
      <c r="E63" s="127">
        <v>0.14773342965504785</v>
      </c>
    </row>
    <row r="64" spans="1:5" x14ac:dyDescent="0.2">
      <c r="A64" s="121" t="s">
        <v>21</v>
      </c>
      <c r="B64" s="122">
        <v>73773125.01000002</v>
      </c>
      <c r="C64" s="127">
        <v>0.10442773674663546</v>
      </c>
      <c r="D64" s="125">
        <v>597</v>
      </c>
      <c r="E64" s="127">
        <v>0.10782011919812173</v>
      </c>
    </row>
    <row r="65" spans="1:5" x14ac:dyDescent="0.2">
      <c r="A65" s="121" t="s">
        <v>22</v>
      </c>
      <c r="B65" s="122">
        <v>46357785.919999987</v>
      </c>
      <c r="C65" s="127">
        <v>6.5620626258606166E-2</v>
      </c>
      <c r="D65" s="125">
        <v>397</v>
      </c>
      <c r="E65" s="127">
        <v>7.1699476250677269E-2</v>
      </c>
    </row>
    <row r="66" spans="1:5" x14ac:dyDescent="0.2">
      <c r="A66" s="121" t="s">
        <v>23</v>
      </c>
      <c r="B66" s="122">
        <v>91916686.200000077</v>
      </c>
      <c r="C66" s="127">
        <v>0.13011040955382602</v>
      </c>
      <c r="D66" s="125">
        <v>863</v>
      </c>
      <c r="E66" s="127">
        <v>0.15586057431822287</v>
      </c>
    </row>
    <row r="67" spans="1:5" x14ac:dyDescent="0.2">
      <c r="A67" s="121" t="s">
        <v>39</v>
      </c>
      <c r="B67" s="122">
        <v>51846409.31999997</v>
      </c>
      <c r="C67" s="127">
        <v>7.3389912423980463E-2</v>
      </c>
      <c r="D67" s="125">
        <v>424</v>
      </c>
      <c r="E67" s="127">
        <v>7.6575763048582268E-2</v>
      </c>
    </row>
    <row r="68" spans="1:5" x14ac:dyDescent="0.2">
      <c r="A68" s="121" t="s">
        <v>40</v>
      </c>
      <c r="B68" s="122">
        <v>2445656.69</v>
      </c>
      <c r="C68" s="127">
        <v>3.4618893121492259E-3</v>
      </c>
      <c r="D68" s="125">
        <v>24</v>
      </c>
      <c r="E68" s="127">
        <v>4.3344771536933356E-3</v>
      </c>
    </row>
    <row r="69" spans="1:5" x14ac:dyDescent="0.2">
      <c r="A69" s="121" t="s">
        <v>41</v>
      </c>
      <c r="B69" s="122">
        <v>1424983.25</v>
      </c>
      <c r="C69" s="127">
        <v>2.0171000710515379E-3</v>
      </c>
      <c r="D69" s="125">
        <v>11</v>
      </c>
      <c r="E69" s="127">
        <v>1.9866353621094453E-3</v>
      </c>
    </row>
    <row r="70" spans="1:5" x14ac:dyDescent="0.2">
      <c r="A70" s="121" t="s">
        <v>42</v>
      </c>
      <c r="B70" s="122">
        <v>1109177.95</v>
      </c>
      <c r="C70" s="127">
        <v>1.5700696283649641E-3</v>
      </c>
      <c r="D70" s="125">
        <v>10</v>
      </c>
      <c r="E70" s="127">
        <v>1.8060321473722233E-3</v>
      </c>
    </row>
    <row r="71" spans="1:5" x14ac:dyDescent="0.2">
      <c r="A71" s="121" t="s">
        <v>43</v>
      </c>
      <c r="B71" s="122">
        <v>2870736.37</v>
      </c>
      <c r="C71" s="127">
        <v>4.0636004218977551E-3</v>
      </c>
      <c r="D71" s="125">
        <v>29</v>
      </c>
      <c r="E71" s="127">
        <v>5.2374932273794471E-3</v>
      </c>
    </row>
    <row r="72" spans="1:5" x14ac:dyDescent="0.2">
      <c r="A72" s="121" t="s">
        <v>44</v>
      </c>
      <c r="B72" s="122">
        <v>115561.60000000001</v>
      </c>
      <c r="C72" s="127">
        <v>1.6358038704723679E-4</v>
      </c>
      <c r="D72" s="125">
        <v>1</v>
      </c>
      <c r="E72" s="127">
        <v>1.8060321473722233E-4</v>
      </c>
    </row>
    <row r="73" spans="1:5" x14ac:dyDescent="0.2">
      <c r="A73" s="121" t="s">
        <v>24</v>
      </c>
      <c r="B73" s="122">
        <v>3423477.26</v>
      </c>
      <c r="C73" s="127">
        <v>4.8460192247097101E-3</v>
      </c>
      <c r="D73" s="125">
        <v>20</v>
      </c>
      <c r="E73" s="127">
        <v>3.6120642947444466E-3</v>
      </c>
    </row>
    <row r="74" spans="1:5" x14ac:dyDescent="0.2">
      <c r="A74" s="121" t="s">
        <v>25</v>
      </c>
      <c r="B74" s="122">
        <v>979201.82000000007</v>
      </c>
      <c r="C74" s="127">
        <v>1.3860851071026941E-3</v>
      </c>
      <c r="D74" s="125">
        <v>9</v>
      </c>
      <c r="E74" s="127">
        <v>1.6254289326350009E-3</v>
      </c>
    </row>
    <row r="75" spans="1:5" x14ac:dyDescent="0.2">
      <c r="A75" s="121" t="s">
        <v>26</v>
      </c>
      <c r="B75" s="122">
        <v>2034810.17</v>
      </c>
      <c r="C75" s="127">
        <v>2.8803256027629741E-3</v>
      </c>
      <c r="D75" s="125">
        <v>18</v>
      </c>
      <c r="E75" s="127">
        <v>3.2508578652700017E-3</v>
      </c>
    </row>
    <row r="76" spans="1:5" x14ac:dyDescent="0.2">
      <c r="A76" s="121" t="s">
        <v>3</v>
      </c>
      <c r="B76" s="122">
        <v>23935419.979999993</v>
      </c>
      <c r="C76" s="127">
        <v>3.388119638761114E-2</v>
      </c>
      <c r="D76" s="125">
        <v>176</v>
      </c>
      <c r="E76" s="127">
        <v>3.1786165793751125E-2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706451440.09000027</v>
      </c>
      <c r="C78" s="140"/>
      <c r="D78" s="141">
        <v>5537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0.64200376830498385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1707330.6799999997</v>
      </c>
      <c r="C87" s="127">
        <v>2.4167700469015807E-3</v>
      </c>
      <c r="D87" s="125">
        <v>40</v>
      </c>
      <c r="E87" s="127">
        <v>7.2241285894888933E-3</v>
      </c>
      <c r="F87" s="144"/>
    </row>
    <row r="88" spans="1:6" x14ac:dyDescent="0.2">
      <c r="A88" s="121" t="s">
        <v>607</v>
      </c>
      <c r="B88" s="122">
        <v>2506123.21</v>
      </c>
      <c r="C88" s="127">
        <v>3.5474812107124092E-3</v>
      </c>
      <c r="D88" s="125">
        <v>16</v>
      </c>
      <c r="E88" s="127">
        <v>2.8896514357955572E-3</v>
      </c>
      <c r="F88" s="144"/>
    </row>
    <row r="89" spans="1:6" x14ac:dyDescent="0.2">
      <c r="A89" s="121" t="s">
        <v>608</v>
      </c>
      <c r="B89" s="122">
        <v>574388505.34000051</v>
      </c>
      <c r="C89" s="127">
        <v>0.81306155348317299</v>
      </c>
      <c r="D89" s="125">
        <v>4464</v>
      </c>
      <c r="E89" s="127">
        <v>0.8062127505869604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127849480.86000003</v>
      </c>
      <c r="C91" s="127">
        <v>0.1809741952592131</v>
      </c>
      <c r="D91" s="125">
        <v>1017</v>
      </c>
      <c r="E91" s="127">
        <v>0.18367346938775511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706451440.09000051</v>
      </c>
      <c r="C93" s="140"/>
      <c r="D93" s="141">
        <v>5537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689530416.33000016</v>
      </c>
      <c r="C100" s="127">
        <v>0.97604786005129485</v>
      </c>
      <c r="D100" s="125">
        <v>5224</v>
      </c>
      <c r="E100" s="127">
        <v>0.94347119378724942</v>
      </c>
    </row>
    <row r="101" spans="1:5" x14ac:dyDescent="0.2">
      <c r="A101" s="121" t="s">
        <v>5</v>
      </c>
      <c r="B101" s="122">
        <v>16921023.760000005</v>
      </c>
      <c r="C101" s="127">
        <v>2.3952139948705192E-2</v>
      </c>
      <c r="D101" s="125">
        <v>313</v>
      </c>
      <c r="E101" s="127">
        <v>5.6528806212750589E-2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706451440.09000015</v>
      </c>
      <c r="C103" s="140"/>
      <c r="D103" s="141">
        <v>5537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182054869.08000025</v>
      </c>
      <c r="C110" s="127">
        <v>0.25770330237674488</v>
      </c>
      <c r="D110" s="125">
        <v>2679</v>
      </c>
      <c r="E110" s="127">
        <v>0.48383601228101858</v>
      </c>
    </row>
    <row r="111" spans="1:5" x14ac:dyDescent="0.2">
      <c r="A111" s="121" t="s">
        <v>69</v>
      </c>
      <c r="B111" s="122">
        <v>285586988.39999986</v>
      </c>
      <c r="C111" s="127">
        <v>0.40425565324577256</v>
      </c>
      <c r="D111" s="125">
        <v>2127</v>
      </c>
      <c r="E111" s="127">
        <v>0.38414303774607189</v>
      </c>
    </row>
    <row r="112" spans="1:5" x14ac:dyDescent="0.2">
      <c r="A112" s="121" t="s">
        <v>70</v>
      </c>
      <c r="B112" s="122">
        <v>114652997.27000007</v>
      </c>
      <c r="C112" s="127">
        <v>0.16229423674951179</v>
      </c>
      <c r="D112" s="125">
        <v>477</v>
      </c>
      <c r="E112" s="127">
        <v>8.6147733429655052E-2</v>
      </c>
    </row>
    <row r="113" spans="1:5" x14ac:dyDescent="0.2">
      <c r="A113" s="121" t="s">
        <v>71</v>
      </c>
      <c r="B113" s="122">
        <v>42458915.830000013</v>
      </c>
      <c r="C113" s="127">
        <v>6.0101676379328832E-2</v>
      </c>
      <c r="D113" s="125">
        <v>124</v>
      </c>
      <c r="E113" s="127">
        <v>2.2394798627415568E-2</v>
      </c>
    </row>
    <row r="114" spans="1:5" x14ac:dyDescent="0.2">
      <c r="A114" s="121" t="s">
        <v>72</v>
      </c>
      <c r="B114" s="122">
        <v>28974458.419999998</v>
      </c>
      <c r="C114" s="127">
        <v>4.1014083595482108E-2</v>
      </c>
      <c r="D114" s="125">
        <v>65</v>
      </c>
      <c r="E114" s="127">
        <v>1.1739208957919451E-2</v>
      </c>
    </row>
    <row r="115" spans="1:5" x14ac:dyDescent="0.2">
      <c r="A115" s="121" t="s">
        <v>73</v>
      </c>
      <c r="B115" s="122">
        <v>23296250.109999999</v>
      </c>
      <c r="C115" s="127">
        <v>3.2976435163090768E-2</v>
      </c>
      <c r="D115" s="125">
        <v>39</v>
      </c>
      <c r="E115" s="127">
        <v>7.0435253747516708E-3</v>
      </c>
    </row>
    <row r="116" spans="1:5" x14ac:dyDescent="0.2">
      <c r="A116" s="121" t="s">
        <v>74</v>
      </c>
      <c r="B116" s="122">
        <v>15418501.57</v>
      </c>
      <c r="C116" s="127">
        <v>2.1825281533909419E-2</v>
      </c>
      <c r="D116" s="125">
        <v>18</v>
      </c>
      <c r="E116" s="127">
        <v>3.2508578652700017E-3</v>
      </c>
    </row>
    <row r="117" spans="1:5" x14ac:dyDescent="0.2">
      <c r="A117" s="121" t="s">
        <v>180</v>
      </c>
      <c r="B117" s="122">
        <v>2064477.8199999998</v>
      </c>
      <c r="C117" s="127">
        <v>2.9223209166888949E-3</v>
      </c>
      <c r="D117" s="125">
        <v>2</v>
      </c>
      <c r="E117" s="127">
        <v>3.6120642947444465E-4</v>
      </c>
    </row>
    <row r="118" spans="1:5" x14ac:dyDescent="0.2">
      <c r="A118" s="121" t="s">
        <v>75</v>
      </c>
      <c r="B118" s="122">
        <v>1377971.07</v>
      </c>
      <c r="C118" s="127">
        <v>1.9505531333115402E-3</v>
      </c>
      <c r="D118" s="125">
        <v>1</v>
      </c>
      <c r="E118" s="127">
        <v>1.8060321473722233E-4</v>
      </c>
    </row>
    <row r="119" spans="1:5" x14ac:dyDescent="0.2">
      <c r="A119" s="121" t="s">
        <v>78</v>
      </c>
      <c r="B119" s="122">
        <v>1559835</v>
      </c>
      <c r="C119" s="127">
        <v>2.2079861565591549E-3</v>
      </c>
      <c r="D119" s="125">
        <v>1</v>
      </c>
      <c r="E119" s="127">
        <v>1.8060321473722233E-4</v>
      </c>
    </row>
    <row r="120" spans="1:5" x14ac:dyDescent="0.2">
      <c r="A120" s="121" t="s">
        <v>76</v>
      </c>
      <c r="B120" s="122">
        <v>3586199</v>
      </c>
      <c r="C120" s="127">
        <v>5.0763559906440645E-3</v>
      </c>
      <c r="D120" s="125">
        <v>2</v>
      </c>
      <c r="E120" s="127">
        <v>3.6120642947444465E-4</v>
      </c>
    </row>
    <row r="121" spans="1:5" x14ac:dyDescent="0.2">
      <c r="A121" s="121" t="s">
        <v>77</v>
      </c>
      <c r="B121" s="122">
        <v>5419976.5199999996</v>
      </c>
      <c r="C121" s="127">
        <v>7.6721147589556985E-3</v>
      </c>
      <c r="D121" s="125">
        <v>2</v>
      </c>
      <c r="E121" s="127">
        <v>3.6120642947444465E-4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706451440.09000039</v>
      </c>
      <c r="C123" s="140"/>
      <c r="D123" s="141">
        <v>5537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127587.40113599418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469845673.26000082</v>
      </c>
      <c r="C132" s="127">
        <v>0.66507851296919074</v>
      </c>
      <c r="D132" s="125">
        <v>3452</v>
      </c>
      <c r="E132" s="127">
        <v>0.62344229727289147</v>
      </c>
    </row>
    <row r="133" spans="1:6" x14ac:dyDescent="0.2">
      <c r="A133" s="121" t="s">
        <v>7</v>
      </c>
      <c r="B133" s="122">
        <v>226807396.3299996</v>
      </c>
      <c r="C133" s="127">
        <v>0.32105164411740011</v>
      </c>
      <c r="D133" s="125">
        <v>1978</v>
      </c>
      <c r="E133" s="127">
        <v>0.35723315875022577</v>
      </c>
    </row>
    <row r="134" spans="1:6" x14ac:dyDescent="0.2">
      <c r="A134" s="121" t="s">
        <v>8</v>
      </c>
      <c r="B134" s="122">
        <v>9798370.5</v>
      </c>
      <c r="C134" s="127">
        <v>1.3869842913409177E-2</v>
      </c>
      <c r="D134" s="125">
        <v>107</v>
      </c>
      <c r="E134" s="127">
        <v>1.932454397688279E-2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706451440.09000039</v>
      </c>
      <c r="C136" s="127"/>
      <c r="D136" s="141">
        <v>5537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151786.10999999999</v>
      </c>
      <c r="C143" s="127">
        <v>2.1485710324359005E-4</v>
      </c>
      <c r="D143" s="125">
        <v>3</v>
      </c>
      <c r="E143" s="127">
        <v>5.4180964421166695E-4</v>
      </c>
    </row>
    <row r="144" spans="1:6" x14ac:dyDescent="0.2">
      <c r="A144" s="155">
        <v>1997</v>
      </c>
      <c r="B144" s="122">
        <v>2931674.4999999991</v>
      </c>
      <c r="C144" s="127">
        <v>4.1498598964233293E-3</v>
      </c>
      <c r="D144" s="125">
        <v>29</v>
      </c>
      <c r="E144" s="127">
        <v>5.2374932273794471E-3</v>
      </c>
    </row>
    <row r="145" spans="1:5" x14ac:dyDescent="0.2">
      <c r="A145" s="155">
        <v>1998</v>
      </c>
      <c r="B145" s="122">
        <v>3901032.9899999993</v>
      </c>
      <c r="C145" s="127">
        <v>5.5220115192956771E-3</v>
      </c>
      <c r="D145" s="125">
        <v>36</v>
      </c>
      <c r="E145" s="127">
        <v>6.5017157305400034E-3</v>
      </c>
    </row>
    <row r="146" spans="1:5" x14ac:dyDescent="0.2">
      <c r="A146" s="155">
        <v>1999</v>
      </c>
      <c r="B146" s="122">
        <v>9323852.2400000002</v>
      </c>
      <c r="C146" s="127">
        <v>1.3198150234943492E-2</v>
      </c>
      <c r="D146" s="125">
        <v>110</v>
      </c>
      <c r="E146" s="127">
        <v>1.9866353621094457E-2</v>
      </c>
    </row>
    <row r="147" spans="1:5" x14ac:dyDescent="0.2">
      <c r="A147" s="155">
        <v>2000</v>
      </c>
      <c r="B147" s="122">
        <v>5397086.7400000002</v>
      </c>
      <c r="C147" s="127">
        <v>7.6397136925822201E-3</v>
      </c>
      <c r="D147" s="125">
        <v>51</v>
      </c>
      <c r="E147" s="127">
        <v>9.2107639515983386E-3</v>
      </c>
    </row>
    <row r="148" spans="1:5" x14ac:dyDescent="0.2">
      <c r="A148" s="155">
        <v>2001</v>
      </c>
      <c r="B148" s="122">
        <v>2649679.1599999997</v>
      </c>
      <c r="C148" s="127">
        <v>3.7506883129326454E-3</v>
      </c>
      <c r="D148" s="125">
        <v>30</v>
      </c>
      <c r="E148" s="127">
        <v>5.4180964421166695E-3</v>
      </c>
    </row>
    <row r="149" spans="1:5" x14ac:dyDescent="0.2">
      <c r="A149" s="155">
        <v>2002</v>
      </c>
      <c r="B149" s="122">
        <v>17429297.730000012</v>
      </c>
      <c r="C149" s="127">
        <v>2.4671614694110566E-2</v>
      </c>
      <c r="D149" s="125">
        <v>196</v>
      </c>
      <c r="E149" s="127">
        <v>3.5398230088495575E-2</v>
      </c>
    </row>
    <row r="150" spans="1:5" x14ac:dyDescent="0.2">
      <c r="A150" s="155">
        <v>2003</v>
      </c>
      <c r="B150" s="122">
        <v>91265683.11999993</v>
      </c>
      <c r="C150" s="127">
        <v>0.12918889811927192</v>
      </c>
      <c r="D150" s="125">
        <v>757</v>
      </c>
      <c r="E150" s="127">
        <v>0.1367166335560773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1.1738738615839632E-3</v>
      </c>
      <c r="D152" s="125">
        <v>3</v>
      </c>
      <c r="E152" s="127">
        <v>5.4180964421166695E-4</v>
      </c>
    </row>
    <row r="153" spans="1:5" x14ac:dyDescent="0.2">
      <c r="A153" s="155">
        <v>2006</v>
      </c>
      <c r="B153" s="122">
        <v>572572062.62</v>
      </c>
      <c r="C153" s="127">
        <v>0.81049033256561265</v>
      </c>
      <c r="D153" s="125">
        <v>4322</v>
      </c>
      <c r="E153" s="127">
        <v>0.78056709409427483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706451440.08999991</v>
      </c>
      <c r="C155" s="127"/>
      <c r="D155" s="157">
        <v>5537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163.6317567229388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116417023.51000002</v>
      </c>
      <c r="C164" s="127">
        <v>0.16479126080508641</v>
      </c>
      <c r="D164" s="125">
        <v>998</v>
      </c>
      <c r="E164" s="127">
        <v>0.18024200830774786</v>
      </c>
    </row>
    <row r="165" spans="1:5" x14ac:dyDescent="0.2">
      <c r="A165" s="121" t="s">
        <v>10</v>
      </c>
      <c r="B165" s="122">
        <v>236934781.42999995</v>
      </c>
      <c r="C165" s="127">
        <v>0.33538721557396106</v>
      </c>
      <c r="D165" s="125">
        <v>1904</v>
      </c>
      <c r="E165" s="127">
        <v>0.34386852085967129</v>
      </c>
    </row>
    <row r="166" spans="1:5" x14ac:dyDescent="0.2">
      <c r="A166" s="121" t="s">
        <v>11</v>
      </c>
      <c r="B166" s="122">
        <v>333669355.8799997</v>
      </c>
      <c r="C166" s="127">
        <v>0.47231746861113522</v>
      </c>
      <c r="D166" s="125">
        <v>2515</v>
      </c>
      <c r="E166" s="127">
        <v>0.45421708506411412</v>
      </c>
    </row>
    <row r="167" spans="1:5" x14ac:dyDescent="0.2">
      <c r="A167" s="121" t="s">
        <v>12</v>
      </c>
      <c r="B167" s="122">
        <v>19430279.269999996</v>
      </c>
      <c r="C167" s="127">
        <v>2.7504055009817292E-2</v>
      </c>
      <c r="D167" s="125">
        <v>120</v>
      </c>
      <c r="E167" s="127">
        <v>2.1672385768466678E-2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706451440.08999968</v>
      </c>
      <c r="C172" s="140"/>
      <c r="D172" s="141">
        <v>5537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9.2144334745131733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348817998.2300002</v>
      </c>
      <c r="C181" s="127">
        <v>0.49376075754840543</v>
      </c>
      <c r="D181" s="125">
        <v>2815</v>
      </c>
      <c r="E181" s="127">
        <v>0.50839804948528089</v>
      </c>
      <c r="F181" s="109"/>
    </row>
    <row r="182" spans="1:7" x14ac:dyDescent="0.2">
      <c r="A182" s="121" t="s">
        <v>50</v>
      </c>
      <c r="B182" s="122">
        <v>357633441.85999948</v>
      </c>
      <c r="C182" s="127">
        <v>0.50623924245159457</v>
      </c>
      <c r="D182" s="125">
        <v>2722</v>
      </c>
      <c r="E182" s="127">
        <v>0.49160195051471917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706451440.08999968</v>
      </c>
      <c r="C184" s="140"/>
      <c r="D184" s="141">
        <v>5537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40518815.170000002</v>
      </c>
      <c r="C191" s="127">
        <v>5.7355414499315062E-2</v>
      </c>
      <c r="D191" s="125">
        <v>444</v>
      </c>
      <c r="E191" s="127">
        <v>8.0187827343326717E-2</v>
      </c>
      <c r="F191" s="127">
        <v>0.8106295164087034</v>
      </c>
      <c r="G191" s="121"/>
    </row>
    <row r="192" spans="1:7" x14ac:dyDescent="0.2">
      <c r="A192" s="121" t="s">
        <v>52</v>
      </c>
      <c r="B192" s="122">
        <v>91772695.820000082</v>
      </c>
      <c r="C192" s="127">
        <v>0.12990658750487999</v>
      </c>
      <c r="D192" s="125">
        <v>889</v>
      </c>
      <c r="E192" s="127">
        <v>0.16055625790139064</v>
      </c>
      <c r="F192" s="127">
        <v>0.79958805973253133</v>
      </c>
      <c r="G192" s="121"/>
    </row>
    <row r="193" spans="1:7" x14ac:dyDescent="0.2">
      <c r="A193" s="121" t="s">
        <v>53</v>
      </c>
      <c r="B193" s="122">
        <v>107549844.52</v>
      </c>
      <c r="C193" s="127">
        <v>0.15223954318261199</v>
      </c>
      <c r="D193" s="125">
        <v>939</v>
      </c>
      <c r="E193" s="127">
        <v>0.16958641863825177</v>
      </c>
      <c r="F193" s="127">
        <v>0.7912012832751808</v>
      </c>
      <c r="G193" s="121"/>
    </row>
    <row r="194" spans="1:7" x14ac:dyDescent="0.2">
      <c r="A194" s="121" t="s">
        <v>54</v>
      </c>
      <c r="B194" s="122">
        <v>39628742.529999994</v>
      </c>
      <c r="C194" s="127">
        <v>5.6095494015769E-2</v>
      </c>
      <c r="D194" s="125">
        <v>350</v>
      </c>
      <c r="E194" s="127">
        <v>6.3211125158027806E-2</v>
      </c>
      <c r="F194" s="127">
        <v>0.80135886148269064</v>
      </c>
      <c r="G194" s="121"/>
    </row>
    <row r="195" spans="1:7" x14ac:dyDescent="0.2">
      <c r="A195" s="121" t="s">
        <v>55</v>
      </c>
      <c r="B195" s="122">
        <v>34832496.210000001</v>
      </c>
      <c r="C195" s="127">
        <v>4.9306285235348135E-2</v>
      </c>
      <c r="D195" s="125">
        <v>321</v>
      </c>
      <c r="E195" s="127">
        <v>5.7973631930648369E-2</v>
      </c>
      <c r="F195" s="127">
        <v>0.7941098730509345</v>
      </c>
      <c r="G195" s="121"/>
    </row>
    <row r="196" spans="1:7" x14ac:dyDescent="0.2">
      <c r="A196" s="121" t="s">
        <v>56</v>
      </c>
      <c r="B196" s="122">
        <v>25660549.649999999</v>
      </c>
      <c r="C196" s="127">
        <v>3.6323161358027538E-2</v>
      </c>
      <c r="D196" s="125">
        <v>216</v>
      </c>
      <c r="E196" s="127">
        <v>3.9010294383240024E-2</v>
      </c>
      <c r="F196" s="127">
        <v>0.80540821064873702</v>
      </c>
      <c r="G196" s="121"/>
    </row>
    <row r="197" spans="1:7" x14ac:dyDescent="0.2">
      <c r="A197" s="121" t="s">
        <v>27</v>
      </c>
      <c r="B197" s="122">
        <v>154075845.98000002</v>
      </c>
      <c r="C197" s="127">
        <v>0.218098282820927</v>
      </c>
      <c r="D197" s="125">
        <v>1067</v>
      </c>
      <c r="E197" s="127">
        <v>0.19270363012461622</v>
      </c>
      <c r="F197" s="127">
        <v>0.77802189596116023</v>
      </c>
      <c r="G197" s="121"/>
    </row>
    <row r="198" spans="1:7" x14ac:dyDescent="0.2">
      <c r="A198" s="121" t="s">
        <v>57</v>
      </c>
      <c r="B198" s="122">
        <v>75096396.569999993</v>
      </c>
      <c r="C198" s="127">
        <v>0.10630086133086925</v>
      </c>
      <c r="D198" s="125">
        <v>528</v>
      </c>
      <c r="E198" s="127">
        <v>9.535849738125339E-2</v>
      </c>
      <c r="F198" s="127">
        <v>0.77530408221061109</v>
      </c>
      <c r="G198" s="121"/>
    </row>
    <row r="199" spans="1:7" x14ac:dyDescent="0.2">
      <c r="A199" s="121" t="s">
        <v>58</v>
      </c>
      <c r="B199" s="122">
        <v>100980413.69</v>
      </c>
      <c r="C199" s="127">
        <v>0.14294034658225815</v>
      </c>
      <c r="D199" s="125">
        <v>424</v>
      </c>
      <c r="E199" s="127">
        <v>7.6575763048582268E-2</v>
      </c>
      <c r="F199" s="127">
        <v>0.73755500805550944</v>
      </c>
      <c r="G199" s="121"/>
    </row>
    <row r="200" spans="1:7" x14ac:dyDescent="0.2">
      <c r="A200" s="121" t="s">
        <v>59</v>
      </c>
      <c r="B200" s="122">
        <v>25727243.320000004</v>
      </c>
      <c r="C200" s="127">
        <v>3.6417567945961606E-2</v>
      </c>
      <c r="D200" s="125">
        <v>244</v>
      </c>
      <c r="E200" s="127">
        <v>4.4067184395882246E-2</v>
      </c>
      <c r="F200" s="127">
        <v>0.78378206975128462</v>
      </c>
      <c r="G200" s="121"/>
    </row>
    <row r="201" spans="1:7" x14ac:dyDescent="0.2">
      <c r="A201" s="121" t="s">
        <v>60</v>
      </c>
      <c r="B201" s="122">
        <v>9798370.5</v>
      </c>
      <c r="C201" s="127">
        <v>1.3869842913409182E-2</v>
      </c>
      <c r="D201" s="125">
        <v>107</v>
      </c>
      <c r="E201" s="127">
        <v>1.932454397688279E-2</v>
      </c>
      <c r="F201" s="127">
        <v>0.80502150132444128</v>
      </c>
      <c r="G201" s="121"/>
    </row>
    <row r="202" spans="1:7" x14ac:dyDescent="0.2">
      <c r="A202" s="121" t="s">
        <v>2</v>
      </c>
      <c r="B202" s="122">
        <v>810026.13</v>
      </c>
      <c r="C202" s="127">
        <v>1.1466126106230382E-3</v>
      </c>
      <c r="D202" s="125">
        <v>8</v>
      </c>
      <c r="E202" s="127">
        <v>1.4448257178977786E-3</v>
      </c>
      <c r="F202" s="127">
        <v>0.74953333496288799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706451440.09000015</v>
      </c>
      <c r="C204" s="140"/>
      <c r="D204" s="141">
        <v>5537</v>
      </c>
      <c r="E204" s="140"/>
      <c r="F204" s="161">
        <v>0.78224339853487779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3646436.0300000003</v>
      </c>
      <c r="C211" s="127">
        <v>5.1616230402693431E-3</v>
      </c>
      <c r="D211" s="125">
        <v>35</v>
      </c>
      <c r="E211" s="127">
        <v>6.321112515802781E-3</v>
      </c>
    </row>
    <row r="212" spans="1:5" x14ac:dyDescent="0.2">
      <c r="A212" s="121" t="s">
        <v>337</v>
      </c>
      <c r="B212" s="122">
        <v>317366674.38999981</v>
      </c>
      <c r="C212" s="127">
        <v>0.44924060788887094</v>
      </c>
      <c r="D212" s="125">
        <v>2418</v>
      </c>
      <c r="E212" s="127">
        <v>0.43669857323460359</v>
      </c>
    </row>
    <row r="213" spans="1:5" x14ac:dyDescent="0.2">
      <c r="A213" s="121" t="s">
        <v>306</v>
      </c>
      <c r="B213" s="122">
        <v>347540354.46999979</v>
      </c>
      <c r="C213" s="127">
        <v>0.49195222027677399</v>
      </c>
      <c r="D213" s="125">
        <v>2744</v>
      </c>
      <c r="E213" s="127">
        <v>0.49557522123893805</v>
      </c>
    </row>
    <row r="214" spans="1:5" x14ac:dyDescent="0.2">
      <c r="A214" s="121" t="s">
        <v>307</v>
      </c>
      <c r="B214" s="122">
        <v>14049032.280000001</v>
      </c>
      <c r="C214" s="127">
        <v>1.988676288664681E-2</v>
      </c>
      <c r="D214" s="125">
        <v>123</v>
      </c>
      <c r="E214" s="127">
        <v>2.2214195412678345E-2</v>
      </c>
    </row>
    <row r="215" spans="1:5" x14ac:dyDescent="0.2">
      <c r="A215" s="121" t="s">
        <v>308</v>
      </c>
      <c r="B215" s="122">
        <v>13221109.579999998</v>
      </c>
      <c r="C215" s="127">
        <v>1.8714817225534523E-2</v>
      </c>
      <c r="D215" s="125">
        <v>109</v>
      </c>
      <c r="E215" s="127">
        <v>1.9685750406357234E-2</v>
      </c>
    </row>
    <row r="216" spans="1:5" x14ac:dyDescent="0.2">
      <c r="A216" s="121" t="s">
        <v>309</v>
      </c>
      <c r="B216" s="122">
        <v>8007508.9400000004</v>
      </c>
      <c r="C216" s="127">
        <v>1.1334832779136054E-2</v>
      </c>
      <c r="D216" s="125">
        <v>61</v>
      </c>
      <c r="E216" s="127">
        <v>1.1016796098970561E-2</v>
      </c>
    </row>
    <row r="217" spans="1:5" x14ac:dyDescent="0.2">
      <c r="A217" s="121" t="s">
        <v>38</v>
      </c>
      <c r="B217" s="122">
        <v>912993.72</v>
      </c>
      <c r="C217" s="127">
        <v>1.2923658558664517E-3</v>
      </c>
      <c r="D217" s="125">
        <v>7</v>
      </c>
      <c r="E217" s="127">
        <v>1.2642225031605564E-3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1672271.44</v>
      </c>
      <c r="C222" s="127">
        <v>2.3671428000584973E-3</v>
      </c>
      <c r="D222" s="125">
        <v>38</v>
      </c>
      <c r="E222" s="127">
        <v>6.8629221600144483E-3</v>
      </c>
    </row>
    <row r="223" spans="1:5" x14ac:dyDescent="0.2">
      <c r="A223" s="121" t="s">
        <v>33</v>
      </c>
      <c r="B223" s="122">
        <v>35059.24</v>
      </c>
      <c r="C223" s="127">
        <v>4.9627246843085995E-5</v>
      </c>
      <c r="D223" s="125">
        <v>2</v>
      </c>
      <c r="E223" s="127">
        <v>3.6120642947444465E-4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706451440.08999979</v>
      </c>
      <c r="C226" s="140"/>
      <c r="D226" s="141">
        <v>5537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2.541840623469125E-2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512842506.34000075</v>
      </c>
      <c r="C237" s="127">
        <v>0.72594162491149483</v>
      </c>
      <c r="D237" s="125">
        <v>4018</v>
      </c>
      <c r="E237" s="127">
        <v>0.72566371681415931</v>
      </c>
    </row>
    <row r="238" spans="1:5" x14ac:dyDescent="0.2">
      <c r="A238" s="121" t="s">
        <v>610</v>
      </c>
      <c r="B238" s="122">
        <v>193608933.75000006</v>
      </c>
      <c r="C238" s="127">
        <v>0.27405837508850511</v>
      </c>
      <c r="D238" s="125">
        <v>1519</v>
      </c>
      <c r="E238" s="127">
        <v>0.27433628318584069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706451440.09000087</v>
      </c>
      <c r="C240" s="127"/>
      <c r="D240" s="157">
        <v>5537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59946575.739999957</v>
      </c>
      <c r="C248" s="127">
        <v>8.4855904225155099E-2</v>
      </c>
      <c r="D248" s="125">
        <v>408</v>
      </c>
      <c r="E248" s="127">
        <v>7.3686111612786709E-2</v>
      </c>
    </row>
    <row r="249" spans="1:5" x14ac:dyDescent="0.2">
      <c r="A249" s="121" t="s">
        <v>37</v>
      </c>
      <c r="B249" s="122">
        <v>646504864.35000026</v>
      </c>
      <c r="C249" s="127">
        <v>0.91514409577484479</v>
      </c>
      <c r="D249" s="125">
        <v>5129</v>
      </c>
      <c r="E249" s="127">
        <v>0.92631388838721329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706451440.09000027</v>
      </c>
      <c r="C251" s="127"/>
      <c r="D251" s="157">
        <v>5537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4.2977878837109334E-3</v>
      </c>
      <c r="D260" s="125">
        <v>12</v>
      </c>
      <c r="E260" s="127">
        <v>2.9865604778496766E-3</v>
      </c>
    </row>
    <row r="261" spans="1:5" x14ac:dyDescent="0.2">
      <c r="A261" s="121" t="s">
        <v>191</v>
      </c>
      <c r="B261" s="122">
        <v>12432635</v>
      </c>
      <c r="C261" s="127">
        <v>2.4242598548875966E-2</v>
      </c>
      <c r="D261" s="125">
        <v>90</v>
      </c>
      <c r="E261" s="127">
        <v>2.2399203583872575E-2</v>
      </c>
    </row>
    <row r="262" spans="1:5" x14ac:dyDescent="0.2">
      <c r="A262" s="121" t="s">
        <v>80</v>
      </c>
      <c r="B262" s="122">
        <v>122602831.50000004</v>
      </c>
      <c r="C262" s="127">
        <v>0.2390652685460472</v>
      </c>
      <c r="D262" s="125">
        <v>957</v>
      </c>
      <c r="E262" s="127">
        <v>0.23817819810851171</v>
      </c>
    </row>
    <row r="263" spans="1:5" x14ac:dyDescent="0.2">
      <c r="A263" s="121" t="s">
        <v>81</v>
      </c>
      <c r="B263" s="122">
        <v>148985115.97000006</v>
      </c>
      <c r="C263" s="127">
        <v>0.29050851699727703</v>
      </c>
      <c r="D263" s="125">
        <v>1205</v>
      </c>
      <c r="E263" s="127">
        <v>0.29990044798407167</v>
      </c>
    </row>
    <row r="264" spans="1:5" x14ac:dyDescent="0.2">
      <c r="A264" s="121" t="s">
        <v>82</v>
      </c>
      <c r="B264" s="122">
        <v>149589341.41000003</v>
      </c>
      <c r="C264" s="127">
        <v>0.29168670607585423</v>
      </c>
      <c r="D264" s="125">
        <v>1158</v>
      </c>
      <c r="E264" s="127">
        <v>0.28820308611249379</v>
      </c>
    </row>
    <row r="265" spans="1:5" x14ac:dyDescent="0.2">
      <c r="A265" s="121" t="s">
        <v>83</v>
      </c>
      <c r="B265" s="122">
        <v>49205477.640000001</v>
      </c>
      <c r="C265" s="127">
        <v>9.5946566502773778E-2</v>
      </c>
      <c r="D265" s="125">
        <v>324</v>
      </c>
      <c r="E265" s="127">
        <v>8.0637132901941258E-2</v>
      </c>
    </row>
    <row r="266" spans="1:5" x14ac:dyDescent="0.2">
      <c r="A266" s="121" t="s">
        <v>84</v>
      </c>
      <c r="B266" s="122">
        <v>14349850.519999998</v>
      </c>
      <c r="C266" s="127">
        <v>2.7981008482332103E-2</v>
      </c>
      <c r="D266" s="125">
        <v>124</v>
      </c>
      <c r="E266" s="127">
        <v>3.0861124937779989E-2</v>
      </c>
    </row>
    <row r="267" spans="1:5" x14ac:dyDescent="0.2">
      <c r="A267" s="121" t="s">
        <v>85</v>
      </c>
      <c r="B267" s="122">
        <v>5014235.6100000003</v>
      </c>
      <c r="C267" s="127">
        <v>9.7773401151653051E-3</v>
      </c>
      <c r="D267" s="125">
        <v>51</v>
      </c>
      <c r="E267" s="127">
        <v>1.2692882030861125E-2</v>
      </c>
    </row>
    <row r="268" spans="1:5" x14ac:dyDescent="0.2">
      <c r="A268" s="121" t="s">
        <v>86</v>
      </c>
      <c r="B268" s="122">
        <v>2849730.5199999996</v>
      </c>
      <c r="C268" s="127">
        <v>5.5567362002374833E-3</v>
      </c>
      <c r="D268" s="125">
        <v>31</v>
      </c>
      <c r="E268" s="127">
        <v>7.7152812344449973E-3</v>
      </c>
    </row>
    <row r="269" spans="1:5" x14ac:dyDescent="0.2">
      <c r="A269" s="121" t="s">
        <v>0</v>
      </c>
      <c r="B269" s="122">
        <v>1280459.93</v>
      </c>
      <c r="C269" s="127">
        <v>2.4967897827702511E-3</v>
      </c>
      <c r="D269" s="125">
        <v>14</v>
      </c>
      <c r="E269" s="127">
        <v>3.4843205574912892E-3</v>
      </c>
    </row>
    <row r="270" spans="1:5" x14ac:dyDescent="0.2">
      <c r="A270" s="121" t="s">
        <v>67</v>
      </c>
      <c r="B270" s="122">
        <v>1365603.3</v>
      </c>
      <c r="C270" s="127">
        <v>2.6628122340051192E-3</v>
      </c>
      <c r="D270" s="125">
        <v>16</v>
      </c>
      <c r="E270" s="127">
        <v>3.9820806371329018E-3</v>
      </c>
    </row>
    <row r="271" spans="1:5" x14ac:dyDescent="0.2">
      <c r="A271" s="121" t="s">
        <v>79</v>
      </c>
      <c r="B271" s="122">
        <v>2963136.63</v>
      </c>
      <c r="C271" s="127">
        <v>5.7778686309506565E-3</v>
      </c>
      <c r="D271" s="125">
        <v>36</v>
      </c>
      <c r="E271" s="127">
        <v>8.9596814335490289E-3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512842506.34000009</v>
      </c>
      <c r="C273" s="127"/>
      <c r="D273" s="141">
        <v>4018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1.6734061684137014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428205075.20000029</v>
      </c>
      <c r="C286" s="127">
        <v>0.6061351862280131</v>
      </c>
      <c r="D286" s="125">
        <v>3222</v>
      </c>
      <c r="E286" s="127">
        <v>0.58190355788333037</v>
      </c>
    </row>
    <row r="287" spans="1:5" x14ac:dyDescent="0.2">
      <c r="A287" s="121" t="s">
        <v>168</v>
      </c>
      <c r="B287" s="122">
        <v>196923967.58999988</v>
      </c>
      <c r="C287" s="127">
        <v>0.27875088989118951</v>
      </c>
      <c r="D287" s="125">
        <v>1574</v>
      </c>
      <c r="E287" s="127">
        <v>0.28426945999638792</v>
      </c>
    </row>
    <row r="288" spans="1:5" x14ac:dyDescent="0.2">
      <c r="A288" s="121" t="s">
        <v>169</v>
      </c>
      <c r="B288" s="122">
        <v>41197250.929999992</v>
      </c>
      <c r="C288" s="127">
        <v>5.8315757590856582E-2</v>
      </c>
      <c r="D288" s="125">
        <v>421</v>
      </c>
      <c r="E288" s="127">
        <v>7.6033953404370594E-2</v>
      </c>
    </row>
    <row r="289" spans="1:5" x14ac:dyDescent="0.2">
      <c r="A289" s="121" t="s">
        <v>170</v>
      </c>
      <c r="B289" s="122">
        <v>23868719.149999999</v>
      </c>
      <c r="C289" s="127">
        <v>3.3786779664514779E-2</v>
      </c>
      <c r="D289" s="125">
        <v>175</v>
      </c>
      <c r="E289" s="127">
        <v>3.1605562579013903E-2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11740838.199999997</v>
      </c>
      <c r="C291" s="127">
        <v>1.661945539880879E-2</v>
      </c>
      <c r="D291" s="125">
        <v>81</v>
      </c>
      <c r="E291" s="127">
        <v>1.4628860393715009E-2</v>
      </c>
    </row>
    <row r="292" spans="1:5" x14ac:dyDescent="0.2">
      <c r="A292" s="121" t="s">
        <v>173</v>
      </c>
      <c r="B292" s="122">
        <v>4515589.0200000014</v>
      </c>
      <c r="C292" s="127">
        <v>6.3919312266172553E-3</v>
      </c>
      <c r="D292" s="125">
        <v>64</v>
      </c>
      <c r="E292" s="127">
        <v>1.1558605743182229E-2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706451440.09000015</v>
      </c>
      <c r="C294" s="138"/>
      <c r="D294" s="141">
        <v>5537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5B2DF-76EA-4006-98E1-557053D798D7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720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701909027.35000145</v>
      </c>
      <c r="C6" s="122">
        <v>98353140.84999986</v>
      </c>
      <c r="D6" s="122">
        <v>381929034.60000122</v>
      </c>
      <c r="E6" s="122">
        <v>33654980.470000006</v>
      </c>
      <c r="F6" s="122">
        <v>187971871.43000022</v>
      </c>
      <c r="G6" s="123"/>
      <c r="H6" s="124"/>
      <c r="I6" s="124"/>
    </row>
    <row r="7" spans="1:9" s="109" customFormat="1" x14ac:dyDescent="0.2">
      <c r="A7" s="121" t="s">
        <v>87</v>
      </c>
      <c r="B7" s="125">
        <v>5500</v>
      </c>
      <c r="C7" s="125">
        <v>833</v>
      </c>
      <c r="D7" s="125">
        <v>2794</v>
      </c>
      <c r="E7" s="125">
        <v>365</v>
      </c>
      <c r="F7" s="125">
        <v>1508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0.78250660068408917</v>
      </c>
      <c r="C8" s="127">
        <v>0.79222434399043251</v>
      </c>
      <c r="D8" s="127">
        <v>0.78690114563283053</v>
      </c>
      <c r="E8" s="127">
        <v>0.68855701425944249</v>
      </c>
      <c r="F8" s="127">
        <v>0.78531391757857871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5.9299999999999995E-3</v>
      </c>
      <c r="E9" s="127">
        <v>3.7823846153846154E-3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13.717624493560217</v>
      </c>
      <c r="C11" s="122">
        <v>16.223859370863224</v>
      </c>
      <c r="D11" s="122">
        <v>12.965092641017225</v>
      </c>
      <c r="E11" s="122">
        <v>19.170778317039016</v>
      </c>
      <c r="F11" s="122">
        <v>12.958957293583682</v>
      </c>
      <c r="I11" s="124"/>
    </row>
    <row r="12" spans="1:9" s="109" customFormat="1" x14ac:dyDescent="0.2">
      <c r="A12" s="121" t="s">
        <v>92</v>
      </c>
      <c r="B12" s="122">
        <v>12.758384668035593</v>
      </c>
      <c r="C12" s="122">
        <v>14.195756331279945</v>
      </c>
      <c r="D12" s="122">
        <v>12.758384668035593</v>
      </c>
      <c r="E12" s="122">
        <v>13.801505817932922</v>
      </c>
      <c r="F12" s="122">
        <v>12.793976728268309</v>
      </c>
      <c r="I12" s="124"/>
    </row>
    <row r="13" spans="1:9" s="109" customFormat="1" x14ac:dyDescent="0.2">
      <c r="A13" s="121" t="s">
        <v>93</v>
      </c>
      <c r="B13" s="122">
        <v>23.252566735112936</v>
      </c>
      <c r="C13" s="122">
        <v>17.429158110882955</v>
      </c>
      <c r="D13" s="122">
        <v>13.347022587268993</v>
      </c>
      <c r="E13" s="122">
        <v>23.252566735112936</v>
      </c>
      <c r="F13" s="122">
        <v>13.366187542778919</v>
      </c>
      <c r="I13" s="124"/>
    </row>
    <row r="14" spans="1:9" s="109" customFormat="1" x14ac:dyDescent="0.2">
      <c r="A14" s="121" t="s">
        <v>118</v>
      </c>
      <c r="B14" s="122">
        <v>127619.82315454572</v>
      </c>
      <c r="C14" s="122">
        <v>118650.04898081518</v>
      </c>
      <c r="D14" s="122">
        <v>136529.9085571075</v>
      </c>
      <c r="E14" s="122">
        <v>92324.973705722092</v>
      </c>
      <c r="F14" s="122">
        <v>124663.73608897754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717.53</v>
      </c>
      <c r="E15" s="122">
        <v>491.71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9.1446987016989638</v>
      </c>
      <c r="C17" s="122">
        <v>8.5917715378939068</v>
      </c>
      <c r="D17" s="122">
        <v>9.5191742196037943</v>
      </c>
      <c r="E17" s="122">
        <v>5.1095261338299043</v>
      </c>
      <c r="F17" s="122">
        <v>9.3956016894316186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17.25</v>
      </c>
      <c r="C19" s="122">
        <v>17</v>
      </c>
      <c r="D19" s="122">
        <v>17.25</v>
      </c>
      <c r="E19" s="122">
        <v>11.166666666666666</v>
      </c>
      <c r="F19" s="122">
        <v>17.25</v>
      </c>
      <c r="I19" s="124"/>
    </row>
    <row r="20" spans="1:9" s="109" customFormat="1" x14ac:dyDescent="0.2">
      <c r="A20" s="121" t="s">
        <v>99</v>
      </c>
      <c r="B20" s="127">
        <v>0.72711786289010005</v>
      </c>
      <c r="C20" s="127">
        <v>0.99634204106863578</v>
      </c>
      <c r="D20" s="127">
        <v>0.77957088279980546</v>
      </c>
      <c r="E20" s="127">
        <v>0.76593830422745734</v>
      </c>
      <c r="F20" s="127">
        <v>0.47272407724626336</v>
      </c>
      <c r="I20" s="128"/>
    </row>
    <row r="21" spans="1:9" s="109" customFormat="1" x14ac:dyDescent="0.2">
      <c r="A21" s="121" t="s">
        <v>139</v>
      </c>
      <c r="B21" s="127">
        <v>0.27288213710990084</v>
      </c>
      <c r="C21" s="127">
        <v>3.6579589313644224E-3</v>
      </c>
      <c r="D21" s="127">
        <v>0.22042911720019248</v>
      </c>
      <c r="E21" s="127">
        <v>0.23406169577254243</v>
      </c>
      <c r="F21" s="127">
        <v>0.52727592275373614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0.35780769623121961</v>
      </c>
      <c r="C23" s="127">
        <v>0.17503177866230826</v>
      </c>
      <c r="D23" s="127">
        <v>0.33051589443103208</v>
      </c>
      <c r="E23" s="127">
        <v>0.45432961054991211</v>
      </c>
      <c r="F23" s="127">
        <v>0.49161321588699941</v>
      </c>
      <c r="I23" s="128"/>
    </row>
    <row r="24" spans="1:9" s="109" customFormat="1" ht="20.399999999999999" x14ac:dyDescent="0.2">
      <c r="A24" s="129" t="s">
        <v>374</v>
      </c>
      <c r="B24" s="122">
        <v>1.6730705357738413</v>
      </c>
      <c r="C24" s="122">
        <v>1.9797948975605766</v>
      </c>
      <c r="D24" s="122">
        <v>1.5608410117332359</v>
      </c>
      <c r="E24" s="122">
        <v>2.8622148944428507</v>
      </c>
      <c r="F24" s="122">
        <v>1.3658980895525619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3555973.9299999978</v>
      </c>
      <c r="C31" s="127">
        <v>5.066146454085773E-3</v>
      </c>
      <c r="D31" s="125">
        <v>156</v>
      </c>
      <c r="E31" s="127">
        <v>2.8363636363636365E-2</v>
      </c>
    </row>
    <row r="32" spans="1:9" x14ac:dyDescent="0.2">
      <c r="A32" s="121" t="s">
        <v>17</v>
      </c>
      <c r="B32" s="122">
        <v>22665103.850000005</v>
      </c>
      <c r="C32" s="127">
        <v>3.229065728869486E-2</v>
      </c>
      <c r="D32" s="125">
        <v>277</v>
      </c>
      <c r="E32" s="127">
        <v>5.036363636363636E-2</v>
      </c>
    </row>
    <row r="33" spans="1:5" x14ac:dyDescent="0.2">
      <c r="A33" s="121" t="s">
        <v>18</v>
      </c>
      <c r="B33" s="122">
        <v>10014939.329999996</v>
      </c>
      <c r="C33" s="127">
        <v>1.4268144360260724E-2</v>
      </c>
      <c r="D33" s="125">
        <v>74</v>
      </c>
      <c r="E33" s="127">
        <v>1.3454545454545455E-2</v>
      </c>
    </row>
    <row r="34" spans="1:5" x14ac:dyDescent="0.2">
      <c r="A34" s="121" t="s">
        <v>19</v>
      </c>
      <c r="B34" s="122">
        <v>18133842.079999994</v>
      </c>
      <c r="C34" s="127">
        <v>2.5835031853718739E-2</v>
      </c>
      <c r="D34" s="125">
        <v>133</v>
      </c>
      <c r="E34" s="127">
        <v>2.4181818181818183E-2</v>
      </c>
    </row>
    <row r="35" spans="1:5" x14ac:dyDescent="0.2">
      <c r="A35" s="121" t="s">
        <v>20</v>
      </c>
      <c r="B35" s="122">
        <v>20893640.710000012</v>
      </c>
      <c r="C35" s="127">
        <v>2.9766878464125519E-2</v>
      </c>
      <c r="D35" s="125">
        <v>151</v>
      </c>
      <c r="E35" s="127">
        <v>2.7454545454545454E-2</v>
      </c>
    </row>
    <row r="36" spans="1:5" x14ac:dyDescent="0.2">
      <c r="A36" s="121" t="s">
        <v>21</v>
      </c>
      <c r="B36" s="122">
        <v>35516739.549999997</v>
      </c>
      <c r="C36" s="127">
        <v>5.0600203396856884E-2</v>
      </c>
      <c r="D36" s="125">
        <v>253</v>
      </c>
      <c r="E36" s="127">
        <v>4.5999999999999999E-2</v>
      </c>
    </row>
    <row r="37" spans="1:5" x14ac:dyDescent="0.2">
      <c r="A37" s="121" t="s">
        <v>22</v>
      </c>
      <c r="B37" s="122">
        <v>59096913.039999969</v>
      </c>
      <c r="C37" s="127">
        <v>8.4194547636914571E-2</v>
      </c>
      <c r="D37" s="125">
        <v>427</v>
      </c>
      <c r="E37" s="127">
        <v>7.7636363636363642E-2</v>
      </c>
    </row>
    <row r="38" spans="1:5" x14ac:dyDescent="0.2">
      <c r="A38" s="121" t="s">
        <v>23</v>
      </c>
      <c r="B38" s="122">
        <v>98361537.470000073</v>
      </c>
      <c r="C38" s="127">
        <v>0.14013431034126453</v>
      </c>
      <c r="D38" s="125">
        <v>656</v>
      </c>
      <c r="E38" s="127">
        <v>0.11927272727272727</v>
      </c>
    </row>
    <row r="39" spans="1:5" x14ac:dyDescent="0.2">
      <c r="A39" s="121" t="s">
        <v>39</v>
      </c>
      <c r="B39" s="122">
        <v>170339723.94000006</v>
      </c>
      <c r="C39" s="127">
        <v>0.24268062854684125</v>
      </c>
      <c r="D39" s="125">
        <v>1255</v>
      </c>
      <c r="E39" s="127">
        <v>0.22818181818181818</v>
      </c>
    </row>
    <row r="40" spans="1:5" x14ac:dyDescent="0.2">
      <c r="A40" s="121" t="s">
        <v>40</v>
      </c>
      <c r="B40" s="122">
        <v>200613819.22000018</v>
      </c>
      <c r="C40" s="127">
        <v>0.2858117097843878</v>
      </c>
      <c r="D40" s="125">
        <v>1559</v>
      </c>
      <c r="E40" s="127">
        <v>0.28345454545454546</v>
      </c>
    </row>
    <row r="41" spans="1:5" x14ac:dyDescent="0.2">
      <c r="A41" s="121" t="s">
        <v>41</v>
      </c>
      <c r="B41" s="122">
        <v>55003836.160000063</v>
      </c>
      <c r="C41" s="127">
        <v>7.8363198102270493E-2</v>
      </c>
      <c r="D41" s="125">
        <v>510</v>
      </c>
      <c r="E41" s="127">
        <v>9.2727272727272728E-2</v>
      </c>
    </row>
    <row r="42" spans="1:5" x14ac:dyDescent="0.2">
      <c r="A42" s="121" t="s">
        <v>42</v>
      </c>
      <c r="B42" s="122">
        <v>5105369.88</v>
      </c>
      <c r="C42" s="127">
        <v>7.2735492507838284E-3</v>
      </c>
      <c r="D42" s="125">
        <v>34</v>
      </c>
      <c r="E42" s="127">
        <v>6.1818181818181816E-3</v>
      </c>
    </row>
    <row r="43" spans="1:5" x14ac:dyDescent="0.2">
      <c r="A43" s="121" t="s">
        <v>43</v>
      </c>
      <c r="B43" s="122">
        <v>2121722.02</v>
      </c>
      <c r="C43" s="127">
        <v>3.0227877649763057E-3</v>
      </c>
      <c r="D43" s="125">
        <v>11</v>
      </c>
      <c r="E43" s="127">
        <v>2E-3</v>
      </c>
    </row>
    <row r="44" spans="1:5" x14ac:dyDescent="0.2">
      <c r="A44" s="121" t="s">
        <v>44</v>
      </c>
      <c r="B44" s="122">
        <v>485866.17</v>
      </c>
      <c r="C44" s="127">
        <v>6.922067548188512E-4</v>
      </c>
      <c r="D44" s="125">
        <v>4</v>
      </c>
      <c r="E44" s="127">
        <v>7.2727272727272723E-4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701909027.35000026</v>
      </c>
      <c r="C50" s="140"/>
      <c r="D50" s="141">
        <v>5500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0.7825066006840905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719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12954333.489999998</v>
      </c>
      <c r="C59" s="127">
        <v>1.8455858216994327E-2</v>
      </c>
      <c r="D59" s="125">
        <v>272</v>
      </c>
      <c r="E59" s="127">
        <v>4.9454545454545452E-2</v>
      </c>
    </row>
    <row r="60" spans="1:5" x14ac:dyDescent="0.2">
      <c r="A60" s="121" t="s">
        <v>17</v>
      </c>
      <c r="B60" s="122">
        <v>133164181.72000006</v>
      </c>
      <c r="C60" s="127">
        <v>0.18971715212546911</v>
      </c>
      <c r="D60" s="125">
        <v>901</v>
      </c>
      <c r="E60" s="127">
        <v>0.16381818181818181</v>
      </c>
    </row>
    <row r="61" spans="1:5" x14ac:dyDescent="0.2">
      <c r="A61" s="121" t="s">
        <v>18</v>
      </c>
      <c r="B61" s="122">
        <v>44791949.239999987</v>
      </c>
      <c r="C61" s="127">
        <v>6.3814465257853004E-2</v>
      </c>
      <c r="D61" s="125">
        <v>325</v>
      </c>
      <c r="E61" s="127">
        <v>5.909090909090909E-2</v>
      </c>
    </row>
    <row r="62" spans="1:5" x14ac:dyDescent="0.2">
      <c r="A62" s="121" t="s">
        <v>19</v>
      </c>
      <c r="B62" s="122">
        <v>97588006.650000051</v>
      </c>
      <c r="C62" s="127">
        <v>0.13903227177236277</v>
      </c>
      <c r="D62" s="125">
        <v>620</v>
      </c>
      <c r="E62" s="127">
        <v>0.11272727272727273</v>
      </c>
    </row>
    <row r="63" spans="1:5" x14ac:dyDescent="0.2">
      <c r="A63" s="121" t="s">
        <v>20</v>
      </c>
      <c r="B63" s="122">
        <v>113273427.31999993</v>
      </c>
      <c r="C63" s="127">
        <v>0.16137907179745847</v>
      </c>
      <c r="D63" s="125">
        <v>821</v>
      </c>
      <c r="E63" s="127">
        <v>0.14927272727272728</v>
      </c>
    </row>
    <row r="64" spans="1:5" x14ac:dyDescent="0.2">
      <c r="A64" s="121" t="s">
        <v>21</v>
      </c>
      <c r="B64" s="122">
        <v>73099160.989999995</v>
      </c>
      <c r="C64" s="127">
        <v>0.10414335496720972</v>
      </c>
      <c r="D64" s="125">
        <v>591</v>
      </c>
      <c r="E64" s="127">
        <v>0.10745454545454546</v>
      </c>
    </row>
    <row r="65" spans="1:5" x14ac:dyDescent="0.2">
      <c r="A65" s="121" t="s">
        <v>22</v>
      </c>
      <c r="B65" s="122">
        <v>45786401.93</v>
      </c>
      <c r="C65" s="127">
        <v>6.5231248133198666E-2</v>
      </c>
      <c r="D65" s="125">
        <v>396</v>
      </c>
      <c r="E65" s="127">
        <v>7.1999999999999995E-2</v>
      </c>
    </row>
    <row r="66" spans="1:5" x14ac:dyDescent="0.2">
      <c r="A66" s="121" t="s">
        <v>23</v>
      </c>
      <c r="B66" s="122">
        <v>91347556.499999925</v>
      </c>
      <c r="C66" s="127">
        <v>0.13014158949468865</v>
      </c>
      <c r="D66" s="125">
        <v>857</v>
      </c>
      <c r="E66" s="127">
        <v>0.15581818181818183</v>
      </c>
    </row>
    <row r="67" spans="1:5" x14ac:dyDescent="0.2">
      <c r="A67" s="121" t="s">
        <v>39</v>
      </c>
      <c r="B67" s="122">
        <v>51490449.279999934</v>
      </c>
      <c r="C67" s="127">
        <v>7.3357724824252346E-2</v>
      </c>
      <c r="D67" s="125">
        <v>422</v>
      </c>
      <c r="E67" s="127">
        <v>7.6727272727272727E-2</v>
      </c>
    </row>
    <row r="68" spans="1:5" x14ac:dyDescent="0.2">
      <c r="A68" s="121" t="s">
        <v>40</v>
      </c>
      <c r="B68" s="122">
        <v>2334922.6900000009</v>
      </c>
      <c r="C68" s="127">
        <v>3.3265317854869443E-3</v>
      </c>
      <c r="D68" s="125">
        <v>23</v>
      </c>
      <c r="E68" s="127">
        <v>4.1818181818181815E-3</v>
      </c>
    </row>
    <row r="69" spans="1:5" x14ac:dyDescent="0.2">
      <c r="A69" s="121" t="s">
        <v>41</v>
      </c>
      <c r="B69" s="122">
        <v>1274375.45</v>
      </c>
      <c r="C69" s="127">
        <v>1.8155849267408621E-3</v>
      </c>
      <c r="D69" s="125">
        <v>10</v>
      </c>
      <c r="E69" s="127">
        <v>1.8181818181818182E-3</v>
      </c>
    </row>
    <row r="70" spans="1:5" x14ac:dyDescent="0.2">
      <c r="A70" s="121" t="s">
        <v>42</v>
      </c>
      <c r="B70" s="122">
        <v>1000350.83</v>
      </c>
      <c r="C70" s="127">
        <v>1.4251858731276646E-3</v>
      </c>
      <c r="D70" s="125">
        <v>9</v>
      </c>
      <c r="E70" s="127">
        <v>1.6363636363636363E-3</v>
      </c>
    </row>
    <row r="71" spans="1:5" x14ac:dyDescent="0.2">
      <c r="A71" s="121" t="s">
        <v>43</v>
      </c>
      <c r="B71" s="122">
        <v>2870736.37</v>
      </c>
      <c r="C71" s="127">
        <v>4.089898061061031E-3</v>
      </c>
      <c r="D71" s="125">
        <v>29</v>
      </c>
      <c r="E71" s="127">
        <v>5.2727272727272727E-3</v>
      </c>
    </row>
    <row r="72" spans="1:5" x14ac:dyDescent="0.2">
      <c r="A72" s="121" t="s">
        <v>44</v>
      </c>
      <c r="B72" s="122">
        <v>115561.60000000001</v>
      </c>
      <c r="C72" s="127">
        <v>1.6463899949583681E-4</v>
      </c>
      <c r="D72" s="125">
        <v>1</v>
      </c>
      <c r="E72" s="127">
        <v>1.8181818181818181E-4</v>
      </c>
    </row>
    <row r="73" spans="1:5" x14ac:dyDescent="0.2">
      <c r="A73" s="121" t="s">
        <v>24</v>
      </c>
      <c r="B73" s="122">
        <v>3422005.0599999996</v>
      </c>
      <c r="C73" s="127">
        <v>4.8752828737927733E-3</v>
      </c>
      <c r="D73" s="125">
        <v>20</v>
      </c>
      <c r="E73" s="127">
        <v>3.6363636363636364E-3</v>
      </c>
    </row>
    <row r="74" spans="1:5" x14ac:dyDescent="0.2">
      <c r="A74" s="121" t="s">
        <v>25</v>
      </c>
      <c r="B74" s="122">
        <v>978200.1399999999</v>
      </c>
      <c r="C74" s="127">
        <v>1.3936280940752594E-3</v>
      </c>
      <c r="D74" s="125">
        <v>9</v>
      </c>
      <c r="E74" s="127">
        <v>1.6363636363636363E-3</v>
      </c>
    </row>
    <row r="75" spans="1:5" x14ac:dyDescent="0.2">
      <c r="A75" s="121" t="s">
        <v>26</v>
      </c>
      <c r="B75" s="122">
        <v>2226712.0500000003</v>
      </c>
      <c r="C75" s="127">
        <v>3.1723655961610414E-3</v>
      </c>
      <c r="D75" s="125">
        <v>19</v>
      </c>
      <c r="E75" s="127">
        <v>3.4545454545454545E-3</v>
      </c>
    </row>
    <row r="76" spans="1:5" x14ac:dyDescent="0.2">
      <c r="A76" s="121" t="s">
        <v>3</v>
      </c>
      <c r="B76" s="122">
        <v>24190696.040000003</v>
      </c>
      <c r="C76" s="127">
        <v>3.446414720057097E-2</v>
      </c>
      <c r="D76" s="125">
        <v>175</v>
      </c>
      <c r="E76" s="127">
        <v>3.1818181818181815E-2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701909027.3499999</v>
      </c>
      <c r="C78" s="140"/>
      <c r="D78" s="141">
        <v>5500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0.64226033700648111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1699062.1199999999</v>
      </c>
      <c r="C87" s="127">
        <v>2.4206301013318873E-3</v>
      </c>
      <c r="D87" s="125">
        <v>40</v>
      </c>
      <c r="E87" s="127">
        <v>7.2727272727272727E-3</v>
      </c>
      <c r="F87" s="144"/>
    </row>
    <row r="88" spans="1:6" x14ac:dyDescent="0.2">
      <c r="A88" s="121" t="s">
        <v>607</v>
      </c>
      <c r="B88" s="122">
        <v>2506123.21</v>
      </c>
      <c r="C88" s="127">
        <v>3.5704387781728044E-3</v>
      </c>
      <c r="D88" s="125">
        <v>16</v>
      </c>
      <c r="E88" s="127">
        <v>2.9090909090909089E-3</v>
      </c>
      <c r="F88" s="144"/>
    </row>
    <row r="89" spans="1:6" x14ac:dyDescent="0.2">
      <c r="A89" s="121" t="s">
        <v>608</v>
      </c>
      <c r="B89" s="122">
        <v>570586062.97000122</v>
      </c>
      <c r="C89" s="127">
        <v>0.81290600453480577</v>
      </c>
      <c r="D89" s="125">
        <v>4434</v>
      </c>
      <c r="E89" s="127">
        <v>0.80618181818181822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127117779.04999998</v>
      </c>
      <c r="C91" s="127">
        <v>0.18110292658568949</v>
      </c>
      <c r="D91" s="125">
        <v>1010</v>
      </c>
      <c r="E91" s="127">
        <v>0.18363636363636363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701909027.35000122</v>
      </c>
      <c r="C93" s="140"/>
      <c r="D93" s="141">
        <v>5500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685244875.68000162</v>
      </c>
      <c r="C100" s="127">
        <v>0.97625881557199223</v>
      </c>
      <c r="D100" s="125">
        <v>5192</v>
      </c>
      <c r="E100" s="127">
        <v>0.94399999999999995</v>
      </c>
    </row>
    <row r="101" spans="1:5" x14ac:dyDescent="0.2">
      <c r="A101" s="121" t="s">
        <v>5</v>
      </c>
      <c r="B101" s="122">
        <v>16664151.670000002</v>
      </c>
      <c r="C101" s="127">
        <v>2.374118442800786E-2</v>
      </c>
      <c r="D101" s="125">
        <v>308</v>
      </c>
      <c r="E101" s="127">
        <v>5.6000000000000001E-2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701909027.35000157</v>
      </c>
      <c r="C103" s="140"/>
      <c r="D103" s="141">
        <v>5500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180856170.52000004</v>
      </c>
      <c r="C110" s="127">
        <v>0.25766326329041178</v>
      </c>
      <c r="D110" s="125">
        <v>2660</v>
      </c>
      <c r="E110" s="127">
        <v>0.48363636363636364</v>
      </c>
    </row>
    <row r="111" spans="1:5" x14ac:dyDescent="0.2">
      <c r="A111" s="121" t="s">
        <v>69</v>
      </c>
      <c r="B111" s="122">
        <v>283639783.02000016</v>
      </c>
      <c r="C111" s="127">
        <v>0.40409764224127265</v>
      </c>
      <c r="D111" s="125">
        <v>2112</v>
      </c>
      <c r="E111" s="127">
        <v>0.38400000000000001</v>
      </c>
    </row>
    <row r="112" spans="1:5" x14ac:dyDescent="0.2">
      <c r="A112" s="121" t="s">
        <v>70</v>
      </c>
      <c r="B112" s="122">
        <v>114695412.03000008</v>
      </c>
      <c r="C112" s="127">
        <v>0.16340495357784915</v>
      </c>
      <c r="D112" s="125">
        <v>477</v>
      </c>
      <c r="E112" s="127">
        <v>8.6727272727272722E-2</v>
      </c>
    </row>
    <row r="113" spans="1:5" x14ac:dyDescent="0.2">
      <c r="A113" s="121" t="s">
        <v>71</v>
      </c>
      <c r="B113" s="122">
        <v>41779015.359999985</v>
      </c>
      <c r="C113" s="127">
        <v>5.9521980387876192E-2</v>
      </c>
      <c r="D113" s="125">
        <v>122</v>
      </c>
      <c r="E113" s="127">
        <v>2.2181818181818181E-2</v>
      </c>
    </row>
    <row r="114" spans="1:5" x14ac:dyDescent="0.2">
      <c r="A114" s="121" t="s">
        <v>72</v>
      </c>
      <c r="B114" s="122">
        <v>28964820.119999994</v>
      </c>
      <c r="C114" s="127">
        <v>4.1265775180801247E-2</v>
      </c>
      <c r="D114" s="125">
        <v>65</v>
      </c>
      <c r="E114" s="127">
        <v>1.1818181818181818E-2</v>
      </c>
    </row>
    <row r="115" spans="1:5" x14ac:dyDescent="0.2">
      <c r="A115" s="121" t="s">
        <v>73</v>
      </c>
      <c r="B115" s="122">
        <v>22546865.320000004</v>
      </c>
      <c r="C115" s="127">
        <v>3.212220450436979E-2</v>
      </c>
      <c r="D115" s="125">
        <v>38</v>
      </c>
      <c r="E115" s="127">
        <v>6.909090909090909E-3</v>
      </c>
    </row>
    <row r="116" spans="1:5" x14ac:dyDescent="0.2">
      <c r="A116" s="121" t="s">
        <v>74</v>
      </c>
      <c r="B116" s="122">
        <v>15418501.57</v>
      </c>
      <c r="C116" s="127">
        <v>2.1966524106708355E-2</v>
      </c>
      <c r="D116" s="125">
        <v>18</v>
      </c>
      <c r="E116" s="127">
        <v>3.2727272727272726E-3</v>
      </c>
    </row>
    <row r="117" spans="1:5" x14ac:dyDescent="0.2">
      <c r="A117" s="121" t="s">
        <v>180</v>
      </c>
      <c r="B117" s="122">
        <v>2064477.8199999998</v>
      </c>
      <c r="C117" s="127">
        <v>2.9412327517630956E-3</v>
      </c>
      <c r="D117" s="125">
        <v>2</v>
      </c>
      <c r="E117" s="127">
        <v>3.6363636363636361E-4</v>
      </c>
    </row>
    <row r="118" spans="1:5" x14ac:dyDescent="0.2">
      <c r="A118" s="121" t="s">
        <v>75</v>
      </c>
      <c r="B118" s="122">
        <v>1377971.07</v>
      </c>
      <c r="C118" s="127">
        <v>1.9631761614498904E-3</v>
      </c>
      <c r="D118" s="125">
        <v>1</v>
      </c>
      <c r="E118" s="127">
        <v>1.8181818181818181E-4</v>
      </c>
    </row>
    <row r="119" spans="1:5" x14ac:dyDescent="0.2">
      <c r="A119" s="121" t="s">
        <v>78</v>
      </c>
      <c r="B119" s="122">
        <v>1559835</v>
      </c>
      <c r="C119" s="127">
        <v>2.2222751656137377E-3</v>
      </c>
      <c r="D119" s="125">
        <v>1</v>
      </c>
      <c r="E119" s="127">
        <v>1.8181818181818181E-4</v>
      </c>
    </row>
    <row r="120" spans="1:5" x14ac:dyDescent="0.2">
      <c r="A120" s="121" t="s">
        <v>76</v>
      </c>
      <c r="B120" s="122">
        <v>3586199</v>
      </c>
      <c r="C120" s="127">
        <v>5.1092076896907821E-3</v>
      </c>
      <c r="D120" s="125">
        <v>2</v>
      </c>
      <c r="E120" s="127">
        <v>3.6363636363636361E-4</v>
      </c>
    </row>
    <row r="121" spans="1:5" x14ac:dyDescent="0.2">
      <c r="A121" s="121" t="s">
        <v>77</v>
      </c>
      <c r="B121" s="122">
        <v>5419976.5199999996</v>
      </c>
      <c r="C121" s="127">
        <v>7.7217649421929685E-3</v>
      </c>
      <c r="D121" s="125">
        <v>2</v>
      </c>
      <c r="E121" s="127">
        <v>3.6363636363636361E-4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701909027.3500005</v>
      </c>
      <c r="C123" s="140"/>
      <c r="D123" s="141">
        <v>5500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127619.82315454572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467792614.4100008</v>
      </c>
      <c r="C132" s="127">
        <v>0.66645761228647127</v>
      </c>
      <c r="D132" s="125">
        <v>3433</v>
      </c>
      <c r="E132" s="127">
        <v>0.62418181818181817</v>
      </c>
    </row>
    <row r="133" spans="1:6" x14ac:dyDescent="0.2">
      <c r="A133" s="121" t="s">
        <v>7</v>
      </c>
      <c r="B133" s="122">
        <v>224454682.53999972</v>
      </c>
      <c r="C133" s="127">
        <v>0.31977745518875833</v>
      </c>
      <c r="D133" s="125">
        <v>1961</v>
      </c>
      <c r="E133" s="127">
        <v>0.35654545454545455</v>
      </c>
    </row>
    <row r="134" spans="1:6" x14ac:dyDescent="0.2">
      <c r="A134" s="121" t="s">
        <v>8</v>
      </c>
      <c r="B134" s="122">
        <v>9661730.4000000022</v>
      </c>
      <c r="C134" s="127">
        <v>1.3764932524770434E-2</v>
      </c>
      <c r="D134" s="125">
        <v>106</v>
      </c>
      <c r="E134" s="127">
        <v>1.9272727272727271E-2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701909027.3500005</v>
      </c>
      <c r="C136" s="127"/>
      <c r="D136" s="141">
        <v>5500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151455.26999999999</v>
      </c>
      <c r="C143" s="127">
        <v>2.1577621044682491E-4</v>
      </c>
      <c r="D143" s="125">
        <v>3</v>
      </c>
      <c r="E143" s="127">
        <v>5.4545454545454548E-4</v>
      </c>
    </row>
    <row r="144" spans="1:6" x14ac:dyDescent="0.2">
      <c r="A144" s="155">
        <v>1997</v>
      </c>
      <c r="B144" s="122">
        <v>2925832.9099999997</v>
      </c>
      <c r="C144" s="127">
        <v>4.1683933330309737E-3</v>
      </c>
      <c r="D144" s="125">
        <v>29</v>
      </c>
      <c r="E144" s="127">
        <v>5.2727272727272727E-3</v>
      </c>
    </row>
    <row r="145" spans="1:5" x14ac:dyDescent="0.2">
      <c r="A145" s="155">
        <v>1998</v>
      </c>
      <c r="B145" s="122">
        <v>3891596.5999999996</v>
      </c>
      <c r="C145" s="127">
        <v>5.5443033902732352E-3</v>
      </c>
      <c r="D145" s="125">
        <v>36</v>
      </c>
      <c r="E145" s="127">
        <v>6.5454545454545453E-3</v>
      </c>
    </row>
    <row r="146" spans="1:5" x14ac:dyDescent="0.2">
      <c r="A146" s="155">
        <v>1999</v>
      </c>
      <c r="B146" s="122">
        <v>8871564.0500000007</v>
      </c>
      <c r="C146" s="127">
        <v>1.2639193548334676E-2</v>
      </c>
      <c r="D146" s="125">
        <v>106</v>
      </c>
      <c r="E146" s="127">
        <v>1.9272727272727271E-2</v>
      </c>
    </row>
    <row r="147" spans="1:5" x14ac:dyDescent="0.2">
      <c r="A147" s="155">
        <v>2000</v>
      </c>
      <c r="B147" s="122">
        <v>5336031.8800000008</v>
      </c>
      <c r="C147" s="127">
        <v>7.6021701845689956E-3</v>
      </c>
      <c r="D147" s="125">
        <v>50</v>
      </c>
      <c r="E147" s="127">
        <v>9.0909090909090905E-3</v>
      </c>
    </row>
    <row r="148" spans="1:5" x14ac:dyDescent="0.2">
      <c r="A148" s="155">
        <v>2001</v>
      </c>
      <c r="B148" s="122">
        <v>2646760.58</v>
      </c>
      <c r="C148" s="127">
        <v>3.7708028773937043E-3</v>
      </c>
      <c r="D148" s="125">
        <v>30</v>
      </c>
      <c r="E148" s="127">
        <v>5.454545454545455E-3</v>
      </c>
    </row>
    <row r="149" spans="1:5" x14ac:dyDescent="0.2">
      <c r="A149" s="155">
        <v>2002</v>
      </c>
      <c r="B149" s="122">
        <v>17259066.97000001</v>
      </c>
      <c r="C149" s="127">
        <v>2.4588751957159146E-2</v>
      </c>
      <c r="D149" s="125">
        <v>193</v>
      </c>
      <c r="E149" s="127">
        <v>3.5090909090909089E-2</v>
      </c>
    </row>
    <row r="150" spans="1:5" x14ac:dyDescent="0.2">
      <c r="A150" s="155">
        <v>2003</v>
      </c>
      <c r="B150" s="122">
        <v>90925813.059999913</v>
      </c>
      <c r="C150" s="127">
        <v>0.12954073749882195</v>
      </c>
      <c r="D150" s="125">
        <v>751</v>
      </c>
      <c r="E150" s="127">
        <v>0.13654545454545455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1.1814706004436158E-3</v>
      </c>
      <c r="D152" s="125">
        <v>3</v>
      </c>
      <c r="E152" s="127">
        <v>5.4545454545454548E-4</v>
      </c>
    </row>
    <row r="153" spans="1:5" x14ac:dyDescent="0.2">
      <c r="A153" s="155">
        <v>2006</v>
      </c>
      <c r="B153" s="122">
        <v>569071621.15000105</v>
      </c>
      <c r="C153" s="127">
        <v>0.81074840039952689</v>
      </c>
      <c r="D153" s="125">
        <v>4299</v>
      </c>
      <c r="E153" s="127">
        <v>0.78163636363636368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701909027.35000098</v>
      </c>
      <c r="C155" s="127"/>
      <c r="D155" s="157">
        <v>5500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164.61149392272273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115266859.44000016</v>
      </c>
      <c r="C164" s="127">
        <v>0.16421908673148239</v>
      </c>
      <c r="D164" s="125">
        <v>985</v>
      </c>
      <c r="E164" s="127">
        <v>0.17909090909090908</v>
      </c>
    </row>
    <row r="165" spans="1:5" x14ac:dyDescent="0.2">
      <c r="A165" s="121" t="s">
        <v>10</v>
      </c>
      <c r="B165" s="122">
        <v>237228566.94000012</v>
      </c>
      <c r="C165" s="127">
        <v>0.33797623010440114</v>
      </c>
      <c r="D165" s="125">
        <v>1902</v>
      </c>
      <c r="E165" s="127">
        <v>0.3458181818181818</v>
      </c>
    </row>
    <row r="166" spans="1:5" x14ac:dyDescent="0.2">
      <c r="A166" s="121" t="s">
        <v>11</v>
      </c>
      <c r="B166" s="122">
        <v>330105201.85000008</v>
      </c>
      <c r="C166" s="127">
        <v>0.47029627627996901</v>
      </c>
      <c r="D166" s="125">
        <v>2494</v>
      </c>
      <c r="E166" s="127">
        <v>0.45345454545454544</v>
      </c>
    </row>
    <row r="167" spans="1:5" x14ac:dyDescent="0.2">
      <c r="A167" s="121" t="s">
        <v>12</v>
      </c>
      <c r="B167" s="122">
        <v>19308399.119999994</v>
      </c>
      <c r="C167" s="127">
        <v>2.7508406884147452E-2</v>
      </c>
      <c r="D167" s="125">
        <v>119</v>
      </c>
      <c r="E167" s="127">
        <v>2.1636363636363638E-2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701909027.35000038</v>
      </c>
      <c r="C172" s="140"/>
      <c r="D172" s="141">
        <v>5500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9.1446987016989638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346455939.93000054</v>
      </c>
      <c r="C181" s="127">
        <v>0.49359094473826098</v>
      </c>
      <c r="D181" s="125">
        <v>2793</v>
      </c>
      <c r="E181" s="127">
        <v>0.50781818181818184</v>
      </c>
      <c r="F181" s="109"/>
    </row>
    <row r="182" spans="1:7" x14ac:dyDescent="0.2">
      <c r="A182" s="121" t="s">
        <v>50</v>
      </c>
      <c r="B182" s="122">
        <v>355453087.41999984</v>
      </c>
      <c r="C182" s="127">
        <v>0.50640905526173907</v>
      </c>
      <c r="D182" s="125">
        <v>2707</v>
      </c>
      <c r="E182" s="127">
        <v>0.49218181818181816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701909027.35000038</v>
      </c>
      <c r="C184" s="140"/>
      <c r="D184" s="141">
        <v>5500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40245592.930000007</v>
      </c>
      <c r="C191" s="127">
        <v>5.7337334842299928E-2</v>
      </c>
      <c r="D191" s="125">
        <v>441</v>
      </c>
      <c r="E191" s="127">
        <v>8.0181818181818187E-2</v>
      </c>
      <c r="F191" s="127">
        <v>0.81045668806016369</v>
      </c>
      <c r="G191" s="121"/>
    </row>
    <row r="192" spans="1:7" x14ac:dyDescent="0.2">
      <c r="A192" s="121" t="s">
        <v>52</v>
      </c>
      <c r="B192" s="122">
        <v>91376186.220000014</v>
      </c>
      <c r="C192" s="127">
        <v>0.13018237785740314</v>
      </c>
      <c r="D192" s="125">
        <v>885</v>
      </c>
      <c r="E192" s="127">
        <v>0.16090909090909092</v>
      </c>
      <c r="F192" s="127">
        <v>0.7984653134633789</v>
      </c>
      <c r="G192" s="121"/>
    </row>
    <row r="193" spans="1:7" x14ac:dyDescent="0.2">
      <c r="A193" s="121" t="s">
        <v>53</v>
      </c>
      <c r="B193" s="122">
        <v>107012584.8199999</v>
      </c>
      <c r="C193" s="127">
        <v>0.1524593368232022</v>
      </c>
      <c r="D193" s="125">
        <v>931</v>
      </c>
      <c r="E193" s="127">
        <v>0.16927272727272727</v>
      </c>
      <c r="F193" s="127">
        <v>0.79137417711819869</v>
      </c>
      <c r="G193" s="121"/>
    </row>
    <row r="194" spans="1:7" x14ac:dyDescent="0.2">
      <c r="A194" s="121" t="s">
        <v>54</v>
      </c>
      <c r="B194" s="122">
        <v>39535108.109999999</v>
      </c>
      <c r="C194" s="127">
        <v>5.6325117030139302E-2</v>
      </c>
      <c r="D194" s="125">
        <v>349</v>
      </c>
      <c r="E194" s="127">
        <v>6.3454545454545458E-2</v>
      </c>
      <c r="F194" s="127">
        <v>0.80131444728168544</v>
      </c>
      <c r="G194" s="121"/>
    </row>
    <row r="195" spans="1:7" x14ac:dyDescent="0.2">
      <c r="A195" s="121" t="s">
        <v>55</v>
      </c>
      <c r="B195" s="122">
        <v>34695321.930000007</v>
      </c>
      <c r="C195" s="127">
        <v>4.9429941171991121E-2</v>
      </c>
      <c r="D195" s="125">
        <v>320</v>
      </c>
      <c r="E195" s="127">
        <v>5.8181818181818182E-2</v>
      </c>
      <c r="F195" s="127">
        <v>0.79313572409959066</v>
      </c>
      <c r="G195" s="121"/>
    </row>
    <row r="196" spans="1:7" x14ac:dyDescent="0.2">
      <c r="A196" s="121" t="s">
        <v>56</v>
      </c>
      <c r="B196" s="122">
        <v>25569713.559999999</v>
      </c>
      <c r="C196" s="127">
        <v>3.6428814224738433E-2</v>
      </c>
      <c r="D196" s="125">
        <v>215</v>
      </c>
      <c r="E196" s="127">
        <v>3.9090909090909093E-2</v>
      </c>
      <c r="F196" s="127">
        <v>0.80567757326901313</v>
      </c>
      <c r="G196" s="121"/>
    </row>
    <row r="197" spans="1:7" x14ac:dyDescent="0.2">
      <c r="A197" s="121" t="s">
        <v>27</v>
      </c>
      <c r="B197" s="122">
        <v>153248740.13000011</v>
      </c>
      <c r="C197" s="127">
        <v>0.21833134232306167</v>
      </c>
      <c r="D197" s="125">
        <v>1057</v>
      </c>
      <c r="E197" s="127">
        <v>0.19218181818181818</v>
      </c>
      <c r="F197" s="127">
        <v>0.77815157805525559</v>
      </c>
      <c r="G197" s="121"/>
    </row>
    <row r="198" spans="1:7" x14ac:dyDescent="0.2">
      <c r="A198" s="121" t="s">
        <v>57</v>
      </c>
      <c r="B198" s="122">
        <v>75018660.020000026</v>
      </c>
      <c r="C198" s="127">
        <v>0.10687803845923854</v>
      </c>
      <c r="D198" s="125">
        <v>527</v>
      </c>
      <c r="E198" s="127">
        <v>9.5818181818181816E-2</v>
      </c>
      <c r="F198" s="127">
        <v>0.77545772502572652</v>
      </c>
      <c r="G198" s="121"/>
    </row>
    <row r="199" spans="1:7" x14ac:dyDescent="0.2">
      <c r="A199" s="121" t="s">
        <v>58</v>
      </c>
      <c r="B199" s="122">
        <v>99029573.700000048</v>
      </c>
      <c r="C199" s="127">
        <v>0.14108605223938789</v>
      </c>
      <c r="D199" s="125">
        <v>417</v>
      </c>
      <c r="E199" s="127">
        <v>7.5818181818181812E-2</v>
      </c>
      <c r="F199" s="127">
        <v>0.73964651339761478</v>
      </c>
      <c r="G199" s="121"/>
    </row>
    <row r="200" spans="1:7" x14ac:dyDescent="0.2">
      <c r="A200" s="121" t="s">
        <v>59</v>
      </c>
      <c r="B200" s="122">
        <v>25705855.09999999</v>
      </c>
      <c r="C200" s="127">
        <v>3.6622773177672811E-2</v>
      </c>
      <c r="D200" s="125">
        <v>244</v>
      </c>
      <c r="E200" s="127">
        <v>4.4363636363636362E-2</v>
      </c>
      <c r="F200" s="127">
        <v>0.78341671015949177</v>
      </c>
      <c r="G200" s="121"/>
    </row>
    <row r="201" spans="1:7" x14ac:dyDescent="0.2">
      <c r="A201" s="121" t="s">
        <v>60</v>
      </c>
      <c r="B201" s="122">
        <v>9661730.4000000022</v>
      </c>
      <c r="C201" s="127">
        <v>1.3764932524770443E-2</v>
      </c>
      <c r="D201" s="125">
        <v>106</v>
      </c>
      <c r="E201" s="127">
        <v>1.9272727272727271E-2</v>
      </c>
      <c r="F201" s="127">
        <v>0.80651300815653937</v>
      </c>
      <c r="G201" s="121"/>
    </row>
    <row r="202" spans="1:7" x14ac:dyDescent="0.2">
      <c r="A202" s="121" t="s">
        <v>2</v>
      </c>
      <c r="B202" s="122">
        <v>809960.43</v>
      </c>
      <c r="C202" s="127">
        <v>1.1539393260946353E-3</v>
      </c>
      <c r="D202" s="125">
        <v>8</v>
      </c>
      <c r="E202" s="127">
        <v>1.4545454545454545E-3</v>
      </c>
      <c r="F202" s="127">
        <v>0.74947469168364467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701909027.35000002</v>
      </c>
      <c r="C204" s="140"/>
      <c r="D204" s="141">
        <v>5500</v>
      </c>
      <c r="E204" s="140"/>
      <c r="F204" s="161">
        <v>0.78250660068409073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3643606.9399999995</v>
      </c>
      <c r="C211" s="127">
        <v>5.1909959809979022E-3</v>
      </c>
      <c r="D211" s="125">
        <v>35</v>
      </c>
      <c r="E211" s="127">
        <v>6.3636363636363638E-3</v>
      </c>
    </row>
    <row r="212" spans="1:5" x14ac:dyDescent="0.2">
      <c r="A212" s="121" t="s">
        <v>337</v>
      </c>
      <c r="B212" s="122">
        <v>315292729.71000087</v>
      </c>
      <c r="C212" s="127">
        <v>0.44919315384838759</v>
      </c>
      <c r="D212" s="125">
        <v>2402</v>
      </c>
      <c r="E212" s="127">
        <v>0.43672727272727274</v>
      </c>
    </row>
    <row r="213" spans="1:5" x14ac:dyDescent="0.2">
      <c r="A213" s="121" t="s">
        <v>306</v>
      </c>
      <c r="B213" s="122">
        <v>345140381.32999963</v>
      </c>
      <c r="C213" s="127">
        <v>0.49171668675219721</v>
      </c>
      <c r="D213" s="125">
        <v>2724</v>
      </c>
      <c r="E213" s="127">
        <v>0.49527272727272725</v>
      </c>
    </row>
    <row r="214" spans="1:5" x14ac:dyDescent="0.2">
      <c r="A214" s="121" t="s">
        <v>307</v>
      </c>
      <c r="B214" s="122">
        <v>13943527.629999999</v>
      </c>
      <c r="C214" s="127">
        <v>1.9865149309509004E-2</v>
      </c>
      <c r="D214" s="125">
        <v>121</v>
      </c>
      <c r="E214" s="127">
        <v>2.1999999999999999E-2</v>
      </c>
    </row>
    <row r="215" spans="1:5" x14ac:dyDescent="0.2">
      <c r="A215" s="121" t="s">
        <v>308</v>
      </c>
      <c r="B215" s="122">
        <v>13154868.880000001</v>
      </c>
      <c r="C215" s="127">
        <v>1.8741558189763023E-2</v>
      </c>
      <c r="D215" s="125">
        <v>109</v>
      </c>
      <c r="E215" s="127">
        <v>1.9818181818181818E-2</v>
      </c>
    </row>
    <row r="216" spans="1:5" x14ac:dyDescent="0.2">
      <c r="A216" s="121" t="s">
        <v>309</v>
      </c>
      <c r="B216" s="122">
        <v>8121857.0199999996</v>
      </c>
      <c r="C216" s="127">
        <v>1.1571096400716485E-2</v>
      </c>
      <c r="D216" s="125">
        <v>62</v>
      </c>
      <c r="E216" s="127">
        <v>1.1272727272727273E-2</v>
      </c>
    </row>
    <row r="217" spans="1:5" x14ac:dyDescent="0.2">
      <c r="A217" s="121" t="s">
        <v>38</v>
      </c>
      <c r="B217" s="122">
        <v>912993.72</v>
      </c>
      <c r="C217" s="127">
        <v>1.300729417096874E-3</v>
      </c>
      <c r="D217" s="125">
        <v>7</v>
      </c>
      <c r="E217" s="127">
        <v>1.2727272727272728E-3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1664606.9299999997</v>
      </c>
      <c r="C222" s="127">
        <v>2.371542272770854E-3</v>
      </c>
      <c r="D222" s="125">
        <v>38</v>
      </c>
      <c r="E222" s="127">
        <v>6.909090909090909E-3</v>
      </c>
    </row>
    <row r="223" spans="1:5" x14ac:dyDescent="0.2">
      <c r="A223" s="121" t="s">
        <v>33</v>
      </c>
      <c r="B223" s="122">
        <v>34455.19</v>
      </c>
      <c r="C223" s="127">
        <v>4.9087828561035503E-5</v>
      </c>
      <c r="D223" s="125">
        <v>2</v>
      </c>
      <c r="E223" s="127">
        <v>3.6363636363636361E-4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701909027.3500005</v>
      </c>
      <c r="C226" s="140"/>
      <c r="D226" s="141">
        <v>5500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2.5422473318377069E-2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510370591.91000181</v>
      </c>
      <c r="C237" s="127">
        <v>0.72711786289009939</v>
      </c>
      <c r="D237" s="125">
        <v>3991</v>
      </c>
      <c r="E237" s="127">
        <v>0.72563636363636363</v>
      </c>
    </row>
    <row r="238" spans="1:5" x14ac:dyDescent="0.2">
      <c r="A238" s="121" t="s">
        <v>610</v>
      </c>
      <c r="B238" s="122">
        <v>191538435.44000024</v>
      </c>
      <c r="C238" s="127">
        <v>0.27288213710990061</v>
      </c>
      <c r="D238" s="125">
        <v>1509</v>
      </c>
      <c r="E238" s="127">
        <v>0.27436363636363637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701909027.35000205</v>
      </c>
      <c r="C240" s="127"/>
      <c r="D240" s="157">
        <v>5500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59722021.519999959</v>
      </c>
      <c r="C248" s="127">
        <v>8.5085130968432468E-2</v>
      </c>
      <c r="D248" s="125">
        <v>404</v>
      </c>
      <c r="E248" s="127">
        <v>7.3454545454545453E-2</v>
      </c>
    </row>
    <row r="249" spans="1:5" x14ac:dyDescent="0.2">
      <c r="A249" s="121" t="s">
        <v>37</v>
      </c>
      <c r="B249" s="122">
        <v>642187005.83000195</v>
      </c>
      <c r="C249" s="127">
        <v>0.91491486903156749</v>
      </c>
      <c r="D249" s="125">
        <v>5096</v>
      </c>
      <c r="E249" s="127">
        <v>0.92654545454545456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701909027.35000193</v>
      </c>
      <c r="C251" s="127"/>
      <c r="D251" s="157">
        <v>5500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4.3186036674869284E-3</v>
      </c>
      <c r="D260" s="125">
        <v>12</v>
      </c>
      <c r="E260" s="127">
        <v>3.006765221748935E-3</v>
      </c>
    </row>
    <row r="261" spans="1:5" x14ac:dyDescent="0.2">
      <c r="A261" s="121" t="s">
        <v>191</v>
      </c>
      <c r="B261" s="122">
        <v>12428470.669999996</v>
      </c>
      <c r="C261" s="127">
        <v>2.4351855038292774E-2</v>
      </c>
      <c r="D261" s="125">
        <v>90</v>
      </c>
      <c r="E261" s="127">
        <v>2.2550739163117013E-2</v>
      </c>
    </row>
    <row r="262" spans="1:5" x14ac:dyDescent="0.2">
      <c r="A262" s="121" t="s">
        <v>80</v>
      </c>
      <c r="B262" s="122">
        <v>121784319.3499999</v>
      </c>
      <c r="C262" s="127">
        <v>0.23861939006759164</v>
      </c>
      <c r="D262" s="125">
        <v>950</v>
      </c>
      <c r="E262" s="127">
        <v>0.23803558005512404</v>
      </c>
    </row>
    <row r="263" spans="1:5" x14ac:dyDescent="0.2">
      <c r="A263" s="121" t="s">
        <v>81</v>
      </c>
      <c r="B263" s="122">
        <v>148515062.93999994</v>
      </c>
      <c r="C263" s="127">
        <v>0.29099455433785942</v>
      </c>
      <c r="D263" s="125">
        <v>1201</v>
      </c>
      <c r="E263" s="127">
        <v>0.30092708594337259</v>
      </c>
    </row>
    <row r="264" spans="1:5" x14ac:dyDescent="0.2">
      <c r="A264" s="121" t="s">
        <v>82</v>
      </c>
      <c r="B264" s="122">
        <v>149010735.21000007</v>
      </c>
      <c r="C264" s="127">
        <v>0.29196575502586364</v>
      </c>
      <c r="D264" s="125">
        <v>1151</v>
      </c>
      <c r="E264" s="127">
        <v>0.28839889751941872</v>
      </c>
    </row>
    <row r="265" spans="1:5" x14ac:dyDescent="0.2">
      <c r="A265" s="121" t="s">
        <v>83</v>
      </c>
      <c r="B265" s="122">
        <v>48997091.769999988</v>
      </c>
      <c r="C265" s="127">
        <v>9.6002968326670879E-2</v>
      </c>
      <c r="D265" s="125">
        <v>320</v>
      </c>
      <c r="E265" s="127">
        <v>8.0180405913304942E-2</v>
      </c>
    </row>
    <row r="266" spans="1:5" x14ac:dyDescent="0.2">
      <c r="A266" s="121" t="s">
        <v>84</v>
      </c>
      <c r="B266" s="122">
        <v>14015919.750000002</v>
      </c>
      <c r="C266" s="127">
        <v>2.746224012936781E-2</v>
      </c>
      <c r="D266" s="125">
        <v>121</v>
      </c>
      <c r="E266" s="127">
        <v>3.0318215985968427E-2</v>
      </c>
    </row>
    <row r="267" spans="1:5" x14ac:dyDescent="0.2">
      <c r="A267" s="121" t="s">
        <v>85</v>
      </c>
      <c r="B267" s="122">
        <v>4967262.8</v>
      </c>
      <c r="C267" s="127">
        <v>9.7326587360972786E-3</v>
      </c>
      <c r="D267" s="125">
        <v>50</v>
      </c>
      <c r="E267" s="127">
        <v>1.2528188423953895E-2</v>
      </c>
    </row>
    <row r="268" spans="1:5" x14ac:dyDescent="0.2">
      <c r="A268" s="121" t="s">
        <v>86</v>
      </c>
      <c r="B268" s="122">
        <v>2848522</v>
      </c>
      <c r="C268" s="127">
        <v>5.5812816121315941E-3</v>
      </c>
      <c r="D268" s="125">
        <v>30</v>
      </c>
      <c r="E268" s="127">
        <v>7.5169130543723374E-3</v>
      </c>
    </row>
    <row r="269" spans="1:5" x14ac:dyDescent="0.2">
      <c r="A269" s="121" t="s">
        <v>0</v>
      </c>
      <c r="B269" s="122">
        <v>1278249.6000000001</v>
      </c>
      <c r="C269" s="127">
        <v>2.5045518301050739E-3</v>
      </c>
      <c r="D269" s="125">
        <v>14</v>
      </c>
      <c r="E269" s="127">
        <v>3.5078927587070909E-3</v>
      </c>
    </row>
    <row r="270" spans="1:5" x14ac:dyDescent="0.2">
      <c r="A270" s="121" t="s">
        <v>67</v>
      </c>
      <c r="B270" s="122">
        <v>1365603.3</v>
      </c>
      <c r="C270" s="127">
        <v>2.6757092231537005E-3</v>
      </c>
      <c r="D270" s="125">
        <v>16</v>
      </c>
      <c r="E270" s="127">
        <v>4.0090202956652469E-3</v>
      </c>
    </row>
    <row r="271" spans="1:5" x14ac:dyDescent="0.2">
      <c r="A271" s="121" t="s">
        <v>79</v>
      </c>
      <c r="B271" s="122">
        <v>2955266.21</v>
      </c>
      <c r="C271" s="127">
        <v>5.7904320053792195E-3</v>
      </c>
      <c r="D271" s="125">
        <v>36</v>
      </c>
      <c r="E271" s="127">
        <v>9.0202956652468049E-3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510370591.90999991</v>
      </c>
      <c r="C273" s="127"/>
      <c r="D273" s="141">
        <v>3991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1.6730705357738413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425280912.61999977</v>
      </c>
      <c r="C286" s="127">
        <v>0.60589178376236763</v>
      </c>
      <c r="D286" s="125">
        <v>3203</v>
      </c>
      <c r="E286" s="127">
        <v>0.58236363636363642</v>
      </c>
    </row>
    <row r="287" spans="1:5" x14ac:dyDescent="0.2">
      <c r="A287" s="121" t="s">
        <v>168</v>
      </c>
      <c r="B287" s="122">
        <v>195473076.30999994</v>
      </c>
      <c r="C287" s="127">
        <v>0.27848776507119821</v>
      </c>
      <c r="D287" s="125">
        <v>1557</v>
      </c>
      <c r="E287" s="127">
        <v>0.28309090909090912</v>
      </c>
    </row>
    <row r="288" spans="1:5" x14ac:dyDescent="0.2">
      <c r="A288" s="121" t="s">
        <v>169</v>
      </c>
      <c r="B288" s="122">
        <v>41051841.019999996</v>
      </c>
      <c r="C288" s="127">
        <v>5.8485985249381783E-2</v>
      </c>
      <c r="D288" s="125">
        <v>420</v>
      </c>
      <c r="E288" s="127">
        <v>7.636363636363637E-2</v>
      </c>
    </row>
    <row r="289" spans="1:5" x14ac:dyDescent="0.2">
      <c r="A289" s="121" t="s">
        <v>170</v>
      </c>
      <c r="B289" s="122">
        <v>23867819.370000008</v>
      </c>
      <c r="C289" s="127">
        <v>3.4004149312783477E-2</v>
      </c>
      <c r="D289" s="125">
        <v>175</v>
      </c>
      <c r="E289" s="127">
        <v>3.1818181818181815E-2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11719789.009999996</v>
      </c>
      <c r="C291" s="127">
        <v>1.6697019917591181E-2</v>
      </c>
      <c r="D291" s="125">
        <v>81</v>
      </c>
      <c r="E291" s="127">
        <v>1.4727272727272728E-2</v>
      </c>
    </row>
    <row r="292" spans="1:5" x14ac:dyDescent="0.2">
      <c r="A292" s="121" t="s">
        <v>173</v>
      </c>
      <c r="B292" s="122">
        <v>4515589.0200000023</v>
      </c>
      <c r="C292" s="127">
        <v>6.4332966866778177E-3</v>
      </c>
      <c r="D292" s="125">
        <v>64</v>
      </c>
      <c r="E292" s="127">
        <v>1.1636363636363636E-2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701909027.34999967</v>
      </c>
      <c r="C294" s="138"/>
      <c r="D294" s="141">
        <v>5500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266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1190669909.020004</v>
      </c>
      <c r="C6" s="9">
        <v>138502750.83999991</v>
      </c>
      <c r="D6" s="9">
        <v>572117528.59000039</v>
      </c>
      <c r="E6" s="9">
        <v>85651193.629999951</v>
      </c>
      <c r="F6" s="9">
        <v>394398435.95999986</v>
      </c>
      <c r="G6" s="11"/>
    </row>
    <row r="7" spans="1:7" s="8" customFormat="1" x14ac:dyDescent="0.2">
      <c r="A7" s="8" t="s">
        <v>87</v>
      </c>
      <c r="B7" s="11">
        <v>9310</v>
      </c>
      <c r="C7" s="11">
        <v>1231</v>
      </c>
      <c r="D7" s="11">
        <v>4108</v>
      </c>
      <c r="E7" s="11">
        <v>1096</v>
      </c>
      <c r="F7" s="11">
        <v>2875</v>
      </c>
      <c r="G7" s="11"/>
    </row>
    <row r="8" spans="1:7" s="8" customFormat="1" x14ac:dyDescent="0.2">
      <c r="A8" s="8" t="s">
        <v>88</v>
      </c>
      <c r="B8" s="10">
        <v>0.78930496130022632</v>
      </c>
      <c r="C8" s="10">
        <v>0.80924157439812827</v>
      </c>
      <c r="D8" s="10">
        <v>0.79729041574425352</v>
      </c>
      <c r="E8" s="10">
        <v>0.66047281883366571</v>
      </c>
      <c r="F8" s="10">
        <v>0.79869833669096746</v>
      </c>
    </row>
    <row r="9" spans="1:7" s="8" customFormat="1" x14ac:dyDescent="0.2">
      <c r="A9" s="8" t="s">
        <v>89</v>
      </c>
      <c r="B9" s="10">
        <v>1.2238775510204081E-3</v>
      </c>
      <c r="C9" s="10">
        <v>1.4323124999999999E-2</v>
      </c>
      <c r="D9" s="10">
        <v>2.2222222222222223E-2</v>
      </c>
      <c r="E9" s="10">
        <v>1.2238775510204081E-3</v>
      </c>
      <c r="F9" s="10">
        <v>0.12293599999999999</v>
      </c>
    </row>
    <row r="10" spans="1:7" s="8" customFormat="1" x14ac:dyDescent="0.2">
      <c r="A10" s="8" t="s">
        <v>90</v>
      </c>
      <c r="B10" s="10">
        <v>0.95326595744680853</v>
      </c>
      <c r="C10" s="10">
        <v>0.89856257142857165</v>
      </c>
      <c r="D10" s="10">
        <v>0.95326595744680853</v>
      </c>
      <c r="E10" s="10">
        <v>0.87929522842639596</v>
      </c>
      <c r="F10" s="10">
        <v>0.89898958333333345</v>
      </c>
    </row>
    <row r="11" spans="1:7" s="8" customFormat="1" x14ac:dyDescent="0.2">
      <c r="A11" s="8" t="s">
        <v>91</v>
      </c>
      <c r="B11" s="9">
        <v>2.8922150245947322</v>
      </c>
      <c r="C11" s="9">
        <v>5.3343727629250894</v>
      </c>
      <c r="D11" s="9">
        <v>2.052338134679816</v>
      </c>
      <c r="E11" s="9">
        <v>8.4933099420516971</v>
      </c>
      <c r="F11" s="9">
        <v>2.0365378496596205</v>
      </c>
    </row>
    <row r="12" spans="1:7" s="8" customFormat="1" x14ac:dyDescent="0.2">
      <c r="A12" s="8" t="s">
        <v>92</v>
      </c>
      <c r="B12" s="9">
        <v>1.8465753424657534</v>
      </c>
      <c r="C12" s="9">
        <v>4.8904109589041092</v>
      </c>
      <c r="D12" s="9">
        <v>1.8465753424657534</v>
      </c>
      <c r="E12" s="9">
        <v>5.4684931506849317</v>
      </c>
      <c r="F12" s="9">
        <v>1.8821917808219177</v>
      </c>
    </row>
    <row r="13" spans="1:7" s="8" customFormat="1" x14ac:dyDescent="0.2">
      <c r="A13" s="8" t="s">
        <v>93</v>
      </c>
      <c r="B13" s="9">
        <v>19.115068493150684</v>
      </c>
      <c r="C13" s="9">
        <v>11.098630136986301</v>
      </c>
      <c r="D13" s="9">
        <v>3.2849315068493152</v>
      </c>
      <c r="E13" s="9">
        <v>19.115068493150684</v>
      </c>
      <c r="F13" s="9">
        <v>2.9506849315068493</v>
      </c>
    </row>
    <row r="14" spans="1:7" s="8" customFormat="1" x14ac:dyDescent="0.2">
      <c r="A14" s="8" t="s">
        <v>118</v>
      </c>
      <c r="B14" s="9">
        <v>127891.50472824962</v>
      </c>
      <c r="C14" s="9">
        <v>112512.38898456532</v>
      </c>
      <c r="D14" s="9">
        <v>139269.11601509259</v>
      </c>
      <c r="E14" s="9">
        <v>78148.899297445212</v>
      </c>
      <c r="F14" s="9">
        <v>137182.06468173908</v>
      </c>
    </row>
    <row r="15" spans="1:7" s="8" customFormat="1" x14ac:dyDescent="0.2">
      <c r="A15" s="8" t="s">
        <v>94</v>
      </c>
      <c r="B15" s="9">
        <v>59.97</v>
      </c>
      <c r="C15" s="9">
        <v>2291.6999999999998</v>
      </c>
      <c r="D15" s="9">
        <v>2000</v>
      </c>
      <c r="E15" s="9">
        <v>59.97</v>
      </c>
      <c r="F15" s="9">
        <v>29918.29</v>
      </c>
    </row>
    <row r="16" spans="1:7" s="8" customFormat="1" x14ac:dyDescent="0.2">
      <c r="A16" s="8" t="s">
        <v>95</v>
      </c>
      <c r="B16" s="9">
        <v>2001050</v>
      </c>
      <c r="C16" s="9">
        <v>1377971.07</v>
      </c>
      <c r="D16" s="9">
        <v>2001050</v>
      </c>
      <c r="E16" s="9">
        <v>956841.34</v>
      </c>
      <c r="F16" s="9">
        <v>1171816.51</v>
      </c>
    </row>
    <row r="17" spans="1:6" s="8" customFormat="1" x14ac:dyDescent="0.2">
      <c r="A17" s="8" t="s">
        <v>96</v>
      </c>
      <c r="B17" s="9">
        <v>19.002084638643563</v>
      </c>
      <c r="C17" s="9">
        <v>18.249598848262362</v>
      </c>
      <c r="D17" s="9">
        <v>19.576757896425086</v>
      </c>
      <c r="E17" s="9">
        <v>13.115240185795193</v>
      </c>
      <c r="F17" s="9">
        <v>19.71115429143531</v>
      </c>
    </row>
    <row r="18" spans="1:6" s="8" customFormat="1" x14ac:dyDescent="0.2">
      <c r="A18" s="8" t="s">
        <v>97</v>
      </c>
      <c r="B18" s="9">
        <v>0.25</v>
      </c>
      <c r="C18" s="9">
        <v>0.58333333333333337</v>
      </c>
      <c r="D18" s="9">
        <v>2.8333333333333335</v>
      </c>
      <c r="E18" s="9">
        <v>0.25</v>
      </c>
      <c r="F18" s="9">
        <v>2.9166666666666665</v>
      </c>
    </row>
    <row r="19" spans="1:6" s="8" customFormat="1" x14ac:dyDescent="0.2">
      <c r="A19" s="8" t="s">
        <v>98</v>
      </c>
      <c r="B19" s="9">
        <v>28.166666666666668</v>
      </c>
      <c r="C19" s="9">
        <v>25.166666666666668</v>
      </c>
      <c r="D19" s="9">
        <v>28.166666666666668</v>
      </c>
      <c r="E19" s="9">
        <v>24.416666666666668</v>
      </c>
      <c r="F19" s="9">
        <v>28.166666666666668</v>
      </c>
    </row>
    <row r="20" spans="1:6" s="8" customFormat="1" x14ac:dyDescent="0.2">
      <c r="A20" s="8" t="s">
        <v>99</v>
      </c>
      <c r="B20" s="10">
        <v>0.64637727198754003</v>
      </c>
      <c r="C20" s="10">
        <v>0.99601163148999017</v>
      </c>
      <c r="D20" s="10">
        <v>0.72796714543327179</v>
      </c>
      <c r="E20" s="10">
        <v>0.64159931521085156</v>
      </c>
      <c r="F20" s="10">
        <v>0.40627723355437256</v>
      </c>
    </row>
    <row r="21" spans="1:6" s="8" customFormat="1" x14ac:dyDescent="0.2">
      <c r="A21" s="8" t="s">
        <v>139</v>
      </c>
      <c r="B21" s="10">
        <v>0.3536227280124587</v>
      </c>
      <c r="C21" s="10">
        <v>3.9883685100098789E-3</v>
      </c>
      <c r="D21" s="10">
        <v>0.27203285456672899</v>
      </c>
      <c r="E21" s="10">
        <v>0.35840068478914894</v>
      </c>
      <c r="F21" s="10">
        <v>0.59372276644562794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0.43196314962164595</v>
      </c>
      <c r="C23" s="10">
        <v>0.2106931590384867</v>
      </c>
      <c r="D23" s="10">
        <v>0.36449701837302667</v>
      </c>
      <c r="E23" s="10">
        <v>0.57825801008629862</v>
      </c>
      <c r="F23" s="10">
        <v>0.57931370894983136</v>
      </c>
    </row>
    <row r="24" spans="1:6" s="8" customFormat="1" ht="20.399999999999999" x14ac:dyDescent="0.2">
      <c r="A24" s="97" t="s">
        <v>376</v>
      </c>
      <c r="B24" s="9">
        <v>1.7400706332573554</v>
      </c>
      <c r="C24" s="9">
        <v>2.0190268799431688</v>
      </c>
      <c r="D24" s="9">
        <v>1.5711502666018562</v>
      </c>
      <c r="E24" s="9">
        <v>3.4258365886728224</v>
      </c>
      <c r="F24" s="9">
        <v>1.3608226101177716</v>
      </c>
    </row>
    <row r="25" spans="1:6" s="8" customFormat="1" x14ac:dyDescent="0.2">
      <c r="A25" s="8" t="s">
        <v>274</v>
      </c>
      <c r="B25" s="9">
        <v>5761574.8599999994</v>
      </c>
      <c r="C25" s="9">
        <v>0</v>
      </c>
      <c r="D25" s="9">
        <v>0</v>
      </c>
      <c r="E25" s="9">
        <v>5561720.9000000022</v>
      </c>
      <c r="F25" s="9">
        <v>199853.96</v>
      </c>
    </row>
    <row r="26" spans="1:6" s="8" customFormat="1" x14ac:dyDescent="0.2">
      <c r="A26" s="8" t="s">
        <v>103</v>
      </c>
      <c r="B26" s="9">
        <v>1171816.51</v>
      </c>
      <c r="C26" s="9">
        <v>0</v>
      </c>
      <c r="D26" s="9">
        <v>0</v>
      </c>
      <c r="E26" s="9">
        <v>956841.34</v>
      </c>
      <c r="F26" s="9">
        <v>1171816.51</v>
      </c>
    </row>
    <row r="27" spans="1:6" s="8" customFormat="1" x14ac:dyDescent="0.2">
      <c r="A27" s="8" t="s">
        <v>104</v>
      </c>
      <c r="B27" s="9">
        <v>120888.85157139268</v>
      </c>
      <c r="C27" s="9">
        <v>0</v>
      </c>
      <c r="D27" s="9">
        <v>0</v>
      </c>
      <c r="E27" s="9">
        <v>78148.899297445212</v>
      </c>
      <c r="F27" s="9">
        <v>137182.06468173908</v>
      </c>
    </row>
    <row r="28" spans="1:6" s="8" customFormat="1" x14ac:dyDescent="0.2">
      <c r="A28" s="8" t="s">
        <v>105</v>
      </c>
      <c r="B28" s="9">
        <v>206558.94</v>
      </c>
      <c r="C28" s="9">
        <v>0</v>
      </c>
      <c r="D28" s="9">
        <v>0</v>
      </c>
      <c r="E28" s="9">
        <v>206558.94</v>
      </c>
      <c r="F28" s="9">
        <v>60892.480000000003</v>
      </c>
    </row>
    <row r="29" spans="1:6" s="8" customFormat="1" x14ac:dyDescent="0.2">
      <c r="A29" s="8" t="s">
        <v>106</v>
      </c>
      <c r="B29" s="9">
        <v>8012.631902777779</v>
      </c>
      <c r="C29" s="9">
        <v>0</v>
      </c>
      <c r="D29" s="9">
        <v>0</v>
      </c>
      <c r="E29" s="9">
        <v>8239.6163111111146</v>
      </c>
      <c r="F29" s="9">
        <v>4607.865777777778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3635640.16</v>
      </c>
      <c r="C36" s="10">
        <v>3.0534408675804807E-3</v>
      </c>
      <c r="D36" s="11">
        <v>170</v>
      </c>
      <c r="E36" s="10">
        <v>1.8259935553168637E-2</v>
      </c>
    </row>
    <row r="37" spans="1:5" x14ac:dyDescent="0.2">
      <c r="A37" s="8" t="s">
        <v>17</v>
      </c>
      <c r="B37" s="9">
        <v>27863136.740000013</v>
      </c>
      <c r="C37" s="10">
        <v>2.3401226930252414E-2</v>
      </c>
      <c r="D37" s="11">
        <v>400</v>
      </c>
      <c r="E37" s="10">
        <v>4.2964554242749732E-2</v>
      </c>
    </row>
    <row r="38" spans="1:5" x14ac:dyDescent="0.2">
      <c r="A38" s="8" t="s">
        <v>18</v>
      </c>
      <c r="B38" s="9">
        <v>18692979.569999993</v>
      </c>
      <c r="C38" s="10">
        <v>1.569954815217053E-2</v>
      </c>
      <c r="D38" s="11">
        <v>190</v>
      </c>
      <c r="E38" s="10">
        <v>2.0408163265306121E-2</v>
      </c>
    </row>
    <row r="39" spans="1:5" x14ac:dyDescent="0.2">
      <c r="A39" s="8" t="s">
        <v>19</v>
      </c>
      <c r="B39" s="9">
        <v>22564100.580000002</v>
      </c>
      <c r="C39" s="10">
        <v>1.8950760751627417E-2</v>
      </c>
      <c r="D39" s="11">
        <v>206</v>
      </c>
      <c r="E39" s="10">
        <v>2.2126745435016113E-2</v>
      </c>
    </row>
    <row r="40" spans="1:5" x14ac:dyDescent="0.2">
      <c r="A40" s="8" t="s">
        <v>20</v>
      </c>
      <c r="B40" s="9">
        <v>35007143.939999998</v>
      </c>
      <c r="C40" s="10">
        <v>2.9401216638466315E-2</v>
      </c>
      <c r="D40" s="11">
        <v>314</v>
      </c>
      <c r="E40" s="10">
        <v>3.3727175080558537E-2</v>
      </c>
    </row>
    <row r="41" spans="1:5" x14ac:dyDescent="0.2">
      <c r="A41" s="8" t="s">
        <v>21</v>
      </c>
      <c r="B41" s="9">
        <v>55763991.909999996</v>
      </c>
      <c r="C41" s="10">
        <v>4.6834132186894223E-2</v>
      </c>
      <c r="D41" s="11">
        <v>431</v>
      </c>
      <c r="E41" s="10">
        <v>4.6294307196562835E-2</v>
      </c>
    </row>
    <row r="42" spans="1:5" x14ac:dyDescent="0.2">
      <c r="A42" s="8" t="s">
        <v>22</v>
      </c>
      <c r="B42" s="9">
        <v>101914439.51000004</v>
      </c>
      <c r="C42" s="10">
        <v>8.5594200993860975E-2</v>
      </c>
      <c r="D42" s="11">
        <v>688</v>
      </c>
      <c r="E42" s="10">
        <v>7.3899033297529532E-2</v>
      </c>
    </row>
    <row r="43" spans="1:5" x14ac:dyDescent="0.2">
      <c r="A43" s="8" t="s">
        <v>23</v>
      </c>
      <c r="B43" s="9">
        <v>167712669.09999999</v>
      </c>
      <c r="C43" s="10">
        <v>0.14085572149718523</v>
      </c>
      <c r="D43" s="11">
        <v>1142</v>
      </c>
      <c r="E43" s="10">
        <v>0.12266380236305048</v>
      </c>
    </row>
    <row r="44" spans="1:5" x14ac:dyDescent="0.2">
      <c r="A44" s="8" t="s">
        <v>39</v>
      </c>
      <c r="B44" s="9">
        <v>295097201.5599997</v>
      </c>
      <c r="C44" s="10">
        <v>0.24784131968438189</v>
      </c>
      <c r="D44" s="11">
        <v>2095</v>
      </c>
      <c r="E44" s="10">
        <v>0.22502685284640173</v>
      </c>
    </row>
    <row r="45" spans="1:5" x14ac:dyDescent="0.2">
      <c r="A45" s="8" t="s">
        <v>40</v>
      </c>
      <c r="B45" s="9">
        <v>363365819.26000017</v>
      </c>
      <c r="C45" s="10">
        <v>0.30517762858311775</v>
      </c>
      <c r="D45" s="11">
        <v>2804</v>
      </c>
      <c r="E45" s="10">
        <v>0.30118152524167563</v>
      </c>
    </row>
    <row r="46" spans="1:5" x14ac:dyDescent="0.2">
      <c r="A46" s="8" t="s">
        <v>41</v>
      </c>
      <c r="B46" s="9">
        <v>89932585.040000096</v>
      </c>
      <c r="C46" s="10">
        <v>7.5531080745981527E-2</v>
      </c>
      <c r="D46" s="11">
        <v>793</v>
      </c>
      <c r="E46" s="10">
        <v>8.5177228786251349E-2</v>
      </c>
    </row>
    <row r="47" spans="1:5" x14ac:dyDescent="0.2">
      <c r="A47" s="8" t="s">
        <v>42</v>
      </c>
      <c r="B47" s="9">
        <v>6203966.8200000003</v>
      </c>
      <c r="C47" s="10">
        <v>5.2104842601643263E-3</v>
      </c>
      <c r="D47" s="11">
        <v>52</v>
      </c>
      <c r="E47" s="10">
        <v>5.5853920515574647E-3</v>
      </c>
    </row>
    <row r="48" spans="1:5" x14ac:dyDescent="0.2">
      <c r="A48" s="8" t="s">
        <v>43</v>
      </c>
      <c r="B48" s="9">
        <v>1376879.31</v>
      </c>
      <c r="C48" s="10">
        <v>1.1563904484100573E-3</v>
      </c>
      <c r="D48" s="11">
        <v>12</v>
      </c>
      <c r="E48" s="10">
        <v>1.2889366272824919E-3</v>
      </c>
    </row>
    <row r="49" spans="1:5" x14ac:dyDescent="0.2">
      <c r="A49" s="8" t="s">
        <v>44</v>
      </c>
      <c r="B49" s="9">
        <v>1360141.52</v>
      </c>
      <c r="C49" s="10">
        <v>1.1423329922895977E-3</v>
      </c>
      <c r="D49" s="11">
        <v>11</v>
      </c>
      <c r="E49" s="10">
        <v>1.1815252416756176E-3</v>
      </c>
    </row>
    <row r="50" spans="1:5" x14ac:dyDescent="0.2">
      <c r="A50" s="8" t="s">
        <v>24</v>
      </c>
      <c r="B50" s="9">
        <v>89607</v>
      </c>
      <c r="C50" s="10">
        <v>7.5257633808645149E-5</v>
      </c>
      <c r="D50" s="11">
        <v>1</v>
      </c>
      <c r="E50" s="10">
        <v>1.0741138560687433E-4</v>
      </c>
    </row>
    <row r="51" spans="1:5" x14ac:dyDescent="0.2">
      <c r="A51" s="8" t="s">
        <v>25</v>
      </c>
      <c r="B51" s="9">
        <v>89607</v>
      </c>
      <c r="C51" s="10">
        <v>7.5257633808645149E-5</v>
      </c>
      <c r="D51" s="11">
        <v>1</v>
      </c>
      <c r="E51" s="10">
        <v>1.0741138560687433E-4</v>
      </c>
    </row>
    <row r="52" spans="1:5" x14ac:dyDescent="0.2">
      <c r="A52" s="8" t="s">
        <v>26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3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1190669909.02</v>
      </c>
      <c r="C55" s="24"/>
      <c r="D55" s="25">
        <f>SUM(D36:D54)</f>
        <v>9310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0.78932009631288469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268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15320495.310000008</v>
      </c>
      <c r="C64" s="10">
        <v>1.286712227624009E-2</v>
      </c>
      <c r="D64" s="11">
        <v>426</v>
      </c>
      <c r="E64" s="10">
        <v>4.5757250268528463E-2</v>
      </c>
    </row>
    <row r="65" spans="1:5" x14ac:dyDescent="0.2">
      <c r="A65" s="8" t="s">
        <v>17</v>
      </c>
      <c r="B65" s="9">
        <v>61627059.150000021</v>
      </c>
      <c r="C65" s="10">
        <v>5.1758307389092532E-2</v>
      </c>
      <c r="D65" s="11">
        <v>750</v>
      </c>
      <c r="E65" s="10">
        <v>8.0558539205155752E-2</v>
      </c>
    </row>
    <row r="66" spans="1:5" x14ac:dyDescent="0.2">
      <c r="A66" s="8" t="s">
        <v>18</v>
      </c>
      <c r="B66" s="9">
        <v>26849600.27</v>
      </c>
      <c r="C66" s="10">
        <v>2.2549994810987524E-2</v>
      </c>
      <c r="D66" s="11">
        <v>245</v>
      </c>
      <c r="E66" s="10">
        <v>2.6315789473684209E-2</v>
      </c>
    </row>
    <row r="67" spans="1:5" x14ac:dyDescent="0.2">
      <c r="A67" s="8" t="s">
        <v>19</v>
      </c>
      <c r="B67" s="9">
        <v>42856032.189999975</v>
      </c>
      <c r="C67" s="10">
        <v>3.5993210095712679E-2</v>
      </c>
      <c r="D67" s="11">
        <v>352</v>
      </c>
      <c r="E67" s="10">
        <v>3.7808807733619762E-2</v>
      </c>
    </row>
    <row r="68" spans="1:5" x14ac:dyDescent="0.2">
      <c r="A68" s="8" t="s">
        <v>20</v>
      </c>
      <c r="B68" s="9">
        <v>60311845.899999984</v>
      </c>
      <c r="C68" s="10">
        <v>5.0653708003455464E-2</v>
      </c>
      <c r="D68" s="11">
        <v>425</v>
      </c>
      <c r="E68" s="10">
        <v>4.5649838882921588E-2</v>
      </c>
    </row>
    <row r="69" spans="1:5" x14ac:dyDescent="0.2">
      <c r="A69" s="8" t="s">
        <v>21</v>
      </c>
      <c r="B69" s="9">
        <v>91502305.159999996</v>
      </c>
      <c r="C69" s="10">
        <v>7.6849431120093056E-2</v>
      </c>
      <c r="D69" s="11">
        <v>613</v>
      </c>
      <c r="E69" s="10">
        <v>6.5843179377013963E-2</v>
      </c>
    </row>
    <row r="70" spans="1:5" x14ac:dyDescent="0.2">
      <c r="A70" s="8" t="s">
        <v>22</v>
      </c>
      <c r="B70" s="9">
        <v>128805019.69999999</v>
      </c>
      <c r="C70" s="10">
        <v>0.10817861333710448</v>
      </c>
      <c r="D70" s="11">
        <v>831</v>
      </c>
      <c r="E70" s="10">
        <v>8.9258861439312567E-2</v>
      </c>
    </row>
    <row r="71" spans="1:5" x14ac:dyDescent="0.2">
      <c r="A71" s="8" t="s">
        <v>23</v>
      </c>
      <c r="B71" s="9">
        <v>231234303.14000008</v>
      </c>
      <c r="C71" s="10">
        <v>0.19420521287072845</v>
      </c>
      <c r="D71" s="11">
        <v>1445</v>
      </c>
      <c r="E71" s="10">
        <v>0.15520945220193341</v>
      </c>
    </row>
    <row r="72" spans="1:5" x14ac:dyDescent="0.2">
      <c r="A72" s="8" t="s">
        <v>39</v>
      </c>
      <c r="B72" s="9">
        <v>299459789.36000061</v>
      </c>
      <c r="C72" s="10">
        <v>0.25150529722085252</v>
      </c>
      <c r="D72" s="11">
        <v>2292</v>
      </c>
      <c r="E72" s="10">
        <v>0.24618689581095596</v>
      </c>
    </row>
    <row r="73" spans="1:5" x14ac:dyDescent="0.2">
      <c r="A73" s="8" t="s">
        <v>40</v>
      </c>
      <c r="B73" s="9">
        <v>62685227.559999958</v>
      </c>
      <c r="C73" s="10">
        <v>5.2647024238308013E-2</v>
      </c>
      <c r="D73" s="11">
        <v>531</v>
      </c>
      <c r="E73" s="10">
        <v>5.7035445757250267E-2</v>
      </c>
    </row>
    <row r="74" spans="1:5" x14ac:dyDescent="0.2">
      <c r="A74" s="8" t="s">
        <v>41</v>
      </c>
      <c r="B74" s="9">
        <v>62962182.619999953</v>
      </c>
      <c r="C74" s="10">
        <v>5.2879628638488031E-2</v>
      </c>
      <c r="D74" s="11">
        <v>528</v>
      </c>
      <c r="E74" s="10">
        <v>5.6713211600429643E-2</v>
      </c>
    </row>
    <row r="75" spans="1:5" x14ac:dyDescent="0.2">
      <c r="A75" s="8" t="s">
        <v>42</v>
      </c>
      <c r="B75" s="9">
        <v>50761071.119999997</v>
      </c>
      <c r="C75" s="10">
        <v>4.2632362450294635E-2</v>
      </c>
      <c r="D75" s="11">
        <v>461</v>
      </c>
      <c r="E75" s="10">
        <v>4.9516648764769064E-2</v>
      </c>
    </row>
    <row r="76" spans="1:5" x14ac:dyDescent="0.2">
      <c r="A76" s="8" t="s">
        <v>43</v>
      </c>
      <c r="B76" s="9">
        <v>22362317.959999993</v>
      </c>
      <c r="C76" s="10">
        <v>1.8781290927563334E-2</v>
      </c>
      <c r="D76" s="11">
        <v>192</v>
      </c>
      <c r="E76" s="10">
        <v>2.062298603651987E-2</v>
      </c>
    </row>
    <row r="77" spans="1:5" x14ac:dyDescent="0.2">
      <c r="A77" s="8" t="s">
        <v>44</v>
      </c>
      <c r="B77" s="9">
        <v>12705501.049999999</v>
      </c>
      <c r="C77" s="10">
        <v>1.0670884477510195E-2</v>
      </c>
      <c r="D77" s="11">
        <v>78</v>
      </c>
      <c r="E77" s="10">
        <v>8.378088077336197E-3</v>
      </c>
    </row>
    <row r="78" spans="1:5" x14ac:dyDescent="0.2">
      <c r="A78" s="8" t="s">
        <v>24</v>
      </c>
      <c r="B78" s="9">
        <v>16013712.179999998</v>
      </c>
      <c r="C78" s="10">
        <v>1.3449329708164318E-2</v>
      </c>
      <c r="D78" s="11">
        <v>102</v>
      </c>
      <c r="E78" s="10">
        <v>1.0955961331901182E-2</v>
      </c>
    </row>
    <row r="79" spans="1:5" x14ac:dyDescent="0.2">
      <c r="A79" s="8" t="s">
        <v>25</v>
      </c>
      <c r="B79" s="9">
        <v>1143349.3400000001</v>
      </c>
      <c r="C79" s="10">
        <v>9.6025718911553872E-4</v>
      </c>
      <c r="D79" s="11">
        <v>9</v>
      </c>
      <c r="E79" s="10">
        <v>9.6670247046186895E-4</v>
      </c>
    </row>
    <row r="80" spans="1:5" x14ac:dyDescent="0.2">
      <c r="A80" s="8" t="s">
        <v>26</v>
      </c>
      <c r="B80" s="9">
        <v>1976319.03</v>
      </c>
      <c r="C80" s="10">
        <v>1.6598378904415583E-3</v>
      </c>
      <c r="D80" s="11">
        <v>12</v>
      </c>
      <c r="E80" s="10">
        <v>1.2889366272824919E-3</v>
      </c>
    </row>
    <row r="81" spans="1:5" x14ac:dyDescent="0.2">
      <c r="A81" s="8" t="s">
        <v>3</v>
      </c>
      <c r="B81" s="9">
        <v>2093777.98</v>
      </c>
      <c r="C81" s="10">
        <v>1.7584873558476983E-3</v>
      </c>
      <c r="D81" s="11">
        <v>18</v>
      </c>
      <c r="E81" s="10">
        <v>1.9334049409237379E-3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1190669909.0200005</v>
      </c>
      <c r="C83" s="24"/>
      <c r="D83" s="25">
        <f>SUM(D64:D82)</f>
        <v>9310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0.74615985752606817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267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14368937.520000009</v>
      </c>
      <c r="C92" s="10">
        <v>1.2067943777823853E-2</v>
      </c>
      <c r="D92" s="11">
        <v>408</v>
      </c>
      <c r="E92" s="10">
        <v>4.3823845327604728E-2</v>
      </c>
    </row>
    <row r="93" spans="1:5" x14ac:dyDescent="0.2">
      <c r="A93" s="8" t="s">
        <v>17</v>
      </c>
      <c r="B93" s="9">
        <v>67207305.26000002</v>
      </c>
      <c r="C93" s="10">
        <v>5.6444951494000591E-2</v>
      </c>
      <c r="D93" s="11">
        <v>835</v>
      </c>
      <c r="E93" s="10">
        <v>8.9688506981740065E-2</v>
      </c>
    </row>
    <row r="94" spans="1:5" x14ac:dyDescent="0.2">
      <c r="A94" s="8" t="s">
        <v>18</v>
      </c>
      <c r="B94" s="9">
        <v>24906003.690000005</v>
      </c>
      <c r="C94" s="10">
        <v>2.0917639306513826E-2</v>
      </c>
      <c r="D94" s="11">
        <v>218</v>
      </c>
      <c r="E94" s="10">
        <v>2.3415682062298604E-2</v>
      </c>
    </row>
    <row r="95" spans="1:5" x14ac:dyDescent="0.2">
      <c r="A95" s="8" t="s">
        <v>19</v>
      </c>
      <c r="B95" s="9">
        <v>41525443.459999979</v>
      </c>
      <c r="C95" s="10">
        <v>3.4875697408174318E-2</v>
      </c>
      <c r="D95" s="11">
        <v>354</v>
      </c>
      <c r="E95" s="10">
        <v>3.8023630504833511E-2</v>
      </c>
    </row>
    <row r="96" spans="1:5" x14ac:dyDescent="0.2">
      <c r="A96" s="8" t="s">
        <v>20</v>
      </c>
      <c r="B96" s="9">
        <v>58704565.080000021</v>
      </c>
      <c r="C96" s="10">
        <v>4.9303811774598159E-2</v>
      </c>
      <c r="D96" s="11">
        <v>412</v>
      </c>
      <c r="E96" s="10">
        <v>4.4253490870032226E-2</v>
      </c>
    </row>
    <row r="97" spans="1:5" x14ac:dyDescent="0.2">
      <c r="A97" s="8" t="s">
        <v>21</v>
      </c>
      <c r="B97" s="9">
        <v>89928470.62999998</v>
      </c>
      <c r="C97" s="10">
        <v>7.5527625203879567E-2</v>
      </c>
      <c r="D97" s="11">
        <v>598</v>
      </c>
      <c r="E97" s="10">
        <v>6.4232008592910853E-2</v>
      </c>
    </row>
    <row r="98" spans="1:5" x14ac:dyDescent="0.2">
      <c r="A98" s="8" t="s">
        <v>22</v>
      </c>
      <c r="B98" s="9">
        <v>130032265.82000002</v>
      </c>
      <c r="C98" s="10">
        <v>0.10920933235561914</v>
      </c>
      <c r="D98" s="11">
        <v>857</v>
      </c>
      <c r="E98" s="10">
        <v>9.2051557465091305E-2</v>
      </c>
    </row>
    <row r="99" spans="1:5" x14ac:dyDescent="0.2">
      <c r="A99" s="8" t="s">
        <v>23</v>
      </c>
      <c r="B99" s="9">
        <v>247946277.83000001</v>
      </c>
      <c r="C99" s="10">
        <v>0.20824098765885171</v>
      </c>
      <c r="D99" s="11">
        <v>1584</v>
      </c>
      <c r="E99" s="10">
        <v>0.17013963480128894</v>
      </c>
    </row>
    <row r="100" spans="1:5" x14ac:dyDescent="0.2">
      <c r="A100" s="8" t="s">
        <v>39</v>
      </c>
      <c r="B100" s="9">
        <v>316286876.77000022</v>
      </c>
      <c r="C100" s="10">
        <v>0.26563775096183045</v>
      </c>
      <c r="D100" s="11">
        <v>2400</v>
      </c>
      <c r="E100" s="10">
        <v>0.25778732545649841</v>
      </c>
    </row>
    <row r="101" spans="1:5" x14ac:dyDescent="0.2">
      <c r="A101" s="8" t="s">
        <v>40</v>
      </c>
      <c r="B101" s="9">
        <v>50663648.269999973</v>
      </c>
      <c r="C101" s="10">
        <v>4.255054057064353E-2</v>
      </c>
      <c r="D101" s="11">
        <v>412</v>
      </c>
      <c r="E101" s="10">
        <v>4.4253490870032226E-2</v>
      </c>
    </row>
    <row r="102" spans="1:5" x14ac:dyDescent="0.2">
      <c r="A102" s="8" t="s">
        <v>41</v>
      </c>
      <c r="B102" s="9">
        <v>42223382.390000008</v>
      </c>
      <c r="C102" s="10">
        <v>3.5461870725155574E-2</v>
      </c>
      <c r="D102" s="11">
        <v>322</v>
      </c>
      <c r="E102" s="10">
        <v>3.4586466165413533E-2</v>
      </c>
    </row>
    <row r="103" spans="1:5" x14ac:dyDescent="0.2">
      <c r="A103" s="8" t="s">
        <v>42</v>
      </c>
      <c r="B103" s="9">
        <v>43250808.39000003</v>
      </c>
      <c r="C103" s="10">
        <v>3.6324768151399983E-2</v>
      </c>
      <c r="D103" s="11">
        <v>405</v>
      </c>
      <c r="E103" s="10">
        <v>4.3501611170784105E-2</v>
      </c>
    </row>
    <row r="104" spans="1:5" x14ac:dyDescent="0.2">
      <c r="A104" s="8" t="s">
        <v>43</v>
      </c>
      <c r="B104" s="9">
        <v>24468867.149999995</v>
      </c>
      <c r="C104" s="10">
        <v>2.0550504354426392E-2</v>
      </c>
      <c r="D104" s="11">
        <v>228</v>
      </c>
      <c r="E104" s="10">
        <v>2.4489795918367346E-2</v>
      </c>
    </row>
    <row r="105" spans="1:5" x14ac:dyDescent="0.2">
      <c r="A105" s="8" t="s">
        <v>44</v>
      </c>
      <c r="B105" s="9">
        <v>7974390.4500000002</v>
      </c>
      <c r="C105" s="10">
        <v>6.6973981534172201E-3</v>
      </c>
      <c r="D105" s="11">
        <v>59</v>
      </c>
      <c r="E105" s="10">
        <v>6.3372717508055855E-3</v>
      </c>
    </row>
    <row r="106" spans="1:5" x14ac:dyDescent="0.2">
      <c r="A106" s="8" t="s">
        <v>24</v>
      </c>
      <c r="B106" s="9">
        <v>24398182.020000003</v>
      </c>
      <c r="C106" s="10">
        <v>2.0491138505449685E-2</v>
      </c>
      <c r="D106" s="11">
        <v>161</v>
      </c>
      <c r="E106" s="10">
        <v>1.7293233082706767E-2</v>
      </c>
    </row>
    <row r="107" spans="1:5" x14ac:dyDescent="0.2">
      <c r="A107" s="8" t="s">
        <v>25</v>
      </c>
      <c r="B107" s="9">
        <v>2714387.28</v>
      </c>
      <c r="C107" s="10">
        <v>2.2797143519265716E-3</v>
      </c>
      <c r="D107" s="11">
        <v>27</v>
      </c>
      <c r="E107" s="10">
        <v>2.9001074113856069E-3</v>
      </c>
    </row>
    <row r="108" spans="1:5" x14ac:dyDescent="0.2">
      <c r="A108" s="8" t="s">
        <v>26</v>
      </c>
      <c r="B108" s="9">
        <v>1976319.03</v>
      </c>
      <c r="C108" s="10">
        <v>1.6598378904415583E-3</v>
      </c>
      <c r="D108" s="11">
        <v>12</v>
      </c>
      <c r="E108" s="10">
        <v>1.2889366272824919E-3</v>
      </c>
    </row>
    <row r="109" spans="1:5" x14ac:dyDescent="0.2">
      <c r="A109" s="8" t="s">
        <v>3</v>
      </c>
      <c r="B109" s="9">
        <v>2093777.98</v>
      </c>
      <c r="C109" s="10">
        <v>1.7584873558476983E-3</v>
      </c>
      <c r="D109" s="11">
        <v>18</v>
      </c>
      <c r="E109" s="10">
        <v>1.9334049409237379E-3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1190669909.0200005</v>
      </c>
      <c r="C111" s="24"/>
      <c r="D111" s="25">
        <f>SUM(D92:D110)</f>
        <v>9310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0.74562638629533329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14726313.819999997</v>
      </c>
      <c r="C120" s="10">
        <v>1.23680910287896E-2</v>
      </c>
      <c r="D120" s="11">
        <v>272</v>
      </c>
      <c r="E120" s="10">
        <v>2.9215896885069818E-2</v>
      </c>
      <c r="F120" s="39"/>
    </row>
    <row r="121" spans="1:6" x14ac:dyDescent="0.2">
      <c r="A121" s="8" t="s">
        <v>46</v>
      </c>
      <c r="B121" s="9">
        <v>581235831.36000025</v>
      </c>
      <c r="C121" s="10">
        <v>0.48815866341864261</v>
      </c>
      <c r="D121" s="11">
        <v>4161</v>
      </c>
      <c r="E121" s="10">
        <v>0.44693877551020406</v>
      </c>
      <c r="F121" s="39"/>
    </row>
    <row r="122" spans="1:6" x14ac:dyDescent="0.2">
      <c r="A122" s="8" t="s">
        <v>47</v>
      </c>
      <c r="B122" s="9">
        <v>409113953.30000025</v>
      </c>
      <c r="C122" s="10">
        <v>0.34359980898209469</v>
      </c>
      <c r="D122" s="11">
        <v>3422</v>
      </c>
      <c r="E122" s="10">
        <v>0.36756176154672393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185593810.53999996</v>
      </c>
      <c r="C124" s="10">
        <v>0.15587343657047306</v>
      </c>
      <c r="D124" s="11">
        <v>1455</v>
      </c>
      <c r="E124" s="10">
        <v>0.15628356605800214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1190669909.0200005</v>
      </c>
      <c r="C126" s="24"/>
      <c r="D126" s="25">
        <f>SUM(D120:D125)</f>
        <v>9310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1124021604.7400019</v>
      </c>
      <c r="C133" s="10">
        <v>0.94402453293301425</v>
      </c>
      <c r="D133" s="11">
        <v>8413</v>
      </c>
      <c r="E133" s="10">
        <v>0.90365198711063377</v>
      </c>
    </row>
    <row r="134" spans="1:5" x14ac:dyDescent="0.2">
      <c r="A134" s="8" t="s">
        <v>5</v>
      </c>
      <c r="B134" s="9">
        <v>66648304.280000031</v>
      </c>
      <c r="C134" s="10">
        <v>5.5975467066985744E-2</v>
      </c>
      <c r="D134" s="11">
        <v>897</v>
      </c>
      <c r="E134" s="10">
        <v>9.6348012889366272E-2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1190669909.0200019</v>
      </c>
      <c r="C136" s="24"/>
      <c r="D136" s="25">
        <f>SUM(D133:D135)</f>
        <v>9310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284503432.6200003</v>
      </c>
      <c r="C143" s="10">
        <v>0.23894400157820822</v>
      </c>
      <c r="D143" s="11">
        <v>4227</v>
      </c>
      <c r="E143" s="10">
        <v>0.45402792696025779</v>
      </c>
    </row>
    <row r="144" spans="1:5" x14ac:dyDescent="0.2">
      <c r="A144" s="8" t="s">
        <v>69</v>
      </c>
      <c r="B144" s="9">
        <v>523171978.19000125</v>
      </c>
      <c r="C144" s="10">
        <v>0.43939296208518919</v>
      </c>
      <c r="D144" s="11">
        <v>3860</v>
      </c>
      <c r="E144" s="10">
        <v>0.4146079484425349</v>
      </c>
    </row>
    <row r="145" spans="1:5" x14ac:dyDescent="0.2">
      <c r="A145" s="8" t="s">
        <v>70</v>
      </c>
      <c r="B145" s="9">
        <v>201213375.89000016</v>
      </c>
      <c r="C145" s="10">
        <v>0.16899173680773691</v>
      </c>
      <c r="D145" s="11">
        <v>846</v>
      </c>
      <c r="E145" s="10">
        <v>9.0870032223415678E-2</v>
      </c>
    </row>
    <row r="146" spans="1:5" x14ac:dyDescent="0.2">
      <c r="A146" s="8" t="s">
        <v>71</v>
      </c>
      <c r="B146" s="9">
        <v>67061842.479999974</v>
      </c>
      <c r="C146" s="10">
        <v>5.6322782638553628E-2</v>
      </c>
      <c r="D146" s="11">
        <v>195</v>
      </c>
      <c r="E146" s="10">
        <v>2.0945220193340493E-2</v>
      </c>
    </row>
    <row r="147" spans="1:5" x14ac:dyDescent="0.2">
      <c r="A147" s="8" t="s">
        <v>72</v>
      </c>
      <c r="B147" s="9">
        <v>41534698.530000016</v>
      </c>
      <c r="C147" s="10">
        <v>3.4883470402124937E-2</v>
      </c>
      <c r="D147" s="11">
        <v>93</v>
      </c>
      <c r="E147" s="10">
        <v>9.9892588614393131E-3</v>
      </c>
    </row>
    <row r="148" spans="1:5" x14ac:dyDescent="0.2">
      <c r="A148" s="8" t="s">
        <v>73</v>
      </c>
      <c r="B148" s="9">
        <v>29688921.739999998</v>
      </c>
      <c r="C148" s="10">
        <v>2.4934636808312306E-2</v>
      </c>
      <c r="D148" s="11">
        <v>50</v>
      </c>
      <c r="E148" s="10">
        <v>5.3705692803437165E-3</v>
      </c>
    </row>
    <row r="149" spans="1:5" x14ac:dyDescent="0.2">
      <c r="A149" s="8" t="s">
        <v>74</v>
      </c>
      <c r="B149" s="9">
        <v>21019662.540000003</v>
      </c>
      <c r="C149" s="10">
        <v>1.7653643869525976E-2</v>
      </c>
      <c r="D149" s="11">
        <v>24</v>
      </c>
      <c r="E149" s="10">
        <v>2.5778732545649837E-3</v>
      </c>
    </row>
    <row r="150" spans="1:5" x14ac:dyDescent="0.2">
      <c r="A150" s="8" t="s">
        <v>180</v>
      </c>
      <c r="B150" s="9">
        <v>6801327.9399999995</v>
      </c>
      <c r="C150" s="10">
        <v>5.7121859622688642E-3</v>
      </c>
      <c r="D150" s="11">
        <v>6</v>
      </c>
      <c r="E150" s="10">
        <v>6.4446831364124593E-4</v>
      </c>
    </row>
    <row r="151" spans="1:5" x14ac:dyDescent="0.2">
      <c r="A151" s="8" t="s">
        <v>75</v>
      </c>
      <c r="B151" s="9">
        <v>4376571.07</v>
      </c>
      <c r="C151" s="10">
        <v>3.6757215722384396E-3</v>
      </c>
      <c r="D151" s="11">
        <v>3</v>
      </c>
      <c r="E151" s="10">
        <v>3.2223415682062297E-4</v>
      </c>
    </row>
    <row r="152" spans="1:5" x14ac:dyDescent="0.2">
      <c r="A152" s="8" t="s">
        <v>78</v>
      </c>
      <c r="B152" s="9">
        <v>1635000</v>
      </c>
      <c r="C152" s="10">
        <v>1.3731765517999114E-3</v>
      </c>
      <c r="D152" s="11">
        <v>1</v>
      </c>
      <c r="E152" s="10">
        <v>1.0741138560687433E-4</v>
      </c>
    </row>
    <row r="153" spans="1:5" x14ac:dyDescent="0.2">
      <c r="A153" s="8" t="s">
        <v>76</v>
      </c>
      <c r="B153" s="9">
        <v>3660404</v>
      </c>
      <c r="C153" s="10">
        <v>3.0742391088162705E-3</v>
      </c>
      <c r="D153" s="11">
        <v>2</v>
      </c>
      <c r="E153" s="10">
        <v>2.1482277121374866E-4</v>
      </c>
    </row>
    <row r="154" spans="1:5" x14ac:dyDescent="0.2">
      <c r="A154" s="8" t="s">
        <v>77</v>
      </c>
      <c r="B154" s="9">
        <v>6002694.0199999996</v>
      </c>
      <c r="C154" s="10">
        <v>5.0414426152254116E-3</v>
      </c>
      <c r="D154" s="11">
        <v>3</v>
      </c>
      <c r="E154" s="10">
        <v>3.2223415682062297E-4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1190669909.0200016</v>
      </c>
      <c r="C156" s="24"/>
      <c r="D156" s="25">
        <f>SUM(D143:D155)</f>
        <v>9310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127891.50472824938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763701335.0700016</v>
      </c>
      <c r="C165" s="10">
        <v>0.64140474978373929</v>
      </c>
      <c r="D165" s="11">
        <v>5682</v>
      </c>
      <c r="E165" s="10">
        <v>0.61031149301825993</v>
      </c>
    </row>
    <row r="166" spans="1:5" x14ac:dyDescent="0.2">
      <c r="A166" s="8" t="s">
        <v>7</v>
      </c>
      <c r="B166" s="9">
        <v>412858320.00999963</v>
      </c>
      <c r="C166" s="10">
        <v>0.34674456529249892</v>
      </c>
      <c r="D166" s="11">
        <v>3480</v>
      </c>
      <c r="E166" s="10">
        <v>0.37379162191192267</v>
      </c>
    </row>
    <row r="167" spans="1:5" x14ac:dyDescent="0.2">
      <c r="A167" s="8" t="s">
        <v>8</v>
      </c>
      <c r="B167" s="9">
        <v>14110253.939999994</v>
      </c>
      <c r="C167" s="10">
        <v>1.1850684923761656E-2</v>
      </c>
      <c r="D167" s="11">
        <v>148</v>
      </c>
      <c r="E167" s="10">
        <v>1.5896885069817401E-2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1190669909.0200014</v>
      </c>
      <c r="C169" s="10"/>
      <c r="D169" s="25">
        <f>SUM(D165:D168)</f>
        <v>9310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533416.64</v>
      </c>
      <c r="C176" s="10">
        <v>4.4799707791308625E-4</v>
      </c>
      <c r="D176" s="11">
        <v>14</v>
      </c>
      <c r="E176" s="10">
        <v>1.5037593984962407E-3</v>
      </c>
    </row>
    <row r="177" spans="1:5" x14ac:dyDescent="0.2">
      <c r="A177" s="29">
        <v>1997</v>
      </c>
      <c r="B177" s="9">
        <v>8632829.9299999997</v>
      </c>
      <c r="C177" s="10">
        <v>7.2503973306131432E-3</v>
      </c>
      <c r="D177" s="11">
        <v>132</v>
      </c>
      <c r="E177" s="10">
        <v>1.4178302900107411E-2</v>
      </c>
    </row>
    <row r="178" spans="1:5" x14ac:dyDescent="0.2">
      <c r="A178" s="29">
        <v>1998</v>
      </c>
      <c r="B178" s="9">
        <v>9486168.929999996</v>
      </c>
      <c r="C178" s="10">
        <v>7.9670854685558838E-3</v>
      </c>
      <c r="D178" s="11">
        <v>143</v>
      </c>
      <c r="E178" s="10">
        <v>1.5359828141783029E-2</v>
      </c>
    </row>
    <row r="179" spans="1:5" x14ac:dyDescent="0.2">
      <c r="A179" s="29">
        <v>1999</v>
      </c>
      <c r="B179" s="9">
        <v>27026554.739999987</v>
      </c>
      <c r="C179" s="10">
        <v>2.2698612382204764E-2</v>
      </c>
      <c r="D179" s="11">
        <v>365</v>
      </c>
      <c r="E179" s="10">
        <v>3.9205155746509131E-2</v>
      </c>
    </row>
    <row r="180" spans="1:5" x14ac:dyDescent="0.2">
      <c r="A180" s="29">
        <v>2000</v>
      </c>
      <c r="B180" s="9">
        <v>13786053.440000001</v>
      </c>
      <c r="C180" s="10">
        <v>1.1578400810806445E-2</v>
      </c>
      <c r="D180" s="11">
        <v>142</v>
      </c>
      <c r="E180" s="10">
        <v>1.5252416756176154E-2</v>
      </c>
    </row>
    <row r="181" spans="1:5" x14ac:dyDescent="0.2">
      <c r="A181" s="29">
        <v>2001</v>
      </c>
      <c r="B181" s="9">
        <v>6769273.5</v>
      </c>
      <c r="C181" s="10">
        <v>5.6852646134070532E-3</v>
      </c>
      <c r="D181" s="11">
        <v>82</v>
      </c>
      <c r="E181" s="10">
        <v>8.8077336197636951E-3</v>
      </c>
    </row>
    <row r="182" spans="1:5" x14ac:dyDescent="0.2">
      <c r="A182" s="29">
        <v>2002</v>
      </c>
      <c r="B182" s="9">
        <v>31218666.479999989</v>
      </c>
      <c r="C182" s="10">
        <v>2.6219413326481915E-2</v>
      </c>
      <c r="D182" s="11">
        <v>369</v>
      </c>
      <c r="E182" s="10">
        <v>3.9634801288936629E-2</v>
      </c>
    </row>
    <row r="183" spans="1:5" x14ac:dyDescent="0.2">
      <c r="A183" s="29">
        <v>2003</v>
      </c>
      <c r="B183" s="9">
        <v>126700980.8099999</v>
      </c>
      <c r="C183" s="10">
        <v>0.10641150821916984</v>
      </c>
      <c r="D183" s="11">
        <v>1080</v>
      </c>
      <c r="E183" s="10">
        <v>0.11600429645542427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829284.88</v>
      </c>
      <c r="C185" s="10">
        <v>6.9648596451266369E-4</v>
      </c>
      <c r="D185" s="11">
        <v>3</v>
      </c>
      <c r="E185" s="10">
        <v>3.2223415682062297E-4</v>
      </c>
    </row>
    <row r="186" spans="1:5" x14ac:dyDescent="0.2">
      <c r="A186" s="29">
        <v>2006</v>
      </c>
      <c r="B186" s="9">
        <v>965686679.66999984</v>
      </c>
      <c r="C186" s="10">
        <v>0.81104483480633516</v>
      </c>
      <c r="D186" s="11">
        <v>6980</v>
      </c>
      <c r="E186" s="10">
        <v>0.74973147153598285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1190669909.0199997</v>
      </c>
      <c r="C188" s="10"/>
      <c r="D188" s="31">
        <f>SUM(D176:D187)</f>
        <v>9310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34.706580295136867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13015879.640000002</v>
      </c>
      <c r="C197" s="10">
        <v>1.0931560075044576E-2</v>
      </c>
      <c r="D197" s="11">
        <v>190</v>
      </c>
      <c r="E197" s="10">
        <v>2.0408163265306121E-2</v>
      </c>
    </row>
    <row r="198" spans="1:5" x14ac:dyDescent="0.2">
      <c r="A198" s="8" t="s">
        <v>10</v>
      </c>
      <c r="B198" s="9">
        <v>79641165.550000027</v>
      </c>
      <c r="C198" s="10">
        <v>6.6887694857048915E-2</v>
      </c>
      <c r="D198" s="11">
        <v>733</v>
      </c>
      <c r="E198" s="10">
        <v>7.8732545649838878E-2</v>
      </c>
    </row>
    <row r="199" spans="1:5" x14ac:dyDescent="0.2">
      <c r="A199" s="8" t="s">
        <v>11</v>
      </c>
      <c r="B199" s="9">
        <v>146714619.50000006</v>
      </c>
      <c r="C199" s="10">
        <v>0.1232202295435145</v>
      </c>
      <c r="D199" s="11">
        <v>1281</v>
      </c>
      <c r="E199" s="10">
        <v>0.13759398496240602</v>
      </c>
    </row>
    <row r="200" spans="1:5" x14ac:dyDescent="0.2">
      <c r="A200" s="8" t="s">
        <v>12</v>
      </c>
      <c r="B200" s="9">
        <v>379928177.73000067</v>
      </c>
      <c r="C200" s="10">
        <v>0.31908774619382652</v>
      </c>
      <c r="D200" s="11">
        <v>2942</v>
      </c>
      <c r="E200" s="10">
        <v>0.31600429645542427</v>
      </c>
    </row>
    <row r="201" spans="1:5" x14ac:dyDescent="0.2">
      <c r="A201" s="8" t="s">
        <v>13</v>
      </c>
      <c r="B201" s="9">
        <v>543384627.15000033</v>
      </c>
      <c r="C201" s="10">
        <v>0.45636882483848212</v>
      </c>
      <c r="D201" s="11">
        <v>3977</v>
      </c>
      <c r="E201" s="10">
        <v>0.4271750805585392</v>
      </c>
    </row>
    <row r="202" spans="1:5" x14ac:dyDescent="0.2">
      <c r="A202" s="8" t="s">
        <v>14</v>
      </c>
      <c r="B202" s="9">
        <v>27985439.450000003</v>
      </c>
      <c r="C202" s="10">
        <v>2.3503944492083317E-2</v>
      </c>
      <c r="D202" s="11">
        <v>187</v>
      </c>
      <c r="E202" s="10">
        <v>2.0085929108485501E-2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1190669909.0200012</v>
      </c>
      <c r="C205" s="24"/>
      <c r="D205" s="25">
        <f>SUM(D197:D204)</f>
        <v>9310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19.002084638643623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590460026.25000095</v>
      </c>
      <c r="C214" s="10">
        <v>0.49590572649642889</v>
      </c>
      <c r="D214" s="11">
        <v>4881</v>
      </c>
      <c r="E214" s="10">
        <v>0.52427497314715354</v>
      </c>
      <c r="F214" s="8"/>
    </row>
    <row r="215" spans="1:6" x14ac:dyDescent="0.2">
      <c r="A215" s="8" t="s">
        <v>50</v>
      </c>
      <c r="B215" s="9">
        <v>600209882.77000093</v>
      </c>
      <c r="C215" s="10">
        <v>0.50409427350357106</v>
      </c>
      <c r="D215" s="11">
        <v>4429</v>
      </c>
      <c r="E215" s="10">
        <v>0.4757250268528464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1190669909.0200019</v>
      </c>
      <c r="C217" s="24"/>
      <c r="D217" s="25">
        <f>SUM(D214:D216)</f>
        <v>9310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57322332.850000039</v>
      </c>
      <c r="C224" s="10">
        <v>4.8142925604947963E-2</v>
      </c>
      <c r="D224" s="11">
        <v>629</v>
      </c>
      <c r="E224" s="10">
        <v>6.7561761546723956E-2</v>
      </c>
      <c r="F224" s="10">
        <v>0.82069999134096749</v>
      </c>
    </row>
    <row r="225" spans="1:6" x14ac:dyDescent="0.2">
      <c r="A225" s="8" t="s">
        <v>52</v>
      </c>
      <c r="B225" s="9">
        <v>127881970.01000014</v>
      </c>
      <c r="C225" s="10">
        <v>0.10740337774661275</v>
      </c>
      <c r="D225" s="11">
        <v>1252</v>
      </c>
      <c r="E225" s="10">
        <v>0.13447905477980665</v>
      </c>
      <c r="F225" s="10">
        <v>0.80087636422594211</v>
      </c>
    </row>
    <row r="226" spans="1:6" x14ac:dyDescent="0.2">
      <c r="A226" s="8" t="s">
        <v>53</v>
      </c>
      <c r="B226" s="9">
        <v>147304362.17000023</v>
      </c>
      <c r="C226" s="10">
        <v>0.12371553278879903</v>
      </c>
      <c r="D226" s="11">
        <v>1317</v>
      </c>
      <c r="E226" s="10">
        <v>0.1414607948442535</v>
      </c>
      <c r="F226" s="10">
        <v>0.80542744100763697</v>
      </c>
    </row>
    <row r="227" spans="1:6" x14ac:dyDescent="0.2">
      <c r="A227" s="8" t="s">
        <v>54</v>
      </c>
      <c r="B227" s="9">
        <v>62529764.579999991</v>
      </c>
      <c r="C227" s="10">
        <v>5.2516456581544163E-2</v>
      </c>
      <c r="D227" s="11">
        <v>563</v>
      </c>
      <c r="E227" s="10">
        <v>6.0472610096670244E-2</v>
      </c>
      <c r="F227" s="10">
        <v>0.80624926801614694</v>
      </c>
    </row>
    <row r="228" spans="1:6" x14ac:dyDescent="0.2">
      <c r="A228" s="8" t="s">
        <v>55</v>
      </c>
      <c r="B228" s="9">
        <v>54739132.469999984</v>
      </c>
      <c r="C228" s="10">
        <v>4.597339032028943E-2</v>
      </c>
      <c r="D228" s="11">
        <v>494</v>
      </c>
      <c r="E228" s="10">
        <v>5.3061224489795916E-2</v>
      </c>
      <c r="F228" s="10">
        <v>0.7976899046778968</v>
      </c>
    </row>
    <row r="229" spans="1:6" x14ac:dyDescent="0.2">
      <c r="A229" s="8" t="s">
        <v>56</v>
      </c>
      <c r="B229" s="9">
        <v>42808754.379999973</v>
      </c>
      <c r="C229" s="10">
        <v>3.5953503196561327E-2</v>
      </c>
      <c r="D229" s="11">
        <v>353</v>
      </c>
      <c r="E229" s="10">
        <v>3.7916219119226637E-2</v>
      </c>
      <c r="F229" s="10">
        <v>0.80492761306873628</v>
      </c>
    </row>
    <row r="230" spans="1:6" x14ac:dyDescent="0.2">
      <c r="A230" s="8" t="s">
        <v>27</v>
      </c>
      <c r="B230" s="9">
        <v>296407562.91000009</v>
      </c>
      <c r="C230" s="10">
        <v>0.24894184413710679</v>
      </c>
      <c r="D230" s="11">
        <v>2143</v>
      </c>
      <c r="E230" s="10">
        <v>0.23018259935553168</v>
      </c>
      <c r="F230" s="10">
        <v>0.78697396997795965</v>
      </c>
    </row>
    <row r="231" spans="1:6" x14ac:dyDescent="0.2">
      <c r="A231" s="8" t="s">
        <v>57</v>
      </c>
      <c r="B231" s="9">
        <v>126004390.57000007</v>
      </c>
      <c r="C231" s="10">
        <v>0.10582646761746919</v>
      </c>
      <c r="D231" s="11">
        <v>936</v>
      </c>
      <c r="E231" s="10">
        <v>0.10053705692803437</v>
      </c>
      <c r="F231" s="10">
        <v>0.780204801404079</v>
      </c>
    </row>
    <row r="232" spans="1:6" x14ac:dyDescent="0.2">
      <c r="A232" s="8" t="s">
        <v>58</v>
      </c>
      <c r="B232" s="9">
        <v>219318062.06</v>
      </c>
      <c r="C232" s="10">
        <v>0.18419719890335784</v>
      </c>
      <c r="D232" s="11">
        <v>1068</v>
      </c>
      <c r="E232" s="10">
        <v>0.11471535982814178</v>
      </c>
      <c r="F232" s="10">
        <v>0.76625216672593555</v>
      </c>
    </row>
    <row r="233" spans="1:6" x14ac:dyDescent="0.2">
      <c r="A233" s="8" t="s">
        <v>59</v>
      </c>
      <c r="B233" s="9">
        <v>41337496.580000013</v>
      </c>
      <c r="C233" s="10">
        <v>3.4717847714841044E-2</v>
      </c>
      <c r="D233" s="11">
        <v>398</v>
      </c>
      <c r="E233" s="10">
        <v>4.2749731471535983E-2</v>
      </c>
      <c r="F233" s="10">
        <v>0.7903401031217876</v>
      </c>
    </row>
    <row r="234" spans="1:6" x14ac:dyDescent="0.2">
      <c r="A234" s="8" t="s">
        <v>60</v>
      </c>
      <c r="B234" s="9">
        <v>14110253.939999994</v>
      </c>
      <c r="C234" s="10">
        <v>1.1850684923761666E-2</v>
      </c>
      <c r="D234" s="11">
        <v>148</v>
      </c>
      <c r="E234" s="10">
        <v>1.5896885069817401E-2</v>
      </c>
      <c r="F234" s="10">
        <v>0.80435731540471744</v>
      </c>
    </row>
    <row r="235" spans="1:6" x14ac:dyDescent="0.2">
      <c r="A235" s="8" t="s">
        <v>2</v>
      </c>
      <c r="B235" s="9">
        <v>905826.5</v>
      </c>
      <c r="C235" s="10">
        <v>7.6077046470885866E-4</v>
      </c>
      <c r="D235" s="11">
        <v>9</v>
      </c>
      <c r="E235" s="10">
        <v>9.6670247046186895E-4</v>
      </c>
      <c r="F235" s="10">
        <v>0.73881025058297012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1190669909.0200005</v>
      </c>
      <c r="C237" s="24"/>
      <c r="D237" s="25">
        <f>SUM(D224:D236)</f>
        <v>9310</v>
      </c>
      <c r="E237" s="24"/>
      <c r="F237" s="34">
        <v>0.7901601835801948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1411299.18</v>
      </c>
      <c r="C244" s="10">
        <v>1.185298435199048E-3</v>
      </c>
      <c r="D244" s="11">
        <v>9</v>
      </c>
      <c r="E244" s="10">
        <v>9.6670247046186895E-4</v>
      </c>
    </row>
    <row r="245" spans="1:5" x14ac:dyDescent="0.2">
      <c r="A245" s="8" t="s">
        <v>38</v>
      </c>
      <c r="B245" s="9">
        <v>229000085.29000011</v>
      </c>
      <c r="C245" s="10">
        <v>0.19232877521737501</v>
      </c>
      <c r="D245" s="11">
        <v>1732</v>
      </c>
      <c r="E245" s="10">
        <v>0.18603651987110634</v>
      </c>
    </row>
    <row r="246" spans="1:5" x14ac:dyDescent="0.2">
      <c r="A246" s="8" t="s">
        <v>28</v>
      </c>
      <c r="B246" s="9">
        <v>364296255.40000087</v>
      </c>
      <c r="C246" s="10">
        <v>0.30595906778213661</v>
      </c>
      <c r="D246" s="11">
        <v>2689</v>
      </c>
      <c r="E246" s="10">
        <v>0.28882921589688509</v>
      </c>
    </row>
    <row r="247" spans="1:5" x14ac:dyDescent="0.2">
      <c r="A247" s="8" t="s">
        <v>29</v>
      </c>
      <c r="B247" s="9">
        <v>116927972.49000019</v>
      </c>
      <c r="C247" s="10">
        <v>9.8203516864081616E-2</v>
      </c>
      <c r="D247" s="11">
        <v>806</v>
      </c>
      <c r="E247" s="10">
        <v>8.6573576799140711E-2</v>
      </c>
    </row>
    <row r="248" spans="1:5" x14ac:dyDescent="0.2">
      <c r="A248" s="8" t="s">
        <v>30</v>
      </c>
      <c r="B248" s="9">
        <v>54344791.170000032</v>
      </c>
      <c r="C248" s="10">
        <v>4.5642197521166335E-2</v>
      </c>
      <c r="D248" s="11">
        <v>465</v>
      </c>
      <c r="E248" s="10">
        <v>4.9946294307196562E-2</v>
      </c>
    </row>
    <row r="249" spans="1:5" x14ac:dyDescent="0.2">
      <c r="A249" s="8" t="s">
        <v>31</v>
      </c>
      <c r="B249" s="9">
        <v>69056832.429999962</v>
      </c>
      <c r="C249" s="10">
        <v>5.7998301550123359E-2</v>
      </c>
      <c r="D249" s="11">
        <v>532</v>
      </c>
      <c r="E249" s="10">
        <v>5.7142857142857141E-2</v>
      </c>
    </row>
    <row r="250" spans="1:5" x14ac:dyDescent="0.2">
      <c r="A250" s="8" t="s">
        <v>32</v>
      </c>
      <c r="B250" s="9">
        <v>300407238.88999987</v>
      </c>
      <c r="C250" s="10">
        <v>0.25230102534232568</v>
      </c>
      <c r="D250" s="11">
        <v>2561</v>
      </c>
      <c r="E250" s="10">
        <v>0.27508055853920516</v>
      </c>
    </row>
    <row r="251" spans="1:5" x14ac:dyDescent="0.2">
      <c r="A251" s="8" t="s">
        <v>33</v>
      </c>
      <c r="B251" s="9">
        <v>51898845.979999982</v>
      </c>
      <c r="C251" s="10">
        <v>4.3587937838049609E-2</v>
      </c>
      <c r="D251" s="11">
        <v>477</v>
      </c>
      <c r="E251" s="10">
        <v>5.1235230934479056E-2</v>
      </c>
    </row>
    <row r="252" spans="1:5" x14ac:dyDescent="0.2">
      <c r="A252" s="8" t="s">
        <v>34</v>
      </c>
      <c r="B252" s="9">
        <v>3326588.19</v>
      </c>
      <c r="C252" s="10">
        <v>2.7938794495428196E-3</v>
      </c>
      <c r="D252" s="11">
        <v>39</v>
      </c>
      <c r="E252" s="10">
        <v>4.1890440386680985E-3</v>
      </c>
    </row>
    <row r="253" spans="1:5" x14ac:dyDescent="0.2">
      <c r="A253" s="8" t="s">
        <v>35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1190669909.0200009</v>
      </c>
      <c r="C255" s="24"/>
      <c r="D255" s="25">
        <f>SUM(D244:D254)</f>
        <v>9310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6.0532390051245451E-2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1154990042.3199992</v>
      </c>
      <c r="C264" s="10">
        <v>0.98550656224349864</v>
      </c>
      <c r="D264" s="11">
        <v>9036</v>
      </c>
      <c r="E264" s="10">
        <v>0.98206716661232474</v>
      </c>
    </row>
    <row r="265" spans="1:5" x14ac:dyDescent="0.2">
      <c r="A265" s="8" t="s">
        <v>62</v>
      </c>
      <c r="B265" s="9">
        <v>9775395.6699999999</v>
      </c>
      <c r="C265" s="10">
        <v>8.3409520673967709E-3</v>
      </c>
      <c r="D265" s="11">
        <v>102</v>
      </c>
      <c r="E265" s="10">
        <v>1.1085751548744702E-2</v>
      </c>
    </row>
    <row r="266" spans="1:5" x14ac:dyDescent="0.2">
      <c r="A266" s="8" t="s">
        <v>63</v>
      </c>
      <c r="B266" s="9">
        <v>6339654.0799999954</v>
      </c>
      <c r="C266" s="10">
        <v>5.4093719160071951E-3</v>
      </c>
      <c r="D266" s="11">
        <v>55</v>
      </c>
      <c r="E266" s="10">
        <v>5.9776111292250845E-3</v>
      </c>
    </row>
    <row r="267" spans="1:5" x14ac:dyDescent="0.2">
      <c r="A267" s="8" t="s">
        <v>64</v>
      </c>
      <c r="B267" s="9">
        <v>55784</v>
      </c>
      <c r="C267" s="10">
        <v>4.7598244187251549E-5</v>
      </c>
      <c r="D267" s="11">
        <v>1</v>
      </c>
      <c r="E267" s="10">
        <v>1.0868383871318335E-4</v>
      </c>
    </row>
    <row r="268" spans="1:5" x14ac:dyDescent="0.2">
      <c r="A268" s="8" t="s">
        <v>65</v>
      </c>
      <c r="B268" s="9">
        <v>653527.51</v>
      </c>
      <c r="C268" s="10">
        <v>5.5762874666690236E-4</v>
      </c>
      <c r="D268" s="11">
        <v>6</v>
      </c>
      <c r="E268" s="10">
        <v>6.5210303227910009E-4</v>
      </c>
    </row>
    <row r="269" spans="1:5" x14ac:dyDescent="0.2">
      <c r="A269" s="8" t="s">
        <v>66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162</v>
      </c>
      <c r="B270" s="9">
        <v>161600</v>
      </c>
      <c r="C270" s="10">
        <v>1.3788678224329289E-4</v>
      </c>
      <c r="D270" s="11">
        <v>1</v>
      </c>
      <c r="E270" s="10">
        <v>1.0868383871318335E-4</v>
      </c>
    </row>
    <row r="271" spans="1:5" x14ac:dyDescent="0.2">
      <c r="A271" s="8" t="s">
        <v>160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1171976003.5799992</v>
      </c>
      <c r="C273" s="24"/>
      <c r="D273" s="25">
        <f>SUM(D264:D271)</f>
        <v>9201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1.3548147321056814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11027944.140000001</v>
      </c>
      <c r="C282" s="10">
        <v>0.58992189595669631</v>
      </c>
      <c r="D282" s="11">
        <v>51</v>
      </c>
      <c r="E282" s="10">
        <v>0.46788990825688076</v>
      </c>
    </row>
    <row r="283" spans="1:5" x14ac:dyDescent="0.2">
      <c r="A283" s="8" t="s">
        <v>62</v>
      </c>
      <c r="B283" s="9">
        <v>3191912.67</v>
      </c>
      <c r="C283" s="10">
        <v>0.17074616538768581</v>
      </c>
      <c r="D283" s="11">
        <v>20</v>
      </c>
      <c r="E283" s="10">
        <v>0.1834862385321101</v>
      </c>
    </row>
    <row r="284" spans="1:5" x14ac:dyDescent="0.2">
      <c r="A284" s="8" t="s">
        <v>63</v>
      </c>
      <c r="B284" s="9">
        <v>321596.09999999998</v>
      </c>
      <c r="C284" s="10">
        <v>1.7203259160168297E-2</v>
      </c>
      <c r="D284" s="11">
        <v>4</v>
      </c>
      <c r="E284" s="10">
        <v>3.669724770642202E-2</v>
      </c>
    </row>
    <row r="285" spans="1:5" x14ac:dyDescent="0.2">
      <c r="A285" s="8" t="s">
        <v>64</v>
      </c>
      <c r="B285" s="9">
        <v>847919.42</v>
      </c>
      <c r="C285" s="10">
        <v>4.5358067243973392E-2</v>
      </c>
      <c r="D285" s="11">
        <v>7</v>
      </c>
      <c r="E285" s="10">
        <v>6.4220183486238536E-2</v>
      </c>
    </row>
    <row r="286" spans="1:5" x14ac:dyDescent="0.2">
      <c r="A286" s="8" t="s">
        <v>65</v>
      </c>
      <c r="B286" s="9">
        <v>193931.97</v>
      </c>
      <c r="C286" s="10">
        <v>1.0374074621402385E-2</v>
      </c>
      <c r="D286" s="11">
        <v>2</v>
      </c>
      <c r="E286" s="10">
        <v>1.834862385321101E-2</v>
      </c>
    </row>
    <row r="287" spans="1:5" x14ac:dyDescent="0.2">
      <c r="A287" s="8" t="s">
        <v>66</v>
      </c>
      <c r="B287" s="9">
        <v>788597.55</v>
      </c>
      <c r="C287" s="10">
        <v>4.2184740504389757E-2</v>
      </c>
      <c r="D287" s="11">
        <v>5</v>
      </c>
      <c r="E287" s="10">
        <v>4.5871559633027525E-2</v>
      </c>
    </row>
    <row r="288" spans="1:5" x14ac:dyDescent="0.2">
      <c r="A288" s="8" t="s">
        <v>162</v>
      </c>
      <c r="B288" s="9">
        <v>1968289.98</v>
      </c>
      <c r="C288" s="10">
        <v>0.10529046412037484</v>
      </c>
      <c r="D288" s="11">
        <v>17</v>
      </c>
      <c r="E288" s="10">
        <v>0.15596330275229359</v>
      </c>
    </row>
    <row r="289" spans="1:5" x14ac:dyDescent="0.2">
      <c r="A289" s="8" t="s">
        <v>160</v>
      </c>
      <c r="B289" s="9">
        <v>353713.61</v>
      </c>
      <c r="C289" s="10">
        <v>1.8921333005309134E-2</v>
      </c>
      <c r="D289" s="11">
        <v>3</v>
      </c>
      <c r="E289" s="10">
        <v>2.7522935779816515E-2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18693905.440000001</v>
      </c>
      <c r="C291" s="24"/>
      <c r="D291" s="25">
        <f>SUM(D282:D290)</f>
        <v>109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2.6250455345860177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769621967.63000119</v>
      </c>
      <c r="C301" s="10">
        <v>0.64637727198754025</v>
      </c>
      <c r="D301" s="11">
        <v>6135</v>
      </c>
      <c r="E301" s="10">
        <v>0.65896885069817401</v>
      </c>
    </row>
    <row r="302" spans="1:5" x14ac:dyDescent="0.2">
      <c r="A302" s="8" t="s">
        <v>141</v>
      </c>
      <c r="B302" s="9">
        <v>421047941.39000022</v>
      </c>
      <c r="C302" s="10">
        <v>0.35362272801245981</v>
      </c>
      <c r="D302" s="11">
        <v>3175</v>
      </c>
      <c r="E302" s="10">
        <v>0.34103114930182599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1190669909.0200014</v>
      </c>
      <c r="C304" s="10"/>
      <c r="D304" s="31">
        <f>SUM(D300:D303)</f>
        <v>9310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83726232.710000068</v>
      </c>
      <c r="C312" s="10">
        <v>7.0318592983434153E-2</v>
      </c>
      <c r="D312" s="11">
        <v>580</v>
      </c>
      <c r="E312" s="10">
        <v>6.2298603651987111E-2</v>
      </c>
    </row>
    <row r="313" spans="1:5" x14ac:dyDescent="0.2">
      <c r="A313" s="8" t="s">
        <v>37</v>
      </c>
      <c r="B313" s="9">
        <v>1106943676.3100016</v>
      </c>
      <c r="C313" s="10">
        <v>0.92968140701656587</v>
      </c>
      <c r="D313" s="11">
        <v>8730</v>
      </c>
      <c r="E313" s="10">
        <v>0.93770139634801286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1190669909.0200016</v>
      </c>
      <c r="C315" s="10"/>
      <c r="D315" s="31">
        <f>SUM(D312:D314)</f>
        <v>9310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2497109.89</v>
      </c>
      <c r="C324" s="10">
        <v>3.2445927936408619E-3</v>
      </c>
      <c r="D324" s="11">
        <v>15</v>
      </c>
      <c r="E324" s="10">
        <v>2.4449877750611247E-3</v>
      </c>
    </row>
    <row r="325" spans="1:5" x14ac:dyDescent="0.2">
      <c r="A325" s="8" t="s">
        <v>191</v>
      </c>
      <c r="B325" s="9">
        <v>19531143.790000003</v>
      </c>
      <c r="C325" s="10">
        <v>2.5377580957239122E-2</v>
      </c>
      <c r="D325" s="11">
        <v>140</v>
      </c>
      <c r="E325" s="10">
        <v>2.2819885900570498E-2</v>
      </c>
    </row>
    <row r="326" spans="1:5" x14ac:dyDescent="0.2">
      <c r="A326" s="8" t="s">
        <v>80</v>
      </c>
      <c r="B326" s="9">
        <v>201133411.6699999</v>
      </c>
      <c r="C326" s="10">
        <v>0.26134052837573857</v>
      </c>
      <c r="D326" s="11">
        <v>1474</v>
      </c>
      <c r="E326" s="10">
        <v>0.24026079869600653</v>
      </c>
    </row>
    <row r="327" spans="1:5" x14ac:dyDescent="0.2">
      <c r="A327" s="8" t="s">
        <v>81</v>
      </c>
      <c r="B327" s="9">
        <v>218024630.2900002</v>
      </c>
      <c r="C327" s="10">
        <v>0.2832879510461383</v>
      </c>
      <c r="D327" s="11">
        <v>1720</v>
      </c>
      <c r="E327" s="10">
        <v>0.28035859820700898</v>
      </c>
    </row>
    <row r="328" spans="1:5" x14ac:dyDescent="0.2">
      <c r="A328" s="8" t="s">
        <v>82</v>
      </c>
      <c r="B328" s="9">
        <v>209341136.23000035</v>
      </c>
      <c r="C328" s="10">
        <v>0.27200514672762321</v>
      </c>
      <c r="D328" s="11">
        <v>1652</v>
      </c>
      <c r="E328" s="10">
        <v>0.26927465362673186</v>
      </c>
    </row>
    <row r="329" spans="1:5" x14ac:dyDescent="0.2">
      <c r="A329" s="8" t="s">
        <v>83</v>
      </c>
      <c r="B329" s="9">
        <v>67316151.309999973</v>
      </c>
      <c r="C329" s="10">
        <v>8.7466514914192967E-2</v>
      </c>
      <c r="D329" s="11">
        <v>513</v>
      </c>
      <c r="E329" s="10">
        <v>8.361858190709047E-2</v>
      </c>
    </row>
    <row r="330" spans="1:5" x14ac:dyDescent="0.2">
      <c r="A330" s="8" t="s">
        <v>84</v>
      </c>
      <c r="B330" s="9">
        <v>24123145.509999998</v>
      </c>
      <c r="C330" s="10">
        <v>3.1344148847889067E-2</v>
      </c>
      <c r="D330" s="11">
        <v>241</v>
      </c>
      <c r="E330" s="10">
        <v>3.9282803585982073E-2</v>
      </c>
    </row>
    <row r="331" spans="1:5" x14ac:dyDescent="0.2">
      <c r="A331" s="8" t="s">
        <v>85</v>
      </c>
      <c r="B331" s="9">
        <v>8628455.9100000001</v>
      </c>
      <c r="C331" s="10">
        <v>1.1211291092132874E-2</v>
      </c>
      <c r="D331" s="11">
        <v>110</v>
      </c>
      <c r="E331" s="10">
        <v>1.7929910350448247E-2</v>
      </c>
    </row>
    <row r="332" spans="1:5" x14ac:dyDescent="0.2">
      <c r="A332" s="8" t="s">
        <v>86</v>
      </c>
      <c r="B332" s="9">
        <v>4839578.57</v>
      </c>
      <c r="C332" s="10">
        <v>6.2882541995301381E-3</v>
      </c>
      <c r="D332" s="11">
        <v>60</v>
      </c>
      <c r="E332" s="10">
        <v>9.7799511002444987E-3</v>
      </c>
    </row>
    <row r="333" spans="1:5" x14ac:dyDescent="0.2">
      <c r="A333" s="8" t="s">
        <v>0</v>
      </c>
      <c r="B333" s="9">
        <v>2370384.5</v>
      </c>
      <c r="C333" s="10">
        <v>3.0799335254156545E-3</v>
      </c>
      <c r="D333" s="11">
        <v>34</v>
      </c>
      <c r="E333" s="10">
        <v>5.5419722901385495E-3</v>
      </c>
    </row>
    <row r="334" spans="1:5" x14ac:dyDescent="0.2">
      <c r="A334" s="8" t="s">
        <v>67</v>
      </c>
      <c r="B334" s="9">
        <v>2205807.69</v>
      </c>
      <c r="C334" s="10">
        <v>2.8660924230016955E-3</v>
      </c>
      <c r="D334" s="11">
        <v>31</v>
      </c>
      <c r="E334" s="10">
        <v>5.0529747351263244E-3</v>
      </c>
    </row>
    <row r="335" spans="1:5" x14ac:dyDescent="0.2">
      <c r="A335" s="8" t="s">
        <v>79</v>
      </c>
      <c r="B335" s="9">
        <v>9611012.2699999977</v>
      </c>
      <c r="C335" s="10">
        <v>1.2487965097457481E-2</v>
      </c>
      <c r="D335" s="11">
        <v>145</v>
      </c>
      <c r="E335" s="10">
        <v>2.3634881825590873E-2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769621967.63000047</v>
      </c>
      <c r="C337" s="10"/>
      <c r="D337" s="25">
        <f>SUM(D324:D335)</f>
        <v>6135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1.7400706332573586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782430512.39999914</v>
      </c>
      <c r="C350" s="10">
        <v>0.65713469910732158</v>
      </c>
      <c r="D350" s="11">
        <v>5907</v>
      </c>
      <c r="E350" s="10">
        <v>0.63447905477980671</v>
      </c>
    </row>
    <row r="351" spans="1:5" x14ac:dyDescent="0.2">
      <c r="A351" s="8" t="s">
        <v>168</v>
      </c>
      <c r="B351" s="9">
        <v>303768868.01000023</v>
      </c>
      <c r="C351" s="10">
        <v>0.25512433438418064</v>
      </c>
      <c r="D351" s="11">
        <v>2496</v>
      </c>
      <c r="E351" s="10">
        <v>0.2680988184747583</v>
      </c>
    </row>
    <row r="352" spans="1:5" x14ac:dyDescent="0.2">
      <c r="A352" s="8" t="s">
        <v>169</v>
      </c>
      <c r="B352" s="9">
        <v>48143797.270000026</v>
      </c>
      <c r="C352" s="10">
        <v>4.0434210107506273E-2</v>
      </c>
      <c r="D352" s="11">
        <v>415</v>
      </c>
      <c r="E352" s="10">
        <v>4.4575725026852843E-2</v>
      </c>
    </row>
    <row r="353" spans="1:5" x14ac:dyDescent="0.2">
      <c r="A353" s="8" t="s">
        <v>170</v>
      </c>
      <c r="B353" s="9">
        <v>29820705.070000008</v>
      </c>
      <c r="C353" s="10">
        <v>2.5045316795269008E-2</v>
      </c>
      <c r="D353" s="11">
        <v>234</v>
      </c>
      <c r="E353" s="10">
        <v>2.5134264232008593E-2</v>
      </c>
    </row>
    <row r="354" spans="1:5" x14ac:dyDescent="0.2">
      <c r="A354" s="8" t="s">
        <v>171</v>
      </c>
      <c r="B354" s="9">
        <v>8261374.2299999977</v>
      </c>
      <c r="C354" s="10">
        <v>6.938425307816555E-3</v>
      </c>
      <c r="D354" s="11">
        <v>101</v>
      </c>
      <c r="E354" s="10">
        <v>1.0848549946294308E-2</v>
      </c>
    </row>
    <row r="355" spans="1:5" x14ac:dyDescent="0.2">
      <c r="A355" s="8" t="s">
        <v>172</v>
      </c>
      <c r="B355" s="9">
        <v>13696707.799999991</v>
      </c>
      <c r="C355" s="10">
        <v>1.1503362683678884E-2</v>
      </c>
      <c r="D355" s="11">
        <v>92</v>
      </c>
      <c r="E355" s="10">
        <v>9.8818474758324386E-3</v>
      </c>
    </row>
    <row r="356" spans="1:5" x14ac:dyDescent="0.2">
      <c r="A356" s="8" t="s">
        <v>173</v>
      </c>
      <c r="B356" s="9">
        <v>4547944.24</v>
      </c>
      <c r="C356" s="10">
        <v>3.8196516142272041E-3</v>
      </c>
      <c r="D356" s="11">
        <v>65</v>
      </c>
      <c r="E356" s="10">
        <v>6.9817400644468317E-3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1190669909.0199993</v>
      </c>
      <c r="C358" s="22"/>
      <c r="D358" s="25">
        <f>SUM(D350:D357)</f>
        <v>9310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42E70-70E8-42B1-8CAA-B817652989D9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721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697772723.45999968</v>
      </c>
      <c r="C6" s="122">
        <v>98169543.249999955</v>
      </c>
      <c r="D6" s="122">
        <v>379140921.48999977</v>
      </c>
      <c r="E6" s="122">
        <v>33136691.320000004</v>
      </c>
      <c r="F6" s="122">
        <v>187325567.39999995</v>
      </c>
      <c r="G6" s="123"/>
      <c r="H6" s="124"/>
      <c r="I6" s="124"/>
    </row>
    <row r="7" spans="1:9" s="109" customFormat="1" x14ac:dyDescent="0.2">
      <c r="A7" s="121" t="s">
        <v>87</v>
      </c>
      <c r="B7" s="125">
        <v>5467</v>
      </c>
      <c r="C7" s="125">
        <v>832</v>
      </c>
      <c r="D7" s="125">
        <v>2772</v>
      </c>
      <c r="E7" s="125">
        <v>360</v>
      </c>
      <c r="F7" s="125">
        <v>1503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0.78283934999010008</v>
      </c>
      <c r="C8" s="127">
        <v>0.79214195813149424</v>
      </c>
      <c r="D8" s="127">
        <v>0.78707222827197976</v>
      </c>
      <c r="E8" s="127">
        <v>0.68916518865200094</v>
      </c>
      <c r="F8" s="127">
        <v>0.78596738858318382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5.9299999999999995E-3</v>
      </c>
      <c r="E9" s="127">
        <v>3.7257692307692309E-3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13.798098469604753</v>
      </c>
      <c r="C11" s="122">
        <v>16.305126101040095</v>
      </c>
      <c r="D11" s="122">
        <v>13.047036873367123</v>
      </c>
      <c r="E11" s="122">
        <v>19.242685484216999</v>
      </c>
      <c r="F11" s="122">
        <v>13.041281484952647</v>
      </c>
      <c r="I11" s="124"/>
    </row>
    <row r="12" spans="1:9" s="109" customFormat="1" x14ac:dyDescent="0.2">
      <c r="A12" s="121" t="s">
        <v>92</v>
      </c>
      <c r="B12" s="122">
        <v>12.840520191649555</v>
      </c>
      <c r="C12" s="122">
        <v>14.277891854893909</v>
      </c>
      <c r="D12" s="122">
        <v>12.840520191649555</v>
      </c>
      <c r="E12" s="122">
        <v>13.883641341546886</v>
      </c>
      <c r="F12" s="122">
        <v>12.876112251882272</v>
      </c>
      <c r="I12" s="124"/>
    </row>
    <row r="13" spans="1:9" s="109" customFormat="1" x14ac:dyDescent="0.2">
      <c r="A13" s="121" t="s">
        <v>93</v>
      </c>
      <c r="B13" s="122">
        <v>23.3347022587269</v>
      </c>
      <c r="C13" s="122">
        <v>17.511293634496919</v>
      </c>
      <c r="D13" s="122">
        <v>13.429158110882957</v>
      </c>
      <c r="E13" s="122">
        <v>23.3347022587269</v>
      </c>
      <c r="F13" s="122">
        <v>13.448323066392881</v>
      </c>
      <c r="I13" s="124"/>
    </row>
    <row r="14" spans="1:9" s="109" customFormat="1" x14ac:dyDescent="0.2">
      <c r="A14" s="121" t="s">
        <v>118</v>
      </c>
      <c r="B14" s="122">
        <v>127633.56931772447</v>
      </c>
      <c r="C14" s="122">
        <v>118572.08073229286</v>
      </c>
      <c r="D14" s="122">
        <v>136607.69451100676</v>
      </c>
      <c r="E14" s="122">
        <v>92168.442541436467</v>
      </c>
      <c r="F14" s="122">
        <v>124648.42273151227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542.70000000000005</v>
      </c>
      <c r="E15" s="122">
        <v>484.35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9.0675530663379025</v>
      </c>
      <c r="C17" s="122">
        <v>8.5098487644995799</v>
      </c>
      <c r="D17" s="122">
        <v>9.4418989099332045</v>
      </c>
      <c r="E17" s="122">
        <v>5.073345893022208</v>
      </c>
      <c r="F17" s="122">
        <v>9.3087083943619859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17.166666666666668</v>
      </c>
      <c r="C19" s="122">
        <v>16.916666666666668</v>
      </c>
      <c r="D19" s="122">
        <v>17.166666666666668</v>
      </c>
      <c r="E19" s="122">
        <v>11.083333333333334</v>
      </c>
      <c r="F19" s="122">
        <v>17.166666666666668</v>
      </c>
      <c r="I19" s="124"/>
    </row>
    <row r="20" spans="1:9" s="109" customFormat="1" x14ac:dyDescent="0.2">
      <c r="A20" s="121" t="s">
        <v>99</v>
      </c>
      <c r="B20" s="127">
        <v>0.72770926102144939</v>
      </c>
      <c r="C20" s="127">
        <v>0.99633519991955344</v>
      </c>
      <c r="D20" s="127">
        <v>0.78044828674027589</v>
      </c>
      <c r="E20" s="127">
        <v>0.76448370373991825</v>
      </c>
      <c r="F20" s="127">
        <v>0.47368631821904761</v>
      </c>
      <c r="I20" s="128"/>
    </row>
    <row r="21" spans="1:9" s="109" customFormat="1" x14ac:dyDescent="0.2">
      <c r="A21" s="121" t="s">
        <v>139</v>
      </c>
      <c r="B21" s="127">
        <v>0.27229073897855172</v>
      </c>
      <c r="C21" s="127">
        <v>3.6648000804465407E-3</v>
      </c>
      <c r="D21" s="127">
        <v>0.21955171325972414</v>
      </c>
      <c r="E21" s="127">
        <v>0.23551629626008178</v>
      </c>
      <c r="F21" s="127">
        <v>0.52631368178095306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0.35700888972092421</v>
      </c>
      <c r="C23" s="127">
        <v>0.17375589409192863</v>
      </c>
      <c r="D23" s="127">
        <v>0.32967456400850892</v>
      </c>
      <c r="E23" s="127">
        <v>0.45605209355585102</v>
      </c>
      <c r="F23" s="127">
        <v>0.49084785572094863</v>
      </c>
      <c r="I23" s="128"/>
    </row>
    <row r="24" spans="1:9" s="109" customFormat="1" ht="20.399999999999999" x14ac:dyDescent="0.2">
      <c r="A24" s="129" t="s">
        <v>374</v>
      </c>
      <c r="B24" s="122">
        <v>1.6729908850846209</v>
      </c>
      <c r="C24" s="122">
        <v>1.9808133725323143</v>
      </c>
      <c r="D24" s="122">
        <v>1.5602390692654757</v>
      </c>
      <c r="E24" s="122">
        <v>2.8772527623125059</v>
      </c>
      <c r="F24" s="122">
        <v>1.3658724165330112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3686300.160000002</v>
      </c>
      <c r="C31" s="127">
        <v>5.2829525088355228E-3</v>
      </c>
      <c r="D31" s="125">
        <v>159</v>
      </c>
      <c r="E31" s="127">
        <v>2.9083592463874153E-2</v>
      </c>
    </row>
    <row r="32" spans="1:9" x14ac:dyDescent="0.2">
      <c r="A32" s="121" t="s">
        <v>17</v>
      </c>
      <c r="B32" s="122">
        <v>22267246.760000005</v>
      </c>
      <c r="C32" s="127">
        <v>3.1911890521579674E-2</v>
      </c>
      <c r="D32" s="125">
        <v>269</v>
      </c>
      <c r="E32" s="127">
        <v>4.9204316809950611E-2</v>
      </c>
    </row>
    <row r="33" spans="1:5" x14ac:dyDescent="0.2">
      <c r="A33" s="121" t="s">
        <v>18</v>
      </c>
      <c r="B33" s="122">
        <v>9218568.709999999</v>
      </c>
      <c r="C33" s="127">
        <v>1.3211420280644514E-2</v>
      </c>
      <c r="D33" s="125">
        <v>70</v>
      </c>
      <c r="E33" s="127">
        <v>1.2804097311139564E-2</v>
      </c>
    </row>
    <row r="34" spans="1:5" x14ac:dyDescent="0.2">
      <c r="A34" s="121" t="s">
        <v>19</v>
      </c>
      <c r="B34" s="122">
        <v>17940928.740000002</v>
      </c>
      <c r="C34" s="127">
        <v>2.5711708321066912E-2</v>
      </c>
      <c r="D34" s="125">
        <v>132</v>
      </c>
      <c r="E34" s="127">
        <v>2.4144869215291749E-2</v>
      </c>
    </row>
    <row r="35" spans="1:5" x14ac:dyDescent="0.2">
      <c r="A35" s="121" t="s">
        <v>20</v>
      </c>
      <c r="B35" s="122">
        <v>20927147.819999997</v>
      </c>
      <c r="C35" s="127">
        <v>2.9991352651662733E-2</v>
      </c>
      <c r="D35" s="125">
        <v>152</v>
      </c>
      <c r="E35" s="127">
        <v>2.7803182732760199E-2</v>
      </c>
    </row>
    <row r="36" spans="1:5" x14ac:dyDescent="0.2">
      <c r="A36" s="121" t="s">
        <v>21</v>
      </c>
      <c r="B36" s="122">
        <v>35760866.160000019</v>
      </c>
      <c r="C36" s="127">
        <v>5.1250020182323767E-2</v>
      </c>
      <c r="D36" s="125">
        <v>255</v>
      </c>
      <c r="E36" s="127">
        <v>4.6643497347722697E-2</v>
      </c>
    </row>
    <row r="37" spans="1:5" x14ac:dyDescent="0.2">
      <c r="A37" s="121" t="s">
        <v>22</v>
      </c>
      <c r="B37" s="122">
        <v>58130089.159999996</v>
      </c>
      <c r="C37" s="127">
        <v>8.3308056055493435E-2</v>
      </c>
      <c r="D37" s="125">
        <v>420</v>
      </c>
      <c r="E37" s="127">
        <v>7.6824583866837381E-2</v>
      </c>
    </row>
    <row r="38" spans="1:5" x14ac:dyDescent="0.2">
      <c r="A38" s="121" t="s">
        <v>23</v>
      </c>
      <c r="B38" s="122">
        <v>98421419.870000049</v>
      </c>
      <c r="C38" s="127">
        <v>0.14105082724065823</v>
      </c>
      <c r="D38" s="125">
        <v>655</v>
      </c>
      <c r="E38" s="127">
        <v>0.11980976769709165</v>
      </c>
    </row>
    <row r="39" spans="1:5" x14ac:dyDescent="0.2">
      <c r="A39" s="121" t="s">
        <v>39</v>
      </c>
      <c r="B39" s="122">
        <v>169394009.42000002</v>
      </c>
      <c r="C39" s="127">
        <v>0.24276387385857823</v>
      </c>
      <c r="D39" s="125">
        <v>1246</v>
      </c>
      <c r="E39" s="127">
        <v>0.22791293213828426</v>
      </c>
    </row>
    <row r="40" spans="1:5" x14ac:dyDescent="0.2">
      <c r="A40" s="121" t="s">
        <v>40</v>
      </c>
      <c r="B40" s="122">
        <v>199892351.63999987</v>
      </c>
      <c r="C40" s="127">
        <v>0.28647200573964365</v>
      </c>
      <c r="D40" s="125">
        <v>1554</v>
      </c>
      <c r="E40" s="127">
        <v>0.28425096030729835</v>
      </c>
    </row>
    <row r="41" spans="1:5" x14ac:dyDescent="0.2">
      <c r="A41" s="121" t="s">
        <v>41</v>
      </c>
      <c r="B41" s="122">
        <v>54625771.08000005</v>
      </c>
      <c r="C41" s="127">
        <v>7.8285907779729214E-2</v>
      </c>
      <c r="D41" s="125">
        <v>507</v>
      </c>
      <c r="E41" s="127">
        <v>9.2738247667825138E-2</v>
      </c>
    </row>
    <row r="42" spans="1:5" x14ac:dyDescent="0.2">
      <c r="A42" s="121" t="s">
        <v>42</v>
      </c>
      <c r="B42" s="122">
        <v>5191995.25</v>
      </c>
      <c r="C42" s="127">
        <v>7.4408114210237301E-3</v>
      </c>
      <c r="D42" s="125">
        <v>35</v>
      </c>
      <c r="E42" s="127">
        <v>6.4020486555697821E-3</v>
      </c>
    </row>
    <row r="43" spans="1:5" x14ac:dyDescent="0.2">
      <c r="A43" s="121" t="s">
        <v>43</v>
      </c>
      <c r="B43" s="122">
        <v>2034978.5199999998</v>
      </c>
      <c r="C43" s="127">
        <v>2.9163916151799187E-3</v>
      </c>
      <c r="D43" s="125">
        <v>10</v>
      </c>
      <c r="E43" s="127">
        <v>1.8291567587342234E-3</v>
      </c>
    </row>
    <row r="44" spans="1:5" x14ac:dyDescent="0.2">
      <c r="A44" s="121" t="s">
        <v>44</v>
      </c>
      <c r="B44" s="122">
        <v>281050.17</v>
      </c>
      <c r="C44" s="127">
        <v>4.0278182358057061E-4</v>
      </c>
      <c r="D44" s="125">
        <v>3</v>
      </c>
      <c r="E44" s="127">
        <v>5.48747027620267E-4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697772723.45999992</v>
      </c>
      <c r="C50" s="140"/>
      <c r="D50" s="141">
        <v>5467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0.78283934999009985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722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12762052.620000003</v>
      </c>
      <c r="C59" s="127">
        <v>1.8289698337185852E-2</v>
      </c>
      <c r="D59" s="125">
        <v>269</v>
      </c>
      <c r="E59" s="127">
        <v>4.9204316809950611E-2</v>
      </c>
    </row>
    <row r="60" spans="1:5" x14ac:dyDescent="0.2">
      <c r="A60" s="121" t="s">
        <v>17</v>
      </c>
      <c r="B60" s="122">
        <v>131557884.37000003</v>
      </c>
      <c r="C60" s="127">
        <v>0.18853973499802709</v>
      </c>
      <c r="D60" s="125">
        <v>893</v>
      </c>
      <c r="E60" s="127">
        <v>0.16334369855496617</v>
      </c>
    </row>
    <row r="61" spans="1:5" x14ac:dyDescent="0.2">
      <c r="A61" s="121" t="s">
        <v>18</v>
      </c>
      <c r="B61" s="122">
        <v>44718888.539999992</v>
      </c>
      <c r="C61" s="127">
        <v>6.4088043336310671E-2</v>
      </c>
      <c r="D61" s="125">
        <v>323</v>
      </c>
      <c r="E61" s="127">
        <v>5.9081763307115419E-2</v>
      </c>
    </row>
    <row r="62" spans="1:5" x14ac:dyDescent="0.2">
      <c r="A62" s="121" t="s">
        <v>19</v>
      </c>
      <c r="B62" s="122">
        <v>94190555.420000046</v>
      </c>
      <c r="C62" s="127">
        <v>0.13498744254854719</v>
      </c>
      <c r="D62" s="125">
        <v>614</v>
      </c>
      <c r="E62" s="127">
        <v>0.11231022498628132</v>
      </c>
    </row>
    <row r="63" spans="1:5" x14ac:dyDescent="0.2">
      <c r="A63" s="121" t="s">
        <v>20</v>
      </c>
      <c r="B63" s="122">
        <v>112841116.44000006</v>
      </c>
      <c r="C63" s="127">
        <v>0.16171614717248076</v>
      </c>
      <c r="D63" s="125">
        <v>816</v>
      </c>
      <c r="E63" s="127">
        <v>0.14925919151271264</v>
      </c>
    </row>
    <row r="64" spans="1:5" x14ac:dyDescent="0.2">
      <c r="A64" s="121" t="s">
        <v>21</v>
      </c>
      <c r="B64" s="122">
        <v>72756718.540000021</v>
      </c>
      <c r="C64" s="127">
        <v>0.10426993789500118</v>
      </c>
      <c r="D64" s="125">
        <v>589</v>
      </c>
      <c r="E64" s="127">
        <v>0.10773733308944576</v>
      </c>
    </row>
    <row r="65" spans="1:5" x14ac:dyDescent="0.2">
      <c r="A65" s="121" t="s">
        <v>22</v>
      </c>
      <c r="B65" s="122">
        <v>45205457.379999995</v>
      </c>
      <c r="C65" s="127">
        <v>6.4785360419138557E-2</v>
      </c>
      <c r="D65" s="125">
        <v>390</v>
      </c>
      <c r="E65" s="127">
        <v>7.1337113590634715E-2</v>
      </c>
    </row>
    <row r="66" spans="1:5" x14ac:dyDescent="0.2">
      <c r="A66" s="121" t="s">
        <v>23</v>
      </c>
      <c r="B66" s="122">
        <v>91222808.170000091</v>
      </c>
      <c r="C66" s="127">
        <v>0.13073427077753846</v>
      </c>
      <c r="D66" s="125">
        <v>854</v>
      </c>
      <c r="E66" s="127">
        <v>0.15620998719590268</v>
      </c>
    </row>
    <row r="67" spans="1:5" x14ac:dyDescent="0.2">
      <c r="A67" s="121" t="s">
        <v>39</v>
      </c>
      <c r="B67" s="122">
        <v>51727199.549999975</v>
      </c>
      <c r="C67" s="127">
        <v>7.4131873905164555E-2</v>
      </c>
      <c r="D67" s="125">
        <v>423</v>
      </c>
      <c r="E67" s="127">
        <v>7.7373330894457651E-2</v>
      </c>
    </row>
    <row r="68" spans="1:5" x14ac:dyDescent="0.2">
      <c r="A68" s="121" t="s">
        <v>40</v>
      </c>
      <c r="B68" s="122">
        <v>2647824.5300000003</v>
      </c>
      <c r="C68" s="127">
        <v>3.7946804754281681E-3</v>
      </c>
      <c r="D68" s="125">
        <v>24</v>
      </c>
      <c r="E68" s="127">
        <v>4.389976220962136E-3</v>
      </c>
    </row>
    <row r="69" spans="1:5" x14ac:dyDescent="0.2">
      <c r="A69" s="121" t="s">
        <v>41</v>
      </c>
      <c r="B69" s="122">
        <v>960452.3</v>
      </c>
      <c r="C69" s="127">
        <v>1.376454349257833E-3</v>
      </c>
      <c r="D69" s="125">
        <v>9</v>
      </c>
      <c r="E69" s="127">
        <v>1.6462410828608012E-3</v>
      </c>
    </row>
    <row r="70" spans="1:5" x14ac:dyDescent="0.2">
      <c r="A70" s="121" t="s">
        <v>42</v>
      </c>
      <c r="B70" s="122">
        <v>1048550.83</v>
      </c>
      <c r="C70" s="127">
        <v>1.5027111188878517E-3</v>
      </c>
      <c r="D70" s="125">
        <v>10</v>
      </c>
      <c r="E70" s="127">
        <v>1.8291567587342234E-3</v>
      </c>
    </row>
    <row r="71" spans="1:5" x14ac:dyDescent="0.2">
      <c r="A71" s="121" t="s">
        <v>43</v>
      </c>
      <c r="B71" s="122">
        <v>2870736.37</v>
      </c>
      <c r="C71" s="127">
        <v>4.1141424327466791E-3</v>
      </c>
      <c r="D71" s="125">
        <v>29</v>
      </c>
      <c r="E71" s="127">
        <v>5.3045546003292485E-3</v>
      </c>
    </row>
    <row r="72" spans="1:5" x14ac:dyDescent="0.2">
      <c r="A72" s="121" t="s">
        <v>44</v>
      </c>
      <c r="B72" s="122">
        <v>115561.60000000001</v>
      </c>
      <c r="C72" s="127">
        <v>1.6561495758528975E-4</v>
      </c>
      <c r="D72" s="125">
        <v>1</v>
      </c>
      <c r="E72" s="127">
        <v>1.8291567587342235E-4</v>
      </c>
    </row>
    <row r="73" spans="1:5" x14ac:dyDescent="0.2">
      <c r="A73" s="121" t="s">
        <v>24</v>
      </c>
      <c r="B73" s="122">
        <v>3420691.9699999997</v>
      </c>
      <c r="C73" s="127">
        <v>4.9023010716699247E-3</v>
      </c>
      <c r="D73" s="125">
        <v>20</v>
      </c>
      <c r="E73" s="127">
        <v>3.6583135174684468E-3</v>
      </c>
    </row>
    <row r="74" spans="1:5" x14ac:dyDescent="0.2">
      <c r="A74" s="121" t="s">
        <v>25</v>
      </c>
      <c r="B74" s="122">
        <v>1057433.54</v>
      </c>
      <c r="C74" s="127">
        <v>1.5154412095052577E-3</v>
      </c>
      <c r="D74" s="125">
        <v>10</v>
      </c>
      <c r="E74" s="127">
        <v>1.8291567587342234E-3</v>
      </c>
    </row>
    <row r="75" spans="1:5" x14ac:dyDescent="0.2">
      <c r="A75" s="121" t="s">
        <v>26</v>
      </c>
      <c r="B75" s="122">
        <v>2224115.46</v>
      </c>
      <c r="C75" s="127">
        <v>3.1874497027791862E-3</v>
      </c>
      <c r="D75" s="125">
        <v>19</v>
      </c>
      <c r="E75" s="127">
        <v>3.4753978415950249E-3</v>
      </c>
    </row>
    <row r="76" spans="1:5" x14ac:dyDescent="0.2">
      <c r="A76" s="121" t="s">
        <v>3</v>
      </c>
      <c r="B76" s="122">
        <v>26444675.829999991</v>
      </c>
      <c r="C76" s="127">
        <v>3.7898695292745907E-2</v>
      </c>
      <c r="D76" s="125">
        <v>174</v>
      </c>
      <c r="E76" s="127">
        <v>3.1827327601975493E-2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697772723.46000028</v>
      </c>
      <c r="C78" s="140"/>
      <c r="D78" s="141">
        <v>5467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0.64458463851705905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1689731.8899999997</v>
      </c>
      <c r="C87" s="127">
        <v>2.421607829009474E-3</v>
      </c>
      <c r="D87" s="125">
        <v>40</v>
      </c>
      <c r="E87" s="127">
        <v>7.3166270349368937E-3</v>
      </c>
      <c r="F87" s="144"/>
    </row>
    <row r="88" spans="1:6" x14ac:dyDescent="0.2">
      <c r="A88" s="121" t="s">
        <v>607</v>
      </c>
      <c r="B88" s="122">
        <v>2506123.21</v>
      </c>
      <c r="C88" s="127">
        <v>3.5916038643256923E-3</v>
      </c>
      <c r="D88" s="125">
        <v>16</v>
      </c>
      <c r="E88" s="127">
        <v>2.9266508139747576E-3</v>
      </c>
      <c r="F88" s="144"/>
    </row>
    <row r="89" spans="1:6" x14ac:dyDescent="0.2">
      <c r="A89" s="121" t="s">
        <v>608</v>
      </c>
      <c r="B89" s="122">
        <v>567193810.4600004</v>
      </c>
      <c r="C89" s="127">
        <v>0.81286325961194528</v>
      </c>
      <c r="D89" s="125">
        <v>4405</v>
      </c>
      <c r="E89" s="127">
        <v>0.80574355222242544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126383057.90000002</v>
      </c>
      <c r="C91" s="127">
        <v>0.18112352869471959</v>
      </c>
      <c r="D91" s="125">
        <v>1006</v>
      </c>
      <c r="E91" s="127">
        <v>0.18401316992866287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697772723.4600004</v>
      </c>
      <c r="C93" s="140"/>
      <c r="D93" s="141">
        <v>5467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681373403.36000001</v>
      </c>
      <c r="C100" s="127">
        <v>0.97649761942730895</v>
      </c>
      <c r="D100" s="125">
        <v>5163</v>
      </c>
      <c r="E100" s="127">
        <v>0.94439363453447955</v>
      </c>
    </row>
    <row r="101" spans="1:5" x14ac:dyDescent="0.2">
      <c r="A101" s="121" t="s">
        <v>5</v>
      </c>
      <c r="B101" s="122">
        <v>16399320.1</v>
      </c>
      <c r="C101" s="127">
        <v>2.3502380572691009E-2</v>
      </c>
      <c r="D101" s="125">
        <v>304</v>
      </c>
      <c r="E101" s="127">
        <v>5.5606365465520398E-2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697772723.46000004</v>
      </c>
      <c r="C103" s="140"/>
      <c r="D103" s="141">
        <v>5467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179635229.47000018</v>
      </c>
      <c r="C110" s="127">
        <v>0.25744088788574976</v>
      </c>
      <c r="D110" s="125">
        <v>2643</v>
      </c>
      <c r="E110" s="127">
        <v>0.48344613133345526</v>
      </c>
    </row>
    <row r="111" spans="1:5" x14ac:dyDescent="0.2">
      <c r="A111" s="121" t="s">
        <v>69</v>
      </c>
      <c r="B111" s="122">
        <v>281742579.73999983</v>
      </c>
      <c r="C111" s="127">
        <v>0.40377413772057646</v>
      </c>
      <c r="D111" s="125">
        <v>2099</v>
      </c>
      <c r="E111" s="127">
        <v>0.38394000365831354</v>
      </c>
    </row>
    <row r="112" spans="1:5" x14ac:dyDescent="0.2">
      <c r="A112" s="121" t="s">
        <v>70</v>
      </c>
      <c r="B112" s="122">
        <v>113978024.14000006</v>
      </c>
      <c r="C112" s="127">
        <v>0.16334548529616441</v>
      </c>
      <c r="D112" s="125">
        <v>474</v>
      </c>
      <c r="E112" s="127">
        <v>8.6702030364002189E-2</v>
      </c>
    </row>
    <row r="113" spans="1:5" x14ac:dyDescent="0.2">
      <c r="A113" s="121" t="s">
        <v>71</v>
      </c>
      <c r="B113" s="122">
        <v>41773135.540000007</v>
      </c>
      <c r="C113" s="127">
        <v>5.9866392215594616E-2</v>
      </c>
      <c r="D113" s="125">
        <v>122</v>
      </c>
      <c r="E113" s="127">
        <v>2.2315712456557526E-2</v>
      </c>
    </row>
    <row r="114" spans="1:5" x14ac:dyDescent="0.2">
      <c r="A114" s="121" t="s">
        <v>72</v>
      </c>
      <c r="B114" s="122">
        <v>28954836.789999995</v>
      </c>
      <c r="C114" s="127">
        <v>4.1496085783381632E-2</v>
      </c>
      <c r="D114" s="125">
        <v>65</v>
      </c>
      <c r="E114" s="127">
        <v>1.1889518931772453E-2</v>
      </c>
    </row>
    <row r="115" spans="1:5" x14ac:dyDescent="0.2">
      <c r="A115" s="121" t="s">
        <v>73</v>
      </c>
      <c r="B115" s="122">
        <v>23075956.810000006</v>
      </c>
      <c r="C115" s="127">
        <v>3.3070878287667596E-2</v>
      </c>
      <c r="D115" s="125">
        <v>39</v>
      </c>
      <c r="E115" s="127">
        <v>7.1337113590634717E-3</v>
      </c>
    </row>
    <row r="116" spans="1:5" x14ac:dyDescent="0.2">
      <c r="A116" s="121" t="s">
        <v>74</v>
      </c>
      <c r="B116" s="122">
        <v>14604501.560000001</v>
      </c>
      <c r="C116" s="127">
        <v>2.0930169765853858E-2</v>
      </c>
      <c r="D116" s="125">
        <v>17</v>
      </c>
      <c r="E116" s="127">
        <v>3.1095664898481801E-3</v>
      </c>
    </row>
    <row r="117" spans="1:5" x14ac:dyDescent="0.2">
      <c r="A117" s="121" t="s">
        <v>180</v>
      </c>
      <c r="B117" s="122">
        <v>2064477.8199999998</v>
      </c>
      <c r="C117" s="127">
        <v>2.9586679882856529E-3</v>
      </c>
      <c r="D117" s="125">
        <v>2</v>
      </c>
      <c r="E117" s="127">
        <v>3.6583135174684471E-4</v>
      </c>
    </row>
    <row r="118" spans="1:5" x14ac:dyDescent="0.2">
      <c r="A118" s="121" t="s">
        <v>75</v>
      </c>
      <c r="B118" s="122">
        <v>1377971.07</v>
      </c>
      <c r="C118" s="127">
        <v>1.9748136086018735E-3</v>
      </c>
      <c r="D118" s="125">
        <v>1</v>
      </c>
      <c r="E118" s="127">
        <v>1.8291567587342235E-4</v>
      </c>
    </row>
    <row r="119" spans="1:5" x14ac:dyDescent="0.2">
      <c r="A119" s="121" t="s">
        <v>78</v>
      </c>
      <c r="B119" s="122">
        <v>1559835</v>
      </c>
      <c r="C119" s="127">
        <v>2.2354485171981898E-3</v>
      </c>
      <c r="D119" s="125">
        <v>1</v>
      </c>
      <c r="E119" s="127">
        <v>1.8291567587342235E-4</v>
      </c>
    </row>
    <row r="120" spans="1:5" x14ac:dyDescent="0.2">
      <c r="A120" s="121" t="s">
        <v>76</v>
      </c>
      <c r="B120" s="122">
        <v>3586199</v>
      </c>
      <c r="C120" s="127">
        <v>5.139494393270847E-3</v>
      </c>
      <c r="D120" s="125">
        <v>2</v>
      </c>
      <c r="E120" s="127">
        <v>3.6583135174684471E-4</v>
      </c>
    </row>
    <row r="121" spans="1:5" x14ac:dyDescent="0.2">
      <c r="A121" s="121" t="s">
        <v>77</v>
      </c>
      <c r="B121" s="122">
        <v>5419976.5199999996</v>
      </c>
      <c r="C121" s="127">
        <v>7.7675385376549475E-3</v>
      </c>
      <c r="D121" s="125">
        <v>2</v>
      </c>
      <c r="E121" s="127">
        <v>3.6583135174684471E-4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697772723.46000016</v>
      </c>
      <c r="C123" s="140"/>
      <c r="D123" s="141">
        <v>5467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127633.56931772447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465255841.8300004</v>
      </c>
      <c r="C132" s="127">
        <v>0.66677275592397267</v>
      </c>
      <c r="D132" s="125">
        <v>3416</v>
      </c>
      <c r="E132" s="127">
        <v>0.62483994878361071</v>
      </c>
    </row>
    <row r="133" spans="1:6" x14ac:dyDescent="0.2">
      <c r="A133" s="121" t="s">
        <v>7</v>
      </c>
      <c r="B133" s="122">
        <v>222953262.4099997</v>
      </c>
      <c r="C133" s="127">
        <v>0.31952132107494241</v>
      </c>
      <c r="D133" s="125">
        <v>1946</v>
      </c>
      <c r="E133" s="127">
        <v>0.3559539052496799</v>
      </c>
    </row>
    <row r="134" spans="1:6" x14ac:dyDescent="0.2">
      <c r="A134" s="121" t="s">
        <v>8</v>
      </c>
      <c r="B134" s="122">
        <v>9563619.2200000007</v>
      </c>
      <c r="C134" s="127">
        <v>1.3705923001084801E-2</v>
      </c>
      <c r="D134" s="125">
        <v>105</v>
      </c>
      <c r="E134" s="127">
        <v>1.9206145966709345E-2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697772723.46000016</v>
      </c>
      <c r="C136" s="127"/>
      <c r="D136" s="141">
        <v>5467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151122.37</v>
      </c>
      <c r="C143" s="127">
        <v>2.1657821367771353E-4</v>
      </c>
      <c r="D143" s="125">
        <v>3</v>
      </c>
      <c r="E143" s="127">
        <v>5.48747027620267E-4</v>
      </c>
    </row>
    <row r="144" spans="1:6" x14ac:dyDescent="0.2">
      <c r="A144" s="155">
        <v>1997</v>
      </c>
      <c r="B144" s="122">
        <v>2763943.21</v>
      </c>
      <c r="C144" s="127">
        <v>3.9610938018537255E-3</v>
      </c>
      <c r="D144" s="125">
        <v>28</v>
      </c>
      <c r="E144" s="127">
        <v>5.1216389244558257E-3</v>
      </c>
    </row>
    <row r="145" spans="1:5" x14ac:dyDescent="0.2">
      <c r="A145" s="155">
        <v>1998</v>
      </c>
      <c r="B145" s="122">
        <v>3882032.7300000004</v>
      </c>
      <c r="C145" s="127">
        <v>5.5634630008900583E-3</v>
      </c>
      <c r="D145" s="125">
        <v>36</v>
      </c>
      <c r="E145" s="127">
        <v>6.5849643314432049E-3</v>
      </c>
    </row>
    <row r="146" spans="1:5" x14ac:dyDescent="0.2">
      <c r="A146" s="155">
        <v>1999</v>
      </c>
      <c r="B146" s="122">
        <v>8700082.7799999993</v>
      </c>
      <c r="C146" s="127">
        <v>1.2468361813943467E-2</v>
      </c>
      <c r="D146" s="125">
        <v>104</v>
      </c>
      <c r="E146" s="127">
        <v>1.9023230290835923E-2</v>
      </c>
    </row>
    <row r="147" spans="1:5" x14ac:dyDescent="0.2">
      <c r="A147" s="155">
        <v>2000</v>
      </c>
      <c r="B147" s="122">
        <v>5330190.3199999994</v>
      </c>
      <c r="C147" s="127">
        <v>7.6388631151552222E-3</v>
      </c>
      <c r="D147" s="125">
        <v>50</v>
      </c>
      <c r="E147" s="127">
        <v>9.1457837936711178E-3</v>
      </c>
    </row>
    <row r="148" spans="1:5" x14ac:dyDescent="0.2">
      <c r="A148" s="155">
        <v>2001</v>
      </c>
      <c r="B148" s="122">
        <v>2602656.9599999995</v>
      </c>
      <c r="C148" s="127">
        <v>3.7299494126029667E-3</v>
      </c>
      <c r="D148" s="125">
        <v>29</v>
      </c>
      <c r="E148" s="127">
        <v>5.3045546003292485E-3</v>
      </c>
    </row>
    <row r="149" spans="1:5" x14ac:dyDescent="0.2">
      <c r="A149" s="155">
        <v>2002</v>
      </c>
      <c r="B149" s="122">
        <v>17100948.000000004</v>
      </c>
      <c r="C149" s="127">
        <v>2.450790554724273E-2</v>
      </c>
      <c r="D149" s="125">
        <v>192</v>
      </c>
      <c r="E149" s="127">
        <v>3.5119809767697088E-2</v>
      </c>
    </row>
    <row r="150" spans="1:5" x14ac:dyDescent="0.2">
      <c r="A150" s="155">
        <v>2003</v>
      </c>
      <c r="B150" s="122">
        <v>90775258.199999943</v>
      </c>
      <c r="C150" s="127">
        <v>0.13009287286249682</v>
      </c>
      <c r="D150" s="125">
        <v>750</v>
      </c>
      <c r="E150" s="127">
        <v>0.13718675690506676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1.1884742010090036E-3</v>
      </c>
      <c r="D152" s="125">
        <v>3</v>
      </c>
      <c r="E152" s="127">
        <v>5.48747027620267E-4</v>
      </c>
    </row>
    <row r="153" spans="1:5" x14ac:dyDescent="0.2">
      <c r="A153" s="155">
        <v>2006</v>
      </c>
      <c r="B153" s="122">
        <v>565637204.01000011</v>
      </c>
      <c r="C153" s="127">
        <v>0.81063243803112828</v>
      </c>
      <c r="D153" s="125">
        <v>4272</v>
      </c>
      <c r="E153" s="127">
        <v>0.78141576733126028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697772723.46000004</v>
      </c>
      <c r="C155" s="127"/>
      <c r="D155" s="157">
        <v>5467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165.57718163525695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115953808.28999998</v>
      </c>
      <c r="C164" s="127">
        <v>0.16617704360099869</v>
      </c>
      <c r="D164" s="125">
        <v>992</v>
      </c>
      <c r="E164" s="127">
        <v>0.18145235046643499</v>
      </c>
    </row>
    <row r="165" spans="1:5" x14ac:dyDescent="0.2">
      <c r="A165" s="121" t="s">
        <v>10</v>
      </c>
      <c r="B165" s="122">
        <v>234834902.45000002</v>
      </c>
      <c r="C165" s="127">
        <v>0.33654927249884409</v>
      </c>
      <c r="D165" s="125">
        <v>1882</v>
      </c>
      <c r="E165" s="127">
        <v>0.34424730199378084</v>
      </c>
    </row>
    <row r="166" spans="1:5" x14ac:dyDescent="0.2">
      <c r="A166" s="121" t="s">
        <v>11</v>
      </c>
      <c r="B166" s="122">
        <v>327980603.3799997</v>
      </c>
      <c r="C166" s="127">
        <v>0.47003930126942173</v>
      </c>
      <c r="D166" s="125">
        <v>2475</v>
      </c>
      <c r="E166" s="127">
        <v>0.45271629778672035</v>
      </c>
    </row>
    <row r="167" spans="1:5" x14ac:dyDescent="0.2">
      <c r="A167" s="121" t="s">
        <v>12</v>
      </c>
      <c r="B167" s="122">
        <v>19003409.34</v>
      </c>
      <c r="C167" s="127">
        <v>2.7234382630735469E-2</v>
      </c>
      <c r="D167" s="125">
        <v>118</v>
      </c>
      <c r="E167" s="127">
        <v>2.1584049753063838E-2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697772723.45999968</v>
      </c>
      <c r="C172" s="140"/>
      <c r="D172" s="141">
        <v>5467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9.0675530663379025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343955776.30000019</v>
      </c>
      <c r="C181" s="127">
        <v>0.49293382320026685</v>
      </c>
      <c r="D181" s="125">
        <v>2770</v>
      </c>
      <c r="E181" s="127">
        <v>0.50667642216937991</v>
      </c>
      <c r="F181" s="109"/>
    </row>
    <row r="182" spans="1:7" x14ac:dyDescent="0.2">
      <c r="A182" s="121" t="s">
        <v>50</v>
      </c>
      <c r="B182" s="122">
        <v>353816947.15999949</v>
      </c>
      <c r="C182" s="127">
        <v>0.50706617679973309</v>
      </c>
      <c r="D182" s="125">
        <v>2697</v>
      </c>
      <c r="E182" s="127">
        <v>0.49332357783062009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697772723.45999968</v>
      </c>
      <c r="C184" s="140"/>
      <c r="D184" s="141">
        <v>5467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40114730.350000009</v>
      </c>
      <c r="C191" s="127">
        <v>5.7489679664011098E-2</v>
      </c>
      <c r="D191" s="125">
        <v>440</v>
      </c>
      <c r="E191" s="127">
        <v>8.0482897384305835E-2</v>
      </c>
      <c r="F191" s="127">
        <v>0.81022052569468572</v>
      </c>
      <c r="G191" s="121"/>
    </row>
    <row r="192" spans="1:7" x14ac:dyDescent="0.2">
      <c r="A192" s="121" t="s">
        <v>52</v>
      </c>
      <c r="B192" s="122">
        <v>91025067.410000086</v>
      </c>
      <c r="C192" s="127">
        <v>0.13045088228533785</v>
      </c>
      <c r="D192" s="125">
        <v>879</v>
      </c>
      <c r="E192" s="127">
        <v>0.16078287909273825</v>
      </c>
      <c r="F192" s="127">
        <v>0.7988848827129813</v>
      </c>
      <c r="G192" s="121"/>
    </row>
    <row r="193" spans="1:7" x14ac:dyDescent="0.2">
      <c r="A193" s="121" t="s">
        <v>53</v>
      </c>
      <c r="B193" s="122">
        <v>106552138.33000001</v>
      </c>
      <c r="C193" s="127">
        <v>0.15270321516961405</v>
      </c>
      <c r="D193" s="125">
        <v>927</v>
      </c>
      <c r="E193" s="127">
        <v>0.16956283153466253</v>
      </c>
      <c r="F193" s="127">
        <v>0.79122674981491903</v>
      </c>
      <c r="G193" s="121"/>
    </row>
    <row r="194" spans="1:7" x14ac:dyDescent="0.2">
      <c r="A194" s="121" t="s">
        <v>54</v>
      </c>
      <c r="B194" s="122">
        <v>39244000.560000002</v>
      </c>
      <c r="C194" s="127">
        <v>5.6241809461114116E-2</v>
      </c>
      <c r="D194" s="125">
        <v>346</v>
      </c>
      <c r="E194" s="127">
        <v>6.3288823852204135E-2</v>
      </c>
      <c r="F194" s="127">
        <v>0.80156232515857306</v>
      </c>
      <c r="G194" s="121"/>
    </row>
    <row r="195" spans="1:7" x14ac:dyDescent="0.2">
      <c r="A195" s="121" t="s">
        <v>55</v>
      </c>
      <c r="B195" s="122">
        <v>34590405.530000009</v>
      </c>
      <c r="C195" s="127">
        <v>4.9572596301097609E-2</v>
      </c>
      <c r="D195" s="125">
        <v>319</v>
      </c>
      <c r="E195" s="127">
        <v>5.8350100603621731E-2</v>
      </c>
      <c r="F195" s="127">
        <v>0.79298131139460615</v>
      </c>
      <c r="G195" s="121"/>
    </row>
    <row r="196" spans="1:7" x14ac:dyDescent="0.2">
      <c r="A196" s="121" t="s">
        <v>56</v>
      </c>
      <c r="B196" s="122">
        <v>25557322.829999991</v>
      </c>
      <c r="C196" s="127">
        <v>3.6627001845630419E-2</v>
      </c>
      <c r="D196" s="125">
        <v>215</v>
      </c>
      <c r="E196" s="127">
        <v>3.9326870312785804E-2</v>
      </c>
      <c r="F196" s="127">
        <v>0.8058431807860007</v>
      </c>
      <c r="G196" s="121"/>
    </row>
    <row r="197" spans="1:7" x14ac:dyDescent="0.2">
      <c r="A197" s="121" t="s">
        <v>27</v>
      </c>
      <c r="B197" s="122">
        <v>151838581.28999996</v>
      </c>
      <c r="C197" s="127">
        <v>0.21760463856639148</v>
      </c>
      <c r="D197" s="125">
        <v>1047</v>
      </c>
      <c r="E197" s="127">
        <v>0.1915127126394732</v>
      </c>
      <c r="F197" s="127">
        <v>0.77886936470943946</v>
      </c>
      <c r="G197" s="121"/>
    </row>
    <row r="198" spans="1:7" x14ac:dyDescent="0.2">
      <c r="A198" s="121" t="s">
        <v>57</v>
      </c>
      <c r="B198" s="122">
        <v>74835454.74999997</v>
      </c>
      <c r="C198" s="127">
        <v>0.10724904002970806</v>
      </c>
      <c r="D198" s="125">
        <v>525</v>
      </c>
      <c r="E198" s="127">
        <v>9.6030729833546741E-2</v>
      </c>
      <c r="F198" s="127">
        <v>0.77597401732495375</v>
      </c>
      <c r="G198" s="121"/>
    </row>
    <row r="199" spans="1:7" x14ac:dyDescent="0.2">
      <c r="A199" s="121" t="s">
        <v>58</v>
      </c>
      <c r="B199" s="122">
        <v>98401608.599999994</v>
      </c>
      <c r="C199" s="127">
        <v>0.14102243508754878</v>
      </c>
      <c r="D199" s="125">
        <v>416</v>
      </c>
      <c r="E199" s="127">
        <v>7.6092921163343694E-2</v>
      </c>
      <c r="F199" s="127">
        <v>0.74007992163184422</v>
      </c>
      <c r="G199" s="121"/>
    </row>
    <row r="200" spans="1:7" x14ac:dyDescent="0.2">
      <c r="A200" s="121" t="s">
        <v>59</v>
      </c>
      <c r="B200" s="122">
        <v>25239930.439999998</v>
      </c>
      <c r="C200" s="127">
        <v>3.6172136845424967E-2</v>
      </c>
      <c r="D200" s="125">
        <v>240</v>
      </c>
      <c r="E200" s="127">
        <v>4.3899762209621364E-2</v>
      </c>
      <c r="F200" s="127">
        <v>0.78396252385335441</v>
      </c>
      <c r="G200" s="121"/>
    </row>
    <row r="201" spans="1:7" x14ac:dyDescent="0.2">
      <c r="A201" s="121" t="s">
        <v>60</v>
      </c>
      <c r="B201" s="122">
        <v>9563619.2200000007</v>
      </c>
      <c r="C201" s="127">
        <v>1.3705923001084801E-2</v>
      </c>
      <c r="D201" s="125">
        <v>105</v>
      </c>
      <c r="E201" s="127">
        <v>1.9206145966709345E-2</v>
      </c>
      <c r="F201" s="127">
        <v>0.80603966685358353</v>
      </c>
      <c r="G201" s="121"/>
    </row>
    <row r="202" spans="1:7" x14ac:dyDescent="0.2">
      <c r="A202" s="121" t="s">
        <v>2</v>
      </c>
      <c r="B202" s="122">
        <v>809864.15</v>
      </c>
      <c r="C202" s="127">
        <v>1.1606417430365856E-3</v>
      </c>
      <c r="D202" s="125">
        <v>8</v>
      </c>
      <c r="E202" s="127">
        <v>1.4633254069873788E-3</v>
      </c>
      <c r="F202" s="127">
        <v>0.7493925001564874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697772723.46000016</v>
      </c>
      <c r="C204" s="140"/>
      <c r="D204" s="141">
        <v>5467</v>
      </c>
      <c r="E204" s="140"/>
      <c r="F204" s="161">
        <v>0.78283934999009952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3640774.03</v>
      </c>
      <c r="C211" s="127">
        <v>5.2177075824155657E-3</v>
      </c>
      <c r="D211" s="125">
        <v>35</v>
      </c>
      <c r="E211" s="127">
        <v>6.4020486555697821E-3</v>
      </c>
    </row>
    <row r="212" spans="1:5" x14ac:dyDescent="0.2">
      <c r="A212" s="121" t="s">
        <v>337</v>
      </c>
      <c r="B212" s="122">
        <v>313244590.75000006</v>
      </c>
      <c r="C212" s="127">
        <v>0.44892065885971399</v>
      </c>
      <c r="D212" s="125">
        <v>2383</v>
      </c>
      <c r="E212" s="127">
        <v>0.43588805560636545</v>
      </c>
    </row>
    <row r="213" spans="1:5" x14ac:dyDescent="0.2">
      <c r="A213" s="121" t="s">
        <v>306</v>
      </c>
      <c r="B213" s="122">
        <v>342836416.57999963</v>
      </c>
      <c r="C213" s="127">
        <v>0.49132963363772553</v>
      </c>
      <c r="D213" s="125">
        <v>2706</v>
      </c>
      <c r="E213" s="127">
        <v>0.49496981891348091</v>
      </c>
    </row>
    <row r="214" spans="1:5" x14ac:dyDescent="0.2">
      <c r="A214" s="121" t="s">
        <v>307</v>
      </c>
      <c r="B214" s="122">
        <v>14219402.260000002</v>
      </c>
      <c r="C214" s="127">
        <v>2.0378271866935679E-2</v>
      </c>
      <c r="D214" s="125">
        <v>124</v>
      </c>
      <c r="E214" s="127">
        <v>2.2681543808304373E-2</v>
      </c>
    </row>
    <row r="215" spans="1:5" x14ac:dyDescent="0.2">
      <c r="A215" s="121" t="s">
        <v>308</v>
      </c>
      <c r="B215" s="122">
        <v>13017595.709999995</v>
      </c>
      <c r="C215" s="127">
        <v>1.865592516349808E-2</v>
      </c>
      <c r="D215" s="125">
        <v>109</v>
      </c>
      <c r="E215" s="127">
        <v>1.9937808670203037E-2</v>
      </c>
    </row>
    <row r="216" spans="1:5" x14ac:dyDescent="0.2">
      <c r="A216" s="121" t="s">
        <v>309</v>
      </c>
      <c r="B216" s="122">
        <v>8211218.5199999996</v>
      </c>
      <c r="C216" s="127">
        <v>1.1767755092637572E-2</v>
      </c>
      <c r="D216" s="125">
        <v>63</v>
      </c>
      <c r="E216" s="127">
        <v>1.1523687580025609E-2</v>
      </c>
    </row>
    <row r="217" spans="1:5" x14ac:dyDescent="0.2">
      <c r="A217" s="121" t="s">
        <v>38</v>
      </c>
      <c r="B217" s="122">
        <v>912993.72</v>
      </c>
      <c r="C217" s="127">
        <v>1.308439968064097E-3</v>
      </c>
      <c r="D217" s="125">
        <v>7</v>
      </c>
      <c r="E217" s="127">
        <v>1.2804097311139564E-3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1655884.63</v>
      </c>
      <c r="C222" s="127">
        <v>2.3731002579021345E-3</v>
      </c>
      <c r="D222" s="125">
        <v>38</v>
      </c>
      <c r="E222" s="127">
        <v>6.9507956831900497E-3</v>
      </c>
    </row>
    <row r="223" spans="1:5" x14ac:dyDescent="0.2">
      <c r="A223" s="121" t="s">
        <v>33</v>
      </c>
      <c r="B223" s="122">
        <v>33847.259999999995</v>
      </c>
      <c r="C223" s="127">
        <v>4.8507571107342537E-5</v>
      </c>
      <c r="D223" s="125">
        <v>2</v>
      </c>
      <c r="E223" s="127">
        <v>3.6583135174684471E-4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697772723.45999968</v>
      </c>
      <c r="C226" s="140"/>
      <c r="D226" s="141">
        <v>5467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2.5333712895320364E-2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679611010.33999979</v>
      </c>
      <c r="C235" s="127">
        <v>0.9968941723960455</v>
      </c>
      <c r="D235" s="125">
        <v>5359</v>
      </c>
      <c r="E235" s="127">
        <v>0.99646708813685381</v>
      </c>
    </row>
    <row r="236" spans="1:5" x14ac:dyDescent="0.2">
      <c r="A236" s="121" t="s">
        <v>62</v>
      </c>
      <c r="B236" s="122">
        <v>1057731.0899999999</v>
      </c>
      <c r="C236" s="127">
        <v>1.5515433734006052E-3</v>
      </c>
      <c r="D236" s="125">
        <v>11</v>
      </c>
      <c r="E236" s="127">
        <v>2.045370026031982E-3</v>
      </c>
    </row>
    <row r="237" spans="1:5" x14ac:dyDescent="0.2">
      <c r="A237" s="121" t="s">
        <v>63</v>
      </c>
      <c r="B237" s="122">
        <v>444641.19</v>
      </c>
      <c r="C237" s="127">
        <v>6.5222635356729426E-4</v>
      </c>
      <c r="D237" s="125">
        <v>3</v>
      </c>
      <c r="E237" s="127">
        <v>5.5782818891781326E-4</v>
      </c>
    </row>
    <row r="238" spans="1:5" x14ac:dyDescent="0.2">
      <c r="A238" s="121" t="s">
        <v>64</v>
      </c>
      <c r="B238" s="122">
        <v>343625.62</v>
      </c>
      <c r="C238" s="127">
        <v>5.0405065964514149E-4</v>
      </c>
      <c r="D238" s="125">
        <v>3</v>
      </c>
      <c r="E238" s="127">
        <v>5.5782818891781326E-4</v>
      </c>
    </row>
    <row r="239" spans="1:5" x14ac:dyDescent="0.2">
      <c r="A239" s="121" t="s">
        <v>65</v>
      </c>
      <c r="B239" s="122">
        <v>72194.73</v>
      </c>
      <c r="C239" s="127">
        <v>1.0589955801142793E-4</v>
      </c>
      <c r="D239" s="125">
        <v>1</v>
      </c>
      <c r="E239" s="127">
        <v>1.859427296392711E-4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199138.07</v>
      </c>
      <c r="C242" s="127">
        <v>2.9210765932982636E-4</v>
      </c>
      <c r="D242" s="125">
        <v>1</v>
      </c>
      <c r="E242" s="127">
        <v>1.859427296392711E-4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681728341.03999996</v>
      </c>
      <c r="C244" s="140"/>
      <c r="D244" s="141">
        <v>5378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1.526313417871874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13840007.040000001</v>
      </c>
      <c r="C253" s="127">
        <v>0.86260765155708619</v>
      </c>
      <c r="D253" s="125">
        <v>77</v>
      </c>
      <c r="E253" s="127">
        <v>0.8651685393258427</v>
      </c>
    </row>
    <row r="254" spans="1:5" x14ac:dyDescent="0.2">
      <c r="A254" s="121" t="s">
        <v>62</v>
      </c>
      <c r="B254" s="122">
        <v>476165.07</v>
      </c>
      <c r="C254" s="127">
        <v>2.9677993052972865E-2</v>
      </c>
      <c r="D254" s="125">
        <v>1</v>
      </c>
      <c r="E254" s="127">
        <v>1.1235955056179775E-2</v>
      </c>
    </row>
    <row r="255" spans="1:5" x14ac:dyDescent="0.2">
      <c r="A255" s="121" t="s">
        <v>63</v>
      </c>
      <c r="B255" s="122">
        <v>379159.97</v>
      </c>
      <c r="C255" s="127">
        <v>2.3631945441998505E-2</v>
      </c>
      <c r="D255" s="125">
        <v>2</v>
      </c>
      <c r="E255" s="127">
        <v>2.247191011235955E-2</v>
      </c>
    </row>
    <row r="256" spans="1:5" x14ac:dyDescent="0.2">
      <c r="A256" s="121" t="s">
        <v>64</v>
      </c>
      <c r="B256" s="122">
        <v>475821.72</v>
      </c>
      <c r="C256" s="127">
        <v>2.9656593039496994E-2</v>
      </c>
      <c r="D256" s="125">
        <v>1</v>
      </c>
      <c r="E256" s="127">
        <v>1.1235955056179775E-2</v>
      </c>
    </row>
    <row r="257" spans="1:5" x14ac:dyDescent="0.2">
      <c r="A257" s="121" t="s">
        <v>65</v>
      </c>
      <c r="B257" s="122">
        <v>171224.52000000002</v>
      </c>
      <c r="C257" s="127">
        <v>1.0671929621084163E-2</v>
      </c>
      <c r="D257" s="125">
        <v>2</v>
      </c>
      <c r="E257" s="127">
        <v>2.247191011235955E-2</v>
      </c>
    </row>
    <row r="258" spans="1:5" x14ac:dyDescent="0.2">
      <c r="A258" s="121" t="s">
        <v>66</v>
      </c>
      <c r="B258" s="122">
        <v>0</v>
      </c>
      <c r="C258" s="127">
        <v>0</v>
      </c>
      <c r="D258" s="125">
        <v>0</v>
      </c>
      <c r="E258" s="127">
        <v>0</v>
      </c>
    </row>
    <row r="259" spans="1:5" x14ac:dyDescent="0.2">
      <c r="A259" s="121" t="s">
        <v>162</v>
      </c>
      <c r="B259" s="122">
        <v>48200</v>
      </c>
      <c r="C259" s="127">
        <v>3.0041667381298927E-3</v>
      </c>
      <c r="D259" s="125">
        <v>1</v>
      </c>
      <c r="E259" s="127">
        <v>1.1235955056179775E-2</v>
      </c>
    </row>
    <row r="260" spans="1:5" x14ac:dyDescent="0.2">
      <c r="A260" s="121" t="s">
        <v>160</v>
      </c>
      <c r="B260" s="122">
        <v>653804.1</v>
      </c>
      <c r="C260" s="127">
        <v>4.074972054923133E-2</v>
      </c>
      <c r="D260" s="125">
        <v>5</v>
      </c>
      <c r="E260" s="127">
        <v>5.6179775280898875E-2</v>
      </c>
    </row>
    <row r="261" spans="1:5" x14ac:dyDescent="0.2">
      <c r="A261" s="121"/>
      <c r="B261" s="122"/>
      <c r="C261" s="127"/>
      <c r="D261" s="125"/>
      <c r="E261" s="127"/>
    </row>
    <row r="262" spans="1:5" ht="10.8" thickBot="1" x14ac:dyDescent="0.25">
      <c r="A262" s="138"/>
      <c r="B262" s="139">
        <v>16044382.420000002</v>
      </c>
      <c r="C262" s="140"/>
      <c r="D262" s="141">
        <v>89</v>
      </c>
      <c r="E262" s="140"/>
    </row>
    <row r="263" spans="1:5" ht="10.8" thickTop="1" x14ac:dyDescent="0.2">
      <c r="A263" s="121"/>
      <c r="B263" s="122"/>
      <c r="C263" s="127"/>
      <c r="D263" s="125"/>
      <c r="E263" s="127"/>
    </row>
    <row r="264" spans="1:5" x14ac:dyDescent="0.2">
      <c r="A264" s="138" t="s">
        <v>134</v>
      </c>
      <c r="B264" s="122"/>
      <c r="C264" s="127"/>
      <c r="D264" s="163">
        <v>6.845179044794425</v>
      </c>
      <c r="E264" s="127"/>
    </row>
    <row r="265" spans="1:5" x14ac:dyDescent="0.2">
      <c r="A265" s="121"/>
      <c r="B265" s="122"/>
      <c r="C265" s="127"/>
      <c r="D265" s="125"/>
      <c r="E265" s="127"/>
    </row>
    <row r="266" spans="1:5" x14ac:dyDescent="0.2">
      <c r="A266" s="121"/>
      <c r="B266" s="122"/>
      <c r="C266" s="127"/>
      <c r="D266" s="125"/>
      <c r="E266" s="127"/>
    </row>
    <row r="267" spans="1:5" x14ac:dyDescent="0.2">
      <c r="A267" s="133" t="s">
        <v>135</v>
      </c>
      <c r="B267" s="122"/>
      <c r="C267" s="127"/>
      <c r="D267" s="125"/>
      <c r="E267" s="127"/>
    </row>
    <row r="268" spans="1:5" x14ac:dyDescent="0.2">
      <c r="A268" s="143"/>
      <c r="B268" s="164"/>
      <c r="C268" s="165"/>
      <c r="D268" s="166"/>
      <c r="E268" s="165"/>
    </row>
    <row r="269" spans="1:5" s="143" customFormat="1" ht="20.399999999999999" x14ac:dyDescent="0.2">
      <c r="A269" s="134" t="s">
        <v>135</v>
      </c>
      <c r="B269" s="135" t="s">
        <v>109</v>
      </c>
      <c r="C269" s="136" t="s">
        <v>110</v>
      </c>
      <c r="D269" s="137" t="s">
        <v>111</v>
      </c>
      <c r="E269" s="136" t="s">
        <v>110</v>
      </c>
    </row>
    <row r="271" spans="1:5" x14ac:dyDescent="0.2">
      <c r="A271" s="121" t="s">
        <v>156</v>
      </c>
      <c r="B271" s="122">
        <v>0</v>
      </c>
      <c r="C271" s="127">
        <v>0</v>
      </c>
      <c r="D271" s="125">
        <v>0</v>
      </c>
      <c r="E271" s="127">
        <v>0</v>
      </c>
    </row>
    <row r="272" spans="1:5" x14ac:dyDescent="0.2">
      <c r="A272" s="121" t="s">
        <v>157</v>
      </c>
      <c r="B272" s="122">
        <v>507775672.95000052</v>
      </c>
      <c r="C272" s="127">
        <v>0.72770926102144851</v>
      </c>
      <c r="D272" s="125">
        <v>3972</v>
      </c>
      <c r="E272" s="127">
        <v>0.72654106456923362</v>
      </c>
    </row>
    <row r="273" spans="1:5" x14ac:dyDescent="0.2">
      <c r="A273" s="121" t="s">
        <v>610</v>
      </c>
      <c r="B273" s="122">
        <v>189997050.50999993</v>
      </c>
      <c r="C273" s="127">
        <v>0.27229073897855138</v>
      </c>
      <c r="D273" s="125">
        <v>1495</v>
      </c>
      <c r="E273" s="127">
        <v>0.27345893543076644</v>
      </c>
    </row>
    <row r="274" spans="1:5" x14ac:dyDescent="0.2">
      <c r="A274" s="121"/>
      <c r="B274" s="121"/>
      <c r="C274" s="127"/>
      <c r="D274" s="121"/>
      <c r="E274" s="127"/>
    </row>
    <row r="275" spans="1:5" ht="10.8" thickBot="1" x14ac:dyDescent="0.25">
      <c r="A275" s="121"/>
      <c r="B275" s="156">
        <v>697772723.46000051</v>
      </c>
      <c r="C275" s="127"/>
      <c r="D275" s="157">
        <v>5467</v>
      </c>
      <c r="E275" s="127"/>
    </row>
    <row r="276" spans="1:5" ht="10.8" thickTop="1" x14ac:dyDescent="0.2">
      <c r="A276" s="121"/>
      <c r="B276" s="121"/>
      <c r="C276" s="127"/>
      <c r="D276" s="121"/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1"/>
      <c r="D278" s="121"/>
      <c r="E278" s="121"/>
    </row>
    <row r="279" spans="1:5" x14ac:dyDescent="0.2">
      <c r="A279" s="133" t="s">
        <v>144</v>
      </c>
      <c r="B279" s="122"/>
      <c r="C279" s="127"/>
      <c r="D279" s="125"/>
      <c r="E279" s="127"/>
    </row>
    <row r="280" spans="1:5" x14ac:dyDescent="0.2">
      <c r="B280" s="112"/>
      <c r="D280" s="114"/>
    </row>
    <row r="281" spans="1:5" s="143" customFormat="1" ht="20.399999999999999" x14ac:dyDescent="0.2">
      <c r="A281" s="134" t="s">
        <v>611</v>
      </c>
      <c r="B281" s="135" t="s">
        <v>109</v>
      </c>
      <c r="C281" s="136" t="s">
        <v>110</v>
      </c>
      <c r="D281" s="137" t="s">
        <v>111</v>
      </c>
      <c r="E281" s="136" t="s">
        <v>110</v>
      </c>
    </row>
    <row r="283" spans="1:5" x14ac:dyDescent="0.2">
      <c r="A283" s="121" t="s">
        <v>36</v>
      </c>
      <c r="B283" s="122">
        <v>59498457.389999963</v>
      </c>
      <c r="C283" s="127">
        <v>8.5269107532562893E-2</v>
      </c>
      <c r="D283" s="125">
        <v>402</v>
      </c>
      <c r="E283" s="127">
        <v>7.3532101701115779E-2</v>
      </c>
    </row>
    <row r="284" spans="1:5" x14ac:dyDescent="0.2">
      <c r="A284" s="121" t="s">
        <v>37</v>
      </c>
      <c r="B284" s="122">
        <v>638274266.06999946</v>
      </c>
      <c r="C284" s="127">
        <v>0.91473089246743711</v>
      </c>
      <c r="D284" s="125">
        <v>5065</v>
      </c>
      <c r="E284" s="127">
        <v>0.92646789829888421</v>
      </c>
    </row>
    <row r="285" spans="1:5" x14ac:dyDescent="0.2">
      <c r="A285" s="121"/>
      <c r="B285" s="121"/>
      <c r="C285" s="127"/>
      <c r="D285" s="121"/>
      <c r="E285" s="127"/>
    </row>
    <row r="286" spans="1:5" ht="10.8" thickBot="1" x14ac:dyDescent="0.25">
      <c r="A286" s="121"/>
      <c r="B286" s="156">
        <v>697772723.45999944</v>
      </c>
      <c r="C286" s="127"/>
      <c r="D286" s="157">
        <v>5467</v>
      </c>
      <c r="E286" s="127"/>
    </row>
    <row r="287" spans="1:5" ht="10.8" thickTop="1" x14ac:dyDescent="0.2">
      <c r="A287" s="121"/>
      <c r="B287" s="121"/>
      <c r="C287" s="127"/>
      <c r="D287" s="121"/>
      <c r="E287" s="127"/>
    </row>
    <row r="288" spans="1:5" x14ac:dyDescent="0.2">
      <c r="A288" s="121"/>
      <c r="B288" s="121"/>
      <c r="C288" s="127"/>
      <c r="D288" s="121"/>
      <c r="E288" s="127"/>
    </row>
    <row r="289" spans="1:5" x14ac:dyDescent="0.2">
      <c r="A289" s="121"/>
      <c r="B289" s="121"/>
      <c r="C289" s="127"/>
      <c r="D289" s="121"/>
      <c r="E289" s="127"/>
    </row>
    <row r="290" spans="1:5" x14ac:dyDescent="0.2">
      <c r="A290" s="121"/>
      <c r="B290" s="121"/>
      <c r="C290" s="127"/>
      <c r="D290" s="121"/>
      <c r="E290" s="127"/>
    </row>
    <row r="291" spans="1:5" x14ac:dyDescent="0.2">
      <c r="A291" s="133" t="s">
        <v>142</v>
      </c>
      <c r="B291" s="122"/>
      <c r="C291" s="127"/>
      <c r="D291" s="125"/>
      <c r="E291" s="127"/>
    </row>
    <row r="292" spans="1:5" x14ac:dyDescent="0.2">
      <c r="A292" s="109"/>
      <c r="B292" s="147"/>
      <c r="C292" s="148"/>
      <c r="D292" s="123"/>
      <c r="E292" s="148"/>
    </row>
    <row r="293" spans="1:5" s="143" customFormat="1" ht="20.399999999999999" x14ac:dyDescent="0.2">
      <c r="A293" s="134" t="s">
        <v>137</v>
      </c>
      <c r="B293" s="135" t="s">
        <v>109</v>
      </c>
      <c r="C293" s="136" t="s">
        <v>110</v>
      </c>
      <c r="D293" s="137" t="s">
        <v>111</v>
      </c>
      <c r="E293" s="136" t="s">
        <v>110</v>
      </c>
    </row>
    <row r="295" spans="1:5" x14ac:dyDescent="0.2">
      <c r="A295" s="167" t="s">
        <v>190</v>
      </c>
      <c r="B295" s="122">
        <v>2204088.31</v>
      </c>
      <c r="C295" s="127">
        <v>4.3406733079491841E-3</v>
      </c>
      <c r="D295" s="125">
        <v>12</v>
      </c>
      <c r="E295" s="127">
        <v>3.0211480362537764E-3</v>
      </c>
    </row>
    <row r="296" spans="1:5" x14ac:dyDescent="0.2">
      <c r="A296" s="121" t="s">
        <v>191</v>
      </c>
      <c r="B296" s="122">
        <v>12424302.67</v>
      </c>
      <c r="C296" s="127">
        <v>2.4468093553633875E-2</v>
      </c>
      <c r="D296" s="125">
        <v>90</v>
      </c>
      <c r="E296" s="127">
        <v>2.2658610271903322E-2</v>
      </c>
    </row>
    <row r="297" spans="1:5" x14ac:dyDescent="0.2">
      <c r="A297" s="121" t="s">
        <v>80</v>
      </c>
      <c r="B297" s="122">
        <v>121415642.34000003</v>
      </c>
      <c r="C297" s="127">
        <v>0.23911275944870963</v>
      </c>
      <c r="D297" s="125">
        <v>946</v>
      </c>
      <c r="E297" s="127">
        <v>0.23816717019133937</v>
      </c>
    </row>
    <row r="298" spans="1:5" x14ac:dyDescent="0.2">
      <c r="A298" s="121" t="s">
        <v>81</v>
      </c>
      <c r="B298" s="122">
        <v>147108972.18000007</v>
      </c>
      <c r="C298" s="127">
        <v>0.28971252467718289</v>
      </c>
      <c r="D298" s="125">
        <v>1193</v>
      </c>
      <c r="E298" s="127">
        <v>0.30035246727089626</v>
      </c>
    </row>
    <row r="299" spans="1:5" x14ac:dyDescent="0.2">
      <c r="A299" s="121" t="s">
        <v>82</v>
      </c>
      <c r="B299" s="122">
        <v>148665909.5</v>
      </c>
      <c r="C299" s="127">
        <v>0.29277871591662269</v>
      </c>
      <c r="D299" s="125">
        <v>1148</v>
      </c>
      <c r="E299" s="127">
        <v>0.28902316213494461</v>
      </c>
    </row>
    <row r="300" spans="1:5" x14ac:dyDescent="0.2">
      <c r="A300" s="121" t="s">
        <v>83</v>
      </c>
      <c r="B300" s="122">
        <v>48896995.38000001</v>
      </c>
      <c r="C300" s="127">
        <v>9.6296451336326278E-2</v>
      </c>
      <c r="D300" s="125">
        <v>318</v>
      </c>
      <c r="E300" s="127">
        <v>8.0060422960725075E-2</v>
      </c>
    </row>
    <row r="301" spans="1:5" x14ac:dyDescent="0.2">
      <c r="A301" s="121" t="s">
        <v>84</v>
      </c>
      <c r="B301" s="122">
        <v>13853355.75</v>
      </c>
      <c r="C301" s="127">
        <v>2.7282432948228536E-2</v>
      </c>
      <c r="D301" s="125">
        <v>120</v>
      </c>
      <c r="E301" s="127">
        <v>3.0211480362537766E-2</v>
      </c>
    </row>
    <row r="302" spans="1:5" x14ac:dyDescent="0.2">
      <c r="A302" s="121" t="s">
        <v>85</v>
      </c>
      <c r="B302" s="122">
        <v>4770572.63</v>
      </c>
      <c r="C302" s="127">
        <v>9.3950397471478531E-3</v>
      </c>
      <c r="D302" s="125">
        <v>49</v>
      </c>
      <c r="E302" s="127">
        <v>1.2336354481369587E-2</v>
      </c>
    </row>
    <row r="303" spans="1:5" x14ac:dyDescent="0.2">
      <c r="A303" s="121" t="s">
        <v>86</v>
      </c>
      <c r="B303" s="122">
        <v>2847514.7</v>
      </c>
      <c r="C303" s="127">
        <v>5.6078202475847846E-3</v>
      </c>
      <c r="D303" s="125">
        <v>30</v>
      </c>
      <c r="E303" s="127">
        <v>7.5528700906344415E-3</v>
      </c>
    </row>
    <row r="304" spans="1:5" x14ac:dyDescent="0.2">
      <c r="A304" s="121" t="s">
        <v>0</v>
      </c>
      <c r="B304" s="122">
        <v>1275331</v>
      </c>
      <c r="C304" s="127">
        <v>2.5116031900283254E-3</v>
      </c>
      <c r="D304" s="125">
        <v>14</v>
      </c>
      <c r="E304" s="127">
        <v>3.5246727089627392E-3</v>
      </c>
    </row>
    <row r="305" spans="1:5" x14ac:dyDescent="0.2">
      <c r="A305" s="121" t="s">
        <v>67</v>
      </c>
      <c r="B305" s="122">
        <v>1365603.3</v>
      </c>
      <c r="C305" s="127">
        <v>2.6893830735653791E-3</v>
      </c>
      <c r="D305" s="125">
        <v>16</v>
      </c>
      <c r="E305" s="127">
        <v>4.0281973816717019E-3</v>
      </c>
    </row>
    <row r="306" spans="1:5" x14ac:dyDescent="0.2">
      <c r="A306" s="121" t="s">
        <v>79</v>
      </c>
      <c r="B306" s="122">
        <v>2947385.19</v>
      </c>
      <c r="C306" s="127">
        <v>5.804502553020543E-3</v>
      </c>
      <c r="D306" s="125">
        <v>36</v>
      </c>
      <c r="E306" s="127">
        <v>9.0634441087613302E-3</v>
      </c>
    </row>
    <row r="307" spans="1:5" x14ac:dyDescent="0.2">
      <c r="A307" s="121"/>
      <c r="B307" s="121"/>
      <c r="C307" s="127"/>
      <c r="D307" s="125"/>
      <c r="E307" s="127"/>
    </row>
    <row r="308" spans="1:5" ht="10.8" thickBot="1" x14ac:dyDescent="0.25">
      <c r="A308" s="121"/>
      <c r="B308" s="156">
        <v>507775672.95000011</v>
      </c>
      <c r="C308" s="127"/>
      <c r="D308" s="141">
        <v>3972</v>
      </c>
      <c r="E308" s="127"/>
    </row>
    <row r="309" spans="1:5" ht="10.8" thickTop="1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8" t="s">
        <v>375</v>
      </c>
      <c r="B311" s="121"/>
      <c r="C311" s="127"/>
      <c r="D311" s="146">
        <v>1.6729908850846209</v>
      </c>
      <c r="E311" s="127"/>
    </row>
    <row r="312" spans="1:5" x14ac:dyDescent="0.2">
      <c r="A312" s="121"/>
      <c r="B312" s="121"/>
      <c r="C312" s="127"/>
      <c r="D312" s="121"/>
      <c r="E312" s="127"/>
    </row>
    <row r="313" spans="1:5" x14ac:dyDescent="0.2">
      <c r="A313" s="121"/>
      <c r="B313" s="121"/>
      <c r="C313" s="127"/>
      <c r="D313" s="121"/>
      <c r="E313" s="127"/>
    </row>
    <row r="314" spans="1:5" x14ac:dyDescent="0.2">
      <c r="A314" s="121"/>
      <c r="B314" s="121"/>
      <c r="C314" s="127"/>
      <c r="D314" s="121"/>
      <c r="E314" s="127"/>
    </row>
    <row r="315" spans="1:5" x14ac:dyDescent="0.2">
      <c r="A315" s="121"/>
      <c r="B315" s="121"/>
      <c r="C315" s="127"/>
      <c r="D315" s="121"/>
      <c r="E315" s="127"/>
    </row>
    <row r="316" spans="1:5" x14ac:dyDescent="0.2">
      <c r="A316" s="121"/>
      <c r="B316" s="121"/>
      <c r="C316" s="127"/>
      <c r="D316" s="121"/>
      <c r="E316" s="127"/>
    </row>
    <row r="317" spans="1:5" ht="15.6" x14ac:dyDescent="0.3">
      <c r="A317" s="133" t="s">
        <v>166</v>
      </c>
      <c r="B317" s="168"/>
      <c r="C317" s="168"/>
      <c r="D317" s="168"/>
      <c r="E317" s="168"/>
    </row>
    <row r="318" spans="1:5" ht="15.6" x14ac:dyDescent="0.3">
      <c r="A318" s="169"/>
      <c r="B318" s="169"/>
      <c r="C318" s="169"/>
      <c r="D318" s="169"/>
      <c r="E318" s="169"/>
    </row>
    <row r="319" spans="1:5" ht="20.399999999999999" x14ac:dyDescent="0.2">
      <c r="A319" s="134" t="s">
        <v>87</v>
      </c>
      <c r="B319" s="135" t="s">
        <v>109</v>
      </c>
      <c r="C319" s="160" t="s">
        <v>110</v>
      </c>
      <c r="D319" s="137" t="s">
        <v>111</v>
      </c>
      <c r="E319" s="160" t="s">
        <v>110</v>
      </c>
    </row>
    <row r="320" spans="1:5" x14ac:dyDescent="0.2">
      <c r="C320" s="111"/>
      <c r="E320" s="111"/>
    </row>
    <row r="321" spans="1:5" x14ac:dyDescent="0.2">
      <c r="A321" s="121" t="s">
        <v>167</v>
      </c>
      <c r="B321" s="122">
        <v>422034908.35000008</v>
      </c>
      <c r="C321" s="127">
        <v>0.60483147901982071</v>
      </c>
      <c r="D321" s="125">
        <v>3176</v>
      </c>
      <c r="E321" s="127">
        <v>0.58094018657398938</v>
      </c>
    </row>
    <row r="322" spans="1:5" x14ac:dyDescent="0.2">
      <c r="A322" s="121" t="s">
        <v>168</v>
      </c>
      <c r="B322" s="122">
        <v>194845210.23999989</v>
      </c>
      <c r="C322" s="127">
        <v>0.27923878891945458</v>
      </c>
      <c r="D322" s="125">
        <v>1553</v>
      </c>
      <c r="E322" s="127">
        <v>0.28406804463142493</v>
      </c>
    </row>
    <row r="323" spans="1:5" x14ac:dyDescent="0.2">
      <c r="A323" s="121" t="s">
        <v>169</v>
      </c>
      <c r="B323" s="122">
        <v>40887814.129999988</v>
      </c>
      <c r="C323" s="127">
        <v>5.85976103038999E-2</v>
      </c>
      <c r="D323" s="125">
        <v>419</v>
      </c>
      <c r="E323" s="127">
        <v>7.6641668190963963E-2</v>
      </c>
    </row>
    <row r="324" spans="1:5" x14ac:dyDescent="0.2">
      <c r="A324" s="121" t="s">
        <v>170</v>
      </c>
      <c r="B324" s="122">
        <v>23866919.59</v>
      </c>
      <c r="C324" s="127">
        <v>3.4204431883855635E-2</v>
      </c>
      <c r="D324" s="125">
        <v>175</v>
      </c>
      <c r="E324" s="127">
        <v>3.2010243277848911E-2</v>
      </c>
    </row>
    <row r="325" spans="1:5" x14ac:dyDescent="0.2">
      <c r="A325" s="121" t="s">
        <v>171</v>
      </c>
      <c r="B325" s="122">
        <v>0</v>
      </c>
      <c r="C325" s="127">
        <v>0</v>
      </c>
      <c r="D325" s="125">
        <v>0</v>
      </c>
      <c r="E325" s="127">
        <v>0</v>
      </c>
    </row>
    <row r="326" spans="1:5" x14ac:dyDescent="0.2">
      <c r="A326" s="121" t="s">
        <v>172</v>
      </c>
      <c r="B326" s="122">
        <v>11622282.129999999</v>
      </c>
      <c r="C326" s="127">
        <v>1.6656257459261734E-2</v>
      </c>
      <c r="D326" s="125">
        <v>80</v>
      </c>
      <c r="E326" s="127">
        <v>1.4633254069873787E-2</v>
      </c>
    </row>
    <row r="327" spans="1:5" x14ac:dyDescent="0.2">
      <c r="A327" s="121" t="s">
        <v>173</v>
      </c>
      <c r="B327" s="122">
        <v>4515589.0200000014</v>
      </c>
      <c r="C327" s="127">
        <v>6.4714324137074971E-3</v>
      </c>
      <c r="D327" s="125">
        <v>64</v>
      </c>
      <c r="E327" s="127">
        <v>1.1706603255899031E-2</v>
      </c>
    </row>
    <row r="328" spans="1:5" x14ac:dyDescent="0.2">
      <c r="A328" s="121"/>
      <c r="B328" s="122"/>
      <c r="C328" s="121"/>
      <c r="D328" s="125"/>
      <c r="E328" s="127"/>
    </row>
    <row r="329" spans="1:5" ht="10.8" thickBot="1" x14ac:dyDescent="0.25">
      <c r="A329" s="121"/>
      <c r="B329" s="139">
        <v>697772723.45999992</v>
      </c>
      <c r="C329" s="138"/>
      <c r="D329" s="141">
        <v>5467</v>
      </c>
      <c r="E329" s="121"/>
    </row>
    <row r="330" spans="1:5" ht="10.8" thickTop="1" x14ac:dyDescent="0.2"/>
    <row r="332" spans="1:5" x14ac:dyDescent="0.2">
      <c r="D332" s="170"/>
    </row>
  </sheetData>
  <mergeCells count="1">
    <mergeCell ref="A1:E1"/>
  </mergeCell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4FA97-C76C-4FA0-8ACC-30661F061777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727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694079182.45000243</v>
      </c>
      <c r="C6" s="122">
        <v>98053070.009999797</v>
      </c>
      <c r="D6" s="122">
        <v>377493338.84000087</v>
      </c>
      <c r="E6" s="122">
        <v>32614966.310000002</v>
      </c>
      <c r="F6" s="122">
        <v>185917807.29000002</v>
      </c>
      <c r="G6" s="123"/>
      <c r="H6" s="124"/>
      <c r="I6" s="124"/>
    </row>
    <row r="7" spans="1:9" s="109" customFormat="1" x14ac:dyDescent="0.2">
      <c r="A7" s="121" t="s">
        <v>87</v>
      </c>
      <c r="B7" s="125">
        <v>5434</v>
      </c>
      <c r="C7" s="125">
        <v>831</v>
      </c>
      <c r="D7" s="125">
        <v>2758</v>
      </c>
      <c r="E7" s="125">
        <v>351</v>
      </c>
      <c r="F7" s="125">
        <v>1494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0.78282413932151418</v>
      </c>
      <c r="C8" s="127">
        <v>0.79199510027703068</v>
      </c>
      <c r="D8" s="127">
        <v>0.78754462462471742</v>
      </c>
      <c r="E8" s="127">
        <v>0.68787872919451265</v>
      </c>
      <c r="F8" s="127">
        <v>0.78505872203286275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5.9299999999999995E-3</v>
      </c>
      <c r="E9" s="127">
        <v>3.6687692307692307E-3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13.881949522655551</v>
      </c>
      <c r="C11" s="122">
        <v>16.390149493646899</v>
      </c>
      <c r="D11" s="122">
        <v>13.131971012399527</v>
      </c>
      <c r="E11" s="122">
        <v>19.330600133892528</v>
      </c>
      <c r="F11" s="122">
        <v>13.126065115299433</v>
      </c>
      <c r="I11" s="124"/>
    </row>
    <row r="12" spans="1:9" s="109" customFormat="1" x14ac:dyDescent="0.2">
      <c r="A12" s="121" t="s">
        <v>92</v>
      </c>
      <c r="B12" s="122">
        <v>12.92539356605065</v>
      </c>
      <c r="C12" s="122">
        <v>14.362765229295004</v>
      </c>
      <c r="D12" s="122">
        <v>12.92539356605065</v>
      </c>
      <c r="E12" s="122">
        <v>13.968514715947981</v>
      </c>
      <c r="F12" s="122">
        <v>12.960985626283367</v>
      </c>
      <c r="I12" s="124"/>
    </row>
    <row r="13" spans="1:9" s="109" customFormat="1" x14ac:dyDescent="0.2">
      <c r="A13" s="121" t="s">
        <v>93</v>
      </c>
      <c r="B13" s="122">
        <v>23.419575633127995</v>
      </c>
      <c r="C13" s="122">
        <v>17.596167008898014</v>
      </c>
      <c r="D13" s="122">
        <v>13.514031485284052</v>
      </c>
      <c r="E13" s="122">
        <v>23.419575633127995</v>
      </c>
      <c r="F13" s="122">
        <v>13.533196440793978</v>
      </c>
      <c r="I13" s="124"/>
    </row>
    <row r="14" spans="1:9" s="109" customFormat="1" x14ac:dyDescent="0.2">
      <c r="A14" s="121" t="s">
        <v>118</v>
      </c>
      <c r="B14" s="122">
        <v>127728.96254140641</v>
      </c>
      <c r="C14" s="122">
        <v>118574.6033774036</v>
      </c>
      <c r="D14" s="122">
        <v>136703.78630395388</v>
      </c>
      <c r="E14" s="122">
        <v>93040.371643059494</v>
      </c>
      <c r="F14" s="122">
        <v>124456.78445710457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717.53</v>
      </c>
      <c r="E15" s="122">
        <v>427.02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8.9901616417943675</v>
      </c>
      <c r="C17" s="122">
        <v>8.4276215228300231</v>
      </c>
      <c r="D17" s="122">
        <v>9.3639287854667455</v>
      </c>
      <c r="E17" s="122">
        <v>5.0027458959837228</v>
      </c>
      <c r="F17" s="122">
        <v>9.2274364327962122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8.3333333333333329E-2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17.083333333333332</v>
      </c>
      <c r="C19" s="122">
        <v>16.833333333333332</v>
      </c>
      <c r="D19" s="122">
        <v>17.083333333333332</v>
      </c>
      <c r="E19" s="122">
        <v>11</v>
      </c>
      <c r="F19" s="122">
        <v>17.083333333333332</v>
      </c>
      <c r="I19" s="124"/>
    </row>
    <row r="20" spans="1:9" s="109" customFormat="1" x14ac:dyDescent="0.2">
      <c r="A20" s="121" t="s">
        <v>99</v>
      </c>
      <c r="B20" s="127">
        <v>0.72924258822077903</v>
      </c>
      <c r="C20" s="127">
        <v>0.99633084665311045</v>
      </c>
      <c r="D20" s="127">
        <v>0.7818679455562485</v>
      </c>
      <c r="E20" s="127">
        <v>0.76556878037750142</v>
      </c>
      <c r="F20" s="127">
        <v>0.47515545276523724</v>
      </c>
      <c r="I20" s="128"/>
    </row>
    <row r="21" spans="1:9" s="109" customFormat="1" x14ac:dyDescent="0.2">
      <c r="A21" s="121" t="s">
        <v>139</v>
      </c>
      <c r="B21" s="127">
        <v>0.2707574117792208</v>
      </c>
      <c r="C21" s="127">
        <v>3.6691533468896915E-3</v>
      </c>
      <c r="D21" s="127">
        <v>0.21813205444374989</v>
      </c>
      <c r="E21" s="127">
        <v>0.23443121962249841</v>
      </c>
      <c r="F21" s="127">
        <v>0.52484454723476337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0.35608428594212083</v>
      </c>
      <c r="C23" s="127">
        <v>0.1738483146755278</v>
      </c>
      <c r="D23" s="127">
        <v>0.32933147888655256</v>
      </c>
      <c r="E23" s="127">
        <v>0.45312626079484047</v>
      </c>
      <c r="F23" s="127">
        <v>0.48949152932966483</v>
      </c>
      <c r="I23" s="128"/>
    </row>
    <row r="24" spans="1:9" s="109" customFormat="1" ht="20.399999999999999" x14ac:dyDescent="0.2">
      <c r="A24" s="129" t="s">
        <v>374</v>
      </c>
      <c r="B24" s="122">
        <v>1.6722368181744725</v>
      </c>
      <c r="C24" s="122">
        <v>1.9790106037896025</v>
      </c>
      <c r="D24" s="122">
        <v>1.5607225647278835</v>
      </c>
      <c r="E24" s="122">
        <v>2.8731519610962821</v>
      </c>
      <c r="F24" s="122">
        <v>1.3661239514824026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3643299.7099999995</v>
      </c>
      <c r="C31" s="127">
        <v>5.2491124962712066E-3</v>
      </c>
      <c r="D31" s="125">
        <v>155</v>
      </c>
      <c r="E31" s="127">
        <v>2.8524107471475893E-2</v>
      </c>
    </row>
    <row r="32" spans="1:9" x14ac:dyDescent="0.2">
      <c r="A32" s="121" t="s">
        <v>17</v>
      </c>
      <c r="B32" s="122">
        <v>22317530.830000002</v>
      </c>
      <c r="C32" s="127">
        <v>3.2154156750851259E-2</v>
      </c>
      <c r="D32" s="125">
        <v>270</v>
      </c>
      <c r="E32" s="127">
        <v>4.9687154950312847E-2</v>
      </c>
    </row>
    <row r="33" spans="1:5" x14ac:dyDescent="0.2">
      <c r="A33" s="121" t="s">
        <v>18</v>
      </c>
      <c r="B33" s="122">
        <v>9603459.9299999997</v>
      </c>
      <c r="C33" s="127">
        <v>1.383625985741448E-2</v>
      </c>
      <c r="D33" s="125">
        <v>70</v>
      </c>
      <c r="E33" s="127">
        <v>1.2881854987118146E-2</v>
      </c>
    </row>
    <row r="34" spans="1:5" x14ac:dyDescent="0.2">
      <c r="A34" s="121" t="s">
        <v>19</v>
      </c>
      <c r="B34" s="122">
        <v>15042023.98</v>
      </c>
      <c r="C34" s="127">
        <v>2.1671913465123399E-2</v>
      </c>
      <c r="D34" s="125">
        <v>128</v>
      </c>
      <c r="E34" s="127">
        <v>2.3555391976444608E-2</v>
      </c>
    </row>
    <row r="35" spans="1:5" x14ac:dyDescent="0.2">
      <c r="A35" s="121" t="s">
        <v>20</v>
      </c>
      <c r="B35" s="122">
        <v>21558884.560000006</v>
      </c>
      <c r="C35" s="127">
        <v>3.1061131215461939E-2</v>
      </c>
      <c r="D35" s="125">
        <v>152</v>
      </c>
      <c r="E35" s="127">
        <v>2.7972027972027972E-2</v>
      </c>
    </row>
    <row r="36" spans="1:5" x14ac:dyDescent="0.2">
      <c r="A36" s="121" t="s">
        <v>21</v>
      </c>
      <c r="B36" s="122">
        <v>35850740.670000002</v>
      </c>
      <c r="C36" s="127">
        <v>5.1652234466177206E-2</v>
      </c>
      <c r="D36" s="125">
        <v>259</v>
      </c>
      <c r="E36" s="127">
        <v>4.766286345233714E-2</v>
      </c>
    </row>
    <row r="37" spans="1:5" x14ac:dyDescent="0.2">
      <c r="A37" s="121" t="s">
        <v>22</v>
      </c>
      <c r="B37" s="122">
        <v>60391554.519999959</v>
      </c>
      <c r="C37" s="127">
        <v>8.7009603582730147E-2</v>
      </c>
      <c r="D37" s="125">
        <v>420</v>
      </c>
      <c r="E37" s="127">
        <v>7.7291129922708868E-2</v>
      </c>
    </row>
    <row r="38" spans="1:5" x14ac:dyDescent="0.2">
      <c r="A38" s="121" t="s">
        <v>23</v>
      </c>
      <c r="B38" s="122">
        <v>97247877.100000098</v>
      </c>
      <c r="C38" s="127">
        <v>0.14011063803517201</v>
      </c>
      <c r="D38" s="125">
        <v>649</v>
      </c>
      <c r="E38" s="127">
        <v>0.1194331983805668</v>
      </c>
    </row>
    <row r="39" spans="1:5" x14ac:dyDescent="0.2">
      <c r="A39" s="121" t="s">
        <v>39</v>
      </c>
      <c r="B39" s="122">
        <v>168485034.47000003</v>
      </c>
      <c r="C39" s="127">
        <v>0.24274612858330075</v>
      </c>
      <c r="D39" s="125">
        <v>1238</v>
      </c>
      <c r="E39" s="127">
        <v>0.2278248067721752</v>
      </c>
    </row>
    <row r="40" spans="1:5" x14ac:dyDescent="0.2">
      <c r="A40" s="121" t="s">
        <v>40</v>
      </c>
      <c r="B40" s="122">
        <v>198133125.96000019</v>
      </c>
      <c r="C40" s="127">
        <v>0.28546184782637996</v>
      </c>
      <c r="D40" s="125">
        <v>1541</v>
      </c>
      <c r="E40" s="127">
        <v>0.28358483621641517</v>
      </c>
    </row>
    <row r="41" spans="1:5" x14ac:dyDescent="0.2">
      <c r="A41" s="121" t="s">
        <v>41</v>
      </c>
      <c r="B41" s="122">
        <v>54374112.420000061</v>
      </c>
      <c r="C41" s="127">
        <v>7.8339926905842669E-2</v>
      </c>
      <c r="D41" s="125">
        <v>505</v>
      </c>
      <c r="E41" s="127">
        <v>9.2933382407066611E-2</v>
      </c>
    </row>
    <row r="42" spans="1:5" x14ac:dyDescent="0.2">
      <c r="A42" s="121" t="s">
        <v>42</v>
      </c>
      <c r="B42" s="122">
        <v>5115509.6100000003</v>
      </c>
      <c r="C42" s="127">
        <v>7.3702104015610764E-3</v>
      </c>
      <c r="D42" s="125">
        <v>34</v>
      </c>
      <c r="E42" s="127">
        <v>6.2569009937430992E-3</v>
      </c>
    </row>
    <row r="43" spans="1:5" x14ac:dyDescent="0.2">
      <c r="A43" s="121" t="s">
        <v>43</v>
      </c>
      <c r="B43" s="122">
        <v>2034978.52</v>
      </c>
      <c r="C43" s="127">
        <v>2.9319111874481192E-3</v>
      </c>
      <c r="D43" s="125">
        <v>10</v>
      </c>
      <c r="E43" s="127">
        <v>1.8402649981597351E-3</v>
      </c>
    </row>
    <row r="44" spans="1:5" x14ac:dyDescent="0.2">
      <c r="A44" s="121" t="s">
        <v>44</v>
      </c>
      <c r="B44" s="122">
        <v>281050.17</v>
      </c>
      <c r="C44" s="127">
        <v>4.0492522626587511E-4</v>
      </c>
      <c r="D44" s="125">
        <v>3</v>
      </c>
      <c r="E44" s="127">
        <v>5.5207949944792055E-4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694079182.45000029</v>
      </c>
      <c r="C50" s="140"/>
      <c r="D50" s="141">
        <v>5434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0.78282413932151662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728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12856962.730000008</v>
      </c>
      <c r="C59" s="127">
        <v>1.8523769412902961E-2</v>
      </c>
      <c r="D59" s="125">
        <v>269</v>
      </c>
      <c r="E59" s="127">
        <v>4.9503128450496869E-2</v>
      </c>
    </row>
    <row r="60" spans="1:5" x14ac:dyDescent="0.2">
      <c r="A60" s="121" t="s">
        <v>17</v>
      </c>
      <c r="B60" s="122">
        <v>130682337.51999998</v>
      </c>
      <c r="C60" s="127">
        <v>0.18828159787001536</v>
      </c>
      <c r="D60" s="125">
        <v>888</v>
      </c>
      <c r="E60" s="127">
        <v>0.16341553183658447</v>
      </c>
    </row>
    <row r="61" spans="1:5" x14ac:dyDescent="0.2">
      <c r="A61" s="121" t="s">
        <v>18</v>
      </c>
      <c r="B61" s="122">
        <v>45913899.159999996</v>
      </c>
      <c r="C61" s="127">
        <v>6.6150808612254433E-2</v>
      </c>
      <c r="D61" s="125">
        <v>331</v>
      </c>
      <c r="E61" s="127">
        <v>6.0912771439087229E-2</v>
      </c>
    </row>
    <row r="62" spans="1:5" x14ac:dyDescent="0.2">
      <c r="A62" s="121" t="s">
        <v>19</v>
      </c>
      <c r="B62" s="122">
        <v>100171572.31000009</v>
      </c>
      <c r="C62" s="127">
        <v>0.14432297473093597</v>
      </c>
      <c r="D62" s="125">
        <v>674</v>
      </c>
      <c r="E62" s="127">
        <v>0.12403386087596614</v>
      </c>
    </row>
    <row r="63" spans="1:5" x14ac:dyDescent="0.2">
      <c r="A63" s="121" t="s">
        <v>20</v>
      </c>
      <c r="B63" s="122">
        <v>108762910.47999993</v>
      </c>
      <c r="C63" s="127">
        <v>0.15670101226214911</v>
      </c>
      <c r="D63" s="125">
        <v>796</v>
      </c>
      <c r="E63" s="127">
        <v>0.14648509385351491</v>
      </c>
    </row>
    <row r="64" spans="1:5" x14ac:dyDescent="0.2">
      <c r="A64" s="121" t="s">
        <v>21</v>
      </c>
      <c r="B64" s="122">
        <v>72076642.359999999</v>
      </c>
      <c r="C64" s="127">
        <v>0.10384498510037393</v>
      </c>
      <c r="D64" s="125">
        <v>585</v>
      </c>
      <c r="E64" s="127">
        <v>0.1076555023923445</v>
      </c>
    </row>
    <row r="65" spans="1:5" x14ac:dyDescent="0.2">
      <c r="A65" s="121" t="s">
        <v>22</v>
      </c>
      <c r="B65" s="122">
        <v>49173473.080000006</v>
      </c>
      <c r="C65" s="127">
        <v>7.0847065181273233E-2</v>
      </c>
      <c r="D65" s="125">
        <v>405</v>
      </c>
      <c r="E65" s="127">
        <v>7.4530732425469273E-2</v>
      </c>
    </row>
    <row r="66" spans="1:5" x14ac:dyDescent="0.2">
      <c r="A66" s="121" t="s">
        <v>23</v>
      </c>
      <c r="B66" s="122">
        <v>93558511.059999987</v>
      </c>
      <c r="C66" s="127">
        <v>0.13479515511436579</v>
      </c>
      <c r="D66" s="125">
        <v>842</v>
      </c>
      <c r="E66" s="127">
        <v>0.15495031284504968</v>
      </c>
    </row>
    <row r="67" spans="1:5" x14ac:dyDescent="0.2">
      <c r="A67" s="121" t="s">
        <v>39</v>
      </c>
      <c r="B67" s="122">
        <v>37321738.840000018</v>
      </c>
      <c r="C67" s="127">
        <v>5.3771586562011003E-2</v>
      </c>
      <c r="D67" s="125">
        <v>307</v>
      </c>
      <c r="E67" s="127">
        <v>5.6496135443503862E-2</v>
      </c>
    </row>
    <row r="68" spans="1:5" x14ac:dyDescent="0.2">
      <c r="A68" s="121" t="s">
        <v>40</v>
      </c>
      <c r="B68" s="122">
        <v>4211073.8900000006</v>
      </c>
      <c r="C68" s="127">
        <v>6.0671375780721615E-3</v>
      </c>
      <c r="D68" s="125">
        <v>52</v>
      </c>
      <c r="E68" s="127">
        <v>9.5693779904306216E-3</v>
      </c>
    </row>
    <row r="69" spans="1:5" x14ac:dyDescent="0.2">
      <c r="A69" s="121" t="s">
        <v>41</v>
      </c>
      <c r="B69" s="122">
        <v>2614022.1900000009</v>
      </c>
      <c r="C69" s="127">
        <v>3.7661728749346381E-3</v>
      </c>
      <c r="D69" s="125">
        <v>24</v>
      </c>
      <c r="E69" s="127">
        <v>4.4166359955833644E-3</v>
      </c>
    </row>
    <row r="70" spans="1:5" x14ac:dyDescent="0.2">
      <c r="A70" s="121" t="s">
        <v>42</v>
      </c>
      <c r="B70" s="122">
        <v>1257308.9700000002</v>
      </c>
      <c r="C70" s="127">
        <v>1.8114777129057224E-3</v>
      </c>
      <c r="D70" s="125">
        <v>13</v>
      </c>
      <c r="E70" s="127">
        <v>2.3923444976076554E-3</v>
      </c>
    </row>
    <row r="71" spans="1:5" x14ac:dyDescent="0.2">
      <c r="A71" s="121" t="s">
        <v>43</v>
      </c>
      <c r="B71" s="122">
        <v>514837.71</v>
      </c>
      <c r="C71" s="127">
        <v>7.4175644943376125E-4</v>
      </c>
      <c r="D71" s="125">
        <v>4</v>
      </c>
      <c r="E71" s="127">
        <v>7.3610599926389399E-4</v>
      </c>
    </row>
    <row r="72" spans="1:5" x14ac:dyDescent="0.2">
      <c r="A72" s="121" t="s">
        <v>44</v>
      </c>
      <c r="B72" s="122">
        <v>2128513.04</v>
      </c>
      <c r="C72" s="127">
        <v>3.066671777255519E-3</v>
      </c>
      <c r="D72" s="125">
        <v>23</v>
      </c>
      <c r="E72" s="127">
        <v>4.2326094957673907E-3</v>
      </c>
    </row>
    <row r="73" spans="1:5" x14ac:dyDescent="0.2">
      <c r="A73" s="121" t="s">
        <v>24</v>
      </c>
      <c r="B73" s="122">
        <v>3427376.0799999996</v>
      </c>
      <c r="C73" s="127">
        <v>4.9380188408790077E-3</v>
      </c>
      <c r="D73" s="125">
        <v>23</v>
      </c>
      <c r="E73" s="127">
        <v>4.2326094957673907E-3</v>
      </c>
    </row>
    <row r="74" spans="1:5" x14ac:dyDescent="0.2">
      <c r="A74" s="121" t="s">
        <v>25</v>
      </c>
      <c r="B74" s="122">
        <v>1684820.5699999998</v>
      </c>
      <c r="C74" s="127">
        <v>2.4274183877015646E-3</v>
      </c>
      <c r="D74" s="125">
        <v>14</v>
      </c>
      <c r="E74" s="127">
        <v>2.5763709974236291E-3</v>
      </c>
    </row>
    <row r="75" spans="1:5" x14ac:dyDescent="0.2">
      <c r="A75" s="121" t="s">
        <v>26</v>
      </c>
      <c r="B75" s="122">
        <v>2154283.5099999998</v>
      </c>
      <c r="C75" s="127">
        <v>3.1038007830687083E-3</v>
      </c>
      <c r="D75" s="125">
        <v>21</v>
      </c>
      <c r="E75" s="127">
        <v>3.8645564961354434E-3</v>
      </c>
    </row>
    <row r="76" spans="1:5" x14ac:dyDescent="0.2">
      <c r="A76" s="121" t="s">
        <v>3</v>
      </c>
      <c r="B76" s="122">
        <v>25568898.949999999</v>
      </c>
      <c r="C76" s="127">
        <v>3.6838590749466715E-2</v>
      </c>
      <c r="D76" s="125">
        <v>163</v>
      </c>
      <c r="E76" s="127">
        <v>2.9996319470003682E-2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694079182.45000029</v>
      </c>
      <c r="C78" s="140"/>
      <c r="D78" s="141">
        <v>5434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0.64252081702666097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1664573.1599999997</v>
      </c>
      <c r="C87" s="127">
        <v>2.3982467736956056E-3</v>
      </c>
      <c r="D87" s="125">
        <v>39</v>
      </c>
      <c r="E87" s="127">
        <v>7.1770334928229667E-3</v>
      </c>
      <c r="F87" s="144"/>
    </row>
    <row r="88" spans="1:6" x14ac:dyDescent="0.2">
      <c r="A88" s="121" t="s">
        <v>607</v>
      </c>
      <c r="B88" s="122">
        <v>2506123.21</v>
      </c>
      <c r="C88" s="127">
        <v>3.6107165772552622E-3</v>
      </c>
      <c r="D88" s="125">
        <v>16</v>
      </c>
      <c r="E88" s="127">
        <v>2.944423997055576E-3</v>
      </c>
      <c r="F88" s="144"/>
    </row>
    <row r="89" spans="1:6" x14ac:dyDescent="0.2">
      <c r="A89" s="121" t="s">
        <v>608</v>
      </c>
      <c r="B89" s="122">
        <v>564295062.31000161</v>
      </c>
      <c r="C89" s="127">
        <v>0.81301251583157952</v>
      </c>
      <c r="D89" s="125">
        <v>4379</v>
      </c>
      <c r="E89" s="127">
        <v>0.80585204269414801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125613423.76999992</v>
      </c>
      <c r="C91" s="127">
        <v>0.18097852081746968</v>
      </c>
      <c r="D91" s="125">
        <v>1000</v>
      </c>
      <c r="E91" s="127">
        <v>0.18402649981597349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694079182.45000148</v>
      </c>
      <c r="C93" s="140"/>
      <c r="D93" s="141">
        <v>5434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677857044.98000193</v>
      </c>
      <c r="C100" s="127">
        <v>0.97662782881235799</v>
      </c>
      <c r="D100" s="125">
        <v>5133</v>
      </c>
      <c r="E100" s="127">
        <v>0.94460802355539197</v>
      </c>
    </row>
    <row r="101" spans="1:5" x14ac:dyDescent="0.2">
      <c r="A101" s="121" t="s">
        <v>5</v>
      </c>
      <c r="B101" s="122">
        <v>16222137.469999995</v>
      </c>
      <c r="C101" s="127">
        <v>2.337217118764192E-2</v>
      </c>
      <c r="D101" s="125">
        <v>301</v>
      </c>
      <c r="E101" s="127">
        <v>5.5391976444608026E-2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694079182.45000196</v>
      </c>
      <c r="C103" s="140"/>
      <c r="D103" s="141">
        <v>5434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178793841.49000013</v>
      </c>
      <c r="C110" s="127">
        <v>0.25759862276647377</v>
      </c>
      <c r="D110" s="125">
        <v>2627</v>
      </c>
      <c r="E110" s="127">
        <v>0.48343761501656241</v>
      </c>
    </row>
    <row r="111" spans="1:5" x14ac:dyDescent="0.2">
      <c r="A111" s="121" t="s">
        <v>69</v>
      </c>
      <c r="B111" s="122">
        <v>280160815.99000007</v>
      </c>
      <c r="C111" s="127">
        <v>0.40364388253379457</v>
      </c>
      <c r="D111" s="125">
        <v>2087</v>
      </c>
      <c r="E111" s="127">
        <v>0.38406330511593667</v>
      </c>
    </row>
    <row r="112" spans="1:5" x14ac:dyDescent="0.2">
      <c r="A112" s="121" t="s">
        <v>70</v>
      </c>
      <c r="B112" s="122">
        <v>113058854.84000006</v>
      </c>
      <c r="C112" s="127">
        <v>0.162890427632361</v>
      </c>
      <c r="D112" s="125">
        <v>470</v>
      </c>
      <c r="E112" s="127">
        <v>8.6492454913507544E-2</v>
      </c>
    </row>
    <row r="113" spans="1:5" x14ac:dyDescent="0.2">
      <c r="A113" s="121" t="s">
        <v>71</v>
      </c>
      <c r="B113" s="122">
        <v>41440123.319999985</v>
      </c>
      <c r="C113" s="127">
        <v>5.9705181149105023E-2</v>
      </c>
      <c r="D113" s="125">
        <v>121</v>
      </c>
      <c r="E113" s="127">
        <v>2.2267206477732792E-2</v>
      </c>
    </row>
    <row r="114" spans="1:5" x14ac:dyDescent="0.2">
      <c r="A114" s="121" t="s">
        <v>72</v>
      </c>
      <c r="B114" s="122">
        <v>28945176.649999995</v>
      </c>
      <c r="C114" s="127">
        <v>4.1702989200493895E-2</v>
      </c>
      <c r="D114" s="125">
        <v>65</v>
      </c>
      <c r="E114" s="127">
        <v>1.1961722488038277E-2</v>
      </c>
    </row>
    <row r="115" spans="1:5" x14ac:dyDescent="0.2">
      <c r="A115" s="121" t="s">
        <v>73</v>
      </c>
      <c r="B115" s="122">
        <v>23067409.190000005</v>
      </c>
      <c r="C115" s="127">
        <v>3.3234549851467017E-2</v>
      </c>
      <c r="D115" s="125">
        <v>39</v>
      </c>
      <c r="E115" s="127">
        <v>7.1770334928229667E-3</v>
      </c>
    </row>
    <row r="116" spans="1:5" x14ac:dyDescent="0.2">
      <c r="A116" s="121" t="s">
        <v>74</v>
      </c>
      <c r="B116" s="122">
        <v>14604501.560000001</v>
      </c>
      <c r="C116" s="127">
        <v>2.1041549623269491E-2</v>
      </c>
      <c r="D116" s="125">
        <v>17</v>
      </c>
      <c r="E116" s="127">
        <v>3.1284504968715496E-3</v>
      </c>
    </row>
    <row r="117" spans="1:5" x14ac:dyDescent="0.2">
      <c r="A117" s="121" t="s">
        <v>180</v>
      </c>
      <c r="B117" s="122">
        <v>2064477.8199999998</v>
      </c>
      <c r="C117" s="127">
        <v>2.9744125341905348E-3</v>
      </c>
      <c r="D117" s="125">
        <v>2</v>
      </c>
      <c r="E117" s="127">
        <v>3.6805299963194699E-4</v>
      </c>
    </row>
    <row r="118" spans="1:5" x14ac:dyDescent="0.2">
      <c r="A118" s="121" t="s">
        <v>75</v>
      </c>
      <c r="B118" s="122">
        <v>1377971.07</v>
      </c>
      <c r="C118" s="127">
        <v>1.9853225753522232E-3</v>
      </c>
      <c r="D118" s="125">
        <v>1</v>
      </c>
      <c r="E118" s="127">
        <v>1.840264998159735E-4</v>
      </c>
    </row>
    <row r="119" spans="1:5" x14ac:dyDescent="0.2">
      <c r="A119" s="121" t="s">
        <v>78</v>
      </c>
      <c r="B119" s="122">
        <v>1559835</v>
      </c>
      <c r="C119" s="127">
        <v>2.247344452104161E-3</v>
      </c>
      <c r="D119" s="125">
        <v>1</v>
      </c>
      <c r="E119" s="127">
        <v>1.840264998159735E-4</v>
      </c>
    </row>
    <row r="120" spans="1:5" x14ac:dyDescent="0.2">
      <c r="A120" s="121" t="s">
        <v>76</v>
      </c>
      <c r="B120" s="122">
        <v>3586199</v>
      </c>
      <c r="C120" s="127">
        <v>5.1668442026185403E-3</v>
      </c>
      <c r="D120" s="125">
        <v>2</v>
      </c>
      <c r="E120" s="127">
        <v>3.6805299963194699E-4</v>
      </c>
    </row>
    <row r="121" spans="1:5" x14ac:dyDescent="0.2">
      <c r="A121" s="121" t="s">
        <v>77</v>
      </c>
      <c r="B121" s="122">
        <v>5419976.5199999996</v>
      </c>
      <c r="C121" s="127">
        <v>7.8088734787697522E-3</v>
      </c>
      <c r="D121" s="125">
        <v>2</v>
      </c>
      <c r="E121" s="127">
        <v>3.6805299963194699E-4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694079182.45000029</v>
      </c>
      <c r="C123" s="140"/>
      <c r="D123" s="141">
        <v>5434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127728.96254140641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463876387.2100004</v>
      </c>
      <c r="C132" s="127">
        <v>0.66833352582710093</v>
      </c>
      <c r="D132" s="125">
        <v>3402</v>
      </c>
      <c r="E132" s="127">
        <v>0.6260581523739418</v>
      </c>
    </row>
    <row r="133" spans="1:6" x14ac:dyDescent="0.2">
      <c r="A133" s="121" t="s">
        <v>7</v>
      </c>
      <c r="B133" s="122">
        <v>220641726.51999983</v>
      </c>
      <c r="C133" s="127">
        <v>0.31789128978219183</v>
      </c>
      <c r="D133" s="125">
        <v>1927</v>
      </c>
      <c r="E133" s="127">
        <v>0.35461906514538094</v>
      </c>
    </row>
    <row r="134" spans="1:6" x14ac:dyDescent="0.2">
      <c r="A134" s="121" t="s">
        <v>8</v>
      </c>
      <c r="B134" s="122">
        <v>9561068.7200000044</v>
      </c>
      <c r="C134" s="127">
        <v>1.3775184390707122E-2</v>
      </c>
      <c r="D134" s="125">
        <v>105</v>
      </c>
      <c r="E134" s="127">
        <v>1.9322782480677217E-2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694079182.45000029</v>
      </c>
      <c r="C136" s="127"/>
      <c r="D136" s="141">
        <v>5434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150787.38999999998</v>
      </c>
      <c r="C143" s="127">
        <v>2.1724810916780678E-4</v>
      </c>
      <c r="D143" s="125">
        <v>3</v>
      </c>
      <c r="E143" s="127">
        <v>5.5207949944792055E-4</v>
      </c>
    </row>
    <row r="144" spans="1:6" x14ac:dyDescent="0.2">
      <c r="A144" s="155">
        <v>1997</v>
      </c>
      <c r="B144" s="122">
        <v>2758061.51</v>
      </c>
      <c r="C144" s="127">
        <v>3.9736986495754459E-3</v>
      </c>
      <c r="D144" s="125">
        <v>28</v>
      </c>
      <c r="E144" s="127">
        <v>5.1527419948472581E-3</v>
      </c>
    </row>
    <row r="145" spans="1:5" x14ac:dyDescent="0.2">
      <c r="A145" s="155">
        <v>1998</v>
      </c>
      <c r="B145" s="122">
        <v>3877564.689999999</v>
      </c>
      <c r="C145" s="127">
        <v>5.5866315948459137E-3</v>
      </c>
      <c r="D145" s="125">
        <v>36</v>
      </c>
      <c r="E145" s="127">
        <v>6.6249539933750457E-3</v>
      </c>
    </row>
    <row r="146" spans="1:5" x14ac:dyDescent="0.2">
      <c r="A146" s="155">
        <v>1999</v>
      </c>
      <c r="B146" s="122">
        <v>8406226.3500000034</v>
      </c>
      <c r="C146" s="127">
        <v>1.2111336231591349E-2</v>
      </c>
      <c r="D146" s="125">
        <v>98</v>
      </c>
      <c r="E146" s="127">
        <v>1.8034596981965401E-2</v>
      </c>
    </row>
    <row r="147" spans="1:5" x14ac:dyDescent="0.2">
      <c r="A147" s="155">
        <v>2000</v>
      </c>
      <c r="B147" s="122">
        <v>5266624.5000000019</v>
      </c>
      <c r="C147" s="127">
        <v>7.5879303589102935E-3</v>
      </c>
      <c r="D147" s="125">
        <v>49</v>
      </c>
      <c r="E147" s="127">
        <v>9.0172984909827007E-3</v>
      </c>
    </row>
    <row r="148" spans="1:5" x14ac:dyDescent="0.2">
      <c r="A148" s="155">
        <v>2001</v>
      </c>
      <c r="B148" s="122">
        <v>2600060.7399999993</v>
      </c>
      <c r="C148" s="127">
        <v>3.7460578068660012E-3</v>
      </c>
      <c r="D148" s="125">
        <v>29</v>
      </c>
      <c r="E148" s="127">
        <v>5.3367684946632318E-3</v>
      </c>
    </row>
    <row r="149" spans="1:5" x14ac:dyDescent="0.2">
      <c r="A149" s="155">
        <v>2002</v>
      </c>
      <c r="B149" s="122">
        <v>16945131.500000011</v>
      </c>
      <c r="C149" s="127">
        <v>2.4413830479954886E-2</v>
      </c>
      <c r="D149" s="125">
        <v>190</v>
      </c>
      <c r="E149" s="127">
        <v>3.4965034965034968E-2</v>
      </c>
    </row>
    <row r="150" spans="1:5" x14ac:dyDescent="0.2">
      <c r="A150" s="155">
        <v>2003</v>
      </c>
      <c r="B150" s="122">
        <v>90663579.639999911</v>
      </c>
      <c r="C150" s="127">
        <v>0.13062426007357014</v>
      </c>
      <c r="D150" s="125">
        <v>749</v>
      </c>
      <c r="E150" s="127">
        <v>0.13783584836216414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1.1947986641419523E-3</v>
      </c>
      <c r="D152" s="125">
        <v>3</v>
      </c>
      <c r="E152" s="127">
        <v>5.5207949944792055E-4</v>
      </c>
    </row>
    <row r="153" spans="1:5" x14ac:dyDescent="0.2">
      <c r="A153" s="155">
        <v>2006</v>
      </c>
      <c r="B153" s="122">
        <v>562581861.25000143</v>
      </c>
      <c r="C153" s="127">
        <v>0.81054420803137617</v>
      </c>
      <c r="D153" s="125">
        <v>4249</v>
      </c>
      <c r="E153" s="127">
        <v>0.78192859771807144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694079182.45000136</v>
      </c>
      <c r="C155" s="127"/>
      <c r="D155" s="157">
        <v>5434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166.58339427186689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116810271.59000005</v>
      </c>
      <c r="C164" s="127">
        <v>0.16829531059795869</v>
      </c>
      <c r="D164" s="125">
        <v>990</v>
      </c>
      <c r="E164" s="127">
        <v>0.18218623481781376</v>
      </c>
    </row>
    <row r="165" spans="1:5" x14ac:dyDescent="0.2">
      <c r="A165" s="121" t="s">
        <v>10</v>
      </c>
      <c r="B165" s="122">
        <v>235163819.71000019</v>
      </c>
      <c r="C165" s="127">
        <v>0.33881410890311603</v>
      </c>
      <c r="D165" s="125">
        <v>1887</v>
      </c>
      <c r="E165" s="127">
        <v>0.34725800515274202</v>
      </c>
    </row>
    <row r="166" spans="1:5" x14ac:dyDescent="0.2">
      <c r="A166" s="121" t="s">
        <v>11</v>
      </c>
      <c r="B166" s="122">
        <v>323107941.97000021</v>
      </c>
      <c r="C166" s="127">
        <v>0.46552028952874702</v>
      </c>
      <c r="D166" s="125">
        <v>2439</v>
      </c>
      <c r="E166" s="127">
        <v>0.44884063305115934</v>
      </c>
    </row>
    <row r="167" spans="1:5" x14ac:dyDescent="0.2">
      <c r="A167" s="121" t="s">
        <v>12</v>
      </c>
      <c r="B167" s="122">
        <v>18997149.179999996</v>
      </c>
      <c r="C167" s="127">
        <v>2.7370290970178318E-2</v>
      </c>
      <c r="D167" s="125">
        <v>118</v>
      </c>
      <c r="E167" s="127">
        <v>2.1715126978284875E-2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694079182.45000041</v>
      </c>
      <c r="C172" s="140"/>
      <c r="D172" s="141">
        <v>5434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8.9901616417943675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342190291.86000013</v>
      </c>
      <c r="C181" s="127">
        <v>0.49301333408692255</v>
      </c>
      <c r="D181" s="125">
        <v>2753</v>
      </c>
      <c r="E181" s="127">
        <v>0.50662495399337504</v>
      </c>
      <c r="F181" s="109"/>
    </row>
    <row r="182" spans="1:7" x14ac:dyDescent="0.2">
      <c r="A182" s="121" t="s">
        <v>50</v>
      </c>
      <c r="B182" s="122">
        <v>351888890.59000027</v>
      </c>
      <c r="C182" s="127">
        <v>0.50698666591307739</v>
      </c>
      <c r="D182" s="125">
        <v>2681</v>
      </c>
      <c r="E182" s="127">
        <v>0.49337504600662496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694079182.45000041</v>
      </c>
      <c r="C184" s="140"/>
      <c r="D184" s="141">
        <v>5434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39939250.540000021</v>
      </c>
      <c r="C191" s="127">
        <v>5.7542786975716791E-2</v>
      </c>
      <c r="D191" s="125">
        <v>437</v>
      </c>
      <c r="E191" s="127">
        <v>8.0419580419580416E-2</v>
      </c>
      <c r="F191" s="127">
        <v>0.81017553575932022</v>
      </c>
      <c r="G191" s="121"/>
    </row>
    <row r="192" spans="1:7" x14ac:dyDescent="0.2">
      <c r="A192" s="121" t="s">
        <v>52</v>
      </c>
      <c r="B192" s="122">
        <v>90650591.940000027</v>
      </c>
      <c r="C192" s="127">
        <v>0.13060554794341536</v>
      </c>
      <c r="D192" s="125">
        <v>875</v>
      </c>
      <c r="E192" s="127">
        <v>0.1610231873389768</v>
      </c>
      <c r="F192" s="127">
        <v>0.79852873625372844</v>
      </c>
      <c r="G192" s="121"/>
    </row>
    <row r="193" spans="1:7" x14ac:dyDescent="0.2">
      <c r="A193" s="121" t="s">
        <v>53</v>
      </c>
      <c r="B193" s="122">
        <v>106473135.57999988</v>
      </c>
      <c r="C193" s="127">
        <v>0.15340200120131103</v>
      </c>
      <c r="D193" s="125">
        <v>926</v>
      </c>
      <c r="E193" s="127">
        <v>0.17040853882959145</v>
      </c>
      <c r="F193" s="127">
        <v>0.79044396569983066</v>
      </c>
      <c r="G193" s="121"/>
    </row>
    <row r="194" spans="1:7" x14ac:dyDescent="0.2">
      <c r="A194" s="121" t="s">
        <v>54</v>
      </c>
      <c r="B194" s="122">
        <v>39017861.229999989</v>
      </c>
      <c r="C194" s="127">
        <v>5.6215288135097977E-2</v>
      </c>
      <c r="D194" s="125">
        <v>344</v>
      </c>
      <c r="E194" s="127">
        <v>6.3305115936694883E-2</v>
      </c>
      <c r="F194" s="127">
        <v>0.80132548079096622</v>
      </c>
      <c r="G194" s="121"/>
    </row>
    <row r="195" spans="1:7" x14ac:dyDescent="0.2">
      <c r="A195" s="121" t="s">
        <v>55</v>
      </c>
      <c r="B195" s="122">
        <v>34530029.490000002</v>
      </c>
      <c r="C195" s="127">
        <v>4.9749409524305205E-2</v>
      </c>
      <c r="D195" s="125">
        <v>318</v>
      </c>
      <c r="E195" s="127">
        <v>5.8520426941479575E-2</v>
      </c>
      <c r="F195" s="127">
        <v>0.7931684651464217</v>
      </c>
      <c r="G195" s="121"/>
    </row>
    <row r="196" spans="1:7" x14ac:dyDescent="0.2">
      <c r="A196" s="121" t="s">
        <v>56</v>
      </c>
      <c r="B196" s="122">
        <v>25539466.23</v>
      </c>
      <c r="C196" s="127">
        <v>3.6796185328379027E-2</v>
      </c>
      <c r="D196" s="125">
        <v>212</v>
      </c>
      <c r="E196" s="127">
        <v>3.9013617960986381E-2</v>
      </c>
      <c r="F196" s="127">
        <v>0.80617728166837732</v>
      </c>
      <c r="G196" s="121"/>
    </row>
    <row r="197" spans="1:7" x14ac:dyDescent="0.2">
      <c r="A197" s="121" t="s">
        <v>27</v>
      </c>
      <c r="B197" s="122">
        <v>151280586.84000015</v>
      </c>
      <c r="C197" s="127">
        <v>0.2179586863648631</v>
      </c>
      <c r="D197" s="125">
        <v>1040</v>
      </c>
      <c r="E197" s="127">
        <v>0.19138755980861244</v>
      </c>
      <c r="F197" s="127">
        <v>0.77903366025609255</v>
      </c>
      <c r="G197" s="121"/>
    </row>
    <row r="198" spans="1:7" x14ac:dyDescent="0.2">
      <c r="A198" s="121" t="s">
        <v>57</v>
      </c>
      <c r="B198" s="122">
        <v>74297610.980000004</v>
      </c>
      <c r="C198" s="127">
        <v>0.10704486297620984</v>
      </c>
      <c r="D198" s="125">
        <v>522</v>
      </c>
      <c r="E198" s="127">
        <v>9.606183290393816E-2</v>
      </c>
      <c r="F198" s="127">
        <v>0.7749376625746538</v>
      </c>
      <c r="G198" s="121"/>
    </row>
    <row r="199" spans="1:7" x14ac:dyDescent="0.2">
      <c r="A199" s="121" t="s">
        <v>58</v>
      </c>
      <c r="B199" s="122">
        <v>96998486.059999958</v>
      </c>
      <c r="C199" s="127">
        <v>0.13975132594758022</v>
      </c>
      <c r="D199" s="125">
        <v>409</v>
      </c>
      <c r="E199" s="127">
        <v>7.5266838424733168E-2</v>
      </c>
      <c r="F199" s="127">
        <v>0.74121099428533233</v>
      </c>
      <c r="G199" s="121"/>
    </row>
    <row r="200" spans="1:7" x14ac:dyDescent="0.2">
      <c r="A200" s="121" t="s">
        <v>59</v>
      </c>
      <c r="B200" s="122">
        <v>24981336.919999987</v>
      </c>
      <c r="C200" s="127">
        <v>3.5992056168317063E-2</v>
      </c>
      <c r="D200" s="125">
        <v>238</v>
      </c>
      <c r="E200" s="127">
        <v>4.3798306956201696E-2</v>
      </c>
      <c r="F200" s="127">
        <v>0.7838254176006676</v>
      </c>
      <c r="G200" s="121"/>
    </row>
    <row r="201" spans="1:7" x14ac:dyDescent="0.2">
      <c r="A201" s="121" t="s">
        <v>60</v>
      </c>
      <c r="B201" s="122">
        <v>9561068.7200000044</v>
      </c>
      <c r="C201" s="127">
        <v>1.3775184390707126E-2</v>
      </c>
      <c r="D201" s="125">
        <v>105</v>
      </c>
      <c r="E201" s="127">
        <v>1.9322782480677217E-2</v>
      </c>
      <c r="F201" s="127">
        <v>0.80596082633720301</v>
      </c>
      <c r="G201" s="121"/>
    </row>
    <row r="202" spans="1:7" x14ac:dyDescent="0.2">
      <c r="A202" s="121" t="s">
        <v>2</v>
      </c>
      <c r="B202" s="122">
        <v>809757.92</v>
      </c>
      <c r="C202" s="127">
        <v>1.166665044097232E-3</v>
      </c>
      <c r="D202" s="125">
        <v>8</v>
      </c>
      <c r="E202" s="127">
        <v>1.472211998527788E-3</v>
      </c>
      <c r="F202" s="127">
        <v>0.74930319648988086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694079182.45000005</v>
      </c>
      <c r="C204" s="140"/>
      <c r="D204" s="141">
        <v>5434</v>
      </c>
      <c r="E204" s="140"/>
      <c r="F204" s="161">
        <v>0.78282413932151684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3837069.76</v>
      </c>
      <c r="C211" s="127">
        <v>5.528288208350658E-3</v>
      </c>
      <c r="D211" s="125">
        <v>36</v>
      </c>
      <c r="E211" s="127">
        <v>6.6249539933750457E-3</v>
      </c>
    </row>
    <row r="212" spans="1:5" x14ac:dyDescent="0.2">
      <c r="A212" s="121" t="s">
        <v>337</v>
      </c>
      <c r="B212" s="122">
        <v>312199539.75000066</v>
      </c>
      <c r="C212" s="127">
        <v>0.44980392388081875</v>
      </c>
      <c r="D212" s="125">
        <v>2371</v>
      </c>
      <c r="E212" s="127">
        <v>0.43632683106367315</v>
      </c>
    </row>
    <row r="213" spans="1:5" x14ac:dyDescent="0.2">
      <c r="A213" s="121" t="s">
        <v>306</v>
      </c>
      <c r="B213" s="122">
        <v>339007004.33999932</v>
      </c>
      <c r="C213" s="127">
        <v>0.48842698774418392</v>
      </c>
      <c r="D213" s="125">
        <v>2680</v>
      </c>
      <c r="E213" s="127">
        <v>0.49319101950680899</v>
      </c>
    </row>
    <row r="214" spans="1:5" x14ac:dyDescent="0.2">
      <c r="A214" s="121" t="s">
        <v>307</v>
      </c>
      <c r="B214" s="122">
        <v>14975203.599999998</v>
      </c>
      <c r="C214" s="127">
        <v>2.157564148104785E-2</v>
      </c>
      <c r="D214" s="125">
        <v>129</v>
      </c>
      <c r="E214" s="127">
        <v>2.3739418476260581E-2</v>
      </c>
    </row>
    <row r="215" spans="1:5" x14ac:dyDescent="0.2">
      <c r="A215" s="121" t="s">
        <v>308</v>
      </c>
      <c r="B215" s="122">
        <v>13180692.470000001</v>
      </c>
      <c r="C215" s="127">
        <v>1.8990185562797097E-2</v>
      </c>
      <c r="D215" s="125">
        <v>108</v>
      </c>
      <c r="E215" s="127">
        <v>1.9874861980125138E-2</v>
      </c>
    </row>
    <row r="216" spans="1:5" x14ac:dyDescent="0.2">
      <c r="A216" s="121" t="s">
        <v>309</v>
      </c>
      <c r="B216" s="122">
        <v>8302105.6499999994</v>
      </c>
      <c r="C216" s="127">
        <v>1.1961323520314725E-2</v>
      </c>
      <c r="D216" s="125">
        <v>64</v>
      </c>
      <c r="E216" s="127">
        <v>1.1777695988222304E-2</v>
      </c>
    </row>
    <row r="217" spans="1:5" x14ac:dyDescent="0.2">
      <c r="A217" s="121" t="s">
        <v>38</v>
      </c>
      <c r="B217" s="122">
        <v>912993.72</v>
      </c>
      <c r="C217" s="127">
        <v>1.3154028287914689E-3</v>
      </c>
      <c r="D217" s="125">
        <v>7</v>
      </c>
      <c r="E217" s="127">
        <v>1.2881854987118145E-3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1631337.7299999997</v>
      </c>
      <c r="C222" s="127">
        <v>2.3503625684919861E-3</v>
      </c>
      <c r="D222" s="125">
        <v>37</v>
      </c>
      <c r="E222" s="127">
        <v>6.8089804931910193E-3</v>
      </c>
    </row>
    <row r="223" spans="1:5" x14ac:dyDescent="0.2">
      <c r="A223" s="121" t="s">
        <v>33</v>
      </c>
      <c r="B223" s="122">
        <v>33235.43</v>
      </c>
      <c r="C223" s="127">
        <v>4.7884205203624896E-5</v>
      </c>
      <c r="D223" s="125">
        <v>2</v>
      </c>
      <c r="E223" s="127">
        <v>3.6805299963194699E-4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694079182.44999993</v>
      </c>
      <c r="C226" s="140"/>
      <c r="D226" s="141">
        <v>5434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2.5333250001766724E-2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506152099.44000208</v>
      </c>
      <c r="C237" s="127">
        <v>0.72924258822077914</v>
      </c>
      <c r="D237" s="125">
        <v>3954</v>
      </c>
      <c r="E237" s="127">
        <v>0.72764078027235923</v>
      </c>
    </row>
    <row r="238" spans="1:5" x14ac:dyDescent="0.2">
      <c r="A238" s="121" t="s">
        <v>610</v>
      </c>
      <c r="B238" s="122">
        <v>187927083.01000023</v>
      </c>
      <c r="C238" s="127">
        <v>0.27075741177922086</v>
      </c>
      <c r="D238" s="125">
        <v>1480</v>
      </c>
      <c r="E238" s="127">
        <v>0.27235921972764077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694079182.45000231</v>
      </c>
      <c r="C240" s="127"/>
      <c r="D240" s="157">
        <v>5434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59417447.149999969</v>
      </c>
      <c r="C248" s="127">
        <v>8.5606150785656254E-2</v>
      </c>
      <c r="D248" s="125">
        <v>401</v>
      </c>
      <c r="E248" s="127">
        <v>7.3794626426205379E-2</v>
      </c>
    </row>
    <row r="249" spans="1:5" x14ac:dyDescent="0.2">
      <c r="A249" s="121" t="s">
        <v>37</v>
      </c>
      <c r="B249" s="122">
        <v>634661735.30000293</v>
      </c>
      <c r="C249" s="127">
        <v>0.91439384921434375</v>
      </c>
      <c r="D249" s="125">
        <v>5033</v>
      </c>
      <c r="E249" s="127">
        <v>0.92620537357379462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694079182.45000291</v>
      </c>
      <c r="C251" s="127"/>
      <c r="D251" s="157">
        <v>5434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4.3545967949922063E-3</v>
      </c>
      <c r="D260" s="125">
        <v>12</v>
      </c>
      <c r="E260" s="127">
        <v>3.0349013657056147E-3</v>
      </c>
    </row>
    <row r="261" spans="1:5" x14ac:dyDescent="0.2">
      <c r="A261" s="121" t="s">
        <v>191</v>
      </c>
      <c r="B261" s="122">
        <v>12420132.029999997</v>
      </c>
      <c r="C261" s="127">
        <v>2.4538339451207394E-2</v>
      </c>
      <c r="D261" s="125">
        <v>90</v>
      </c>
      <c r="E261" s="127">
        <v>2.2761760242792108E-2</v>
      </c>
    </row>
    <row r="262" spans="1:5" x14ac:dyDescent="0.2">
      <c r="A262" s="121" t="s">
        <v>80</v>
      </c>
      <c r="B262" s="122">
        <v>120707408.6699999</v>
      </c>
      <c r="C262" s="127">
        <v>0.23848050576802704</v>
      </c>
      <c r="D262" s="125">
        <v>941</v>
      </c>
      <c r="E262" s="127">
        <v>0.2379868487607486</v>
      </c>
    </row>
    <row r="263" spans="1:5" x14ac:dyDescent="0.2">
      <c r="A263" s="121" t="s">
        <v>81</v>
      </c>
      <c r="B263" s="122">
        <v>146647065.39999995</v>
      </c>
      <c r="C263" s="127">
        <v>0.28972924455365956</v>
      </c>
      <c r="D263" s="125">
        <v>1188</v>
      </c>
      <c r="E263" s="127">
        <v>0.30045523520485584</v>
      </c>
    </row>
    <row r="264" spans="1:5" x14ac:dyDescent="0.2">
      <c r="A264" s="121" t="s">
        <v>82</v>
      </c>
      <c r="B264" s="122">
        <v>148501004.16000006</v>
      </c>
      <c r="C264" s="127">
        <v>0.29339205413609787</v>
      </c>
      <c r="D264" s="125">
        <v>1145</v>
      </c>
      <c r="E264" s="127">
        <v>0.28958017197774405</v>
      </c>
    </row>
    <row r="265" spans="1:5" x14ac:dyDescent="0.2">
      <c r="A265" s="121" t="s">
        <v>83</v>
      </c>
      <c r="B265" s="122">
        <v>48796472.089999996</v>
      </c>
      <c r="C265" s="127">
        <v>9.6406736520480263E-2</v>
      </c>
      <c r="D265" s="125">
        <v>317</v>
      </c>
      <c r="E265" s="127">
        <v>8.0171977744056655E-2</v>
      </c>
    </row>
    <row r="266" spans="1:5" x14ac:dyDescent="0.2">
      <c r="A266" s="121" t="s">
        <v>84</v>
      </c>
      <c r="B266" s="122">
        <v>13846792.08</v>
      </c>
      <c r="C266" s="127">
        <v>2.7356978456317595E-2</v>
      </c>
      <c r="D266" s="125">
        <v>120</v>
      </c>
      <c r="E266" s="127">
        <v>3.0349013657056147E-2</v>
      </c>
    </row>
    <row r="267" spans="1:5" x14ac:dyDescent="0.2">
      <c r="A267" s="121" t="s">
        <v>85</v>
      </c>
      <c r="B267" s="122">
        <v>4686116.55</v>
      </c>
      <c r="C267" s="127">
        <v>9.2583169272332528E-3</v>
      </c>
      <c r="D267" s="125">
        <v>48</v>
      </c>
      <c r="E267" s="127">
        <v>1.2139605462822459E-2</v>
      </c>
    </row>
    <row r="268" spans="1:5" x14ac:dyDescent="0.2">
      <c r="A268" s="121" t="s">
        <v>86</v>
      </c>
      <c r="B268" s="122">
        <v>2846504.61</v>
      </c>
      <c r="C268" s="127">
        <v>5.6238127099528688E-3</v>
      </c>
      <c r="D268" s="125">
        <v>30</v>
      </c>
      <c r="E268" s="127">
        <v>7.5872534142640367E-3</v>
      </c>
    </row>
    <row r="269" spans="1:5" x14ac:dyDescent="0.2">
      <c r="A269" s="121" t="s">
        <v>0</v>
      </c>
      <c r="B269" s="122">
        <v>1273309.8799999999</v>
      </c>
      <c r="C269" s="127">
        <v>2.5156664990795717E-3</v>
      </c>
      <c r="D269" s="125">
        <v>14</v>
      </c>
      <c r="E269" s="127">
        <v>3.5407182599898838E-3</v>
      </c>
    </row>
    <row r="270" spans="1:5" x14ac:dyDescent="0.2">
      <c r="A270" s="121" t="s">
        <v>67</v>
      </c>
      <c r="B270" s="122">
        <v>1293253.24</v>
      </c>
      <c r="C270" s="127">
        <v>2.5550684101297585E-3</v>
      </c>
      <c r="D270" s="125">
        <v>15</v>
      </c>
      <c r="E270" s="127">
        <v>3.7936267071320183E-3</v>
      </c>
    </row>
    <row r="271" spans="1:5" x14ac:dyDescent="0.2">
      <c r="A271" s="121" t="s">
        <v>79</v>
      </c>
      <c r="B271" s="122">
        <v>2929952.42</v>
      </c>
      <c r="C271" s="127">
        <v>5.7886797728225583E-3</v>
      </c>
      <c r="D271" s="125">
        <v>34</v>
      </c>
      <c r="E271" s="127">
        <v>8.5988872028325749E-3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506152099.43999994</v>
      </c>
      <c r="C273" s="127"/>
      <c r="D273" s="141">
        <v>3954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1.6722368181744725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418554072.02999961</v>
      </c>
      <c r="C286" s="127">
        <v>0.6030350464518528</v>
      </c>
      <c r="D286" s="125">
        <v>3144</v>
      </c>
      <c r="E286" s="127">
        <v>0.57857931542142071</v>
      </c>
    </row>
    <row r="287" spans="1:5" x14ac:dyDescent="0.2">
      <c r="A287" s="121" t="s">
        <v>168</v>
      </c>
      <c r="B287" s="122">
        <v>194734555.31</v>
      </c>
      <c r="C287" s="127">
        <v>0.2805653306336246</v>
      </c>
      <c r="D287" s="125">
        <v>1553</v>
      </c>
      <c r="E287" s="127">
        <v>0.28579315421420687</v>
      </c>
    </row>
    <row r="288" spans="1:5" x14ac:dyDescent="0.2">
      <c r="A288" s="121" t="s">
        <v>169</v>
      </c>
      <c r="B288" s="122">
        <v>40873499.859999985</v>
      </c>
      <c r="C288" s="127">
        <v>5.8888813976126483E-2</v>
      </c>
      <c r="D288" s="125">
        <v>419</v>
      </c>
      <c r="E288" s="127">
        <v>7.7107103422892898E-2</v>
      </c>
    </row>
    <row r="289" spans="1:5" x14ac:dyDescent="0.2">
      <c r="A289" s="121" t="s">
        <v>170</v>
      </c>
      <c r="B289" s="122">
        <v>23866013.630000006</v>
      </c>
      <c r="C289" s="127">
        <v>3.4385145432191774E-2</v>
      </c>
      <c r="D289" s="125">
        <v>175</v>
      </c>
      <c r="E289" s="127">
        <v>3.2204637467795359E-2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11535452.599999994</v>
      </c>
      <c r="C291" s="127">
        <v>1.6619793377581942E-2</v>
      </c>
      <c r="D291" s="125">
        <v>79</v>
      </c>
      <c r="E291" s="127">
        <v>1.4538093485461907E-2</v>
      </c>
    </row>
    <row r="292" spans="1:5" x14ac:dyDescent="0.2">
      <c r="A292" s="121" t="s">
        <v>173</v>
      </c>
      <c r="B292" s="122">
        <v>4515589.0200000023</v>
      </c>
      <c r="C292" s="127">
        <v>6.5058701286222452E-3</v>
      </c>
      <c r="D292" s="125">
        <v>64</v>
      </c>
      <c r="E292" s="127">
        <v>1.1777695988222304E-2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694079182.44999969</v>
      </c>
      <c r="C294" s="138"/>
      <c r="D294" s="141">
        <v>5434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51A92-25C7-4953-B27D-AFD007567B96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729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688542343.65999985</v>
      </c>
      <c r="C6" s="122">
        <v>97381519.499999955</v>
      </c>
      <c r="D6" s="122">
        <v>376261781.62999982</v>
      </c>
      <c r="E6" s="122">
        <v>31677568.159999996</v>
      </c>
      <c r="F6" s="122">
        <v>183221474.37000003</v>
      </c>
      <c r="G6" s="123"/>
      <c r="H6" s="124"/>
      <c r="I6" s="124"/>
    </row>
    <row r="7" spans="1:9" s="109" customFormat="1" x14ac:dyDescent="0.2">
      <c r="A7" s="121" t="s">
        <v>87</v>
      </c>
      <c r="B7" s="125">
        <v>5394</v>
      </c>
      <c r="C7" s="125">
        <v>826</v>
      </c>
      <c r="D7" s="125">
        <v>2745</v>
      </c>
      <c r="E7" s="125">
        <v>345</v>
      </c>
      <c r="F7" s="125">
        <v>1478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0.78275323853163481</v>
      </c>
      <c r="C8" s="127">
        <v>0.79205112357411667</v>
      </c>
      <c r="D8" s="127">
        <v>0.78746038660346795</v>
      </c>
      <c r="E8" s="127">
        <v>0.68672821421283747</v>
      </c>
      <c r="F8" s="127">
        <v>0.78474687579878366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5.9299999999999995E-3</v>
      </c>
      <c r="E9" s="127">
        <v>3.6114615384615386E-3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0.87672820000000007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13.956542374293996</v>
      </c>
      <c r="C11" s="122">
        <v>16.472943523130279</v>
      </c>
      <c r="D11" s="122">
        <v>13.214016169950968</v>
      </c>
      <c r="E11" s="122">
        <v>19.368234620224726</v>
      </c>
      <c r="F11" s="122">
        <v>13.208289553793698</v>
      </c>
      <c r="I11" s="124"/>
    </row>
    <row r="12" spans="1:9" s="109" customFormat="1" x14ac:dyDescent="0.2">
      <c r="A12" s="121" t="s">
        <v>92</v>
      </c>
      <c r="B12" s="122">
        <v>13.007529089664613</v>
      </c>
      <c r="C12" s="122">
        <v>14.444900752908966</v>
      </c>
      <c r="D12" s="122">
        <v>13.007529089664613</v>
      </c>
      <c r="E12" s="122">
        <v>14.050650239561945</v>
      </c>
      <c r="F12" s="122">
        <v>13.043121149897331</v>
      </c>
      <c r="I12" s="124"/>
    </row>
    <row r="13" spans="1:9" s="109" customFormat="1" x14ac:dyDescent="0.2">
      <c r="A13" s="121" t="s">
        <v>93</v>
      </c>
      <c r="B13" s="122">
        <v>23.501711156741958</v>
      </c>
      <c r="C13" s="122">
        <v>17.678302532511978</v>
      </c>
      <c r="D13" s="122">
        <v>13.596167008898014</v>
      </c>
      <c r="E13" s="122">
        <v>23.501711156741958</v>
      </c>
      <c r="F13" s="122">
        <v>13.61533196440794</v>
      </c>
      <c r="I13" s="124"/>
    </row>
    <row r="14" spans="1:9" s="109" customFormat="1" x14ac:dyDescent="0.2">
      <c r="A14" s="121" t="s">
        <v>118</v>
      </c>
      <c r="B14" s="122">
        <v>127649.67439006301</v>
      </c>
      <c r="C14" s="122">
        <v>118479.46735187419</v>
      </c>
      <c r="D14" s="122">
        <v>136902.61721209905</v>
      </c>
      <c r="E14" s="122">
        <v>91947.703285302574</v>
      </c>
      <c r="F14" s="122">
        <v>123979.12567073174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717.53</v>
      </c>
      <c r="E15" s="122">
        <v>469.49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8.9214481034092934</v>
      </c>
      <c r="C17" s="122">
        <v>8.36115616997707</v>
      </c>
      <c r="D17" s="122">
        <v>9.2771158754971168</v>
      </c>
      <c r="E17" s="122">
        <v>5.0296372077687526</v>
      </c>
      <c r="F17" s="122">
        <v>9.1617092153282975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17</v>
      </c>
      <c r="C19" s="122">
        <v>16.75</v>
      </c>
      <c r="D19" s="122">
        <v>17</v>
      </c>
      <c r="E19" s="122">
        <v>10.916666666666666</v>
      </c>
      <c r="F19" s="122">
        <v>17</v>
      </c>
      <c r="I19" s="124"/>
    </row>
    <row r="20" spans="1:9" s="109" customFormat="1" x14ac:dyDescent="0.2">
      <c r="A20" s="121" t="s">
        <v>99</v>
      </c>
      <c r="B20" s="127">
        <v>0.73062866497926582</v>
      </c>
      <c r="C20" s="127">
        <v>0.99630554388710268</v>
      </c>
      <c r="D20" s="127">
        <v>0.78327207340396432</v>
      </c>
      <c r="E20" s="127">
        <v>0.76330500901682874</v>
      </c>
      <c r="F20" s="127">
        <v>0.47566494915330726</v>
      </c>
      <c r="I20" s="128"/>
    </row>
    <row r="21" spans="1:9" s="109" customFormat="1" x14ac:dyDescent="0.2">
      <c r="A21" s="121" t="s">
        <v>139</v>
      </c>
      <c r="B21" s="127">
        <v>0.26937133502073535</v>
      </c>
      <c r="C21" s="127">
        <v>3.6944561128972749E-3</v>
      </c>
      <c r="D21" s="127">
        <v>0.21672792659603515</v>
      </c>
      <c r="E21" s="127">
        <v>0.23669499098317157</v>
      </c>
      <c r="F21" s="127">
        <v>0.52433505084669318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0.35520153845580865</v>
      </c>
      <c r="C23" s="127">
        <v>0.17239633860919584</v>
      </c>
      <c r="D23" s="127">
        <v>0.32891760184588598</v>
      </c>
      <c r="E23" s="127">
        <v>0.44537262894488561</v>
      </c>
      <c r="F23" s="127">
        <v>0.49074835779578502</v>
      </c>
      <c r="I23" s="128"/>
    </row>
    <row r="24" spans="1:9" s="109" customFormat="1" ht="20.399999999999999" x14ac:dyDescent="0.2">
      <c r="A24" s="129" t="s">
        <v>374</v>
      </c>
      <c r="B24" s="122">
        <v>1.6634209752775495</v>
      </c>
      <c r="C24" s="122">
        <v>1.9822434347690885</v>
      </c>
      <c r="D24" s="122">
        <v>1.5605833356611611</v>
      </c>
      <c r="E24" s="122">
        <v>2.7087686240573632</v>
      </c>
      <c r="F24" s="122">
        <v>1.3662274698138592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3652458.8900000015</v>
      </c>
      <c r="C31" s="127">
        <v>5.3046249422876073E-3</v>
      </c>
      <c r="D31" s="125">
        <v>155</v>
      </c>
      <c r="E31" s="127">
        <v>2.8735632183908046E-2</v>
      </c>
    </row>
    <row r="32" spans="1:9" x14ac:dyDescent="0.2">
      <c r="A32" s="121" t="s">
        <v>17</v>
      </c>
      <c r="B32" s="122">
        <v>22164534.190000001</v>
      </c>
      <c r="C32" s="127">
        <v>3.2190517248630937E-2</v>
      </c>
      <c r="D32" s="125">
        <v>267</v>
      </c>
      <c r="E32" s="127">
        <v>4.9499443826473859E-2</v>
      </c>
    </row>
    <row r="33" spans="1:5" x14ac:dyDescent="0.2">
      <c r="A33" s="121" t="s">
        <v>18</v>
      </c>
      <c r="B33" s="122">
        <v>9531743.8300000019</v>
      </c>
      <c r="C33" s="127">
        <v>1.3843366232689889E-2</v>
      </c>
      <c r="D33" s="125">
        <v>69</v>
      </c>
      <c r="E33" s="127">
        <v>1.2791991101223582E-2</v>
      </c>
    </row>
    <row r="34" spans="1:5" x14ac:dyDescent="0.2">
      <c r="A34" s="121" t="s">
        <v>19</v>
      </c>
      <c r="B34" s="122">
        <v>14853796.91</v>
      </c>
      <c r="C34" s="127">
        <v>2.1572815451034563E-2</v>
      </c>
      <c r="D34" s="125">
        <v>125</v>
      </c>
      <c r="E34" s="127">
        <v>2.3173896922506487E-2</v>
      </c>
    </row>
    <row r="35" spans="1:5" x14ac:dyDescent="0.2">
      <c r="A35" s="121" t="s">
        <v>20</v>
      </c>
      <c r="B35" s="122">
        <v>21392004.939999994</v>
      </c>
      <c r="C35" s="127">
        <v>3.1068539410792278E-2</v>
      </c>
      <c r="D35" s="125">
        <v>151</v>
      </c>
      <c r="E35" s="127">
        <v>2.7994067482387839E-2</v>
      </c>
    </row>
    <row r="36" spans="1:5" x14ac:dyDescent="0.2">
      <c r="A36" s="121" t="s">
        <v>21</v>
      </c>
      <c r="B36" s="122">
        <v>35613446.500000015</v>
      </c>
      <c r="C36" s="127">
        <v>5.1722957677074709E-2</v>
      </c>
      <c r="D36" s="125">
        <v>261</v>
      </c>
      <c r="E36" s="127">
        <v>4.8387096774193547E-2</v>
      </c>
    </row>
    <row r="37" spans="1:5" x14ac:dyDescent="0.2">
      <c r="A37" s="121" t="s">
        <v>22</v>
      </c>
      <c r="B37" s="122">
        <v>59153879.400000006</v>
      </c>
      <c r="C37" s="127">
        <v>8.5911752479249107E-2</v>
      </c>
      <c r="D37" s="125">
        <v>414</v>
      </c>
      <c r="E37" s="127">
        <v>7.6751946607341484E-2</v>
      </c>
    </row>
    <row r="38" spans="1:5" x14ac:dyDescent="0.2">
      <c r="A38" s="121" t="s">
        <v>23</v>
      </c>
      <c r="B38" s="122">
        <v>96591788.760000065</v>
      </c>
      <c r="C38" s="127">
        <v>0.14028445693921879</v>
      </c>
      <c r="D38" s="125">
        <v>646</v>
      </c>
      <c r="E38" s="127">
        <v>0.11976269929551353</v>
      </c>
    </row>
    <row r="39" spans="1:5" x14ac:dyDescent="0.2">
      <c r="A39" s="121" t="s">
        <v>39</v>
      </c>
      <c r="B39" s="122">
        <v>167267277.89000008</v>
      </c>
      <c r="C39" s="127">
        <v>0.24292954446472809</v>
      </c>
      <c r="D39" s="125">
        <v>1227</v>
      </c>
      <c r="E39" s="127">
        <v>0.2274749721913237</v>
      </c>
    </row>
    <row r="40" spans="1:5" x14ac:dyDescent="0.2">
      <c r="A40" s="121" t="s">
        <v>40</v>
      </c>
      <c r="B40" s="122">
        <v>197700093.14999983</v>
      </c>
      <c r="C40" s="127">
        <v>0.28712844601409654</v>
      </c>
      <c r="D40" s="125">
        <v>1535</v>
      </c>
      <c r="E40" s="127">
        <v>0.28457545420837971</v>
      </c>
    </row>
    <row r="41" spans="1:5" x14ac:dyDescent="0.2">
      <c r="A41" s="121" t="s">
        <v>41</v>
      </c>
      <c r="B41" s="122">
        <v>53276462.280000061</v>
      </c>
      <c r="C41" s="127">
        <v>7.7375723905090427E-2</v>
      </c>
      <c r="D41" s="125">
        <v>498</v>
      </c>
      <c r="E41" s="127">
        <v>9.2324805339265847E-2</v>
      </c>
    </row>
    <row r="42" spans="1:5" x14ac:dyDescent="0.2">
      <c r="A42" s="121" t="s">
        <v>42</v>
      </c>
      <c r="B42" s="122">
        <v>5028828.2300000014</v>
      </c>
      <c r="C42" s="127">
        <v>7.3035860122543459E-3</v>
      </c>
      <c r="D42" s="125">
        <v>33</v>
      </c>
      <c r="E42" s="127">
        <v>6.1179087875417133E-3</v>
      </c>
    </row>
    <row r="43" spans="1:5" x14ac:dyDescent="0.2">
      <c r="A43" s="121" t="s">
        <v>43</v>
      </c>
      <c r="B43" s="122">
        <v>2034978.5199999998</v>
      </c>
      <c r="C43" s="127">
        <v>2.9554878341728616E-3</v>
      </c>
      <c r="D43" s="125">
        <v>10</v>
      </c>
      <c r="E43" s="127">
        <v>1.8539117538005192E-3</v>
      </c>
    </row>
    <row r="44" spans="1:5" x14ac:dyDescent="0.2">
      <c r="A44" s="121" t="s">
        <v>44</v>
      </c>
      <c r="B44" s="122">
        <v>281050.17</v>
      </c>
      <c r="C44" s="127">
        <v>4.0818138867982479E-4</v>
      </c>
      <c r="D44" s="125">
        <v>3</v>
      </c>
      <c r="E44" s="127">
        <v>5.5617352614015572E-4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688542343.66000009</v>
      </c>
      <c r="C50" s="140"/>
      <c r="D50" s="141">
        <v>5394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0.78275323853163459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728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12828330.479999997</v>
      </c>
      <c r="C59" s="127">
        <v>1.8631142438982059E-2</v>
      </c>
      <c r="D59" s="125">
        <v>268</v>
      </c>
      <c r="E59" s="127">
        <v>4.9684835001853909E-2</v>
      </c>
    </row>
    <row r="60" spans="1:5" x14ac:dyDescent="0.2">
      <c r="A60" s="121" t="s">
        <v>17</v>
      </c>
      <c r="B60" s="122">
        <v>129427999.37000006</v>
      </c>
      <c r="C60" s="127">
        <v>0.18797391411255193</v>
      </c>
      <c r="D60" s="125">
        <v>881</v>
      </c>
      <c r="E60" s="127">
        <v>0.16332962550982574</v>
      </c>
    </row>
    <row r="61" spans="1:5" x14ac:dyDescent="0.2">
      <c r="A61" s="121" t="s">
        <v>18</v>
      </c>
      <c r="B61" s="122">
        <v>45318398.119999997</v>
      </c>
      <c r="C61" s="127">
        <v>6.581788111840231E-2</v>
      </c>
      <c r="D61" s="125">
        <v>327</v>
      </c>
      <c r="E61" s="127">
        <v>6.0622914349276975E-2</v>
      </c>
    </row>
    <row r="62" spans="1:5" x14ac:dyDescent="0.2">
      <c r="A62" s="121" t="s">
        <v>19</v>
      </c>
      <c r="B62" s="122">
        <v>99082536.51000008</v>
      </c>
      <c r="C62" s="127">
        <v>0.14390187825387643</v>
      </c>
      <c r="D62" s="125">
        <v>667</v>
      </c>
      <c r="E62" s="127">
        <v>0.12365591397849462</v>
      </c>
    </row>
    <row r="63" spans="1:5" x14ac:dyDescent="0.2">
      <c r="A63" s="121" t="s">
        <v>20</v>
      </c>
      <c r="B63" s="122">
        <v>108297256.61000006</v>
      </c>
      <c r="C63" s="127">
        <v>0.15728481713170697</v>
      </c>
      <c r="D63" s="125">
        <v>792</v>
      </c>
      <c r="E63" s="127">
        <v>0.14682981090100111</v>
      </c>
    </row>
    <row r="64" spans="1:5" x14ac:dyDescent="0.2">
      <c r="A64" s="121" t="s">
        <v>21</v>
      </c>
      <c r="B64" s="122">
        <v>71349450.040000007</v>
      </c>
      <c r="C64" s="127">
        <v>0.1036239102750551</v>
      </c>
      <c r="D64" s="125">
        <v>580</v>
      </c>
      <c r="E64" s="127">
        <v>0.10752688172043011</v>
      </c>
    </row>
    <row r="65" spans="1:5" x14ac:dyDescent="0.2">
      <c r="A65" s="121" t="s">
        <v>22</v>
      </c>
      <c r="B65" s="122">
        <v>48657388.549999975</v>
      </c>
      <c r="C65" s="127">
        <v>7.0667242179119821E-2</v>
      </c>
      <c r="D65" s="125">
        <v>400</v>
      </c>
      <c r="E65" s="127">
        <v>7.4156470152020759E-2</v>
      </c>
    </row>
    <row r="66" spans="1:5" x14ac:dyDescent="0.2">
      <c r="A66" s="121" t="s">
        <v>23</v>
      </c>
      <c r="B66" s="122">
        <v>92552085.950000077</v>
      </c>
      <c r="C66" s="127">
        <v>0.13441742080528019</v>
      </c>
      <c r="D66" s="125">
        <v>833</v>
      </c>
      <c r="E66" s="127">
        <v>0.15443084909158325</v>
      </c>
    </row>
    <row r="67" spans="1:5" x14ac:dyDescent="0.2">
      <c r="A67" s="121" t="s">
        <v>39</v>
      </c>
      <c r="B67" s="122">
        <v>37320765.460000001</v>
      </c>
      <c r="C67" s="127">
        <v>5.420257127777877E-2</v>
      </c>
      <c r="D67" s="125">
        <v>305</v>
      </c>
      <c r="E67" s="127">
        <v>5.654430849091583E-2</v>
      </c>
    </row>
    <row r="68" spans="1:5" x14ac:dyDescent="0.2">
      <c r="A68" s="121" t="s">
        <v>40</v>
      </c>
      <c r="B68" s="122">
        <v>4211073.8900000006</v>
      </c>
      <c r="C68" s="127">
        <v>6.1159258087392443E-3</v>
      </c>
      <c r="D68" s="125">
        <v>52</v>
      </c>
      <c r="E68" s="127">
        <v>9.6403411197626999E-3</v>
      </c>
    </row>
    <row r="69" spans="1:5" x14ac:dyDescent="0.2">
      <c r="A69" s="121" t="s">
        <v>41</v>
      </c>
      <c r="B69" s="122">
        <v>2613951.39</v>
      </c>
      <c r="C69" s="127">
        <v>3.79635532087299E-3</v>
      </c>
      <c r="D69" s="125">
        <v>24</v>
      </c>
      <c r="E69" s="127">
        <v>4.4493882091212458E-3</v>
      </c>
    </row>
    <row r="70" spans="1:5" x14ac:dyDescent="0.2">
      <c r="A70" s="121" t="s">
        <v>42</v>
      </c>
      <c r="B70" s="122">
        <v>1257308.9700000002</v>
      </c>
      <c r="C70" s="127">
        <v>1.8260445150209313E-3</v>
      </c>
      <c r="D70" s="125">
        <v>13</v>
      </c>
      <c r="E70" s="127">
        <v>2.410085279940675E-3</v>
      </c>
    </row>
    <row r="71" spans="1:5" x14ac:dyDescent="0.2">
      <c r="A71" s="121" t="s">
        <v>43</v>
      </c>
      <c r="B71" s="122">
        <v>251671.14</v>
      </c>
      <c r="C71" s="127">
        <v>3.6551294530736133E-4</v>
      </c>
      <c r="D71" s="125">
        <v>3</v>
      </c>
      <c r="E71" s="127">
        <v>5.5617352614015572E-4</v>
      </c>
    </row>
    <row r="72" spans="1:5" x14ac:dyDescent="0.2">
      <c r="A72" s="121" t="s">
        <v>44</v>
      </c>
      <c r="B72" s="122">
        <v>2128463.04</v>
      </c>
      <c r="C72" s="127">
        <v>3.0912594695135091E-3</v>
      </c>
      <c r="D72" s="125">
        <v>23</v>
      </c>
      <c r="E72" s="127">
        <v>4.2639970337411941E-3</v>
      </c>
    </row>
    <row r="73" spans="1:5" x14ac:dyDescent="0.2">
      <c r="A73" s="121" t="s">
        <v>24</v>
      </c>
      <c r="B73" s="122">
        <v>3426109.6</v>
      </c>
      <c r="C73" s="127">
        <v>4.9758880213354052E-3</v>
      </c>
      <c r="D73" s="125">
        <v>23</v>
      </c>
      <c r="E73" s="127">
        <v>4.2639970337411941E-3</v>
      </c>
    </row>
    <row r="74" spans="1:5" x14ac:dyDescent="0.2">
      <c r="A74" s="121" t="s">
        <v>25</v>
      </c>
      <c r="B74" s="122">
        <v>1583699.2900000003</v>
      </c>
      <c r="C74" s="127">
        <v>2.3000753760207748E-3</v>
      </c>
      <c r="D74" s="125">
        <v>13</v>
      </c>
      <c r="E74" s="127">
        <v>2.410085279940675E-3</v>
      </c>
    </row>
    <row r="75" spans="1:5" x14ac:dyDescent="0.2">
      <c r="A75" s="121" t="s">
        <v>26</v>
      </c>
      <c r="B75" s="122">
        <v>2211581.6</v>
      </c>
      <c r="C75" s="127">
        <v>3.2119761701860875E-3</v>
      </c>
      <c r="D75" s="125">
        <v>22</v>
      </c>
      <c r="E75" s="127">
        <v>4.0786058583611416E-3</v>
      </c>
    </row>
    <row r="76" spans="1:5" x14ac:dyDescent="0.2">
      <c r="A76" s="121" t="s">
        <v>3</v>
      </c>
      <c r="B76" s="122">
        <v>26024273.649999999</v>
      </c>
      <c r="C76" s="127">
        <v>3.7796184780250347E-2</v>
      </c>
      <c r="D76" s="125">
        <v>168</v>
      </c>
      <c r="E76" s="127">
        <v>3.114571746384872E-2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688542343.66000021</v>
      </c>
      <c r="C78" s="140"/>
      <c r="D78" s="141">
        <v>5394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0.64319614049515306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1656226.15</v>
      </c>
      <c r="C87" s="127">
        <v>2.4054092900027053E-3</v>
      </c>
      <c r="D87" s="125">
        <v>39</v>
      </c>
      <c r="E87" s="127">
        <v>7.2302558398220241E-3</v>
      </c>
      <c r="F87" s="144"/>
    </row>
    <row r="88" spans="1:6" x14ac:dyDescent="0.2">
      <c r="A88" s="121" t="s">
        <v>607</v>
      </c>
      <c r="B88" s="122">
        <v>2506123.21</v>
      </c>
      <c r="C88" s="127">
        <v>3.6397517641086645E-3</v>
      </c>
      <c r="D88" s="125">
        <v>16</v>
      </c>
      <c r="E88" s="127">
        <v>2.9662588060808304E-3</v>
      </c>
      <c r="F88" s="144"/>
    </row>
    <row r="89" spans="1:6" x14ac:dyDescent="0.2">
      <c r="A89" s="121" t="s">
        <v>608</v>
      </c>
      <c r="B89" s="122">
        <v>559263956.55000019</v>
      </c>
      <c r="C89" s="127">
        <v>0.8122433742813685</v>
      </c>
      <c r="D89" s="125">
        <v>4346</v>
      </c>
      <c r="E89" s="127">
        <v>0.80571004820170555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125116037.75000004</v>
      </c>
      <c r="C91" s="127">
        <v>0.18171146466452018</v>
      </c>
      <c r="D91" s="125">
        <v>993</v>
      </c>
      <c r="E91" s="127">
        <v>0.18409343715239154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688542343.66000021</v>
      </c>
      <c r="C93" s="140"/>
      <c r="D93" s="141">
        <v>5394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672661699.85000014</v>
      </c>
      <c r="C100" s="127">
        <v>0.97693585012421269</v>
      </c>
      <c r="D100" s="125">
        <v>5099</v>
      </c>
      <c r="E100" s="127">
        <v>0.94530960326288471</v>
      </c>
    </row>
    <row r="101" spans="1:5" x14ac:dyDescent="0.2">
      <c r="A101" s="121" t="s">
        <v>5</v>
      </c>
      <c r="B101" s="122">
        <v>15880643.810000004</v>
      </c>
      <c r="C101" s="127">
        <v>2.3064149875787174E-2</v>
      </c>
      <c r="D101" s="125">
        <v>295</v>
      </c>
      <c r="E101" s="127">
        <v>5.4690396737115315E-2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688542343.66000021</v>
      </c>
      <c r="C103" s="140"/>
      <c r="D103" s="141">
        <v>5394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177458061.78000033</v>
      </c>
      <c r="C110" s="127">
        <v>0.25773006324739334</v>
      </c>
      <c r="D110" s="125">
        <v>2608</v>
      </c>
      <c r="E110" s="127">
        <v>0.4835001853911754</v>
      </c>
    </row>
    <row r="111" spans="1:5" x14ac:dyDescent="0.2">
      <c r="A111" s="121" t="s">
        <v>69</v>
      </c>
      <c r="B111" s="122">
        <v>278104603.82999974</v>
      </c>
      <c r="C111" s="127">
        <v>0.40390341478740888</v>
      </c>
      <c r="D111" s="125">
        <v>2072</v>
      </c>
      <c r="E111" s="127">
        <v>0.38413051538746756</v>
      </c>
    </row>
    <row r="112" spans="1:5" x14ac:dyDescent="0.2">
      <c r="A112" s="121" t="s">
        <v>70</v>
      </c>
      <c r="B112" s="122">
        <v>111985297.43000008</v>
      </c>
      <c r="C112" s="127">
        <v>0.16264111925888761</v>
      </c>
      <c r="D112" s="125">
        <v>466</v>
      </c>
      <c r="E112" s="127">
        <v>8.6392287727104194E-2</v>
      </c>
    </row>
    <row r="113" spans="1:5" x14ac:dyDescent="0.2">
      <c r="A113" s="121" t="s">
        <v>71</v>
      </c>
      <c r="B113" s="122">
        <v>41434455.199999996</v>
      </c>
      <c r="C113" s="127">
        <v>6.0177061848879082E-2</v>
      </c>
      <c r="D113" s="125">
        <v>121</v>
      </c>
      <c r="E113" s="127">
        <v>2.2432332220986281E-2</v>
      </c>
    </row>
    <row r="114" spans="1:5" x14ac:dyDescent="0.2">
      <c r="A114" s="121" t="s">
        <v>72</v>
      </c>
      <c r="B114" s="122">
        <v>28494907.959999997</v>
      </c>
      <c r="C114" s="127">
        <v>4.1384394470982133E-2</v>
      </c>
      <c r="D114" s="125">
        <v>64</v>
      </c>
      <c r="E114" s="127">
        <v>1.1865035224323322E-2</v>
      </c>
    </row>
    <row r="115" spans="1:5" x14ac:dyDescent="0.2">
      <c r="A115" s="121" t="s">
        <v>73</v>
      </c>
      <c r="B115" s="122">
        <v>22452056.490000006</v>
      </c>
      <c r="C115" s="127">
        <v>3.2608098393272889E-2</v>
      </c>
      <c r="D115" s="125">
        <v>38</v>
      </c>
      <c r="E115" s="127">
        <v>7.0448646644419724E-3</v>
      </c>
    </row>
    <row r="116" spans="1:5" x14ac:dyDescent="0.2">
      <c r="A116" s="121" t="s">
        <v>74</v>
      </c>
      <c r="B116" s="122">
        <v>14604501.560000001</v>
      </c>
      <c r="C116" s="127">
        <v>2.1210752968900414E-2</v>
      </c>
      <c r="D116" s="125">
        <v>17</v>
      </c>
      <c r="E116" s="127">
        <v>3.1516499814608825E-3</v>
      </c>
    </row>
    <row r="117" spans="1:5" x14ac:dyDescent="0.2">
      <c r="A117" s="121" t="s">
        <v>180</v>
      </c>
      <c r="B117" s="122">
        <v>2064477.8199999998</v>
      </c>
      <c r="C117" s="127">
        <v>2.9983309508985426E-3</v>
      </c>
      <c r="D117" s="125">
        <v>2</v>
      </c>
      <c r="E117" s="127">
        <v>3.707823507601038E-4</v>
      </c>
    </row>
    <row r="118" spans="1:5" x14ac:dyDescent="0.2">
      <c r="A118" s="121" t="s">
        <v>75</v>
      </c>
      <c r="B118" s="122">
        <v>1377971.07</v>
      </c>
      <c r="C118" s="127">
        <v>2.0012873321272992E-3</v>
      </c>
      <c r="D118" s="125">
        <v>1</v>
      </c>
      <c r="E118" s="127">
        <v>1.853911753800519E-4</v>
      </c>
    </row>
    <row r="119" spans="1:5" x14ac:dyDescent="0.2">
      <c r="A119" s="121" t="s">
        <v>78</v>
      </c>
      <c r="B119" s="122">
        <v>1559835</v>
      </c>
      <c r="C119" s="127">
        <v>2.2654162294632103E-3</v>
      </c>
      <c r="D119" s="125">
        <v>1</v>
      </c>
      <c r="E119" s="127">
        <v>1.853911753800519E-4</v>
      </c>
    </row>
    <row r="120" spans="1:5" x14ac:dyDescent="0.2">
      <c r="A120" s="121" t="s">
        <v>76</v>
      </c>
      <c r="B120" s="122">
        <v>3586199</v>
      </c>
      <c r="C120" s="127">
        <v>5.2083928214745378E-3</v>
      </c>
      <c r="D120" s="125">
        <v>2</v>
      </c>
      <c r="E120" s="127">
        <v>3.707823507601038E-4</v>
      </c>
    </row>
    <row r="121" spans="1:5" x14ac:dyDescent="0.2">
      <c r="A121" s="121" t="s">
        <v>77</v>
      </c>
      <c r="B121" s="122">
        <v>5419976.5199999996</v>
      </c>
      <c r="C121" s="127">
        <v>7.871667690311817E-3</v>
      </c>
      <c r="D121" s="125">
        <v>2</v>
      </c>
      <c r="E121" s="127">
        <v>3.707823507601038E-4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688542343.66000032</v>
      </c>
      <c r="C123" s="140"/>
      <c r="D123" s="141">
        <v>5394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127649.67439006301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460056458.21000051</v>
      </c>
      <c r="C132" s="127">
        <v>0.66816000852545199</v>
      </c>
      <c r="D132" s="125">
        <v>3377</v>
      </c>
      <c r="E132" s="127">
        <v>0.62606599925843531</v>
      </c>
    </row>
    <row r="133" spans="1:6" x14ac:dyDescent="0.2">
      <c r="A133" s="121" t="s">
        <v>7</v>
      </c>
      <c r="B133" s="122">
        <v>218927367.22999975</v>
      </c>
      <c r="C133" s="127">
        <v>0.31795773963046969</v>
      </c>
      <c r="D133" s="125">
        <v>1912</v>
      </c>
      <c r="E133" s="127">
        <v>0.35446792732665927</v>
      </c>
    </row>
    <row r="134" spans="1:6" x14ac:dyDescent="0.2">
      <c r="A134" s="121" t="s">
        <v>8</v>
      </c>
      <c r="B134" s="122">
        <v>9558518.2200000007</v>
      </c>
      <c r="C134" s="127">
        <v>1.3882251844078252E-2</v>
      </c>
      <c r="D134" s="125">
        <v>105</v>
      </c>
      <c r="E134" s="127">
        <v>1.9466073414905451E-2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688542343.66000032</v>
      </c>
      <c r="C136" s="127"/>
      <c r="D136" s="141">
        <v>5394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150450.32</v>
      </c>
      <c r="C143" s="127">
        <v>2.1850554491720836E-4</v>
      </c>
      <c r="D143" s="125">
        <v>3</v>
      </c>
      <c r="E143" s="127">
        <v>5.5617352614015572E-4</v>
      </c>
    </row>
    <row r="144" spans="1:6" x14ac:dyDescent="0.2">
      <c r="A144" s="155">
        <v>1997</v>
      </c>
      <c r="B144" s="122">
        <v>2752160.3600000003</v>
      </c>
      <c r="C144" s="127">
        <v>3.9970822206382836E-3</v>
      </c>
      <c r="D144" s="125">
        <v>28</v>
      </c>
      <c r="E144" s="127">
        <v>5.1909529106414533E-3</v>
      </c>
    </row>
    <row r="145" spans="1:5" x14ac:dyDescent="0.2">
      <c r="A145" s="155">
        <v>1998</v>
      </c>
      <c r="B145" s="122">
        <v>3266284.72</v>
      </c>
      <c r="C145" s="127">
        <v>4.7437673950999331E-3</v>
      </c>
      <c r="D145" s="125">
        <v>35</v>
      </c>
      <c r="E145" s="127">
        <v>6.4886911383018166E-3</v>
      </c>
    </row>
    <row r="146" spans="1:5" x14ac:dyDescent="0.2">
      <c r="A146" s="155">
        <v>1999</v>
      </c>
      <c r="B146" s="122">
        <v>8249247.7300000004</v>
      </c>
      <c r="C146" s="127">
        <v>1.1980741353030649E-2</v>
      </c>
      <c r="D146" s="125">
        <v>96</v>
      </c>
      <c r="E146" s="127">
        <v>1.7797552836484983E-2</v>
      </c>
    </row>
    <row r="147" spans="1:5" x14ac:dyDescent="0.2">
      <c r="A147" s="155">
        <v>2000</v>
      </c>
      <c r="B147" s="122">
        <v>5209582.4200000009</v>
      </c>
      <c r="C147" s="127">
        <v>7.5661031859102007E-3</v>
      </c>
      <c r="D147" s="125">
        <v>47</v>
      </c>
      <c r="E147" s="127">
        <v>8.7133852428624391E-3</v>
      </c>
    </row>
    <row r="148" spans="1:5" x14ac:dyDescent="0.2">
      <c r="A148" s="155">
        <v>2001</v>
      </c>
      <c r="B148" s="122">
        <v>2597458.7199999997</v>
      </c>
      <c r="C148" s="127">
        <v>3.7724022987359177E-3</v>
      </c>
      <c r="D148" s="125">
        <v>29</v>
      </c>
      <c r="E148" s="127">
        <v>5.3763440860215058E-3</v>
      </c>
    </row>
    <row r="149" spans="1:5" x14ac:dyDescent="0.2">
      <c r="A149" s="155">
        <v>2002</v>
      </c>
      <c r="B149" s="122">
        <v>16933688.65000001</v>
      </c>
      <c r="C149" s="127">
        <v>2.4593532708515331E-2</v>
      </c>
      <c r="D149" s="125">
        <v>190</v>
      </c>
      <c r="E149" s="127">
        <v>3.5224323322209865E-2</v>
      </c>
    </row>
    <row r="150" spans="1:5" x14ac:dyDescent="0.2">
      <c r="A150" s="155">
        <v>2003</v>
      </c>
      <c r="B150" s="122">
        <v>89900214.739999935</v>
      </c>
      <c r="C150" s="127">
        <v>0.13056599288015958</v>
      </c>
      <c r="D150" s="125">
        <v>743</v>
      </c>
      <c r="E150" s="127">
        <v>0.13774564330737857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1.2044065083809841E-3</v>
      </c>
      <c r="D152" s="125">
        <v>3</v>
      </c>
      <c r="E152" s="127">
        <v>5.5617352614015572E-4</v>
      </c>
    </row>
    <row r="153" spans="1:5" x14ac:dyDescent="0.2">
      <c r="A153" s="155">
        <v>2006</v>
      </c>
      <c r="B153" s="122">
        <v>558653971.11999989</v>
      </c>
      <c r="C153" s="127">
        <v>0.81135746590461189</v>
      </c>
      <c r="D153" s="125">
        <v>4220</v>
      </c>
      <c r="E153" s="127">
        <v>0.7823507601038191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688542343.65999985</v>
      </c>
      <c r="C155" s="127"/>
      <c r="D155" s="157">
        <v>5394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167.47850849152795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116507935.49000004</v>
      </c>
      <c r="C164" s="127">
        <v>0.16920954326598586</v>
      </c>
      <c r="D164" s="125">
        <v>995</v>
      </c>
      <c r="E164" s="127">
        <v>0.18446421950315164</v>
      </c>
    </row>
    <row r="165" spans="1:5" x14ac:dyDescent="0.2">
      <c r="A165" s="121" t="s">
        <v>10</v>
      </c>
      <c r="B165" s="122">
        <v>233448701.60000002</v>
      </c>
      <c r="C165" s="127">
        <v>0.33904770527123357</v>
      </c>
      <c r="D165" s="125">
        <v>1868</v>
      </c>
      <c r="E165" s="127">
        <v>0.34631071560993698</v>
      </c>
    </row>
    <row r="166" spans="1:5" x14ac:dyDescent="0.2">
      <c r="A166" s="121" t="s">
        <v>11</v>
      </c>
      <c r="B166" s="122">
        <v>319783460.4399997</v>
      </c>
      <c r="C166" s="127">
        <v>0.46443543143645477</v>
      </c>
      <c r="D166" s="125">
        <v>2414</v>
      </c>
      <c r="E166" s="127">
        <v>0.44753429736744532</v>
      </c>
    </row>
    <row r="167" spans="1:5" x14ac:dyDescent="0.2">
      <c r="A167" s="121" t="s">
        <v>12</v>
      </c>
      <c r="B167" s="122">
        <v>18802246.129999999</v>
      </c>
      <c r="C167" s="127">
        <v>2.7307320026325781E-2</v>
      </c>
      <c r="D167" s="125">
        <v>117</v>
      </c>
      <c r="E167" s="127">
        <v>2.1690767519466074E-2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688542343.65999973</v>
      </c>
      <c r="C172" s="140"/>
      <c r="D172" s="141">
        <v>5394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8.9214481034092934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339918241.84000015</v>
      </c>
      <c r="C181" s="127">
        <v>0.49367805040593238</v>
      </c>
      <c r="D181" s="125">
        <v>2731</v>
      </c>
      <c r="E181" s="127">
        <v>0.50630329996292178</v>
      </c>
      <c r="F181" s="109"/>
    </row>
    <row r="182" spans="1:7" x14ac:dyDescent="0.2">
      <c r="A182" s="121" t="s">
        <v>50</v>
      </c>
      <c r="B182" s="122">
        <v>348624101.81999958</v>
      </c>
      <c r="C182" s="127">
        <v>0.50632194959406762</v>
      </c>
      <c r="D182" s="125">
        <v>2663</v>
      </c>
      <c r="E182" s="127">
        <v>0.49369670003707822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688542343.65999973</v>
      </c>
      <c r="C184" s="140"/>
      <c r="D184" s="141">
        <v>5394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39913521.580000013</v>
      </c>
      <c r="C191" s="127">
        <v>5.796814378595308E-2</v>
      </c>
      <c r="D191" s="125">
        <v>437</v>
      </c>
      <c r="E191" s="127">
        <v>8.101594364108268E-2</v>
      </c>
      <c r="F191" s="127">
        <v>0.80986165270411858</v>
      </c>
      <c r="G191" s="121"/>
    </row>
    <row r="192" spans="1:7" x14ac:dyDescent="0.2">
      <c r="A192" s="121" t="s">
        <v>52</v>
      </c>
      <c r="B192" s="122">
        <v>90000309.060000092</v>
      </c>
      <c r="C192" s="127">
        <v>0.13071136421559271</v>
      </c>
      <c r="D192" s="125">
        <v>870</v>
      </c>
      <c r="E192" s="127">
        <v>0.16129032258064516</v>
      </c>
      <c r="F192" s="127">
        <v>0.79788435497664123</v>
      </c>
      <c r="G192" s="121"/>
    </row>
    <row r="193" spans="1:7" x14ac:dyDescent="0.2">
      <c r="A193" s="121" t="s">
        <v>53</v>
      </c>
      <c r="B193" s="122">
        <v>105941139.59999996</v>
      </c>
      <c r="C193" s="127">
        <v>0.15386292589771838</v>
      </c>
      <c r="D193" s="125">
        <v>920</v>
      </c>
      <c r="E193" s="127">
        <v>0.17055988134964775</v>
      </c>
      <c r="F193" s="127">
        <v>0.79024629184451978</v>
      </c>
      <c r="G193" s="121"/>
    </row>
    <row r="194" spans="1:7" x14ac:dyDescent="0.2">
      <c r="A194" s="121" t="s">
        <v>54</v>
      </c>
      <c r="B194" s="122">
        <v>38732106.059999995</v>
      </c>
      <c r="C194" s="127">
        <v>5.6252322630030979E-2</v>
      </c>
      <c r="D194" s="125">
        <v>341</v>
      </c>
      <c r="E194" s="127">
        <v>6.3218390804597707E-2</v>
      </c>
      <c r="F194" s="127">
        <v>0.80119308531605138</v>
      </c>
      <c r="G194" s="121"/>
    </row>
    <row r="195" spans="1:7" x14ac:dyDescent="0.2">
      <c r="A195" s="121" t="s">
        <v>55</v>
      </c>
      <c r="B195" s="122">
        <v>34494822.100000009</v>
      </c>
      <c r="C195" s="127">
        <v>5.0098330796389527E-2</v>
      </c>
      <c r="D195" s="125">
        <v>318</v>
      </c>
      <c r="E195" s="127">
        <v>5.8954393770856504E-2</v>
      </c>
      <c r="F195" s="127">
        <v>0.7929761271649528</v>
      </c>
      <c r="G195" s="121"/>
    </row>
    <row r="196" spans="1:7" x14ac:dyDescent="0.2">
      <c r="A196" s="121" t="s">
        <v>56</v>
      </c>
      <c r="B196" s="122">
        <v>25087933.939999994</v>
      </c>
      <c r="C196" s="127">
        <v>3.6436297884953797E-2</v>
      </c>
      <c r="D196" s="125">
        <v>211</v>
      </c>
      <c r="E196" s="127">
        <v>3.9117538005190952E-2</v>
      </c>
      <c r="F196" s="127">
        <v>0.80762215956545769</v>
      </c>
      <c r="G196" s="121"/>
    </row>
    <row r="197" spans="1:7" x14ac:dyDescent="0.2">
      <c r="A197" s="121" t="s">
        <v>27</v>
      </c>
      <c r="B197" s="122">
        <v>149919067.23000005</v>
      </c>
      <c r="C197" s="127">
        <v>0.21773398340775038</v>
      </c>
      <c r="D197" s="125">
        <v>1029</v>
      </c>
      <c r="E197" s="127">
        <v>0.19076751946607343</v>
      </c>
      <c r="F197" s="127">
        <v>0.77886652373606235</v>
      </c>
      <c r="G197" s="121"/>
    </row>
    <row r="198" spans="1:7" x14ac:dyDescent="0.2">
      <c r="A198" s="121" t="s">
        <v>57</v>
      </c>
      <c r="B198" s="122">
        <v>73487451.269999981</v>
      </c>
      <c r="C198" s="127">
        <v>0.10672902247285437</v>
      </c>
      <c r="D198" s="125">
        <v>514</v>
      </c>
      <c r="E198" s="127">
        <v>9.5291064145346688E-2</v>
      </c>
      <c r="F198" s="127">
        <v>0.77452212800820097</v>
      </c>
      <c r="G198" s="121"/>
    </row>
    <row r="199" spans="1:7" x14ac:dyDescent="0.2">
      <c r="A199" s="121" t="s">
        <v>58</v>
      </c>
      <c r="B199" s="122">
        <v>95779868.950000003</v>
      </c>
      <c r="C199" s="127">
        <v>0.13910527047744758</v>
      </c>
      <c r="D199" s="125">
        <v>406</v>
      </c>
      <c r="E199" s="127">
        <v>7.5268817204301078E-2</v>
      </c>
      <c r="F199" s="127">
        <v>0.74132262940287941</v>
      </c>
      <c r="G199" s="121"/>
    </row>
    <row r="200" spans="1:7" x14ac:dyDescent="0.2">
      <c r="A200" s="121" t="s">
        <v>59</v>
      </c>
      <c r="B200" s="122">
        <v>24817949.550000004</v>
      </c>
      <c r="C200" s="127">
        <v>3.6044187809972976E-2</v>
      </c>
      <c r="D200" s="125">
        <v>235</v>
      </c>
      <c r="E200" s="127">
        <v>4.3566926214312199E-2</v>
      </c>
      <c r="F200" s="127">
        <v>0.78514952576156372</v>
      </c>
      <c r="G200" s="121"/>
    </row>
    <row r="201" spans="1:7" x14ac:dyDescent="0.2">
      <c r="A201" s="121" t="s">
        <v>60</v>
      </c>
      <c r="B201" s="122">
        <v>9558518.2200000007</v>
      </c>
      <c r="C201" s="127">
        <v>1.3882251844078253E-2</v>
      </c>
      <c r="D201" s="125">
        <v>105</v>
      </c>
      <c r="E201" s="127">
        <v>1.9466073414905451E-2</v>
      </c>
      <c r="F201" s="127">
        <v>0.80588349464197684</v>
      </c>
      <c r="G201" s="121"/>
    </row>
    <row r="202" spans="1:7" x14ac:dyDescent="0.2">
      <c r="A202" s="121" t="s">
        <v>2</v>
      </c>
      <c r="B202" s="122">
        <v>809656.1</v>
      </c>
      <c r="C202" s="127">
        <v>1.1758987772577795E-3</v>
      </c>
      <c r="D202" s="125">
        <v>8</v>
      </c>
      <c r="E202" s="127">
        <v>1.4831294030404152E-3</v>
      </c>
      <c r="F202" s="127">
        <v>0.74921400293301366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688542343.66000021</v>
      </c>
      <c r="C204" s="140"/>
      <c r="D204" s="141">
        <v>5394</v>
      </c>
      <c r="E204" s="140"/>
      <c r="F204" s="161">
        <v>0.78275323853163448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3834225.94</v>
      </c>
      <c r="C211" s="127">
        <v>5.5686131365848598E-3</v>
      </c>
      <c r="D211" s="125">
        <v>36</v>
      </c>
      <c r="E211" s="127">
        <v>6.6740823136818691E-3</v>
      </c>
    </row>
    <row r="212" spans="1:5" x14ac:dyDescent="0.2">
      <c r="A212" s="121" t="s">
        <v>337</v>
      </c>
      <c r="B212" s="122">
        <v>309782998.14000005</v>
      </c>
      <c r="C212" s="127">
        <v>0.44991132497868586</v>
      </c>
      <c r="D212" s="125">
        <v>2353</v>
      </c>
      <c r="E212" s="127">
        <v>0.43622543566926214</v>
      </c>
    </row>
    <row r="213" spans="1:5" x14ac:dyDescent="0.2">
      <c r="A213" s="121" t="s">
        <v>306</v>
      </c>
      <c r="B213" s="122">
        <v>335376069.80999947</v>
      </c>
      <c r="C213" s="127">
        <v>0.48708125636439775</v>
      </c>
      <c r="D213" s="125">
        <v>2653</v>
      </c>
      <c r="E213" s="127">
        <v>0.49184278828327771</v>
      </c>
    </row>
    <row r="214" spans="1:5" x14ac:dyDescent="0.2">
      <c r="A214" s="121" t="s">
        <v>307</v>
      </c>
      <c r="B214" s="122">
        <v>15395405.210000001</v>
      </c>
      <c r="C214" s="127">
        <v>2.2359416747217822E-2</v>
      </c>
      <c r="D214" s="125">
        <v>133</v>
      </c>
      <c r="E214" s="127">
        <v>2.4657026325546904E-2</v>
      </c>
    </row>
    <row r="215" spans="1:5" x14ac:dyDescent="0.2">
      <c r="A215" s="121" t="s">
        <v>308</v>
      </c>
      <c r="B215" s="122">
        <v>13291995.909999996</v>
      </c>
      <c r="C215" s="127">
        <v>1.9304543914242623E-2</v>
      </c>
      <c r="D215" s="125">
        <v>109</v>
      </c>
      <c r="E215" s="127">
        <v>2.0207638116425657E-2</v>
      </c>
    </row>
    <row r="216" spans="1:5" x14ac:dyDescent="0.2">
      <c r="A216" s="121" t="s">
        <v>309</v>
      </c>
      <c r="B216" s="122">
        <v>8292428.7799999993</v>
      </c>
      <c r="C216" s="127">
        <v>1.2043455070491323E-2</v>
      </c>
      <c r="D216" s="125">
        <v>64</v>
      </c>
      <c r="E216" s="127">
        <v>1.1865035224323322E-2</v>
      </c>
    </row>
    <row r="217" spans="1:5" x14ac:dyDescent="0.2">
      <c r="A217" s="121" t="s">
        <v>38</v>
      </c>
      <c r="B217" s="122">
        <v>912993.72</v>
      </c>
      <c r="C217" s="127">
        <v>1.3259804983770671E-3</v>
      </c>
      <c r="D217" s="125">
        <v>7</v>
      </c>
      <c r="E217" s="127">
        <v>1.2977382276603633E-3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1623606.4699999997</v>
      </c>
      <c r="C222" s="127">
        <v>2.3580343096542113E-3</v>
      </c>
      <c r="D222" s="125">
        <v>37</v>
      </c>
      <c r="E222" s="127">
        <v>6.8594734890619208E-3</v>
      </c>
    </row>
    <row r="223" spans="1:5" x14ac:dyDescent="0.2">
      <c r="A223" s="121" t="s">
        <v>33</v>
      </c>
      <c r="B223" s="122">
        <v>32619.68</v>
      </c>
      <c r="C223" s="127">
        <v>4.7374980348496214E-5</v>
      </c>
      <c r="D223" s="125">
        <v>2</v>
      </c>
      <c r="E223" s="127">
        <v>3.707823507601038E-4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688542343.65999949</v>
      </c>
      <c r="C226" s="140"/>
      <c r="D226" s="141">
        <v>5394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2.5345387796606941E-2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503068773.33000052</v>
      </c>
      <c r="C237" s="127">
        <v>0.73062866497926504</v>
      </c>
      <c r="D237" s="125">
        <v>3934</v>
      </c>
      <c r="E237" s="127">
        <v>0.72932888394512418</v>
      </c>
    </row>
    <row r="238" spans="1:5" x14ac:dyDescent="0.2">
      <c r="A238" s="121" t="s">
        <v>610</v>
      </c>
      <c r="B238" s="122">
        <v>185473570.3300001</v>
      </c>
      <c r="C238" s="127">
        <v>0.26937133502073507</v>
      </c>
      <c r="D238" s="125">
        <v>1460</v>
      </c>
      <c r="E238" s="127">
        <v>0.27067111605487582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688542343.66000056</v>
      </c>
      <c r="C240" s="127"/>
      <c r="D240" s="157">
        <v>5394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59407568.069999963</v>
      </c>
      <c r="C248" s="127">
        <v>8.6280195571145982E-2</v>
      </c>
      <c r="D248" s="125">
        <v>401</v>
      </c>
      <c r="E248" s="127">
        <v>7.434186132740081E-2</v>
      </c>
    </row>
    <row r="249" spans="1:5" x14ac:dyDescent="0.2">
      <c r="A249" s="121" t="s">
        <v>37</v>
      </c>
      <c r="B249" s="122">
        <v>629134775.58999956</v>
      </c>
      <c r="C249" s="127">
        <v>0.91371980442885403</v>
      </c>
      <c r="D249" s="125">
        <v>4993</v>
      </c>
      <c r="E249" s="127">
        <v>0.92565813867259916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688542343.65999949</v>
      </c>
      <c r="C251" s="127"/>
      <c r="D251" s="157">
        <v>5394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4.3812862710804253E-3</v>
      </c>
      <c r="D260" s="125">
        <v>12</v>
      </c>
      <c r="E260" s="127">
        <v>3.0503304524656838E-3</v>
      </c>
    </row>
    <row r="261" spans="1:5" x14ac:dyDescent="0.2">
      <c r="A261" s="121" t="s">
        <v>191</v>
      </c>
      <c r="B261" s="122">
        <v>12415959.489999998</v>
      </c>
      <c r="C261" s="127">
        <v>2.468044161798023E-2</v>
      </c>
      <c r="D261" s="125">
        <v>90</v>
      </c>
      <c r="E261" s="127">
        <v>2.2877478393492627E-2</v>
      </c>
    </row>
    <row r="262" spans="1:5" x14ac:dyDescent="0.2">
      <c r="A262" s="121" t="s">
        <v>80</v>
      </c>
      <c r="B262" s="122">
        <v>119768496.50000006</v>
      </c>
      <c r="C262" s="127">
        <v>0.23807579171970392</v>
      </c>
      <c r="D262" s="125">
        <v>935</v>
      </c>
      <c r="E262" s="127">
        <v>0.23767158108795119</v>
      </c>
    </row>
    <row r="263" spans="1:5" x14ac:dyDescent="0.2">
      <c r="A263" s="121" t="s">
        <v>81</v>
      </c>
      <c r="B263" s="122">
        <v>145972762.09</v>
      </c>
      <c r="C263" s="127">
        <v>0.29016462525342562</v>
      </c>
      <c r="D263" s="125">
        <v>1183</v>
      </c>
      <c r="E263" s="127">
        <v>0.30071174377224197</v>
      </c>
    </row>
    <row r="264" spans="1:5" x14ac:dyDescent="0.2">
      <c r="A264" s="121" t="s">
        <v>82</v>
      </c>
      <c r="B264" s="122">
        <v>147256496.71000004</v>
      </c>
      <c r="C264" s="127">
        <v>0.29271643265642244</v>
      </c>
      <c r="D264" s="125">
        <v>1139</v>
      </c>
      <c r="E264" s="127">
        <v>0.28952719877986782</v>
      </c>
    </row>
    <row r="265" spans="1:5" x14ac:dyDescent="0.2">
      <c r="A265" s="121" t="s">
        <v>83</v>
      </c>
      <c r="B265" s="122">
        <v>48739374.439999998</v>
      </c>
      <c r="C265" s="127">
        <v>9.688411808464252E-2</v>
      </c>
      <c r="D265" s="125">
        <v>316</v>
      </c>
      <c r="E265" s="127">
        <v>8.0325368581596335E-2</v>
      </c>
    </row>
    <row r="266" spans="1:5" x14ac:dyDescent="0.2">
      <c r="A266" s="121" t="s">
        <v>84</v>
      </c>
      <c r="B266" s="122">
        <v>13840219.440000001</v>
      </c>
      <c r="C266" s="127">
        <v>2.7511585241887342E-2</v>
      </c>
      <c r="D266" s="125">
        <v>120</v>
      </c>
      <c r="E266" s="127">
        <v>3.0503304524656837E-2</v>
      </c>
    </row>
    <row r="267" spans="1:5" x14ac:dyDescent="0.2">
      <c r="A267" s="121" t="s">
        <v>85</v>
      </c>
      <c r="B267" s="122">
        <v>4683955.75</v>
      </c>
      <c r="C267" s="127">
        <v>9.3107662377752993E-3</v>
      </c>
      <c r="D267" s="125">
        <v>47</v>
      </c>
      <c r="E267" s="127">
        <v>1.1947127605490595E-2</v>
      </c>
    </row>
    <row r="268" spans="1:5" x14ac:dyDescent="0.2">
      <c r="A268" s="121" t="s">
        <v>86</v>
      </c>
      <c r="B268" s="122">
        <v>2845491.75</v>
      </c>
      <c r="C268" s="127">
        <v>5.6562678918920511E-3</v>
      </c>
      <c r="D268" s="125">
        <v>30</v>
      </c>
      <c r="E268" s="127">
        <v>7.6258261311642093E-3</v>
      </c>
    </row>
    <row r="269" spans="1:5" x14ac:dyDescent="0.2">
      <c r="A269" s="121" t="s">
        <v>0</v>
      </c>
      <c r="B269" s="122">
        <v>1271283.07</v>
      </c>
      <c r="C269" s="127">
        <v>2.5270562145706292E-3</v>
      </c>
      <c r="D269" s="125">
        <v>14</v>
      </c>
      <c r="E269" s="127">
        <v>3.5587188612099642E-3</v>
      </c>
    </row>
    <row r="270" spans="1:5" x14ac:dyDescent="0.2">
      <c r="A270" s="121" t="s">
        <v>67</v>
      </c>
      <c r="B270" s="122">
        <v>1293253.2400000002</v>
      </c>
      <c r="C270" s="127">
        <v>2.5707285137963817E-3</v>
      </c>
      <c r="D270" s="125">
        <v>15</v>
      </c>
      <c r="E270" s="127">
        <v>3.8129130655821047E-3</v>
      </c>
    </row>
    <row r="271" spans="1:5" x14ac:dyDescent="0.2">
      <c r="A271" s="121" t="s">
        <v>79</v>
      </c>
      <c r="B271" s="122">
        <v>2777392.5399999996</v>
      </c>
      <c r="C271" s="127">
        <v>5.520900296823038E-3</v>
      </c>
      <c r="D271" s="125">
        <v>33</v>
      </c>
      <c r="E271" s="127">
        <v>8.3884087442806302E-3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503068773.33000016</v>
      </c>
      <c r="C273" s="127"/>
      <c r="D273" s="141">
        <v>3934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1.6634209752775495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413623440.45000005</v>
      </c>
      <c r="C286" s="127">
        <v>0.60072331681353508</v>
      </c>
      <c r="D286" s="125">
        <v>3109</v>
      </c>
      <c r="E286" s="127">
        <v>0.57638116425658137</v>
      </c>
    </row>
    <row r="287" spans="1:5" x14ac:dyDescent="0.2">
      <c r="A287" s="121" t="s">
        <v>168</v>
      </c>
      <c r="B287" s="122">
        <v>194496289.81999987</v>
      </c>
      <c r="C287" s="127">
        <v>0.28247542305988022</v>
      </c>
      <c r="D287" s="125">
        <v>1550</v>
      </c>
      <c r="E287" s="127">
        <v>0.28735632183908044</v>
      </c>
    </row>
    <row r="288" spans="1:5" x14ac:dyDescent="0.2">
      <c r="A288" s="121" t="s">
        <v>169</v>
      </c>
      <c r="B288" s="122">
        <v>40713134.639999986</v>
      </c>
      <c r="C288" s="127">
        <v>5.9129456619307075E-2</v>
      </c>
      <c r="D288" s="125">
        <v>418</v>
      </c>
      <c r="E288" s="127">
        <v>7.7493511308861701E-2</v>
      </c>
    </row>
    <row r="289" spans="1:5" x14ac:dyDescent="0.2">
      <c r="A289" s="121" t="s">
        <v>170</v>
      </c>
      <c r="B289" s="122">
        <v>23676407.669999998</v>
      </c>
      <c r="C289" s="127">
        <v>3.438627687608322E-2</v>
      </c>
      <c r="D289" s="125">
        <v>174</v>
      </c>
      <c r="E289" s="127">
        <v>3.2258064516129031E-2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11517482.060000001</v>
      </c>
      <c r="C291" s="127">
        <v>1.6727340251549292E-2</v>
      </c>
      <c r="D291" s="125">
        <v>79</v>
      </c>
      <c r="E291" s="127">
        <v>1.4645902855024101E-2</v>
      </c>
    </row>
    <row r="292" spans="1:5" x14ac:dyDescent="0.2">
      <c r="A292" s="121" t="s">
        <v>173</v>
      </c>
      <c r="B292" s="122">
        <v>4515589.0200000014</v>
      </c>
      <c r="C292" s="127">
        <v>6.5581863796452082E-3</v>
      </c>
      <c r="D292" s="125">
        <v>64</v>
      </c>
      <c r="E292" s="127">
        <v>1.1865035224323322E-2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688542343.65999985</v>
      </c>
      <c r="C294" s="138"/>
      <c r="D294" s="141">
        <v>5394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ABF5-7443-4EA7-8B50-FA05731F74F2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730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685941748.92000175</v>
      </c>
      <c r="C6" s="122">
        <v>97159655.289999858</v>
      </c>
      <c r="D6" s="122">
        <v>374740206.63000101</v>
      </c>
      <c r="E6" s="122">
        <v>31609397.619999994</v>
      </c>
      <c r="F6" s="122">
        <v>182432489.38000014</v>
      </c>
      <c r="G6" s="123"/>
      <c r="H6" s="124"/>
      <c r="I6" s="124"/>
    </row>
    <row r="7" spans="1:9" s="109" customFormat="1" x14ac:dyDescent="0.2">
      <c r="A7" s="121" t="s">
        <v>87</v>
      </c>
      <c r="B7" s="125">
        <v>5375</v>
      </c>
      <c r="C7" s="125">
        <v>822</v>
      </c>
      <c r="D7" s="125">
        <v>2736</v>
      </c>
      <c r="E7" s="125">
        <v>344</v>
      </c>
      <c r="F7" s="125">
        <v>1473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0.78253781712213821</v>
      </c>
      <c r="C8" s="127">
        <v>0.7920691085741467</v>
      </c>
      <c r="D8" s="127">
        <v>0.7871773042486121</v>
      </c>
      <c r="E8" s="127">
        <v>0.68682127173360441</v>
      </c>
      <c r="F8" s="127">
        <v>0.78451598990731075</v>
      </c>
      <c r="I8" s="128"/>
    </row>
    <row r="9" spans="1:9" s="109" customFormat="1" x14ac:dyDescent="0.2">
      <c r="A9" s="121" t="s">
        <v>89</v>
      </c>
      <c r="B9" s="127">
        <v>3.553769230769231E-3</v>
      </c>
      <c r="C9" s="127">
        <v>6.2764705882352945E-2</v>
      </c>
      <c r="D9" s="127">
        <v>5.9299999999999995E-3</v>
      </c>
      <c r="E9" s="127">
        <v>3.553769230769231E-3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0.87672820000000007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14.042706740081336</v>
      </c>
      <c r="C11" s="122">
        <v>16.557212501127939</v>
      </c>
      <c r="D11" s="122">
        <v>13.299224705950223</v>
      </c>
      <c r="E11" s="122">
        <v>19.452000075190256</v>
      </c>
      <c r="F11" s="122">
        <v>13.293495860981823</v>
      </c>
      <c r="I11" s="124"/>
    </row>
    <row r="12" spans="1:9" s="109" customFormat="1" x14ac:dyDescent="0.2">
      <c r="A12" s="121" t="s">
        <v>92</v>
      </c>
      <c r="B12" s="122">
        <v>13.092402464065708</v>
      </c>
      <c r="C12" s="122">
        <v>14.529774127310061</v>
      </c>
      <c r="D12" s="122">
        <v>13.092402464065708</v>
      </c>
      <c r="E12" s="122">
        <v>14.13552361396304</v>
      </c>
      <c r="F12" s="122">
        <v>13.127994524298426</v>
      </c>
      <c r="I12" s="124"/>
    </row>
    <row r="13" spans="1:9" s="109" customFormat="1" x14ac:dyDescent="0.2">
      <c r="A13" s="121" t="s">
        <v>93</v>
      </c>
      <c r="B13" s="122">
        <v>23.586584531143053</v>
      </c>
      <c r="C13" s="122">
        <v>17.763175906913073</v>
      </c>
      <c r="D13" s="122">
        <v>13.681040383299111</v>
      </c>
      <c r="E13" s="122">
        <v>23.586584531143053</v>
      </c>
      <c r="F13" s="122">
        <v>13.700205338809035</v>
      </c>
      <c r="I13" s="124"/>
    </row>
    <row r="14" spans="1:9" s="109" customFormat="1" x14ac:dyDescent="0.2">
      <c r="A14" s="121" t="s">
        <v>118</v>
      </c>
      <c r="B14" s="122">
        <v>127617.06956651196</v>
      </c>
      <c r="C14" s="122">
        <v>118785.72939246641</v>
      </c>
      <c r="D14" s="122">
        <v>136796.78487385774</v>
      </c>
      <c r="E14" s="122">
        <v>92016.423410404605</v>
      </c>
      <c r="F14" s="122">
        <v>123864.17709041479</v>
      </c>
      <c r="I14" s="124"/>
    </row>
    <row r="15" spans="1:9" s="109" customFormat="1" x14ac:dyDescent="0.2">
      <c r="A15" s="121" t="s">
        <v>94</v>
      </c>
      <c r="B15" s="122">
        <v>359</v>
      </c>
      <c r="C15" s="122">
        <v>10670</v>
      </c>
      <c r="D15" s="122">
        <v>717.53</v>
      </c>
      <c r="E15" s="122">
        <v>402.61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8.8432253074013474</v>
      </c>
      <c r="C17" s="122">
        <v>8.2833467381719714</v>
      </c>
      <c r="D17" s="122">
        <v>9.1937968396530536</v>
      </c>
      <c r="E17" s="122">
        <v>5.0111752647924517</v>
      </c>
      <c r="F17" s="122">
        <v>9.0852499270434368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0.41666666666666669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16.916666666666668</v>
      </c>
      <c r="C19" s="122">
        <v>16.666666666666668</v>
      </c>
      <c r="D19" s="122">
        <v>16.916666666666668</v>
      </c>
      <c r="E19" s="122">
        <v>10.833333333333334</v>
      </c>
      <c r="F19" s="122">
        <v>16.916666666666668</v>
      </c>
      <c r="I19" s="124"/>
    </row>
    <row r="20" spans="1:9" s="109" customFormat="1" x14ac:dyDescent="0.2">
      <c r="A20" s="121" t="s">
        <v>99</v>
      </c>
      <c r="B20" s="127">
        <v>0.73048716686063653</v>
      </c>
      <c r="C20" s="127">
        <v>0.99629710759135404</v>
      </c>
      <c r="D20" s="127">
        <v>0.78278837162416115</v>
      </c>
      <c r="E20" s="127">
        <v>0.76335327993510815</v>
      </c>
      <c r="F20" s="127">
        <v>0.47579435041966767</v>
      </c>
      <c r="I20" s="128"/>
    </row>
    <row r="21" spans="1:9" s="109" customFormat="1" x14ac:dyDescent="0.2">
      <c r="A21" s="121" t="s">
        <v>139</v>
      </c>
      <c r="B21" s="127">
        <v>0.26951283313936442</v>
      </c>
      <c r="C21" s="127">
        <v>3.7028924086459727E-3</v>
      </c>
      <c r="D21" s="127">
        <v>0.2172116283758366</v>
      </c>
      <c r="E21" s="127">
        <v>0.23664672006489196</v>
      </c>
      <c r="F21" s="127">
        <v>0.52420564958033211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0.35593565393039578</v>
      </c>
      <c r="C23" s="127">
        <v>0.17172664271192914</v>
      </c>
      <c r="D23" s="127">
        <v>0.32967398340039616</v>
      </c>
      <c r="E23" s="127">
        <v>0.44567652978892802</v>
      </c>
      <c r="F23" s="127">
        <v>0.49243728765260542</v>
      </c>
      <c r="I23" s="128"/>
    </row>
    <row r="24" spans="1:9" s="109" customFormat="1" ht="20.399999999999999" x14ac:dyDescent="0.2">
      <c r="A24" s="129" t="s">
        <v>374</v>
      </c>
      <c r="B24" s="122">
        <v>1.6634734676101859</v>
      </c>
      <c r="C24" s="122">
        <v>1.9828528655180264</v>
      </c>
      <c r="D24" s="122">
        <v>1.5603999119146339</v>
      </c>
      <c r="E24" s="122">
        <v>2.7075270826828803</v>
      </c>
      <c r="F24" s="122">
        <v>1.3654081853093458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3592290.2599999993</v>
      </c>
      <c r="C31" s="127">
        <v>5.2370194198792814E-3</v>
      </c>
      <c r="D31" s="125">
        <v>154</v>
      </c>
      <c r="E31" s="127">
        <v>2.8651162790697675E-2</v>
      </c>
    </row>
    <row r="32" spans="1:9" x14ac:dyDescent="0.2">
      <c r="A32" s="121" t="s">
        <v>17</v>
      </c>
      <c r="B32" s="122">
        <v>22152269.170000002</v>
      </c>
      <c r="C32" s="127">
        <v>3.2294679839619402E-2</v>
      </c>
      <c r="D32" s="125">
        <v>268</v>
      </c>
      <c r="E32" s="127">
        <v>4.9860465116279069E-2</v>
      </c>
    </row>
    <row r="33" spans="1:5" x14ac:dyDescent="0.2">
      <c r="A33" s="121" t="s">
        <v>18</v>
      </c>
      <c r="B33" s="122">
        <v>9871136.1199999973</v>
      </c>
      <c r="C33" s="127">
        <v>1.4390633221467972E-2</v>
      </c>
      <c r="D33" s="125">
        <v>72</v>
      </c>
      <c r="E33" s="127">
        <v>1.3395348837209302E-2</v>
      </c>
    </row>
    <row r="34" spans="1:5" x14ac:dyDescent="0.2">
      <c r="A34" s="121" t="s">
        <v>19</v>
      </c>
      <c r="B34" s="122">
        <v>14851091.820000006</v>
      </c>
      <c r="C34" s="127">
        <v>2.1650660341614596E-2</v>
      </c>
      <c r="D34" s="125">
        <v>126</v>
      </c>
      <c r="E34" s="127">
        <v>2.3441860465116281E-2</v>
      </c>
    </row>
    <row r="35" spans="1:5" x14ac:dyDescent="0.2">
      <c r="A35" s="121" t="s">
        <v>20</v>
      </c>
      <c r="B35" s="122">
        <v>21119887.200000007</v>
      </c>
      <c r="C35" s="127">
        <v>3.0789622053553078E-2</v>
      </c>
      <c r="D35" s="125">
        <v>149</v>
      </c>
      <c r="E35" s="127">
        <v>2.7720930232558141E-2</v>
      </c>
    </row>
    <row r="36" spans="1:5" x14ac:dyDescent="0.2">
      <c r="A36" s="121" t="s">
        <v>21</v>
      </c>
      <c r="B36" s="122">
        <v>35770212.109999992</v>
      </c>
      <c r="C36" s="127">
        <v>5.2147594407716664E-2</v>
      </c>
      <c r="D36" s="125">
        <v>262</v>
      </c>
      <c r="E36" s="127">
        <v>4.874418604651163E-2</v>
      </c>
    </row>
    <row r="37" spans="1:5" x14ac:dyDescent="0.2">
      <c r="A37" s="121" t="s">
        <v>22</v>
      </c>
      <c r="B37" s="122">
        <v>58746451.929999948</v>
      </c>
      <c r="C37" s="127">
        <v>8.5643499644823942E-2</v>
      </c>
      <c r="D37" s="125">
        <v>410</v>
      </c>
      <c r="E37" s="127">
        <v>7.6279069767441865E-2</v>
      </c>
    </row>
    <row r="38" spans="1:5" x14ac:dyDescent="0.2">
      <c r="A38" s="121" t="s">
        <v>23</v>
      </c>
      <c r="B38" s="122">
        <v>95914588.140000075</v>
      </c>
      <c r="C38" s="127">
        <v>0.13982905733761714</v>
      </c>
      <c r="D38" s="125">
        <v>640</v>
      </c>
      <c r="E38" s="127">
        <v>0.11906976744186047</v>
      </c>
    </row>
    <row r="39" spans="1:5" x14ac:dyDescent="0.2">
      <c r="A39" s="121" t="s">
        <v>39</v>
      </c>
      <c r="B39" s="122">
        <v>166398447.74000004</v>
      </c>
      <c r="C39" s="127">
        <v>0.24258393369698031</v>
      </c>
      <c r="D39" s="125">
        <v>1221</v>
      </c>
      <c r="E39" s="127">
        <v>0.22716279069767442</v>
      </c>
    </row>
    <row r="40" spans="1:5" x14ac:dyDescent="0.2">
      <c r="A40" s="121" t="s">
        <v>40</v>
      </c>
      <c r="B40" s="122">
        <v>197324603.78000021</v>
      </c>
      <c r="C40" s="127">
        <v>0.28766962222474918</v>
      </c>
      <c r="D40" s="125">
        <v>1532</v>
      </c>
      <c r="E40" s="127">
        <v>0.28502325581395349</v>
      </c>
    </row>
    <row r="41" spans="1:5" x14ac:dyDescent="0.2">
      <c r="A41" s="121" t="s">
        <v>41</v>
      </c>
      <c r="B41" s="122">
        <v>52856030.740000039</v>
      </c>
      <c r="C41" s="127">
        <v>7.7056150647224292E-2</v>
      </c>
      <c r="D41" s="125">
        <v>495</v>
      </c>
      <c r="E41" s="127">
        <v>9.2093023255813949E-2</v>
      </c>
    </row>
    <row r="42" spans="1:5" x14ac:dyDescent="0.2">
      <c r="A42" s="121" t="s">
        <v>42</v>
      </c>
      <c r="B42" s="122">
        <v>5028711.22</v>
      </c>
      <c r="C42" s="127">
        <v>7.3311053422795624E-3</v>
      </c>
      <c r="D42" s="125">
        <v>33</v>
      </c>
      <c r="E42" s="127">
        <v>6.1395348837209301E-3</v>
      </c>
    </row>
    <row r="43" spans="1:5" x14ac:dyDescent="0.2">
      <c r="A43" s="121" t="s">
        <v>43</v>
      </c>
      <c r="B43" s="122">
        <v>2034978.52</v>
      </c>
      <c r="C43" s="127">
        <v>2.9666929053436793E-3</v>
      </c>
      <c r="D43" s="125">
        <v>10</v>
      </c>
      <c r="E43" s="127">
        <v>1.8604651162790699E-3</v>
      </c>
    </row>
    <row r="44" spans="1:5" x14ac:dyDescent="0.2">
      <c r="A44" s="121" t="s">
        <v>44</v>
      </c>
      <c r="B44" s="122">
        <v>281050.17</v>
      </c>
      <c r="C44" s="127">
        <v>4.0972891713109334E-4</v>
      </c>
      <c r="D44" s="125">
        <v>3</v>
      </c>
      <c r="E44" s="127">
        <v>5.581395348837209E-4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685941748.9200002</v>
      </c>
      <c r="C50" s="140"/>
      <c r="D50" s="141">
        <v>5375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0.78253781712213999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731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12895250.089999992</v>
      </c>
      <c r="C59" s="127">
        <v>1.8799336984960127E-2</v>
      </c>
      <c r="D59" s="125">
        <v>268</v>
      </c>
      <c r="E59" s="127">
        <v>4.9860465116279069E-2</v>
      </c>
    </row>
    <row r="60" spans="1:5" x14ac:dyDescent="0.2">
      <c r="A60" s="121" t="s">
        <v>17</v>
      </c>
      <c r="B60" s="122">
        <v>129106519.88000005</v>
      </c>
      <c r="C60" s="127">
        <v>0.18821790637947808</v>
      </c>
      <c r="D60" s="125">
        <v>880</v>
      </c>
      <c r="E60" s="127">
        <v>0.16372093023255813</v>
      </c>
    </row>
    <row r="61" spans="1:5" x14ac:dyDescent="0.2">
      <c r="A61" s="121" t="s">
        <v>18</v>
      </c>
      <c r="B61" s="122">
        <v>45163263.259999998</v>
      </c>
      <c r="C61" s="127">
        <v>6.5841251580193993E-2</v>
      </c>
      <c r="D61" s="125">
        <v>326</v>
      </c>
      <c r="E61" s="127">
        <v>6.0651162790697676E-2</v>
      </c>
    </row>
    <row r="62" spans="1:5" x14ac:dyDescent="0.2">
      <c r="A62" s="121" t="s">
        <v>19</v>
      </c>
      <c r="B62" s="122">
        <v>99004616.260000035</v>
      </c>
      <c r="C62" s="127">
        <v>0.14433385402751847</v>
      </c>
      <c r="D62" s="125">
        <v>667</v>
      </c>
      <c r="E62" s="127">
        <v>0.12409302325581395</v>
      </c>
    </row>
    <row r="63" spans="1:5" x14ac:dyDescent="0.2">
      <c r="A63" s="121" t="s">
        <v>20</v>
      </c>
      <c r="B63" s="122">
        <v>107432105.47999993</v>
      </c>
      <c r="C63" s="127">
        <v>0.15661986699183911</v>
      </c>
      <c r="D63" s="125">
        <v>784</v>
      </c>
      <c r="E63" s="127">
        <v>0.14586046511627906</v>
      </c>
    </row>
    <row r="64" spans="1:5" x14ac:dyDescent="0.2">
      <c r="A64" s="121" t="s">
        <v>21</v>
      </c>
      <c r="B64" s="122">
        <v>70933089.209999993</v>
      </c>
      <c r="C64" s="127">
        <v>0.10340978562929366</v>
      </c>
      <c r="D64" s="125">
        <v>577</v>
      </c>
      <c r="E64" s="127">
        <v>0.10734883720930233</v>
      </c>
    </row>
    <row r="65" spans="1:5" x14ac:dyDescent="0.2">
      <c r="A65" s="121" t="s">
        <v>22</v>
      </c>
      <c r="B65" s="122">
        <v>48041453.280000009</v>
      </c>
      <c r="C65" s="127">
        <v>7.0037220151186588E-2</v>
      </c>
      <c r="D65" s="125">
        <v>395</v>
      </c>
      <c r="E65" s="127">
        <v>7.3488372093023252E-2</v>
      </c>
    </row>
    <row r="66" spans="1:5" x14ac:dyDescent="0.2">
      <c r="A66" s="121" t="s">
        <v>23</v>
      </c>
      <c r="B66" s="122">
        <v>92648963.549999967</v>
      </c>
      <c r="C66" s="127">
        <v>0.1350682673796626</v>
      </c>
      <c r="D66" s="125">
        <v>833</v>
      </c>
      <c r="E66" s="127">
        <v>0.15497674418604651</v>
      </c>
    </row>
    <row r="67" spans="1:5" x14ac:dyDescent="0.2">
      <c r="A67" s="121" t="s">
        <v>39</v>
      </c>
      <c r="B67" s="122">
        <v>36909049.640000015</v>
      </c>
      <c r="C67" s="127">
        <v>5.3807848404201206E-2</v>
      </c>
      <c r="D67" s="125">
        <v>303</v>
      </c>
      <c r="E67" s="127">
        <v>5.6372093023255812E-2</v>
      </c>
    </row>
    <row r="68" spans="1:5" x14ac:dyDescent="0.2">
      <c r="A68" s="121" t="s">
        <v>40</v>
      </c>
      <c r="B68" s="122">
        <v>4211073.8900000006</v>
      </c>
      <c r="C68" s="127">
        <v>6.1391129737040232E-3</v>
      </c>
      <c r="D68" s="125">
        <v>52</v>
      </c>
      <c r="E68" s="127">
        <v>9.6744186046511631E-3</v>
      </c>
    </row>
    <row r="69" spans="1:5" x14ac:dyDescent="0.2">
      <c r="A69" s="121" t="s">
        <v>41</v>
      </c>
      <c r="B69" s="122">
        <v>2613834.3800000008</v>
      </c>
      <c r="C69" s="127">
        <v>3.8105777700736601E-3</v>
      </c>
      <c r="D69" s="125">
        <v>24</v>
      </c>
      <c r="E69" s="127">
        <v>4.4651162790697672E-3</v>
      </c>
    </row>
    <row r="70" spans="1:5" x14ac:dyDescent="0.2">
      <c r="A70" s="121" t="s">
        <v>42</v>
      </c>
      <c r="B70" s="122">
        <v>1257308.9700000002</v>
      </c>
      <c r="C70" s="127">
        <v>1.8329675544309773E-3</v>
      </c>
      <c r="D70" s="125">
        <v>13</v>
      </c>
      <c r="E70" s="127">
        <v>2.4186046511627908E-3</v>
      </c>
    </row>
    <row r="71" spans="1:5" x14ac:dyDescent="0.2">
      <c r="A71" s="121" t="s">
        <v>43</v>
      </c>
      <c r="B71" s="122">
        <v>251671.14</v>
      </c>
      <c r="C71" s="127">
        <v>3.6689870589776835E-4</v>
      </c>
      <c r="D71" s="125">
        <v>3</v>
      </c>
      <c r="E71" s="127">
        <v>5.581395348837209E-4</v>
      </c>
    </row>
    <row r="72" spans="1:5" x14ac:dyDescent="0.2">
      <c r="A72" s="121" t="s">
        <v>44</v>
      </c>
      <c r="B72" s="122">
        <v>2128413.04</v>
      </c>
      <c r="C72" s="127">
        <v>3.1029063959893653E-3</v>
      </c>
      <c r="D72" s="125">
        <v>23</v>
      </c>
      <c r="E72" s="127">
        <v>4.2790697674418609E-3</v>
      </c>
    </row>
    <row r="73" spans="1:5" x14ac:dyDescent="0.2">
      <c r="A73" s="121" t="s">
        <v>24</v>
      </c>
      <c r="B73" s="122">
        <v>3425412.9099999992</v>
      </c>
      <c r="C73" s="127">
        <v>4.9937373186472967E-3</v>
      </c>
      <c r="D73" s="125">
        <v>23</v>
      </c>
      <c r="E73" s="127">
        <v>4.2790697674418609E-3</v>
      </c>
    </row>
    <row r="74" spans="1:5" x14ac:dyDescent="0.2">
      <c r="A74" s="121" t="s">
        <v>25</v>
      </c>
      <c r="B74" s="122">
        <v>1579448.21</v>
      </c>
      <c r="C74" s="127">
        <v>2.3025981615593535E-3</v>
      </c>
      <c r="D74" s="125">
        <v>13</v>
      </c>
      <c r="E74" s="127">
        <v>2.4186046511627908E-3</v>
      </c>
    </row>
    <row r="75" spans="1:5" x14ac:dyDescent="0.2">
      <c r="A75" s="121" t="s">
        <v>26</v>
      </c>
      <c r="B75" s="122">
        <v>2400068.0500000007</v>
      </c>
      <c r="C75" s="127">
        <v>3.4989385815615594E-3</v>
      </c>
      <c r="D75" s="125">
        <v>23</v>
      </c>
      <c r="E75" s="127">
        <v>4.2790697674418609E-3</v>
      </c>
    </row>
    <row r="76" spans="1:5" x14ac:dyDescent="0.2">
      <c r="A76" s="121" t="s">
        <v>3</v>
      </c>
      <c r="B76" s="122">
        <v>25940207.680000003</v>
      </c>
      <c r="C76" s="127">
        <v>3.781692500980189E-2</v>
      </c>
      <c r="D76" s="125">
        <v>168</v>
      </c>
      <c r="E76" s="127">
        <v>3.1255813953488372E-2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685941748.91999984</v>
      </c>
      <c r="C78" s="140"/>
      <c r="D78" s="141">
        <v>5375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0.64330982510612245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1647588.1000000006</v>
      </c>
      <c r="C87" s="127">
        <v>2.4019358824478735E-3</v>
      </c>
      <c r="D87" s="125">
        <v>39</v>
      </c>
      <c r="E87" s="127">
        <v>7.2558139534883723E-3</v>
      </c>
      <c r="F87" s="144"/>
    </row>
    <row r="88" spans="1:6" x14ac:dyDescent="0.2">
      <c r="A88" s="121" t="s">
        <v>607</v>
      </c>
      <c r="B88" s="122">
        <v>2506123.21</v>
      </c>
      <c r="C88" s="127">
        <v>3.653551068944019E-3</v>
      </c>
      <c r="D88" s="125">
        <v>16</v>
      </c>
      <c r="E88" s="127">
        <v>2.9767441860465114E-3</v>
      </c>
      <c r="F88" s="144"/>
    </row>
    <row r="89" spans="1:6" x14ac:dyDescent="0.2">
      <c r="A89" s="121" t="s">
        <v>608</v>
      </c>
      <c r="B89" s="122">
        <v>557157494.02000153</v>
      </c>
      <c r="C89" s="127">
        <v>0.8122519075376774</v>
      </c>
      <c r="D89" s="125">
        <v>4330</v>
      </c>
      <c r="E89" s="127">
        <v>0.80558139534883721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124630543.58999991</v>
      </c>
      <c r="C91" s="127">
        <v>0.18169260551093108</v>
      </c>
      <c r="D91" s="125">
        <v>990</v>
      </c>
      <c r="E91" s="127">
        <v>0.1841860465116279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685941748.92000115</v>
      </c>
      <c r="C93" s="140"/>
      <c r="D93" s="141">
        <v>5375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670199139.70000219</v>
      </c>
      <c r="C100" s="127">
        <v>0.97704964124900351</v>
      </c>
      <c r="D100" s="125">
        <v>5082</v>
      </c>
      <c r="E100" s="127">
        <v>0.94548837209302328</v>
      </c>
    </row>
    <row r="101" spans="1:5" x14ac:dyDescent="0.2">
      <c r="A101" s="121" t="s">
        <v>5</v>
      </c>
      <c r="B101" s="122">
        <v>15742609.219999989</v>
      </c>
      <c r="C101" s="127">
        <v>2.295035875099646E-2</v>
      </c>
      <c r="D101" s="125">
        <v>293</v>
      </c>
      <c r="E101" s="127">
        <v>5.4511627906976744E-2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685941748.92000222</v>
      </c>
      <c r="C103" s="140"/>
      <c r="D103" s="141">
        <v>5375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176704071.19000018</v>
      </c>
      <c r="C110" s="127">
        <v>0.25760798415932079</v>
      </c>
      <c r="D110" s="125">
        <v>2599</v>
      </c>
      <c r="E110" s="127">
        <v>0.48353488372093023</v>
      </c>
    </row>
    <row r="111" spans="1:5" x14ac:dyDescent="0.2">
      <c r="A111" s="121" t="s">
        <v>69</v>
      </c>
      <c r="B111" s="122">
        <v>277050516.92999995</v>
      </c>
      <c r="C111" s="127">
        <v>0.40389802394475882</v>
      </c>
      <c r="D111" s="125">
        <v>2065</v>
      </c>
      <c r="E111" s="127">
        <v>0.38418604651162791</v>
      </c>
    </row>
    <row r="112" spans="1:5" x14ac:dyDescent="0.2">
      <c r="A112" s="121" t="s">
        <v>70</v>
      </c>
      <c r="B112" s="122">
        <v>111219285.73000008</v>
      </c>
      <c r="C112" s="127">
        <v>0.16214100673287835</v>
      </c>
      <c r="D112" s="125">
        <v>463</v>
      </c>
      <c r="E112" s="127">
        <v>8.6139534883720933E-2</v>
      </c>
    </row>
    <row r="113" spans="1:5" x14ac:dyDescent="0.2">
      <c r="A113" s="121" t="s">
        <v>71</v>
      </c>
      <c r="B113" s="122">
        <v>41426145.129999995</v>
      </c>
      <c r="C113" s="127">
        <v>6.0393094887757647E-2</v>
      </c>
      <c r="D113" s="125">
        <v>121</v>
      </c>
      <c r="E113" s="127">
        <v>2.2511627906976743E-2</v>
      </c>
    </row>
    <row r="114" spans="1:5" x14ac:dyDescent="0.2">
      <c r="A114" s="121" t="s">
        <v>72</v>
      </c>
      <c r="B114" s="122">
        <v>28485266.049999997</v>
      </c>
      <c r="C114" s="127">
        <v>4.1527237691610708E-2</v>
      </c>
      <c r="D114" s="125">
        <v>64</v>
      </c>
      <c r="E114" s="127">
        <v>1.1906976744186046E-2</v>
      </c>
    </row>
    <row r="115" spans="1:5" x14ac:dyDescent="0.2">
      <c r="A115" s="121" t="s">
        <v>73</v>
      </c>
      <c r="B115" s="122">
        <v>22443502.920000002</v>
      </c>
      <c r="C115" s="127">
        <v>3.2719254886201046E-2</v>
      </c>
      <c r="D115" s="125">
        <v>38</v>
      </c>
      <c r="E115" s="127">
        <v>7.0697674418604651E-3</v>
      </c>
    </row>
    <row r="116" spans="1:5" x14ac:dyDescent="0.2">
      <c r="A116" s="121" t="s">
        <v>74</v>
      </c>
      <c r="B116" s="122">
        <v>14604501.560000001</v>
      </c>
      <c r="C116" s="127">
        <v>2.1291168795301438E-2</v>
      </c>
      <c r="D116" s="125">
        <v>17</v>
      </c>
      <c r="E116" s="127">
        <v>3.1627906976744186E-3</v>
      </c>
    </row>
    <row r="117" spans="1:5" x14ac:dyDescent="0.2">
      <c r="A117" s="121" t="s">
        <v>180</v>
      </c>
      <c r="B117" s="122">
        <v>2064477.8199999998</v>
      </c>
      <c r="C117" s="127">
        <v>3.0096984521651785E-3</v>
      </c>
      <c r="D117" s="125">
        <v>2</v>
      </c>
      <c r="E117" s="127">
        <v>3.7209302325581393E-4</v>
      </c>
    </row>
    <row r="118" spans="1:5" x14ac:dyDescent="0.2">
      <c r="A118" s="121" t="s">
        <v>75</v>
      </c>
      <c r="B118" s="122">
        <v>1377971.07</v>
      </c>
      <c r="C118" s="127">
        <v>2.0088747654878635E-3</v>
      </c>
      <c r="D118" s="125">
        <v>1</v>
      </c>
      <c r="E118" s="127">
        <v>1.8604651162790697E-4</v>
      </c>
    </row>
    <row r="119" spans="1:5" x14ac:dyDescent="0.2">
      <c r="A119" s="121" t="s">
        <v>78</v>
      </c>
      <c r="B119" s="122">
        <v>1559835</v>
      </c>
      <c r="C119" s="127">
        <v>2.2740050484693856E-3</v>
      </c>
      <c r="D119" s="125">
        <v>1</v>
      </c>
      <c r="E119" s="127">
        <v>1.8604651162790697E-4</v>
      </c>
    </row>
    <row r="120" spans="1:5" x14ac:dyDescent="0.2">
      <c r="A120" s="121" t="s">
        <v>76</v>
      </c>
      <c r="B120" s="122">
        <v>3586199</v>
      </c>
      <c r="C120" s="127">
        <v>5.2281392780748363E-3</v>
      </c>
      <c r="D120" s="125">
        <v>2</v>
      </c>
      <c r="E120" s="127">
        <v>3.7209302325581393E-4</v>
      </c>
    </row>
    <row r="121" spans="1:5" x14ac:dyDescent="0.2">
      <c r="A121" s="121" t="s">
        <v>77</v>
      </c>
      <c r="B121" s="122">
        <v>5419976.5199999996</v>
      </c>
      <c r="C121" s="127">
        <v>7.9015113579741017E-3</v>
      </c>
      <c r="D121" s="125">
        <v>2</v>
      </c>
      <c r="E121" s="127">
        <v>3.7209302325581393E-4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685941748.92000008</v>
      </c>
      <c r="C123" s="140"/>
      <c r="D123" s="141">
        <v>5375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127617.06956651196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458280410.83000016</v>
      </c>
      <c r="C132" s="127">
        <v>0.66810397756304007</v>
      </c>
      <c r="D132" s="125">
        <v>3365</v>
      </c>
      <c r="E132" s="127">
        <v>0.62604651162790703</v>
      </c>
    </row>
    <row r="133" spans="1:6" x14ac:dyDescent="0.2">
      <c r="A133" s="121" t="s">
        <v>7</v>
      </c>
      <c r="B133" s="122">
        <v>218201371.46999988</v>
      </c>
      <c r="C133" s="127">
        <v>0.31810481256397216</v>
      </c>
      <c r="D133" s="125">
        <v>1906</v>
      </c>
      <c r="E133" s="127">
        <v>0.35460465116279072</v>
      </c>
    </row>
    <row r="134" spans="1:6" x14ac:dyDescent="0.2">
      <c r="A134" s="121" t="s">
        <v>8</v>
      </c>
      <c r="B134" s="122">
        <v>9459966.6199999992</v>
      </c>
      <c r="C134" s="127">
        <v>1.3791209872987764E-2</v>
      </c>
      <c r="D134" s="125">
        <v>104</v>
      </c>
      <c r="E134" s="127">
        <v>1.9348837209302326E-2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685941748.92000008</v>
      </c>
      <c r="C136" s="127"/>
      <c r="D136" s="141">
        <v>5375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150111.13999999998</v>
      </c>
      <c r="C143" s="127">
        <v>2.1883948635047576E-4</v>
      </c>
      <c r="D143" s="125">
        <v>3</v>
      </c>
      <c r="E143" s="127">
        <v>5.581395348837209E-4</v>
      </c>
    </row>
    <row r="144" spans="1:6" x14ac:dyDescent="0.2">
      <c r="A144" s="155">
        <v>1997</v>
      </c>
      <c r="B144" s="122">
        <v>2746240.56</v>
      </c>
      <c r="C144" s="127">
        <v>4.0036060850996338E-3</v>
      </c>
      <c r="D144" s="125">
        <v>28</v>
      </c>
      <c r="E144" s="127">
        <v>5.209302325581395E-3</v>
      </c>
    </row>
    <row r="145" spans="1:5" x14ac:dyDescent="0.2">
      <c r="A145" s="155">
        <v>1998</v>
      </c>
      <c r="B145" s="122">
        <v>3261788.3799999994</v>
      </c>
      <c r="C145" s="127">
        <v>4.7551973402050664E-3</v>
      </c>
      <c r="D145" s="125">
        <v>35</v>
      </c>
      <c r="E145" s="127">
        <v>6.5116279069767444E-3</v>
      </c>
    </row>
    <row r="146" spans="1:5" x14ac:dyDescent="0.2">
      <c r="A146" s="155">
        <v>1999</v>
      </c>
      <c r="B146" s="122">
        <v>8237050.9099999983</v>
      </c>
      <c r="C146" s="127">
        <v>1.2008382523689572E-2</v>
      </c>
      <c r="D146" s="125">
        <v>96</v>
      </c>
      <c r="E146" s="127">
        <v>1.7860465116279069E-2</v>
      </c>
    </row>
    <row r="147" spans="1:5" x14ac:dyDescent="0.2">
      <c r="A147" s="155">
        <v>2000</v>
      </c>
      <c r="B147" s="122">
        <v>5173657.57</v>
      </c>
      <c r="C147" s="127">
        <v>7.5424153408737739E-3</v>
      </c>
      <c r="D147" s="125">
        <v>46</v>
      </c>
      <c r="E147" s="127">
        <v>8.5581395348837217E-3</v>
      </c>
    </row>
    <row r="148" spans="1:5" x14ac:dyDescent="0.2">
      <c r="A148" s="155">
        <v>2001</v>
      </c>
      <c r="B148" s="122">
        <v>2594851.9799999995</v>
      </c>
      <c r="C148" s="127">
        <v>3.7829042831778836E-3</v>
      </c>
      <c r="D148" s="125">
        <v>29</v>
      </c>
      <c r="E148" s="127">
        <v>5.3953488372093022E-3</v>
      </c>
    </row>
    <row r="149" spans="1:5" x14ac:dyDescent="0.2">
      <c r="A149" s="155">
        <v>2002</v>
      </c>
      <c r="B149" s="122">
        <v>16830071.470000014</v>
      </c>
      <c r="C149" s="127">
        <v>2.4535715308914449E-2</v>
      </c>
      <c r="D149" s="125">
        <v>189</v>
      </c>
      <c r="E149" s="127">
        <v>3.5162790697674418E-2</v>
      </c>
    </row>
    <row r="150" spans="1:5" x14ac:dyDescent="0.2">
      <c r="A150" s="155">
        <v>2003</v>
      </c>
      <c r="B150" s="122">
        <v>89775280.899999902</v>
      </c>
      <c r="C150" s="127">
        <v>0.1308788698768503</v>
      </c>
      <c r="D150" s="125">
        <v>740</v>
      </c>
      <c r="E150" s="127">
        <v>0.13767441860465116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1.2089727463092741E-3</v>
      </c>
      <c r="D152" s="125">
        <v>3</v>
      </c>
      <c r="E152" s="127">
        <v>5.581395348837209E-4</v>
      </c>
    </row>
    <row r="153" spans="1:5" x14ac:dyDescent="0.2">
      <c r="A153" s="155">
        <v>2006</v>
      </c>
      <c r="B153" s="122">
        <v>556343411.13000095</v>
      </c>
      <c r="C153" s="127">
        <v>0.81106509700852969</v>
      </c>
      <c r="D153" s="125">
        <v>4206</v>
      </c>
      <c r="E153" s="127">
        <v>0.7825116279069767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685941748.92000079</v>
      </c>
      <c r="C155" s="127"/>
      <c r="D155" s="157">
        <v>5375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168.51248088097626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116946507.44000012</v>
      </c>
      <c r="C164" s="127">
        <v>0.17049043541106765</v>
      </c>
      <c r="D164" s="125">
        <v>1003</v>
      </c>
      <c r="E164" s="127">
        <v>0.18660465116279071</v>
      </c>
    </row>
    <row r="165" spans="1:5" x14ac:dyDescent="0.2">
      <c r="A165" s="121" t="s">
        <v>10</v>
      </c>
      <c r="B165" s="122">
        <v>232907631.03000021</v>
      </c>
      <c r="C165" s="127">
        <v>0.33954432923306965</v>
      </c>
      <c r="D165" s="125">
        <v>1856</v>
      </c>
      <c r="E165" s="127">
        <v>0.34530232558139534</v>
      </c>
    </row>
    <row r="166" spans="1:5" x14ac:dyDescent="0.2">
      <c r="A166" s="121" t="s">
        <v>11</v>
      </c>
      <c r="B166" s="122">
        <v>317290043.42000014</v>
      </c>
      <c r="C166" s="127">
        <v>0.46256120715726379</v>
      </c>
      <c r="D166" s="125">
        <v>2399</v>
      </c>
      <c r="E166" s="127">
        <v>0.44632558139534884</v>
      </c>
    </row>
    <row r="167" spans="1:5" x14ac:dyDescent="0.2">
      <c r="A167" s="121" t="s">
        <v>12</v>
      </c>
      <c r="B167" s="122">
        <v>18797567.029999994</v>
      </c>
      <c r="C167" s="127">
        <v>2.7404028198598981E-2</v>
      </c>
      <c r="D167" s="125">
        <v>117</v>
      </c>
      <c r="E167" s="127">
        <v>2.1767441860465118E-2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685941748.92000043</v>
      </c>
      <c r="C172" s="140"/>
      <c r="D172" s="141">
        <v>5375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8.8432253074013474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338643380.81000036</v>
      </c>
      <c r="C181" s="127">
        <v>0.49369116450950334</v>
      </c>
      <c r="D181" s="125">
        <v>2720</v>
      </c>
      <c r="E181" s="127">
        <v>0.50604651162790693</v>
      </c>
      <c r="F181" s="109"/>
    </row>
    <row r="182" spans="1:7" x14ac:dyDescent="0.2">
      <c r="A182" s="121" t="s">
        <v>50</v>
      </c>
      <c r="B182" s="122">
        <v>347298368.11000007</v>
      </c>
      <c r="C182" s="127">
        <v>0.50630883549049666</v>
      </c>
      <c r="D182" s="125">
        <v>2655</v>
      </c>
      <c r="E182" s="127">
        <v>0.49395348837209302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685941748.92000043</v>
      </c>
      <c r="C184" s="140"/>
      <c r="D184" s="141">
        <v>5375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39854812.900000013</v>
      </c>
      <c r="C191" s="127">
        <v>5.8102328605527387E-2</v>
      </c>
      <c r="D191" s="125">
        <v>436</v>
      </c>
      <c r="E191" s="127">
        <v>8.1116279069767441E-2</v>
      </c>
      <c r="F191" s="127">
        <v>0.80980236242527326</v>
      </c>
      <c r="G191" s="121"/>
    </row>
    <row r="192" spans="1:7" x14ac:dyDescent="0.2">
      <c r="A192" s="121" t="s">
        <v>52</v>
      </c>
      <c r="B192" s="122">
        <v>89594560.269999996</v>
      </c>
      <c r="C192" s="127">
        <v>0.13061540635347624</v>
      </c>
      <c r="D192" s="125">
        <v>867</v>
      </c>
      <c r="E192" s="127">
        <v>0.16130232558139534</v>
      </c>
      <c r="F192" s="127">
        <v>0.79776885516087737</v>
      </c>
      <c r="G192" s="121"/>
    </row>
    <row r="193" spans="1:7" x14ac:dyDescent="0.2">
      <c r="A193" s="121" t="s">
        <v>53</v>
      </c>
      <c r="B193" s="122">
        <v>105481215.02999993</v>
      </c>
      <c r="C193" s="127">
        <v>0.15377576185744302</v>
      </c>
      <c r="D193" s="125">
        <v>917</v>
      </c>
      <c r="E193" s="127">
        <v>0.17060465116279069</v>
      </c>
      <c r="F193" s="127">
        <v>0.78994569540545356</v>
      </c>
      <c r="G193" s="121"/>
    </row>
    <row r="194" spans="1:7" x14ac:dyDescent="0.2">
      <c r="A194" s="121" t="s">
        <v>54</v>
      </c>
      <c r="B194" s="122">
        <v>38719782.850000001</v>
      </c>
      <c r="C194" s="127">
        <v>5.6447625342769155E-2</v>
      </c>
      <c r="D194" s="125">
        <v>341</v>
      </c>
      <c r="E194" s="127">
        <v>6.3441860465116282E-2</v>
      </c>
      <c r="F194" s="127">
        <v>0.80120773093900133</v>
      </c>
      <c r="G194" s="121"/>
    </row>
    <row r="195" spans="1:7" x14ac:dyDescent="0.2">
      <c r="A195" s="121" t="s">
        <v>55</v>
      </c>
      <c r="B195" s="122">
        <v>34362953.440000005</v>
      </c>
      <c r="C195" s="127">
        <v>5.0096022722197181E-2</v>
      </c>
      <c r="D195" s="125">
        <v>317</v>
      </c>
      <c r="E195" s="127">
        <v>5.8976744186046509E-2</v>
      </c>
      <c r="F195" s="127">
        <v>0.79286310513925962</v>
      </c>
      <c r="G195" s="121"/>
    </row>
    <row r="196" spans="1:7" x14ac:dyDescent="0.2">
      <c r="A196" s="121" t="s">
        <v>56</v>
      </c>
      <c r="B196" s="122">
        <v>25067787.989999998</v>
      </c>
      <c r="C196" s="127">
        <v>3.6545068191969163E-2</v>
      </c>
      <c r="D196" s="125">
        <v>210</v>
      </c>
      <c r="E196" s="127">
        <v>3.9069767441860463E-2</v>
      </c>
      <c r="F196" s="127">
        <v>0.80804923424906272</v>
      </c>
      <c r="G196" s="121"/>
    </row>
    <row r="197" spans="1:7" x14ac:dyDescent="0.2">
      <c r="A197" s="121" t="s">
        <v>27</v>
      </c>
      <c r="B197" s="122">
        <v>149769157.56000018</v>
      </c>
      <c r="C197" s="127">
        <v>0.21834092733939631</v>
      </c>
      <c r="D197" s="125">
        <v>1027</v>
      </c>
      <c r="E197" s="127">
        <v>0.19106976744186047</v>
      </c>
      <c r="F197" s="127">
        <v>0.77882125706834671</v>
      </c>
      <c r="G197" s="121"/>
    </row>
    <row r="198" spans="1:7" x14ac:dyDescent="0.2">
      <c r="A198" s="121" t="s">
        <v>57</v>
      </c>
      <c r="B198" s="122">
        <v>72556412.410000026</v>
      </c>
      <c r="C198" s="127">
        <v>0.10577634693359671</v>
      </c>
      <c r="D198" s="125">
        <v>508</v>
      </c>
      <c r="E198" s="127">
        <v>9.4511627906976745E-2</v>
      </c>
      <c r="F198" s="127">
        <v>0.77366287087501673</v>
      </c>
      <c r="G198" s="121"/>
    </row>
    <row r="199" spans="1:7" x14ac:dyDescent="0.2">
      <c r="A199" s="121" t="s">
        <v>58</v>
      </c>
      <c r="B199" s="122">
        <v>95508852.74999997</v>
      </c>
      <c r="C199" s="127">
        <v>0.13923755610498487</v>
      </c>
      <c r="D199" s="125">
        <v>405</v>
      </c>
      <c r="E199" s="127">
        <v>7.5348837209302327E-2</v>
      </c>
      <c r="F199" s="127">
        <v>0.74098325137664212</v>
      </c>
      <c r="G199" s="121"/>
    </row>
    <row r="200" spans="1:7" x14ac:dyDescent="0.2">
      <c r="A200" s="121" t="s">
        <v>59</v>
      </c>
      <c r="B200" s="122">
        <v>24756709.579999987</v>
      </c>
      <c r="C200" s="127">
        <v>3.6091562612975324E-2</v>
      </c>
      <c r="D200" s="125">
        <v>235</v>
      </c>
      <c r="E200" s="127">
        <v>4.3720930232558138E-2</v>
      </c>
      <c r="F200" s="127">
        <v>0.78460793113665306</v>
      </c>
      <c r="G200" s="121"/>
    </row>
    <row r="201" spans="1:7" x14ac:dyDescent="0.2">
      <c r="A201" s="121" t="s">
        <v>60</v>
      </c>
      <c r="B201" s="122">
        <v>9459966.6199999992</v>
      </c>
      <c r="C201" s="127">
        <v>1.3791209872987762E-2</v>
      </c>
      <c r="D201" s="125">
        <v>104</v>
      </c>
      <c r="E201" s="127">
        <v>1.9348837209302326E-2</v>
      </c>
      <c r="F201" s="127">
        <v>0.80586650003532201</v>
      </c>
      <c r="G201" s="121"/>
    </row>
    <row r="202" spans="1:7" x14ac:dyDescent="0.2">
      <c r="A202" s="121" t="s">
        <v>2</v>
      </c>
      <c r="B202" s="122">
        <v>809537.5199999999</v>
      </c>
      <c r="C202" s="127">
        <v>1.1801840626767483E-3</v>
      </c>
      <c r="D202" s="125">
        <v>8</v>
      </c>
      <c r="E202" s="127">
        <v>1.4883720930232557E-3</v>
      </c>
      <c r="F202" s="127">
        <v>0.74911133995121271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685941748.9200002</v>
      </c>
      <c r="C204" s="140"/>
      <c r="D204" s="141">
        <v>5375</v>
      </c>
      <c r="E204" s="140"/>
      <c r="F204" s="161">
        <v>0.78253781712213999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3800378.1699999995</v>
      </c>
      <c r="C211" s="127">
        <v>5.5403803252734038E-3</v>
      </c>
      <c r="D211" s="125">
        <v>35</v>
      </c>
      <c r="E211" s="127">
        <v>6.5116279069767444E-3</v>
      </c>
    </row>
    <row r="212" spans="1:5" x14ac:dyDescent="0.2">
      <c r="A212" s="121" t="s">
        <v>337</v>
      </c>
      <c r="B212" s="122">
        <v>308528214.10000086</v>
      </c>
      <c r="C212" s="127">
        <v>0.44978777656524255</v>
      </c>
      <c r="D212" s="125">
        <v>2343</v>
      </c>
      <c r="E212" s="127">
        <v>0.43590697674418605</v>
      </c>
    </row>
    <row r="213" spans="1:5" x14ac:dyDescent="0.2">
      <c r="A213" s="121" t="s">
        <v>306</v>
      </c>
      <c r="B213" s="122">
        <v>333655559.99999952</v>
      </c>
      <c r="C213" s="127">
        <v>0.48641967124079055</v>
      </c>
      <c r="D213" s="125">
        <v>2642</v>
      </c>
      <c r="E213" s="127">
        <v>0.49153488372093024</v>
      </c>
    </row>
    <row r="214" spans="1:5" x14ac:dyDescent="0.2">
      <c r="A214" s="121" t="s">
        <v>307</v>
      </c>
      <c r="B214" s="122">
        <v>15446892.739999998</v>
      </c>
      <c r="C214" s="127">
        <v>2.2519248557651982E-2</v>
      </c>
      <c r="D214" s="125">
        <v>134</v>
      </c>
      <c r="E214" s="127">
        <v>2.4930232558139535E-2</v>
      </c>
    </row>
    <row r="215" spans="1:5" x14ac:dyDescent="0.2">
      <c r="A215" s="121" t="s">
        <v>308</v>
      </c>
      <c r="B215" s="122">
        <v>13662270.18</v>
      </c>
      <c r="C215" s="127">
        <v>1.9917537023385633E-2</v>
      </c>
      <c r="D215" s="125">
        <v>111</v>
      </c>
      <c r="E215" s="127">
        <v>2.0651162790697675E-2</v>
      </c>
    </row>
    <row r="216" spans="1:5" x14ac:dyDescent="0.2">
      <c r="A216" s="121" t="s">
        <v>309</v>
      </c>
      <c r="B216" s="122">
        <v>8287851.9099999992</v>
      </c>
      <c r="C216" s="127">
        <v>1.2082442748307757E-2</v>
      </c>
      <c r="D216" s="125">
        <v>64</v>
      </c>
      <c r="E216" s="127">
        <v>1.1906976744186046E-2</v>
      </c>
    </row>
    <row r="217" spans="1:5" x14ac:dyDescent="0.2">
      <c r="A217" s="121" t="s">
        <v>38</v>
      </c>
      <c r="B217" s="122">
        <v>912993.72</v>
      </c>
      <c r="C217" s="127">
        <v>1.3310076569001488E-3</v>
      </c>
      <c r="D217" s="125">
        <v>7</v>
      </c>
      <c r="E217" s="127">
        <v>1.3023255813953488E-3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1615588.1300000006</v>
      </c>
      <c r="C222" s="127">
        <v>2.355284734518211E-3</v>
      </c>
      <c r="D222" s="125">
        <v>37</v>
      </c>
      <c r="E222" s="127">
        <v>6.8837209302325579E-3</v>
      </c>
    </row>
    <row r="223" spans="1:5" x14ac:dyDescent="0.2">
      <c r="A223" s="121" t="s">
        <v>33</v>
      </c>
      <c r="B223" s="122">
        <v>31999.97</v>
      </c>
      <c r="C223" s="127">
        <v>4.6651147929664901E-5</v>
      </c>
      <c r="D223" s="125">
        <v>2</v>
      </c>
      <c r="E223" s="127">
        <v>3.7209302325581393E-4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685941748.92000043</v>
      </c>
      <c r="C226" s="140"/>
      <c r="D226" s="141">
        <v>5375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2.5415729304033702E-2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667749972.27000272</v>
      </c>
      <c r="C235" s="127">
        <v>0.99671554558313036</v>
      </c>
      <c r="D235" s="125">
        <v>5261</v>
      </c>
      <c r="E235" s="127">
        <v>0.99527052591751797</v>
      </c>
    </row>
    <row r="236" spans="1:5" x14ac:dyDescent="0.2">
      <c r="A236" s="121" t="s">
        <v>62</v>
      </c>
      <c r="B236" s="122">
        <v>1683941.06</v>
      </c>
      <c r="C236" s="127">
        <v>2.5135309652533759E-3</v>
      </c>
      <c r="D236" s="125">
        <v>19</v>
      </c>
      <c r="E236" s="127">
        <v>3.5944003026863415E-3</v>
      </c>
    </row>
    <row r="237" spans="1:5" x14ac:dyDescent="0.2">
      <c r="A237" s="121" t="s">
        <v>63</v>
      </c>
      <c r="B237" s="122">
        <v>250024.64</v>
      </c>
      <c r="C237" s="127">
        <v>3.7319873577779962E-4</v>
      </c>
      <c r="D237" s="125">
        <v>3</v>
      </c>
      <c r="E237" s="127">
        <v>5.6753688989784334E-4</v>
      </c>
    </row>
    <row r="238" spans="1:5" x14ac:dyDescent="0.2">
      <c r="A238" s="121" t="s">
        <v>64</v>
      </c>
      <c r="B238" s="122">
        <v>144371.83000000002</v>
      </c>
      <c r="C238" s="127">
        <v>2.1549629843653574E-4</v>
      </c>
      <c r="D238" s="125">
        <v>2</v>
      </c>
      <c r="E238" s="127">
        <v>3.7835792659856227E-4</v>
      </c>
    </row>
    <row r="239" spans="1:5" x14ac:dyDescent="0.2">
      <c r="A239" s="121" t="s">
        <v>65</v>
      </c>
      <c r="B239" s="122">
        <v>122084</v>
      </c>
      <c r="C239" s="127">
        <v>1.8222841740196842E-4</v>
      </c>
      <c r="D239" s="125">
        <v>1</v>
      </c>
      <c r="E239" s="127">
        <v>1.8917896329928113E-4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0</v>
      </c>
      <c r="C242" s="127">
        <v>0</v>
      </c>
      <c r="D242" s="125">
        <v>0</v>
      </c>
      <c r="E242" s="127">
        <v>0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669950393.80000269</v>
      </c>
      <c r="C244" s="140"/>
      <c r="D244" s="141">
        <v>5286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0.99465958392165765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13655847.719999995</v>
      </c>
      <c r="C253" s="127">
        <v>0.85395187696888564</v>
      </c>
      <c r="D253" s="125">
        <v>76</v>
      </c>
      <c r="E253" s="127">
        <v>0.8539325842696629</v>
      </c>
    </row>
    <row r="254" spans="1:5" x14ac:dyDescent="0.2">
      <c r="A254" s="121" t="s">
        <v>62</v>
      </c>
      <c r="B254" s="122">
        <v>701332.64999999991</v>
      </c>
      <c r="C254" s="127">
        <v>4.3856986774239062E-2</v>
      </c>
      <c r="D254" s="125">
        <v>3</v>
      </c>
      <c r="E254" s="127">
        <v>3.3707865168539325E-2</v>
      </c>
    </row>
    <row r="255" spans="1:5" x14ac:dyDescent="0.2">
      <c r="A255" s="121" t="s">
        <v>63</v>
      </c>
      <c r="B255" s="122">
        <v>0</v>
      </c>
      <c r="C255" s="127">
        <v>0</v>
      </c>
      <c r="D255" s="125">
        <v>0</v>
      </c>
      <c r="E255" s="127">
        <v>0</v>
      </c>
    </row>
    <row r="256" spans="1:5" x14ac:dyDescent="0.2">
      <c r="A256" s="121" t="s">
        <v>64</v>
      </c>
      <c r="B256" s="122">
        <v>0</v>
      </c>
      <c r="C256" s="127">
        <v>0</v>
      </c>
      <c r="D256" s="125">
        <v>0</v>
      </c>
      <c r="E256" s="127">
        <v>0</v>
      </c>
    </row>
    <row r="257" spans="1:5" x14ac:dyDescent="0.2">
      <c r="A257" s="121" t="s">
        <v>65</v>
      </c>
      <c r="B257" s="122">
        <v>0</v>
      </c>
      <c r="C257" s="127">
        <v>0</v>
      </c>
      <c r="D257" s="125">
        <v>0</v>
      </c>
      <c r="E257" s="127">
        <v>0</v>
      </c>
    </row>
    <row r="258" spans="1:5" x14ac:dyDescent="0.2">
      <c r="A258" s="121" t="s">
        <v>66</v>
      </c>
      <c r="B258" s="122">
        <v>643806.68999999994</v>
      </c>
      <c r="C258" s="127">
        <v>4.0259670626337771E-2</v>
      </c>
      <c r="D258" s="125">
        <v>2</v>
      </c>
      <c r="E258" s="127">
        <v>2.247191011235955E-2</v>
      </c>
    </row>
    <row r="259" spans="1:5" x14ac:dyDescent="0.2">
      <c r="A259" s="121" t="s">
        <v>162</v>
      </c>
      <c r="B259" s="122">
        <v>336563.96</v>
      </c>
      <c r="C259" s="127">
        <v>2.1046619093529336E-2</v>
      </c>
      <c r="D259" s="125">
        <v>3</v>
      </c>
      <c r="E259" s="127">
        <v>3.3707865168539325E-2</v>
      </c>
    </row>
    <row r="260" spans="1:5" x14ac:dyDescent="0.2">
      <c r="A260" s="121" t="s">
        <v>160</v>
      </c>
      <c r="B260" s="122">
        <v>653804.1</v>
      </c>
      <c r="C260" s="127">
        <v>4.088484653700819E-2</v>
      </c>
      <c r="D260" s="125">
        <v>5</v>
      </c>
      <c r="E260" s="127">
        <v>5.6179775280898875E-2</v>
      </c>
    </row>
    <row r="261" spans="1:5" x14ac:dyDescent="0.2">
      <c r="A261" s="121"/>
      <c r="B261" s="122"/>
      <c r="C261" s="127"/>
      <c r="D261" s="125"/>
      <c r="E261" s="127"/>
    </row>
    <row r="262" spans="1:5" ht="10.8" thickBot="1" x14ac:dyDescent="0.25">
      <c r="A262" s="138"/>
      <c r="B262" s="139">
        <v>15991355.119999995</v>
      </c>
      <c r="C262" s="140"/>
      <c r="D262" s="141">
        <v>89</v>
      </c>
      <c r="E262" s="140"/>
    </row>
    <row r="263" spans="1:5" ht="10.8" thickTop="1" x14ac:dyDescent="0.2">
      <c r="A263" s="121"/>
      <c r="B263" s="122"/>
      <c r="C263" s="127"/>
      <c r="D263" s="125"/>
      <c r="E263" s="127"/>
    </row>
    <row r="264" spans="1:5" x14ac:dyDescent="0.2">
      <c r="A264" s="138" t="s">
        <v>134</v>
      </c>
      <c r="B264" s="122"/>
      <c r="C264" s="127"/>
      <c r="D264" s="163">
        <v>6.8834176541172001</v>
      </c>
      <c r="E264" s="127"/>
    </row>
    <row r="265" spans="1:5" x14ac:dyDescent="0.2">
      <c r="A265" s="121"/>
      <c r="B265" s="122"/>
      <c r="C265" s="127"/>
      <c r="D265" s="125"/>
      <c r="E265" s="127"/>
    </row>
    <row r="266" spans="1:5" x14ac:dyDescent="0.2">
      <c r="A266" s="121"/>
      <c r="B266" s="122"/>
      <c r="C266" s="127"/>
      <c r="D266" s="125"/>
      <c r="E266" s="127"/>
    </row>
    <row r="267" spans="1:5" x14ac:dyDescent="0.2">
      <c r="A267" s="133" t="s">
        <v>135</v>
      </c>
      <c r="B267" s="122"/>
      <c r="C267" s="127"/>
      <c r="D267" s="125"/>
      <c r="E267" s="127"/>
    </row>
    <row r="268" spans="1:5" x14ac:dyDescent="0.2">
      <c r="A268" s="143"/>
      <c r="B268" s="164"/>
      <c r="C268" s="165"/>
      <c r="D268" s="166"/>
      <c r="E268" s="165"/>
    </row>
    <row r="269" spans="1:5" s="143" customFormat="1" ht="20.399999999999999" x14ac:dyDescent="0.2">
      <c r="A269" s="134" t="s">
        <v>135</v>
      </c>
      <c r="B269" s="135" t="s">
        <v>109</v>
      </c>
      <c r="C269" s="136" t="s">
        <v>110</v>
      </c>
      <c r="D269" s="137" t="s">
        <v>111</v>
      </c>
      <c r="E269" s="136" t="s">
        <v>110</v>
      </c>
    </row>
    <row r="271" spans="1:5" x14ac:dyDescent="0.2">
      <c r="A271" s="121" t="s">
        <v>156</v>
      </c>
      <c r="B271" s="122">
        <v>0</v>
      </c>
      <c r="C271" s="127">
        <v>0</v>
      </c>
      <c r="D271" s="125">
        <v>0</v>
      </c>
      <c r="E271" s="127">
        <v>0</v>
      </c>
    </row>
    <row r="272" spans="1:5" x14ac:dyDescent="0.2">
      <c r="A272" s="121" t="s">
        <v>157</v>
      </c>
      <c r="B272" s="122">
        <v>501071644.80000216</v>
      </c>
      <c r="C272" s="127">
        <v>0.73048716686063586</v>
      </c>
      <c r="D272" s="125">
        <v>3919</v>
      </c>
      <c r="E272" s="127">
        <v>0.72911627906976739</v>
      </c>
    </row>
    <row r="273" spans="1:5" x14ac:dyDescent="0.2">
      <c r="A273" s="121" t="s">
        <v>610</v>
      </c>
      <c r="B273" s="122">
        <v>184870104.12000021</v>
      </c>
      <c r="C273" s="127">
        <v>0.26951283313936414</v>
      </c>
      <c r="D273" s="125">
        <v>1456</v>
      </c>
      <c r="E273" s="127">
        <v>0.27088372093023255</v>
      </c>
    </row>
    <row r="274" spans="1:5" x14ac:dyDescent="0.2">
      <c r="A274" s="121"/>
      <c r="B274" s="121"/>
      <c r="C274" s="127"/>
      <c r="D274" s="121"/>
      <c r="E274" s="127"/>
    </row>
    <row r="275" spans="1:5" ht="10.8" thickBot="1" x14ac:dyDescent="0.25">
      <c r="A275" s="121"/>
      <c r="B275" s="156">
        <v>685941748.92000234</v>
      </c>
      <c r="C275" s="127"/>
      <c r="D275" s="157">
        <v>5375</v>
      </c>
      <c r="E275" s="127"/>
    </row>
    <row r="276" spans="1:5" ht="10.8" thickTop="1" x14ac:dyDescent="0.2">
      <c r="A276" s="121"/>
      <c r="B276" s="121"/>
      <c r="C276" s="127"/>
      <c r="D276" s="121"/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1"/>
      <c r="D278" s="121"/>
      <c r="E278" s="121"/>
    </row>
    <row r="279" spans="1:5" x14ac:dyDescent="0.2">
      <c r="A279" s="133" t="s">
        <v>144</v>
      </c>
      <c r="B279" s="122"/>
      <c r="C279" s="127"/>
      <c r="D279" s="125"/>
      <c r="E279" s="127"/>
    </row>
    <row r="280" spans="1:5" x14ac:dyDescent="0.2">
      <c r="B280" s="112"/>
      <c r="D280" s="114"/>
    </row>
    <row r="281" spans="1:5" s="143" customFormat="1" ht="20.399999999999999" x14ac:dyDescent="0.2">
      <c r="A281" s="134" t="s">
        <v>611</v>
      </c>
      <c r="B281" s="135" t="s">
        <v>109</v>
      </c>
      <c r="C281" s="136" t="s">
        <v>110</v>
      </c>
      <c r="D281" s="137" t="s">
        <v>111</v>
      </c>
      <c r="E281" s="136" t="s">
        <v>110</v>
      </c>
    </row>
    <row r="283" spans="1:5" x14ac:dyDescent="0.2">
      <c r="A283" s="121" t="s">
        <v>36</v>
      </c>
      <c r="B283" s="122">
        <v>59399337.419999957</v>
      </c>
      <c r="C283" s="127">
        <v>8.6595308586367103E-2</v>
      </c>
      <c r="D283" s="125">
        <v>400</v>
      </c>
      <c r="E283" s="127">
        <v>7.441860465116279E-2</v>
      </c>
    </row>
    <row r="284" spans="1:5" x14ac:dyDescent="0.2">
      <c r="A284" s="121" t="s">
        <v>37</v>
      </c>
      <c r="B284" s="122">
        <v>626542411.5000025</v>
      </c>
      <c r="C284" s="127">
        <v>0.9134046914136329</v>
      </c>
      <c r="D284" s="125">
        <v>4975</v>
      </c>
      <c r="E284" s="127">
        <v>0.92558139534883721</v>
      </c>
    </row>
    <row r="285" spans="1:5" x14ac:dyDescent="0.2">
      <c r="A285" s="121"/>
      <c r="B285" s="121"/>
      <c r="C285" s="127"/>
      <c r="D285" s="121"/>
      <c r="E285" s="127"/>
    </row>
    <row r="286" spans="1:5" ht="10.8" thickBot="1" x14ac:dyDescent="0.25">
      <c r="A286" s="121"/>
      <c r="B286" s="156">
        <v>685941748.92000246</v>
      </c>
      <c r="C286" s="127"/>
      <c r="D286" s="157">
        <v>5375</v>
      </c>
      <c r="E286" s="127"/>
    </row>
    <row r="287" spans="1:5" ht="10.8" thickTop="1" x14ac:dyDescent="0.2">
      <c r="A287" s="121"/>
      <c r="B287" s="121"/>
      <c r="C287" s="127"/>
      <c r="D287" s="121"/>
      <c r="E287" s="127"/>
    </row>
    <row r="288" spans="1:5" x14ac:dyDescent="0.2">
      <c r="A288" s="121"/>
      <c r="B288" s="121"/>
      <c r="C288" s="127"/>
      <c r="D288" s="121"/>
      <c r="E288" s="127"/>
    </row>
    <row r="289" spans="1:5" x14ac:dyDescent="0.2">
      <c r="A289" s="121"/>
      <c r="B289" s="121"/>
      <c r="C289" s="127"/>
      <c r="D289" s="121"/>
      <c r="E289" s="127"/>
    </row>
    <row r="290" spans="1:5" x14ac:dyDescent="0.2">
      <c r="A290" s="121"/>
      <c r="B290" s="121"/>
      <c r="C290" s="127"/>
      <c r="D290" s="121"/>
      <c r="E290" s="127"/>
    </row>
    <row r="291" spans="1:5" x14ac:dyDescent="0.2">
      <c r="A291" s="133" t="s">
        <v>142</v>
      </c>
      <c r="B291" s="122"/>
      <c r="C291" s="127"/>
      <c r="D291" s="125"/>
      <c r="E291" s="127"/>
    </row>
    <row r="292" spans="1:5" x14ac:dyDescent="0.2">
      <c r="A292" s="109"/>
      <c r="B292" s="147"/>
      <c r="C292" s="148"/>
      <c r="D292" s="123"/>
      <c r="E292" s="148"/>
    </row>
    <row r="293" spans="1:5" s="143" customFormat="1" ht="20.399999999999999" x14ac:dyDescent="0.2">
      <c r="A293" s="134" t="s">
        <v>137</v>
      </c>
      <c r="B293" s="135" t="s">
        <v>109</v>
      </c>
      <c r="C293" s="136" t="s">
        <v>110</v>
      </c>
      <c r="D293" s="137" t="s">
        <v>111</v>
      </c>
      <c r="E293" s="136" t="s">
        <v>110</v>
      </c>
    </row>
    <row r="295" spans="1:5" x14ac:dyDescent="0.2">
      <c r="A295" s="167" t="s">
        <v>190</v>
      </c>
      <c r="B295" s="122">
        <v>2204088.31</v>
      </c>
      <c r="C295" s="127">
        <v>4.3987488273852533E-3</v>
      </c>
      <c r="D295" s="125">
        <v>12</v>
      </c>
      <c r="E295" s="127">
        <v>3.0620056136769582E-3</v>
      </c>
    </row>
    <row r="296" spans="1:5" x14ac:dyDescent="0.2">
      <c r="A296" s="121" t="s">
        <v>191</v>
      </c>
      <c r="B296" s="122">
        <v>12411786.229999999</v>
      </c>
      <c r="C296" s="127">
        <v>2.4770482143235417E-2</v>
      </c>
      <c r="D296" s="125">
        <v>90</v>
      </c>
      <c r="E296" s="127">
        <v>2.2965042102577188E-2</v>
      </c>
    </row>
    <row r="297" spans="1:5" x14ac:dyDescent="0.2">
      <c r="A297" s="121" t="s">
        <v>80</v>
      </c>
      <c r="B297" s="122">
        <v>119320109.23999991</v>
      </c>
      <c r="C297" s="127">
        <v>0.23812983727631581</v>
      </c>
      <c r="D297" s="125">
        <v>933</v>
      </c>
      <c r="E297" s="127">
        <v>0.23807093646338351</v>
      </c>
    </row>
    <row r="298" spans="1:5" x14ac:dyDescent="0.2">
      <c r="A298" s="121" t="s">
        <v>81</v>
      </c>
      <c r="B298" s="122">
        <v>145611827.72999993</v>
      </c>
      <c r="C298" s="127">
        <v>0.29060081375812058</v>
      </c>
      <c r="D298" s="125">
        <v>1179</v>
      </c>
      <c r="E298" s="127">
        <v>0.30084205154376115</v>
      </c>
    </row>
    <row r="299" spans="1:5" x14ac:dyDescent="0.2">
      <c r="A299" s="121" t="s">
        <v>82</v>
      </c>
      <c r="B299" s="122">
        <v>146391066.85000011</v>
      </c>
      <c r="C299" s="127">
        <v>0.29215595887177237</v>
      </c>
      <c r="D299" s="125">
        <v>1132</v>
      </c>
      <c r="E299" s="127">
        <v>0.28884919622352639</v>
      </c>
    </row>
    <row r="300" spans="1:5" x14ac:dyDescent="0.2">
      <c r="A300" s="121" t="s">
        <v>83</v>
      </c>
      <c r="B300" s="122">
        <v>48471478.349999987</v>
      </c>
      <c r="C300" s="127">
        <v>9.6735624242611284E-2</v>
      </c>
      <c r="D300" s="125">
        <v>315</v>
      </c>
      <c r="E300" s="127">
        <v>8.0377647359020157E-2</v>
      </c>
    </row>
    <row r="301" spans="1:5" x14ac:dyDescent="0.2">
      <c r="A301" s="121" t="s">
        <v>84</v>
      </c>
      <c r="B301" s="122">
        <v>13833639.26</v>
      </c>
      <c r="C301" s="127">
        <v>2.7608106352778397E-2</v>
      </c>
      <c r="D301" s="125">
        <v>120</v>
      </c>
      <c r="E301" s="127">
        <v>3.0620056136769585E-2</v>
      </c>
    </row>
    <row r="302" spans="1:5" x14ac:dyDescent="0.2">
      <c r="A302" s="121" t="s">
        <v>85</v>
      </c>
      <c r="B302" s="122">
        <v>4651216.3099999996</v>
      </c>
      <c r="C302" s="127">
        <v>9.2825374540132025E-3</v>
      </c>
      <c r="D302" s="125">
        <v>46</v>
      </c>
      <c r="E302" s="127">
        <v>1.1737688185761675E-2</v>
      </c>
    </row>
    <row r="303" spans="1:5" x14ac:dyDescent="0.2">
      <c r="A303" s="121" t="s">
        <v>86</v>
      </c>
      <c r="B303" s="122">
        <v>2844476.3400000003</v>
      </c>
      <c r="C303" s="127">
        <v>5.676785684281452E-3</v>
      </c>
      <c r="D303" s="125">
        <v>30</v>
      </c>
      <c r="E303" s="127">
        <v>7.6550140341923962E-3</v>
      </c>
    </row>
    <row r="304" spans="1:5" x14ac:dyDescent="0.2">
      <c r="A304" s="121" t="s">
        <v>0</v>
      </c>
      <c r="B304" s="122">
        <v>1269251.3199999998</v>
      </c>
      <c r="C304" s="127">
        <v>2.5330735298474427E-3</v>
      </c>
      <c r="D304" s="125">
        <v>14</v>
      </c>
      <c r="E304" s="127">
        <v>3.5723398826231182E-3</v>
      </c>
    </row>
    <row r="305" spans="1:5" x14ac:dyDescent="0.2">
      <c r="A305" s="121" t="s">
        <v>67</v>
      </c>
      <c r="B305" s="122">
        <v>1293253.24</v>
      </c>
      <c r="C305" s="127">
        <v>2.5809747037595691E-3</v>
      </c>
      <c r="D305" s="125">
        <v>15</v>
      </c>
      <c r="E305" s="127">
        <v>3.8275070170961981E-3</v>
      </c>
    </row>
    <row r="306" spans="1:5" x14ac:dyDescent="0.2">
      <c r="A306" s="121" t="s">
        <v>79</v>
      </c>
      <c r="B306" s="122">
        <v>2769451.62</v>
      </c>
      <c r="C306" s="127">
        <v>5.5270571558791995E-3</v>
      </c>
      <c r="D306" s="125">
        <v>33</v>
      </c>
      <c r="E306" s="127">
        <v>8.4205154376116361E-3</v>
      </c>
    </row>
    <row r="307" spans="1:5" x14ac:dyDescent="0.2">
      <c r="A307" s="121"/>
      <c r="B307" s="121"/>
      <c r="C307" s="127"/>
      <c r="D307" s="125"/>
      <c r="E307" s="127"/>
    </row>
    <row r="308" spans="1:5" ht="10.8" thickBot="1" x14ac:dyDescent="0.25">
      <c r="A308" s="121"/>
      <c r="B308" s="156">
        <v>501071644.79999995</v>
      </c>
      <c r="C308" s="127"/>
      <c r="D308" s="141">
        <v>3919</v>
      </c>
      <c r="E308" s="127"/>
    </row>
    <row r="309" spans="1:5" ht="10.8" thickTop="1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8" t="s">
        <v>375</v>
      </c>
      <c r="B311" s="121"/>
      <c r="C311" s="127"/>
      <c r="D311" s="146">
        <v>1.6634734676101859</v>
      </c>
      <c r="E311" s="127"/>
    </row>
    <row r="312" spans="1:5" x14ac:dyDescent="0.2">
      <c r="A312" s="121"/>
      <c r="B312" s="121"/>
      <c r="C312" s="127"/>
      <c r="D312" s="121"/>
      <c r="E312" s="127"/>
    </row>
    <row r="313" spans="1:5" x14ac:dyDescent="0.2">
      <c r="A313" s="121"/>
      <c r="B313" s="121"/>
      <c r="C313" s="127"/>
      <c r="D313" s="121"/>
      <c r="E313" s="127"/>
    </row>
    <row r="314" spans="1:5" x14ac:dyDescent="0.2">
      <c r="A314" s="121"/>
      <c r="B314" s="121"/>
      <c r="C314" s="127"/>
      <c r="D314" s="121"/>
      <c r="E314" s="127"/>
    </row>
    <row r="315" spans="1:5" x14ac:dyDescent="0.2">
      <c r="A315" s="121"/>
      <c r="B315" s="121"/>
      <c r="C315" s="127"/>
      <c r="D315" s="121"/>
      <c r="E315" s="127"/>
    </row>
    <row r="316" spans="1:5" x14ac:dyDescent="0.2">
      <c r="A316" s="121"/>
      <c r="B316" s="121"/>
      <c r="C316" s="127"/>
      <c r="D316" s="121"/>
      <c r="E316" s="127"/>
    </row>
    <row r="317" spans="1:5" ht="15.6" x14ac:dyDescent="0.3">
      <c r="A317" s="133" t="s">
        <v>166</v>
      </c>
      <c r="B317" s="168"/>
      <c r="C317" s="168"/>
      <c r="D317" s="168"/>
      <c r="E317" s="168"/>
    </row>
    <row r="318" spans="1:5" ht="15.6" x14ac:dyDescent="0.3">
      <c r="A318" s="169"/>
      <c r="B318" s="169"/>
      <c r="C318" s="169"/>
      <c r="D318" s="169"/>
      <c r="E318" s="169"/>
    </row>
    <row r="319" spans="1:5" ht="20.399999999999999" x14ac:dyDescent="0.2">
      <c r="A319" s="134" t="s">
        <v>87</v>
      </c>
      <c r="B319" s="135" t="s">
        <v>109</v>
      </c>
      <c r="C319" s="160" t="s">
        <v>110</v>
      </c>
      <c r="D319" s="137" t="s">
        <v>111</v>
      </c>
      <c r="E319" s="160" t="s">
        <v>110</v>
      </c>
    </row>
    <row r="320" spans="1:5" x14ac:dyDescent="0.2">
      <c r="C320" s="111"/>
      <c r="E320" s="111"/>
    </row>
    <row r="321" spans="1:5" x14ac:dyDescent="0.2">
      <c r="A321" s="121" t="s">
        <v>167</v>
      </c>
      <c r="B321" s="122">
        <v>411433401.54999977</v>
      </c>
      <c r="C321" s="127">
        <v>0.59980807728614371</v>
      </c>
      <c r="D321" s="125">
        <v>3095</v>
      </c>
      <c r="E321" s="127">
        <v>0.57581395348837205</v>
      </c>
    </row>
    <row r="322" spans="1:5" x14ac:dyDescent="0.2">
      <c r="A322" s="121" t="s">
        <v>168</v>
      </c>
      <c r="B322" s="122">
        <v>194121018.29999995</v>
      </c>
      <c r="C322" s="127">
        <v>0.28299927596714919</v>
      </c>
      <c r="D322" s="125">
        <v>1546</v>
      </c>
      <c r="E322" s="127">
        <v>0.28762790697674417</v>
      </c>
    </row>
    <row r="323" spans="1:5" x14ac:dyDescent="0.2">
      <c r="A323" s="121" t="s">
        <v>169</v>
      </c>
      <c r="B323" s="122">
        <v>40698817.839999989</v>
      </c>
      <c r="C323" s="127">
        <v>5.9332760987473629E-2</v>
      </c>
      <c r="D323" s="125">
        <v>417</v>
      </c>
      <c r="E323" s="127">
        <v>7.7581395348837207E-2</v>
      </c>
    </row>
    <row r="324" spans="1:5" x14ac:dyDescent="0.2">
      <c r="A324" s="121" t="s">
        <v>170</v>
      </c>
      <c r="B324" s="122">
        <v>23675501.710000005</v>
      </c>
      <c r="C324" s="127">
        <v>3.451532400131143E-2</v>
      </c>
      <c r="D324" s="125">
        <v>174</v>
      </c>
      <c r="E324" s="127">
        <v>3.2372093023255812E-2</v>
      </c>
    </row>
    <row r="325" spans="1:5" x14ac:dyDescent="0.2">
      <c r="A325" s="121" t="s">
        <v>171</v>
      </c>
      <c r="B325" s="122">
        <v>0</v>
      </c>
      <c r="C325" s="127">
        <v>0</v>
      </c>
      <c r="D325" s="125">
        <v>0</v>
      </c>
      <c r="E325" s="127">
        <v>0</v>
      </c>
    </row>
    <row r="326" spans="1:5" x14ac:dyDescent="0.2">
      <c r="A326" s="121" t="s">
        <v>172</v>
      </c>
      <c r="B326" s="122">
        <v>11497420.499999993</v>
      </c>
      <c r="C326" s="127">
        <v>1.6761511481262703E-2</v>
      </c>
      <c r="D326" s="125">
        <v>79</v>
      </c>
      <c r="E326" s="127">
        <v>1.4697674418604652E-2</v>
      </c>
    </row>
    <row r="327" spans="1:5" x14ac:dyDescent="0.2">
      <c r="A327" s="121" t="s">
        <v>173</v>
      </c>
      <c r="B327" s="122">
        <v>4515589.0200000023</v>
      </c>
      <c r="C327" s="127">
        <v>6.58305027665935E-3</v>
      </c>
      <c r="D327" s="125">
        <v>64</v>
      </c>
      <c r="E327" s="127">
        <v>1.1906976744186046E-2</v>
      </c>
    </row>
    <row r="328" spans="1:5" x14ac:dyDescent="0.2">
      <c r="A328" s="121"/>
      <c r="B328" s="122"/>
      <c r="C328" s="121"/>
      <c r="D328" s="125"/>
      <c r="E328" s="127"/>
    </row>
    <row r="329" spans="1:5" ht="10.8" thickBot="1" x14ac:dyDescent="0.25">
      <c r="A329" s="121"/>
      <c r="B329" s="139">
        <v>685941748.91999972</v>
      </c>
      <c r="C329" s="138"/>
      <c r="D329" s="141">
        <v>5375</v>
      </c>
      <c r="E329" s="121"/>
    </row>
    <row r="330" spans="1:5" ht="10.8" thickTop="1" x14ac:dyDescent="0.2"/>
    <row r="332" spans="1:5" x14ac:dyDescent="0.2">
      <c r="D332" s="170"/>
    </row>
  </sheetData>
  <mergeCells count="1">
    <mergeCell ref="A1:E1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8CF58-64AF-41C6-BE05-610A6102EC4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736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682070423.1800009</v>
      </c>
      <c r="C6" s="122">
        <v>96273581.069999859</v>
      </c>
      <c r="D6" s="122">
        <v>373618671.85000092</v>
      </c>
      <c r="E6" s="122">
        <v>31186436.429999989</v>
      </c>
      <c r="F6" s="122">
        <v>180991733.83000016</v>
      </c>
      <c r="G6" s="123"/>
      <c r="H6" s="124"/>
      <c r="I6" s="124"/>
    </row>
    <row r="7" spans="1:9" s="109" customFormat="1" x14ac:dyDescent="0.2">
      <c r="A7" s="121" t="s">
        <v>87</v>
      </c>
      <c r="B7" s="125">
        <v>5349</v>
      </c>
      <c r="C7" s="125">
        <v>818</v>
      </c>
      <c r="D7" s="125">
        <v>2723</v>
      </c>
      <c r="E7" s="125">
        <v>341</v>
      </c>
      <c r="F7" s="125">
        <v>1467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0.78270744750785992</v>
      </c>
      <c r="C8" s="127">
        <v>0.79208606445970986</v>
      </c>
      <c r="D8" s="127">
        <v>0.78685876546948852</v>
      </c>
      <c r="E8" s="127">
        <v>0.68543586985487515</v>
      </c>
      <c r="F8" s="127">
        <v>0.78590997459551504</v>
      </c>
      <c r="I8" s="128"/>
    </row>
    <row r="9" spans="1:9" s="109" customFormat="1" x14ac:dyDescent="0.2">
      <c r="A9" s="121" t="s">
        <v>89</v>
      </c>
      <c r="B9" s="127">
        <v>3.4955384615384618E-3</v>
      </c>
      <c r="C9" s="127">
        <v>5.8352941176470587E-2</v>
      </c>
      <c r="D9" s="127">
        <v>5.9299999999999995E-3</v>
      </c>
      <c r="E9" s="127">
        <v>3.4955384615384618E-3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0.87672820000000007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14.124270083425206</v>
      </c>
      <c r="C11" s="122">
        <v>16.643771682771909</v>
      </c>
      <c r="D11" s="122">
        <v>13.38407333700599</v>
      </c>
      <c r="E11" s="122">
        <v>19.54274714689803</v>
      </c>
      <c r="F11" s="122">
        <v>13.378417751903575</v>
      </c>
      <c r="I11" s="124"/>
    </row>
    <row r="12" spans="1:9" s="109" customFormat="1" x14ac:dyDescent="0.2">
      <c r="A12" s="121" t="s">
        <v>92</v>
      </c>
      <c r="B12" s="122">
        <v>13.177275838466803</v>
      </c>
      <c r="C12" s="122">
        <v>14.614647501711156</v>
      </c>
      <c r="D12" s="122">
        <v>13.177275838466803</v>
      </c>
      <c r="E12" s="122">
        <v>14.220396988364135</v>
      </c>
      <c r="F12" s="122">
        <v>13.212867898699521</v>
      </c>
      <c r="I12" s="124"/>
    </row>
    <row r="13" spans="1:9" s="109" customFormat="1" x14ac:dyDescent="0.2">
      <c r="A13" s="121" t="s">
        <v>93</v>
      </c>
      <c r="B13" s="122">
        <v>23.671457905544148</v>
      </c>
      <c r="C13" s="122">
        <v>17.848049281314168</v>
      </c>
      <c r="D13" s="122">
        <v>13.765913757700206</v>
      </c>
      <c r="E13" s="122">
        <v>23.671457905544148</v>
      </c>
      <c r="F13" s="122">
        <v>13.78507871321013</v>
      </c>
      <c r="I13" s="124"/>
    </row>
    <row r="14" spans="1:9" s="109" customFormat="1" x14ac:dyDescent="0.2">
      <c r="A14" s="121" t="s">
        <v>118</v>
      </c>
      <c r="B14" s="122">
        <v>127513.63304916823</v>
      </c>
      <c r="C14" s="122">
        <v>118283.98177045157</v>
      </c>
      <c r="D14" s="122">
        <v>137038.08664584896</v>
      </c>
      <c r="E14" s="122">
        <v>91588.108775510162</v>
      </c>
      <c r="F14" s="122">
        <v>123388.01976109226</v>
      </c>
      <c r="I14" s="124"/>
    </row>
    <row r="15" spans="1:9" s="109" customFormat="1" x14ac:dyDescent="0.2">
      <c r="A15" s="121" t="s">
        <v>94</v>
      </c>
      <c r="B15" s="122">
        <v>200.95</v>
      </c>
      <c r="C15" s="122">
        <v>9920</v>
      </c>
      <c r="D15" s="122">
        <v>717.53</v>
      </c>
      <c r="E15" s="122">
        <v>200.95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8.7722655075288056</v>
      </c>
      <c r="C17" s="122">
        <v>8.2055912901028343</v>
      </c>
      <c r="D17" s="122">
        <v>9.1191757036468442</v>
      </c>
      <c r="E17" s="122">
        <v>4.9464853608850357</v>
      </c>
      <c r="F17" s="122">
        <v>9.0167853974085421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0.33333333333333331</v>
      </c>
      <c r="D18" s="122">
        <v>0.33333333333333331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16.833333333333332</v>
      </c>
      <c r="C19" s="122">
        <v>16.583333333333332</v>
      </c>
      <c r="D19" s="122">
        <v>16.833333333333332</v>
      </c>
      <c r="E19" s="122">
        <v>10.75</v>
      </c>
      <c r="F19" s="122">
        <v>16.833333333333332</v>
      </c>
      <c r="I19" s="124"/>
    </row>
    <row r="20" spans="1:9" s="109" customFormat="1" x14ac:dyDescent="0.2">
      <c r="A20" s="121" t="s">
        <v>99</v>
      </c>
      <c r="B20" s="127">
        <v>0.73003888750735935</v>
      </c>
      <c r="C20" s="127">
        <v>0.99626302723964932</v>
      </c>
      <c r="D20" s="127">
        <v>0.78272548414659626</v>
      </c>
      <c r="E20" s="127">
        <v>0.76440833640959882</v>
      </c>
      <c r="F20" s="127">
        <v>0.47374592201286281</v>
      </c>
      <c r="I20" s="128"/>
    </row>
    <row r="21" spans="1:9" s="109" customFormat="1" x14ac:dyDescent="0.2">
      <c r="A21" s="121" t="s">
        <v>139</v>
      </c>
      <c r="B21" s="127">
        <v>0.26996111249264199</v>
      </c>
      <c r="C21" s="127">
        <v>3.7369727603506556E-3</v>
      </c>
      <c r="D21" s="127">
        <v>0.21727451585340196</v>
      </c>
      <c r="E21" s="127">
        <v>0.23559166359040154</v>
      </c>
      <c r="F21" s="127">
        <v>0.52625407798713708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0.35559489781012354</v>
      </c>
      <c r="C23" s="127">
        <v>0.17193440823567804</v>
      </c>
      <c r="D23" s="127">
        <v>0.33029420938454546</v>
      </c>
      <c r="E23" s="127">
        <v>0.4510517635310346</v>
      </c>
      <c r="F23" s="127">
        <v>0.48906786175738537</v>
      </c>
      <c r="I23" s="128"/>
    </row>
    <row r="24" spans="1:9" s="109" customFormat="1" ht="20.399999999999999" x14ac:dyDescent="0.2">
      <c r="A24" s="129" t="s">
        <v>374</v>
      </c>
      <c r="B24" s="122">
        <v>1.6627383604181252</v>
      </c>
      <c r="C24" s="122">
        <v>1.9763189480518717</v>
      </c>
      <c r="D24" s="122">
        <v>1.5607876676785186</v>
      </c>
      <c r="E24" s="122">
        <v>2.7175665938244706</v>
      </c>
      <c r="F24" s="122">
        <v>1.366410172609362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3806608.9299999997</v>
      </c>
      <c r="C31" s="127">
        <v>5.580961731565106E-3</v>
      </c>
      <c r="D31" s="125">
        <v>154</v>
      </c>
      <c r="E31" s="127">
        <v>2.8790428117405124E-2</v>
      </c>
    </row>
    <row r="32" spans="1:9" x14ac:dyDescent="0.2">
      <c r="A32" s="121" t="s">
        <v>17</v>
      </c>
      <c r="B32" s="122">
        <v>21324128.369999994</v>
      </c>
      <c r="C32" s="127">
        <v>3.1263822100042145E-2</v>
      </c>
      <c r="D32" s="125">
        <v>265</v>
      </c>
      <c r="E32" s="127">
        <v>4.9541970461768552E-2</v>
      </c>
    </row>
    <row r="33" spans="1:5" x14ac:dyDescent="0.2">
      <c r="A33" s="121" t="s">
        <v>18</v>
      </c>
      <c r="B33" s="122">
        <v>10350845.529999999</v>
      </c>
      <c r="C33" s="127">
        <v>1.5175625827229838E-2</v>
      </c>
      <c r="D33" s="125">
        <v>78</v>
      </c>
      <c r="E33" s="127">
        <v>1.4582164890633763E-2</v>
      </c>
    </row>
    <row r="34" spans="1:5" x14ac:dyDescent="0.2">
      <c r="A34" s="121" t="s">
        <v>19</v>
      </c>
      <c r="B34" s="122">
        <v>14972506.000000002</v>
      </c>
      <c r="C34" s="127">
        <v>2.195155440136819E-2</v>
      </c>
      <c r="D34" s="125">
        <v>125</v>
      </c>
      <c r="E34" s="127">
        <v>2.3368853991400262E-2</v>
      </c>
    </row>
    <row r="35" spans="1:5" x14ac:dyDescent="0.2">
      <c r="A35" s="121" t="s">
        <v>20</v>
      </c>
      <c r="B35" s="122">
        <v>19867446.809999999</v>
      </c>
      <c r="C35" s="127">
        <v>2.9128145913984192E-2</v>
      </c>
      <c r="D35" s="125">
        <v>140</v>
      </c>
      <c r="E35" s="127">
        <v>2.6173116470368293E-2</v>
      </c>
    </row>
    <row r="36" spans="1:5" x14ac:dyDescent="0.2">
      <c r="A36" s="121" t="s">
        <v>21</v>
      </c>
      <c r="B36" s="122">
        <v>35984643.209999993</v>
      </c>
      <c r="C36" s="127">
        <v>5.2757958690291339E-2</v>
      </c>
      <c r="D36" s="125">
        <v>265</v>
      </c>
      <c r="E36" s="127">
        <v>4.9541970461768552E-2</v>
      </c>
    </row>
    <row r="37" spans="1:5" x14ac:dyDescent="0.2">
      <c r="A37" s="121" t="s">
        <v>22</v>
      </c>
      <c r="B37" s="122">
        <v>58463311.049999952</v>
      </c>
      <c r="C37" s="127">
        <v>8.5714479125817936E-2</v>
      </c>
      <c r="D37" s="125">
        <v>407</v>
      </c>
      <c r="E37" s="127">
        <v>7.6088988595999246E-2</v>
      </c>
    </row>
    <row r="38" spans="1:5" x14ac:dyDescent="0.2">
      <c r="A38" s="121" t="s">
        <v>23</v>
      </c>
      <c r="B38" s="122">
        <v>95704728.440000102</v>
      </c>
      <c r="C38" s="127">
        <v>0.14031502494097056</v>
      </c>
      <c r="D38" s="125">
        <v>638</v>
      </c>
      <c r="E38" s="127">
        <v>0.11927463077210694</v>
      </c>
    </row>
    <row r="39" spans="1:5" x14ac:dyDescent="0.2">
      <c r="A39" s="121" t="s">
        <v>39</v>
      </c>
      <c r="B39" s="122">
        <v>166136483.8300001</v>
      </c>
      <c r="C39" s="127">
        <v>0.2435767307654626</v>
      </c>
      <c r="D39" s="125">
        <v>1219</v>
      </c>
      <c r="E39" s="127">
        <v>0.22789306412413535</v>
      </c>
    </row>
    <row r="40" spans="1:5" x14ac:dyDescent="0.2">
      <c r="A40" s="121" t="s">
        <v>40</v>
      </c>
      <c r="B40" s="122">
        <v>195509661.47000018</v>
      </c>
      <c r="C40" s="127">
        <v>0.28664145933565072</v>
      </c>
      <c r="D40" s="125">
        <v>1519</v>
      </c>
      <c r="E40" s="127">
        <v>0.28397831370349597</v>
      </c>
    </row>
    <row r="41" spans="1:5" x14ac:dyDescent="0.2">
      <c r="A41" s="121" t="s">
        <v>41</v>
      </c>
      <c r="B41" s="122">
        <v>52605436.390000045</v>
      </c>
      <c r="C41" s="127">
        <v>7.712610692711025E-2</v>
      </c>
      <c r="D41" s="125">
        <v>493</v>
      </c>
      <c r="E41" s="127">
        <v>9.2166760142082638E-2</v>
      </c>
    </row>
    <row r="42" spans="1:5" x14ac:dyDescent="0.2">
      <c r="A42" s="121" t="s">
        <v>42</v>
      </c>
      <c r="B42" s="122">
        <v>5028594.46</v>
      </c>
      <c r="C42" s="127">
        <v>7.3725443724055734E-3</v>
      </c>
      <c r="D42" s="125">
        <v>33</v>
      </c>
      <c r="E42" s="127">
        <v>6.1693774537296695E-3</v>
      </c>
    </row>
    <row r="43" spans="1:5" x14ac:dyDescent="0.2">
      <c r="A43" s="121" t="s">
        <v>43</v>
      </c>
      <c r="B43" s="122">
        <v>2034978.52</v>
      </c>
      <c r="C43" s="127">
        <v>2.9835313933015434E-3</v>
      </c>
      <c r="D43" s="125">
        <v>10</v>
      </c>
      <c r="E43" s="127">
        <v>1.869508319312021E-3</v>
      </c>
    </row>
    <row r="44" spans="1:5" x14ac:dyDescent="0.2">
      <c r="A44" s="121" t="s">
        <v>44</v>
      </c>
      <c r="B44" s="122">
        <v>281050.17</v>
      </c>
      <c r="C44" s="127">
        <v>4.120544747999284E-4</v>
      </c>
      <c r="D44" s="125">
        <v>3</v>
      </c>
      <c r="E44" s="127">
        <v>5.6085249579360629E-4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682070423.18000042</v>
      </c>
      <c r="C50" s="140"/>
      <c r="D50" s="141">
        <v>5349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0.78270744750786048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737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12248156.899999993</v>
      </c>
      <c r="C59" s="127">
        <v>1.7957320070991656E-2</v>
      </c>
      <c r="D59" s="125">
        <v>263</v>
      </c>
      <c r="E59" s="127">
        <v>4.9168068797906153E-2</v>
      </c>
    </row>
    <row r="60" spans="1:5" x14ac:dyDescent="0.2">
      <c r="A60" s="121" t="s">
        <v>17</v>
      </c>
      <c r="B60" s="122">
        <v>124448705.79000004</v>
      </c>
      <c r="C60" s="127">
        <v>0.18245726769647311</v>
      </c>
      <c r="D60" s="125">
        <v>847</v>
      </c>
      <c r="E60" s="127">
        <v>0.15834735464572816</v>
      </c>
    </row>
    <row r="61" spans="1:5" x14ac:dyDescent="0.2">
      <c r="A61" s="121" t="s">
        <v>18</v>
      </c>
      <c r="B61" s="122">
        <v>44319467.220000006</v>
      </c>
      <c r="C61" s="127">
        <v>6.4977846441970646E-2</v>
      </c>
      <c r="D61" s="125">
        <v>324</v>
      </c>
      <c r="E61" s="127">
        <v>6.0572069545709477E-2</v>
      </c>
    </row>
    <row r="62" spans="1:5" x14ac:dyDescent="0.2">
      <c r="A62" s="121" t="s">
        <v>19</v>
      </c>
      <c r="B62" s="122">
        <v>83116253.060000062</v>
      </c>
      <c r="C62" s="127">
        <v>0.12185875568755668</v>
      </c>
      <c r="D62" s="125">
        <v>552</v>
      </c>
      <c r="E62" s="127">
        <v>0.10319685922602355</v>
      </c>
    </row>
    <row r="63" spans="1:5" x14ac:dyDescent="0.2">
      <c r="A63" s="121" t="s">
        <v>20</v>
      </c>
      <c r="B63" s="122">
        <v>124054540.98999988</v>
      </c>
      <c r="C63" s="127">
        <v>0.18187937311754906</v>
      </c>
      <c r="D63" s="125">
        <v>896</v>
      </c>
      <c r="E63" s="127">
        <v>0.16750794541035707</v>
      </c>
    </row>
    <row r="64" spans="1:5" x14ac:dyDescent="0.2">
      <c r="A64" s="121" t="s">
        <v>21</v>
      </c>
      <c r="B64" s="122">
        <v>66072495.669999994</v>
      </c>
      <c r="C64" s="127">
        <v>9.6870489357905001E-2</v>
      </c>
      <c r="D64" s="125">
        <v>540</v>
      </c>
      <c r="E64" s="127">
        <v>0.10095344924284913</v>
      </c>
    </row>
    <row r="65" spans="1:5" x14ac:dyDescent="0.2">
      <c r="A65" s="121" t="s">
        <v>22</v>
      </c>
      <c r="B65" s="122">
        <v>51445881.310000017</v>
      </c>
      <c r="C65" s="127">
        <v>7.5426055084085203E-2</v>
      </c>
      <c r="D65" s="125">
        <v>423</v>
      </c>
      <c r="E65" s="127">
        <v>7.908020190689849E-2</v>
      </c>
    </row>
    <row r="66" spans="1:5" x14ac:dyDescent="0.2">
      <c r="A66" s="121" t="s">
        <v>23</v>
      </c>
      <c r="B66" s="122">
        <v>89065893.429999933</v>
      </c>
      <c r="C66" s="127">
        <v>0.13058166782067776</v>
      </c>
      <c r="D66" s="125">
        <v>810</v>
      </c>
      <c r="E66" s="127">
        <v>0.15143017386427371</v>
      </c>
    </row>
    <row r="67" spans="1:5" x14ac:dyDescent="0.2">
      <c r="A67" s="121" t="s">
        <v>39</v>
      </c>
      <c r="B67" s="122">
        <v>47201106.219999969</v>
      </c>
      <c r="C67" s="127">
        <v>6.9202687311869349E-2</v>
      </c>
      <c r="D67" s="125">
        <v>394</v>
      </c>
      <c r="E67" s="127">
        <v>7.3658627780893632E-2</v>
      </c>
    </row>
    <row r="68" spans="1:5" x14ac:dyDescent="0.2">
      <c r="A68" s="121" t="s">
        <v>40</v>
      </c>
      <c r="B68" s="122">
        <v>2646212.1500000004</v>
      </c>
      <c r="C68" s="127">
        <v>3.8796758517436213E-3</v>
      </c>
      <c r="D68" s="125">
        <v>27</v>
      </c>
      <c r="E68" s="127">
        <v>5.0476724621424567E-3</v>
      </c>
    </row>
    <row r="69" spans="1:5" x14ac:dyDescent="0.2">
      <c r="A69" s="121" t="s">
        <v>41</v>
      </c>
      <c r="B69" s="122">
        <v>837380.85</v>
      </c>
      <c r="C69" s="127">
        <v>1.2277043858549086E-3</v>
      </c>
      <c r="D69" s="125">
        <v>9</v>
      </c>
      <c r="E69" s="127">
        <v>1.6825574873808188E-3</v>
      </c>
    </row>
    <row r="70" spans="1:5" x14ac:dyDescent="0.2">
      <c r="A70" s="121" t="s">
        <v>42</v>
      </c>
      <c r="B70" s="122">
        <v>819629.11</v>
      </c>
      <c r="C70" s="127">
        <v>1.2016781290393197E-3</v>
      </c>
      <c r="D70" s="125">
        <v>6</v>
      </c>
      <c r="E70" s="127">
        <v>1.1217049915872126E-3</v>
      </c>
    </row>
    <row r="71" spans="1:5" x14ac:dyDescent="0.2">
      <c r="A71" s="121" t="s">
        <v>43</v>
      </c>
      <c r="B71" s="122">
        <v>2650589.2200000002</v>
      </c>
      <c r="C71" s="127">
        <v>3.8860931802939384E-3</v>
      </c>
      <c r="D71" s="125">
        <v>27</v>
      </c>
      <c r="E71" s="127">
        <v>5.0476724621424567E-3</v>
      </c>
    </row>
    <row r="72" spans="1:5" x14ac:dyDescent="0.2">
      <c r="A72" s="121" t="s">
        <v>44</v>
      </c>
      <c r="B72" s="122">
        <v>520854.68000000005</v>
      </c>
      <c r="C72" s="127">
        <v>7.6363768651869092E-4</v>
      </c>
      <c r="D72" s="125">
        <v>6</v>
      </c>
      <c r="E72" s="127">
        <v>1.1217049915872126E-3</v>
      </c>
    </row>
    <row r="73" spans="1:5" x14ac:dyDescent="0.2">
      <c r="A73" s="121" t="s">
        <v>24</v>
      </c>
      <c r="B73" s="122">
        <v>3018640.7499999995</v>
      </c>
      <c r="C73" s="127">
        <v>4.4257024603504488E-3</v>
      </c>
      <c r="D73" s="125">
        <v>18</v>
      </c>
      <c r="E73" s="127">
        <v>3.3651149747616375E-3</v>
      </c>
    </row>
    <row r="74" spans="1:5" x14ac:dyDescent="0.2">
      <c r="A74" s="121" t="s">
        <v>25</v>
      </c>
      <c r="B74" s="122">
        <v>1699353.5899999999</v>
      </c>
      <c r="C74" s="127">
        <v>2.491463538438076E-3</v>
      </c>
      <c r="D74" s="125">
        <v>14</v>
      </c>
      <c r="E74" s="127">
        <v>2.6173116470368293E-3</v>
      </c>
    </row>
    <row r="75" spans="1:5" x14ac:dyDescent="0.2">
      <c r="A75" s="121" t="s">
        <v>26</v>
      </c>
      <c r="B75" s="122">
        <v>2000631.4299999997</v>
      </c>
      <c r="C75" s="127">
        <v>2.9331742911127921E-3</v>
      </c>
      <c r="D75" s="125">
        <v>18</v>
      </c>
      <c r="E75" s="127">
        <v>3.3651149747616375E-3</v>
      </c>
    </row>
    <row r="76" spans="1:5" x14ac:dyDescent="0.2">
      <c r="A76" s="121" t="s">
        <v>3</v>
      </c>
      <c r="B76" s="122">
        <v>25904630.809999995</v>
      </c>
      <c r="C76" s="127">
        <v>3.7979407887568942E-2</v>
      </c>
      <c r="D76" s="125">
        <v>175</v>
      </c>
      <c r="E76" s="127">
        <v>3.2716395587960363E-2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682070423.17999983</v>
      </c>
      <c r="C78" s="140"/>
      <c r="D78" s="141">
        <v>5349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0.64733852761444577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12">
        <v>1638876.52</v>
      </c>
      <c r="C87" s="113">
        <v>2.4027966384454909E-3</v>
      </c>
      <c r="D87" s="114">
        <v>39</v>
      </c>
      <c r="E87" s="113">
        <v>7.2910824453168814E-3</v>
      </c>
      <c r="F87" s="144"/>
    </row>
    <row r="88" spans="1:6" x14ac:dyDescent="0.2">
      <c r="A88" s="121" t="s">
        <v>607</v>
      </c>
      <c r="B88" s="112">
        <v>2506123.21</v>
      </c>
      <c r="C88" s="113">
        <v>3.6742880571125781E-3</v>
      </c>
      <c r="D88" s="114">
        <v>16</v>
      </c>
      <c r="E88" s="113">
        <v>2.9912133108992334E-3</v>
      </c>
      <c r="F88" s="144"/>
    </row>
    <row r="89" spans="1:6" x14ac:dyDescent="0.2">
      <c r="A89" s="121" t="s">
        <v>608</v>
      </c>
      <c r="B89" s="112">
        <v>553555247.81000113</v>
      </c>
      <c r="C89" s="113">
        <v>0.81158078256666433</v>
      </c>
      <c r="D89" s="114">
        <v>4308</v>
      </c>
      <c r="E89" s="113">
        <v>0.80538418395961864</v>
      </c>
      <c r="F89" s="144"/>
    </row>
    <row r="90" spans="1:6" x14ac:dyDescent="0.2">
      <c r="A90" s="121" t="s">
        <v>48</v>
      </c>
      <c r="B90" s="112">
        <v>0</v>
      </c>
      <c r="C90" s="113">
        <v>0</v>
      </c>
      <c r="D90" s="114">
        <v>0</v>
      </c>
      <c r="E90" s="113">
        <v>0</v>
      </c>
      <c r="F90" s="144"/>
    </row>
    <row r="91" spans="1:6" x14ac:dyDescent="0.2">
      <c r="A91" s="121" t="s">
        <v>1</v>
      </c>
      <c r="B91" s="112">
        <v>124370175.6399999</v>
      </c>
      <c r="C91" s="113">
        <v>0.18234213273777761</v>
      </c>
      <c r="D91" s="114">
        <v>986</v>
      </c>
      <c r="E91" s="113">
        <v>0.18433352028416528</v>
      </c>
      <c r="F91" s="144"/>
    </row>
    <row r="92" spans="1:6" x14ac:dyDescent="0.2">
      <c r="A92" s="121"/>
      <c r="B92" s="112"/>
      <c r="D92" s="114"/>
    </row>
    <row r="93" spans="1:6" ht="10.8" thickBot="1" x14ac:dyDescent="0.25">
      <c r="A93" s="138"/>
      <c r="B93" s="344">
        <v>682070423.18000102</v>
      </c>
      <c r="C93" s="345"/>
      <c r="D93" s="346">
        <v>5349</v>
      </c>
      <c r="E93" s="345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666599499.10000229</v>
      </c>
      <c r="C100" s="127">
        <v>0.97731770275586749</v>
      </c>
      <c r="D100" s="125">
        <v>5058</v>
      </c>
      <c r="E100" s="127">
        <v>0.94559730790802021</v>
      </c>
    </row>
    <row r="101" spans="1:5" x14ac:dyDescent="0.2">
      <c r="A101" s="121" t="s">
        <v>5</v>
      </c>
      <c r="B101" s="122">
        <v>15470924.080000002</v>
      </c>
      <c r="C101" s="127">
        <v>2.2682297244132423E-2</v>
      </c>
      <c r="D101" s="125">
        <v>291</v>
      </c>
      <c r="E101" s="127">
        <v>5.4402692091979808E-2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682070423.18000233</v>
      </c>
      <c r="C103" s="140"/>
      <c r="D103" s="141">
        <v>5349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175583293.3000001</v>
      </c>
      <c r="C110" s="127">
        <v>0.25742692738585909</v>
      </c>
      <c r="D110" s="125">
        <v>2586</v>
      </c>
      <c r="E110" s="127">
        <v>0.48345485137408861</v>
      </c>
    </row>
    <row r="111" spans="1:5" x14ac:dyDescent="0.2">
      <c r="A111" s="121" t="s">
        <v>69</v>
      </c>
      <c r="B111" s="122">
        <v>275850050.3599999</v>
      </c>
      <c r="C111" s="127">
        <v>0.40443045319852894</v>
      </c>
      <c r="D111" s="125">
        <v>2056</v>
      </c>
      <c r="E111" s="127">
        <v>0.3843709104505515</v>
      </c>
    </row>
    <row r="112" spans="1:5" x14ac:dyDescent="0.2">
      <c r="A112" s="121" t="s">
        <v>70</v>
      </c>
      <c r="B112" s="122">
        <v>110430908.27000009</v>
      </c>
      <c r="C112" s="127">
        <v>0.16190543456662551</v>
      </c>
      <c r="D112" s="125">
        <v>460</v>
      </c>
      <c r="E112" s="127">
        <v>8.5997382688352969E-2</v>
      </c>
    </row>
    <row r="113" spans="1:5" x14ac:dyDescent="0.2">
      <c r="A113" s="121" t="s">
        <v>71</v>
      </c>
      <c r="B113" s="122">
        <v>41740998.359999985</v>
      </c>
      <c r="C113" s="127">
        <v>6.1197490671699196E-2</v>
      </c>
      <c r="D113" s="125">
        <v>122</v>
      </c>
      <c r="E113" s="127">
        <v>2.2808001495606654E-2</v>
      </c>
    </row>
    <row r="114" spans="1:5" x14ac:dyDescent="0.2">
      <c r="A114" s="121" t="s">
        <v>72</v>
      </c>
      <c r="B114" s="122">
        <v>27978691.229999997</v>
      </c>
      <c r="C114" s="127">
        <v>4.1020238202905256E-2</v>
      </c>
      <c r="D114" s="125">
        <v>63</v>
      </c>
      <c r="E114" s="127">
        <v>1.1777902411665733E-2</v>
      </c>
    </row>
    <row r="115" spans="1:5" x14ac:dyDescent="0.2">
      <c r="A115" s="121" t="s">
        <v>73</v>
      </c>
      <c r="B115" s="122">
        <v>21873520.690000005</v>
      </c>
      <c r="C115" s="127">
        <v>3.2069299513120104E-2</v>
      </c>
      <c r="D115" s="125">
        <v>37</v>
      </c>
      <c r="E115" s="127">
        <v>6.9171807814544777E-3</v>
      </c>
    </row>
    <row r="116" spans="1:5" x14ac:dyDescent="0.2">
      <c r="A116" s="121" t="s">
        <v>74</v>
      </c>
      <c r="B116" s="122">
        <v>14604501.560000001</v>
      </c>
      <c r="C116" s="127">
        <v>2.1412014161103471E-2</v>
      </c>
      <c r="D116" s="125">
        <v>17</v>
      </c>
      <c r="E116" s="127">
        <v>3.1781641428304357E-3</v>
      </c>
    </row>
    <row r="117" spans="1:5" x14ac:dyDescent="0.2">
      <c r="A117" s="121" t="s">
        <v>180</v>
      </c>
      <c r="B117" s="122">
        <v>2064477.8199999998</v>
      </c>
      <c r="C117" s="127">
        <v>3.0267810329244827E-3</v>
      </c>
      <c r="D117" s="125">
        <v>2</v>
      </c>
      <c r="E117" s="127">
        <v>3.7390166386240417E-4</v>
      </c>
    </row>
    <row r="118" spans="1:5" x14ac:dyDescent="0.2">
      <c r="A118" s="121" t="s">
        <v>75</v>
      </c>
      <c r="B118" s="122">
        <v>1377971.07</v>
      </c>
      <c r="C118" s="127">
        <v>2.0202768265123114E-3</v>
      </c>
      <c r="D118" s="125">
        <v>1</v>
      </c>
      <c r="E118" s="127">
        <v>1.8695083193120209E-4</v>
      </c>
    </row>
    <row r="119" spans="1:5" x14ac:dyDescent="0.2">
      <c r="A119" s="121" t="s">
        <v>78</v>
      </c>
      <c r="B119" s="122">
        <v>1559835</v>
      </c>
      <c r="C119" s="127">
        <v>2.2869119477833674E-3</v>
      </c>
      <c r="D119" s="125">
        <v>1</v>
      </c>
      <c r="E119" s="127">
        <v>1.8695083193120209E-4</v>
      </c>
    </row>
    <row r="120" spans="1:5" x14ac:dyDescent="0.2">
      <c r="A120" s="121" t="s">
        <v>76</v>
      </c>
      <c r="B120" s="122">
        <v>3586199</v>
      </c>
      <c r="C120" s="127">
        <v>5.2578133842545944E-3</v>
      </c>
      <c r="D120" s="125">
        <v>2</v>
      </c>
      <c r="E120" s="127">
        <v>3.7390166386240417E-4</v>
      </c>
    </row>
    <row r="121" spans="1:5" x14ac:dyDescent="0.2">
      <c r="A121" s="121" t="s">
        <v>77</v>
      </c>
      <c r="B121" s="122">
        <v>5419976.5199999996</v>
      </c>
      <c r="C121" s="127">
        <v>7.9463591086834928E-3</v>
      </c>
      <c r="D121" s="125">
        <v>2</v>
      </c>
      <c r="E121" s="127">
        <v>3.7390166386240417E-4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682070423.18000019</v>
      </c>
      <c r="C123" s="140"/>
      <c r="D123" s="141">
        <v>5349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127513.63304916823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455437167.11000037</v>
      </c>
      <c r="C132" s="127">
        <v>0.66772748330975396</v>
      </c>
      <c r="D132" s="125">
        <v>3351</v>
      </c>
      <c r="E132" s="127">
        <v>0.62647223780145822</v>
      </c>
    </row>
    <row r="133" spans="1:6" x14ac:dyDescent="0.2">
      <c r="A133" s="121" t="s">
        <v>7</v>
      </c>
      <c r="B133" s="122">
        <v>217190666.53999981</v>
      </c>
      <c r="C133" s="127">
        <v>0.31842850702629372</v>
      </c>
      <c r="D133" s="125">
        <v>1895</v>
      </c>
      <c r="E133" s="127">
        <v>0.35427182650962796</v>
      </c>
    </row>
    <row r="134" spans="1:6" x14ac:dyDescent="0.2">
      <c r="A134" s="121" t="s">
        <v>8</v>
      </c>
      <c r="B134" s="122">
        <v>9442589.5299999993</v>
      </c>
      <c r="C134" s="127">
        <v>1.3844009663952361E-2</v>
      </c>
      <c r="D134" s="125">
        <v>103</v>
      </c>
      <c r="E134" s="127">
        <v>1.9255935688913817E-2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682070423.18000019</v>
      </c>
      <c r="C136" s="127"/>
      <c r="D136" s="141">
        <v>5349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149768.91</v>
      </c>
      <c r="C143" s="127">
        <v>2.1957983356283935E-4</v>
      </c>
      <c r="D143" s="125">
        <v>3</v>
      </c>
      <c r="E143" s="127">
        <v>5.6085249579360629E-4</v>
      </c>
    </row>
    <row r="144" spans="1:6" x14ac:dyDescent="0.2">
      <c r="A144" s="155">
        <v>1997</v>
      </c>
      <c r="B144" s="122">
        <v>2740288.2199999997</v>
      </c>
      <c r="C144" s="127">
        <v>4.0176030610212044E-3</v>
      </c>
      <c r="D144" s="125">
        <v>28</v>
      </c>
      <c r="E144" s="127">
        <v>5.2346232940736585E-3</v>
      </c>
    </row>
    <row r="145" spans="1:5" x14ac:dyDescent="0.2">
      <c r="A145" s="155">
        <v>1998</v>
      </c>
      <c r="B145" s="122">
        <v>3257264.6900000004</v>
      </c>
      <c r="C145" s="127">
        <v>4.7755548097419788E-3</v>
      </c>
      <c r="D145" s="125">
        <v>35</v>
      </c>
      <c r="E145" s="127">
        <v>6.5432791175920732E-3</v>
      </c>
    </row>
    <row r="146" spans="1:5" x14ac:dyDescent="0.2">
      <c r="A146" s="155">
        <v>1999</v>
      </c>
      <c r="B146" s="122">
        <v>8034063.2000000002</v>
      </c>
      <c r="C146" s="127">
        <v>1.1778935029234923E-2</v>
      </c>
      <c r="D146" s="125">
        <v>94</v>
      </c>
      <c r="E146" s="127">
        <v>1.7573378201532996E-2</v>
      </c>
    </row>
    <row r="147" spans="1:5" x14ac:dyDescent="0.2">
      <c r="A147" s="155">
        <v>2000</v>
      </c>
      <c r="B147" s="122">
        <v>5162512.7000000011</v>
      </c>
      <c r="C147" s="127">
        <v>7.5688851540152398E-3</v>
      </c>
      <c r="D147" s="125">
        <v>46</v>
      </c>
      <c r="E147" s="127">
        <v>8.5997382688352969E-3</v>
      </c>
    </row>
    <row r="148" spans="1:5" x14ac:dyDescent="0.2">
      <c r="A148" s="155">
        <v>2001</v>
      </c>
      <c r="B148" s="122">
        <v>2592233.0099999998</v>
      </c>
      <c r="C148" s="127">
        <v>3.8005357246166647E-3</v>
      </c>
      <c r="D148" s="125">
        <v>29</v>
      </c>
      <c r="E148" s="127">
        <v>5.4215741260048604E-3</v>
      </c>
    </row>
    <row r="149" spans="1:5" x14ac:dyDescent="0.2">
      <c r="A149" s="155">
        <v>2002</v>
      </c>
      <c r="B149" s="122">
        <v>16629855.15000001</v>
      </c>
      <c r="C149" s="127">
        <v>2.4381434210952919E-2</v>
      </c>
      <c r="D149" s="125">
        <v>188</v>
      </c>
      <c r="E149" s="127">
        <v>3.5146756403065992E-2</v>
      </c>
    </row>
    <row r="150" spans="1:5" x14ac:dyDescent="0.2">
      <c r="A150" s="155">
        <v>2003</v>
      </c>
      <c r="B150" s="122">
        <v>88894031.619999915</v>
      </c>
      <c r="C150" s="127">
        <v>0.13032969705027139</v>
      </c>
      <c r="D150" s="125">
        <v>736</v>
      </c>
      <c r="E150" s="127">
        <v>0.13759581230136475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1.2158346877638303E-3</v>
      </c>
      <c r="D152" s="125">
        <v>3</v>
      </c>
      <c r="E152" s="127">
        <v>5.6085249579360629E-4</v>
      </c>
    </row>
    <row r="153" spans="1:5" x14ac:dyDescent="0.2">
      <c r="A153" s="155">
        <v>2006</v>
      </c>
      <c r="B153" s="122">
        <v>553781120.80000103</v>
      </c>
      <c r="C153" s="127">
        <v>0.81191194043881909</v>
      </c>
      <c r="D153" s="125">
        <v>4187</v>
      </c>
      <c r="E153" s="127">
        <v>0.78276313329594316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682070423.1800009</v>
      </c>
      <c r="C155" s="127"/>
      <c r="D155" s="157">
        <v>5349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169.49124100110248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116869564.36000012</v>
      </c>
      <c r="C164" s="127">
        <v>0.17134530451433738</v>
      </c>
      <c r="D164" s="125">
        <v>1005</v>
      </c>
      <c r="E164" s="127">
        <v>0.18788558609085809</v>
      </c>
    </row>
    <row r="165" spans="1:5" x14ac:dyDescent="0.2">
      <c r="A165" s="121" t="s">
        <v>10</v>
      </c>
      <c r="B165" s="122">
        <v>230430014.44999984</v>
      </c>
      <c r="C165" s="127">
        <v>0.33783903629140172</v>
      </c>
      <c r="D165" s="125">
        <v>1833</v>
      </c>
      <c r="E165" s="127">
        <v>0.34268087492989346</v>
      </c>
    </row>
    <row r="166" spans="1:5" x14ac:dyDescent="0.2">
      <c r="A166" s="121" t="s">
        <v>11</v>
      </c>
      <c r="B166" s="122">
        <v>315978256.22000039</v>
      </c>
      <c r="C166" s="127">
        <v>0.46326338964651576</v>
      </c>
      <c r="D166" s="125">
        <v>2394</v>
      </c>
      <c r="E166" s="127">
        <v>0.4475602916432978</v>
      </c>
    </row>
    <row r="167" spans="1:5" x14ac:dyDescent="0.2">
      <c r="A167" s="121" t="s">
        <v>12</v>
      </c>
      <c r="B167" s="122">
        <v>18792588.149999995</v>
      </c>
      <c r="C167" s="127">
        <v>2.7552269547745187E-2</v>
      </c>
      <c r="D167" s="125">
        <v>117</v>
      </c>
      <c r="E167" s="127">
        <v>2.1873247335950644E-2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682070423.18000031</v>
      </c>
      <c r="C172" s="140"/>
      <c r="D172" s="141">
        <v>5349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8.7722655075288056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336258976.33000034</v>
      </c>
      <c r="C181" s="127">
        <v>0.49299744557500136</v>
      </c>
      <c r="D181" s="125">
        <v>2704</v>
      </c>
      <c r="E181" s="127">
        <v>0.50551504954197046</v>
      </c>
      <c r="F181" s="109"/>
    </row>
    <row r="182" spans="1:7" x14ac:dyDescent="0.2">
      <c r="A182" s="121" t="s">
        <v>50</v>
      </c>
      <c r="B182" s="122">
        <v>345811446.84999996</v>
      </c>
      <c r="C182" s="127">
        <v>0.50700255442499864</v>
      </c>
      <c r="D182" s="125">
        <v>2645</v>
      </c>
      <c r="E182" s="127">
        <v>0.49448495045802954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682070423.18000031</v>
      </c>
      <c r="C184" s="140"/>
      <c r="D184" s="141">
        <v>5349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39733965.089999996</v>
      </c>
      <c r="C191" s="127">
        <v>5.8254930487601726E-2</v>
      </c>
      <c r="D191" s="125">
        <v>435</v>
      </c>
      <c r="E191" s="127">
        <v>8.1323611890072908E-2</v>
      </c>
      <c r="F191" s="127">
        <v>0.80973122118872642</v>
      </c>
      <c r="G191" s="121"/>
    </row>
    <row r="192" spans="1:7" x14ac:dyDescent="0.2">
      <c r="A192" s="121" t="s">
        <v>52</v>
      </c>
      <c r="B192" s="122">
        <v>88755645.480000049</v>
      </c>
      <c r="C192" s="127">
        <v>0.13012680577204447</v>
      </c>
      <c r="D192" s="125">
        <v>862</v>
      </c>
      <c r="E192" s="127">
        <v>0.16115161712469619</v>
      </c>
      <c r="F192" s="127">
        <v>0.79762119196131143</v>
      </c>
      <c r="G192" s="121"/>
    </row>
    <row r="193" spans="1:7" x14ac:dyDescent="0.2">
      <c r="A193" s="121" t="s">
        <v>53</v>
      </c>
      <c r="B193" s="122">
        <v>105426600.86999992</v>
      </c>
      <c r="C193" s="127">
        <v>0.15456849804228731</v>
      </c>
      <c r="D193" s="125">
        <v>917</v>
      </c>
      <c r="E193" s="127">
        <v>0.17143391288091231</v>
      </c>
      <c r="F193" s="127">
        <v>0.78975561932350546</v>
      </c>
      <c r="G193" s="121"/>
    </row>
    <row r="194" spans="1:7" x14ac:dyDescent="0.2">
      <c r="A194" s="121" t="s">
        <v>54</v>
      </c>
      <c r="B194" s="122">
        <v>38205909.659999996</v>
      </c>
      <c r="C194" s="127">
        <v>5.6014611338626188E-2</v>
      </c>
      <c r="D194" s="125">
        <v>335</v>
      </c>
      <c r="E194" s="127">
        <v>6.2628528696952707E-2</v>
      </c>
      <c r="F194" s="127">
        <v>0.80133183114550555</v>
      </c>
      <c r="G194" s="121"/>
    </row>
    <row r="195" spans="1:7" x14ac:dyDescent="0.2">
      <c r="A195" s="121" t="s">
        <v>55</v>
      </c>
      <c r="B195" s="122">
        <v>34152946.979999997</v>
      </c>
      <c r="C195" s="127">
        <v>5.007246439564049E-2</v>
      </c>
      <c r="D195" s="125">
        <v>315</v>
      </c>
      <c r="E195" s="127">
        <v>5.8889512058328659E-2</v>
      </c>
      <c r="F195" s="127">
        <v>0.79315027545795347</v>
      </c>
      <c r="G195" s="121"/>
    </row>
    <row r="196" spans="1:7" x14ac:dyDescent="0.2">
      <c r="A196" s="121" t="s">
        <v>56</v>
      </c>
      <c r="B196" s="122">
        <v>24953248.969999999</v>
      </c>
      <c r="C196" s="127">
        <v>3.6584563883683863E-2</v>
      </c>
      <c r="D196" s="125">
        <v>209</v>
      </c>
      <c r="E196" s="127">
        <v>3.9072723873621235E-2</v>
      </c>
      <c r="F196" s="127">
        <v>0.80947840262908988</v>
      </c>
      <c r="G196" s="121"/>
    </row>
    <row r="197" spans="1:7" x14ac:dyDescent="0.2">
      <c r="A197" s="121" t="s">
        <v>27</v>
      </c>
      <c r="B197" s="122">
        <v>148483685.00000012</v>
      </c>
      <c r="C197" s="127">
        <v>0.21769553400032846</v>
      </c>
      <c r="D197" s="125">
        <v>1020</v>
      </c>
      <c r="E197" s="127">
        <v>0.19068984856982613</v>
      </c>
      <c r="F197" s="127">
        <v>0.78024206678619246</v>
      </c>
      <c r="G197" s="121"/>
    </row>
    <row r="198" spans="1:7" x14ac:dyDescent="0.2">
      <c r="A198" s="121" t="s">
        <v>57</v>
      </c>
      <c r="B198" s="122">
        <v>72177799.280000031</v>
      </c>
      <c r="C198" s="127">
        <v>0.10582162314484662</v>
      </c>
      <c r="D198" s="125">
        <v>505</v>
      </c>
      <c r="E198" s="127">
        <v>9.4410170125257056E-2</v>
      </c>
      <c r="F198" s="127">
        <v>0.77226431634745651</v>
      </c>
      <c r="G198" s="121"/>
    </row>
    <row r="199" spans="1:7" x14ac:dyDescent="0.2">
      <c r="A199" s="121" t="s">
        <v>58</v>
      </c>
      <c r="B199" s="122">
        <v>95183204.950000003</v>
      </c>
      <c r="C199" s="127">
        <v>0.13955040669588004</v>
      </c>
      <c r="D199" s="125">
        <v>405</v>
      </c>
      <c r="E199" s="127">
        <v>7.5715086932136855E-2</v>
      </c>
      <c r="F199" s="127">
        <v>0.74092414850861588</v>
      </c>
      <c r="G199" s="121"/>
    </row>
    <row r="200" spans="1:7" x14ac:dyDescent="0.2">
      <c r="A200" s="121" t="s">
        <v>59</v>
      </c>
      <c r="B200" s="122">
        <v>24745435.449999984</v>
      </c>
      <c r="C200" s="127">
        <v>3.6279883438765682E-2</v>
      </c>
      <c r="D200" s="125">
        <v>235</v>
      </c>
      <c r="E200" s="127">
        <v>4.3933445503832491E-2</v>
      </c>
      <c r="F200" s="127">
        <v>0.78456525596805204</v>
      </c>
      <c r="G200" s="121"/>
    </row>
    <row r="201" spans="1:7" x14ac:dyDescent="0.2">
      <c r="A201" s="121" t="s">
        <v>60</v>
      </c>
      <c r="B201" s="122">
        <v>9442589.5299999993</v>
      </c>
      <c r="C201" s="127">
        <v>1.3844009663952364E-2</v>
      </c>
      <c r="D201" s="125">
        <v>103</v>
      </c>
      <c r="E201" s="127">
        <v>1.9255935688913817E-2</v>
      </c>
      <c r="F201" s="127">
        <v>0.80669124363164058</v>
      </c>
      <c r="G201" s="121"/>
    </row>
    <row r="202" spans="1:7" x14ac:dyDescent="0.2">
      <c r="A202" s="121" t="s">
        <v>2</v>
      </c>
      <c r="B202" s="122">
        <v>809391.91999999993</v>
      </c>
      <c r="C202" s="127">
        <v>1.1866691363428309E-3</v>
      </c>
      <c r="D202" s="125">
        <v>8</v>
      </c>
      <c r="E202" s="127">
        <v>1.4956066554496167E-3</v>
      </c>
      <c r="F202" s="127">
        <v>0.74898518952049464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682070423.18000007</v>
      </c>
      <c r="C204" s="140"/>
      <c r="D204" s="141">
        <v>5349</v>
      </c>
      <c r="E204" s="140"/>
      <c r="F204" s="161">
        <v>0.78270744750786092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3676549.41</v>
      </c>
      <c r="C211" s="127">
        <v>5.3902783129913647E-3</v>
      </c>
      <c r="D211" s="125">
        <v>34</v>
      </c>
      <c r="E211" s="127">
        <v>6.3563282856608713E-3</v>
      </c>
    </row>
    <row r="212" spans="1:5" x14ac:dyDescent="0.2">
      <c r="A212" s="121" t="s">
        <v>337</v>
      </c>
      <c r="B212" s="122">
        <v>307590648.0600009</v>
      </c>
      <c r="C212" s="127">
        <v>0.45096611377154922</v>
      </c>
      <c r="D212" s="125">
        <v>2334</v>
      </c>
      <c r="E212" s="127">
        <v>0.43634324172742567</v>
      </c>
    </row>
    <row r="213" spans="1:5" x14ac:dyDescent="0.2">
      <c r="A213" s="121" t="s">
        <v>306</v>
      </c>
      <c r="B213" s="122">
        <v>331095709.75999957</v>
      </c>
      <c r="C213" s="127">
        <v>0.48542745515388269</v>
      </c>
      <c r="D213" s="125">
        <v>2629</v>
      </c>
      <c r="E213" s="127">
        <v>0.49149373714713029</v>
      </c>
    </row>
    <row r="214" spans="1:5" x14ac:dyDescent="0.2">
      <c r="A214" s="121" t="s">
        <v>307</v>
      </c>
      <c r="B214" s="122">
        <v>15231601.919999998</v>
      </c>
      <c r="C214" s="127">
        <v>2.2331421217454444E-2</v>
      </c>
      <c r="D214" s="125">
        <v>132</v>
      </c>
      <c r="E214" s="127">
        <v>2.4677509814918678E-2</v>
      </c>
    </row>
    <row r="215" spans="1:5" x14ac:dyDescent="0.2">
      <c r="A215" s="121" t="s">
        <v>308</v>
      </c>
      <c r="B215" s="122">
        <v>13638272.59</v>
      </c>
      <c r="C215" s="127">
        <v>1.9995402419613222E-2</v>
      </c>
      <c r="D215" s="125">
        <v>110</v>
      </c>
      <c r="E215" s="127">
        <v>2.0564591512432229E-2</v>
      </c>
    </row>
    <row r="216" spans="1:5" x14ac:dyDescent="0.2">
      <c r="A216" s="121" t="s">
        <v>309</v>
      </c>
      <c r="B216" s="122">
        <v>8285771.1999999993</v>
      </c>
      <c r="C216" s="127">
        <v>1.2147970236518167E-2</v>
      </c>
      <c r="D216" s="125">
        <v>64</v>
      </c>
      <c r="E216" s="127">
        <v>1.1964853243596934E-2</v>
      </c>
    </row>
    <row r="217" spans="1:5" x14ac:dyDescent="0.2">
      <c r="A217" s="121" t="s">
        <v>38</v>
      </c>
      <c r="B217" s="122">
        <v>912993.72</v>
      </c>
      <c r="C217" s="127">
        <v>1.3385622495451E-3</v>
      </c>
      <c r="D217" s="125">
        <v>7</v>
      </c>
      <c r="E217" s="127">
        <v>1.3086558235184146E-3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1607501.94</v>
      </c>
      <c r="C222" s="127">
        <v>2.3567976053050096E-3</v>
      </c>
      <c r="D222" s="125">
        <v>37</v>
      </c>
      <c r="E222" s="127">
        <v>6.9171807814544777E-3</v>
      </c>
    </row>
    <row r="223" spans="1:5" x14ac:dyDescent="0.2">
      <c r="A223" s="121" t="s">
        <v>33</v>
      </c>
      <c r="B223" s="122">
        <v>31374.58</v>
      </c>
      <c r="C223" s="127">
        <v>4.5999033140482835E-5</v>
      </c>
      <c r="D223" s="125">
        <v>2</v>
      </c>
      <c r="E223" s="127">
        <v>3.7390166386240417E-4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682070423.18000066</v>
      </c>
      <c r="C226" s="140"/>
      <c r="D226" s="141">
        <v>5349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2.5415367444208043E-2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497937932.94000167</v>
      </c>
      <c r="C237" s="127">
        <v>0.73003888750735835</v>
      </c>
      <c r="D237" s="125">
        <v>3899</v>
      </c>
      <c r="E237" s="127">
        <v>0.728921293699757</v>
      </c>
    </row>
    <row r="238" spans="1:5" x14ac:dyDescent="0.2">
      <c r="A238" s="121" t="s">
        <v>610</v>
      </c>
      <c r="B238" s="122">
        <v>184132490.24000016</v>
      </c>
      <c r="C238" s="127">
        <v>0.2699611124926416</v>
      </c>
      <c r="D238" s="125">
        <v>1450</v>
      </c>
      <c r="E238" s="127">
        <v>0.27107870630024306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682070423.18000185</v>
      </c>
      <c r="C240" s="127"/>
      <c r="D240" s="157">
        <v>5349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59391307.259999961</v>
      </c>
      <c r="C248" s="127">
        <v>8.7075036890034263E-2</v>
      </c>
      <c r="D248" s="125">
        <v>400</v>
      </c>
      <c r="E248" s="127">
        <v>7.4780332772480834E-2</v>
      </c>
    </row>
    <row r="249" spans="1:5" x14ac:dyDescent="0.2">
      <c r="A249" s="121" t="s">
        <v>37</v>
      </c>
      <c r="B249" s="122">
        <v>622679115.9200021</v>
      </c>
      <c r="C249" s="127">
        <v>0.91292496310996574</v>
      </c>
      <c r="D249" s="125">
        <v>4949</v>
      </c>
      <c r="E249" s="127">
        <v>0.92521966722751914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682070423.18000209</v>
      </c>
      <c r="C251" s="127"/>
      <c r="D251" s="157">
        <v>5349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4.4264318184924984E-3</v>
      </c>
      <c r="D260" s="125">
        <v>12</v>
      </c>
      <c r="E260" s="127">
        <v>3.07771223390613E-3</v>
      </c>
    </row>
    <row r="261" spans="1:5" x14ac:dyDescent="0.2">
      <c r="A261" s="121" t="s">
        <v>191</v>
      </c>
      <c r="B261" s="122">
        <v>12407607.879999999</v>
      </c>
      <c r="C261" s="127">
        <v>2.4917980855045801E-2</v>
      </c>
      <c r="D261" s="125">
        <v>90</v>
      </c>
      <c r="E261" s="127">
        <v>2.3082841754295973E-2</v>
      </c>
    </row>
    <row r="262" spans="1:5" x14ac:dyDescent="0.2">
      <c r="A262" s="121" t="s">
        <v>80</v>
      </c>
      <c r="B262" s="122">
        <v>118453416.68999991</v>
      </c>
      <c r="C262" s="127">
        <v>0.23788791504718157</v>
      </c>
      <c r="D262" s="125">
        <v>929</v>
      </c>
      <c r="E262" s="127">
        <v>0.23826622210823287</v>
      </c>
    </row>
    <row r="263" spans="1:5" x14ac:dyDescent="0.2">
      <c r="A263" s="121" t="s">
        <v>81</v>
      </c>
      <c r="B263" s="122">
        <v>144397293.67999992</v>
      </c>
      <c r="C263" s="127">
        <v>0.28999054727047546</v>
      </c>
      <c r="D263" s="125">
        <v>1168</v>
      </c>
      <c r="E263" s="127">
        <v>0.2995639907668633</v>
      </c>
    </row>
    <row r="264" spans="1:5" x14ac:dyDescent="0.2">
      <c r="A264" s="121" t="s">
        <v>82</v>
      </c>
      <c r="B264" s="122">
        <v>146007536.53000009</v>
      </c>
      <c r="C264" s="127">
        <v>0.29322436968784532</v>
      </c>
      <c r="D264" s="125">
        <v>1129</v>
      </c>
      <c r="E264" s="127">
        <v>0.2895614260066684</v>
      </c>
    </row>
    <row r="265" spans="1:5" x14ac:dyDescent="0.2">
      <c r="A265" s="121" t="s">
        <v>83</v>
      </c>
      <c r="B265" s="122">
        <v>48453958.729999997</v>
      </c>
      <c r="C265" s="127">
        <v>9.7309233791269628E-2</v>
      </c>
      <c r="D265" s="125">
        <v>315</v>
      </c>
      <c r="E265" s="127">
        <v>8.0789946140035901E-2</v>
      </c>
    </row>
    <row r="266" spans="1:5" x14ac:dyDescent="0.2">
      <c r="A266" s="121" t="s">
        <v>84</v>
      </c>
      <c r="B266" s="122">
        <v>13696619.85</v>
      </c>
      <c r="C266" s="127">
        <v>2.7506680941398375E-2</v>
      </c>
      <c r="D266" s="125">
        <v>119</v>
      </c>
      <c r="E266" s="127">
        <v>3.052064631956912E-2</v>
      </c>
    </row>
    <row r="267" spans="1:5" x14ac:dyDescent="0.2">
      <c r="A267" s="121" t="s">
        <v>85</v>
      </c>
      <c r="B267" s="122">
        <v>4152040.8</v>
      </c>
      <c r="C267" s="127">
        <v>8.3384705709904378E-3</v>
      </c>
      <c r="D267" s="125">
        <v>45</v>
      </c>
      <c r="E267" s="127">
        <v>1.1541420877147986E-2</v>
      </c>
    </row>
    <row r="268" spans="1:5" x14ac:dyDescent="0.2">
      <c r="A268" s="121" t="s">
        <v>86</v>
      </c>
      <c r="B268" s="122">
        <v>2843455.66</v>
      </c>
      <c r="C268" s="127">
        <v>5.7104620313042668E-3</v>
      </c>
      <c r="D268" s="125">
        <v>30</v>
      </c>
      <c r="E268" s="127">
        <v>7.6942805847653242E-3</v>
      </c>
    </row>
    <row r="269" spans="1:5" x14ac:dyDescent="0.2">
      <c r="A269" s="121" t="s">
        <v>0</v>
      </c>
      <c r="B269" s="122">
        <v>1267209.6099999999</v>
      </c>
      <c r="C269" s="127">
        <v>2.5449147899175915E-3</v>
      </c>
      <c r="D269" s="125">
        <v>14</v>
      </c>
      <c r="E269" s="127">
        <v>3.5906642728904849E-3</v>
      </c>
    </row>
    <row r="270" spans="1:5" x14ac:dyDescent="0.2">
      <c r="A270" s="121" t="s">
        <v>67</v>
      </c>
      <c r="B270" s="122">
        <v>1293253.24</v>
      </c>
      <c r="C270" s="127">
        <v>2.5972177543578169E-3</v>
      </c>
      <c r="D270" s="125">
        <v>15</v>
      </c>
      <c r="E270" s="127">
        <v>3.8471402923826621E-3</v>
      </c>
    </row>
    <row r="271" spans="1:5" x14ac:dyDescent="0.2">
      <c r="A271" s="121" t="s">
        <v>79</v>
      </c>
      <c r="B271" s="122">
        <v>2761451.96</v>
      </c>
      <c r="C271" s="127">
        <v>5.5457754417210601E-3</v>
      </c>
      <c r="D271" s="125">
        <v>33</v>
      </c>
      <c r="E271" s="127">
        <v>8.4637086432418577E-3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497937932.94</v>
      </c>
      <c r="C273" s="127"/>
      <c r="D273" s="141">
        <v>3899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1.6627383604181252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409080670.69999987</v>
      </c>
      <c r="C286" s="127">
        <v>0.59976309893742841</v>
      </c>
      <c r="D286" s="125">
        <v>3080</v>
      </c>
      <c r="E286" s="127">
        <v>0.5758085623481024</v>
      </c>
    </row>
    <row r="287" spans="1:5" x14ac:dyDescent="0.2">
      <c r="A287" s="121" t="s">
        <v>168</v>
      </c>
      <c r="B287" s="122">
        <v>192639008.30000001</v>
      </c>
      <c r="C287" s="127">
        <v>0.28243272505772055</v>
      </c>
      <c r="D287" s="125">
        <v>1535</v>
      </c>
      <c r="E287" s="127">
        <v>0.28696952701439521</v>
      </c>
    </row>
    <row r="288" spans="1:5" x14ac:dyDescent="0.2">
      <c r="A288" s="121" t="s">
        <v>169</v>
      </c>
      <c r="B288" s="122">
        <v>40684479.809999995</v>
      </c>
      <c r="C288" s="127">
        <v>5.9648503185811469E-2</v>
      </c>
      <c r="D288" s="125">
        <v>417</v>
      </c>
      <c r="E288" s="127">
        <v>7.7958496915311273E-2</v>
      </c>
    </row>
    <row r="289" spans="1:5" x14ac:dyDescent="0.2">
      <c r="A289" s="121" t="s">
        <v>170</v>
      </c>
      <c r="B289" s="122">
        <v>23674590.230000008</v>
      </c>
      <c r="C289" s="127">
        <v>3.4709891274309415E-2</v>
      </c>
      <c r="D289" s="125">
        <v>174</v>
      </c>
      <c r="E289" s="127">
        <v>3.2529444756029167E-2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11476085.119999995</v>
      </c>
      <c r="C291" s="127">
        <v>1.6825366897592967E-2</v>
      </c>
      <c r="D291" s="125">
        <v>79</v>
      </c>
      <c r="E291" s="127">
        <v>1.4769115722564966E-2</v>
      </c>
    </row>
    <row r="292" spans="1:5" x14ac:dyDescent="0.2">
      <c r="A292" s="121" t="s">
        <v>173</v>
      </c>
      <c r="B292" s="122">
        <v>4515589.0200000023</v>
      </c>
      <c r="C292" s="127">
        <v>6.6204146471372924E-3</v>
      </c>
      <c r="D292" s="125">
        <v>64</v>
      </c>
      <c r="E292" s="127">
        <v>1.1964853243596934E-2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682070423.17999983</v>
      </c>
      <c r="C294" s="138"/>
      <c r="D294" s="141">
        <v>5349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6514B-89B1-42BB-AF43-68698E940862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738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678310068.71999991</v>
      </c>
      <c r="C6" s="122">
        <v>96145616.159999967</v>
      </c>
      <c r="D6" s="122">
        <v>371834740.38999969</v>
      </c>
      <c r="E6" s="122">
        <v>31131054.689999983</v>
      </c>
      <c r="F6" s="122">
        <v>179198657.47999999</v>
      </c>
      <c r="G6" s="123"/>
      <c r="H6" s="124"/>
      <c r="I6" s="124"/>
    </row>
    <row r="7" spans="1:9" s="109" customFormat="1" x14ac:dyDescent="0.2">
      <c r="A7" s="121" t="s">
        <v>87</v>
      </c>
      <c r="B7" s="125">
        <v>5322</v>
      </c>
      <c r="C7" s="125">
        <v>817</v>
      </c>
      <c r="D7" s="125">
        <v>2711</v>
      </c>
      <c r="E7" s="125">
        <v>338</v>
      </c>
      <c r="F7" s="125">
        <v>1456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0.78307193846363154</v>
      </c>
      <c r="C8" s="127">
        <v>0.79196918563185215</v>
      </c>
      <c r="D8" s="127">
        <v>0.78715997946103733</v>
      </c>
      <c r="E8" s="127">
        <v>0.6859259448877556</v>
      </c>
      <c r="F8" s="127">
        <v>0.78669222376016745</v>
      </c>
      <c r="I8" s="128"/>
    </row>
    <row r="9" spans="1:9" s="109" customFormat="1" x14ac:dyDescent="0.2">
      <c r="A9" s="121" t="s">
        <v>89</v>
      </c>
      <c r="B9" s="127">
        <v>3.436923076923077E-3</v>
      </c>
      <c r="C9" s="127">
        <v>5.3941176470588235E-2</v>
      </c>
      <c r="D9" s="127">
        <v>5.9299999999999995E-3</v>
      </c>
      <c r="E9" s="127">
        <v>3.436923076923077E-3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0.87672820000000007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14.206718601264576</v>
      </c>
      <c r="C11" s="122">
        <v>16.723285143242698</v>
      </c>
      <c r="D11" s="122">
        <v>13.463545815323469</v>
      </c>
      <c r="E11" s="122">
        <v>19.620497094517212</v>
      </c>
      <c r="F11" s="122">
        <v>13.458074514861488</v>
      </c>
      <c r="I11" s="124"/>
    </row>
    <row r="12" spans="1:9" s="109" customFormat="1" x14ac:dyDescent="0.2">
      <c r="A12" s="121" t="s">
        <v>92</v>
      </c>
      <c r="B12" s="122">
        <v>13.256673511293634</v>
      </c>
      <c r="C12" s="122">
        <v>14.694045174537989</v>
      </c>
      <c r="D12" s="122">
        <v>13.256673511293634</v>
      </c>
      <c r="E12" s="122">
        <v>14.299794661190965</v>
      </c>
      <c r="F12" s="122">
        <v>13.292265571526352</v>
      </c>
      <c r="I12" s="124"/>
    </row>
    <row r="13" spans="1:9" s="109" customFormat="1" x14ac:dyDescent="0.2">
      <c r="A13" s="121" t="s">
        <v>93</v>
      </c>
      <c r="B13" s="122">
        <v>23.750855578370977</v>
      </c>
      <c r="C13" s="122">
        <v>17.927446954141001</v>
      </c>
      <c r="D13" s="122">
        <v>13.845311430527037</v>
      </c>
      <c r="E13" s="122">
        <v>23.750855578370977</v>
      </c>
      <c r="F13" s="122">
        <v>13.86447638603696</v>
      </c>
      <c r="I13" s="124"/>
    </row>
    <row r="14" spans="1:9" s="109" customFormat="1" x14ac:dyDescent="0.2">
      <c r="A14" s="121" t="s">
        <v>118</v>
      </c>
      <c r="B14" s="122">
        <v>127453.97758737316</v>
      </c>
      <c r="C14" s="122">
        <v>118272.14689486548</v>
      </c>
      <c r="D14" s="122">
        <v>136986.6200701106</v>
      </c>
      <c r="E14" s="122">
        <v>92233.351676470542</v>
      </c>
      <c r="F14" s="122">
        <v>123088.28927097662</v>
      </c>
      <c r="I14" s="124"/>
    </row>
    <row r="15" spans="1:9" s="109" customFormat="1" x14ac:dyDescent="0.2">
      <c r="A15" s="121" t="s">
        <v>94</v>
      </c>
      <c r="B15" s="122">
        <v>249.55</v>
      </c>
      <c r="C15" s="122">
        <v>9170</v>
      </c>
      <c r="D15" s="122">
        <v>717.53</v>
      </c>
      <c r="E15" s="122">
        <v>249.55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8.7025801610638069</v>
      </c>
      <c r="C17" s="122">
        <v>8.1273724831921026</v>
      </c>
      <c r="D17" s="122">
        <v>9.0550713789976296</v>
      </c>
      <c r="E17" s="122">
        <v>4.8666811828094003</v>
      </c>
      <c r="F17" s="122">
        <v>8.946169022665563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0.25</v>
      </c>
      <c r="D18" s="122">
        <v>0.25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16.75</v>
      </c>
      <c r="C19" s="122">
        <v>16.5</v>
      </c>
      <c r="D19" s="122">
        <v>16.75</v>
      </c>
      <c r="E19" s="122">
        <v>10.666666666666666</v>
      </c>
      <c r="F19" s="122">
        <v>16.75</v>
      </c>
      <c r="I19" s="124"/>
    </row>
    <row r="20" spans="1:9" s="109" customFormat="1" x14ac:dyDescent="0.2">
      <c r="A20" s="121" t="s">
        <v>99</v>
      </c>
      <c r="B20" s="127">
        <v>0.73037512669520133</v>
      </c>
      <c r="C20" s="127">
        <v>0.99625805351955621</v>
      </c>
      <c r="D20" s="127">
        <v>0.78360490578259023</v>
      </c>
      <c r="E20" s="127">
        <v>0.76512974061400207</v>
      </c>
      <c r="F20" s="127">
        <v>0.47123196483447266</v>
      </c>
      <c r="I20" s="128"/>
    </row>
    <row r="21" spans="1:9" s="109" customFormat="1" x14ac:dyDescent="0.2">
      <c r="A21" s="121" t="s">
        <v>139</v>
      </c>
      <c r="B21" s="127">
        <v>0.26962487330479995</v>
      </c>
      <c r="C21" s="127">
        <v>3.7419464804436709E-3</v>
      </c>
      <c r="D21" s="127">
        <v>0.21639509421740952</v>
      </c>
      <c r="E21" s="127">
        <v>0.23487025938599845</v>
      </c>
      <c r="F21" s="127">
        <v>0.52876803516552817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0.35501510625431143</v>
      </c>
      <c r="C23" s="127">
        <v>0.17116317027511582</v>
      </c>
      <c r="D23" s="127">
        <v>0.33052605310922512</v>
      </c>
      <c r="E23" s="127">
        <v>0.45118198563673551</v>
      </c>
      <c r="F23" s="127">
        <v>0.48776533071825784</v>
      </c>
      <c r="I23" s="128"/>
    </row>
    <row r="24" spans="1:9" s="109" customFormat="1" ht="20.399999999999999" x14ac:dyDescent="0.2">
      <c r="A24" s="129" t="s">
        <v>374</v>
      </c>
      <c r="B24" s="122">
        <v>1.6637359209920692</v>
      </c>
      <c r="C24" s="122">
        <v>1.9765666730865552</v>
      </c>
      <c r="D24" s="122">
        <v>1.5608617158148748</v>
      </c>
      <c r="E24" s="122">
        <v>2.7167173275047047</v>
      </c>
      <c r="F24" s="122">
        <v>1.3668364503268955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3606142.5700000008</v>
      </c>
      <c r="C31" s="127">
        <v>5.3163630267275032E-3</v>
      </c>
      <c r="D31" s="125">
        <v>153</v>
      </c>
      <c r="E31" s="127">
        <v>2.874859075535513E-2</v>
      </c>
    </row>
    <row r="32" spans="1:9" x14ac:dyDescent="0.2">
      <c r="A32" s="121" t="s">
        <v>17</v>
      </c>
      <c r="B32" s="122">
        <v>20991709.130000003</v>
      </c>
      <c r="C32" s="127">
        <v>3.0947069928671776E-2</v>
      </c>
      <c r="D32" s="125">
        <v>263</v>
      </c>
      <c r="E32" s="127">
        <v>4.9417512213453592E-2</v>
      </c>
    </row>
    <row r="33" spans="1:5" x14ac:dyDescent="0.2">
      <c r="A33" s="121" t="s">
        <v>18</v>
      </c>
      <c r="B33" s="122">
        <v>10101180.27</v>
      </c>
      <c r="C33" s="127">
        <v>1.4891685581287855E-2</v>
      </c>
      <c r="D33" s="125">
        <v>77</v>
      </c>
      <c r="E33" s="127">
        <v>1.4468245020668921E-2</v>
      </c>
    </row>
    <row r="34" spans="1:5" x14ac:dyDescent="0.2">
      <c r="A34" s="121" t="s">
        <v>19</v>
      </c>
      <c r="B34" s="122">
        <v>15009502.59</v>
      </c>
      <c r="C34" s="127">
        <v>2.212778975597925E-2</v>
      </c>
      <c r="D34" s="125">
        <v>124</v>
      </c>
      <c r="E34" s="127">
        <v>2.3299511461856444E-2</v>
      </c>
    </row>
    <row r="35" spans="1:5" x14ac:dyDescent="0.2">
      <c r="A35" s="121" t="s">
        <v>20</v>
      </c>
      <c r="B35" s="122">
        <v>19780804.580000002</v>
      </c>
      <c r="C35" s="127">
        <v>2.9161891430164406E-2</v>
      </c>
      <c r="D35" s="125">
        <v>141</v>
      </c>
      <c r="E35" s="127">
        <v>2.6493799323562571E-2</v>
      </c>
    </row>
    <row r="36" spans="1:5" x14ac:dyDescent="0.2">
      <c r="A36" s="121" t="s">
        <v>21</v>
      </c>
      <c r="B36" s="122">
        <v>35954772.390000008</v>
      </c>
      <c r="C36" s="127">
        <v>5.3006396407837775E-2</v>
      </c>
      <c r="D36" s="125">
        <v>265</v>
      </c>
      <c r="E36" s="127">
        <v>4.9793310785419015E-2</v>
      </c>
    </row>
    <row r="37" spans="1:5" x14ac:dyDescent="0.2">
      <c r="A37" s="121" t="s">
        <v>22</v>
      </c>
      <c r="B37" s="122">
        <v>58646004.29999999</v>
      </c>
      <c r="C37" s="127">
        <v>8.6458991255529333E-2</v>
      </c>
      <c r="D37" s="125">
        <v>408</v>
      </c>
      <c r="E37" s="127">
        <v>7.6662908680947009E-2</v>
      </c>
    </row>
    <row r="38" spans="1:5" x14ac:dyDescent="0.2">
      <c r="A38" s="121" t="s">
        <v>23</v>
      </c>
      <c r="B38" s="122">
        <v>94936889.480000064</v>
      </c>
      <c r="C38" s="127">
        <v>0.13996090262842478</v>
      </c>
      <c r="D38" s="125">
        <v>632</v>
      </c>
      <c r="E38" s="127">
        <v>0.11875234874107478</v>
      </c>
    </row>
    <row r="39" spans="1:5" x14ac:dyDescent="0.2">
      <c r="A39" s="121" t="s">
        <v>39</v>
      </c>
      <c r="B39" s="122">
        <v>165824499.6400001</v>
      </c>
      <c r="C39" s="127">
        <v>0.24446710624968013</v>
      </c>
      <c r="D39" s="125">
        <v>1215</v>
      </c>
      <c r="E39" s="127">
        <v>0.22829763246899662</v>
      </c>
    </row>
    <row r="40" spans="1:5" x14ac:dyDescent="0.2">
      <c r="A40" s="121" t="s">
        <v>40</v>
      </c>
      <c r="B40" s="122">
        <v>193904019.71999985</v>
      </c>
      <c r="C40" s="127">
        <v>0.28586339590374199</v>
      </c>
      <c r="D40" s="125">
        <v>1508</v>
      </c>
      <c r="E40" s="127">
        <v>0.2833521232619316</v>
      </c>
    </row>
    <row r="41" spans="1:5" x14ac:dyDescent="0.2">
      <c r="A41" s="121" t="s">
        <v>41</v>
      </c>
      <c r="B41" s="122">
        <v>52210037.900000051</v>
      </c>
      <c r="C41" s="127">
        <v>7.697075468527631E-2</v>
      </c>
      <c r="D41" s="125">
        <v>490</v>
      </c>
      <c r="E41" s="127">
        <v>9.20706501315295E-2</v>
      </c>
    </row>
    <row r="42" spans="1:5" x14ac:dyDescent="0.2">
      <c r="A42" s="121" t="s">
        <v>42</v>
      </c>
      <c r="B42" s="122">
        <v>5028477.4600000009</v>
      </c>
      <c r="C42" s="127">
        <v>7.4132431344988746E-3</v>
      </c>
      <c r="D42" s="125">
        <v>33</v>
      </c>
      <c r="E42" s="127">
        <v>6.2006764374295375E-3</v>
      </c>
    </row>
    <row r="43" spans="1:5" x14ac:dyDescent="0.2">
      <c r="A43" s="121" t="s">
        <v>43</v>
      </c>
      <c r="B43" s="122">
        <v>2034978.5199999998</v>
      </c>
      <c r="C43" s="127">
        <v>3.0000712267769969E-3</v>
      </c>
      <c r="D43" s="125">
        <v>10</v>
      </c>
      <c r="E43" s="127">
        <v>1.8789928598271326E-3</v>
      </c>
    </row>
    <row r="44" spans="1:5" x14ac:dyDescent="0.2">
      <c r="A44" s="121" t="s">
        <v>44</v>
      </c>
      <c r="B44" s="122">
        <v>281050.17</v>
      </c>
      <c r="C44" s="127">
        <v>4.143387854028963E-4</v>
      </c>
      <c r="D44" s="125">
        <v>3</v>
      </c>
      <c r="E44" s="127">
        <v>5.6369785794813977E-4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678310068.72000015</v>
      </c>
      <c r="C50" s="140"/>
      <c r="D50" s="141">
        <v>5322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0.78307193846363121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737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11514831.66</v>
      </c>
      <c r="C59" s="127">
        <v>1.6975764021502696E-2</v>
      </c>
      <c r="D59" s="125">
        <v>258</v>
      </c>
      <c r="E59" s="127">
        <v>4.8478015783540024E-2</v>
      </c>
    </row>
    <row r="60" spans="1:5" x14ac:dyDescent="0.2">
      <c r="A60" s="121" t="s">
        <v>17</v>
      </c>
      <c r="B60" s="122">
        <v>124417650.55000004</v>
      </c>
      <c r="C60" s="127">
        <v>0.18342297466523153</v>
      </c>
      <c r="D60" s="125">
        <v>846</v>
      </c>
      <c r="E60" s="127">
        <v>0.15896279594137541</v>
      </c>
    </row>
    <row r="61" spans="1:5" x14ac:dyDescent="0.2">
      <c r="A61" s="121" t="s">
        <v>18</v>
      </c>
      <c r="B61" s="122">
        <v>43900478.32</v>
      </c>
      <c r="C61" s="127">
        <v>6.4720369554357435E-2</v>
      </c>
      <c r="D61" s="125">
        <v>324</v>
      </c>
      <c r="E61" s="127">
        <v>6.0879368658399095E-2</v>
      </c>
    </row>
    <row r="62" spans="1:5" x14ac:dyDescent="0.2">
      <c r="A62" s="121" t="s">
        <v>19</v>
      </c>
      <c r="B62" s="122">
        <v>82806473.25000006</v>
      </c>
      <c r="C62" s="127">
        <v>0.12207761180113305</v>
      </c>
      <c r="D62" s="125">
        <v>549</v>
      </c>
      <c r="E62" s="127">
        <v>0.10315670800450959</v>
      </c>
    </row>
    <row r="63" spans="1:5" x14ac:dyDescent="0.2">
      <c r="A63" s="121" t="s">
        <v>20</v>
      </c>
      <c r="B63" s="122">
        <v>123469950.21000005</v>
      </c>
      <c r="C63" s="127">
        <v>0.18202582550925875</v>
      </c>
      <c r="D63" s="125">
        <v>892</v>
      </c>
      <c r="E63" s="127">
        <v>0.16760616309658025</v>
      </c>
    </row>
    <row r="64" spans="1:5" x14ac:dyDescent="0.2">
      <c r="A64" s="121" t="s">
        <v>21</v>
      </c>
      <c r="B64" s="122">
        <v>65242647.150000013</v>
      </c>
      <c r="C64" s="127">
        <v>9.6184105409367809E-2</v>
      </c>
      <c r="D64" s="125">
        <v>536</v>
      </c>
      <c r="E64" s="127">
        <v>0.10071401728673431</v>
      </c>
    </row>
    <row r="65" spans="1:5" x14ac:dyDescent="0.2">
      <c r="A65" s="121" t="s">
        <v>22</v>
      </c>
      <c r="B65" s="122">
        <v>51214585.199999981</v>
      </c>
      <c r="C65" s="127">
        <v>7.5503206515339025E-2</v>
      </c>
      <c r="D65" s="125">
        <v>421</v>
      </c>
      <c r="E65" s="127">
        <v>7.910559939872229E-2</v>
      </c>
    </row>
    <row r="66" spans="1:5" x14ac:dyDescent="0.2">
      <c r="A66" s="121" t="s">
        <v>23</v>
      </c>
      <c r="B66" s="122">
        <v>88966416.110000029</v>
      </c>
      <c r="C66" s="127">
        <v>0.13115892010549604</v>
      </c>
      <c r="D66" s="125">
        <v>807</v>
      </c>
      <c r="E66" s="127">
        <v>0.1516347237880496</v>
      </c>
    </row>
    <row r="67" spans="1:5" x14ac:dyDescent="0.2">
      <c r="A67" s="121" t="s">
        <v>39</v>
      </c>
      <c r="B67" s="122">
        <v>46922762.229999974</v>
      </c>
      <c r="C67" s="127">
        <v>6.917597776271435E-2</v>
      </c>
      <c r="D67" s="125">
        <v>392</v>
      </c>
      <c r="E67" s="127">
        <v>7.3656520105223597E-2</v>
      </c>
    </row>
    <row r="68" spans="1:5" x14ac:dyDescent="0.2">
      <c r="A68" s="121" t="s">
        <v>40</v>
      </c>
      <c r="B68" s="122">
        <v>2646081.09</v>
      </c>
      <c r="C68" s="127">
        <v>3.9009904349396832E-3</v>
      </c>
      <c r="D68" s="125">
        <v>27</v>
      </c>
      <c r="E68" s="127">
        <v>5.0732807215332579E-3</v>
      </c>
    </row>
    <row r="69" spans="1:5" x14ac:dyDescent="0.2">
      <c r="A69" s="121" t="s">
        <v>41</v>
      </c>
      <c r="B69" s="122">
        <v>837380.85</v>
      </c>
      <c r="C69" s="127">
        <v>1.2345104232053831E-3</v>
      </c>
      <c r="D69" s="125">
        <v>9</v>
      </c>
      <c r="E69" s="127">
        <v>1.6910935738444193E-3</v>
      </c>
    </row>
    <row r="70" spans="1:5" x14ac:dyDescent="0.2">
      <c r="A70" s="121" t="s">
        <v>42</v>
      </c>
      <c r="B70" s="122">
        <v>819629.11</v>
      </c>
      <c r="C70" s="127">
        <v>1.2083398843639088E-3</v>
      </c>
      <c r="D70" s="125">
        <v>6</v>
      </c>
      <c r="E70" s="127">
        <v>1.1273957158962795E-3</v>
      </c>
    </row>
    <row r="71" spans="1:5" x14ac:dyDescent="0.2">
      <c r="A71" s="121" t="s">
        <v>43</v>
      </c>
      <c r="B71" s="122">
        <v>2650589.2200000002</v>
      </c>
      <c r="C71" s="127">
        <v>3.9076365547717354E-3</v>
      </c>
      <c r="D71" s="125">
        <v>27</v>
      </c>
      <c r="E71" s="127">
        <v>5.0732807215332579E-3</v>
      </c>
    </row>
    <row r="72" spans="1:5" x14ac:dyDescent="0.2">
      <c r="A72" s="121" t="s">
        <v>44</v>
      </c>
      <c r="B72" s="122">
        <v>520601.21</v>
      </c>
      <c r="C72" s="127">
        <v>7.6749739390187229E-4</v>
      </c>
      <c r="D72" s="125">
        <v>6</v>
      </c>
      <c r="E72" s="127">
        <v>1.1273957158962795E-3</v>
      </c>
    </row>
    <row r="73" spans="1:5" x14ac:dyDescent="0.2">
      <c r="A73" s="121" t="s">
        <v>24</v>
      </c>
      <c r="B73" s="122">
        <v>3586616.1699999995</v>
      </c>
      <c r="C73" s="127">
        <v>5.2875761917674262E-3</v>
      </c>
      <c r="D73" s="125">
        <v>20</v>
      </c>
      <c r="E73" s="127">
        <v>3.7579857196542651E-3</v>
      </c>
    </row>
    <row r="74" spans="1:5" x14ac:dyDescent="0.2">
      <c r="A74" s="121" t="s">
        <v>25</v>
      </c>
      <c r="B74" s="122">
        <v>1316181.6599999999</v>
      </c>
      <c r="C74" s="127">
        <v>1.9403834922923826E-3</v>
      </c>
      <c r="D74" s="125">
        <v>13</v>
      </c>
      <c r="E74" s="127">
        <v>2.4426907177752723E-3</v>
      </c>
    </row>
    <row r="75" spans="1:5" x14ac:dyDescent="0.2">
      <c r="A75" s="121" t="s">
        <v>26</v>
      </c>
      <c r="B75" s="122">
        <v>1719012.62</v>
      </c>
      <c r="C75" s="127">
        <v>2.5342578553254409E-3</v>
      </c>
      <c r="D75" s="125">
        <v>16</v>
      </c>
      <c r="E75" s="127">
        <v>3.0063885757234121E-3</v>
      </c>
    </row>
    <row r="76" spans="1:5" x14ac:dyDescent="0.2">
      <c r="A76" s="121" t="s">
        <v>3</v>
      </c>
      <c r="B76" s="122">
        <v>25758182.109999992</v>
      </c>
      <c r="C76" s="127">
        <v>3.7974052425031483E-2</v>
      </c>
      <c r="D76" s="125">
        <v>173</v>
      </c>
      <c r="E76" s="127">
        <v>3.2506576475009395E-2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678310068.72000027</v>
      </c>
      <c r="C78" s="140"/>
      <c r="D78" s="141">
        <v>5322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0.64752109312886108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12">
        <v>1630122.9000000004</v>
      </c>
      <c r="C87" s="113">
        <v>2.4032120046162818E-3</v>
      </c>
      <c r="D87" s="114">
        <v>39</v>
      </c>
      <c r="E87" s="113">
        <v>7.328072153325817E-3</v>
      </c>
      <c r="F87" s="144"/>
    </row>
    <row r="88" spans="1:6" x14ac:dyDescent="0.2">
      <c r="A88" s="121" t="s">
        <v>607</v>
      </c>
      <c r="B88" s="112">
        <v>2413530.92</v>
      </c>
      <c r="C88" s="113">
        <v>3.5581528732935275E-3</v>
      </c>
      <c r="D88" s="114">
        <v>15</v>
      </c>
      <c r="E88" s="113">
        <v>2.8184892897406989E-3</v>
      </c>
      <c r="F88" s="144"/>
    </row>
    <row r="89" spans="1:6" x14ac:dyDescent="0.2">
      <c r="A89" s="121" t="s">
        <v>608</v>
      </c>
      <c r="B89" s="112">
        <v>550396278.2300005</v>
      </c>
      <c r="C89" s="113">
        <v>0.81142283390930836</v>
      </c>
      <c r="D89" s="114">
        <v>4284</v>
      </c>
      <c r="E89" s="113">
        <v>0.80496054114994364</v>
      </c>
      <c r="F89" s="144"/>
    </row>
    <row r="90" spans="1:6" x14ac:dyDescent="0.2">
      <c r="A90" s="121" t="s">
        <v>48</v>
      </c>
      <c r="B90" s="112">
        <v>0</v>
      </c>
      <c r="C90" s="113">
        <v>0</v>
      </c>
      <c r="D90" s="114">
        <v>0</v>
      </c>
      <c r="E90" s="113">
        <v>0</v>
      </c>
      <c r="F90" s="144"/>
    </row>
    <row r="91" spans="1:6" x14ac:dyDescent="0.2">
      <c r="A91" s="121" t="s">
        <v>1</v>
      </c>
      <c r="B91" s="112">
        <v>123870136.66999993</v>
      </c>
      <c r="C91" s="113">
        <v>0.18261580121278173</v>
      </c>
      <c r="D91" s="114">
        <v>984</v>
      </c>
      <c r="E91" s="113">
        <v>0.18489289740698986</v>
      </c>
      <c r="F91" s="144"/>
    </row>
    <row r="92" spans="1:6" x14ac:dyDescent="0.2">
      <c r="A92" s="121"/>
      <c r="B92" s="112"/>
      <c r="D92" s="114"/>
    </row>
    <row r="93" spans="1:6" ht="10.8" thickBot="1" x14ac:dyDescent="0.25">
      <c r="A93" s="138"/>
      <c r="B93" s="344">
        <v>678310068.72000051</v>
      </c>
      <c r="C93" s="345"/>
      <c r="D93" s="346">
        <v>5322</v>
      </c>
      <c r="E93" s="345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662985492.02000058</v>
      </c>
      <c r="C100" s="127">
        <v>0.97740771159579254</v>
      </c>
      <c r="D100" s="125">
        <v>5035</v>
      </c>
      <c r="E100" s="127">
        <v>0.94607290492296126</v>
      </c>
    </row>
    <row r="101" spans="1:5" x14ac:dyDescent="0.2">
      <c r="A101" s="121" t="s">
        <v>5</v>
      </c>
      <c r="B101" s="122">
        <v>15324576.699999994</v>
      </c>
      <c r="C101" s="127">
        <v>2.2592288404207399E-2</v>
      </c>
      <c r="D101" s="125">
        <v>287</v>
      </c>
      <c r="E101" s="127">
        <v>5.392709507703871E-2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678310068.72000062</v>
      </c>
      <c r="C103" s="140"/>
      <c r="D103" s="141">
        <v>5322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174559160.86000037</v>
      </c>
      <c r="C110" s="127">
        <v>0.25734419833897043</v>
      </c>
      <c r="D110" s="125">
        <v>2572</v>
      </c>
      <c r="E110" s="127">
        <v>0.48327696354753852</v>
      </c>
    </row>
    <row r="111" spans="1:5" x14ac:dyDescent="0.2">
      <c r="A111" s="121" t="s">
        <v>69</v>
      </c>
      <c r="B111" s="122">
        <v>274841547.98999977</v>
      </c>
      <c r="C111" s="127">
        <v>0.40518571176252394</v>
      </c>
      <c r="D111" s="125">
        <v>2048</v>
      </c>
      <c r="E111" s="127">
        <v>0.38481773769259675</v>
      </c>
    </row>
    <row r="112" spans="1:5" x14ac:dyDescent="0.2">
      <c r="A112" s="121" t="s">
        <v>70</v>
      </c>
      <c r="B112" s="122">
        <v>110204394.26000008</v>
      </c>
      <c r="C112" s="127">
        <v>0.16246905263836117</v>
      </c>
      <c r="D112" s="125">
        <v>459</v>
      </c>
      <c r="E112" s="127">
        <v>8.624577226606539E-2</v>
      </c>
    </row>
    <row r="113" spans="1:5" x14ac:dyDescent="0.2">
      <c r="A113" s="121" t="s">
        <v>71</v>
      </c>
      <c r="B113" s="122">
        <v>40739366.289999999</v>
      </c>
      <c r="C113" s="127">
        <v>6.0060093707405685E-2</v>
      </c>
      <c r="D113" s="125">
        <v>119</v>
      </c>
      <c r="E113" s="127">
        <v>2.2360015031942879E-2</v>
      </c>
    </row>
    <row r="114" spans="1:5" x14ac:dyDescent="0.2">
      <c r="A114" s="121" t="s">
        <v>72</v>
      </c>
      <c r="B114" s="122">
        <v>27483912.789999999</v>
      </c>
      <c r="C114" s="127">
        <v>4.0518214393991392E-2</v>
      </c>
      <c r="D114" s="125">
        <v>62</v>
      </c>
      <c r="E114" s="127">
        <v>1.1649755730928222E-2</v>
      </c>
    </row>
    <row r="115" spans="1:5" x14ac:dyDescent="0.2">
      <c r="A115" s="121" t="s">
        <v>73</v>
      </c>
      <c r="B115" s="122">
        <v>21868725.559999999</v>
      </c>
      <c r="C115" s="127">
        <v>3.2240013186398971E-2</v>
      </c>
      <c r="D115" s="125">
        <v>37</v>
      </c>
      <c r="E115" s="127">
        <v>6.9522735813603905E-3</v>
      </c>
    </row>
    <row r="116" spans="1:5" x14ac:dyDescent="0.2">
      <c r="A116" s="121" t="s">
        <v>74</v>
      </c>
      <c r="B116" s="122">
        <v>14604501.560000001</v>
      </c>
      <c r="C116" s="127">
        <v>2.1530716162829949E-2</v>
      </c>
      <c r="D116" s="125">
        <v>17</v>
      </c>
      <c r="E116" s="127">
        <v>3.1942878617061254E-3</v>
      </c>
    </row>
    <row r="117" spans="1:5" x14ac:dyDescent="0.2">
      <c r="A117" s="121" t="s">
        <v>180</v>
      </c>
      <c r="B117" s="122">
        <v>2064477.8199999998</v>
      </c>
      <c r="C117" s="127">
        <v>3.0435606298691055E-3</v>
      </c>
      <c r="D117" s="125">
        <v>2</v>
      </c>
      <c r="E117" s="127">
        <v>3.7579857196542651E-4</v>
      </c>
    </row>
    <row r="118" spans="1:5" x14ac:dyDescent="0.2">
      <c r="A118" s="121" t="s">
        <v>75</v>
      </c>
      <c r="B118" s="122">
        <v>1377971.07</v>
      </c>
      <c r="C118" s="127">
        <v>2.0314766558018073E-3</v>
      </c>
      <c r="D118" s="125">
        <v>1</v>
      </c>
      <c r="E118" s="127">
        <v>1.8789928598271326E-4</v>
      </c>
    </row>
    <row r="119" spans="1:5" x14ac:dyDescent="0.2">
      <c r="A119" s="121" t="s">
        <v>78</v>
      </c>
      <c r="B119" s="122">
        <v>1559835</v>
      </c>
      <c r="C119" s="127">
        <v>2.2995899249195501E-3</v>
      </c>
      <c r="D119" s="125">
        <v>1</v>
      </c>
      <c r="E119" s="127">
        <v>1.8789928598271326E-4</v>
      </c>
    </row>
    <row r="120" spans="1:5" x14ac:dyDescent="0.2">
      <c r="A120" s="121" t="s">
        <v>76</v>
      </c>
      <c r="B120" s="122">
        <v>3586199</v>
      </c>
      <c r="C120" s="127">
        <v>5.2869611780454765E-3</v>
      </c>
      <c r="D120" s="125">
        <v>2</v>
      </c>
      <c r="E120" s="127">
        <v>3.7579857196542651E-4</v>
      </c>
    </row>
    <row r="121" spans="1:5" x14ac:dyDescent="0.2">
      <c r="A121" s="121" t="s">
        <v>77</v>
      </c>
      <c r="B121" s="122">
        <v>5419976.5199999996</v>
      </c>
      <c r="C121" s="127">
        <v>7.9904114208826718E-3</v>
      </c>
      <c r="D121" s="125">
        <v>2</v>
      </c>
      <c r="E121" s="127">
        <v>3.7579857196542651E-4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678310068.72000015</v>
      </c>
      <c r="C123" s="140"/>
      <c r="D123" s="141">
        <v>5322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127453.97758737316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452650854.04000044</v>
      </c>
      <c r="C132" s="127">
        <v>0.66732144326586773</v>
      </c>
      <c r="D132" s="125">
        <v>3333</v>
      </c>
      <c r="E132" s="127">
        <v>0.62626832018038336</v>
      </c>
    </row>
    <row r="133" spans="1:6" x14ac:dyDescent="0.2">
      <c r="A133" s="121" t="s">
        <v>7</v>
      </c>
      <c r="B133" s="122">
        <v>216219185.43999973</v>
      </c>
      <c r="C133" s="127">
        <v>0.31876157440507186</v>
      </c>
      <c r="D133" s="125">
        <v>1886</v>
      </c>
      <c r="E133" s="127">
        <v>0.35437805336339723</v>
      </c>
    </row>
    <row r="134" spans="1:6" x14ac:dyDescent="0.2">
      <c r="A134" s="121" t="s">
        <v>8</v>
      </c>
      <c r="B134" s="122">
        <v>9440029.2399999984</v>
      </c>
      <c r="C134" s="127">
        <v>1.3916982329060416E-2</v>
      </c>
      <c r="D134" s="125">
        <v>103</v>
      </c>
      <c r="E134" s="127">
        <v>1.9353626456219467E-2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678310068.72000015</v>
      </c>
      <c r="C136" s="127"/>
      <c r="D136" s="141">
        <v>5322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149424.59</v>
      </c>
      <c r="C143" s="127">
        <v>2.2028950606906155E-4</v>
      </c>
      <c r="D143" s="125">
        <v>3</v>
      </c>
      <c r="E143" s="127">
        <v>5.6369785794813977E-4</v>
      </c>
    </row>
    <row r="144" spans="1:6" x14ac:dyDescent="0.2">
      <c r="A144" s="155">
        <v>1997</v>
      </c>
      <c r="B144" s="122">
        <v>2726596.71</v>
      </c>
      <c r="C144" s="127">
        <v>4.0196907516723201E-3</v>
      </c>
      <c r="D144" s="125">
        <v>27</v>
      </c>
      <c r="E144" s="127">
        <v>5.0732807215332579E-3</v>
      </c>
    </row>
    <row r="145" spans="1:5" x14ac:dyDescent="0.2">
      <c r="A145" s="155">
        <v>1998</v>
      </c>
      <c r="B145" s="122">
        <v>3252726.2499999995</v>
      </c>
      <c r="C145" s="127">
        <v>4.7953382973335958E-3</v>
      </c>
      <c r="D145" s="125">
        <v>35</v>
      </c>
      <c r="E145" s="127">
        <v>6.576475009394964E-3</v>
      </c>
    </row>
    <row r="146" spans="1:5" x14ac:dyDescent="0.2">
      <c r="A146" s="155">
        <v>1999</v>
      </c>
      <c r="B146" s="122">
        <v>8021778.3300000001</v>
      </c>
      <c r="C146" s="127">
        <v>1.1826123037119936E-2</v>
      </c>
      <c r="D146" s="125">
        <v>94</v>
      </c>
      <c r="E146" s="127">
        <v>1.7662532882375046E-2</v>
      </c>
    </row>
    <row r="147" spans="1:5" x14ac:dyDescent="0.2">
      <c r="A147" s="155">
        <v>2000</v>
      </c>
      <c r="B147" s="122">
        <v>5147298.05</v>
      </c>
      <c r="C147" s="127">
        <v>7.588414631251413E-3</v>
      </c>
      <c r="D147" s="125">
        <v>44</v>
      </c>
      <c r="E147" s="127">
        <v>8.2675685832393833E-3</v>
      </c>
    </row>
    <row r="148" spans="1:5" x14ac:dyDescent="0.2">
      <c r="A148" s="155">
        <v>2001</v>
      </c>
      <c r="B148" s="122">
        <v>2589608.4500000002</v>
      </c>
      <c r="C148" s="127">
        <v>3.8177355304288814E-3</v>
      </c>
      <c r="D148" s="125">
        <v>29</v>
      </c>
      <c r="E148" s="127">
        <v>5.4490792934986845E-3</v>
      </c>
    </row>
    <row r="149" spans="1:5" x14ac:dyDescent="0.2">
      <c r="A149" s="155">
        <v>2002</v>
      </c>
      <c r="B149" s="122">
        <v>16618345.250000007</v>
      </c>
      <c r="C149" s="127">
        <v>2.4499629323444266E-2</v>
      </c>
      <c r="D149" s="125">
        <v>188</v>
      </c>
      <c r="E149" s="127">
        <v>3.5325065764750092E-2</v>
      </c>
    </row>
    <row r="150" spans="1:5" x14ac:dyDescent="0.2">
      <c r="A150" s="155">
        <v>2003</v>
      </c>
      <c r="B150" s="122">
        <v>88770893.219999924</v>
      </c>
      <c r="C150" s="127">
        <v>0.13087067008678549</v>
      </c>
      <c r="D150" s="125">
        <v>735</v>
      </c>
      <c r="E150" s="127">
        <v>0.13810597519729426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1.2225749229476954E-3</v>
      </c>
      <c r="D152" s="125">
        <v>3</v>
      </c>
      <c r="E152" s="127">
        <v>5.6369785794813977E-4</v>
      </c>
    </row>
    <row r="153" spans="1:5" x14ac:dyDescent="0.2">
      <c r="A153" s="155">
        <v>2006</v>
      </c>
      <c r="B153" s="122">
        <v>550204112.99000013</v>
      </c>
      <c r="C153" s="127">
        <v>0.81113953391294735</v>
      </c>
      <c r="D153" s="125">
        <v>4164</v>
      </c>
      <c r="E153" s="127">
        <v>0.78241262683201807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678310068.72000003</v>
      </c>
      <c r="C155" s="127"/>
      <c r="D155" s="157">
        <v>5322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170.48062321517489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115570610.64000005</v>
      </c>
      <c r="C164" s="127">
        <v>0.17038020806338128</v>
      </c>
      <c r="D164" s="125">
        <v>997</v>
      </c>
      <c r="E164" s="127">
        <v>0.18733558812476511</v>
      </c>
    </row>
    <row r="165" spans="1:5" x14ac:dyDescent="0.2">
      <c r="A165" s="121" t="s">
        <v>10</v>
      </c>
      <c r="B165" s="122">
        <v>228900065.07999995</v>
      </c>
      <c r="C165" s="127">
        <v>0.33745638703542197</v>
      </c>
      <c r="D165" s="125">
        <v>1821</v>
      </c>
      <c r="E165" s="127">
        <v>0.34216459977452085</v>
      </c>
    </row>
    <row r="166" spans="1:5" x14ac:dyDescent="0.2">
      <c r="A166" s="121" t="s">
        <v>11</v>
      </c>
      <c r="B166" s="122">
        <v>315144759.16999984</v>
      </c>
      <c r="C166" s="127">
        <v>0.46460280291090394</v>
      </c>
      <c r="D166" s="125">
        <v>2388</v>
      </c>
      <c r="E166" s="127">
        <v>0.44870349492671929</v>
      </c>
    </row>
    <row r="167" spans="1:5" x14ac:dyDescent="0.2">
      <c r="A167" s="121" t="s">
        <v>12</v>
      </c>
      <c r="B167" s="122">
        <v>18694633.829999994</v>
      </c>
      <c r="C167" s="127">
        <v>2.7560601990292682E-2</v>
      </c>
      <c r="D167" s="125">
        <v>116</v>
      </c>
      <c r="E167" s="127">
        <v>2.1796317173994738E-2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678310068.71999991</v>
      </c>
      <c r="C172" s="140"/>
      <c r="D172" s="141">
        <v>5322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8.7025801610638069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333984627.75000006</v>
      </c>
      <c r="C181" s="127">
        <v>0.49237751752711462</v>
      </c>
      <c r="D181" s="125">
        <v>2688</v>
      </c>
      <c r="E181" s="127">
        <v>0.50507328072153324</v>
      </c>
      <c r="F181" s="109"/>
    </row>
    <row r="182" spans="1:7" x14ac:dyDescent="0.2">
      <c r="A182" s="121" t="s">
        <v>50</v>
      </c>
      <c r="B182" s="122">
        <v>344325440.96999985</v>
      </c>
      <c r="C182" s="127">
        <v>0.50762248247288544</v>
      </c>
      <c r="D182" s="125">
        <v>2634</v>
      </c>
      <c r="E182" s="127">
        <v>0.49492671927846676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678310068.71999991</v>
      </c>
      <c r="C184" s="140"/>
      <c r="D184" s="141">
        <v>5322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39408419.960000008</v>
      </c>
      <c r="C191" s="127">
        <v>5.8097943370301677E-2</v>
      </c>
      <c r="D191" s="125">
        <v>432</v>
      </c>
      <c r="E191" s="127">
        <v>8.1172491544532127E-2</v>
      </c>
      <c r="F191" s="127">
        <v>0.80885373186187615</v>
      </c>
      <c r="G191" s="121"/>
    </row>
    <row r="192" spans="1:7" x14ac:dyDescent="0.2">
      <c r="A192" s="121" t="s">
        <v>52</v>
      </c>
      <c r="B192" s="122">
        <v>88721883.410000041</v>
      </c>
      <c r="C192" s="127">
        <v>0.13079841727459832</v>
      </c>
      <c r="D192" s="125">
        <v>862</v>
      </c>
      <c r="E192" s="127">
        <v>0.16196918451709882</v>
      </c>
      <c r="F192" s="127">
        <v>0.79721466528169815</v>
      </c>
      <c r="G192" s="121"/>
    </row>
    <row r="193" spans="1:7" x14ac:dyDescent="0.2">
      <c r="A193" s="121" t="s">
        <v>53</v>
      </c>
      <c r="B193" s="122">
        <v>105302950.71000002</v>
      </c>
      <c r="C193" s="127">
        <v>0.15524308950434887</v>
      </c>
      <c r="D193" s="125">
        <v>916</v>
      </c>
      <c r="E193" s="127">
        <v>0.17211574596016535</v>
      </c>
      <c r="F193" s="127">
        <v>0.78958600722641781</v>
      </c>
      <c r="G193" s="121"/>
    </row>
    <row r="194" spans="1:7" x14ac:dyDescent="0.2">
      <c r="A194" s="121" t="s">
        <v>54</v>
      </c>
      <c r="B194" s="122">
        <v>38123768.850000001</v>
      </c>
      <c r="C194" s="127">
        <v>5.6204043855549966E-2</v>
      </c>
      <c r="D194" s="125">
        <v>334</v>
      </c>
      <c r="E194" s="127">
        <v>6.2758361518226224E-2</v>
      </c>
      <c r="F194" s="127">
        <v>0.80124561664283056</v>
      </c>
      <c r="G194" s="121"/>
    </row>
    <row r="195" spans="1:7" x14ac:dyDescent="0.2">
      <c r="A195" s="121" t="s">
        <v>55</v>
      </c>
      <c r="B195" s="122">
        <v>33251272.449999999</v>
      </c>
      <c r="C195" s="127">
        <v>4.9020756116368081E-2</v>
      </c>
      <c r="D195" s="125">
        <v>311</v>
      </c>
      <c r="E195" s="127">
        <v>5.8436677940623828E-2</v>
      </c>
      <c r="F195" s="127">
        <v>0.79197760361829872</v>
      </c>
      <c r="G195" s="121"/>
    </row>
    <row r="196" spans="1:7" x14ac:dyDescent="0.2">
      <c r="A196" s="121" t="s">
        <v>56</v>
      </c>
      <c r="B196" s="122">
        <v>24945551.219999991</v>
      </c>
      <c r="C196" s="127">
        <v>3.6776029680752498E-2</v>
      </c>
      <c r="D196" s="125">
        <v>209</v>
      </c>
      <c r="E196" s="127">
        <v>3.9270950770387072E-2</v>
      </c>
      <c r="F196" s="127">
        <v>0.80953002133319774</v>
      </c>
      <c r="G196" s="121"/>
    </row>
    <row r="197" spans="1:7" x14ac:dyDescent="0.2">
      <c r="A197" s="121" t="s">
        <v>27</v>
      </c>
      <c r="B197" s="122">
        <v>147259859.77000007</v>
      </c>
      <c r="C197" s="127">
        <v>0.21709814811961389</v>
      </c>
      <c r="D197" s="125">
        <v>1012</v>
      </c>
      <c r="E197" s="127">
        <v>0.19015407741450582</v>
      </c>
      <c r="F197" s="127">
        <v>0.78138766097543977</v>
      </c>
      <c r="G197" s="121"/>
    </row>
    <row r="198" spans="1:7" x14ac:dyDescent="0.2">
      <c r="A198" s="121" t="s">
        <v>57</v>
      </c>
      <c r="B198" s="122">
        <v>71725973.599999979</v>
      </c>
      <c r="C198" s="127">
        <v>0.1057421626297689</v>
      </c>
      <c r="D198" s="125">
        <v>499</v>
      </c>
      <c r="E198" s="127">
        <v>9.3761743705373921E-2</v>
      </c>
      <c r="F198" s="127">
        <v>0.77214183057806685</v>
      </c>
      <c r="G198" s="121"/>
    </row>
    <row r="199" spans="1:7" x14ac:dyDescent="0.2">
      <c r="A199" s="121" t="s">
        <v>58</v>
      </c>
      <c r="B199" s="122">
        <v>94675826.379999995</v>
      </c>
      <c r="C199" s="127">
        <v>0.13957602982166739</v>
      </c>
      <c r="D199" s="125">
        <v>402</v>
      </c>
      <c r="E199" s="127">
        <v>7.5535512965050733E-2</v>
      </c>
      <c r="F199" s="127">
        <v>0.74303607131385618</v>
      </c>
      <c r="G199" s="121"/>
    </row>
    <row r="200" spans="1:7" x14ac:dyDescent="0.2">
      <c r="A200" s="121" t="s">
        <v>59</v>
      </c>
      <c r="B200" s="122">
        <v>24645287.02</v>
      </c>
      <c r="C200" s="127">
        <v>3.6333364572498091E-2</v>
      </c>
      <c r="D200" s="125">
        <v>234</v>
      </c>
      <c r="E200" s="127">
        <v>4.3968432919954906E-2</v>
      </c>
      <c r="F200" s="127">
        <v>0.78506788416937112</v>
      </c>
      <c r="G200" s="121"/>
    </row>
    <row r="201" spans="1:7" x14ac:dyDescent="0.2">
      <c r="A201" s="121" t="s">
        <v>60</v>
      </c>
      <c r="B201" s="122">
        <v>9440029.2399999984</v>
      </c>
      <c r="C201" s="127">
        <v>1.3916982329060416E-2</v>
      </c>
      <c r="D201" s="125">
        <v>103</v>
      </c>
      <c r="E201" s="127">
        <v>1.9353626456219467E-2</v>
      </c>
      <c r="F201" s="127">
        <v>0.80661770043465242</v>
      </c>
      <c r="G201" s="121"/>
    </row>
    <row r="202" spans="1:7" x14ac:dyDescent="0.2">
      <c r="A202" s="121" t="s">
        <v>2</v>
      </c>
      <c r="B202" s="122">
        <v>809246.10999999987</v>
      </c>
      <c r="C202" s="127">
        <v>1.1930327254718208E-3</v>
      </c>
      <c r="D202" s="125">
        <v>8</v>
      </c>
      <c r="E202" s="127">
        <v>1.5031942878617061E-3</v>
      </c>
      <c r="F202" s="127">
        <v>0.74885886106024935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678310068.72000015</v>
      </c>
      <c r="C204" s="140"/>
      <c r="D204" s="141">
        <v>5322</v>
      </c>
      <c r="E204" s="140"/>
      <c r="F204" s="161">
        <v>0.78307193846363121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3562892.66</v>
      </c>
      <c r="C211" s="127">
        <v>5.2526017588436068E-3</v>
      </c>
      <c r="D211" s="125">
        <v>33</v>
      </c>
      <c r="E211" s="127">
        <v>6.2006764374295375E-3</v>
      </c>
    </row>
    <row r="212" spans="1:5" x14ac:dyDescent="0.2">
      <c r="A212" s="121" t="s">
        <v>337</v>
      </c>
      <c r="B212" s="122">
        <v>306497701.85000002</v>
      </c>
      <c r="C212" s="127">
        <v>0.45185486104957018</v>
      </c>
      <c r="D212" s="125">
        <v>2325</v>
      </c>
      <c r="E212" s="127">
        <v>0.43686583990980832</v>
      </c>
    </row>
    <row r="213" spans="1:5" x14ac:dyDescent="0.2">
      <c r="A213" s="121" t="s">
        <v>306</v>
      </c>
      <c r="B213" s="122">
        <v>329221245.12999982</v>
      </c>
      <c r="C213" s="127">
        <v>0.48535509100027707</v>
      </c>
      <c r="D213" s="125">
        <v>2616</v>
      </c>
      <c r="E213" s="127">
        <v>0.49154453213077792</v>
      </c>
    </row>
    <row r="214" spans="1:5" x14ac:dyDescent="0.2">
      <c r="A214" s="121" t="s">
        <v>307</v>
      </c>
      <c r="B214" s="122">
        <v>15216038.910000002</v>
      </c>
      <c r="C214" s="127">
        <v>2.243227634629295E-2</v>
      </c>
      <c r="D214" s="125">
        <v>132</v>
      </c>
      <c r="E214" s="127">
        <v>2.480270574971815E-2</v>
      </c>
    </row>
    <row r="215" spans="1:5" x14ac:dyDescent="0.2">
      <c r="A215" s="121" t="s">
        <v>308</v>
      </c>
      <c r="B215" s="122">
        <v>13078975.349999998</v>
      </c>
      <c r="C215" s="127">
        <v>1.9281706041428193E-2</v>
      </c>
      <c r="D215" s="125">
        <v>107</v>
      </c>
      <c r="E215" s="127">
        <v>2.010522360015032E-2</v>
      </c>
    </row>
    <row r="216" spans="1:5" x14ac:dyDescent="0.2">
      <c r="A216" s="121" t="s">
        <v>309</v>
      </c>
      <c r="B216" s="122">
        <v>8190098.2000000002</v>
      </c>
      <c r="C216" s="127">
        <v>1.2074268948203975E-2</v>
      </c>
      <c r="D216" s="125">
        <v>63</v>
      </c>
      <c r="E216" s="127">
        <v>1.1837655016910935E-2</v>
      </c>
    </row>
    <row r="217" spans="1:5" x14ac:dyDescent="0.2">
      <c r="A217" s="121" t="s">
        <v>38</v>
      </c>
      <c r="B217" s="122">
        <v>912993.72</v>
      </c>
      <c r="C217" s="127">
        <v>1.3459828507674345E-3</v>
      </c>
      <c r="D217" s="125">
        <v>7</v>
      </c>
      <c r="E217" s="127">
        <v>1.3152950018789928E-3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1599377.6900000004</v>
      </c>
      <c r="C222" s="127">
        <v>2.3578858161697265E-3</v>
      </c>
      <c r="D222" s="125">
        <v>37</v>
      </c>
      <c r="E222" s="127">
        <v>6.9522735813603905E-3</v>
      </c>
    </row>
    <row r="223" spans="1:5" x14ac:dyDescent="0.2">
      <c r="A223" s="121" t="s">
        <v>33</v>
      </c>
      <c r="B223" s="122">
        <v>30745.21</v>
      </c>
      <c r="C223" s="127">
        <v>4.5326188446557369E-5</v>
      </c>
      <c r="D223" s="125">
        <v>2</v>
      </c>
      <c r="E223" s="127">
        <v>3.7579857196542651E-4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678310068.72000003</v>
      </c>
      <c r="C226" s="140"/>
      <c r="D226" s="141">
        <v>5322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2.5407215314719088E-2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495420802.38000065</v>
      </c>
      <c r="C237" s="127">
        <v>0.73037512669520044</v>
      </c>
      <c r="D237" s="125">
        <v>3884</v>
      </c>
      <c r="E237" s="127">
        <v>0.72980082675685831</v>
      </c>
    </row>
    <row r="238" spans="1:5" x14ac:dyDescent="0.2">
      <c r="A238" s="121" t="s">
        <v>610</v>
      </c>
      <c r="B238" s="122">
        <v>182889266.34000012</v>
      </c>
      <c r="C238" s="127">
        <v>0.26962487330479962</v>
      </c>
      <c r="D238" s="125">
        <v>1438</v>
      </c>
      <c r="E238" s="127">
        <v>0.27019917324314169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678310068.72000074</v>
      </c>
      <c r="C240" s="127"/>
      <c r="D240" s="157">
        <v>5322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59383359.169999965</v>
      </c>
      <c r="C248" s="127">
        <v>8.7546038174044619E-2</v>
      </c>
      <c r="D248" s="125">
        <v>400</v>
      </c>
      <c r="E248" s="127">
        <v>7.5159714393085303E-2</v>
      </c>
    </row>
    <row r="249" spans="1:5" x14ac:dyDescent="0.2">
      <c r="A249" s="121" t="s">
        <v>37</v>
      </c>
      <c r="B249" s="122">
        <v>618926709.55000019</v>
      </c>
      <c r="C249" s="127">
        <v>0.9124539618259554</v>
      </c>
      <c r="D249" s="125">
        <v>4922</v>
      </c>
      <c r="E249" s="127">
        <v>0.92484028560691467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678310068.72000015</v>
      </c>
      <c r="C251" s="127"/>
      <c r="D251" s="157">
        <v>5322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4.4489216024267992E-3</v>
      </c>
      <c r="D260" s="125">
        <v>12</v>
      </c>
      <c r="E260" s="127">
        <v>3.089598352214212E-3</v>
      </c>
    </row>
    <row r="261" spans="1:5" x14ac:dyDescent="0.2">
      <c r="A261" s="121" t="s">
        <v>191</v>
      </c>
      <c r="B261" s="122">
        <v>12403127.629999999</v>
      </c>
      <c r="C261" s="127">
        <v>2.5035540636193336E-2</v>
      </c>
      <c r="D261" s="125">
        <v>90</v>
      </c>
      <c r="E261" s="127">
        <v>2.3171987641606592E-2</v>
      </c>
    </row>
    <row r="262" spans="1:5" x14ac:dyDescent="0.2">
      <c r="A262" s="121" t="s">
        <v>80</v>
      </c>
      <c r="B262" s="122">
        <v>117507733.58000003</v>
      </c>
      <c r="C262" s="127">
        <v>0.23718772610171643</v>
      </c>
      <c r="D262" s="125">
        <v>923</v>
      </c>
      <c r="E262" s="127">
        <v>0.23764160659114314</v>
      </c>
    </row>
    <row r="263" spans="1:5" x14ac:dyDescent="0.2">
      <c r="A263" s="121" t="s">
        <v>81</v>
      </c>
      <c r="B263" s="122">
        <v>143795703.03999996</v>
      </c>
      <c r="C263" s="127">
        <v>0.29024962688124084</v>
      </c>
      <c r="D263" s="125">
        <v>1164</v>
      </c>
      <c r="E263" s="127">
        <v>0.2996910401647786</v>
      </c>
    </row>
    <row r="264" spans="1:5" x14ac:dyDescent="0.2">
      <c r="A264" s="121" t="s">
        <v>82</v>
      </c>
      <c r="B264" s="122">
        <v>145088269.42000002</v>
      </c>
      <c r="C264" s="127">
        <v>0.29285865414410622</v>
      </c>
      <c r="D264" s="125">
        <v>1124</v>
      </c>
      <c r="E264" s="127">
        <v>0.28939237899073122</v>
      </c>
    </row>
    <row r="265" spans="1:5" x14ac:dyDescent="0.2">
      <c r="A265" s="121" t="s">
        <v>83</v>
      </c>
      <c r="B265" s="122">
        <v>48436898.470000014</v>
      </c>
      <c r="C265" s="127">
        <v>9.7769205970579559E-2</v>
      </c>
      <c r="D265" s="125">
        <v>315</v>
      </c>
      <c r="E265" s="127">
        <v>8.1101956745623066E-2</v>
      </c>
    </row>
    <row r="266" spans="1:5" x14ac:dyDescent="0.2">
      <c r="A266" s="121" t="s">
        <v>84</v>
      </c>
      <c r="B266" s="122">
        <v>13689996.84</v>
      </c>
      <c r="C266" s="127">
        <v>2.7633068240641687E-2</v>
      </c>
      <c r="D266" s="125">
        <v>119</v>
      </c>
      <c r="E266" s="127">
        <v>3.0638516992790937E-2</v>
      </c>
    </row>
    <row r="267" spans="1:5" x14ac:dyDescent="0.2">
      <c r="A267" s="121" t="s">
        <v>85</v>
      </c>
      <c r="B267" s="122">
        <v>4150298.2499999995</v>
      </c>
      <c r="C267" s="127">
        <v>8.3773193012121813E-3</v>
      </c>
      <c r="D267" s="125">
        <v>45</v>
      </c>
      <c r="E267" s="127">
        <v>1.1585993820803296E-2</v>
      </c>
    </row>
    <row r="268" spans="1:5" x14ac:dyDescent="0.2">
      <c r="A268" s="121" t="s">
        <v>86</v>
      </c>
      <c r="B268" s="122">
        <v>2832828.0299999993</v>
      </c>
      <c r="C268" s="127">
        <v>5.7180239836339174E-3</v>
      </c>
      <c r="D268" s="125">
        <v>30</v>
      </c>
      <c r="E268" s="127">
        <v>7.7239958805355308E-3</v>
      </c>
    </row>
    <row r="269" spans="1:5" x14ac:dyDescent="0.2">
      <c r="A269" s="121" t="s">
        <v>0</v>
      </c>
      <c r="B269" s="122">
        <v>1265162.1500000001</v>
      </c>
      <c r="C269" s="127">
        <v>2.5537122057090965E-3</v>
      </c>
      <c r="D269" s="125">
        <v>14</v>
      </c>
      <c r="E269" s="127">
        <v>3.6045314109165809E-3</v>
      </c>
    </row>
    <row r="270" spans="1:5" x14ac:dyDescent="0.2">
      <c r="A270" s="121" t="s">
        <v>67</v>
      </c>
      <c r="B270" s="122">
        <v>1293253.2400000002</v>
      </c>
      <c r="C270" s="127">
        <v>2.6104136802233891E-3</v>
      </c>
      <c r="D270" s="125">
        <v>15</v>
      </c>
      <c r="E270" s="127">
        <v>3.8619979402677654E-3</v>
      </c>
    </row>
    <row r="271" spans="1:5" x14ac:dyDescent="0.2">
      <c r="A271" s="121" t="s">
        <v>79</v>
      </c>
      <c r="B271" s="122">
        <v>2753443.4200000004</v>
      </c>
      <c r="C271" s="127">
        <v>5.5577872523165494E-3</v>
      </c>
      <c r="D271" s="125">
        <v>33</v>
      </c>
      <c r="E271" s="127">
        <v>8.4963954685890828E-3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495420802.38</v>
      </c>
      <c r="C273" s="127"/>
      <c r="D273" s="141">
        <v>3884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1.6637359209920692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405928097.52000034</v>
      </c>
      <c r="C286" s="127">
        <v>0.59844032432837668</v>
      </c>
      <c r="D286" s="125">
        <v>3059</v>
      </c>
      <c r="E286" s="127">
        <v>0.57478391582111987</v>
      </c>
    </row>
    <row r="287" spans="1:5" x14ac:dyDescent="0.2">
      <c r="A287" s="121" t="s">
        <v>168</v>
      </c>
      <c r="B287" s="122">
        <v>192386762.01999992</v>
      </c>
      <c r="C287" s="127">
        <v>0.2836265756500444</v>
      </c>
      <c r="D287" s="125">
        <v>1533</v>
      </c>
      <c r="E287" s="127">
        <v>0.28804960541149943</v>
      </c>
    </row>
    <row r="288" spans="1:5" x14ac:dyDescent="0.2">
      <c r="A288" s="121" t="s">
        <v>169</v>
      </c>
      <c r="B288" s="122">
        <v>40576725.550000012</v>
      </c>
      <c r="C288" s="127">
        <v>5.9820320265288135E-2</v>
      </c>
      <c r="D288" s="125">
        <v>416</v>
      </c>
      <c r="E288" s="127">
        <v>7.8166102968808715E-2</v>
      </c>
    </row>
    <row r="289" spans="1:5" x14ac:dyDescent="0.2">
      <c r="A289" s="121" t="s">
        <v>170</v>
      </c>
      <c r="B289" s="122">
        <v>23440685.580000002</v>
      </c>
      <c r="C289" s="127">
        <v>3.4557478446742756E-2</v>
      </c>
      <c r="D289" s="125">
        <v>171</v>
      </c>
      <c r="E289" s="127">
        <v>3.2130777903043965E-2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11462209.029999997</v>
      </c>
      <c r="C291" s="127">
        <v>1.6898185002073862E-2</v>
      </c>
      <c r="D291" s="125">
        <v>79</v>
      </c>
      <c r="E291" s="127">
        <v>1.4844043592634347E-2</v>
      </c>
    </row>
    <row r="292" spans="1:5" x14ac:dyDescent="0.2">
      <c r="A292" s="121" t="s">
        <v>173</v>
      </c>
      <c r="B292" s="122">
        <v>4515589.0200000014</v>
      </c>
      <c r="C292" s="127">
        <v>6.6571163074744108E-3</v>
      </c>
      <c r="D292" s="125">
        <v>64</v>
      </c>
      <c r="E292" s="127">
        <v>1.2025554302893648E-2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678310068.72000015</v>
      </c>
      <c r="C294" s="138"/>
      <c r="D294" s="141">
        <v>5322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F0BF4-14B2-4A1B-BAEC-D0EDF4FA6F08}">
  <sheetPr>
    <tabColor rgb="FFF2F2F2"/>
  </sheetPr>
  <dimension ref="A1:I350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739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674885557.75999987</v>
      </c>
      <c r="C6" s="122">
        <v>95987193.60999994</v>
      </c>
      <c r="D6" s="122">
        <v>370369303.69000047</v>
      </c>
      <c r="E6" s="122">
        <v>30769248.410000004</v>
      </c>
      <c r="F6" s="122">
        <v>177759812.05000025</v>
      </c>
      <c r="G6" s="123"/>
      <c r="H6" s="124"/>
      <c r="I6" s="124"/>
    </row>
    <row r="7" spans="1:9" s="109" customFormat="1" x14ac:dyDescent="0.2">
      <c r="A7" s="121" t="s">
        <v>87</v>
      </c>
      <c r="B7" s="125">
        <v>5292</v>
      </c>
      <c r="C7" s="125">
        <v>815</v>
      </c>
      <c r="D7" s="125">
        <v>2700</v>
      </c>
      <c r="E7" s="125">
        <v>331</v>
      </c>
      <c r="F7" s="125">
        <v>1446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0.78256057280978852</v>
      </c>
      <c r="C8" s="127">
        <v>0.79046901737729847</v>
      </c>
      <c r="D8" s="127">
        <v>0.78706510807666719</v>
      </c>
      <c r="E8" s="127">
        <v>0.68107907714917215</v>
      </c>
      <c r="F8" s="127">
        <v>0.78647067122228576</v>
      </c>
      <c r="I8" s="128"/>
    </row>
    <row r="9" spans="1:9" s="109" customFormat="1" x14ac:dyDescent="0.2">
      <c r="A9" s="121" t="s">
        <v>89</v>
      </c>
      <c r="B9" s="127">
        <v>3.1244444444444446E-4</v>
      </c>
      <c r="C9" s="127">
        <v>4.9529411764705884E-2</v>
      </c>
      <c r="D9" s="127">
        <v>5.9299999999999995E-3</v>
      </c>
      <c r="E9" s="127">
        <v>3.1244444444444446E-4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14.291166909998889</v>
      </c>
      <c r="C11" s="122">
        <v>16.807659026658843</v>
      </c>
      <c r="D11" s="122">
        <v>13.548340760505623</v>
      </c>
      <c r="E11" s="122">
        <v>19.703796872594648</v>
      </c>
      <c r="F11" s="122">
        <v>13.543114993165936</v>
      </c>
      <c r="I11" s="124"/>
    </row>
    <row r="12" spans="1:9" s="109" customFormat="1" x14ac:dyDescent="0.2">
      <c r="A12" s="121" t="s">
        <v>92</v>
      </c>
      <c r="B12" s="122">
        <v>13.341546885694729</v>
      </c>
      <c r="C12" s="122">
        <v>14.778918548939084</v>
      </c>
      <c r="D12" s="122">
        <v>13.341546885694729</v>
      </c>
      <c r="E12" s="122">
        <v>14.38466803559206</v>
      </c>
      <c r="F12" s="122">
        <v>13.377138945927447</v>
      </c>
      <c r="I12" s="124"/>
    </row>
    <row r="13" spans="1:9" s="109" customFormat="1" x14ac:dyDescent="0.2">
      <c r="A13" s="121" t="s">
        <v>93</v>
      </c>
      <c r="B13" s="122">
        <v>23.835728952772072</v>
      </c>
      <c r="C13" s="122">
        <v>18.012320328542096</v>
      </c>
      <c r="D13" s="122">
        <v>13.930184804928132</v>
      </c>
      <c r="E13" s="122">
        <v>23.835728952772072</v>
      </c>
      <c r="F13" s="122">
        <v>13.949349760438055</v>
      </c>
      <c r="I13" s="124"/>
    </row>
    <row r="14" spans="1:9" s="109" customFormat="1" x14ac:dyDescent="0.2">
      <c r="A14" s="121" t="s">
        <v>118</v>
      </c>
      <c r="B14" s="122">
        <v>127529.39489040058</v>
      </c>
      <c r="C14" s="122">
        <v>118367.88432598033</v>
      </c>
      <c r="D14" s="122">
        <v>137001.96505742884</v>
      </c>
      <c r="E14" s="122">
        <v>93085.685555555581</v>
      </c>
      <c r="F14" s="122">
        <v>122944.27089335198</v>
      </c>
      <c r="I14" s="124"/>
    </row>
    <row r="15" spans="1:9" s="109" customFormat="1" x14ac:dyDescent="0.2">
      <c r="A15" s="121" t="s">
        <v>94</v>
      </c>
      <c r="B15" s="122">
        <v>14.06</v>
      </c>
      <c r="C15" s="122">
        <v>8420</v>
      </c>
      <c r="D15" s="122">
        <v>717.53</v>
      </c>
      <c r="E15" s="122">
        <v>14.06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8.6251061004245173</v>
      </c>
      <c r="C17" s="122">
        <v>8.0520131522383256</v>
      </c>
      <c r="D17" s="122">
        <v>8.9648984967581065</v>
      </c>
      <c r="E17" s="122">
        <v>4.7913843255024977</v>
      </c>
      <c r="F17" s="122">
        <v>8.8901921602532425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0.33333333333333331</v>
      </c>
      <c r="D18" s="122">
        <v>0.16666666666666666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16.666666666666668</v>
      </c>
      <c r="C19" s="122">
        <v>16.416666666666668</v>
      </c>
      <c r="D19" s="122">
        <v>16.666666666666668</v>
      </c>
      <c r="E19" s="122">
        <v>10.583333333333334</v>
      </c>
      <c r="F19" s="122">
        <v>16.666666666666668</v>
      </c>
      <c r="I19" s="124"/>
    </row>
    <row r="20" spans="1:9" s="109" customFormat="1" x14ac:dyDescent="0.2">
      <c r="A20" s="121" t="s">
        <v>99</v>
      </c>
      <c r="B20" s="127">
        <v>0.73110582752382103</v>
      </c>
      <c r="C20" s="127">
        <v>0.99625187760502965</v>
      </c>
      <c r="D20" s="127">
        <v>0.78314458882039073</v>
      </c>
      <c r="E20" s="127">
        <v>0.76569224460949337</v>
      </c>
      <c r="F20" s="127">
        <v>0.47352014175354706</v>
      </c>
      <c r="I20" s="128"/>
    </row>
    <row r="21" spans="1:9" s="109" customFormat="1" x14ac:dyDescent="0.2">
      <c r="A21" s="121" t="s">
        <v>139</v>
      </c>
      <c r="B21" s="127">
        <v>0.26889417247617992</v>
      </c>
      <c r="C21" s="127">
        <v>3.7481223949703954E-3</v>
      </c>
      <c r="D21" s="127">
        <v>0.2168554111796076</v>
      </c>
      <c r="E21" s="127">
        <v>0.23430775539050605</v>
      </c>
      <c r="F21" s="127">
        <v>0.52647985824645183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0.35449052466622477</v>
      </c>
      <c r="C23" s="127">
        <v>0.17071382841526134</v>
      </c>
      <c r="D23" s="127">
        <v>0.32970584674103737</v>
      </c>
      <c r="E23" s="127">
        <v>0.45581833241795444</v>
      </c>
      <c r="F23" s="127">
        <v>0.48782725847847169</v>
      </c>
      <c r="I23" s="128"/>
    </row>
    <row r="24" spans="1:9" s="109" customFormat="1" ht="20.399999999999999" x14ac:dyDescent="0.2">
      <c r="A24" s="129" t="s">
        <v>374</v>
      </c>
      <c r="B24" s="122">
        <v>1.6640299105298857</v>
      </c>
      <c r="C24" s="122">
        <v>1.9770470023279172</v>
      </c>
      <c r="D24" s="122">
        <v>1.5612065724798798</v>
      </c>
      <c r="E24" s="122">
        <v>2.7217579329378565</v>
      </c>
      <c r="F24" s="122">
        <v>1.3666815055757993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3663298.810000001</v>
      </c>
      <c r="C31" s="127">
        <v>5.4280296383268098E-3</v>
      </c>
      <c r="D31" s="125">
        <v>151</v>
      </c>
      <c r="E31" s="127">
        <v>2.8533635676492818E-2</v>
      </c>
    </row>
    <row r="32" spans="1:9" x14ac:dyDescent="0.2">
      <c r="A32" s="121" t="s">
        <v>17</v>
      </c>
      <c r="B32" s="122">
        <v>21367869.109999999</v>
      </c>
      <c r="C32" s="127">
        <v>3.166147039939881E-2</v>
      </c>
      <c r="D32" s="125">
        <v>265</v>
      </c>
      <c r="E32" s="127">
        <v>5.0075585789871507E-2</v>
      </c>
    </row>
    <row r="33" spans="1:5" x14ac:dyDescent="0.2">
      <c r="A33" s="121" t="s">
        <v>18</v>
      </c>
      <c r="B33" s="122">
        <v>10387870.450000001</v>
      </c>
      <c r="C33" s="127">
        <v>1.5392047333889E-2</v>
      </c>
      <c r="D33" s="125">
        <v>80</v>
      </c>
      <c r="E33" s="127">
        <v>1.5117157974300832E-2</v>
      </c>
    </row>
    <row r="34" spans="1:5" x14ac:dyDescent="0.2">
      <c r="A34" s="121" t="s">
        <v>19</v>
      </c>
      <c r="B34" s="122">
        <v>15194885.819999998</v>
      </c>
      <c r="C34" s="127">
        <v>2.2514759199223432E-2</v>
      </c>
      <c r="D34" s="125">
        <v>124</v>
      </c>
      <c r="E34" s="127">
        <v>2.3431594860166289E-2</v>
      </c>
    </row>
    <row r="35" spans="1:5" x14ac:dyDescent="0.2">
      <c r="A35" s="121" t="s">
        <v>20</v>
      </c>
      <c r="B35" s="122">
        <v>19483582.390000001</v>
      </c>
      <c r="C35" s="127">
        <v>2.8869461149335585E-2</v>
      </c>
      <c r="D35" s="125">
        <v>139</v>
      </c>
      <c r="E35" s="127">
        <v>2.6266061980347696E-2</v>
      </c>
    </row>
    <row r="36" spans="1:5" x14ac:dyDescent="0.2">
      <c r="A36" s="121" t="s">
        <v>21</v>
      </c>
      <c r="B36" s="122">
        <v>35749415.850000016</v>
      </c>
      <c r="C36" s="127">
        <v>5.297107848722564E-2</v>
      </c>
      <c r="D36" s="125">
        <v>262</v>
      </c>
      <c r="E36" s="127">
        <v>4.9508692365835223E-2</v>
      </c>
    </row>
    <row r="37" spans="1:5" x14ac:dyDescent="0.2">
      <c r="A37" s="121" t="s">
        <v>22</v>
      </c>
      <c r="B37" s="122">
        <v>58108112.280000016</v>
      </c>
      <c r="C37" s="127">
        <v>8.6100690127175861E-2</v>
      </c>
      <c r="D37" s="125">
        <v>405</v>
      </c>
      <c r="E37" s="127">
        <v>7.6530612244897961E-2</v>
      </c>
    </row>
    <row r="38" spans="1:5" x14ac:dyDescent="0.2">
      <c r="A38" s="121" t="s">
        <v>23</v>
      </c>
      <c r="B38" s="122">
        <v>94134132.660000086</v>
      </c>
      <c r="C38" s="127">
        <v>0.13948162259159747</v>
      </c>
      <c r="D38" s="125">
        <v>626</v>
      </c>
      <c r="E38" s="127">
        <v>0.11829176114890401</v>
      </c>
    </row>
    <row r="39" spans="1:5" x14ac:dyDescent="0.2">
      <c r="A39" s="121" t="s">
        <v>39</v>
      </c>
      <c r="B39" s="122">
        <v>164766643.50000015</v>
      </c>
      <c r="C39" s="127">
        <v>0.24414012361869766</v>
      </c>
      <c r="D39" s="125">
        <v>1208</v>
      </c>
      <c r="E39" s="127">
        <v>0.22826908541194255</v>
      </c>
    </row>
    <row r="40" spans="1:5" x14ac:dyDescent="0.2">
      <c r="A40" s="121" t="s">
        <v>40</v>
      </c>
      <c r="B40" s="122">
        <v>193246903.33999994</v>
      </c>
      <c r="C40" s="127">
        <v>0.28634025594117335</v>
      </c>
      <c r="D40" s="125">
        <v>1502</v>
      </c>
      <c r="E40" s="127">
        <v>0.2838246409674981</v>
      </c>
    </row>
    <row r="41" spans="1:5" x14ac:dyDescent="0.2">
      <c r="A41" s="121" t="s">
        <v>41</v>
      </c>
      <c r="B41" s="122">
        <v>51836144.650000013</v>
      </c>
      <c r="C41" s="127">
        <v>7.6807310593589195E-2</v>
      </c>
      <c r="D41" s="125">
        <v>487</v>
      </c>
      <c r="E41" s="127">
        <v>9.202569916855631E-2</v>
      </c>
    </row>
    <row r="42" spans="1:5" x14ac:dyDescent="0.2">
      <c r="A42" s="121" t="s">
        <v>42</v>
      </c>
      <c r="B42" s="122">
        <v>4630670.21</v>
      </c>
      <c r="C42" s="127">
        <v>6.8614154751948904E-3</v>
      </c>
      <c r="D42" s="125">
        <v>30</v>
      </c>
      <c r="E42" s="127">
        <v>5.6689342403628117E-3</v>
      </c>
    </row>
    <row r="43" spans="1:5" x14ac:dyDescent="0.2">
      <c r="A43" s="121" t="s">
        <v>43</v>
      </c>
      <c r="B43" s="122">
        <v>2034978.5200000003</v>
      </c>
      <c r="C43" s="127">
        <v>3.0152942178141417E-3</v>
      </c>
      <c r="D43" s="125">
        <v>10</v>
      </c>
      <c r="E43" s="127">
        <v>1.889644746787604E-3</v>
      </c>
    </row>
    <row r="44" spans="1:5" x14ac:dyDescent="0.2">
      <c r="A44" s="121" t="s">
        <v>44</v>
      </c>
      <c r="B44" s="122">
        <v>281050.17000000004</v>
      </c>
      <c r="C44" s="127">
        <v>4.1644122735835147E-4</v>
      </c>
      <c r="D44" s="125">
        <v>3</v>
      </c>
      <c r="E44" s="127">
        <v>5.6689342403628119E-4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674885557.76000011</v>
      </c>
      <c r="C50" s="140"/>
      <c r="D50" s="141">
        <v>5292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0.78256057280978819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741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11439483.290000001</v>
      </c>
      <c r="C59" s="127">
        <v>1.6950256467138776E-2</v>
      </c>
      <c r="D59" s="125">
        <v>255</v>
      </c>
      <c r="E59" s="127">
        <v>4.8185941043083901E-2</v>
      </c>
    </row>
    <row r="60" spans="1:5" x14ac:dyDescent="0.2">
      <c r="A60" s="121" t="s">
        <v>17</v>
      </c>
      <c r="B60" s="122">
        <v>124378089.53999998</v>
      </c>
      <c r="C60" s="127">
        <v>0.18429508249194271</v>
      </c>
      <c r="D60" s="125">
        <v>844</v>
      </c>
      <c r="E60" s="127">
        <v>0.15948601662887377</v>
      </c>
    </row>
    <row r="61" spans="1:5" x14ac:dyDescent="0.2">
      <c r="A61" s="121" t="s">
        <v>18</v>
      </c>
      <c r="B61" s="122">
        <v>43152606.81000001</v>
      </c>
      <c r="C61" s="127">
        <v>6.3940628620394555E-2</v>
      </c>
      <c r="D61" s="125">
        <v>318</v>
      </c>
      <c r="E61" s="127">
        <v>6.0090702947845805E-2</v>
      </c>
    </row>
    <row r="62" spans="1:5" x14ac:dyDescent="0.2">
      <c r="A62" s="121" t="s">
        <v>19</v>
      </c>
      <c r="B62" s="122">
        <v>82710658.500000015</v>
      </c>
      <c r="C62" s="127">
        <v>0.12255508737588547</v>
      </c>
      <c r="D62" s="125">
        <v>548</v>
      </c>
      <c r="E62" s="127">
        <v>0.10355253212396069</v>
      </c>
    </row>
    <row r="63" spans="1:5" x14ac:dyDescent="0.2">
      <c r="A63" s="121" t="s">
        <v>20</v>
      </c>
      <c r="B63" s="122">
        <v>122633535.60999997</v>
      </c>
      <c r="C63" s="127">
        <v>0.18171011988614871</v>
      </c>
      <c r="D63" s="125">
        <v>885</v>
      </c>
      <c r="E63" s="127">
        <v>0.16723356009070295</v>
      </c>
    </row>
    <row r="64" spans="1:5" x14ac:dyDescent="0.2">
      <c r="A64" s="121" t="s">
        <v>21</v>
      </c>
      <c r="B64" s="122">
        <v>64344851.580000035</v>
      </c>
      <c r="C64" s="127">
        <v>9.5341870692219013E-2</v>
      </c>
      <c r="D64" s="125">
        <v>529</v>
      </c>
      <c r="E64" s="127">
        <v>9.9962207105064246E-2</v>
      </c>
    </row>
    <row r="65" spans="1:5" x14ac:dyDescent="0.2">
      <c r="A65" s="121" t="s">
        <v>22</v>
      </c>
      <c r="B65" s="122">
        <v>50760502.75999999</v>
      </c>
      <c r="C65" s="127">
        <v>7.5213496831193452E-2</v>
      </c>
      <c r="D65" s="125">
        <v>420</v>
      </c>
      <c r="E65" s="127">
        <v>7.9365079365079361E-2</v>
      </c>
    </row>
    <row r="66" spans="1:5" x14ac:dyDescent="0.2">
      <c r="A66" s="121" t="s">
        <v>23</v>
      </c>
      <c r="B66" s="122">
        <v>88701363.200000018</v>
      </c>
      <c r="C66" s="127">
        <v>0.13143171042866444</v>
      </c>
      <c r="D66" s="125">
        <v>804</v>
      </c>
      <c r="E66" s="127">
        <v>0.15192743764172337</v>
      </c>
    </row>
    <row r="67" spans="1:5" x14ac:dyDescent="0.2">
      <c r="A67" s="121" t="s">
        <v>39</v>
      </c>
      <c r="B67" s="122">
        <v>47007982.659999967</v>
      </c>
      <c r="C67" s="127">
        <v>6.9653265089896541E-2</v>
      </c>
      <c r="D67" s="125">
        <v>393</v>
      </c>
      <c r="E67" s="127">
        <v>7.4263038548752838E-2</v>
      </c>
    </row>
    <row r="68" spans="1:5" x14ac:dyDescent="0.2">
      <c r="A68" s="121" t="s">
        <v>40</v>
      </c>
      <c r="B68" s="122">
        <v>2559846.6499999994</v>
      </c>
      <c r="C68" s="127">
        <v>3.7930084894635145E-3</v>
      </c>
      <c r="D68" s="125">
        <v>26</v>
      </c>
      <c r="E68" s="127">
        <v>4.9130763416477706E-3</v>
      </c>
    </row>
    <row r="69" spans="1:5" x14ac:dyDescent="0.2">
      <c r="A69" s="121" t="s">
        <v>41</v>
      </c>
      <c r="B69" s="122">
        <v>837380.85</v>
      </c>
      <c r="C69" s="127">
        <v>1.2407745881825281E-3</v>
      </c>
      <c r="D69" s="125">
        <v>9</v>
      </c>
      <c r="E69" s="127">
        <v>1.7006802721088435E-3</v>
      </c>
    </row>
    <row r="70" spans="1:5" x14ac:dyDescent="0.2">
      <c r="A70" s="121" t="s">
        <v>42</v>
      </c>
      <c r="B70" s="122">
        <v>819629.11</v>
      </c>
      <c r="C70" s="127">
        <v>1.2144712545344954E-3</v>
      </c>
      <c r="D70" s="125">
        <v>6</v>
      </c>
      <c r="E70" s="127">
        <v>1.1337868480725624E-3</v>
      </c>
    </row>
    <row r="71" spans="1:5" x14ac:dyDescent="0.2">
      <c r="A71" s="121" t="s">
        <v>43</v>
      </c>
      <c r="B71" s="122">
        <v>2650589.2200000002</v>
      </c>
      <c r="C71" s="127">
        <v>3.9274647227561374E-3</v>
      </c>
      <c r="D71" s="125">
        <v>27</v>
      </c>
      <c r="E71" s="127">
        <v>5.1020408163265302E-3</v>
      </c>
    </row>
    <row r="72" spans="1:5" x14ac:dyDescent="0.2">
      <c r="A72" s="121" t="s">
        <v>44</v>
      </c>
      <c r="B72" s="122">
        <v>520221.75</v>
      </c>
      <c r="C72" s="127">
        <v>7.7082957846461876E-4</v>
      </c>
      <c r="D72" s="125">
        <v>6</v>
      </c>
      <c r="E72" s="127">
        <v>1.1337868480725624E-3</v>
      </c>
    </row>
    <row r="73" spans="1:5" x14ac:dyDescent="0.2">
      <c r="A73" s="121" t="s">
        <v>24</v>
      </c>
      <c r="B73" s="122">
        <v>3584340.5899999994</v>
      </c>
      <c r="C73" s="127">
        <v>5.3110346617828309E-3</v>
      </c>
      <c r="D73" s="125">
        <v>20</v>
      </c>
      <c r="E73" s="127">
        <v>3.779289493575208E-3</v>
      </c>
    </row>
    <row r="74" spans="1:5" x14ac:dyDescent="0.2">
      <c r="A74" s="121" t="s">
        <v>25</v>
      </c>
      <c r="B74" s="122">
        <v>1315223.8799999999</v>
      </c>
      <c r="C74" s="127">
        <v>1.9488102314195825E-3</v>
      </c>
      <c r="D74" s="125">
        <v>13</v>
      </c>
      <c r="E74" s="127">
        <v>2.4565381708238853E-3</v>
      </c>
    </row>
    <row r="75" spans="1:5" x14ac:dyDescent="0.2">
      <c r="A75" s="121" t="s">
        <v>26</v>
      </c>
      <c r="B75" s="122">
        <v>1576661.35</v>
      </c>
      <c r="C75" s="127">
        <v>2.3361906798436568E-3</v>
      </c>
      <c r="D75" s="125">
        <v>15</v>
      </c>
      <c r="E75" s="127">
        <v>2.8344671201814059E-3</v>
      </c>
    </row>
    <row r="76" spans="1:5" x14ac:dyDescent="0.2">
      <c r="A76" s="121" t="s">
        <v>3</v>
      </c>
      <c r="B76" s="122">
        <v>25892590.410000004</v>
      </c>
      <c r="C76" s="127">
        <v>3.8365897910068801E-2</v>
      </c>
      <c r="D76" s="125">
        <v>174</v>
      </c>
      <c r="E76" s="127">
        <v>3.2879818594104306E-2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674885557.75999999</v>
      </c>
      <c r="C78" s="140"/>
      <c r="D78" s="141">
        <v>5292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0.64753737744163442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1621326.7299999997</v>
      </c>
      <c r="C87" s="127">
        <v>2.402372833968049E-3</v>
      </c>
      <c r="D87" s="125">
        <v>38</v>
      </c>
      <c r="E87" s="127">
        <v>7.1806500377928949E-3</v>
      </c>
      <c r="F87" s="144"/>
    </row>
    <row r="88" spans="1:6" x14ac:dyDescent="0.2">
      <c r="A88" s="121" t="s">
        <v>607</v>
      </c>
      <c r="B88" s="122">
        <v>2413530.92</v>
      </c>
      <c r="C88" s="127">
        <v>3.5762076877310926E-3</v>
      </c>
      <c r="D88" s="125">
        <v>15</v>
      </c>
      <c r="E88" s="127">
        <v>2.8344671201814059E-3</v>
      </c>
      <c r="F88" s="144"/>
    </row>
    <row r="89" spans="1:6" x14ac:dyDescent="0.2">
      <c r="A89" s="121" t="s">
        <v>608</v>
      </c>
      <c r="B89" s="122">
        <v>547451500.44000053</v>
      </c>
      <c r="C89" s="127">
        <v>0.81117679011688471</v>
      </c>
      <c r="D89" s="125">
        <v>4259</v>
      </c>
      <c r="E89" s="127">
        <v>0.80479969765684056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123399199.66999999</v>
      </c>
      <c r="C91" s="127">
        <v>0.18284462936141629</v>
      </c>
      <c r="D91" s="125">
        <v>980</v>
      </c>
      <c r="E91" s="127">
        <v>0.18518518518518517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674885557.76000047</v>
      </c>
      <c r="C93" s="140"/>
      <c r="D93" s="141">
        <v>5292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659822827.77999961</v>
      </c>
      <c r="C100" s="127">
        <v>0.9776810604304611</v>
      </c>
      <c r="D100" s="125">
        <v>5008</v>
      </c>
      <c r="E100" s="127">
        <v>0.94633408919123208</v>
      </c>
    </row>
    <row r="101" spans="1:5" x14ac:dyDescent="0.2">
      <c r="A101" s="121" t="s">
        <v>5</v>
      </c>
      <c r="B101" s="122">
        <v>15062729.980000002</v>
      </c>
      <c r="C101" s="127">
        <v>2.2318939569538922E-2</v>
      </c>
      <c r="D101" s="125">
        <v>284</v>
      </c>
      <c r="E101" s="127">
        <v>5.3665910808767953E-2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674885557.75999963</v>
      </c>
      <c r="C103" s="140"/>
      <c r="D103" s="141">
        <v>5292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173653607.93000007</v>
      </c>
      <c r="C110" s="127">
        <v>0.25730822942243803</v>
      </c>
      <c r="D110" s="125">
        <v>2558</v>
      </c>
      <c r="E110" s="127">
        <v>0.48337112622826911</v>
      </c>
    </row>
    <row r="111" spans="1:5" x14ac:dyDescent="0.2">
      <c r="A111" s="121" t="s">
        <v>69</v>
      </c>
      <c r="B111" s="122">
        <v>272976296.42999965</v>
      </c>
      <c r="C111" s="127">
        <v>0.40447790487031648</v>
      </c>
      <c r="D111" s="125">
        <v>2034</v>
      </c>
      <c r="E111" s="127">
        <v>0.38435374149659862</v>
      </c>
    </row>
    <row r="112" spans="1:5" x14ac:dyDescent="0.2">
      <c r="A112" s="121" t="s">
        <v>70</v>
      </c>
      <c r="B112" s="122">
        <v>109986634.64000003</v>
      </c>
      <c r="C112" s="127">
        <v>0.16297079315944268</v>
      </c>
      <c r="D112" s="125">
        <v>458</v>
      </c>
      <c r="E112" s="127">
        <v>8.6545729402872265E-2</v>
      </c>
    </row>
    <row r="113" spans="1:5" x14ac:dyDescent="0.2">
      <c r="A113" s="121" t="s">
        <v>71</v>
      </c>
      <c r="B113" s="122">
        <v>40733663.899999999</v>
      </c>
      <c r="C113" s="127">
        <v>6.0356401810105931E-2</v>
      </c>
      <c r="D113" s="125">
        <v>119</v>
      </c>
      <c r="E113" s="127">
        <v>2.2486772486772486E-2</v>
      </c>
    </row>
    <row r="114" spans="1:5" x14ac:dyDescent="0.2">
      <c r="A114" s="121" t="s">
        <v>72</v>
      </c>
      <c r="B114" s="122">
        <v>27058463.460000001</v>
      </c>
      <c r="C114" s="127">
        <v>4.0093410132836814E-2</v>
      </c>
      <c r="D114" s="125">
        <v>61</v>
      </c>
      <c r="E114" s="127">
        <v>1.1526832955404385E-2</v>
      </c>
    </row>
    <row r="115" spans="1:5" x14ac:dyDescent="0.2">
      <c r="A115" s="121" t="s">
        <v>73</v>
      </c>
      <c r="B115" s="122">
        <v>21863930.43</v>
      </c>
      <c r="C115" s="127">
        <v>3.2396500678675312E-2</v>
      </c>
      <c r="D115" s="125">
        <v>37</v>
      </c>
      <c r="E115" s="127">
        <v>6.9916855631141344E-3</v>
      </c>
    </row>
    <row r="116" spans="1:5" x14ac:dyDescent="0.2">
      <c r="A116" s="121" t="s">
        <v>74</v>
      </c>
      <c r="B116" s="122">
        <v>14604501.560000001</v>
      </c>
      <c r="C116" s="127">
        <v>2.1639967535345597E-2</v>
      </c>
      <c r="D116" s="125">
        <v>17</v>
      </c>
      <c r="E116" s="127">
        <v>3.2123960695389269E-3</v>
      </c>
    </row>
    <row r="117" spans="1:5" x14ac:dyDescent="0.2">
      <c r="A117" s="121" t="s">
        <v>180</v>
      </c>
      <c r="B117" s="122">
        <v>2064477.8199999998</v>
      </c>
      <c r="C117" s="127">
        <v>3.0590042952647707E-3</v>
      </c>
      <c r="D117" s="125">
        <v>2</v>
      </c>
      <c r="E117" s="127">
        <v>3.779289493575208E-4</v>
      </c>
    </row>
    <row r="118" spans="1:5" x14ac:dyDescent="0.2">
      <c r="A118" s="121" t="s">
        <v>75</v>
      </c>
      <c r="B118" s="122">
        <v>1377971.07</v>
      </c>
      <c r="C118" s="127">
        <v>2.0417847947044512E-3</v>
      </c>
      <c r="D118" s="125">
        <v>1</v>
      </c>
      <c r="E118" s="127">
        <v>1.889644746787604E-4</v>
      </c>
    </row>
    <row r="119" spans="1:5" x14ac:dyDescent="0.2">
      <c r="A119" s="121" t="s">
        <v>78</v>
      </c>
      <c r="B119" s="122">
        <v>1559835</v>
      </c>
      <c r="C119" s="127">
        <v>2.3112585268193022E-3</v>
      </c>
      <c r="D119" s="125">
        <v>1</v>
      </c>
      <c r="E119" s="127">
        <v>1.889644746787604E-4</v>
      </c>
    </row>
    <row r="120" spans="1:5" x14ac:dyDescent="0.2">
      <c r="A120" s="121" t="s">
        <v>76</v>
      </c>
      <c r="B120" s="122">
        <v>3586199</v>
      </c>
      <c r="C120" s="127">
        <v>5.3137883286506933E-3</v>
      </c>
      <c r="D120" s="125">
        <v>2</v>
      </c>
      <c r="E120" s="127">
        <v>3.779289493575208E-4</v>
      </c>
    </row>
    <row r="121" spans="1:5" x14ac:dyDescent="0.2">
      <c r="A121" s="121" t="s">
        <v>77</v>
      </c>
      <c r="B121" s="122">
        <v>5419976.5199999996</v>
      </c>
      <c r="C121" s="127">
        <v>8.0309564453999345E-3</v>
      </c>
      <c r="D121" s="125">
        <v>2</v>
      </c>
      <c r="E121" s="127">
        <v>3.779289493575208E-4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674885557.75999975</v>
      </c>
      <c r="C123" s="140"/>
      <c r="D123" s="141">
        <v>5292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127529.39489040058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449922121.30999982</v>
      </c>
      <c r="C132" s="127">
        <v>0.66666431980457264</v>
      </c>
      <c r="D132" s="125">
        <v>3312</v>
      </c>
      <c r="E132" s="127">
        <v>0.62585034013605445</v>
      </c>
    </row>
    <row r="133" spans="1:6" x14ac:dyDescent="0.2">
      <c r="A133" s="121" t="s">
        <v>7</v>
      </c>
      <c r="B133" s="122">
        <v>215598496.00999993</v>
      </c>
      <c r="C133" s="127">
        <v>0.31945934170763551</v>
      </c>
      <c r="D133" s="125">
        <v>1878</v>
      </c>
      <c r="E133" s="127">
        <v>0.35487528344671204</v>
      </c>
    </row>
    <row r="134" spans="1:6" x14ac:dyDescent="0.2">
      <c r="A134" s="121" t="s">
        <v>8</v>
      </c>
      <c r="B134" s="122">
        <v>9364940.4399999976</v>
      </c>
      <c r="C134" s="127">
        <v>1.3876338487791915E-2</v>
      </c>
      <c r="D134" s="125">
        <v>102</v>
      </c>
      <c r="E134" s="127">
        <v>1.927437641723356E-2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674885557.75999975</v>
      </c>
      <c r="C136" s="127"/>
      <c r="D136" s="141">
        <v>5292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149078.18</v>
      </c>
      <c r="C143" s="127">
        <v>2.2089401423080161E-4</v>
      </c>
      <c r="D143" s="125">
        <v>3</v>
      </c>
      <c r="E143" s="127">
        <v>5.6689342403628119E-4</v>
      </c>
    </row>
    <row r="144" spans="1:6" x14ac:dyDescent="0.2">
      <c r="A144" s="155">
        <v>1997</v>
      </c>
      <c r="B144" s="122">
        <v>2720913.44</v>
      </c>
      <c r="C144" s="127">
        <v>4.0316664191643566E-3</v>
      </c>
      <c r="D144" s="125">
        <v>27</v>
      </c>
      <c r="E144" s="127">
        <v>5.1020408163265302E-3</v>
      </c>
    </row>
    <row r="145" spans="1:5" x14ac:dyDescent="0.2">
      <c r="A145" s="155">
        <v>1998</v>
      </c>
      <c r="B145" s="122">
        <v>3248161.4300000006</v>
      </c>
      <c r="C145" s="127">
        <v>4.8129070071982437E-3</v>
      </c>
      <c r="D145" s="125">
        <v>35</v>
      </c>
      <c r="E145" s="127">
        <v>6.6137566137566134E-3</v>
      </c>
    </row>
    <row r="146" spans="1:5" x14ac:dyDescent="0.2">
      <c r="A146" s="155">
        <v>1999</v>
      </c>
      <c r="B146" s="122">
        <v>7789778.339999998</v>
      </c>
      <c r="C146" s="127">
        <v>1.154236929569941E-2</v>
      </c>
      <c r="D146" s="125">
        <v>92</v>
      </c>
      <c r="E146" s="127">
        <v>1.7384731670445956E-2</v>
      </c>
    </row>
    <row r="147" spans="1:5" x14ac:dyDescent="0.2">
      <c r="A147" s="155">
        <v>2000</v>
      </c>
      <c r="B147" s="122">
        <v>5134889.38</v>
      </c>
      <c r="C147" s="127">
        <v>7.6085335075818071E-3</v>
      </c>
      <c r="D147" s="125">
        <v>41</v>
      </c>
      <c r="E147" s="127">
        <v>7.7475434618291764E-3</v>
      </c>
    </row>
    <row r="148" spans="1:5" x14ac:dyDescent="0.2">
      <c r="A148" s="155">
        <v>2001</v>
      </c>
      <c r="B148" s="122">
        <v>2586969.1300000004</v>
      </c>
      <c r="C148" s="127">
        <v>3.8331967549970394E-3</v>
      </c>
      <c r="D148" s="125">
        <v>29</v>
      </c>
      <c r="E148" s="127">
        <v>5.4799697656840512E-3</v>
      </c>
    </row>
    <row r="149" spans="1:5" x14ac:dyDescent="0.2">
      <c r="A149" s="155">
        <v>2002</v>
      </c>
      <c r="B149" s="122">
        <v>16586438.49000001</v>
      </c>
      <c r="C149" s="127">
        <v>2.4576668294772432E-2</v>
      </c>
      <c r="D149" s="125">
        <v>187</v>
      </c>
      <c r="E149" s="127">
        <v>3.5336356764928196E-2</v>
      </c>
    </row>
    <row r="150" spans="1:5" x14ac:dyDescent="0.2">
      <c r="A150" s="155">
        <v>2003</v>
      </c>
      <c r="B150" s="122">
        <v>88540213.629999936</v>
      </c>
      <c r="C150" s="127">
        <v>0.13119292984113048</v>
      </c>
      <c r="D150" s="125">
        <v>732</v>
      </c>
      <c r="E150" s="127">
        <v>0.1383219954648526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1.2287785246915988E-3</v>
      </c>
      <c r="D152" s="125">
        <v>3</v>
      </c>
      <c r="E152" s="127">
        <v>5.6689342403628119E-4</v>
      </c>
    </row>
    <row r="153" spans="1:5" x14ac:dyDescent="0.2">
      <c r="A153" s="155">
        <v>2006</v>
      </c>
      <c r="B153" s="122">
        <v>547299830.86000037</v>
      </c>
      <c r="C153" s="127">
        <v>0.8109520563405338</v>
      </c>
      <c r="D153" s="125">
        <v>4143</v>
      </c>
      <c r="E153" s="127">
        <v>0.78287981859410427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674885557.76000035</v>
      </c>
      <c r="C155" s="127"/>
      <c r="D155" s="157">
        <v>5292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171.49400291998654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115164570.62000005</v>
      </c>
      <c r="C164" s="127">
        <v>0.17064311022188811</v>
      </c>
      <c r="D164" s="125">
        <v>993</v>
      </c>
      <c r="E164" s="127">
        <v>0.18764172335600907</v>
      </c>
    </row>
    <row r="165" spans="1:5" x14ac:dyDescent="0.2">
      <c r="A165" s="121" t="s">
        <v>10</v>
      </c>
      <c r="B165" s="122">
        <v>227354877.79999986</v>
      </c>
      <c r="C165" s="127">
        <v>0.33687915704495042</v>
      </c>
      <c r="D165" s="125">
        <v>1805</v>
      </c>
      <c r="E165" s="127">
        <v>0.34108087679516252</v>
      </c>
    </row>
    <row r="166" spans="1:5" x14ac:dyDescent="0.2">
      <c r="A166" s="121" t="s">
        <v>11</v>
      </c>
      <c r="B166" s="122">
        <v>314093968.35999972</v>
      </c>
      <c r="C166" s="127">
        <v>0.46540330393571211</v>
      </c>
      <c r="D166" s="125">
        <v>2379</v>
      </c>
      <c r="E166" s="127">
        <v>0.44954648526077096</v>
      </c>
    </row>
    <row r="167" spans="1:5" x14ac:dyDescent="0.2">
      <c r="A167" s="121" t="s">
        <v>12</v>
      </c>
      <c r="B167" s="122">
        <v>18272140.980000004</v>
      </c>
      <c r="C167" s="127">
        <v>2.7074428797449354E-2</v>
      </c>
      <c r="D167" s="125">
        <v>115</v>
      </c>
      <c r="E167" s="127">
        <v>2.1730914588057443E-2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674885557.75999963</v>
      </c>
      <c r="C172" s="140"/>
      <c r="D172" s="141">
        <v>5292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8.6251061004245173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331702174.26999998</v>
      </c>
      <c r="C181" s="127">
        <v>0.49149395842896182</v>
      </c>
      <c r="D181" s="125">
        <v>2669</v>
      </c>
      <c r="E181" s="127">
        <v>0.50434618291761146</v>
      </c>
      <c r="F181" s="109"/>
    </row>
    <row r="182" spans="1:7" x14ac:dyDescent="0.2">
      <c r="A182" s="121" t="s">
        <v>50</v>
      </c>
      <c r="B182" s="122">
        <v>343183383.48999965</v>
      </c>
      <c r="C182" s="127">
        <v>0.50850604157103818</v>
      </c>
      <c r="D182" s="125">
        <v>2623</v>
      </c>
      <c r="E182" s="127">
        <v>0.49565381708238854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674885557.75999963</v>
      </c>
      <c r="C184" s="140"/>
      <c r="D184" s="141">
        <v>5292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39395734.539999992</v>
      </c>
      <c r="C191" s="127">
        <v>5.8373948126490716E-2</v>
      </c>
      <c r="D191" s="125">
        <v>432</v>
      </c>
      <c r="E191" s="127">
        <v>8.1632653061224483E-2</v>
      </c>
      <c r="F191" s="127">
        <v>0.8088839707360449</v>
      </c>
      <c r="G191" s="121"/>
    </row>
    <row r="192" spans="1:7" x14ac:dyDescent="0.2">
      <c r="A192" s="121" t="s">
        <v>52</v>
      </c>
      <c r="B192" s="122">
        <v>88576188.410000041</v>
      </c>
      <c r="C192" s="127">
        <v>0.13124623484904849</v>
      </c>
      <c r="D192" s="125">
        <v>860</v>
      </c>
      <c r="E192" s="127">
        <v>0.16250944822373395</v>
      </c>
      <c r="F192" s="127">
        <v>0.79746227661943059</v>
      </c>
      <c r="G192" s="121"/>
    </row>
    <row r="193" spans="1:7" x14ac:dyDescent="0.2">
      <c r="A193" s="121" t="s">
        <v>53</v>
      </c>
      <c r="B193" s="122">
        <v>105060962.56999993</v>
      </c>
      <c r="C193" s="127">
        <v>0.15567226378158958</v>
      </c>
      <c r="D193" s="125">
        <v>913</v>
      </c>
      <c r="E193" s="127">
        <v>0.17252456538170824</v>
      </c>
      <c r="F193" s="127">
        <v>0.78957526953906709</v>
      </c>
      <c r="G193" s="121"/>
    </row>
    <row r="194" spans="1:7" x14ac:dyDescent="0.2">
      <c r="A194" s="121" t="s">
        <v>54</v>
      </c>
      <c r="B194" s="122">
        <v>38013248.830000013</v>
      </c>
      <c r="C194" s="127">
        <v>5.63254738420675E-2</v>
      </c>
      <c r="D194" s="125">
        <v>333</v>
      </c>
      <c r="E194" s="127">
        <v>6.2925170068027211E-2</v>
      </c>
      <c r="F194" s="127">
        <v>0.7944977945260836</v>
      </c>
      <c r="G194" s="121"/>
    </row>
    <row r="195" spans="1:7" x14ac:dyDescent="0.2">
      <c r="A195" s="121" t="s">
        <v>55</v>
      </c>
      <c r="B195" s="122">
        <v>32664003.050000019</v>
      </c>
      <c r="C195" s="127">
        <v>4.8399321447053188E-2</v>
      </c>
      <c r="D195" s="125">
        <v>304</v>
      </c>
      <c r="E195" s="127">
        <v>5.7445200302343159E-2</v>
      </c>
      <c r="F195" s="127">
        <v>0.79303136029962651</v>
      </c>
      <c r="G195" s="121"/>
    </row>
    <row r="196" spans="1:7" x14ac:dyDescent="0.2">
      <c r="A196" s="121" t="s">
        <v>56</v>
      </c>
      <c r="B196" s="122">
        <v>24788680.999999993</v>
      </c>
      <c r="C196" s="127">
        <v>3.6730199238928209E-2</v>
      </c>
      <c r="D196" s="125">
        <v>208</v>
      </c>
      <c r="E196" s="127">
        <v>3.9304610733182165E-2</v>
      </c>
      <c r="F196" s="127">
        <v>0.80924236901430469</v>
      </c>
      <c r="G196" s="121"/>
    </row>
    <row r="197" spans="1:7" x14ac:dyDescent="0.2">
      <c r="A197" s="121" t="s">
        <v>27</v>
      </c>
      <c r="B197" s="122">
        <v>145936497.14000016</v>
      </c>
      <c r="C197" s="127">
        <v>0.21623888000267075</v>
      </c>
      <c r="D197" s="125">
        <v>1003</v>
      </c>
      <c r="E197" s="127">
        <v>0.18953136810279667</v>
      </c>
      <c r="F197" s="127">
        <v>0.78018838879445251</v>
      </c>
      <c r="G197" s="121"/>
    </row>
    <row r="198" spans="1:7" x14ac:dyDescent="0.2">
      <c r="A198" s="121" t="s">
        <v>57</v>
      </c>
      <c r="B198" s="122">
        <v>71343618.119999945</v>
      </c>
      <c r="C198" s="127">
        <v>0.10571217193740996</v>
      </c>
      <c r="D198" s="125">
        <v>495</v>
      </c>
      <c r="E198" s="127">
        <v>9.3537414965986401E-2</v>
      </c>
      <c r="F198" s="127">
        <v>0.77232101410382736</v>
      </c>
      <c r="G198" s="121"/>
    </row>
    <row r="199" spans="1:7" x14ac:dyDescent="0.2">
      <c r="A199" s="121" t="s">
        <v>58</v>
      </c>
      <c r="B199" s="122">
        <v>94428636.169999942</v>
      </c>
      <c r="C199" s="127">
        <v>0.139917998072764</v>
      </c>
      <c r="D199" s="125">
        <v>401</v>
      </c>
      <c r="E199" s="127">
        <v>7.5774754346182915E-2</v>
      </c>
      <c r="F199" s="127">
        <v>0.74297795572545033</v>
      </c>
      <c r="G199" s="121"/>
    </row>
    <row r="200" spans="1:7" x14ac:dyDescent="0.2">
      <c r="A200" s="121" t="s">
        <v>59</v>
      </c>
      <c r="B200" s="122">
        <v>24504029.970000014</v>
      </c>
      <c r="C200" s="127">
        <v>3.6308422499558117E-2</v>
      </c>
      <c r="D200" s="125">
        <v>233</v>
      </c>
      <c r="E200" s="127">
        <v>4.4028722600151171E-2</v>
      </c>
      <c r="F200" s="127">
        <v>0.78575133349516091</v>
      </c>
      <c r="G200" s="121"/>
    </row>
    <row r="201" spans="1:7" x14ac:dyDescent="0.2">
      <c r="A201" s="121" t="s">
        <v>60</v>
      </c>
      <c r="B201" s="122">
        <v>9364940.4399999976</v>
      </c>
      <c r="C201" s="127">
        <v>1.387633848779191E-2</v>
      </c>
      <c r="D201" s="125">
        <v>102</v>
      </c>
      <c r="E201" s="127">
        <v>1.927437641723356E-2</v>
      </c>
      <c r="F201" s="127">
        <v>0.80810986622504022</v>
      </c>
      <c r="G201" s="121"/>
    </row>
    <row r="202" spans="1:7" x14ac:dyDescent="0.2">
      <c r="A202" s="121" t="s">
        <v>2</v>
      </c>
      <c r="B202" s="122">
        <v>809017.52</v>
      </c>
      <c r="C202" s="127">
        <v>1.1987477146276398E-3</v>
      </c>
      <c r="D202" s="125">
        <v>8</v>
      </c>
      <c r="E202" s="127">
        <v>1.5117157974300832E-3</v>
      </c>
      <c r="F202" s="127">
        <v>0.74864640904492985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674885557.75999999</v>
      </c>
      <c r="C204" s="140"/>
      <c r="D204" s="141">
        <v>5292</v>
      </c>
      <c r="E204" s="140"/>
      <c r="F204" s="161">
        <v>0.7825605728097883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3560019.9800000009</v>
      </c>
      <c r="C211" s="127">
        <v>5.2749980186507462E-3</v>
      </c>
      <c r="D211" s="125">
        <v>33</v>
      </c>
      <c r="E211" s="127">
        <v>6.2358276643990932E-3</v>
      </c>
    </row>
    <row r="212" spans="1:5" x14ac:dyDescent="0.2">
      <c r="A212" s="121" t="s">
        <v>337</v>
      </c>
      <c r="B212" s="122">
        <v>445697305.14999986</v>
      </c>
      <c r="C212" s="127">
        <v>0.66040427154687642</v>
      </c>
      <c r="D212" s="125">
        <v>3518</v>
      </c>
      <c r="E212" s="127">
        <v>0.66477702191987909</v>
      </c>
    </row>
    <row r="213" spans="1:5" x14ac:dyDescent="0.2">
      <c r="A213" s="121" t="s">
        <v>306</v>
      </c>
      <c r="B213" s="122">
        <v>188568970.29999974</v>
      </c>
      <c r="C213" s="127">
        <v>0.27940880958525116</v>
      </c>
      <c r="D213" s="125">
        <v>1410</v>
      </c>
      <c r="E213" s="127">
        <v>0.26643990929705214</v>
      </c>
    </row>
    <row r="214" spans="1:5" x14ac:dyDescent="0.2">
      <c r="A214" s="121" t="s">
        <v>307</v>
      </c>
      <c r="B214" s="122">
        <v>17946389.930000003</v>
      </c>
      <c r="C214" s="127">
        <v>2.6591752814455746E-2</v>
      </c>
      <c r="D214" s="125">
        <v>150</v>
      </c>
      <c r="E214" s="127">
        <v>2.834467120181406E-2</v>
      </c>
    </row>
    <row r="215" spans="1:5" x14ac:dyDescent="0.2">
      <c r="A215" s="121" t="s">
        <v>308</v>
      </c>
      <c r="B215" s="122">
        <v>10611115.039999999</v>
      </c>
      <c r="C215" s="127">
        <v>1.5722836143092406E-2</v>
      </c>
      <c r="D215" s="125">
        <v>95</v>
      </c>
      <c r="E215" s="127">
        <v>1.7951625094482237E-2</v>
      </c>
    </row>
    <row r="216" spans="1:5" x14ac:dyDescent="0.2">
      <c r="A216" s="121" t="s">
        <v>309</v>
      </c>
      <c r="B216" s="122">
        <v>6560289.1600000001</v>
      </c>
      <c r="C216" s="127">
        <v>9.7205949728338195E-3</v>
      </c>
      <c r="D216" s="125">
        <v>47</v>
      </c>
      <c r="E216" s="127">
        <v>8.8813303099017377E-3</v>
      </c>
    </row>
    <row r="217" spans="1:5" x14ac:dyDescent="0.2">
      <c r="A217" s="121" t="s">
        <v>38</v>
      </c>
      <c r="B217" s="122">
        <v>320141.46999999997</v>
      </c>
      <c r="C217" s="127">
        <v>4.7436408487177553E-4</v>
      </c>
      <c r="D217" s="125">
        <v>1</v>
      </c>
      <c r="E217" s="127">
        <v>1.889644746787604E-4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1591214.9000000001</v>
      </c>
      <c r="C222" s="127">
        <v>2.3577551507864129E-3</v>
      </c>
      <c r="D222" s="125">
        <v>36</v>
      </c>
      <c r="E222" s="127">
        <v>6.8027210884353739E-3</v>
      </c>
    </row>
    <row r="223" spans="1:5" x14ac:dyDescent="0.2">
      <c r="A223" s="121" t="s">
        <v>33</v>
      </c>
      <c r="B223" s="122">
        <v>30111.83</v>
      </c>
      <c r="C223" s="127">
        <v>4.4617683181639912E-5</v>
      </c>
      <c r="D223" s="125">
        <v>2</v>
      </c>
      <c r="E223" s="127">
        <v>3.779289493575208E-4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674885557.75999951</v>
      </c>
      <c r="C226" s="140"/>
      <c r="D226" s="141">
        <v>5292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2.4859339902568622E-2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652257941.36000001</v>
      </c>
      <c r="C235" s="127">
        <v>0.98739589732217425</v>
      </c>
      <c r="D235" s="125">
        <v>5152</v>
      </c>
      <c r="E235" s="127">
        <v>0.98943729594776264</v>
      </c>
    </row>
    <row r="236" spans="1:5" x14ac:dyDescent="0.2">
      <c r="A236" s="121" t="s">
        <v>62</v>
      </c>
      <c r="B236" s="122">
        <v>6711785.6899999985</v>
      </c>
      <c r="C236" s="127">
        <v>1.0160381704504139E-2</v>
      </c>
      <c r="D236" s="125">
        <v>36</v>
      </c>
      <c r="E236" s="127">
        <v>6.913769925100826E-3</v>
      </c>
    </row>
    <row r="237" spans="1:5" x14ac:dyDescent="0.2">
      <c r="A237" s="121" t="s">
        <v>63</v>
      </c>
      <c r="B237" s="122">
        <v>1418656.1700000002</v>
      </c>
      <c r="C237" s="127">
        <v>2.1475787309665896E-3</v>
      </c>
      <c r="D237" s="125">
        <v>16</v>
      </c>
      <c r="E237" s="127">
        <v>3.0727866333781447E-3</v>
      </c>
    </row>
    <row r="238" spans="1:5" x14ac:dyDescent="0.2">
      <c r="A238" s="121" t="s">
        <v>64</v>
      </c>
      <c r="B238" s="122">
        <v>195626.83000000002</v>
      </c>
      <c r="C238" s="127">
        <v>2.9614224235490182E-4</v>
      </c>
      <c r="D238" s="125">
        <v>3</v>
      </c>
      <c r="E238" s="127">
        <v>5.7614749375840216E-4</v>
      </c>
    </row>
    <row r="239" spans="1:5" x14ac:dyDescent="0.2">
      <c r="A239" s="121" t="s">
        <v>65</v>
      </c>
      <c r="B239" s="122">
        <v>0</v>
      </c>
      <c r="C239" s="127">
        <v>0</v>
      </c>
      <c r="D239" s="125">
        <v>0</v>
      </c>
      <c r="E239" s="127">
        <v>0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0</v>
      </c>
      <c r="C242" s="127">
        <v>0</v>
      </c>
      <c r="D242" s="125">
        <v>0</v>
      </c>
      <c r="E242" s="127">
        <v>0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660584010.05000007</v>
      </c>
      <c r="C244" s="140"/>
      <c r="D244" s="141">
        <v>5207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1.3614578357497249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13099615.330000004</v>
      </c>
      <c r="C253" s="127">
        <v>0.91595788061738381</v>
      </c>
      <c r="D253" s="125">
        <v>75</v>
      </c>
      <c r="E253" s="127">
        <v>0.88235294117647056</v>
      </c>
    </row>
    <row r="254" spans="1:5" x14ac:dyDescent="0.2">
      <c r="A254" s="121" t="s">
        <v>62</v>
      </c>
      <c r="B254" s="122">
        <v>131132.01999999999</v>
      </c>
      <c r="C254" s="127">
        <v>9.1690789457919402E-3</v>
      </c>
      <c r="D254" s="125">
        <v>1</v>
      </c>
      <c r="E254" s="127">
        <v>1.1764705882352941E-2</v>
      </c>
    </row>
    <row r="255" spans="1:5" x14ac:dyDescent="0.2">
      <c r="A255" s="121" t="s">
        <v>63</v>
      </c>
      <c r="B255" s="122">
        <v>0</v>
      </c>
      <c r="C255" s="127">
        <v>0</v>
      </c>
      <c r="D255" s="125">
        <v>0</v>
      </c>
      <c r="E255" s="127">
        <v>0</v>
      </c>
    </row>
    <row r="256" spans="1:5" x14ac:dyDescent="0.2">
      <c r="A256" s="121" t="s">
        <v>64</v>
      </c>
      <c r="B256" s="122">
        <v>0</v>
      </c>
      <c r="C256" s="127">
        <v>0</v>
      </c>
      <c r="D256" s="125">
        <v>0</v>
      </c>
      <c r="E256" s="127">
        <v>0</v>
      </c>
    </row>
    <row r="257" spans="1:5" x14ac:dyDescent="0.2">
      <c r="A257" s="121" t="s">
        <v>65</v>
      </c>
      <c r="B257" s="122">
        <v>291607.3</v>
      </c>
      <c r="C257" s="127">
        <v>2.0389912050994368E-2</v>
      </c>
      <c r="D257" s="125">
        <v>2</v>
      </c>
      <c r="E257" s="127">
        <v>2.3529411764705882E-2</v>
      </c>
    </row>
    <row r="258" spans="1:5" x14ac:dyDescent="0.2">
      <c r="A258" s="121" t="s">
        <v>66</v>
      </c>
      <c r="B258" s="122">
        <v>0</v>
      </c>
      <c r="C258" s="127">
        <v>0</v>
      </c>
      <c r="D258" s="125">
        <v>0</v>
      </c>
      <c r="E258" s="127">
        <v>0</v>
      </c>
    </row>
    <row r="259" spans="1:5" x14ac:dyDescent="0.2">
      <c r="A259" s="121" t="s">
        <v>162</v>
      </c>
      <c r="B259" s="122">
        <v>77188.960000000006</v>
      </c>
      <c r="C259" s="127">
        <v>5.397245218853308E-3</v>
      </c>
      <c r="D259" s="125">
        <v>1</v>
      </c>
      <c r="E259" s="127">
        <v>1.1764705882352941E-2</v>
      </c>
    </row>
    <row r="260" spans="1:5" x14ac:dyDescent="0.2">
      <c r="A260" s="121" t="s">
        <v>160</v>
      </c>
      <c r="B260" s="122">
        <v>702004.09999999986</v>
      </c>
      <c r="C260" s="127">
        <v>4.908588316697645E-2</v>
      </c>
      <c r="D260" s="125">
        <v>6</v>
      </c>
      <c r="E260" s="127">
        <v>7.0588235294117646E-2</v>
      </c>
    </row>
    <row r="261" spans="1:5" x14ac:dyDescent="0.2">
      <c r="A261" s="121"/>
      <c r="B261" s="122"/>
      <c r="C261" s="127"/>
      <c r="D261" s="125"/>
      <c r="E261" s="127"/>
    </row>
    <row r="262" spans="1:5" ht="10.8" thickBot="1" x14ac:dyDescent="0.25">
      <c r="A262" s="138"/>
      <c r="B262" s="139">
        <v>14301547.710000005</v>
      </c>
      <c r="C262" s="140"/>
      <c r="D262" s="141">
        <v>85</v>
      </c>
      <c r="E262" s="140"/>
    </row>
    <row r="263" spans="1:5" ht="10.8" thickTop="1" x14ac:dyDescent="0.2">
      <c r="A263" s="121"/>
      <c r="B263" s="122"/>
      <c r="C263" s="127"/>
      <c r="D263" s="125"/>
      <c r="E263" s="127"/>
    </row>
    <row r="264" spans="1:5" x14ac:dyDescent="0.2">
      <c r="A264" s="138" t="s">
        <v>134</v>
      </c>
      <c r="B264" s="122"/>
      <c r="C264" s="127"/>
      <c r="D264" s="163">
        <v>7.3080725336936627</v>
      </c>
      <c r="E264" s="127"/>
    </row>
    <row r="265" spans="1:5" x14ac:dyDescent="0.2">
      <c r="A265" s="121"/>
      <c r="B265" s="122"/>
      <c r="C265" s="127"/>
      <c r="D265" s="125"/>
      <c r="E265" s="127"/>
    </row>
    <row r="266" spans="1:5" x14ac:dyDescent="0.2">
      <c r="A266" s="121"/>
      <c r="B266" s="122"/>
      <c r="C266" s="127"/>
      <c r="D266" s="125"/>
      <c r="E266" s="127"/>
    </row>
    <row r="267" spans="1:5" x14ac:dyDescent="0.2">
      <c r="A267" s="133" t="s">
        <v>740</v>
      </c>
      <c r="B267" s="122"/>
      <c r="C267" s="127"/>
      <c r="D267" s="125"/>
      <c r="E267" s="127"/>
    </row>
    <row r="268" spans="1:5" x14ac:dyDescent="0.2">
      <c r="B268" s="112"/>
      <c r="D268" s="114"/>
    </row>
    <row r="269" spans="1:5" ht="20.399999999999999" x14ac:dyDescent="0.2">
      <c r="A269" s="134" t="s">
        <v>133</v>
      </c>
      <c r="B269" s="135" t="s">
        <v>109</v>
      </c>
      <c r="C269" s="136" t="s">
        <v>110</v>
      </c>
      <c r="D269" s="137" t="s">
        <v>111</v>
      </c>
      <c r="E269" s="136" t="s">
        <v>110</v>
      </c>
    </row>
    <row r="270" spans="1:5" x14ac:dyDescent="0.2">
      <c r="B270" s="112"/>
      <c r="D270" s="114"/>
    </row>
    <row r="271" spans="1:5" x14ac:dyDescent="0.2">
      <c r="A271" s="121" t="s">
        <v>61</v>
      </c>
      <c r="B271" s="122">
        <v>44872635.760000013</v>
      </c>
      <c r="C271" s="127">
        <v>0.99350617897511462</v>
      </c>
      <c r="D271" s="125">
        <v>329</v>
      </c>
      <c r="E271" s="127">
        <v>0.9939577039274925</v>
      </c>
    </row>
    <row r="272" spans="1:5" x14ac:dyDescent="0.2">
      <c r="A272" s="121" t="s">
        <v>62</v>
      </c>
      <c r="B272" s="122">
        <v>293299.5</v>
      </c>
      <c r="C272" s="127">
        <v>6.4938210248853797E-3</v>
      </c>
      <c r="D272" s="125">
        <v>2</v>
      </c>
      <c r="E272" s="127">
        <v>6.0422960725075529E-3</v>
      </c>
    </row>
    <row r="273" spans="1:5" x14ac:dyDescent="0.2">
      <c r="A273" s="121" t="s">
        <v>63</v>
      </c>
      <c r="B273" s="122">
        <v>0</v>
      </c>
      <c r="C273" s="127">
        <v>0</v>
      </c>
      <c r="D273" s="125">
        <v>0</v>
      </c>
      <c r="E273" s="127">
        <v>0</v>
      </c>
    </row>
    <row r="274" spans="1:5" x14ac:dyDescent="0.2">
      <c r="A274" s="121" t="s">
        <v>64</v>
      </c>
      <c r="B274" s="122">
        <v>0</v>
      </c>
      <c r="C274" s="127">
        <v>0</v>
      </c>
      <c r="D274" s="125">
        <v>0</v>
      </c>
      <c r="E274" s="127">
        <v>0</v>
      </c>
    </row>
    <row r="275" spans="1:5" x14ac:dyDescent="0.2">
      <c r="A275" s="121" t="s">
        <v>65</v>
      </c>
      <c r="B275" s="122">
        <v>0</v>
      </c>
      <c r="C275" s="127">
        <v>0</v>
      </c>
      <c r="D275" s="125">
        <v>0</v>
      </c>
      <c r="E275" s="127">
        <v>0</v>
      </c>
    </row>
    <row r="276" spans="1:5" x14ac:dyDescent="0.2">
      <c r="A276" s="121" t="s">
        <v>66</v>
      </c>
      <c r="B276" s="122">
        <v>0</v>
      </c>
      <c r="C276" s="127">
        <v>0</v>
      </c>
      <c r="D276" s="125">
        <v>0</v>
      </c>
      <c r="E276" s="127">
        <v>0</v>
      </c>
    </row>
    <row r="277" spans="1:5" x14ac:dyDescent="0.2">
      <c r="A277" s="121" t="s">
        <v>162</v>
      </c>
      <c r="B277" s="122">
        <v>0</v>
      </c>
      <c r="C277" s="127">
        <v>0</v>
      </c>
      <c r="D277" s="125">
        <v>0</v>
      </c>
      <c r="E277" s="127">
        <v>0</v>
      </c>
    </row>
    <row r="278" spans="1:5" x14ac:dyDescent="0.2">
      <c r="A278" s="121" t="s">
        <v>160</v>
      </c>
      <c r="B278" s="122">
        <v>0</v>
      </c>
      <c r="C278" s="127">
        <v>0</v>
      </c>
      <c r="D278" s="125">
        <v>0</v>
      </c>
      <c r="E278" s="127">
        <v>0</v>
      </c>
    </row>
    <row r="279" spans="1:5" x14ac:dyDescent="0.2">
      <c r="A279" s="121"/>
      <c r="B279" s="122"/>
      <c r="C279" s="127"/>
      <c r="D279" s="125"/>
      <c r="E279" s="127"/>
    </row>
    <row r="280" spans="1:5" ht="10.8" thickBot="1" x14ac:dyDescent="0.25">
      <c r="A280" s="138"/>
      <c r="B280" s="139">
        <v>45165935.260000013</v>
      </c>
      <c r="C280" s="140"/>
      <c r="D280" s="141">
        <v>331</v>
      </c>
      <c r="E280" s="140"/>
    </row>
    <row r="281" spans="1:5" ht="10.8" thickTop="1" x14ac:dyDescent="0.2">
      <c r="A281" s="121"/>
      <c r="B281" s="122"/>
      <c r="C281" s="127"/>
      <c r="D281" s="125"/>
      <c r="E281" s="127"/>
    </row>
    <row r="282" spans="1:5" x14ac:dyDescent="0.2">
      <c r="A282" s="138" t="s">
        <v>134</v>
      </c>
      <c r="B282" s="122"/>
      <c r="C282" s="127"/>
      <c r="D282" s="163">
        <v>1.0958229215196833</v>
      </c>
      <c r="E282" s="127"/>
    </row>
    <row r="283" spans="1:5" x14ac:dyDescent="0.2">
      <c r="A283" s="138"/>
      <c r="B283" s="122"/>
      <c r="C283" s="127"/>
      <c r="D283" s="163"/>
      <c r="E283" s="127"/>
    </row>
    <row r="284" spans="1:5" x14ac:dyDescent="0.2">
      <c r="A284" s="121"/>
      <c r="B284" s="122"/>
      <c r="C284" s="127"/>
      <c r="D284" s="125"/>
      <c r="E284" s="127"/>
    </row>
    <row r="285" spans="1:5" x14ac:dyDescent="0.2">
      <c r="A285" s="133" t="s">
        <v>135</v>
      </c>
      <c r="B285" s="122"/>
      <c r="C285" s="127"/>
      <c r="D285" s="125"/>
      <c r="E285" s="127"/>
    </row>
    <row r="286" spans="1:5" x14ac:dyDescent="0.2">
      <c r="A286" s="143"/>
      <c r="B286" s="164"/>
      <c r="C286" s="165"/>
      <c r="D286" s="166"/>
      <c r="E286" s="165"/>
    </row>
    <row r="287" spans="1:5" s="143" customFormat="1" ht="20.399999999999999" x14ac:dyDescent="0.2">
      <c r="A287" s="134" t="s">
        <v>135</v>
      </c>
      <c r="B287" s="135" t="s">
        <v>109</v>
      </c>
      <c r="C287" s="136" t="s">
        <v>110</v>
      </c>
      <c r="D287" s="137" t="s">
        <v>111</v>
      </c>
      <c r="E287" s="136" t="s">
        <v>110</v>
      </c>
    </row>
    <row r="289" spans="1:5" x14ac:dyDescent="0.2">
      <c r="A289" s="121" t="s">
        <v>156</v>
      </c>
      <c r="B289" s="122">
        <v>0</v>
      </c>
      <c r="C289" s="127">
        <v>0</v>
      </c>
      <c r="D289" s="125">
        <v>0</v>
      </c>
      <c r="E289" s="127">
        <v>0</v>
      </c>
    </row>
    <row r="290" spans="1:5" x14ac:dyDescent="0.2">
      <c r="A290" s="121" t="s">
        <v>157</v>
      </c>
      <c r="B290" s="122">
        <v>493412764.19000024</v>
      </c>
      <c r="C290" s="127">
        <v>0.73110582752382036</v>
      </c>
      <c r="D290" s="125">
        <v>3867</v>
      </c>
      <c r="E290" s="127">
        <v>0.73072562358276649</v>
      </c>
    </row>
    <row r="291" spans="1:5" x14ac:dyDescent="0.2">
      <c r="A291" s="121" t="s">
        <v>610</v>
      </c>
      <c r="B291" s="122">
        <v>181472793.57000029</v>
      </c>
      <c r="C291" s="127">
        <v>0.26889417247617969</v>
      </c>
      <c r="D291" s="125">
        <v>1425</v>
      </c>
      <c r="E291" s="127">
        <v>0.26927437641723356</v>
      </c>
    </row>
    <row r="292" spans="1:5" x14ac:dyDescent="0.2">
      <c r="A292" s="121"/>
      <c r="B292" s="121"/>
      <c r="C292" s="127"/>
      <c r="D292" s="121"/>
      <c r="E292" s="127"/>
    </row>
    <row r="293" spans="1:5" ht="10.8" thickBot="1" x14ac:dyDescent="0.25">
      <c r="A293" s="121"/>
      <c r="B293" s="156">
        <v>674885557.76000047</v>
      </c>
      <c r="C293" s="127"/>
      <c r="D293" s="157">
        <v>5292</v>
      </c>
      <c r="E293" s="127"/>
    </row>
    <row r="294" spans="1:5" ht="10.8" thickTop="1" x14ac:dyDescent="0.2">
      <c r="A294" s="121"/>
      <c r="B294" s="121"/>
      <c r="C294" s="127"/>
      <c r="D294" s="121"/>
      <c r="E294" s="127"/>
    </row>
    <row r="295" spans="1:5" x14ac:dyDescent="0.2">
      <c r="A295" s="121"/>
      <c r="B295" s="121"/>
      <c r="C295" s="127"/>
      <c r="D295" s="121"/>
      <c r="E295" s="127"/>
    </row>
    <row r="296" spans="1:5" x14ac:dyDescent="0.2">
      <c r="A296" s="121"/>
      <c r="B296" s="121"/>
      <c r="C296" s="121"/>
      <c r="D296" s="121"/>
      <c r="E296" s="121"/>
    </row>
    <row r="297" spans="1:5" x14ac:dyDescent="0.2">
      <c r="A297" s="133" t="s">
        <v>144</v>
      </c>
      <c r="B297" s="122"/>
      <c r="C297" s="127"/>
      <c r="D297" s="125"/>
      <c r="E297" s="127"/>
    </row>
    <row r="298" spans="1:5" x14ac:dyDescent="0.2">
      <c r="B298" s="112"/>
      <c r="D298" s="114"/>
    </row>
    <row r="299" spans="1:5" s="143" customFormat="1" ht="20.399999999999999" x14ac:dyDescent="0.2">
      <c r="A299" s="134" t="s">
        <v>611</v>
      </c>
      <c r="B299" s="135" t="s">
        <v>109</v>
      </c>
      <c r="C299" s="136" t="s">
        <v>110</v>
      </c>
      <c r="D299" s="137" t="s">
        <v>111</v>
      </c>
      <c r="E299" s="136" t="s">
        <v>110</v>
      </c>
    </row>
    <row r="301" spans="1:5" x14ac:dyDescent="0.2">
      <c r="A301" s="121" t="s">
        <v>36</v>
      </c>
      <c r="B301" s="122">
        <v>59186641.529999994</v>
      </c>
      <c r="C301" s="127">
        <v>8.7698782185301555E-2</v>
      </c>
      <c r="D301" s="125">
        <v>397</v>
      </c>
      <c r="E301" s="127">
        <v>7.501889644746787E-2</v>
      </c>
    </row>
    <row r="302" spans="1:5" x14ac:dyDescent="0.2">
      <c r="A302" s="121" t="s">
        <v>37</v>
      </c>
      <c r="B302" s="122">
        <v>615698916.23000002</v>
      </c>
      <c r="C302" s="127">
        <v>0.91230121781469853</v>
      </c>
      <c r="D302" s="125">
        <v>4895</v>
      </c>
      <c r="E302" s="127">
        <v>0.92498110355253216</v>
      </c>
    </row>
    <row r="303" spans="1:5" x14ac:dyDescent="0.2">
      <c r="A303" s="121"/>
      <c r="B303" s="121"/>
      <c r="C303" s="127"/>
      <c r="D303" s="121"/>
      <c r="E303" s="127"/>
    </row>
    <row r="304" spans="1:5" ht="10.8" thickBot="1" x14ac:dyDescent="0.25">
      <c r="A304" s="121"/>
      <c r="B304" s="156">
        <v>674885557.75999999</v>
      </c>
      <c r="C304" s="127"/>
      <c r="D304" s="157">
        <v>5292</v>
      </c>
      <c r="E304" s="127"/>
    </row>
    <row r="305" spans="1:5" ht="10.8" thickTop="1" x14ac:dyDescent="0.2">
      <c r="A305" s="121"/>
      <c r="B305" s="121"/>
      <c r="C305" s="127"/>
      <c r="D305" s="121"/>
      <c r="E305" s="127"/>
    </row>
    <row r="306" spans="1:5" x14ac:dyDescent="0.2">
      <c r="A306" s="121"/>
      <c r="B306" s="121"/>
      <c r="C306" s="127"/>
      <c r="D306" s="121"/>
      <c r="E306" s="127"/>
    </row>
    <row r="307" spans="1:5" x14ac:dyDescent="0.2">
      <c r="A307" s="121"/>
      <c r="B307" s="121"/>
      <c r="C307" s="127"/>
      <c r="D307" s="121"/>
      <c r="E307" s="127"/>
    </row>
    <row r="308" spans="1:5" x14ac:dyDescent="0.2">
      <c r="A308" s="121"/>
      <c r="B308" s="121"/>
      <c r="C308" s="127"/>
      <c r="D308" s="121"/>
      <c r="E308" s="127"/>
    </row>
    <row r="309" spans="1:5" x14ac:dyDescent="0.2">
      <c r="A309" s="133" t="s">
        <v>142</v>
      </c>
      <c r="B309" s="122"/>
      <c r="C309" s="127"/>
      <c r="D309" s="125"/>
      <c r="E309" s="127"/>
    </row>
    <row r="310" spans="1:5" x14ac:dyDescent="0.2">
      <c r="A310" s="109"/>
      <c r="B310" s="147"/>
      <c r="C310" s="148"/>
      <c r="D310" s="123"/>
      <c r="E310" s="148"/>
    </row>
    <row r="311" spans="1:5" s="143" customFormat="1" ht="20.399999999999999" x14ac:dyDescent="0.2">
      <c r="A311" s="134" t="s">
        <v>137</v>
      </c>
      <c r="B311" s="135" t="s">
        <v>109</v>
      </c>
      <c r="C311" s="136" t="s">
        <v>110</v>
      </c>
      <c r="D311" s="137" t="s">
        <v>111</v>
      </c>
      <c r="E311" s="136" t="s">
        <v>110</v>
      </c>
    </row>
    <row r="313" spans="1:5" x14ac:dyDescent="0.2">
      <c r="A313" s="167" t="s">
        <v>190</v>
      </c>
      <c r="B313" s="122">
        <v>2204088.31</v>
      </c>
      <c r="C313" s="127">
        <v>4.4670273449822304E-3</v>
      </c>
      <c r="D313" s="125">
        <v>12</v>
      </c>
      <c r="E313" s="127">
        <v>3.1031807602792862E-3</v>
      </c>
    </row>
    <row r="314" spans="1:5" x14ac:dyDescent="0.2">
      <c r="A314" s="121" t="s">
        <v>191</v>
      </c>
      <c r="B314" s="122">
        <v>12398835.109999998</v>
      </c>
      <c r="C314" s="127">
        <v>2.5128727932999993E-2</v>
      </c>
      <c r="D314" s="125">
        <v>90</v>
      </c>
      <c r="E314" s="127">
        <v>2.3273855702094646E-2</v>
      </c>
    </row>
    <row r="315" spans="1:5" x14ac:dyDescent="0.2">
      <c r="A315" s="121" t="s">
        <v>80</v>
      </c>
      <c r="B315" s="122">
        <v>116871503.37000006</v>
      </c>
      <c r="C315" s="127">
        <v>0.2368635589755354</v>
      </c>
      <c r="D315" s="125">
        <v>918</v>
      </c>
      <c r="E315" s="127">
        <v>0.23739332816136541</v>
      </c>
    </row>
    <row r="316" spans="1:5" x14ac:dyDescent="0.2">
      <c r="A316" s="121" t="s">
        <v>81</v>
      </c>
      <c r="B316" s="122">
        <v>143189907.43000001</v>
      </c>
      <c r="C316" s="127">
        <v>0.29020308719630394</v>
      </c>
      <c r="D316" s="125">
        <v>1161</v>
      </c>
      <c r="E316" s="127">
        <v>0.30023273855702093</v>
      </c>
    </row>
    <row r="317" spans="1:5" x14ac:dyDescent="0.2">
      <c r="A317" s="121" t="s">
        <v>82</v>
      </c>
      <c r="B317" s="122">
        <v>144669149.37000006</v>
      </c>
      <c r="C317" s="127">
        <v>0.29320106788784206</v>
      </c>
      <c r="D317" s="125">
        <v>1119</v>
      </c>
      <c r="E317" s="127">
        <v>0.28937160589604344</v>
      </c>
    </row>
    <row r="318" spans="1:5" x14ac:dyDescent="0.2">
      <c r="A318" s="121" t="s">
        <v>83</v>
      </c>
      <c r="B318" s="122">
        <v>48180497.640000053</v>
      </c>
      <c r="C318" s="127">
        <v>9.7647448823287866E-2</v>
      </c>
      <c r="D318" s="125">
        <v>312</v>
      </c>
      <c r="E318" s="127">
        <v>8.0682699767261445E-2</v>
      </c>
    </row>
    <row r="319" spans="1:5" x14ac:dyDescent="0.2">
      <c r="A319" s="121" t="s">
        <v>84</v>
      </c>
      <c r="B319" s="122">
        <v>13616658.430000003</v>
      </c>
      <c r="C319" s="127">
        <v>2.7596891321515524E-2</v>
      </c>
      <c r="D319" s="125">
        <v>118</v>
      </c>
      <c r="E319" s="127">
        <v>3.0514610809412982E-2</v>
      </c>
    </row>
    <row r="320" spans="1:5" x14ac:dyDescent="0.2">
      <c r="A320" s="121" t="s">
        <v>85</v>
      </c>
      <c r="B320" s="122">
        <v>4148550.7199999993</v>
      </c>
      <c r="C320" s="127">
        <v>8.4078706938406269E-3</v>
      </c>
      <c r="D320" s="125">
        <v>45</v>
      </c>
      <c r="E320" s="127">
        <v>1.1636927851047323E-2</v>
      </c>
    </row>
    <row r="321" spans="1:5" x14ac:dyDescent="0.2">
      <c r="A321" s="121" t="s">
        <v>86</v>
      </c>
      <c r="B321" s="122">
        <v>2831800.3500000006</v>
      </c>
      <c r="C321" s="127">
        <v>5.7392117827530483E-3</v>
      </c>
      <c r="D321" s="125">
        <v>30</v>
      </c>
      <c r="E321" s="127">
        <v>7.7579519006982156E-3</v>
      </c>
    </row>
    <row r="322" spans="1:5" x14ac:dyDescent="0.2">
      <c r="A322" s="121" t="s">
        <v>0</v>
      </c>
      <c r="B322" s="122">
        <v>1263102.3899999999</v>
      </c>
      <c r="C322" s="127">
        <v>2.5599305118779061E-3</v>
      </c>
      <c r="D322" s="125">
        <v>14</v>
      </c>
      <c r="E322" s="127">
        <v>3.6203775536591673E-3</v>
      </c>
    </row>
    <row r="323" spans="1:5" x14ac:dyDescent="0.2">
      <c r="A323" s="121" t="s">
        <v>67</v>
      </c>
      <c r="B323" s="122">
        <v>1293253.2400000002</v>
      </c>
      <c r="C323" s="127">
        <v>2.6210372610101398E-3</v>
      </c>
      <c r="D323" s="125">
        <v>15</v>
      </c>
      <c r="E323" s="127">
        <v>3.8789759503491078E-3</v>
      </c>
    </row>
    <row r="324" spans="1:5" x14ac:dyDescent="0.2">
      <c r="A324" s="121" t="s">
        <v>79</v>
      </c>
      <c r="B324" s="122">
        <v>2745417.8299999996</v>
      </c>
      <c r="C324" s="127">
        <v>5.5641402680511355E-3</v>
      </c>
      <c r="D324" s="125">
        <v>33</v>
      </c>
      <c r="E324" s="127">
        <v>8.5337470907680367E-3</v>
      </c>
    </row>
    <row r="325" spans="1:5" x14ac:dyDescent="0.2">
      <c r="A325" s="121"/>
      <c r="B325" s="121"/>
      <c r="C325" s="127"/>
      <c r="D325" s="125"/>
      <c r="E325" s="127"/>
    </row>
    <row r="326" spans="1:5" ht="10.8" thickBot="1" x14ac:dyDescent="0.25">
      <c r="A326" s="121"/>
      <c r="B326" s="156">
        <v>493412764.19000024</v>
      </c>
      <c r="C326" s="127"/>
      <c r="D326" s="141">
        <v>3867</v>
      </c>
      <c r="E326" s="127"/>
    </row>
    <row r="327" spans="1:5" ht="10.8" thickTop="1" x14ac:dyDescent="0.2">
      <c r="A327" s="121"/>
      <c r="B327" s="121"/>
      <c r="C327" s="127"/>
      <c r="D327" s="121"/>
      <c r="E327" s="127"/>
    </row>
    <row r="328" spans="1:5" x14ac:dyDescent="0.2">
      <c r="A328" s="121"/>
      <c r="B328" s="121"/>
      <c r="C328" s="127"/>
      <c r="D328" s="121"/>
      <c r="E328" s="127"/>
    </row>
    <row r="329" spans="1:5" x14ac:dyDescent="0.2">
      <c r="A329" s="138" t="s">
        <v>375</v>
      </c>
      <c r="B329" s="121"/>
      <c r="C329" s="127"/>
      <c r="D329" s="146">
        <v>1.6640299105298857</v>
      </c>
      <c r="E329" s="127"/>
    </row>
    <row r="330" spans="1:5" x14ac:dyDescent="0.2">
      <c r="A330" s="121"/>
      <c r="B330" s="121"/>
      <c r="C330" s="127"/>
      <c r="D330" s="121"/>
      <c r="E330" s="127"/>
    </row>
    <row r="331" spans="1:5" x14ac:dyDescent="0.2">
      <c r="A331" s="121"/>
      <c r="B331" s="121"/>
      <c r="C331" s="127"/>
      <c r="D331" s="121"/>
      <c r="E331" s="127"/>
    </row>
    <row r="332" spans="1:5" x14ac:dyDescent="0.2">
      <c r="A332" s="121"/>
      <c r="B332" s="121"/>
      <c r="C332" s="127"/>
      <c r="D332" s="121"/>
      <c r="E332" s="127"/>
    </row>
    <row r="333" spans="1:5" x14ac:dyDescent="0.2">
      <c r="A333" s="121"/>
      <c r="B333" s="121"/>
      <c r="C333" s="127"/>
      <c r="D333" s="121"/>
      <c r="E333" s="127"/>
    </row>
    <row r="334" spans="1:5" x14ac:dyDescent="0.2">
      <c r="A334" s="121"/>
      <c r="B334" s="121"/>
      <c r="C334" s="127"/>
      <c r="D334" s="121"/>
      <c r="E334" s="127"/>
    </row>
    <row r="335" spans="1:5" ht="15.6" x14ac:dyDescent="0.3">
      <c r="A335" s="133" t="s">
        <v>166</v>
      </c>
      <c r="B335" s="168"/>
      <c r="C335" s="168"/>
      <c r="D335" s="168"/>
      <c r="E335" s="168"/>
    </row>
    <row r="336" spans="1:5" ht="15.6" x14ac:dyDescent="0.3">
      <c r="A336" s="169"/>
      <c r="B336" s="169"/>
      <c r="C336" s="169"/>
      <c r="D336" s="169"/>
      <c r="E336" s="169"/>
    </row>
    <row r="337" spans="1:5" ht="20.399999999999999" x14ac:dyDescent="0.2">
      <c r="A337" s="134" t="s">
        <v>87</v>
      </c>
      <c r="B337" s="135" t="s">
        <v>109</v>
      </c>
      <c r="C337" s="160" t="s">
        <v>110</v>
      </c>
      <c r="D337" s="137" t="s">
        <v>111</v>
      </c>
      <c r="E337" s="160" t="s">
        <v>110</v>
      </c>
    </row>
    <row r="338" spans="1:5" x14ac:dyDescent="0.2">
      <c r="C338" s="111"/>
      <c r="E338" s="111"/>
    </row>
    <row r="339" spans="1:5" x14ac:dyDescent="0.2">
      <c r="A339" s="121" t="s">
        <v>167</v>
      </c>
      <c r="B339" s="122">
        <v>403328057.34000015</v>
      </c>
      <c r="C339" s="127">
        <v>0.59762437157298043</v>
      </c>
      <c r="D339" s="125">
        <v>3035</v>
      </c>
      <c r="E339" s="127">
        <v>0.57350718065003781</v>
      </c>
    </row>
    <row r="340" spans="1:5" x14ac:dyDescent="0.2">
      <c r="A340" s="121" t="s">
        <v>168</v>
      </c>
      <c r="B340" s="122">
        <v>192010370.63999966</v>
      </c>
      <c r="C340" s="127">
        <v>0.28450804500439719</v>
      </c>
      <c r="D340" s="125">
        <v>1528</v>
      </c>
      <c r="E340" s="127">
        <v>0.28873771730914588</v>
      </c>
    </row>
    <row r="341" spans="1:5" x14ac:dyDescent="0.2">
      <c r="A341" s="121" t="s">
        <v>169</v>
      </c>
      <c r="B341" s="122">
        <v>40560790.550000012</v>
      </c>
      <c r="C341" s="127">
        <v>6.0100249714373194E-2</v>
      </c>
      <c r="D341" s="125">
        <v>416</v>
      </c>
      <c r="E341" s="127">
        <v>7.8609221466364329E-2</v>
      </c>
    </row>
    <row r="342" spans="1:5" x14ac:dyDescent="0.2">
      <c r="A342" s="121" t="s">
        <v>170</v>
      </c>
      <c r="B342" s="122">
        <v>23023274.789999988</v>
      </c>
      <c r="C342" s="127">
        <v>3.4114339127979149E-2</v>
      </c>
      <c r="D342" s="125">
        <v>170</v>
      </c>
      <c r="E342" s="127">
        <v>3.2123960695389267E-2</v>
      </c>
    </row>
    <row r="343" spans="1:5" x14ac:dyDescent="0.2">
      <c r="A343" s="121" t="s">
        <v>171</v>
      </c>
      <c r="B343" s="122">
        <v>0</v>
      </c>
      <c r="C343" s="127">
        <v>0</v>
      </c>
      <c r="D343" s="125">
        <v>0</v>
      </c>
      <c r="E343" s="127">
        <v>0</v>
      </c>
    </row>
    <row r="344" spans="1:5" x14ac:dyDescent="0.2">
      <c r="A344" s="121" t="s">
        <v>172</v>
      </c>
      <c r="B344" s="122">
        <v>11447475.420000004</v>
      </c>
      <c r="C344" s="127">
        <v>1.6962098667506104E-2</v>
      </c>
      <c r="D344" s="125">
        <v>79</v>
      </c>
      <c r="E344" s="127">
        <v>1.492819349962207E-2</v>
      </c>
    </row>
    <row r="345" spans="1:5" x14ac:dyDescent="0.2">
      <c r="A345" s="121" t="s">
        <v>173</v>
      </c>
      <c r="B345" s="122">
        <v>4515589.0200000014</v>
      </c>
      <c r="C345" s="127">
        <v>6.6908959127642484E-3</v>
      </c>
      <c r="D345" s="125">
        <v>64</v>
      </c>
      <c r="E345" s="127">
        <v>1.2093726379440665E-2</v>
      </c>
    </row>
    <row r="346" spans="1:5" x14ac:dyDescent="0.2">
      <c r="A346" s="121"/>
      <c r="B346" s="122"/>
      <c r="C346" s="121"/>
      <c r="D346" s="125"/>
      <c r="E346" s="127"/>
    </row>
    <row r="347" spans="1:5" ht="10.8" thickBot="1" x14ac:dyDescent="0.25">
      <c r="A347" s="121"/>
      <c r="B347" s="139">
        <v>674885557.75999963</v>
      </c>
      <c r="C347" s="138"/>
      <c r="D347" s="141">
        <v>5292</v>
      </c>
      <c r="E347" s="121"/>
    </row>
    <row r="348" spans="1:5" ht="10.8" thickTop="1" x14ac:dyDescent="0.2"/>
    <row r="350" spans="1:5" x14ac:dyDescent="0.2">
      <c r="D350" s="170"/>
    </row>
  </sheetData>
  <mergeCells count="1">
    <mergeCell ref="A1:E1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C22B2-DBA0-45E8-B4FF-64290F31C92B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747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673153477.70000291</v>
      </c>
      <c r="C6" s="122">
        <v>95776139.569999859</v>
      </c>
      <c r="D6" s="122">
        <v>369766993.35000098</v>
      </c>
      <c r="E6" s="122">
        <v>30369596.28999998</v>
      </c>
      <c r="F6" s="122">
        <v>177240748.49000022</v>
      </c>
      <c r="G6" s="123"/>
      <c r="H6" s="124"/>
      <c r="I6" s="124"/>
    </row>
    <row r="7" spans="1:9" s="109" customFormat="1" x14ac:dyDescent="0.2">
      <c r="A7" s="121" t="s">
        <v>87</v>
      </c>
      <c r="B7" s="125">
        <v>5280</v>
      </c>
      <c r="C7" s="125">
        <v>814</v>
      </c>
      <c r="D7" s="125">
        <v>2697</v>
      </c>
      <c r="E7" s="125">
        <v>327</v>
      </c>
      <c r="F7" s="125">
        <v>1442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0.78232706456167</v>
      </c>
      <c r="C8" s="127">
        <v>0.79031050702763461</v>
      </c>
      <c r="D8" s="127">
        <v>0.78686081901026328</v>
      </c>
      <c r="E8" s="127">
        <v>0.6781558272495003</v>
      </c>
      <c r="F8" s="127">
        <v>0.78640390568001051</v>
      </c>
      <c r="I8" s="128"/>
    </row>
    <row r="9" spans="1:9" s="109" customFormat="1" x14ac:dyDescent="0.2">
      <c r="A9" s="121" t="s">
        <v>89</v>
      </c>
      <c r="B9" s="127">
        <v>2.6324E-3</v>
      </c>
      <c r="C9" s="127">
        <v>4.9529411764705884E-2</v>
      </c>
      <c r="D9" s="127">
        <v>5.9299999999999995E-3</v>
      </c>
      <c r="E9" s="127">
        <v>3.3186923076923077E-3</v>
      </c>
      <c r="F9" s="127">
        <v>2.6324E-3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14.370434266787088</v>
      </c>
      <c r="C11" s="122">
        <v>16.890565157137733</v>
      </c>
      <c r="D11" s="122">
        <v>13.630306691860525</v>
      </c>
      <c r="E11" s="122">
        <v>19.78337419243476</v>
      </c>
      <c r="F11" s="122">
        <v>13.625219290986902</v>
      </c>
      <c r="I11" s="124"/>
    </row>
    <row r="12" spans="1:9" s="109" customFormat="1" x14ac:dyDescent="0.2">
      <c r="A12" s="121" t="s">
        <v>92</v>
      </c>
      <c r="B12" s="122">
        <v>13.423682409308693</v>
      </c>
      <c r="C12" s="122">
        <v>14.861054072553046</v>
      </c>
      <c r="D12" s="122">
        <v>13.423682409308693</v>
      </c>
      <c r="E12" s="122">
        <v>14.466803559206022</v>
      </c>
      <c r="F12" s="122">
        <v>13.459274469541411</v>
      </c>
      <c r="I12" s="124"/>
    </row>
    <row r="13" spans="1:9" s="109" customFormat="1" x14ac:dyDescent="0.2">
      <c r="A13" s="121" t="s">
        <v>93</v>
      </c>
      <c r="B13" s="122">
        <v>23.917864476386036</v>
      </c>
      <c r="C13" s="122">
        <v>18.094455852156056</v>
      </c>
      <c r="D13" s="122">
        <v>14.012320328542094</v>
      </c>
      <c r="E13" s="122">
        <v>23.917864476386036</v>
      </c>
      <c r="F13" s="122">
        <v>14.031485284052019</v>
      </c>
      <c r="I13" s="124"/>
    </row>
    <row r="14" spans="1:9" s="109" customFormat="1" x14ac:dyDescent="0.2">
      <c r="A14" s="121" t="s">
        <v>118</v>
      </c>
      <c r="B14" s="122">
        <v>127491.18895833388</v>
      </c>
      <c r="C14" s="122">
        <v>118254.15898159491</v>
      </c>
      <c r="D14" s="122">
        <v>136931.00643546032</v>
      </c>
      <c r="E14" s="122">
        <v>93002.678328267415</v>
      </c>
      <c r="F14" s="122">
        <v>122925.32195138907</v>
      </c>
      <c r="I14" s="124"/>
    </row>
    <row r="15" spans="1:9" s="109" customFormat="1" x14ac:dyDescent="0.2">
      <c r="A15" s="121" t="s">
        <v>94</v>
      </c>
      <c r="B15" s="122">
        <v>197.43</v>
      </c>
      <c r="C15" s="122">
        <v>8420</v>
      </c>
      <c r="D15" s="122">
        <v>717.53</v>
      </c>
      <c r="E15" s="122">
        <v>430.85</v>
      </c>
      <c r="F15" s="122">
        <v>197.43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8.5423236033170191</v>
      </c>
      <c r="C17" s="122">
        <v>7.9681158942661199</v>
      </c>
      <c r="D17" s="122">
        <v>8.8766771509781304</v>
      </c>
      <c r="E17" s="122">
        <v>4.7708929415439405</v>
      </c>
      <c r="F17" s="122">
        <v>8.8012895503382431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0.25</v>
      </c>
      <c r="D18" s="122">
        <v>8.3333333333333329E-2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16.583333333333332</v>
      </c>
      <c r="C19" s="122">
        <v>16.333333333333332</v>
      </c>
      <c r="D19" s="122">
        <v>16.583333333333332</v>
      </c>
      <c r="E19" s="122">
        <v>10.5</v>
      </c>
      <c r="F19" s="122">
        <v>16.583333333333332</v>
      </c>
      <c r="I19" s="124"/>
    </row>
    <row r="20" spans="1:9" s="109" customFormat="1" x14ac:dyDescent="0.2">
      <c r="A20" s="121" t="s">
        <v>99</v>
      </c>
      <c r="B20" s="127">
        <v>0.73114713219879379</v>
      </c>
      <c r="C20" s="127">
        <v>0.9962436181744716</v>
      </c>
      <c r="D20" s="127">
        <v>0.78304168413413466</v>
      </c>
      <c r="E20" s="127">
        <v>0.76304747941711948</v>
      </c>
      <c r="F20" s="127">
        <v>0.47416553211374868</v>
      </c>
      <c r="I20" s="128"/>
    </row>
    <row r="21" spans="1:9" s="109" customFormat="1" x14ac:dyDescent="0.2">
      <c r="A21" s="121" t="s">
        <v>139</v>
      </c>
      <c r="B21" s="127">
        <v>0.26885286780120499</v>
      </c>
      <c r="C21" s="127">
        <v>3.7563818255282027E-3</v>
      </c>
      <c r="D21" s="127">
        <v>0.21695831586586298</v>
      </c>
      <c r="E21" s="127">
        <v>0.23695252058288077</v>
      </c>
      <c r="F21" s="127">
        <v>0.52583446788625055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0.35405087803202917</v>
      </c>
      <c r="C23" s="127">
        <v>0.17106686157490558</v>
      </c>
      <c r="D23" s="127">
        <v>0.32964237953122227</v>
      </c>
      <c r="E23" s="127">
        <v>0.4491516288114612</v>
      </c>
      <c r="F23" s="127">
        <v>0.48755735775329034</v>
      </c>
      <c r="I23" s="128"/>
    </row>
    <row r="24" spans="1:9" s="109" customFormat="1" ht="20.399999999999999" x14ac:dyDescent="0.2">
      <c r="A24" s="129" t="s">
        <v>374</v>
      </c>
      <c r="B24" s="122">
        <v>1.6638235422032239</v>
      </c>
      <c r="C24" s="122">
        <v>1.9758062232970901</v>
      </c>
      <c r="D24" s="122">
        <v>1.5615079228511797</v>
      </c>
      <c r="E24" s="122">
        <v>2.7349148872330562</v>
      </c>
      <c r="F24" s="122">
        <v>1.3667753583598095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3625878.6099999971</v>
      </c>
      <c r="C31" s="127">
        <v>5.3864070083819984E-3</v>
      </c>
      <c r="D31" s="125">
        <v>150</v>
      </c>
      <c r="E31" s="127">
        <v>2.8409090909090908E-2</v>
      </c>
    </row>
    <row r="32" spans="1:9" x14ac:dyDescent="0.2">
      <c r="A32" s="121" t="s">
        <v>17</v>
      </c>
      <c r="B32" s="122">
        <v>21525883.830000009</v>
      </c>
      <c r="C32" s="127">
        <v>3.1977676032438625E-2</v>
      </c>
      <c r="D32" s="125">
        <v>268</v>
      </c>
      <c r="E32" s="127">
        <v>5.0757575757575758E-2</v>
      </c>
    </row>
    <row r="33" spans="1:5" x14ac:dyDescent="0.2">
      <c r="A33" s="121" t="s">
        <v>18</v>
      </c>
      <c r="B33" s="122">
        <v>10323989.27</v>
      </c>
      <c r="C33" s="127">
        <v>1.5336753967720005E-2</v>
      </c>
      <c r="D33" s="125">
        <v>79</v>
      </c>
      <c r="E33" s="127">
        <v>1.4962121212121211E-2</v>
      </c>
    </row>
    <row r="34" spans="1:5" x14ac:dyDescent="0.2">
      <c r="A34" s="121" t="s">
        <v>19</v>
      </c>
      <c r="B34" s="122">
        <v>15537095.290000007</v>
      </c>
      <c r="C34" s="127">
        <v>2.3081059230484015E-2</v>
      </c>
      <c r="D34" s="125">
        <v>127</v>
      </c>
      <c r="E34" s="127">
        <v>2.4053030303030302E-2</v>
      </c>
    </row>
    <row r="35" spans="1:5" x14ac:dyDescent="0.2">
      <c r="A35" s="121" t="s">
        <v>20</v>
      </c>
      <c r="B35" s="122">
        <v>19267880.830000006</v>
      </c>
      <c r="C35" s="127">
        <v>2.8623310238006364E-2</v>
      </c>
      <c r="D35" s="125">
        <v>138</v>
      </c>
      <c r="E35" s="127">
        <v>2.6136363636363635E-2</v>
      </c>
    </row>
    <row r="36" spans="1:5" x14ac:dyDescent="0.2">
      <c r="A36" s="121" t="s">
        <v>21</v>
      </c>
      <c r="B36" s="122">
        <v>35524083.849999994</v>
      </c>
      <c r="C36" s="127">
        <v>5.2772636593035278E-2</v>
      </c>
      <c r="D36" s="125">
        <v>258</v>
      </c>
      <c r="E36" s="127">
        <v>4.8863636363636366E-2</v>
      </c>
    </row>
    <row r="37" spans="1:5" x14ac:dyDescent="0.2">
      <c r="A37" s="121" t="s">
        <v>22</v>
      </c>
      <c r="B37" s="122">
        <v>58005519.529999979</v>
      </c>
      <c r="C37" s="127">
        <v>8.6169828206474633E-2</v>
      </c>
      <c r="D37" s="125">
        <v>404</v>
      </c>
      <c r="E37" s="127">
        <v>7.6515151515151508E-2</v>
      </c>
    </row>
    <row r="38" spans="1:5" x14ac:dyDescent="0.2">
      <c r="A38" s="121" t="s">
        <v>23</v>
      </c>
      <c r="B38" s="122">
        <v>93846890.760000095</v>
      </c>
      <c r="C38" s="127">
        <v>0.13941380958269994</v>
      </c>
      <c r="D38" s="125">
        <v>624</v>
      </c>
      <c r="E38" s="127">
        <v>0.11818181818181818</v>
      </c>
    </row>
    <row r="39" spans="1:5" x14ac:dyDescent="0.2">
      <c r="A39" s="121" t="s">
        <v>39</v>
      </c>
      <c r="B39" s="122">
        <v>164272170.71000013</v>
      </c>
      <c r="C39" s="127">
        <v>0.24403375478542827</v>
      </c>
      <c r="D39" s="125">
        <v>1205</v>
      </c>
      <c r="E39" s="127">
        <v>0.22821969696969696</v>
      </c>
    </row>
    <row r="40" spans="1:5" x14ac:dyDescent="0.2">
      <c r="A40" s="121" t="s">
        <v>40</v>
      </c>
      <c r="B40" s="122">
        <v>193120408.96000019</v>
      </c>
      <c r="C40" s="127">
        <v>0.28688912017485979</v>
      </c>
      <c r="D40" s="125">
        <v>1501</v>
      </c>
      <c r="E40" s="127">
        <v>0.28428030303030305</v>
      </c>
    </row>
    <row r="41" spans="1:5" x14ac:dyDescent="0.2">
      <c r="A41" s="121" t="s">
        <v>41</v>
      </c>
      <c r="B41" s="122">
        <v>51560474.570000038</v>
      </c>
      <c r="C41" s="127">
        <v>7.6595421814011105E-2</v>
      </c>
      <c r="D41" s="125">
        <v>485</v>
      </c>
      <c r="E41" s="127">
        <v>9.1856060606060608E-2</v>
      </c>
    </row>
    <row r="42" spans="1:5" x14ac:dyDescent="0.2">
      <c r="A42" s="121" t="s">
        <v>42</v>
      </c>
      <c r="B42" s="122">
        <v>4227172.8000000007</v>
      </c>
      <c r="C42" s="127">
        <v>6.2796567796740942E-3</v>
      </c>
      <c r="D42" s="125">
        <v>28</v>
      </c>
      <c r="E42" s="127">
        <v>5.3030303030303034E-3</v>
      </c>
    </row>
    <row r="43" spans="1:5" x14ac:dyDescent="0.2">
      <c r="A43" s="121" t="s">
        <v>43</v>
      </c>
      <c r="B43" s="122">
        <v>2034978.52</v>
      </c>
      <c r="C43" s="127">
        <v>3.0230528214056336E-3</v>
      </c>
      <c r="D43" s="125">
        <v>10</v>
      </c>
      <c r="E43" s="127">
        <v>1.893939393939394E-3</v>
      </c>
    </row>
    <row r="44" spans="1:5" x14ac:dyDescent="0.2">
      <c r="A44" s="121" t="s">
        <v>44</v>
      </c>
      <c r="B44" s="122">
        <v>281050.17</v>
      </c>
      <c r="C44" s="127">
        <v>4.1751276538045859E-4</v>
      </c>
      <c r="D44" s="125">
        <v>3</v>
      </c>
      <c r="E44" s="127">
        <v>5.6818181818181815E-4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673153477.70000029</v>
      </c>
      <c r="C50" s="140"/>
      <c r="D50" s="141">
        <v>5280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0.782327064561673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748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11345019.420000002</v>
      </c>
      <c r="C59" s="127">
        <v>1.6853540530999172E-2</v>
      </c>
      <c r="D59" s="125">
        <v>254</v>
      </c>
      <c r="E59" s="127">
        <v>4.8106060606060604E-2</v>
      </c>
    </row>
    <row r="60" spans="1:5" x14ac:dyDescent="0.2">
      <c r="A60" s="121" t="s">
        <v>17</v>
      </c>
      <c r="B60" s="122">
        <v>129409985.95</v>
      </c>
      <c r="C60" s="127">
        <v>0.19224439928938949</v>
      </c>
      <c r="D60" s="125">
        <v>882</v>
      </c>
      <c r="E60" s="127">
        <v>0.16704545454545455</v>
      </c>
    </row>
    <row r="61" spans="1:5" x14ac:dyDescent="0.2">
      <c r="A61" s="121" t="s">
        <v>18</v>
      </c>
      <c r="B61" s="122">
        <v>43615752.189999998</v>
      </c>
      <c r="C61" s="127">
        <v>6.4793176645279005E-2</v>
      </c>
      <c r="D61" s="125">
        <v>320</v>
      </c>
      <c r="E61" s="127">
        <v>6.0606060606060608E-2</v>
      </c>
    </row>
    <row r="62" spans="1:5" x14ac:dyDescent="0.2">
      <c r="A62" s="121" t="s">
        <v>19</v>
      </c>
      <c r="B62" s="122">
        <v>101743266.42000002</v>
      </c>
      <c r="C62" s="127">
        <v>0.15114423350768641</v>
      </c>
      <c r="D62" s="125">
        <v>688</v>
      </c>
      <c r="E62" s="127">
        <v>0.13030303030303031</v>
      </c>
    </row>
    <row r="63" spans="1:5" x14ac:dyDescent="0.2">
      <c r="A63" s="121" t="s">
        <v>20</v>
      </c>
      <c r="B63" s="122">
        <v>100413896.59999995</v>
      </c>
      <c r="C63" s="127">
        <v>0.14916939438995325</v>
      </c>
      <c r="D63" s="125">
        <v>731</v>
      </c>
      <c r="E63" s="127">
        <v>0.13844696969696971</v>
      </c>
    </row>
    <row r="64" spans="1:5" x14ac:dyDescent="0.2">
      <c r="A64" s="121" t="s">
        <v>21</v>
      </c>
      <c r="B64" s="122">
        <v>73736485.660000041</v>
      </c>
      <c r="C64" s="127">
        <v>0.10953889135645478</v>
      </c>
      <c r="D64" s="125">
        <v>606</v>
      </c>
      <c r="E64" s="127">
        <v>0.11477272727272728</v>
      </c>
    </row>
    <row r="65" spans="1:5" x14ac:dyDescent="0.2">
      <c r="A65" s="121" t="s">
        <v>22</v>
      </c>
      <c r="B65" s="122">
        <v>51675353.800000004</v>
      </c>
      <c r="C65" s="127">
        <v>7.6766080116769164E-2</v>
      </c>
      <c r="D65" s="125">
        <v>424</v>
      </c>
      <c r="E65" s="127">
        <v>8.0303030303030307E-2</v>
      </c>
    </row>
    <row r="66" spans="1:5" x14ac:dyDescent="0.2">
      <c r="A66" s="121" t="s">
        <v>23</v>
      </c>
      <c r="B66" s="122">
        <v>91255506.23999995</v>
      </c>
      <c r="C66" s="127">
        <v>0.13556419043068388</v>
      </c>
      <c r="D66" s="125">
        <v>818</v>
      </c>
      <c r="E66" s="127">
        <v>0.15492424242424244</v>
      </c>
    </row>
    <row r="67" spans="1:5" x14ac:dyDescent="0.2">
      <c r="A67" s="121" t="s">
        <v>39</v>
      </c>
      <c r="B67" s="122">
        <v>30482831.36999999</v>
      </c>
      <c r="C67" s="127">
        <v>4.5283627552742234E-2</v>
      </c>
      <c r="D67" s="125">
        <v>265</v>
      </c>
      <c r="E67" s="127">
        <v>5.0189393939393936E-2</v>
      </c>
    </row>
    <row r="68" spans="1:5" x14ac:dyDescent="0.2">
      <c r="A68" s="121" t="s">
        <v>40</v>
      </c>
      <c r="B68" s="122">
        <v>3100654.8400000003</v>
      </c>
      <c r="C68" s="127">
        <v>4.6061632936877555E-3</v>
      </c>
      <c r="D68" s="125">
        <v>25</v>
      </c>
      <c r="E68" s="127">
        <v>4.734848484848485E-3</v>
      </c>
    </row>
    <row r="69" spans="1:5" x14ac:dyDescent="0.2">
      <c r="A69" s="121" t="s">
        <v>41</v>
      </c>
      <c r="B69" s="122">
        <v>985757.71000000008</v>
      </c>
      <c r="C69" s="127">
        <v>1.4643877550303856E-3</v>
      </c>
      <c r="D69" s="125">
        <v>10</v>
      </c>
      <c r="E69" s="127">
        <v>1.893939393939394E-3</v>
      </c>
    </row>
    <row r="70" spans="1:5" x14ac:dyDescent="0.2">
      <c r="A70" s="121" t="s">
        <v>42</v>
      </c>
      <c r="B70" s="122">
        <v>1032084.4800000001</v>
      </c>
      <c r="C70" s="127">
        <v>1.5332082715020334E-3</v>
      </c>
      <c r="D70" s="125">
        <v>10</v>
      </c>
      <c r="E70" s="127">
        <v>1.893939393939394E-3</v>
      </c>
    </row>
    <row r="71" spans="1:5" x14ac:dyDescent="0.2">
      <c r="A71" s="121" t="s">
        <v>43</v>
      </c>
      <c r="B71" s="122">
        <v>2505604.7800000003</v>
      </c>
      <c r="C71" s="127">
        <v>3.7221894605091173E-3</v>
      </c>
      <c r="D71" s="125">
        <v>28</v>
      </c>
      <c r="E71" s="127">
        <v>5.3030303030303034E-3</v>
      </c>
    </row>
    <row r="72" spans="1:5" x14ac:dyDescent="0.2">
      <c r="A72" s="121" t="s">
        <v>44</v>
      </c>
      <c r="B72" s="122">
        <v>721229.68</v>
      </c>
      <c r="C72" s="127">
        <v>1.0714193774416265E-3</v>
      </c>
      <c r="D72" s="125">
        <v>5</v>
      </c>
      <c r="E72" s="127">
        <v>9.46969696969697E-4</v>
      </c>
    </row>
    <row r="73" spans="1:5" x14ac:dyDescent="0.2">
      <c r="A73" s="121" t="s">
        <v>24</v>
      </c>
      <c r="B73" s="122">
        <v>3430989.8299999996</v>
      </c>
      <c r="C73" s="127">
        <v>5.096890892880547E-3</v>
      </c>
      <c r="D73" s="125">
        <v>23</v>
      </c>
      <c r="E73" s="127">
        <v>4.3560606060606064E-3</v>
      </c>
    </row>
    <row r="74" spans="1:5" x14ac:dyDescent="0.2">
      <c r="A74" s="121" t="s">
        <v>25</v>
      </c>
      <c r="B74" s="122">
        <v>1126446.97</v>
      </c>
      <c r="C74" s="127">
        <v>1.6733880271239065E-3</v>
      </c>
      <c r="D74" s="125">
        <v>11</v>
      </c>
      <c r="E74" s="127">
        <v>2.0833333333333333E-3</v>
      </c>
    </row>
    <row r="75" spans="1:5" x14ac:dyDescent="0.2">
      <c r="A75" s="121" t="s">
        <v>26</v>
      </c>
      <c r="B75" s="122">
        <v>1727399.92</v>
      </c>
      <c r="C75" s="127">
        <v>2.566130870930208E-3</v>
      </c>
      <c r="D75" s="125">
        <v>18</v>
      </c>
      <c r="E75" s="127">
        <v>3.4090909090909089E-3</v>
      </c>
    </row>
    <row r="76" spans="1:5" x14ac:dyDescent="0.2">
      <c r="A76" s="121" t="s">
        <v>3</v>
      </c>
      <c r="B76" s="122">
        <v>24845211.840000004</v>
      </c>
      <c r="C76" s="127">
        <v>3.6908688230936543E-2</v>
      </c>
      <c r="D76" s="125">
        <v>162</v>
      </c>
      <c r="E76" s="127">
        <v>3.0681818181818182E-2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673153477.70000005</v>
      </c>
      <c r="C78" s="140"/>
      <c r="D78" s="141">
        <v>5280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0.63930180001180958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12">
        <v>1614559.87</v>
      </c>
      <c r="C87" s="113">
        <v>2.3985018624824599E-3</v>
      </c>
      <c r="D87" s="114">
        <v>38</v>
      </c>
      <c r="E87" s="113">
        <v>7.1969696969696973E-3</v>
      </c>
      <c r="F87" s="144"/>
    </row>
    <row r="88" spans="1:6" x14ac:dyDescent="0.2">
      <c r="A88" s="121" t="s">
        <v>607</v>
      </c>
      <c r="B88" s="112">
        <v>2612668.9899999998</v>
      </c>
      <c r="C88" s="113">
        <v>3.8812381968623849E-3</v>
      </c>
      <c r="D88" s="114">
        <v>16</v>
      </c>
      <c r="E88" s="113">
        <v>3.0303030303030303E-3</v>
      </c>
      <c r="F88" s="144"/>
    </row>
    <row r="89" spans="1:6" x14ac:dyDescent="0.2">
      <c r="A89" s="121" t="s">
        <v>608</v>
      </c>
      <c r="B89" s="112">
        <v>545601410.39000225</v>
      </c>
      <c r="C89" s="113">
        <v>0.8105156230555125</v>
      </c>
      <c r="D89" s="114">
        <v>4247</v>
      </c>
      <c r="E89" s="113">
        <v>0.80435606060606057</v>
      </c>
      <c r="F89" s="144"/>
    </row>
    <row r="90" spans="1:6" x14ac:dyDescent="0.2">
      <c r="A90" s="121" t="s">
        <v>48</v>
      </c>
      <c r="B90" s="112">
        <v>0</v>
      </c>
      <c r="C90" s="113">
        <v>0</v>
      </c>
      <c r="D90" s="114">
        <v>0</v>
      </c>
      <c r="E90" s="113">
        <v>0</v>
      </c>
      <c r="F90" s="144"/>
    </row>
    <row r="91" spans="1:6" x14ac:dyDescent="0.2">
      <c r="A91" s="121" t="s">
        <v>1</v>
      </c>
      <c r="B91" s="112">
        <v>123324838.44999981</v>
      </c>
      <c r="C91" s="113">
        <v>0.1832046368851426</v>
      </c>
      <c r="D91" s="114">
        <v>979</v>
      </c>
      <c r="E91" s="113">
        <v>0.18541666666666667</v>
      </c>
      <c r="F91" s="144"/>
    </row>
    <row r="92" spans="1:6" x14ac:dyDescent="0.2">
      <c r="A92" s="121"/>
      <c r="B92" s="112"/>
      <c r="D92" s="114"/>
    </row>
    <row r="93" spans="1:6" ht="10.8" thickBot="1" x14ac:dyDescent="0.25">
      <c r="A93" s="138"/>
      <c r="B93" s="344">
        <v>673153477.70000207</v>
      </c>
      <c r="C93" s="345"/>
      <c r="D93" s="346">
        <v>5280</v>
      </c>
      <c r="E93" s="345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658444590.08000314</v>
      </c>
      <c r="C100" s="127">
        <v>0.97814928079959329</v>
      </c>
      <c r="D100" s="125">
        <v>5001</v>
      </c>
      <c r="E100" s="127">
        <v>0.94715909090909089</v>
      </c>
    </row>
    <row r="101" spans="1:5" x14ac:dyDescent="0.2">
      <c r="A101" s="121" t="s">
        <v>5</v>
      </c>
      <c r="B101" s="122">
        <v>14708887.619999999</v>
      </c>
      <c r="C101" s="127">
        <v>2.1850719200406696E-2</v>
      </c>
      <c r="D101" s="125">
        <v>279</v>
      </c>
      <c r="E101" s="127">
        <v>5.2840909090909091E-2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673153477.70000315</v>
      </c>
      <c r="C103" s="140"/>
      <c r="D103" s="141">
        <v>5280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173254798.52000028</v>
      </c>
      <c r="C110" s="127">
        <v>0.25737785551070663</v>
      </c>
      <c r="D110" s="125">
        <v>2553</v>
      </c>
      <c r="E110" s="127">
        <v>0.48352272727272727</v>
      </c>
    </row>
    <row r="111" spans="1:5" x14ac:dyDescent="0.2">
      <c r="A111" s="121" t="s">
        <v>69</v>
      </c>
      <c r="B111" s="122">
        <v>272328091.94999975</v>
      </c>
      <c r="C111" s="127">
        <v>0.4045557231323797</v>
      </c>
      <c r="D111" s="125">
        <v>2030</v>
      </c>
      <c r="E111" s="127">
        <v>0.38446969696969696</v>
      </c>
    </row>
    <row r="112" spans="1:5" x14ac:dyDescent="0.2">
      <c r="A112" s="121" t="s">
        <v>70</v>
      </c>
      <c r="B112" s="122">
        <v>109325662.49000005</v>
      </c>
      <c r="C112" s="127">
        <v>0.16240822652144496</v>
      </c>
      <c r="D112" s="125">
        <v>455</v>
      </c>
      <c r="E112" s="127">
        <v>8.6174242424242431E-2</v>
      </c>
    </row>
    <row r="113" spans="1:5" x14ac:dyDescent="0.2">
      <c r="A113" s="121" t="s">
        <v>71</v>
      </c>
      <c r="B113" s="122">
        <v>40725151.519999981</v>
      </c>
      <c r="C113" s="127">
        <v>6.0499058341268341E-2</v>
      </c>
      <c r="D113" s="125">
        <v>119</v>
      </c>
      <c r="E113" s="127">
        <v>2.2537878787878787E-2</v>
      </c>
    </row>
    <row r="114" spans="1:5" x14ac:dyDescent="0.2">
      <c r="A114" s="121" t="s">
        <v>72</v>
      </c>
      <c r="B114" s="122">
        <v>27047799.729999997</v>
      </c>
      <c r="C114" s="127">
        <v>4.0180732367922509E-2</v>
      </c>
      <c r="D114" s="125">
        <v>61</v>
      </c>
      <c r="E114" s="127">
        <v>1.1553030303030303E-2</v>
      </c>
    </row>
    <row r="115" spans="1:5" x14ac:dyDescent="0.2">
      <c r="A115" s="121" t="s">
        <v>73</v>
      </c>
      <c r="B115" s="122">
        <v>21859012.520000003</v>
      </c>
      <c r="C115" s="127">
        <v>3.2472553799598382E-2</v>
      </c>
      <c r="D115" s="125">
        <v>37</v>
      </c>
      <c r="E115" s="127">
        <v>7.0075757575757576E-3</v>
      </c>
    </row>
    <row r="116" spans="1:5" x14ac:dyDescent="0.2">
      <c r="A116" s="121" t="s">
        <v>74</v>
      </c>
      <c r="B116" s="122">
        <v>14604501.560000001</v>
      </c>
      <c r="C116" s="127">
        <v>2.1695648977258487E-2</v>
      </c>
      <c r="D116" s="125">
        <v>17</v>
      </c>
      <c r="E116" s="127">
        <v>3.2196969696969696E-3</v>
      </c>
    </row>
    <row r="117" spans="1:5" x14ac:dyDescent="0.2">
      <c r="A117" s="121" t="s">
        <v>180</v>
      </c>
      <c r="B117" s="122">
        <v>2064477.8199999998</v>
      </c>
      <c r="C117" s="127">
        <v>3.066875368532319E-3</v>
      </c>
      <c r="D117" s="125">
        <v>2</v>
      </c>
      <c r="E117" s="127">
        <v>3.7878787878787879E-4</v>
      </c>
    </row>
    <row r="118" spans="1:5" x14ac:dyDescent="0.2">
      <c r="A118" s="121" t="s">
        <v>75</v>
      </c>
      <c r="B118" s="122">
        <v>1377971.07</v>
      </c>
      <c r="C118" s="127">
        <v>2.0470384773294027E-3</v>
      </c>
      <c r="D118" s="125">
        <v>1</v>
      </c>
      <c r="E118" s="127">
        <v>1.8939393939393939E-4</v>
      </c>
    </row>
    <row r="119" spans="1:5" x14ac:dyDescent="0.2">
      <c r="A119" s="121" t="s">
        <v>78</v>
      </c>
      <c r="B119" s="122">
        <v>1559835</v>
      </c>
      <c r="C119" s="127">
        <v>2.3172055878394517E-3</v>
      </c>
      <c r="D119" s="125">
        <v>1</v>
      </c>
      <c r="E119" s="127">
        <v>1.8939393939393939E-4</v>
      </c>
    </row>
    <row r="120" spans="1:5" x14ac:dyDescent="0.2">
      <c r="A120" s="121" t="s">
        <v>76</v>
      </c>
      <c r="B120" s="122">
        <v>3586199</v>
      </c>
      <c r="C120" s="127">
        <v>5.3274611493550634E-3</v>
      </c>
      <c r="D120" s="125">
        <v>2</v>
      </c>
      <c r="E120" s="127">
        <v>3.7878787878787879E-4</v>
      </c>
    </row>
    <row r="121" spans="1:5" x14ac:dyDescent="0.2">
      <c r="A121" s="121" t="s">
        <v>77</v>
      </c>
      <c r="B121" s="122">
        <v>5419976.5199999996</v>
      </c>
      <c r="C121" s="127">
        <v>8.0516207663647917E-3</v>
      </c>
      <c r="D121" s="125">
        <v>2</v>
      </c>
      <c r="E121" s="127">
        <v>3.7878787878787879E-4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673153477.70000005</v>
      </c>
      <c r="C123" s="140"/>
      <c r="D123" s="141">
        <v>5280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127491.18895833388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448776856.72000027</v>
      </c>
      <c r="C132" s="127">
        <v>0.66667836026541893</v>
      </c>
      <c r="D132" s="125">
        <v>3305</v>
      </c>
      <c r="E132" s="127">
        <v>0.62594696969696972</v>
      </c>
    </row>
    <row r="133" spans="1:6" x14ac:dyDescent="0.2">
      <c r="A133" s="121" t="s">
        <v>7</v>
      </c>
      <c r="B133" s="122">
        <v>215033008.4599998</v>
      </c>
      <c r="C133" s="127">
        <v>0.31944127986193388</v>
      </c>
      <c r="D133" s="125">
        <v>1873</v>
      </c>
      <c r="E133" s="127">
        <v>0.35473484848484849</v>
      </c>
    </row>
    <row r="134" spans="1:6" x14ac:dyDescent="0.2">
      <c r="A134" s="121" t="s">
        <v>8</v>
      </c>
      <c r="B134" s="122">
        <v>9343612.5200000014</v>
      </c>
      <c r="C134" s="127">
        <v>1.3880359872647213E-2</v>
      </c>
      <c r="D134" s="125">
        <v>102</v>
      </c>
      <c r="E134" s="127">
        <v>1.9318181818181818E-2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673153477.70000005</v>
      </c>
      <c r="C136" s="127"/>
      <c r="D136" s="141">
        <v>5280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148729.66</v>
      </c>
      <c r="C143" s="127">
        <v>2.2094465070309421E-4</v>
      </c>
      <c r="D143" s="125">
        <v>3</v>
      </c>
      <c r="E143" s="127">
        <v>5.6818181818181815E-4</v>
      </c>
    </row>
    <row r="144" spans="1:6" x14ac:dyDescent="0.2">
      <c r="A144" s="155">
        <v>1997</v>
      </c>
      <c r="B144" s="122">
        <v>2716169.86</v>
      </c>
      <c r="C144" s="127">
        <v>4.0349934301468337E-3</v>
      </c>
      <c r="D144" s="125">
        <v>27</v>
      </c>
      <c r="E144" s="127">
        <v>5.1136363636363636E-3</v>
      </c>
    </row>
    <row r="145" spans="1:5" x14ac:dyDescent="0.2">
      <c r="A145" s="155">
        <v>1998</v>
      </c>
      <c r="B145" s="122">
        <v>3243582.2099999995</v>
      </c>
      <c r="C145" s="127">
        <v>4.8184883796226E-3</v>
      </c>
      <c r="D145" s="125">
        <v>35</v>
      </c>
      <c r="E145" s="127">
        <v>6.628787878787879E-3</v>
      </c>
    </row>
    <row r="146" spans="1:5" x14ac:dyDescent="0.2">
      <c r="A146" s="155">
        <v>1999</v>
      </c>
      <c r="B146" s="122">
        <v>7780303.0000000009</v>
      </c>
      <c r="C146" s="127">
        <v>1.1557992727874429E-2</v>
      </c>
      <c r="D146" s="125">
        <v>92</v>
      </c>
      <c r="E146" s="127">
        <v>1.7424242424242425E-2</v>
      </c>
    </row>
    <row r="147" spans="1:5" x14ac:dyDescent="0.2">
      <c r="A147" s="155">
        <v>2000</v>
      </c>
      <c r="B147" s="122">
        <v>4771074.370000001</v>
      </c>
      <c r="C147" s="127">
        <v>7.0876472127895376E-3</v>
      </c>
      <c r="D147" s="125">
        <v>38</v>
      </c>
      <c r="E147" s="127">
        <v>7.1969696969696973E-3</v>
      </c>
    </row>
    <row r="148" spans="1:5" x14ac:dyDescent="0.2">
      <c r="A148" s="155">
        <v>2001</v>
      </c>
      <c r="B148" s="122">
        <v>2577286.61</v>
      </c>
      <c r="C148" s="127">
        <v>3.8286760677608742E-3</v>
      </c>
      <c r="D148" s="125">
        <v>28</v>
      </c>
      <c r="E148" s="127">
        <v>5.3030303030303034E-3</v>
      </c>
    </row>
    <row r="149" spans="1:5" x14ac:dyDescent="0.2">
      <c r="A149" s="155">
        <v>2002</v>
      </c>
      <c r="B149" s="122">
        <v>16575024.980000012</v>
      </c>
      <c r="C149" s="127">
        <v>2.4622950826359475E-2</v>
      </c>
      <c r="D149" s="125">
        <v>187</v>
      </c>
      <c r="E149" s="127">
        <v>3.5416666666666666E-2</v>
      </c>
    </row>
    <row r="150" spans="1:5" x14ac:dyDescent="0.2">
      <c r="A150" s="155">
        <v>2003</v>
      </c>
      <c r="B150" s="122">
        <v>88333565.169999927</v>
      </c>
      <c r="C150" s="127">
        <v>0.1312235145420533</v>
      </c>
      <c r="D150" s="125">
        <v>731</v>
      </c>
      <c r="E150" s="127">
        <v>0.13844696969696971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1.2319402743538673E-3</v>
      </c>
      <c r="D152" s="125">
        <v>3</v>
      </c>
      <c r="E152" s="127">
        <v>5.6818181818181815E-4</v>
      </c>
    </row>
    <row r="153" spans="1:5" x14ac:dyDescent="0.2">
      <c r="A153" s="155">
        <v>2006</v>
      </c>
      <c r="B153" s="122">
        <v>546178456.96000183</v>
      </c>
      <c r="C153" s="127">
        <v>0.81137285188833608</v>
      </c>
      <c r="D153" s="125">
        <v>4136</v>
      </c>
      <c r="E153" s="127">
        <v>0.78333333333333333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673153477.70000172</v>
      </c>
      <c r="C155" s="127"/>
      <c r="D155" s="157">
        <v>5280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172.44521120144535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115224348.38000008</v>
      </c>
      <c r="C164" s="127">
        <v>0.17117099175316339</v>
      </c>
      <c r="D164" s="125">
        <v>995</v>
      </c>
      <c r="E164" s="127">
        <v>0.1884469696969697</v>
      </c>
    </row>
    <row r="165" spans="1:5" x14ac:dyDescent="0.2">
      <c r="A165" s="121" t="s">
        <v>10</v>
      </c>
      <c r="B165" s="122">
        <v>226500451.26000011</v>
      </c>
      <c r="C165" s="127">
        <v>0.33647668587243468</v>
      </c>
      <c r="D165" s="125">
        <v>1797</v>
      </c>
      <c r="E165" s="127">
        <v>0.34034090909090908</v>
      </c>
    </row>
    <row r="166" spans="1:5" x14ac:dyDescent="0.2">
      <c r="A166" s="121" t="s">
        <v>11</v>
      </c>
      <c r="B166" s="122">
        <v>313364149.56000054</v>
      </c>
      <c r="C166" s="127">
        <v>0.46551664656132874</v>
      </c>
      <c r="D166" s="125">
        <v>2374</v>
      </c>
      <c r="E166" s="127">
        <v>0.44962121212121214</v>
      </c>
    </row>
    <row r="167" spans="1:5" x14ac:dyDescent="0.2">
      <c r="A167" s="121" t="s">
        <v>12</v>
      </c>
      <c r="B167" s="122">
        <v>18064528.5</v>
      </c>
      <c r="C167" s="127">
        <v>2.6835675813073171E-2</v>
      </c>
      <c r="D167" s="125">
        <v>114</v>
      </c>
      <c r="E167" s="127">
        <v>2.1590909090909091E-2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673153477.70000076</v>
      </c>
      <c r="C172" s="140"/>
      <c r="D172" s="141">
        <v>5280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8.5423236033170191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330700364.48000032</v>
      </c>
      <c r="C181" s="127">
        <v>0.49127037954245117</v>
      </c>
      <c r="D181" s="125">
        <v>2663</v>
      </c>
      <c r="E181" s="127">
        <v>0.50435606060606064</v>
      </c>
      <c r="F181" s="109"/>
    </row>
    <row r="182" spans="1:7" x14ac:dyDescent="0.2">
      <c r="A182" s="121" t="s">
        <v>50</v>
      </c>
      <c r="B182" s="122">
        <v>342453113.22000045</v>
      </c>
      <c r="C182" s="127">
        <v>0.50872962045754888</v>
      </c>
      <c r="D182" s="125">
        <v>2617</v>
      </c>
      <c r="E182" s="127">
        <v>0.49564393939393941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673153477.70000076</v>
      </c>
      <c r="C184" s="140"/>
      <c r="D184" s="141">
        <v>5280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39388214.359999985</v>
      </c>
      <c r="C191" s="127">
        <v>5.8512977596995912E-2</v>
      </c>
      <c r="D191" s="125">
        <v>432</v>
      </c>
      <c r="E191" s="127">
        <v>8.1818181818181818E-2</v>
      </c>
      <c r="F191" s="127">
        <v>0.80883906393401428</v>
      </c>
      <c r="G191" s="121"/>
    </row>
    <row r="192" spans="1:7" x14ac:dyDescent="0.2">
      <c r="A192" s="121" t="s">
        <v>52</v>
      </c>
      <c r="B192" s="122">
        <v>88118492.229999989</v>
      </c>
      <c r="C192" s="127">
        <v>0.13090401394207934</v>
      </c>
      <c r="D192" s="125">
        <v>858</v>
      </c>
      <c r="E192" s="127">
        <v>0.16250000000000001</v>
      </c>
      <c r="F192" s="127">
        <v>0.79715896411528808</v>
      </c>
      <c r="G192" s="121"/>
    </row>
    <row r="193" spans="1:7" x14ac:dyDescent="0.2">
      <c r="A193" s="121" t="s">
        <v>53</v>
      </c>
      <c r="B193" s="122">
        <v>104981219.30999991</v>
      </c>
      <c r="C193" s="127">
        <v>0.1559543592773151</v>
      </c>
      <c r="D193" s="125">
        <v>913</v>
      </c>
      <c r="E193" s="127">
        <v>0.17291666666666666</v>
      </c>
      <c r="F193" s="127">
        <v>0.78895903149980751</v>
      </c>
      <c r="G193" s="121"/>
    </row>
    <row r="194" spans="1:7" x14ac:dyDescent="0.2">
      <c r="A194" s="121" t="s">
        <v>54</v>
      </c>
      <c r="B194" s="122">
        <v>37957203.029999994</v>
      </c>
      <c r="C194" s="127">
        <v>5.6387145409528938E-2</v>
      </c>
      <c r="D194" s="125">
        <v>332</v>
      </c>
      <c r="E194" s="127">
        <v>6.2878787878787881E-2</v>
      </c>
      <c r="F194" s="127">
        <v>0.79293774596942868</v>
      </c>
      <c r="G194" s="121"/>
    </row>
    <row r="195" spans="1:7" x14ac:dyDescent="0.2">
      <c r="A195" s="121" t="s">
        <v>55</v>
      </c>
      <c r="B195" s="122">
        <v>32654432.420000013</v>
      </c>
      <c r="C195" s="127">
        <v>4.850963933451282E-2</v>
      </c>
      <c r="D195" s="125">
        <v>304</v>
      </c>
      <c r="E195" s="127">
        <v>5.7575757575757579E-2</v>
      </c>
      <c r="F195" s="127">
        <v>0.79297174163987494</v>
      </c>
      <c r="G195" s="121"/>
    </row>
    <row r="196" spans="1:7" x14ac:dyDescent="0.2">
      <c r="A196" s="121" t="s">
        <v>56</v>
      </c>
      <c r="B196" s="122">
        <v>24725204.77</v>
      </c>
      <c r="C196" s="127">
        <v>3.6730412289452848E-2</v>
      </c>
      <c r="D196" s="125">
        <v>207</v>
      </c>
      <c r="E196" s="127">
        <v>3.9204545454545457E-2</v>
      </c>
      <c r="F196" s="127">
        <v>0.81009275694691052</v>
      </c>
      <c r="G196" s="121"/>
    </row>
    <row r="197" spans="1:7" x14ac:dyDescent="0.2">
      <c r="A197" s="121" t="s">
        <v>27</v>
      </c>
      <c r="B197" s="122">
        <v>145424967.79000002</v>
      </c>
      <c r="C197" s="127">
        <v>0.2160353806488253</v>
      </c>
      <c r="D197" s="125">
        <v>998</v>
      </c>
      <c r="E197" s="127">
        <v>0.18901515151515152</v>
      </c>
      <c r="F197" s="127">
        <v>0.7800742888186698</v>
      </c>
      <c r="G197" s="121"/>
    </row>
    <row r="198" spans="1:7" x14ac:dyDescent="0.2">
      <c r="A198" s="121" t="s">
        <v>57</v>
      </c>
      <c r="B198" s="122">
        <v>71226054.480000034</v>
      </c>
      <c r="C198" s="127">
        <v>0.10580953206000207</v>
      </c>
      <c r="D198" s="125">
        <v>494</v>
      </c>
      <c r="E198" s="127">
        <v>9.3560606060606066E-2</v>
      </c>
      <c r="F198" s="127">
        <v>0.77229641370953939</v>
      </c>
      <c r="G198" s="121"/>
    </row>
    <row r="199" spans="1:7" x14ac:dyDescent="0.2">
      <c r="A199" s="121" t="s">
        <v>58</v>
      </c>
      <c r="B199" s="122">
        <v>94029437.999999985</v>
      </c>
      <c r="C199" s="127">
        <v>0.1396849917811841</v>
      </c>
      <c r="D199" s="125">
        <v>399</v>
      </c>
      <c r="E199" s="127">
        <v>7.5568181818181812E-2</v>
      </c>
      <c r="F199" s="127">
        <v>0.74288653790414672</v>
      </c>
      <c r="G199" s="121"/>
    </row>
    <row r="200" spans="1:7" x14ac:dyDescent="0.2">
      <c r="A200" s="121" t="s">
        <v>59</v>
      </c>
      <c r="B200" s="122">
        <v>24495621.269999988</v>
      </c>
      <c r="C200" s="127">
        <v>3.6389355594946209E-2</v>
      </c>
      <c r="D200" s="125">
        <v>233</v>
      </c>
      <c r="E200" s="127">
        <v>4.4128787878787878E-2</v>
      </c>
      <c r="F200" s="127">
        <v>0.78575798822548182</v>
      </c>
      <c r="G200" s="121"/>
    </row>
    <row r="201" spans="1:7" x14ac:dyDescent="0.2">
      <c r="A201" s="121" t="s">
        <v>60</v>
      </c>
      <c r="B201" s="122">
        <v>9343612.5200000014</v>
      </c>
      <c r="C201" s="127">
        <v>1.3880359872647215E-2</v>
      </c>
      <c r="D201" s="125">
        <v>102</v>
      </c>
      <c r="E201" s="127">
        <v>1.9318181818181818E-2</v>
      </c>
      <c r="F201" s="127">
        <v>0.80756307298969787</v>
      </c>
      <c r="G201" s="121"/>
    </row>
    <row r="202" spans="1:7" x14ac:dyDescent="0.2">
      <c r="A202" s="121" t="s">
        <v>2</v>
      </c>
      <c r="B202" s="122">
        <v>809017.52</v>
      </c>
      <c r="C202" s="127">
        <v>1.2018321925101154E-3</v>
      </c>
      <c r="D202" s="125">
        <v>8</v>
      </c>
      <c r="E202" s="127">
        <v>1.5151515151515152E-3</v>
      </c>
      <c r="F202" s="127">
        <v>0.74864640904492996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673153477.69999993</v>
      </c>
      <c r="C204" s="140"/>
      <c r="D204" s="141">
        <v>5280</v>
      </c>
      <c r="E204" s="140"/>
      <c r="F204" s="161">
        <v>0.78232706456167345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29526116.930000007</v>
      </c>
      <c r="C211" s="127">
        <v>4.3862384891605134E-2</v>
      </c>
      <c r="D211" s="125">
        <v>246</v>
      </c>
      <c r="E211" s="127">
        <v>4.6590909090909093E-2</v>
      </c>
    </row>
    <row r="212" spans="1:5" x14ac:dyDescent="0.2">
      <c r="A212" s="121" t="s">
        <v>337</v>
      </c>
      <c r="B212" s="122">
        <v>544064517.26000178</v>
      </c>
      <c r="C212" s="127">
        <v>0.80823249865533653</v>
      </c>
      <c r="D212" s="125">
        <v>4276</v>
      </c>
      <c r="E212" s="127">
        <v>0.80984848484848482</v>
      </c>
    </row>
    <row r="213" spans="1:5" x14ac:dyDescent="0.2">
      <c r="A213" s="121" t="s">
        <v>306</v>
      </c>
      <c r="B213" s="122">
        <v>64602502.240000024</v>
      </c>
      <c r="C213" s="127">
        <v>9.5969945012734287E-2</v>
      </c>
      <c r="D213" s="125">
        <v>442</v>
      </c>
      <c r="E213" s="127">
        <v>8.371212121212121E-2</v>
      </c>
    </row>
    <row r="214" spans="1:5" x14ac:dyDescent="0.2">
      <c r="A214" s="121" t="s">
        <v>307</v>
      </c>
      <c r="B214" s="122">
        <v>19071254.739999998</v>
      </c>
      <c r="C214" s="127">
        <v>2.8331213269760916E-2</v>
      </c>
      <c r="D214" s="125">
        <v>158</v>
      </c>
      <c r="E214" s="127">
        <v>2.9924242424242423E-2</v>
      </c>
    </row>
    <row r="215" spans="1:5" x14ac:dyDescent="0.2">
      <c r="A215" s="121" t="s">
        <v>308</v>
      </c>
      <c r="B215" s="122">
        <v>9590775.3000000007</v>
      </c>
      <c r="C215" s="127">
        <v>1.4247531384327536E-2</v>
      </c>
      <c r="D215" s="125">
        <v>89</v>
      </c>
      <c r="E215" s="127">
        <v>1.6856060606060607E-2</v>
      </c>
    </row>
    <row r="216" spans="1:5" x14ac:dyDescent="0.2">
      <c r="A216" s="121" t="s">
        <v>309</v>
      </c>
      <c r="B216" s="122">
        <v>4363609.8899999997</v>
      </c>
      <c r="C216" s="127">
        <v>6.4823402605143944E-3</v>
      </c>
      <c r="D216" s="125">
        <v>30</v>
      </c>
      <c r="E216" s="127">
        <v>5.681818181818182E-3</v>
      </c>
    </row>
    <row r="217" spans="1:5" x14ac:dyDescent="0.2">
      <c r="A217" s="121" t="s">
        <v>38</v>
      </c>
      <c r="B217" s="122">
        <v>320141.46999999997</v>
      </c>
      <c r="C217" s="127">
        <v>4.7558466323882614E-4</v>
      </c>
      <c r="D217" s="125">
        <v>1</v>
      </c>
      <c r="E217" s="127">
        <v>1.8939393939393939E-4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1585085.45</v>
      </c>
      <c r="C222" s="127">
        <v>2.3547162757233957E-3</v>
      </c>
      <c r="D222" s="125">
        <v>36</v>
      </c>
      <c r="E222" s="127">
        <v>6.8181818181818179E-3</v>
      </c>
    </row>
    <row r="223" spans="1:5" x14ac:dyDescent="0.2">
      <c r="A223" s="121" t="s">
        <v>33</v>
      </c>
      <c r="B223" s="122">
        <v>29474.42</v>
      </c>
      <c r="C223" s="127">
        <v>4.3785586759065369E-5</v>
      </c>
      <c r="D223" s="125">
        <v>2</v>
      </c>
      <c r="E223" s="127">
        <v>3.7878787878787879E-4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673153477.70000172</v>
      </c>
      <c r="C226" s="140"/>
      <c r="D226" s="141">
        <v>5280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2.2641611203021952E-2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492174234.75000179</v>
      </c>
      <c r="C237" s="127">
        <v>0.73114713219879468</v>
      </c>
      <c r="D237" s="125">
        <v>3859</v>
      </c>
      <c r="E237" s="127">
        <v>0.73087121212121209</v>
      </c>
    </row>
    <row r="238" spans="1:5" x14ac:dyDescent="0.2">
      <c r="A238" s="121" t="s">
        <v>610</v>
      </c>
      <c r="B238" s="122">
        <v>180979242.95000029</v>
      </c>
      <c r="C238" s="127">
        <v>0.26885286780120532</v>
      </c>
      <c r="D238" s="125">
        <v>1421</v>
      </c>
      <c r="E238" s="127">
        <v>0.26912878787878786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673153477.70000207</v>
      </c>
      <c r="C240" s="127"/>
      <c r="D240" s="157">
        <v>5280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58788999.119999968</v>
      </c>
      <c r="C248" s="127">
        <v>8.7333722646531289E-2</v>
      </c>
      <c r="D248" s="125">
        <v>395</v>
      </c>
      <c r="E248" s="127">
        <v>7.4810606060606064E-2</v>
      </c>
    </row>
    <row r="249" spans="1:5" x14ac:dyDescent="0.2">
      <c r="A249" s="121" t="s">
        <v>37</v>
      </c>
      <c r="B249" s="122">
        <v>614364478.58000207</v>
      </c>
      <c r="C249" s="127">
        <v>0.91266627735346861</v>
      </c>
      <c r="D249" s="125">
        <v>4885</v>
      </c>
      <c r="E249" s="127">
        <v>0.92518939393939392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673153477.70000207</v>
      </c>
      <c r="C251" s="127"/>
      <c r="D251" s="157">
        <v>5280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4.4782683740435284E-3</v>
      </c>
      <c r="D260" s="125">
        <v>12</v>
      </c>
      <c r="E260" s="127">
        <v>3.1096138896087068E-3</v>
      </c>
    </row>
    <row r="261" spans="1:5" x14ac:dyDescent="0.2">
      <c r="A261" s="121" t="s">
        <v>191</v>
      </c>
      <c r="B261" s="122">
        <v>12397159.079999998</v>
      </c>
      <c r="C261" s="127">
        <v>2.5188557638124109E-2</v>
      </c>
      <c r="D261" s="125">
        <v>90</v>
      </c>
      <c r="E261" s="127">
        <v>2.3322104172065303E-2</v>
      </c>
    </row>
    <row r="262" spans="1:5" x14ac:dyDescent="0.2">
      <c r="A262" s="121" t="s">
        <v>80</v>
      </c>
      <c r="B262" s="122">
        <v>116494931.53999989</v>
      </c>
      <c r="C262" s="127">
        <v>0.23669449417475813</v>
      </c>
      <c r="D262" s="125">
        <v>916</v>
      </c>
      <c r="E262" s="127">
        <v>0.23736719357346464</v>
      </c>
    </row>
    <row r="263" spans="1:5" x14ac:dyDescent="0.2">
      <c r="A263" s="121" t="s">
        <v>81</v>
      </c>
      <c r="B263" s="122">
        <v>142751205.98999989</v>
      </c>
      <c r="C263" s="127">
        <v>0.29004201339899566</v>
      </c>
      <c r="D263" s="125">
        <v>1159</v>
      </c>
      <c r="E263" s="127">
        <v>0.30033687483804095</v>
      </c>
    </row>
    <row r="264" spans="1:5" x14ac:dyDescent="0.2">
      <c r="A264" s="121" t="s">
        <v>82</v>
      </c>
      <c r="B264" s="122">
        <v>144629567.31000015</v>
      </c>
      <c r="C264" s="127">
        <v>0.29385846941676014</v>
      </c>
      <c r="D264" s="125">
        <v>1118</v>
      </c>
      <c r="E264" s="127">
        <v>0.28971236071521117</v>
      </c>
    </row>
    <row r="265" spans="1:5" x14ac:dyDescent="0.2">
      <c r="A265" s="121" t="s">
        <v>83</v>
      </c>
      <c r="B265" s="122">
        <v>48002278.069999985</v>
      </c>
      <c r="C265" s="127">
        <v>9.7531066603644467E-2</v>
      </c>
      <c r="D265" s="125">
        <v>311</v>
      </c>
      <c r="E265" s="127">
        <v>8.0590826639025656E-2</v>
      </c>
    </row>
    <row r="266" spans="1:5" x14ac:dyDescent="0.2">
      <c r="A266" s="121" t="s">
        <v>84</v>
      </c>
      <c r="B266" s="122">
        <v>13423764.029999999</v>
      </c>
      <c r="C266" s="127">
        <v>2.7274414388673975E-2</v>
      </c>
      <c r="D266" s="125">
        <v>116</v>
      </c>
      <c r="E266" s="127">
        <v>3.0059600932884168E-2</v>
      </c>
    </row>
    <row r="267" spans="1:5" x14ac:dyDescent="0.2">
      <c r="A267" s="121" t="s">
        <v>85</v>
      </c>
      <c r="B267" s="122">
        <v>4147100.0399999996</v>
      </c>
      <c r="C267" s="127">
        <v>8.4260811460529234E-3</v>
      </c>
      <c r="D267" s="125">
        <v>45</v>
      </c>
      <c r="E267" s="127">
        <v>1.1661052086032651E-2</v>
      </c>
    </row>
    <row r="268" spans="1:5" x14ac:dyDescent="0.2">
      <c r="A268" s="121" t="s">
        <v>86</v>
      </c>
      <c r="B268" s="122">
        <v>2830770.0900000003</v>
      </c>
      <c r="C268" s="127">
        <v>5.7515609110214624E-3</v>
      </c>
      <c r="D268" s="125">
        <v>30</v>
      </c>
      <c r="E268" s="127">
        <v>7.774034724021767E-3</v>
      </c>
    </row>
    <row r="269" spans="1:5" x14ac:dyDescent="0.2">
      <c r="A269" s="121" t="s">
        <v>0</v>
      </c>
      <c r="B269" s="122">
        <v>1261436.75</v>
      </c>
      <c r="C269" s="127">
        <v>2.5629881877923728E-3</v>
      </c>
      <c r="D269" s="125">
        <v>14</v>
      </c>
      <c r="E269" s="127">
        <v>3.6278828712101581E-3</v>
      </c>
    </row>
    <row r="270" spans="1:5" x14ac:dyDescent="0.2">
      <c r="A270" s="121" t="s">
        <v>67</v>
      </c>
      <c r="B270" s="122">
        <v>1293253.24</v>
      </c>
      <c r="C270" s="127">
        <v>2.6276329573751631E-3</v>
      </c>
      <c r="D270" s="125">
        <v>15</v>
      </c>
      <c r="E270" s="127">
        <v>3.8870173620108835E-3</v>
      </c>
    </row>
    <row r="271" spans="1:5" x14ac:dyDescent="0.2">
      <c r="A271" s="121" t="s">
        <v>79</v>
      </c>
      <c r="B271" s="122">
        <v>2738680.3</v>
      </c>
      <c r="C271" s="127">
        <v>5.5644528027581812E-3</v>
      </c>
      <c r="D271" s="125">
        <v>33</v>
      </c>
      <c r="E271" s="127">
        <v>8.5514381964239446E-3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492174234.74999988</v>
      </c>
      <c r="C273" s="127"/>
      <c r="D273" s="141">
        <v>3859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1.6638235422032239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402038066.26999992</v>
      </c>
      <c r="C286" s="127">
        <v>0.59724576874157331</v>
      </c>
      <c r="D286" s="125">
        <v>3025</v>
      </c>
      <c r="E286" s="127">
        <v>0.57291666666666663</v>
      </c>
    </row>
    <row r="287" spans="1:5" x14ac:dyDescent="0.2">
      <c r="A287" s="121" t="s">
        <v>168</v>
      </c>
      <c r="B287" s="122">
        <v>191795712.97</v>
      </c>
      <c r="C287" s="127">
        <v>0.28492122424342048</v>
      </c>
      <c r="D287" s="125">
        <v>1527</v>
      </c>
      <c r="E287" s="127">
        <v>0.28920454545454544</v>
      </c>
    </row>
    <row r="288" spans="1:5" x14ac:dyDescent="0.2">
      <c r="A288" s="121" t="s">
        <v>169</v>
      </c>
      <c r="B288" s="122">
        <v>40555325.659999996</v>
      </c>
      <c r="C288" s="127">
        <v>6.0246774329336589E-2</v>
      </c>
      <c r="D288" s="125">
        <v>416</v>
      </c>
      <c r="E288" s="127">
        <v>7.8787878787878782E-2</v>
      </c>
    </row>
    <row r="289" spans="1:5" x14ac:dyDescent="0.2">
      <c r="A289" s="121" t="s">
        <v>170</v>
      </c>
      <c r="B289" s="122">
        <v>22820974.790000007</v>
      </c>
      <c r="C289" s="127">
        <v>3.3901592350044266E-2</v>
      </c>
      <c r="D289" s="125">
        <v>169</v>
      </c>
      <c r="E289" s="127">
        <v>3.2007575757575756E-2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11427808.989999995</v>
      </c>
      <c r="C291" s="127">
        <v>1.6976528189449475E-2</v>
      </c>
      <c r="D291" s="125">
        <v>79</v>
      </c>
      <c r="E291" s="127">
        <v>1.4962121212121211E-2</v>
      </c>
    </row>
    <row r="292" spans="1:5" x14ac:dyDescent="0.2">
      <c r="A292" s="121" t="s">
        <v>173</v>
      </c>
      <c r="B292" s="122">
        <v>4515589.0200000023</v>
      </c>
      <c r="C292" s="127">
        <v>6.7081121461760275E-3</v>
      </c>
      <c r="D292" s="125">
        <v>64</v>
      </c>
      <c r="E292" s="127">
        <v>1.2121212121212121E-2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673153477.69999981</v>
      </c>
      <c r="C294" s="138"/>
      <c r="D294" s="141">
        <v>5280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8400E-0581-451D-8911-A8B86F09C817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749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670482025.1400001</v>
      </c>
      <c r="C6" s="122">
        <v>95616495.329999954</v>
      </c>
      <c r="D6" s="122">
        <v>369190384.92999971</v>
      </c>
      <c r="E6" s="122">
        <v>30081895.25</v>
      </c>
      <c r="F6" s="122">
        <v>175593249.63000003</v>
      </c>
      <c r="G6" s="123"/>
      <c r="H6" s="124"/>
      <c r="I6" s="124"/>
    </row>
    <row r="7" spans="1:9" s="109" customFormat="1" x14ac:dyDescent="0.2">
      <c r="A7" s="121" t="s">
        <v>87</v>
      </c>
      <c r="B7" s="125">
        <v>5257</v>
      </c>
      <c r="C7" s="125">
        <v>812</v>
      </c>
      <c r="D7" s="125">
        <v>2692</v>
      </c>
      <c r="E7" s="125">
        <v>323</v>
      </c>
      <c r="F7" s="125">
        <v>1430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0.78239947090533124</v>
      </c>
      <c r="C8" s="127">
        <v>0.79028439240067805</v>
      </c>
      <c r="D8" s="127">
        <v>0.78670022969325704</v>
      </c>
      <c r="E8" s="127">
        <v>0.67882473077538608</v>
      </c>
      <c r="F8" s="127">
        <v>0.78680736889128866</v>
      </c>
      <c r="I8" s="128"/>
    </row>
    <row r="9" spans="1:9" s="109" customFormat="1" x14ac:dyDescent="0.2">
      <c r="A9" s="121" t="s">
        <v>89</v>
      </c>
      <c r="B9" s="127">
        <v>3.2582307692307693E-3</v>
      </c>
      <c r="C9" s="127">
        <v>4.9529411764705884E-2</v>
      </c>
      <c r="D9" s="127">
        <v>5.9299999999999995E-3</v>
      </c>
      <c r="E9" s="127">
        <v>3.2582307692307693E-3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14.45427069417191</v>
      </c>
      <c r="C11" s="122">
        <v>16.975214313032311</v>
      </c>
      <c r="D11" s="122">
        <v>13.71514090620647</v>
      </c>
      <c r="E11" s="122">
        <v>19.861005975385943</v>
      </c>
      <c r="F11" s="122">
        <v>13.709315933796145</v>
      </c>
      <c r="I11" s="124"/>
    </row>
    <row r="12" spans="1:9" s="109" customFormat="1" x14ac:dyDescent="0.2">
      <c r="A12" s="121" t="s">
        <v>92</v>
      </c>
      <c r="B12" s="122">
        <v>13.508555783709788</v>
      </c>
      <c r="C12" s="122">
        <v>14.945927446954141</v>
      </c>
      <c r="D12" s="122">
        <v>13.508555783709788</v>
      </c>
      <c r="E12" s="122">
        <v>14.551676933607119</v>
      </c>
      <c r="F12" s="122">
        <v>13.544147843942506</v>
      </c>
      <c r="I12" s="124"/>
    </row>
    <row r="13" spans="1:9" s="109" customFormat="1" x14ac:dyDescent="0.2">
      <c r="A13" s="121" t="s">
        <v>93</v>
      </c>
      <c r="B13" s="122">
        <v>24.002737850787131</v>
      </c>
      <c r="C13" s="122">
        <v>18.179329226557151</v>
      </c>
      <c r="D13" s="122">
        <v>14.078028747433265</v>
      </c>
      <c r="E13" s="122">
        <v>24.002737850787131</v>
      </c>
      <c r="F13" s="122">
        <v>14.116358658453114</v>
      </c>
      <c r="I13" s="124"/>
    </row>
    <row r="14" spans="1:9" s="109" customFormat="1" x14ac:dyDescent="0.2">
      <c r="A14" s="121" t="s">
        <v>118</v>
      </c>
      <c r="B14" s="122">
        <v>127540.80752140006</v>
      </c>
      <c r="C14" s="122">
        <v>118348.70274292737</v>
      </c>
      <c r="D14" s="122">
        <v>136971.15753623177</v>
      </c>
      <c r="E14" s="122">
        <v>93262.092707692311</v>
      </c>
      <c r="F14" s="122">
        <v>122804.59716386555</v>
      </c>
      <c r="I14" s="124"/>
    </row>
    <row r="15" spans="1:9" s="109" customFormat="1" x14ac:dyDescent="0.2">
      <c r="A15" s="121" t="s">
        <v>94</v>
      </c>
      <c r="B15" s="122">
        <v>215.05</v>
      </c>
      <c r="C15" s="122">
        <v>8420</v>
      </c>
      <c r="D15" s="122">
        <v>717.53</v>
      </c>
      <c r="E15" s="122">
        <v>215.05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8.4617589073142643</v>
      </c>
      <c r="C17" s="122">
        <v>7.9077745338162417</v>
      </c>
      <c r="D17" s="122">
        <v>8.7938176750180972</v>
      </c>
      <c r="E17" s="122">
        <v>4.6911474057916402</v>
      </c>
      <c r="F17" s="122">
        <v>8.7112233958584326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0.16666666666666666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16.5</v>
      </c>
      <c r="C19" s="122">
        <v>16.25</v>
      </c>
      <c r="D19" s="122">
        <v>16.5</v>
      </c>
      <c r="E19" s="122">
        <v>10.416666666666666</v>
      </c>
      <c r="F19" s="122">
        <v>16.5</v>
      </c>
      <c r="I19" s="124"/>
    </row>
    <row r="20" spans="1:9" s="109" customFormat="1" x14ac:dyDescent="0.2">
      <c r="A20" s="121" t="s">
        <v>99</v>
      </c>
      <c r="B20" s="127">
        <v>0.73226440953056626</v>
      </c>
      <c r="C20" s="127">
        <v>0.99623734640389894</v>
      </c>
      <c r="D20" s="127">
        <v>0.78316672720179736</v>
      </c>
      <c r="E20" s="127">
        <v>0.76249972015975342</v>
      </c>
      <c r="F20" s="127">
        <v>0.47631864349135267</v>
      </c>
      <c r="I20" s="128"/>
    </row>
    <row r="21" spans="1:9" s="109" customFormat="1" x14ac:dyDescent="0.2">
      <c r="A21" s="121" t="s">
        <v>139</v>
      </c>
      <c r="B21" s="127">
        <v>0.26773559046943451</v>
      </c>
      <c r="C21" s="127">
        <v>3.7626535961010127E-3</v>
      </c>
      <c r="D21" s="127">
        <v>0.21683327279820247</v>
      </c>
      <c r="E21" s="127">
        <v>0.23750027984024716</v>
      </c>
      <c r="F21" s="127">
        <v>0.52368135650864789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0.35285609649356386</v>
      </c>
      <c r="C23" s="127">
        <v>0.17065195595890501</v>
      </c>
      <c r="D23" s="127">
        <v>0.32949289316693497</v>
      </c>
      <c r="E23" s="127">
        <v>0.44644223671379218</v>
      </c>
      <c r="F23" s="127">
        <v>0.48516154083092478</v>
      </c>
      <c r="I23" s="128"/>
    </row>
    <row r="24" spans="1:9" s="109" customFormat="1" ht="20.399999999999999" x14ac:dyDescent="0.2">
      <c r="A24" s="129" t="s">
        <v>374</v>
      </c>
      <c r="B24" s="122">
        <v>1.6632606592393342</v>
      </c>
      <c r="C24" s="122">
        <v>1.9757050410267745</v>
      </c>
      <c r="D24" s="122">
        <v>1.5613326286973908</v>
      </c>
      <c r="E24" s="122">
        <v>2.7395245473930707</v>
      </c>
      <c r="F24" s="122">
        <v>1.3646184974746771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3597006.27</v>
      </c>
      <c r="C31" s="127">
        <v>5.3648064155768053E-3</v>
      </c>
      <c r="D31" s="125">
        <v>148</v>
      </c>
      <c r="E31" s="127">
        <v>2.8152938938558112E-2</v>
      </c>
    </row>
    <row r="32" spans="1:9" x14ac:dyDescent="0.2">
      <c r="A32" s="121" t="s">
        <v>17</v>
      </c>
      <c r="B32" s="122">
        <v>21319062.700000014</v>
      </c>
      <c r="C32" s="127">
        <v>3.1796620790167332E-2</v>
      </c>
      <c r="D32" s="125">
        <v>265</v>
      </c>
      <c r="E32" s="127">
        <v>5.0408978504850675E-2</v>
      </c>
    </row>
    <row r="33" spans="1:5" x14ac:dyDescent="0.2">
      <c r="A33" s="121" t="s">
        <v>18</v>
      </c>
      <c r="B33" s="122">
        <v>10330257.1</v>
      </c>
      <c r="C33" s="127">
        <v>1.5407209608405225E-2</v>
      </c>
      <c r="D33" s="125">
        <v>79</v>
      </c>
      <c r="E33" s="127">
        <v>1.5027582271257372E-2</v>
      </c>
    </row>
    <row r="34" spans="1:5" x14ac:dyDescent="0.2">
      <c r="A34" s="121" t="s">
        <v>19</v>
      </c>
      <c r="B34" s="122">
        <v>16162739.640000004</v>
      </c>
      <c r="C34" s="127">
        <v>2.4106149059887394E-2</v>
      </c>
      <c r="D34" s="125">
        <v>130</v>
      </c>
      <c r="E34" s="127">
        <v>2.4728932851436181E-2</v>
      </c>
    </row>
    <row r="35" spans="1:5" x14ac:dyDescent="0.2">
      <c r="A35" s="121" t="s">
        <v>20</v>
      </c>
      <c r="B35" s="122">
        <v>18798608.84</v>
      </c>
      <c r="C35" s="127">
        <v>2.8037453854299465E-2</v>
      </c>
      <c r="D35" s="125">
        <v>136</v>
      </c>
      <c r="E35" s="127">
        <v>2.5870268213810159E-2</v>
      </c>
    </row>
    <row r="36" spans="1:5" x14ac:dyDescent="0.2">
      <c r="A36" s="121" t="s">
        <v>21</v>
      </c>
      <c r="B36" s="122">
        <v>35395007.290000014</v>
      </c>
      <c r="C36" s="127">
        <v>5.2790389544908931E-2</v>
      </c>
      <c r="D36" s="125">
        <v>256</v>
      </c>
      <c r="E36" s="127">
        <v>4.8696975461289711E-2</v>
      </c>
    </row>
    <row r="37" spans="1:5" x14ac:dyDescent="0.2">
      <c r="A37" s="121" t="s">
        <v>22</v>
      </c>
      <c r="B37" s="122">
        <v>57150564.459999993</v>
      </c>
      <c r="C37" s="127">
        <v>8.523802625143706E-2</v>
      </c>
      <c r="D37" s="125">
        <v>400</v>
      </c>
      <c r="E37" s="127">
        <v>7.608902415826517E-2</v>
      </c>
    </row>
    <row r="38" spans="1:5" x14ac:dyDescent="0.2">
      <c r="A38" s="121" t="s">
        <v>23</v>
      </c>
      <c r="B38" s="122">
        <v>93037306.730000019</v>
      </c>
      <c r="C38" s="127">
        <v>0.13876182096093237</v>
      </c>
      <c r="D38" s="125">
        <v>619</v>
      </c>
      <c r="E38" s="127">
        <v>0.11774776488491535</v>
      </c>
    </row>
    <row r="39" spans="1:5" x14ac:dyDescent="0.2">
      <c r="A39" s="121" t="s">
        <v>39</v>
      </c>
      <c r="B39" s="122">
        <v>163849694.09000009</v>
      </c>
      <c r="C39" s="127">
        <v>0.24437596825326896</v>
      </c>
      <c r="D39" s="125">
        <v>1200</v>
      </c>
      <c r="E39" s="127">
        <v>0.22826707247479552</v>
      </c>
    </row>
    <row r="40" spans="1:5" x14ac:dyDescent="0.2">
      <c r="A40" s="121" t="s">
        <v>40</v>
      </c>
      <c r="B40" s="122">
        <v>192824584.45999986</v>
      </c>
      <c r="C40" s="127">
        <v>0.2875909826512309</v>
      </c>
      <c r="D40" s="125">
        <v>1499</v>
      </c>
      <c r="E40" s="127">
        <v>0.28514361803309873</v>
      </c>
    </row>
    <row r="41" spans="1:5" x14ac:dyDescent="0.2">
      <c r="A41" s="121" t="s">
        <v>41</v>
      </c>
      <c r="B41" s="122">
        <v>51474123.230000056</v>
      </c>
      <c r="C41" s="127">
        <v>7.6771816842147275E-2</v>
      </c>
      <c r="D41" s="125">
        <v>484</v>
      </c>
      <c r="E41" s="127">
        <v>9.2067719231500852E-2</v>
      </c>
    </row>
    <row r="42" spans="1:5" x14ac:dyDescent="0.2">
      <c r="A42" s="121" t="s">
        <v>42</v>
      </c>
      <c r="B42" s="122">
        <v>4227041.6400000006</v>
      </c>
      <c r="C42" s="127">
        <v>6.3044816736397575E-3</v>
      </c>
      <c r="D42" s="125">
        <v>28</v>
      </c>
      <c r="E42" s="127">
        <v>5.3262316910785623E-3</v>
      </c>
    </row>
    <row r="43" spans="1:5" x14ac:dyDescent="0.2">
      <c r="A43" s="121" t="s">
        <v>43</v>
      </c>
      <c r="B43" s="122">
        <v>2034978.5199999998</v>
      </c>
      <c r="C43" s="127">
        <v>3.035097800832299E-3</v>
      </c>
      <c r="D43" s="125">
        <v>10</v>
      </c>
      <c r="E43" s="127">
        <v>1.9022256039566293E-3</v>
      </c>
    </row>
    <row r="44" spans="1:5" x14ac:dyDescent="0.2">
      <c r="A44" s="121" t="s">
        <v>44</v>
      </c>
      <c r="B44" s="122">
        <v>281050.17</v>
      </c>
      <c r="C44" s="127">
        <v>4.1917629326649789E-4</v>
      </c>
      <c r="D44" s="125">
        <v>3</v>
      </c>
      <c r="E44" s="127">
        <v>5.7066768118698872E-4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670482025.13999987</v>
      </c>
      <c r="C50" s="140"/>
      <c r="D50" s="141">
        <v>5257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0.78239947090533146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748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11204407.120000005</v>
      </c>
      <c r="C59" s="127">
        <v>1.6710973150488966E-2</v>
      </c>
      <c r="D59" s="125">
        <v>250</v>
      </c>
      <c r="E59" s="127">
        <v>4.7555640098915733E-2</v>
      </c>
    </row>
    <row r="60" spans="1:5" x14ac:dyDescent="0.2">
      <c r="A60" s="121" t="s">
        <v>17</v>
      </c>
      <c r="B60" s="122">
        <v>128675458.08000004</v>
      </c>
      <c r="C60" s="127">
        <v>0.19191485118953336</v>
      </c>
      <c r="D60" s="125">
        <v>878</v>
      </c>
      <c r="E60" s="127">
        <v>0.16701540802739204</v>
      </c>
    </row>
    <row r="61" spans="1:5" x14ac:dyDescent="0.2">
      <c r="A61" s="121" t="s">
        <v>18</v>
      </c>
      <c r="B61" s="122">
        <v>43592312.269999981</v>
      </c>
      <c r="C61" s="127">
        <v>6.5016377226365912E-2</v>
      </c>
      <c r="D61" s="125">
        <v>318</v>
      </c>
      <c r="E61" s="127">
        <v>6.0490774205820809E-2</v>
      </c>
    </row>
    <row r="62" spans="1:5" x14ac:dyDescent="0.2">
      <c r="A62" s="121" t="s">
        <v>19</v>
      </c>
      <c r="B62" s="122">
        <v>100993010.17000008</v>
      </c>
      <c r="C62" s="127">
        <v>0.15062746857219961</v>
      </c>
      <c r="D62" s="125">
        <v>682</v>
      </c>
      <c r="E62" s="127">
        <v>0.1297317861898421</v>
      </c>
    </row>
    <row r="63" spans="1:5" x14ac:dyDescent="0.2">
      <c r="A63" s="121" t="s">
        <v>20</v>
      </c>
      <c r="B63" s="122">
        <v>100178127.81000009</v>
      </c>
      <c r="C63" s="127">
        <v>0.14941210062877139</v>
      </c>
      <c r="D63" s="125">
        <v>728</v>
      </c>
      <c r="E63" s="127">
        <v>0.1384820239680426</v>
      </c>
    </row>
    <row r="64" spans="1:5" x14ac:dyDescent="0.2">
      <c r="A64" s="121" t="s">
        <v>21</v>
      </c>
      <c r="B64" s="122">
        <v>73138394.570000008</v>
      </c>
      <c r="C64" s="127">
        <v>0.10908330399271832</v>
      </c>
      <c r="D64" s="125">
        <v>604</v>
      </c>
      <c r="E64" s="127">
        <v>0.1148944264789804</v>
      </c>
    </row>
    <row r="65" spans="1:5" x14ac:dyDescent="0.2">
      <c r="A65" s="121" t="s">
        <v>22</v>
      </c>
      <c r="B65" s="122">
        <v>51583933.289999969</v>
      </c>
      <c r="C65" s="127">
        <v>7.6935594625715725E-2</v>
      </c>
      <c r="D65" s="125">
        <v>423</v>
      </c>
      <c r="E65" s="127">
        <v>8.0464143047365419E-2</v>
      </c>
    </row>
    <row r="66" spans="1:5" x14ac:dyDescent="0.2">
      <c r="A66" s="121" t="s">
        <v>23</v>
      </c>
      <c r="B66" s="122">
        <v>91166109.520000085</v>
      </c>
      <c r="C66" s="127">
        <v>0.13597099713592495</v>
      </c>
      <c r="D66" s="125">
        <v>817</v>
      </c>
      <c r="E66" s="127">
        <v>0.1554118318432566</v>
      </c>
    </row>
    <row r="67" spans="1:5" x14ac:dyDescent="0.2">
      <c r="A67" s="121" t="s">
        <v>39</v>
      </c>
      <c r="B67" s="122">
        <v>30482600.210000005</v>
      </c>
      <c r="C67" s="127">
        <v>4.5463709789438561E-2</v>
      </c>
      <c r="D67" s="125">
        <v>265</v>
      </c>
      <c r="E67" s="127">
        <v>5.0408978504850675E-2</v>
      </c>
    </row>
    <row r="68" spans="1:5" x14ac:dyDescent="0.2">
      <c r="A68" s="121" t="s">
        <v>40</v>
      </c>
      <c r="B68" s="122">
        <v>3100654.8400000003</v>
      </c>
      <c r="C68" s="127">
        <v>4.6245159806522313E-3</v>
      </c>
      <c r="D68" s="125">
        <v>25</v>
      </c>
      <c r="E68" s="127">
        <v>4.7555640098915731E-3</v>
      </c>
    </row>
    <row r="69" spans="1:5" x14ac:dyDescent="0.2">
      <c r="A69" s="121" t="s">
        <v>41</v>
      </c>
      <c r="B69" s="122">
        <v>985591.88</v>
      </c>
      <c r="C69" s="127">
        <v>1.4699750970866127E-3</v>
      </c>
      <c r="D69" s="125">
        <v>10</v>
      </c>
      <c r="E69" s="127">
        <v>1.9022256039566293E-3</v>
      </c>
    </row>
    <row r="70" spans="1:5" x14ac:dyDescent="0.2">
      <c r="A70" s="121" t="s">
        <v>42</v>
      </c>
      <c r="B70" s="122">
        <v>1032084.4800000001</v>
      </c>
      <c r="C70" s="127">
        <v>1.5393171499034533E-3</v>
      </c>
      <c r="D70" s="125">
        <v>10</v>
      </c>
      <c r="E70" s="127">
        <v>1.9022256039566293E-3</v>
      </c>
    </row>
    <row r="71" spans="1:5" x14ac:dyDescent="0.2">
      <c r="A71" s="121" t="s">
        <v>43</v>
      </c>
      <c r="B71" s="122">
        <v>2505604.7800000003</v>
      </c>
      <c r="C71" s="127">
        <v>3.7370200632549666E-3</v>
      </c>
      <c r="D71" s="125">
        <v>28</v>
      </c>
      <c r="E71" s="127">
        <v>5.3262316910785623E-3</v>
      </c>
    </row>
    <row r="72" spans="1:5" x14ac:dyDescent="0.2">
      <c r="A72" s="121" t="s">
        <v>44</v>
      </c>
      <c r="B72" s="122">
        <v>721229.67999999993</v>
      </c>
      <c r="C72" s="127">
        <v>1.0756883152078592E-3</v>
      </c>
      <c r="D72" s="125">
        <v>5</v>
      </c>
      <c r="E72" s="127">
        <v>9.5111280197831465E-4</v>
      </c>
    </row>
    <row r="73" spans="1:5" x14ac:dyDescent="0.2">
      <c r="A73" s="121" t="s">
        <v>24</v>
      </c>
      <c r="B73" s="122">
        <v>3429814.52</v>
      </c>
      <c r="C73" s="127">
        <v>5.1154458902665408E-3</v>
      </c>
      <c r="D73" s="125">
        <v>23</v>
      </c>
      <c r="E73" s="127">
        <v>4.3751188891002473E-3</v>
      </c>
    </row>
    <row r="74" spans="1:5" x14ac:dyDescent="0.2">
      <c r="A74" s="121" t="s">
        <v>25</v>
      </c>
      <c r="B74" s="122">
        <v>1125581.92</v>
      </c>
      <c r="C74" s="127">
        <v>1.6787652432068898E-3</v>
      </c>
      <c r="D74" s="125">
        <v>11</v>
      </c>
      <c r="E74" s="127">
        <v>2.092448164352292E-3</v>
      </c>
    </row>
    <row r="75" spans="1:5" x14ac:dyDescent="0.2">
      <c r="A75" s="121" t="s">
        <v>26</v>
      </c>
      <c r="B75" s="122">
        <v>2049453.0299999998</v>
      </c>
      <c r="C75" s="127">
        <v>3.0566860156647216E-3</v>
      </c>
      <c r="D75" s="125">
        <v>19</v>
      </c>
      <c r="E75" s="127">
        <v>3.6142286475175957E-3</v>
      </c>
    </row>
    <row r="76" spans="1:5" x14ac:dyDescent="0.2">
      <c r="A76" s="121" t="s">
        <v>3</v>
      </c>
      <c r="B76" s="122">
        <v>24517656.969999999</v>
      </c>
      <c r="C76" s="127">
        <v>3.6567209933600527E-2</v>
      </c>
      <c r="D76" s="125">
        <v>161</v>
      </c>
      <c r="E76" s="127">
        <v>3.0625832223701729E-2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670482025.1400001</v>
      </c>
      <c r="C78" s="140"/>
      <c r="D78" s="141">
        <v>5257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0.63960138937294997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12">
        <v>1603111.3399999999</v>
      </c>
      <c r="C87" s="113">
        <v>2.3909833222825936E-3</v>
      </c>
      <c r="D87" s="114">
        <v>37</v>
      </c>
      <c r="E87" s="113">
        <v>7.038234734639528E-3</v>
      </c>
      <c r="F87" s="144"/>
    </row>
    <row r="88" spans="1:6" x14ac:dyDescent="0.2">
      <c r="A88" s="121" t="s">
        <v>607</v>
      </c>
      <c r="B88" s="112">
        <v>2612668.9900000002</v>
      </c>
      <c r="C88" s="113">
        <v>3.8967025095929457E-3</v>
      </c>
      <c r="D88" s="114">
        <v>16</v>
      </c>
      <c r="E88" s="113">
        <v>3.043560966330607E-3</v>
      </c>
      <c r="F88" s="144"/>
    </row>
    <row r="89" spans="1:6" x14ac:dyDescent="0.2">
      <c r="A89" s="121" t="s">
        <v>608</v>
      </c>
      <c r="B89" s="112">
        <v>543547112.76000047</v>
      </c>
      <c r="C89" s="113">
        <v>0.81068111057340386</v>
      </c>
      <c r="D89" s="114">
        <v>4230</v>
      </c>
      <c r="E89" s="113">
        <v>0.80464143047365422</v>
      </c>
      <c r="F89" s="144"/>
    </row>
    <row r="90" spans="1:6" x14ac:dyDescent="0.2">
      <c r="A90" s="121" t="s">
        <v>48</v>
      </c>
      <c r="B90" s="112">
        <v>0</v>
      </c>
      <c r="C90" s="113">
        <v>0</v>
      </c>
      <c r="D90" s="114">
        <v>0</v>
      </c>
      <c r="E90" s="113">
        <v>0</v>
      </c>
      <c r="F90" s="144"/>
    </row>
    <row r="91" spans="1:6" x14ac:dyDescent="0.2">
      <c r="A91" s="121" t="s">
        <v>1</v>
      </c>
      <c r="B91" s="112">
        <v>122719132.04999995</v>
      </c>
      <c r="C91" s="113">
        <v>0.18303120359472053</v>
      </c>
      <c r="D91" s="114">
        <v>974</v>
      </c>
      <c r="E91" s="113">
        <v>0.18527677382537569</v>
      </c>
      <c r="F91" s="144"/>
    </row>
    <row r="92" spans="1:6" x14ac:dyDescent="0.2">
      <c r="A92" s="121"/>
      <c r="B92" s="112"/>
      <c r="D92" s="114"/>
    </row>
    <row r="93" spans="1:6" ht="10.8" thickBot="1" x14ac:dyDescent="0.25">
      <c r="A93" s="138"/>
      <c r="B93" s="344">
        <v>670482025.14000046</v>
      </c>
      <c r="C93" s="345"/>
      <c r="D93" s="346">
        <v>5257</v>
      </c>
      <c r="E93" s="345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656012978.76000023</v>
      </c>
      <c r="C100" s="127">
        <v>0.97841993396172133</v>
      </c>
      <c r="D100" s="125">
        <v>4981</v>
      </c>
      <c r="E100" s="127">
        <v>0.94749857333079701</v>
      </c>
    </row>
    <row r="101" spans="1:5" x14ac:dyDescent="0.2">
      <c r="A101" s="121" t="s">
        <v>5</v>
      </c>
      <c r="B101" s="122">
        <v>14469046.380000006</v>
      </c>
      <c r="C101" s="127">
        <v>2.1580066038278643E-2</v>
      </c>
      <c r="D101" s="125">
        <v>276</v>
      </c>
      <c r="E101" s="127">
        <v>5.2501426669202968E-2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670482025.14000022</v>
      </c>
      <c r="C103" s="140"/>
      <c r="D103" s="141">
        <v>5257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172578371.64000034</v>
      </c>
      <c r="C110" s="127">
        <v>0.25739447914948216</v>
      </c>
      <c r="D110" s="125">
        <v>2542</v>
      </c>
      <c r="E110" s="127">
        <v>0.48354574852577514</v>
      </c>
    </row>
    <row r="111" spans="1:5" x14ac:dyDescent="0.2">
      <c r="A111" s="121" t="s">
        <v>69</v>
      </c>
      <c r="B111" s="122">
        <v>270661538.56999964</v>
      </c>
      <c r="C111" s="127">
        <v>0.4036820204292339</v>
      </c>
      <c r="D111" s="125">
        <v>2019</v>
      </c>
      <c r="E111" s="127">
        <v>0.38405934943884346</v>
      </c>
    </row>
    <row r="112" spans="1:5" x14ac:dyDescent="0.2">
      <c r="A112" s="121" t="s">
        <v>70</v>
      </c>
      <c r="B112" s="122">
        <v>109327180.54000004</v>
      </c>
      <c r="C112" s="127">
        <v>0.16305758609587179</v>
      </c>
      <c r="D112" s="125">
        <v>455</v>
      </c>
      <c r="E112" s="127">
        <v>8.6551264980026632E-2</v>
      </c>
    </row>
    <row r="113" spans="1:5" x14ac:dyDescent="0.2">
      <c r="A113" s="121" t="s">
        <v>71</v>
      </c>
      <c r="B113" s="122">
        <v>40407096.849999994</v>
      </c>
      <c r="C113" s="127">
        <v>6.0265742159997179E-2</v>
      </c>
      <c r="D113" s="125">
        <v>118</v>
      </c>
      <c r="E113" s="127">
        <v>2.2446262126688224E-2</v>
      </c>
    </row>
    <row r="114" spans="1:5" x14ac:dyDescent="0.2">
      <c r="A114" s="121" t="s">
        <v>72</v>
      </c>
      <c r="B114" s="122">
        <v>27040781.960000001</v>
      </c>
      <c r="C114" s="127">
        <v>4.0330360764486935E-2</v>
      </c>
      <c r="D114" s="125">
        <v>61</v>
      </c>
      <c r="E114" s="127">
        <v>1.1603576184135439E-2</v>
      </c>
    </row>
    <row r="115" spans="1:5" x14ac:dyDescent="0.2">
      <c r="A115" s="121" t="s">
        <v>73</v>
      </c>
      <c r="B115" s="122">
        <v>21854094.610000003</v>
      </c>
      <c r="C115" s="127">
        <v>3.2594601779871363E-2</v>
      </c>
      <c r="D115" s="125">
        <v>37</v>
      </c>
      <c r="E115" s="127">
        <v>7.038234734639528E-3</v>
      </c>
    </row>
    <row r="116" spans="1:5" x14ac:dyDescent="0.2">
      <c r="A116" s="121" t="s">
        <v>74</v>
      </c>
      <c r="B116" s="122">
        <v>14604501.560000001</v>
      </c>
      <c r="C116" s="127">
        <v>2.1782092602632419E-2</v>
      </c>
      <c r="D116" s="125">
        <v>17</v>
      </c>
      <c r="E116" s="127">
        <v>3.2337835267262699E-3</v>
      </c>
    </row>
    <row r="117" spans="1:5" x14ac:dyDescent="0.2">
      <c r="A117" s="121" t="s">
        <v>180</v>
      </c>
      <c r="B117" s="122">
        <v>2064477.8199999998</v>
      </c>
      <c r="C117" s="127">
        <v>3.0790949534686275E-3</v>
      </c>
      <c r="D117" s="125">
        <v>2</v>
      </c>
      <c r="E117" s="127">
        <v>3.8044512079132587E-4</v>
      </c>
    </row>
    <row r="118" spans="1:5" x14ac:dyDescent="0.2">
      <c r="A118" s="121" t="s">
        <v>75</v>
      </c>
      <c r="B118" s="122">
        <v>1377971.07</v>
      </c>
      <c r="C118" s="127">
        <v>2.0551946485251006E-3</v>
      </c>
      <c r="D118" s="125">
        <v>1</v>
      </c>
      <c r="E118" s="127">
        <v>1.9022256039566293E-4</v>
      </c>
    </row>
    <row r="119" spans="1:5" x14ac:dyDescent="0.2">
      <c r="A119" s="121" t="s">
        <v>78</v>
      </c>
      <c r="B119" s="122">
        <v>1559835</v>
      </c>
      <c r="C119" s="127">
        <v>2.3264382064147036E-3</v>
      </c>
      <c r="D119" s="125">
        <v>1</v>
      </c>
      <c r="E119" s="127">
        <v>1.9022256039566293E-4</v>
      </c>
    </row>
    <row r="120" spans="1:5" x14ac:dyDescent="0.2">
      <c r="A120" s="121" t="s">
        <v>76</v>
      </c>
      <c r="B120" s="122">
        <v>3586199</v>
      </c>
      <c r="C120" s="127">
        <v>5.3486877582604592E-3</v>
      </c>
      <c r="D120" s="125">
        <v>2</v>
      </c>
      <c r="E120" s="127">
        <v>3.8044512079132587E-4</v>
      </c>
    </row>
    <row r="121" spans="1:5" x14ac:dyDescent="0.2">
      <c r="A121" s="121" t="s">
        <v>77</v>
      </c>
      <c r="B121" s="122">
        <v>5419976.5199999996</v>
      </c>
      <c r="C121" s="127">
        <v>8.0837014517552205E-3</v>
      </c>
      <c r="D121" s="125">
        <v>2</v>
      </c>
      <c r="E121" s="127">
        <v>3.8044512079132587E-4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670482025.1400001</v>
      </c>
      <c r="C123" s="140"/>
      <c r="D123" s="141">
        <v>5257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127540.80752140006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446931966.82000041</v>
      </c>
      <c r="C132" s="127">
        <v>0.66658307018249852</v>
      </c>
      <c r="D132" s="125">
        <v>3289</v>
      </c>
      <c r="E132" s="127">
        <v>0.62564200114133539</v>
      </c>
    </row>
    <row r="133" spans="1:6" x14ac:dyDescent="0.2">
      <c r="A133" s="121" t="s">
        <v>7</v>
      </c>
      <c r="B133" s="122">
        <v>214207968.4399997</v>
      </c>
      <c r="C133" s="127">
        <v>0.3194835363338368</v>
      </c>
      <c r="D133" s="125">
        <v>1866</v>
      </c>
      <c r="E133" s="127">
        <v>0.35495529769830703</v>
      </c>
    </row>
    <row r="134" spans="1:6" x14ac:dyDescent="0.2">
      <c r="A134" s="121" t="s">
        <v>8</v>
      </c>
      <c r="B134" s="122">
        <v>9342089.8800000008</v>
      </c>
      <c r="C134" s="127">
        <v>1.3933393483664718E-2</v>
      </c>
      <c r="D134" s="125">
        <v>102</v>
      </c>
      <c r="E134" s="127">
        <v>1.9402701160357617E-2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670482025.1400001</v>
      </c>
      <c r="C136" s="127"/>
      <c r="D136" s="141">
        <v>5257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143249.12</v>
      </c>
      <c r="C143" s="127">
        <v>2.1365094757027798E-4</v>
      </c>
      <c r="D143" s="125">
        <v>2</v>
      </c>
      <c r="E143" s="127">
        <v>3.8044512079132587E-4</v>
      </c>
    </row>
    <row r="144" spans="1:6" x14ac:dyDescent="0.2">
      <c r="A144" s="155">
        <v>1997</v>
      </c>
      <c r="B144" s="122">
        <v>2711404.3499999996</v>
      </c>
      <c r="C144" s="127">
        <v>4.0439627735491404E-3</v>
      </c>
      <c r="D144" s="125">
        <v>27</v>
      </c>
      <c r="E144" s="127">
        <v>5.1360091306828989E-3</v>
      </c>
    </row>
    <row r="145" spans="1:5" x14ac:dyDescent="0.2">
      <c r="A145" s="155">
        <v>1998</v>
      </c>
      <c r="B145" s="122">
        <v>3226367.5099999993</v>
      </c>
      <c r="C145" s="127">
        <v>4.8120119392109232E-3</v>
      </c>
      <c r="D145" s="125">
        <v>34</v>
      </c>
      <c r="E145" s="127">
        <v>6.4675670534525397E-3</v>
      </c>
    </row>
    <row r="146" spans="1:5" x14ac:dyDescent="0.2">
      <c r="A146" s="155">
        <v>1999</v>
      </c>
      <c r="B146" s="122">
        <v>7593864.9200000009</v>
      </c>
      <c r="C146" s="127">
        <v>1.1325978378636416E-2</v>
      </c>
      <c r="D146" s="125">
        <v>90</v>
      </c>
      <c r="E146" s="127">
        <v>1.7120030435609664E-2</v>
      </c>
    </row>
    <row r="147" spans="1:5" x14ac:dyDescent="0.2">
      <c r="A147" s="155">
        <v>2000</v>
      </c>
      <c r="B147" s="122">
        <v>4731812.6900000004</v>
      </c>
      <c r="C147" s="127">
        <v>7.057329671160047E-3</v>
      </c>
      <c r="D147" s="125">
        <v>38</v>
      </c>
      <c r="E147" s="127">
        <v>7.2284572950351914E-3</v>
      </c>
    </row>
    <row r="148" spans="1:5" x14ac:dyDescent="0.2">
      <c r="A148" s="155">
        <v>2001</v>
      </c>
      <c r="B148" s="122">
        <v>2574929.77</v>
      </c>
      <c r="C148" s="127">
        <v>3.8404158104944587E-3</v>
      </c>
      <c r="D148" s="125">
        <v>28</v>
      </c>
      <c r="E148" s="127">
        <v>5.3262316910785623E-3</v>
      </c>
    </row>
    <row r="149" spans="1:5" x14ac:dyDescent="0.2">
      <c r="A149" s="155">
        <v>2002</v>
      </c>
      <c r="B149" s="122">
        <v>16538435.660000008</v>
      </c>
      <c r="C149" s="127">
        <v>2.4666486258966738E-2</v>
      </c>
      <c r="D149" s="125">
        <v>187</v>
      </c>
      <c r="E149" s="127">
        <v>3.5571618793988964E-2</v>
      </c>
    </row>
    <row r="150" spans="1:5" x14ac:dyDescent="0.2">
      <c r="A150" s="155">
        <v>2003</v>
      </c>
      <c r="B150" s="122">
        <v>88178326.559999928</v>
      </c>
      <c r="C150" s="127">
        <v>0.13151482553404445</v>
      </c>
      <c r="D150" s="125">
        <v>729</v>
      </c>
      <c r="E150" s="127">
        <v>0.13867224652843826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1.2368487877461604E-3</v>
      </c>
      <c r="D152" s="125">
        <v>3</v>
      </c>
      <c r="E152" s="127">
        <v>5.7066768118698872E-4</v>
      </c>
    </row>
    <row r="153" spans="1:5" x14ac:dyDescent="0.2">
      <c r="A153" s="155">
        <v>2006</v>
      </c>
      <c r="B153" s="122">
        <v>543954349.68000031</v>
      </c>
      <c r="C153" s="127">
        <v>0.81128848989862146</v>
      </c>
      <c r="D153" s="125">
        <v>4119</v>
      </c>
      <c r="E153" s="127">
        <v>0.78352672626973563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670482025.14000022</v>
      </c>
      <c r="C155" s="127"/>
      <c r="D155" s="157">
        <v>5257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173.4512483300629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114825905.84999995</v>
      </c>
      <c r="C164" s="127">
        <v>0.1712587385560766</v>
      </c>
      <c r="D164" s="125">
        <v>988</v>
      </c>
      <c r="E164" s="127">
        <v>0.18793988967091496</v>
      </c>
    </row>
    <row r="165" spans="1:5" x14ac:dyDescent="0.2">
      <c r="A165" s="121" t="s">
        <v>10</v>
      </c>
      <c r="B165" s="122">
        <v>225656707</v>
      </c>
      <c r="C165" s="127">
        <v>0.33655892110289148</v>
      </c>
      <c r="D165" s="125">
        <v>1790</v>
      </c>
      <c r="E165" s="127">
        <v>0.34049838310823666</v>
      </c>
    </row>
    <row r="166" spans="1:5" x14ac:dyDescent="0.2">
      <c r="A166" s="121" t="s">
        <v>11</v>
      </c>
      <c r="B166" s="122">
        <v>311940480.37999952</v>
      </c>
      <c r="C166" s="127">
        <v>0.46524808821663044</v>
      </c>
      <c r="D166" s="125">
        <v>2365</v>
      </c>
      <c r="E166" s="127">
        <v>0.44987635533574283</v>
      </c>
    </row>
    <row r="167" spans="1:5" x14ac:dyDescent="0.2">
      <c r="A167" s="121" t="s">
        <v>12</v>
      </c>
      <c r="B167" s="122">
        <v>18058931.909999996</v>
      </c>
      <c r="C167" s="127">
        <v>2.6934252124401419E-2</v>
      </c>
      <c r="D167" s="125">
        <v>114</v>
      </c>
      <c r="E167" s="127">
        <v>2.1685371885105574E-2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670482025.13999951</v>
      </c>
      <c r="C172" s="140"/>
      <c r="D172" s="141">
        <v>5257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8.4617589073142643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329621253.50000006</v>
      </c>
      <c r="C181" s="127">
        <v>0.49161833000843497</v>
      </c>
      <c r="D181" s="125">
        <v>2653</v>
      </c>
      <c r="E181" s="127">
        <v>0.50466045272969373</v>
      </c>
      <c r="F181" s="109"/>
    </row>
    <row r="182" spans="1:7" x14ac:dyDescent="0.2">
      <c r="A182" s="121" t="s">
        <v>50</v>
      </c>
      <c r="B182" s="122">
        <v>340860771.63999945</v>
      </c>
      <c r="C182" s="127">
        <v>0.50838166999156509</v>
      </c>
      <c r="D182" s="125">
        <v>2604</v>
      </c>
      <c r="E182" s="127">
        <v>0.49533954727030627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670482025.13999951</v>
      </c>
      <c r="C184" s="140"/>
      <c r="D184" s="141">
        <v>5257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39333289.220000014</v>
      </c>
      <c r="C191" s="127">
        <v>5.8664196421652062E-2</v>
      </c>
      <c r="D191" s="125">
        <v>431</v>
      </c>
      <c r="E191" s="127">
        <v>8.1985923530530719E-2</v>
      </c>
      <c r="F191" s="127">
        <v>0.80846882948988763</v>
      </c>
      <c r="G191" s="121"/>
    </row>
    <row r="192" spans="1:7" x14ac:dyDescent="0.2">
      <c r="A192" s="121" t="s">
        <v>52</v>
      </c>
      <c r="B192" s="122">
        <v>87797502.100000054</v>
      </c>
      <c r="C192" s="127">
        <v>0.13094683944982344</v>
      </c>
      <c r="D192" s="125">
        <v>854</v>
      </c>
      <c r="E192" s="127">
        <v>0.16245006657789615</v>
      </c>
      <c r="F192" s="127">
        <v>0.79684285416167633</v>
      </c>
      <c r="G192" s="121"/>
    </row>
    <row r="193" spans="1:7" x14ac:dyDescent="0.2">
      <c r="A193" s="121" t="s">
        <v>53</v>
      </c>
      <c r="B193" s="122">
        <v>104945517.31999996</v>
      </c>
      <c r="C193" s="127">
        <v>0.15652249185664122</v>
      </c>
      <c r="D193" s="125">
        <v>913</v>
      </c>
      <c r="E193" s="127">
        <v>0.17367319764124026</v>
      </c>
      <c r="F193" s="127">
        <v>0.78889063310295515</v>
      </c>
      <c r="G193" s="121"/>
    </row>
    <row r="194" spans="1:7" x14ac:dyDescent="0.2">
      <c r="A194" s="121" t="s">
        <v>54</v>
      </c>
      <c r="B194" s="122">
        <v>37776814.469999984</v>
      </c>
      <c r="C194" s="127">
        <v>5.6342769908129899E-2</v>
      </c>
      <c r="D194" s="125">
        <v>331</v>
      </c>
      <c r="E194" s="127">
        <v>6.2963667490964423E-2</v>
      </c>
      <c r="F194" s="127">
        <v>0.79327251718156599</v>
      </c>
      <c r="G194" s="121"/>
    </row>
    <row r="195" spans="1:7" x14ac:dyDescent="0.2">
      <c r="A195" s="121" t="s">
        <v>55</v>
      </c>
      <c r="B195" s="122">
        <v>32566029.160000011</v>
      </c>
      <c r="C195" s="127">
        <v>4.8571069676625653E-2</v>
      </c>
      <c r="D195" s="125">
        <v>303</v>
      </c>
      <c r="E195" s="127">
        <v>5.7637435799885867E-2</v>
      </c>
      <c r="F195" s="127">
        <v>0.79324200860478922</v>
      </c>
      <c r="G195" s="121"/>
    </row>
    <row r="196" spans="1:7" x14ac:dyDescent="0.2">
      <c r="A196" s="121" t="s">
        <v>56</v>
      </c>
      <c r="B196" s="122">
        <v>24643626.059999995</v>
      </c>
      <c r="C196" s="127">
        <v>3.6755088333433376E-2</v>
      </c>
      <c r="D196" s="125">
        <v>206</v>
      </c>
      <c r="E196" s="127">
        <v>3.9185847441506563E-2</v>
      </c>
      <c r="F196" s="127">
        <v>0.81004851066043915</v>
      </c>
      <c r="G196" s="121"/>
    </row>
    <row r="197" spans="1:7" x14ac:dyDescent="0.2">
      <c r="A197" s="121" t="s">
        <v>27</v>
      </c>
      <c r="B197" s="122">
        <v>143941944.34</v>
      </c>
      <c r="C197" s="127">
        <v>0.21468427033512824</v>
      </c>
      <c r="D197" s="125">
        <v>986</v>
      </c>
      <c r="E197" s="127">
        <v>0.18755944455012363</v>
      </c>
      <c r="F197" s="127">
        <v>0.7806188817440155</v>
      </c>
      <c r="G197" s="121"/>
    </row>
    <row r="198" spans="1:7" x14ac:dyDescent="0.2">
      <c r="A198" s="121" t="s">
        <v>57</v>
      </c>
      <c r="B198" s="122">
        <v>71074218.599999964</v>
      </c>
      <c r="C198" s="127">
        <v>0.10600465923774663</v>
      </c>
      <c r="D198" s="125">
        <v>493</v>
      </c>
      <c r="E198" s="127">
        <v>9.3779722275061816E-2</v>
      </c>
      <c r="F198" s="127">
        <v>0.77227052341925528</v>
      </c>
      <c r="G198" s="121"/>
    </row>
    <row r="199" spans="1:7" x14ac:dyDescent="0.2">
      <c r="A199" s="121" t="s">
        <v>58</v>
      </c>
      <c r="B199" s="122">
        <v>93764769.979999989</v>
      </c>
      <c r="C199" s="127">
        <v>0.13984680642321684</v>
      </c>
      <c r="D199" s="125">
        <v>397</v>
      </c>
      <c r="E199" s="127">
        <v>7.5518356477078177E-2</v>
      </c>
      <c r="F199" s="127">
        <v>0.74285806827912504</v>
      </c>
      <c r="G199" s="121"/>
    </row>
    <row r="200" spans="1:7" x14ac:dyDescent="0.2">
      <c r="A200" s="121" t="s">
        <v>59</v>
      </c>
      <c r="B200" s="122">
        <v>24487206.490000002</v>
      </c>
      <c r="C200" s="127">
        <v>3.6521794129957402E-2</v>
      </c>
      <c r="D200" s="125">
        <v>233</v>
      </c>
      <c r="E200" s="127">
        <v>4.4321856572189462E-2</v>
      </c>
      <c r="F200" s="127">
        <v>0.78576092894800786</v>
      </c>
      <c r="G200" s="121"/>
    </row>
    <row r="201" spans="1:7" x14ac:dyDescent="0.2">
      <c r="A201" s="121" t="s">
        <v>60</v>
      </c>
      <c r="B201" s="122">
        <v>9342089.8800000008</v>
      </c>
      <c r="C201" s="127">
        <v>1.393339348366472E-2</v>
      </c>
      <c r="D201" s="125">
        <v>102</v>
      </c>
      <c r="E201" s="127">
        <v>1.9402701160357617E-2</v>
      </c>
      <c r="F201" s="127">
        <v>0.80753180132656044</v>
      </c>
      <c r="G201" s="121"/>
    </row>
    <row r="202" spans="1:7" x14ac:dyDescent="0.2">
      <c r="A202" s="121" t="s">
        <v>2</v>
      </c>
      <c r="B202" s="122">
        <v>809017.52</v>
      </c>
      <c r="C202" s="127">
        <v>1.2066207439805313E-3</v>
      </c>
      <c r="D202" s="125">
        <v>8</v>
      </c>
      <c r="E202" s="127">
        <v>1.5217804831653035E-3</v>
      </c>
      <c r="F202" s="127">
        <v>0.74864640904492996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670482025.13999999</v>
      </c>
      <c r="C204" s="140"/>
      <c r="D204" s="141">
        <v>5257</v>
      </c>
      <c r="E204" s="140"/>
      <c r="F204" s="161">
        <v>0.78239947090533135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29227317.659999996</v>
      </c>
      <c r="C211" s="127">
        <v>4.3591500687728608E-2</v>
      </c>
      <c r="D211" s="125">
        <v>244</v>
      </c>
      <c r="E211" s="127">
        <v>4.6414304736541755E-2</v>
      </c>
    </row>
    <row r="212" spans="1:5" x14ac:dyDescent="0.2">
      <c r="A212" s="121" t="s">
        <v>337</v>
      </c>
      <c r="B212" s="122">
        <v>542480318.70000052</v>
      </c>
      <c r="C212" s="127">
        <v>0.80909002532428465</v>
      </c>
      <c r="D212" s="125">
        <v>4263</v>
      </c>
      <c r="E212" s="127">
        <v>0.81091877496671105</v>
      </c>
    </row>
    <row r="213" spans="1:5" x14ac:dyDescent="0.2">
      <c r="A213" s="121" t="s">
        <v>306</v>
      </c>
      <c r="B213" s="122">
        <v>63966317.290000007</v>
      </c>
      <c r="C213" s="127">
        <v>9.54034782314164E-2</v>
      </c>
      <c r="D213" s="125">
        <v>437</v>
      </c>
      <c r="E213" s="127">
        <v>8.3127258892904704E-2</v>
      </c>
    </row>
    <row r="214" spans="1:5" x14ac:dyDescent="0.2">
      <c r="A214" s="121" t="s">
        <v>307</v>
      </c>
      <c r="B214" s="122">
        <v>19063173.789999992</v>
      </c>
      <c r="C214" s="127">
        <v>2.8432043030563715E-2</v>
      </c>
      <c r="D214" s="125">
        <v>158</v>
      </c>
      <c r="E214" s="127">
        <v>3.0055164542514744E-2</v>
      </c>
    </row>
    <row r="215" spans="1:5" x14ac:dyDescent="0.2">
      <c r="A215" s="121" t="s">
        <v>308</v>
      </c>
      <c r="B215" s="122">
        <v>9508034.7800000012</v>
      </c>
      <c r="C215" s="127">
        <v>1.4180894376720496E-2</v>
      </c>
      <c r="D215" s="125">
        <v>87</v>
      </c>
      <c r="E215" s="127">
        <v>1.6549362754422675E-2</v>
      </c>
    </row>
    <row r="216" spans="1:5" x14ac:dyDescent="0.2">
      <c r="A216" s="121" t="s">
        <v>309</v>
      </c>
      <c r="B216" s="122">
        <v>4313610.1100000003</v>
      </c>
      <c r="C216" s="127">
        <v>6.4335954555967325E-3</v>
      </c>
      <c r="D216" s="125">
        <v>30</v>
      </c>
      <c r="E216" s="127">
        <v>5.7066768118698881E-3</v>
      </c>
    </row>
    <row r="217" spans="1:5" x14ac:dyDescent="0.2">
      <c r="A217" s="121" t="s">
        <v>38</v>
      </c>
      <c r="B217" s="122">
        <v>320141.46999999997</v>
      </c>
      <c r="C217" s="127">
        <v>4.7747957140708235E-4</v>
      </c>
      <c r="D217" s="125">
        <v>1</v>
      </c>
      <c r="E217" s="127">
        <v>1.9022256039566293E-4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1574285.5299999998</v>
      </c>
      <c r="C221" s="127">
        <v>2.3479906559333644E-3</v>
      </c>
      <c r="D221" s="125">
        <v>35</v>
      </c>
      <c r="E221" s="127">
        <v>6.6577896138482022E-3</v>
      </c>
    </row>
    <row r="222" spans="1:5" x14ac:dyDescent="0.2">
      <c r="A222" s="121" t="s">
        <v>32</v>
      </c>
      <c r="B222" s="122">
        <v>28825.81</v>
      </c>
      <c r="C222" s="127">
        <v>4.2992666349229888E-5</v>
      </c>
      <c r="D222" s="125">
        <v>2</v>
      </c>
      <c r="E222" s="127">
        <v>3.8044512079132587E-4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670482025.14000034</v>
      </c>
      <c r="C226" s="140"/>
      <c r="D226" s="141">
        <v>5257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2.2621422967556475E-2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490970124.24000043</v>
      </c>
      <c r="C237" s="127">
        <v>0.73226440953056571</v>
      </c>
      <c r="D237" s="125">
        <v>3849</v>
      </c>
      <c r="E237" s="127">
        <v>0.73216663496290657</v>
      </c>
    </row>
    <row r="238" spans="1:5" x14ac:dyDescent="0.2">
      <c r="A238" s="121" t="s">
        <v>610</v>
      </c>
      <c r="B238" s="122">
        <v>179511900.90000015</v>
      </c>
      <c r="C238" s="127">
        <v>0.26773559046943429</v>
      </c>
      <c r="D238" s="125">
        <v>1408</v>
      </c>
      <c r="E238" s="127">
        <v>0.26783336503709337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670482025.14000058</v>
      </c>
      <c r="C240" s="127"/>
      <c r="D240" s="157">
        <v>5257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58708932.169999965</v>
      </c>
      <c r="C248" s="127">
        <v>8.7562276047208329E-2</v>
      </c>
      <c r="D248" s="125">
        <v>394</v>
      </c>
      <c r="E248" s="127">
        <v>7.4947688795891199E-2</v>
      </c>
    </row>
    <row r="249" spans="1:5" x14ac:dyDescent="0.2">
      <c r="A249" s="121" t="s">
        <v>37</v>
      </c>
      <c r="B249" s="122">
        <v>611773092.97000015</v>
      </c>
      <c r="C249" s="127">
        <v>0.91243772395279166</v>
      </c>
      <c r="D249" s="125">
        <v>4863</v>
      </c>
      <c r="E249" s="127">
        <v>0.9250523112041088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670482025.1400001</v>
      </c>
      <c r="C251" s="127"/>
      <c r="D251" s="157">
        <v>5257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4.489251384515159E-3</v>
      </c>
      <c r="D260" s="125">
        <v>12</v>
      </c>
      <c r="E260" s="127">
        <v>3.1176929072486361E-3</v>
      </c>
    </row>
    <row r="261" spans="1:5" x14ac:dyDescent="0.2">
      <c r="A261" s="121" t="s">
        <v>191</v>
      </c>
      <c r="B261" s="122">
        <v>12395481.26</v>
      </c>
      <c r="C261" s="127">
        <v>2.5246915541322711E-2</v>
      </c>
      <c r="D261" s="125">
        <v>90</v>
      </c>
      <c r="E261" s="127">
        <v>2.3382696804364771E-2</v>
      </c>
    </row>
    <row r="262" spans="1:5" x14ac:dyDescent="0.2">
      <c r="A262" s="121" t="s">
        <v>80</v>
      </c>
      <c r="B262" s="122">
        <v>116396141.19000004</v>
      </c>
      <c r="C262" s="127">
        <v>0.23707377586401229</v>
      </c>
      <c r="D262" s="125">
        <v>915</v>
      </c>
      <c r="E262" s="127">
        <v>0.23772408417770849</v>
      </c>
    </row>
    <row r="263" spans="1:5" x14ac:dyDescent="0.2">
      <c r="A263" s="121" t="s">
        <v>81</v>
      </c>
      <c r="B263" s="122">
        <v>142720874.89999998</v>
      </c>
      <c r="C263" s="127">
        <v>0.29069156727392637</v>
      </c>
      <c r="D263" s="125">
        <v>1159</v>
      </c>
      <c r="E263" s="127">
        <v>0.30111717329176407</v>
      </c>
    </row>
    <row r="264" spans="1:5" x14ac:dyDescent="0.2">
      <c r="A264" s="121" t="s">
        <v>82</v>
      </c>
      <c r="B264" s="122">
        <v>143695351.33000004</v>
      </c>
      <c r="C264" s="127">
        <v>0.2926763650892894</v>
      </c>
      <c r="D264" s="125">
        <v>1111</v>
      </c>
      <c r="E264" s="127">
        <v>0.28864640166276956</v>
      </c>
    </row>
    <row r="265" spans="1:5" x14ac:dyDescent="0.2">
      <c r="A265" s="121" t="s">
        <v>83</v>
      </c>
      <c r="B265" s="122">
        <v>47884877.18</v>
      </c>
      <c r="C265" s="127">
        <v>9.7531142560097039E-2</v>
      </c>
      <c r="D265" s="125">
        <v>310</v>
      </c>
      <c r="E265" s="127">
        <v>8.054040010392309E-2</v>
      </c>
    </row>
    <row r="266" spans="1:5" x14ac:dyDescent="0.2">
      <c r="A266" s="121" t="s">
        <v>84</v>
      </c>
      <c r="B266" s="122">
        <v>13418107.500000004</v>
      </c>
      <c r="C266" s="127">
        <v>2.732978411012409E-2</v>
      </c>
      <c r="D266" s="125">
        <v>116</v>
      </c>
      <c r="E266" s="127">
        <v>3.0137698103403481E-2</v>
      </c>
    </row>
    <row r="267" spans="1:5" x14ac:dyDescent="0.2">
      <c r="A267" s="121" t="s">
        <v>85</v>
      </c>
      <c r="B267" s="122">
        <v>4145647.6499999994</v>
      </c>
      <c r="C267" s="127">
        <v>8.4437880134097323E-3</v>
      </c>
      <c r="D267" s="125">
        <v>45</v>
      </c>
      <c r="E267" s="127">
        <v>1.1691348402182385E-2</v>
      </c>
    </row>
    <row r="268" spans="1:5" x14ac:dyDescent="0.2">
      <c r="A268" s="121" t="s">
        <v>86</v>
      </c>
      <c r="B268" s="122">
        <v>2829729.67</v>
      </c>
      <c r="C268" s="127">
        <v>5.7635475771164197E-3</v>
      </c>
      <c r="D268" s="125">
        <v>30</v>
      </c>
      <c r="E268" s="127">
        <v>7.7942322681215899E-3</v>
      </c>
    </row>
    <row r="269" spans="1:5" x14ac:dyDescent="0.2">
      <c r="A269" s="121" t="s">
        <v>0</v>
      </c>
      <c r="B269" s="122">
        <v>1259768.03</v>
      </c>
      <c r="C269" s="127">
        <v>2.5658751272291057E-3</v>
      </c>
      <c r="D269" s="125">
        <v>14</v>
      </c>
      <c r="E269" s="127">
        <v>3.6373083917900753E-3</v>
      </c>
    </row>
    <row r="270" spans="1:5" x14ac:dyDescent="0.2">
      <c r="A270" s="121" t="s">
        <v>67</v>
      </c>
      <c r="B270" s="122">
        <v>1293253.2400000002</v>
      </c>
      <c r="C270" s="127">
        <v>2.6340772608147976E-3</v>
      </c>
      <c r="D270" s="125">
        <v>15</v>
      </c>
      <c r="E270" s="127">
        <v>3.897116134060795E-3</v>
      </c>
    </row>
    <row r="271" spans="1:5" x14ac:dyDescent="0.2">
      <c r="A271" s="121" t="s">
        <v>79</v>
      </c>
      <c r="B271" s="122">
        <v>2726803.9799999995</v>
      </c>
      <c r="C271" s="127">
        <v>5.5539101981428524E-3</v>
      </c>
      <c r="D271" s="125">
        <v>32</v>
      </c>
      <c r="E271" s="127">
        <v>8.3138477526630301E-3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490970124.24000007</v>
      </c>
      <c r="C273" s="127"/>
      <c r="D273" s="141">
        <v>3849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1.6632606592393342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400024712.52000016</v>
      </c>
      <c r="C286" s="127">
        <v>0.59662257528301821</v>
      </c>
      <c r="D286" s="125">
        <v>3007</v>
      </c>
      <c r="E286" s="127">
        <v>0.57199923910975847</v>
      </c>
    </row>
    <row r="287" spans="1:5" x14ac:dyDescent="0.2">
      <c r="A287" s="121" t="s">
        <v>168</v>
      </c>
      <c r="B287" s="122">
        <v>191250147.91999984</v>
      </c>
      <c r="C287" s="127">
        <v>0.28524276676927446</v>
      </c>
      <c r="D287" s="125">
        <v>1523</v>
      </c>
      <c r="E287" s="127">
        <v>0.28970895948259462</v>
      </c>
    </row>
    <row r="288" spans="1:5" x14ac:dyDescent="0.2">
      <c r="A288" s="121" t="s">
        <v>169</v>
      </c>
      <c r="B288" s="122">
        <v>40454272.010000005</v>
      </c>
      <c r="C288" s="127">
        <v>6.0336102226682294E-2</v>
      </c>
      <c r="D288" s="125">
        <v>415</v>
      </c>
      <c r="E288" s="127">
        <v>7.8942362564200119E-2</v>
      </c>
    </row>
    <row r="289" spans="1:5" x14ac:dyDescent="0.2">
      <c r="A289" s="121" t="s">
        <v>170</v>
      </c>
      <c r="B289" s="122">
        <v>22820731.410000004</v>
      </c>
      <c r="C289" s="127">
        <v>3.403630605195556E-2</v>
      </c>
      <c r="D289" s="125">
        <v>169</v>
      </c>
      <c r="E289" s="127">
        <v>3.2147612706867036E-2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11416572.26</v>
      </c>
      <c r="C291" s="127">
        <v>1.7027409881146573E-2</v>
      </c>
      <c r="D291" s="125">
        <v>79</v>
      </c>
      <c r="E291" s="127">
        <v>1.5027582271257372E-2</v>
      </c>
    </row>
    <row r="292" spans="1:5" x14ac:dyDescent="0.2">
      <c r="A292" s="121" t="s">
        <v>173</v>
      </c>
      <c r="B292" s="122">
        <v>4515589.0200000014</v>
      </c>
      <c r="C292" s="127">
        <v>6.7348397879229112E-3</v>
      </c>
      <c r="D292" s="125">
        <v>64</v>
      </c>
      <c r="E292" s="127">
        <v>1.2174243865322428E-2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670482025.13999999</v>
      </c>
      <c r="C294" s="138"/>
      <c r="D294" s="141">
        <v>5257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0DE05-5D55-4DF4-8B17-35AB8470575F}">
  <sheetPr>
    <tabColor rgb="FFF2F2F2"/>
  </sheetPr>
  <dimension ref="A1:I35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7.77734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750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667996878.04000103</v>
      </c>
      <c r="C6" s="122">
        <v>95306350.139999866</v>
      </c>
      <c r="D6" s="122">
        <v>367979873.63000059</v>
      </c>
      <c r="E6" s="122">
        <v>29772600.479999993</v>
      </c>
      <c r="F6" s="122">
        <v>174938053.7900002</v>
      </c>
      <c r="G6" s="123"/>
      <c r="H6" s="124"/>
      <c r="I6" s="124"/>
    </row>
    <row r="7" spans="1:9" s="109" customFormat="1" x14ac:dyDescent="0.2">
      <c r="A7" s="121" t="s">
        <v>87</v>
      </c>
      <c r="B7" s="125">
        <v>5235</v>
      </c>
      <c r="C7" s="125">
        <v>808</v>
      </c>
      <c r="D7" s="125">
        <v>2685</v>
      </c>
      <c r="E7" s="125">
        <v>318</v>
      </c>
      <c r="F7" s="125">
        <v>1424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0.7823635610817008</v>
      </c>
      <c r="C8" s="127">
        <v>0.7900793650598068</v>
      </c>
      <c r="D8" s="127">
        <v>0.78654342085759144</v>
      </c>
      <c r="E8" s="127">
        <v>0.67973806227712141</v>
      </c>
      <c r="F8" s="127">
        <v>0.7868334781200873</v>
      </c>
      <c r="I8" s="128"/>
    </row>
    <row r="9" spans="1:9" s="109" customFormat="1" x14ac:dyDescent="0.2">
      <c r="A9" s="121" t="s">
        <v>89</v>
      </c>
      <c r="B9" s="127">
        <v>3.1973846153846154E-3</v>
      </c>
      <c r="C9" s="127">
        <v>4.9529411764705884E-2</v>
      </c>
      <c r="D9" s="127">
        <v>5.9299999999999995E-3</v>
      </c>
      <c r="E9" s="127">
        <v>3.1973846153846154E-3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14.534352302911518</v>
      </c>
      <c r="C11" s="122">
        <v>17.056973804386487</v>
      </c>
      <c r="D11" s="122">
        <v>13.797178634419868</v>
      </c>
      <c r="E11" s="122">
        <v>19.935869184780536</v>
      </c>
      <c r="F11" s="122">
        <v>13.79138085668027</v>
      </c>
      <c r="I11" s="124"/>
    </row>
    <row r="12" spans="1:9" s="109" customFormat="1" x14ac:dyDescent="0.2">
      <c r="A12" s="121" t="s">
        <v>92</v>
      </c>
      <c r="B12" s="122">
        <v>13.59069130732375</v>
      </c>
      <c r="C12" s="122">
        <v>15.028062970568104</v>
      </c>
      <c r="D12" s="122">
        <v>13.59069130732375</v>
      </c>
      <c r="E12" s="122">
        <v>14.633812457221081</v>
      </c>
      <c r="F12" s="122">
        <v>13.626283367556468</v>
      </c>
      <c r="I12" s="124"/>
    </row>
    <row r="13" spans="1:9" s="109" customFormat="1" x14ac:dyDescent="0.2">
      <c r="A13" s="121" t="s">
        <v>93</v>
      </c>
      <c r="B13" s="122">
        <v>24.084873374401095</v>
      </c>
      <c r="C13" s="122">
        <v>18.261464750171115</v>
      </c>
      <c r="D13" s="122">
        <v>14.160164271047227</v>
      </c>
      <c r="E13" s="122">
        <v>24.084873374401095</v>
      </c>
      <c r="F13" s="122">
        <v>14.198494182067078</v>
      </c>
      <c r="I13" s="124"/>
    </row>
    <row r="14" spans="1:9" s="109" customFormat="1" x14ac:dyDescent="0.2">
      <c r="A14" s="121" t="s">
        <v>118</v>
      </c>
      <c r="B14" s="122">
        <v>127602.07794460382</v>
      </c>
      <c r="C14" s="122">
        <v>118550.49461063024</v>
      </c>
      <c r="D14" s="122">
        <v>136877.37467585714</v>
      </c>
      <c r="E14" s="122">
        <v>93752.766749999981</v>
      </c>
      <c r="F14" s="122">
        <v>122862.00345288341</v>
      </c>
      <c r="I14" s="124"/>
    </row>
    <row r="15" spans="1:9" s="109" customFormat="1" x14ac:dyDescent="0.2">
      <c r="A15" s="121" t="s">
        <v>94</v>
      </c>
      <c r="B15" s="122">
        <v>359</v>
      </c>
      <c r="C15" s="122">
        <v>8420</v>
      </c>
      <c r="D15" s="122">
        <v>717.53</v>
      </c>
      <c r="E15" s="122">
        <v>415.66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8.3907260834311845</v>
      </c>
      <c r="C17" s="122">
        <v>7.8421222123230772</v>
      </c>
      <c r="D17" s="122">
        <v>8.7184199507425042</v>
      </c>
      <c r="E17" s="122">
        <v>4.6359604657942404</v>
      </c>
      <c r="F17" s="122">
        <v>8.6393273478970407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0.16666666666666666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16.416666666666668</v>
      </c>
      <c r="C19" s="122">
        <v>16.166666666666668</v>
      </c>
      <c r="D19" s="122">
        <v>16.416666666666668</v>
      </c>
      <c r="E19" s="122">
        <v>10.333333333333334</v>
      </c>
      <c r="F19" s="122">
        <v>16.416666666666668</v>
      </c>
      <c r="I19" s="124"/>
    </row>
    <row r="20" spans="1:9" s="109" customFormat="1" x14ac:dyDescent="0.2">
      <c r="A20" s="121" t="s">
        <v>99</v>
      </c>
      <c r="B20" s="127">
        <v>0.73290184377281531</v>
      </c>
      <c r="C20" s="127">
        <v>0.99622510200556913</v>
      </c>
      <c r="D20" s="127">
        <v>0.78366196440394165</v>
      </c>
      <c r="E20" s="127">
        <v>0.76489815040839204</v>
      </c>
      <c r="F20" s="127">
        <v>0.47722451279935413</v>
      </c>
      <c r="I20" s="128"/>
    </row>
    <row r="21" spans="1:9" s="109" customFormat="1" x14ac:dyDescent="0.2">
      <c r="A21" s="121" t="s">
        <v>139</v>
      </c>
      <c r="B21" s="127">
        <v>0.26709815622718547</v>
      </c>
      <c r="C21" s="127">
        <v>3.7748979944307467E-3</v>
      </c>
      <c r="D21" s="127">
        <v>0.21633803559605802</v>
      </c>
      <c r="E21" s="127">
        <v>0.23510184959160824</v>
      </c>
      <c r="F21" s="127">
        <v>0.52277548720064537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0.353211547503477</v>
      </c>
      <c r="C23" s="127">
        <v>0.17118402116998774</v>
      </c>
      <c r="D23" s="127">
        <v>0.32975637045848227</v>
      </c>
      <c r="E23" s="127">
        <v>0.44939078395210458</v>
      </c>
      <c r="F23" s="127">
        <v>0.4853492143105882</v>
      </c>
      <c r="I23" s="128"/>
    </row>
    <row r="24" spans="1:9" s="109" customFormat="1" ht="20.399999999999999" x14ac:dyDescent="0.2">
      <c r="A24" s="129" t="s">
        <v>374</v>
      </c>
      <c r="B24" s="122">
        <v>1.6622086013443933</v>
      </c>
      <c r="C24" s="122">
        <v>1.9748521303764919</v>
      </c>
      <c r="D24" s="122">
        <v>1.5612114988409826</v>
      </c>
      <c r="E24" s="122">
        <v>2.7282444346576735</v>
      </c>
      <c r="F24" s="122">
        <v>1.3647104087552653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3663944.6900000004</v>
      </c>
      <c r="C31" s="127">
        <v>5.4849727752479122E-3</v>
      </c>
      <c r="D31" s="125">
        <v>152</v>
      </c>
      <c r="E31" s="127">
        <v>2.903533906399236E-2</v>
      </c>
    </row>
    <row r="32" spans="1:9" x14ac:dyDescent="0.2">
      <c r="A32" s="121" t="s">
        <v>17</v>
      </c>
      <c r="B32" s="122">
        <v>21089515.399999991</v>
      </c>
      <c r="C32" s="127">
        <v>3.1571278389623161E-2</v>
      </c>
      <c r="D32" s="125">
        <v>258</v>
      </c>
      <c r="E32" s="127">
        <v>4.9283667621776502E-2</v>
      </c>
    </row>
    <row r="33" spans="1:5" x14ac:dyDescent="0.2">
      <c r="A33" s="121" t="s">
        <v>18</v>
      </c>
      <c r="B33" s="122">
        <v>10324846.209999999</v>
      </c>
      <c r="C33" s="127">
        <v>1.5456428838851162E-2</v>
      </c>
      <c r="D33" s="125">
        <v>79</v>
      </c>
      <c r="E33" s="127">
        <v>1.5090735434574976E-2</v>
      </c>
    </row>
    <row r="34" spans="1:5" x14ac:dyDescent="0.2">
      <c r="A34" s="121" t="s">
        <v>19</v>
      </c>
      <c r="B34" s="122">
        <v>15789027.260000002</v>
      </c>
      <c r="C34" s="127">
        <v>2.3636378820103623E-2</v>
      </c>
      <c r="D34" s="125">
        <v>127</v>
      </c>
      <c r="E34" s="127">
        <v>2.425978987583572E-2</v>
      </c>
    </row>
    <row r="35" spans="1:5" x14ac:dyDescent="0.2">
      <c r="A35" s="121" t="s">
        <v>20</v>
      </c>
      <c r="B35" s="122">
        <v>19250413.140000004</v>
      </c>
      <c r="C35" s="127">
        <v>2.8818118426666175E-2</v>
      </c>
      <c r="D35" s="125">
        <v>141</v>
      </c>
      <c r="E35" s="127">
        <v>2.6934097421203437E-2</v>
      </c>
    </row>
    <row r="36" spans="1:5" x14ac:dyDescent="0.2">
      <c r="A36" s="121" t="s">
        <v>21</v>
      </c>
      <c r="B36" s="122">
        <v>35980704.160000004</v>
      </c>
      <c r="C36" s="127">
        <v>5.3863581317284921E-2</v>
      </c>
      <c r="D36" s="125">
        <v>255</v>
      </c>
      <c r="E36" s="127">
        <v>4.8710601719197708E-2</v>
      </c>
    </row>
    <row r="37" spans="1:5" x14ac:dyDescent="0.2">
      <c r="A37" s="121" t="s">
        <v>22</v>
      </c>
      <c r="B37" s="122">
        <v>56009748.259999998</v>
      </c>
      <c r="C37" s="127">
        <v>8.3847320401168254E-2</v>
      </c>
      <c r="D37" s="125">
        <v>395</v>
      </c>
      <c r="E37" s="127">
        <v>7.5453677172874878E-2</v>
      </c>
    </row>
    <row r="38" spans="1:5" x14ac:dyDescent="0.2">
      <c r="A38" s="121" t="s">
        <v>23</v>
      </c>
      <c r="B38" s="122">
        <v>92546674.620000049</v>
      </c>
      <c r="C38" s="127">
        <v>0.1385435735740943</v>
      </c>
      <c r="D38" s="125">
        <v>615</v>
      </c>
      <c r="E38" s="127">
        <v>0.1174785100286533</v>
      </c>
    </row>
    <row r="39" spans="1:5" x14ac:dyDescent="0.2">
      <c r="A39" s="121" t="s">
        <v>39</v>
      </c>
      <c r="B39" s="122">
        <v>163283752.87000015</v>
      </c>
      <c r="C39" s="127">
        <v>0.24443789819661796</v>
      </c>
      <c r="D39" s="125">
        <v>1196</v>
      </c>
      <c r="E39" s="127">
        <v>0.22846227316141357</v>
      </c>
    </row>
    <row r="40" spans="1:5" x14ac:dyDescent="0.2">
      <c r="A40" s="121" t="s">
        <v>40</v>
      </c>
      <c r="B40" s="122">
        <v>192194653.24000001</v>
      </c>
      <c r="C40" s="127">
        <v>0.28771789144273707</v>
      </c>
      <c r="D40" s="125">
        <v>1494</v>
      </c>
      <c r="E40" s="127">
        <v>0.28538681948424066</v>
      </c>
    </row>
    <row r="41" spans="1:5" x14ac:dyDescent="0.2">
      <c r="A41" s="121" t="s">
        <v>41</v>
      </c>
      <c r="B41" s="122">
        <v>51406338.940000035</v>
      </c>
      <c r="C41" s="127">
        <v>7.6955956876375992E-2</v>
      </c>
      <c r="D41" s="125">
        <v>483</v>
      </c>
      <c r="E41" s="127">
        <v>9.2263610315186248E-2</v>
      </c>
    </row>
    <row r="42" spans="1:5" x14ac:dyDescent="0.2">
      <c r="A42" s="121" t="s">
        <v>42</v>
      </c>
      <c r="B42" s="122">
        <v>4141230.5600000005</v>
      </c>
      <c r="C42" s="127">
        <v>6.1994759199338967E-3</v>
      </c>
      <c r="D42" s="125">
        <v>27</v>
      </c>
      <c r="E42" s="127">
        <v>5.1575931232091688E-3</v>
      </c>
    </row>
    <row r="43" spans="1:5" x14ac:dyDescent="0.2">
      <c r="A43" s="121" t="s">
        <v>43</v>
      </c>
      <c r="B43" s="122">
        <v>2034978.52</v>
      </c>
      <c r="C43" s="127">
        <v>3.04638926752311E-3</v>
      </c>
      <c r="D43" s="125">
        <v>10</v>
      </c>
      <c r="E43" s="127">
        <v>1.9102196752626551E-3</v>
      </c>
    </row>
    <row r="44" spans="1:5" x14ac:dyDescent="0.2">
      <c r="A44" s="121" t="s">
        <v>44</v>
      </c>
      <c r="B44" s="122">
        <v>281050.17</v>
      </c>
      <c r="C44" s="127">
        <v>4.2073575377274522E-4</v>
      </c>
      <c r="D44" s="125">
        <v>3</v>
      </c>
      <c r="E44" s="127">
        <v>5.7306590257879652E-4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667996878.04000008</v>
      </c>
      <c r="C50" s="140"/>
      <c r="D50" s="141">
        <v>5235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0.78236356108170191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751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11028703.499999996</v>
      </c>
      <c r="C59" s="127">
        <v>1.6510112341183113E-2</v>
      </c>
      <c r="D59" s="125">
        <v>249</v>
      </c>
      <c r="E59" s="127">
        <v>4.7564469914040113E-2</v>
      </c>
    </row>
    <row r="60" spans="1:5" x14ac:dyDescent="0.2">
      <c r="A60" s="121" t="s">
        <v>17</v>
      </c>
      <c r="B60" s="122">
        <v>128164387.61000013</v>
      </c>
      <c r="C60" s="127">
        <v>0.19186375239664752</v>
      </c>
      <c r="D60" s="125">
        <v>872</v>
      </c>
      <c r="E60" s="127">
        <v>0.16657115568290354</v>
      </c>
    </row>
    <row r="61" spans="1:5" x14ac:dyDescent="0.2">
      <c r="A61" s="121" t="s">
        <v>18</v>
      </c>
      <c r="B61" s="122">
        <v>43209783.319999993</v>
      </c>
      <c r="C61" s="127">
        <v>6.4685606685444069E-2</v>
      </c>
      <c r="D61" s="125">
        <v>315</v>
      </c>
      <c r="E61" s="127">
        <v>6.0171919770773637E-2</v>
      </c>
    </row>
    <row r="62" spans="1:5" x14ac:dyDescent="0.2">
      <c r="A62" s="121" t="s">
        <v>19</v>
      </c>
      <c r="B62" s="122">
        <v>100840311.33000006</v>
      </c>
      <c r="C62" s="127">
        <v>0.15095925541730104</v>
      </c>
      <c r="D62" s="125">
        <v>680</v>
      </c>
      <c r="E62" s="127">
        <v>0.12989493791786055</v>
      </c>
    </row>
    <row r="63" spans="1:5" x14ac:dyDescent="0.2">
      <c r="A63" s="121" t="s">
        <v>20</v>
      </c>
      <c r="B63" s="122">
        <v>99797652.25999999</v>
      </c>
      <c r="C63" s="127">
        <v>0.14939838125115315</v>
      </c>
      <c r="D63" s="125">
        <v>725</v>
      </c>
      <c r="E63" s="127">
        <v>0.13849092645654251</v>
      </c>
    </row>
    <row r="64" spans="1:5" x14ac:dyDescent="0.2">
      <c r="A64" s="121" t="s">
        <v>21</v>
      </c>
      <c r="B64" s="122">
        <v>72563968.089999959</v>
      </c>
      <c r="C64" s="127">
        <v>0.10862920243416883</v>
      </c>
      <c r="D64" s="125">
        <v>600</v>
      </c>
      <c r="E64" s="127">
        <v>0.11461318051575932</v>
      </c>
    </row>
    <row r="65" spans="1:5" x14ac:dyDescent="0.2">
      <c r="A65" s="121" t="s">
        <v>22</v>
      </c>
      <c r="B65" s="122">
        <v>51398351.81000001</v>
      </c>
      <c r="C65" s="127">
        <v>7.6944000039057436E-2</v>
      </c>
      <c r="D65" s="125">
        <v>421</v>
      </c>
      <c r="E65" s="127">
        <v>8.0420248328557778E-2</v>
      </c>
    </row>
    <row r="66" spans="1:5" x14ac:dyDescent="0.2">
      <c r="A66" s="121" t="s">
        <v>23</v>
      </c>
      <c r="B66" s="122">
        <v>91065804.670000002</v>
      </c>
      <c r="C66" s="127">
        <v>0.13632669203065784</v>
      </c>
      <c r="D66" s="125">
        <v>816</v>
      </c>
      <c r="E66" s="127">
        <v>0.15587392550143267</v>
      </c>
    </row>
    <row r="67" spans="1:5" x14ac:dyDescent="0.2">
      <c r="A67" s="121" t="s">
        <v>39</v>
      </c>
      <c r="B67" s="122">
        <v>30482340.899999991</v>
      </c>
      <c r="C67" s="127">
        <v>4.5632460123825144E-2</v>
      </c>
      <c r="D67" s="125">
        <v>265</v>
      </c>
      <c r="E67" s="127">
        <v>5.0620821394460364E-2</v>
      </c>
    </row>
    <row r="68" spans="1:5" x14ac:dyDescent="0.2">
      <c r="A68" s="121" t="s">
        <v>40</v>
      </c>
      <c r="B68" s="122">
        <v>3241112.7800000003</v>
      </c>
      <c r="C68" s="127">
        <v>4.8519879157368166E-3</v>
      </c>
      <c r="D68" s="125">
        <v>26</v>
      </c>
      <c r="E68" s="127">
        <v>4.9665711556829036E-3</v>
      </c>
    </row>
    <row r="69" spans="1:5" x14ac:dyDescent="0.2">
      <c r="A69" s="121" t="s">
        <v>41</v>
      </c>
      <c r="B69" s="122">
        <v>843500.44</v>
      </c>
      <c r="C69" s="127">
        <v>1.2627311110718852E-3</v>
      </c>
      <c r="D69" s="125">
        <v>9</v>
      </c>
      <c r="E69" s="127">
        <v>1.7191977077363897E-3</v>
      </c>
    </row>
    <row r="70" spans="1:5" x14ac:dyDescent="0.2">
      <c r="A70" s="121" t="s">
        <v>42</v>
      </c>
      <c r="B70" s="122">
        <v>1032084.4800000001</v>
      </c>
      <c r="C70" s="127">
        <v>1.5450438676125043E-3</v>
      </c>
      <c r="D70" s="125">
        <v>10</v>
      </c>
      <c r="E70" s="127">
        <v>1.9102196752626551E-3</v>
      </c>
    </row>
    <row r="71" spans="1:5" x14ac:dyDescent="0.2">
      <c r="A71" s="121" t="s">
        <v>43</v>
      </c>
      <c r="B71" s="122">
        <v>2505604.7800000007</v>
      </c>
      <c r="C71" s="127">
        <v>3.7509228895677019E-3</v>
      </c>
      <c r="D71" s="125">
        <v>28</v>
      </c>
      <c r="E71" s="127">
        <v>5.3486150907354349E-3</v>
      </c>
    </row>
    <row r="72" spans="1:5" x14ac:dyDescent="0.2">
      <c r="A72" s="121" t="s">
        <v>44</v>
      </c>
      <c r="B72" s="122">
        <v>863791.97000000009</v>
      </c>
      <c r="C72" s="127">
        <v>1.2931077949563047E-3</v>
      </c>
      <c r="D72" s="125">
        <v>6</v>
      </c>
      <c r="E72" s="127">
        <v>1.146131805157593E-3</v>
      </c>
    </row>
    <row r="73" spans="1:5" x14ac:dyDescent="0.2">
      <c r="A73" s="121" t="s">
        <v>24</v>
      </c>
      <c r="B73" s="122">
        <v>3283256.61</v>
      </c>
      <c r="C73" s="127">
        <v>4.915077776461399E-3</v>
      </c>
      <c r="D73" s="125">
        <v>22</v>
      </c>
      <c r="E73" s="127">
        <v>4.2024832855778417E-3</v>
      </c>
    </row>
    <row r="74" spans="1:5" x14ac:dyDescent="0.2">
      <c r="A74" s="121" t="s">
        <v>25</v>
      </c>
      <c r="B74" s="122">
        <v>1125581.92</v>
      </c>
      <c r="C74" s="127">
        <v>1.6850107493056267E-3</v>
      </c>
      <c r="D74" s="125">
        <v>11</v>
      </c>
      <c r="E74" s="127">
        <v>2.1012416427889208E-3</v>
      </c>
    </row>
    <row r="75" spans="1:5" x14ac:dyDescent="0.2">
      <c r="A75" s="121" t="s">
        <v>26</v>
      </c>
      <c r="B75" s="122">
        <v>1727399.92</v>
      </c>
      <c r="C75" s="127">
        <v>2.5859401095832098E-3</v>
      </c>
      <c r="D75" s="125">
        <v>18</v>
      </c>
      <c r="E75" s="127">
        <v>3.4383954154727794E-3</v>
      </c>
    </row>
    <row r="76" spans="1:5" x14ac:dyDescent="0.2">
      <c r="A76" s="121" t="s">
        <v>3</v>
      </c>
      <c r="B76" s="122">
        <v>24823241.649999999</v>
      </c>
      <c r="C76" s="127">
        <v>3.7160715066266475E-2</v>
      </c>
      <c r="D76" s="125">
        <v>162</v>
      </c>
      <c r="E76" s="127">
        <v>3.0945558739255013E-2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667996878.04000008</v>
      </c>
      <c r="C78" s="140"/>
      <c r="D78" s="141">
        <v>5235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0.63984048565519702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1546670.5100000002</v>
      </c>
      <c r="C87" s="127">
        <v>2.3153858361406607E-3</v>
      </c>
      <c r="D87" s="125">
        <v>36</v>
      </c>
      <c r="E87" s="127">
        <v>6.8767908309455587E-3</v>
      </c>
      <c r="F87" s="144"/>
    </row>
    <row r="88" spans="1:6" x14ac:dyDescent="0.2">
      <c r="A88" s="121" t="s">
        <v>607</v>
      </c>
      <c r="B88" s="122">
        <v>2413530.92</v>
      </c>
      <c r="C88" s="127">
        <v>3.6130871256189771E-3</v>
      </c>
      <c r="D88" s="125">
        <v>15</v>
      </c>
      <c r="E88" s="127">
        <v>2.8653295128939827E-3</v>
      </c>
      <c r="F88" s="144"/>
    </row>
    <row r="89" spans="1:6" x14ac:dyDescent="0.2">
      <c r="A89" s="121" t="s">
        <v>608</v>
      </c>
      <c r="B89" s="122">
        <v>541500968.53000188</v>
      </c>
      <c r="C89" s="127">
        <v>0.81063398098332906</v>
      </c>
      <c r="D89" s="125">
        <v>4212</v>
      </c>
      <c r="E89" s="127">
        <v>0.80458452722063034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122535708.0799998</v>
      </c>
      <c r="C91" s="127">
        <v>0.18343754605491136</v>
      </c>
      <c r="D91" s="125">
        <v>972</v>
      </c>
      <c r="E91" s="127">
        <v>0.1856733524355301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667996878.04000163</v>
      </c>
      <c r="C93" s="140"/>
      <c r="D93" s="141">
        <v>5235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653707533.0400008</v>
      </c>
      <c r="C100" s="127">
        <v>0.97860866499567034</v>
      </c>
      <c r="D100" s="125">
        <v>4961</v>
      </c>
      <c r="E100" s="127">
        <v>0.94765998089780323</v>
      </c>
    </row>
    <row r="101" spans="1:5" x14ac:dyDescent="0.2">
      <c r="A101" s="121" t="s">
        <v>5</v>
      </c>
      <c r="B101" s="122">
        <v>14289345</v>
      </c>
      <c r="C101" s="127">
        <v>2.1391335004329659E-2</v>
      </c>
      <c r="D101" s="125">
        <v>274</v>
      </c>
      <c r="E101" s="127">
        <v>5.2340019102196753E-2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667996878.0400008</v>
      </c>
      <c r="C103" s="140"/>
      <c r="D103" s="141">
        <v>5235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171420091.18000039</v>
      </c>
      <c r="C110" s="127">
        <v>0.25661810229259113</v>
      </c>
      <c r="D110" s="125">
        <v>2527</v>
      </c>
      <c r="E110" s="127">
        <v>0.48271251193887299</v>
      </c>
    </row>
    <row r="111" spans="1:5" x14ac:dyDescent="0.2">
      <c r="A111" s="121" t="s">
        <v>69</v>
      </c>
      <c r="B111" s="122">
        <v>270382409.90999997</v>
      </c>
      <c r="C111" s="127">
        <v>0.40476597840298456</v>
      </c>
      <c r="D111" s="125">
        <v>2016</v>
      </c>
      <c r="E111" s="127">
        <v>0.38510028653295131</v>
      </c>
    </row>
    <row r="112" spans="1:5" x14ac:dyDescent="0.2">
      <c r="A112" s="121" t="s">
        <v>70</v>
      </c>
      <c r="B112" s="122">
        <v>108307861.79000007</v>
      </c>
      <c r="C112" s="127">
        <v>0.16213827541797948</v>
      </c>
      <c r="D112" s="125">
        <v>451</v>
      </c>
      <c r="E112" s="127">
        <v>8.6150907354345746E-2</v>
      </c>
    </row>
    <row r="113" spans="1:5" x14ac:dyDescent="0.2">
      <c r="A113" s="121" t="s">
        <v>71</v>
      </c>
      <c r="B113" s="122">
        <v>40399097.039999992</v>
      </c>
      <c r="C113" s="127">
        <v>6.0477972829059895E-2</v>
      </c>
      <c r="D113" s="125">
        <v>118</v>
      </c>
      <c r="E113" s="127">
        <v>2.2540592168099331E-2</v>
      </c>
    </row>
    <row r="114" spans="1:5" x14ac:dyDescent="0.2">
      <c r="A114" s="121" t="s">
        <v>72</v>
      </c>
      <c r="B114" s="122">
        <v>27025280.449999999</v>
      </c>
      <c r="C114" s="127">
        <v>4.0457195742135924E-2</v>
      </c>
      <c r="D114" s="125">
        <v>61</v>
      </c>
      <c r="E114" s="127">
        <v>1.1652340019102196E-2</v>
      </c>
    </row>
    <row r="115" spans="1:5" x14ac:dyDescent="0.2">
      <c r="A115" s="121" t="s">
        <v>73</v>
      </c>
      <c r="B115" s="122">
        <v>21849176.700000003</v>
      </c>
      <c r="C115" s="127">
        <v>3.2708501219509661E-2</v>
      </c>
      <c r="D115" s="125">
        <v>37</v>
      </c>
      <c r="E115" s="127">
        <v>7.067812798471824E-3</v>
      </c>
    </row>
    <row r="116" spans="1:5" x14ac:dyDescent="0.2">
      <c r="A116" s="121" t="s">
        <v>74</v>
      </c>
      <c r="B116" s="122">
        <v>14604501.560000001</v>
      </c>
      <c r="C116" s="127">
        <v>2.1863128466785234E-2</v>
      </c>
      <c r="D116" s="125">
        <v>17</v>
      </c>
      <c r="E116" s="127">
        <v>3.2473734479465137E-3</v>
      </c>
    </row>
    <row r="117" spans="1:5" x14ac:dyDescent="0.2">
      <c r="A117" s="121" t="s">
        <v>180</v>
      </c>
      <c r="B117" s="122">
        <v>2064477.8199999998</v>
      </c>
      <c r="C117" s="127">
        <v>3.0905501026553843E-3</v>
      </c>
      <c r="D117" s="125">
        <v>2</v>
      </c>
      <c r="E117" s="127">
        <v>3.8204393505253105E-4</v>
      </c>
    </row>
    <row r="118" spans="1:5" x14ac:dyDescent="0.2">
      <c r="A118" s="121" t="s">
        <v>75</v>
      </c>
      <c r="B118" s="122">
        <v>1377971.07</v>
      </c>
      <c r="C118" s="127">
        <v>2.0628405839907015E-3</v>
      </c>
      <c r="D118" s="125">
        <v>1</v>
      </c>
      <c r="E118" s="127">
        <v>1.9102196752626553E-4</v>
      </c>
    </row>
    <row r="119" spans="1:5" x14ac:dyDescent="0.2">
      <c r="A119" s="121" t="s">
        <v>78</v>
      </c>
      <c r="B119" s="122">
        <v>1559835</v>
      </c>
      <c r="C119" s="127">
        <v>2.335093248604367E-3</v>
      </c>
      <c r="D119" s="125">
        <v>1</v>
      </c>
      <c r="E119" s="127">
        <v>1.9102196752626553E-4</v>
      </c>
    </row>
    <row r="120" spans="1:5" x14ac:dyDescent="0.2">
      <c r="A120" s="121" t="s">
        <v>76</v>
      </c>
      <c r="B120" s="122">
        <v>3586199</v>
      </c>
      <c r="C120" s="127">
        <v>5.368586467832644E-3</v>
      </c>
      <c r="D120" s="125">
        <v>2</v>
      </c>
      <c r="E120" s="127">
        <v>3.8204393505253105E-4</v>
      </c>
    </row>
    <row r="121" spans="1:5" x14ac:dyDescent="0.2">
      <c r="A121" s="121" t="s">
        <v>77</v>
      </c>
      <c r="B121" s="122">
        <v>5419976.5199999996</v>
      </c>
      <c r="C121" s="127">
        <v>8.1137752258708066E-3</v>
      </c>
      <c r="D121" s="125">
        <v>2</v>
      </c>
      <c r="E121" s="127">
        <v>3.8204393505253105E-4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667996878.04000056</v>
      </c>
      <c r="C123" s="140"/>
      <c r="D123" s="141">
        <v>5235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127602.07794460382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445420416.55000055</v>
      </c>
      <c r="C132" s="127">
        <v>0.66680014711584945</v>
      </c>
      <c r="D132" s="125">
        <v>3274</v>
      </c>
      <c r="E132" s="127">
        <v>0.62540592168099329</v>
      </c>
    </row>
    <row r="133" spans="1:6" x14ac:dyDescent="0.2">
      <c r="A133" s="121" t="s">
        <v>7</v>
      </c>
      <c r="B133" s="122">
        <v>213235894.98000005</v>
      </c>
      <c r="C133" s="127">
        <v>0.31921690353653298</v>
      </c>
      <c r="D133" s="125">
        <v>1859</v>
      </c>
      <c r="E133" s="127">
        <v>0.35510983763132759</v>
      </c>
    </row>
    <row r="134" spans="1:6" x14ac:dyDescent="0.2">
      <c r="A134" s="121" t="s">
        <v>8</v>
      </c>
      <c r="B134" s="122">
        <v>9340566.5099999979</v>
      </c>
      <c r="C134" s="127">
        <v>1.3982949347617568E-2</v>
      </c>
      <c r="D134" s="125">
        <v>102</v>
      </c>
      <c r="E134" s="127">
        <v>1.9484240687679084E-2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667996878.04000056</v>
      </c>
      <c r="C136" s="127"/>
      <c r="D136" s="141">
        <v>5235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143249.12</v>
      </c>
      <c r="C143" s="127">
        <v>2.1444579265147702E-4</v>
      </c>
      <c r="D143" s="125">
        <v>2</v>
      </c>
      <c r="E143" s="127">
        <v>3.8204393505253105E-4</v>
      </c>
    </row>
    <row r="144" spans="1:6" x14ac:dyDescent="0.2">
      <c r="A144" s="155">
        <v>1997</v>
      </c>
      <c r="B144" s="122">
        <v>2642301.649999999</v>
      </c>
      <c r="C144" s="127">
        <v>3.9555598788917892E-3</v>
      </c>
      <c r="D144" s="125">
        <v>26</v>
      </c>
      <c r="E144" s="127">
        <v>4.9665711556829036E-3</v>
      </c>
    </row>
    <row r="145" spans="1:5" x14ac:dyDescent="0.2">
      <c r="A145" s="155">
        <v>1998</v>
      </c>
      <c r="B145" s="122">
        <v>3222033.6000000006</v>
      </c>
      <c r="C145" s="127">
        <v>4.8234261355440938E-3</v>
      </c>
      <c r="D145" s="125">
        <v>34</v>
      </c>
      <c r="E145" s="127">
        <v>6.4947468958930273E-3</v>
      </c>
    </row>
    <row r="146" spans="1:5" x14ac:dyDescent="0.2">
      <c r="A146" s="155">
        <v>1999</v>
      </c>
      <c r="B146" s="122">
        <v>7534059.7100000018</v>
      </c>
      <c r="C146" s="127">
        <v>1.1278585211514791E-2</v>
      </c>
      <c r="D146" s="125">
        <v>89</v>
      </c>
      <c r="E146" s="127">
        <v>1.700095510983763E-2</v>
      </c>
    </row>
    <row r="147" spans="1:5" x14ac:dyDescent="0.2">
      <c r="A147" s="155">
        <v>2000</v>
      </c>
      <c r="B147" s="122">
        <v>4606470.32</v>
      </c>
      <c r="C147" s="127">
        <v>6.8959458815377236E-3</v>
      </c>
      <c r="D147" s="125">
        <v>36</v>
      </c>
      <c r="E147" s="127">
        <v>6.8767908309455587E-3</v>
      </c>
    </row>
    <row r="148" spans="1:5" x14ac:dyDescent="0.2">
      <c r="A148" s="155">
        <v>2001</v>
      </c>
      <c r="B148" s="122">
        <v>2572553.8199999994</v>
      </c>
      <c r="C148" s="127">
        <v>3.8511464717443642E-3</v>
      </c>
      <c r="D148" s="125">
        <v>28</v>
      </c>
      <c r="E148" s="127">
        <v>5.3486150907354349E-3</v>
      </c>
    </row>
    <row r="149" spans="1:5" x14ac:dyDescent="0.2">
      <c r="A149" s="155">
        <v>2002</v>
      </c>
      <c r="B149" s="122">
        <v>16438670.790000007</v>
      </c>
      <c r="C149" s="127">
        <v>2.4608903619779538E-2</v>
      </c>
      <c r="D149" s="125">
        <v>185</v>
      </c>
      <c r="E149" s="127">
        <v>3.5339063992359122E-2</v>
      </c>
    </row>
    <row r="150" spans="1:5" x14ac:dyDescent="0.2">
      <c r="A150" s="155">
        <v>2003</v>
      </c>
      <c r="B150" s="122">
        <v>87919611.60999988</v>
      </c>
      <c r="C150" s="127">
        <v>0.13161680016824137</v>
      </c>
      <c r="D150" s="125">
        <v>726</v>
      </c>
      <c r="E150" s="127">
        <v>0.13868194842406878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1.2414502331706122E-3</v>
      </c>
      <c r="D152" s="125">
        <v>3</v>
      </c>
      <c r="E152" s="127">
        <v>5.7306590257879652E-4</v>
      </c>
    </row>
    <row r="153" spans="1:5" x14ac:dyDescent="0.2">
      <c r="A153" s="155">
        <v>2006</v>
      </c>
      <c r="B153" s="122">
        <v>542088642.54000092</v>
      </c>
      <c r="C153" s="127">
        <v>0.81151373660692427</v>
      </c>
      <c r="D153" s="125">
        <v>4106</v>
      </c>
      <c r="E153" s="127">
        <v>0.78433619866284621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667996878.0400008</v>
      </c>
      <c r="C155" s="127"/>
      <c r="D155" s="157">
        <v>5235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174.41222763493829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113570379.4999999</v>
      </c>
      <c r="C164" s="127">
        <v>0.17001633276076361</v>
      </c>
      <c r="D164" s="125">
        <v>976</v>
      </c>
      <c r="E164" s="127">
        <v>0.18643744030563514</v>
      </c>
    </row>
    <row r="165" spans="1:5" x14ac:dyDescent="0.2">
      <c r="A165" s="121" t="s">
        <v>10</v>
      </c>
      <c r="B165" s="122">
        <v>225036429.26000029</v>
      </c>
      <c r="C165" s="127">
        <v>0.33688245657717719</v>
      </c>
      <c r="D165" s="125">
        <v>1782</v>
      </c>
      <c r="E165" s="127">
        <v>0.34040114613180517</v>
      </c>
    </row>
    <row r="166" spans="1:5" x14ac:dyDescent="0.2">
      <c r="A166" s="121" t="s">
        <v>11</v>
      </c>
      <c r="B166" s="122">
        <v>311336628.22000009</v>
      </c>
      <c r="C166" s="127">
        <v>0.46607497498118095</v>
      </c>
      <c r="D166" s="125">
        <v>2363</v>
      </c>
      <c r="E166" s="127">
        <v>0.45138490926456543</v>
      </c>
    </row>
    <row r="167" spans="1:5" x14ac:dyDescent="0.2">
      <c r="A167" s="121" t="s">
        <v>12</v>
      </c>
      <c r="B167" s="122">
        <v>18053441.059999995</v>
      </c>
      <c r="C167" s="127">
        <v>2.7026235680878346E-2</v>
      </c>
      <c r="D167" s="125">
        <v>114</v>
      </c>
      <c r="E167" s="127">
        <v>2.177650429799427E-2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667996878.0400002</v>
      </c>
      <c r="C172" s="140"/>
      <c r="D172" s="141">
        <v>5235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8.3907260834311845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328241632.95000029</v>
      </c>
      <c r="C181" s="127">
        <v>0.49138198656423199</v>
      </c>
      <c r="D181" s="125">
        <v>2640</v>
      </c>
      <c r="E181" s="127">
        <v>0.50429799426934097</v>
      </c>
      <c r="F181" s="109"/>
    </row>
    <row r="182" spans="1:7" x14ac:dyDescent="0.2">
      <c r="A182" s="121" t="s">
        <v>50</v>
      </c>
      <c r="B182" s="122">
        <v>339755245.08999991</v>
      </c>
      <c r="C182" s="127">
        <v>0.50861801343576807</v>
      </c>
      <c r="D182" s="125">
        <v>2595</v>
      </c>
      <c r="E182" s="127">
        <v>0.49570200573065903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667996878.0400002</v>
      </c>
      <c r="C184" s="140"/>
      <c r="D184" s="141">
        <v>5235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39200887.689999975</v>
      </c>
      <c r="C191" s="127">
        <v>5.8684237874016811E-2</v>
      </c>
      <c r="D191" s="125">
        <v>430</v>
      </c>
      <c r="E191" s="127">
        <v>8.2139446036294167E-2</v>
      </c>
      <c r="F191" s="127">
        <v>0.80884648322456043</v>
      </c>
      <c r="G191" s="121"/>
    </row>
    <row r="192" spans="1:7" x14ac:dyDescent="0.2">
      <c r="A192" s="121" t="s">
        <v>52</v>
      </c>
      <c r="B192" s="122">
        <v>87436562.420000032</v>
      </c>
      <c r="C192" s="127">
        <v>0.13089366925868215</v>
      </c>
      <c r="D192" s="125">
        <v>852</v>
      </c>
      <c r="E192" s="127">
        <v>0.16275071633237823</v>
      </c>
      <c r="F192" s="127">
        <v>0.79658556939218783</v>
      </c>
      <c r="G192" s="121"/>
    </row>
    <row r="193" spans="1:7" x14ac:dyDescent="0.2">
      <c r="A193" s="121" t="s">
        <v>53</v>
      </c>
      <c r="B193" s="122">
        <v>104522181.61000006</v>
      </c>
      <c r="C193" s="127">
        <v>0.15647106303353286</v>
      </c>
      <c r="D193" s="125">
        <v>907</v>
      </c>
      <c r="E193" s="127">
        <v>0.17325692454632283</v>
      </c>
      <c r="F193" s="127">
        <v>0.78882313592596776</v>
      </c>
      <c r="G193" s="121"/>
    </row>
    <row r="194" spans="1:7" x14ac:dyDescent="0.2">
      <c r="A194" s="121" t="s">
        <v>54</v>
      </c>
      <c r="B194" s="122">
        <v>37765833.949999988</v>
      </c>
      <c r="C194" s="127">
        <v>5.6535943791848876E-2</v>
      </c>
      <c r="D194" s="125">
        <v>331</v>
      </c>
      <c r="E194" s="127">
        <v>6.3228271251193888E-2</v>
      </c>
      <c r="F194" s="127">
        <v>0.79330617386506774</v>
      </c>
      <c r="G194" s="121"/>
    </row>
    <row r="195" spans="1:7" x14ac:dyDescent="0.2">
      <c r="A195" s="121" t="s">
        <v>55</v>
      </c>
      <c r="B195" s="122">
        <v>32392767.640000001</v>
      </c>
      <c r="C195" s="127">
        <v>4.8492393759451503E-2</v>
      </c>
      <c r="D195" s="125">
        <v>301</v>
      </c>
      <c r="E195" s="127">
        <v>5.749761222540592E-2</v>
      </c>
      <c r="F195" s="127">
        <v>0.79248046921161552</v>
      </c>
      <c r="G195" s="121"/>
    </row>
    <row r="196" spans="1:7" x14ac:dyDescent="0.2">
      <c r="A196" s="121" t="s">
        <v>56</v>
      </c>
      <c r="B196" s="122">
        <v>24483463.420000002</v>
      </c>
      <c r="C196" s="127">
        <v>3.6652062644121977E-2</v>
      </c>
      <c r="D196" s="125">
        <v>204</v>
      </c>
      <c r="E196" s="127">
        <v>3.8968481375358167E-2</v>
      </c>
      <c r="F196" s="127">
        <v>0.81120058887949065</v>
      </c>
      <c r="G196" s="121"/>
    </row>
    <row r="197" spans="1:7" x14ac:dyDescent="0.2">
      <c r="A197" s="121" t="s">
        <v>27</v>
      </c>
      <c r="B197" s="122">
        <v>143668771.66000012</v>
      </c>
      <c r="C197" s="127">
        <v>0.21507401663544465</v>
      </c>
      <c r="D197" s="125">
        <v>984</v>
      </c>
      <c r="E197" s="127">
        <v>0.18796561604584527</v>
      </c>
      <c r="F197" s="127">
        <v>0.78048401836746717</v>
      </c>
      <c r="G197" s="121"/>
    </row>
    <row r="198" spans="1:7" x14ac:dyDescent="0.2">
      <c r="A198" s="121" t="s">
        <v>57</v>
      </c>
      <c r="B198" s="122">
        <v>70580167.820000023</v>
      </c>
      <c r="C198" s="127">
        <v>0.10565942767141737</v>
      </c>
      <c r="D198" s="125">
        <v>488</v>
      </c>
      <c r="E198" s="127">
        <v>9.3218720152817569E-2</v>
      </c>
      <c r="F198" s="127">
        <v>0.77256155727413667</v>
      </c>
      <c r="G198" s="121"/>
    </row>
    <row r="199" spans="1:7" x14ac:dyDescent="0.2">
      <c r="A199" s="121" t="s">
        <v>58</v>
      </c>
      <c r="B199" s="122">
        <v>93397697.350000054</v>
      </c>
      <c r="C199" s="127">
        <v>0.13981756565096898</v>
      </c>
      <c r="D199" s="125">
        <v>396</v>
      </c>
      <c r="E199" s="127">
        <v>7.5644699140401145E-2</v>
      </c>
      <c r="F199" s="127">
        <v>0.74267913805737973</v>
      </c>
      <c r="G199" s="121"/>
    </row>
    <row r="200" spans="1:7" x14ac:dyDescent="0.2">
      <c r="A200" s="121" t="s">
        <v>59</v>
      </c>
      <c r="B200" s="122">
        <v>24398960.450000007</v>
      </c>
      <c r="C200" s="127">
        <v>3.6525560600807139E-2</v>
      </c>
      <c r="D200" s="125">
        <v>232</v>
      </c>
      <c r="E200" s="127">
        <v>4.4317096466093601E-2</v>
      </c>
      <c r="F200" s="127">
        <v>0.78573560203655157</v>
      </c>
      <c r="G200" s="121"/>
    </row>
    <row r="201" spans="1:7" x14ac:dyDescent="0.2">
      <c r="A201" s="121" t="s">
        <v>60</v>
      </c>
      <c r="B201" s="122">
        <v>9340566.5099999979</v>
      </c>
      <c r="C201" s="127">
        <v>1.3982949347617573E-2</v>
      </c>
      <c r="D201" s="125">
        <v>102</v>
      </c>
      <c r="E201" s="127">
        <v>1.9484240687679084E-2</v>
      </c>
      <c r="F201" s="127">
        <v>0.80750392798415915</v>
      </c>
      <c r="G201" s="121"/>
    </row>
    <row r="202" spans="1:7" x14ac:dyDescent="0.2">
      <c r="A202" s="121" t="s">
        <v>2</v>
      </c>
      <c r="B202" s="122">
        <v>809017.52</v>
      </c>
      <c r="C202" s="127">
        <v>1.2111097320900283E-3</v>
      </c>
      <c r="D202" s="125">
        <v>8</v>
      </c>
      <c r="E202" s="127">
        <v>1.5281757402101242E-3</v>
      </c>
      <c r="F202" s="127">
        <v>0.74864640904492996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667996878.04000032</v>
      </c>
      <c r="C204" s="140"/>
      <c r="D204" s="141">
        <v>5235</v>
      </c>
      <c r="E204" s="140"/>
      <c r="F204" s="161">
        <v>0.78236356108170158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173375168.31000012</v>
      </c>
      <c r="C211" s="127">
        <v>0.25954487814180766</v>
      </c>
      <c r="D211" s="125">
        <v>1514</v>
      </c>
      <c r="E211" s="127">
        <v>0.289207258834766</v>
      </c>
    </row>
    <row r="212" spans="1:5" x14ac:dyDescent="0.2">
      <c r="A212" s="121" t="s">
        <v>337</v>
      </c>
      <c r="B212" s="122">
        <v>432798732.88000131</v>
      </c>
      <c r="C212" s="127">
        <v>0.6479053227762005</v>
      </c>
      <c r="D212" s="125">
        <v>3237</v>
      </c>
      <c r="E212" s="127">
        <v>0.6183381088825215</v>
      </c>
    </row>
    <row r="213" spans="1:5" x14ac:dyDescent="0.2">
      <c r="A213" s="121" t="s">
        <v>306</v>
      </c>
      <c r="B213" s="122">
        <v>34111916.789999999</v>
      </c>
      <c r="C213" s="127">
        <v>5.1065982359212898E-2</v>
      </c>
      <c r="D213" s="125">
        <v>228</v>
      </c>
      <c r="E213" s="127">
        <v>4.355300859598854E-2</v>
      </c>
    </row>
    <row r="214" spans="1:5" x14ac:dyDescent="0.2">
      <c r="A214" s="121" t="s">
        <v>307</v>
      </c>
      <c r="B214" s="122">
        <v>15400416.740000002</v>
      </c>
      <c r="C214" s="127">
        <v>2.3054623825768516E-2</v>
      </c>
      <c r="D214" s="125">
        <v>132</v>
      </c>
      <c r="E214" s="127">
        <v>2.5214899713467048E-2</v>
      </c>
    </row>
    <row r="215" spans="1:5" x14ac:dyDescent="0.2">
      <c r="A215" s="121" t="s">
        <v>308</v>
      </c>
      <c r="B215" s="122">
        <v>7563510.4199999981</v>
      </c>
      <c r="C215" s="127">
        <v>1.1322673306786137E-2</v>
      </c>
      <c r="D215" s="125">
        <v>68</v>
      </c>
      <c r="E215" s="127">
        <v>1.2989493791786055E-2</v>
      </c>
    </row>
    <row r="216" spans="1:5" x14ac:dyDescent="0.2">
      <c r="A216" s="121" t="s">
        <v>309</v>
      </c>
      <c r="B216" s="122">
        <v>3200462.3899999997</v>
      </c>
      <c r="C216" s="127">
        <v>4.7911337540837247E-3</v>
      </c>
      <c r="D216" s="125">
        <v>20</v>
      </c>
      <c r="E216" s="127">
        <v>3.8204393505253103E-3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1518497.0800000003</v>
      </c>
      <c r="C221" s="127">
        <v>2.2732098456140818E-3</v>
      </c>
      <c r="D221" s="125">
        <v>34</v>
      </c>
      <c r="E221" s="127">
        <v>6.4947468958930273E-3</v>
      </c>
    </row>
    <row r="222" spans="1:5" x14ac:dyDescent="0.2">
      <c r="A222" s="121" t="s">
        <v>32</v>
      </c>
      <c r="B222" s="122">
        <v>28173.43</v>
      </c>
      <c r="C222" s="127">
        <v>4.2175990526579828E-5</v>
      </c>
      <c r="D222" s="125">
        <v>2</v>
      </c>
      <c r="E222" s="127">
        <v>3.8204393505253105E-4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667996878.04000139</v>
      </c>
      <c r="C226" s="140"/>
      <c r="D226" s="141">
        <v>5235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2.1485198866026373E-2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646692355.91000116</v>
      </c>
      <c r="C235" s="127">
        <v>0.98945375810344161</v>
      </c>
      <c r="D235" s="125">
        <v>5102</v>
      </c>
      <c r="E235" s="127">
        <v>0.99106449106449102</v>
      </c>
    </row>
    <row r="236" spans="1:5" x14ac:dyDescent="0.2">
      <c r="A236" s="121" t="s">
        <v>62</v>
      </c>
      <c r="B236" s="122">
        <v>4568245.82</v>
      </c>
      <c r="C236" s="127">
        <v>6.9895182048021415E-3</v>
      </c>
      <c r="D236" s="125">
        <v>27</v>
      </c>
      <c r="E236" s="127">
        <v>5.244755244755245E-3</v>
      </c>
    </row>
    <row r="237" spans="1:5" x14ac:dyDescent="0.2">
      <c r="A237" s="121" t="s">
        <v>63</v>
      </c>
      <c r="B237" s="122">
        <v>1322612.6400000001</v>
      </c>
      <c r="C237" s="127">
        <v>2.0236268995658863E-3</v>
      </c>
      <c r="D237" s="125">
        <v>11</v>
      </c>
      <c r="E237" s="127">
        <v>2.136752136752137E-3</v>
      </c>
    </row>
    <row r="238" spans="1:5" x14ac:dyDescent="0.2">
      <c r="A238" s="121" t="s">
        <v>64</v>
      </c>
      <c r="B238" s="122">
        <v>313437.46000000002</v>
      </c>
      <c r="C238" s="127">
        <v>4.7956631912092311E-4</v>
      </c>
      <c r="D238" s="125">
        <v>2</v>
      </c>
      <c r="E238" s="127">
        <v>3.885003885003885E-4</v>
      </c>
    </row>
    <row r="239" spans="1:5" x14ac:dyDescent="0.2">
      <c r="A239" s="121" t="s">
        <v>65</v>
      </c>
      <c r="B239" s="122">
        <v>688571.95</v>
      </c>
      <c r="C239" s="127">
        <v>1.0535304730692249E-3</v>
      </c>
      <c r="D239" s="125">
        <v>6</v>
      </c>
      <c r="E239" s="127">
        <v>1.1655011655011655E-3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0</v>
      </c>
      <c r="C242" s="127">
        <v>0</v>
      </c>
      <c r="D242" s="125">
        <v>0</v>
      </c>
      <c r="E242" s="127">
        <v>0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653585223.78000128</v>
      </c>
      <c r="C244" s="140"/>
      <c r="D244" s="141">
        <v>5148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1.4776448007686371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12650985.039999997</v>
      </c>
      <c r="C253" s="127">
        <v>0.87783017908729633</v>
      </c>
      <c r="D253" s="125">
        <v>74</v>
      </c>
      <c r="E253" s="127">
        <v>0.85057471264367812</v>
      </c>
    </row>
    <row r="254" spans="1:5" x14ac:dyDescent="0.2">
      <c r="A254" s="121" t="s">
        <v>62</v>
      </c>
      <c r="B254" s="122">
        <v>205530</v>
      </c>
      <c r="C254" s="127">
        <v>1.426137459947641E-2</v>
      </c>
      <c r="D254" s="125">
        <v>2</v>
      </c>
      <c r="E254" s="127">
        <v>2.2988505747126436E-2</v>
      </c>
    </row>
    <row r="255" spans="1:5" x14ac:dyDescent="0.2">
      <c r="A255" s="121" t="s">
        <v>63</v>
      </c>
      <c r="B255" s="122">
        <v>250168.13999999998</v>
      </c>
      <c r="C255" s="127">
        <v>1.7358738662940975E-2</v>
      </c>
      <c r="D255" s="125">
        <v>2</v>
      </c>
      <c r="E255" s="127">
        <v>2.2988505747126436E-2</v>
      </c>
    </row>
    <row r="256" spans="1:5" x14ac:dyDescent="0.2">
      <c r="A256" s="121" t="s">
        <v>64</v>
      </c>
      <c r="B256" s="122">
        <v>0</v>
      </c>
      <c r="C256" s="127">
        <v>0</v>
      </c>
      <c r="D256" s="125">
        <v>0</v>
      </c>
      <c r="E256" s="127">
        <v>0</v>
      </c>
    </row>
    <row r="257" spans="1:6" x14ac:dyDescent="0.2">
      <c r="A257" s="121" t="s">
        <v>65</v>
      </c>
      <c r="B257" s="122">
        <v>445345.72</v>
      </c>
      <c r="C257" s="127">
        <v>3.0901776573704732E-2</v>
      </c>
      <c r="D257" s="125">
        <v>1</v>
      </c>
      <c r="E257" s="127">
        <v>1.1494252873563218E-2</v>
      </c>
    </row>
    <row r="258" spans="1:6" x14ac:dyDescent="0.2">
      <c r="A258" s="121" t="s">
        <v>66</v>
      </c>
      <c r="B258" s="122">
        <v>0</v>
      </c>
      <c r="C258" s="127">
        <v>0</v>
      </c>
      <c r="D258" s="125">
        <v>0</v>
      </c>
      <c r="E258" s="127">
        <v>0</v>
      </c>
    </row>
    <row r="259" spans="1:6" x14ac:dyDescent="0.2">
      <c r="A259" s="121" t="s">
        <v>162</v>
      </c>
      <c r="B259" s="122">
        <v>80432.3</v>
      </c>
      <c r="C259" s="127">
        <v>5.5810595056559461E-3</v>
      </c>
      <c r="D259" s="125">
        <v>1</v>
      </c>
      <c r="E259" s="127">
        <v>1.1494252873563218E-2</v>
      </c>
    </row>
    <row r="260" spans="1:6" x14ac:dyDescent="0.2">
      <c r="A260" s="121" t="s">
        <v>160</v>
      </c>
      <c r="B260" s="122">
        <v>779193.05999999982</v>
      </c>
      <c r="C260" s="127">
        <v>5.4066871570925393E-2</v>
      </c>
      <c r="D260" s="125">
        <v>7</v>
      </c>
      <c r="E260" s="127">
        <v>8.0459770114942528E-2</v>
      </c>
    </row>
    <row r="261" spans="1:6" x14ac:dyDescent="0.2">
      <c r="A261" s="121"/>
      <c r="B261" s="122"/>
      <c r="C261" s="127"/>
      <c r="D261" s="125"/>
      <c r="E261" s="127"/>
    </row>
    <row r="262" spans="1:6" ht="10.8" thickBot="1" x14ac:dyDescent="0.25">
      <c r="A262" s="138"/>
      <c r="B262" s="139">
        <v>14411654.26</v>
      </c>
      <c r="C262" s="140"/>
      <c r="D262" s="141">
        <v>87</v>
      </c>
      <c r="E262" s="140"/>
    </row>
    <row r="263" spans="1:6" ht="10.8" thickTop="1" x14ac:dyDescent="0.2">
      <c r="A263" s="121"/>
      <c r="B263" s="122"/>
      <c r="C263" s="127"/>
      <c r="D263" s="125"/>
      <c r="E263" s="127"/>
    </row>
    <row r="264" spans="1:6" x14ac:dyDescent="0.2">
      <c r="A264" s="138" t="s">
        <v>134</v>
      </c>
      <c r="B264" s="122"/>
      <c r="C264" s="127"/>
      <c r="D264" s="163">
        <v>9.4711164763183113</v>
      </c>
      <c r="E264" s="127"/>
    </row>
    <row r="265" spans="1:6" x14ac:dyDescent="0.2">
      <c r="A265" s="121"/>
      <c r="B265" s="122"/>
      <c r="C265" s="127"/>
      <c r="D265" s="125"/>
      <c r="E265" s="127"/>
    </row>
    <row r="266" spans="1:6" x14ac:dyDescent="0.2">
      <c r="A266" s="121"/>
      <c r="B266" s="122"/>
      <c r="C266" s="127"/>
      <c r="D266" s="125"/>
      <c r="E266" s="127"/>
    </row>
    <row r="267" spans="1:6" x14ac:dyDescent="0.2">
      <c r="A267" s="133" t="s">
        <v>740</v>
      </c>
      <c r="B267" s="122"/>
      <c r="C267" s="127"/>
      <c r="D267" s="125"/>
      <c r="E267" s="127"/>
    </row>
    <row r="268" spans="1:6" x14ac:dyDescent="0.2">
      <c r="B268" s="112"/>
      <c r="D268" s="114"/>
    </row>
    <row r="269" spans="1:6" ht="20.399999999999999" x14ac:dyDescent="0.2">
      <c r="A269" s="134" t="s">
        <v>133</v>
      </c>
      <c r="B269" s="135" t="s">
        <v>109</v>
      </c>
      <c r="C269" s="136" t="s">
        <v>110</v>
      </c>
      <c r="D269" s="137" t="s">
        <v>111</v>
      </c>
      <c r="E269" s="136" t="s">
        <v>110</v>
      </c>
      <c r="F269" s="160" t="s">
        <v>760</v>
      </c>
    </row>
    <row r="270" spans="1:6" x14ac:dyDescent="0.2">
      <c r="B270" s="112"/>
      <c r="D270" s="114"/>
    </row>
    <row r="271" spans="1:6" x14ac:dyDescent="0.2">
      <c r="A271" s="121" t="s">
        <v>61</v>
      </c>
      <c r="B271" s="122">
        <v>101156197.66000004</v>
      </c>
      <c r="C271" s="127">
        <v>0.96098638848147799</v>
      </c>
      <c r="D271" s="125">
        <v>692</v>
      </c>
      <c r="E271" s="127">
        <v>0.97054698457222999</v>
      </c>
    </row>
    <row r="272" spans="1:6" x14ac:dyDescent="0.2">
      <c r="A272" s="121" t="s">
        <v>62</v>
      </c>
      <c r="B272" s="122">
        <v>4106685.22</v>
      </c>
      <c r="C272" s="127">
        <v>3.9013611518521986E-2</v>
      </c>
      <c r="D272" s="125">
        <v>21</v>
      </c>
      <c r="E272" s="127">
        <v>2.9453015427769985E-2</v>
      </c>
    </row>
    <row r="273" spans="1:6" x14ac:dyDescent="0.2">
      <c r="A273" s="121" t="s">
        <v>63</v>
      </c>
      <c r="B273" s="122">
        <v>0</v>
      </c>
      <c r="C273" s="127">
        <v>0</v>
      </c>
      <c r="D273" s="125">
        <v>0</v>
      </c>
      <c r="E273" s="127">
        <v>0</v>
      </c>
    </row>
    <row r="274" spans="1:6" x14ac:dyDescent="0.2">
      <c r="A274" s="121" t="s">
        <v>64</v>
      </c>
      <c r="B274" s="122">
        <v>0</v>
      </c>
      <c r="C274" s="127">
        <v>0</v>
      </c>
      <c r="D274" s="125">
        <v>0</v>
      </c>
      <c r="E274" s="127">
        <v>0</v>
      </c>
    </row>
    <row r="275" spans="1:6" x14ac:dyDescent="0.2">
      <c r="A275" s="121" t="s">
        <v>65</v>
      </c>
      <c r="B275" s="122">
        <v>0</v>
      </c>
      <c r="C275" s="127">
        <v>0</v>
      </c>
      <c r="D275" s="125">
        <v>0</v>
      </c>
      <c r="E275" s="127">
        <v>0</v>
      </c>
    </row>
    <row r="276" spans="1:6" x14ac:dyDescent="0.2">
      <c r="A276" s="121" t="s">
        <v>66</v>
      </c>
      <c r="B276" s="122">
        <v>0</v>
      </c>
      <c r="C276" s="127">
        <v>0</v>
      </c>
      <c r="D276" s="125">
        <v>0</v>
      </c>
      <c r="E276" s="127">
        <v>0</v>
      </c>
    </row>
    <row r="277" spans="1:6" x14ac:dyDescent="0.2">
      <c r="A277" s="121" t="s">
        <v>162</v>
      </c>
      <c r="B277" s="122">
        <v>0</v>
      </c>
      <c r="C277" s="127">
        <v>0</v>
      </c>
      <c r="D277" s="125">
        <v>0</v>
      </c>
      <c r="E277" s="127">
        <v>0</v>
      </c>
    </row>
    <row r="278" spans="1:6" x14ac:dyDescent="0.2">
      <c r="A278" s="121" t="s">
        <v>160</v>
      </c>
      <c r="B278" s="122">
        <v>0</v>
      </c>
      <c r="C278" s="127">
        <v>0</v>
      </c>
      <c r="D278" s="125">
        <v>0</v>
      </c>
      <c r="E278" s="127">
        <v>0</v>
      </c>
    </row>
    <row r="279" spans="1:6" x14ac:dyDescent="0.2">
      <c r="A279" s="121"/>
      <c r="B279" s="122"/>
      <c r="C279" s="127"/>
      <c r="D279" s="125"/>
      <c r="E279" s="127"/>
    </row>
    <row r="280" spans="1:6" ht="10.8" thickBot="1" x14ac:dyDescent="0.25">
      <c r="A280" s="138"/>
      <c r="B280" s="139">
        <v>105262882.88000004</v>
      </c>
      <c r="C280" s="140"/>
      <c r="D280" s="141">
        <v>713</v>
      </c>
      <c r="E280" s="140"/>
    </row>
    <row r="281" spans="1:6" ht="10.8" thickTop="1" x14ac:dyDescent="0.2">
      <c r="A281" s="121"/>
      <c r="B281" s="122"/>
      <c r="C281" s="127"/>
      <c r="D281" s="125"/>
      <c r="E281" s="127"/>
    </row>
    <row r="282" spans="1:6" x14ac:dyDescent="0.2">
      <c r="A282" s="121" t="s">
        <v>757</v>
      </c>
      <c r="B282" s="122"/>
      <c r="C282" s="140">
        <f>B280/B6</f>
        <v>0.15757990245232356</v>
      </c>
      <c r="D282" s="347"/>
      <c r="E282" s="140">
        <f>D280/B7</f>
        <v>0.13619866284622731</v>
      </c>
    </row>
    <row r="283" spans="1:6" x14ac:dyDescent="0.2">
      <c r="A283" s="121" t="s">
        <v>758</v>
      </c>
      <c r="B283" s="348">
        <v>74190198.400000066</v>
      </c>
      <c r="C283" s="127">
        <f>B283/B280</f>
        <v>0.70480872621147084</v>
      </c>
      <c r="D283" s="125">
        <v>495</v>
      </c>
      <c r="E283" s="127">
        <f>D283/D280</f>
        <v>0.69424964936886391</v>
      </c>
      <c r="F283" s="349">
        <v>0.99996734907108109</v>
      </c>
    </row>
    <row r="284" spans="1:6" x14ac:dyDescent="0.2">
      <c r="A284" s="121" t="s">
        <v>759</v>
      </c>
      <c r="B284" s="348">
        <v>31072684.479999997</v>
      </c>
      <c r="C284" s="127">
        <f>B284/B280</f>
        <v>0.29519127378852938</v>
      </c>
      <c r="D284" s="125">
        <v>218</v>
      </c>
      <c r="E284" s="127">
        <f>D284/D280</f>
        <v>0.30575035063113604</v>
      </c>
      <c r="F284" s="349">
        <v>2.6053566143829534</v>
      </c>
    </row>
    <row r="285" spans="1:6" x14ac:dyDescent="0.2">
      <c r="A285" s="138"/>
      <c r="B285" s="122"/>
      <c r="C285" s="127"/>
      <c r="D285" s="163"/>
      <c r="E285" s="127"/>
    </row>
    <row r="286" spans="1:6" x14ac:dyDescent="0.2">
      <c r="A286" s="121"/>
      <c r="B286" s="122"/>
      <c r="C286" s="127"/>
      <c r="D286" s="125"/>
      <c r="E286" s="127"/>
    </row>
    <row r="287" spans="1:6" x14ac:dyDescent="0.2">
      <c r="A287" s="133" t="s">
        <v>135</v>
      </c>
      <c r="B287" s="122"/>
      <c r="C287" s="127"/>
      <c r="D287" s="125"/>
      <c r="E287" s="127"/>
    </row>
    <row r="288" spans="1:6" x14ac:dyDescent="0.2">
      <c r="A288" s="143"/>
      <c r="B288" s="164"/>
      <c r="C288" s="165"/>
      <c r="D288" s="166"/>
      <c r="E288" s="165"/>
    </row>
    <row r="289" spans="1:5" s="143" customFormat="1" ht="20.399999999999999" x14ac:dyDescent="0.2">
      <c r="A289" s="134" t="s">
        <v>135</v>
      </c>
      <c r="B289" s="135" t="s">
        <v>109</v>
      </c>
      <c r="C289" s="136" t="s">
        <v>110</v>
      </c>
      <c r="D289" s="137" t="s">
        <v>111</v>
      </c>
      <c r="E289" s="136" t="s">
        <v>110</v>
      </c>
    </row>
    <row r="291" spans="1:5" x14ac:dyDescent="0.2">
      <c r="A291" s="121" t="s">
        <v>156</v>
      </c>
      <c r="B291" s="122">
        <v>0</v>
      </c>
      <c r="C291" s="127">
        <v>0</v>
      </c>
      <c r="D291" s="125">
        <v>0</v>
      </c>
      <c r="E291" s="127">
        <v>0</v>
      </c>
    </row>
    <row r="292" spans="1:5" x14ac:dyDescent="0.2">
      <c r="A292" s="121" t="s">
        <v>157</v>
      </c>
      <c r="B292" s="122">
        <v>489576143.5500012</v>
      </c>
      <c r="C292" s="127">
        <v>0.73290184377281464</v>
      </c>
      <c r="D292" s="125">
        <v>3836</v>
      </c>
      <c r="E292" s="127">
        <v>0.73276026743075451</v>
      </c>
    </row>
    <row r="293" spans="1:5" x14ac:dyDescent="0.2">
      <c r="A293" s="121" t="s">
        <v>610</v>
      </c>
      <c r="B293" s="122">
        <v>178420734.49000037</v>
      </c>
      <c r="C293" s="127">
        <v>0.26709815622718525</v>
      </c>
      <c r="D293" s="125">
        <v>1399</v>
      </c>
      <c r="E293" s="127">
        <v>0.26723973256924544</v>
      </c>
    </row>
    <row r="294" spans="1:5" x14ac:dyDescent="0.2">
      <c r="A294" s="121"/>
      <c r="B294" s="121"/>
      <c r="C294" s="127"/>
      <c r="D294" s="121"/>
      <c r="E294" s="127"/>
    </row>
    <row r="295" spans="1:5" ht="10.8" thickBot="1" x14ac:dyDescent="0.25">
      <c r="A295" s="121"/>
      <c r="B295" s="156">
        <v>667996878.04000163</v>
      </c>
      <c r="C295" s="127"/>
      <c r="D295" s="157">
        <v>5235</v>
      </c>
      <c r="E295" s="127"/>
    </row>
    <row r="296" spans="1:5" ht="10.8" thickTop="1" x14ac:dyDescent="0.2">
      <c r="A296" s="121"/>
      <c r="B296" s="121"/>
      <c r="C296" s="127"/>
      <c r="D296" s="121"/>
      <c r="E296" s="127"/>
    </row>
    <row r="297" spans="1:5" x14ac:dyDescent="0.2">
      <c r="A297" s="121"/>
      <c r="B297" s="121"/>
      <c r="C297" s="127"/>
      <c r="D297" s="121"/>
      <c r="E297" s="127"/>
    </row>
    <row r="298" spans="1:5" x14ac:dyDescent="0.2">
      <c r="A298" s="121"/>
      <c r="B298" s="121"/>
      <c r="C298" s="121"/>
      <c r="D298" s="121"/>
      <c r="E298" s="121"/>
    </row>
    <row r="299" spans="1:5" x14ac:dyDescent="0.2">
      <c r="A299" s="133" t="s">
        <v>144</v>
      </c>
      <c r="B299" s="122"/>
      <c r="C299" s="127"/>
      <c r="D299" s="125"/>
      <c r="E299" s="127"/>
    </row>
    <row r="300" spans="1:5" x14ac:dyDescent="0.2">
      <c r="B300" s="112"/>
      <c r="D300" s="114"/>
    </row>
    <row r="301" spans="1:5" s="143" customFormat="1" ht="20.399999999999999" x14ac:dyDescent="0.2">
      <c r="A301" s="134" t="s">
        <v>611</v>
      </c>
      <c r="B301" s="135" t="s">
        <v>109</v>
      </c>
      <c r="C301" s="136" t="s">
        <v>110</v>
      </c>
      <c r="D301" s="137" t="s">
        <v>111</v>
      </c>
      <c r="E301" s="136" t="s">
        <v>110</v>
      </c>
    </row>
    <row r="303" spans="1:5" x14ac:dyDescent="0.2">
      <c r="A303" s="121" t="s">
        <v>36</v>
      </c>
      <c r="B303" s="122">
        <v>58551599.919999927</v>
      </c>
      <c r="C303" s="127">
        <v>8.7652505340741621E-2</v>
      </c>
      <c r="D303" s="125">
        <v>392</v>
      </c>
      <c r="E303" s="127">
        <v>7.4880611270296091E-2</v>
      </c>
    </row>
    <row r="304" spans="1:5" x14ac:dyDescent="0.2">
      <c r="A304" s="121" t="s">
        <v>37</v>
      </c>
      <c r="B304" s="122">
        <v>609445278.1200012</v>
      </c>
      <c r="C304" s="127">
        <v>0.91234749465925835</v>
      </c>
      <c r="D304" s="125">
        <v>4843</v>
      </c>
      <c r="E304" s="127">
        <v>0.9251193887297039</v>
      </c>
    </row>
    <row r="305" spans="1:5" x14ac:dyDescent="0.2">
      <c r="A305" s="121"/>
      <c r="B305" s="121"/>
      <c r="C305" s="127"/>
      <c r="D305" s="121"/>
      <c r="E305" s="127"/>
    </row>
    <row r="306" spans="1:5" ht="10.8" thickBot="1" x14ac:dyDescent="0.25">
      <c r="A306" s="121"/>
      <c r="B306" s="156">
        <v>667996878.04000115</v>
      </c>
      <c r="C306" s="127"/>
      <c r="D306" s="157">
        <v>5235</v>
      </c>
      <c r="E306" s="127"/>
    </row>
    <row r="307" spans="1:5" ht="10.8" thickTop="1" x14ac:dyDescent="0.2">
      <c r="A307" s="121"/>
      <c r="B307" s="121"/>
      <c r="C307" s="127"/>
      <c r="D307" s="121"/>
      <c r="E307" s="127"/>
    </row>
    <row r="308" spans="1:5" x14ac:dyDescent="0.2">
      <c r="A308" s="121"/>
      <c r="B308" s="121"/>
      <c r="C308" s="127"/>
      <c r="D308" s="121"/>
      <c r="E308" s="127"/>
    </row>
    <row r="309" spans="1:5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3" t="s">
        <v>142</v>
      </c>
      <c r="B311" s="122"/>
      <c r="C311" s="127"/>
      <c r="D311" s="125"/>
      <c r="E311" s="127"/>
    </row>
    <row r="312" spans="1:5" x14ac:dyDescent="0.2">
      <c r="A312" s="109"/>
      <c r="B312" s="147"/>
      <c r="C312" s="148"/>
      <c r="D312" s="123"/>
      <c r="E312" s="148"/>
    </row>
    <row r="313" spans="1:5" s="143" customFormat="1" ht="20.399999999999999" x14ac:dyDescent="0.2">
      <c r="A313" s="134" t="s">
        <v>137</v>
      </c>
      <c r="B313" s="135" t="s">
        <v>109</v>
      </c>
      <c r="C313" s="136" t="s">
        <v>110</v>
      </c>
      <c r="D313" s="137" t="s">
        <v>111</v>
      </c>
      <c r="E313" s="136" t="s">
        <v>110</v>
      </c>
    </row>
    <row r="315" spans="1:5" x14ac:dyDescent="0.2">
      <c r="A315" s="167" t="s">
        <v>190</v>
      </c>
      <c r="B315" s="122">
        <v>2204088.3099999996</v>
      </c>
      <c r="C315" s="127">
        <v>4.5020337265982363E-3</v>
      </c>
      <c r="D315" s="125">
        <v>12</v>
      </c>
      <c r="E315" s="127">
        <v>3.1282586027111575E-3</v>
      </c>
    </row>
    <row r="316" spans="1:5" x14ac:dyDescent="0.2">
      <c r="A316" s="121" t="s">
        <v>191</v>
      </c>
      <c r="B316" s="122">
        <v>12393780.09</v>
      </c>
      <c r="C316" s="127">
        <v>2.5315326846056242E-2</v>
      </c>
      <c r="D316" s="125">
        <v>90</v>
      </c>
      <c r="E316" s="127">
        <v>2.346193952033368E-2</v>
      </c>
    </row>
    <row r="317" spans="1:5" x14ac:dyDescent="0.2">
      <c r="A317" s="121" t="s">
        <v>80</v>
      </c>
      <c r="B317" s="122">
        <v>116074817.84999999</v>
      </c>
      <c r="C317" s="127">
        <v>0.23709247147608484</v>
      </c>
      <c r="D317" s="125">
        <v>911</v>
      </c>
      <c r="E317" s="127">
        <v>0.23748696558915536</v>
      </c>
    </row>
    <row r="318" spans="1:5" x14ac:dyDescent="0.2">
      <c r="A318" s="121" t="s">
        <v>81</v>
      </c>
      <c r="B318" s="122">
        <v>142543382.97000003</v>
      </c>
      <c r="C318" s="127">
        <v>0.29115671759737655</v>
      </c>
      <c r="D318" s="125">
        <v>1158</v>
      </c>
      <c r="E318" s="127">
        <v>0.30187695516162671</v>
      </c>
    </row>
    <row r="319" spans="1:5" x14ac:dyDescent="0.2">
      <c r="A319" s="121" t="s">
        <v>82</v>
      </c>
      <c r="B319" s="122">
        <v>143071623.60000002</v>
      </c>
      <c r="C319" s="127">
        <v>0.29223569302736713</v>
      </c>
      <c r="D319" s="125">
        <v>1107</v>
      </c>
      <c r="E319" s="127">
        <v>0.28858185610010428</v>
      </c>
    </row>
    <row r="320" spans="1:5" x14ac:dyDescent="0.2">
      <c r="A320" s="121" t="s">
        <v>83</v>
      </c>
      <c r="B320" s="122">
        <v>47785873.099999979</v>
      </c>
      <c r="C320" s="127">
        <v>9.7606621011997186E-2</v>
      </c>
      <c r="D320" s="125">
        <v>309</v>
      </c>
      <c r="E320" s="127">
        <v>8.0552659019812303E-2</v>
      </c>
    </row>
    <row r="321" spans="1:5" x14ac:dyDescent="0.2">
      <c r="A321" s="121" t="s">
        <v>84</v>
      </c>
      <c r="B321" s="122">
        <v>13369305.639999993</v>
      </c>
      <c r="C321" s="127">
        <v>2.7307918933828924E-2</v>
      </c>
      <c r="D321" s="125">
        <v>115</v>
      </c>
      <c r="E321" s="127">
        <v>2.9979144942648594E-2</v>
      </c>
    </row>
    <row r="322" spans="1:5" x14ac:dyDescent="0.2">
      <c r="A322" s="121" t="s">
        <v>85</v>
      </c>
      <c r="B322" s="122">
        <v>4144187.58</v>
      </c>
      <c r="C322" s="127">
        <v>8.4648478783091643E-3</v>
      </c>
      <c r="D322" s="125">
        <v>45</v>
      </c>
      <c r="E322" s="127">
        <v>1.173096976016684E-2</v>
      </c>
    </row>
    <row r="323" spans="1:5" x14ac:dyDescent="0.2">
      <c r="A323" s="121" t="s">
        <v>86</v>
      </c>
      <c r="B323" s="122">
        <v>2828683.74</v>
      </c>
      <c r="C323" s="127">
        <v>5.7778218511399118E-3</v>
      </c>
      <c r="D323" s="125">
        <v>30</v>
      </c>
      <c r="E323" s="127">
        <v>7.8206465067778945E-3</v>
      </c>
    </row>
    <row r="324" spans="1:5" x14ac:dyDescent="0.2">
      <c r="A324" s="121" t="s">
        <v>0</v>
      </c>
      <c r="B324" s="122">
        <v>1211058.5099999998</v>
      </c>
      <c r="C324" s="127">
        <v>2.4736877520591754E-3</v>
      </c>
      <c r="D324" s="125">
        <v>13</v>
      </c>
      <c r="E324" s="127">
        <v>3.3889468196037541E-3</v>
      </c>
    </row>
    <row r="325" spans="1:5" x14ac:dyDescent="0.2">
      <c r="A325" s="121" t="s">
        <v>67</v>
      </c>
      <c r="B325" s="122">
        <v>1293253.2400000002</v>
      </c>
      <c r="C325" s="127">
        <v>2.6415773256891167E-3</v>
      </c>
      <c r="D325" s="125">
        <v>15</v>
      </c>
      <c r="E325" s="127">
        <v>3.9103232533889472E-3</v>
      </c>
    </row>
    <row r="326" spans="1:5" x14ac:dyDescent="0.2">
      <c r="A326" s="121" t="s">
        <v>79</v>
      </c>
      <c r="B326" s="122">
        <v>2656088.92</v>
      </c>
      <c r="C326" s="127">
        <v>5.4252825734935669E-3</v>
      </c>
      <c r="D326" s="125">
        <v>31</v>
      </c>
      <c r="E326" s="127">
        <v>8.0813347236704906E-3</v>
      </c>
    </row>
    <row r="327" spans="1:5" x14ac:dyDescent="0.2">
      <c r="A327" s="121"/>
      <c r="B327" s="121"/>
      <c r="C327" s="127"/>
      <c r="D327" s="125"/>
      <c r="E327" s="127"/>
    </row>
    <row r="328" spans="1:5" ht="10.8" thickBot="1" x14ac:dyDescent="0.25">
      <c r="A328" s="121"/>
      <c r="B328" s="156">
        <v>489576143.55000001</v>
      </c>
      <c r="C328" s="127"/>
      <c r="D328" s="141">
        <v>3836</v>
      </c>
      <c r="E328" s="127"/>
    </row>
    <row r="329" spans="1:5" ht="10.8" thickTop="1" x14ac:dyDescent="0.2">
      <c r="A329" s="121"/>
      <c r="B329" s="121"/>
      <c r="C329" s="127"/>
      <c r="D329" s="121"/>
      <c r="E329" s="127"/>
    </row>
    <row r="330" spans="1:5" x14ac:dyDescent="0.2">
      <c r="A330" s="121"/>
      <c r="B330" s="121"/>
      <c r="C330" s="127"/>
      <c r="D330" s="121"/>
      <c r="E330" s="127"/>
    </row>
    <row r="331" spans="1:5" x14ac:dyDescent="0.2">
      <c r="A331" s="138" t="s">
        <v>375</v>
      </c>
      <c r="B331" s="121"/>
      <c r="C331" s="127"/>
      <c r="D331" s="146">
        <v>1.6622086013443933</v>
      </c>
      <c r="E331" s="127"/>
    </row>
    <row r="332" spans="1:5" x14ac:dyDescent="0.2">
      <c r="A332" s="121"/>
      <c r="B332" s="121"/>
      <c r="C332" s="127"/>
      <c r="D332" s="121"/>
      <c r="E332" s="127"/>
    </row>
    <row r="333" spans="1:5" x14ac:dyDescent="0.2">
      <c r="A333" s="121"/>
      <c r="B333" s="121"/>
      <c r="C333" s="127"/>
      <c r="D333" s="121"/>
      <c r="E333" s="127"/>
    </row>
    <row r="334" spans="1:5" x14ac:dyDescent="0.2">
      <c r="A334" s="121"/>
      <c r="B334" s="121"/>
      <c r="C334" s="127"/>
      <c r="D334" s="121"/>
      <c r="E334" s="127"/>
    </row>
    <row r="335" spans="1:5" x14ac:dyDescent="0.2">
      <c r="A335" s="121"/>
      <c r="B335" s="121"/>
      <c r="C335" s="127"/>
      <c r="D335" s="121"/>
      <c r="E335" s="127"/>
    </row>
    <row r="336" spans="1:5" x14ac:dyDescent="0.2">
      <c r="A336" s="121"/>
      <c r="B336" s="121"/>
      <c r="C336" s="127"/>
      <c r="D336" s="121"/>
      <c r="E336" s="127"/>
    </row>
    <row r="337" spans="1:5" ht="15.6" x14ac:dyDescent="0.3">
      <c r="A337" s="133" t="s">
        <v>166</v>
      </c>
      <c r="B337" s="168"/>
      <c r="C337" s="168"/>
      <c r="D337" s="168"/>
      <c r="E337" s="168"/>
    </row>
    <row r="338" spans="1:5" ht="15.6" x14ac:dyDescent="0.3">
      <c r="A338" s="169"/>
      <c r="B338" s="169"/>
      <c r="C338" s="169"/>
      <c r="D338" s="169"/>
      <c r="E338" s="169"/>
    </row>
    <row r="339" spans="1:5" ht="20.399999999999999" x14ac:dyDescent="0.2">
      <c r="A339" s="134" t="s">
        <v>87</v>
      </c>
      <c r="B339" s="135" t="s">
        <v>109</v>
      </c>
      <c r="C339" s="160" t="s">
        <v>110</v>
      </c>
      <c r="D339" s="137" t="s">
        <v>111</v>
      </c>
      <c r="E339" s="160" t="s">
        <v>110</v>
      </c>
    </row>
    <row r="340" spans="1:5" x14ac:dyDescent="0.2">
      <c r="C340" s="111"/>
      <c r="E340" s="111"/>
    </row>
    <row r="341" spans="1:5" x14ac:dyDescent="0.2">
      <c r="A341" s="121" t="s">
        <v>167</v>
      </c>
      <c r="B341" s="122">
        <v>398204566.31999946</v>
      </c>
      <c r="C341" s="127">
        <v>0.59611740624954701</v>
      </c>
      <c r="D341" s="125">
        <v>2991</v>
      </c>
      <c r="E341" s="127">
        <v>0.57134670487106021</v>
      </c>
    </row>
    <row r="342" spans="1:5" x14ac:dyDescent="0.2">
      <c r="A342" s="121" t="s">
        <v>168</v>
      </c>
      <c r="B342" s="122">
        <v>190616743.45000011</v>
      </c>
      <c r="C342" s="127">
        <v>0.28535573999881181</v>
      </c>
      <c r="D342" s="125">
        <v>1517</v>
      </c>
      <c r="E342" s="127">
        <v>0.28978032473734477</v>
      </c>
    </row>
    <row r="343" spans="1:5" x14ac:dyDescent="0.2">
      <c r="A343" s="121" t="s">
        <v>169</v>
      </c>
      <c r="B343" s="122">
        <v>40448807.11999999</v>
      </c>
      <c r="C343" s="127">
        <v>6.055238946427819E-2</v>
      </c>
      <c r="D343" s="125">
        <v>415</v>
      </c>
      <c r="E343" s="127">
        <v>7.927411652340019E-2</v>
      </c>
    </row>
    <row r="344" spans="1:5" x14ac:dyDescent="0.2">
      <c r="A344" s="121" t="s">
        <v>170</v>
      </c>
      <c r="B344" s="122">
        <v>22820731.410000015</v>
      </c>
      <c r="C344" s="127">
        <v>3.4162931235486277E-2</v>
      </c>
      <c r="D344" s="125">
        <v>169</v>
      </c>
      <c r="E344" s="127">
        <v>3.2282712511938871E-2</v>
      </c>
    </row>
    <row r="345" spans="1:5" x14ac:dyDescent="0.2">
      <c r="A345" s="121" t="s">
        <v>171</v>
      </c>
      <c r="B345" s="122">
        <v>0</v>
      </c>
      <c r="C345" s="127">
        <v>0</v>
      </c>
      <c r="D345" s="125">
        <v>0</v>
      </c>
      <c r="E345" s="127">
        <v>0</v>
      </c>
    </row>
    <row r="346" spans="1:5" x14ac:dyDescent="0.2">
      <c r="A346" s="121" t="s">
        <v>172</v>
      </c>
      <c r="B346" s="122">
        <v>11390440.719999997</v>
      </c>
      <c r="C346" s="127">
        <v>1.7051637656483088E-2</v>
      </c>
      <c r="D346" s="125">
        <v>79</v>
      </c>
      <c r="E346" s="127">
        <v>1.5090735434574976E-2</v>
      </c>
    </row>
    <row r="347" spans="1:5" x14ac:dyDescent="0.2">
      <c r="A347" s="121" t="s">
        <v>173</v>
      </c>
      <c r="B347" s="122">
        <v>4515589.0200000023</v>
      </c>
      <c r="C347" s="127">
        <v>6.7598953953937639E-3</v>
      </c>
      <c r="D347" s="125">
        <v>64</v>
      </c>
      <c r="E347" s="127">
        <v>1.2225405921680994E-2</v>
      </c>
    </row>
    <row r="348" spans="1:5" x14ac:dyDescent="0.2">
      <c r="A348" s="121"/>
      <c r="B348" s="122"/>
      <c r="C348" s="121"/>
      <c r="D348" s="125"/>
      <c r="E348" s="127"/>
    </row>
    <row r="349" spans="1:5" ht="10.8" thickBot="1" x14ac:dyDescent="0.25">
      <c r="A349" s="121"/>
      <c r="B349" s="139">
        <v>667996878.03999949</v>
      </c>
      <c r="C349" s="138"/>
      <c r="D349" s="141">
        <v>5235</v>
      </c>
      <c r="E349" s="121"/>
    </row>
    <row r="350" spans="1:5" ht="10.8" thickTop="1" x14ac:dyDescent="0.2"/>
    <row r="352" spans="1:5" x14ac:dyDescent="0.2">
      <c r="D352" s="170"/>
    </row>
  </sheetData>
  <mergeCells count="1">
    <mergeCell ref="A1:E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2.88671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275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1097553204.560004</v>
      </c>
      <c r="C6" s="9">
        <v>135938122.35999998</v>
      </c>
      <c r="D6" s="9">
        <v>546260590.56000042</v>
      </c>
      <c r="E6" s="9">
        <v>82086006.439999908</v>
      </c>
      <c r="F6" s="9">
        <v>333268485.19999999</v>
      </c>
      <c r="G6" s="11"/>
    </row>
    <row r="7" spans="1:7" s="8" customFormat="1" x14ac:dyDescent="0.2">
      <c r="A7" s="8" t="s">
        <v>87</v>
      </c>
      <c r="B7" s="11">
        <v>8620</v>
      </c>
      <c r="C7" s="11">
        <v>1198</v>
      </c>
      <c r="D7" s="11">
        <v>3894</v>
      </c>
      <c r="E7" s="11">
        <v>1055</v>
      </c>
      <c r="F7" s="11">
        <v>2473</v>
      </c>
      <c r="G7" s="11"/>
    </row>
    <row r="8" spans="1:7" s="8" customFormat="1" x14ac:dyDescent="0.2">
      <c r="A8" s="8" t="s">
        <v>88</v>
      </c>
      <c r="B8" s="10">
        <v>0.79025512553888388</v>
      </c>
      <c r="C8" s="10">
        <v>0.80872554575475719</v>
      </c>
      <c r="D8" s="10">
        <v>0.79814546672549636</v>
      </c>
      <c r="E8" s="10">
        <v>0.65860815795279393</v>
      </c>
      <c r="F8" s="10">
        <v>0.80221352342646279</v>
      </c>
    </row>
    <row r="9" spans="1:7" s="8" customFormat="1" x14ac:dyDescent="0.2">
      <c r="A9" s="8" t="s">
        <v>89</v>
      </c>
      <c r="B9" s="10">
        <v>1.2238775510204081E-3</v>
      </c>
      <c r="C9" s="10">
        <v>1.2350617283950618E-2</v>
      </c>
      <c r="D9" s="10">
        <v>2.2222222222222223E-2</v>
      </c>
      <c r="E9" s="10">
        <v>1.2238775510204081E-3</v>
      </c>
      <c r="F9" s="10">
        <v>7.8765600000000012E-3</v>
      </c>
    </row>
    <row r="10" spans="1:7" s="8" customFormat="1" x14ac:dyDescent="0.2">
      <c r="A10" s="8" t="s">
        <v>90</v>
      </c>
      <c r="B10" s="10">
        <v>0.95326595744680853</v>
      </c>
      <c r="C10" s="10">
        <v>0.89856257142857165</v>
      </c>
      <c r="D10" s="10">
        <v>0.95326595744680853</v>
      </c>
      <c r="E10" s="10">
        <v>0.87929522842639596</v>
      </c>
      <c r="F10" s="10">
        <v>0.89898958333333345</v>
      </c>
    </row>
    <row r="11" spans="1:7" s="8" customFormat="1" x14ac:dyDescent="0.2">
      <c r="A11" s="8" t="s">
        <v>91</v>
      </c>
      <c r="B11" s="9">
        <v>3.1919060072137397</v>
      </c>
      <c r="C11" s="9">
        <v>5.5869377864944623</v>
      </c>
      <c r="D11" s="9">
        <v>2.3081674906851091</v>
      </c>
      <c r="E11" s="9">
        <v>8.731006159988139</v>
      </c>
      <c r="F11" s="9">
        <v>2.2992107085200044</v>
      </c>
    </row>
    <row r="12" spans="1:7" s="8" customFormat="1" x14ac:dyDescent="0.2">
      <c r="A12" s="8" t="s">
        <v>92</v>
      </c>
      <c r="B12" s="9">
        <v>2.1013698630136988</v>
      </c>
      <c r="C12" s="9">
        <v>5.1452054794520548</v>
      </c>
      <c r="D12" s="9">
        <v>2.1013698630136988</v>
      </c>
      <c r="E12" s="9">
        <v>5.7232876712328773</v>
      </c>
      <c r="F12" s="9">
        <v>2.1369863013698631</v>
      </c>
    </row>
    <row r="13" spans="1:7" s="8" customFormat="1" x14ac:dyDescent="0.2">
      <c r="A13" s="8" t="s">
        <v>93</v>
      </c>
      <c r="B13" s="9">
        <v>19.36986301369863</v>
      </c>
      <c r="C13" s="9">
        <v>11.353424657534246</v>
      </c>
      <c r="D13" s="9">
        <v>3.5397260273972599</v>
      </c>
      <c r="E13" s="9">
        <v>19.36986301369863</v>
      </c>
      <c r="F13" s="9">
        <v>3.2054794520547945</v>
      </c>
    </row>
    <row r="14" spans="1:7" s="8" customFormat="1" x14ac:dyDescent="0.2">
      <c r="A14" s="8" t="s">
        <v>118</v>
      </c>
      <c r="B14" s="9">
        <v>127326.35783758746</v>
      </c>
      <c r="C14" s="9">
        <v>113470.88677796326</v>
      </c>
      <c r="D14" s="9">
        <v>140282.63753466881</v>
      </c>
      <c r="E14" s="9">
        <v>77806.641175355369</v>
      </c>
      <c r="F14" s="9">
        <v>134762.83267286696</v>
      </c>
    </row>
    <row r="15" spans="1:7" s="8" customFormat="1" x14ac:dyDescent="0.2">
      <c r="A15" s="8" t="s">
        <v>94</v>
      </c>
      <c r="B15" s="9">
        <v>59.97</v>
      </c>
      <c r="C15" s="9">
        <v>1000.4</v>
      </c>
      <c r="D15" s="9">
        <v>2000</v>
      </c>
      <c r="E15" s="9">
        <v>59.97</v>
      </c>
      <c r="F15" s="9">
        <v>984.57</v>
      </c>
    </row>
    <row r="16" spans="1:7" s="8" customFormat="1" x14ac:dyDescent="0.2">
      <c r="A16" s="8" t="s">
        <v>95</v>
      </c>
      <c r="B16" s="9">
        <v>2001050</v>
      </c>
      <c r="C16" s="9">
        <v>1377971.07</v>
      </c>
      <c r="D16" s="9">
        <v>2001050</v>
      </c>
      <c r="E16" s="9">
        <v>956841.34</v>
      </c>
      <c r="F16" s="9">
        <v>1171699.08</v>
      </c>
    </row>
    <row r="17" spans="1:6" s="8" customFormat="1" x14ac:dyDescent="0.2">
      <c r="A17" s="8" t="s">
        <v>96</v>
      </c>
      <c r="B17" s="9">
        <v>18.724918515119324</v>
      </c>
      <c r="C17" s="9">
        <v>17.974414340414938</v>
      </c>
      <c r="D17" s="9">
        <v>19.328013696299777</v>
      </c>
      <c r="E17" s="9">
        <v>12.90791401412992</v>
      </c>
      <c r="F17" s="9">
        <v>19.475273494759382</v>
      </c>
    </row>
    <row r="18" spans="1:6" s="8" customFormat="1" x14ac:dyDescent="0.2">
      <c r="A18" s="8" t="s">
        <v>97</v>
      </c>
      <c r="B18" s="9">
        <v>8.3333333333333329E-2</v>
      </c>
      <c r="C18" s="9">
        <v>0.33333333333333331</v>
      </c>
      <c r="D18" s="9">
        <v>2.5833333333333335</v>
      </c>
      <c r="E18" s="9">
        <v>8.3333333333333329E-2</v>
      </c>
      <c r="F18" s="9">
        <v>2.6666666666666665</v>
      </c>
    </row>
    <row r="19" spans="1:6" s="8" customFormat="1" x14ac:dyDescent="0.2">
      <c r="A19" s="8" t="s">
        <v>98</v>
      </c>
      <c r="B19" s="9">
        <v>27.916666666666668</v>
      </c>
      <c r="C19" s="9">
        <v>24.916666666666668</v>
      </c>
      <c r="D19" s="9">
        <v>27.916666666666668</v>
      </c>
      <c r="E19" s="9">
        <v>24.166666666666668</v>
      </c>
      <c r="F19" s="9">
        <v>27.916666666666668</v>
      </c>
    </row>
    <row r="20" spans="1:6" s="8" customFormat="1" x14ac:dyDescent="0.2">
      <c r="A20" s="8" t="s">
        <v>99</v>
      </c>
      <c r="B20" s="10">
        <v>0.66662978434226972</v>
      </c>
      <c r="C20" s="10">
        <v>0.99595124663747781</v>
      </c>
      <c r="D20" s="10">
        <v>0.73797978826686328</v>
      </c>
      <c r="E20" s="10">
        <v>0.64257054372055777</v>
      </c>
      <c r="F20" s="10">
        <v>0.42127772386202217</v>
      </c>
    </row>
    <row r="21" spans="1:6" s="8" customFormat="1" x14ac:dyDescent="0.2">
      <c r="A21" s="8" t="s">
        <v>139</v>
      </c>
      <c r="B21" s="10">
        <v>0.3333702156577289</v>
      </c>
      <c r="C21" s="10">
        <v>4.0487533625221698E-3</v>
      </c>
      <c r="D21" s="10">
        <v>0.26202021173313744</v>
      </c>
      <c r="E21" s="10">
        <v>0.35742945627944256</v>
      </c>
      <c r="F21" s="10">
        <v>0.57872227613797822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0.41633260168301767</v>
      </c>
      <c r="C23" s="10">
        <v>0.21156464316784299</v>
      </c>
      <c r="D23" s="10">
        <v>0.35893880275894341</v>
      </c>
      <c r="E23" s="10">
        <v>0.57021569546342821</v>
      </c>
      <c r="F23" s="10">
        <v>0.56016259244545008</v>
      </c>
    </row>
    <row r="24" spans="1:6" s="8" customFormat="1" ht="20.399999999999999" x14ac:dyDescent="0.2">
      <c r="A24" s="97" t="s">
        <v>376</v>
      </c>
      <c r="B24" s="9">
        <v>1.750044728354144</v>
      </c>
      <c r="C24" s="9">
        <v>2.0181148324108293</v>
      </c>
      <c r="D24" s="9">
        <v>1.5720275073204222</v>
      </c>
      <c r="E24" s="9">
        <v>3.4544279502927711</v>
      </c>
      <c r="F24" s="9">
        <v>1.3623703530253062</v>
      </c>
    </row>
    <row r="25" spans="1:6" s="8" customFormat="1" x14ac:dyDescent="0.2">
      <c r="A25" s="8" t="s">
        <v>283</v>
      </c>
      <c r="B25" s="9">
        <v>5895710.7099999906</v>
      </c>
      <c r="C25" s="9">
        <v>0</v>
      </c>
      <c r="D25" s="9">
        <v>0</v>
      </c>
      <c r="E25" s="9">
        <v>5687893.019999993</v>
      </c>
      <c r="F25" s="9">
        <v>207817.69</v>
      </c>
    </row>
    <row r="26" spans="1:6" s="8" customFormat="1" x14ac:dyDescent="0.2">
      <c r="A26" s="8" t="s">
        <v>103</v>
      </c>
      <c r="B26" s="9">
        <v>1171699.08</v>
      </c>
      <c r="C26" s="9">
        <v>0</v>
      </c>
      <c r="D26" s="9">
        <v>0</v>
      </c>
      <c r="E26" s="9">
        <v>956841.34</v>
      </c>
      <c r="F26" s="9">
        <v>1171699.08</v>
      </c>
    </row>
    <row r="27" spans="1:6" s="8" customFormat="1" x14ac:dyDescent="0.2">
      <c r="A27" s="8" t="s">
        <v>104</v>
      </c>
      <c r="B27" s="9">
        <v>117730.86497732413</v>
      </c>
      <c r="C27" s="9">
        <v>0</v>
      </c>
      <c r="D27" s="9">
        <v>0</v>
      </c>
      <c r="E27" s="9">
        <v>77806.641175355369</v>
      </c>
      <c r="F27" s="9">
        <v>134762.83267286696</v>
      </c>
    </row>
    <row r="28" spans="1:6" s="8" customFormat="1" x14ac:dyDescent="0.2">
      <c r="A28" s="8" t="s">
        <v>105</v>
      </c>
      <c r="B28" s="9">
        <v>206558.94</v>
      </c>
      <c r="C28" s="9">
        <v>0</v>
      </c>
      <c r="D28" s="9">
        <v>0</v>
      </c>
      <c r="E28" s="9">
        <v>206558.94</v>
      </c>
      <c r="F28" s="9">
        <v>60892.480000000003</v>
      </c>
    </row>
    <row r="29" spans="1:6" s="8" customFormat="1" x14ac:dyDescent="0.2">
      <c r="A29" s="8" t="s">
        <v>106</v>
      </c>
      <c r="B29" s="9">
        <v>8519.842225433511</v>
      </c>
      <c r="C29" s="9">
        <v>0</v>
      </c>
      <c r="D29" s="9">
        <v>0</v>
      </c>
      <c r="E29" s="9">
        <v>8791.2104018547034</v>
      </c>
      <c r="F29" s="9">
        <v>4618.1708888888879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3729017.15</v>
      </c>
      <c r="C36" s="10">
        <v>3.397573014690371E-3</v>
      </c>
      <c r="D36" s="11">
        <v>180</v>
      </c>
      <c r="E36" s="10">
        <v>2.0881670533642691E-2</v>
      </c>
    </row>
    <row r="37" spans="1:5" x14ac:dyDescent="0.2">
      <c r="A37" s="8" t="s">
        <v>17</v>
      </c>
      <c r="B37" s="9">
        <v>26439982.879999984</v>
      </c>
      <c r="C37" s="10">
        <v>2.4089932743260087E-2</v>
      </c>
      <c r="D37" s="11">
        <v>378</v>
      </c>
      <c r="E37" s="10">
        <v>4.3851508120649654E-2</v>
      </c>
    </row>
    <row r="38" spans="1:5" x14ac:dyDescent="0.2">
      <c r="A38" s="8" t="s">
        <v>18</v>
      </c>
      <c r="B38" s="9">
        <v>16989393.150000002</v>
      </c>
      <c r="C38" s="10">
        <v>1.5479334468173601E-2</v>
      </c>
      <c r="D38" s="11">
        <v>173</v>
      </c>
      <c r="E38" s="10">
        <v>2.0069605568445475E-2</v>
      </c>
    </row>
    <row r="39" spans="1:5" x14ac:dyDescent="0.2">
      <c r="A39" s="8" t="s">
        <v>19</v>
      </c>
      <c r="B39" s="9">
        <v>20641786.710000005</v>
      </c>
      <c r="C39" s="10">
        <v>1.8807094384344789E-2</v>
      </c>
      <c r="D39" s="11">
        <v>191</v>
      </c>
      <c r="E39" s="10">
        <v>2.2157772621809745E-2</v>
      </c>
    </row>
    <row r="40" spans="1:5" x14ac:dyDescent="0.2">
      <c r="A40" s="8" t="s">
        <v>20</v>
      </c>
      <c r="B40" s="9">
        <v>30830026.160000004</v>
      </c>
      <c r="C40" s="10">
        <v>2.8089778273992193E-2</v>
      </c>
      <c r="D40" s="11">
        <v>274</v>
      </c>
      <c r="E40" s="10">
        <v>3.1786542923433872E-2</v>
      </c>
    </row>
    <row r="41" spans="1:5" x14ac:dyDescent="0.2">
      <c r="A41" s="8" t="s">
        <v>21</v>
      </c>
      <c r="B41" s="9">
        <v>48126644.239999987</v>
      </c>
      <c r="C41" s="10">
        <v>4.3849030771399872E-2</v>
      </c>
      <c r="D41" s="11">
        <v>377</v>
      </c>
      <c r="E41" s="10">
        <v>4.373549883990719E-2</v>
      </c>
    </row>
    <row r="42" spans="1:5" x14ac:dyDescent="0.2">
      <c r="A42" s="8" t="s">
        <v>22</v>
      </c>
      <c r="B42" s="9">
        <v>92217656.960000038</v>
      </c>
      <c r="C42" s="10">
        <v>8.4021126790814041E-2</v>
      </c>
      <c r="D42" s="11">
        <v>622</v>
      </c>
      <c r="E42" s="10">
        <v>7.2157772621809751E-2</v>
      </c>
    </row>
    <row r="43" spans="1:5" x14ac:dyDescent="0.2">
      <c r="A43" s="8" t="s">
        <v>23</v>
      </c>
      <c r="B43" s="9">
        <v>151357755.17999995</v>
      </c>
      <c r="C43" s="10">
        <v>0.13790470890263401</v>
      </c>
      <c r="D43" s="11">
        <v>1035</v>
      </c>
      <c r="E43" s="10">
        <v>0.12006960556844548</v>
      </c>
    </row>
    <row r="44" spans="1:5" x14ac:dyDescent="0.2">
      <c r="A44" s="8" t="s">
        <v>39</v>
      </c>
      <c r="B44" s="9">
        <v>274029085.82999998</v>
      </c>
      <c r="C44" s="10">
        <v>0.24967271262248825</v>
      </c>
      <c r="D44" s="11">
        <v>1942</v>
      </c>
      <c r="E44" s="10">
        <v>0.22529002320185615</v>
      </c>
    </row>
    <row r="45" spans="1:5" x14ac:dyDescent="0.2">
      <c r="A45" s="8" t="s">
        <v>40</v>
      </c>
      <c r="B45" s="9">
        <v>338206137.91000026</v>
      </c>
      <c r="C45" s="10">
        <v>0.30814555185557885</v>
      </c>
      <c r="D45" s="11">
        <v>2610</v>
      </c>
      <c r="E45" s="10">
        <v>0.30278422273781902</v>
      </c>
    </row>
    <row r="46" spans="1:5" x14ac:dyDescent="0.2">
      <c r="A46" s="8" t="s">
        <v>41</v>
      </c>
      <c r="B46" s="9">
        <v>85751439.819999948</v>
      </c>
      <c r="C46" s="10">
        <v>7.8129642794288939E-2</v>
      </c>
      <c r="D46" s="11">
        <v>761</v>
      </c>
      <c r="E46" s="10">
        <v>8.8283062645011595E-2</v>
      </c>
    </row>
    <row r="47" spans="1:5" x14ac:dyDescent="0.2">
      <c r="A47" s="8" t="s">
        <v>42</v>
      </c>
      <c r="B47" s="9">
        <v>6290914.3600000003</v>
      </c>
      <c r="C47" s="10">
        <v>5.7317625549842708E-3</v>
      </c>
      <c r="D47" s="11">
        <v>52</v>
      </c>
      <c r="E47" s="10">
        <v>6.0324825986078886E-3</v>
      </c>
    </row>
    <row r="48" spans="1:5" x14ac:dyDescent="0.2">
      <c r="A48" s="8" t="s">
        <v>43</v>
      </c>
      <c r="B48" s="9">
        <v>1297625.02</v>
      </c>
      <c r="C48" s="10">
        <v>1.1822889447261071E-3</v>
      </c>
      <c r="D48" s="11">
        <v>12</v>
      </c>
      <c r="E48" s="10">
        <v>1.3921113689095127E-3</v>
      </c>
    </row>
    <row r="49" spans="1:5" x14ac:dyDescent="0.2">
      <c r="A49" s="8" t="s">
        <v>44</v>
      </c>
      <c r="B49" s="9">
        <v>765615.42</v>
      </c>
      <c r="C49" s="10">
        <v>6.9756565496697609E-4</v>
      </c>
      <c r="D49" s="11">
        <v>6</v>
      </c>
      <c r="E49" s="10">
        <v>6.9605568445475633E-4</v>
      </c>
    </row>
    <row r="50" spans="1:5" x14ac:dyDescent="0.2">
      <c r="A50" s="8" t="s">
        <v>24</v>
      </c>
      <c r="B50" s="9">
        <v>647680.69999999995</v>
      </c>
      <c r="C50" s="10">
        <v>5.9011326039510735E-4</v>
      </c>
      <c r="D50" s="11">
        <v>5</v>
      </c>
      <c r="E50" s="10">
        <v>5.8004640371229696E-4</v>
      </c>
    </row>
    <row r="51" spans="1:5" x14ac:dyDescent="0.2">
      <c r="A51" s="8" t="s">
        <v>25</v>
      </c>
      <c r="B51" s="9">
        <v>232443.07</v>
      </c>
      <c r="C51" s="10">
        <v>2.1178296326252764E-4</v>
      </c>
      <c r="D51" s="11">
        <v>2</v>
      </c>
      <c r="E51" s="10">
        <v>2.3201856148491879E-4</v>
      </c>
    </row>
    <row r="52" spans="1:5" x14ac:dyDescent="0.2">
      <c r="A52" s="8" t="s">
        <v>26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3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1097553204.5600002</v>
      </c>
      <c r="C55" s="24"/>
      <c r="D55" s="25">
        <f>SUM(D36:D54)</f>
        <v>8620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0.79025512553888388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276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11920630.500000007</v>
      </c>
      <c r="C64" s="10">
        <v>1.0861095799705575E-2</v>
      </c>
      <c r="D64" s="11">
        <v>371</v>
      </c>
      <c r="E64" s="10">
        <v>4.3039443155452439E-2</v>
      </c>
    </row>
    <row r="65" spans="1:5" x14ac:dyDescent="0.2">
      <c r="A65" s="8" t="s">
        <v>17</v>
      </c>
      <c r="B65" s="9">
        <v>49754498.199999966</v>
      </c>
      <c r="C65" s="10">
        <v>4.5332197102869509E-2</v>
      </c>
      <c r="D65" s="11">
        <v>649</v>
      </c>
      <c r="E65" s="10">
        <v>7.5290023201856154E-2</v>
      </c>
    </row>
    <row r="66" spans="1:5" x14ac:dyDescent="0.2">
      <c r="A66" s="8" t="s">
        <v>18</v>
      </c>
      <c r="B66" s="9">
        <v>20268127.619999994</v>
      </c>
      <c r="C66" s="10">
        <v>1.8466647025212161E-2</v>
      </c>
      <c r="D66" s="11">
        <v>182</v>
      </c>
      <c r="E66" s="10">
        <v>2.1113689095127609E-2</v>
      </c>
    </row>
    <row r="67" spans="1:5" x14ac:dyDescent="0.2">
      <c r="A67" s="8" t="s">
        <v>19</v>
      </c>
      <c r="B67" s="9">
        <v>21396836.910000004</v>
      </c>
      <c r="C67" s="10">
        <v>1.9495033881822454E-2</v>
      </c>
      <c r="D67" s="11">
        <v>216</v>
      </c>
      <c r="E67" s="10">
        <v>2.505800464037123E-2</v>
      </c>
    </row>
    <row r="68" spans="1:5" x14ac:dyDescent="0.2">
      <c r="A68" s="8" t="s">
        <v>20</v>
      </c>
      <c r="B68" s="9">
        <v>44347809.709999979</v>
      </c>
      <c r="C68" s="10">
        <v>4.0406068266894322E-2</v>
      </c>
      <c r="D68" s="11">
        <v>335</v>
      </c>
      <c r="E68" s="10">
        <v>3.88631090487239E-2</v>
      </c>
    </row>
    <row r="69" spans="1:5" x14ac:dyDescent="0.2">
      <c r="A69" s="8" t="s">
        <v>21</v>
      </c>
      <c r="B69" s="9">
        <v>49620352.18</v>
      </c>
      <c r="C69" s="10">
        <v>4.5209974308163405E-2</v>
      </c>
      <c r="D69" s="11">
        <v>327</v>
      </c>
      <c r="E69" s="10">
        <v>3.793503480278422E-2</v>
      </c>
    </row>
    <row r="70" spans="1:5" x14ac:dyDescent="0.2">
      <c r="A70" s="8" t="s">
        <v>22</v>
      </c>
      <c r="B70" s="9">
        <v>73043977.199999943</v>
      </c>
      <c r="C70" s="10">
        <v>6.6551650431636883E-2</v>
      </c>
      <c r="D70" s="11">
        <v>500</v>
      </c>
      <c r="E70" s="10">
        <v>5.8004640371229696E-2</v>
      </c>
    </row>
    <row r="71" spans="1:5" x14ac:dyDescent="0.2">
      <c r="A71" s="8" t="s">
        <v>23</v>
      </c>
      <c r="B71" s="9">
        <v>133339004.05999999</v>
      </c>
      <c r="C71" s="10">
        <v>0.12148750831031879</v>
      </c>
      <c r="D71" s="11">
        <v>851</v>
      </c>
      <c r="E71" s="10">
        <v>9.8723897911832947E-2</v>
      </c>
    </row>
    <row r="72" spans="1:5" x14ac:dyDescent="0.2">
      <c r="A72" s="8" t="s">
        <v>39</v>
      </c>
      <c r="B72" s="9">
        <v>156651291.95999998</v>
      </c>
      <c r="C72" s="10">
        <v>0.14272774322844808</v>
      </c>
      <c r="D72" s="11">
        <v>1087</v>
      </c>
      <c r="E72" s="10">
        <v>0.12610208816705337</v>
      </c>
    </row>
    <row r="73" spans="1:5" x14ac:dyDescent="0.2">
      <c r="A73" s="8" t="s">
        <v>40</v>
      </c>
      <c r="B73" s="9">
        <v>32604634.149999995</v>
      </c>
      <c r="C73" s="10">
        <v>2.9706654779501948E-2</v>
      </c>
      <c r="D73" s="11">
        <v>260</v>
      </c>
      <c r="E73" s="10">
        <v>3.0162412993039442E-2</v>
      </c>
    </row>
    <row r="74" spans="1:5" x14ac:dyDescent="0.2">
      <c r="A74" s="8" t="s">
        <v>41</v>
      </c>
      <c r="B74" s="9">
        <v>37206760.919999987</v>
      </c>
      <c r="C74" s="10">
        <v>3.3899733302601834E-2</v>
      </c>
      <c r="D74" s="11">
        <v>307</v>
      </c>
      <c r="E74" s="10">
        <v>3.5614849187935033E-2</v>
      </c>
    </row>
    <row r="75" spans="1:5" x14ac:dyDescent="0.2">
      <c r="A75" s="8" t="s">
        <v>42</v>
      </c>
      <c r="B75" s="9">
        <v>52007965.009999983</v>
      </c>
      <c r="C75" s="10">
        <v>4.7385370289041759E-2</v>
      </c>
      <c r="D75" s="11">
        <v>405</v>
      </c>
      <c r="E75" s="10">
        <v>4.6983758700696057E-2</v>
      </c>
    </row>
    <row r="76" spans="1:5" x14ac:dyDescent="0.2">
      <c r="A76" s="8" t="s">
        <v>43</v>
      </c>
      <c r="B76" s="9">
        <v>71268694.369999975</v>
      </c>
      <c r="C76" s="10">
        <v>6.4934159067551553E-2</v>
      </c>
      <c r="D76" s="11">
        <v>573</v>
      </c>
      <c r="E76" s="10">
        <v>6.6473317865429232E-2</v>
      </c>
    </row>
    <row r="77" spans="1:5" x14ac:dyDescent="0.2">
      <c r="A77" s="8" t="s">
        <v>44</v>
      </c>
      <c r="B77" s="9">
        <v>72527577.909999952</v>
      </c>
      <c r="C77" s="10">
        <v>6.6081149969468386E-2</v>
      </c>
      <c r="D77" s="11">
        <v>590</v>
      </c>
      <c r="E77" s="10">
        <v>6.8445475638051048E-2</v>
      </c>
    </row>
    <row r="78" spans="1:5" x14ac:dyDescent="0.2">
      <c r="A78" s="8" t="s">
        <v>24</v>
      </c>
      <c r="B78" s="9">
        <v>220145992.69000006</v>
      </c>
      <c r="C78" s="10">
        <v>0.2005788801630394</v>
      </c>
      <c r="D78" s="11">
        <v>1663</v>
      </c>
      <c r="E78" s="10">
        <v>0.19292343387470998</v>
      </c>
    </row>
    <row r="79" spans="1:5" x14ac:dyDescent="0.2">
      <c r="A79" s="8" t="s">
        <v>25</v>
      </c>
      <c r="B79" s="9">
        <v>16143771.400000002</v>
      </c>
      <c r="C79" s="10">
        <v>1.4708873640865466E-2</v>
      </c>
      <c r="D79" s="11">
        <v>108</v>
      </c>
      <c r="E79" s="10">
        <v>1.2529002320185615E-2</v>
      </c>
    </row>
    <row r="80" spans="1:5" x14ac:dyDescent="0.2">
      <c r="A80" s="8" t="s">
        <v>26</v>
      </c>
      <c r="B80" s="9">
        <v>8081821.6599999992</v>
      </c>
      <c r="C80" s="10">
        <v>7.3634896480849294E-3</v>
      </c>
      <c r="D80" s="11">
        <v>50</v>
      </c>
      <c r="E80" s="10">
        <v>5.8004640371229696E-3</v>
      </c>
    </row>
    <row r="81" spans="1:5" x14ac:dyDescent="0.2">
      <c r="A81" s="8" t="s">
        <v>3</v>
      </c>
      <c r="B81" s="9">
        <v>27223458.110000003</v>
      </c>
      <c r="C81" s="10">
        <v>2.4803770784773638E-2</v>
      </c>
      <c r="D81" s="11">
        <v>146</v>
      </c>
      <c r="E81" s="10">
        <v>1.6937354988399073E-2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1097553204.5599997</v>
      </c>
      <c r="C83" s="24"/>
      <c r="D83" s="25">
        <f>SUM(D64:D82)</f>
        <v>8620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0.8048775621282025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277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11053022.890000002</v>
      </c>
      <c r="C92" s="10">
        <v>1.0070603269233831E-2</v>
      </c>
      <c r="D92" s="11">
        <v>356</v>
      </c>
      <c r="E92" s="10">
        <v>4.1299303944315545E-2</v>
      </c>
    </row>
    <row r="93" spans="1:5" x14ac:dyDescent="0.2">
      <c r="A93" s="8" t="s">
        <v>17</v>
      </c>
      <c r="B93" s="9">
        <v>50135852.649999969</v>
      </c>
      <c r="C93" s="10">
        <v>4.5679655839644714E-2</v>
      </c>
      <c r="D93" s="11">
        <v>678</v>
      </c>
      <c r="E93" s="10">
        <v>7.8654292343387472E-2</v>
      </c>
    </row>
    <row r="94" spans="1:5" x14ac:dyDescent="0.2">
      <c r="A94" s="8" t="s">
        <v>18</v>
      </c>
      <c r="B94" s="9">
        <v>21668616.029999997</v>
      </c>
      <c r="C94" s="10">
        <v>1.9742656611063121E-2</v>
      </c>
      <c r="D94" s="11">
        <v>199</v>
      </c>
      <c r="E94" s="10">
        <v>2.3085846867749421E-2</v>
      </c>
    </row>
    <row r="95" spans="1:5" x14ac:dyDescent="0.2">
      <c r="A95" s="8" t="s">
        <v>19</v>
      </c>
      <c r="B95" s="9">
        <v>27844929.349999998</v>
      </c>
      <c r="C95" s="10">
        <v>2.5370004145869905E-2</v>
      </c>
      <c r="D95" s="11">
        <v>282</v>
      </c>
      <c r="E95" s="10">
        <v>3.2714617169373551E-2</v>
      </c>
    </row>
    <row r="96" spans="1:5" x14ac:dyDescent="0.2">
      <c r="A96" s="8" t="s">
        <v>20</v>
      </c>
      <c r="B96" s="9">
        <v>33408057.570000015</v>
      </c>
      <c r="C96" s="10">
        <v>3.043866796725634E-2</v>
      </c>
      <c r="D96" s="11">
        <v>252</v>
      </c>
      <c r="E96" s="10">
        <v>2.923433874709977E-2</v>
      </c>
    </row>
    <row r="97" spans="1:5" x14ac:dyDescent="0.2">
      <c r="A97" s="8" t="s">
        <v>21</v>
      </c>
      <c r="B97" s="9">
        <v>46280623.279999994</v>
      </c>
      <c r="C97" s="10">
        <v>4.2167088654762312E-2</v>
      </c>
      <c r="D97" s="11">
        <v>329</v>
      </c>
      <c r="E97" s="10">
        <v>3.8167053364269142E-2</v>
      </c>
    </row>
    <row r="98" spans="1:5" x14ac:dyDescent="0.2">
      <c r="A98" s="8" t="s">
        <v>22</v>
      </c>
      <c r="B98" s="9">
        <v>77246235.320000038</v>
      </c>
      <c r="C98" s="10">
        <v>7.038040160519364E-2</v>
      </c>
      <c r="D98" s="11">
        <v>525</v>
      </c>
      <c r="E98" s="10">
        <v>6.0904872389791184E-2</v>
      </c>
    </row>
    <row r="99" spans="1:5" x14ac:dyDescent="0.2">
      <c r="A99" s="8" t="s">
        <v>23</v>
      </c>
      <c r="B99" s="9">
        <v>114982125.91999994</v>
      </c>
      <c r="C99" s="10">
        <v>0.10476223425186511</v>
      </c>
      <c r="D99" s="11">
        <v>782</v>
      </c>
      <c r="E99" s="10">
        <v>9.0719257540603254E-2</v>
      </c>
    </row>
    <row r="100" spans="1:5" x14ac:dyDescent="0.2">
      <c r="A100" s="8" t="s">
        <v>39</v>
      </c>
      <c r="B100" s="9">
        <v>191183909.06999999</v>
      </c>
      <c r="C100" s="10">
        <v>0.17419101714221139</v>
      </c>
      <c r="D100" s="11">
        <v>1262</v>
      </c>
      <c r="E100" s="10">
        <v>0.14640371229698376</v>
      </c>
    </row>
    <row r="101" spans="1:5" x14ac:dyDescent="0.2">
      <c r="A101" s="8" t="s">
        <v>40</v>
      </c>
      <c r="B101" s="9">
        <v>79893247.910000011</v>
      </c>
      <c r="C101" s="10">
        <v>7.2792141263009258E-2</v>
      </c>
      <c r="D101" s="11">
        <v>520</v>
      </c>
      <c r="E101" s="10">
        <v>6.0324825986078884E-2</v>
      </c>
    </row>
    <row r="102" spans="1:5" x14ac:dyDescent="0.2">
      <c r="A102" s="8" t="s">
        <v>41</v>
      </c>
      <c r="B102" s="9">
        <v>65181717.219999991</v>
      </c>
      <c r="C102" s="10">
        <v>5.9388207286161405E-2</v>
      </c>
      <c r="D102" s="11">
        <v>441</v>
      </c>
      <c r="E102" s="10">
        <v>5.1160092807424597E-2</v>
      </c>
    </row>
    <row r="103" spans="1:5" x14ac:dyDescent="0.2">
      <c r="A103" s="8" t="s">
        <v>42</v>
      </c>
      <c r="B103" s="9">
        <v>32848768.390000001</v>
      </c>
      <c r="C103" s="10">
        <v>2.9929089773072824E-2</v>
      </c>
      <c r="D103" s="11">
        <v>254</v>
      </c>
      <c r="E103" s="10">
        <v>2.9466357308584688E-2</v>
      </c>
    </row>
    <row r="104" spans="1:5" x14ac:dyDescent="0.2">
      <c r="A104" s="8" t="s">
        <v>43</v>
      </c>
      <c r="B104" s="9">
        <v>31825291.770000011</v>
      </c>
      <c r="C104" s="10">
        <v>2.8996582250204909E-2</v>
      </c>
      <c r="D104" s="11">
        <v>244</v>
      </c>
      <c r="E104" s="10">
        <v>2.8306264501160094E-2</v>
      </c>
    </row>
    <row r="105" spans="1:5" x14ac:dyDescent="0.2">
      <c r="A105" s="8" t="s">
        <v>44</v>
      </c>
      <c r="B105" s="9">
        <v>58021973.070000008</v>
      </c>
      <c r="C105" s="10">
        <v>5.2864838651043383E-2</v>
      </c>
      <c r="D105" s="11">
        <v>486</v>
      </c>
      <c r="E105" s="10">
        <v>5.6380510440835266E-2</v>
      </c>
    </row>
    <row r="106" spans="1:5" x14ac:dyDescent="0.2">
      <c r="A106" s="8" t="s">
        <v>24</v>
      </c>
      <c r="B106" s="9">
        <v>205322564.25</v>
      </c>
      <c r="C106" s="10">
        <v>0.1870729941810084</v>
      </c>
      <c r="D106" s="11">
        <v>1705</v>
      </c>
      <c r="E106" s="10">
        <v>0.19779582366589327</v>
      </c>
    </row>
    <row r="107" spans="1:5" x14ac:dyDescent="0.2">
      <c r="A107" s="8" t="s">
        <v>25</v>
      </c>
      <c r="B107" s="9">
        <v>18197931.939999994</v>
      </c>
      <c r="C107" s="10">
        <v>1.6580455384206542E-2</v>
      </c>
      <c r="D107" s="11">
        <v>104</v>
      </c>
      <c r="E107" s="10">
        <v>1.2064965197215777E-2</v>
      </c>
    </row>
    <row r="108" spans="1:5" x14ac:dyDescent="0.2">
      <c r="A108" s="8" t="s">
        <v>26</v>
      </c>
      <c r="B108" s="9">
        <v>11625419.900000002</v>
      </c>
      <c r="C108" s="10">
        <v>1.0592124237531189E-2</v>
      </c>
      <c r="D108" s="11">
        <v>91</v>
      </c>
      <c r="E108" s="10">
        <v>1.0556844547563804E-2</v>
      </c>
    </row>
    <row r="109" spans="1:5" x14ac:dyDescent="0.2">
      <c r="A109" s="8" t="s">
        <v>3</v>
      </c>
      <c r="B109" s="9">
        <v>20832918.030000001</v>
      </c>
      <c r="C109" s="10">
        <v>1.8981237486661747E-2</v>
      </c>
      <c r="D109" s="11">
        <v>110</v>
      </c>
      <c r="E109" s="10">
        <v>1.2761020881670533E-2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1097553204.5599999</v>
      </c>
      <c r="C111" s="24"/>
      <c r="D111" s="25">
        <f>SUM(D92:D110)</f>
        <v>8620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0.80278265208178334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14053843.890000001</v>
      </c>
      <c r="C120" s="10">
        <v>1.2804703983014703E-2</v>
      </c>
      <c r="D120" s="11">
        <v>262</v>
      </c>
      <c r="E120" s="10">
        <v>3.0394431554524363E-2</v>
      </c>
      <c r="F120" s="39"/>
    </row>
    <row r="121" spans="1:6" x14ac:dyDescent="0.2">
      <c r="A121" s="8" t="s">
        <v>46</v>
      </c>
      <c r="B121" s="9">
        <v>365467376.05000037</v>
      </c>
      <c r="C121" s="10">
        <v>0.3329837446891814</v>
      </c>
      <c r="D121" s="11">
        <v>2506</v>
      </c>
      <c r="E121" s="10">
        <v>0.29071925754060324</v>
      </c>
      <c r="F121" s="39"/>
    </row>
    <row r="122" spans="1:6" x14ac:dyDescent="0.2">
      <c r="A122" s="8" t="s">
        <v>47</v>
      </c>
      <c r="B122" s="9">
        <v>543061966.28000104</v>
      </c>
      <c r="C122" s="10">
        <v>0.49479329477946304</v>
      </c>
      <c r="D122" s="11">
        <v>4476</v>
      </c>
      <c r="E122" s="10">
        <v>0.51925754060324825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174970018.33999979</v>
      </c>
      <c r="C124" s="10">
        <v>0.15941825654834074</v>
      </c>
      <c r="D124" s="11">
        <v>1376</v>
      </c>
      <c r="E124" s="10">
        <v>0.15962877030162412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1097553204.5600014</v>
      </c>
      <c r="C126" s="24"/>
      <c r="D126" s="25">
        <f>SUM(D120:D125)</f>
        <v>8620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1038226695.6900024</v>
      </c>
      <c r="C133" s="10">
        <v>0.94594657587120479</v>
      </c>
      <c r="D133" s="11">
        <v>7805</v>
      </c>
      <c r="E133" s="10">
        <v>0.90545243619489557</v>
      </c>
    </row>
    <row r="134" spans="1:5" x14ac:dyDescent="0.2">
      <c r="A134" s="8" t="s">
        <v>5</v>
      </c>
      <c r="B134" s="9">
        <v>59326508.870000064</v>
      </c>
      <c r="C134" s="10">
        <v>5.4053424128795137E-2</v>
      </c>
      <c r="D134" s="11">
        <v>815</v>
      </c>
      <c r="E134" s="10">
        <v>9.4547563805104415E-2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1097553204.5600026</v>
      </c>
      <c r="C136" s="24"/>
      <c r="D136" s="25">
        <f>SUM(D133:D135)</f>
        <v>8620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266349681.10999951</v>
      </c>
      <c r="C143" s="10">
        <v>0.24267587211571864</v>
      </c>
      <c r="D143" s="11">
        <v>3983</v>
      </c>
      <c r="E143" s="10">
        <v>0.46206496519721579</v>
      </c>
    </row>
    <row r="144" spans="1:5" x14ac:dyDescent="0.2">
      <c r="A144" s="8" t="s">
        <v>69</v>
      </c>
      <c r="B144" s="9">
        <v>477825531.36999953</v>
      </c>
      <c r="C144" s="10">
        <v>0.43535523324498537</v>
      </c>
      <c r="D144" s="11">
        <v>3524</v>
      </c>
      <c r="E144" s="10">
        <v>0.40881670533642689</v>
      </c>
    </row>
    <row r="145" spans="1:5" x14ac:dyDescent="0.2">
      <c r="A145" s="8" t="s">
        <v>70</v>
      </c>
      <c r="B145" s="9">
        <v>181201975.80000001</v>
      </c>
      <c r="C145" s="10">
        <v>0.16509630243632931</v>
      </c>
      <c r="D145" s="11">
        <v>760</v>
      </c>
      <c r="E145" s="10">
        <v>8.8167053364269138E-2</v>
      </c>
    </row>
    <row r="146" spans="1:5" x14ac:dyDescent="0.2">
      <c r="A146" s="8" t="s">
        <v>71</v>
      </c>
      <c r="B146" s="9">
        <v>60771568.470000006</v>
      </c>
      <c r="C146" s="10">
        <v>5.5370043308618354E-2</v>
      </c>
      <c r="D146" s="11">
        <v>177</v>
      </c>
      <c r="E146" s="10">
        <v>2.0533642691415312E-2</v>
      </c>
    </row>
    <row r="147" spans="1:5" x14ac:dyDescent="0.2">
      <c r="A147" s="8" t="s">
        <v>72</v>
      </c>
      <c r="B147" s="9">
        <v>39433689.579999998</v>
      </c>
      <c r="C147" s="10">
        <v>3.5928727114243789E-2</v>
      </c>
      <c r="D147" s="11">
        <v>88</v>
      </c>
      <c r="E147" s="10">
        <v>1.0208816705336427E-2</v>
      </c>
    </row>
    <row r="148" spans="1:5" x14ac:dyDescent="0.2">
      <c r="A148" s="8" t="s">
        <v>73</v>
      </c>
      <c r="B148" s="9">
        <v>29690474.009999994</v>
      </c>
      <c r="C148" s="10">
        <v>2.7051512297212678E-2</v>
      </c>
      <c r="D148" s="11">
        <v>50</v>
      </c>
      <c r="E148" s="10">
        <v>5.8004640371229696E-3</v>
      </c>
    </row>
    <row r="149" spans="1:5" x14ac:dyDescent="0.2">
      <c r="A149" s="8" t="s">
        <v>74</v>
      </c>
      <c r="B149" s="9">
        <v>20041729.729999997</v>
      </c>
      <c r="C149" s="10">
        <v>1.8260371931613627E-2</v>
      </c>
      <c r="D149" s="11">
        <v>23</v>
      </c>
      <c r="E149" s="10">
        <v>2.6682134570765663E-3</v>
      </c>
    </row>
    <row r="150" spans="1:5" x14ac:dyDescent="0.2">
      <c r="A150" s="8" t="s">
        <v>180</v>
      </c>
      <c r="B150" s="9">
        <v>6563885.4000000004</v>
      </c>
      <c r="C150" s="10">
        <v>5.9804712634695589E-3</v>
      </c>
      <c r="D150" s="11">
        <v>6</v>
      </c>
      <c r="E150" s="10">
        <v>6.9605568445475633E-4</v>
      </c>
    </row>
    <row r="151" spans="1:5" x14ac:dyDescent="0.2">
      <c r="A151" s="8" t="s">
        <v>75</v>
      </c>
      <c r="B151" s="9">
        <v>4376571.07</v>
      </c>
      <c r="C151" s="10">
        <v>3.9875707636009639E-3</v>
      </c>
      <c r="D151" s="11">
        <v>3</v>
      </c>
      <c r="E151" s="10">
        <v>3.4802784222737816E-4</v>
      </c>
    </row>
    <row r="152" spans="1:5" x14ac:dyDescent="0.2">
      <c r="A152" s="8" t="s">
        <v>78</v>
      </c>
      <c r="B152" s="9">
        <v>1635000</v>
      </c>
      <c r="C152" s="10">
        <v>1.4896772140130187E-3</v>
      </c>
      <c r="D152" s="11">
        <v>1</v>
      </c>
      <c r="E152" s="10">
        <v>1.160092807424594E-4</v>
      </c>
    </row>
    <row r="153" spans="1:5" x14ac:dyDescent="0.2">
      <c r="A153" s="8" t="s">
        <v>76</v>
      </c>
      <c r="B153" s="9">
        <v>3660404</v>
      </c>
      <c r="C153" s="10">
        <v>3.3350583687352352E-3</v>
      </c>
      <c r="D153" s="11">
        <v>2</v>
      </c>
      <c r="E153" s="10">
        <v>2.3201856148491879E-4</v>
      </c>
    </row>
    <row r="154" spans="1:5" x14ac:dyDescent="0.2">
      <c r="A154" s="8" t="s">
        <v>77</v>
      </c>
      <c r="B154" s="9">
        <v>6002694.0199999996</v>
      </c>
      <c r="C154" s="10">
        <v>5.4691599414594533E-3</v>
      </c>
      <c r="D154" s="11">
        <v>3</v>
      </c>
      <c r="E154" s="10">
        <v>3.4802784222737816E-4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1097553204.559999</v>
      </c>
      <c r="C156" s="24"/>
      <c r="D156" s="25">
        <f>SUM(D143:D155)</f>
        <v>8620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127326.3578375869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711319822.3300035</v>
      </c>
      <c r="C165" s="10">
        <v>0.64809598238580457</v>
      </c>
      <c r="D165" s="11">
        <v>5267</v>
      </c>
      <c r="E165" s="10">
        <v>0.61102088167053359</v>
      </c>
    </row>
    <row r="166" spans="1:5" x14ac:dyDescent="0.2">
      <c r="A166" s="8" t="s">
        <v>7</v>
      </c>
      <c r="B166" s="9">
        <v>372904327.83000022</v>
      </c>
      <c r="C166" s="10">
        <v>0.33975968206433621</v>
      </c>
      <c r="D166" s="11">
        <v>3214</v>
      </c>
      <c r="E166" s="10">
        <v>0.37285382830626451</v>
      </c>
    </row>
    <row r="167" spans="1:5" x14ac:dyDescent="0.2">
      <c r="A167" s="8" t="s">
        <v>8</v>
      </c>
      <c r="B167" s="9">
        <v>13329054.399999999</v>
      </c>
      <c r="C167" s="10">
        <v>1.2144335549859253E-2</v>
      </c>
      <c r="D167" s="11">
        <v>139</v>
      </c>
      <c r="E167" s="10">
        <v>1.6125290023201858E-2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1097553204.5600038</v>
      </c>
      <c r="C169" s="10"/>
      <c r="D169" s="25">
        <f>SUM(D165:D168)</f>
        <v>8620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624776.03</v>
      </c>
      <c r="C176" s="10">
        <v>5.6924441330429021E-4</v>
      </c>
      <c r="D176" s="11">
        <v>14</v>
      </c>
      <c r="E176" s="10">
        <v>1.6241299303944316E-3</v>
      </c>
    </row>
    <row r="177" spans="1:5" x14ac:dyDescent="0.2">
      <c r="A177" s="29">
        <v>1997</v>
      </c>
      <c r="B177" s="9">
        <v>7945834.5199999986</v>
      </c>
      <c r="C177" s="10">
        <v>7.2395893766128913E-3</v>
      </c>
      <c r="D177" s="11">
        <v>125</v>
      </c>
      <c r="E177" s="10">
        <v>1.4501160092807424E-2</v>
      </c>
    </row>
    <row r="178" spans="1:5" x14ac:dyDescent="0.2">
      <c r="A178" s="29">
        <v>1998</v>
      </c>
      <c r="B178" s="9">
        <v>8929791.679999996</v>
      </c>
      <c r="C178" s="10">
        <v>8.1360900254306024E-3</v>
      </c>
      <c r="D178" s="11">
        <v>134</v>
      </c>
      <c r="E178" s="10">
        <v>1.5545243619489559E-2</v>
      </c>
    </row>
    <row r="179" spans="1:5" x14ac:dyDescent="0.2">
      <c r="A179" s="29">
        <v>1999</v>
      </c>
      <c r="B179" s="9">
        <v>26111175.269999992</v>
      </c>
      <c r="C179" s="10">
        <v>2.3790350355241126E-2</v>
      </c>
      <c r="D179" s="11">
        <v>356</v>
      </c>
      <c r="E179" s="10">
        <v>4.1299303944315545E-2</v>
      </c>
    </row>
    <row r="180" spans="1:5" x14ac:dyDescent="0.2">
      <c r="A180" s="29">
        <v>2000</v>
      </c>
      <c r="B180" s="9">
        <v>13243628.220000001</v>
      </c>
      <c r="C180" s="10">
        <v>1.2066502256999271E-2</v>
      </c>
      <c r="D180" s="11">
        <v>136</v>
      </c>
      <c r="E180" s="10">
        <v>1.5777262180974479E-2</v>
      </c>
    </row>
    <row r="181" spans="1:5" x14ac:dyDescent="0.2">
      <c r="A181" s="29">
        <v>2001</v>
      </c>
      <c r="B181" s="9">
        <v>6279137</v>
      </c>
      <c r="C181" s="10">
        <v>5.7210319954532534E-3</v>
      </c>
      <c r="D181" s="11">
        <v>77</v>
      </c>
      <c r="E181" s="10">
        <v>8.9327146171693742E-3</v>
      </c>
    </row>
    <row r="182" spans="1:5" x14ac:dyDescent="0.2">
      <c r="A182" s="29">
        <v>2002</v>
      </c>
      <c r="B182" s="9">
        <v>30326871.5</v>
      </c>
      <c r="C182" s="10">
        <v>2.7631345226820089E-2</v>
      </c>
      <c r="D182" s="11">
        <v>355</v>
      </c>
      <c r="E182" s="10">
        <v>4.1183294663573088E-2</v>
      </c>
    </row>
    <row r="183" spans="1:5" x14ac:dyDescent="0.2">
      <c r="A183" s="29">
        <v>2003</v>
      </c>
      <c r="B183" s="9">
        <v>124562914.58000003</v>
      </c>
      <c r="C183" s="10">
        <v>0.11349145905863986</v>
      </c>
      <c r="D183" s="11">
        <v>1056</v>
      </c>
      <c r="E183" s="10">
        <v>0.12250580046403713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829284.88</v>
      </c>
      <c r="C185" s="10">
        <v>7.5557601814160323E-4</v>
      </c>
      <c r="D185" s="11">
        <v>3</v>
      </c>
      <c r="E185" s="10">
        <v>3.4802784222737816E-4</v>
      </c>
    </row>
    <row r="186" spans="1:5" x14ac:dyDescent="0.2">
      <c r="A186" s="29">
        <v>2006</v>
      </c>
      <c r="B186" s="9">
        <v>878699790.87999821</v>
      </c>
      <c r="C186" s="10">
        <v>0.80059881127335697</v>
      </c>
      <c r="D186" s="11">
        <v>6364</v>
      </c>
      <c r="E186" s="10">
        <v>0.73828306264501165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1097553204.5599983</v>
      </c>
      <c r="C188" s="10"/>
      <c r="D188" s="31">
        <f>SUM(D176:D187)</f>
        <v>8620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38.302872086564875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13612462.349999994</v>
      </c>
      <c r="C197" s="10">
        <v>1.2402553510339502E-2</v>
      </c>
      <c r="D197" s="11">
        <v>195</v>
      </c>
      <c r="E197" s="10">
        <v>2.2621809744779581E-2</v>
      </c>
    </row>
    <row r="198" spans="1:5" x14ac:dyDescent="0.2">
      <c r="A198" s="8" t="s">
        <v>10</v>
      </c>
      <c r="B198" s="9">
        <v>77967654.789999917</v>
      </c>
      <c r="C198" s="10">
        <v>7.1037699553942374E-2</v>
      </c>
      <c r="D198" s="11">
        <v>723</v>
      </c>
      <c r="E198" s="10">
        <v>8.3874709976798148E-2</v>
      </c>
    </row>
    <row r="199" spans="1:5" x14ac:dyDescent="0.2">
      <c r="A199" s="8" t="s">
        <v>11</v>
      </c>
      <c r="B199" s="9">
        <v>143224493.70999992</v>
      </c>
      <c r="C199" s="10">
        <v>0.13049435154026767</v>
      </c>
      <c r="D199" s="11">
        <v>1240</v>
      </c>
      <c r="E199" s="10">
        <v>0.14385150812064965</v>
      </c>
    </row>
    <row r="200" spans="1:5" x14ac:dyDescent="0.2">
      <c r="A200" s="8" t="s">
        <v>12</v>
      </c>
      <c r="B200" s="9">
        <v>366258823.11000031</v>
      </c>
      <c r="C200" s="10">
        <v>0.33370484600501032</v>
      </c>
      <c r="D200" s="11">
        <v>2850</v>
      </c>
      <c r="E200" s="10">
        <v>0.33062645011600927</v>
      </c>
    </row>
    <row r="201" spans="1:5" x14ac:dyDescent="0.2">
      <c r="A201" s="8" t="s">
        <v>13</v>
      </c>
      <c r="B201" s="9">
        <v>474147864.49999964</v>
      </c>
      <c r="C201" s="10">
        <v>0.43200444637222096</v>
      </c>
      <c r="D201" s="11">
        <v>3469</v>
      </c>
      <c r="E201" s="10">
        <v>0.40243619489559163</v>
      </c>
    </row>
    <row r="202" spans="1:5" x14ac:dyDescent="0.2">
      <c r="A202" s="8" t="s">
        <v>14</v>
      </c>
      <c r="B202" s="9">
        <v>22341906.099999994</v>
      </c>
      <c r="C202" s="10">
        <v>2.0356103018219225E-2</v>
      </c>
      <c r="D202" s="11">
        <v>143</v>
      </c>
      <c r="E202" s="10">
        <v>1.6589327146171694E-2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1097553204.5599997</v>
      </c>
      <c r="C205" s="24"/>
      <c r="D205" s="25">
        <f>SUM(D197:D204)</f>
        <v>8620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18.724918515119324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546374216.40000021</v>
      </c>
      <c r="C214" s="10">
        <v>0.49781114403382037</v>
      </c>
      <c r="D214" s="11">
        <v>4516</v>
      </c>
      <c r="E214" s="10">
        <v>0.52389791183294665</v>
      </c>
      <c r="F214" s="8"/>
    </row>
    <row r="215" spans="1:6" x14ac:dyDescent="0.2">
      <c r="A215" s="8" t="s">
        <v>50</v>
      </c>
      <c r="B215" s="9">
        <v>551178988.16000152</v>
      </c>
      <c r="C215" s="10">
        <v>0.50218885596617946</v>
      </c>
      <c r="D215" s="11">
        <v>4104</v>
      </c>
      <c r="E215" s="10">
        <v>0.47610208816705335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1097553204.5600019</v>
      </c>
      <c r="C217" s="24"/>
      <c r="D217" s="25">
        <f>SUM(D214:D216)</f>
        <v>8620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53305344.359999999</v>
      </c>
      <c r="C224" s="10">
        <v>4.8567435399516405E-2</v>
      </c>
      <c r="D224" s="11">
        <v>584</v>
      </c>
      <c r="E224" s="10">
        <v>6.774941995359629E-2</v>
      </c>
      <c r="F224" s="10">
        <v>0.8193200518050362</v>
      </c>
    </row>
    <row r="225" spans="1:6" x14ac:dyDescent="0.2">
      <c r="A225" s="8" t="s">
        <v>52</v>
      </c>
      <c r="B225" s="9">
        <v>122272207.04000001</v>
      </c>
      <c r="C225" s="10">
        <v>0.1114043551893395</v>
      </c>
      <c r="D225" s="11">
        <v>1188</v>
      </c>
      <c r="E225" s="10">
        <v>0.13781902552204175</v>
      </c>
      <c r="F225" s="10">
        <v>0.8011972994139831</v>
      </c>
    </row>
    <row r="226" spans="1:6" x14ac:dyDescent="0.2">
      <c r="A226" s="8" t="s">
        <v>53</v>
      </c>
      <c r="B226" s="9">
        <v>141729608.0399999</v>
      </c>
      <c r="C226" s="10">
        <v>0.12913233495301776</v>
      </c>
      <c r="D226" s="11">
        <v>1251</v>
      </c>
      <c r="E226" s="10">
        <v>0.1451276102088167</v>
      </c>
      <c r="F226" s="10">
        <v>0.80385476216152574</v>
      </c>
    </row>
    <row r="227" spans="1:6" x14ac:dyDescent="0.2">
      <c r="A227" s="8" t="s">
        <v>54</v>
      </c>
      <c r="B227" s="9">
        <v>60009238.229999997</v>
      </c>
      <c r="C227" s="10">
        <v>5.4675470838843956E-2</v>
      </c>
      <c r="D227" s="11">
        <v>541</v>
      </c>
      <c r="E227" s="10">
        <v>6.2761020881670529E-2</v>
      </c>
      <c r="F227" s="10">
        <v>0.80531628106814057</v>
      </c>
    </row>
    <row r="228" spans="1:6" x14ac:dyDescent="0.2">
      <c r="A228" s="8" t="s">
        <v>55</v>
      </c>
      <c r="B228" s="9">
        <v>52319719.600000031</v>
      </c>
      <c r="C228" s="10">
        <v>4.7669415371052182E-2</v>
      </c>
      <c r="D228" s="11">
        <v>474</v>
      </c>
      <c r="E228" s="10">
        <v>5.4988399071925757E-2</v>
      </c>
      <c r="F228" s="10">
        <v>0.79588313856315207</v>
      </c>
    </row>
    <row r="229" spans="1:6" x14ac:dyDescent="0.2">
      <c r="A229" s="8" t="s">
        <v>56</v>
      </c>
      <c r="B229" s="9">
        <v>40276369.760000013</v>
      </c>
      <c r="C229" s="10">
        <v>3.6696507825464811E-2</v>
      </c>
      <c r="D229" s="11">
        <v>330</v>
      </c>
      <c r="E229" s="10">
        <v>3.8283062645011599E-2</v>
      </c>
      <c r="F229" s="10">
        <v>0.80309360897044546</v>
      </c>
    </row>
    <row r="230" spans="1:6" x14ac:dyDescent="0.2">
      <c r="A230" s="8" t="s">
        <v>27</v>
      </c>
      <c r="B230" s="9">
        <v>265820764.97999969</v>
      </c>
      <c r="C230" s="10">
        <v>0.24219396734080431</v>
      </c>
      <c r="D230" s="11">
        <v>1941</v>
      </c>
      <c r="E230" s="10">
        <v>0.22517401392111369</v>
      </c>
      <c r="F230" s="10">
        <v>0.78799944684016721</v>
      </c>
    </row>
    <row r="231" spans="1:6" x14ac:dyDescent="0.2">
      <c r="A231" s="8" t="s">
        <v>57</v>
      </c>
      <c r="B231" s="9">
        <v>116135389.38000003</v>
      </c>
      <c r="C231" s="10">
        <v>0.10581299284398497</v>
      </c>
      <c r="D231" s="11">
        <v>854</v>
      </c>
      <c r="E231" s="10">
        <v>9.9071925754060319E-2</v>
      </c>
      <c r="F231" s="10">
        <v>0.78187995983503622</v>
      </c>
    </row>
    <row r="232" spans="1:6" x14ac:dyDescent="0.2">
      <c r="A232" s="8" t="s">
        <v>58</v>
      </c>
      <c r="B232" s="9">
        <v>192504325.64000008</v>
      </c>
      <c r="C232" s="10">
        <v>0.1753940718684098</v>
      </c>
      <c r="D232" s="11">
        <v>938</v>
      </c>
      <c r="E232" s="10">
        <v>0.10881670533642691</v>
      </c>
      <c r="F232" s="10">
        <v>0.76411981420970165</v>
      </c>
    </row>
    <row r="233" spans="1:6" x14ac:dyDescent="0.2">
      <c r="A233" s="8" t="s">
        <v>59</v>
      </c>
      <c r="B233" s="9">
        <v>38945356.629999988</v>
      </c>
      <c r="C233" s="10">
        <v>3.5483798387352772E-2</v>
      </c>
      <c r="D233" s="11">
        <v>371</v>
      </c>
      <c r="E233" s="10">
        <v>4.3039443155452439E-2</v>
      </c>
      <c r="F233" s="10">
        <v>0.79122394237666571</v>
      </c>
    </row>
    <row r="234" spans="1:6" x14ac:dyDescent="0.2">
      <c r="A234" s="8" t="s">
        <v>60</v>
      </c>
      <c r="B234" s="9">
        <v>13329054.399999999</v>
      </c>
      <c r="C234" s="10">
        <v>1.2144335549859298E-2</v>
      </c>
      <c r="D234" s="11">
        <v>139</v>
      </c>
      <c r="E234" s="10">
        <v>1.6125290023201858E-2</v>
      </c>
      <c r="F234" s="10">
        <v>0.80737721560451736</v>
      </c>
    </row>
    <row r="235" spans="1:6" x14ac:dyDescent="0.2">
      <c r="A235" s="8" t="s">
        <v>2</v>
      </c>
      <c r="B235" s="9">
        <v>905826.5</v>
      </c>
      <c r="C235" s="10">
        <v>8.25314432354228E-4</v>
      </c>
      <c r="D235" s="11">
        <v>9</v>
      </c>
      <c r="E235" s="10">
        <v>1.0440835266821347E-3</v>
      </c>
      <c r="F235" s="10">
        <v>0.73881025058297023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1097553204.5599997</v>
      </c>
      <c r="C237" s="24"/>
      <c r="D237" s="25">
        <f>SUM(D224:D236)</f>
        <v>8620</v>
      </c>
      <c r="E237" s="24"/>
      <c r="F237" s="34">
        <v>0.79025512553888388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43520260.930000015</v>
      </c>
      <c r="C244" s="10">
        <v>3.965207403995228E-2</v>
      </c>
      <c r="D244" s="11">
        <v>299</v>
      </c>
      <c r="E244" s="10">
        <v>3.468677494199536E-2</v>
      </c>
    </row>
    <row r="245" spans="1:5" x14ac:dyDescent="0.2">
      <c r="A245" s="8" t="s">
        <v>38</v>
      </c>
      <c r="B245" s="9">
        <v>246792443.45999995</v>
      </c>
      <c r="C245" s="10">
        <v>0.22485692942688545</v>
      </c>
      <c r="D245" s="11">
        <v>1876</v>
      </c>
      <c r="E245" s="10">
        <v>0.21763341067285383</v>
      </c>
    </row>
    <row r="246" spans="1:5" x14ac:dyDescent="0.2">
      <c r="A246" s="8" t="s">
        <v>28</v>
      </c>
      <c r="B246" s="9">
        <v>186594166.68000022</v>
      </c>
      <c r="C246" s="10">
        <v>0.17000922224522522</v>
      </c>
      <c r="D246" s="11">
        <v>1491</v>
      </c>
      <c r="E246" s="10">
        <v>0.17296983758700696</v>
      </c>
    </row>
    <row r="247" spans="1:5" x14ac:dyDescent="0.2">
      <c r="A247" s="8" t="s">
        <v>29</v>
      </c>
      <c r="B247" s="9">
        <v>292784886.81000042</v>
      </c>
      <c r="C247" s="10">
        <v>0.26676145228638409</v>
      </c>
      <c r="D247" s="11">
        <v>2208</v>
      </c>
      <c r="E247" s="10">
        <v>0.25614849187935035</v>
      </c>
    </row>
    <row r="248" spans="1:5" x14ac:dyDescent="0.2">
      <c r="A248" s="8" t="s">
        <v>30</v>
      </c>
      <c r="B248" s="9">
        <v>17701523.550000001</v>
      </c>
      <c r="C248" s="10">
        <v>1.6128168982109975E-2</v>
      </c>
      <c r="D248" s="11">
        <v>117</v>
      </c>
      <c r="E248" s="10">
        <v>1.357308584686775E-2</v>
      </c>
    </row>
    <row r="249" spans="1:5" x14ac:dyDescent="0.2">
      <c r="A249" s="8" t="s">
        <v>31</v>
      </c>
      <c r="B249" s="9">
        <v>49497738.889999986</v>
      </c>
      <c r="C249" s="10">
        <v>4.5098259186299047E-2</v>
      </c>
      <c r="D249" s="11">
        <v>470</v>
      </c>
      <c r="E249" s="10">
        <v>5.4524361948955914E-2</v>
      </c>
    </row>
    <row r="250" spans="1:5" x14ac:dyDescent="0.2">
      <c r="A250" s="8" t="s">
        <v>32</v>
      </c>
      <c r="B250" s="9">
        <v>7264914.3700000001</v>
      </c>
      <c r="C250" s="10">
        <v>6.6191910695686442E-3</v>
      </c>
      <c r="D250" s="11">
        <v>55</v>
      </c>
      <c r="E250" s="10">
        <v>6.3805104408352666E-3</v>
      </c>
    </row>
    <row r="251" spans="1:5" x14ac:dyDescent="0.2">
      <c r="A251" s="8" t="s">
        <v>33</v>
      </c>
      <c r="B251" s="9">
        <v>225280403.85999969</v>
      </c>
      <c r="C251" s="10">
        <v>0.20525693235100406</v>
      </c>
      <c r="D251" s="11">
        <v>1930</v>
      </c>
      <c r="E251" s="10">
        <v>0.22389791183294663</v>
      </c>
    </row>
    <row r="252" spans="1:5" x14ac:dyDescent="0.2">
      <c r="A252" s="8" t="s">
        <v>34</v>
      </c>
      <c r="B252" s="9">
        <v>27718558.040000007</v>
      </c>
      <c r="C252" s="10">
        <v>2.5254865025984907E-2</v>
      </c>
      <c r="D252" s="11">
        <v>165</v>
      </c>
      <c r="E252" s="10">
        <v>1.91415313225058E-2</v>
      </c>
    </row>
    <row r="253" spans="1:5" x14ac:dyDescent="0.2">
      <c r="A253" s="8" t="s">
        <v>35</v>
      </c>
      <c r="B253" s="9">
        <v>398307.97</v>
      </c>
      <c r="C253" s="10">
        <v>3.6290538658640997E-4</v>
      </c>
      <c r="D253" s="11">
        <v>9</v>
      </c>
      <c r="E253" s="10">
        <v>1.0440835266821347E-3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1097553204.5600002</v>
      </c>
      <c r="C255" s="24"/>
      <c r="D255" s="25">
        <f>SUM(D244:D254)</f>
        <v>8620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5.9390191173344785E-2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1035989881.5300037</v>
      </c>
      <c r="C264" s="10">
        <v>0.97330180680972544</v>
      </c>
      <c r="D264" s="11">
        <v>8174</v>
      </c>
      <c r="E264" s="10">
        <v>0.97658303464755081</v>
      </c>
    </row>
    <row r="265" spans="1:5" x14ac:dyDescent="0.2">
      <c r="A265" s="8" t="s">
        <v>62</v>
      </c>
      <c r="B265" s="9">
        <v>16822965.270000003</v>
      </c>
      <c r="C265" s="10">
        <v>1.5805002331689331E-2</v>
      </c>
      <c r="D265" s="11">
        <v>107</v>
      </c>
      <c r="E265" s="10">
        <v>1.2783751493428913E-2</v>
      </c>
    </row>
    <row r="266" spans="1:5" x14ac:dyDescent="0.2">
      <c r="A266" s="8" t="s">
        <v>63</v>
      </c>
      <c r="B266" s="9">
        <v>8179561</v>
      </c>
      <c r="C266" s="10">
        <v>7.6846131821798084E-3</v>
      </c>
      <c r="D266" s="11">
        <v>61</v>
      </c>
      <c r="E266" s="10">
        <v>7.2879330943847074E-3</v>
      </c>
    </row>
    <row r="267" spans="1:5" x14ac:dyDescent="0.2">
      <c r="A267" s="8" t="s">
        <v>64</v>
      </c>
      <c r="B267" s="9">
        <v>3026180.6</v>
      </c>
      <c r="C267" s="10">
        <v>2.8430654567423367E-3</v>
      </c>
      <c r="D267" s="11">
        <v>25</v>
      </c>
      <c r="E267" s="10">
        <v>2.9868578255675031E-3</v>
      </c>
    </row>
    <row r="268" spans="1:5" x14ac:dyDescent="0.2">
      <c r="A268" s="8" t="s">
        <v>65</v>
      </c>
      <c r="B268" s="9">
        <v>100734</v>
      </c>
      <c r="C268" s="10">
        <v>9.4638553865384814E-5</v>
      </c>
      <c r="D268" s="11">
        <v>1</v>
      </c>
      <c r="E268" s="10">
        <v>1.1947431302270011E-4</v>
      </c>
    </row>
    <row r="269" spans="1:5" x14ac:dyDescent="0.2">
      <c r="A269" s="8" t="s">
        <v>66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162</v>
      </c>
      <c r="B270" s="9">
        <v>288320</v>
      </c>
      <c r="C270" s="10">
        <v>2.7087366579772222E-4</v>
      </c>
      <c r="D270" s="11">
        <v>2</v>
      </c>
      <c r="E270" s="10">
        <v>2.3894862604540023E-4</v>
      </c>
    </row>
    <row r="271" spans="1:5" x14ac:dyDescent="0.2">
      <c r="A271" s="8" t="s">
        <v>160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1064407642.4000037</v>
      </c>
      <c r="C273" s="24"/>
      <c r="D273" s="25">
        <f>SUM(D264:D271)</f>
        <v>8370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1.5461119891786319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6265275.6999999965</v>
      </c>
      <c r="C282" s="10">
        <v>0.18902306347245845</v>
      </c>
      <c r="D282" s="11">
        <v>82</v>
      </c>
      <c r="E282" s="10">
        <v>0.32800000000000001</v>
      </c>
    </row>
    <row r="283" spans="1:5" x14ac:dyDescent="0.2">
      <c r="A283" s="8" t="s">
        <v>62</v>
      </c>
      <c r="B283" s="9">
        <v>16212172.859999999</v>
      </c>
      <c r="C283" s="10">
        <v>0.48912046752264227</v>
      </c>
      <c r="D283" s="11">
        <v>95</v>
      </c>
      <c r="E283" s="10">
        <v>0.38</v>
      </c>
    </row>
    <row r="284" spans="1:5" x14ac:dyDescent="0.2">
      <c r="A284" s="8" t="s">
        <v>63</v>
      </c>
      <c r="B284" s="9">
        <v>3393008.22</v>
      </c>
      <c r="C284" s="10">
        <v>0.10236689314911293</v>
      </c>
      <c r="D284" s="11">
        <v>16</v>
      </c>
      <c r="E284" s="10">
        <v>6.4000000000000001E-2</v>
      </c>
    </row>
    <row r="285" spans="1:5" x14ac:dyDescent="0.2">
      <c r="A285" s="8" t="s">
        <v>64</v>
      </c>
      <c r="B285" s="9">
        <v>1474980.23</v>
      </c>
      <c r="C285" s="10">
        <v>4.4500081877627759E-2</v>
      </c>
      <c r="D285" s="11">
        <v>13</v>
      </c>
      <c r="E285" s="10">
        <v>5.1999999999999998E-2</v>
      </c>
    </row>
    <row r="286" spans="1:5" x14ac:dyDescent="0.2">
      <c r="A286" s="8" t="s">
        <v>65</v>
      </c>
      <c r="B286" s="9">
        <v>1009178.59</v>
      </c>
      <c r="C286" s="10">
        <v>3.0446869029660775E-2</v>
      </c>
      <c r="D286" s="11">
        <v>8</v>
      </c>
      <c r="E286" s="10">
        <v>3.2000000000000001E-2</v>
      </c>
    </row>
    <row r="287" spans="1:5" x14ac:dyDescent="0.2">
      <c r="A287" s="8" t="s">
        <v>66</v>
      </c>
      <c r="B287" s="9">
        <v>1082011.43</v>
      </c>
      <c r="C287" s="10">
        <v>3.2644232273899086E-2</v>
      </c>
      <c r="D287" s="11">
        <v>6</v>
      </c>
      <c r="E287" s="10">
        <v>2.4E-2</v>
      </c>
    </row>
    <row r="288" spans="1:5" x14ac:dyDescent="0.2">
      <c r="A288" s="8" t="s">
        <v>162</v>
      </c>
      <c r="B288" s="9">
        <v>2247472.0499999998</v>
      </c>
      <c r="C288" s="10">
        <v>6.780612255574428E-2</v>
      </c>
      <c r="D288" s="11">
        <v>19</v>
      </c>
      <c r="E288" s="10">
        <v>7.5999999999999998E-2</v>
      </c>
    </row>
    <row r="289" spans="1:5" x14ac:dyDescent="0.2">
      <c r="A289" s="8" t="s">
        <v>160</v>
      </c>
      <c r="B289" s="9">
        <v>1461463.08</v>
      </c>
      <c r="C289" s="10">
        <v>4.4092270118854436E-2</v>
      </c>
      <c r="D289" s="11">
        <v>11</v>
      </c>
      <c r="E289" s="10">
        <v>4.3999999999999997E-2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33145562.159999996</v>
      </c>
      <c r="C291" s="24"/>
      <c r="D291" s="25">
        <f>SUM(D282:D290)</f>
        <v>250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2.987909399150412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731661656.06000245</v>
      </c>
      <c r="C301" s="10">
        <v>0.66662978434227071</v>
      </c>
      <c r="D301" s="11">
        <v>5819</v>
      </c>
      <c r="E301" s="10">
        <v>0.67505800464037125</v>
      </c>
    </row>
    <row r="302" spans="1:5" x14ac:dyDescent="0.2">
      <c r="A302" s="8" t="s">
        <v>141</v>
      </c>
      <c r="B302" s="9">
        <v>365891548.49999994</v>
      </c>
      <c r="C302" s="10">
        <v>0.3333702156577294</v>
      </c>
      <c r="D302" s="11">
        <v>2801</v>
      </c>
      <c r="E302" s="10">
        <v>0.32494199535962875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1097553204.5600023</v>
      </c>
      <c r="C304" s="10"/>
      <c r="D304" s="31">
        <f>SUM(D300:D303)</f>
        <v>8620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82841473.660000086</v>
      </c>
      <c r="C312" s="10">
        <v>7.5478321520832628E-2</v>
      </c>
      <c r="D312" s="11">
        <v>569</v>
      </c>
      <c r="E312" s="10">
        <v>6.6009280742459403E-2</v>
      </c>
    </row>
    <row r="313" spans="1:5" x14ac:dyDescent="0.2">
      <c r="A313" s="8" t="s">
        <v>37</v>
      </c>
      <c r="B313" s="9">
        <v>1014711730.900003</v>
      </c>
      <c r="C313" s="10">
        <v>0.92452167847916733</v>
      </c>
      <c r="D313" s="11">
        <v>8051</v>
      </c>
      <c r="E313" s="10">
        <v>0.93399071925754062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1097553204.560003</v>
      </c>
      <c r="C315" s="10"/>
      <c r="D315" s="31">
        <f>SUM(D312:D314)</f>
        <v>8620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2497109.89</v>
      </c>
      <c r="C324" s="10">
        <v>3.4129298280395673E-3</v>
      </c>
      <c r="D324" s="11">
        <v>15</v>
      </c>
      <c r="E324" s="10">
        <v>2.5777625021481355E-3</v>
      </c>
    </row>
    <row r="325" spans="1:5" x14ac:dyDescent="0.2">
      <c r="A325" s="8" t="s">
        <v>191</v>
      </c>
      <c r="B325" s="9">
        <v>18008092.199999996</v>
      </c>
      <c r="C325" s="10">
        <v>2.461259524924898E-2</v>
      </c>
      <c r="D325" s="11">
        <v>129</v>
      </c>
      <c r="E325" s="10">
        <v>2.2168757518473966E-2</v>
      </c>
    </row>
    <row r="326" spans="1:5" x14ac:dyDescent="0.2">
      <c r="A326" s="8" t="s">
        <v>80</v>
      </c>
      <c r="B326" s="9">
        <v>187838164.44999981</v>
      </c>
      <c r="C326" s="10">
        <v>0.25672817878896215</v>
      </c>
      <c r="D326" s="11">
        <v>1379</v>
      </c>
      <c r="E326" s="10">
        <v>0.23698229936415191</v>
      </c>
    </row>
    <row r="327" spans="1:5" x14ac:dyDescent="0.2">
      <c r="A327" s="8" t="s">
        <v>81</v>
      </c>
      <c r="B327" s="9">
        <v>204857343.74999988</v>
      </c>
      <c r="C327" s="10">
        <v>0.27998917539721468</v>
      </c>
      <c r="D327" s="11">
        <v>1619</v>
      </c>
      <c r="E327" s="10">
        <v>0.27822649939852206</v>
      </c>
    </row>
    <row r="328" spans="1:5" x14ac:dyDescent="0.2">
      <c r="A328" s="8" t="s">
        <v>82</v>
      </c>
      <c r="B328" s="9">
        <v>201971783.48999998</v>
      </c>
      <c r="C328" s="10">
        <v>0.27604533026593003</v>
      </c>
      <c r="D328" s="11">
        <v>1585</v>
      </c>
      <c r="E328" s="10">
        <v>0.27238357106031963</v>
      </c>
    </row>
    <row r="329" spans="1:5" x14ac:dyDescent="0.2">
      <c r="A329" s="8" t="s">
        <v>83</v>
      </c>
      <c r="B329" s="9">
        <v>66096833.530000046</v>
      </c>
      <c r="C329" s="10">
        <v>9.0337976553167595E-2</v>
      </c>
      <c r="D329" s="11">
        <v>498</v>
      </c>
      <c r="E329" s="10">
        <v>8.5581715071318093E-2</v>
      </c>
    </row>
    <row r="330" spans="1:5" x14ac:dyDescent="0.2">
      <c r="A330" s="8" t="s">
        <v>84</v>
      </c>
      <c r="B330" s="9">
        <v>23497086.269999988</v>
      </c>
      <c r="C330" s="10">
        <v>3.2114688634268279E-2</v>
      </c>
      <c r="D330" s="11">
        <v>230</v>
      </c>
      <c r="E330" s="10">
        <v>3.9525691699604744E-2</v>
      </c>
    </row>
    <row r="331" spans="1:5" x14ac:dyDescent="0.2">
      <c r="A331" s="8" t="s">
        <v>85</v>
      </c>
      <c r="B331" s="9">
        <v>8294313.9700000016</v>
      </c>
      <c r="C331" s="10">
        <v>1.1336269847274634E-2</v>
      </c>
      <c r="D331" s="11">
        <v>104</v>
      </c>
      <c r="E331" s="10">
        <v>1.7872486681560405E-2</v>
      </c>
    </row>
    <row r="332" spans="1:5" x14ac:dyDescent="0.2">
      <c r="A332" s="8" t="s">
        <v>86</v>
      </c>
      <c r="B332" s="9">
        <v>4697115.72</v>
      </c>
      <c r="C332" s="10">
        <v>6.4197921007559458E-3</v>
      </c>
      <c r="D332" s="11">
        <v>59</v>
      </c>
      <c r="E332" s="10">
        <v>1.0139199175116E-2</v>
      </c>
    </row>
    <row r="333" spans="1:5" x14ac:dyDescent="0.2">
      <c r="A333" s="8" t="s">
        <v>0</v>
      </c>
      <c r="B333" s="9">
        <v>2322640.69</v>
      </c>
      <c r="C333" s="10">
        <v>3.1744737075705552E-3</v>
      </c>
      <c r="D333" s="11">
        <v>33</v>
      </c>
      <c r="E333" s="10">
        <v>5.6710775047258983E-3</v>
      </c>
    </row>
    <row r="334" spans="1:5" x14ac:dyDescent="0.2">
      <c r="A334" s="8" t="s">
        <v>67</v>
      </c>
      <c r="B334" s="9">
        <v>2163323.21</v>
      </c>
      <c r="C334" s="10">
        <v>2.9567262300576225E-3</v>
      </c>
      <c r="D334" s="11">
        <v>30</v>
      </c>
      <c r="E334" s="10">
        <v>5.155525004296271E-3</v>
      </c>
    </row>
    <row r="335" spans="1:5" x14ac:dyDescent="0.2">
      <c r="A335" s="8" t="s">
        <v>79</v>
      </c>
      <c r="B335" s="9">
        <v>9417848.8899999987</v>
      </c>
      <c r="C335" s="10">
        <v>1.2871863397509637E-2</v>
      </c>
      <c r="D335" s="11">
        <v>138</v>
      </c>
      <c r="E335" s="10">
        <v>2.3715415019762844E-2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731661656.05999994</v>
      </c>
      <c r="C337" s="10"/>
      <c r="D337" s="25">
        <f>SUM(D324:D335)</f>
        <v>5819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1.750044728354144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704848582.780002</v>
      </c>
      <c r="C350" s="10">
        <v>0.64219992238332413</v>
      </c>
      <c r="D350" s="11">
        <v>5361</v>
      </c>
      <c r="E350" s="10">
        <v>0.6219257540603248</v>
      </c>
    </row>
    <row r="351" spans="1:5" x14ac:dyDescent="0.2">
      <c r="A351" s="8" t="s">
        <v>168</v>
      </c>
      <c r="B351" s="9">
        <v>288797795.36000043</v>
      </c>
      <c r="C351" s="10">
        <v>0.26312874324463981</v>
      </c>
      <c r="D351" s="11">
        <v>2361</v>
      </c>
      <c r="E351" s="10">
        <v>0.27389791183294665</v>
      </c>
    </row>
    <row r="352" spans="1:5" x14ac:dyDescent="0.2">
      <c r="A352" s="8" t="s">
        <v>169</v>
      </c>
      <c r="B352" s="9">
        <v>49223123.029999971</v>
      </c>
      <c r="C352" s="10">
        <v>4.4848051853425198E-2</v>
      </c>
      <c r="D352" s="11">
        <v>430</v>
      </c>
      <c r="E352" s="10">
        <v>4.9883990719257539E-2</v>
      </c>
    </row>
    <row r="353" spans="1:5" x14ac:dyDescent="0.2">
      <c r="A353" s="8" t="s">
        <v>170</v>
      </c>
      <c r="B353" s="9">
        <v>28245530.420000006</v>
      </c>
      <c r="C353" s="10">
        <v>2.5734998816137895E-2</v>
      </c>
      <c r="D353" s="11">
        <v>211</v>
      </c>
      <c r="E353" s="10">
        <v>2.4477958236658933E-2</v>
      </c>
    </row>
    <row r="354" spans="1:5" x14ac:dyDescent="0.2">
      <c r="A354" s="8" t="s">
        <v>171</v>
      </c>
      <c r="B354" s="9">
        <v>8261520.2499999972</v>
      </c>
      <c r="C354" s="10">
        <v>7.5272161893162682E-3</v>
      </c>
      <c r="D354" s="11">
        <v>101</v>
      </c>
      <c r="E354" s="10">
        <v>1.1716937354988398E-2</v>
      </c>
    </row>
    <row r="355" spans="1:5" x14ac:dyDescent="0.2">
      <c r="A355" s="8" t="s">
        <v>172</v>
      </c>
      <c r="B355" s="9">
        <v>13692936.610000001</v>
      </c>
      <c r="C355" s="10">
        <v>1.2475875021921476E-2</v>
      </c>
      <c r="D355" s="11">
        <v>92</v>
      </c>
      <c r="E355" s="10">
        <v>1.0672853828306265E-2</v>
      </c>
    </row>
    <row r="356" spans="1:5" x14ac:dyDescent="0.2">
      <c r="A356" s="8" t="s">
        <v>173</v>
      </c>
      <c r="B356" s="9">
        <v>4483716.1100000003</v>
      </c>
      <c r="C356" s="10">
        <v>4.0851924912355137E-3</v>
      </c>
      <c r="D356" s="11">
        <v>64</v>
      </c>
      <c r="E356" s="10">
        <v>7.4245939675174014E-3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1097553204.5600021</v>
      </c>
      <c r="C358" s="22"/>
      <c r="D358" s="25">
        <f>SUM(D350:D357)</f>
        <v>8620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482BE-0C4C-4A4A-BB5B-858F1022DEE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762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666004783.51000023</v>
      </c>
      <c r="C6" s="122">
        <v>94649540.84999992</v>
      </c>
      <c r="D6" s="122">
        <v>367527649.90000039</v>
      </c>
      <c r="E6" s="122">
        <v>29193393.900000013</v>
      </c>
      <c r="F6" s="122">
        <v>174634198.86000004</v>
      </c>
      <c r="G6" s="123"/>
      <c r="H6" s="124"/>
      <c r="I6" s="124"/>
    </row>
    <row r="7" spans="1:9" s="109" customFormat="1" x14ac:dyDescent="0.2">
      <c r="A7" s="121" t="s">
        <v>87</v>
      </c>
      <c r="B7" s="125">
        <v>5217</v>
      </c>
      <c r="C7" s="125">
        <v>800</v>
      </c>
      <c r="D7" s="125">
        <v>2680</v>
      </c>
      <c r="E7" s="125">
        <v>315</v>
      </c>
      <c r="F7" s="125">
        <v>1422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0.78237162846727382</v>
      </c>
      <c r="C8" s="127">
        <v>0.79035549054859455</v>
      </c>
      <c r="D8" s="127">
        <v>0.78634038165515374</v>
      </c>
      <c r="E8" s="127">
        <v>0.68025360310976479</v>
      </c>
      <c r="F8" s="127">
        <v>0.78676295806466001</v>
      </c>
      <c r="I8" s="128"/>
    </row>
    <row r="9" spans="1:9" s="109" customFormat="1" x14ac:dyDescent="0.2">
      <c r="A9" s="121" t="s">
        <v>89</v>
      </c>
      <c r="B9" s="127">
        <v>3.1362307692307692E-3</v>
      </c>
      <c r="C9" s="127">
        <v>4.9529411764705884E-2</v>
      </c>
      <c r="D9" s="127">
        <v>5.9299999999999995E-3</v>
      </c>
      <c r="E9" s="127">
        <v>3.1362307692307692E-3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14.612720552307927</v>
      </c>
      <c r="C11" s="122">
        <v>17.142378970340676</v>
      </c>
      <c r="D11" s="122">
        <v>13.88203441613171</v>
      </c>
      <c r="E11" s="122">
        <v>20.015585818619183</v>
      </c>
      <c r="F11" s="122">
        <v>13.876257568090718</v>
      </c>
      <c r="I11" s="124"/>
    </row>
    <row r="12" spans="1:9" s="109" customFormat="1" x14ac:dyDescent="0.2">
      <c r="A12" s="121" t="s">
        <v>92</v>
      </c>
      <c r="B12" s="122">
        <v>13.675564681724847</v>
      </c>
      <c r="C12" s="122">
        <v>15.112936344969199</v>
      </c>
      <c r="D12" s="122">
        <v>13.675564681724847</v>
      </c>
      <c r="E12" s="122">
        <v>14.718685831622176</v>
      </c>
      <c r="F12" s="122">
        <v>13.711156741957563</v>
      </c>
      <c r="I12" s="124"/>
    </row>
    <row r="13" spans="1:9" s="109" customFormat="1" x14ac:dyDescent="0.2">
      <c r="A13" s="121" t="s">
        <v>93</v>
      </c>
      <c r="B13" s="122">
        <v>24.16974674880219</v>
      </c>
      <c r="C13" s="122">
        <v>18.34633812457221</v>
      </c>
      <c r="D13" s="122">
        <v>14.245037645448322</v>
      </c>
      <c r="E13" s="122">
        <v>24.16974674880219</v>
      </c>
      <c r="F13" s="122">
        <v>14.283367556468173</v>
      </c>
      <c r="I13" s="124"/>
    </row>
    <row r="14" spans="1:9" s="109" customFormat="1" x14ac:dyDescent="0.2">
      <c r="A14" s="121" t="s">
        <v>118</v>
      </c>
      <c r="B14" s="122">
        <v>127660.49137626993</v>
      </c>
      <c r="C14" s="122">
        <v>118914.53289637943</v>
      </c>
      <c r="D14" s="122">
        <v>136964.03505039209</v>
      </c>
      <c r="E14" s="122">
        <v>92812.866813880173</v>
      </c>
      <c r="F14" s="122">
        <v>122821.06618309862</v>
      </c>
      <c r="I14" s="124"/>
    </row>
    <row r="15" spans="1:9" s="109" customFormat="1" x14ac:dyDescent="0.2">
      <c r="A15" s="121" t="s">
        <v>94</v>
      </c>
      <c r="B15" s="122">
        <v>359</v>
      </c>
      <c r="C15" s="122">
        <v>8420</v>
      </c>
      <c r="D15" s="122">
        <v>717.53</v>
      </c>
      <c r="E15" s="122">
        <v>407.71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8.3141265616077824</v>
      </c>
      <c r="C17" s="122">
        <v>7.7622486827150796</v>
      </c>
      <c r="D17" s="122">
        <v>8.6374830824213635</v>
      </c>
      <c r="E17" s="122">
        <v>4.5621782134587621</v>
      </c>
      <c r="F17" s="122">
        <v>8.5599239596442924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0.25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16.333333333333332</v>
      </c>
      <c r="C19" s="122">
        <v>16.083333333333332</v>
      </c>
      <c r="D19" s="122">
        <v>16.333333333333332</v>
      </c>
      <c r="E19" s="122">
        <v>10.25</v>
      </c>
      <c r="F19" s="122">
        <v>16.333333333333332</v>
      </c>
      <c r="I19" s="124"/>
    </row>
    <row r="20" spans="1:9" s="109" customFormat="1" x14ac:dyDescent="0.2">
      <c r="A20" s="121" t="s">
        <v>99</v>
      </c>
      <c r="B20" s="127">
        <v>0.73257328092850582</v>
      </c>
      <c r="C20" s="127">
        <v>0.9961989065475747</v>
      </c>
      <c r="D20" s="127">
        <v>0.78351294496713575</v>
      </c>
      <c r="E20" s="127">
        <v>0.76073744889250416</v>
      </c>
      <c r="F20" s="127">
        <v>0.47777790080446342</v>
      </c>
      <c r="I20" s="128"/>
    </row>
    <row r="21" spans="1:9" s="109" customFormat="1" x14ac:dyDescent="0.2">
      <c r="A21" s="121" t="s">
        <v>139</v>
      </c>
      <c r="B21" s="127">
        <v>0.26742671907149435</v>
      </c>
      <c r="C21" s="127">
        <v>3.8010934524253461E-3</v>
      </c>
      <c r="D21" s="127">
        <v>0.21648705503286259</v>
      </c>
      <c r="E21" s="127">
        <v>0.23926255110749553</v>
      </c>
      <c r="F21" s="127">
        <v>0.52222209919553697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0.35358223894267887</v>
      </c>
      <c r="C23" s="127">
        <v>0.17234815080457958</v>
      </c>
      <c r="D23" s="127">
        <v>0.32970982050730296</v>
      </c>
      <c r="E23" s="127">
        <v>0.45763874853892866</v>
      </c>
      <c r="F23" s="127">
        <v>0.48465470098357794</v>
      </c>
      <c r="I23" s="128"/>
    </row>
    <row r="24" spans="1:9" s="109" customFormat="1" ht="20.399999999999999" x14ac:dyDescent="0.2">
      <c r="A24" s="129" t="s">
        <v>374</v>
      </c>
      <c r="B24" s="122">
        <v>1.6608106282140807</v>
      </c>
      <c r="C24" s="122">
        <v>1.9704400249494305</v>
      </c>
      <c r="D24" s="122">
        <v>1.561221165729872</v>
      </c>
      <c r="E24" s="122">
        <v>2.7498155210151887</v>
      </c>
      <c r="F24" s="122">
        <v>1.3647525275611558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3711494.9</v>
      </c>
      <c r="C31" s="127">
        <v>5.5727751390005935E-3</v>
      </c>
      <c r="D31" s="125">
        <v>152</v>
      </c>
      <c r="E31" s="127">
        <v>2.9135518497220625E-2</v>
      </c>
    </row>
    <row r="32" spans="1:9" x14ac:dyDescent="0.2">
      <c r="A32" s="121" t="s">
        <v>17</v>
      </c>
      <c r="B32" s="122">
        <v>20902840.820000004</v>
      </c>
      <c r="C32" s="127">
        <v>3.1385421452736692E-2</v>
      </c>
      <c r="D32" s="125">
        <v>257</v>
      </c>
      <c r="E32" s="127">
        <v>4.9262027985432243E-2</v>
      </c>
    </row>
    <row r="33" spans="1:5" x14ac:dyDescent="0.2">
      <c r="A33" s="121" t="s">
        <v>18</v>
      </c>
      <c r="B33" s="122">
        <v>10349675.48</v>
      </c>
      <c r="C33" s="127">
        <v>1.5539941658458978E-2</v>
      </c>
      <c r="D33" s="125">
        <v>79</v>
      </c>
      <c r="E33" s="127">
        <v>1.5142802376844931E-2</v>
      </c>
    </row>
    <row r="34" spans="1:5" x14ac:dyDescent="0.2">
      <c r="A34" s="121" t="s">
        <v>19</v>
      </c>
      <c r="B34" s="122">
        <v>16509174.340000005</v>
      </c>
      <c r="C34" s="127">
        <v>2.478837201888074E-2</v>
      </c>
      <c r="D34" s="125">
        <v>130</v>
      </c>
      <c r="E34" s="127">
        <v>2.4918535556833429E-2</v>
      </c>
    </row>
    <row r="35" spans="1:5" x14ac:dyDescent="0.2">
      <c r="A35" s="121" t="s">
        <v>20</v>
      </c>
      <c r="B35" s="122">
        <v>18000865.320000004</v>
      </c>
      <c r="C35" s="127">
        <v>2.7028132178167345E-2</v>
      </c>
      <c r="D35" s="125">
        <v>135</v>
      </c>
      <c r="E35" s="127">
        <v>2.5876940770557792E-2</v>
      </c>
    </row>
    <row r="36" spans="1:5" x14ac:dyDescent="0.2">
      <c r="A36" s="121" t="s">
        <v>21</v>
      </c>
      <c r="B36" s="122">
        <v>35980926.140000008</v>
      </c>
      <c r="C36" s="127">
        <v>5.4025026592710301E-2</v>
      </c>
      <c r="D36" s="125">
        <v>256</v>
      </c>
      <c r="E36" s="127">
        <v>4.9070346942687366E-2</v>
      </c>
    </row>
    <row r="37" spans="1:5" x14ac:dyDescent="0.2">
      <c r="A37" s="121" t="s">
        <v>22</v>
      </c>
      <c r="B37" s="122">
        <v>56354756.07</v>
      </c>
      <c r="C37" s="127">
        <v>8.461614310485481E-2</v>
      </c>
      <c r="D37" s="125">
        <v>396</v>
      </c>
      <c r="E37" s="127">
        <v>7.5905692926969526E-2</v>
      </c>
    </row>
    <row r="38" spans="1:5" x14ac:dyDescent="0.2">
      <c r="A38" s="121" t="s">
        <v>23</v>
      </c>
      <c r="B38" s="122">
        <v>92124918.410000071</v>
      </c>
      <c r="C38" s="127">
        <v>0.13832470980835956</v>
      </c>
      <c r="D38" s="125">
        <v>613</v>
      </c>
      <c r="E38" s="127">
        <v>0.11750047920260687</v>
      </c>
    </row>
    <row r="39" spans="1:5" x14ac:dyDescent="0.2">
      <c r="A39" s="121" t="s">
        <v>39</v>
      </c>
      <c r="B39" s="122">
        <v>162858783.06000003</v>
      </c>
      <c r="C39" s="127">
        <v>0.2445309509665928</v>
      </c>
      <c r="D39" s="125">
        <v>1192</v>
      </c>
      <c r="E39" s="127">
        <v>0.22848380295188805</v>
      </c>
    </row>
    <row r="40" spans="1:5" x14ac:dyDescent="0.2">
      <c r="A40" s="121" t="s">
        <v>40</v>
      </c>
      <c r="B40" s="122">
        <v>191398687.22999996</v>
      </c>
      <c r="C40" s="127">
        <v>0.2873833521454372</v>
      </c>
      <c r="D40" s="125">
        <v>1485</v>
      </c>
      <c r="E40" s="127">
        <v>0.28464634847613574</v>
      </c>
    </row>
    <row r="41" spans="1:5" x14ac:dyDescent="0.2">
      <c r="A41" s="121" t="s">
        <v>41</v>
      </c>
      <c r="B41" s="122">
        <v>51355402.490000017</v>
      </c>
      <c r="C41" s="127">
        <v>7.7109660112867531E-2</v>
      </c>
      <c r="D41" s="125">
        <v>482</v>
      </c>
      <c r="E41" s="127">
        <v>9.2390262603028558E-2</v>
      </c>
    </row>
    <row r="42" spans="1:5" x14ac:dyDescent="0.2">
      <c r="A42" s="121" t="s">
        <v>42</v>
      </c>
      <c r="B42" s="122">
        <v>4141230.5600000005</v>
      </c>
      <c r="C42" s="127">
        <v>6.2180192433074636E-3</v>
      </c>
      <c r="D42" s="125">
        <v>27</v>
      </c>
      <c r="E42" s="127">
        <v>5.1753881541115581E-3</v>
      </c>
    </row>
    <row r="43" spans="1:5" x14ac:dyDescent="0.2">
      <c r="A43" s="121" t="s">
        <v>43</v>
      </c>
      <c r="B43" s="122">
        <v>2034978.5200000003</v>
      </c>
      <c r="C43" s="127">
        <v>3.0555013573253798E-3</v>
      </c>
      <c r="D43" s="125">
        <v>10</v>
      </c>
      <c r="E43" s="127">
        <v>1.9168104274487254E-3</v>
      </c>
    </row>
    <row r="44" spans="1:5" x14ac:dyDescent="0.2">
      <c r="A44" s="121" t="s">
        <v>44</v>
      </c>
      <c r="B44" s="122">
        <v>281050.17</v>
      </c>
      <c r="C44" s="127">
        <v>4.2199422130093469E-4</v>
      </c>
      <c r="D44" s="125">
        <v>3</v>
      </c>
      <c r="E44" s="127">
        <v>5.750431282346176E-4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666004783.50999987</v>
      </c>
      <c r="C50" s="140"/>
      <c r="D50" s="141">
        <v>5217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0.78237162846727426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761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11465587.620000003</v>
      </c>
      <c r="C59" s="127">
        <v>1.7215473377794215E-2</v>
      </c>
      <c r="D59" s="125">
        <v>252</v>
      </c>
      <c r="E59" s="127">
        <v>4.8303622771707876E-2</v>
      </c>
    </row>
    <row r="60" spans="1:5" x14ac:dyDescent="0.2">
      <c r="A60" s="121" t="s">
        <v>17</v>
      </c>
      <c r="B60" s="122">
        <v>134986701.14000002</v>
      </c>
      <c r="C60" s="127">
        <v>0.20268127869681168</v>
      </c>
      <c r="D60" s="125">
        <v>901</v>
      </c>
      <c r="E60" s="127">
        <v>0.17270461951313015</v>
      </c>
    </row>
    <row r="61" spans="1:5" x14ac:dyDescent="0.2">
      <c r="A61" s="121" t="s">
        <v>18</v>
      </c>
      <c r="B61" s="122">
        <v>46148877.770000011</v>
      </c>
      <c r="C61" s="127">
        <v>6.9292111577314366E-2</v>
      </c>
      <c r="D61" s="125">
        <v>329</v>
      </c>
      <c r="E61" s="127">
        <v>6.3063063063063057E-2</v>
      </c>
    </row>
    <row r="62" spans="1:5" x14ac:dyDescent="0.2">
      <c r="A62" s="121" t="s">
        <v>19</v>
      </c>
      <c r="B62" s="122">
        <v>113156420.26000005</v>
      </c>
      <c r="C62" s="127">
        <v>0.16990331460329675</v>
      </c>
      <c r="D62" s="125">
        <v>762</v>
      </c>
      <c r="E62" s="127">
        <v>0.14606095457159288</v>
      </c>
    </row>
    <row r="63" spans="1:5" x14ac:dyDescent="0.2">
      <c r="A63" s="121" t="s">
        <v>20</v>
      </c>
      <c r="B63" s="122">
        <v>86353665.040000021</v>
      </c>
      <c r="C63" s="127">
        <v>0.12965922644713773</v>
      </c>
      <c r="D63" s="125">
        <v>661</v>
      </c>
      <c r="E63" s="127">
        <v>0.12670116925436076</v>
      </c>
    </row>
    <row r="64" spans="1:5" x14ac:dyDescent="0.2">
      <c r="A64" s="121" t="s">
        <v>21</v>
      </c>
      <c r="B64" s="122">
        <v>66176625.410000019</v>
      </c>
      <c r="C64" s="127">
        <v>9.936358874366312E-2</v>
      </c>
      <c r="D64" s="125">
        <v>539</v>
      </c>
      <c r="E64" s="127">
        <v>0.10331608203948629</v>
      </c>
    </row>
    <row r="65" spans="1:5" x14ac:dyDescent="0.2">
      <c r="A65" s="121" t="s">
        <v>22</v>
      </c>
      <c r="B65" s="122">
        <v>53054923.86999996</v>
      </c>
      <c r="C65" s="127">
        <v>7.9661475688490094E-2</v>
      </c>
      <c r="D65" s="125">
        <v>461</v>
      </c>
      <c r="E65" s="127">
        <v>8.8364960705386242E-2</v>
      </c>
    </row>
    <row r="66" spans="1:5" x14ac:dyDescent="0.2">
      <c r="A66" s="121" t="s">
        <v>23</v>
      </c>
      <c r="B66" s="122">
        <v>89487417.580000088</v>
      </c>
      <c r="C66" s="127">
        <v>0.13436452679570951</v>
      </c>
      <c r="D66" s="125">
        <v>796</v>
      </c>
      <c r="E66" s="127">
        <v>0.15257811002491853</v>
      </c>
    </row>
    <row r="67" spans="1:5" x14ac:dyDescent="0.2">
      <c r="A67" s="121" t="s">
        <v>39</v>
      </c>
      <c r="B67" s="122">
        <v>27370665.819999997</v>
      </c>
      <c r="C67" s="127">
        <v>4.1096800650214899E-2</v>
      </c>
      <c r="D67" s="125">
        <v>234</v>
      </c>
      <c r="E67" s="127">
        <v>4.4853364002300174E-2</v>
      </c>
    </row>
    <row r="68" spans="1:5" x14ac:dyDescent="0.2">
      <c r="A68" s="121" t="s">
        <v>40</v>
      </c>
      <c r="B68" s="122">
        <v>1729547.63</v>
      </c>
      <c r="C68" s="127">
        <v>2.5968997112676613E-3</v>
      </c>
      <c r="D68" s="125">
        <v>17</v>
      </c>
      <c r="E68" s="127">
        <v>3.2585777266628331E-3</v>
      </c>
    </row>
    <row r="69" spans="1:5" x14ac:dyDescent="0.2">
      <c r="A69" s="121" t="s">
        <v>41</v>
      </c>
      <c r="B69" s="122">
        <v>1056419.6500000001</v>
      </c>
      <c r="C69" s="127">
        <v>1.586204297861681E-3</v>
      </c>
      <c r="D69" s="125">
        <v>11</v>
      </c>
      <c r="E69" s="127">
        <v>2.1084914701935977E-3</v>
      </c>
    </row>
    <row r="70" spans="1:5" x14ac:dyDescent="0.2">
      <c r="A70" s="121" t="s">
        <v>42</v>
      </c>
      <c r="B70" s="122">
        <v>350945.19</v>
      </c>
      <c r="C70" s="127">
        <v>5.2694094500408447E-4</v>
      </c>
      <c r="D70" s="125">
        <v>5</v>
      </c>
      <c r="E70" s="127">
        <v>9.5840521372436271E-4</v>
      </c>
    </row>
    <row r="71" spans="1:5" x14ac:dyDescent="0.2">
      <c r="A71" s="121" t="s">
        <v>43</v>
      </c>
      <c r="B71" s="122">
        <v>2708289.1300000008</v>
      </c>
      <c r="C71" s="127">
        <v>4.0664709879810294E-3</v>
      </c>
      <c r="D71" s="125">
        <v>27</v>
      </c>
      <c r="E71" s="127">
        <v>5.1753881541115581E-3</v>
      </c>
    </row>
    <row r="72" spans="1:5" x14ac:dyDescent="0.2">
      <c r="A72" s="121" t="s">
        <v>44</v>
      </c>
      <c r="B72" s="122">
        <v>312385.42000000004</v>
      </c>
      <c r="C72" s="127">
        <v>4.6904380829467369E-4</v>
      </c>
      <c r="D72" s="125">
        <v>3</v>
      </c>
      <c r="E72" s="127">
        <v>5.750431282346176E-4</v>
      </c>
    </row>
    <row r="73" spans="1:5" x14ac:dyDescent="0.2">
      <c r="A73" s="121" t="s">
        <v>24</v>
      </c>
      <c r="B73" s="122">
        <v>4183492.8899999997</v>
      </c>
      <c r="C73" s="127">
        <v>6.281475739486465E-3</v>
      </c>
      <c r="D73" s="125">
        <v>29</v>
      </c>
      <c r="E73" s="127">
        <v>5.5587502396013035E-3</v>
      </c>
    </row>
    <row r="74" spans="1:5" x14ac:dyDescent="0.2">
      <c r="A74" s="121" t="s">
        <v>25</v>
      </c>
      <c r="B74" s="122">
        <v>1311961.6800000002</v>
      </c>
      <c r="C74" s="127">
        <v>1.9698982837415332E-3</v>
      </c>
      <c r="D74" s="125">
        <v>15</v>
      </c>
      <c r="E74" s="127">
        <v>2.8752156411730881E-3</v>
      </c>
    </row>
    <row r="75" spans="1:5" x14ac:dyDescent="0.2">
      <c r="A75" s="121" t="s">
        <v>26</v>
      </c>
      <c r="B75" s="122">
        <v>840768.98</v>
      </c>
      <c r="C75" s="127">
        <v>1.2624068187152533E-3</v>
      </c>
      <c r="D75" s="125">
        <v>8</v>
      </c>
      <c r="E75" s="127">
        <v>1.5334483419589802E-3</v>
      </c>
    </row>
    <row r="76" spans="1:5" x14ac:dyDescent="0.2">
      <c r="A76" s="121" t="s">
        <v>3</v>
      </c>
      <c r="B76" s="122">
        <v>25310088.429999996</v>
      </c>
      <c r="C76" s="127">
        <v>3.8002862827215676E-2</v>
      </c>
      <c r="D76" s="125">
        <v>167</v>
      </c>
      <c r="E76" s="127">
        <v>3.2010734138393712E-2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666004783.51000011</v>
      </c>
      <c r="C78" s="140"/>
      <c r="D78" s="141">
        <v>5217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0.63440153221214934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12">
        <v>1356950.98</v>
      </c>
      <c r="C87" s="113">
        <v>2.0374493000614091E-3</v>
      </c>
      <c r="D87" s="114">
        <v>35</v>
      </c>
      <c r="E87" s="113">
        <v>6.708836496070539E-3</v>
      </c>
      <c r="F87" s="144"/>
    </row>
    <row r="88" spans="1:6" x14ac:dyDescent="0.2">
      <c r="A88" s="121" t="s">
        <v>607</v>
      </c>
      <c r="B88" s="112">
        <v>2413530.92</v>
      </c>
      <c r="C88" s="113">
        <v>3.623894271870137E-3</v>
      </c>
      <c r="D88" s="114">
        <v>15</v>
      </c>
      <c r="E88" s="113">
        <v>2.8752156411730881E-3</v>
      </c>
      <c r="F88" s="144"/>
    </row>
    <row r="89" spans="1:6" x14ac:dyDescent="0.2">
      <c r="A89" s="121" t="s">
        <v>608</v>
      </c>
      <c r="B89" s="112">
        <v>539907779.55000019</v>
      </c>
      <c r="C89" s="113">
        <v>0.81066651909699605</v>
      </c>
      <c r="D89" s="114">
        <v>4197</v>
      </c>
      <c r="E89" s="113">
        <v>0.80448533640023001</v>
      </c>
      <c r="F89" s="144"/>
    </row>
    <row r="90" spans="1:6" x14ac:dyDescent="0.2">
      <c r="A90" s="121" t="s">
        <v>48</v>
      </c>
      <c r="B90" s="112">
        <v>0</v>
      </c>
      <c r="C90" s="113">
        <v>0</v>
      </c>
      <c r="D90" s="114">
        <v>0</v>
      </c>
      <c r="E90" s="113">
        <v>0</v>
      </c>
      <c r="F90" s="144"/>
    </row>
    <row r="91" spans="1:6" x14ac:dyDescent="0.2">
      <c r="A91" s="121" t="s">
        <v>1</v>
      </c>
      <c r="B91" s="112">
        <v>122326522.05999997</v>
      </c>
      <c r="C91" s="113">
        <v>0.18367213733107254</v>
      </c>
      <c r="D91" s="114">
        <v>970</v>
      </c>
      <c r="E91" s="113">
        <v>0.18593061146252635</v>
      </c>
      <c r="F91" s="144"/>
    </row>
    <row r="92" spans="1:6" x14ac:dyDescent="0.2">
      <c r="A92" s="121"/>
      <c r="B92" s="112"/>
      <c r="D92" s="114"/>
    </row>
    <row r="93" spans="1:6" ht="10.8" thickBot="1" x14ac:dyDescent="0.25">
      <c r="A93" s="138"/>
      <c r="B93" s="344">
        <v>666004783.51000011</v>
      </c>
      <c r="C93" s="345"/>
      <c r="D93" s="346">
        <v>5217</v>
      </c>
      <c r="E93" s="345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651991139.18000054</v>
      </c>
      <c r="C100" s="127">
        <v>0.9789586431254369</v>
      </c>
      <c r="D100" s="125">
        <v>4947</v>
      </c>
      <c r="E100" s="127">
        <v>0.9482461184588844</v>
      </c>
    </row>
    <row r="101" spans="1:5" x14ac:dyDescent="0.2">
      <c r="A101" s="121" t="s">
        <v>5</v>
      </c>
      <c r="B101" s="122">
        <v>14013644.329999998</v>
      </c>
      <c r="C101" s="127">
        <v>2.1041356874563006E-2</v>
      </c>
      <c r="D101" s="125">
        <v>270</v>
      </c>
      <c r="E101" s="127">
        <v>5.1753881541115584E-2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666004783.51000059</v>
      </c>
      <c r="C103" s="140"/>
      <c r="D103" s="141">
        <v>5217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170765080.88999993</v>
      </c>
      <c r="C110" s="127">
        <v>0.25640218376515006</v>
      </c>
      <c r="D110" s="125">
        <v>2517</v>
      </c>
      <c r="E110" s="127">
        <v>0.48246118458884418</v>
      </c>
    </row>
    <row r="111" spans="1:5" x14ac:dyDescent="0.2">
      <c r="A111" s="121" t="s">
        <v>69</v>
      </c>
      <c r="B111" s="122">
        <v>269405284.59999985</v>
      </c>
      <c r="C111" s="127">
        <v>0.40450953397086953</v>
      </c>
      <c r="D111" s="125">
        <v>2009</v>
      </c>
      <c r="E111" s="127">
        <v>0.38508721487444891</v>
      </c>
    </row>
    <row r="112" spans="1:5" x14ac:dyDescent="0.2">
      <c r="A112" s="121" t="s">
        <v>70</v>
      </c>
      <c r="B112" s="122">
        <v>108298173.64000003</v>
      </c>
      <c r="C112" s="127">
        <v>0.16260870240187095</v>
      </c>
      <c r="D112" s="125">
        <v>451</v>
      </c>
      <c r="E112" s="127">
        <v>8.6448150277937508E-2</v>
      </c>
    </row>
    <row r="113" spans="1:5" x14ac:dyDescent="0.2">
      <c r="A113" s="121" t="s">
        <v>71</v>
      </c>
      <c r="B113" s="122">
        <v>40062562.890000001</v>
      </c>
      <c r="C113" s="127">
        <v>6.0153566283504746E-2</v>
      </c>
      <c r="D113" s="125">
        <v>117</v>
      </c>
      <c r="E113" s="127">
        <v>2.2426682001150087E-2</v>
      </c>
    </row>
    <row r="114" spans="1:5" x14ac:dyDescent="0.2">
      <c r="A114" s="121" t="s">
        <v>72</v>
      </c>
      <c r="B114" s="122">
        <v>27016561.800000001</v>
      </c>
      <c r="C114" s="127">
        <v>4.0565116751288856E-2</v>
      </c>
      <c r="D114" s="125">
        <v>61</v>
      </c>
      <c r="E114" s="127">
        <v>1.1692543607437225E-2</v>
      </c>
    </row>
    <row r="115" spans="1:5" x14ac:dyDescent="0.2">
      <c r="A115" s="121" t="s">
        <v>73</v>
      </c>
      <c r="B115" s="122">
        <v>21844158.720000003</v>
      </c>
      <c r="C115" s="127">
        <v>3.2798801541448722E-2</v>
      </c>
      <c r="D115" s="125">
        <v>37</v>
      </c>
      <c r="E115" s="127">
        <v>7.0921985815602835E-3</v>
      </c>
    </row>
    <row r="116" spans="1:5" x14ac:dyDescent="0.2">
      <c r="A116" s="121" t="s">
        <v>74</v>
      </c>
      <c r="B116" s="122">
        <v>14604501.560000001</v>
      </c>
      <c r="C116" s="127">
        <v>2.1928523520553245E-2</v>
      </c>
      <c r="D116" s="125">
        <v>17</v>
      </c>
      <c r="E116" s="127">
        <v>3.2585777266628331E-3</v>
      </c>
    </row>
    <row r="117" spans="1:5" x14ac:dyDescent="0.2">
      <c r="A117" s="121" t="s">
        <v>180</v>
      </c>
      <c r="B117" s="122">
        <v>2064477.8199999998</v>
      </c>
      <c r="C117" s="127">
        <v>3.0997942824370159E-3</v>
      </c>
      <c r="D117" s="125">
        <v>2</v>
      </c>
      <c r="E117" s="127">
        <v>3.8336208548974505E-4</v>
      </c>
    </row>
    <row r="118" spans="1:5" x14ac:dyDescent="0.2">
      <c r="A118" s="121" t="s">
        <v>75</v>
      </c>
      <c r="B118" s="122">
        <v>1377971.07</v>
      </c>
      <c r="C118" s="127">
        <v>2.0690107700695073E-3</v>
      </c>
      <c r="D118" s="125">
        <v>1</v>
      </c>
      <c r="E118" s="127">
        <v>1.9168104274487253E-4</v>
      </c>
    </row>
    <row r="119" spans="1:5" x14ac:dyDescent="0.2">
      <c r="A119" s="121" t="s">
        <v>78</v>
      </c>
      <c r="B119" s="122">
        <v>1559835</v>
      </c>
      <c r="C119" s="127">
        <v>2.342077772744075E-3</v>
      </c>
      <c r="D119" s="125">
        <v>1</v>
      </c>
      <c r="E119" s="127">
        <v>1.9168104274487253E-4</v>
      </c>
    </row>
    <row r="120" spans="1:5" x14ac:dyDescent="0.2">
      <c r="A120" s="121" t="s">
        <v>76</v>
      </c>
      <c r="B120" s="122">
        <v>3586199</v>
      </c>
      <c r="C120" s="127">
        <v>5.3846445082569817E-3</v>
      </c>
      <c r="D120" s="125">
        <v>2</v>
      </c>
      <c r="E120" s="127">
        <v>3.8336208548974505E-4</v>
      </c>
    </row>
    <row r="121" spans="1:5" x14ac:dyDescent="0.2">
      <c r="A121" s="121" t="s">
        <v>77</v>
      </c>
      <c r="B121" s="122">
        <v>5419976.5199999996</v>
      </c>
      <c r="C121" s="127">
        <v>8.1380444318064279E-3</v>
      </c>
      <c r="D121" s="125">
        <v>2</v>
      </c>
      <c r="E121" s="127">
        <v>3.8336208548974505E-4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666004783.50999975</v>
      </c>
      <c r="C123" s="140"/>
      <c r="D123" s="141">
        <v>5217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127660.49137626993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444568806.57999986</v>
      </c>
      <c r="C132" s="127">
        <v>0.66751593620246841</v>
      </c>
      <c r="D132" s="125">
        <v>3264</v>
      </c>
      <c r="E132" s="127">
        <v>0.62564692351926399</v>
      </c>
    </row>
    <row r="133" spans="1:6" x14ac:dyDescent="0.2">
      <c r="A133" s="121" t="s">
        <v>7</v>
      </c>
      <c r="B133" s="122">
        <v>212097466.71999994</v>
      </c>
      <c r="C133" s="127">
        <v>0.31846237740545502</v>
      </c>
      <c r="D133" s="125">
        <v>1851</v>
      </c>
      <c r="E133" s="127">
        <v>0.35480161012075906</v>
      </c>
    </row>
    <row r="134" spans="1:6" x14ac:dyDescent="0.2">
      <c r="A134" s="121" t="s">
        <v>8</v>
      </c>
      <c r="B134" s="122">
        <v>9338510.2099999972</v>
      </c>
      <c r="C134" s="127">
        <v>1.4021686392076465E-2</v>
      </c>
      <c r="D134" s="125">
        <v>102</v>
      </c>
      <c r="E134" s="127">
        <v>1.9551466359977E-2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666004783.50999987</v>
      </c>
      <c r="C136" s="127"/>
      <c r="D136" s="141">
        <v>5217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143249.12</v>
      </c>
      <c r="C143" s="127">
        <v>2.1508722391608637E-4</v>
      </c>
      <c r="D143" s="125">
        <v>2</v>
      </c>
      <c r="E143" s="127">
        <v>3.8336208548974505E-4</v>
      </c>
    </row>
    <row r="144" spans="1:6" x14ac:dyDescent="0.2">
      <c r="A144" s="155">
        <v>1997</v>
      </c>
      <c r="B144" s="122">
        <v>2637498.0199999996</v>
      </c>
      <c r="C144" s="127">
        <v>3.96017879346117E-3</v>
      </c>
      <c r="D144" s="125">
        <v>26</v>
      </c>
      <c r="E144" s="127">
        <v>4.9837071113666863E-3</v>
      </c>
    </row>
    <row r="145" spans="1:5" x14ac:dyDescent="0.2">
      <c r="A145" s="155">
        <v>1998</v>
      </c>
      <c r="B145" s="122">
        <v>3217687.39</v>
      </c>
      <c r="C145" s="127">
        <v>4.8313277466898053E-3</v>
      </c>
      <c r="D145" s="125">
        <v>34</v>
      </c>
      <c r="E145" s="127">
        <v>6.5171554533256662E-3</v>
      </c>
    </row>
    <row r="146" spans="1:5" x14ac:dyDescent="0.2">
      <c r="A146" s="155">
        <v>1999</v>
      </c>
      <c r="B146" s="122">
        <v>7340225.4100000011</v>
      </c>
      <c r="C146" s="127">
        <v>1.1021280314707812E-2</v>
      </c>
      <c r="D146" s="125">
        <v>88</v>
      </c>
      <c r="E146" s="127">
        <v>1.6867931761548782E-2</v>
      </c>
    </row>
    <row r="147" spans="1:5" x14ac:dyDescent="0.2">
      <c r="A147" s="155">
        <v>2000</v>
      </c>
      <c r="B147" s="122">
        <v>4279599.95</v>
      </c>
      <c r="C147" s="127">
        <v>6.4257795979264804E-3</v>
      </c>
      <c r="D147" s="125">
        <v>35</v>
      </c>
      <c r="E147" s="127">
        <v>6.708836496070539E-3</v>
      </c>
    </row>
    <row r="148" spans="1:5" x14ac:dyDescent="0.2">
      <c r="A148" s="155">
        <v>2001</v>
      </c>
      <c r="B148" s="122">
        <v>2566766.35</v>
      </c>
      <c r="C148" s="127">
        <v>3.85397584754954E-3</v>
      </c>
      <c r="D148" s="125">
        <v>27</v>
      </c>
      <c r="E148" s="127">
        <v>5.1753881541115581E-3</v>
      </c>
    </row>
    <row r="149" spans="1:5" x14ac:dyDescent="0.2">
      <c r="A149" s="155">
        <v>2002</v>
      </c>
      <c r="B149" s="122">
        <v>16390462.520000007</v>
      </c>
      <c r="C149" s="127">
        <v>2.4610127323137922E-2</v>
      </c>
      <c r="D149" s="125">
        <v>185</v>
      </c>
      <c r="E149" s="127">
        <v>3.5460992907801421E-2</v>
      </c>
    </row>
    <row r="150" spans="1:5" x14ac:dyDescent="0.2">
      <c r="A150" s="155">
        <v>2003</v>
      </c>
      <c r="B150" s="122">
        <v>87267445.98999992</v>
      </c>
      <c r="C150" s="127">
        <v>0.13103126006104671</v>
      </c>
      <c r="D150" s="125">
        <v>718</v>
      </c>
      <c r="E150" s="127">
        <v>0.13762698869081849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1.2451635491707372E-3</v>
      </c>
      <c r="D152" s="125">
        <v>3</v>
      </c>
      <c r="E152" s="127">
        <v>5.750431282346176E-4</v>
      </c>
    </row>
    <row r="153" spans="1:5" x14ac:dyDescent="0.2">
      <c r="A153" s="155">
        <v>2006</v>
      </c>
      <c r="B153" s="122">
        <v>541332563.88000011</v>
      </c>
      <c r="C153" s="127">
        <v>0.81280581954239384</v>
      </c>
      <c r="D153" s="125">
        <v>4099</v>
      </c>
      <c r="E153" s="127">
        <v>0.78570059421123251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666004783.50999999</v>
      </c>
      <c r="C155" s="127"/>
      <c r="D155" s="157">
        <v>5217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175.35264662769518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113395845.42000002</v>
      </c>
      <c r="C164" s="127">
        <v>0.17026280925848253</v>
      </c>
      <c r="D164" s="125">
        <v>971</v>
      </c>
      <c r="E164" s="127">
        <v>0.18612229250527124</v>
      </c>
    </row>
    <row r="165" spans="1:5" x14ac:dyDescent="0.2">
      <c r="A165" s="121" t="s">
        <v>10</v>
      </c>
      <c r="B165" s="122">
        <v>224030410.15999997</v>
      </c>
      <c r="C165" s="127">
        <v>0.33637958120857298</v>
      </c>
      <c r="D165" s="125">
        <v>1780</v>
      </c>
      <c r="E165" s="127">
        <v>0.34119225608587311</v>
      </c>
    </row>
    <row r="166" spans="1:5" x14ac:dyDescent="0.2">
      <c r="A166" s="121" t="s">
        <v>11</v>
      </c>
      <c r="B166" s="122">
        <v>310530501.06999964</v>
      </c>
      <c r="C166" s="127">
        <v>0.4662586647402619</v>
      </c>
      <c r="D166" s="125">
        <v>2352</v>
      </c>
      <c r="E166" s="127">
        <v>0.45083381253594018</v>
      </c>
    </row>
    <row r="167" spans="1:5" x14ac:dyDescent="0.2">
      <c r="A167" s="121" t="s">
        <v>12</v>
      </c>
      <c r="B167" s="122">
        <v>18048026.860000003</v>
      </c>
      <c r="C167" s="127">
        <v>2.7098944792682593E-2</v>
      </c>
      <c r="D167" s="125">
        <v>114</v>
      </c>
      <c r="E167" s="127">
        <v>2.1851638872915469E-2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666004783.50999963</v>
      </c>
      <c r="C172" s="140"/>
      <c r="D172" s="141">
        <v>5217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8.3141265616077824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327650527.79000002</v>
      </c>
      <c r="C181" s="127">
        <v>0.49196422593724592</v>
      </c>
      <c r="D181" s="125">
        <v>2634</v>
      </c>
      <c r="E181" s="127">
        <v>0.50488786658999429</v>
      </c>
      <c r="F181" s="109"/>
    </row>
    <row r="182" spans="1:7" x14ac:dyDescent="0.2">
      <c r="A182" s="121" t="s">
        <v>50</v>
      </c>
      <c r="B182" s="122">
        <v>338354255.71999961</v>
      </c>
      <c r="C182" s="127">
        <v>0.50803577406275402</v>
      </c>
      <c r="D182" s="125">
        <v>2583</v>
      </c>
      <c r="E182" s="127">
        <v>0.49511213341000576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666004783.50999963</v>
      </c>
      <c r="C184" s="140"/>
      <c r="D184" s="141">
        <v>5217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39092437.509999998</v>
      </c>
      <c r="C191" s="127">
        <v>5.8696932030988955E-2</v>
      </c>
      <c r="D191" s="125">
        <v>428</v>
      </c>
      <c r="E191" s="127">
        <v>8.2039486294805439E-2</v>
      </c>
      <c r="F191" s="127">
        <v>0.80869685756136889</v>
      </c>
      <c r="G191" s="121"/>
    </row>
    <row r="192" spans="1:7" x14ac:dyDescent="0.2">
      <c r="A192" s="121" t="s">
        <v>52</v>
      </c>
      <c r="B192" s="122">
        <v>87381877.790000111</v>
      </c>
      <c r="C192" s="127">
        <v>0.13120307834649067</v>
      </c>
      <c r="D192" s="125">
        <v>851</v>
      </c>
      <c r="E192" s="127">
        <v>0.16312056737588654</v>
      </c>
      <c r="F192" s="127">
        <v>0.79632635711826649</v>
      </c>
      <c r="G192" s="121"/>
    </row>
    <row r="193" spans="1:7" x14ac:dyDescent="0.2">
      <c r="A193" s="121" t="s">
        <v>53</v>
      </c>
      <c r="B193" s="122">
        <v>104473573.39000002</v>
      </c>
      <c r="C193" s="127">
        <v>0.15686610062978823</v>
      </c>
      <c r="D193" s="125">
        <v>907</v>
      </c>
      <c r="E193" s="127">
        <v>0.17385470576959938</v>
      </c>
      <c r="F193" s="127">
        <v>0.78866722379304632</v>
      </c>
      <c r="G193" s="121"/>
    </row>
    <row r="194" spans="1:7" x14ac:dyDescent="0.2">
      <c r="A194" s="121" t="s">
        <v>54</v>
      </c>
      <c r="B194" s="122">
        <v>37629854.439999975</v>
      </c>
      <c r="C194" s="127">
        <v>5.650087712836218E-2</v>
      </c>
      <c r="D194" s="125">
        <v>330</v>
      </c>
      <c r="E194" s="127">
        <v>6.3254744105807933E-2</v>
      </c>
      <c r="F194" s="127">
        <v>0.79243538636715849</v>
      </c>
      <c r="G194" s="121"/>
    </row>
    <row r="195" spans="1:7" x14ac:dyDescent="0.2">
      <c r="A195" s="121" t="s">
        <v>55</v>
      </c>
      <c r="B195" s="122">
        <v>31981364.540000025</v>
      </c>
      <c r="C195" s="127">
        <v>4.801972197774735E-2</v>
      </c>
      <c r="D195" s="125">
        <v>299</v>
      </c>
      <c r="E195" s="127">
        <v>5.731263178071689E-2</v>
      </c>
      <c r="F195" s="127">
        <v>0.79483383711979261</v>
      </c>
      <c r="G195" s="121"/>
    </row>
    <row r="196" spans="1:7" x14ac:dyDescent="0.2">
      <c r="A196" s="121" t="s">
        <v>56</v>
      </c>
      <c r="B196" s="122">
        <v>24113616.929999989</v>
      </c>
      <c r="C196" s="127">
        <v>3.6206371976663015E-2</v>
      </c>
      <c r="D196" s="125">
        <v>199</v>
      </c>
      <c r="E196" s="127">
        <v>3.8144527506229632E-2</v>
      </c>
      <c r="F196" s="127">
        <v>0.81261191669150101</v>
      </c>
      <c r="G196" s="121"/>
    </row>
    <row r="197" spans="1:7" x14ac:dyDescent="0.2">
      <c r="A197" s="121" t="s">
        <v>27</v>
      </c>
      <c r="B197" s="122">
        <v>143296415.92000008</v>
      </c>
      <c r="C197" s="127">
        <v>0.21515823830092423</v>
      </c>
      <c r="D197" s="125">
        <v>980</v>
      </c>
      <c r="E197" s="127">
        <v>0.18784742188997508</v>
      </c>
      <c r="F197" s="127">
        <v>0.7804670579051356</v>
      </c>
      <c r="G197" s="121"/>
    </row>
    <row r="198" spans="1:7" x14ac:dyDescent="0.2">
      <c r="A198" s="121" t="s">
        <v>57</v>
      </c>
      <c r="B198" s="122">
        <v>70341591.36999996</v>
      </c>
      <c r="C198" s="127">
        <v>0.10561724646973765</v>
      </c>
      <c r="D198" s="125">
        <v>487</v>
      </c>
      <c r="E198" s="127">
        <v>9.3348667816752925E-2</v>
      </c>
      <c r="F198" s="127">
        <v>0.77248724312818062</v>
      </c>
      <c r="G198" s="121"/>
    </row>
    <row r="199" spans="1:7" x14ac:dyDescent="0.2">
      <c r="A199" s="121" t="s">
        <v>58</v>
      </c>
      <c r="B199" s="122">
        <v>93312514.009999946</v>
      </c>
      <c r="C199" s="127">
        <v>0.14010787357745583</v>
      </c>
      <c r="D199" s="125">
        <v>395</v>
      </c>
      <c r="E199" s="127">
        <v>7.571401188422465E-2</v>
      </c>
      <c r="F199" s="127">
        <v>0.74272485721251169</v>
      </c>
      <c r="G199" s="121"/>
    </row>
    <row r="200" spans="1:7" x14ac:dyDescent="0.2">
      <c r="A200" s="121" t="s">
        <v>59</v>
      </c>
      <c r="B200" s="122">
        <v>24234009.880000003</v>
      </c>
      <c r="C200" s="127">
        <v>3.6387140873495129E-2</v>
      </c>
      <c r="D200" s="125">
        <v>231</v>
      </c>
      <c r="E200" s="127">
        <v>4.4278320874065552E-2</v>
      </c>
      <c r="F200" s="127">
        <v>0.78539781393663533</v>
      </c>
      <c r="G200" s="121"/>
    </row>
    <row r="201" spans="1:7" x14ac:dyDescent="0.2">
      <c r="A201" s="121" t="s">
        <v>60</v>
      </c>
      <c r="B201" s="122">
        <v>9338510.2099999972</v>
      </c>
      <c r="C201" s="127">
        <v>1.4021686392076457E-2</v>
      </c>
      <c r="D201" s="125">
        <v>102</v>
      </c>
      <c r="E201" s="127">
        <v>1.9551466359977E-2</v>
      </c>
      <c r="F201" s="127">
        <v>0.80743715438266139</v>
      </c>
      <c r="G201" s="121"/>
    </row>
    <row r="202" spans="1:7" x14ac:dyDescent="0.2">
      <c r="A202" s="121" t="s">
        <v>2</v>
      </c>
      <c r="B202" s="122">
        <v>809017.52</v>
      </c>
      <c r="C202" s="127">
        <v>1.21473229627014E-3</v>
      </c>
      <c r="D202" s="125">
        <v>8</v>
      </c>
      <c r="E202" s="127">
        <v>1.5334483419589802E-3</v>
      </c>
      <c r="F202" s="127">
        <v>0.74864640904492996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666004783.51000023</v>
      </c>
      <c r="C204" s="140"/>
      <c r="D204" s="141">
        <v>5217</v>
      </c>
      <c r="E204" s="140"/>
      <c r="F204" s="161">
        <v>0.78237162846727382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475774558.35000002</v>
      </c>
      <c r="C211" s="127">
        <v>0.71437108280597839</v>
      </c>
      <c r="D211" s="125">
        <v>3752</v>
      </c>
      <c r="E211" s="127">
        <v>0.71918727237876179</v>
      </c>
    </row>
    <row r="212" spans="1:5" x14ac:dyDescent="0.2">
      <c r="A212" s="121" t="s">
        <v>337</v>
      </c>
      <c r="B212" s="122">
        <v>156321762.85000002</v>
      </c>
      <c r="C212" s="127">
        <v>0.23471567580363009</v>
      </c>
      <c r="D212" s="125">
        <v>1158</v>
      </c>
      <c r="E212" s="127">
        <v>0.2219666474985624</v>
      </c>
    </row>
    <row r="213" spans="1:5" x14ac:dyDescent="0.2">
      <c r="A213" s="121" t="s">
        <v>306</v>
      </c>
      <c r="B213" s="122">
        <v>15829908.640000001</v>
      </c>
      <c r="C213" s="127">
        <v>2.376846087587044E-2</v>
      </c>
      <c r="D213" s="125">
        <v>136</v>
      </c>
      <c r="E213" s="127">
        <v>2.6068621813302665E-2</v>
      </c>
    </row>
    <row r="214" spans="1:5" x14ac:dyDescent="0.2">
      <c r="A214" s="121" t="s">
        <v>307</v>
      </c>
      <c r="B214" s="122">
        <v>10916486.349999998</v>
      </c>
      <c r="C214" s="127">
        <v>1.6391002918128568E-2</v>
      </c>
      <c r="D214" s="125">
        <v>92</v>
      </c>
      <c r="E214" s="127">
        <v>1.7634655932528272E-2</v>
      </c>
    </row>
    <row r="215" spans="1:5" x14ac:dyDescent="0.2">
      <c r="A215" s="121" t="s">
        <v>308</v>
      </c>
      <c r="B215" s="122">
        <v>3071443.9500000007</v>
      </c>
      <c r="C215" s="127">
        <v>4.6117445790896227E-3</v>
      </c>
      <c r="D215" s="125">
        <v>28</v>
      </c>
      <c r="E215" s="127">
        <v>5.3670691968564308E-3</v>
      </c>
    </row>
    <row r="216" spans="1:5" x14ac:dyDescent="0.2">
      <c r="A216" s="121" t="s">
        <v>309</v>
      </c>
      <c r="B216" s="122">
        <v>2733672.3899999997</v>
      </c>
      <c r="C216" s="127">
        <v>4.1045837172413542E-3</v>
      </c>
      <c r="D216" s="125">
        <v>16</v>
      </c>
      <c r="E216" s="127">
        <v>3.0668966839179604E-3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1329433.7200000002</v>
      </c>
      <c r="C221" s="127">
        <v>1.9961323896107402E-3</v>
      </c>
      <c r="D221" s="125">
        <v>33</v>
      </c>
      <c r="E221" s="127">
        <v>6.3254744105807935E-3</v>
      </c>
    </row>
    <row r="222" spans="1:5" x14ac:dyDescent="0.2">
      <c r="A222" s="121" t="s">
        <v>32</v>
      </c>
      <c r="B222" s="122">
        <v>27517.260000000002</v>
      </c>
      <c r="C222" s="127">
        <v>4.1316910450669204E-5</v>
      </c>
      <c r="D222" s="125">
        <v>2</v>
      </c>
      <c r="E222" s="127">
        <v>3.8336208548974505E-4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666004783.51000011</v>
      </c>
      <c r="C226" s="140"/>
      <c r="D226" s="141">
        <v>5217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1.9361639250574537E-2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487897309.37000006</v>
      </c>
      <c r="C237" s="127">
        <v>0.73257328092850582</v>
      </c>
      <c r="D237" s="125">
        <v>3821</v>
      </c>
      <c r="E237" s="127">
        <v>0.7324132643281579</v>
      </c>
    </row>
    <row r="238" spans="1:5" x14ac:dyDescent="0.2">
      <c r="A238" s="121" t="s">
        <v>610</v>
      </c>
      <c r="B238" s="122">
        <v>178107474.14000022</v>
      </c>
      <c r="C238" s="127">
        <v>0.26742671907149435</v>
      </c>
      <c r="D238" s="125">
        <v>1396</v>
      </c>
      <c r="E238" s="127">
        <v>0.26758673567184205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666004783.51000023</v>
      </c>
      <c r="C240" s="127"/>
      <c r="D240" s="157">
        <v>5217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58460643.399999991</v>
      </c>
      <c r="C248" s="127">
        <v>8.7778113382157422E-2</v>
      </c>
      <c r="D248" s="125">
        <v>391</v>
      </c>
      <c r="E248" s="127">
        <v>7.4947287713245159E-2</v>
      </c>
    </row>
    <row r="249" spans="1:5" x14ac:dyDescent="0.2">
      <c r="A249" s="121" t="s">
        <v>37</v>
      </c>
      <c r="B249" s="122">
        <v>607544140.11000001</v>
      </c>
      <c r="C249" s="127">
        <v>0.91222188661784265</v>
      </c>
      <c r="D249" s="125">
        <v>4826</v>
      </c>
      <c r="E249" s="127">
        <v>0.92505271228675479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666004783.50999999</v>
      </c>
      <c r="C251" s="127"/>
      <c r="D251" s="157">
        <v>5217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4.5175250358442031E-3</v>
      </c>
      <c r="D260" s="125">
        <v>12</v>
      </c>
      <c r="E260" s="127">
        <v>3.1405391258832768E-3</v>
      </c>
    </row>
    <row r="261" spans="1:5" x14ac:dyDescent="0.2">
      <c r="A261" s="121" t="s">
        <v>191</v>
      </c>
      <c r="B261" s="122">
        <v>12370401.479999999</v>
      </c>
      <c r="C261" s="127">
        <v>2.5354518753082166E-2</v>
      </c>
      <c r="D261" s="125">
        <v>90</v>
      </c>
      <c r="E261" s="127">
        <v>2.3554043444124574E-2</v>
      </c>
    </row>
    <row r="262" spans="1:5" x14ac:dyDescent="0.2">
      <c r="A262" s="121" t="s">
        <v>80</v>
      </c>
      <c r="B262" s="122">
        <v>115716557.04000005</v>
      </c>
      <c r="C262" s="127">
        <v>0.23717400120410512</v>
      </c>
      <c r="D262" s="125">
        <v>909</v>
      </c>
      <c r="E262" s="127">
        <v>0.2378958387856582</v>
      </c>
    </row>
    <row r="263" spans="1:5" x14ac:dyDescent="0.2">
      <c r="A263" s="121" t="s">
        <v>81</v>
      </c>
      <c r="B263" s="122">
        <v>142499425.16000003</v>
      </c>
      <c r="C263" s="127">
        <v>0.29206847921338841</v>
      </c>
      <c r="D263" s="125">
        <v>1158</v>
      </c>
      <c r="E263" s="127">
        <v>0.30306202564773621</v>
      </c>
    </row>
    <row r="264" spans="1:5" x14ac:dyDescent="0.2">
      <c r="A264" s="121" t="s">
        <v>82</v>
      </c>
      <c r="B264" s="122">
        <v>142563142.97000009</v>
      </c>
      <c r="C264" s="127">
        <v>0.29219907597786399</v>
      </c>
      <c r="D264" s="125">
        <v>1101</v>
      </c>
      <c r="E264" s="127">
        <v>0.28814446479979061</v>
      </c>
    </row>
    <row r="265" spans="1:5" x14ac:dyDescent="0.2">
      <c r="A265" s="121" t="s">
        <v>83</v>
      </c>
      <c r="B265" s="122">
        <v>47231359.860000007</v>
      </c>
      <c r="C265" s="127">
        <v>9.6805944515225423E-2</v>
      </c>
      <c r="D265" s="125">
        <v>304</v>
      </c>
      <c r="E265" s="127">
        <v>7.9560324522376338E-2</v>
      </c>
    </row>
    <row r="266" spans="1:5" x14ac:dyDescent="0.2">
      <c r="A266" s="121" t="s">
        <v>84</v>
      </c>
      <c r="B266" s="122">
        <v>13363571.950000001</v>
      </c>
      <c r="C266" s="127">
        <v>2.7390132499922538E-2</v>
      </c>
      <c r="D266" s="125">
        <v>115</v>
      </c>
      <c r="E266" s="127">
        <v>3.0096833289714735E-2</v>
      </c>
    </row>
    <row r="267" spans="1:5" x14ac:dyDescent="0.2">
      <c r="A267" s="121" t="s">
        <v>85</v>
      </c>
      <c r="B267" s="122">
        <v>4069861.2799999989</v>
      </c>
      <c r="C267" s="127">
        <v>8.3416350158914132E-3</v>
      </c>
      <c r="D267" s="125">
        <v>44</v>
      </c>
      <c r="E267" s="127">
        <v>1.1515310128238681E-2</v>
      </c>
    </row>
    <row r="268" spans="1:5" x14ac:dyDescent="0.2">
      <c r="A268" s="121" t="s">
        <v>86</v>
      </c>
      <c r="B268" s="122">
        <v>2827635.6799999997</v>
      </c>
      <c r="C268" s="127">
        <v>5.7955549778522016E-3</v>
      </c>
      <c r="D268" s="125">
        <v>30</v>
      </c>
      <c r="E268" s="127">
        <v>7.8513478147081914E-3</v>
      </c>
    </row>
    <row r="269" spans="1:5" x14ac:dyDescent="0.2">
      <c r="A269" s="121" t="s">
        <v>0</v>
      </c>
      <c r="B269" s="122">
        <v>1209303.8999999999</v>
      </c>
      <c r="C269" s="127">
        <v>2.4786033388081597E-3</v>
      </c>
      <c r="D269" s="125">
        <v>13</v>
      </c>
      <c r="E269" s="127">
        <v>3.402250719706883E-3</v>
      </c>
    </row>
    <row r="270" spans="1:5" x14ac:dyDescent="0.2">
      <c r="A270" s="121" t="s">
        <v>67</v>
      </c>
      <c r="B270" s="122">
        <v>1293253.2400000002</v>
      </c>
      <c r="C270" s="127">
        <v>2.6506668824837752E-3</v>
      </c>
      <c r="D270" s="125">
        <v>15</v>
      </c>
      <c r="E270" s="127">
        <v>3.9256739073540957E-3</v>
      </c>
    </row>
    <row r="271" spans="1:5" x14ac:dyDescent="0.2">
      <c r="A271" s="121" t="s">
        <v>79</v>
      </c>
      <c r="B271" s="122">
        <v>2548708.5</v>
      </c>
      <c r="C271" s="127">
        <v>5.2238625855326659E-3</v>
      </c>
      <c r="D271" s="125">
        <v>30</v>
      </c>
      <c r="E271" s="127">
        <v>7.8513478147081914E-3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487897309.37000012</v>
      </c>
      <c r="C273" s="127"/>
      <c r="D273" s="141">
        <v>3821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1.6608106282140807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396836903.54000002</v>
      </c>
      <c r="C286" s="127">
        <v>0.59584692687727769</v>
      </c>
      <c r="D286" s="125">
        <v>2981</v>
      </c>
      <c r="E286" s="127">
        <v>0.57140118842246501</v>
      </c>
    </row>
    <row r="287" spans="1:5" x14ac:dyDescent="0.2">
      <c r="A287" s="121" t="s">
        <v>168</v>
      </c>
      <c r="B287" s="122">
        <v>190104742.47999984</v>
      </c>
      <c r="C287" s="127">
        <v>0.28544050611484156</v>
      </c>
      <c r="D287" s="125">
        <v>1510</v>
      </c>
      <c r="E287" s="127">
        <v>0.28943837454475752</v>
      </c>
    </row>
    <row r="288" spans="1:5" x14ac:dyDescent="0.2">
      <c r="A288" s="121" t="s">
        <v>169</v>
      </c>
      <c r="B288" s="122">
        <v>40359013.830000006</v>
      </c>
      <c r="C288" s="127">
        <v>6.059868461799723E-2</v>
      </c>
      <c r="D288" s="125">
        <v>414</v>
      </c>
      <c r="E288" s="127">
        <v>7.9355951696377228E-2</v>
      </c>
    </row>
    <row r="289" spans="1:5" x14ac:dyDescent="0.2">
      <c r="A289" s="121" t="s">
        <v>170</v>
      </c>
      <c r="B289" s="122">
        <v>22820731.410000011</v>
      </c>
      <c r="C289" s="127">
        <v>3.4265116370079896E-2</v>
      </c>
      <c r="D289" s="125">
        <v>169</v>
      </c>
      <c r="E289" s="127">
        <v>3.2394096223883458E-2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11367803.229999999</v>
      </c>
      <c r="C291" s="127">
        <v>1.706865102392964E-2</v>
      </c>
      <c r="D291" s="125">
        <v>79</v>
      </c>
      <c r="E291" s="127">
        <v>1.5142802376844931E-2</v>
      </c>
    </row>
    <row r="292" spans="1:5" x14ac:dyDescent="0.2">
      <c r="A292" s="121" t="s">
        <v>173</v>
      </c>
      <c r="B292" s="122">
        <v>4515589.0200000014</v>
      </c>
      <c r="C292" s="127">
        <v>6.7801149958740519E-3</v>
      </c>
      <c r="D292" s="125">
        <v>64</v>
      </c>
      <c r="E292" s="127">
        <v>1.2267586735671842E-2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666004783.50999987</v>
      </c>
      <c r="C294" s="138"/>
      <c r="D294" s="141">
        <v>5217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BD206-EBE8-4E2A-894D-52D929A69C58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763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663428763.49000227</v>
      </c>
      <c r="C6" s="122">
        <v>94376981.789999872</v>
      </c>
      <c r="D6" s="122">
        <v>366721164.92000085</v>
      </c>
      <c r="E6" s="122">
        <v>28706909.369999994</v>
      </c>
      <c r="F6" s="122">
        <v>173623707.41000018</v>
      </c>
      <c r="G6" s="123"/>
      <c r="H6" s="124"/>
      <c r="I6" s="124"/>
    </row>
    <row r="7" spans="1:9" s="109" customFormat="1" x14ac:dyDescent="0.2">
      <c r="A7" s="121" t="s">
        <v>87</v>
      </c>
      <c r="B7" s="125">
        <v>5193</v>
      </c>
      <c r="C7" s="125">
        <v>798</v>
      </c>
      <c r="D7" s="125">
        <v>2672</v>
      </c>
      <c r="E7" s="125">
        <v>311</v>
      </c>
      <c r="F7" s="125">
        <v>1412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0.78245716960246769</v>
      </c>
      <c r="C8" s="127">
        <v>0.78937817198310634</v>
      </c>
      <c r="D8" s="127">
        <v>0.78631976519535574</v>
      </c>
      <c r="E8" s="127">
        <v>0.68421993273868964</v>
      </c>
      <c r="F8" s="127">
        <v>0.78677920946395263</v>
      </c>
      <c r="I8" s="128"/>
    </row>
    <row r="9" spans="1:9" s="109" customFormat="1" x14ac:dyDescent="0.2">
      <c r="A9" s="121" t="s">
        <v>89</v>
      </c>
      <c r="B9" s="127">
        <v>3.0746923076923074E-3</v>
      </c>
      <c r="C9" s="127">
        <v>4.9529411764705884E-2</v>
      </c>
      <c r="D9" s="127">
        <v>4.4968148148148155E-3</v>
      </c>
      <c r="E9" s="127">
        <v>3.0746923076923074E-3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14.694002077365997</v>
      </c>
      <c r="C11" s="122">
        <v>17.226846195482256</v>
      </c>
      <c r="D11" s="122">
        <v>13.966835296939374</v>
      </c>
      <c r="E11" s="122">
        <v>20.092365219154029</v>
      </c>
      <c r="F11" s="122">
        <v>13.960547771151498</v>
      </c>
      <c r="I11" s="124"/>
    </row>
    <row r="12" spans="1:9" s="109" customFormat="1" x14ac:dyDescent="0.2">
      <c r="A12" s="121" t="s">
        <v>92</v>
      </c>
      <c r="B12" s="122">
        <v>13.760438056125942</v>
      </c>
      <c r="C12" s="122">
        <v>15.197809719370294</v>
      </c>
      <c r="D12" s="122">
        <v>13.760438056125942</v>
      </c>
      <c r="E12" s="122">
        <v>14.803559206023271</v>
      </c>
      <c r="F12" s="122">
        <v>13.796030116358658</v>
      </c>
      <c r="I12" s="124"/>
    </row>
    <row r="13" spans="1:9" s="109" customFormat="1" x14ac:dyDescent="0.2">
      <c r="A13" s="121" t="s">
        <v>93</v>
      </c>
      <c r="B13" s="122">
        <v>24.254620123203285</v>
      </c>
      <c r="C13" s="122">
        <v>18.431211498973305</v>
      </c>
      <c r="D13" s="122">
        <v>14.329911019849419</v>
      </c>
      <c r="E13" s="122">
        <v>24.254620123203285</v>
      </c>
      <c r="F13" s="122">
        <v>14.368240930869268</v>
      </c>
      <c r="I13" s="124"/>
    </row>
    <row r="14" spans="1:9" s="109" customFormat="1" x14ac:dyDescent="0.2">
      <c r="A14" s="121" t="s">
        <v>118</v>
      </c>
      <c r="B14" s="122">
        <v>127754.43163681924</v>
      </c>
      <c r="C14" s="122">
        <v>118871.06607008744</v>
      </c>
      <c r="D14" s="122">
        <v>137072.31932609543</v>
      </c>
      <c r="E14" s="122">
        <v>92444.710063897743</v>
      </c>
      <c r="F14" s="122">
        <v>122975.47697163133</v>
      </c>
      <c r="I14" s="124"/>
    </row>
    <row r="15" spans="1:9" s="109" customFormat="1" x14ac:dyDescent="0.2">
      <c r="A15" s="121" t="s">
        <v>94</v>
      </c>
      <c r="B15" s="122">
        <v>314.91000000000003</v>
      </c>
      <c r="C15" s="122">
        <v>8420</v>
      </c>
      <c r="D15" s="122">
        <v>607.07000000000005</v>
      </c>
      <c r="E15" s="122">
        <v>314.91000000000003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8.2367734785638067</v>
      </c>
      <c r="C17" s="122">
        <v>7.689600644747081</v>
      </c>
      <c r="D17" s="122">
        <v>8.5541977455114502</v>
      </c>
      <c r="E17" s="122">
        <v>4.520420101798881</v>
      </c>
      <c r="F17" s="122">
        <v>8.478211377933734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0.16666666666666666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16.25</v>
      </c>
      <c r="C19" s="122">
        <v>16</v>
      </c>
      <c r="D19" s="122">
        <v>16.25</v>
      </c>
      <c r="E19" s="122">
        <v>10.166666666666666</v>
      </c>
      <c r="F19" s="122">
        <v>16.25</v>
      </c>
      <c r="I19" s="124"/>
    </row>
    <row r="20" spans="1:9" s="109" customFormat="1" x14ac:dyDescent="0.2">
      <c r="A20" s="121" t="s">
        <v>99</v>
      </c>
      <c r="B20" s="127">
        <v>0.73324643422297509</v>
      </c>
      <c r="C20" s="127">
        <v>0.99786836529221046</v>
      </c>
      <c r="D20" s="127">
        <v>0.78367997361890451</v>
      </c>
      <c r="E20" s="127">
        <v>0.75745811887098335</v>
      </c>
      <c r="F20" s="127">
        <v>0.4788784750095203</v>
      </c>
      <c r="I20" s="128"/>
    </row>
    <row r="21" spans="1:9" s="109" customFormat="1" x14ac:dyDescent="0.2">
      <c r="A21" s="121" t="s">
        <v>139</v>
      </c>
      <c r="B21" s="127">
        <v>0.26675356577702414</v>
      </c>
      <c r="C21" s="127">
        <v>2.1316347077896978E-3</v>
      </c>
      <c r="D21" s="127">
        <v>0.21632002638109377</v>
      </c>
      <c r="E21" s="127">
        <v>0.24254188112901684</v>
      </c>
      <c r="F21" s="127">
        <v>0.52112152499047948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0.3537470340529435</v>
      </c>
      <c r="C23" s="127">
        <v>0.17114160268379594</v>
      </c>
      <c r="D23" s="127">
        <v>0.3301288578651031</v>
      </c>
      <c r="E23" s="127">
        <v>0.45817611434497663</v>
      </c>
      <c r="F23" s="127">
        <v>0.48562532852091173</v>
      </c>
      <c r="I23" s="128"/>
    </row>
    <row r="24" spans="1:9" s="109" customFormat="1" ht="20.399999999999999" x14ac:dyDescent="0.2">
      <c r="A24" s="129" t="s">
        <v>374</v>
      </c>
      <c r="B24" s="122">
        <v>1.6596117799417203</v>
      </c>
      <c r="C24" s="122">
        <v>1.9708619558166405</v>
      </c>
      <c r="D24" s="122">
        <v>1.5610283660160971</v>
      </c>
      <c r="E24" s="122">
        <v>2.7406232816695448</v>
      </c>
      <c r="F24" s="122">
        <v>1.3651134011271129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3705169.2299999995</v>
      </c>
      <c r="C31" s="127">
        <v>5.5848787901639513E-3</v>
      </c>
      <c r="D31" s="125">
        <v>151</v>
      </c>
      <c r="E31" s="127">
        <v>2.9077604467552476E-2</v>
      </c>
    </row>
    <row r="32" spans="1:9" x14ac:dyDescent="0.2">
      <c r="A32" s="121" t="s">
        <v>17</v>
      </c>
      <c r="B32" s="122">
        <v>20350237.590000015</v>
      </c>
      <c r="C32" s="127">
        <v>3.0674337185723703E-2</v>
      </c>
      <c r="D32" s="125">
        <v>253</v>
      </c>
      <c r="E32" s="127">
        <v>4.8719430001925669E-2</v>
      </c>
    </row>
    <row r="33" spans="1:5" x14ac:dyDescent="0.2">
      <c r="A33" s="121" t="s">
        <v>18</v>
      </c>
      <c r="B33" s="122">
        <v>10522226.389999999</v>
      </c>
      <c r="C33" s="127">
        <v>1.5860371103970979E-2</v>
      </c>
      <c r="D33" s="125">
        <v>81</v>
      </c>
      <c r="E33" s="127">
        <v>1.5597920277296361E-2</v>
      </c>
    </row>
    <row r="34" spans="1:5" x14ac:dyDescent="0.2">
      <c r="A34" s="121" t="s">
        <v>19</v>
      </c>
      <c r="B34" s="122">
        <v>16202920.470000001</v>
      </c>
      <c r="C34" s="127">
        <v>2.4422999667309753E-2</v>
      </c>
      <c r="D34" s="125">
        <v>126</v>
      </c>
      <c r="E34" s="127">
        <v>2.4263431542461005E-2</v>
      </c>
    </row>
    <row r="35" spans="1:5" x14ac:dyDescent="0.2">
      <c r="A35" s="121" t="s">
        <v>20</v>
      </c>
      <c r="B35" s="122">
        <v>18384076.040000003</v>
      </c>
      <c r="C35" s="127">
        <v>2.7710700909755023E-2</v>
      </c>
      <c r="D35" s="125">
        <v>136</v>
      </c>
      <c r="E35" s="127">
        <v>2.6189100712497592E-2</v>
      </c>
    </row>
    <row r="36" spans="1:5" x14ac:dyDescent="0.2">
      <c r="A36" s="121" t="s">
        <v>21</v>
      </c>
      <c r="B36" s="122">
        <v>35553706.460000008</v>
      </c>
      <c r="C36" s="127">
        <v>5.3590842629384877E-2</v>
      </c>
      <c r="D36" s="125">
        <v>254</v>
      </c>
      <c r="E36" s="127">
        <v>4.8911996918929328E-2</v>
      </c>
    </row>
    <row r="37" spans="1:5" x14ac:dyDescent="0.2">
      <c r="A37" s="121" t="s">
        <v>22</v>
      </c>
      <c r="B37" s="122">
        <v>56388976.909999989</v>
      </c>
      <c r="C37" s="127">
        <v>8.4996279952293502E-2</v>
      </c>
      <c r="D37" s="125">
        <v>395</v>
      </c>
      <c r="E37" s="127">
        <v>7.606393221644521E-2</v>
      </c>
    </row>
    <row r="38" spans="1:5" x14ac:dyDescent="0.2">
      <c r="A38" s="121" t="s">
        <v>23</v>
      </c>
      <c r="B38" s="122">
        <v>92628724.660000116</v>
      </c>
      <c r="C38" s="127">
        <v>0.13962120691409588</v>
      </c>
      <c r="D38" s="125">
        <v>618</v>
      </c>
      <c r="E38" s="127">
        <v>0.11900635470826113</v>
      </c>
    </row>
    <row r="39" spans="1:5" x14ac:dyDescent="0.2">
      <c r="A39" s="121" t="s">
        <v>39</v>
      </c>
      <c r="B39" s="122">
        <v>161887536.63000008</v>
      </c>
      <c r="C39" s="127">
        <v>0.24401645743905126</v>
      </c>
      <c r="D39" s="125">
        <v>1183</v>
      </c>
      <c r="E39" s="127">
        <v>0.22780666281532833</v>
      </c>
    </row>
    <row r="40" spans="1:5" x14ac:dyDescent="0.2">
      <c r="A40" s="121" t="s">
        <v>40</v>
      </c>
      <c r="B40" s="122">
        <v>190265732.20000014</v>
      </c>
      <c r="C40" s="127">
        <v>0.28679150297779926</v>
      </c>
      <c r="D40" s="125">
        <v>1476</v>
      </c>
      <c r="E40" s="127">
        <v>0.28422876949740034</v>
      </c>
    </row>
    <row r="41" spans="1:5" x14ac:dyDescent="0.2">
      <c r="A41" s="121" t="s">
        <v>41</v>
      </c>
      <c r="B41" s="122">
        <v>51082197.660000041</v>
      </c>
      <c r="C41" s="127">
        <v>7.6997261003999243E-2</v>
      </c>
      <c r="D41" s="125">
        <v>480</v>
      </c>
      <c r="E41" s="127">
        <v>9.2432120161756212E-2</v>
      </c>
    </row>
    <row r="42" spans="1:5" x14ac:dyDescent="0.2">
      <c r="A42" s="121" t="s">
        <v>42</v>
      </c>
      <c r="B42" s="122">
        <v>4141230.5600000005</v>
      </c>
      <c r="C42" s="127">
        <v>6.2421631196917793E-3</v>
      </c>
      <c r="D42" s="125">
        <v>27</v>
      </c>
      <c r="E42" s="127">
        <v>5.1993067590987872E-3</v>
      </c>
    </row>
    <row r="43" spans="1:5" x14ac:dyDescent="0.2">
      <c r="A43" s="121" t="s">
        <v>43</v>
      </c>
      <c r="B43" s="122">
        <v>2034978.52</v>
      </c>
      <c r="C43" s="127">
        <v>3.06736552888496E-3</v>
      </c>
      <c r="D43" s="125">
        <v>10</v>
      </c>
      <c r="E43" s="127">
        <v>1.9256691700365878E-3</v>
      </c>
    </row>
    <row r="44" spans="1:5" x14ac:dyDescent="0.2">
      <c r="A44" s="121" t="s">
        <v>44</v>
      </c>
      <c r="B44" s="122">
        <v>281050.17</v>
      </c>
      <c r="C44" s="127">
        <v>4.2363277787583619E-4</v>
      </c>
      <c r="D44" s="125">
        <v>3</v>
      </c>
      <c r="E44" s="127">
        <v>5.7770075101097628E-4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663428763.49000037</v>
      </c>
      <c r="C50" s="140"/>
      <c r="D50" s="141">
        <v>5193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0.78245716960246992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761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11114587.149999997</v>
      </c>
      <c r="C59" s="127">
        <v>1.6753248821367275E-2</v>
      </c>
      <c r="D59" s="125">
        <v>246</v>
      </c>
      <c r="E59" s="127">
        <v>4.7371461582900058E-2</v>
      </c>
    </row>
    <row r="60" spans="1:5" x14ac:dyDescent="0.2">
      <c r="A60" s="121" t="s">
        <v>17</v>
      </c>
      <c r="B60" s="122">
        <v>134147570.67999996</v>
      </c>
      <c r="C60" s="127">
        <v>0.20220342870621094</v>
      </c>
      <c r="D60" s="125">
        <v>896</v>
      </c>
      <c r="E60" s="127">
        <v>0.17253995763527827</v>
      </c>
    </row>
    <row r="61" spans="1:5" x14ac:dyDescent="0.2">
      <c r="A61" s="121" t="s">
        <v>18</v>
      </c>
      <c r="B61" s="122">
        <v>45978791.970000006</v>
      </c>
      <c r="C61" s="127">
        <v>6.9304791260671697E-2</v>
      </c>
      <c r="D61" s="125">
        <v>327</v>
      </c>
      <c r="E61" s="127">
        <v>6.2969381860196419E-2</v>
      </c>
    </row>
    <row r="62" spans="1:5" x14ac:dyDescent="0.2">
      <c r="A62" s="121" t="s">
        <v>19</v>
      </c>
      <c r="B62" s="122">
        <v>112848045.13000001</v>
      </c>
      <c r="C62" s="127">
        <v>0.17009820999674055</v>
      </c>
      <c r="D62" s="125">
        <v>758</v>
      </c>
      <c r="E62" s="127">
        <v>0.14596572308877334</v>
      </c>
    </row>
    <row r="63" spans="1:5" x14ac:dyDescent="0.2">
      <c r="A63" s="121" t="s">
        <v>20</v>
      </c>
      <c r="B63" s="122">
        <v>86458781.599999949</v>
      </c>
      <c r="C63" s="127">
        <v>0.1303211231680387</v>
      </c>
      <c r="D63" s="125">
        <v>662</v>
      </c>
      <c r="E63" s="127">
        <v>0.12747929905642211</v>
      </c>
    </row>
    <row r="64" spans="1:5" x14ac:dyDescent="0.2">
      <c r="A64" s="121" t="s">
        <v>21</v>
      </c>
      <c r="B64" s="122">
        <v>65504897.910000019</v>
      </c>
      <c r="C64" s="127">
        <v>9.8736897636768434E-2</v>
      </c>
      <c r="D64" s="125">
        <v>534</v>
      </c>
      <c r="E64" s="127">
        <v>0.10283073367995378</v>
      </c>
    </row>
    <row r="65" spans="1:5" x14ac:dyDescent="0.2">
      <c r="A65" s="121" t="s">
        <v>22</v>
      </c>
      <c r="B65" s="122">
        <v>53191199.969999991</v>
      </c>
      <c r="C65" s="127">
        <v>8.01762041340882E-2</v>
      </c>
      <c r="D65" s="125">
        <v>462</v>
      </c>
      <c r="E65" s="127">
        <v>8.8965915655690356E-2</v>
      </c>
    </row>
    <row r="66" spans="1:5" x14ac:dyDescent="0.2">
      <c r="A66" s="121" t="s">
        <v>23</v>
      </c>
      <c r="B66" s="122">
        <v>89195437.48999995</v>
      </c>
      <c r="C66" s="127">
        <v>0.13444614161855581</v>
      </c>
      <c r="D66" s="125">
        <v>793</v>
      </c>
      <c r="E66" s="127">
        <v>0.15270556518390141</v>
      </c>
    </row>
    <row r="67" spans="1:5" x14ac:dyDescent="0.2">
      <c r="A67" s="121" t="s">
        <v>39</v>
      </c>
      <c r="B67" s="122">
        <v>26683327.239999995</v>
      </c>
      <c r="C67" s="127">
        <v>4.0220335186600911E-2</v>
      </c>
      <c r="D67" s="125">
        <v>225</v>
      </c>
      <c r="E67" s="127">
        <v>4.3327556325823226E-2</v>
      </c>
    </row>
    <row r="68" spans="1:5" x14ac:dyDescent="0.2">
      <c r="A68" s="121" t="s">
        <v>40</v>
      </c>
      <c r="B68" s="122">
        <v>1869032.8700000006</v>
      </c>
      <c r="C68" s="127">
        <v>2.8172321925987341E-3</v>
      </c>
      <c r="D68" s="125">
        <v>18</v>
      </c>
      <c r="E68" s="127">
        <v>3.4662045060658577E-3</v>
      </c>
    </row>
    <row r="69" spans="1:5" x14ac:dyDescent="0.2">
      <c r="A69" s="121" t="s">
        <v>41</v>
      </c>
      <c r="B69" s="122">
        <v>916475.66</v>
      </c>
      <c r="C69" s="127">
        <v>1.3814228602010467E-3</v>
      </c>
      <c r="D69" s="125">
        <v>10</v>
      </c>
      <c r="E69" s="127">
        <v>1.9256691700365878E-3</v>
      </c>
    </row>
    <row r="70" spans="1:5" x14ac:dyDescent="0.2">
      <c r="A70" s="121" t="s">
        <v>42</v>
      </c>
      <c r="B70" s="122">
        <v>350945.19</v>
      </c>
      <c r="C70" s="127">
        <v>5.289869980219657E-4</v>
      </c>
      <c r="D70" s="125">
        <v>5</v>
      </c>
      <c r="E70" s="127">
        <v>9.6283458501829388E-4</v>
      </c>
    </row>
    <row r="71" spans="1:5" x14ac:dyDescent="0.2">
      <c r="A71" s="121" t="s">
        <v>43</v>
      </c>
      <c r="B71" s="122">
        <v>2847727.1999999997</v>
      </c>
      <c r="C71" s="127">
        <v>4.2924385506280848E-3</v>
      </c>
      <c r="D71" s="125">
        <v>28</v>
      </c>
      <c r="E71" s="127">
        <v>5.3918736761024459E-3</v>
      </c>
    </row>
    <row r="72" spans="1:5" x14ac:dyDescent="0.2">
      <c r="A72" s="121" t="s">
        <v>44</v>
      </c>
      <c r="B72" s="122">
        <v>312385.42000000004</v>
      </c>
      <c r="C72" s="127">
        <v>4.7086505317719545E-4</v>
      </c>
      <c r="D72" s="125">
        <v>3</v>
      </c>
      <c r="E72" s="127">
        <v>5.7770075101097628E-4</v>
      </c>
    </row>
    <row r="73" spans="1:5" x14ac:dyDescent="0.2">
      <c r="A73" s="121" t="s">
        <v>24</v>
      </c>
      <c r="B73" s="122">
        <v>4039586.96</v>
      </c>
      <c r="C73" s="127">
        <v>6.0889536033221555E-3</v>
      </c>
      <c r="D73" s="125">
        <v>28</v>
      </c>
      <c r="E73" s="127">
        <v>5.3918736761024459E-3</v>
      </c>
    </row>
    <row r="74" spans="1:5" x14ac:dyDescent="0.2">
      <c r="A74" s="121" t="s">
        <v>25</v>
      </c>
      <c r="B74" s="122">
        <v>1311961.68</v>
      </c>
      <c r="C74" s="127">
        <v>1.9775471794414813E-3</v>
      </c>
      <c r="D74" s="125">
        <v>15</v>
      </c>
      <c r="E74" s="127">
        <v>2.8885037550548816E-3</v>
      </c>
    </row>
    <row r="75" spans="1:5" x14ac:dyDescent="0.2">
      <c r="A75" s="121" t="s">
        <v>26</v>
      </c>
      <c r="B75" s="122">
        <v>1160111.8400000001</v>
      </c>
      <c r="C75" s="127">
        <v>1.7486607513023304E-3</v>
      </c>
      <c r="D75" s="125">
        <v>9</v>
      </c>
      <c r="E75" s="127">
        <v>1.7331022530329288E-3</v>
      </c>
    </row>
    <row r="76" spans="1:5" x14ac:dyDescent="0.2">
      <c r="A76" s="121" t="s">
        <v>3</v>
      </c>
      <c r="B76" s="122">
        <v>25497897.52999999</v>
      </c>
      <c r="C76" s="127">
        <v>3.8433512282263764E-2</v>
      </c>
      <c r="D76" s="125">
        <v>174</v>
      </c>
      <c r="E76" s="127">
        <v>3.3506643558636626E-2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663428763.48999989</v>
      </c>
      <c r="C78" s="140"/>
      <c r="D78" s="141">
        <v>5193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0.63467099228980117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12">
        <v>1349145.31</v>
      </c>
      <c r="C87" s="113">
        <v>2.0335948397876978E-3</v>
      </c>
      <c r="D87" s="114">
        <v>35</v>
      </c>
      <c r="E87" s="113">
        <v>6.7398420951280567E-3</v>
      </c>
      <c r="F87" s="144"/>
    </row>
    <row r="88" spans="1:6" x14ac:dyDescent="0.2">
      <c r="A88" s="121" t="s">
        <v>607</v>
      </c>
      <c r="B88" s="112">
        <v>2413530.92</v>
      </c>
      <c r="C88" s="113">
        <v>3.6379654498299033E-3</v>
      </c>
      <c r="D88" s="114">
        <v>15</v>
      </c>
      <c r="E88" s="113">
        <v>2.8885037550548816E-3</v>
      </c>
      <c r="F88" s="144"/>
    </row>
    <row r="89" spans="1:6" x14ac:dyDescent="0.2">
      <c r="A89" s="121" t="s">
        <v>608</v>
      </c>
      <c r="B89" s="112">
        <v>537704270.57000172</v>
      </c>
      <c r="C89" s="113">
        <v>0.81049285192487042</v>
      </c>
      <c r="D89" s="114">
        <v>4178</v>
      </c>
      <c r="E89" s="113">
        <v>0.80454457924128631</v>
      </c>
      <c r="F89" s="144"/>
    </row>
    <row r="90" spans="1:6" x14ac:dyDescent="0.2">
      <c r="A90" s="121" t="s">
        <v>48</v>
      </c>
      <c r="B90" s="112">
        <v>0</v>
      </c>
      <c r="C90" s="113">
        <v>0</v>
      </c>
      <c r="D90" s="114">
        <v>0</v>
      </c>
      <c r="E90" s="113">
        <v>0</v>
      </c>
      <c r="F90" s="144"/>
    </row>
    <row r="91" spans="1:6" x14ac:dyDescent="0.2">
      <c r="A91" s="121" t="s">
        <v>1</v>
      </c>
      <c r="B91" s="112">
        <v>121961816.6899998</v>
      </c>
      <c r="C91" s="113">
        <v>0.18383558778551193</v>
      </c>
      <c r="D91" s="114">
        <v>965</v>
      </c>
      <c r="E91" s="113">
        <v>0.1858270749085307</v>
      </c>
      <c r="F91" s="144"/>
    </row>
    <row r="92" spans="1:6" x14ac:dyDescent="0.2">
      <c r="A92" s="121"/>
      <c r="B92" s="112"/>
      <c r="D92" s="114"/>
    </row>
    <row r="93" spans="1:6" ht="10.8" thickBot="1" x14ac:dyDescent="0.25">
      <c r="A93" s="138"/>
      <c r="B93" s="344">
        <v>663428763.49000156</v>
      </c>
      <c r="C93" s="345"/>
      <c r="D93" s="346">
        <v>5193</v>
      </c>
      <c r="E93" s="345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649607527.64000261</v>
      </c>
      <c r="C100" s="127">
        <v>0.97916696319090435</v>
      </c>
      <c r="D100" s="125">
        <v>4925</v>
      </c>
      <c r="E100" s="127">
        <v>0.94839206624301942</v>
      </c>
    </row>
    <row r="101" spans="1:5" x14ac:dyDescent="0.2">
      <c r="A101" s="121" t="s">
        <v>5</v>
      </c>
      <c r="B101" s="122">
        <v>13821235.849999996</v>
      </c>
      <c r="C101" s="127">
        <v>2.0833036809095588E-2</v>
      </c>
      <c r="D101" s="125">
        <v>268</v>
      </c>
      <c r="E101" s="127">
        <v>5.1607933756980549E-2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663428763.49000263</v>
      </c>
      <c r="C103" s="140"/>
      <c r="D103" s="141">
        <v>5193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169901203.53999993</v>
      </c>
      <c r="C110" s="127">
        <v>0.25609562456446155</v>
      </c>
      <c r="D110" s="125">
        <v>2504</v>
      </c>
      <c r="E110" s="127">
        <v>0.48218756017716158</v>
      </c>
    </row>
    <row r="111" spans="1:5" x14ac:dyDescent="0.2">
      <c r="A111" s="121" t="s">
        <v>69</v>
      </c>
      <c r="B111" s="122">
        <v>268586222.55999976</v>
      </c>
      <c r="C111" s="127">
        <v>0.40484561017084741</v>
      </c>
      <c r="D111" s="125">
        <v>2002</v>
      </c>
      <c r="E111" s="127">
        <v>0.38551896784132483</v>
      </c>
    </row>
    <row r="112" spans="1:5" x14ac:dyDescent="0.2">
      <c r="A112" s="121" t="s">
        <v>70</v>
      </c>
      <c r="B112" s="122">
        <v>107423244.50000006</v>
      </c>
      <c r="C112" s="127">
        <v>0.16192129496299615</v>
      </c>
      <c r="D112" s="125">
        <v>447</v>
      </c>
      <c r="E112" s="127">
        <v>8.6077411900635475E-2</v>
      </c>
    </row>
    <row r="113" spans="1:5" x14ac:dyDescent="0.2">
      <c r="A113" s="121" t="s">
        <v>71</v>
      </c>
      <c r="B113" s="122">
        <v>40055995.129999995</v>
      </c>
      <c r="C113" s="127">
        <v>6.0377236162151689E-2</v>
      </c>
      <c r="D113" s="125">
        <v>117</v>
      </c>
      <c r="E113" s="127">
        <v>2.2530329289428077E-2</v>
      </c>
    </row>
    <row r="114" spans="1:5" x14ac:dyDescent="0.2">
      <c r="A114" s="121" t="s">
        <v>72</v>
      </c>
      <c r="B114" s="122">
        <v>27508619.569999997</v>
      </c>
      <c r="C114" s="127">
        <v>4.1464315513378626E-2</v>
      </c>
      <c r="D114" s="125">
        <v>62</v>
      </c>
      <c r="E114" s="127">
        <v>1.1939148854226844E-2</v>
      </c>
    </row>
    <row r="115" spans="1:5" x14ac:dyDescent="0.2">
      <c r="A115" s="121" t="s">
        <v>73</v>
      </c>
      <c r="B115" s="122">
        <v>21340517.220000003</v>
      </c>
      <c r="C115" s="127">
        <v>3.2167006307862143E-2</v>
      </c>
      <c r="D115" s="125">
        <v>36</v>
      </c>
      <c r="E115" s="127">
        <v>6.9324090121317154E-3</v>
      </c>
    </row>
    <row r="116" spans="1:5" x14ac:dyDescent="0.2">
      <c r="A116" s="121" t="s">
        <v>74</v>
      </c>
      <c r="B116" s="122">
        <v>14604501.560000001</v>
      </c>
      <c r="C116" s="127">
        <v>2.2013669535779996E-2</v>
      </c>
      <c r="D116" s="125">
        <v>17</v>
      </c>
      <c r="E116" s="127">
        <v>3.273637589062199E-3</v>
      </c>
    </row>
    <row r="117" spans="1:5" x14ac:dyDescent="0.2">
      <c r="A117" s="121" t="s">
        <v>180</v>
      </c>
      <c r="B117" s="122">
        <v>2064477.8199999998</v>
      </c>
      <c r="C117" s="127">
        <v>3.1118304384930677E-3</v>
      </c>
      <c r="D117" s="125">
        <v>2</v>
      </c>
      <c r="E117" s="127">
        <v>3.8513383400731754E-4</v>
      </c>
    </row>
    <row r="118" spans="1:5" x14ac:dyDescent="0.2">
      <c r="A118" s="121" t="s">
        <v>75</v>
      </c>
      <c r="B118" s="122">
        <v>1377971.07</v>
      </c>
      <c r="C118" s="127">
        <v>2.0770445085183152E-3</v>
      </c>
      <c r="D118" s="125">
        <v>1</v>
      </c>
      <c r="E118" s="127">
        <v>1.9256691700365877E-4</v>
      </c>
    </row>
    <row r="119" spans="1:5" x14ac:dyDescent="0.2">
      <c r="A119" s="121" t="s">
        <v>78</v>
      </c>
      <c r="B119" s="122">
        <v>1559835</v>
      </c>
      <c r="C119" s="127">
        <v>2.3511717999599702E-3</v>
      </c>
      <c r="D119" s="125">
        <v>1</v>
      </c>
      <c r="E119" s="127">
        <v>1.9256691700365877E-4</v>
      </c>
    </row>
    <row r="120" spans="1:5" x14ac:dyDescent="0.2">
      <c r="A120" s="121" t="s">
        <v>76</v>
      </c>
      <c r="B120" s="122">
        <v>3586199</v>
      </c>
      <c r="C120" s="127">
        <v>5.4055524833361507E-3</v>
      </c>
      <c r="D120" s="125">
        <v>2</v>
      </c>
      <c r="E120" s="127">
        <v>3.8513383400731754E-4</v>
      </c>
    </row>
    <row r="121" spans="1:5" x14ac:dyDescent="0.2">
      <c r="A121" s="121" t="s">
        <v>77</v>
      </c>
      <c r="B121" s="122">
        <v>5419976.5199999996</v>
      </c>
      <c r="C121" s="127">
        <v>8.169643552214929E-3</v>
      </c>
      <c r="D121" s="125">
        <v>2</v>
      </c>
      <c r="E121" s="127">
        <v>3.8513383400731754E-4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663428763.48999977</v>
      </c>
      <c r="C123" s="140"/>
      <c r="D123" s="141">
        <v>5193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127754.43163681924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442555482.25000006</v>
      </c>
      <c r="C132" s="127">
        <v>0.66707310054197078</v>
      </c>
      <c r="D132" s="125">
        <v>3246</v>
      </c>
      <c r="E132" s="127">
        <v>0.62507221259387635</v>
      </c>
    </row>
    <row r="133" spans="1:6" x14ac:dyDescent="0.2">
      <c r="A133" s="121" t="s">
        <v>7</v>
      </c>
      <c r="B133" s="122">
        <v>211536450.39999977</v>
      </c>
      <c r="C133" s="127">
        <v>0.31885329976831545</v>
      </c>
      <c r="D133" s="125">
        <v>1845</v>
      </c>
      <c r="E133" s="127">
        <v>0.35528596187175043</v>
      </c>
    </row>
    <row r="134" spans="1:6" x14ac:dyDescent="0.2">
      <c r="A134" s="121" t="s">
        <v>8</v>
      </c>
      <c r="B134" s="122">
        <v>9336830.8399999999</v>
      </c>
      <c r="C134" s="127">
        <v>1.407359968971369E-2</v>
      </c>
      <c r="D134" s="125">
        <v>102</v>
      </c>
      <c r="E134" s="127">
        <v>1.9641825534373193E-2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663428763.48999989</v>
      </c>
      <c r="C136" s="127"/>
      <c r="D136" s="141">
        <v>5193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143249.12</v>
      </c>
      <c r="C143" s="127">
        <v>2.1592238365793882E-4</v>
      </c>
      <c r="D143" s="125">
        <v>2</v>
      </c>
      <c r="E143" s="127">
        <v>3.8513383400731754E-4</v>
      </c>
    </row>
    <row r="144" spans="1:6" x14ac:dyDescent="0.2">
      <c r="A144" s="155">
        <v>1997</v>
      </c>
      <c r="B144" s="122">
        <v>2632681.3200000003</v>
      </c>
      <c r="C144" s="127">
        <v>3.9682954144928005E-3</v>
      </c>
      <c r="D144" s="125">
        <v>26</v>
      </c>
      <c r="E144" s="127">
        <v>5.0067398420951276E-3</v>
      </c>
    </row>
    <row r="145" spans="1:5" x14ac:dyDescent="0.2">
      <c r="A145" s="155">
        <v>1998</v>
      </c>
      <c r="B145" s="122">
        <v>3213328.8499999996</v>
      </c>
      <c r="C145" s="127">
        <v>4.843517536225167E-3</v>
      </c>
      <c r="D145" s="125">
        <v>34</v>
      </c>
      <c r="E145" s="127">
        <v>6.547275178124398E-3</v>
      </c>
    </row>
    <row r="146" spans="1:5" x14ac:dyDescent="0.2">
      <c r="A146" s="155">
        <v>1999</v>
      </c>
      <c r="B146" s="122">
        <v>7102175.120000002</v>
      </c>
      <c r="C146" s="127">
        <v>1.0705256556316075E-2</v>
      </c>
      <c r="D146" s="125">
        <v>86</v>
      </c>
      <c r="E146" s="127">
        <v>1.6560754862314654E-2</v>
      </c>
    </row>
    <row r="147" spans="1:5" x14ac:dyDescent="0.2">
      <c r="A147" s="155">
        <v>2000</v>
      </c>
      <c r="B147" s="122">
        <v>4056086.2799999993</v>
      </c>
      <c r="C147" s="127">
        <v>6.1138233721775171E-3</v>
      </c>
      <c r="D147" s="125">
        <v>34</v>
      </c>
      <c r="E147" s="127">
        <v>6.547275178124398E-3</v>
      </c>
    </row>
    <row r="148" spans="1:5" x14ac:dyDescent="0.2">
      <c r="A148" s="155">
        <v>2001</v>
      </c>
      <c r="B148" s="122">
        <v>2564475.1099999994</v>
      </c>
      <c r="C148" s="127">
        <v>3.8654867728517618E-3</v>
      </c>
      <c r="D148" s="125">
        <v>27</v>
      </c>
      <c r="E148" s="127">
        <v>5.1993067590987872E-3</v>
      </c>
    </row>
    <row r="149" spans="1:5" x14ac:dyDescent="0.2">
      <c r="A149" s="155">
        <v>2002</v>
      </c>
      <c r="B149" s="122">
        <v>16378256.270000009</v>
      </c>
      <c r="C149" s="127">
        <v>2.4687286972366631E-2</v>
      </c>
      <c r="D149" s="125">
        <v>185</v>
      </c>
      <c r="E149" s="127">
        <v>3.5624879645676871E-2</v>
      </c>
    </row>
    <row r="150" spans="1:5" x14ac:dyDescent="0.2">
      <c r="A150" s="155">
        <v>2003</v>
      </c>
      <c r="B150" s="122">
        <v>86993639.089999944</v>
      </c>
      <c r="C150" s="127">
        <v>0.13112732500828789</v>
      </c>
      <c r="D150" s="125">
        <v>715</v>
      </c>
      <c r="E150" s="127">
        <v>0.13768534565761603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1.2499983805910136E-3</v>
      </c>
      <c r="D152" s="125">
        <v>3</v>
      </c>
      <c r="E152" s="127">
        <v>5.7770075101097628E-4</v>
      </c>
    </row>
    <row r="153" spans="1:5" x14ac:dyDescent="0.2">
      <c r="A153" s="155">
        <v>2006</v>
      </c>
      <c r="B153" s="122">
        <v>539515587.45000124</v>
      </c>
      <c r="C153" s="127">
        <v>0.81322308760303319</v>
      </c>
      <c r="D153" s="125">
        <v>4081</v>
      </c>
      <c r="E153" s="127">
        <v>0.78586558829193143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663428763.4900012</v>
      </c>
      <c r="C155" s="127"/>
      <c r="D155" s="157">
        <v>5193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176.32802492839227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114622693.71000001</v>
      </c>
      <c r="C164" s="127">
        <v>0.17277317478220511</v>
      </c>
      <c r="D164" s="125">
        <v>972</v>
      </c>
      <c r="E164" s="127">
        <v>0.18717504332755633</v>
      </c>
    </row>
    <row r="165" spans="1:5" x14ac:dyDescent="0.2">
      <c r="A165" s="121" t="s">
        <v>10</v>
      </c>
      <c r="B165" s="122">
        <v>221878521.83999985</v>
      </c>
      <c r="C165" s="127">
        <v>0.3344421195620112</v>
      </c>
      <c r="D165" s="125">
        <v>1770</v>
      </c>
      <c r="E165" s="127">
        <v>0.34084344309647602</v>
      </c>
    </row>
    <row r="166" spans="1:5" x14ac:dyDescent="0.2">
      <c r="A166" s="121" t="s">
        <v>11</v>
      </c>
      <c r="B166" s="122">
        <v>308885064.02000034</v>
      </c>
      <c r="C166" s="127">
        <v>0.46558889366673678</v>
      </c>
      <c r="D166" s="125">
        <v>2337</v>
      </c>
      <c r="E166" s="127">
        <v>0.45002888503755056</v>
      </c>
    </row>
    <row r="167" spans="1:5" x14ac:dyDescent="0.2">
      <c r="A167" s="121" t="s">
        <v>12</v>
      </c>
      <c r="B167" s="122">
        <v>18042483.919999994</v>
      </c>
      <c r="C167" s="127">
        <v>2.7195811989047032E-2</v>
      </c>
      <c r="D167" s="125">
        <v>114</v>
      </c>
      <c r="E167" s="127">
        <v>2.1952628538417101E-2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663428763.49000013</v>
      </c>
      <c r="C172" s="140"/>
      <c r="D172" s="141">
        <v>5193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8.2367734785638067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326393977.10000002</v>
      </c>
      <c r="C181" s="127">
        <v>0.49198044320989071</v>
      </c>
      <c r="D181" s="125">
        <v>2622</v>
      </c>
      <c r="E181" s="127">
        <v>0.50491045638359333</v>
      </c>
      <c r="F181" s="109"/>
    </row>
    <row r="182" spans="1:7" x14ac:dyDescent="0.2">
      <c r="A182" s="121" t="s">
        <v>50</v>
      </c>
      <c r="B182" s="122">
        <v>337034786.3900001</v>
      </c>
      <c r="C182" s="127">
        <v>0.50801955679010924</v>
      </c>
      <c r="D182" s="125">
        <v>2571</v>
      </c>
      <c r="E182" s="127">
        <v>0.49508954361640672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663428763.49000013</v>
      </c>
      <c r="C184" s="140"/>
      <c r="D184" s="141">
        <v>5193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38890050.269999996</v>
      </c>
      <c r="C191" s="127">
        <v>5.8619783178252567E-2</v>
      </c>
      <c r="D191" s="125">
        <v>425</v>
      </c>
      <c r="E191" s="127">
        <v>8.1840939726554984E-2</v>
      </c>
      <c r="F191" s="127">
        <v>0.8089291728888548</v>
      </c>
      <c r="G191" s="121"/>
    </row>
    <row r="192" spans="1:7" x14ac:dyDescent="0.2">
      <c r="A192" s="121" t="s">
        <v>52</v>
      </c>
      <c r="B192" s="122">
        <v>87272014.360000014</v>
      </c>
      <c r="C192" s="127">
        <v>0.13154692585365346</v>
      </c>
      <c r="D192" s="125">
        <v>849</v>
      </c>
      <c r="E192" s="127">
        <v>0.1634893125361063</v>
      </c>
      <c r="F192" s="127">
        <v>0.79655076705601213</v>
      </c>
      <c r="G192" s="121"/>
    </row>
    <row r="193" spans="1:7" x14ac:dyDescent="0.2">
      <c r="A193" s="121" t="s">
        <v>53</v>
      </c>
      <c r="B193" s="122">
        <v>104198198.1099999</v>
      </c>
      <c r="C193" s="127">
        <v>0.15706011533455394</v>
      </c>
      <c r="D193" s="125">
        <v>905</v>
      </c>
      <c r="E193" s="127">
        <v>0.17427305988831118</v>
      </c>
      <c r="F193" s="127">
        <v>0.78774800899481945</v>
      </c>
      <c r="G193" s="121"/>
    </row>
    <row r="194" spans="1:7" x14ac:dyDescent="0.2">
      <c r="A194" s="121" t="s">
        <v>54</v>
      </c>
      <c r="B194" s="122">
        <v>37569964.799999997</v>
      </c>
      <c r="C194" s="127">
        <v>5.6629990840857326E-2</v>
      </c>
      <c r="D194" s="125">
        <v>329</v>
      </c>
      <c r="E194" s="127">
        <v>6.3354515694203736E-2</v>
      </c>
      <c r="F194" s="127">
        <v>0.79240919540141952</v>
      </c>
      <c r="G194" s="121"/>
    </row>
    <row r="195" spans="1:7" x14ac:dyDescent="0.2">
      <c r="A195" s="121" t="s">
        <v>55</v>
      </c>
      <c r="B195" s="122">
        <v>31963203.490000013</v>
      </c>
      <c r="C195" s="127">
        <v>4.8178802682379937E-2</v>
      </c>
      <c r="D195" s="125">
        <v>299</v>
      </c>
      <c r="E195" s="127">
        <v>5.7577508184093976E-2</v>
      </c>
      <c r="F195" s="127">
        <v>0.79461439480583151</v>
      </c>
      <c r="G195" s="121"/>
    </row>
    <row r="196" spans="1:7" x14ac:dyDescent="0.2">
      <c r="A196" s="121" t="s">
        <v>56</v>
      </c>
      <c r="B196" s="122">
        <v>23759295.59</v>
      </c>
      <c r="C196" s="127">
        <v>3.5812881348425488E-2</v>
      </c>
      <c r="D196" s="125">
        <v>196</v>
      </c>
      <c r="E196" s="127">
        <v>3.7743115732717117E-2</v>
      </c>
      <c r="F196" s="127">
        <v>0.81442530716574046</v>
      </c>
      <c r="G196" s="121"/>
    </row>
    <row r="197" spans="1:7" x14ac:dyDescent="0.2">
      <c r="A197" s="121" t="s">
        <v>27</v>
      </c>
      <c r="B197" s="122">
        <v>142719769.40000004</v>
      </c>
      <c r="C197" s="127">
        <v>0.21512448246774171</v>
      </c>
      <c r="D197" s="125">
        <v>974</v>
      </c>
      <c r="E197" s="127">
        <v>0.18756017716156365</v>
      </c>
      <c r="F197" s="127">
        <v>0.7804314038821305</v>
      </c>
      <c r="G197" s="121"/>
    </row>
    <row r="198" spans="1:7" x14ac:dyDescent="0.2">
      <c r="A198" s="121" t="s">
        <v>57</v>
      </c>
      <c r="B198" s="122">
        <v>69692600.910000041</v>
      </c>
      <c r="C198" s="127">
        <v>0.10504910963368344</v>
      </c>
      <c r="D198" s="125">
        <v>483</v>
      </c>
      <c r="E198" s="127">
        <v>9.3009820912767188E-2</v>
      </c>
      <c r="F198" s="127">
        <v>0.77282855160811648</v>
      </c>
      <c r="G198" s="121"/>
    </row>
    <row r="199" spans="1:7" x14ac:dyDescent="0.2">
      <c r="A199" s="121" t="s">
        <v>58</v>
      </c>
      <c r="B199" s="122">
        <v>93086860.439999998</v>
      </c>
      <c r="C199" s="127">
        <v>0.14031176452210475</v>
      </c>
      <c r="D199" s="125">
        <v>393</v>
      </c>
      <c r="E199" s="127">
        <v>7.5678798382437892E-2</v>
      </c>
      <c r="F199" s="127">
        <v>0.74347606965242263</v>
      </c>
      <c r="G199" s="121"/>
    </row>
    <row r="200" spans="1:7" x14ac:dyDescent="0.2">
      <c r="A200" s="121" t="s">
        <v>59</v>
      </c>
      <c r="B200" s="122">
        <v>24130957.759999983</v>
      </c>
      <c r="C200" s="127">
        <v>3.6373095482110068E-2</v>
      </c>
      <c r="D200" s="125">
        <v>230</v>
      </c>
      <c r="E200" s="127">
        <v>4.4290390910841519E-2</v>
      </c>
      <c r="F200" s="127">
        <v>0.78559880156979567</v>
      </c>
      <c r="G200" s="121"/>
    </row>
    <row r="201" spans="1:7" x14ac:dyDescent="0.2">
      <c r="A201" s="121" t="s">
        <v>60</v>
      </c>
      <c r="B201" s="122">
        <v>9336830.8399999999</v>
      </c>
      <c r="C201" s="127">
        <v>1.407359968971369E-2</v>
      </c>
      <c r="D201" s="125">
        <v>102</v>
      </c>
      <c r="E201" s="127">
        <v>1.9641825534373193E-2</v>
      </c>
      <c r="F201" s="127">
        <v>0.80742194543818802</v>
      </c>
      <c r="G201" s="121"/>
    </row>
    <row r="202" spans="1:7" x14ac:dyDescent="0.2">
      <c r="A202" s="121" t="s">
        <v>2</v>
      </c>
      <c r="B202" s="122">
        <v>809017.52</v>
      </c>
      <c r="C202" s="127">
        <v>1.2194489665237353E-3</v>
      </c>
      <c r="D202" s="125">
        <v>8</v>
      </c>
      <c r="E202" s="127">
        <v>1.5405353360292702E-3</v>
      </c>
      <c r="F202" s="127">
        <v>0.74864640904492996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663428763.48999989</v>
      </c>
      <c r="C204" s="140"/>
      <c r="D204" s="141">
        <v>5193</v>
      </c>
      <c r="E204" s="140"/>
      <c r="F204" s="161">
        <v>0.78245716960247047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474065959.51000172</v>
      </c>
      <c r="C211" s="127">
        <v>0.7145694995437839</v>
      </c>
      <c r="D211" s="125">
        <v>3738</v>
      </c>
      <c r="E211" s="127">
        <v>0.71981513575967648</v>
      </c>
    </row>
    <row r="212" spans="1:5" x14ac:dyDescent="0.2">
      <c r="A212" s="121" t="s">
        <v>337</v>
      </c>
      <c r="B212" s="122">
        <v>155516879.15999985</v>
      </c>
      <c r="C212" s="127">
        <v>0.23441383268023416</v>
      </c>
      <c r="D212" s="125">
        <v>1150</v>
      </c>
      <c r="E212" s="127">
        <v>0.22145195455420758</v>
      </c>
    </row>
    <row r="213" spans="1:5" x14ac:dyDescent="0.2">
      <c r="A213" s="121" t="s">
        <v>306</v>
      </c>
      <c r="B213" s="122">
        <v>15780341.52</v>
      </c>
      <c r="C213" s="127">
        <v>2.3786037610107065E-2</v>
      </c>
      <c r="D213" s="125">
        <v>135</v>
      </c>
      <c r="E213" s="127">
        <v>2.5996533795493933E-2</v>
      </c>
    </row>
    <row r="214" spans="1:5" x14ac:dyDescent="0.2">
      <c r="A214" s="121" t="s">
        <v>307</v>
      </c>
      <c r="B214" s="122">
        <v>10912974.969999999</v>
      </c>
      <c r="C214" s="127">
        <v>1.6449354581178736E-2</v>
      </c>
      <c r="D214" s="125">
        <v>91</v>
      </c>
      <c r="E214" s="127">
        <v>1.7523589447332948E-2</v>
      </c>
    </row>
    <row r="215" spans="1:5" x14ac:dyDescent="0.2">
      <c r="A215" s="121" t="s">
        <v>308</v>
      </c>
      <c r="B215" s="122">
        <v>3069790.6300000004</v>
      </c>
      <c r="C215" s="127">
        <v>4.627159386112847E-3</v>
      </c>
      <c r="D215" s="125">
        <v>28</v>
      </c>
      <c r="E215" s="127">
        <v>5.3918736761024459E-3</v>
      </c>
    </row>
    <row r="216" spans="1:5" x14ac:dyDescent="0.2">
      <c r="A216" s="121" t="s">
        <v>309</v>
      </c>
      <c r="B216" s="122">
        <v>2733672.3899999997</v>
      </c>
      <c r="C216" s="127">
        <v>4.1205213587957416E-3</v>
      </c>
      <c r="D216" s="125">
        <v>16</v>
      </c>
      <c r="E216" s="127">
        <v>3.0810706720585403E-3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1322288.04</v>
      </c>
      <c r="C221" s="127">
        <v>1.9931123170542609E-3</v>
      </c>
      <c r="D221" s="125">
        <v>33</v>
      </c>
      <c r="E221" s="127">
        <v>6.3547082611207393E-3</v>
      </c>
    </row>
    <row r="222" spans="1:5" x14ac:dyDescent="0.2">
      <c r="A222" s="121" t="s">
        <v>32</v>
      </c>
      <c r="B222" s="122">
        <v>26857.269999999997</v>
      </c>
      <c r="C222" s="127">
        <v>4.0482522733437024E-5</v>
      </c>
      <c r="D222" s="125">
        <v>2</v>
      </c>
      <c r="E222" s="127">
        <v>3.8513383400731754E-4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663428763.49000144</v>
      </c>
      <c r="C226" s="140"/>
      <c r="D226" s="141">
        <v>5193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1.9360731833431396E-2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486456775.19000167</v>
      </c>
      <c r="C237" s="127">
        <v>0.73324643422297564</v>
      </c>
      <c r="D237" s="125">
        <v>3809</v>
      </c>
      <c r="E237" s="127">
        <v>0.73348738686693626</v>
      </c>
    </row>
    <row r="238" spans="1:5" x14ac:dyDescent="0.2">
      <c r="A238" s="121" t="s">
        <v>610</v>
      </c>
      <c r="B238" s="122">
        <v>176971988.3000001</v>
      </c>
      <c r="C238" s="127">
        <v>0.2667535657770243</v>
      </c>
      <c r="D238" s="125">
        <v>1384</v>
      </c>
      <c r="E238" s="127">
        <v>0.26651261313306374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663428763.4900018</v>
      </c>
      <c r="C240" s="127"/>
      <c r="D240" s="157">
        <v>5193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58331361.449999966</v>
      </c>
      <c r="C248" s="127">
        <v>8.7924076645614357E-2</v>
      </c>
      <c r="D248" s="125">
        <v>390</v>
      </c>
      <c r="E248" s="127">
        <v>7.5101097631426916E-2</v>
      </c>
    </row>
    <row r="249" spans="1:5" x14ac:dyDescent="0.2">
      <c r="A249" s="121" t="s">
        <v>37</v>
      </c>
      <c r="B249" s="122">
        <v>605097402.04000056</v>
      </c>
      <c r="C249" s="127">
        <v>0.9120759233543857</v>
      </c>
      <c r="D249" s="125">
        <v>4803</v>
      </c>
      <c r="E249" s="127">
        <v>0.92489890236857308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663428763.49000049</v>
      </c>
      <c r="C251" s="127"/>
      <c r="D251" s="157">
        <v>5193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4.5309026873747004E-3</v>
      </c>
      <c r="D260" s="125">
        <v>12</v>
      </c>
      <c r="E260" s="127">
        <v>3.1504331845628774E-3</v>
      </c>
    </row>
    <row r="261" spans="1:5" x14ac:dyDescent="0.2">
      <c r="A261" s="121" t="s">
        <v>191</v>
      </c>
      <c r="B261" s="122">
        <v>12368066.049999999</v>
      </c>
      <c r="C261" s="127">
        <v>2.5424799654952476E-2</v>
      </c>
      <c r="D261" s="125">
        <v>90</v>
      </c>
      <c r="E261" s="127">
        <v>2.3628248884221579E-2</v>
      </c>
    </row>
    <row r="262" spans="1:5" x14ac:dyDescent="0.2">
      <c r="A262" s="121" t="s">
        <v>80</v>
      </c>
      <c r="B262" s="122">
        <v>115221605.24999991</v>
      </c>
      <c r="C262" s="127">
        <v>0.23685887652607324</v>
      </c>
      <c r="D262" s="125">
        <v>904</v>
      </c>
      <c r="E262" s="127">
        <v>0.2373326332370701</v>
      </c>
    </row>
    <row r="263" spans="1:5" x14ac:dyDescent="0.2">
      <c r="A263" s="121" t="s">
        <v>81</v>
      </c>
      <c r="B263" s="122">
        <v>142365332.03999984</v>
      </c>
      <c r="C263" s="127">
        <v>0.29265772274298157</v>
      </c>
      <c r="D263" s="125">
        <v>1157</v>
      </c>
      <c r="E263" s="127">
        <v>0.30375426621160412</v>
      </c>
    </row>
    <row r="264" spans="1:5" x14ac:dyDescent="0.2">
      <c r="A264" s="121" t="s">
        <v>82</v>
      </c>
      <c r="B264" s="122">
        <v>142170788.33000004</v>
      </c>
      <c r="C264" s="127">
        <v>0.29225780291470121</v>
      </c>
      <c r="D264" s="125">
        <v>1099</v>
      </c>
      <c r="E264" s="127">
        <v>0.28852717248621684</v>
      </c>
    </row>
    <row r="265" spans="1:5" x14ac:dyDescent="0.2">
      <c r="A265" s="121" t="s">
        <v>83</v>
      </c>
      <c r="B265" s="122">
        <v>46906461.589999996</v>
      </c>
      <c r="C265" s="127">
        <v>9.6424726681377457E-2</v>
      </c>
      <c r="D265" s="125">
        <v>301</v>
      </c>
      <c r="E265" s="127">
        <v>7.9023365712785509E-2</v>
      </c>
    </row>
    <row r="266" spans="1:5" x14ac:dyDescent="0.2">
      <c r="A266" s="121" t="s">
        <v>84</v>
      </c>
      <c r="B266" s="122">
        <v>13357830.880000003</v>
      </c>
      <c r="C266" s="127">
        <v>2.7459440512022301E-2</v>
      </c>
      <c r="D266" s="125">
        <v>115</v>
      </c>
      <c r="E266" s="127">
        <v>3.0191651352060908E-2</v>
      </c>
    </row>
    <row r="267" spans="1:5" x14ac:dyDescent="0.2">
      <c r="A267" s="121" t="s">
        <v>85</v>
      </c>
      <c r="B267" s="122">
        <v>4068396.2699999996</v>
      </c>
      <c r="C267" s="127">
        <v>8.363325330212475E-3</v>
      </c>
      <c r="D267" s="125">
        <v>44</v>
      </c>
      <c r="E267" s="127">
        <v>1.1551588343397217E-2</v>
      </c>
    </row>
    <row r="268" spans="1:5" x14ac:dyDescent="0.2">
      <c r="A268" s="121" t="s">
        <v>86</v>
      </c>
      <c r="B268" s="122">
        <v>2826585.5100000002</v>
      </c>
      <c r="C268" s="127">
        <v>5.810558417849142E-3</v>
      </c>
      <c r="D268" s="125">
        <v>30</v>
      </c>
      <c r="E268" s="127">
        <v>7.876082961407193E-3</v>
      </c>
    </row>
    <row r="269" spans="1:5" x14ac:dyDescent="0.2">
      <c r="A269" s="121" t="s">
        <v>0</v>
      </c>
      <c r="B269" s="122">
        <v>1207149.83</v>
      </c>
      <c r="C269" s="127">
        <v>2.4815150935630671E-3</v>
      </c>
      <c r="D269" s="125">
        <v>13</v>
      </c>
      <c r="E269" s="127">
        <v>3.4129692832764505E-3</v>
      </c>
    </row>
    <row r="270" spans="1:5" x14ac:dyDescent="0.2">
      <c r="A270" s="121" t="s">
        <v>67</v>
      </c>
      <c r="B270" s="122">
        <v>1293253.24</v>
      </c>
      <c r="C270" s="127">
        <v>2.6585162463712889E-3</v>
      </c>
      <c r="D270" s="125">
        <v>15</v>
      </c>
      <c r="E270" s="127">
        <v>3.9380414807035965E-3</v>
      </c>
    </row>
    <row r="271" spans="1:5" x14ac:dyDescent="0.2">
      <c r="A271" s="121" t="s">
        <v>79</v>
      </c>
      <c r="B271" s="122">
        <v>2467217.8899999997</v>
      </c>
      <c r="C271" s="127">
        <v>5.0718131925212816E-3</v>
      </c>
      <c r="D271" s="125">
        <v>29</v>
      </c>
      <c r="E271" s="127">
        <v>7.6135468626936202E-3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486456775.1899997</v>
      </c>
      <c r="C273" s="127"/>
      <c r="D273" s="141">
        <v>3809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1.6596117799417203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394830636.28999972</v>
      </c>
      <c r="C286" s="127">
        <v>0.5951364457172067</v>
      </c>
      <c r="D286" s="125">
        <v>2963</v>
      </c>
      <c r="E286" s="127">
        <v>0.57057577508184099</v>
      </c>
    </row>
    <row r="287" spans="1:5" x14ac:dyDescent="0.2">
      <c r="A287" s="121" t="s">
        <v>168</v>
      </c>
      <c r="B287" s="122">
        <v>189679422.03000003</v>
      </c>
      <c r="C287" s="127">
        <v>0.28590774544079472</v>
      </c>
      <c r="D287" s="125">
        <v>1505</v>
      </c>
      <c r="E287" s="127">
        <v>0.28981321009050642</v>
      </c>
    </row>
    <row r="288" spans="1:5" x14ac:dyDescent="0.2">
      <c r="A288" s="121" t="s">
        <v>169</v>
      </c>
      <c r="B288" s="122">
        <v>40231227.139999986</v>
      </c>
      <c r="C288" s="127">
        <v>6.0641367022378767E-2</v>
      </c>
      <c r="D288" s="125">
        <v>413</v>
      </c>
      <c r="E288" s="127">
        <v>7.9530136722511066E-2</v>
      </c>
    </row>
    <row r="289" spans="1:5" x14ac:dyDescent="0.2">
      <c r="A289" s="121" t="s">
        <v>170</v>
      </c>
      <c r="B289" s="122">
        <v>22820731.410000011</v>
      </c>
      <c r="C289" s="127">
        <v>3.4398164001739132E-2</v>
      </c>
      <c r="D289" s="125">
        <v>169</v>
      </c>
      <c r="E289" s="127">
        <v>3.2543808973618332E-2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11351157.599999996</v>
      </c>
      <c r="C291" s="127">
        <v>1.7109836390401093E-2</v>
      </c>
      <c r="D291" s="125">
        <v>79</v>
      </c>
      <c r="E291" s="127">
        <v>1.5212786443289043E-2</v>
      </c>
    </row>
    <row r="292" spans="1:5" x14ac:dyDescent="0.2">
      <c r="A292" s="121" t="s">
        <v>173</v>
      </c>
      <c r="B292" s="122">
        <v>4515589.0200000023</v>
      </c>
      <c r="C292" s="127">
        <v>6.8064414274797555E-3</v>
      </c>
      <c r="D292" s="125">
        <v>64</v>
      </c>
      <c r="E292" s="127">
        <v>1.2324282688234161E-2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663428763.48999965</v>
      </c>
      <c r="C294" s="138"/>
      <c r="D294" s="141">
        <v>5193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94682-A227-4B73-B4DC-BD33F9FF8CCB}">
  <sheetPr>
    <tabColor rgb="FFF2F2F2"/>
  </sheetPr>
  <dimension ref="A1:I35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7.77734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764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658717315.82000041</v>
      </c>
      <c r="C6" s="122">
        <v>93395458.489999965</v>
      </c>
      <c r="D6" s="122">
        <v>365399970.40999979</v>
      </c>
      <c r="E6" s="122">
        <v>28413696.790000003</v>
      </c>
      <c r="F6" s="122">
        <v>171508190.13000005</v>
      </c>
      <c r="G6" s="123"/>
      <c r="H6" s="124"/>
      <c r="I6" s="124"/>
    </row>
    <row r="7" spans="1:9" s="109" customFormat="1" x14ac:dyDescent="0.2">
      <c r="A7" s="121" t="s">
        <v>87</v>
      </c>
      <c r="B7" s="125">
        <v>5151</v>
      </c>
      <c r="C7" s="125">
        <v>788</v>
      </c>
      <c r="D7" s="125">
        <v>2659</v>
      </c>
      <c r="E7" s="125">
        <v>306</v>
      </c>
      <c r="F7" s="125">
        <v>1398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0.78247902896711852</v>
      </c>
      <c r="C8" s="127">
        <v>0.78934914548914725</v>
      </c>
      <c r="D8" s="127">
        <v>0.78638026579980758</v>
      </c>
      <c r="E8" s="127">
        <v>0.6861971767593924</v>
      </c>
      <c r="F8" s="127">
        <v>0.7863772325970555</v>
      </c>
      <c r="I8" s="128"/>
    </row>
    <row r="9" spans="1:9" s="109" customFormat="1" x14ac:dyDescent="0.2">
      <c r="A9" s="121" t="s">
        <v>89</v>
      </c>
      <c r="B9" s="127">
        <v>2.8569090909090909E-3</v>
      </c>
      <c r="C9" s="127">
        <v>4.9529411764705884E-2</v>
      </c>
      <c r="D9" s="127">
        <v>5.9299999999999995E-3</v>
      </c>
      <c r="E9" s="127">
        <v>2.8569090909090909E-3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14.773597795627431</v>
      </c>
      <c r="C11" s="122">
        <v>17.309059424476434</v>
      </c>
      <c r="D11" s="122">
        <v>14.049144576257621</v>
      </c>
      <c r="E11" s="122">
        <v>20.167533316580744</v>
      </c>
      <c r="F11" s="122">
        <v>14.042746022944449</v>
      </c>
      <c r="I11" s="124"/>
    </row>
    <row r="12" spans="1:9" s="109" customFormat="1" x14ac:dyDescent="0.2">
      <c r="A12" s="121" t="s">
        <v>92</v>
      </c>
      <c r="B12" s="122">
        <v>13.842573579739904</v>
      </c>
      <c r="C12" s="122">
        <v>15.279945242984258</v>
      </c>
      <c r="D12" s="122">
        <v>13.842573579739904</v>
      </c>
      <c r="E12" s="122">
        <v>14.885694729637235</v>
      </c>
      <c r="F12" s="122">
        <v>13.878165639972622</v>
      </c>
      <c r="I12" s="124"/>
    </row>
    <row r="13" spans="1:9" s="109" customFormat="1" x14ac:dyDescent="0.2">
      <c r="A13" s="121" t="s">
        <v>93</v>
      </c>
      <c r="B13" s="122">
        <v>24.336755646817249</v>
      </c>
      <c r="C13" s="122">
        <v>18.513347022587268</v>
      </c>
      <c r="D13" s="122">
        <v>14.412046543463381</v>
      </c>
      <c r="E13" s="122">
        <v>24.336755646817249</v>
      </c>
      <c r="F13" s="122">
        <v>14.45037645448323</v>
      </c>
      <c r="I13" s="124"/>
    </row>
    <row r="14" spans="1:9" s="109" customFormat="1" x14ac:dyDescent="0.2">
      <c r="A14" s="121" t="s">
        <v>118</v>
      </c>
      <c r="B14" s="122">
        <v>127881.44356823925</v>
      </c>
      <c r="C14" s="122">
        <v>119133.66095057029</v>
      </c>
      <c r="D14" s="122">
        <v>137245.66230624521</v>
      </c>
      <c r="E14" s="122">
        <v>92993.446980519482</v>
      </c>
      <c r="F14" s="122">
        <v>122693.34186962755</v>
      </c>
      <c r="I14" s="124"/>
    </row>
    <row r="15" spans="1:9" s="109" customFormat="1" x14ac:dyDescent="0.2">
      <c r="A15" s="121" t="s">
        <v>94</v>
      </c>
      <c r="B15" s="122">
        <v>157.13</v>
      </c>
      <c r="C15" s="122">
        <v>8420</v>
      </c>
      <c r="D15" s="122">
        <v>717.53</v>
      </c>
      <c r="E15" s="122">
        <v>157.13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8.1648266848248419</v>
      </c>
      <c r="C17" s="122">
        <v>7.6367816373591095</v>
      </c>
      <c r="D17" s="122">
        <v>8.4750630843859334</v>
      </c>
      <c r="E17" s="122">
        <v>4.471377112383129</v>
      </c>
      <c r="F17" s="122">
        <v>8.4033062251968165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1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16.166666666666668</v>
      </c>
      <c r="C19" s="122">
        <v>15.916666666666666</v>
      </c>
      <c r="D19" s="122">
        <v>16.166666666666668</v>
      </c>
      <c r="E19" s="122">
        <v>10.083333333333334</v>
      </c>
      <c r="F19" s="122">
        <v>16.166666666666668</v>
      </c>
      <c r="I19" s="124"/>
    </row>
    <row r="20" spans="1:9" s="109" customFormat="1" x14ac:dyDescent="0.2">
      <c r="A20" s="121" t="s">
        <v>99</v>
      </c>
      <c r="B20" s="127">
        <v>0.73390403950167749</v>
      </c>
      <c r="C20" s="127">
        <v>0.99784596324861408</v>
      </c>
      <c r="D20" s="127">
        <v>0.78335942364423949</v>
      </c>
      <c r="E20" s="127">
        <v>0.7609875536368037</v>
      </c>
      <c r="F20" s="127">
        <v>0.48032130615778906</v>
      </c>
      <c r="I20" s="128"/>
    </row>
    <row r="21" spans="1:9" s="109" customFormat="1" x14ac:dyDescent="0.2">
      <c r="A21" s="121" t="s">
        <v>139</v>
      </c>
      <c r="B21" s="127">
        <v>0.26609596049832296</v>
      </c>
      <c r="C21" s="127">
        <v>2.1540367513859407E-3</v>
      </c>
      <c r="D21" s="127">
        <v>0.21664057635575998</v>
      </c>
      <c r="E21" s="127">
        <v>0.23901244636319638</v>
      </c>
      <c r="F21" s="127">
        <v>0.51967869384221144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0.35387953003758316</v>
      </c>
      <c r="C23" s="127">
        <v>0.17291608458380411</v>
      </c>
      <c r="D23" s="127">
        <v>0.32975270658834877</v>
      </c>
      <c r="E23" s="127">
        <v>0.45939613899849741</v>
      </c>
      <c r="F23" s="127">
        <v>0.48634543491348775</v>
      </c>
      <c r="I23" s="128"/>
    </row>
    <row r="24" spans="1:9" s="109" customFormat="1" ht="20.399999999999999" x14ac:dyDescent="0.2">
      <c r="A24" s="129" t="s">
        <v>374</v>
      </c>
      <c r="B24" s="122">
        <v>1.6583087221686905</v>
      </c>
      <c r="C24" s="122">
        <v>1.9630116158406461</v>
      </c>
      <c r="D24" s="122">
        <v>1.5612901903083762</v>
      </c>
      <c r="E24" s="122">
        <v>2.7445288795348666</v>
      </c>
      <c r="F24" s="122">
        <v>1.3656032829860225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3783326.310000001</v>
      </c>
      <c r="C31" s="127">
        <v>5.7434748095096791E-3</v>
      </c>
      <c r="D31" s="125">
        <v>150</v>
      </c>
      <c r="E31" s="127">
        <v>2.9120559114735003E-2</v>
      </c>
    </row>
    <row r="32" spans="1:9" x14ac:dyDescent="0.2">
      <c r="A32" s="121" t="s">
        <v>17</v>
      </c>
      <c r="B32" s="122">
        <v>19930885.200000003</v>
      </c>
      <c r="C32" s="127">
        <v>3.0257114427285355E-2</v>
      </c>
      <c r="D32" s="125">
        <v>247</v>
      </c>
      <c r="E32" s="127">
        <v>4.7951854008930303E-2</v>
      </c>
    </row>
    <row r="33" spans="1:5" x14ac:dyDescent="0.2">
      <c r="A33" s="121" t="s">
        <v>18</v>
      </c>
      <c r="B33" s="122">
        <v>10450450.68</v>
      </c>
      <c r="C33" s="127">
        <v>1.5864848894993483E-2</v>
      </c>
      <c r="D33" s="125">
        <v>81</v>
      </c>
      <c r="E33" s="127">
        <v>1.5725101921956901E-2</v>
      </c>
    </row>
    <row r="34" spans="1:5" x14ac:dyDescent="0.2">
      <c r="A34" s="121" t="s">
        <v>19</v>
      </c>
      <c r="B34" s="122">
        <v>16312405.920000004</v>
      </c>
      <c r="C34" s="127">
        <v>2.4763894205048508E-2</v>
      </c>
      <c r="D34" s="125">
        <v>127</v>
      </c>
      <c r="E34" s="127">
        <v>2.4655406717142302E-2</v>
      </c>
    </row>
    <row r="35" spans="1:5" x14ac:dyDescent="0.2">
      <c r="A35" s="121" t="s">
        <v>20</v>
      </c>
      <c r="B35" s="122">
        <v>17990198.880000003</v>
      </c>
      <c r="C35" s="127">
        <v>2.7310954863248162E-2</v>
      </c>
      <c r="D35" s="125">
        <v>133</v>
      </c>
      <c r="E35" s="127">
        <v>2.5820229081731701E-2</v>
      </c>
    </row>
    <row r="36" spans="1:5" x14ac:dyDescent="0.2">
      <c r="A36" s="121" t="s">
        <v>21</v>
      </c>
      <c r="B36" s="122">
        <v>35676240.760000013</v>
      </c>
      <c r="C36" s="127">
        <v>5.4160168410919453E-2</v>
      </c>
      <c r="D36" s="125">
        <v>256</v>
      </c>
      <c r="E36" s="127">
        <v>4.9699087555814404E-2</v>
      </c>
    </row>
    <row r="37" spans="1:5" x14ac:dyDescent="0.2">
      <c r="A37" s="121" t="s">
        <v>22</v>
      </c>
      <c r="B37" s="122">
        <v>55170617.479999997</v>
      </c>
      <c r="C37" s="127">
        <v>8.3754618491121965E-2</v>
      </c>
      <c r="D37" s="125">
        <v>389</v>
      </c>
      <c r="E37" s="127">
        <v>7.5519316637546102E-2</v>
      </c>
    </row>
    <row r="38" spans="1:5" x14ac:dyDescent="0.2">
      <c r="A38" s="121" t="s">
        <v>23</v>
      </c>
      <c r="B38" s="122">
        <v>92596725.440000027</v>
      </c>
      <c r="C38" s="127">
        <v>0.14057126359997324</v>
      </c>
      <c r="D38" s="125">
        <v>616</v>
      </c>
      <c r="E38" s="127">
        <v>0.11958842943117841</v>
      </c>
    </row>
    <row r="39" spans="1:5" x14ac:dyDescent="0.2">
      <c r="A39" s="121" t="s">
        <v>39</v>
      </c>
      <c r="B39" s="122">
        <v>160230743.26000008</v>
      </c>
      <c r="C39" s="127">
        <v>0.24324659366292486</v>
      </c>
      <c r="D39" s="125">
        <v>1165</v>
      </c>
      <c r="E39" s="127">
        <v>0.22616967579110853</v>
      </c>
    </row>
    <row r="40" spans="1:5" x14ac:dyDescent="0.2">
      <c r="A40" s="121" t="s">
        <v>40</v>
      </c>
      <c r="B40" s="122">
        <v>189582364.08999985</v>
      </c>
      <c r="C40" s="127">
        <v>0.28780534462495416</v>
      </c>
      <c r="D40" s="125">
        <v>1470</v>
      </c>
      <c r="E40" s="127">
        <v>0.28538147932440305</v>
      </c>
    </row>
    <row r="41" spans="1:5" x14ac:dyDescent="0.2">
      <c r="A41" s="121" t="s">
        <v>41</v>
      </c>
      <c r="B41" s="122">
        <v>50615131.050000057</v>
      </c>
      <c r="C41" s="127">
        <v>7.6838925946545289E-2</v>
      </c>
      <c r="D41" s="125">
        <v>478</v>
      </c>
      <c r="E41" s="127">
        <v>9.2797515045622211E-2</v>
      </c>
    </row>
    <row r="42" spans="1:5" x14ac:dyDescent="0.2">
      <c r="A42" s="121" t="s">
        <v>42</v>
      </c>
      <c r="B42" s="122">
        <v>4062198.0600000005</v>
      </c>
      <c r="C42" s="127">
        <v>6.1668305393538956E-3</v>
      </c>
      <c r="D42" s="125">
        <v>26</v>
      </c>
      <c r="E42" s="127">
        <v>5.0475635798874008E-3</v>
      </c>
    </row>
    <row r="43" spans="1:5" x14ac:dyDescent="0.2">
      <c r="A43" s="121" t="s">
        <v>43</v>
      </c>
      <c r="B43" s="122">
        <v>2034978.5199999998</v>
      </c>
      <c r="C43" s="127">
        <v>3.0893047307656851E-3</v>
      </c>
      <c r="D43" s="125">
        <v>10</v>
      </c>
      <c r="E43" s="127">
        <v>1.9413706076490001E-3</v>
      </c>
    </row>
    <row r="44" spans="1:5" x14ac:dyDescent="0.2">
      <c r="A44" s="121" t="s">
        <v>44</v>
      </c>
      <c r="B44" s="122">
        <v>281050.17</v>
      </c>
      <c r="C44" s="127">
        <v>4.2666279335641346E-4</v>
      </c>
      <c r="D44" s="125">
        <v>3</v>
      </c>
      <c r="E44" s="127">
        <v>5.8241118229470008E-4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658717315.81999993</v>
      </c>
      <c r="C50" s="140"/>
      <c r="D50" s="141">
        <v>5151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0.78247902896711907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765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11370298.609999998</v>
      </c>
      <c r="C59" s="127">
        <v>1.7261271773075761E-2</v>
      </c>
      <c r="D59" s="125">
        <v>247</v>
      </c>
      <c r="E59" s="127">
        <v>4.7951854008930303E-2</v>
      </c>
    </row>
    <row r="60" spans="1:5" x14ac:dyDescent="0.2">
      <c r="A60" s="121" t="s">
        <v>17</v>
      </c>
      <c r="B60" s="122">
        <v>140881872.81</v>
      </c>
      <c r="C60" s="127">
        <v>0.21387303692574733</v>
      </c>
      <c r="D60" s="125">
        <v>950</v>
      </c>
      <c r="E60" s="127">
        <v>0.18443020772665503</v>
      </c>
    </row>
    <row r="61" spans="1:5" x14ac:dyDescent="0.2">
      <c r="A61" s="121" t="s">
        <v>18</v>
      </c>
      <c r="B61" s="122">
        <v>60845883.849999994</v>
      </c>
      <c r="C61" s="127">
        <v>9.2370251075389445E-2</v>
      </c>
      <c r="D61" s="125">
        <v>431</v>
      </c>
      <c r="E61" s="127">
        <v>8.3673073189671904E-2</v>
      </c>
    </row>
    <row r="62" spans="1:5" x14ac:dyDescent="0.2">
      <c r="A62" s="121" t="s">
        <v>19</v>
      </c>
      <c r="B62" s="122">
        <v>113252601.92000014</v>
      </c>
      <c r="C62" s="127">
        <v>0.1719289886573247</v>
      </c>
      <c r="D62" s="125">
        <v>756</v>
      </c>
      <c r="E62" s="127">
        <v>0.14676761793826443</v>
      </c>
    </row>
    <row r="63" spans="1:5" x14ac:dyDescent="0.2">
      <c r="A63" s="121" t="s">
        <v>20</v>
      </c>
      <c r="B63" s="122">
        <v>80807554.410000056</v>
      </c>
      <c r="C63" s="127">
        <v>0.12267410081577604</v>
      </c>
      <c r="D63" s="125">
        <v>640</v>
      </c>
      <c r="E63" s="127">
        <v>0.12424771888953601</v>
      </c>
    </row>
    <row r="64" spans="1:5" x14ac:dyDescent="0.2">
      <c r="A64" s="121" t="s">
        <v>21</v>
      </c>
      <c r="B64" s="122">
        <v>59266350.209999979</v>
      </c>
      <c r="C64" s="127">
        <v>8.9972358076275336E-2</v>
      </c>
      <c r="D64" s="125">
        <v>490</v>
      </c>
      <c r="E64" s="127">
        <v>9.5127159774801004E-2</v>
      </c>
    </row>
    <row r="65" spans="1:5" x14ac:dyDescent="0.2">
      <c r="A65" s="121" t="s">
        <v>22</v>
      </c>
      <c r="B65" s="122">
        <v>63611242.989999995</v>
      </c>
      <c r="C65" s="127">
        <v>9.6568348003443563E-2</v>
      </c>
      <c r="D65" s="125">
        <v>564</v>
      </c>
      <c r="E65" s="127">
        <v>0.10949330227140361</v>
      </c>
    </row>
    <row r="66" spans="1:5" x14ac:dyDescent="0.2">
      <c r="A66" s="121" t="s">
        <v>23</v>
      </c>
      <c r="B66" s="122">
        <v>74528818.37999998</v>
      </c>
      <c r="C66" s="127">
        <v>0.11314233980204888</v>
      </c>
      <c r="D66" s="125">
        <v>639</v>
      </c>
      <c r="E66" s="127">
        <v>0.12405358182877112</v>
      </c>
    </row>
    <row r="67" spans="1:5" x14ac:dyDescent="0.2">
      <c r="A67" s="121" t="s">
        <v>39</v>
      </c>
      <c r="B67" s="122">
        <v>17060532.390000004</v>
      </c>
      <c r="C67" s="127">
        <v>2.5899626410704434E-2</v>
      </c>
      <c r="D67" s="125">
        <v>168</v>
      </c>
      <c r="E67" s="127">
        <v>3.2615026208503206E-2</v>
      </c>
    </row>
    <row r="68" spans="1:5" x14ac:dyDescent="0.2">
      <c r="A68" s="121" t="s">
        <v>40</v>
      </c>
      <c r="B68" s="122">
        <v>495604.57000000007</v>
      </c>
      <c r="C68" s="127">
        <v>7.5237823281303897E-4</v>
      </c>
      <c r="D68" s="125">
        <v>6</v>
      </c>
      <c r="E68" s="127">
        <v>1.1648223645894002E-3</v>
      </c>
    </row>
    <row r="69" spans="1:5" x14ac:dyDescent="0.2">
      <c r="A69" s="121" t="s">
        <v>41</v>
      </c>
      <c r="B69" s="122">
        <v>2707168.37</v>
      </c>
      <c r="C69" s="127">
        <v>4.1097574103240312E-3</v>
      </c>
      <c r="D69" s="125">
        <v>27</v>
      </c>
      <c r="E69" s="127">
        <v>5.2417006406523005E-3</v>
      </c>
    </row>
    <row r="70" spans="1:5" x14ac:dyDescent="0.2">
      <c r="A70" s="121" t="s">
        <v>42</v>
      </c>
      <c r="B70" s="122">
        <v>336676.4</v>
      </c>
      <c r="C70" s="127">
        <v>5.1110907807378739E-4</v>
      </c>
      <c r="D70" s="125">
        <v>4</v>
      </c>
      <c r="E70" s="127">
        <v>7.7654824305960007E-4</v>
      </c>
    </row>
    <row r="71" spans="1:5" x14ac:dyDescent="0.2">
      <c r="A71" s="121" t="s">
        <v>43</v>
      </c>
      <c r="B71" s="122">
        <v>778243.84</v>
      </c>
      <c r="C71" s="127">
        <v>1.1814534418777322E-3</v>
      </c>
      <c r="D71" s="125">
        <v>5</v>
      </c>
      <c r="E71" s="127">
        <v>9.7068530382450006E-4</v>
      </c>
    </row>
    <row r="72" spans="1:5" x14ac:dyDescent="0.2">
      <c r="A72" s="121" t="s">
        <v>44</v>
      </c>
      <c r="B72" s="122">
        <v>1578353.92</v>
      </c>
      <c r="C72" s="127">
        <v>2.3961020639562151E-3</v>
      </c>
      <c r="D72" s="125">
        <v>4</v>
      </c>
      <c r="E72" s="127">
        <v>7.7654824305960007E-4</v>
      </c>
    </row>
    <row r="73" spans="1:5" x14ac:dyDescent="0.2">
      <c r="A73" s="121" t="s">
        <v>24</v>
      </c>
      <c r="B73" s="122">
        <v>2801830.83</v>
      </c>
      <c r="C73" s="127">
        <v>4.2534646694571245E-3</v>
      </c>
      <c r="D73" s="125">
        <v>25</v>
      </c>
      <c r="E73" s="127">
        <v>4.8534265191225003E-3</v>
      </c>
    </row>
    <row r="74" spans="1:5" x14ac:dyDescent="0.2">
      <c r="A74" s="121" t="s">
        <v>25</v>
      </c>
      <c r="B74" s="122">
        <v>1529836.53</v>
      </c>
      <c r="C74" s="127">
        <v>2.322447722655648E-3</v>
      </c>
      <c r="D74" s="125">
        <v>17</v>
      </c>
      <c r="E74" s="127">
        <v>3.3003300330033004E-3</v>
      </c>
    </row>
    <row r="75" spans="1:5" x14ac:dyDescent="0.2">
      <c r="A75" s="121" t="s">
        <v>26</v>
      </c>
      <c r="B75" s="122">
        <v>4831786.0199999996</v>
      </c>
      <c r="C75" s="127">
        <v>7.3351434734718977E-3</v>
      </c>
      <c r="D75" s="125">
        <v>15</v>
      </c>
      <c r="E75" s="127">
        <v>2.9120559114735002E-3</v>
      </c>
    </row>
    <row r="76" spans="1:5" x14ac:dyDescent="0.2">
      <c r="A76" s="121" t="s">
        <v>3</v>
      </c>
      <c r="B76" s="122">
        <v>22032659.769999996</v>
      </c>
      <c r="C76" s="127">
        <v>3.3447822367585381E-2</v>
      </c>
      <c r="D76" s="125">
        <v>163</v>
      </c>
      <c r="E76" s="127">
        <v>3.16443409046787E-2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658717315.82000005</v>
      </c>
      <c r="C78" s="140"/>
      <c r="D78" s="141">
        <v>5151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0.62123341987903935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1342043.96</v>
      </c>
      <c r="C87" s="127">
        <v>2.037359467815665E-3</v>
      </c>
      <c r="D87" s="125">
        <v>35</v>
      </c>
      <c r="E87" s="127">
        <v>6.7947971267715004E-3</v>
      </c>
      <c r="F87" s="144"/>
    </row>
    <row r="88" spans="1:6" x14ac:dyDescent="0.2">
      <c r="A88" s="121" t="s">
        <v>607</v>
      </c>
      <c r="B88" s="122">
        <v>2413530.92</v>
      </c>
      <c r="C88" s="127">
        <v>3.6639858434502045E-3</v>
      </c>
      <c r="D88" s="125">
        <v>15</v>
      </c>
      <c r="E88" s="127">
        <v>2.9120559114735002E-3</v>
      </c>
      <c r="F88" s="144"/>
    </row>
    <row r="89" spans="1:6" x14ac:dyDescent="0.2">
      <c r="A89" s="121" t="s">
        <v>608</v>
      </c>
      <c r="B89" s="122">
        <v>534184387.83000064</v>
      </c>
      <c r="C89" s="127">
        <v>0.81094632705233216</v>
      </c>
      <c r="D89" s="125">
        <v>4148</v>
      </c>
      <c r="E89" s="127">
        <v>0.80528052805280526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120777353.10999995</v>
      </c>
      <c r="C91" s="127">
        <v>0.18335232763640186</v>
      </c>
      <c r="D91" s="125">
        <v>953</v>
      </c>
      <c r="E91" s="127">
        <v>0.18501261890894971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658717315.82000065</v>
      </c>
      <c r="C93" s="140"/>
      <c r="D93" s="141">
        <v>5151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645110337.79000056</v>
      </c>
      <c r="C100" s="127">
        <v>0.97934322097930371</v>
      </c>
      <c r="D100" s="125">
        <v>4887</v>
      </c>
      <c r="E100" s="127">
        <v>0.94874781595806634</v>
      </c>
    </row>
    <row r="101" spans="1:5" x14ac:dyDescent="0.2">
      <c r="A101" s="121" t="s">
        <v>5</v>
      </c>
      <c r="B101" s="122">
        <v>13606978.029999992</v>
      </c>
      <c r="C101" s="127">
        <v>2.0656779020696341E-2</v>
      </c>
      <c r="D101" s="125">
        <v>264</v>
      </c>
      <c r="E101" s="127">
        <v>5.1252184041933602E-2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658717315.82000053</v>
      </c>
      <c r="C103" s="140"/>
      <c r="D103" s="141">
        <v>5151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168087701.07999998</v>
      </c>
      <c r="C110" s="127">
        <v>0.25517425615380585</v>
      </c>
      <c r="D110" s="125">
        <v>2477</v>
      </c>
      <c r="E110" s="127">
        <v>0.48087749951465736</v>
      </c>
    </row>
    <row r="111" spans="1:5" x14ac:dyDescent="0.2">
      <c r="A111" s="121" t="s">
        <v>69</v>
      </c>
      <c r="B111" s="122">
        <v>267341574.72999954</v>
      </c>
      <c r="C111" s="127">
        <v>0.40585174901194343</v>
      </c>
      <c r="D111" s="125">
        <v>1993</v>
      </c>
      <c r="E111" s="127">
        <v>0.38691516210444576</v>
      </c>
    </row>
    <row r="112" spans="1:5" x14ac:dyDescent="0.2">
      <c r="A112" s="121" t="s">
        <v>70</v>
      </c>
      <c r="B112" s="122">
        <v>106182465.45000003</v>
      </c>
      <c r="C112" s="127">
        <v>0.16119580114243626</v>
      </c>
      <c r="D112" s="125">
        <v>442</v>
      </c>
      <c r="E112" s="127">
        <v>8.5808580858085806E-2</v>
      </c>
    </row>
    <row r="113" spans="1:5" x14ac:dyDescent="0.2">
      <c r="A113" s="121" t="s">
        <v>71</v>
      </c>
      <c r="B113" s="122">
        <v>39657362.49000001</v>
      </c>
      <c r="C113" s="127">
        <v>6.0203916820727302E-2</v>
      </c>
      <c r="D113" s="125">
        <v>116</v>
      </c>
      <c r="E113" s="127">
        <v>2.2519899048728403E-2</v>
      </c>
    </row>
    <row r="114" spans="1:5" x14ac:dyDescent="0.2">
      <c r="A114" s="121" t="s">
        <v>72</v>
      </c>
      <c r="B114" s="122">
        <v>27496468.100000001</v>
      </c>
      <c r="C114" s="127">
        <v>4.1742440102354401E-2</v>
      </c>
      <c r="D114" s="125">
        <v>62</v>
      </c>
      <c r="E114" s="127">
        <v>1.2036497767423802E-2</v>
      </c>
    </row>
    <row r="115" spans="1:5" x14ac:dyDescent="0.2">
      <c r="A115" s="121" t="s">
        <v>73</v>
      </c>
      <c r="B115" s="122">
        <v>21338783</v>
      </c>
      <c r="C115" s="127">
        <v>3.2394446733856642E-2</v>
      </c>
      <c r="D115" s="125">
        <v>36</v>
      </c>
      <c r="E115" s="127">
        <v>6.9889341875364009E-3</v>
      </c>
    </row>
    <row r="116" spans="1:5" x14ac:dyDescent="0.2">
      <c r="A116" s="121" t="s">
        <v>74</v>
      </c>
      <c r="B116" s="122">
        <v>14604501.560000001</v>
      </c>
      <c r="C116" s="127">
        <v>2.2171121373695316E-2</v>
      </c>
      <c r="D116" s="125">
        <v>17</v>
      </c>
      <c r="E116" s="127">
        <v>3.3003300330033004E-3</v>
      </c>
    </row>
    <row r="117" spans="1:5" x14ac:dyDescent="0.2">
      <c r="A117" s="121" t="s">
        <v>180</v>
      </c>
      <c r="B117" s="122">
        <v>2064477.8199999998</v>
      </c>
      <c r="C117" s="127">
        <v>3.1340876737543317E-3</v>
      </c>
      <c r="D117" s="125">
        <v>2</v>
      </c>
      <c r="E117" s="127">
        <v>3.8827412152980003E-4</v>
      </c>
    </row>
    <row r="118" spans="1:5" x14ac:dyDescent="0.2">
      <c r="A118" s="121" t="s">
        <v>75</v>
      </c>
      <c r="B118" s="122">
        <v>1377971.07</v>
      </c>
      <c r="C118" s="127">
        <v>2.0919004812931666E-3</v>
      </c>
      <c r="D118" s="125">
        <v>1</v>
      </c>
      <c r="E118" s="127">
        <v>1.9413706076490002E-4</v>
      </c>
    </row>
    <row r="119" spans="1:5" x14ac:dyDescent="0.2">
      <c r="A119" s="121" t="s">
        <v>78</v>
      </c>
      <c r="B119" s="122">
        <v>1559835</v>
      </c>
      <c r="C119" s="127">
        <v>2.3679884565631169E-3</v>
      </c>
      <c r="D119" s="125">
        <v>1</v>
      </c>
      <c r="E119" s="127">
        <v>1.9413706076490002E-4</v>
      </c>
    </row>
    <row r="120" spans="1:5" x14ac:dyDescent="0.2">
      <c r="A120" s="121" t="s">
        <v>76</v>
      </c>
      <c r="B120" s="122">
        <v>3586199</v>
      </c>
      <c r="C120" s="127">
        <v>5.4442154682631128E-3</v>
      </c>
      <c r="D120" s="125">
        <v>2</v>
      </c>
      <c r="E120" s="127">
        <v>3.8827412152980003E-4</v>
      </c>
    </row>
    <row r="121" spans="1:5" x14ac:dyDescent="0.2">
      <c r="A121" s="121" t="s">
        <v>77</v>
      </c>
      <c r="B121" s="122">
        <v>5419976.5199999996</v>
      </c>
      <c r="C121" s="127">
        <v>8.2280765813070814E-3</v>
      </c>
      <c r="D121" s="125">
        <v>2</v>
      </c>
      <c r="E121" s="127">
        <v>3.8827412152980003E-4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658717315.81999958</v>
      </c>
      <c r="C123" s="140"/>
      <c r="D123" s="141">
        <v>5151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127881.44356823925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438924385.07999992</v>
      </c>
      <c r="C132" s="127">
        <v>0.66633193714303385</v>
      </c>
      <c r="D132" s="125">
        <v>3216</v>
      </c>
      <c r="E132" s="127">
        <v>0.6243447874199185</v>
      </c>
    </row>
    <row r="133" spans="1:6" x14ac:dyDescent="0.2">
      <c r="A133" s="121" t="s">
        <v>7</v>
      </c>
      <c r="B133" s="122">
        <v>210494998.14999968</v>
      </c>
      <c r="C133" s="127">
        <v>0.31955285384894805</v>
      </c>
      <c r="D133" s="125">
        <v>1834</v>
      </c>
      <c r="E133" s="127">
        <v>0.35604736944282661</v>
      </c>
    </row>
    <row r="134" spans="1:6" x14ac:dyDescent="0.2">
      <c r="A134" s="121" t="s">
        <v>8</v>
      </c>
      <c r="B134" s="122">
        <v>9297932.589999998</v>
      </c>
      <c r="C134" s="127">
        <v>1.4115209008018156E-2</v>
      </c>
      <c r="D134" s="125">
        <v>101</v>
      </c>
      <c r="E134" s="127">
        <v>1.9607843137254902E-2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658717315.81999958</v>
      </c>
      <c r="C136" s="127"/>
      <c r="D136" s="141">
        <v>5151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143249.12</v>
      </c>
      <c r="C143" s="127">
        <v>2.1746675935135733E-4</v>
      </c>
      <c r="D143" s="125">
        <v>2</v>
      </c>
      <c r="E143" s="127">
        <v>3.8827412152980003E-4</v>
      </c>
    </row>
    <row r="144" spans="1:6" x14ac:dyDescent="0.2">
      <c r="A144" s="155">
        <v>1997</v>
      </c>
      <c r="B144" s="122">
        <v>2627345.3099999996</v>
      </c>
      <c r="C144" s="127">
        <v>3.9885778723295975E-3</v>
      </c>
      <c r="D144" s="125">
        <v>26</v>
      </c>
      <c r="E144" s="127">
        <v>5.0475635798874008E-3</v>
      </c>
    </row>
    <row r="145" spans="1:5" x14ac:dyDescent="0.2">
      <c r="A145" s="155">
        <v>1998</v>
      </c>
      <c r="B145" s="122">
        <v>3125357.4</v>
      </c>
      <c r="C145" s="127">
        <v>4.744610965797094E-3</v>
      </c>
      <c r="D145" s="125">
        <v>33</v>
      </c>
      <c r="E145" s="127">
        <v>6.4065230052417002E-3</v>
      </c>
    </row>
    <row r="146" spans="1:5" x14ac:dyDescent="0.2">
      <c r="A146" s="155">
        <v>1999</v>
      </c>
      <c r="B146" s="122">
        <v>6986481.7900000028</v>
      </c>
      <c r="C146" s="127">
        <v>1.0606191187342517E-2</v>
      </c>
      <c r="D146" s="125">
        <v>83</v>
      </c>
      <c r="E146" s="127">
        <v>1.6113376043486703E-2</v>
      </c>
    </row>
    <row r="147" spans="1:5" x14ac:dyDescent="0.2">
      <c r="A147" s="155">
        <v>2000</v>
      </c>
      <c r="B147" s="122">
        <v>4054586.8599999994</v>
      </c>
      <c r="C147" s="127">
        <v>6.1552759622732446E-3</v>
      </c>
      <c r="D147" s="125">
        <v>34</v>
      </c>
      <c r="E147" s="127">
        <v>6.6006600660066007E-3</v>
      </c>
    </row>
    <row r="148" spans="1:5" x14ac:dyDescent="0.2">
      <c r="A148" s="155">
        <v>2001</v>
      </c>
      <c r="B148" s="122">
        <v>2562050.0199999996</v>
      </c>
      <c r="C148" s="127">
        <v>3.8894529693828494E-3</v>
      </c>
      <c r="D148" s="125">
        <v>27</v>
      </c>
      <c r="E148" s="127">
        <v>5.2417006406523005E-3</v>
      </c>
    </row>
    <row r="149" spans="1:5" x14ac:dyDescent="0.2">
      <c r="A149" s="155">
        <v>2002</v>
      </c>
      <c r="B149" s="122">
        <v>16293145.020000009</v>
      </c>
      <c r="C149" s="127">
        <v>2.473465419641746E-2</v>
      </c>
      <c r="D149" s="125">
        <v>184</v>
      </c>
      <c r="E149" s="127">
        <v>3.5721219180741601E-2</v>
      </c>
    </row>
    <row r="150" spans="1:5" x14ac:dyDescent="0.2">
      <c r="A150" s="155">
        <v>2003</v>
      </c>
      <c r="B150" s="122">
        <v>86016939.759999961</v>
      </c>
      <c r="C150" s="127">
        <v>0.13058247854456706</v>
      </c>
      <c r="D150" s="125">
        <v>705</v>
      </c>
      <c r="E150" s="127">
        <v>0.13686662783925452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1.258938941004868E-3</v>
      </c>
      <c r="D152" s="125">
        <v>3</v>
      </c>
      <c r="E152" s="127">
        <v>5.8241118229470008E-4</v>
      </c>
    </row>
    <row r="153" spans="1:5" x14ac:dyDescent="0.2">
      <c r="A153" s="155">
        <v>2006</v>
      </c>
      <c r="B153" s="122">
        <v>536078875.66000009</v>
      </c>
      <c r="C153" s="127">
        <v>0.8138223526015339</v>
      </c>
      <c r="D153" s="125">
        <v>4054</v>
      </c>
      <c r="E153" s="127">
        <v>0.78703164434090467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658717315.82000005</v>
      </c>
      <c r="C155" s="127"/>
      <c r="D155" s="157">
        <v>5151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177.28317354752926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114870326.11999999</v>
      </c>
      <c r="C164" s="127">
        <v>0.1743848588176318</v>
      </c>
      <c r="D164" s="125">
        <v>974</v>
      </c>
      <c r="E164" s="127">
        <v>0.18908949718501261</v>
      </c>
    </row>
    <row r="165" spans="1:5" x14ac:dyDescent="0.2">
      <c r="A165" s="121" t="s">
        <v>10</v>
      </c>
      <c r="B165" s="122">
        <v>219341134.25999996</v>
      </c>
      <c r="C165" s="127">
        <v>0.33298218976823879</v>
      </c>
      <c r="D165" s="125">
        <v>1745</v>
      </c>
      <c r="E165" s="127">
        <v>0.33876917103475052</v>
      </c>
    </row>
    <row r="166" spans="1:5" x14ac:dyDescent="0.2">
      <c r="A166" s="121" t="s">
        <v>11</v>
      </c>
      <c r="B166" s="122">
        <v>306469363.39999962</v>
      </c>
      <c r="C166" s="127">
        <v>0.46525171881734045</v>
      </c>
      <c r="D166" s="125">
        <v>2318</v>
      </c>
      <c r="E166" s="127">
        <v>0.45000970685303826</v>
      </c>
    </row>
    <row r="167" spans="1:5" x14ac:dyDescent="0.2">
      <c r="A167" s="121" t="s">
        <v>12</v>
      </c>
      <c r="B167" s="122">
        <v>18036492.039999995</v>
      </c>
      <c r="C167" s="127">
        <v>2.738123259678911E-2</v>
      </c>
      <c r="D167" s="125">
        <v>114</v>
      </c>
      <c r="E167" s="127">
        <v>2.2131624927198602E-2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658717315.81999946</v>
      </c>
      <c r="C172" s="140"/>
      <c r="D172" s="141">
        <v>5151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8.1648266848248419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323893775.69999999</v>
      </c>
      <c r="C181" s="127">
        <v>0.49170375200597721</v>
      </c>
      <c r="D181" s="125">
        <v>2601</v>
      </c>
      <c r="E181" s="127">
        <v>0.50495049504950495</v>
      </c>
      <c r="F181" s="109"/>
    </row>
    <row r="182" spans="1:7" x14ac:dyDescent="0.2">
      <c r="A182" s="121" t="s">
        <v>50</v>
      </c>
      <c r="B182" s="122">
        <v>334823540.11999947</v>
      </c>
      <c r="C182" s="127">
        <v>0.50829624799402273</v>
      </c>
      <c r="D182" s="125">
        <v>2550</v>
      </c>
      <c r="E182" s="127">
        <v>0.49504950495049505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658717315.81999946</v>
      </c>
      <c r="C184" s="140"/>
      <c r="D184" s="141">
        <v>5151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38377747.370000005</v>
      </c>
      <c r="C191" s="127">
        <v>5.8261330692704984E-2</v>
      </c>
      <c r="D191" s="125">
        <v>417</v>
      </c>
      <c r="E191" s="127">
        <v>8.0955154338963303E-2</v>
      </c>
      <c r="F191" s="127">
        <v>0.80875348349415366</v>
      </c>
      <c r="G191" s="121"/>
    </row>
    <row r="192" spans="1:7" x14ac:dyDescent="0.2">
      <c r="A192" s="121" t="s">
        <v>52</v>
      </c>
      <c r="B192" s="122">
        <v>86766985.960000038</v>
      </c>
      <c r="C192" s="127">
        <v>0.13172112509595824</v>
      </c>
      <c r="D192" s="125">
        <v>844</v>
      </c>
      <c r="E192" s="127">
        <v>0.16385167928557562</v>
      </c>
      <c r="F192" s="127">
        <v>0.79615889361882453</v>
      </c>
      <c r="G192" s="121"/>
    </row>
    <row r="193" spans="1:7" x14ac:dyDescent="0.2">
      <c r="A193" s="121" t="s">
        <v>53</v>
      </c>
      <c r="B193" s="122">
        <v>103544977.89999999</v>
      </c>
      <c r="C193" s="127">
        <v>0.15719182631642634</v>
      </c>
      <c r="D193" s="125">
        <v>902</v>
      </c>
      <c r="E193" s="127">
        <v>0.17511162880993983</v>
      </c>
      <c r="F193" s="127">
        <v>0.78809702143313354</v>
      </c>
      <c r="G193" s="121"/>
    </row>
    <row r="194" spans="1:7" x14ac:dyDescent="0.2">
      <c r="A194" s="121" t="s">
        <v>54</v>
      </c>
      <c r="B194" s="122">
        <v>37338421.519999981</v>
      </c>
      <c r="C194" s="127">
        <v>5.6683528158842297E-2</v>
      </c>
      <c r="D194" s="125">
        <v>327</v>
      </c>
      <c r="E194" s="127">
        <v>6.3482818870122304E-2</v>
      </c>
      <c r="F194" s="127">
        <v>0.79269978373738903</v>
      </c>
      <c r="G194" s="121"/>
    </row>
    <row r="195" spans="1:7" x14ac:dyDescent="0.2">
      <c r="A195" s="121" t="s">
        <v>55</v>
      </c>
      <c r="B195" s="122">
        <v>31930777.280000009</v>
      </c>
      <c r="C195" s="127">
        <v>4.8474173235071541E-2</v>
      </c>
      <c r="D195" s="125">
        <v>299</v>
      </c>
      <c r="E195" s="127">
        <v>5.8046981168705103E-2</v>
      </c>
      <c r="F195" s="127">
        <v>0.79429694481880186</v>
      </c>
      <c r="G195" s="121"/>
    </row>
    <row r="196" spans="1:7" x14ac:dyDescent="0.2">
      <c r="A196" s="121" t="s">
        <v>56</v>
      </c>
      <c r="B196" s="122">
        <v>23455289.34</v>
      </c>
      <c r="C196" s="127">
        <v>3.5607519001989246E-2</v>
      </c>
      <c r="D196" s="125">
        <v>194</v>
      </c>
      <c r="E196" s="127">
        <v>3.7662589788390606E-2</v>
      </c>
      <c r="F196" s="127">
        <v>0.81449442880998357</v>
      </c>
      <c r="G196" s="121"/>
    </row>
    <row r="197" spans="1:7" x14ac:dyDescent="0.2">
      <c r="A197" s="121" t="s">
        <v>27</v>
      </c>
      <c r="B197" s="122">
        <v>141570221.55999997</v>
      </c>
      <c r="C197" s="127">
        <v>0.21491802046188388</v>
      </c>
      <c r="D197" s="125">
        <v>965</v>
      </c>
      <c r="E197" s="127">
        <v>0.18734226363812853</v>
      </c>
      <c r="F197" s="127">
        <v>0.78072117085713222</v>
      </c>
      <c r="G197" s="121"/>
    </row>
    <row r="198" spans="1:7" x14ac:dyDescent="0.2">
      <c r="A198" s="121" t="s">
        <v>57</v>
      </c>
      <c r="B198" s="122">
        <v>68886749.329999983</v>
      </c>
      <c r="C198" s="127">
        <v>0.1045771041319094</v>
      </c>
      <c r="D198" s="125">
        <v>474</v>
      </c>
      <c r="E198" s="127">
        <v>9.2020966802562609E-2</v>
      </c>
      <c r="F198" s="127">
        <v>0.77284832894362665</v>
      </c>
      <c r="G198" s="121"/>
    </row>
    <row r="199" spans="1:7" x14ac:dyDescent="0.2">
      <c r="A199" s="121" t="s">
        <v>58</v>
      </c>
      <c r="B199" s="122">
        <v>92656225.629999995</v>
      </c>
      <c r="C199" s="127">
        <v>0.14066159095067585</v>
      </c>
      <c r="D199" s="125">
        <v>391</v>
      </c>
      <c r="E199" s="127">
        <v>7.590759075907591E-2</v>
      </c>
      <c r="F199" s="127">
        <v>0.74318676286016372</v>
      </c>
      <c r="G199" s="121"/>
    </row>
    <row r="200" spans="1:7" x14ac:dyDescent="0.2">
      <c r="A200" s="121" t="s">
        <v>59</v>
      </c>
      <c r="B200" s="122">
        <v>24082969.819999997</v>
      </c>
      <c r="C200" s="127">
        <v>3.6560401922971268E-2</v>
      </c>
      <c r="D200" s="125">
        <v>229</v>
      </c>
      <c r="E200" s="127">
        <v>4.4457386915162107E-2</v>
      </c>
      <c r="F200" s="127">
        <v>0.78551409204832445</v>
      </c>
      <c r="G200" s="121"/>
    </row>
    <row r="201" spans="1:7" x14ac:dyDescent="0.2">
      <c r="A201" s="121" t="s">
        <v>60</v>
      </c>
      <c r="B201" s="122">
        <v>9297932.589999998</v>
      </c>
      <c r="C201" s="127">
        <v>1.4115209008018147E-2</v>
      </c>
      <c r="D201" s="125">
        <v>101</v>
      </c>
      <c r="E201" s="127">
        <v>1.9607843137254902E-2</v>
      </c>
      <c r="F201" s="127">
        <v>0.80884475978612547</v>
      </c>
      <c r="G201" s="121"/>
    </row>
    <row r="202" spans="1:7" x14ac:dyDescent="0.2">
      <c r="A202" s="121" t="s">
        <v>2</v>
      </c>
      <c r="B202" s="122">
        <v>809017.52</v>
      </c>
      <c r="C202" s="127">
        <v>1.2281710235488494E-3</v>
      </c>
      <c r="D202" s="125">
        <v>8</v>
      </c>
      <c r="E202" s="127">
        <v>1.5530964861192001E-3</v>
      </c>
      <c r="F202" s="127">
        <v>0.74864640904492996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658717315.81999993</v>
      </c>
      <c r="C204" s="140"/>
      <c r="D204" s="141">
        <v>5151</v>
      </c>
      <c r="E204" s="140"/>
      <c r="F204" s="161">
        <v>0.78247902896711907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471116795.58999997</v>
      </c>
      <c r="C211" s="127">
        <v>0.715203296278212</v>
      </c>
      <c r="D211" s="125">
        <v>3707</v>
      </c>
      <c r="E211" s="127">
        <v>0.7196660842554844</v>
      </c>
    </row>
    <row r="212" spans="1:5" x14ac:dyDescent="0.2">
      <c r="A212" s="121" t="s">
        <v>337</v>
      </c>
      <c r="B212" s="122">
        <v>154095409.24999997</v>
      </c>
      <c r="C212" s="127">
        <v>0.23393253152632751</v>
      </c>
      <c r="D212" s="125">
        <v>1141</v>
      </c>
      <c r="E212" s="127">
        <v>0.22151038633275091</v>
      </c>
    </row>
    <row r="213" spans="1:5" x14ac:dyDescent="0.2">
      <c r="A213" s="121" t="s">
        <v>306</v>
      </c>
      <c r="B213" s="122">
        <v>15633273.410000002</v>
      </c>
      <c r="C213" s="127">
        <v>2.3732901860244897E-2</v>
      </c>
      <c r="D213" s="125">
        <v>134</v>
      </c>
      <c r="E213" s="127">
        <v>2.6014366142496602E-2</v>
      </c>
    </row>
    <row r="214" spans="1:5" x14ac:dyDescent="0.2">
      <c r="A214" s="121" t="s">
        <v>307</v>
      </c>
      <c r="B214" s="122">
        <v>11090071.26</v>
      </c>
      <c r="C214" s="127">
        <v>1.6835858104313831E-2</v>
      </c>
      <c r="D214" s="125">
        <v>92</v>
      </c>
      <c r="E214" s="127">
        <v>1.78606095903708E-2</v>
      </c>
    </row>
    <row r="215" spans="1:5" x14ac:dyDescent="0.2">
      <c r="A215" s="121" t="s">
        <v>308</v>
      </c>
      <c r="B215" s="122">
        <v>2706049.9600000004</v>
      </c>
      <c r="C215" s="127">
        <v>4.1080595499928402E-3</v>
      </c>
      <c r="D215" s="125">
        <v>26</v>
      </c>
      <c r="E215" s="127">
        <v>5.0475635798874008E-3</v>
      </c>
    </row>
    <row r="216" spans="1:5" x14ac:dyDescent="0.2">
      <c r="A216" s="121" t="s">
        <v>309</v>
      </c>
      <c r="B216" s="122">
        <v>2733672.3899999997</v>
      </c>
      <c r="C216" s="127">
        <v>4.1499932130932456E-3</v>
      </c>
      <c r="D216" s="125">
        <v>16</v>
      </c>
      <c r="E216" s="127">
        <v>3.1061929722384003E-3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1315850.5100000002</v>
      </c>
      <c r="C221" s="127">
        <v>1.9975951419494301E-3</v>
      </c>
      <c r="D221" s="125">
        <v>33</v>
      </c>
      <c r="E221" s="127">
        <v>6.4065230052417002E-3</v>
      </c>
    </row>
    <row r="222" spans="1:5" x14ac:dyDescent="0.2">
      <c r="A222" s="121" t="s">
        <v>32</v>
      </c>
      <c r="B222" s="122">
        <v>26193.45</v>
      </c>
      <c r="C222" s="127">
        <v>3.9764325866237864E-5</v>
      </c>
      <c r="D222" s="125">
        <v>2</v>
      </c>
      <c r="E222" s="127">
        <v>3.8827412152980003E-4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658717315.81999993</v>
      </c>
      <c r="C226" s="140"/>
      <c r="D226" s="141">
        <v>5151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1.8914466128632859E-2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641402855.24000049</v>
      </c>
      <c r="C235" s="127">
        <v>0.9952091730119047</v>
      </c>
      <c r="D235" s="125">
        <v>5035</v>
      </c>
      <c r="E235" s="127">
        <v>0.9940769990128332</v>
      </c>
    </row>
    <row r="236" spans="1:5" x14ac:dyDescent="0.2">
      <c r="A236" s="121" t="s">
        <v>62</v>
      </c>
      <c r="B236" s="122">
        <v>1941375.66</v>
      </c>
      <c r="C236" s="127">
        <v>3.0122642100978733E-3</v>
      </c>
      <c r="D236" s="125">
        <v>18</v>
      </c>
      <c r="E236" s="127">
        <v>3.5538005923000989E-3</v>
      </c>
    </row>
    <row r="237" spans="1:5" x14ac:dyDescent="0.2">
      <c r="A237" s="121" t="s">
        <v>63</v>
      </c>
      <c r="B237" s="122">
        <v>598442.19000000006</v>
      </c>
      <c r="C237" s="127">
        <v>9.2855083531313647E-4</v>
      </c>
      <c r="D237" s="125">
        <v>8</v>
      </c>
      <c r="E237" s="127">
        <v>1.5794669299111549E-3</v>
      </c>
    </row>
    <row r="238" spans="1:5" x14ac:dyDescent="0.2">
      <c r="A238" s="121" t="s">
        <v>64</v>
      </c>
      <c r="B238" s="122">
        <v>250525.2</v>
      </c>
      <c r="C238" s="127">
        <v>3.8871822143253396E-4</v>
      </c>
      <c r="D238" s="125">
        <v>1</v>
      </c>
      <c r="E238" s="127">
        <v>1.9743336623889436E-4</v>
      </c>
    </row>
    <row r="239" spans="1:5" x14ac:dyDescent="0.2">
      <c r="A239" s="121" t="s">
        <v>65</v>
      </c>
      <c r="B239" s="122">
        <v>0</v>
      </c>
      <c r="C239" s="127">
        <v>0</v>
      </c>
      <c r="D239" s="125">
        <v>0</v>
      </c>
      <c r="E239" s="127">
        <v>0</v>
      </c>
    </row>
    <row r="240" spans="1:5" x14ac:dyDescent="0.2">
      <c r="A240" s="121" t="s">
        <v>66</v>
      </c>
      <c r="B240" s="122">
        <v>158857.5</v>
      </c>
      <c r="C240" s="127">
        <v>2.4648540291044081E-4</v>
      </c>
      <c r="D240" s="125">
        <v>1</v>
      </c>
      <c r="E240" s="127">
        <v>1.9743336623889436E-4</v>
      </c>
    </row>
    <row r="241" spans="1:5" x14ac:dyDescent="0.2">
      <c r="A241" s="121" t="s">
        <v>162</v>
      </c>
      <c r="B241" s="122">
        <v>138441.91999999998</v>
      </c>
      <c r="C241" s="127">
        <v>2.1480831834124928E-4</v>
      </c>
      <c r="D241" s="125">
        <v>2</v>
      </c>
      <c r="E241" s="127">
        <v>3.9486673247778872E-4</v>
      </c>
    </row>
    <row r="242" spans="1:5" x14ac:dyDescent="0.2">
      <c r="A242" s="121" t="s">
        <v>160</v>
      </c>
      <c r="B242" s="122">
        <v>0</v>
      </c>
      <c r="C242" s="127">
        <v>0</v>
      </c>
      <c r="D242" s="125">
        <v>0</v>
      </c>
      <c r="E242" s="127">
        <v>0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644490497.71000051</v>
      </c>
      <c r="C244" s="140"/>
      <c r="D244" s="141">
        <v>5065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1.398599788264165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13239268.01</v>
      </c>
      <c r="C253" s="127">
        <v>0.93058531483537754</v>
      </c>
      <c r="D253" s="125">
        <v>77</v>
      </c>
      <c r="E253" s="127">
        <v>0.89534883720930236</v>
      </c>
    </row>
    <row r="254" spans="1:5" x14ac:dyDescent="0.2">
      <c r="A254" s="121" t="s">
        <v>62</v>
      </c>
      <c r="B254" s="122">
        <v>131132.01999999999</v>
      </c>
      <c r="C254" s="127">
        <v>9.2172416197426176E-3</v>
      </c>
      <c r="D254" s="125">
        <v>1</v>
      </c>
      <c r="E254" s="127">
        <v>1.1627906976744186E-2</v>
      </c>
    </row>
    <row r="255" spans="1:5" x14ac:dyDescent="0.2">
      <c r="A255" s="121" t="s">
        <v>63</v>
      </c>
      <c r="B255" s="122">
        <v>119036.12</v>
      </c>
      <c r="C255" s="127">
        <v>8.3670233976162085E-3</v>
      </c>
      <c r="D255" s="125">
        <v>1</v>
      </c>
      <c r="E255" s="127">
        <v>1.1627906976744186E-2</v>
      </c>
    </row>
    <row r="256" spans="1:5" x14ac:dyDescent="0.2">
      <c r="A256" s="121" t="s">
        <v>64</v>
      </c>
      <c r="B256" s="122">
        <v>0</v>
      </c>
      <c r="C256" s="127">
        <v>0</v>
      </c>
      <c r="D256" s="125">
        <v>0</v>
      </c>
      <c r="E256" s="127">
        <v>0</v>
      </c>
    </row>
    <row r="257" spans="1:6" x14ac:dyDescent="0.2">
      <c r="A257" s="121" t="s">
        <v>65</v>
      </c>
      <c r="B257" s="122">
        <v>0</v>
      </c>
      <c r="C257" s="127">
        <v>0</v>
      </c>
      <c r="D257" s="125">
        <v>0</v>
      </c>
      <c r="E257" s="127">
        <v>0</v>
      </c>
    </row>
    <row r="258" spans="1:6" x14ac:dyDescent="0.2">
      <c r="A258" s="121" t="s">
        <v>66</v>
      </c>
      <c r="B258" s="122">
        <v>0</v>
      </c>
      <c r="C258" s="127">
        <v>0</v>
      </c>
      <c r="D258" s="125">
        <v>0</v>
      </c>
      <c r="E258" s="127">
        <v>0</v>
      </c>
    </row>
    <row r="259" spans="1:6" x14ac:dyDescent="0.2">
      <c r="A259" s="121" t="s">
        <v>162</v>
      </c>
      <c r="B259" s="122">
        <v>0</v>
      </c>
      <c r="C259" s="127">
        <v>0</v>
      </c>
      <c r="D259" s="125">
        <v>0</v>
      </c>
      <c r="E259" s="127">
        <v>0</v>
      </c>
    </row>
    <row r="260" spans="1:6" x14ac:dyDescent="0.2">
      <c r="A260" s="121" t="s">
        <v>160</v>
      </c>
      <c r="B260" s="122">
        <v>737381.96</v>
      </c>
      <c r="C260" s="127">
        <v>5.1830420147263696E-2</v>
      </c>
      <c r="D260" s="125">
        <v>7</v>
      </c>
      <c r="E260" s="127">
        <v>8.1395348837209308E-2</v>
      </c>
    </row>
    <row r="261" spans="1:6" x14ac:dyDescent="0.2">
      <c r="A261" s="121"/>
      <c r="B261" s="122"/>
      <c r="C261" s="127"/>
      <c r="D261" s="125"/>
      <c r="E261" s="127"/>
    </row>
    <row r="262" spans="1:6" ht="10.8" thickBot="1" x14ac:dyDescent="0.25">
      <c r="A262" s="138"/>
      <c r="B262" s="139">
        <v>14226818.109999999</v>
      </c>
      <c r="C262" s="140"/>
      <c r="D262" s="141">
        <v>86</v>
      </c>
      <c r="E262" s="140"/>
    </row>
    <row r="263" spans="1:6" ht="10.8" thickTop="1" x14ac:dyDescent="0.2">
      <c r="A263" s="121"/>
      <c r="B263" s="122"/>
      <c r="C263" s="127"/>
      <c r="D263" s="125"/>
      <c r="E263" s="127"/>
    </row>
    <row r="264" spans="1:6" x14ac:dyDescent="0.2">
      <c r="A264" s="138" t="s">
        <v>134</v>
      </c>
      <c r="B264" s="122"/>
      <c r="C264" s="127"/>
      <c r="D264" s="163">
        <v>19.588822111939091</v>
      </c>
      <c r="E264" s="127"/>
    </row>
    <row r="265" spans="1:6" x14ac:dyDescent="0.2">
      <c r="A265" s="121"/>
      <c r="B265" s="122"/>
      <c r="C265" s="127"/>
      <c r="D265" s="125"/>
      <c r="E265" s="127"/>
    </row>
    <row r="266" spans="1:6" x14ac:dyDescent="0.2">
      <c r="A266" s="121"/>
      <c r="B266" s="122"/>
      <c r="C266" s="127"/>
      <c r="D266" s="125"/>
      <c r="E266" s="127"/>
    </row>
    <row r="267" spans="1:6" x14ac:dyDescent="0.2">
      <c r="A267" s="133" t="s">
        <v>740</v>
      </c>
      <c r="B267" s="122"/>
      <c r="C267" s="127"/>
      <c r="D267" s="125"/>
      <c r="E267" s="127"/>
    </row>
    <row r="268" spans="1:6" x14ac:dyDescent="0.2">
      <c r="B268" s="112"/>
      <c r="D268" s="114"/>
    </row>
    <row r="269" spans="1:6" ht="20.399999999999999" x14ac:dyDescent="0.2">
      <c r="A269" s="134" t="s">
        <v>133</v>
      </c>
      <c r="B269" s="135" t="s">
        <v>109</v>
      </c>
      <c r="C269" s="136" t="s">
        <v>110</v>
      </c>
      <c r="D269" s="137" t="s">
        <v>111</v>
      </c>
      <c r="E269" s="136" t="s">
        <v>110</v>
      </c>
      <c r="F269" s="160" t="s">
        <v>760</v>
      </c>
    </row>
    <row r="270" spans="1:6" x14ac:dyDescent="0.2">
      <c r="B270" s="112"/>
      <c r="D270" s="114"/>
    </row>
    <row r="271" spans="1:6" x14ac:dyDescent="0.2">
      <c r="A271" s="121" t="s">
        <v>61</v>
      </c>
      <c r="B271" s="122">
        <v>37026833.070000015</v>
      </c>
      <c r="C271" s="127">
        <v>0.98952481639705436</v>
      </c>
      <c r="D271" s="125">
        <v>219</v>
      </c>
      <c r="E271" s="127">
        <v>0.98206278026905824</v>
      </c>
    </row>
    <row r="272" spans="1:6" x14ac:dyDescent="0.2">
      <c r="A272" s="121" t="s">
        <v>62</v>
      </c>
      <c r="B272" s="122">
        <v>97678.78</v>
      </c>
      <c r="C272" s="127">
        <v>2.6104197640305568E-3</v>
      </c>
      <c r="D272" s="125">
        <v>1</v>
      </c>
      <c r="E272" s="127">
        <v>4.4843049327354259E-3</v>
      </c>
    </row>
    <row r="273" spans="1:6" x14ac:dyDescent="0.2">
      <c r="A273" s="121" t="s">
        <v>63</v>
      </c>
      <c r="B273" s="122">
        <v>294290.04000000004</v>
      </c>
      <c r="C273" s="127">
        <v>7.8647638389150974E-3</v>
      </c>
      <c r="D273" s="125">
        <v>3</v>
      </c>
      <c r="E273" s="127">
        <v>1.3452914798206279E-2</v>
      </c>
    </row>
    <row r="274" spans="1:6" x14ac:dyDescent="0.2">
      <c r="A274" s="121" t="s">
        <v>64</v>
      </c>
      <c r="B274" s="122">
        <v>0</v>
      </c>
      <c r="C274" s="127">
        <v>0</v>
      </c>
      <c r="D274" s="125">
        <v>0</v>
      </c>
      <c r="E274" s="127">
        <v>0</v>
      </c>
    </row>
    <row r="275" spans="1:6" x14ac:dyDescent="0.2">
      <c r="A275" s="121" t="s">
        <v>65</v>
      </c>
      <c r="B275" s="122">
        <v>0</v>
      </c>
      <c r="C275" s="127">
        <v>0</v>
      </c>
      <c r="D275" s="125">
        <v>0</v>
      </c>
      <c r="E275" s="127">
        <v>0</v>
      </c>
    </row>
    <row r="276" spans="1:6" x14ac:dyDescent="0.2">
      <c r="A276" s="121" t="s">
        <v>66</v>
      </c>
      <c r="B276" s="122">
        <v>0</v>
      </c>
      <c r="C276" s="127">
        <v>0</v>
      </c>
      <c r="D276" s="125">
        <v>0</v>
      </c>
      <c r="E276" s="127">
        <v>0</v>
      </c>
    </row>
    <row r="277" spans="1:6" x14ac:dyDescent="0.2">
      <c r="A277" s="121" t="s">
        <v>162</v>
      </c>
      <c r="B277" s="122">
        <v>0</v>
      </c>
      <c r="C277" s="127">
        <v>0</v>
      </c>
      <c r="D277" s="125">
        <v>0</v>
      </c>
      <c r="E277" s="127">
        <v>0</v>
      </c>
    </row>
    <row r="278" spans="1:6" x14ac:dyDescent="0.2">
      <c r="A278" s="121" t="s">
        <v>160</v>
      </c>
      <c r="B278" s="122">
        <v>0</v>
      </c>
      <c r="C278" s="127">
        <v>0</v>
      </c>
      <c r="D278" s="125">
        <v>0</v>
      </c>
      <c r="E278" s="127">
        <v>0</v>
      </c>
    </row>
    <row r="279" spans="1:6" x14ac:dyDescent="0.2">
      <c r="A279" s="121"/>
      <c r="B279" s="122"/>
      <c r="C279" s="127"/>
      <c r="D279" s="125"/>
      <c r="E279" s="127"/>
    </row>
    <row r="280" spans="1:6" ht="10.8" thickBot="1" x14ac:dyDescent="0.25">
      <c r="A280" s="138"/>
      <c r="B280" s="139">
        <v>37418801.890000015</v>
      </c>
      <c r="C280" s="140"/>
      <c r="D280" s="141">
        <v>223</v>
      </c>
      <c r="E280" s="140"/>
    </row>
    <row r="281" spans="1:6" ht="10.8" thickTop="1" x14ac:dyDescent="0.2">
      <c r="A281" s="121"/>
      <c r="B281" s="122"/>
      <c r="C281" s="127"/>
      <c r="D281" s="125"/>
      <c r="E281" s="127"/>
    </row>
    <row r="282" spans="1:6" x14ac:dyDescent="0.2">
      <c r="A282" s="121" t="s">
        <v>757</v>
      </c>
      <c r="B282" s="122"/>
      <c r="C282" s="140">
        <f>B280/B6</f>
        <v>5.6805553750199259E-2</v>
      </c>
      <c r="D282" s="347"/>
      <c r="E282" s="140">
        <f>D280/B7</f>
        <v>4.3292564550572704E-2</v>
      </c>
    </row>
    <row r="283" spans="1:6" x14ac:dyDescent="0.2">
      <c r="A283" s="121" t="s">
        <v>758</v>
      </c>
      <c r="B283" s="348">
        <v>849381.26</v>
      </c>
      <c r="C283" s="127">
        <v>2.2699317377849922E-2</v>
      </c>
      <c r="D283" s="125">
        <v>2</v>
      </c>
      <c r="E283" s="127">
        <v>8.9686098654708519E-3</v>
      </c>
      <c r="F283" s="349">
        <v>0</v>
      </c>
    </row>
    <row r="284" spans="1:6" x14ac:dyDescent="0.2">
      <c r="A284" s="121" t="s">
        <v>759</v>
      </c>
      <c r="B284" s="348">
        <v>36569420.62999998</v>
      </c>
      <c r="C284" s="127">
        <v>0.97730068262215009</v>
      </c>
      <c r="D284" s="125">
        <v>221</v>
      </c>
      <c r="E284" s="127">
        <v>0.99103139013452912</v>
      </c>
      <c r="F284" s="349">
        <v>0.1706320245219676</v>
      </c>
    </row>
    <row r="285" spans="1:6" x14ac:dyDescent="0.2">
      <c r="A285" s="138"/>
      <c r="B285" s="122"/>
      <c r="C285" s="127"/>
      <c r="D285" s="163"/>
      <c r="E285" s="127"/>
    </row>
    <row r="286" spans="1:6" x14ac:dyDescent="0.2">
      <c r="A286" s="121"/>
      <c r="B286" s="122"/>
      <c r="C286" s="127"/>
      <c r="D286" s="125"/>
      <c r="E286" s="127"/>
    </row>
    <row r="287" spans="1:6" x14ac:dyDescent="0.2">
      <c r="A287" s="133" t="s">
        <v>135</v>
      </c>
      <c r="B287" s="122"/>
      <c r="C287" s="127"/>
      <c r="D287" s="125"/>
      <c r="E287" s="127"/>
    </row>
    <row r="288" spans="1:6" x14ac:dyDescent="0.2">
      <c r="A288" s="143"/>
      <c r="B288" s="164"/>
      <c r="C288" s="165"/>
      <c r="D288" s="166"/>
      <c r="E288" s="165"/>
    </row>
    <row r="289" spans="1:5" s="143" customFormat="1" ht="20.399999999999999" x14ac:dyDescent="0.2">
      <c r="A289" s="134" t="s">
        <v>135</v>
      </c>
      <c r="B289" s="135" t="s">
        <v>109</v>
      </c>
      <c r="C289" s="136" t="s">
        <v>110</v>
      </c>
      <c r="D289" s="137" t="s">
        <v>111</v>
      </c>
      <c r="E289" s="136" t="s">
        <v>110</v>
      </c>
    </row>
    <row r="291" spans="1:5" x14ac:dyDescent="0.2">
      <c r="A291" s="121" t="s">
        <v>156</v>
      </c>
      <c r="B291" s="122">
        <v>0</v>
      </c>
      <c r="C291" s="127">
        <v>0</v>
      </c>
      <c r="D291" s="125">
        <v>0</v>
      </c>
      <c r="E291" s="127">
        <v>0</v>
      </c>
    </row>
    <row r="292" spans="1:5" x14ac:dyDescent="0.2">
      <c r="A292" s="121" t="s">
        <v>157</v>
      </c>
      <c r="B292" s="122">
        <v>483435298.97000057</v>
      </c>
      <c r="C292" s="127">
        <v>0.73390403950167715</v>
      </c>
      <c r="D292" s="125">
        <v>3781</v>
      </c>
      <c r="E292" s="127">
        <v>0.73403222675208701</v>
      </c>
    </row>
    <row r="293" spans="1:5" x14ac:dyDescent="0.2">
      <c r="A293" s="121" t="s">
        <v>610</v>
      </c>
      <c r="B293" s="122">
        <v>175282016.85000017</v>
      </c>
      <c r="C293" s="127">
        <v>0.26609596049832285</v>
      </c>
      <c r="D293" s="125">
        <v>1370</v>
      </c>
      <c r="E293" s="127">
        <v>0.26596777324791304</v>
      </c>
    </row>
    <row r="294" spans="1:5" x14ac:dyDescent="0.2">
      <c r="A294" s="121"/>
      <c r="B294" s="121"/>
      <c r="C294" s="127"/>
      <c r="D294" s="121"/>
      <c r="E294" s="127"/>
    </row>
    <row r="295" spans="1:5" ht="10.8" thickBot="1" x14ac:dyDescent="0.25">
      <c r="A295" s="121"/>
      <c r="B295" s="156">
        <v>658717315.82000077</v>
      </c>
      <c r="C295" s="127"/>
      <c r="D295" s="157">
        <v>5151</v>
      </c>
      <c r="E295" s="127"/>
    </row>
    <row r="296" spans="1:5" ht="10.8" thickTop="1" x14ac:dyDescent="0.2">
      <c r="A296" s="121"/>
      <c r="B296" s="121"/>
      <c r="C296" s="127"/>
      <c r="D296" s="121"/>
      <c r="E296" s="127"/>
    </row>
    <row r="297" spans="1:5" x14ac:dyDescent="0.2">
      <c r="A297" s="121"/>
      <c r="B297" s="121"/>
      <c r="C297" s="127"/>
      <c r="D297" s="121"/>
      <c r="E297" s="127"/>
    </row>
    <row r="298" spans="1:5" x14ac:dyDescent="0.2">
      <c r="A298" s="121"/>
      <c r="B298" s="121"/>
      <c r="C298" s="121"/>
      <c r="D298" s="121"/>
      <c r="E298" s="121"/>
    </row>
    <row r="299" spans="1:5" x14ac:dyDescent="0.2">
      <c r="A299" s="133" t="s">
        <v>144</v>
      </c>
      <c r="B299" s="122"/>
      <c r="C299" s="127"/>
      <c r="D299" s="125"/>
      <c r="E299" s="127"/>
    </row>
    <row r="300" spans="1:5" x14ac:dyDescent="0.2">
      <c r="B300" s="112"/>
      <c r="D300" s="114"/>
    </row>
    <row r="301" spans="1:5" s="143" customFormat="1" ht="20.399999999999999" x14ac:dyDescent="0.2">
      <c r="A301" s="134" t="s">
        <v>611</v>
      </c>
      <c r="B301" s="135" t="s">
        <v>109</v>
      </c>
      <c r="C301" s="136" t="s">
        <v>110</v>
      </c>
      <c r="D301" s="137" t="s">
        <v>111</v>
      </c>
      <c r="E301" s="136" t="s">
        <v>110</v>
      </c>
    </row>
    <row r="303" spans="1:5" x14ac:dyDescent="0.2">
      <c r="A303" s="121" t="s">
        <v>36</v>
      </c>
      <c r="B303" s="122">
        <v>57853361.48999998</v>
      </c>
      <c r="C303" s="127">
        <v>8.7827297234446586E-2</v>
      </c>
      <c r="D303" s="125">
        <v>383</v>
      </c>
      <c r="E303" s="127">
        <v>7.4354494272956706E-2</v>
      </c>
    </row>
    <row r="304" spans="1:5" x14ac:dyDescent="0.2">
      <c r="A304" s="121" t="s">
        <v>37</v>
      </c>
      <c r="B304" s="122">
        <v>600863954.33000016</v>
      </c>
      <c r="C304" s="127">
        <v>0.9121727027655534</v>
      </c>
      <c r="D304" s="125">
        <v>4768</v>
      </c>
      <c r="E304" s="127">
        <v>0.92564550572704329</v>
      </c>
    </row>
    <row r="305" spans="1:5" x14ac:dyDescent="0.2">
      <c r="A305" s="121"/>
      <c r="B305" s="121"/>
      <c r="C305" s="127"/>
      <c r="D305" s="121"/>
      <c r="E305" s="127"/>
    </row>
    <row r="306" spans="1:5" ht="10.8" thickBot="1" x14ac:dyDescent="0.25">
      <c r="A306" s="121"/>
      <c r="B306" s="156">
        <v>658717315.82000017</v>
      </c>
      <c r="C306" s="127"/>
      <c r="D306" s="157">
        <v>5151</v>
      </c>
      <c r="E306" s="127"/>
    </row>
    <row r="307" spans="1:5" ht="10.8" thickTop="1" x14ac:dyDescent="0.2">
      <c r="A307" s="121"/>
      <c r="B307" s="121"/>
      <c r="C307" s="127"/>
      <c r="D307" s="121"/>
      <c r="E307" s="127"/>
    </row>
    <row r="308" spans="1:5" x14ac:dyDescent="0.2">
      <c r="A308" s="121"/>
      <c r="B308" s="121"/>
      <c r="C308" s="127"/>
      <c r="D308" s="121"/>
      <c r="E308" s="127"/>
    </row>
    <row r="309" spans="1:5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3" t="s">
        <v>142</v>
      </c>
      <c r="B311" s="122"/>
      <c r="C311" s="127"/>
      <c r="D311" s="125"/>
      <c r="E311" s="127"/>
    </row>
    <row r="312" spans="1:5" x14ac:dyDescent="0.2">
      <c r="A312" s="109"/>
      <c r="B312" s="147"/>
      <c r="C312" s="148"/>
      <c r="D312" s="123"/>
      <c r="E312" s="148"/>
    </row>
    <row r="313" spans="1:5" s="143" customFormat="1" ht="20.399999999999999" x14ac:dyDescent="0.2">
      <c r="A313" s="134" t="s">
        <v>137</v>
      </c>
      <c r="B313" s="135" t="s">
        <v>109</v>
      </c>
      <c r="C313" s="136" t="s">
        <v>110</v>
      </c>
      <c r="D313" s="137" t="s">
        <v>111</v>
      </c>
      <c r="E313" s="136" t="s">
        <v>110</v>
      </c>
    </row>
    <row r="315" spans="1:5" x14ac:dyDescent="0.2">
      <c r="A315" s="167" t="s">
        <v>190</v>
      </c>
      <c r="B315" s="122">
        <v>2204088.31</v>
      </c>
      <c r="C315" s="127">
        <v>4.5592208816691657E-3</v>
      </c>
      <c r="D315" s="125">
        <v>12</v>
      </c>
      <c r="E315" s="127">
        <v>3.1737635546151811E-3</v>
      </c>
    </row>
    <row r="316" spans="1:5" x14ac:dyDescent="0.2">
      <c r="A316" s="121" t="s">
        <v>191</v>
      </c>
      <c r="B316" s="122">
        <v>12236385.75</v>
      </c>
      <c r="C316" s="127">
        <v>2.5311320410550613E-2</v>
      </c>
      <c r="D316" s="125">
        <v>89</v>
      </c>
      <c r="E316" s="127">
        <v>2.3538746363395927E-2</v>
      </c>
    </row>
    <row r="317" spans="1:5" x14ac:dyDescent="0.2">
      <c r="A317" s="121" t="s">
        <v>80</v>
      </c>
      <c r="B317" s="122">
        <v>114448294.98000003</v>
      </c>
      <c r="C317" s="127">
        <v>0.2367396324261837</v>
      </c>
      <c r="D317" s="125">
        <v>899</v>
      </c>
      <c r="E317" s="127">
        <v>0.23776778629992065</v>
      </c>
    </row>
    <row r="318" spans="1:5" x14ac:dyDescent="0.2">
      <c r="A318" s="121" t="s">
        <v>81</v>
      </c>
      <c r="B318" s="122">
        <v>141725669.22</v>
      </c>
      <c r="C318" s="127">
        <v>0.29316367572239466</v>
      </c>
      <c r="D318" s="125">
        <v>1152</v>
      </c>
      <c r="E318" s="127">
        <v>0.30468130124305737</v>
      </c>
    </row>
    <row r="319" spans="1:5" x14ac:dyDescent="0.2">
      <c r="A319" s="121" t="s">
        <v>82</v>
      </c>
      <c r="B319" s="122">
        <v>141244792.09</v>
      </c>
      <c r="C319" s="127">
        <v>0.29216896736943709</v>
      </c>
      <c r="D319" s="125">
        <v>1091</v>
      </c>
      <c r="E319" s="127">
        <v>0.28854800317376356</v>
      </c>
    </row>
    <row r="320" spans="1:5" x14ac:dyDescent="0.2">
      <c r="A320" s="121" t="s">
        <v>83</v>
      </c>
      <c r="B320" s="122">
        <v>46854580.280000001</v>
      </c>
      <c r="C320" s="127">
        <v>9.6920064339173551E-2</v>
      </c>
      <c r="D320" s="125">
        <v>300</v>
      </c>
      <c r="E320" s="127">
        <v>7.9344088865379525E-2</v>
      </c>
    </row>
    <row r="321" spans="1:5" x14ac:dyDescent="0.2">
      <c r="A321" s="121" t="s">
        <v>84</v>
      </c>
      <c r="B321" s="122">
        <v>13352072.890000001</v>
      </c>
      <c r="C321" s="127">
        <v>2.7619151763323295E-2</v>
      </c>
      <c r="D321" s="125">
        <v>115</v>
      </c>
      <c r="E321" s="127">
        <v>3.0415234065062153E-2</v>
      </c>
    </row>
    <row r="322" spans="1:5" x14ac:dyDescent="0.2">
      <c r="A322" s="121" t="s">
        <v>85</v>
      </c>
      <c r="B322" s="122">
        <v>3939427.9999999995</v>
      </c>
      <c r="C322" s="127">
        <v>8.1488215866596537E-3</v>
      </c>
      <c r="D322" s="125">
        <v>42</v>
      </c>
      <c r="E322" s="127">
        <v>1.1108172441153134E-2</v>
      </c>
    </row>
    <row r="323" spans="1:5" x14ac:dyDescent="0.2">
      <c r="A323" s="121" t="s">
        <v>86</v>
      </c>
      <c r="B323" s="122">
        <v>2481463.04</v>
      </c>
      <c r="C323" s="127">
        <v>5.1329785915239703E-3</v>
      </c>
      <c r="D323" s="125">
        <v>25</v>
      </c>
      <c r="E323" s="127">
        <v>6.6120074054482943E-3</v>
      </c>
    </row>
    <row r="324" spans="1:5" x14ac:dyDescent="0.2">
      <c r="A324" s="121" t="s">
        <v>0</v>
      </c>
      <c r="B324" s="122">
        <v>1194572.0999999999</v>
      </c>
      <c r="C324" s="127">
        <v>2.4710071907143257E-3</v>
      </c>
      <c r="D324" s="125">
        <v>12</v>
      </c>
      <c r="E324" s="127">
        <v>3.1737635546151811E-3</v>
      </c>
    </row>
    <row r="325" spans="1:5" x14ac:dyDescent="0.2">
      <c r="A325" s="121" t="s">
        <v>67</v>
      </c>
      <c r="B325" s="122">
        <v>1293253.2400000002</v>
      </c>
      <c r="C325" s="127">
        <v>2.675132003714636E-3</v>
      </c>
      <c r="D325" s="125">
        <v>15</v>
      </c>
      <c r="E325" s="127">
        <v>3.9672044432689764E-3</v>
      </c>
    </row>
    <row r="326" spans="1:5" x14ac:dyDescent="0.2">
      <c r="A326" s="121" t="s">
        <v>79</v>
      </c>
      <c r="B326" s="122">
        <v>2460699.0700000003</v>
      </c>
      <c r="C326" s="127">
        <v>5.0900277146553605E-3</v>
      </c>
      <c r="D326" s="125">
        <v>29</v>
      </c>
      <c r="E326" s="127">
        <v>7.6699285903200215E-3</v>
      </c>
    </row>
    <row r="327" spans="1:5" x14ac:dyDescent="0.2">
      <c r="A327" s="121"/>
      <c r="B327" s="121"/>
      <c r="C327" s="127"/>
      <c r="D327" s="125"/>
      <c r="E327" s="127"/>
    </row>
    <row r="328" spans="1:5" ht="10.8" thickBot="1" x14ac:dyDescent="0.25">
      <c r="A328" s="121"/>
      <c r="B328" s="156">
        <v>483435298.97000003</v>
      </c>
      <c r="C328" s="127"/>
      <c r="D328" s="141">
        <v>3781</v>
      </c>
      <c r="E328" s="127"/>
    </row>
    <row r="329" spans="1:5" ht="10.8" thickTop="1" x14ac:dyDescent="0.2">
      <c r="A329" s="121"/>
      <c r="B329" s="121"/>
      <c r="C329" s="127"/>
      <c r="D329" s="121"/>
      <c r="E329" s="127"/>
    </row>
    <row r="330" spans="1:5" x14ac:dyDescent="0.2">
      <c r="A330" s="121"/>
      <c r="B330" s="121"/>
      <c r="C330" s="127"/>
      <c r="D330" s="121"/>
      <c r="E330" s="127"/>
    </row>
    <row r="331" spans="1:5" x14ac:dyDescent="0.2">
      <c r="A331" s="138" t="s">
        <v>375</v>
      </c>
      <c r="B331" s="121"/>
      <c r="C331" s="127"/>
      <c r="D331" s="146">
        <v>1.6583087221686905</v>
      </c>
      <c r="E331" s="127"/>
    </row>
    <row r="332" spans="1:5" x14ac:dyDescent="0.2">
      <c r="A332" s="121"/>
      <c r="B332" s="121"/>
      <c r="C332" s="127"/>
      <c r="D332" s="121"/>
      <c r="E332" s="127"/>
    </row>
    <row r="333" spans="1:5" x14ac:dyDescent="0.2">
      <c r="A333" s="121"/>
      <c r="B333" s="121"/>
      <c r="C333" s="127"/>
      <c r="D333" s="121"/>
      <c r="E333" s="127"/>
    </row>
    <row r="334" spans="1:5" x14ac:dyDescent="0.2">
      <c r="A334" s="121"/>
      <c r="B334" s="121"/>
      <c r="C334" s="127"/>
      <c r="D334" s="121"/>
      <c r="E334" s="127"/>
    </row>
    <row r="335" spans="1:5" x14ac:dyDescent="0.2">
      <c r="A335" s="121"/>
      <c r="B335" s="121"/>
      <c r="C335" s="127"/>
      <c r="D335" s="121"/>
      <c r="E335" s="127"/>
    </row>
    <row r="336" spans="1:5" x14ac:dyDescent="0.2">
      <c r="A336" s="121"/>
      <c r="B336" s="121"/>
      <c r="C336" s="127"/>
      <c r="D336" s="121"/>
      <c r="E336" s="127"/>
    </row>
    <row r="337" spans="1:5" ht="15.6" x14ac:dyDescent="0.3">
      <c r="A337" s="133" t="s">
        <v>166</v>
      </c>
      <c r="B337" s="168"/>
      <c r="C337" s="168"/>
      <c r="D337" s="168"/>
      <c r="E337" s="168"/>
    </row>
    <row r="338" spans="1:5" ht="15.6" x14ac:dyDescent="0.3">
      <c r="A338" s="169"/>
      <c r="B338" s="169"/>
      <c r="C338" s="169"/>
      <c r="D338" s="169"/>
      <c r="E338" s="169"/>
    </row>
    <row r="339" spans="1:5" ht="20.399999999999999" x14ac:dyDescent="0.2">
      <c r="A339" s="134" t="s">
        <v>87</v>
      </c>
      <c r="B339" s="135" t="s">
        <v>109</v>
      </c>
      <c r="C339" s="160" t="s">
        <v>110</v>
      </c>
      <c r="D339" s="137" t="s">
        <v>111</v>
      </c>
      <c r="E339" s="160" t="s">
        <v>110</v>
      </c>
    </row>
    <row r="340" spans="1:5" x14ac:dyDescent="0.2">
      <c r="C340" s="111"/>
      <c r="E340" s="111"/>
    </row>
    <row r="341" spans="1:5" x14ac:dyDescent="0.2">
      <c r="A341" s="121" t="s">
        <v>167</v>
      </c>
      <c r="B341" s="122">
        <v>391387456.02999997</v>
      </c>
      <c r="C341" s="127">
        <v>0.59416603546057389</v>
      </c>
      <c r="D341" s="125">
        <v>2934</v>
      </c>
      <c r="E341" s="127">
        <v>0.56959813628421663</v>
      </c>
    </row>
    <row r="342" spans="1:5" x14ac:dyDescent="0.2">
      <c r="A342" s="121" t="s">
        <v>168</v>
      </c>
      <c r="B342" s="122">
        <v>188911040.79999977</v>
      </c>
      <c r="C342" s="127">
        <v>0.28678620747176681</v>
      </c>
      <c r="D342" s="125">
        <v>1499</v>
      </c>
      <c r="E342" s="127">
        <v>0.29101145408658513</v>
      </c>
    </row>
    <row r="343" spans="1:5" x14ac:dyDescent="0.2">
      <c r="A343" s="121" t="s">
        <v>169</v>
      </c>
      <c r="B343" s="122">
        <v>40225683.850000001</v>
      </c>
      <c r="C343" s="127">
        <v>6.1066686549639794E-2</v>
      </c>
      <c r="D343" s="125">
        <v>413</v>
      </c>
      <c r="E343" s="127">
        <v>8.0178606095903701E-2</v>
      </c>
    </row>
    <row r="344" spans="1:5" x14ac:dyDescent="0.2">
      <c r="A344" s="121" t="s">
        <v>170</v>
      </c>
      <c r="B344" s="122">
        <v>22820731.410000004</v>
      </c>
      <c r="C344" s="127">
        <v>3.4644195411186018E-2</v>
      </c>
      <c r="D344" s="125">
        <v>169</v>
      </c>
      <c r="E344" s="127">
        <v>3.2809163269268103E-2</v>
      </c>
    </row>
    <row r="345" spans="1:5" x14ac:dyDescent="0.2">
      <c r="A345" s="121" t="s">
        <v>171</v>
      </c>
      <c r="B345" s="122">
        <v>0</v>
      </c>
      <c r="C345" s="127">
        <v>0</v>
      </c>
      <c r="D345" s="125">
        <v>0</v>
      </c>
      <c r="E345" s="127">
        <v>0</v>
      </c>
    </row>
    <row r="346" spans="1:5" x14ac:dyDescent="0.2">
      <c r="A346" s="121" t="s">
        <v>172</v>
      </c>
      <c r="B346" s="122">
        <v>10856814.710000001</v>
      </c>
      <c r="C346" s="127">
        <v>1.64817508956554E-2</v>
      </c>
      <c r="D346" s="125">
        <v>72</v>
      </c>
      <c r="E346" s="127">
        <v>1.3977868375072802E-2</v>
      </c>
    </row>
    <row r="347" spans="1:5" x14ac:dyDescent="0.2">
      <c r="A347" s="121" t="s">
        <v>173</v>
      </c>
      <c r="B347" s="122">
        <v>4515589.0200000014</v>
      </c>
      <c r="C347" s="127">
        <v>6.8551242111782075E-3</v>
      </c>
      <c r="D347" s="125">
        <v>64</v>
      </c>
      <c r="E347" s="127">
        <v>1.2424771888953601E-2</v>
      </c>
    </row>
    <row r="348" spans="1:5" x14ac:dyDescent="0.2">
      <c r="A348" s="121"/>
      <c r="B348" s="122"/>
      <c r="C348" s="121"/>
      <c r="D348" s="125"/>
      <c r="E348" s="127"/>
    </row>
    <row r="349" spans="1:5" ht="10.8" thickBot="1" x14ac:dyDescent="0.25">
      <c r="A349" s="121"/>
      <c r="B349" s="139">
        <v>658717315.81999969</v>
      </c>
      <c r="C349" s="138"/>
      <c r="D349" s="141">
        <v>5151</v>
      </c>
      <c r="E349" s="121"/>
    </row>
    <row r="350" spans="1:5" ht="10.8" thickTop="1" x14ac:dyDescent="0.2"/>
    <row r="352" spans="1:5" x14ac:dyDescent="0.2">
      <c r="D352" s="170"/>
    </row>
  </sheetData>
  <mergeCells count="1">
    <mergeCell ref="A1:E1"/>
  </mergeCell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4766A-B02B-4C28-994E-2E89D633DD8B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772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656301022.6200031</v>
      </c>
      <c r="C6" s="122">
        <v>93365695.659999862</v>
      </c>
      <c r="D6" s="122">
        <v>364097162.32000118</v>
      </c>
      <c r="E6" s="122">
        <v>27910103.289999995</v>
      </c>
      <c r="F6" s="122">
        <v>170928061.35000038</v>
      </c>
      <c r="G6" s="123"/>
      <c r="H6" s="124"/>
      <c r="I6" s="124"/>
    </row>
    <row r="7" spans="1:9" s="109" customFormat="1" x14ac:dyDescent="0.2">
      <c r="A7" s="121" t="s">
        <v>87</v>
      </c>
      <c r="B7" s="125">
        <v>5133</v>
      </c>
      <c r="C7" s="125">
        <v>788</v>
      </c>
      <c r="D7" s="125">
        <v>2649</v>
      </c>
      <c r="E7" s="125">
        <v>303</v>
      </c>
      <c r="F7" s="125">
        <v>1393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0.78243386590507258</v>
      </c>
      <c r="C8" s="127">
        <v>0.78923656685781718</v>
      </c>
      <c r="D8" s="127">
        <v>0.78631881161762018</v>
      </c>
      <c r="E8" s="127">
        <v>0.68434578579026983</v>
      </c>
      <c r="F8" s="127">
        <v>0.78645902026278469</v>
      </c>
      <c r="I8" s="128"/>
    </row>
    <row r="9" spans="1:9" s="109" customFormat="1" x14ac:dyDescent="0.2">
      <c r="A9" s="121" t="s">
        <v>89</v>
      </c>
      <c r="B9" s="127">
        <v>2.9506153846153844E-3</v>
      </c>
      <c r="C9" s="127">
        <v>4.9529411764705884E-2</v>
      </c>
      <c r="D9" s="127">
        <v>5.9299999999999995E-3</v>
      </c>
      <c r="E9" s="127">
        <v>2.9506153846153844E-3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14.855774231561192</v>
      </c>
      <c r="C11" s="122">
        <v>17.393911860308009</v>
      </c>
      <c r="D11" s="122">
        <v>14.134094258342907</v>
      </c>
      <c r="E11" s="122">
        <v>20.238033787630901</v>
      </c>
      <c r="F11" s="122">
        <v>14.127790925616674</v>
      </c>
      <c r="I11" s="124"/>
    </row>
    <row r="12" spans="1:9" s="109" customFormat="1" x14ac:dyDescent="0.2">
      <c r="A12" s="121" t="s">
        <v>92</v>
      </c>
      <c r="B12" s="122">
        <v>13.927446954140999</v>
      </c>
      <c r="C12" s="122">
        <v>15.364818617385353</v>
      </c>
      <c r="D12" s="122">
        <v>13.927446954140999</v>
      </c>
      <c r="E12" s="122">
        <v>14.97056810403833</v>
      </c>
      <c r="F12" s="122">
        <v>13.963039014373717</v>
      </c>
      <c r="I12" s="124"/>
    </row>
    <row r="13" spans="1:9" s="109" customFormat="1" x14ac:dyDescent="0.2">
      <c r="A13" s="121" t="s">
        <v>93</v>
      </c>
      <c r="B13" s="122">
        <v>24.421629021218344</v>
      </c>
      <c r="C13" s="122">
        <v>18.598220396988363</v>
      </c>
      <c r="D13" s="122">
        <v>14.496919917864476</v>
      </c>
      <c r="E13" s="122">
        <v>24.421629021218344</v>
      </c>
      <c r="F13" s="122">
        <v>14.535249828884325</v>
      </c>
      <c r="I13" s="124"/>
    </row>
    <row r="14" spans="1:9" s="109" customFormat="1" x14ac:dyDescent="0.2">
      <c r="A14" s="121" t="s">
        <v>118</v>
      </c>
      <c r="B14" s="122">
        <v>127859.15110461779</v>
      </c>
      <c r="C14" s="122">
        <v>119095.9387325727</v>
      </c>
      <c r="D14" s="122">
        <v>137271.96462235693</v>
      </c>
      <c r="E14" s="122">
        <v>92257.010393442601</v>
      </c>
      <c r="F14" s="122">
        <v>122717.30874910165</v>
      </c>
      <c r="I14" s="124"/>
    </row>
    <row r="15" spans="1:9" s="109" customFormat="1" x14ac:dyDescent="0.2">
      <c r="A15" s="121" t="s">
        <v>94</v>
      </c>
      <c r="B15" s="122">
        <v>253.92</v>
      </c>
      <c r="C15" s="122">
        <v>8420</v>
      </c>
      <c r="D15" s="122">
        <v>717.53</v>
      </c>
      <c r="E15" s="122">
        <v>253.92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8.0881741315158298</v>
      </c>
      <c r="C17" s="122">
        <v>7.5542922219004973</v>
      </c>
      <c r="D17" s="122">
        <v>8.3984467069259434</v>
      </c>
      <c r="E17" s="122">
        <v>4.4520486730703164</v>
      </c>
      <c r="F17" s="122">
        <v>8.3126049736878453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0.91666666666666663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16.083333333333332</v>
      </c>
      <c r="C19" s="122">
        <v>15.833333333333334</v>
      </c>
      <c r="D19" s="122">
        <v>16.083333333333332</v>
      </c>
      <c r="E19" s="122">
        <v>10</v>
      </c>
      <c r="F19" s="122">
        <v>16.083333333333332</v>
      </c>
      <c r="I19" s="124"/>
    </row>
    <row r="20" spans="1:9" s="109" customFormat="1" x14ac:dyDescent="0.2">
      <c r="A20" s="121" t="s">
        <v>99</v>
      </c>
      <c r="B20" s="127">
        <v>0.73505948994890213</v>
      </c>
      <c r="C20" s="127">
        <v>0.99784527659138755</v>
      </c>
      <c r="D20" s="127">
        <v>0.78501254384618191</v>
      </c>
      <c r="E20" s="127">
        <v>0.75921891294441002</v>
      </c>
      <c r="F20" s="127">
        <v>0.48116767955140577</v>
      </c>
      <c r="I20" s="128"/>
    </row>
    <row r="21" spans="1:9" s="109" customFormat="1" x14ac:dyDescent="0.2">
      <c r="A21" s="121" t="s">
        <v>139</v>
      </c>
      <c r="B21" s="127">
        <v>0.26494051005109726</v>
      </c>
      <c r="C21" s="127">
        <v>2.1547234086125833E-3</v>
      </c>
      <c r="D21" s="127">
        <v>0.21498745615381576</v>
      </c>
      <c r="E21" s="127">
        <v>0.24078108705559018</v>
      </c>
      <c r="F21" s="127">
        <v>0.51883232044859229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0.35287111847773245</v>
      </c>
      <c r="C23" s="127">
        <v>0.1729469404780315</v>
      </c>
      <c r="D23" s="127">
        <v>0.32882520299561008</v>
      </c>
      <c r="E23" s="127">
        <v>0.45047824579369389</v>
      </c>
      <c r="F23" s="127">
        <v>0.48643356838727642</v>
      </c>
      <c r="I23" s="128"/>
    </row>
    <row r="24" spans="1:9" s="109" customFormat="1" ht="20.399999999999999" x14ac:dyDescent="0.2">
      <c r="A24" s="129" t="s">
        <v>374</v>
      </c>
      <c r="B24" s="122">
        <v>1.6577954111319511</v>
      </c>
      <c r="C24" s="122">
        <v>1.9629783115915336</v>
      </c>
      <c r="D24" s="122">
        <v>1.5610568907206093</v>
      </c>
      <c r="E24" s="122">
        <v>2.7555386384225145</v>
      </c>
      <c r="F24" s="122">
        <v>1.3654571407691489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3796145.879999999</v>
      </c>
      <c r="C31" s="127">
        <v>5.7841535349823399E-3</v>
      </c>
      <c r="D31" s="125">
        <v>149</v>
      </c>
      <c r="E31" s="127">
        <v>2.9027858951879992E-2</v>
      </c>
    </row>
    <row r="32" spans="1:9" x14ac:dyDescent="0.2">
      <c r="A32" s="121" t="s">
        <v>17</v>
      </c>
      <c r="B32" s="122">
        <v>19845352.770000011</v>
      </c>
      <c r="C32" s="127">
        <v>3.0238186572947814E-2</v>
      </c>
      <c r="D32" s="125">
        <v>246</v>
      </c>
      <c r="E32" s="127">
        <v>4.792518994739918E-2</v>
      </c>
    </row>
    <row r="33" spans="1:5" x14ac:dyDescent="0.2">
      <c r="A33" s="121" t="s">
        <v>18</v>
      </c>
      <c r="B33" s="122">
        <v>10262606.119999997</v>
      </c>
      <c r="C33" s="127">
        <v>1.5637041184289102E-2</v>
      </c>
      <c r="D33" s="125">
        <v>79</v>
      </c>
      <c r="E33" s="127">
        <v>1.5390609779855834E-2</v>
      </c>
    </row>
    <row r="34" spans="1:5" x14ac:dyDescent="0.2">
      <c r="A34" s="121" t="s">
        <v>19</v>
      </c>
      <c r="B34" s="122">
        <v>16318510.870000008</v>
      </c>
      <c r="C34" s="127">
        <v>2.4864369104371276E-2</v>
      </c>
      <c r="D34" s="125">
        <v>127</v>
      </c>
      <c r="E34" s="127">
        <v>2.4741866354958113E-2</v>
      </c>
    </row>
    <row r="35" spans="1:5" x14ac:dyDescent="0.2">
      <c r="A35" s="121" t="s">
        <v>20</v>
      </c>
      <c r="B35" s="122">
        <v>18261390.530000005</v>
      </c>
      <c r="C35" s="127">
        <v>2.7824717470497362E-2</v>
      </c>
      <c r="D35" s="125">
        <v>136</v>
      </c>
      <c r="E35" s="127">
        <v>2.6495226962789793E-2</v>
      </c>
    </row>
    <row r="36" spans="1:5" x14ac:dyDescent="0.2">
      <c r="A36" s="121" t="s">
        <v>21</v>
      </c>
      <c r="B36" s="122">
        <v>35249004.800000004</v>
      </c>
      <c r="C36" s="127">
        <v>5.3708593442812987E-2</v>
      </c>
      <c r="D36" s="125">
        <v>251</v>
      </c>
      <c r="E36" s="127">
        <v>4.8899279173972333E-2</v>
      </c>
    </row>
    <row r="37" spans="1:5" x14ac:dyDescent="0.2">
      <c r="A37" s="121" t="s">
        <v>22</v>
      </c>
      <c r="B37" s="122">
        <v>54857639.660000011</v>
      </c>
      <c r="C37" s="127">
        <v>8.3586095052853068E-2</v>
      </c>
      <c r="D37" s="125">
        <v>389</v>
      </c>
      <c r="E37" s="127">
        <v>7.5784141827391391E-2</v>
      </c>
    </row>
    <row r="38" spans="1:5" x14ac:dyDescent="0.2">
      <c r="A38" s="121" t="s">
        <v>23</v>
      </c>
      <c r="B38" s="122">
        <v>92256152.260000065</v>
      </c>
      <c r="C38" s="127">
        <v>0.14056987431119178</v>
      </c>
      <c r="D38" s="125">
        <v>612</v>
      </c>
      <c r="E38" s="127">
        <v>0.11922852133255406</v>
      </c>
    </row>
    <row r="39" spans="1:5" x14ac:dyDescent="0.2">
      <c r="A39" s="121" t="s">
        <v>39</v>
      </c>
      <c r="B39" s="122">
        <v>159609997.68000004</v>
      </c>
      <c r="C39" s="127">
        <v>0.24319632634857949</v>
      </c>
      <c r="D39" s="125">
        <v>1161</v>
      </c>
      <c r="E39" s="127">
        <v>0.22618351841028639</v>
      </c>
    </row>
    <row r="40" spans="1:5" x14ac:dyDescent="0.2">
      <c r="A40" s="121" t="s">
        <v>40</v>
      </c>
      <c r="B40" s="122">
        <v>188851035.4500002</v>
      </c>
      <c r="C40" s="127">
        <v>0.28775063414665036</v>
      </c>
      <c r="D40" s="125">
        <v>1466</v>
      </c>
      <c r="E40" s="127">
        <v>0.28560296123124879</v>
      </c>
    </row>
    <row r="41" spans="1:5" x14ac:dyDescent="0.2">
      <c r="A41" s="121" t="s">
        <v>41</v>
      </c>
      <c r="B41" s="122">
        <v>50614959.850000039</v>
      </c>
      <c r="C41" s="127">
        <v>7.7121561761311186E-2</v>
      </c>
      <c r="D41" s="125">
        <v>478</v>
      </c>
      <c r="E41" s="127">
        <v>9.312293006039353E-2</v>
      </c>
    </row>
    <row r="42" spans="1:5" x14ac:dyDescent="0.2">
      <c r="A42" s="121" t="s">
        <v>42</v>
      </c>
      <c r="B42" s="122">
        <v>4062198.0600000005</v>
      </c>
      <c r="C42" s="127">
        <v>6.1895348628033791E-3</v>
      </c>
      <c r="D42" s="125">
        <v>26</v>
      </c>
      <c r="E42" s="127">
        <v>5.0652639781804017E-3</v>
      </c>
    </row>
    <row r="43" spans="1:5" x14ac:dyDescent="0.2">
      <c r="A43" s="121" t="s">
        <v>43</v>
      </c>
      <c r="B43" s="122">
        <v>2034978.52</v>
      </c>
      <c r="C43" s="127">
        <v>3.1006785756271132E-3</v>
      </c>
      <c r="D43" s="125">
        <v>10</v>
      </c>
      <c r="E43" s="127">
        <v>1.9481784531463083E-3</v>
      </c>
    </row>
    <row r="44" spans="1:5" x14ac:dyDescent="0.2">
      <c r="A44" s="121" t="s">
        <v>44</v>
      </c>
      <c r="B44" s="122">
        <v>281050.17</v>
      </c>
      <c r="C44" s="127">
        <v>4.2823363108292559E-4</v>
      </c>
      <c r="D44" s="125">
        <v>3</v>
      </c>
      <c r="E44" s="127">
        <v>5.8445353594389242E-4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656301022.62000024</v>
      </c>
      <c r="C50" s="140"/>
      <c r="D50" s="141">
        <v>5133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0.78243386590507591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771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11232547.530000001</v>
      </c>
      <c r="C59" s="127">
        <v>1.7114932238195935E-2</v>
      </c>
      <c r="D59" s="125">
        <v>244</v>
      </c>
      <c r="E59" s="127">
        <v>4.7535554256769919E-2</v>
      </c>
    </row>
    <row r="60" spans="1:5" x14ac:dyDescent="0.2">
      <c r="A60" s="121" t="s">
        <v>17</v>
      </c>
      <c r="B60" s="122">
        <v>140344096.16000003</v>
      </c>
      <c r="C60" s="127">
        <v>0.21384104446422533</v>
      </c>
      <c r="D60" s="125">
        <v>947</v>
      </c>
      <c r="E60" s="127">
        <v>0.18449249951295538</v>
      </c>
    </row>
    <row r="61" spans="1:5" x14ac:dyDescent="0.2">
      <c r="A61" s="121" t="s">
        <v>18</v>
      </c>
      <c r="B61" s="122">
        <v>59952025.269999973</v>
      </c>
      <c r="C61" s="127">
        <v>9.1348364856521536E-2</v>
      </c>
      <c r="D61" s="125">
        <v>427</v>
      </c>
      <c r="E61" s="127">
        <v>8.3187219949347357E-2</v>
      </c>
    </row>
    <row r="62" spans="1:5" x14ac:dyDescent="0.2">
      <c r="A62" s="121" t="s">
        <v>19</v>
      </c>
      <c r="B62" s="122">
        <v>112781054.05000006</v>
      </c>
      <c r="C62" s="127">
        <v>0.17184348364988081</v>
      </c>
      <c r="D62" s="125">
        <v>752</v>
      </c>
      <c r="E62" s="127">
        <v>0.14650301967660237</v>
      </c>
    </row>
    <row r="63" spans="1:5" x14ac:dyDescent="0.2">
      <c r="A63" s="121" t="s">
        <v>20</v>
      </c>
      <c r="B63" s="122">
        <v>80783229.929999933</v>
      </c>
      <c r="C63" s="127">
        <v>0.12308868513949216</v>
      </c>
      <c r="D63" s="125">
        <v>640</v>
      </c>
      <c r="E63" s="127">
        <v>0.12468342100136373</v>
      </c>
    </row>
    <row r="64" spans="1:5" x14ac:dyDescent="0.2">
      <c r="A64" s="121" t="s">
        <v>21</v>
      </c>
      <c r="B64" s="122">
        <v>58385603.460000008</v>
      </c>
      <c r="C64" s="127">
        <v>8.896162195042838E-2</v>
      </c>
      <c r="D64" s="125">
        <v>482</v>
      </c>
      <c r="E64" s="127">
        <v>9.3902201441652053E-2</v>
      </c>
    </row>
    <row r="65" spans="1:5" x14ac:dyDescent="0.2">
      <c r="A65" s="121" t="s">
        <v>22</v>
      </c>
      <c r="B65" s="122">
        <v>63267368.990000002</v>
      </c>
      <c r="C65" s="127">
        <v>9.6399924439294904E-2</v>
      </c>
      <c r="D65" s="125">
        <v>562</v>
      </c>
      <c r="E65" s="127">
        <v>0.10948762906682252</v>
      </c>
    </row>
    <row r="66" spans="1:5" x14ac:dyDescent="0.2">
      <c r="A66" s="121" t="s">
        <v>23</v>
      </c>
      <c r="B66" s="122">
        <v>74667048.269999966</v>
      </c>
      <c r="C66" s="127">
        <v>0.11376951383059532</v>
      </c>
      <c r="D66" s="125">
        <v>640</v>
      </c>
      <c r="E66" s="127">
        <v>0.12468342100136373</v>
      </c>
    </row>
    <row r="67" spans="1:5" x14ac:dyDescent="0.2">
      <c r="A67" s="121" t="s">
        <v>39</v>
      </c>
      <c r="B67" s="122">
        <v>16990548.190000001</v>
      </c>
      <c r="C67" s="127">
        <v>2.5888346359986655E-2</v>
      </c>
      <c r="D67" s="125">
        <v>166</v>
      </c>
      <c r="E67" s="127">
        <v>3.2339762322228717E-2</v>
      </c>
    </row>
    <row r="68" spans="1:5" x14ac:dyDescent="0.2">
      <c r="A68" s="121" t="s">
        <v>40</v>
      </c>
      <c r="B68" s="122">
        <v>760371.70000000007</v>
      </c>
      <c r="C68" s="127">
        <v>1.1585715605996502E-3</v>
      </c>
      <c r="D68" s="125">
        <v>8</v>
      </c>
      <c r="E68" s="127">
        <v>1.5585427625170465E-3</v>
      </c>
    </row>
    <row r="69" spans="1:5" x14ac:dyDescent="0.2">
      <c r="A69" s="121" t="s">
        <v>41</v>
      </c>
      <c r="B69" s="122">
        <v>2567730.2999999998</v>
      </c>
      <c r="C69" s="127">
        <v>3.9124276993344276E-3</v>
      </c>
      <c r="D69" s="125">
        <v>26</v>
      </c>
      <c r="E69" s="127">
        <v>5.0652639781804017E-3</v>
      </c>
    </row>
    <row r="70" spans="1:5" x14ac:dyDescent="0.2">
      <c r="A70" s="121" t="s">
        <v>42</v>
      </c>
      <c r="B70" s="122">
        <v>336626.4</v>
      </c>
      <c r="C70" s="127">
        <v>5.1291463581172483E-4</v>
      </c>
      <c r="D70" s="125">
        <v>4</v>
      </c>
      <c r="E70" s="127">
        <v>7.7927138125852323E-4</v>
      </c>
    </row>
    <row r="71" spans="1:5" x14ac:dyDescent="0.2">
      <c r="A71" s="121" t="s">
        <v>43</v>
      </c>
      <c r="B71" s="122">
        <v>1149368.43</v>
      </c>
      <c r="C71" s="127">
        <v>1.7512823999749987E-3</v>
      </c>
      <c r="D71" s="125">
        <v>6</v>
      </c>
      <c r="E71" s="127">
        <v>1.1689070718877848E-3</v>
      </c>
    </row>
    <row r="72" spans="1:5" x14ac:dyDescent="0.2">
      <c r="A72" s="121" t="s">
        <v>44</v>
      </c>
      <c r="B72" s="122">
        <v>1308587.8199999998</v>
      </c>
      <c r="C72" s="127">
        <v>1.9938835608940917E-3</v>
      </c>
      <c r="D72" s="125">
        <v>4</v>
      </c>
      <c r="E72" s="127">
        <v>7.7927138125852323E-4</v>
      </c>
    </row>
    <row r="73" spans="1:5" x14ac:dyDescent="0.2">
      <c r="A73" s="121" t="s">
        <v>24</v>
      </c>
      <c r="B73" s="122">
        <v>2652126.75</v>
      </c>
      <c r="C73" s="127">
        <v>4.0410218155877949E-3</v>
      </c>
      <c r="D73" s="125">
        <v>24</v>
      </c>
      <c r="E73" s="127">
        <v>4.6756282875511394E-3</v>
      </c>
    </row>
    <row r="74" spans="1:5" x14ac:dyDescent="0.2">
      <c r="A74" s="121" t="s">
        <v>25</v>
      </c>
      <c r="B74" s="122">
        <v>1807766.5099999998</v>
      </c>
      <c r="C74" s="127">
        <v>2.7544776675545433E-3</v>
      </c>
      <c r="D74" s="125">
        <v>19</v>
      </c>
      <c r="E74" s="127">
        <v>3.7015390609779855E-3</v>
      </c>
    </row>
    <row r="75" spans="1:5" x14ac:dyDescent="0.2">
      <c r="A75" s="121" t="s">
        <v>26</v>
      </c>
      <c r="B75" s="122">
        <v>4730172.78</v>
      </c>
      <c r="C75" s="127">
        <v>7.2073219711235783E-3</v>
      </c>
      <c r="D75" s="125">
        <v>14</v>
      </c>
      <c r="E75" s="127">
        <v>2.7274498344048315E-3</v>
      </c>
    </row>
    <row r="76" spans="1:5" x14ac:dyDescent="0.2">
      <c r="A76" s="121" t="s">
        <v>3</v>
      </c>
      <c r="B76" s="122">
        <v>22584750.079999998</v>
      </c>
      <c r="C76" s="127">
        <v>3.4412181760497755E-2</v>
      </c>
      <c r="D76" s="125">
        <v>168</v>
      </c>
      <c r="E76" s="127">
        <v>3.2729398012857978E-2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656301022.62</v>
      </c>
      <c r="C78" s="140"/>
      <c r="D78" s="141">
        <v>5133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0.62248788611072781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12">
        <v>1277401.5699999998</v>
      </c>
      <c r="C87" s="113">
        <v>1.946365350613836E-3</v>
      </c>
      <c r="D87" s="114">
        <v>34</v>
      </c>
      <c r="E87" s="113">
        <v>6.6238067406974481E-3</v>
      </c>
      <c r="F87" s="144"/>
    </row>
    <row r="88" spans="1:6" x14ac:dyDescent="0.2">
      <c r="A88" s="121" t="s">
        <v>607</v>
      </c>
      <c r="B88" s="112">
        <v>2413530.92</v>
      </c>
      <c r="C88" s="113">
        <v>3.6774754827670476E-3</v>
      </c>
      <c r="D88" s="114">
        <v>15</v>
      </c>
      <c r="E88" s="113">
        <v>2.9222676797194622E-3</v>
      </c>
      <c r="F88" s="144"/>
    </row>
    <row r="89" spans="1:6" x14ac:dyDescent="0.2">
      <c r="A89" s="121" t="s">
        <v>608</v>
      </c>
      <c r="B89" s="112">
        <v>532465124.09000242</v>
      </c>
      <c r="C89" s="113">
        <v>0.81131234866031787</v>
      </c>
      <c r="D89" s="114">
        <v>4137</v>
      </c>
      <c r="E89" s="113">
        <v>0.80596142606662768</v>
      </c>
      <c r="F89" s="144"/>
    </row>
    <row r="90" spans="1:6" x14ac:dyDescent="0.2">
      <c r="A90" s="121" t="s">
        <v>48</v>
      </c>
      <c r="B90" s="112">
        <v>0</v>
      </c>
      <c r="C90" s="113">
        <v>0</v>
      </c>
      <c r="D90" s="114">
        <v>0</v>
      </c>
      <c r="E90" s="113">
        <v>0</v>
      </c>
      <c r="F90" s="144"/>
    </row>
    <row r="91" spans="1:6" x14ac:dyDescent="0.2">
      <c r="A91" s="121" t="s">
        <v>1</v>
      </c>
      <c r="B91" s="112">
        <v>120144966.03999981</v>
      </c>
      <c r="C91" s="113">
        <v>0.18306381050630122</v>
      </c>
      <c r="D91" s="114">
        <v>947</v>
      </c>
      <c r="E91" s="113">
        <v>0.18449249951295538</v>
      </c>
      <c r="F91" s="144"/>
    </row>
    <row r="92" spans="1:6" x14ac:dyDescent="0.2">
      <c r="A92" s="121"/>
      <c r="B92" s="112"/>
      <c r="D92" s="114"/>
    </row>
    <row r="93" spans="1:6" ht="10.8" thickBot="1" x14ac:dyDescent="0.25">
      <c r="A93" s="138"/>
      <c r="B93" s="344">
        <v>656301022.62000227</v>
      </c>
      <c r="C93" s="345"/>
      <c r="D93" s="346">
        <v>5133</v>
      </c>
      <c r="E93" s="345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642701177.44000268</v>
      </c>
      <c r="C100" s="127">
        <v>0.97927803749915188</v>
      </c>
      <c r="D100" s="125">
        <v>4868</v>
      </c>
      <c r="E100" s="127">
        <v>0.94837327099162283</v>
      </c>
    </row>
    <row r="101" spans="1:5" x14ac:dyDescent="0.2">
      <c r="A101" s="121" t="s">
        <v>5</v>
      </c>
      <c r="B101" s="122">
        <v>13599845.18</v>
      </c>
      <c r="C101" s="127">
        <v>2.0721962500848169E-2</v>
      </c>
      <c r="D101" s="125">
        <v>265</v>
      </c>
      <c r="E101" s="127">
        <v>5.162672900837717E-2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656301022.62000263</v>
      </c>
      <c r="C103" s="140"/>
      <c r="D103" s="141">
        <v>5133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167246085.17000011</v>
      </c>
      <c r="C110" s="127">
        <v>0.25483136458075584</v>
      </c>
      <c r="D110" s="125">
        <v>2465</v>
      </c>
      <c r="E110" s="127">
        <v>0.48022598870056499</v>
      </c>
    </row>
    <row r="111" spans="1:5" x14ac:dyDescent="0.2">
      <c r="A111" s="121" t="s">
        <v>69</v>
      </c>
      <c r="B111" s="122">
        <v>266885712.06999984</v>
      </c>
      <c r="C111" s="127">
        <v>0.40665137318325856</v>
      </c>
      <c r="D111" s="125">
        <v>1990</v>
      </c>
      <c r="E111" s="127">
        <v>0.38768751217611536</v>
      </c>
    </row>
    <row r="112" spans="1:5" x14ac:dyDescent="0.2">
      <c r="A112" s="121" t="s">
        <v>70</v>
      </c>
      <c r="B112" s="122">
        <v>105968967.25000006</v>
      </c>
      <c r="C112" s="127">
        <v>0.16146396790144324</v>
      </c>
      <c r="D112" s="125">
        <v>441</v>
      </c>
      <c r="E112" s="127">
        <v>8.5914669783752187E-2</v>
      </c>
    </row>
    <row r="113" spans="1:5" x14ac:dyDescent="0.2">
      <c r="A113" s="121" t="s">
        <v>71</v>
      </c>
      <c r="B113" s="122">
        <v>39645220.889999986</v>
      </c>
      <c r="C113" s="127">
        <v>6.040706859138123E-2</v>
      </c>
      <c r="D113" s="125">
        <v>116</v>
      </c>
      <c r="E113" s="127">
        <v>2.2598870056497175E-2</v>
      </c>
    </row>
    <row r="114" spans="1:5" x14ac:dyDescent="0.2">
      <c r="A114" s="121" t="s">
        <v>72</v>
      </c>
      <c r="B114" s="122">
        <v>26604905.029999997</v>
      </c>
      <c r="C114" s="127">
        <v>4.0537655912513043E-2</v>
      </c>
      <c r="D114" s="125">
        <v>60</v>
      </c>
      <c r="E114" s="127">
        <v>1.1689070718877849E-2</v>
      </c>
    </row>
    <row r="115" spans="1:5" x14ac:dyDescent="0.2">
      <c r="A115" s="121" t="s">
        <v>73</v>
      </c>
      <c r="B115" s="122">
        <v>21337171.240000002</v>
      </c>
      <c r="C115" s="127">
        <v>3.2511257036931786E-2</v>
      </c>
      <c r="D115" s="125">
        <v>36</v>
      </c>
      <c r="E115" s="127">
        <v>7.0134424313267095E-3</v>
      </c>
    </row>
    <row r="116" spans="1:5" x14ac:dyDescent="0.2">
      <c r="A116" s="121" t="s">
        <v>74</v>
      </c>
      <c r="B116" s="122">
        <v>14604501.560000001</v>
      </c>
      <c r="C116" s="127">
        <v>2.2252748444148082E-2</v>
      </c>
      <c r="D116" s="125">
        <v>17</v>
      </c>
      <c r="E116" s="127">
        <v>3.3119033703487241E-3</v>
      </c>
    </row>
    <row r="117" spans="1:5" x14ac:dyDescent="0.2">
      <c r="A117" s="121" t="s">
        <v>180</v>
      </c>
      <c r="B117" s="122">
        <v>2064477.8199999998</v>
      </c>
      <c r="C117" s="127">
        <v>3.1456263952758428E-3</v>
      </c>
      <c r="D117" s="125">
        <v>2</v>
      </c>
      <c r="E117" s="127">
        <v>3.8963569062926162E-4</v>
      </c>
    </row>
    <row r="118" spans="1:5" x14ac:dyDescent="0.2">
      <c r="A118" s="121" t="s">
        <v>75</v>
      </c>
      <c r="B118" s="122">
        <v>1377971.07</v>
      </c>
      <c r="C118" s="127">
        <v>2.0996021985445678E-3</v>
      </c>
      <c r="D118" s="125">
        <v>1</v>
      </c>
      <c r="E118" s="127">
        <v>1.9481784531463081E-4</v>
      </c>
    </row>
    <row r="119" spans="1:5" x14ac:dyDescent="0.2">
      <c r="A119" s="121" t="s">
        <v>78</v>
      </c>
      <c r="B119" s="122">
        <v>1559835</v>
      </c>
      <c r="C119" s="127">
        <v>2.3767066425906644E-3</v>
      </c>
      <c r="D119" s="125">
        <v>1</v>
      </c>
      <c r="E119" s="127">
        <v>1.9481784531463081E-4</v>
      </c>
    </row>
    <row r="120" spans="1:5" x14ac:dyDescent="0.2">
      <c r="A120" s="121" t="s">
        <v>76</v>
      </c>
      <c r="B120" s="122">
        <v>3586199</v>
      </c>
      <c r="C120" s="127">
        <v>5.4642593511185465E-3</v>
      </c>
      <c r="D120" s="125">
        <v>2</v>
      </c>
      <c r="E120" s="127">
        <v>3.8963569062926162E-4</v>
      </c>
    </row>
    <row r="121" spans="1:5" x14ac:dyDescent="0.2">
      <c r="A121" s="121" t="s">
        <v>77</v>
      </c>
      <c r="B121" s="122">
        <v>5419976.5199999996</v>
      </c>
      <c r="C121" s="127">
        <v>8.2583697620385692E-3</v>
      </c>
      <c r="D121" s="125">
        <v>2</v>
      </c>
      <c r="E121" s="127">
        <v>3.8963569062926162E-4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656301022.62</v>
      </c>
      <c r="C123" s="140"/>
      <c r="D123" s="141">
        <v>5133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127859.15110461779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437441027.81000012</v>
      </c>
      <c r="C132" s="127">
        <v>0.66652498279479233</v>
      </c>
      <c r="D132" s="125">
        <v>3208</v>
      </c>
      <c r="E132" s="127">
        <v>0.62497564776933567</v>
      </c>
    </row>
    <row r="133" spans="1:6" x14ac:dyDescent="0.2">
      <c r="A133" s="121" t="s">
        <v>7</v>
      </c>
      <c r="B133" s="122">
        <v>209563795.84999987</v>
      </c>
      <c r="C133" s="127">
        <v>0.31931048196970108</v>
      </c>
      <c r="D133" s="125">
        <v>1824</v>
      </c>
      <c r="E133" s="127">
        <v>0.35534774985388662</v>
      </c>
    </row>
    <row r="134" spans="1:6" x14ac:dyDescent="0.2">
      <c r="A134" s="121" t="s">
        <v>8</v>
      </c>
      <c r="B134" s="122">
        <v>9296198.9600000009</v>
      </c>
      <c r="C134" s="127">
        <v>1.4164535235506596E-2</v>
      </c>
      <c r="D134" s="125">
        <v>101</v>
      </c>
      <c r="E134" s="127">
        <v>1.9676602376777715E-2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656301022.62</v>
      </c>
      <c r="C136" s="127"/>
      <c r="D136" s="141">
        <v>5133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143249.12</v>
      </c>
      <c r="C143" s="127">
        <v>2.1826740331462377E-4</v>
      </c>
      <c r="D143" s="125">
        <v>2</v>
      </c>
      <c r="E143" s="127">
        <v>3.8963569062926162E-4</v>
      </c>
    </row>
    <row r="144" spans="1:6" x14ac:dyDescent="0.2">
      <c r="A144" s="155">
        <v>1997</v>
      </c>
      <c r="B144" s="122">
        <v>2566661.59</v>
      </c>
      <c r="C144" s="127">
        <v>3.9107993154630441E-3</v>
      </c>
      <c r="D144" s="125">
        <v>25</v>
      </c>
      <c r="E144" s="127">
        <v>4.8704461328657701E-3</v>
      </c>
    </row>
    <row r="145" spans="1:5" x14ac:dyDescent="0.2">
      <c r="A145" s="155">
        <v>1998</v>
      </c>
      <c r="B145" s="122">
        <v>3025343.1199999996</v>
      </c>
      <c r="C145" s="127">
        <v>4.6096882615276249E-3</v>
      </c>
      <c r="D145" s="125">
        <v>32</v>
      </c>
      <c r="E145" s="127">
        <v>6.2341710500681859E-3</v>
      </c>
    </row>
    <row r="146" spans="1:5" x14ac:dyDescent="0.2">
      <c r="A146" s="155">
        <v>1999</v>
      </c>
      <c r="B146" s="122">
        <v>6974832.4700000053</v>
      </c>
      <c r="C146" s="127">
        <v>1.0627489870663252E-2</v>
      </c>
      <c r="D146" s="125">
        <v>83</v>
      </c>
      <c r="E146" s="127">
        <v>1.6169881161114358E-2</v>
      </c>
    </row>
    <row r="147" spans="1:5" x14ac:dyDescent="0.2">
      <c r="A147" s="155">
        <v>2000</v>
      </c>
      <c r="B147" s="122">
        <v>3742086.1599999997</v>
      </c>
      <c r="C147" s="127">
        <v>5.7017832229809976E-3</v>
      </c>
      <c r="D147" s="125">
        <v>33</v>
      </c>
      <c r="E147" s="127">
        <v>6.4289888953828174E-3</v>
      </c>
    </row>
    <row r="148" spans="1:5" x14ac:dyDescent="0.2">
      <c r="A148" s="155">
        <v>2001</v>
      </c>
      <c r="B148" s="122">
        <v>2559621.6099999994</v>
      </c>
      <c r="C148" s="127">
        <v>3.900072560883421E-3</v>
      </c>
      <c r="D148" s="125">
        <v>27</v>
      </c>
      <c r="E148" s="127">
        <v>5.2600818234950324E-3</v>
      </c>
    </row>
    <row r="149" spans="1:5" x14ac:dyDescent="0.2">
      <c r="A149" s="155">
        <v>2002</v>
      </c>
      <c r="B149" s="122">
        <v>16271662.510000011</v>
      </c>
      <c r="C149" s="127">
        <v>2.4792986677123152E-2</v>
      </c>
      <c r="D149" s="125">
        <v>184</v>
      </c>
      <c r="E149" s="127">
        <v>3.584648353789207E-2</v>
      </c>
    </row>
    <row r="150" spans="1:5" x14ac:dyDescent="0.2">
      <c r="A150" s="155">
        <v>2003</v>
      </c>
      <c r="B150" s="122">
        <v>85992342.36999993</v>
      </c>
      <c r="C150" s="127">
        <v>0.13102576318822751</v>
      </c>
      <c r="D150" s="125">
        <v>705</v>
      </c>
      <c r="E150" s="127">
        <v>0.13734658094681473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1.2635739567941455E-3</v>
      </c>
      <c r="D152" s="125">
        <v>3</v>
      </c>
      <c r="E152" s="127">
        <v>5.8445353594389242E-4</v>
      </c>
    </row>
    <row r="153" spans="1:5" x14ac:dyDescent="0.2">
      <c r="A153" s="155">
        <v>2006</v>
      </c>
      <c r="B153" s="122">
        <v>534195938.79000205</v>
      </c>
      <c r="C153" s="127">
        <v>0.81394957554302216</v>
      </c>
      <c r="D153" s="125">
        <v>4039</v>
      </c>
      <c r="E153" s="127">
        <v>0.78686927722579392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656301022.62000203</v>
      </c>
      <c r="C155" s="127"/>
      <c r="D155" s="157">
        <v>5133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178.26929077873461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115142409.81000002</v>
      </c>
      <c r="C164" s="127">
        <v>0.175441460307868</v>
      </c>
      <c r="D164" s="125">
        <v>976</v>
      </c>
      <c r="E164" s="127">
        <v>0.19014221702707967</v>
      </c>
    </row>
    <row r="165" spans="1:5" x14ac:dyDescent="0.2">
      <c r="A165" s="121" t="s">
        <v>10</v>
      </c>
      <c r="B165" s="122">
        <v>219356327.69000018</v>
      </c>
      <c r="C165" s="127">
        <v>0.33423127517661644</v>
      </c>
      <c r="D165" s="125">
        <v>1746</v>
      </c>
      <c r="E165" s="127">
        <v>0.34015195791934544</v>
      </c>
    </row>
    <row r="166" spans="1:5" x14ac:dyDescent="0.2">
      <c r="A166" s="121" t="s">
        <v>11</v>
      </c>
      <c r="B166" s="122">
        <v>303846109.65000045</v>
      </c>
      <c r="C166" s="127">
        <v>0.4629676005029294</v>
      </c>
      <c r="D166" s="125">
        <v>2298</v>
      </c>
      <c r="E166" s="127">
        <v>0.44769140853302164</v>
      </c>
    </row>
    <row r="167" spans="1:5" x14ac:dyDescent="0.2">
      <c r="A167" s="121" t="s">
        <v>12</v>
      </c>
      <c r="B167" s="122">
        <v>17956175.469999995</v>
      </c>
      <c r="C167" s="127">
        <v>2.7359664012586264E-2</v>
      </c>
      <c r="D167" s="125">
        <v>113</v>
      </c>
      <c r="E167" s="127">
        <v>2.2014416520553283E-2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656301022.6200006</v>
      </c>
      <c r="C172" s="140"/>
      <c r="D172" s="141">
        <v>5133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8.0881741315158298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322580559.25000036</v>
      </c>
      <c r="C181" s="127">
        <v>0.49151311384863566</v>
      </c>
      <c r="D181" s="125">
        <v>2591</v>
      </c>
      <c r="E181" s="127">
        <v>0.5047730372102085</v>
      </c>
      <c r="F181" s="109"/>
    </row>
    <row r="182" spans="1:7" x14ac:dyDescent="0.2">
      <c r="A182" s="121" t="s">
        <v>50</v>
      </c>
      <c r="B182" s="122">
        <v>333720463.37000024</v>
      </c>
      <c r="C182" s="127">
        <v>0.50848688615136439</v>
      </c>
      <c r="D182" s="125">
        <v>2542</v>
      </c>
      <c r="E182" s="127">
        <v>0.49522696278979156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656301022.6200006</v>
      </c>
      <c r="C184" s="140"/>
      <c r="D184" s="141">
        <v>5133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38371337.25999999</v>
      </c>
      <c r="C191" s="127">
        <v>5.8466063494490537E-2</v>
      </c>
      <c r="D191" s="125">
        <v>417</v>
      </c>
      <c r="E191" s="127">
        <v>8.123904149620105E-2</v>
      </c>
      <c r="F191" s="127">
        <v>0.80871112146258939</v>
      </c>
      <c r="G191" s="121"/>
    </row>
    <row r="192" spans="1:7" x14ac:dyDescent="0.2">
      <c r="A192" s="121" t="s">
        <v>52</v>
      </c>
      <c r="B192" s="122">
        <v>86473302.969999984</v>
      </c>
      <c r="C192" s="127">
        <v>0.13175859855404834</v>
      </c>
      <c r="D192" s="125">
        <v>840</v>
      </c>
      <c r="E192" s="127">
        <v>0.1636469900642899</v>
      </c>
      <c r="F192" s="127">
        <v>0.79635136703946141</v>
      </c>
      <c r="G192" s="121"/>
    </row>
    <row r="193" spans="1:7" x14ac:dyDescent="0.2">
      <c r="A193" s="121" t="s">
        <v>53</v>
      </c>
      <c r="B193" s="122">
        <v>103486103.81999995</v>
      </c>
      <c r="C193" s="127">
        <v>0.15768085109310986</v>
      </c>
      <c r="D193" s="125">
        <v>902</v>
      </c>
      <c r="E193" s="127">
        <v>0.17572569647379699</v>
      </c>
      <c r="F193" s="127">
        <v>0.78791838359221855</v>
      </c>
      <c r="G193" s="121"/>
    </row>
    <row r="194" spans="1:7" x14ac:dyDescent="0.2">
      <c r="A194" s="121" t="s">
        <v>54</v>
      </c>
      <c r="B194" s="122">
        <v>37268311.340000004</v>
      </c>
      <c r="C194" s="127">
        <v>5.6785392762641558E-2</v>
      </c>
      <c r="D194" s="125">
        <v>326</v>
      </c>
      <c r="E194" s="127">
        <v>6.351061757256965E-2</v>
      </c>
      <c r="F194" s="127">
        <v>0.79322574119132838</v>
      </c>
      <c r="G194" s="121"/>
    </row>
    <row r="195" spans="1:7" x14ac:dyDescent="0.2">
      <c r="A195" s="121" t="s">
        <v>55</v>
      </c>
      <c r="B195" s="122">
        <v>31909987.040000003</v>
      </c>
      <c r="C195" s="127">
        <v>4.8620961936967709E-2</v>
      </c>
      <c r="D195" s="125">
        <v>299</v>
      </c>
      <c r="E195" s="127">
        <v>5.8250535749074614E-2</v>
      </c>
      <c r="F195" s="127">
        <v>0.794208292288753</v>
      </c>
      <c r="G195" s="121"/>
    </row>
    <row r="196" spans="1:7" x14ac:dyDescent="0.2">
      <c r="A196" s="121" t="s">
        <v>56</v>
      </c>
      <c r="B196" s="122">
        <v>23371206.480000004</v>
      </c>
      <c r="C196" s="127">
        <v>3.5610498345257029E-2</v>
      </c>
      <c r="D196" s="125">
        <v>192</v>
      </c>
      <c r="E196" s="127">
        <v>3.7405026300409115E-2</v>
      </c>
      <c r="F196" s="127">
        <v>0.81570355520561877</v>
      </c>
      <c r="G196" s="121"/>
    </row>
    <row r="197" spans="1:7" x14ac:dyDescent="0.2">
      <c r="A197" s="121" t="s">
        <v>27</v>
      </c>
      <c r="B197" s="122">
        <v>140564464.1800001</v>
      </c>
      <c r="C197" s="127">
        <v>0.21417681724592907</v>
      </c>
      <c r="D197" s="125">
        <v>960</v>
      </c>
      <c r="E197" s="127">
        <v>0.18702513150204558</v>
      </c>
      <c r="F197" s="127">
        <v>0.78045359139942383</v>
      </c>
      <c r="G197" s="121"/>
    </row>
    <row r="198" spans="1:7" x14ac:dyDescent="0.2">
      <c r="A198" s="121" t="s">
        <v>57</v>
      </c>
      <c r="B198" s="122">
        <v>68629612.24000001</v>
      </c>
      <c r="C198" s="127">
        <v>0.10457032653404341</v>
      </c>
      <c r="D198" s="125">
        <v>471</v>
      </c>
      <c r="E198" s="127">
        <v>9.1759205143191122E-2</v>
      </c>
      <c r="F198" s="127">
        <v>0.7726395744472917</v>
      </c>
      <c r="G198" s="121"/>
    </row>
    <row r="199" spans="1:7" x14ac:dyDescent="0.2">
      <c r="A199" s="121" t="s">
        <v>58</v>
      </c>
      <c r="B199" s="122">
        <v>92144280.909999982</v>
      </c>
      <c r="C199" s="127">
        <v>0.1403994169354689</v>
      </c>
      <c r="D199" s="125">
        <v>389</v>
      </c>
      <c r="E199" s="127">
        <v>7.5784141827391391E-2</v>
      </c>
      <c r="F199" s="127">
        <v>0.74277248110187732</v>
      </c>
      <c r="G199" s="121"/>
    </row>
    <row r="200" spans="1:7" x14ac:dyDescent="0.2">
      <c r="A200" s="121" t="s">
        <v>59</v>
      </c>
      <c r="B200" s="122">
        <v>23977199.899999987</v>
      </c>
      <c r="C200" s="127">
        <v>3.6533845100958875E-2</v>
      </c>
      <c r="D200" s="125">
        <v>228</v>
      </c>
      <c r="E200" s="127">
        <v>4.4418468731735827E-2</v>
      </c>
      <c r="F200" s="127">
        <v>0.78561683425484741</v>
      </c>
      <c r="G200" s="121"/>
    </row>
    <row r="201" spans="1:7" x14ac:dyDescent="0.2">
      <c r="A201" s="121" t="s">
        <v>60</v>
      </c>
      <c r="B201" s="122">
        <v>9296198.9600000009</v>
      </c>
      <c r="C201" s="127">
        <v>1.4164535235506596E-2</v>
      </c>
      <c r="D201" s="125">
        <v>101</v>
      </c>
      <c r="E201" s="127">
        <v>1.9676602376777715E-2</v>
      </c>
      <c r="F201" s="127">
        <v>0.80881999697461371</v>
      </c>
      <c r="G201" s="121"/>
    </row>
    <row r="202" spans="1:7" x14ac:dyDescent="0.2">
      <c r="A202" s="121" t="s">
        <v>2</v>
      </c>
      <c r="B202" s="122">
        <v>809017.52</v>
      </c>
      <c r="C202" s="127">
        <v>1.2326927615781322E-3</v>
      </c>
      <c r="D202" s="125">
        <v>8</v>
      </c>
      <c r="E202" s="127">
        <v>1.5585427625170465E-3</v>
      </c>
      <c r="F202" s="127">
        <v>0.74864640904492996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656301022.62</v>
      </c>
      <c r="C204" s="140"/>
      <c r="D204" s="141">
        <v>5133</v>
      </c>
      <c r="E204" s="140"/>
      <c r="F204" s="161">
        <v>0.78243386590507624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470002524.14000219</v>
      </c>
      <c r="C211" s="127">
        <v>0.71613864361161206</v>
      </c>
      <c r="D211" s="125">
        <v>3700</v>
      </c>
      <c r="E211" s="127">
        <v>0.72082602766413406</v>
      </c>
    </row>
    <row r="212" spans="1:5" x14ac:dyDescent="0.2">
      <c r="A212" s="121" t="s">
        <v>337</v>
      </c>
      <c r="B212" s="122">
        <v>153215834.19999993</v>
      </c>
      <c r="C212" s="127">
        <v>0.23345359662605891</v>
      </c>
      <c r="D212" s="125">
        <v>1135</v>
      </c>
      <c r="E212" s="127">
        <v>0.22111825443210598</v>
      </c>
    </row>
    <row r="213" spans="1:5" x14ac:dyDescent="0.2">
      <c r="A213" s="121" t="s">
        <v>306</v>
      </c>
      <c r="B213" s="122">
        <v>15474180.479999999</v>
      </c>
      <c r="C213" s="127">
        <v>2.3577870438516047E-2</v>
      </c>
      <c r="D213" s="125">
        <v>132</v>
      </c>
      <c r="E213" s="127">
        <v>2.571595558153127E-2</v>
      </c>
    </row>
    <row r="214" spans="1:5" x14ac:dyDescent="0.2">
      <c r="A214" s="121" t="s">
        <v>307</v>
      </c>
      <c r="B214" s="122">
        <v>10892359.879999999</v>
      </c>
      <c r="C214" s="127">
        <v>1.6596591357601265E-2</v>
      </c>
      <c r="D214" s="125">
        <v>90</v>
      </c>
      <c r="E214" s="127">
        <v>1.7533606078316773E-2</v>
      </c>
    </row>
    <row r="215" spans="1:5" x14ac:dyDescent="0.2">
      <c r="A215" s="121" t="s">
        <v>308</v>
      </c>
      <c r="B215" s="122">
        <v>2705049.96</v>
      </c>
      <c r="C215" s="127">
        <v>4.1216604374639575E-3</v>
      </c>
      <c r="D215" s="125">
        <v>26</v>
      </c>
      <c r="E215" s="127">
        <v>5.0652639781804017E-3</v>
      </c>
    </row>
    <row r="216" spans="1:5" x14ac:dyDescent="0.2">
      <c r="A216" s="121" t="s">
        <v>309</v>
      </c>
      <c r="B216" s="122">
        <v>2733672.3899999997</v>
      </c>
      <c r="C216" s="127">
        <v>4.1652721781340182E-3</v>
      </c>
      <c r="D216" s="125">
        <v>16</v>
      </c>
      <c r="E216" s="127">
        <v>3.1170855250340929E-3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1251875.7999999998</v>
      </c>
      <c r="C221" s="127">
        <v>1.9074719630976947E-3</v>
      </c>
      <c r="D221" s="125">
        <v>32</v>
      </c>
      <c r="E221" s="127">
        <v>6.2341710500681859E-3</v>
      </c>
    </row>
    <row r="222" spans="1:5" x14ac:dyDescent="0.2">
      <c r="A222" s="121" t="s">
        <v>32</v>
      </c>
      <c r="B222" s="122">
        <v>25525.769999999997</v>
      </c>
      <c r="C222" s="127">
        <v>3.8893387516141973E-5</v>
      </c>
      <c r="D222" s="125">
        <v>2</v>
      </c>
      <c r="E222" s="127">
        <v>3.8963569062926162E-4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656301022.62000203</v>
      </c>
      <c r="C226" s="140"/>
      <c r="D226" s="141">
        <v>5133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1.8366922452860833E-2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482420294.94000238</v>
      </c>
      <c r="C237" s="127">
        <v>0.73505948994890258</v>
      </c>
      <c r="D237" s="125">
        <v>3773</v>
      </c>
      <c r="E237" s="127">
        <v>0.73504773037210214</v>
      </c>
    </row>
    <row r="238" spans="1:5" x14ac:dyDescent="0.2">
      <c r="A238" s="121" t="s">
        <v>610</v>
      </c>
      <c r="B238" s="122">
        <v>173880727.68000033</v>
      </c>
      <c r="C238" s="127">
        <v>0.26494051005109737</v>
      </c>
      <c r="D238" s="125">
        <v>1360</v>
      </c>
      <c r="E238" s="127">
        <v>0.26495226962789792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656301022.62000275</v>
      </c>
      <c r="C240" s="127"/>
      <c r="D240" s="157">
        <v>5133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57841473.209999971</v>
      </c>
      <c r="C248" s="127">
        <v>8.8132535553719832E-2</v>
      </c>
      <c r="D248" s="125">
        <v>383</v>
      </c>
      <c r="E248" s="127">
        <v>7.4615234755503607E-2</v>
      </c>
    </row>
    <row r="249" spans="1:5" x14ac:dyDescent="0.2">
      <c r="A249" s="121" t="s">
        <v>37</v>
      </c>
      <c r="B249" s="122">
        <v>598459549.41000164</v>
      </c>
      <c r="C249" s="127">
        <v>0.9118674644462802</v>
      </c>
      <c r="D249" s="125">
        <v>4750</v>
      </c>
      <c r="E249" s="127">
        <v>0.92538476524449642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656301022.62000155</v>
      </c>
      <c r="C251" s="127"/>
      <c r="D251" s="157">
        <v>5133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4.5688134042414811E-3</v>
      </c>
      <c r="D260" s="125">
        <v>12</v>
      </c>
      <c r="E260" s="127">
        <v>3.1804929764113437E-3</v>
      </c>
    </row>
    <row r="261" spans="1:5" x14ac:dyDescent="0.2">
      <c r="A261" s="121" t="s">
        <v>191</v>
      </c>
      <c r="B261" s="122">
        <v>12233364.979999999</v>
      </c>
      <c r="C261" s="127">
        <v>2.5358313297166535E-2</v>
      </c>
      <c r="D261" s="125">
        <v>89</v>
      </c>
      <c r="E261" s="127">
        <v>2.3588656241717465E-2</v>
      </c>
    </row>
    <row r="262" spans="1:5" x14ac:dyDescent="0.2">
      <c r="A262" s="121" t="s">
        <v>80</v>
      </c>
      <c r="B262" s="122">
        <v>114429601.91999996</v>
      </c>
      <c r="C262" s="127">
        <v>0.23719898005997433</v>
      </c>
      <c r="D262" s="125">
        <v>899</v>
      </c>
      <c r="E262" s="127">
        <v>0.23827193214948317</v>
      </c>
    </row>
    <row r="263" spans="1:5" x14ac:dyDescent="0.2">
      <c r="A263" s="121" t="s">
        <v>81</v>
      </c>
      <c r="B263" s="122">
        <v>141319332.06999984</v>
      </c>
      <c r="C263" s="127">
        <v>0.29293819839726309</v>
      </c>
      <c r="D263" s="125">
        <v>1147</v>
      </c>
      <c r="E263" s="127">
        <v>0.30400212032865093</v>
      </c>
    </row>
    <row r="264" spans="1:5" x14ac:dyDescent="0.2">
      <c r="A264" s="121" t="s">
        <v>82</v>
      </c>
      <c r="B264" s="122">
        <v>141038265.61000001</v>
      </c>
      <c r="C264" s="127">
        <v>0.29235558099300402</v>
      </c>
      <c r="D264" s="125">
        <v>1089</v>
      </c>
      <c r="E264" s="127">
        <v>0.28862973760932947</v>
      </c>
    </row>
    <row r="265" spans="1:5" x14ac:dyDescent="0.2">
      <c r="A265" s="121" t="s">
        <v>83</v>
      </c>
      <c r="B265" s="122">
        <v>46514628.219999991</v>
      </c>
      <c r="C265" s="127">
        <v>9.6419302230610279E-2</v>
      </c>
      <c r="D265" s="125">
        <v>300</v>
      </c>
      <c r="E265" s="127">
        <v>7.9512324410283594E-2</v>
      </c>
    </row>
    <row r="266" spans="1:5" x14ac:dyDescent="0.2">
      <c r="A266" s="121" t="s">
        <v>84</v>
      </c>
      <c r="B266" s="122">
        <v>13345979</v>
      </c>
      <c r="C266" s="127">
        <v>2.7664630074611358E-2</v>
      </c>
      <c r="D266" s="125">
        <v>115</v>
      </c>
      <c r="E266" s="127">
        <v>3.0479724357275379E-2</v>
      </c>
    </row>
    <row r="267" spans="1:5" x14ac:dyDescent="0.2">
      <c r="A267" s="121" t="s">
        <v>85</v>
      </c>
      <c r="B267" s="122">
        <v>3937960.0999999996</v>
      </c>
      <c r="C267" s="127">
        <v>8.162923785140044E-3</v>
      </c>
      <c r="D267" s="125">
        <v>42</v>
      </c>
      <c r="E267" s="127">
        <v>1.1131725417439703E-2</v>
      </c>
    </row>
    <row r="268" spans="1:5" x14ac:dyDescent="0.2">
      <c r="A268" s="121" t="s">
        <v>86</v>
      </c>
      <c r="B268" s="122">
        <v>2480407.61</v>
      </c>
      <c r="C268" s="127">
        <v>5.1415905093886985E-3</v>
      </c>
      <c r="D268" s="125">
        <v>25</v>
      </c>
      <c r="E268" s="127">
        <v>6.6260270341902995E-3</v>
      </c>
    </row>
    <row r="269" spans="1:5" x14ac:dyDescent="0.2">
      <c r="A269" s="121" t="s">
        <v>0</v>
      </c>
      <c r="B269" s="122">
        <v>1192809.68</v>
      </c>
      <c r="C269" s="127">
        <v>2.4725528600498732E-3</v>
      </c>
      <c r="D269" s="125">
        <v>12</v>
      </c>
      <c r="E269" s="127">
        <v>3.1804929764113437E-3</v>
      </c>
    </row>
    <row r="270" spans="1:5" x14ac:dyDescent="0.2">
      <c r="A270" s="121" t="s">
        <v>67</v>
      </c>
      <c r="B270" s="122">
        <v>1269728.24</v>
      </c>
      <c r="C270" s="127">
        <v>2.631995903401867E-3</v>
      </c>
      <c r="D270" s="125">
        <v>14</v>
      </c>
      <c r="E270" s="127">
        <v>3.7105751391465678E-3</v>
      </c>
    </row>
    <row r="271" spans="1:5" x14ac:dyDescent="0.2">
      <c r="A271" s="121" t="s">
        <v>79</v>
      </c>
      <c r="B271" s="122">
        <v>2454129.1999999997</v>
      </c>
      <c r="C271" s="127">
        <v>5.0871184851483658E-3</v>
      </c>
      <c r="D271" s="125">
        <v>29</v>
      </c>
      <c r="E271" s="127">
        <v>7.6861913596607476E-3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482420294.93999982</v>
      </c>
      <c r="C273" s="127"/>
      <c r="D273" s="141">
        <v>3773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1.6577954111319511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389646088.99000037</v>
      </c>
      <c r="C286" s="127">
        <v>0.59370026186231672</v>
      </c>
      <c r="D286" s="125">
        <v>2920</v>
      </c>
      <c r="E286" s="127">
        <v>0.56886810831872203</v>
      </c>
    </row>
    <row r="287" spans="1:5" x14ac:dyDescent="0.2">
      <c r="A287" s="121" t="s">
        <v>168</v>
      </c>
      <c r="B287" s="122">
        <v>188270005.37999994</v>
      </c>
      <c r="C287" s="127">
        <v>0.28686532382413898</v>
      </c>
      <c r="D287" s="125">
        <v>1495</v>
      </c>
      <c r="E287" s="127">
        <v>0.29125267874537308</v>
      </c>
    </row>
    <row r="288" spans="1:5" x14ac:dyDescent="0.2">
      <c r="A288" s="121" t="s">
        <v>169</v>
      </c>
      <c r="B288" s="122">
        <v>40220121.949999981</v>
      </c>
      <c r="C288" s="127">
        <v>6.1283040196156331E-2</v>
      </c>
      <c r="D288" s="125">
        <v>413</v>
      </c>
      <c r="E288" s="127">
        <v>8.0459770114942528E-2</v>
      </c>
    </row>
    <row r="289" spans="1:5" x14ac:dyDescent="0.2">
      <c r="A289" s="121" t="s">
        <v>170</v>
      </c>
      <c r="B289" s="122">
        <v>22820408.730000012</v>
      </c>
      <c r="C289" s="127">
        <v>3.4771252738414637E-2</v>
      </c>
      <c r="D289" s="125">
        <v>169</v>
      </c>
      <c r="E289" s="127">
        <v>3.2924215858172609E-2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10828808.549999993</v>
      </c>
      <c r="C291" s="127">
        <v>1.6499758764310042E-2</v>
      </c>
      <c r="D291" s="125">
        <v>72</v>
      </c>
      <c r="E291" s="127">
        <v>1.4026884862653419E-2</v>
      </c>
    </row>
    <row r="292" spans="1:5" x14ac:dyDescent="0.2">
      <c r="A292" s="121" t="s">
        <v>173</v>
      </c>
      <c r="B292" s="122">
        <v>4515589.0200000023</v>
      </c>
      <c r="C292" s="127">
        <v>6.8803626146633915E-3</v>
      </c>
      <c r="D292" s="125">
        <v>64</v>
      </c>
      <c r="E292" s="127">
        <v>1.2468342100136372E-2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656301022.62000024</v>
      </c>
      <c r="C294" s="138"/>
      <c r="D294" s="141">
        <v>5133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689FC-FB77-4210-BECE-2D5E4E34AFA5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773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652402388.73000109</v>
      </c>
      <c r="C6" s="122">
        <v>93274305.899999961</v>
      </c>
      <c r="D6" s="122">
        <v>362395216.48999977</v>
      </c>
      <c r="E6" s="122">
        <v>27359167.649999995</v>
      </c>
      <c r="F6" s="122">
        <v>169373698.69000003</v>
      </c>
      <c r="G6" s="123"/>
      <c r="H6" s="124"/>
      <c r="I6" s="124"/>
    </row>
    <row r="7" spans="1:9" s="109" customFormat="1" x14ac:dyDescent="0.2">
      <c r="A7" s="121" t="s">
        <v>87</v>
      </c>
      <c r="B7" s="125">
        <v>5098</v>
      </c>
      <c r="C7" s="125">
        <v>787</v>
      </c>
      <c r="D7" s="125">
        <v>2636</v>
      </c>
      <c r="E7" s="125">
        <v>293</v>
      </c>
      <c r="F7" s="125">
        <v>1382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0.78251016939929974</v>
      </c>
      <c r="C8" s="127">
        <v>0.78922796551519458</v>
      </c>
      <c r="D8" s="127">
        <v>0.7864222610665611</v>
      </c>
      <c r="E8" s="127">
        <v>0.68583485773207009</v>
      </c>
      <c r="F8" s="127">
        <v>0.78605638104604614</v>
      </c>
      <c r="I8" s="128"/>
    </row>
    <row r="9" spans="1:9" s="109" customFormat="1" x14ac:dyDescent="0.2">
      <c r="A9" s="121" t="s">
        <v>89</v>
      </c>
      <c r="B9" s="127">
        <v>2.8880769230769229E-3</v>
      </c>
      <c r="C9" s="127">
        <v>4.9529411764705884E-2</v>
      </c>
      <c r="D9" s="127">
        <v>5.9299999999999995E-3</v>
      </c>
      <c r="E9" s="127">
        <v>2.8880769230769229E-3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14.93661611683935</v>
      </c>
      <c r="C11" s="122">
        <v>17.475720848357064</v>
      </c>
      <c r="D11" s="122">
        <v>14.216468087946794</v>
      </c>
      <c r="E11" s="122">
        <v>20.321726166260383</v>
      </c>
      <c r="F11" s="122">
        <v>14.209306267595302</v>
      </c>
      <c r="I11" s="124"/>
    </row>
    <row r="12" spans="1:9" s="109" customFormat="1" x14ac:dyDescent="0.2">
      <c r="A12" s="121" t="s">
        <v>92</v>
      </c>
      <c r="B12" s="122">
        <v>14.009582477754963</v>
      </c>
      <c r="C12" s="122">
        <v>15.446954140999315</v>
      </c>
      <c r="D12" s="122">
        <v>14.009582477754963</v>
      </c>
      <c r="E12" s="122">
        <v>15.052703627652292</v>
      </c>
      <c r="F12" s="122">
        <v>14.04517453798768</v>
      </c>
      <c r="I12" s="124"/>
    </row>
    <row r="13" spans="1:9" s="109" customFormat="1" x14ac:dyDescent="0.2">
      <c r="A13" s="121" t="s">
        <v>93</v>
      </c>
      <c r="B13" s="122">
        <v>24.503764544832308</v>
      </c>
      <c r="C13" s="122">
        <v>18.680355920602327</v>
      </c>
      <c r="D13" s="122">
        <v>14.57905544147844</v>
      </c>
      <c r="E13" s="122">
        <v>24.503764544832308</v>
      </c>
      <c r="F13" s="122">
        <v>14.617385352498289</v>
      </c>
      <c r="I13" s="124"/>
    </row>
    <row r="14" spans="1:9" s="109" customFormat="1" x14ac:dyDescent="0.2">
      <c r="A14" s="121" t="s">
        <v>118</v>
      </c>
      <c r="B14" s="122">
        <v>127972.22219105552</v>
      </c>
      <c r="C14" s="122">
        <v>119131.09885786797</v>
      </c>
      <c r="D14" s="122">
        <v>137303.30796584432</v>
      </c>
      <c r="E14" s="122">
        <v>93516.788237288114</v>
      </c>
      <c r="F14" s="122">
        <v>122569.14044202901</v>
      </c>
      <c r="I14" s="124"/>
    </row>
    <row r="15" spans="1:9" s="109" customFormat="1" x14ac:dyDescent="0.2">
      <c r="A15" s="121" t="s">
        <v>94</v>
      </c>
      <c r="B15" s="122">
        <v>359</v>
      </c>
      <c r="C15" s="122">
        <v>8420</v>
      </c>
      <c r="D15" s="122">
        <v>717.53</v>
      </c>
      <c r="E15" s="122">
        <v>375.45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8.0121257584084304</v>
      </c>
      <c r="C17" s="122">
        <v>7.4717689848907654</v>
      </c>
      <c r="D17" s="122">
        <v>8.3126799738901287</v>
      </c>
      <c r="E17" s="122">
        <v>4.4104438832102657</v>
      </c>
      <c r="F17" s="122">
        <v>8.2484139870815536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0.83333333333333337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16</v>
      </c>
      <c r="C19" s="122">
        <v>15.75</v>
      </c>
      <c r="D19" s="122">
        <v>16</v>
      </c>
      <c r="E19" s="122">
        <v>9.9166666666666661</v>
      </c>
      <c r="F19" s="122">
        <v>16</v>
      </c>
      <c r="I19" s="124"/>
    </row>
    <row r="20" spans="1:9" s="109" customFormat="1" x14ac:dyDescent="0.2">
      <c r="A20" s="121" t="s">
        <v>99</v>
      </c>
      <c r="B20" s="127">
        <v>0.73533001205570181</v>
      </c>
      <c r="C20" s="127">
        <v>0.99784316540274576</v>
      </c>
      <c r="D20" s="127">
        <v>0.78543976489781886</v>
      </c>
      <c r="E20" s="127">
        <v>0.76122104431053506</v>
      </c>
      <c r="F20" s="127">
        <v>0.47936568982061017</v>
      </c>
      <c r="I20" s="128"/>
    </row>
    <row r="21" spans="1:9" s="109" customFormat="1" x14ac:dyDescent="0.2">
      <c r="A21" s="121" t="s">
        <v>139</v>
      </c>
      <c r="B21" s="127">
        <v>0.26466998794429736</v>
      </c>
      <c r="C21" s="127">
        <v>2.1568345972542914E-3</v>
      </c>
      <c r="D21" s="127">
        <v>0.21456023510218067</v>
      </c>
      <c r="E21" s="127">
        <v>0.23877895568946525</v>
      </c>
      <c r="F21" s="127">
        <v>0.52063431017939055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0.35205275320512947</v>
      </c>
      <c r="C23" s="127">
        <v>0.17309210359934726</v>
      </c>
      <c r="D23" s="127">
        <v>0.32835214430398968</v>
      </c>
      <c r="E23" s="127">
        <v>0.4478103287619572</v>
      </c>
      <c r="F23" s="127">
        <v>0.48584902901963073</v>
      </c>
      <c r="I23" s="128"/>
    </row>
    <row r="24" spans="1:9" s="109" customFormat="1" ht="20.399999999999999" x14ac:dyDescent="0.2">
      <c r="A24" s="129" t="s">
        <v>374</v>
      </c>
      <c r="B24" s="122">
        <v>1.6588242040326329</v>
      </c>
      <c r="C24" s="122">
        <v>1.9632439341163155</v>
      </c>
      <c r="D24" s="122">
        <v>1.5618400850500822</v>
      </c>
      <c r="E24" s="122">
        <v>2.7630011963220196</v>
      </c>
      <c r="F24" s="122">
        <v>1.3666304497894337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3738623.4100000006</v>
      </c>
      <c r="C31" s="127">
        <v>5.7305483158603962E-3</v>
      </c>
      <c r="D31" s="125">
        <v>145</v>
      </c>
      <c r="E31" s="127">
        <v>2.8442526480972931E-2</v>
      </c>
    </row>
    <row r="32" spans="1:9" x14ac:dyDescent="0.2">
      <c r="A32" s="121" t="s">
        <v>17</v>
      </c>
      <c r="B32" s="122">
        <v>19989383.59</v>
      </c>
      <c r="C32" s="127">
        <v>3.0639654200090169E-2</v>
      </c>
      <c r="D32" s="125">
        <v>249</v>
      </c>
      <c r="E32" s="127">
        <v>4.8842683405256965E-2</v>
      </c>
    </row>
    <row r="33" spans="1:5" x14ac:dyDescent="0.2">
      <c r="A33" s="121" t="s">
        <v>18</v>
      </c>
      <c r="B33" s="122">
        <v>9988781.9499999993</v>
      </c>
      <c r="C33" s="127">
        <v>1.5310768511201616E-2</v>
      </c>
      <c r="D33" s="125">
        <v>76</v>
      </c>
      <c r="E33" s="127">
        <v>1.490780698313064E-2</v>
      </c>
    </row>
    <row r="34" spans="1:5" x14ac:dyDescent="0.2">
      <c r="A34" s="121" t="s">
        <v>19</v>
      </c>
      <c r="B34" s="122">
        <v>15979138.030000001</v>
      </c>
      <c r="C34" s="127">
        <v>2.449276444420416E-2</v>
      </c>
      <c r="D34" s="125">
        <v>125</v>
      </c>
      <c r="E34" s="127">
        <v>2.451941938014908E-2</v>
      </c>
    </row>
    <row r="35" spans="1:5" x14ac:dyDescent="0.2">
      <c r="A35" s="121" t="s">
        <v>20</v>
      </c>
      <c r="B35" s="122">
        <v>18316808.080000002</v>
      </c>
      <c r="C35" s="127">
        <v>2.8075936563715598E-2</v>
      </c>
      <c r="D35" s="125">
        <v>137</v>
      </c>
      <c r="E35" s="127">
        <v>2.687328364064339E-2</v>
      </c>
    </row>
    <row r="36" spans="1:5" x14ac:dyDescent="0.2">
      <c r="A36" s="121" t="s">
        <v>21</v>
      </c>
      <c r="B36" s="122">
        <v>35070839.870000012</v>
      </c>
      <c r="C36" s="127">
        <v>5.3756455334675761E-2</v>
      </c>
      <c r="D36" s="125">
        <v>246</v>
      </c>
      <c r="E36" s="127">
        <v>4.8254217340133389E-2</v>
      </c>
    </row>
    <row r="37" spans="1:5" x14ac:dyDescent="0.2">
      <c r="A37" s="121" t="s">
        <v>22</v>
      </c>
      <c r="B37" s="122">
        <v>54255114.229999997</v>
      </c>
      <c r="C37" s="127">
        <v>8.3162041045888563E-2</v>
      </c>
      <c r="D37" s="125">
        <v>384</v>
      </c>
      <c r="E37" s="127">
        <v>7.5323656335817973E-2</v>
      </c>
    </row>
    <row r="38" spans="1:5" x14ac:dyDescent="0.2">
      <c r="A38" s="121" t="s">
        <v>23</v>
      </c>
      <c r="B38" s="122">
        <v>91571693.650000066</v>
      </c>
      <c r="C38" s="127">
        <v>0.14036075776524706</v>
      </c>
      <c r="D38" s="125">
        <v>608</v>
      </c>
      <c r="E38" s="127">
        <v>0.11926245586504512</v>
      </c>
    </row>
    <row r="39" spans="1:5" x14ac:dyDescent="0.2">
      <c r="A39" s="121" t="s">
        <v>39</v>
      </c>
      <c r="B39" s="122">
        <v>158603424.67000008</v>
      </c>
      <c r="C39" s="127">
        <v>0.24310675038873736</v>
      </c>
      <c r="D39" s="125">
        <v>1154</v>
      </c>
      <c r="E39" s="127">
        <v>0.22636327971753628</v>
      </c>
    </row>
    <row r="40" spans="1:5" x14ac:dyDescent="0.2">
      <c r="A40" s="121" t="s">
        <v>40</v>
      </c>
      <c r="B40" s="122">
        <v>188451228.53999984</v>
      </c>
      <c r="C40" s="127">
        <v>0.28885735520810818</v>
      </c>
      <c r="D40" s="125">
        <v>1462</v>
      </c>
      <c r="E40" s="127">
        <v>0.28677912907022363</v>
      </c>
    </row>
    <row r="41" spans="1:5" x14ac:dyDescent="0.2">
      <c r="A41" s="121" t="s">
        <v>41</v>
      </c>
      <c r="B41" s="122">
        <v>50059125.960000053</v>
      </c>
      <c r="C41" s="127">
        <v>7.6730445542125811E-2</v>
      </c>
      <c r="D41" s="125">
        <v>473</v>
      </c>
      <c r="E41" s="127">
        <v>9.2781482934484114E-2</v>
      </c>
    </row>
    <row r="42" spans="1:5" x14ac:dyDescent="0.2">
      <c r="A42" s="121" t="s">
        <v>42</v>
      </c>
      <c r="B42" s="122">
        <v>4062198.0600000005</v>
      </c>
      <c r="C42" s="127">
        <v>6.2265223582453223E-3</v>
      </c>
      <c r="D42" s="125">
        <v>26</v>
      </c>
      <c r="E42" s="127">
        <v>5.1000392310710085E-3</v>
      </c>
    </row>
    <row r="43" spans="1:5" x14ac:dyDescent="0.2">
      <c r="A43" s="121" t="s">
        <v>43</v>
      </c>
      <c r="B43" s="122">
        <v>2034978.5199999998</v>
      </c>
      <c r="C43" s="127">
        <v>3.1192076472334718E-3</v>
      </c>
      <c r="D43" s="125">
        <v>10</v>
      </c>
      <c r="E43" s="127">
        <v>1.9615535504119261E-3</v>
      </c>
    </row>
    <row r="44" spans="1:5" x14ac:dyDescent="0.2">
      <c r="A44" s="121" t="s">
        <v>44</v>
      </c>
      <c r="B44" s="122">
        <v>281050.17</v>
      </c>
      <c r="C44" s="127">
        <v>4.3079267466679074E-4</v>
      </c>
      <c r="D44" s="125">
        <v>3</v>
      </c>
      <c r="E44" s="127">
        <v>5.8846606512357792E-4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652402388.7299999</v>
      </c>
      <c r="C50" s="140"/>
      <c r="D50" s="141">
        <v>5098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0.78251016939930118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771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11030024.950000001</v>
      </c>
      <c r="C59" s="127">
        <v>1.6906781980782774E-2</v>
      </c>
      <c r="D59" s="125">
        <v>239</v>
      </c>
      <c r="E59" s="127">
        <v>4.6881129854845036E-2</v>
      </c>
    </row>
    <row r="60" spans="1:5" x14ac:dyDescent="0.2">
      <c r="A60" s="121" t="s">
        <v>17</v>
      </c>
      <c r="B60" s="122">
        <v>140004699.86999997</v>
      </c>
      <c r="C60" s="127">
        <v>0.21459869290567796</v>
      </c>
      <c r="D60" s="125">
        <v>943</v>
      </c>
      <c r="E60" s="127">
        <v>0.18497449980384464</v>
      </c>
    </row>
    <row r="61" spans="1:5" x14ac:dyDescent="0.2">
      <c r="A61" s="121" t="s">
        <v>18</v>
      </c>
      <c r="B61" s="122">
        <v>59462280.659999989</v>
      </c>
      <c r="C61" s="127">
        <v>9.1143566742225346E-2</v>
      </c>
      <c r="D61" s="125">
        <v>426</v>
      </c>
      <c r="E61" s="127">
        <v>8.3562181247548065E-2</v>
      </c>
    </row>
    <row r="62" spans="1:5" x14ac:dyDescent="0.2">
      <c r="A62" s="121" t="s">
        <v>19</v>
      </c>
      <c r="B62" s="122">
        <v>111364680.24000013</v>
      </c>
      <c r="C62" s="127">
        <v>0.17069937536063956</v>
      </c>
      <c r="D62" s="125">
        <v>742</v>
      </c>
      <c r="E62" s="127">
        <v>0.14554727344056492</v>
      </c>
    </row>
    <row r="63" spans="1:5" x14ac:dyDescent="0.2">
      <c r="A63" s="121" t="s">
        <v>20</v>
      </c>
      <c r="B63" s="122">
        <v>80254779.370000049</v>
      </c>
      <c r="C63" s="127">
        <v>0.12301423286666399</v>
      </c>
      <c r="D63" s="125">
        <v>635</v>
      </c>
      <c r="E63" s="127">
        <v>0.12455865045115731</v>
      </c>
    </row>
    <row r="64" spans="1:5" x14ac:dyDescent="0.2">
      <c r="A64" s="121" t="s">
        <v>21</v>
      </c>
      <c r="B64" s="122">
        <v>57798063.049999975</v>
      </c>
      <c r="C64" s="127">
        <v>8.8592660064462148E-2</v>
      </c>
      <c r="D64" s="125">
        <v>476</v>
      </c>
      <c r="E64" s="127">
        <v>9.3369948999607683E-2</v>
      </c>
    </row>
    <row r="65" spans="1:5" x14ac:dyDescent="0.2">
      <c r="A65" s="121" t="s">
        <v>22</v>
      </c>
      <c r="B65" s="122">
        <v>63114537.359999985</v>
      </c>
      <c r="C65" s="127">
        <v>9.6741732480259607E-2</v>
      </c>
      <c r="D65" s="125">
        <v>560</v>
      </c>
      <c r="E65" s="127">
        <v>0.10984699882306787</v>
      </c>
    </row>
    <row r="66" spans="1:5" x14ac:dyDescent="0.2">
      <c r="A66" s="121" t="s">
        <v>23</v>
      </c>
      <c r="B66" s="122">
        <v>74371038.529999971</v>
      </c>
      <c r="C66" s="127">
        <v>0.11399565638435884</v>
      </c>
      <c r="D66" s="125">
        <v>637</v>
      </c>
      <c r="E66" s="127">
        <v>0.1249509611612397</v>
      </c>
    </row>
    <row r="67" spans="1:5" x14ac:dyDescent="0.2">
      <c r="A67" s="121" t="s">
        <v>39</v>
      </c>
      <c r="B67" s="122">
        <v>17110781.730000004</v>
      </c>
      <c r="C67" s="127">
        <v>2.6227343776758286E-2</v>
      </c>
      <c r="D67" s="125">
        <v>167</v>
      </c>
      <c r="E67" s="127">
        <v>3.2757944291879171E-2</v>
      </c>
    </row>
    <row r="68" spans="1:5" x14ac:dyDescent="0.2">
      <c r="A68" s="121" t="s">
        <v>40</v>
      </c>
      <c r="B68" s="122">
        <v>760371.70000000007</v>
      </c>
      <c r="C68" s="127">
        <v>1.1654949661974395E-3</v>
      </c>
      <c r="D68" s="125">
        <v>8</v>
      </c>
      <c r="E68" s="127">
        <v>1.569242840329541E-3</v>
      </c>
    </row>
    <row r="69" spans="1:5" x14ac:dyDescent="0.2">
      <c r="A69" s="121" t="s">
        <v>41</v>
      </c>
      <c r="B69" s="122">
        <v>2672239.2300000004</v>
      </c>
      <c r="C69" s="127">
        <v>4.0959985373473558E-3</v>
      </c>
      <c r="D69" s="125">
        <v>27</v>
      </c>
      <c r="E69" s="127">
        <v>5.296194586112201E-3</v>
      </c>
    </row>
    <row r="70" spans="1:5" x14ac:dyDescent="0.2">
      <c r="A70" s="121" t="s">
        <v>42</v>
      </c>
      <c r="B70" s="122">
        <v>232067.47</v>
      </c>
      <c r="C70" s="127">
        <v>3.5571217090690684E-4</v>
      </c>
      <c r="D70" s="125">
        <v>3</v>
      </c>
      <c r="E70" s="127">
        <v>5.8846606512357792E-4</v>
      </c>
    </row>
    <row r="71" spans="1:5" x14ac:dyDescent="0.2">
      <c r="A71" s="121" t="s">
        <v>43</v>
      </c>
      <c r="B71" s="122">
        <v>1147888.21</v>
      </c>
      <c r="C71" s="127">
        <v>1.7594788581852656E-3</v>
      </c>
      <c r="D71" s="125">
        <v>6</v>
      </c>
      <c r="E71" s="127">
        <v>1.1769321302471558E-3</v>
      </c>
    </row>
    <row r="72" spans="1:5" x14ac:dyDescent="0.2">
      <c r="A72" s="121" t="s">
        <v>44</v>
      </c>
      <c r="B72" s="122">
        <v>1308587.8199999998</v>
      </c>
      <c r="C72" s="127">
        <v>2.0057986337961827E-3</v>
      </c>
      <c r="D72" s="125">
        <v>4</v>
      </c>
      <c r="E72" s="127">
        <v>7.8462142016477048E-4</v>
      </c>
    </row>
    <row r="73" spans="1:5" x14ac:dyDescent="0.2">
      <c r="A73" s="121" t="s">
        <v>24</v>
      </c>
      <c r="B73" s="122">
        <v>2356086.08</v>
      </c>
      <c r="C73" s="127">
        <v>3.6114001430719448E-3</v>
      </c>
      <c r="D73" s="125">
        <v>22</v>
      </c>
      <c r="E73" s="127">
        <v>4.3154178109062373E-3</v>
      </c>
    </row>
    <row r="74" spans="1:5" x14ac:dyDescent="0.2">
      <c r="A74" s="121" t="s">
        <v>25</v>
      </c>
      <c r="B74" s="122">
        <v>1951947.3299999998</v>
      </c>
      <c r="C74" s="127">
        <v>2.9919377422877942E-3</v>
      </c>
      <c r="D74" s="125">
        <v>20</v>
      </c>
      <c r="E74" s="127">
        <v>3.9231071008238522E-3</v>
      </c>
    </row>
    <row r="75" spans="1:5" x14ac:dyDescent="0.2">
      <c r="A75" s="121" t="s">
        <v>26</v>
      </c>
      <c r="B75" s="122">
        <v>4735510.41</v>
      </c>
      <c r="C75" s="127">
        <v>7.2585730705529584E-3</v>
      </c>
      <c r="D75" s="125">
        <v>14</v>
      </c>
      <c r="E75" s="127">
        <v>2.7461749705766968E-3</v>
      </c>
    </row>
    <row r="76" spans="1:5" x14ac:dyDescent="0.2">
      <c r="A76" s="121" t="s">
        <v>3</v>
      </c>
      <c r="B76" s="122">
        <v>22726804.719999991</v>
      </c>
      <c r="C76" s="127">
        <v>3.4835563315825928E-2</v>
      </c>
      <c r="D76" s="125">
        <v>169</v>
      </c>
      <c r="E76" s="127">
        <v>3.3150255001961552E-2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652402388.73000038</v>
      </c>
      <c r="C78" s="140"/>
      <c r="D78" s="141">
        <v>5098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0.62303859984277821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12">
        <v>1269531.0599999996</v>
      </c>
      <c r="C87" s="113">
        <v>1.9459325746359279E-3</v>
      </c>
      <c r="D87" s="114">
        <v>34</v>
      </c>
      <c r="E87" s="113">
        <v>6.669282071400549E-3</v>
      </c>
      <c r="F87" s="144"/>
    </row>
    <row r="88" spans="1:6" x14ac:dyDescent="0.2">
      <c r="A88" s="121" t="s">
        <v>607</v>
      </c>
      <c r="B88" s="112">
        <v>2413530.92</v>
      </c>
      <c r="C88" s="113">
        <v>3.6994513841347222E-3</v>
      </c>
      <c r="D88" s="114">
        <v>15</v>
      </c>
      <c r="E88" s="113">
        <v>2.9423303256178894E-3</v>
      </c>
      <c r="F88" s="144"/>
    </row>
    <row r="89" spans="1:6" x14ac:dyDescent="0.2">
      <c r="A89" s="121" t="s">
        <v>608</v>
      </c>
      <c r="B89" s="112">
        <v>529268771.59000063</v>
      </c>
      <c r="C89" s="113">
        <v>0.81126124111884679</v>
      </c>
      <c r="D89" s="114">
        <v>4107</v>
      </c>
      <c r="E89" s="113">
        <v>0.80561004315417806</v>
      </c>
      <c r="F89" s="144"/>
    </row>
    <row r="90" spans="1:6" x14ac:dyDescent="0.2">
      <c r="A90" s="121" t="s">
        <v>48</v>
      </c>
      <c r="B90" s="112">
        <v>0</v>
      </c>
      <c r="C90" s="113">
        <v>0</v>
      </c>
      <c r="D90" s="114">
        <v>0</v>
      </c>
      <c r="E90" s="113">
        <v>0</v>
      </c>
      <c r="F90" s="144"/>
    </row>
    <row r="91" spans="1:6" x14ac:dyDescent="0.2">
      <c r="A91" s="121" t="s">
        <v>1</v>
      </c>
      <c r="B91" s="112">
        <v>119450555.15999994</v>
      </c>
      <c r="C91" s="113">
        <v>0.18309337492238251</v>
      </c>
      <c r="D91" s="114">
        <v>942</v>
      </c>
      <c r="E91" s="113">
        <v>0.18477834444880345</v>
      </c>
      <c r="F91" s="144"/>
    </row>
    <row r="92" spans="1:6" x14ac:dyDescent="0.2">
      <c r="A92" s="121"/>
      <c r="B92" s="112"/>
      <c r="D92" s="114"/>
    </row>
    <row r="93" spans="1:6" ht="10.8" thickBot="1" x14ac:dyDescent="0.25">
      <c r="A93" s="138"/>
      <c r="B93" s="344">
        <v>652402388.73000062</v>
      </c>
      <c r="C93" s="345"/>
      <c r="D93" s="346">
        <v>5098</v>
      </c>
      <c r="E93" s="345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638931679.59000063</v>
      </c>
      <c r="C100" s="127">
        <v>0.97935214620194333</v>
      </c>
      <c r="D100" s="125">
        <v>4836</v>
      </c>
      <c r="E100" s="127">
        <v>0.94860729697920754</v>
      </c>
    </row>
    <row r="101" spans="1:5" x14ac:dyDescent="0.2">
      <c r="A101" s="121" t="s">
        <v>5</v>
      </c>
      <c r="B101" s="122">
        <v>13470709.139999997</v>
      </c>
      <c r="C101" s="127">
        <v>2.0647853798056684E-2</v>
      </c>
      <c r="D101" s="125">
        <v>262</v>
      </c>
      <c r="E101" s="127">
        <v>5.139270302079247E-2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652402388.73000062</v>
      </c>
      <c r="C103" s="140"/>
      <c r="D103" s="141">
        <v>5098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166174830.83000007</v>
      </c>
      <c r="C110" s="127">
        <v>0.2547121741131031</v>
      </c>
      <c r="D110" s="125">
        <v>2448</v>
      </c>
      <c r="E110" s="127">
        <v>0.48018830914083954</v>
      </c>
    </row>
    <row r="111" spans="1:5" x14ac:dyDescent="0.2">
      <c r="A111" s="121" t="s">
        <v>69</v>
      </c>
      <c r="B111" s="122">
        <v>264887072.29999962</v>
      </c>
      <c r="C111" s="127">
        <v>0.40601793751191267</v>
      </c>
      <c r="D111" s="125">
        <v>1975</v>
      </c>
      <c r="E111" s="127">
        <v>0.38740682620635541</v>
      </c>
    </row>
    <row r="112" spans="1:5" x14ac:dyDescent="0.2">
      <c r="A112" s="121" t="s">
        <v>70</v>
      </c>
      <c r="B112" s="122">
        <v>105459748.66000003</v>
      </c>
      <c r="C112" s="127">
        <v>0.16164831778941433</v>
      </c>
      <c r="D112" s="125">
        <v>439</v>
      </c>
      <c r="E112" s="127">
        <v>8.6112200863083563E-2</v>
      </c>
    </row>
    <row r="113" spans="1:5" x14ac:dyDescent="0.2">
      <c r="A113" s="121" t="s">
        <v>71</v>
      </c>
      <c r="B113" s="122">
        <v>39337536.850000001</v>
      </c>
      <c r="C113" s="127">
        <v>6.0296432891020657E-2</v>
      </c>
      <c r="D113" s="125">
        <v>115</v>
      </c>
      <c r="E113" s="127">
        <v>2.255786582973715E-2</v>
      </c>
    </row>
    <row r="114" spans="1:5" x14ac:dyDescent="0.2">
      <c r="A114" s="121" t="s">
        <v>72</v>
      </c>
      <c r="B114" s="122">
        <v>26594679.639999997</v>
      </c>
      <c r="C114" s="127">
        <v>4.0764227874411335E-2</v>
      </c>
      <c r="D114" s="125">
        <v>60</v>
      </c>
      <c r="E114" s="127">
        <v>1.1769321302471557E-2</v>
      </c>
    </row>
    <row r="115" spans="1:5" x14ac:dyDescent="0.2">
      <c r="A115" s="121" t="s">
        <v>73</v>
      </c>
      <c r="B115" s="122">
        <v>21335559.48</v>
      </c>
      <c r="C115" s="127">
        <v>3.2703067690375724E-2</v>
      </c>
      <c r="D115" s="125">
        <v>36</v>
      </c>
      <c r="E115" s="127">
        <v>7.0615927814829341E-3</v>
      </c>
    </row>
    <row r="116" spans="1:5" x14ac:dyDescent="0.2">
      <c r="A116" s="121" t="s">
        <v>74</v>
      </c>
      <c r="B116" s="122">
        <v>14604501.560000001</v>
      </c>
      <c r="C116" s="127">
        <v>2.2385726680783431E-2</v>
      </c>
      <c r="D116" s="125">
        <v>17</v>
      </c>
      <c r="E116" s="127">
        <v>3.3346410357002745E-3</v>
      </c>
    </row>
    <row r="117" spans="1:5" x14ac:dyDescent="0.2">
      <c r="A117" s="121" t="s">
        <v>180</v>
      </c>
      <c r="B117" s="122">
        <v>2064477.8199999998</v>
      </c>
      <c r="C117" s="127">
        <v>3.1644240665930409E-3</v>
      </c>
      <c r="D117" s="125">
        <v>2</v>
      </c>
      <c r="E117" s="127">
        <v>3.9231071008238524E-4</v>
      </c>
    </row>
    <row r="118" spans="1:5" x14ac:dyDescent="0.2">
      <c r="A118" s="121" t="s">
        <v>75</v>
      </c>
      <c r="B118" s="122">
        <v>1377971.07</v>
      </c>
      <c r="C118" s="127">
        <v>2.1121490261285366E-3</v>
      </c>
      <c r="D118" s="125">
        <v>1</v>
      </c>
      <c r="E118" s="127">
        <v>1.9615535504119262E-4</v>
      </c>
    </row>
    <row r="119" spans="1:5" x14ac:dyDescent="0.2">
      <c r="A119" s="121" t="s">
        <v>78</v>
      </c>
      <c r="B119" s="122">
        <v>1559835</v>
      </c>
      <c r="C119" s="127">
        <v>2.3909093941799561E-3</v>
      </c>
      <c r="D119" s="125">
        <v>1</v>
      </c>
      <c r="E119" s="127">
        <v>1.9615535504119262E-4</v>
      </c>
    </row>
    <row r="120" spans="1:5" x14ac:dyDescent="0.2">
      <c r="A120" s="121" t="s">
        <v>76</v>
      </c>
      <c r="B120" s="122">
        <v>3586199</v>
      </c>
      <c r="C120" s="127">
        <v>5.4969127366027593E-3</v>
      </c>
      <c r="D120" s="125">
        <v>2</v>
      </c>
      <c r="E120" s="127">
        <v>3.9231071008238524E-4</v>
      </c>
    </row>
    <row r="121" spans="1:5" x14ac:dyDescent="0.2">
      <c r="A121" s="121" t="s">
        <v>77</v>
      </c>
      <c r="B121" s="122">
        <v>5419976.5199999996</v>
      </c>
      <c r="C121" s="127">
        <v>8.3077202254743521E-3</v>
      </c>
      <c r="D121" s="125">
        <v>2</v>
      </c>
      <c r="E121" s="127">
        <v>3.9231071008238524E-4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652402388.72999978</v>
      </c>
      <c r="C123" s="140"/>
      <c r="D123" s="141">
        <v>5098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127972.22219105552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435214835.75000006</v>
      </c>
      <c r="C132" s="127">
        <v>0.66709571158562397</v>
      </c>
      <c r="D132" s="125">
        <v>3189</v>
      </c>
      <c r="E132" s="127">
        <v>0.62553942722636324</v>
      </c>
    </row>
    <row r="133" spans="1:6" x14ac:dyDescent="0.2">
      <c r="A133" s="121" t="s">
        <v>7</v>
      </c>
      <c r="B133" s="122">
        <v>207965957.30999973</v>
      </c>
      <c r="C133" s="127">
        <v>0.31876946023272079</v>
      </c>
      <c r="D133" s="125">
        <v>1809</v>
      </c>
      <c r="E133" s="127">
        <v>0.35484503726951744</v>
      </c>
    </row>
    <row r="134" spans="1:6" x14ac:dyDescent="0.2">
      <c r="A134" s="121" t="s">
        <v>8</v>
      </c>
      <c r="B134" s="122">
        <v>9221595.6699999999</v>
      </c>
      <c r="C134" s="127">
        <v>1.4134828181655243E-2</v>
      </c>
      <c r="D134" s="125">
        <v>100</v>
      </c>
      <c r="E134" s="127">
        <v>1.9615535504119264E-2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652402388.72999978</v>
      </c>
      <c r="C136" s="127"/>
      <c r="D136" s="141">
        <v>5098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143249.12</v>
      </c>
      <c r="C143" s="127">
        <v>2.1957172823793011E-4</v>
      </c>
      <c r="D143" s="125">
        <v>2</v>
      </c>
      <c r="E143" s="127">
        <v>3.9231071008238524E-4</v>
      </c>
    </row>
    <row r="144" spans="1:6" x14ac:dyDescent="0.2">
      <c r="A144" s="155">
        <v>1997</v>
      </c>
      <c r="B144" s="122">
        <v>2540594.1900000004</v>
      </c>
      <c r="C144" s="127">
        <v>3.8942135005753911E-3</v>
      </c>
      <c r="D144" s="125">
        <v>24</v>
      </c>
      <c r="E144" s="127">
        <v>4.7077285209886233E-3</v>
      </c>
    </row>
    <row r="145" spans="1:5" x14ac:dyDescent="0.2">
      <c r="A145" s="155">
        <v>1998</v>
      </c>
      <c r="B145" s="122">
        <v>2980851.4299999992</v>
      </c>
      <c r="C145" s="127">
        <v>4.5690381909892722E-3</v>
      </c>
      <c r="D145" s="125">
        <v>31</v>
      </c>
      <c r="E145" s="127">
        <v>6.0808160062769713E-3</v>
      </c>
    </row>
    <row r="146" spans="1:5" x14ac:dyDescent="0.2">
      <c r="A146" s="155">
        <v>1999</v>
      </c>
      <c r="B146" s="122">
        <v>6785998.1300000018</v>
      </c>
      <c r="C146" s="127">
        <v>1.0401553162933652E-2</v>
      </c>
      <c r="D146" s="125">
        <v>81</v>
      </c>
      <c r="E146" s="127">
        <v>1.5888583758336603E-2</v>
      </c>
    </row>
    <row r="147" spans="1:5" x14ac:dyDescent="0.2">
      <c r="A147" s="155">
        <v>2000</v>
      </c>
      <c r="B147" s="122">
        <v>3634824.8599999994</v>
      </c>
      <c r="C147" s="127">
        <v>5.5714462773132026E-3</v>
      </c>
      <c r="D147" s="125">
        <v>29</v>
      </c>
      <c r="E147" s="127">
        <v>5.6885052961945862E-3</v>
      </c>
    </row>
    <row r="148" spans="1:5" x14ac:dyDescent="0.2">
      <c r="A148" s="155">
        <v>2001</v>
      </c>
      <c r="B148" s="122">
        <v>2557190.08</v>
      </c>
      <c r="C148" s="127">
        <v>3.919651620187899E-3</v>
      </c>
      <c r="D148" s="125">
        <v>27</v>
      </c>
      <c r="E148" s="127">
        <v>5.296194586112201E-3</v>
      </c>
    </row>
    <row r="149" spans="1:5" x14ac:dyDescent="0.2">
      <c r="A149" s="155">
        <v>2002</v>
      </c>
      <c r="B149" s="122">
        <v>16083056.930000005</v>
      </c>
      <c r="C149" s="127">
        <v>2.4652050954792042E-2</v>
      </c>
      <c r="D149" s="125">
        <v>182</v>
      </c>
      <c r="E149" s="127">
        <v>3.5700274617497058E-2</v>
      </c>
    </row>
    <row r="150" spans="1:5" x14ac:dyDescent="0.2">
      <c r="A150" s="155">
        <v>2003</v>
      </c>
      <c r="B150" s="122">
        <v>85907708.809999958</v>
      </c>
      <c r="C150" s="127">
        <v>0.13167902247757296</v>
      </c>
      <c r="D150" s="125">
        <v>704</v>
      </c>
      <c r="E150" s="127">
        <v>0.13809336994899959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1.2711248369496754E-3</v>
      </c>
      <c r="D152" s="125">
        <v>3</v>
      </c>
      <c r="E152" s="127">
        <v>5.8846606512357792E-4</v>
      </c>
    </row>
    <row r="153" spans="1:5" x14ac:dyDescent="0.2">
      <c r="A153" s="155">
        <v>2006</v>
      </c>
      <c r="B153" s="122">
        <v>530939630.30000007</v>
      </c>
      <c r="C153" s="127">
        <v>0.81382232725044801</v>
      </c>
      <c r="D153" s="125">
        <v>4015</v>
      </c>
      <c r="E153" s="127">
        <v>0.7875637504903884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652402388.73000002</v>
      </c>
      <c r="C155" s="127"/>
      <c r="D155" s="157">
        <v>5098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179.23939340207249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114421635.98999999</v>
      </c>
      <c r="C164" s="127">
        <v>0.17538506597552334</v>
      </c>
      <c r="D164" s="125">
        <v>965</v>
      </c>
      <c r="E164" s="127">
        <v>0.18928991761475089</v>
      </c>
    </row>
    <row r="165" spans="1:5" x14ac:dyDescent="0.2">
      <c r="A165" s="121" t="s">
        <v>10</v>
      </c>
      <c r="B165" s="122">
        <v>218478977.46000001</v>
      </c>
      <c r="C165" s="127">
        <v>0.33488377914327161</v>
      </c>
      <c r="D165" s="125">
        <v>1741</v>
      </c>
      <c r="E165" s="127">
        <v>0.34150647312671634</v>
      </c>
    </row>
    <row r="166" spans="1:5" x14ac:dyDescent="0.2">
      <c r="A166" s="121" t="s">
        <v>11</v>
      </c>
      <c r="B166" s="122">
        <v>301551941.98999959</v>
      </c>
      <c r="C166" s="127">
        <v>0.46221771593604416</v>
      </c>
      <c r="D166" s="125">
        <v>2279</v>
      </c>
      <c r="E166" s="127">
        <v>0.44703805413887798</v>
      </c>
    </row>
    <row r="167" spans="1:5" x14ac:dyDescent="0.2">
      <c r="A167" s="121" t="s">
        <v>12</v>
      </c>
      <c r="B167" s="122">
        <v>17949833.289999995</v>
      </c>
      <c r="C167" s="127">
        <v>2.751343894516094E-2</v>
      </c>
      <c r="D167" s="125">
        <v>113</v>
      </c>
      <c r="E167" s="127">
        <v>2.2165555119654765E-2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652402388.72999954</v>
      </c>
      <c r="C172" s="140"/>
      <c r="D172" s="141">
        <v>5098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8.0121257584084304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321198393.59999985</v>
      </c>
      <c r="C181" s="127">
        <v>0.49233172524898533</v>
      </c>
      <c r="D181" s="125">
        <v>2572</v>
      </c>
      <c r="E181" s="127">
        <v>0.50451157316594741</v>
      </c>
      <c r="F181" s="109"/>
    </row>
    <row r="182" spans="1:7" x14ac:dyDescent="0.2">
      <c r="A182" s="121" t="s">
        <v>50</v>
      </c>
      <c r="B182" s="122">
        <v>331203995.1299997</v>
      </c>
      <c r="C182" s="127">
        <v>0.50766827475101473</v>
      </c>
      <c r="D182" s="125">
        <v>2526</v>
      </c>
      <c r="E182" s="127">
        <v>0.49548842683405259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652402388.72999954</v>
      </c>
      <c r="C184" s="140"/>
      <c r="D184" s="141">
        <v>5098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38198630.360000014</v>
      </c>
      <c r="C191" s="127">
        <v>5.8550721180465691E-2</v>
      </c>
      <c r="D191" s="125">
        <v>416</v>
      </c>
      <c r="E191" s="127">
        <v>8.1600627697136136E-2</v>
      </c>
      <c r="F191" s="127">
        <v>0.80960822692854983</v>
      </c>
      <c r="G191" s="121"/>
    </row>
    <row r="192" spans="1:7" x14ac:dyDescent="0.2">
      <c r="A192" s="121" t="s">
        <v>52</v>
      </c>
      <c r="B192" s="122">
        <v>85967602.410000026</v>
      </c>
      <c r="C192" s="127">
        <v>0.13177082716902522</v>
      </c>
      <c r="D192" s="125">
        <v>834</v>
      </c>
      <c r="E192" s="127">
        <v>0.16359356610435466</v>
      </c>
      <c r="F192" s="127">
        <v>0.79654462167683049</v>
      </c>
      <c r="G192" s="121"/>
    </row>
    <row r="193" spans="1:7" x14ac:dyDescent="0.2">
      <c r="A193" s="121" t="s">
        <v>53</v>
      </c>
      <c r="B193" s="122">
        <v>103174561.12000002</v>
      </c>
      <c r="C193" s="127">
        <v>0.15814559066965547</v>
      </c>
      <c r="D193" s="125">
        <v>899</v>
      </c>
      <c r="E193" s="127">
        <v>0.17634366418203218</v>
      </c>
      <c r="F193" s="127">
        <v>0.7876759008977533</v>
      </c>
      <c r="G193" s="121"/>
    </row>
    <row r="194" spans="1:7" x14ac:dyDescent="0.2">
      <c r="A194" s="121" t="s">
        <v>54</v>
      </c>
      <c r="B194" s="122">
        <v>37255785.609999992</v>
      </c>
      <c r="C194" s="127">
        <v>5.7105532189304246E-2</v>
      </c>
      <c r="D194" s="125">
        <v>326</v>
      </c>
      <c r="E194" s="127">
        <v>6.3946645743428801E-2</v>
      </c>
      <c r="F194" s="127">
        <v>0.7932754039689921</v>
      </c>
      <c r="G194" s="121"/>
    </row>
    <row r="195" spans="1:7" x14ac:dyDescent="0.2">
      <c r="A195" s="121" t="s">
        <v>55</v>
      </c>
      <c r="B195" s="122">
        <v>31795897.410000004</v>
      </c>
      <c r="C195" s="127">
        <v>4.8736635486414354E-2</v>
      </c>
      <c r="D195" s="125">
        <v>298</v>
      </c>
      <c r="E195" s="127">
        <v>5.8454295802275402E-2</v>
      </c>
      <c r="F195" s="127">
        <v>0.79391303472867247</v>
      </c>
      <c r="G195" s="121"/>
    </row>
    <row r="196" spans="1:7" x14ac:dyDescent="0.2">
      <c r="A196" s="121" t="s">
        <v>56</v>
      </c>
      <c r="B196" s="122">
        <v>23262812.769999996</v>
      </c>
      <c r="C196" s="127">
        <v>3.5657154498291439E-2</v>
      </c>
      <c r="D196" s="125">
        <v>190</v>
      </c>
      <c r="E196" s="127">
        <v>3.7269517457826598E-2</v>
      </c>
      <c r="F196" s="127">
        <v>0.81403796867139133</v>
      </c>
      <c r="G196" s="121"/>
    </row>
    <row r="197" spans="1:7" x14ac:dyDescent="0.2">
      <c r="A197" s="121" t="s">
        <v>27</v>
      </c>
      <c r="B197" s="122">
        <v>139270102.42000002</v>
      </c>
      <c r="C197" s="127">
        <v>0.21347270461579759</v>
      </c>
      <c r="D197" s="125">
        <v>949</v>
      </c>
      <c r="E197" s="127">
        <v>0.18615143193409181</v>
      </c>
      <c r="F197" s="127">
        <v>0.78078365836088648</v>
      </c>
      <c r="G197" s="121"/>
    </row>
    <row r="198" spans="1:7" x14ac:dyDescent="0.2">
      <c r="A198" s="121" t="s">
        <v>57</v>
      </c>
      <c r="B198" s="122">
        <v>68039756.149999976</v>
      </c>
      <c r="C198" s="127">
        <v>0.10429108986318961</v>
      </c>
      <c r="D198" s="125">
        <v>465</v>
      </c>
      <c r="E198" s="127">
        <v>9.1212240094154573E-2</v>
      </c>
      <c r="F198" s="127">
        <v>0.7725120038889024</v>
      </c>
      <c r="G198" s="121"/>
    </row>
    <row r="199" spans="1:7" x14ac:dyDescent="0.2">
      <c r="A199" s="121" t="s">
        <v>58</v>
      </c>
      <c r="B199" s="122">
        <v>91528215.579999983</v>
      </c>
      <c r="C199" s="127">
        <v>0.14029411473825767</v>
      </c>
      <c r="D199" s="125">
        <v>386</v>
      </c>
      <c r="E199" s="127">
        <v>7.5715967045900348E-2</v>
      </c>
      <c r="F199" s="127">
        <v>0.74283453844092706</v>
      </c>
      <c r="G199" s="121"/>
    </row>
    <row r="200" spans="1:7" x14ac:dyDescent="0.2">
      <c r="A200" s="121" t="s">
        <v>59</v>
      </c>
      <c r="B200" s="122">
        <v>23878411.710000001</v>
      </c>
      <c r="C200" s="127">
        <v>3.6600742306420651E-2</v>
      </c>
      <c r="D200" s="125">
        <v>227</v>
      </c>
      <c r="E200" s="127">
        <v>4.4527265594350725E-2</v>
      </c>
      <c r="F200" s="127">
        <v>0.78592347461676781</v>
      </c>
      <c r="G200" s="121"/>
    </row>
    <row r="201" spans="1:7" x14ac:dyDescent="0.2">
      <c r="A201" s="121" t="s">
        <v>60</v>
      </c>
      <c r="B201" s="122">
        <v>9221595.6699999999</v>
      </c>
      <c r="C201" s="127">
        <v>1.413482818165524E-2</v>
      </c>
      <c r="D201" s="125">
        <v>100</v>
      </c>
      <c r="E201" s="127">
        <v>1.9615535504119264E-2</v>
      </c>
      <c r="F201" s="127">
        <v>0.80962852955295206</v>
      </c>
      <c r="G201" s="121"/>
    </row>
    <row r="202" spans="1:7" x14ac:dyDescent="0.2">
      <c r="A202" s="121" t="s">
        <v>2</v>
      </c>
      <c r="B202" s="122">
        <v>809017.52</v>
      </c>
      <c r="C202" s="127">
        <v>1.2400591015230267E-3</v>
      </c>
      <c r="D202" s="125">
        <v>8</v>
      </c>
      <c r="E202" s="127">
        <v>1.569242840329541E-3</v>
      </c>
      <c r="F202" s="127">
        <v>0.74864640904492996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652402388.7299999</v>
      </c>
      <c r="C204" s="140"/>
      <c r="D204" s="141">
        <v>5098</v>
      </c>
      <c r="E204" s="140"/>
      <c r="F204" s="161">
        <v>0.78251016939930118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467824022.07000011</v>
      </c>
      <c r="C211" s="127">
        <v>0.71707895334456129</v>
      </c>
      <c r="D211" s="125">
        <v>3680</v>
      </c>
      <c r="E211" s="127">
        <v>0.72185170655158881</v>
      </c>
    </row>
    <row r="212" spans="1:5" x14ac:dyDescent="0.2">
      <c r="A212" s="121" t="s">
        <v>337</v>
      </c>
      <c r="B212" s="122">
        <v>152000343.74999997</v>
      </c>
      <c r="C212" s="127">
        <v>0.2329855720575941</v>
      </c>
      <c r="D212" s="125">
        <v>1126</v>
      </c>
      <c r="E212" s="127">
        <v>0.2208709297763829</v>
      </c>
    </row>
    <row r="213" spans="1:5" x14ac:dyDescent="0.2">
      <c r="A213" s="121" t="s">
        <v>306</v>
      </c>
      <c r="B213" s="122">
        <v>15169983.66</v>
      </c>
      <c r="C213" s="127">
        <v>2.3252495579500661E-2</v>
      </c>
      <c r="D213" s="125">
        <v>128</v>
      </c>
      <c r="E213" s="127">
        <v>2.5107885445272655E-2</v>
      </c>
    </row>
    <row r="214" spans="1:5" x14ac:dyDescent="0.2">
      <c r="A214" s="121" t="s">
        <v>307</v>
      </c>
      <c r="B214" s="122">
        <v>10847378.189999998</v>
      </c>
      <c r="C214" s="127">
        <v>1.6626821693764886E-2</v>
      </c>
      <c r="D214" s="125">
        <v>89</v>
      </c>
      <c r="E214" s="127">
        <v>1.7457826598666144E-2</v>
      </c>
    </row>
    <row r="215" spans="1:5" x14ac:dyDescent="0.2">
      <c r="A215" s="121" t="s">
        <v>308</v>
      </c>
      <c r="B215" s="122">
        <v>2557457.6100000003</v>
      </c>
      <c r="C215" s="127">
        <v>3.9200616891953421E-3</v>
      </c>
      <c r="D215" s="125">
        <v>25</v>
      </c>
      <c r="E215" s="127">
        <v>4.9038838760298159E-3</v>
      </c>
    </row>
    <row r="216" spans="1:5" x14ac:dyDescent="0.2">
      <c r="A216" s="121" t="s">
        <v>309</v>
      </c>
      <c r="B216" s="122">
        <v>2733672.3899999997</v>
      </c>
      <c r="C216" s="127">
        <v>4.1901630607476866E-3</v>
      </c>
      <c r="D216" s="125">
        <v>16</v>
      </c>
      <c r="E216" s="127">
        <v>3.1384856806590819E-3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1244676.8399999999</v>
      </c>
      <c r="C221" s="127">
        <v>1.9078361169445615E-3</v>
      </c>
      <c r="D221" s="125">
        <v>32</v>
      </c>
      <c r="E221" s="127">
        <v>6.2769713613181639E-3</v>
      </c>
    </row>
    <row r="222" spans="1:5" x14ac:dyDescent="0.2">
      <c r="A222" s="121" t="s">
        <v>32</v>
      </c>
      <c r="B222" s="122">
        <v>24854.22</v>
      </c>
      <c r="C222" s="127">
        <v>3.8096457691368199E-5</v>
      </c>
      <c r="D222" s="125">
        <v>2</v>
      </c>
      <c r="E222" s="127">
        <v>3.9231071008238524E-4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652402388.73000014</v>
      </c>
      <c r="C226" s="140"/>
      <c r="D226" s="141">
        <v>5098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1.8357992152392977E-2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479731056.37000036</v>
      </c>
      <c r="C237" s="127">
        <v>0.73533001205570248</v>
      </c>
      <c r="D237" s="125">
        <v>3750</v>
      </c>
      <c r="E237" s="127">
        <v>0.7355825814044723</v>
      </c>
    </row>
    <row r="238" spans="1:5" x14ac:dyDescent="0.2">
      <c r="A238" s="121" t="s">
        <v>610</v>
      </c>
      <c r="B238" s="122">
        <v>172671332.36000019</v>
      </c>
      <c r="C238" s="127">
        <v>0.26466998794429764</v>
      </c>
      <c r="D238" s="125">
        <v>1348</v>
      </c>
      <c r="E238" s="127">
        <v>0.26441741859552764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652402388.7300005</v>
      </c>
      <c r="C240" s="127"/>
      <c r="D240" s="157">
        <v>5098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57770195.319999978</v>
      </c>
      <c r="C248" s="127">
        <v>8.8549944509642847E-2</v>
      </c>
      <c r="D248" s="125">
        <v>382</v>
      </c>
      <c r="E248" s="127">
        <v>7.4931345625735585E-2</v>
      </c>
    </row>
    <row r="249" spans="1:5" x14ac:dyDescent="0.2">
      <c r="A249" s="121" t="s">
        <v>37</v>
      </c>
      <c r="B249" s="122">
        <v>594632193.41000044</v>
      </c>
      <c r="C249" s="127">
        <v>0.91145005549035718</v>
      </c>
      <c r="D249" s="125">
        <v>4716</v>
      </c>
      <c r="E249" s="127">
        <v>0.92506865437426444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652402388.73000038</v>
      </c>
      <c r="C251" s="127"/>
      <c r="D251" s="157">
        <v>5098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4.5944248985624603E-3</v>
      </c>
      <c r="D260" s="125">
        <v>12</v>
      </c>
      <c r="E260" s="127">
        <v>3.2000000000000002E-3</v>
      </c>
    </row>
    <row r="261" spans="1:5" x14ac:dyDescent="0.2">
      <c r="A261" s="121" t="s">
        <v>191</v>
      </c>
      <c r="B261" s="122">
        <v>11926178.52</v>
      </c>
      <c r="C261" s="127">
        <v>2.4860134364121187E-2</v>
      </c>
      <c r="D261" s="125">
        <v>88</v>
      </c>
      <c r="E261" s="127">
        <v>2.3466666666666667E-2</v>
      </c>
    </row>
    <row r="262" spans="1:5" x14ac:dyDescent="0.2">
      <c r="A262" s="121" t="s">
        <v>80</v>
      </c>
      <c r="B262" s="122">
        <v>113250504.19000004</v>
      </c>
      <c r="C262" s="127">
        <v>0.23607082069469731</v>
      </c>
      <c r="D262" s="125">
        <v>891</v>
      </c>
      <c r="E262" s="127">
        <v>0.23760000000000001</v>
      </c>
    </row>
    <row r="263" spans="1:5" x14ac:dyDescent="0.2">
      <c r="A263" s="121" t="s">
        <v>81</v>
      </c>
      <c r="B263" s="122">
        <v>140808010.54000002</v>
      </c>
      <c r="C263" s="127">
        <v>0.29351447789404655</v>
      </c>
      <c r="D263" s="125">
        <v>1143</v>
      </c>
      <c r="E263" s="127">
        <v>0.30480000000000002</v>
      </c>
    </row>
    <row r="264" spans="1:5" x14ac:dyDescent="0.2">
      <c r="A264" s="121" t="s">
        <v>82</v>
      </c>
      <c r="B264" s="122">
        <v>140559548.54000005</v>
      </c>
      <c r="C264" s="127">
        <v>0.29299655853756373</v>
      </c>
      <c r="D264" s="125">
        <v>1084</v>
      </c>
      <c r="E264" s="127">
        <v>0.28906666666666669</v>
      </c>
    </row>
    <row r="265" spans="1:5" x14ac:dyDescent="0.2">
      <c r="A265" s="121" t="s">
        <v>83</v>
      </c>
      <c r="B265" s="122">
        <v>46359691.260000005</v>
      </c>
      <c r="C265" s="127">
        <v>9.6636835669534724E-2</v>
      </c>
      <c r="D265" s="125">
        <v>299</v>
      </c>
      <c r="E265" s="127">
        <v>7.9733333333333337E-2</v>
      </c>
    </row>
    <row r="266" spans="1:5" x14ac:dyDescent="0.2">
      <c r="A266" s="121" t="s">
        <v>84</v>
      </c>
      <c r="B266" s="122">
        <v>13300854.420000004</v>
      </c>
      <c r="C266" s="127">
        <v>2.7725648034221718E-2</v>
      </c>
      <c r="D266" s="125">
        <v>114</v>
      </c>
      <c r="E266" s="127">
        <v>3.04E-2</v>
      </c>
    </row>
    <row r="267" spans="1:5" x14ac:dyDescent="0.2">
      <c r="A267" s="121" t="s">
        <v>85</v>
      </c>
      <c r="B267" s="122">
        <v>3936493.61</v>
      </c>
      <c r="C267" s="127">
        <v>8.2056259600669194E-3</v>
      </c>
      <c r="D267" s="125">
        <v>40</v>
      </c>
      <c r="E267" s="127">
        <v>1.0666666666666666E-2</v>
      </c>
    </row>
    <row r="268" spans="1:5" x14ac:dyDescent="0.2">
      <c r="A268" s="121" t="s">
        <v>86</v>
      </c>
      <c r="B268" s="122">
        <v>2479350.2199999997</v>
      </c>
      <c r="C268" s="127">
        <v>5.1682087016850578E-3</v>
      </c>
      <c r="D268" s="125">
        <v>25</v>
      </c>
      <c r="E268" s="127">
        <v>6.6666666666666671E-3</v>
      </c>
    </row>
    <row r="269" spans="1:5" x14ac:dyDescent="0.2">
      <c r="A269" s="121" t="s">
        <v>0</v>
      </c>
      <c r="B269" s="122">
        <v>1191056.93</v>
      </c>
      <c r="C269" s="127">
        <v>2.4827596925085841E-3</v>
      </c>
      <c r="D269" s="125">
        <v>12</v>
      </c>
      <c r="E269" s="127">
        <v>3.2000000000000002E-3</v>
      </c>
    </row>
    <row r="270" spans="1:5" x14ac:dyDescent="0.2">
      <c r="A270" s="121" t="s">
        <v>67</v>
      </c>
      <c r="B270" s="122">
        <v>1269728.24</v>
      </c>
      <c r="C270" s="127">
        <v>2.6467501387291924E-3</v>
      </c>
      <c r="D270" s="125">
        <v>14</v>
      </c>
      <c r="E270" s="127">
        <v>3.7333333333333333E-3</v>
      </c>
    </row>
    <row r="271" spans="1:5" x14ac:dyDescent="0.2">
      <c r="A271" s="121" t="s">
        <v>79</v>
      </c>
      <c r="B271" s="122">
        <v>2445551.59</v>
      </c>
      <c r="C271" s="127">
        <v>5.0977554142624228E-3</v>
      </c>
      <c r="D271" s="125">
        <v>28</v>
      </c>
      <c r="E271" s="127">
        <v>7.4666666666666666E-3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479731056.37000018</v>
      </c>
      <c r="C273" s="127"/>
      <c r="D273" s="141">
        <v>3750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1.6588242040326329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386608304.69000018</v>
      </c>
      <c r="C286" s="127">
        <v>0.59259179820385355</v>
      </c>
      <c r="D286" s="125">
        <v>2892</v>
      </c>
      <c r="E286" s="127">
        <v>0.56728128677912903</v>
      </c>
    </row>
    <row r="287" spans="1:5" x14ac:dyDescent="0.2">
      <c r="A287" s="121" t="s">
        <v>168</v>
      </c>
      <c r="B287" s="122">
        <v>187538894.50999984</v>
      </c>
      <c r="C287" s="127">
        <v>0.28745893293719033</v>
      </c>
      <c r="D287" s="125">
        <v>1489</v>
      </c>
      <c r="E287" s="127">
        <v>0.29207532365633582</v>
      </c>
    </row>
    <row r="288" spans="1:5" x14ac:dyDescent="0.2">
      <c r="A288" s="121" t="s">
        <v>169</v>
      </c>
      <c r="B288" s="122">
        <v>40098496.049999997</v>
      </c>
      <c r="C288" s="127">
        <v>6.1462828375073532E-2</v>
      </c>
      <c r="D288" s="125">
        <v>412</v>
      </c>
      <c r="E288" s="127">
        <v>8.0816006276971358E-2</v>
      </c>
    </row>
    <row r="289" spans="1:5" x14ac:dyDescent="0.2">
      <c r="A289" s="121" t="s">
        <v>170</v>
      </c>
      <c r="B289" s="122">
        <v>22819925.360000003</v>
      </c>
      <c r="C289" s="127">
        <v>3.4978298292902395E-2</v>
      </c>
      <c r="D289" s="125">
        <v>169</v>
      </c>
      <c r="E289" s="127">
        <v>3.3150255001961552E-2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10821179.100000003</v>
      </c>
      <c r="C291" s="127">
        <v>1.6586663824246669E-2</v>
      </c>
      <c r="D291" s="125">
        <v>72</v>
      </c>
      <c r="E291" s="127">
        <v>1.4123185562965868E-2</v>
      </c>
    </row>
    <row r="292" spans="1:5" x14ac:dyDescent="0.2">
      <c r="A292" s="121" t="s">
        <v>173</v>
      </c>
      <c r="B292" s="122">
        <v>4515589.0200000014</v>
      </c>
      <c r="C292" s="127">
        <v>6.9214783667335723E-3</v>
      </c>
      <c r="D292" s="125">
        <v>64</v>
      </c>
      <c r="E292" s="127">
        <v>1.2553942722636328E-2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652402388.73000002</v>
      </c>
      <c r="C294" s="138"/>
      <c r="D294" s="141">
        <v>5098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9D7C3-446C-4433-9784-8BF104142C6C}">
  <dimension ref="A1:I35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7.77734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778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648904112.80000269</v>
      </c>
      <c r="C6" s="122">
        <v>92464160.119999871</v>
      </c>
      <c r="D6" s="122">
        <v>361106300.08000112</v>
      </c>
      <c r="E6" s="122">
        <v>26801912.070000004</v>
      </c>
      <c r="F6" s="122">
        <v>168531740.5300003</v>
      </c>
      <c r="G6" s="123"/>
      <c r="H6" s="124"/>
      <c r="I6" s="124"/>
    </row>
    <row r="7" spans="1:9" s="109" customFormat="1" x14ac:dyDescent="0.2">
      <c r="A7" s="121" t="s">
        <v>87</v>
      </c>
      <c r="B7" s="125">
        <v>5069</v>
      </c>
      <c r="C7" s="125">
        <v>779</v>
      </c>
      <c r="D7" s="125">
        <v>2627</v>
      </c>
      <c r="E7" s="125">
        <v>288</v>
      </c>
      <c r="F7" s="125">
        <v>1375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0.78261607350444939</v>
      </c>
      <c r="C8" s="127">
        <v>0.78899211655623303</v>
      </c>
      <c r="D8" s="127">
        <v>0.78662341305728167</v>
      </c>
      <c r="E8" s="127">
        <v>0.68480348126525259</v>
      </c>
      <c r="F8" s="127">
        <v>0.78608683497606613</v>
      </c>
      <c r="I8" s="128"/>
    </row>
    <row r="9" spans="1:9" s="109" customFormat="1" x14ac:dyDescent="0.2">
      <c r="A9" s="121" t="s">
        <v>89</v>
      </c>
      <c r="B9" s="127">
        <v>2.8251538461538462E-3</v>
      </c>
      <c r="C9" s="127">
        <v>4.9529411764705884E-2</v>
      </c>
      <c r="D9" s="127">
        <v>5.9299999999999995E-3</v>
      </c>
      <c r="E9" s="127">
        <v>2.8251538461538462E-3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15.01527963934514</v>
      </c>
      <c r="C11" s="122">
        <v>17.558571211233602</v>
      </c>
      <c r="D11" s="122">
        <v>14.301582256528189</v>
      </c>
      <c r="E11" s="122">
        <v>20.391111260627294</v>
      </c>
      <c r="F11" s="122">
        <v>14.294197284865771</v>
      </c>
      <c r="I11" s="124"/>
    </row>
    <row r="12" spans="1:9" s="109" customFormat="1" x14ac:dyDescent="0.2">
      <c r="A12" s="121" t="s">
        <v>92</v>
      </c>
      <c r="B12" s="122">
        <v>14.094455852156058</v>
      </c>
      <c r="C12" s="122">
        <v>15.53182751540041</v>
      </c>
      <c r="D12" s="122">
        <v>14.094455852156058</v>
      </c>
      <c r="E12" s="122">
        <v>15.137577002053389</v>
      </c>
      <c r="F12" s="122">
        <v>14.130047912388775</v>
      </c>
      <c r="I12" s="124"/>
    </row>
    <row r="13" spans="1:9" s="109" customFormat="1" x14ac:dyDescent="0.2">
      <c r="A13" s="121" t="s">
        <v>93</v>
      </c>
      <c r="B13" s="122">
        <v>24.588637919233403</v>
      </c>
      <c r="C13" s="122">
        <v>18.765229295003422</v>
      </c>
      <c r="D13" s="122">
        <v>14.663928815879535</v>
      </c>
      <c r="E13" s="122">
        <v>24.588637919233403</v>
      </c>
      <c r="F13" s="122">
        <v>14.702258726899384</v>
      </c>
      <c r="I13" s="124"/>
    </row>
    <row r="14" spans="1:9" s="109" customFormat="1" x14ac:dyDescent="0.2">
      <c r="A14" s="121" t="s">
        <v>118</v>
      </c>
      <c r="B14" s="122">
        <v>128014.22623791728</v>
      </c>
      <c r="C14" s="122">
        <v>119314.30784615369</v>
      </c>
      <c r="D14" s="122">
        <v>137283.05410510322</v>
      </c>
      <c r="E14" s="122">
        <v>93207.575689655176</v>
      </c>
      <c r="F14" s="122">
        <v>122580.81256372928</v>
      </c>
      <c r="I14" s="124"/>
    </row>
    <row r="15" spans="1:9" s="109" customFormat="1" x14ac:dyDescent="0.2">
      <c r="A15" s="121" t="s">
        <v>94</v>
      </c>
      <c r="B15" s="122">
        <v>359</v>
      </c>
      <c r="C15" s="122">
        <v>8186.66</v>
      </c>
      <c r="D15" s="122">
        <v>717.53</v>
      </c>
      <c r="E15" s="122">
        <v>367.27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7.9364377388716969</v>
      </c>
      <c r="C17" s="122">
        <v>7.4025625646379529</v>
      </c>
      <c r="D17" s="122">
        <v>8.2354520273794254</v>
      </c>
      <c r="E17" s="122">
        <v>4.3411562158122274</v>
      </c>
      <c r="F17" s="122">
        <v>8.160424005966517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0.75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15.916666666666666</v>
      </c>
      <c r="C19" s="122">
        <v>15.666666666666666</v>
      </c>
      <c r="D19" s="122">
        <v>15.916666666666666</v>
      </c>
      <c r="E19" s="122">
        <v>9.8333333333333339</v>
      </c>
      <c r="F19" s="122">
        <v>15.916666666666666</v>
      </c>
      <c r="I19" s="124"/>
    </row>
    <row r="20" spans="1:9" s="109" customFormat="1" x14ac:dyDescent="0.2">
      <c r="A20" s="121" t="s">
        <v>99</v>
      </c>
      <c r="B20" s="127">
        <v>0.73542232440293487</v>
      </c>
      <c r="C20" s="127">
        <v>0.99782426780561329</v>
      </c>
      <c r="D20" s="127">
        <v>0.78623392678859594</v>
      </c>
      <c r="E20" s="127">
        <v>0.75775988843470543</v>
      </c>
      <c r="F20" s="127">
        <v>0.47903231537342911</v>
      </c>
      <c r="I20" s="128"/>
    </row>
    <row r="21" spans="1:9" s="109" customFormat="1" x14ac:dyDescent="0.2">
      <c r="A21" s="121" t="s">
        <v>139</v>
      </c>
      <c r="B21" s="127">
        <v>0.26457767559706474</v>
      </c>
      <c r="C21" s="127">
        <v>2.1757321943865864E-3</v>
      </c>
      <c r="D21" s="127">
        <v>0.21376607321140195</v>
      </c>
      <c r="E21" s="127">
        <v>0.24224011156529393</v>
      </c>
      <c r="F21" s="127">
        <v>0.52096768462656962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0.35178814036944883</v>
      </c>
      <c r="C23" s="127">
        <v>0.17321337509813983</v>
      </c>
      <c r="D23" s="127">
        <v>0.32772277671085165</v>
      </c>
      <c r="E23" s="127">
        <v>0.44121503082000069</v>
      </c>
      <c r="F23" s="127">
        <v>0.48710454067485714</v>
      </c>
      <c r="I23" s="128"/>
    </row>
    <row r="24" spans="1:9" s="109" customFormat="1" ht="20.399999999999999" x14ac:dyDescent="0.2">
      <c r="A24" s="129" t="s">
        <v>374</v>
      </c>
      <c r="B24" s="122">
        <v>1.6586954141649077</v>
      </c>
      <c r="C24" s="122">
        <v>1.9688054282014147</v>
      </c>
      <c r="D24" s="122">
        <v>1.5612858579505884</v>
      </c>
      <c r="E24" s="122">
        <v>2.7722250259235719</v>
      </c>
      <c r="F24" s="122">
        <v>1.3667315606948132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3672190.1200000006</v>
      </c>
      <c r="C31" s="127">
        <v>5.6590643325631247E-3</v>
      </c>
      <c r="D31" s="125">
        <v>144</v>
      </c>
      <c r="E31" s="127">
        <v>2.840797001380943E-2</v>
      </c>
    </row>
    <row r="32" spans="1:9" x14ac:dyDescent="0.2">
      <c r="A32" s="121" t="s">
        <v>17</v>
      </c>
      <c r="B32" s="122">
        <v>19886308.73</v>
      </c>
      <c r="C32" s="127">
        <v>3.0645989658150293E-2</v>
      </c>
      <c r="D32" s="125">
        <v>247</v>
      </c>
      <c r="E32" s="127">
        <v>4.8727559676464784E-2</v>
      </c>
    </row>
    <row r="33" spans="1:5" x14ac:dyDescent="0.2">
      <c r="A33" s="121" t="s">
        <v>18</v>
      </c>
      <c r="B33" s="122">
        <v>10213358.309999999</v>
      </c>
      <c r="C33" s="127">
        <v>1.573939524890617E-2</v>
      </c>
      <c r="D33" s="125">
        <v>78</v>
      </c>
      <c r="E33" s="127">
        <v>1.5387650424146774E-2</v>
      </c>
    </row>
    <row r="34" spans="1:5" x14ac:dyDescent="0.2">
      <c r="A34" s="121" t="s">
        <v>19</v>
      </c>
      <c r="B34" s="122">
        <v>15347165.160000008</v>
      </c>
      <c r="C34" s="127">
        <v>2.365089827182245E-2</v>
      </c>
      <c r="D34" s="125">
        <v>121</v>
      </c>
      <c r="E34" s="127">
        <v>2.3870585914381535E-2</v>
      </c>
    </row>
    <row r="35" spans="1:5" x14ac:dyDescent="0.2">
      <c r="A35" s="121" t="s">
        <v>20</v>
      </c>
      <c r="B35" s="122">
        <v>18092903.010000005</v>
      </c>
      <c r="C35" s="127">
        <v>2.7882244314849095E-2</v>
      </c>
      <c r="D35" s="125">
        <v>135</v>
      </c>
      <c r="E35" s="127">
        <v>2.6632471887946339E-2</v>
      </c>
    </row>
    <row r="36" spans="1:5" x14ac:dyDescent="0.2">
      <c r="A36" s="121" t="s">
        <v>21</v>
      </c>
      <c r="B36" s="122">
        <v>34912364.930000007</v>
      </c>
      <c r="C36" s="127">
        <v>5.3802039841224426E-2</v>
      </c>
      <c r="D36" s="125">
        <v>245</v>
      </c>
      <c r="E36" s="127">
        <v>4.8333004537384101E-2</v>
      </c>
    </row>
    <row r="37" spans="1:5" x14ac:dyDescent="0.2">
      <c r="A37" s="121" t="s">
        <v>22</v>
      </c>
      <c r="B37" s="122">
        <v>53952087.010000013</v>
      </c>
      <c r="C37" s="127">
        <v>8.3143388901017287E-2</v>
      </c>
      <c r="D37" s="125">
        <v>382</v>
      </c>
      <c r="E37" s="127">
        <v>7.5360031564411123E-2</v>
      </c>
    </row>
    <row r="38" spans="1:5" x14ac:dyDescent="0.2">
      <c r="A38" s="121" t="s">
        <v>23</v>
      </c>
      <c r="B38" s="122">
        <v>91676542.810000092</v>
      </c>
      <c r="C38" s="127">
        <v>0.14127902875267467</v>
      </c>
      <c r="D38" s="125">
        <v>608</v>
      </c>
      <c r="E38" s="127">
        <v>0.11994476228052871</v>
      </c>
    </row>
    <row r="39" spans="1:5" x14ac:dyDescent="0.2">
      <c r="A39" s="121" t="s">
        <v>39</v>
      </c>
      <c r="B39" s="122">
        <v>157406652.77000007</v>
      </c>
      <c r="C39" s="127">
        <v>0.24257305457781034</v>
      </c>
      <c r="D39" s="125">
        <v>1145</v>
      </c>
      <c r="E39" s="127">
        <v>0.22588281712369304</v>
      </c>
    </row>
    <row r="40" spans="1:5" x14ac:dyDescent="0.2">
      <c r="A40" s="121" t="s">
        <v>40</v>
      </c>
      <c r="B40" s="122">
        <v>187392005.99000019</v>
      </c>
      <c r="C40" s="127">
        <v>0.2887822750597307</v>
      </c>
      <c r="D40" s="125">
        <v>1453</v>
      </c>
      <c r="E40" s="127">
        <v>0.28664430854211875</v>
      </c>
    </row>
    <row r="41" spans="1:5" x14ac:dyDescent="0.2">
      <c r="A41" s="121" t="s">
        <v>41</v>
      </c>
      <c r="B41" s="122">
        <v>49974307.210000038</v>
      </c>
      <c r="C41" s="127">
        <v>7.7013392617227394E-2</v>
      </c>
      <c r="D41" s="125">
        <v>472</v>
      </c>
      <c r="E41" s="127">
        <v>9.311501282304202E-2</v>
      </c>
    </row>
    <row r="42" spans="1:5" x14ac:dyDescent="0.2">
      <c r="A42" s="121" t="s">
        <v>42</v>
      </c>
      <c r="B42" s="122">
        <v>4062198.0600000005</v>
      </c>
      <c r="C42" s="127">
        <v>6.2600898651601188E-3</v>
      </c>
      <c r="D42" s="125">
        <v>26</v>
      </c>
      <c r="E42" s="127">
        <v>5.1292168080489245E-3</v>
      </c>
    </row>
    <row r="43" spans="1:5" x14ac:dyDescent="0.2">
      <c r="A43" s="121" t="s">
        <v>43</v>
      </c>
      <c r="B43" s="122">
        <v>2034978.52</v>
      </c>
      <c r="C43" s="127">
        <v>3.1360234584107247E-3</v>
      </c>
      <c r="D43" s="125">
        <v>10</v>
      </c>
      <c r="E43" s="127">
        <v>1.9727756954034327E-3</v>
      </c>
    </row>
    <row r="44" spans="1:5" x14ac:dyDescent="0.2">
      <c r="A44" s="121" t="s">
        <v>44</v>
      </c>
      <c r="B44" s="122">
        <v>281050.17</v>
      </c>
      <c r="C44" s="127">
        <v>4.3311510045340534E-4</v>
      </c>
      <c r="D44" s="125">
        <v>3</v>
      </c>
      <c r="E44" s="127">
        <v>5.9183270862102984E-4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648904112.80000031</v>
      </c>
      <c r="C50" s="140"/>
      <c r="D50" s="141">
        <v>5069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0.78261607350445228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774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11928044.85</v>
      </c>
      <c r="C59" s="127">
        <v>1.8381829633550742E-2</v>
      </c>
      <c r="D59" s="125">
        <v>248</v>
      </c>
      <c r="E59" s="127">
        <v>4.8924837246005132E-2</v>
      </c>
    </row>
    <row r="60" spans="1:5" x14ac:dyDescent="0.2">
      <c r="A60" s="121" t="s">
        <v>17</v>
      </c>
      <c r="B60" s="122">
        <v>149107356.24000013</v>
      </c>
      <c r="C60" s="127">
        <v>0.22978334286803437</v>
      </c>
      <c r="D60" s="125">
        <v>1014</v>
      </c>
      <c r="E60" s="127">
        <v>0.20003945551390806</v>
      </c>
    </row>
    <row r="61" spans="1:5" x14ac:dyDescent="0.2">
      <c r="A61" s="121" t="s">
        <v>18</v>
      </c>
      <c r="B61" s="122">
        <v>66490838.699999988</v>
      </c>
      <c r="C61" s="127">
        <v>0.10246635425547569</v>
      </c>
      <c r="D61" s="125">
        <v>457</v>
      </c>
      <c r="E61" s="127">
        <v>9.0155849279936875E-2</v>
      </c>
    </row>
    <row r="62" spans="1:5" x14ac:dyDescent="0.2">
      <c r="A62" s="121" t="s">
        <v>19</v>
      </c>
      <c r="B62" s="122">
        <v>120960866.17999993</v>
      </c>
      <c r="C62" s="127">
        <v>0.18640792035984746</v>
      </c>
      <c r="D62" s="125">
        <v>849</v>
      </c>
      <c r="E62" s="127">
        <v>0.16748865653975142</v>
      </c>
    </row>
    <row r="63" spans="1:5" x14ac:dyDescent="0.2">
      <c r="A63" s="121" t="s">
        <v>20</v>
      </c>
      <c r="B63" s="122">
        <v>77321243.950000018</v>
      </c>
      <c r="C63" s="127">
        <v>0.11915665569811439</v>
      </c>
      <c r="D63" s="125">
        <v>624</v>
      </c>
      <c r="E63" s="127">
        <v>0.12310120339317419</v>
      </c>
    </row>
    <row r="64" spans="1:5" x14ac:dyDescent="0.2">
      <c r="A64" s="121" t="s">
        <v>21</v>
      </c>
      <c r="B64" s="122">
        <v>48369617.729999997</v>
      </c>
      <c r="C64" s="127">
        <v>7.4540470272698153E-2</v>
      </c>
      <c r="D64" s="125">
        <v>395</v>
      </c>
      <c r="E64" s="127">
        <v>7.7924639968435586E-2</v>
      </c>
    </row>
    <row r="65" spans="1:5" x14ac:dyDescent="0.2">
      <c r="A65" s="121" t="s">
        <v>22</v>
      </c>
      <c r="B65" s="122">
        <v>98887461.769999996</v>
      </c>
      <c r="C65" s="127">
        <v>0.15239148561303423</v>
      </c>
      <c r="D65" s="125">
        <v>888</v>
      </c>
      <c r="E65" s="127">
        <v>0.17518248175182483</v>
      </c>
    </row>
    <row r="66" spans="1:5" x14ac:dyDescent="0.2">
      <c r="A66" s="121" t="s">
        <v>23</v>
      </c>
      <c r="B66" s="122">
        <v>32047524.359999999</v>
      </c>
      <c r="C66" s="127">
        <v>4.9387149392097339E-2</v>
      </c>
      <c r="D66" s="125">
        <v>270</v>
      </c>
      <c r="E66" s="127">
        <v>5.3264943775892679E-2</v>
      </c>
    </row>
    <row r="67" spans="1:5" x14ac:dyDescent="0.2">
      <c r="A67" s="121" t="s">
        <v>39</v>
      </c>
      <c r="B67" s="122">
        <v>8704889.0799999982</v>
      </c>
      <c r="C67" s="127">
        <v>1.3414754057327026E-2</v>
      </c>
      <c r="D67" s="125">
        <v>79</v>
      </c>
      <c r="E67" s="127">
        <v>1.5584927993687117E-2</v>
      </c>
    </row>
    <row r="68" spans="1:5" x14ac:dyDescent="0.2">
      <c r="A68" s="121" t="s">
        <v>40</v>
      </c>
      <c r="B68" s="122">
        <v>1061530.28</v>
      </c>
      <c r="C68" s="127">
        <v>1.635881571808092E-3</v>
      </c>
      <c r="D68" s="125">
        <v>8</v>
      </c>
      <c r="E68" s="127">
        <v>1.5782205563227461E-3</v>
      </c>
    </row>
    <row r="69" spans="1:5" x14ac:dyDescent="0.2">
      <c r="A69" s="121" t="s">
        <v>41</v>
      </c>
      <c r="B69" s="122">
        <v>1567978.8399999999</v>
      </c>
      <c r="C69" s="127">
        <v>2.4163490553854279E-3</v>
      </c>
      <c r="D69" s="125">
        <v>5</v>
      </c>
      <c r="E69" s="127">
        <v>9.8638784770171636E-4</v>
      </c>
    </row>
    <row r="70" spans="1:5" x14ac:dyDescent="0.2">
      <c r="A70" s="121" t="s">
        <v>42</v>
      </c>
      <c r="B70" s="122">
        <v>275779.8</v>
      </c>
      <c r="C70" s="127">
        <v>4.2499314545876285E-4</v>
      </c>
      <c r="D70" s="125">
        <v>3</v>
      </c>
      <c r="E70" s="127">
        <v>5.9183270862102984E-4</v>
      </c>
    </row>
    <row r="71" spans="1:5" x14ac:dyDescent="0.2">
      <c r="A71" s="121" t="s">
        <v>43</v>
      </c>
      <c r="B71" s="122">
        <v>415466.21</v>
      </c>
      <c r="C71" s="127">
        <v>6.4025824741235915E-4</v>
      </c>
      <c r="D71" s="125">
        <v>4</v>
      </c>
      <c r="E71" s="127">
        <v>7.8911027816137304E-4</v>
      </c>
    </row>
    <row r="72" spans="1:5" x14ac:dyDescent="0.2">
      <c r="A72" s="121" t="s">
        <v>44</v>
      </c>
      <c r="B72" s="122">
        <v>607830.38</v>
      </c>
      <c r="C72" s="127">
        <v>9.367029242228586E-4</v>
      </c>
      <c r="D72" s="125">
        <v>7</v>
      </c>
      <c r="E72" s="127">
        <v>1.3809429867824028E-3</v>
      </c>
    </row>
    <row r="73" spans="1:5" x14ac:dyDescent="0.2">
      <c r="A73" s="121" t="s">
        <v>24</v>
      </c>
      <c r="B73" s="122">
        <v>3096809.75</v>
      </c>
      <c r="C73" s="127">
        <v>4.7723688121460136E-3</v>
      </c>
      <c r="D73" s="125">
        <v>29</v>
      </c>
      <c r="E73" s="127">
        <v>5.7210495166699548E-3</v>
      </c>
    </row>
    <row r="74" spans="1:5" x14ac:dyDescent="0.2">
      <c r="A74" s="121" t="s">
        <v>25</v>
      </c>
      <c r="B74" s="122">
        <v>5051042.99</v>
      </c>
      <c r="C74" s="127">
        <v>7.783958970771371E-3</v>
      </c>
      <c r="D74" s="125">
        <v>17</v>
      </c>
      <c r="E74" s="127">
        <v>3.3537186821858355E-3</v>
      </c>
    </row>
    <row r="75" spans="1:5" x14ac:dyDescent="0.2">
      <c r="A75" s="121" t="s">
        <v>26</v>
      </c>
      <c r="B75" s="122">
        <v>2368546.59</v>
      </c>
      <c r="C75" s="127">
        <v>3.6500717799118234E-3</v>
      </c>
      <c r="D75" s="125">
        <v>19</v>
      </c>
      <c r="E75" s="127">
        <v>3.7482738212665221E-3</v>
      </c>
    </row>
    <row r="76" spans="1:5" x14ac:dyDescent="0.2">
      <c r="A76" s="121" t="s">
        <v>3</v>
      </c>
      <c r="B76" s="122">
        <v>20641285.099999998</v>
      </c>
      <c r="C76" s="127">
        <v>3.1809453342703464E-2</v>
      </c>
      <c r="D76" s="125">
        <v>153</v>
      </c>
      <c r="E76" s="127">
        <v>3.0183468139672518E-2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648904112.80000019</v>
      </c>
      <c r="C78" s="140"/>
      <c r="D78" s="141">
        <v>5069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0.60929491384358114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1235004.44</v>
      </c>
      <c r="C87" s="127">
        <v>1.9032156148170991E-3</v>
      </c>
      <c r="D87" s="125">
        <v>33</v>
      </c>
      <c r="E87" s="127">
        <v>6.5101597948313281E-3</v>
      </c>
      <c r="F87" s="144"/>
    </row>
    <row r="88" spans="1:6" x14ac:dyDescent="0.2">
      <c r="A88" s="121" t="s">
        <v>607</v>
      </c>
      <c r="B88" s="122">
        <v>2413530.92</v>
      </c>
      <c r="C88" s="127">
        <v>3.7193953195730038E-3</v>
      </c>
      <c r="D88" s="125">
        <v>15</v>
      </c>
      <c r="E88" s="127">
        <v>2.9591635431051489E-3</v>
      </c>
      <c r="F88" s="144"/>
    </row>
    <row r="89" spans="1:6" x14ac:dyDescent="0.2">
      <c r="A89" s="121" t="s">
        <v>608</v>
      </c>
      <c r="B89" s="122">
        <v>526151487.87000215</v>
      </c>
      <c r="C89" s="127">
        <v>0.81083087237600349</v>
      </c>
      <c r="D89" s="125">
        <v>4081</v>
      </c>
      <c r="E89" s="127">
        <v>0.80508976129414089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119104089.56999981</v>
      </c>
      <c r="C91" s="127">
        <v>0.18354651668960642</v>
      </c>
      <c r="D91" s="125">
        <v>940</v>
      </c>
      <c r="E91" s="127">
        <v>0.18544091536792268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648904112.80000198</v>
      </c>
      <c r="C93" s="140"/>
      <c r="D93" s="141">
        <v>5069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635654023.47000206</v>
      </c>
      <c r="C100" s="127">
        <v>0.97958082085067033</v>
      </c>
      <c r="D100" s="125">
        <v>4812</v>
      </c>
      <c r="E100" s="127">
        <v>0.94929966462813176</v>
      </c>
    </row>
    <row r="101" spans="1:5" x14ac:dyDescent="0.2">
      <c r="A101" s="121" t="s">
        <v>5</v>
      </c>
      <c r="B101" s="122">
        <v>13250089.329999996</v>
      </c>
      <c r="C101" s="127">
        <v>2.0419179149329555E-2</v>
      </c>
      <c r="D101" s="125">
        <v>257</v>
      </c>
      <c r="E101" s="127">
        <v>5.0700335371868216E-2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648904112.8000021</v>
      </c>
      <c r="C103" s="140"/>
      <c r="D103" s="141">
        <v>5069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165376288.37000027</v>
      </c>
      <c r="C110" s="127">
        <v>0.25485473910221801</v>
      </c>
      <c r="D110" s="125">
        <v>2435</v>
      </c>
      <c r="E110" s="127">
        <v>0.48037088183073584</v>
      </c>
    </row>
    <row r="111" spans="1:5" x14ac:dyDescent="0.2">
      <c r="A111" s="121" t="s">
        <v>69</v>
      </c>
      <c r="B111" s="122">
        <v>263878381.35999978</v>
      </c>
      <c r="C111" s="127">
        <v>0.40665234840533399</v>
      </c>
      <c r="D111" s="125">
        <v>1965</v>
      </c>
      <c r="E111" s="127">
        <v>0.38765042414677453</v>
      </c>
    </row>
    <row r="112" spans="1:5" x14ac:dyDescent="0.2">
      <c r="A112" s="121" t="s">
        <v>70</v>
      </c>
      <c r="B112" s="122">
        <v>104553744.46000005</v>
      </c>
      <c r="C112" s="127">
        <v>0.16112356571274308</v>
      </c>
      <c r="D112" s="125">
        <v>435</v>
      </c>
      <c r="E112" s="127">
        <v>8.5815742750049315E-2</v>
      </c>
    </row>
    <row r="113" spans="1:5" x14ac:dyDescent="0.2">
      <c r="A113" s="121" t="s">
        <v>71</v>
      </c>
      <c r="B113" s="122">
        <v>38563956.61999999</v>
      </c>
      <c r="C113" s="127">
        <v>5.9429360762713886E-2</v>
      </c>
      <c r="D113" s="125">
        <v>113</v>
      </c>
      <c r="E113" s="127">
        <v>2.2292365358058789E-2</v>
      </c>
    </row>
    <row r="114" spans="1:5" x14ac:dyDescent="0.2">
      <c r="A114" s="121" t="s">
        <v>72</v>
      </c>
      <c r="B114" s="122">
        <v>26584833.299999997</v>
      </c>
      <c r="C114" s="127">
        <v>4.0968816155729552E-2</v>
      </c>
      <c r="D114" s="125">
        <v>60</v>
      </c>
      <c r="E114" s="127">
        <v>1.1836654172420595E-2</v>
      </c>
    </row>
    <row r="115" spans="1:5" x14ac:dyDescent="0.2">
      <c r="A115" s="121" t="s">
        <v>73</v>
      </c>
      <c r="B115" s="122">
        <v>21333947.720000003</v>
      </c>
      <c r="C115" s="127">
        <v>3.2876887816205562E-2</v>
      </c>
      <c r="D115" s="125">
        <v>36</v>
      </c>
      <c r="E115" s="127">
        <v>7.1019925034523576E-3</v>
      </c>
    </row>
    <row r="116" spans="1:5" x14ac:dyDescent="0.2">
      <c r="A116" s="121" t="s">
        <v>74</v>
      </c>
      <c r="B116" s="122">
        <v>14604501.560000001</v>
      </c>
      <c r="C116" s="127">
        <v>2.2506409301340461E-2</v>
      </c>
      <c r="D116" s="125">
        <v>17</v>
      </c>
      <c r="E116" s="127">
        <v>3.3537186821858355E-3</v>
      </c>
    </row>
    <row r="117" spans="1:5" x14ac:dyDescent="0.2">
      <c r="A117" s="121" t="s">
        <v>180</v>
      </c>
      <c r="B117" s="122">
        <v>2064477.8199999998</v>
      </c>
      <c r="C117" s="127">
        <v>3.1814836418463206E-3</v>
      </c>
      <c r="D117" s="125">
        <v>2</v>
      </c>
      <c r="E117" s="127">
        <v>3.9455513908068652E-4</v>
      </c>
    </row>
    <row r="118" spans="1:5" x14ac:dyDescent="0.2">
      <c r="A118" s="121" t="s">
        <v>75</v>
      </c>
      <c r="B118" s="122">
        <v>1377971.07</v>
      </c>
      <c r="C118" s="127">
        <v>2.1235357317340767E-3</v>
      </c>
      <c r="D118" s="125">
        <v>1</v>
      </c>
      <c r="E118" s="127">
        <v>1.9727756954034326E-4</v>
      </c>
    </row>
    <row r="119" spans="1:5" x14ac:dyDescent="0.2">
      <c r="A119" s="121" t="s">
        <v>78</v>
      </c>
      <c r="B119" s="122">
        <v>1559835</v>
      </c>
      <c r="C119" s="127">
        <v>2.403798911474552E-3</v>
      </c>
      <c r="D119" s="125">
        <v>1</v>
      </c>
      <c r="E119" s="127">
        <v>1.9727756954034326E-4</v>
      </c>
    </row>
    <row r="120" spans="1:5" x14ac:dyDescent="0.2">
      <c r="A120" s="121" t="s">
        <v>76</v>
      </c>
      <c r="B120" s="122">
        <v>3586199</v>
      </c>
      <c r="C120" s="127">
        <v>5.5265468799784124E-3</v>
      </c>
      <c r="D120" s="125">
        <v>2</v>
      </c>
      <c r="E120" s="127">
        <v>3.9455513908068652E-4</v>
      </c>
    </row>
    <row r="121" spans="1:5" x14ac:dyDescent="0.2">
      <c r="A121" s="121" t="s">
        <v>77</v>
      </c>
      <c r="B121" s="122">
        <v>5419976.5199999996</v>
      </c>
      <c r="C121" s="127">
        <v>8.3525075786821234E-3</v>
      </c>
      <c r="D121" s="125">
        <v>2</v>
      </c>
      <c r="E121" s="127">
        <v>3.9455513908068652E-4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648904112.80000007</v>
      </c>
      <c r="C123" s="140"/>
      <c r="D123" s="141">
        <v>5069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128014.22623791728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432377911.25000018</v>
      </c>
      <c r="C132" s="127">
        <v>0.66632018925616543</v>
      </c>
      <c r="D132" s="125">
        <v>3164</v>
      </c>
      <c r="E132" s="127">
        <v>0.6241862300256461</v>
      </c>
    </row>
    <row r="133" spans="1:6" x14ac:dyDescent="0.2">
      <c r="A133" s="121" t="s">
        <v>7</v>
      </c>
      <c r="B133" s="122">
        <v>207306435.54999989</v>
      </c>
      <c r="C133" s="127">
        <v>0.31947160059670354</v>
      </c>
      <c r="D133" s="125">
        <v>1805</v>
      </c>
      <c r="E133" s="127">
        <v>0.35608601302031961</v>
      </c>
    </row>
    <row r="134" spans="1:6" x14ac:dyDescent="0.2">
      <c r="A134" s="121" t="s">
        <v>8</v>
      </c>
      <c r="B134" s="122">
        <v>9219766.0000000019</v>
      </c>
      <c r="C134" s="127">
        <v>1.4208210147131002E-2</v>
      </c>
      <c r="D134" s="125">
        <v>100</v>
      </c>
      <c r="E134" s="127">
        <v>1.9727756954034326E-2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648904112.80000007</v>
      </c>
      <c r="C136" s="127"/>
      <c r="D136" s="141">
        <v>5069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143249.12</v>
      </c>
      <c r="C143" s="127">
        <v>2.2075545088146294E-4</v>
      </c>
      <c r="D143" s="125">
        <v>2</v>
      </c>
      <c r="E143" s="127">
        <v>3.9455513908068652E-4</v>
      </c>
    </row>
    <row r="144" spans="1:6" x14ac:dyDescent="0.2">
      <c r="A144" s="155">
        <v>1997</v>
      </c>
      <c r="B144" s="122">
        <v>2507887.9799999995</v>
      </c>
      <c r="C144" s="127">
        <v>3.8648051854357026E-3</v>
      </c>
      <c r="D144" s="125">
        <v>23</v>
      </c>
      <c r="E144" s="127">
        <v>4.5373840994278949E-3</v>
      </c>
    </row>
    <row r="145" spans="1:5" x14ac:dyDescent="0.2">
      <c r="A145" s="155">
        <v>1998</v>
      </c>
      <c r="B145" s="122">
        <v>2976861.0300000003</v>
      </c>
      <c r="C145" s="127">
        <v>4.5875206695099157E-3</v>
      </c>
      <c r="D145" s="125">
        <v>31</v>
      </c>
      <c r="E145" s="127">
        <v>6.1156046557506415E-3</v>
      </c>
    </row>
    <row r="146" spans="1:5" x14ac:dyDescent="0.2">
      <c r="A146" s="155">
        <v>1999</v>
      </c>
      <c r="B146" s="122">
        <v>6319770.3000000026</v>
      </c>
      <c r="C146" s="127">
        <v>9.7391435426882837E-3</v>
      </c>
      <c r="D146" s="125">
        <v>79</v>
      </c>
      <c r="E146" s="127">
        <v>1.5584927993687117E-2</v>
      </c>
    </row>
    <row r="147" spans="1:5" x14ac:dyDescent="0.2">
      <c r="A147" s="155">
        <v>2000</v>
      </c>
      <c r="B147" s="122">
        <v>3633997.48</v>
      </c>
      <c r="C147" s="127">
        <v>5.6002071928923551E-3</v>
      </c>
      <c r="D147" s="125">
        <v>29</v>
      </c>
      <c r="E147" s="127">
        <v>5.7210495166699548E-3</v>
      </c>
    </row>
    <row r="148" spans="1:5" x14ac:dyDescent="0.2">
      <c r="A148" s="155">
        <v>2001</v>
      </c>
      <c r="B148" s="122">
        <v>2554754.8299999996</v>
      </c>
      <c r="C148" s="127">
        <v>3.9370298008688997E-3</v>
      </c>
      <c r="D148" s="125">
        <v>27</v>
      </c>
      <c r="E148" s="127">
        <v>5.3264943775892682E-3</v>
      </c>
    </row>
    <row r="149" spans="1:5" x14ac:dyDescent="0.2">
      <c r="A149" s="155">
        <v>2002</v>
      </c>
      <c r="B149" s="122">
        <v>15820237.190000009</v>
      </c>
      <c r="C149" s="127">
        <v>2.4379930528928489E-2</v>
      </c>
      <c r="D149" s="125">
        <v>178</v>
      </c>
      <c r="E149" s="127">
        <v>3.5115407378181099E-2</v>
      </c>
    </row>
    <row r="150" spans="1:5" x14ac:dyDescent="0.2">
      <c r="A150" s="155">
        <v>2003</v>
      </c>
      <c r="B150" s="122">
        <v>85309314.259999946</v>
      </c>
      <c r="C150" s="127">
        <v>0.13146674921182555</v>
      </c>
      <c r="D150" s="125">
        <v>698</v>
      </c>
      <c r="E150" s="127">
        <v>0.13769974353915959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1.2779775372691986E-3</v>
      </c>
      <c r="D152" s="125">
        <v>3</v>
      </c>
      <c r="E152" s="127">
        <v>5.9183270862102984E-4</v>
      </c>
    </row>
    <row r="153" spans="1:5" x14ac:dyDescent="0.2">
      <c r="A153" s="155">
        <v>2006</v>
      </c>
      <c r="B153" s="122">
        <v>528808755.73000145</v>
      </c>
      <c r="C153" s="127">
        <v>0.81492588087970019</v>
      </c>
      <c r="D153" s="125">
        <v>3999</v>
      </c>
      <c r="E153" s="127">
        <v>0.78891300059183267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648904112.80000138</v>
      </c>
      <c r="C155" s="127"/>
      <c r="D155" s="157">
        <v>5069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180.18335567214206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114085509.80999996</v>
      </c>
      <c r="C164" s="127">
        <v>0.17581258549545106</v>
      </c>
      <c r="D164" s="125">
        <v>963</v>
      </c>
      <c r="E164" s="127">
        <v>0.18997829946735056</v>
      </c>
    </row>
    <row r="165" spans="1:5" x14ac:dyDescent="0.2">
      <c r="A165" s="121" t="s">
        <v>10</v>
      </c>
      <c r="B165" s="122">
        <v>216963906.39000013</v>
      </c>
      <c r="C165" s="127">
        <v>0.33435434004849762</v>
      </c>
      <c r="D165" s="125">
        <v>1724</v>
      </c>
      <c r="E165" s="127">
        <v>0.3401065298875518</v>
      </c>
    </row>
    <row r="166" spans="1:5" x14ac:dyDescent="0.2">
      <c r="A166" s="121" t="s">
        <v>11</v>
      </c>
      <c r="B166" s="122">
        <v>299911218.75000066</v>
      </c>
      <c r="C166" s="127">
        <v>0.46218110323864831</v>
      </c>
      <c r="D166" s="125">
        <v>2269</v>
      </c>
      <c r="E166" s="127">
        <v>0.44762280528703885</v>
      </c>
    </row>
    <row r="167" spans="1:5" x14ac:dyDescent="0.2">
      <c r="A167" s="121" t="s">
        <v>12</v>
      </c>
      <c r="B167" s="122">
        <v>17943477.849999994</v>
      </c>
      <c r="C167" s="127">
        <v>2.7651971217402913E-2</v>
      </c>
      <c r="D167" s="125">
        <v>113</v>
      </c>
      <c r="E167" s="127">
        <v>2.2292365358058789E-2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648904112.80000079</v>
      </c>
      <c r="C172" s="140"/>
      <c r="D172" s="141">
        <v>5069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7.9364377388716969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319724289.50000024</v>
      </c>
      <c r="C181" s="127">
        <v>0.49271422879475985</v>
      </c>
      <c r="D181" s="125">
        <v>2557</v>
      </c>
      <c r="E181" s="127">
        <v>0.50443874531465771</v>
      </c>
      <c r="F181" s="109"/>
    </row>
    <row r="182" spans="1:7" x14ac:dyDescent="0.2">
      <c r="A182" s="121" t="s">
        <v>50</v>
      </c>
      <c r="B182" s="122">
        <v>329179823.30000055</v>
      </c>
      <c r="C182" s="127">
        <v>0.5072857712052401</v>
      </c>
      <c r="D182" s="125">
        <v>2512</v>
      </c>
      <c r="E182" s="127">
        <v>0.49556125468534229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648904112.80000079</v>
      </c>
      <c r="C184" s="140"/>
      <c r="D184" s="141">
        <v>5069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38167634.649999999</v>
      </c>
      <c r="C191" s="127">
        <v>5.8818604932719433E-2</v>
      </c>
      <c r="D191" s="125">
        <v>414</v>
      </c>
      <c r="E191" s="127">
        <v>8.1672913789702109E-2</v>
      </c>
      <c r="F191" s="127">
        <v>0.80988831038038189</v>
      </c>
      <c r="G191" s="121"/>
    </row>
    <row r="192" spans="1:7" x14ac:dyDescent="0.2">
      <c r="A192" s="121" t="s">
        <v>52</v>
      </c>
      <c r="B192" s="122">
        <v>85731264.659999996</v>
      </c>
      <c r="C192" s="127">
        <v>0.13211699998336029</v>
      </c>
      <c r="D192" s="125">
        <v>832</v>
      </c>
      <c r="E192" s="127">
        <v>0.16413493785756558</v>
      </c>
      <c r="F192" s="127">
        <v>0.79644049312506726</v>
      </c>
      <c r="G192" s="121"/>
    </row>
    <row r="193" spans="1:7" x14ac:dyDescent="0.2">
      <c r="A193" s="121" t="s">
        <v>53</v>
      </c>
      <c r="B193" s="122">
        <v>102688763.88999993</v>
      </c>
      <c r="C193" s="127">
        <v>0.15824951925008041</v>
      </c>
      <c r="D193" s="125">
        <v>892</v>
      </c>
      <c r="E193" s="127">
        <v>0.17597159202998619</v>
      </c>
      <c r="F193" s="127">
        <v>0.78764039360016891</v>
      </c>
      <c r="G193" s="121"/>
    </row>
    <row r="194" spans="1:7" x14ac:dyDescent="0.2">
      <c r="A194" s="121" t="s">
        <v>54</v>
      </c>
      <c r="B194" s="122">
        <v>37149858.479999997</v>
      </c>
      <c r="C194" s="127">
        <v>5.7250151058065551E-2</v>
      </c>
      <c r="D194" s="125">
        <v>325</v>
      </c>
      <c r="E194" s="127">
        <v>6.4115210100611567E-2</v>
      </c>
      <c r="F194" s="127">
        <v>0.79350127309974394</v>
      </c>
      <c r="G194" s="121"/>
    </row>
    <row r="195" spans="1:7" x14ac:dyDescent="0.2">
      <c r="A195" s="121" t="s">
        <v>55</v>
      </c>
      <c r="B195" s="122">
        <v>30873094.559999999</v>
      </c>
      <c r="C195" s="127">
        <v>4.7577282915935937E-2</v>
      </c>
      <c r="D195" s="125">
        <v>290</v>
      </c>
      <c r="E195" s="127">
        <v>5.7210495166699543E-2</v>
      </c>
      <c r="F195" s="127">
        <v>0.79205361884857728</v>
      </c>
      <c r="G195" s="121"/>
    </row>
    <row r="196" spans="1:7" x14ac:dyDescent="0.2">
      <c r="A196" s="121" t="s">
        <v>56</v>
      </c>
      <c r="B196" s="122">
        <v>23257174.170000002</v>
      </c>
      <c r="C196" s="127">
        <v>3.5840694659255684E-2</v>
      </c>
      <c r="D196" s="125">
        <v>190</v>
      </c>
      <c r="E196" s="127">
        <v>3.748273821266522E-2</v>
      </c>
      <c r="F196" s="127">
        <v>0.81407993763801456</v>
      </c>
      <c r="G196" s="121"/>
    </row>
    <row r="197" spans="1:7" x14ac:dyDescent="0.2">
      <c r="A197" s="121" t="s">
        <v>27</v>
      </c>
      <c r="B197" s="122">
        <v>138959207.36000001</v>
      </c>
      <c r="C197" s="127">
        <v>0.21414443924603224</v>
      </c>
      <c r="D197" s="125">
        <v>947</v>
      </c>
      <c r="E197" s="127">
        <v>0.18682185835470508</v>
      </c>
      <c r="F197" s="127">
        <v>0.78084264988343766</v>
      </c>
      <c r="G197" s="121"/>
    </row>
    <row r="198" spans="1:7" x14ac:dyDescent="0.2">
      <c r="A198" s="121" t="s">
        <v>57</v>
      </c>
      <c r="B198" s="122">
        <v>67897974.440000013</v>
      </c>
      <c r="C198" s="127">
        <v>0.1046348344858264</v>
      </c>
      <c r="D198" s="125">
        <v>464</v>
      </c>
      <c r="E198" s="127">
        <v>9.1536792266719277E-2</v>
      </c>
      <c r="F198" s="127">
        <v>0.77255512915400459</v>
      </c>
      <c r="G198" s="121"/>
    </row>
    <row r="199" spans="1:7" x14ac:dyDescent="0.2">
      <c r="A199" s="121" t="s">
        <v>58</v>
      </c>
      <c r="B199" s="122">
        <v>90435011.790000007</v>
      </c>
      <c r="C199" s="127">
        <v>0.13936575528821341</v>
      </c>
      <c r="D199" s="125">
        <v>382</v>
      </c>
      <c r="E199" s="127">
        <v>7.5360031564411123E-2</v>
      </c>
      <c r="F199" s="127">
        <v>0.74342780745021964</v>
      </c>
      <c r="G199" s="121"/>
    </row>
    <row r="200" spans="1:7" x14ac:dyDescent="0.2">
      <c r="A200" s="121" t="s">
        <v>59</v>
      </c>
      <c r="B200" s="122">
        <v>23715345.27999999</v>
      </c>
      <c r="C200" s="127">
        <v>3.6546763708537856E-2</v>
      </c>
      <c r="D200" s="125">
        <v>225</v>
      </c>
      <c r="E200" s="127">
        <v>4.4387453146577237E-2</v>
      </c>
      <c r="F200" s="127">
        <v>0.78711178085070221</v>
      </c>
      <c r="G200" s="121"/>
    </row>
    <row r="201" spans="1:7" x14ac:dyDescent="0.2">
      <c r="A201" s="121" t="s">
        <v>60</v>
      </c>
      <c r="B201" s="122">
        <v>9219766.0000000019</v>
      </c>
      <c r="C201" s="127">
        <v>1.4208210147131008E-2</v>
      </c>
      <c r="D201" s="125">
        <v>100</v>
      </c>
      <c r="E201" s="127">
        <v>1.9727756954034326E-2</v>
      </c>
      <c r="F201" s="127">
        <v>0.8095980062846353</v>
      </c>
      <c r="G201" s="121"/>
    </row>
    <row r="202" spans="1:7" x14ac:dyDescent="0.2">
      <c r="A202" s="121" t="s">
        <v>2</v>
      </c>
      <c r="B202" s="122">
        <v>809017.52</v>
      </c>
      <c r="C202" s="127">
        <v>1.2467443248419495E-3</v>
      </c>
      <c r="D202" s="125">
        <v>8</v>
      </c>
      <c r="E202" s="127">
        <v>1.5782205563227461E-3</v>
      </c>
      <c r="F202" s="127">
        <v>0.74864640904492996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648904112.79999983</v>
      </c>
      <c r="C204" s="140"/>
      <c r="D204" s="141">
        <v>5069</v>
      </c>
      <c r="E204" s="140"/>
      <c r="F204" s="161">
        <v>0.78261607350445284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483227149.27000219</v>
      </c>
      <c r="C211" s="127">
        <v>0.74468190251544464</v>
      </c>
      <c r="D211" s="125">
        <v>3796</v>
      </c>
      <c r="E211" s="127">
        <v>0.74886565397514304</v>
      </c>
    </row>
    <row r="212" spans="1:5" x14ac:dyDescent="0.2">
      <c r="A212" s="121" t="s">
        <v>337</v>
      </c>
      <c r="B212" s="122">
        <v>134528386.41999978</v>
      </c>
      <c r="C212" s="127">
        <v>0.20731627950316694</v>
      </c>
      <c r="D212" s="125">
        <v>992</v>
      </c>
      <c r="E212" s="127">
        <v>0.19569934898402053</v>
      </c>
    </row>
    <row r="213" spans="1:5" x14ac:dyDescent="0.2">
      <c r="A213" s="121" t="s">
        <v>306</v>
      </c>
      <c r="B213" s="122">
        <v>14856149.939999998</v>
      </c>
      <c r="C213" s="127">
        <v>2.2894214487092942E-2</v>
      </c>
      <c r="D213" s="125">
        <v>126</v>
      </c>
      <c r="E213" s="127">
        <v>2.4856973762083252E-2</v>
      </c>
    </row>
    <row r="214" spans="1:5" x14ac:dyDescent="0.2">
      <c r="A214" s="121" t="s">
        <v>307</v>
      </c>
      <c r="B214" s="122">
        <v>10191399.620000001</v>
      </c>
      <c r="C214" s="127">
        <v>1.5705555595917575E-2</v>
      </c>
      <c r="D214" s="125">
        <v>84</v>
      </c>
      <c r="E214" s="127">
        <v>1.6571315841388833E-2</v>
      </c>
    </row>
    <row r="215" spans="1:5" x14ac:dyDescent="0.2">
      <c r="A215" s="121" t="s">
        <v>308</v>
      </c>
      <c r="B215" s="122">
        <v>2132350.7199999997</v>
      </c>
      <c r="C215" s="127">
        <v>3.2860798351222798E-3</v>
      </c>
      <c r="D215" s="125">
        <v>22</v>
      </c>
      <c r="E215" s="127">
        <v>4.3401065298875521E-3</v>
      </c>
    </row>
    <row r="216" spans="1:5" x14ac:dyDescent="0.2">
      <c r="A216" s="121" t="s">
        <v>309</v>
      </c>
      <c r="B216" s="122">
        <v>2733672.3899999997</v>
      </c>
      <c r="C216" s="127">
        <v>4.2127524484384671E-3</v>
      </c>
      <c r="D216" s="125">
        <v>16</v>
      </c>
      <c r="E216" s="127">
        <v>3.1564411126454922E-3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1210825.6599999997</v>
      </c>
      <c r="C221" s="127">
        <v>1.8659546705218479E-3</v>
      </c>
      <c r="D221" s="125">
        <v>31</v>
      </c>
      <c r="E221" s="127">
        <v>6.1156046557506415E-3</v>
      </c>
    </row>
    <row r="222" spans="1:5" x14ac:dyDescent="0.2">
      <c r="A222" s="121" t="s">
        <v>32</v>
      </c>
      <c r="B222" s="122">
        <v>24178.78</v>
      </c>
      <c r="C222" s="127">
        <v>3.7260944295250777E-5</v>
      </c>
      <c r="D222" s="125">
        <v>2</v>
      </c>
      <c r="E222" s="127">
        <v>3.9455513908068652E-4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648904112.80000198</v>
      </c>
      <c r="C226" s="140"/>
      <c r="D226" s="141">
        <v>5069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1.8296626825057175E-2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631621230.11000204</v>
      </c>
      <c r="C235" s="127">
        <v>0.99435667903119695</v>
      </c>
      <c r="D235" s="125">
        <v>4954</v>
      </c>
      <c r="E235" s="127">
        <v>0.99338279526769602</v>
      </c>
    </row>
    <row r="236" spans="1:5" x14ac:dyDescent="0.2">
      <c r="A236" s="121" t="s">
        <v>62</v>
      </c>
      <c r="B236" s="122">
        <v>809516.17</v>
      </c>
      <c r="C236" s="127">
        <v>1.2744153806911551E-3</v>
      </c>
      <c r="D236" s="125">
        <v>7</v>
      </c>
      <c r="E236" s="127">
        <v>1.4036494886705434E-3</v>
      </c>
    </row>
    <row r="237" spans="1:5" x14ac:dyDescent="0.2">
      <c r="A237" s="121" t="s">
        <v>63</v>
      </c>
      <c r="B237" s="122">
        <v>2351747.4900000002</v>
      </c>
      <c r="C237" s="127">
        <v>3.7023388584786622E-3</v>
      </c>
      <c r="D237" s="125">
        <v>21</v>
      </c>
      <c r="E237" s="127">
        <v>4.2109484660116303E-3</v>
      </c>
    </row>
    <row r="238" spans="1:5" x14ac:dyDescent="0.2">
      <c r="A238" s="121" t="s">
        <v>64</v>
      </c>
      <c r="B238" s="122">
        <v>360494.86000000004</v>
      </c>
      <c r="C238" s="127">
        <v>5.6752441923933977E-4</v>
      </c>
      <c r="D238" s="125">
        <v>4</v>
      </c>
      <c r="E238" s="127">
        <v>8.0208542209745336E-4</v>
      </c>
    </row>
    <row r="239" spans="1:5" x14ac:dyDescent="0.2">
      <c r="A239" s="121" t="s">
        <v>65</v>
      </c>
      <c r="B239" s="122">
        <v>62912.26</v>
      </c>
      <c r="C239" s="127">
        <v>9.9042310393924462E-5</v>
      </c>
      <c r="D239" s="125">
        <v>1</v>
      </c>
      <c r="E239" s="127">
        <v>2.0052135552436334E-4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0</v>
      </c>
      <c r="C242" s="127">
        <v>0</v>
      </c>
      <c r="D242" s="125">
        <v>0</v>
      </c>
      <c r="E242" s="127">
        <v>0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635205900.89000201</v>
      </c>
      <c r="C244" s="140"/>
      <c r="D244" s="141">
        <v>4987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1.4116832768483534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13038018.909999996</v>
      </c>
      <c r="C253" s="127">
        <v>0.95180443956206839</v>
      </c>
      <c r="D253" s="125">
        <v>76</v>
      </c>
      <c r="E253" s="127">
        <v>0.92682926829268297</v>
      </c>
    </row>
    <row r="254" spans="1:5" x14ac:dyDescent="0.2">
      <c r="A254" s="121" t="s">
        <v>62</v>
      </c>
      <c r="B254" s="122">
        <v>0</v>
      </c>
      <c r="C254" s="127">
        <v>0</v>
      </c>
      <c r="D254" s="125">
        <v>0</v>
      </c>
      <c r="E254" s="127">
        <v>0</v>
      </c>
    </row>
    <row r="255" spans="1:5" x14ac:dyDescent="0.2">
      <c r="A255" s="121" t="s">
        <v>63</v>
      </c>
      <c r="B255" s="122">
        <v>0</v>
      </c>
      <c r="C255" s="127">
        <v>0</v>
      </c>
      <c r="D255" s="125">
        <v>0</v>
      </c>
      <c r="E255" s="127">
        <v>0</v>
      </c>
    </row>
    <row r="256" spans="1:5" x14ac:dyDescent="0.2">
      <c r="A256" s="121" t="s">
        <v>64</v>
      </c>
      <c r="B256" s="122">
        <v>0</v>
      </c>
      <c r="C256" s="127">
        <v>0</v>
      </c>
      <c r="D256" s="125">
        <v>0</v>
      </c>
      <c r="E256" s="127">
        <v>0</v>
      </c>
    </row>
    <row r="257" spans="1:6" x14ac:dyDescent="0.2">
      <c r="A257" s="121" t="s">
        <v>65</v>
      </c>
      <c r="B257" s="122">
        <v>0</v>
      </c>
      <c r="C257" s="127">
        <v>0</v>
      </c>
      <c r="D257" s="125">
        <v>0</v>
      </c>
      <c r="E257" s="127">
        <v>0</v>
      </c>
    </row>
    <row r="258" spans="1:6" x14ac:dyDescent="0.2">
      <c r="A258" s="121" t="s">
        <v>66</v>
      </c>
      <c r="B258" s="122">
        <v>0</v>
      </c>
      <c r="C258" s="127">
        <v>0</v>
      </c>
      <c r="D258" s="125">
        <v>0</v>
      </c>
      <c r="E258" s="127">
        <v>0</v>
      </c>
    </row>
    <row r="259" spans="1:6" x14ac:dyDescent="0.2">
      <c r="A259" s="121" t="s">
        <v>162</v>
      </c>
      <c r="B259" s="122">
        <v>0</v>
      </c>
      <c r="C259" s="127">
        <v>0</v>
      </c>
      <c r="D259" s="125">
        <v>0</v>
      </c>
      <c r="E259" s="127">
        <v>0</v>
      </c>
    </row>
    <row r="260" spans="1:6" x14ac:dyDescent="0.2">
      <c r="A260" s="121" t="s">
        <v>160</v>
      </c>
      <c r="B260" s="122">
        <v>660193</v>
      </c>
      <c r="C260" s="127">
        <v>4.8195560437931655E-2</v>
      </c>
      <c r="D260" s="125">
        <v>6</v>
      </c>
      <c r="E260" s="127">
        <v>7.3170731707317069E-2</v>
      </c>
    </row>
    <row r="261" spans="1:6" x14ac:dyDescent="0.2">
      <c r="A261" s="121"/>
      <c r="B261" s="122"/>
      <c r="C261" s="127"/>
      <c r="D261" s="125"/>
      <c r="E261" s="127"/>
    </row>
    <row r="262" spans="1:6" ht="10.8" thickBot="1" x14ac:dyDescent="0.25">
      <c r="A262" s="138"/>
      <c r="B262" s="139">
        <v>13698211.909999996</v>
      </c>
      <c r="C262" s="140"/>
      <c r="D262" s="141">
        <v>82</v>
      </c>
      <c r="E262" s="140"/>
    </row>
    <row r="263" spans="1:6" ht="10.8" thickTop="1" x14ac:dyDescent="0.2">
      <c r="A263" s="121"/>
      <c r="B263" s="122"/>
      <c r="C263" s="127"/>
      <c r="D263" s="125"/>
      <c r="E263" s="127"/>
    </row>
    <row r="264" spans="1:6" x14ac:dyDescent="0.2">
      <c r="A264" s="138" t="s">
        <v>134</v>
      </c>
      <c r="B264" s="122"/>
      <c r="C264" s="127"/>
      <c r="D264" s="163">
        <v>27.627641199415713</v>
      </c>
      <c r="E264" s="127"/>
    </row>
    <row r="265" spans="1:6" x14ac:dyDescent="0.2">
      <c r="A265" s="121"/>
      <c r="B265" s="122"/>
      <c r="C265" s="127"/>
      <c r="D265" s="125"/>
      <c r="E265" s="127"/>
    </row>
    <row r="266" spans="1:6" x14ac:dyDescent="0.2">
      <c r="A266" s="121"/>
      <c r="B266" s="122"/>
      <c r="C266" s="127"/>
      <c r="D266" s="125"/>
      <c r="E266" s="127"/>
    </row>
    <row r="267" spans="1:6" x14ac:dyDescent="0.2">
      <c r="A267" s="133" t="s">
        <v>740</v>
      </c>
      <c r="B267" s="122"/>
      <c r="C267" s="127"/>
      <c r="D267" s="125"/>
      <c r="E267" s="127"/>
    </row>
    <row r="268" spans="1:6" x14ac:dyDescent="0.2">
      <c r="B268" s="112"/>
      <c r="D268" s="114"/>
    </row>
    <row r="269" spans="1:6" ht="20.399999999999999" x14ac:dyDescent="0.2">
      <c r="A269" s="134" t="s">
        <v>133</v>
      </c>
      <c r="B269" s="135" t="s">
        <v>109</v>
      </c>
      <c r="C269" s="136" t="s">
        <v>110</v>
      </c>
      <c r="D269" s="137" t="s">
        <v>111</v>
      </c>
      <c r="E269" s="136" t="s">
        <v>110</v>
      </c>
      <c r="F269" s="160" t="s">
        <v>760</v>
      </c>
    </row>
    <row r="270" spans="1:6" x14ac:dyDescent="0.2">
      <c r="B270" s="112"/>
      <c r="D270" s="114"/>
    </row>
    <row r="271" spans="1:6" x14ac:dyDescent="0.2">
      <c r="A271" s="121" t="s">
        <v>61</v>
      </c>
      <c r="B271" s="122">
        <v>3109473.6100000003</v>
      </c>
      <c r="C271" s="127">
        <v>0.85218781462375859</v>
      </c>
      <c r="D271" s="125">
        <v>24</v>
      </c>
      <c r="E271" s="127">
        <v>0.8571428571428571</v>
      </c>
    </row>
    <row r="272" spans="1:6" x14ac:dyDescent="0.2">
      <c r="A272" s="121" t="s">
        <v>62</v>
      </c>
      <c r="B272" s="122">
        <v>97678.78</v>
      </c>
      <c r="C272" s="127">
        <v>2.677001849947036E-2</v>
      </c>
      <c r="D272" s="125">
        <v>1</v>
      </c>
      <c r="E272" s="127">
        <v>3.5714285714285712E-2</v>
      </c>
    </row>
    <row r="273" spans="1:6" x14ac:dyDescent="0.2">
      <c r="A273" s="121" t="s">
        <v>63</v>
      </c>
      <c r="B273" s="122">
        <v>441660.18</v>
      </c>
      <c r="C273" s="127">
        <v>0.12104216687677108</v>
      </c>
      <c r="D273" s="125">
        <v>3</v>
      </c>
      <c r="E273" s="127">
        <v>0.10714285714285714</v>
      </c>
    </row>
    <row r="274" spans="1:6" x14ac:dyDescent="0.2">
      <c r="A274" s="121" t="s">
        <v>64</v>
      </c>
      <c r="B274" s="122">
        <v>0</v>
      </c>
      <c r="C274" s="127">
        <v>0</v>
      </c>
      <c r="D274" s="125">
        <v>0</v>
      </c>
      <c r="E274" s="127">
        <v>0</v>
      </c>
    </row>
    <row r="275" spans="1:6" x14ac:dyDescent="0.2">
      <c r="A275" s="121" t="s">
        <v>65</v>
      </c>
      <c r="B275" s="122">
        <v>0</v>
      </c>
      <c r="C275" s="127">
        <v>0</v>
      </c>
      <c r="D275" s="125">
        <v>0</v>
      </c>
      <c r="E275" s="127">
        <v>0</v>
      </c>
    </row>
    <row r="276" spans="1:6" x14ac:dyDescent="0.2">
      <c r="A276" s="121" t="s">
        <v>66</v>
      </c>
      <c r="B276" s="122">
        <v>0</v>
      </c>
      <c r="C276" s="127">
        <v>0</v>
      </c>
      <c r="D276" s="125">
        <v>0</v>
      </c>
      <c r="E276" s="127">
        <v>0</v>
      </c>
    </row>
    <row r="277" spans="1:6" x14ac:dyDescent="0.2">
      <c r="A277" s="121" t="s">
        <v>162</v>
      </c>
      <c r="B277" s="122">
        <v>0</v>
      </c>
      <c r="C277" s="127">
        <v>0</v>
      </c>
      <c r="D277" s="125">
        <v>0</v>
      </c>
      <c r="E277" s="127">
        <v>0</v>
      </c>
    </row>
    <row r="278" spans="1:6" x14ac:dyDescent="0.2">
      <c r="A278" s="121" t="s">
        <v>160</v>
      </c>
      <c r="B278" s="122">
        <v>0</v>
      </c>
      <c r="C278" s="127">
        <v>0</v>
      </c>
      <c r="D278" s="125">
        <v>0</v>
      </c>
      <c r="E278" s="127">
        <v>0</v>
      </c>
    </row>
    <row r="279" spans="1:6" x14ac:dyDescent="0.2">
      <c r="A279" s="121"/>
      <c r="B279" s="122"/>
      <c r="C279" s="127"/>
      <c r="D279" s="125"/>
      <c r="E279" s="127"/>
    </row>
    <row r="280" spans="1:6" ht="10.8" thickBot="1" x14ac:dyDescent="0.25">
      <c r="A280" s="138"/>
      <c r="B280" s="139">
        <v>3648812.5700000003</v>
      </c>
      <c r="C280" s="140"/>
      <c r="D280" s="141">
        <v>28</v>
      </c>
      <c r="E280" s="140"/>
    </row>
    <row r="281" spans="1:6" ht="10.8" thickTop="1" x14ac:dyDescent="0.2">
      <c r="A281" s="121"/>
      <c r="B281" s="122"/>
      <c r="C281" s="127"/>
      <c r="D281" s="125"/>
      <c r="E281" s="127"/>
    </row>
    <row r="282" spans="1:6" x14ac:dyDescent="0.2">
      <c r="A282" s="121" t="s">
        <v>757</v>
      </c>
      <c r="B282" s="122"/>
      <c r="C282" s="140">
        <f>B280/B6</f>
        <v>5.6230381315591892E-3</v>
      </c>
      <c r="D282" s="347"/>
      <c r="E282" s="140">
        <f>D280/B7</f>
        <v>5.5237719471296111E-3</v>
      </c>
    </row>
    <row r="283" spans="1:6" x14ac:dyDescent="0.2">
      <c r="A283" s="121" t="s">
        <v>758</v>
      </c>
      <c r="B283" s="348">
        <v>604816.35000000009</v>
      </c>
      <c r="C283" s="127">
        <v>0.16575703421236571</v>
      </c>
      <c r="D283" s="125">
        <v>6</v>
      </c>
      <c r="E283" s="127">
        <v>0.21428571428571427</v>
      </c>
      <c r="F283" s="349">
        <v>0.81720430107526876</v>
      </c>
    </row>
    <row r="284" spans="1:6" x14ac:dyDescent="0.2">
      <c r="A284" s="121" t="s">
        <v>759</v>
      </c>
      <c r="B284" s="348">
        <v>3043996.22</v>
      </c>
      <c r="C284" s="127">
        <v>0.83424296578763424</v>
      </c>
      <c r="D284" s="125">
        <v>22</v>
      </c>
      <c r="E284" s="127">
        <v>0.7857142857142857</v>
      </c>
      <c r="F284" s="349">
        <v>0.70527859237536661</v>
      </c>
    </row>
    <row r="285" spans="1:6" x14ac:dyDescent="0.2">
      <c r="A285" s="138"/>
      <c r="B285" s="122"/>
      <c r="C285" s="127"/>
      <c r="D285" s="163"/>
      <c r="E285" s="127"/>
    </row>
    <row r="286" spans="1:6" x14ac:dyDescent="0.2">
      <c r="A286" s="121"/>
      <c r="B286" s="122"/>
      <c r="C286" s="127"/>
      <c r="D286" s="125"/>
      <c r="E286" s="127"/>
    </row>
    <row r="287" spans="1:6" x14ac:dyDescent="0.2">
      <c r="A287" s="133" t="s">
        <v>135</v>
      </c>
      <c r="B287" s="122"/>
      <c r="C287" s="127"/>
      <c r="D287" s="125"/>
      <c r="E287" s="127"/>
    </row>
    <row r="288" spans="1:6" x14ac:dyDescent="0.2">
      <c r="A288" s="143"/>
      <c r="B288" s="164"/>
      <c r="C288" s="165"/>
      <c r="D288" s="166"/>
      <c r="E288" s="165"/>
    </row>
    <row r="289" spans="1:5" s="143" customFormat="1" ht="20.399999999999999" x14ac:dyDescent="0.2">
      <c r="A289" s="134" t="s">
        <v>135</v>
      </c>
      <c r="B289" s="135" t="s">
        <v>109</v>
      </c>
      <c r="C289" s="136" t="s">
        <v>110</v>
      </c>
      <c r="D289" s="137" t="s">
        <v>111</v>
      </c>
      <c r="E289" s="136" t="s">
        <v>110</v>
      </c>
    </row>
    <row r="291" spans="1:5" x14ac:dyDescent="0.2">
      <c r="A291" s="121" t="s">
        <v>156</v>
      </c>
      <c r="B291" s="122">
        <v>0</v>
      </c>
      <c r="C291" s="127">
        <v>0</v>
      </c>
      <c r="D291" s="125">
        <v>0</v>
      </c>
      <c r="E291" s="127">
        <v>0</v>
      </c>
    </row>
    <row r="292" spans="1:5" x14ac:dyDescent="0.2">
      <c r="A292" s="121" t="s">
        <v>157</v>
      </c>
      <c r="B292" s="122">
        <v>477218570.95000225</v>
      </c>
      <c r="C292" s="127">
        <v>0.7354223244029352</v>
      </c>
      <c r="D292" s="125">
        <v>3730</v>
      </c>
      <c r="E292" s="127">
        <v>0.73584533438548039</v>
      </c>
    </row>
    <row r="293" spans="1:5" x14ac:dyDescent="0.2">
      <c r="A293" s="121" t="s">
        <v>610</v>
      </c>
      <c r="B293" s="122">
        <v>171685541.85000023</v>
      </c>
      <c r="C293" s="127">
        <v>0.26457767559706485</v>
      </c>
      <c r="D293" s="125">
        <v>1339</v>
      </c>
      <c r="E293" s="127">
        <v>0.26415466561451961</v>
      </c>
    </row>
    <row r="294" spans="1:5" x14ac:dyDescent="0.2">
      <c r="A294" s="121"/>
      <c r="B294" s="121"/>
      <c r="C294" s="127"/>
      <c r="D294" s="121"/>
      <c r="E294" s="127"/>
    </row>
    <row r="295" spans="1:5" ht="10.8" thickBot="1" x14ac:dyDescent="0.25">
      <c r="A295" s="121"/>
      <c r="B295" s="156">
        <v>648904112.80000246</v>
      </c>
      <c r="C295" s="127"/>
      <c r="D295" s="157">
        <v>5069</v>
      </c>
      <c r="E295" s="127"/>
    </row>
    <row r="296" spans="1:5" ht="10.8" thickTop="1" x14ac:dyDescent="0.2">
      <c r="A296" s="121"/>
      <c r="B296" s="121"/>
      <c r="C296" s="127"/>
      <c r="D296" s="121"/>
      <c r="E296" s="127"/>
    </row>
    <row r="297" spans="1:5" x14ac:dyDescent="0.2">
      <c r="A297" s="121"/>
      <c r="B297" s="121"/>
      <c r="C297" s="127"/>
      <c r="D297" s="121"/>
      <c r="E297" s="127"/>
    </row>
    <row r="298" spans="1:5" x14ac:dyDescent="0.2">
      <c r="A298" s="121"/>
      <c r="B298" s="121"/>
      <c r="C298" s="121"/>
      <c r="D298" s="121"/>
      <c r="E298" s="121"/>
    </row>
    <row r="299" spans="1:5" x14ac:dyDescent="0.2">
      <c r="A299" s="133" t="s">
        <v>144</v>
      </c>
      <c r="B299" s="122"/>
      <c r="C299" s="127"/>
      <c r="D299" s="125"/>
      <c r="E299" s="127"/>
    </row>
    <row r="300" spans="1:5" x14ac:dyDescent="0.2">
      <c r="B300" s="112"/>
      <c r="D300" s="114"/>
    </row>
    <row r="301" spans="1:5" s="143" customFormat="1" ht="20.399999999999999" x14ac:dyDescent="0.2">
      <c r="A301" s="134" t="s">
        <v>611</v>
      </c>
      <c r="B301" s="135" t="s">
        <v>109</v>
      </c>
      <c r="C301" s="136" t="s">
        <v>110</v>
      </c>
      <c r="D301" s="137" t="s">
        <v>111</v>
      </c>
      <c r="E301" s="136" t="s">
        <v>110</v>
      </c>
    </row>
    <row r="303" spans="1:5" x14ac:dyDescent="0.2">
      <c r="A303" s="121" t="s">
        <v>36</v>
      </c>
      <c r="B303" s="122">
        <v>57707144.459999979</v>
      </c>
      <c r="C303" s="127">
        <v>8.8930156739175925E-2</v>
      </c>
      <c r="D303" s="125">
        <v>381</v>
      </c>
      <c r="E303" s="127">
        <v>7.5162753994870782E-2</v>
      </c>
    </row>
    <row r="304" spans="1:5" x14ac:dyDescent="0.2">
      <c r="A304" s="121" t="s">
        <v>37</v>
      </c>
      <c r="B304" s="122">
        <v>591196968.34000099</v>
      </c>
      <c r="C304" s="127">
        <v>0.91106984326082419</v>
      </c>
      <c r="D304" s="125">
        <v>4688</v>
      </c>
      <c r="E304" s="127">
        <v>0.92483724600512918</v>
      </c>
    </row>
    <row r="305" spans="1:5" x14ac:dyDescent="0.2">
      <c r="A305" s="121"/>
      <c r="B305" s="121"/>
      <c r="C305" s="127"/>
      <c r="D305" s="121"/>
      <c r="E305" s="127"/>
    </row>
    <row r="306" spans="1:5" ht="10.8" thickBot="1" x14ac:dyDescent="0.25">
      <c r="A306" s="121"/>
      <c r="B306" s="156">
        <v>648904112.80000091</v>
      </c>
      <c r="C306" s="127"/>
      <c r="D306" s="157">
        <v>5069</v>
      </c>
      <c r="E306" s="127"/>
    </row>
    <row r="307" spans="1:5" ht="10.8" thickTop="1" x14ac:dyDescent="0.2">
      <c r="A307" s="121"/>
      <c r="B307" s="121"/>
      <c r="C307" s="127"/>
      <c r="D307" s="121"/>
      <c r="E307" s="127"/>
    </row>
    <row r="308" spans="1:5" x14ac:dyDescent="0.2">
      <c r="A308" s="121"/>
      <c r="B308" s="121"/>
      <c r="C308" s="127"/>
      <c r="D308" s="121"/>
      <c r="E308" s="127"/>
    </row>
    <row r="309" spans="1:5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3" t="s">
        <v>142</v>
      </c>
      <c r="B311" s="122"/>
      <c r="C311" s="127"/>
      <c r="D311" s="125"/>
      <c r="E311" s="127"/>
    </row>
    <row r="312" spans="1:5" x14ac:dyDescent="0.2">
      <c r="A312" s="109"/>
      <c r="B312" s="147"/>
      <c r="C312" s="148"/>
      <c r="D312" s="123"/>
      <c r="E312" s="148"/>
    </row>
    <row r="313" spans="1:5" s="143" customFormat="1" ht="20.399999999999999" x14ac:dyDescent="0.2">
      <c r="A313" s="134" t="s">
        <v>137</v>
      </c>
      <c r="B313" s="135" t="s">
        <v>109</v>
      </c>
      <c r="C313" s="136" t="s">
        <v>110</v>
      </c>
      <c r="D313" s="137" t="s">
        <v>111</v>
      </c>
      <c r="E313" s="136" t="s">
        <v>110</v>
      </c>
    </row>
    <row r="315" spans="1:5" x14ac:dyDescent="0.2">
      <c r="A315" s="167" t="s">
        <v>190</v>
      </c>
      <c r="B315" s="122">
        <v>2068088.31</v>
      </c>
      <c r="C315" s="127">
        <v>4.3336291500204044E-3</v>
      </c>
      <c r="D315" s="125">
        <v>11</v>
      </c>
      <c r="E315" s="127">
        <v>2.9490616621983914E-3</v>
      </c>
    </row>
    <row r="316" spans="1:5" x14ac:dyDescent="0.2">
      <c r="A316" s="121" t="s">
        <v>191</v>
      </c>
      <c r="B316" s="122">
        <v>11716605.880000001</v>
      </c>
      <c r="C316" s="127">
        <v>2.4551864896363382E-2</v>
      </c>
      <c r="D316" s="125">
        <v>86</v>
      </c>
      <c r="E316" s="127">
        <v>2.3056300268096516E-2</v>
      </c>
    </row>
    <row r="317" spans="1:5" x14ac:dyDescent="0.2">
      <c r="A317" s="121" t="s">
        <v>80</v>
      </c>
      <c r="B317" s="122">
        <v>112996851.70999989</v>
      </c>
      <c r="C317" s="127">
        <v>0.23678217611074281</v>
      </c>
      <c r="D317" s="125">
        <v>889</v>
      </c>
      <c r="E317" s="127">
        <v>0.23833780160857909</v>
      </c>
    </row>
    <row r="318" spans="1:5" x14ac:dyDescent="0.2">
      <c r="A318" s="121" t="s">
        <v>81</v>
      </c>
      <c r="B318" s="122">
        <v>140162793.20999989</v>
      </c>
      <c r="C318" s="127">
        <v>0.29370775100176333</v>
      </c>
      <c r="D318" s="125">
        <v>1138</v>
      </c>
      <c r="E318" s="127">
        <v>0.30509383378016086</v>
      </c>
    </row>
    <row r="319" spans="1:5" x14ac:dyDescent="0.2">
      <c r="A319" s="121" t="s">
        <v>82</v>
      </c>
      <c r="B319" s="122">
        <v>139860929.25000009</v>
      </c>
      <c r="C319" s="127">
        <v>0.29307520235765067</v>
      </c>
      <c r="D319" s="125">
        <v>1079</v>
      </c>
      <c r="E319" s="127">
        <v>0.28927613941018765</v>
      </c>
    </row>
    <row r="320" spans="1:5" x14ac:dyDescent="0.2">
      <c r="A320" s="121" t="s">
        <v>83</v>
      </c>
      <c r="B320" s="122">
        <v>45903537.139999978</v>
      </c>
      <c r="C320" s="127">
        <v>9.6189754410897554E-2</v>
      </c>
      <c r="D320" s="125">
        <v>297</v>
      </c>
      <c r="E320" s="127">
        <v>7.9624664879356571E-2</v>
      </c>
    </row>
    <row r="321" spans="1:5" x14ac:dyDescent="0.2">
      <c r="A321" s="121" t="s">
        <v>84</v>
      </c>
      <c r="B321" s="122">
        <v>13209556.34</v>
      </c>
      <c r="C321" s="127">
        <v>2.7680306559955771E-2</v>
      </c>
      <c r="D321" s="125">
        <v>112</v>
      </c>
      <c r="E321" s="127">
        <v>3.0026809651474532E-2</v>
      </c>
    </row>
    <row r="322" spans="1:5" x14ac:dyDescent="0.2">
      <c r="A322" s="121" t="s">
        <v>85</v>
      </c>
      <c r="B322" s="122">
        <v>3923912.3899999997</v>
      </c>
      <c r="C322" s="127">
        <v>8.2224637280746641E-3</v>
      </c>
      <c r="D322" s="125">
        <v>39</v>
      </c>
      <c r="E322" s="127">
        <v>1.0455764075067025E-2</v>
      </c>
    </row>
    <row r="323" spans="1:5" x14ac:dyDescent="0.2">
      <c r="A323" s="121" t="s">
        <v>86</v>
      </c>
      <c r="B323" s="122">
        <v>2478290.77</v>
      </c>
      <c r="C323" s="127">
        <v>5.1931985066433232E-3</v>
      </c>
      <c r="D323" s="125">
        <v>25</v>
      </c>
      <c r="E323" s="127">
        <v>6.7024128686327079E-3</v>
      </c>
    </row>
    <row r="324" spans="1:5" x14ac:dyDescent="0.2">
      <c r="A324" s="121" t="s">
        <v>0</v>
      </c>
      <c r="B324" s="122">
        <v>1189299.5399999998</v>
      </c>
      <c r="C324" s="127">
        <v>2.492148487919192E-3</v>
      </c>
      <c r="D324" s="125">
        <v>12</v>
      </c>
      <c r="E324" s="127">
        <v>3.2171581769436996E-3</v>
      </c>
    </row>
    <row r="325" spans="1:5" x14ac:dyDescent="0.2">
      <c r="A325" s="121" t="s">
        <v>67</v>
      </c>
      <c r="B325" s="122">
        <v>1269728.24</v>
      </c>
      <c r="C325" s="127">
        <v>2.6606848880007953E-3</v>
      </c>
      <c r="D325" s="125">
        <v>14</v>
      </c>
      <c r="E325" s="127">
        <v>3.7533512064343165E-3</v>
      </c>
    </row>
    <row r="326" spans="1:5" x14ac:dyDescent="0.2">
      <c r="A326" s="121" t="s">
        <v>79</v>
      </c>
      <c r="B326" s="122">
        <v>2438978.17</v>
      </c>
      <c r="C326" s="127">
        <v>5.1108199019680263E-3</v>
      </c>
      <c r="D326" s="125">
        <v>28</v>
      </c>
      <c r="E326" s="127">
        <v>7.506702412868633E-3</v>
      </c>
    </row>
    <row r="327" spans="1:5" x14ac:dyDescent="0.2">
      <c r="A327" s="121"/>
      <c r="B327" s="121"/>
      <c r="C327" s="127"/>
      <c r="D327" s="125"/>
      <c r="E327" s="127"/>
    </row>
    <row r="328" spans="1:5" ht="10.8" thickBot="1" x14ac:dyDescent="0.25">
      <c r="A328" s="121"/>
      <c r="B328" s="156">
        <v>477218570.94999987</v>
      </c>
      <c r="C328" s="127"/>
      <c r="D328" s="141">
        <v>3730</v>
      </c>
      <c r="E328" s="127"/>
    </row>
    <row r="329" spans="1:5" ht="10.8" thickTop="1" x14ac:dyDescent="0.2">
      <c r="A329" s="121"/>
      <c r="B329" s="121"/>
      <c r="C329" s="127"/>
      <c r="D329" s="121"/>
      <c r="E329" s="127"/>
    </row>
    <row r="330" spans="1:5" x14ac:dyDescent="0.2">
      <c r="A330" s="121"/>
      <c r="B330" s="121"/>
      <c r="C330" s="127"/>
      <c r="D330" s="121"/>
      <c r="E330" s="127"/>
    </row>
    <row r="331" spans="1:5" x14ac:dyDescent="0.2">
      <c r="A331" s="138" t="s">
        <v>375</v>
      </c>
      <c r="B331" s="121"/>
      <c r="C331" s="127"/>
      <c r="D331" s="146">
        <v>1.6586954141649077</v>
      </c>
      <c r="E331" s="127"/>
    </row>
    <row r="332" spans="1:5" x14ac:dyDescent="0.2">
      <c r="A332" s="121"/>
      <c r="B332" s="121"/>
      <c r="C332" s="127"/>
      <c r="D332" s="121"/>
      <c r="E332" s="127"/>
    </row>
    <row r="333" spans="1:5" x14ac:dyDescent="0.2">
      <c r="A333" s="121"/>
      <c r="B333" s="121"/>
      <c r="C333" s="127"/>
      <c r="D333" s="121"/>
      <c r="E333" s="127"/>
    </row>
    <row r="334" spans="1:5" x14ac:dyDescent="0.2">
      <c r="A334" s="121"/>
      <c r="B334" s="121"/>
      <c r="C334" s="127"/>
      <c r="D334" s="121"/>
      <c r="E334" s="127"/>
    </row>
    <row r="335" spans="1:5" x14ac:dyDescent="0.2">
      <c r="A335" s="121"/>
      <c r="B335" s="121"/>
      <c r="C335" s="127"/>
      <c r="D335" s="121"/>
      <c r="E335" s="127"/>
    </row>
    <row r="336" spans="1:5" x14ac:dyDescent="0.2">
      <c r="A336" s="121"/>
      <c r="B336" s="121"/>
      <c r="C336" s="127"/>
      <c r="D336" s="121"/>
      <c r="E336" s="127"/>
    </row>
    <row r="337" spans="1:5" ht="15.6" x14ac:dyDescent="0.3">
      <c r="A337" s="133" t="s">
        <v>166</v>
      </c>
      <c r="B337" s="168"/>
      <c r="C337" s="168"/>
      <c r="D337" s="168"/>
      <c r="E337" s="168"/>
    </row>
    <row r="338" spans="1:5" ht="15.6" x14ac:dyDescent="0.3">
      <c r="A338" s="169"/>
      <c r="B338" s="169"/>
      <c r="C338" s="169"/>
      <c r="D338" s="169"/>
      <c r="E338" s="169"/>
    </row>
    <row r="339" spans="1:5" ht="20.399999999999999" x14ac:dyDescent="0.2">
      <c r="A339" s="134" t="s">
        <v>87</v>
      </c>
      <c r="B339" s="135" t="s">
        <v>109</v>
      </c>
      <c r="C339" s="160" t="s">
        <v>110</v>
      </c>
      <c r="D339" s="137" t="s">
        <v>111</v>
      </c>
      <c r="E339" s="160" t="s">
        <v>110</v>
      </c>
    </row>
    <row r="340" spans="1:5" x14ac:dyDescent="0.2">
      <c r="C340" s="111"/>
      <c r="E340" s="111"/>
    </row>
    <row r="341" spans="1:5" x14ac:dyDescent="0.2">
      <c r="A341" s="121" t="s">
        <v>167</v>
      </c>
      <c r="B341" s="122">
        <v>384220222.16000032</v>
      </c>
      <c r="C341" s="127">
        <v>0.59210631367722799</v>
      </c>
      <c r="D341" s="125">
        <v>2877</v>
      </c>
      <c r="E341" s="127">
        <v>0.56756756756756754</v>
      </c>
    </row>
    <row r="342" spans="1:5" x14ac:dyDescent="0.2">
      <c r="A342" s="121" t="s">
        <v>168</v>
      </c>
      <c r="B342" s="122">
        <v>187064562.13999996</v>
      </c>
      <c r="C342" s="127">
        <v>0.28827766452707843</v>
      </c>
      <c r="D342" s="125">
        <v>1481</v>
      </c>
      <c r="E342" s="127">
        <v>0.29216808048924836</v>
      </c>
    </row>
    <row r="343" spans="1:5" x14ac:dyDescent="0.2">
      <c r="A343" s="121" t="s">
        <v>169</v>
      </c>
      <c r="B343" s="122">
        <v>39470869.099999994</v>
      </c>
      <c r="C343" s="127">
        <v>6.0826967068654363E-2</v>
      </c>
      <c r="D343" s="125">
        <v>406</v>
      </c>
      <c r="E343" s="127">
        <v>8.0094693233379366E-2</v>
      </c>
    </row>
    <row r="344" spans="1:5" x14ac:dyDescent="0.2">
      <c r="A344" s="121" t="s">
        <v>170</v>
      </c>
      <c r="B344" s="122">
        <v>22818874.460000008</v>
      </c>
      <c r="C344" s="127">
        <v>3.5165248624388128E-2</v>
      </c>
      <c r="D344" s="125">
        <v>169</v>
      </c>
      <c r="E344" s="127">
        <v>3.3339909252318015E-2</v>
      </c>
    </row>
    <row r="345" spans="1:5" x14ac:dyDescent="0.2">
      <c r="A345" s="121" t="s">
        <v>171</v>
      </c>
      <c r="B345" s="122">
        <v>0</v>
      </c>
      <c r="C345" s="127">
        <v>0</v>
      </c>
      <c r="D345" s="125">
        <v>0</v>
      </c>
      <c r="E345" s="127">
        <v>0</v>
      </c>
    </row>
    <row r="346" spans="1:5" x14ac:dyDescent="0.2">
      <c r="A346" s="121" t="s">
        <v>172</v>
      </c>
      <c r="B346" s="122">
        <v>10813995.919999994</v>
      </c>
      <c r="C346" s="127">
        <v>1.6665013684900146E-2</v>
      </c>
      <c r="D346" s="125">
        <v>72</v>
      </c>
      <c r="E346" s="127">
        <v>1.4203985006904715E-2</v>
      </c>
    </row>
    <row r="347" spans="1:5" x14ac:dyDescent="0.2">
      <c r="A347" s="121" t="s">
        <v>173</v>
      </c>
      <c r="B347" s="122">
        <v>4515589.0200000023</v>
      </c>
      <c r="C347" s="127">
        <v>6.9587924177508774E-3</v>
      </c>
      <c r="D347" s="125">
        <v>64</v>
      </c>
      <c r="E347" s="127">
        <v>1.2625764450581969E-2</v>
      </c>
    </row>
    <row r="348" spans="1:5" x14ac:dyDescent="0.2">
      <c r="A348" s="121"/>
      <c r="B348" s="122"/>
      <c r="C348" s="121"/>
      <c r="D348" s="125"/>
      <c r="E348" s="127"/>
    </row>
    <row r="349" spans="1:5" ht="10.8" thickBot="1" x14ac:dyDescent="0.25">
      <c r="A349" s="121"/>
      <c r="B349" s="139">
        <v>648904112.80000031</v>
      </c>
      <c r="C349" s="138"/>
      <c r="D349" s="141">
        <v>5069</v>
      </c>
      <c r="E349" s="121"/>
    </row>
    <row r="350" spans="1:5" ht="10.8" thickTop="1" x14ac:dyDescent="0.2"/>
    <row r="352" spans="1:5" x14ac:dyDescent="0.2">
      <c r="D352" s="170"/>
    </row>
  </sheetData>
  <mergeCells count="1">
    <mergeCell ref="A1:E1"/>
  </mergeCell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149CF-05DD-4019-B85E-EBAC33EBC20F}"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781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644886264.26000082</v>
      </c>
      <c r="C6" s="122">
        <v>90839278.449999958</v>
      </c>
      <c r="D6" s="122">
        <v>360114666.41999972</v>
      </c>
      <c r="E6" s="122">
        <v>26484278.320000004</v>
      </c>
      <c r="F6" s="122">
        <v>167448041.07000002</v>
      </c>
      <c r="G6" s="123"/>
      <c r="H6" s="124"/>
      <c r="I6" s="124"/>
    </row>
    <row r="7" spans="1:9" s="109" customFormat="1" x14ac:dyDescent="0.2">
      <c r="A7" s="121" t="s">
        <v>87</v>
      </c>
      <c r="B7" s="125">
        <v>5046</v>
      </c>
      <c r="C7" s="125">
        <v>770</v>
      </c>
      <c r="D7" s="125">
        <v>2623</v>
      </c>
      <c r="E7" s="125">
        <v>284</v>
      </c>
      <c r="F7" s="125">
        <v>1369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0.78261591087152182</v>
      </c>
      <c r="C8" s="127">
        <v>0.79041210277039553</v>
      </c>
      <c r="D8" s="127">
        <v>0.7863177997802856</v>
      </c>
      <c r="E8" s="127">
        <v>0.68699486179196623</v>
      </c>
      <c r="F8" s="127">
        <v>0.78554905680550979</v>
      </c>
      <c r="I8" s="128"/>
    </row>
    <row r="9" spans="1:9" s="109" customFormat="1" x14ac:dyDescent="0.2">
      <c r="A9" s="121" t="s">
        <v>89</v>
      </c>
      <c r="B9" s="127">
        <v>2.7620769230769231E-3</v>
      </c>
      <c r="C9" s="127">
        <v>4.9529411764705884E-2</v>
      </c>
      <c r="D9" s="127">
        <v>5.9299999999999995E-3</v>
      </c>
      <c r="E9" s="127">
        <v>2.7620769230769231E-3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15.093051064587407</v>
      </c>
      <c r="C11" s="122">
        <v>17.645159095691746</v>
      </c>
      <c r="D11" s="122">
        <v>14.386297500381733</v>
      </c>
      <c r="E11" s="122">
        <v>20.462135436069143</v>
      </c>
      <c r="F11" s="122">
        <v>14.379303372401511</v>
      </c>
      <c r="I11" s="124"/>
    </row>
    <row r="12" spans="1:9" s="109" customFormat="1" x14ac:dyDescent="0.2">
      <c r="A12" s="121" t="s">
        <v>92</v>
      </c>
      <c r="B12" s="122">
        <v>14.179329226557153</v>
      </c>
      <c r="C12" s="122">
        <v>15.616700889801505</v>
      </c>
      <c r="D12" s="122">
        <v>14.179329226557153</v>
      </c>
      <c r="E12" s="122">
        <v>15.222450376454484</v>
      </c>
      <c r="F12" s="122">
        <v>14.21492128678987</v>
      </c>
      <c r="I12" s="124"/>
    </row>
    <row r="13" spans="1:9" s="109" customFormat="1" x14ac:dyDescent="0.2">
      <c r="A13" s="121" t="s">
        <v>93</v>
      </c>
      <c r="B13" s="122">
        <v>24.673511293634498</v>
      </c>
      <c r="C13" s="122">
        <v>18.850102669404517</v>
      </c>
      <c r="D13" s="122">
        <v>14.74880219028063</v>
      </c>
      <c r="E13" s="122">
        <v>24.673511293634498</v>
      </c>
      <c r="F13" s="122">
        <v>14.787132101300479</v>
      </c>
      <c r="I13" s="124"/>
    </row>
    <row r="14" spans="1:9" s="109" customFormat="1" x14ac:dyDescent="0.2">
      <c r="A14" s="121" t="s">
        <v>118</v>
      </c>
      <c r="B14" s="122">
        <v>127801.4792429649</v>
      </c>
      <c r="C14" s="122">
        <v>118599.58294422823</v>
      </c>
      <c r="D14" s="122">
        <v>137114.28925247892</v>
      </c>
      <c r="E14" s="122">
        <v>93400.570629370646</v>
      </c>
      <c r="F14" s="122">
        <v>122326.08353328459</v>
      </c>
      <c r="I14" s="124"/>
    </row>
    <row r="15" spans="1:9" s="109" customFormat="1" x14ac:dyDescent="0.2">
      <c r="A15" s="121" t="s">
        <v>94</v>
      </c>
      <c r="B15" s="122">
        <v>359</v>
      </c>
      <c r="C15" s="122">
        <v>7701.91</v>
      </c>
      <c r="D15" s="122">
        <v>717.53</v>
      </c>
      <c r="E15" s="122">
        <v>359.07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7.8694972233697023</v>
      </c>
      <c r="C17" s="122">
        <v>7.378659237816378</v>
      </c>
      <c r="D17" s="122">
        <v>8.15175858352044</v>
      </c>
      <c r="E17" s="122">
        <v>4.2855075617052591</v>
      </c>
      <c r="F17" s="122">
        <v>8.0955989582313119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0.66666666666666663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15.833333333333334</v>
      </c>
      <c r="C19" s="122">
        <v>15.583333333333334</v>
      </c>
      <c r="D19" s="122">
        <v>15.833333333333334</v>
      </c>
      <c r="E19" s="122">
        <v>9.75</v>
      </c>
      <c r="F19" s="122">
        <v>15.833333333333334</v>
      </c>
      <c r="I19" s="124"/>
    </row>
    <row r="20" spans="1:9" s="109" customFormat="1" x14ac:dyDescent="0.2">
      <c r="A20" s="121" t="s">
        <v>99</v>
      </c>
      <c r="B20" s="127">
        <v>0.73555971078762861</v>
      </c>
      <c r="C20" s="127">
        <v>0.99778534953785736</v>
      </c>
      <c r="D20" s="127">
        <v>0.78615398274230586</v>
      </c>
      <c r="E20" s="127">
        <v>0.75533233521765819</v>
      </c>
      <c r="F20" s="127">
        <v>0.48136867576912551</v>
      </c>
      <c r="I20" s="128"/>
    </row>
    <row r="21" spans="1:9" s="109" customFormat="1" x14ac:dyDescent="0.2">
      <c r="A21" s="121" t="s">
        <v>139</v>
      </c>
      <c r="B21" s="127">
        <v>0.26444028921237095</v>
      </c>
      <c r="C21" s="127">
        <v>2.2146504621426799E-3</v>
      </c>
      <c r="D21" s="127">
        <v>0.21384601725769412</v>
      </c>
      <c r="E21" s="127">
        <v>0.24466766478234167</v>
      </c>
      <c r="F21" s="127">
        <v>0.51863132423087499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0.3500068244576503</v>
      </c>
      <c r="C23" s="127">
        <v>0.16394078469257156</v>
      </c>
      <c r="D23" s="127">
        <v>0.32752786567275871</v>
      </c>
      <c r="E23" s="127">
        <v>0.43601099454085468</v>
      </c>
      <c r="F23" s="127">
        <v>0.4856868181933639</v>
      </c>
      <c r="I23" s="128"/>
    </row>
    <row r="24" spans="1:9" s="109" customFormat="1" ht="20.399999999999999" x14ac:dyDescent="0.2">
      <c r="A24" s="129" t="s">
        <v>374</v>
      </c>
      <c r="B24" s="122">
        <v>1.6577121476049814</v>
      </c>
      <c r="C24" s="122">
        <v>1.9713144502581432</v>
      </c>
      <c r="D24" s="122">
        <v>1.5605682023729319</v>
      </c>
      <c r="E24" s="122">
        <v>2.7844554272216109</v>
      </c>
      <c r="F24" s="122">
        <v>1.3666333790466385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3538498.41</v>
      </c>
      <c r="C31" s="127">
        <v>5.4870115958515391E-3</v>
      </c>
      <c r="D31" s="125">
        <v>143</v>
      </c>
      <c r="E31" s="127">
        <v>2.8339278636543796E-2</v>
      </c>
    </row>
    <row r="32" spans="1:9" x14ac:dyDescent="0.2">
      <c r="A32" s="121" t="s">
        <v>17</v>
      </c>
      <c r="B32" s="122">
        <v>20189476.77</v>
      </c>
      <c r="C32" s="127">
        <v>3.130703488182867E-2</v>
      </c>
      <c r="D32" s="125">
        <v>249</v>
      </c>
      <c r="E32" s="127">
        <v>4.9346016646848991E-2</v>
      </c>
    </row>
    <row r="33" spans="1:5" x14ac:dyDescent="0.2">
      <c r="A33" s="121" t="s">
        <v>18</v>
      </c>
      <c r="B33" s="122">
        <v>9992758.290000001</v>
      </c>
      <c r="C33" s="127">
        <v>1.5495380881567671E-2</v>
      </c>
      <c r="D33" s="125">
        <v>79</v>
      </c>
      <c r="E33" s="127">
        <v>1.5655965120887832E-2</v>
      </c>
    </row>
    <row r="34" spans="1:5" x14ac:dyDescent="0.2">
      <c r="A34" s="121" t="s">
        <v>19</v>
      </c>
      <c r="B34" s="122">
        <v>15189569.360000003</v>
      </c>
      <c r="C34" s="127">
        <v>2.3553873297999097E-2</v>
      </c>
      <c r="D34" s="125">
        <v>118</v>
      </c>
      <c r="E34" s="127">
        <v>2.3384859294490686E-2</v>
      </c>
    </row>
    <row r="35" spans="1:5" x14ac:dyDescent="0.2">
      <c r="A35" s="121" t="s">
        <v>20</v>
      </c>
      <c r="B35" s="122">
        <v>18178947.340000004</v>
      </c>
      <c r="C35" s="127">
        <v>2.8189385241225676E-2</v>
      </c>
      <c r="D35" s="125">
        <v>135</v>
      </c>
      <c r="E35" s="127">
        <v>2.67538644470868E-2</v>
      </c>
    </row>
    <row r="36" spans="1:5" x14ac:dyDescent="0.2">
      <c r="A36" s="121" t="s">
        <v>21</v>
      </c>
      <c r="B36" s="122">
        <v>33857628.500000007</v>
      </c>
      <c r="C36" s="127">
        <v>5.2501705147730615E-2</v>
      </c>
      <c r="D36" s="125">
        <v>240</v>
      </c>
      <c r="E36" s="127">
        <v>4.7562425683709872E-2</v>
      </c>
    </row>
    <row r="37" spans="1:5" x14ac:dyDescent="0.2">
      <c r="A37" s="121" t="s">
        <v>22</v>
      </c>
      <c r="B37" s="122">
        <v>54349784.530000009</v>
      </c>
      <c r="C37" s="127">
        <v>8.4278092963207707E-2</v>
      </c>
      <c r="D37" s="125">
        <v>385</v>
      </c>
      <c r="E37" s="127">
        <v>7.6298057867617911E-2</v>
      </c>
    </row>
    <row r="38" spans="1:5" x14ac:dyDescent="0.2">
      <c r="A38" s="121" t="s">
        <v>23</v>
      </c>
      <c r="B38" s="122">
        <v>90644949.290000036</v>
      </c>
      <c r="C38" s="127">
        <v>0.14055959060318043</v>
      </c>
      <c r="D38" s="125">
        <v>602</v>
      </c>
      <c r="E38" s="127">
        <v>0.11930241775663893</v>
      </c>
    </row>
    <row r="39" spans="1:5" x14ac:dyDescent="0.2">
      <c r="A39" s="121" t="s">
        <v>39</v>
      </c>
      <c r="B39" s="122">
        <v>156281197.76000011</v>
      </c>
      <c r="C39" s="127">
        <v>0.2423391633861687</v>
      </c>
      <c r="D39" s="125">
        <v>1139</v>
      </c>
      <c r="E39" s="127">
        <v>0.22572334522393975</v>
      </c>
    </row>
    <row r="40" spans="1:5" x14ac:dyDescent="0.2">
      <c r="A40" s="121" t="s">
        <v>40</v>
      </c>
      <c r="B40" s="122">
        <v>186406056.29999989</v>
      </c>
      <c r="C40" s="127">
        <v>0.28905260761585427</v>
      </c>
      <c r="D40" s="125">
        <v>1446</v>
      </c>
      <c r="E40" s="127">
        <v>0.28656361474435194</v>
      </c>
    </row>
    <row r="41" spans="1:5" x14ac:dyDescent="0.2">
      <c r="A41" s="121" t="s">
        <v>41</v>
      </c>
      <c r="B41" s="122">
        <v>49879170.960000053</v>
      </c>
      <c r="C41" s="127">
        <v>7.7345686711494568E-2</v>
      </c>
      <c r="D41" s="125">
        <v>471</v>
      </c>
      <c r="E41" s="127">
        <v>9.3341260404280618E-2</v>
      </c>
    </row>
    <row r="42" spans="1:5" x14ac:dyDescent="0.2">
      <c r="A42" s="121" t="s">
        <v>42</v>
      </c>
      <c r="B42" s="122">
        <v>4062198.0600000005</v>
      </c>
      <c r="C42" s="127">
        <v>6.2990922355298249E-3</v>
      </c>
      <c r="D42" s="125">
        <v>26</v>
      </c>
      <c r="E42" s="127">
        <v>5.1525961157352362E-3</v>
      </c>
    </row>
    <row r="43" spans="1:5" x14ac:dyDescent="0.2">
      <c r="A43" s="121" t="s">
        <v>43</v>
      </c>
      <c r="B43" s="122">
        <v>2034978.5199999998</v>
      </c>
      <c r="C43" s="127">
        <v>3.1555618917315838E-3</v>
      </c>
      <c r="D43" s="125">
        <v>10</v>
      </c>
      <c r="E43" s="127">
        <v>1.9817677368212444E-3</v>
      </c>
    </row>
    <row r="44" spans="1:5" x14ac:dyDescent="0.2">
      <c r="A44" s="121" t="s">
        <v>44</v>
      </c>
      <c r="B44" s="122">
        <v>281050.17</v>
      </c>
      <c r="C44" s="127">
        <v>4.3581354662981076E-4</v>
      </c>
      <c r="D44" s="125">
        <v>3</v>
      </c>
      <c r="E44" s="127">
        <v>5.9453032104637331E-4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644886264.25999999</v>
      </c>
      <c r="C50" s="140"/>
      <c r="D50" s="141">
        <v>5046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0.78261591087152282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782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11773156.680000002</v>
      </c>
      <c r="C59" s="127">
        <v>1.8256175286210465E-2</v>
      </c>
      <c r="D59" s="125">
        <v>246</v>
      </c>
      <c r="E59" s="127">
        <v>4.8751486325802618E-2</v>
      </c>
    </row>
    <row r="60" spans="1:5" x14ac:dyDescent="0.2">
      <c r="A60" s="121" t="s">
        <v>17</v>
      </c>
      <c r="B60" s="122">
        <v>148573922.38</v>
      </c>
      <c r="C60" s="127">
        <v>0.23038779179222707</v>
      </c>
      <c r="D60" s="125">
        <v>1012</v>
      </c>
      <c r="E60" s="127">
        <v>0.20055489496630996</v>
      </c>
    </row>
    <row r="61" spans="1:5" x14ac:dyDescent="0.2">
      <c r="A61" s="121" t="s">
        <v>18</v>
      </c>
      <c r="B61" s="122">
        <v>65816321.159999989</v>
      </c>
      <c r="C61" s="127">
        <v>0.10205880448628178</v>
      </c>
      <c r="D61" s="125">
        <v>453</v>
      </c>
      <c r="E61" s="127">
        <v>8.9774078478002381E-2</v>
      </c>
    </row>
    <row r="62" spans="1:5" x14ac:dyDescent="0.2">
      <c r="A62" s="121" t="s">
        <v>19</v>
      </c>
      <c r="B62" s="122">
        <v>120485567.29000008</v>
      </c>
      <c r="C62" s="127">
        <v>0.18683227410380024</v>
      </c>
      <c r="D62" s="125">
        <v>846</v>
      </c>
      <c r="E62" s="127">
        <v>0.16765755053507728</v>
      </c>
    </row>
    <row r="63" spans="1:5" x14ac:dyDescent="0.2">
      <c r="A63" s="121" t="s">
        <v>20</v>
      </c>
      <c r="B63" s="122">
        <v>76344958.01000005</v>
      </c>
      <c r="C63" s="127">
        <v>0.11838515136867593</v>
      </c>
      <c r="D63" s="125">
        <v>619</v>
      </c>
      <c r="E63" s="127">
        <v>0.12267142290923504</v>
      </c>
    </row>
    <row r="64" spans="1:5" x14ac:dyDescent="0.2">
      <c r="A64" s="121" t="s">
        <v>21</v>
      </c>
      <c r="B64" s="122">
        <v>47539871.909999982</v>
      </c>
      <c r="C64" s="127">
        <v>7.3718226832682615E-2</v>
      </c>
      <c r="D64" s="125">
        <v>390</v>
      </c>
      <c r="E64" s="127">
        <v>7.7288941736028544E-2</v>
      </c>
    </row>
    <row r="65" spans="1:5" x14ac:dyDescent="0.2">
      <c r="A65" s="121" t="s">
        <v>22</v>
      </c>
      <c r="B65" s="122">
        <v>98731761.870000064</v>
      </c>
      <c r="C65" s="127">
        <v>0.15309949574332102</v>
      </c>
      <c r="D65" s="125">
        <v>887</v>
      </c>
      <c r="E65" s="127">
        <v>0.1757827982560444</v>
      </c>
    </row>
    <row r="66" spans="1:5" x14ac:dyDescent="0.2">
      <c r="A66" s="121" t="s">
        <v>23</v>
      </c>
      <c r="B66" s="122">
        <v>31847943.47000001</v>
      </c>
      <c r="C66" s="127">
        <v>4.9385364885302964E-2</v>
      </c>
      <c r="D66" s="125">
        <v>269</v>
      </c>
      <c r="E66" s="127">
        <v>5.3309552120491481E-2</v>
      </c>
    </row>
    <row r="67" spans="1:5" x14ac:dyDescent="0.2">
      <c r="A67" s="121" t="s">
        <v>39</v>
      </c>
      <c r="B67" s="122">
        <v>8704889.0799999982</v>
      </c>
      <c r="C67" s="127">
        <v>1.3498332283427937E-2</v>
      </c>
      <c r="D67" s="125">
        <v>79</v>
      </c>
      <c r="E67" s="127">
        <v>1.5655965120887832E-2</v>
      </c>
    </row>
    <row r="68" spans="1:5" x14ac:dyDescent="0.2">
      <c r="A68" s="121" t="s">
        <v>40</v>
      </c>
      <c r="B68" s="122">
        <v>1003330.8999999999</v>
      </c>
      <c r="C68" s="127">
        <v>1.5558261287380826E-3</v>
      </c>
      <c r="D68" s="125">
        <v>7</v>
      </c>
      <c r="E68" s="127">
        <v>1.3872374157748713E-3</v>
      </c>
    </row>
    <row r="69" spans="1:5" x14ac:dyDescent="0.2">
      <c r="A69" s="121" t="s">
        <v>41</v>
      </c>
      <c r="B69" s="122">
        <v>1567978.8399999999</v>
      </c>
      <c r="C69" s="127">
        <v>2.4314036860425903E-3</v>
      </c>
      <c r="D69" s="125">
        <v>5</v>
      </c>
      <c r="E69" s="127">
        <v>9.9088386841062219E-4</v>
      </c>
    </row>
    <row r="70" spans="1:5" x14ac:dyDescent="0.2">
      <c r="A70" s="121" t="s">
        <v>42</v>
      </c>
      <c r="B70" s="122">
        <v>420109.14</v>
      </c>
      <c r="C70" s="127">
        <v>6.5144687254592209E-4</v>
      </c>
      <c r="D70" s="125">
        <v>4</v>
      </c>
      <c r="E70" s="127">
        <v>7.9270709472849786E-4</v>
      </c>
    </row>
    <row r="71" spans="1:5" x14ac:dyDescent="0.2">
      <c r="A71" s="121" t="s">
        <v>43</v>
      </c>
      <c r="B71" s="122">
        <v>269731.88</v>
      </c>
      <c r="C71" s="127">
        <v>4.182627153789892E-4</v>
      </c>
      <c r="D71" s="125">
        <v>3</v>
      </c>
      <c r="E71" s="127">
        <v>5.9453032104637331E-4</v>
      </c>
    </row>
    <row r="72" spans="1:5" x14ac:dyDescent="0.2">
      <c r="A72" s="121" t="s">
        <v>44</v>
      </c>
      <c r="B72" s="122">
        <v>607830.38</v>
      </c>
      <c r="C72" s="127">
        <v>9.425388842751656E-4</v>
      </c>
      <c r="D72" s="125">
        <v>7</v>
      </c>
      <c r="E72" s="127">
        <v>1.3872374157748713E-3</v>
      </c>
    </row>
    <row r="73" spans="1:5" x14ac:dyDescent="0.2">
      <c r="A73" s="121" t="s">
        <v>24</v>
      </c>
      <c r="B73" s="122">
        <v>3585428.81</v>
      </c>
      <c r="C73" s="127">
        <v>5.559784738343343E-3</v>
      </c>
      <c r="D73" s="125">
        <v>31</v>
      </c>
      <c r="E73" s="127">
        <v>6.143479984145858E-3</v>
      </c>
    </row>
    <row r="74" spans="1:5" x14ac:dyDescent="0.2">
      <c r="A74" s="121" t="s">
        <v>25</v>
      </c>
      <c r="B74" s="122">
        <v>4555585.9700000007</v>
      </c>
      <c r="C74" s="127">
        <v>7.0641696411808154E-3</v>
      </c>
      <c r="D74" s="125">
        <v>15</v>
      </c>
      <c r="E74" s="127">
        <v>2.972651605231867E-3</v>
      </c>
    </row>
    <row r="75" spans="1:5" x14ac:dyDescent="0.2">
      <c r="A75" s="121" t="s">
        <v>26</v>
      </c>
      <c r="B75" s="122">
        <v>2368493.94</v>
      </c>
      <c r="C75" s="127">
        <v>3.672731257065649E-3</v>
      </c>
      <c r="D75" s="125">
        <v>19</v>
      </c>
      <c r="E75" s="127">
        <v>3.7653586999603647E-3</v>
      </c>
    </row>
    <row r="76" spans="1:5" x14ac:dyDescent="0.2">
      <c r="A76" s="121" t="s">
        <v>3</v>
      </c>
      <c r="B76" s="122">
        <v>20689382.549999997</v>
      </c>
      <c r="C76" s="127">
        <v>3.2082219294499691E-2</v>
      </c>
      <c r="D76" s="125">
        <v>154</v>
      </c>
      <c r="E76" s="127">
        <v>3.0519223147047168E-2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644886264.26000023</v>
      </c>
      <c r="C78" s="140"/>
      <c r="D78" s="141">
        <v>5046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0.60953860987714192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12">
        <v>1213287.2000000002</v>
      </c>
      <c r="C87" s="113">
        <v>1.8813971815514374E-3</v>
      </c>
      <c r="D87" s="114">
        <v>32</v>
      </c>
      <c r="E87" s="113">
        <v>6.3416567578279829E-3</v>
      </c>
      <c r="F87" s="144"/>
    </row>
    <row r="88" spans="1:6" x14ac:dyDescent="0.2">
      <c r="A88" s="121" t="s">
        <v>607</v>
      </c>
      <c r="B88" s="112">
        <v>2413530.92</v>
      </c>
      <c r="C88" s="113">
        <v>3.7425683469464173E-3</v>
      </c>
      <c r="D88" s="114">
        <v>15</v>
      </c>
      <c r="E88" s="113">
        <v>2.972651605231867E-3</v>
      </c>
      <c r="F88" s="144"/>
    </row>
    <row r="89" spans="1:6" x14ac:dyDescent="0.2">
      <c r="A89" s="121" t="s">
        <v>608</v>
      </c>
      <c r="B89" s="112">
        <v>522286499.6400004</v>
      </c>
      <c r="C89" s="113">
        <v>0.80988932248280743</v>
      </c>
      <c r="D89" s="114">
        <v>4060</v>
      </c>
      <c r="E89" s="113">
        <v>0.8045977011494253</v>
      </c>
      <c r="F89" s="144"/>
    </row>
    <row r="90" spans="1:6" x14ac:dyDescent="0.2">
      <c r="A90" s="121" t="s">
        <v>48</v>
      </c>
      <c r="B90" s="112">
        <v>0</v>
      </c>
      <c r="C90" s="113">
        <v>0</v>
      </c>
      <c r="D90" s="114">
        <v>0</v>
      </c>
      <c r="E90" s="113">
        <v>0</v>
      </c>
      <c r="F90" s="144"/>
    </row>
    <row r="91" spans="1:6" x14ac:dyDescent="0.2">
      <c r="A91" s="121" t="s">
        <v>1</v>
      </c>
      <c r="B91" s="112">
        <v>118972946.49999994</v>
      </c>
      <c r="C91" s="113">
        <v>0.18448671198869471</v>
      </c>
      <c r="D91" s="114">
        <v>939</v>
      </c>
      <c r="E91" s="113">
        <v>0.18608799048751487</v>
      </c>
      <c r="F91" s="144"/>
    </row>
    <row r="92" spans="1:6" x14ac:dyDescent="0.2">
      <c r="A92" s="121"/>
      <c r="B92" s="112"/>
      <c r="D92" s="114"/>
    </row>
    <row r="93" spans="1:6" ht="10.8" thickBot="1" x14ac:dyDescent="0.25">
      <c r="A93" s="138"/>
      <c r="B93" s="344">
        <v>644886264.26000035</v>
      </c>
      <c r="C93" s="345"/>
      <c r="D93" s="346">
        <v>5046</v>
      </c>
      <c r="E93" s="345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631938341.93000066</v>
      </c>
      <c r="C100" s="127">
        <v>0.97992216139871169</v>
      </c>
      <c r="D100" s="125">
        <v>4794</v>
      </c>
      <c r="E100" s="127">
        <v>0.95005945303210459</v>
      </c>
    </row>
    <row r="101" spans="1:5" x14ac:dyDescent="0.2">
      <c r="A101" s="121" t="s">
        <v>5</v>
      </c>
      <c r="B101" s="122">
        <v>12947922.329999998</v>
      </c>
      <c r="C101" s="127">
        <v>2.0077838601288221E-2</v>
      </c>
      <c r="D101" s="125">
        <v>252</v>
      </c>
      <c r="E101" s="127">
        <v>4.9940546967895363E-2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644886264.26000071</v>
      </c>
      <c r="C103" s="140"/>
      <c r="D103" s="141">
        <v>5046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165254673.58000034</v>
      </c>
      <c r="C110" s="127">
        <v>0.25625398266100191</v>
      </c>
      <c r="D110" s="125">
        <v>2434</v>
      </c>
      <c r="E110" s="127">
        <v>0.48236226714229091</v>
      </c>
    </row>
    <row r="111" spans="1:5" x14ac:dyDescent="0.2">
      <c r="A111" s="121" t="s">
        <v>69</v>
      </c>
      <c r="B111" s="122">
        <v>261578099.23999965</v>
      </c>
      <c r="C111" s="127">
        <v>0.4056189652917444</v>
      </c>
      <c r="D111" s="125">
        <v>1949</v>
      </c>
      <c r="E111" s="127">
        <v>0.38624653190646058</v>
      </c>
    </row>
    <row r="112" spans="1:5" x14ac:dyDescent="0.2">
      <c r="A112" s="121" t="s">
        <v>70</v>
      </c>
      <c r="B112" s="122">
        <v>103343905.21000004</v>
      </c>
      <c r="C112" s="127">
        <v>0.16025136669422793</v>
      </c>
      <c r="D112" s="125">
        <v>430</v>
      </c>
      <c r="E112" s="127">
        <v>8.5216012683313511E-2</v>
      </c>
    </row>
    <row r="113" spans="1:5" x14ac:dyDescent="0.2">
      <c r="A113" s="121" t="s">
        <v>71</v>
      </c>
      <c r="B113" s="122">
        <v>38588169.970000006</v>
      </c>
      <c r="C113" s="127">
        <v>5.983717146507922E-2</v>
      </c>
      <c r="D113" s="125">
        <v>113</v>
      </c>
      <c r="E113" s="127">
        <v>2.2393975426080064E-2</v>
      </c>
    </row>
    <row r="114" spans="1:5" x14ac:dyDescent="0.2">
      <c r="A114" s="121" t="s">
        <v>72</v>
      </c>
      <c r="B114" s="122">
        <v>26176122.629999999</v>
      </c>
      <c r="C114" s="127">
        <v>4.0590293328757458E-2</v>
      </c>
      <c r="D114" s="125">
        <v>59</v>
      </c>
      <c r="E114" s="127">
        <v>1.1692429647245343E-2</v>
      </c>
    </row>
    <row r="115" spans="1:5" x14ac:dyDescent="0.2">
      <c r="A115" s="121" t="s">
        <v>73</v>
      </c>
      <c r="B115" s="122">
        <v>21332332.66</v>
      </c>
      <c r="C115" s="127">
        <v>3.3079216975536951E-2</v>
      </c>
      <c r="D115" s="125">
        <v>36</v>
      </c>
      <c r="E115" s="127">
        <v>7.1343638525564806E-3</v>
      </c>
    </row>
    <row r="116" spans="1:5" x14ac:dyDescent="0.2">
      <c r="A116" s="121" t="s">
        <v>74</v>
      </c>
      <c r="B116" s="122">
        <v>14604501.560000001</v>
      </c>
      <c r="C116" s="127">
        <v>2.2646631459515589E-2</v>
      </c>
      <c r="D116" s="125">
        <v>17</v>
      </c>
      <c r="E116" s="127">
        <v>3.3690051525961159E-3</v>
      </c>
    </row>
    <row r="117" spans="1:5" x14ac:dyDescent="0.2">
      <c r="A117" s="121" t="s">
        <v>180</v>
      </c>
      <c r="B117" s="122">
        <v>2064477.8199999998</v>
      </c>
      <c r="C117" s="127">
        <v>3.2013053067101154E-3</v>
      </c>
      <c r="D117" s="125">
        <v>2</v>
      </c>
      <c r="E117" s="127">
        <v>3.9635354736424893E-4</v>
      </c>
    </row>
    <row r="118" spans="1:5" x14ac:dyDescent="0.2">
      <c r="A118" s="121" t="s">
        <v>75</v>
      </c>
      <c r="B118" s="122">
        <v>1377971.07</v>
      </c>
      <c r="C118" s="127">
        <v>2.136766041344061E-3</v>
      </c>
      <c r="D118" s="125">
        <v>1</v>
      </c>
      <c r="E118" s="127">
        <v>1.9817677368212446E-4</v>
      </c>
    </row>
    <row r="119" spans="1:5" x14ac:dyDescent="0.2">
      <c r="A119" s="121" t="s">
        <v>78</v>
      </c>
      <c r="B119" s="122">
        <v>1559835</v>
      </c>
      <c r="C119" s="127">
        <v>2.4187753507045055E-3</v>
      </c>
      <c r="D119" s="125">
        <v>1</v>
      </c>
      <c r="E119" s="127">
        <v>1.9817677368212446E-4</v>
      </c>
    </row>
    <row r="120" spans="1:5" x14ac:dyDescent="0.2">
      <c r="A120" s="121" t="s">
        <v>76</v>
      </c>
      <c r="B120" s="122">
        <v>3586199</v>
      </c>
      <c r="C120" s="127">
        <v>5.5609790419635071E-3</v>
      </c>
      <c r="D120" s="125">
        <v>2</v>
      </c>
      <c r="E120" s="127">
        <v>3.9635354736424893E-4</v>
      </c>
    </row>
    <row r="121" spans="1:5" x14ac:dyDescent="0.2">
      <c r="A121" s="121" t="s">
        <v>77</v>
      </c>
      <c r="B121" s="122">
        <v>5419976.5199999996</v>
      </c>
      <c r="C121" s="127">
        <v>8.4045463834143894E-3</v>
      </c>
      <c r="D121" s="125">
        <v>2</v>
      </c>
      <c r="E121" s="127">
        <v>3.9635354736424893E-4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644886264.25999999</v>
      </c>
      <c r="C123" s="140"/>
      <c r="D123" s="141">
        <v>5046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127801.4792429649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430005059.0000003</v>
      </c>
      <c r="C132" s="127">
        <v>0.66679208851412963</v>
      </c>
      <c r="D132" s="125">
        <v>3150</v>
      </c>
      <c r="E132" s="127">
        <v>0.62425683709869206</v>
      </c>
    </row>
    <row r="133" spans="1:6" x14ac:dyDescent="0.2">
      <c r="A133" s="121" t="s">
        <v>7</v>
      </c>
      <c r="B133" s="122">
        <v>205663719.75999969</v>
      </c>
      <c r="C133" s="127">
        <v>0.31891471590885345</v>
      </c>
      <c r="D133" s="125">
        <v>1796</v>
      </c>
      <c r="E133" s="127">
        <v>0.3559254855330955</v>
      </c>
    </row>
    <row r="134" spans="1:6" x14ac:dyDescent="0.2">
      <c r="A134" s="121" t="s">
        <v>8</v>
      </c>
      <c r="B134" s="122">
        <v>9217485.4999999981</v>
      </c>
      <c r="C134" s="127">
        <v>1.4293195577016922E-2</v>
      </c>
      <c r="D134" s="125">
        <v>100</v>
      </c>
      <c r="E134" s="127">
        <v>1.9817677368212445E-2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644886264.25999999</v>
      </c>
      <c r="C136" s="127"/>
      <c r="D136" s="141">
        <v>5046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143249.12</v>
      </c>
      <c r="C143" s="127">
        <v>2.2213082823895592E-4</v>
      </c>
      <c r="D143" s="125">
        <v>2</v>
      </c>
      <c r="E143" s="127">
        <v>3.9635354736424893E-4</v>
      </c>
    </row>
    <row r="144" spans="1:6" x14ac:dyDescent="0.2">
      <c r="A144" s="155">
        <v>1997</v>
      </c>
      <c r="B144" s="122">
        <v>2503012.0700000003</v>
      </c>
      <c r="C144" s="127">
        <v>3.8813232793416365E-3</v>
      </c>
      <c r="D144" s="125">
        <v>23</v>
      </c>
      <c r="E144" s="127">
        <v>4.5580657946888625E-3</v>
      </c>
    </row>
    <row r="145" spans="1:5" x14ac:dyDescent="0.2">
      <c r="A145" s="155">
        <v>1998</v>
      </c>
      <c r="B145" s="122">
        <v>2815025.1500000008</v>
      </c>
      <c r="C145" s="127">
        <v>4.3651498039428884E-3</v>
      </c>
      <c r="D145" s="125">
        <v>30</v>
      </c>
      <c r="E145" s="127">
        <v>5.945303210463734E-3</v>
      </c>
    </row>
    <row r="146" spans="1:5" x14ac:dyDescent="0.2">
      <c r="A146" s="155">
        <v>1999</v>
      </c>
      <c r="B146" s="122">
        <v>6295254.9699999997</v>
      </c>
      <c r="C146" s="127">
        <v>9.7618065678972653E-3</v>
      </c>
      <c r="D146" s="125">
        <v>78</v>
      </c>
      <c r="E146" s="127">
        <v>1.5457788347205707E-2</v>
      </c>
    </row>
    <row r="147" spans="1:5" x14ac:dyDescent="0.2">
      <c r="A147" s="155">
        <v>2000</v>
      </c>
      <c r="B147" s="122">
        <v>3532633.98</v>
      </c>
      <c r="C147" s="127">
        <v>5.4779178527761931E-3</v>
      </c>
      <c r="D147" s="125">
        <v>28</v>
      </c>
      <c r="E147" s="127">
        <v>5.5489496630994851E-3</v>
      </c>
    </row>
    <row r="148" spans="1:5" x14ac:dyDescent="0.2">
      <c r="A148" s="155">
        <v>2001</v>
      </c>
      <c r="B148" s="122">
        <v>2552322.8899999997</v>
      </c>
      <c r="C148" s="127">
        <v>3.9577876463670111E-3</v>
      </c>
      <c r="D148" s="125">
        <v>27</v>
      </c>
      <c r="E148" s="127">
        <v>5.3507728894173602E-3</v>
      </c>
    </row>
    <row r="149" spans="1:5" x14ac:dyDescent="0.2">
      <c r="A149" s="155">
        <v>2002</v>
      </c>
      <c r="B149" s="122">
        <v>15792273.750000013</v>
      </c>
      <c r="C149" s="127">
        <v>2.4488463509331333E-2</v>
      </c>
      <c r="D149" s="125">
        <v>177</v>
      </c>
      <c r="E149" s="127">
        <v>3.5077288941736028E-2</v>
      </c>
    </row>
    <row r="150" spans="1:5" x14ac:dyDescent="0.2">
      <c r="A150" s="155">
        <v>2003</v>
      </c>
      <c r="B150" s="122">
        <v>83689784.839999959</v>
      </c>
      <c r="C150" s="127">
        <v>0.12977448812006112</v>
      </c>
      <c r="D150" s="125">
        <v>689</v>
      </c>
      <c r="E150" s="127">
        <v>0.13654379706698375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1.2859397477655932E-3</v>
      </c>
      <c r="D152" s="125">
        <v>3</v>
      </c>
      <c r="E152" s="127">
        <v>5.9453032104637331E-4</v>
      </c>
    </row>
    <row r="153" spans="1:5" x14ac:dyDescent="0.2">
      <c r="A153" s="155">
        <v>2006</v>
      </c>
      <c r="B153" s="122">
        <v>526733422.61000001</v>
      </c>
      <c r="C153" s="127">
        <v>0.81678499264427795</v>
      </c>
      <c r="D153" s="125">
        <v>3989</v>
      </c>
      <c r="E153" s="127">
        <v>0.79052715021799447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644886264.25999999</v>
      </c>
      <c r="C155" s="127"/>
      <c r="D155" s="157">
        <v>5046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181.11661277504913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112243890.98999999</v>
      </c>
      <c r="C164" s="127">
        <v>0.17405222782779953</v>
      </c>
      <c r="D164" s="125">
        <v>951</v>
      </c>
      <c r="E164" s="127">
        <v>0.18846611177170036</v>
      </c>
    </row>
    <row r="165" spans="1:5" x14ac:dyDescent="0.2">
      <c r="A165" s="121" t="s">
        <v>10</v>
      </c>
      <c r="B165" s="122">
        <v>215576844.67999995</v>
      </c>
      <c r="C165" s="127">
        <v>0.33428661242672331</v>
      </c>
      <c r="D165" s="125">
        <v>1717</v>
      </c>
      <c r="E165" s="127">
        <v>0.3402695204122077</v>
      </c>
    </row>
    <row r="166" spans="1:5" x14ac:dyDescent="0.2">
      <c r="A166" s="121" t="s">
        <v>11</v>
      </c>
      <c r="B166" s="122">
        <v>299128404.41999966</v>
      </c>
      <c r="C166" s="127">
        <v>0.46384676027058264</v>
      </c>
      <c r="D166" s="125">
        <v>2265</v>
      </c>
      <c r="E166" s="127">
        <v>0.44887039239001186</v>
      </c>
    </row>
    <row r="167" spans="1:5" x14ac:dyDescent="0.2">
      <c r="A167" s="121" t="s">
        <v>12</v>
      </c>
      <c r="B167" s="122">
        <v>17937124.169999994</v>
      </c>
      <c r="C167" s="127">
        <v>2.7814399474894478E-2</v>
      </c>
      <c r="D167" s="125">
        <v>113</v>
      </c>
      <c r="E167" s="127">
        <v>2.2393975426080064E-2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644886264.25999963</v>
      </c>
      <c r="C172" s="140"/>
      <c r="D172" s="141">
        <v>5046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7.8694972233697023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317186599.82999998</v>
      </c>
      <c r="C181" s="127">
        <v>0.49184890019943028</v>
      </c>
      <c r="D181" s="125">
        <v>2541</v>
      </c>
      <c r="E181" s="127">
        <v>0.50356718192627825</v>
      </c>
      <c r="F181" s="109"/>
    </row>
    <row r="182" spans="1:7" x14ac:dyDescent="0.2">
      <c r="A182" s="121" t="s">
        <v>50</v>
      </c>
      <c r="B182" s="122">
        <v>327699664.42999965</v>
      </c>
      <c r="C182" s="127">
        <v>0.50815109980056972</v>
      </c>
      <c r="D182" s="125">
        <v>2505</v>
      </c>
      <c r="E182" s="127">
        <v>0.49643281807372175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644886264.25999963</v>
      </c>
      <c r="C184" s="140"/>
      <c r="D184" s="141">
        <v>5046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38160736.970000006</v>
      </c>
      <c r="C191" s="127">
        <v>5.9174367768228139E-2</v>
      </c>
      <c r="D191" s="125">
        <v>414</v>
      </c>
      <c r="E191" s="127">
        <v>8.2045184304399527E-2</v>
      </c>
      <c r="F191" s="127">
        <v>0.80984348622470226</v>
      </c>
      <c r="G191" s="121"/>
    </row>
    <row r="192" spans="1:7" x14ac:dyDescent="0.2">
      <c r="A192" s="121" t="s">
        <v>52</v>
      </c>
      <c r="B192" s="122">
        <v>85371472.560000002</v>
      </c>
      <c r="C192" s="127">
        <v>0.13238221573530151</v>
      </c>
      <c r="D192" s="125">
        <v>830</v>
      </c>
      <c r="E192" s="127">
        <v>0.16448672215616331</v>
      </c>
      <c r="F192" s="127">
        <v>0.79632662427689238</v>
      </c>
      <c r="G192" s="121"/>
    </row>
    <row r="193" spans="1:7" x14ac:dyDescent="0.2">
      <c r="A193" s="121" t="s">
        <v>53</v>
      </c>
      <c r="B193" s="122">
        <v>102571607.08000001</v>
      </c>
      <c r="C193" s="127">
        <v>0.15905379407902229</v>
      </c>
      <c r="D193" s="125">
        <v>892</v>
      </c>
      <c r="E193" s="127">
        <v>0.17677368212445502</v>
      </c>
      <c r="F193" s="127">
        <v>0.78746462139813311</v>
      </c>
      <c r="G193" s="121"/>
    </row>
    <row r="194" spans="1:7" x14ac:dyDescent="0.2">
      <c r="A194" s="121" t="s">
        <v>54</v>
      </c>
      <c r="B194" s="122">
        <v>37136674.169999994</v>
      </c>
      <c r="C194" s="127">
        <v>5.7586393490042652E-2</v>
      </c>
      <c r="D194" s="125">
        <v>325</v>
      </c>
      <c r="E194" s="127">
        <v>6.4407451446690453E-2</v>
      </c>
      <c r="F194" s="127">
        <v>0.79182035358110014</v>
      </c>
      <c r="G194" s="121"/>
    </row>
    <row r="195" spans="1:7" x14ac:dyDescent="0.2">
      <c r="A195" s="121" t="s">
        <v>55</v>
      </c>
      <c r="B195" s="122">
        <v>29972980.500000004</v>
      </c>
      <c r="C195" s="127">
        <v>4.6477932871455511E-2</v>
      </c>
      <c r="D195" s="125">
        <v>284</v>
      </c>
      <c r="E195" s="127">
        <v>5.6282203725723345E-2</v>
      </c>
      <c r="F195" s="127">
        <v>0.79090963361861522</v>
      </c>
      <c r="G195" s="121"/>
    </row>
    <row r="196" spans="1:7" x14ac:dyDescent="0.2">
      <c r="A196" s="121" t="s">
        <v>56</v>
      </c>
      <c r="B196" s="122">
        <v>23251533.949999999</v>
      </c>
      <c r="C196" s="127">
        <v>3.6055247628325404E-2</v>
      </c>
      <c r="D196" s="125">
        <v>190</v>
      </c>
      <c r="E196" s="127">
        <v>3.7653586999603646E-2</v>
      </c>
      <c r="F196" s="127">
        <v>0.81412365731504399</v>
      </c>
      <c r="G196" s="121"/>
    </row>
    <row r="197" spans="1:7" x14ac:dyDescent="0.2">
      <c r="A197" s="121" t="s">
        <v>27</v>
      </c>
      <c r="B197" s="122">
        <v>138413871.94000003</v>
      </c>
      <c r="C197" s="127">
        <v>0.21463299749271048</v>
      </c>
      <c r="D197" s="125">
        <v>942</v>
      </c>
      <c r="E197" s="127">
        <v>0.18668252080856124</v>
      </c>
      <c r="F197" s="127">
        <v>0.7803276525424383</v>
      </c>
      <c r="G197" s="121"/>
    </row>
    <row r="198" spans="1:7" x14ac:dyDescent="0.2">
      <c r="A198" s="121" t="s">
        <v>57</v>
      </c>
      <c r="B198" s="122">
        <v>67858372.23999998</v>
      </c>
      <c r="C198" s="127">
        <v>0.10522533352120116</v>
      </c>
      <c r="D198" s="125">
        <v>463</v>
      </c>
      <c r="E198" s="127">
        <v>9.1755846214823619E-2</v>
      </c>
      <c r="F198" s="127">
        <v>0.77261958511862106</v>
      </c>
      <c r="G198" s="121"/>
    </row>
    <row r="199" spans="1:7" x14ac:dyDescent="0.2">
      <c r="A199" s="121" t="s">
        <v>58</v>
      </c>
      <c r="B199" s="122">
        <v>88417354.479999989</v>
      </c>
      <c r="C199" s="127">
        <v>0.1371053461364353</v>
      </c>
      <c r="D199" s="125">
        <v>373</v>
      </c>
      <c r="E199" s="127">
        <v>7.3919936583432419E-2</v>
      </c>
      <c r="F199" s="127">
        <v>0.74486335863957831</v>
      </c>
      <c r="G199" s="121"/>
    </row>
    <row r="200" spans="1:7" x14ac:dyDescent="0.2">
      <c r="A200" s="121" t="s">
        <v>59</v>
      </c>
      <c r="B200" s="122">
        <v>23705210</v>
      </c>
      <c r="C200" s="127">
        <v>3.6758745400169851E-2</v>
      </c>
      <c r="D200" s="125">
        <v>225</v>
      </c>
      <c r="E200" s="127">
        <v>4.4589774078478001E-2</v>
      </c>
      <c r="F200" s="127">
        <v>0.78714880083011807</v>
      </c>
      <c r="G200" s="121"/>
    </row>
    <row r="201" spans="1:7" x14ac:dyDescent="0.2">
      <c r="A201" s="121" t="s">
        <v>60</v>
      </c>
      <c r="B201" s="122">
        <v>9217485.4999999981</v>
      </c>
      <c r="C201" s="127">
        <v>1.429319557701692E-2</v>
      </c>
      <c r="D201" s="125">
        <v>100</v>
      </c>
      <c r="E201" s="127">
        <v>1.9817677368212445E-2</v>
      </c>
      <c r="F201" s="127">
        <v>0.80955459947187536</v>
      </c>
      <c r="G201" s="121"/>
    </row>
    <row r="202" spans="1:7" x14ac:dyDescent="0.2">
      <c r="A202" s="121" t="s">
        <v>2</v>
      </c>
      <c r="B202" s="122">
        <v>808964.87000000011</v>
      </c>
      <c r="C202" s="127">
        <v>1.2544303000906344E-3</v>
      </c>
      <c r="D202" s="125">
        <v>8</v>
      </c>
      <c r="E202" s="127">
        <v>1.5854141894569957E-3</v>
      </c>
      <c r="F202" s="127">
        <v>0.74860939657655523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644886264.26000011</v>
      </c>
      <c r="C204" s="140"/>
      <c r="D204" s="141">
        <v>5046</v>
      </c>
      <c r="E204" s="140"/>
      <c r="F204" s="161">
        <v>0.78261591087152271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479688540.57999998</v>
      </c>
      <c r="C211" s="127">
        <v>0.74383432732969967</v>
      </c>
      <c r="D211" s="125">
        <v>3777</v>
      </c>
      <c r="E211" s="127">
        <v>0.74851367419738402</v>
      </c>
    </row>
    <row r="212" spans="1:5" x14ac:dyDescent="0.2">
      <c r="A212" s="121" t="s">
        <v>337</v>
      </c>
      <c r="B212" s="122">
        <v>134081021.45999998</v>
      </c>
      <c r="C212" s="127">
        <v>0.20791421509629535</v>
      </c>
      <c r="D212" s="125">
        <v>989</v>
      </c>
      <c r="E212" s="127">
        <v>0.19599682917162109</v>
      </c>
    </row>
    <row r="213" spans="1:5" x14ac:dyDescent="0.2">
      <c r="A213" s="121" t="s">
        <v>306</v>
      </c>
      <c r="B213" s="122">
        <v>14847438.870000001</v>
      </c>
      <c r="C213" s="127">
        <v>2.3023344879328882E-2</v>
      </c>
      <c r="D213" s="125">
        <v>126</v>
      </c>
      <c r="E213" s="127">
        <v>2.4970273483947682E-2</v>
      </c>
    </row>
    <row r="214" spans="1:5" x14ac:dyDescent="0.2">
      <c r="A214" s="121" t="s">
        <v>307</v>
      </c>
      <c r="B214" s="122">
        <v>10190953.040000001</v>
      </c>
      <c r="C214" s="127">
        <v>1.5802713757121205E-2</v>
      </c>
      <c r="D214" s="125">
        <v>84</v>
      </c>
      <c r="E214" s="127">
        <v>1.6646848989298454E-2</v>
      </c>
    </row>
    <row r="215" spans="1:5" x14ac:dyDescent="0.2">
      <c r="A215" s="121" t="s">
        <v>308</v>
      </c>
      <c r="B215" s="122">
        <v>2131350.7200000002</v>
      </c>
      <c r="C215" s="127">
        <v>3.3050025068307237E-3</v>
      </c>
      <c r="D215" s="125">
        <v>22</v>
      </c>
      <c r="E215" s="127">
        <v>4.3598890210067376E-3</v>
      </c>
    </row>
    <row r="216" spans="1:5" x14ac:dyDescent="0.2">
      <c r="A216" s="121" t="s">
        <v>309</v>
      </c>
      <c r="B216" s="122">
        <v>2733672.3899999997</v>
      </c>
      <c r="C216" s="127">
        <v>4.2389992491728128E-3</v>
      </c>
      <c r="D216" s="125">
        <v>16</v>
      </c>
      <c r="E216" s="127">
        <v>3.1708283789139914E-3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1189785.9300000002</v>
      </c>
      <c r="C221" s="127">
        <v>1.8449546779621161E-3</v>
      </c>
      <c r="D221" s="125">
        <v>30</v>
      </c>
      <c r="E221" s="127">
        <v>5.945303210463734E-3</v>
      </c>
    </row>
    <row r="222" spans="1:5" x14ac:dyDescent="0.2">
      <c r="A222" s="121" t="s">
        <v>32</v>
      </c>
      <c r="B222" s="122">
        <v>23501.27</v>
      </c>
      <c r="C222" s="127">
        <v>3.6442503589322777E-5</v>
      </c>
      <c r="D222" s="125">
        <v>2</v>
      </c>
      <c r="E222" s="127">
        <v>3.9635354736424893E-4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644886264.25999987</v>
      </c>
      <c r="C226" s="140"/>
      <c r="D226" s="141">
        <v>5046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1.8301656120500394E-2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474352354.03000045</v>
      </c>
      <c r="C237" s="127">
        <v>0.73555971078762894</v>
      </c>
      <c r="D237" s="125">
        <v>3713</v>
      </c>
      <c r="E237" s="127">
        <v>0.73583036068172814</v>
      </c>
    </row>
    <row r="238" spans="1:5" x14ac:dyDescent="0.2">
      <c r="A238" s="121" t="s">
        <v>610</v>
      </c>
      <c r="B238" s="122">
        <v>170533910.23000011</v>
      </c>
      <c r="C238" s="127">
        <v>0.26444028921237106</v>
      </c>
      <c r="D238" s="125">
        <v>1333</v>
      </c>
      <c r="E238" s="127">
        <v>0.26416963931827192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644886264.26000059</v>
      </c>
      <c r="C240" s="127"/>
      <c r="D240" s="157">
        <v>5046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57682357.439999968</v>
      </c>
      <c r="C248" s="127">
        <v>8.944578391073324E-2</v>
      </c>
      <c r="D248" s="125">
        <v>381</v>
      </c>
      <c r="E248" s="127">
        <v>7.5505350772889418E-2</v>
      </c>
    </row>
    <row r="249" spans="1:5" x14ac:dyDescent="0.2">
      <c r="A249" s="121" t="s">
        <v>37</v>
      </c>
      <c r="B249" s="122">
        <v>587203906.82000005</v>
      </c>
      <c r="C249" s="127">
        <v>0.91055421608926679</v>
      </c>
      <c r="D249" s="125">
        <v>4665</v>
      </c>
      <c r="E249" s="127">
        <v>0.92449464922711055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644886264.25999999</v>
      </c>
      <c r="C251" s="127"/>
      <c r="D251" s="157">
        <v>5046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2068088.31</v>
      </c>
      <c r="C260" s="127">
        <v>4.3598145817764934E-3</v>
      </c>
      <c r="D260" s="125">
        <v>11</v>
      </c>
      <c r="E260" s="127">
        <v>2.9625639644492324E-3</v>
      </c>
    </row>
    <row r="261" spans="1:5" x14ac:dyDescent="0.2">
      <c r="A261" s="121" t="s">
        <v>191</v>
      </c>
      <c r="B261" s="122">
        <v>11713796.66</v>
      </c>
      <c r="C261" s="127">
        <v>2.46942943583646E-2</v>
      </c>
      <c r="D261" s="125">
        <v>86</v>
      </c>
      <c r="E261" s="127">
        <v>2.3161863722057634E-2</v>
      </c>
    </row>
    <row r="262" spans="1:5" x14ac:dyDescent="0.2">
      <c r="A262" s="121" t="s">
        <v>80</v>
      </c>
      <c r="B262" s="122">
        <v>112780659.48000003</v>
      </c>
      <c r="C262" s="127">
        <v>0.23775714091400352</v>
      </c>
      <c r="D262" s="125">
        <v>888</v>
      </c>
      <c r="E262" s="127">
        <v>0.2391597091300835</v>
      </c>
    </row>
    <row r="263" spans="1:5" x14ac:dyDescent="0.2">
      <c r="A263" s="121" t="s">
        <v>81</v>
      </c>
      <c r="B263" s="122">
        <v>139140771.72000003</v>
      </c>
      <c r="C263" s="127">
        <v>0.29332788282357747</v>
      </c>
      <c r="D263" s="125">
        <v>1132</v>
      </c>
      <c r="E263" s="127">
        <v>0.30487476434150285</v>
      </c>
    </row>
    <row r="264" spans="1:5" x14ac:dyDescent="0.2">
      <c r="A264" s="121" t="s">
        <v>82</v>
      </c>
      <c r="B264" s="122">
        <v>139225915.71000007</v>
      </c>
      <c r="C264" s="127">
        <v>0.29350737806435512</v>
      </c>
      <c r="D264" s="125">
        <v>1075</v>
      </c>
      <c r="E264" s="127">
        <v>0.28952329652572045</v>
      </c>
    </row>
    <row r="265" spans="1:5" x14ac:dyDescent="0.2">
      <c r="A265" s="121" t="s">
        <v>83</v>
      </c>
      <c r="B265" s="122">
        <v>45143656.430000007</v>
      </c>
      <c r="C265" s="127">
        <v>9.5169036363936588E-2</v>
      </c>
      <c r="D265" s="125">
        <v>293</v>
      </c>
      <c r="E265" s="127">
        <v>7.8911931053056827E-2</v>
      </c>
    </row>
    <row r="266" spans="1:5" x14ac:dyDescent="0.2">
      <c r="A266" s="121" t="s">
        <v>84</v>
      </c>
      <c r="B266" s="122">
        <v>13203406.630000005</v>
      </c>
      <c r="C266" s="127">
        <v>2.7834597041263891E-2</v>
      </c>
      <c r="D266" s="125">
        <v>112</v>
      </c>
      <c r="E266" s="127">
        <v>3.0164287638028548E-2</v>
      </c>
    </row>
    <row r="267" spans="1:5" x14ac:dyDescent="0.2">
      <c r="A267" s="121" t="s">
        <v>85</v>
      </c>
      <c r="B267" s="122">
        <v>3923099.3400000003</v>
      </c>
      <c r="C267" s="127">
        <v>8.2704329527832094E-3</v>
      </c>
      <c r="D267" s="125">
        <v>39</v>
      </c>
      <c r="E267" s="127">
        <v>1.050363587395637E-2</v>
      </c>
    </row>
    <row r="268" spans="1:5" x14ac:dyDescent="0.2">
      <c r="A268" s="121" t="s">
        <v>86</v>
      </c>
      <c r="B268" s="122">
        <v>2263997.38</v>
      </c>
      <c r="C268" s="127">
        <v>4.7728178447214251E-3</v>
      </c>
      <c r="D268" s="125">
        <v>23</v>
      </c>
      <c r="E268" s="127">
        <v>6.1944519256665765E-3</v>
      </c>
    </row>
    <row r="269" spans="1:5" x14ac:dyDescent="0.2">
      <c r="A269" s="121" t="s">
        <v>0</v>
      </c>
      <c r="B269" s="122">
        <v>1186842.4099999999</v>
      </c>
      <c r="C269" s="127">
        <v>2.5020270267804737E-3</v>
      </c>
      <c r="D269" s="125">
        <v>12</v>
      </c>
      <c r="E269" s="127">
        <v>3.2318879612173446E-3</v>
      </c>
    </row>
    <row r="270" spans="1:5" x14ac:dyDescent="0.2">
      <c r="A270" s="121" t="s">
        <v>67</v>
      </c>
      <c r="B270" s="122">
        <v>1269728.24</v>
      </c>
      <c r="C270" s="127">
        <v>2.6767617557131311E-3</v>
      </c>
      <c r="D270" s="125">
        <v>14</v>
      </c>
      <c r="E270" s="127">
        <v>3.7705359547535685E-3</v>
      </c>
    </row>
    <row r="271" spans="1:5" x14ac:dyDescent="0.2">
      <c r="A271" s="121" t="s">
        <v>79</v>
      </c>
      <c r="B271" s="122">
        <v>2432391.7199999997</v>
      </c>
      <c r="C271" s="127">
        <v>5.1278162727240615E-3</v>
      </c>
      <c r="D271" s="125">
        <v>28</v>
      </c>
      <c r="E271" s="127">
        <v>7.541071909507137E-3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474352354.03000015</v>
      </c>
      <c r="C273" s="127"/>
      <c r="D273" s="141">
        <v>3713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1.6577121476049814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382648842.14000028</v>
      </c>
      <c r="C286" s="127">
        <v>0.59335864841079489</v>
      </c>
      <c r="D286" s="125">
        <v>2867</v>
      </c>
      <c r="E286" s="127">
        <v>0.56817281014665078</v>
      </c>
    </row>
    <row r="287" spans="1:5" x14ac:dyDescent="0.2">
      <c r="A287" s="121" t="s">
        <v>168</v>
      </c>
      <c r="B287" s="122">
        <v>185283510.84999985</v>
      </c>
      <c r="C287" s="127">
        <v>0.28731192012999479</v>
      </c>
      <c r="D287" s="125">
        <v>1472</v>
      </c>
      <c r="E287" s="127">
        <v>0.2917162108600872</v>
      </c>
    </row>
    <row r="288" spans="1:5" x14ac:dyDescent="0.2">
      <c r="A288" s="121" t="s">
        <v>169</v>
      </c>
      <c r="B288" s="122">
        <v>38826388.140000001</v>
      </c>
      <c r="C288" s="127">
        <v>6.0206567098390382E-2</v>
      </c>
      <c r="D288" s="125">
        <v>402</v>
      </c>
      <c r="E288" s="127">
        <v>7.9667063020214035E-2</v>
      </c>
    </row>
    <row r="289" spans="1:5" x14ac:dyDescent="0.2">
      <c r="A289" s="121" t="s">
        <v>170</v>
      </c>
      <c r="B289" s="122">
        <v>22817787.310000002</v>
      </c>
      <c r="C289" s="127">
        <v>3.5382653615956862E-2</v>
      </c>
      <c r="D289" s="125">
        <v>169</v>
      </c>
      <c r="E289" s="127">
        <v>3.3491874752279036E-2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10794146.800000003</v>
      </c>
      <c r="C291" s="127">
        <v>1.6738062815442611E-2</v>
      </c>
      <c r="D291" s="125">
        <v>72</v>
      </c>
      <c r="E291" s="127">
        <v>1.4268727705112961E-2</v>
      </c>
    </row>
    <row r="292" spans="1:5" x14ac:dyDescent="0.2">
      <c r="A292" s="121" t="s">
        <v>173</v>
      </c>
      <c r="B292" s="122">
        <v>4515589.0200000014</v>
      </c>
      <c r="C292" s="127">
        <v>7.0021479294206873E-3</v>
      </c>
      <c r="D292" s="125">
        <v>64</v>
      </c>
      <c r="E292" s="127">
        <v>1.2683313515655966E-2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644886264.25999999</v>
      </c>
      <c r="C294" s="138"/>
      <c r="D294" s="141">
        <v>5046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FBAB-CF0E-47A7-89DD-30430571399C}"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783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641414769.30000055</v>
      </c>
      <c r="C6" s="122">
        <v>90575661.379999861</v>
      </c>
      <c r="D6" s="122">
        <v>358616996.82000059</v>
      </c>
      <c r="E6" s="122">
        <v>26132694.340000004</v>
      </c>
      <c r="F6" s="122">
        <v>166089416.76000026</v>
      </c>
      <c r="G6" s="123"/>
      <c r="H6" s="124"/>
      <c r="I6" s="124"/>
    </row>
    <row r="7" spans="1:9" s="109" customFormat="1" x14ac:dyDescent="0.2">
      <c r="A7" s="121" t="s">
        <v>87</v>
      </c>
      <c r="B7" s="125">
        <v>5012</v>
      </c>
      <c r="C7" s="125">
        <v>766</v>
      </c>
      <c r="D7" s="125">
        <v>2606</v>
      </c>
      <c r="E7" s="125">
        <v>280</v>
      </c>
      <c r="F7" s="125">
        <v>1360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0.78231240595485052</v>
      </c>
      <c r="C8" s="127">
        <v>0.79046237492130866</v>
      </c>
      <c r="D8" s="127">
        <v>0.78589197259812427</v>
      </c>
      <c r="E8" s="127">
        <v>0.68668620789368595</v>
      </c>
      <c r="F8" s="127">
        <v>0.78518488239100936</v>
      </c>
      <c r="I8" s="128"/>
    </row>
    <row r="9" spans="1:9" s="109" customFormat="1" x14ac:dyDescent="0.2">
      <c r="A9" s="121" t="s">
        <v>89</v>
      </c>
      <c r="B9" s="127">
        <v>2.6986153846153844E-3</v>
      </c>
      <c r="C9" s="127">
        <v>4.9529411764705884E-2</v>
      </c>
      <c r="D9" s="127">
        <v>5.3815999999999994E-3</v>
      </c>
      <c r="E9" s="127">
        <v>2.6986153846153844E-3</v>
      </c>
      <c r="F9" s="127">
        <v>3.5899999999999999E-3</v>
      </c>
      <c r="I9" s="128"/>
    </row>
    <row r="10" spans="1:9" s="109" customFormat="1" x14ac:dyDescent="0.2">
      <c r="A10" s="121" t="s">
        <v>90</v>
      </c>
      <c r="B10" s="127">
        <v>0.89975844444444442</v>
      </c>
      <c r="C10" s="127">
        <v>0.88069184615384621</v>
      </c>
      <c r="D10" s="127">
        <v>0.89944295652173911</v>
      </c>
      <c r="E10" s="127">
        <v>0.87613421621621612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15.168412837802491</v>
      </c>
      <c r="C11" s="122">
        <v>17.72119289847501</v>
      </c>
      <c r="D11" s="122">
        <v>14.463087060862895</v>
      </c>
      <c r="E11" s="122">
        <v>20.52781500585175</v>
      </c>
      <c r="F11" s="122">
        <v>14.455943907159902</v>
      </c>
      <c r="I11" s="124"/>
    </row>
    <row r="12" spans="1:9" s="109" customFormat="1" x14ac:dyDescent="0.2">
      <c r="A12" s="121" t="s">
        <v>92</v>
      </c>
      <c r="B12" s="122">
        <v>14.255989048596852</v>
      </c>
      <c r="C12" s="122">
        <v>15.693360711841205</v>
      </c>
      <c r="D12" s="122">
        <v>14.255989048596852</v>
      </c>
      <c r="E12" s="122">
        <v>15.299110198494182</v>
      </c>
      <c r="F12" s="122">
        <v>14.291581108829568</v>
      </c>
      <c r="I12" s="124"/>
    </row>
    <row r="13" spans="1:9" s="109" customFormat="1" x14ac:dyDescent="0.2">
      <c r="A13" s="121" t="s">
        <v>93</v>
      </c>
      <c r="B13" s="122">
        <v>24.750171115674195</v>
      </c>
      <c r="C13" s="122">
        <v>18.926762491444215</v>
      </c>
      <c r="D13" s="122">
        <v>14.825462012320328</v>
      </c>
      <c r="E13" s="122">
        <v>24.750171115674195</v>
      </c>
      <c r="F13" s="122">
        <v>14.863791923340179</v>
      </c>
      <c r="I13" s="124"/>
    </row>
    <row r="14" spans="1:9" s="109" customFormat="1" x14ac:dyDescent="0.2">
      <c r="A14" s="121" t="s">
        <v>118</v>
      </c>
      <c r="B14" s="122">
        <v>127975.81191141272</v>
      </c>
      <c r="C14" s="122">
        <v>118874.39554106892</v>
      </c>
      <c r="D14" s="122">
        <v>137434.16384644937</v>
      </c>
      <c r="E14" s="122">
        <v>93478.649716312066</v>
      </c>
      <c r="F14" s="122">
        <v>122136.32686303406</v>
      </c>
      <c r="I14" s="124"/>
    </row>
    <row r="15" spans="1:9" s="109" customFormat="1" x14ac:dyDescent="0.2">
      <c r="A15" s="121" t="s">
        <v>94</v>
      </c>
      <c r="B15" s="122">
        <v>350.82</v>
      </c>
      <c r="C15" s="122">
        <v>7193.11</v>
      </c>
      <c r="D15" s="122">
        <v>717.53</v>
      </c>
      <c r="E15" s="122">
        <v>350.82</v>
      </c>
      <c r="F15" s="122">
        <v>359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684653.17</v>
      </c>
      <c r="I16" s="124"/>
    </row>
    <row r="17" spans="1:9" s="109" customFormat="1" x14ac:dyDescent="0.2">
      <c r="A17" s="121" t="s">
        <v>96</v>
      </c>
      <c r="B17" s="122">
        <v>7.8026040916916983</v>
      </c>
      <c r="C17" s="122">
        <v>7.298068505098386</v>
      </c>
      <c r="D17" s="122">
        <v>8.0821693961188661</v>
      </c>
      <c r="E17" s="122">
        <v>4.2305882143876916</v>
      </c>
      <c r="F17" s="122">
        <v>8.0361419920140928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0.58333333333333337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15.75</v>
      </c>
      <c r="C19" s="122">
        <v>15.5</v>
      </c>
      <c r="D19" s="122">
        <v>15.75</v>
      </c>
      <c r="E19" s="122">
        <v>9.6666666666666661</v>
      </c>
      <c r="F19" s="122">
        <v>15.75</v>
      </c>
      <c r="I19" s="124"/>
    </row>
    <row r="20" spans="1:9" s="109" customFormat="1" x14ac:dyDescent="0.2">
      <c r="A20" s="121" t="s">
        <v>99</v>
      </c>
      <c r="B20" s="127">
        <v>0.73671738330207581</v>
      </c>
      <c r="C20" s="127">
        <v>0.99777890388063573</v>
      </c>
      <c r="D20" s="127">
        <v>0.78623317335826648</v>
      </c>
      <c r="E20" s="127">
        <v>0.75677039736883078</v>
      </c>
      <c r="F20" s="127">
        <v>0.48428069035986376</v>
      </c>
      <c r="I20" s="128"/>
    </row>
    <row r="21" spans="1:9" s="109" customFormat="1" x14ac:dyDescent="0.2">
      <c r="A21" s="121" t="s">
        <v>139</v>
      </c>
      <c r="B21" s="127">
        <v>0.26328261669792524</v>
      </c>
      <c r="C21" s="127">
        <v>2.2210961193646025E-3</v>
      </c>
      <c r="D21" s="127">
        <v>0.2137668266417331</v>
      </c>
      <c r="E21" s="127">
        <v>0.243229602631169</v>
      </c>
      <c r="F21" s="127">
        <v>0.51571930964013513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0.34851556268958517</v>
      </c>
      <c r="C23" s="127">
        <v>0.16440748334726676</v>
      </c>
      <c r="D23" s="127">
        <v>0.32641157663465081</v>
      </c>
      <c r="E23" s="127">
        <v>0.43687473520573838</v>
      </c>
      <c r="F23" s="127">
        <v>0.48274153166458428</v>
      </c>
      <c r="I23" s="128"/>
    </row>
    <row r="24" spans="1:9" s="109" customFormat="1" ht="20.399999999999999" x14ac:dyDescent="0.2">
      <c r="A24" s="129" t="s">
        <v>374</v>
      </c>
      <c r="B24" s="122">
        <v>1.6569483991224201</v>
      </c>
      <c r="C24" s="122">
        <v>1.9722296019700667</v>
      </c>
      <c r="D24" s="122">
        <v>1.5612812784565644</v>
      </c>
      <c r="E24" s="122">
        <v>2.7603386549313007</v>
      </c>
      <c r="F24" s="122">
        <v>1.366765474277543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3576487.7399999993</v>
      </c>
      <c r="C31" s="127">
        <v>5.5759360575734071E-3</v>
      </c>
      <c r="D31" s="125">
        <v>144</v>
      </c>
      <c r="E31" s="127">
        <v>2.8731045490822026E-2</v>
      </c>
    </row>
    <row r="32" spans="1:9" x14ac:dyDescent="0.2">
      <c r="A32" s="121" t="s">
        <v>17</v>
      </c>
      <c r="B32" s="122">
        <v>19850173.720000014</v>
      </c>
      <c r="C32" s="127">
        <v>3.0947484638782559E-2</v>
      </c>
      <c r="D32" s="125">
        <v>244</v>
      </c>
      <c r="E32" s="127">
        <v>4.8683160415003993E-2</v>
      </c>
    </row>
    <row r="33" spans="1:5" x14ac:dyDescent="0.2">
      <c r="A33" s="121" t="s">
        <v>18</v>
      </c>
      <c r="B33" s="122">
        <v>10056055.77</v>
      </c>
      <c r="C33" s="127">
        <v>1.5677929868959124E-2</v>
      </c>
      <c r="D33" s="125">
        <v>78</v>
      </c>
      <c r="E33" s="127">
        <v>1.5562649640861931E-2</v>
      </c>
    </row>
    <row r="34" spans="1:5" x14ac:dyDescent="0.2">
      <c r="A34" s="121" t="s">
        <v>19</v>
      </c>
      <c r="B34" s="122">
        <v>15295080.449999999</v>
      </c>
      <c r="C34" s="127">
        <v>2.384585011457109E-2</v>
      </c>
      <c r="D34" s="125">
        <v>118</v>
      </c>
      <c r="E34" s="127">
        <v>2.3543495610534718E-2</v>
      </c>
    </row>
    <row r="35" spans="1:5" x14ac:dyDescent="0.2">
      <c r="A35" s="121" t="s">
        <v>20</v>
      </c>
      <c r="B35" s="122">
        <v>18243796.419999998</v>
      </c>
      <c r="C35" s="127">
        <v>2.8443056339207986E-2</v>
      </c>
      <c r="D35" s="125">
        <v>135</v>
      </c>
      <c r="E35" s="127">
        <v>2.693535514764565E-2</v>
      </c>
    </row>
    <row r="36" spans="1:5" x14ac:dyDescent="0.2">
      <c r="A36" s="121" t="s">
        <v>21</v>
      </c>
      <c r="B36" s="122">
        <v>34040106.260000005</v>
      </c>
      <c r="C36" s="127">
        <v>5.3070349934644066E-2</v>
      </c>
      <c r="D36" s="125">
        <v>241</v>
      </c>
      <c r="E36" s="127">
        <v>4.8084596967278528E-2</v>
      </c>
    </row>
    <row r="37" spans="1:5" x14ac:dyDescent="0.2">
      <c r="A37" s="121" t="s">
        <v>22</v>
      </c>
      <c r="B37" s="122">
        <v>54156970.179999992</v>
      </c>
      <c r="C37" s="127">
        <v>8.4433618887671563E-2</v>
      </c>
      <c r="D37" s="125">
        <v>381</v>
      </c>
      <c r="E37" s="127">
        <v>7.6017557861133275E-2</v>
      </c>
    </row>
    <row r="38" spans="1:5" x14ac:dyDescent="0.2">
      <c r="A38" s="121" t="s">
        <v>23</v>
      </c>
      <c r="B38" s="122">
        <v>90275602.740000024</v>
      </c>
      <c r="C38" s="127">
        <v>0.1407445027162707</v>
      </c>
      <c r="D38" s="125">
        <v>598</v>
      </c>
      <c r="E38" s="127">
        <v>0.11931364724660815</v>
      </c>
    </row>
    <row r="39" spans="1:5" x14ac:dyDescent="0.2">
      <c r="A39" s="121" t="s">
        <v>39</v>
      </c>
      <c r="B39" s="122">
        <v>155436050.57000026</v>
      </c>
      <c r="C39" s="127">
        <v>0.24233313295799752</v>
      </c>
      <c r="D39" s="125">
        <v>1130</v>
      </c>
      <c r="E39" s="127">
        <v>0.22545889864325619</v>
      </c>
    </row>
    <row r="40" spans="1:5" x14ac:dyDescent="0.2">
      <c r="A40" s="121" t="s">
        <v>40</v>
      </c>
      <c r="B40" s="122">
        <v>184454020.99000004</v>
      </c>
      <c r="C40" s="127">
        <v>0.28757370397208282</v>
      </c>
      <c r="D40" s="125">
        <v>1435</v>
      </c>
      <c r="E40" s="127">
        <v>0.28631284916201116</v>
      </c>
    </row>
    <row r="41" spans="1:5" x14ac:dyDescent="0.2">
      <c r="A41" s="121" t="s">
        <v>41</v>
      </c>
      <c r="B41" s="122">
        <v>49652197.710000038</v>
      </c>
      <c r="C41" s="127">
        <v>7.7410437187449443E-2</v>
      </c>
      <c r="D41" s="125">
        <v>469</v>
      </c>
      <c r="E41" s="127">
        <v>9.3575418994413406E-2</v>
      </c>
    </row>
    <row r="42" spans="1:5" x14ac:dyDescent="0.2">
      <c r="A42" s="121" t="s">
        <v>42</v>
      </c>
      <c r="B42" s="122">
        <v>4062198.0600000005</v>
      </c>
      <c r="C42" s="127">
        <v>6.3331844766113332E-3</v>
      </c>
      <c r="D42" s="125">
        <v>26</v>
      </c>
      <c r="E42" s="127">
        <v>5.1875498802873106E-3</v>
      </c>
    </row>
    <row r="43" spans="1:5" x14ac:dyDescent="0.2">
      <c r="A43" s="121" t="s">
        <v>43</v>
      </c>
      <c r="B43" s="122">
        <v>2034978.52</v>
      </c>
      <c r="C43" s="127">
        <v>3.1726405711250583E-3</v>
      </c>
      <c r="D43" s="125">
        <v>10</v>
      </c>
      <c r="E43" s="127">
        <v>1.9952114924181963E-3</v>
      </c>
    </row>
    <row r="44" spans="1:5" x14ac:dyDescent="0.2">
      <c r="A44" s="121" t="s">
        <v>44</v>
      </c>
      <c r="B44" s="122">
        <v>281050.17</v>
      </c>
      <c r="C44" s="127">
        <v>4.3817227705361461E-4</v>
      </c>
      <c r="D44" s="125">
        <v>3</v>
      </c>
      <c r="E44" s="127">
        <v>5.985634477254589E-4</v>
      </c>
    </row>
    <row r="45" spans="1:5" x14ac:dyDescent="0.2">
      <c r="A45" s="121" t="s">
        <v>24</v>
      </c>
      <c r="B45" s="122">
        <v>0</v>
      </c>
      <c r="C45" s="127">
        <v>0</v>
      </c>
      <c r="D45" s="125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641414769.30000019</v>
      </c>
      <c r="C50" s="140"/>
      <c r="D50" s="141">
        <v>5012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0.78231240595485096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782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11794799.029999997</v>
      </c>
      <c r="C59" s="127">
        <v>1.8388723793922146E-2</v>
      </c>
      <c r="D59" s="125">
        <v>252</v>
      </c>
      <c r="E59" s="127">
        <v>5.027932960893855E-2</v>
      </c>
    </row>
    <row r="60" spans="1:5" x14ac:dyDescent="0.2">
      <c r="A60" s="121" t="s">
        <v>17</v>
      </c>
      <c r="B60" s="122">
        <v>147307077.67000014</v>
      </c>
      <c r="C60" s="127">
        <v>0.22965962855947616</v>
      </c>
      <c r="D60" s="125">
        <v>994</v>
      </c>
      <c r="E60" s="127">
        <v>0.19832402234636873</v>
      </c>
    </row>
    <row r="61" spans="1:5" x14ac:dyDescent="0.2">
      <c r="A61" s="121" t="s">
        <v>18</v>
      </c>
      <c r="B61" s="122">
        <v>65567936.300000012</v>
      </c>
      <c r="C61" s="127">
        <v>0.10222392660455377</v>
      </c>
      <c r="D61" s="125">
        <v>450</v>
      </c>
      <c r="E61" s="127">
        <v>8.9784517158818841E-2</v>
      </c>
    </row>
    <row r="62" spans="1:5" x14ac:dyDescent="0.2">
      <c r="A62" s="121" t="s">
        <v>19</v>
      </c>
      <c r="B62" s="122">
        <v>119446345.61000001</v>
      </c>
      <c r="C62" s="127">
        <v>0.18622325416727814</v>
      </c>
      <c r="D62" s="125">
        <v>837</v>
      </c>
      <c r="E62" s="127">
        <v>0.16699920191540304</v>
      </c>
    </row>
    <row r="63" spans="1:5" x14ac:dyDescent="0.2">
      <c r="A63" s="121" t="s">
        <v>20</v>
      </c>
      <c r="B63" s="122">
        <v>75652220.299999937</v>
      </c>
      <c r="C63" s="127">
        <v>0.11794586579688837</v>
      </c>
      <c r="D63" s="125">
        <v>612</v>
      </c>
      <c r="E63" s="127">
        <v>0.12210694333599362</v>
      </c>
    </row>
    <row r="64" spans="1:5" x14ac:dyDescent="0.2">
      <c r="A64" s="121" t="s">
        <v>21</v>
      </c>
      <c r="B64" s="122">
        <v>47435209.669999994</v>
      </c>
      <c r="C64" s="127">
        <v>7.3954034020401183E-2</v>
      </c>
      <c r="D64" s="125">
        <v>388</v>
      </c>
      <c r="E64" s="127">
        <v>7.7414205905826011E-2</v>
      </c>
    </row>
    <row r="65" spans="1:5" x14ac:dyDescent="0.2">
      <c r="A65" s="121" t="s">
        <v>22</v>
      </c>
      <c r="B65" s="122">
        <v>97846290.980000064</v>
      </c>
      <c r="C65" s="127">
        <v>0.15254761141029441</v>
      </c>
      <c r="D65" s="125">
        <v>880</v>
      </c>
      <c r="E65" s="127">
        <v>0.17557861133280128</v>
      </c>
    </row>
    <row r="66" spans="1:5" x14ac:dyDescent="0.2">
      <c r="A66" s="121" t="s">
        <v>23</v>
      </c>
      <c r="B66" s="122">
        <v>31983624.599999998</v>
      </c>
      <c r="C66" s="127">
        <v>4.9864184815864028E-2</v>
      </c>
      <c r="D66" s="125">
        <v>269</v>
      </c>
      <c r="E66" s="127">
        <v>5.3671189146049479E-2</v>
      </c>
    </row>
    <row r="67" spans="1:5" x14ac:dyDescent="0.2">
      <c r="A67" s="121" t="s">
        <v>39</v>
      </c>
      <c r="B67" s="122">
        <v>8787775.8100000005</v>
      </c>
      <c r="C67" s="127">
        <v>1.3700613441736658E-2</v>
      </c>
      <c r="D67" s="125">
        <v>80</v>
      </c>
      <c r="E67" s="127">
        <v>1.596169193934557E-2</v>
      </c>
    </row>
    <row r="68" spans="1:5" x14ac:dyDescent="0.2">
      <c r="A68" s="121" t="s">
        <v>40</v>
      </c>
      <c r="B68" s="122">
        <v>1063394.6599999999</v>
      </c>
      <c r="C68" s="127">
        <v>1.6578892643219333E-3</v>
      </c>
      <c r="D68" s="125">
        <v>8</v>
      </c>
      <c r="E68" s="127">
        <v>1.5961691939345571E-3</v>
      </c>
    </row>
    <row r="69" spans="1:5" x14ac:dyDescent="0.2">
      <c r="A69" s="121" t="s">
        <v>41</v>
      </c>
      <c r="B69" s="122">
        <v>1633386.3299999998</v>
      </c>
      <c r="C69" s="127">
        <v>2.5465368248108397E-3</v>
      </c>
      <c r="D69" s="125">
        <v>6</v>
      </c>
      <c r="E69" s="127">
        <v>1.1971268954509178E-3</v>
      </c>
    </row>
    <row r="70" spans="1:5" x14ac:dyDescent="0.2">
      <c r="A70" s="121" t="s">
        <v>42</v>
      </c>
      <c r="B70" s="122">
        <v>419733.5</v>
      </c>
      <c r="C70" s="127">
        <v>6.5438702083219999E-4</v>
      </c>
      <c r="D70" s="125">
        <v>4</v>
      </c>
      <c r="E70" s="127">
        <v>7.9808459696727857E-4</v>
      </c>
    </row>
    <row r="71" spans="1:5" x14ac:dyDescent="0.2">
      <c r="A71" s="121" t="s">
        <v>43</v>
      </c>
      <c r="B71" s="122">
        <v>269731.88</v>
      </c>
      <c r="C71" s="127">
        <v>4.2052645637450547E-4</v>
      </c>
      <c r="D71" s="125">
        <v>3</v>
      </c>
      <c r="E71" s="127">
        <v>5.985634477254589E-4</v>
      </c>
    </row>
    <row r="72" spans="1:5" x14ac:dyDescent="0.2">
      <c r="A72" s="121" t="s">
        <v>44</v>
      </c>
      <c r="B72" s="122">
        <v>607830.38</v>
      </c>
      <c r="C72" s="127">
        <v>9.4764013722875128E-4</v>
      </c>
      <c r="D72" s="125">
        <v>7</v>
      </c>
      <c r="E72" s="127">
        <v>1.3966480446927375E-3</v>
      </c>
    </row>
    <row r="73" spans="1:5" x14ac:dyDescent="0.2">
      <c r="A73" s="121" t="s">
        <v>24</v>
      </c>
      <c r="B73" s="122">
        <v>3691294.4200000013</v>
      </c>
      <c r="C73" s="127">
        <v>5.754925824406021E-3</v>
      </c>
      <c r="D73" s="125">
        <v>32</v>
      </c>
      <c r="E73" s="127">
        <v>6.3846767757382286E-3</v>
      </c>
    </row>
    <row r="74" spans="1:5" x14ac:dyDescent="0.2">
      <c r="A74" s="121" t="s">
        <v>25</v>
      </c>
      <c r="B74" s="122">
        <v>4530280.34</v>
      </c>
      <c r="C74" s="127">
        <v>7.062949836568409E-3</v>
      </c>
      <c r="D74" s="125">
        <v>15</v>
      </c>
      <c r="E74" s="127">
        <v>2.9928172386272946E-3</v>
      </c>
    </row>
    <row r="75" spans="1:5" x14ac:dyDescent="0.2">
      <c r="A75" s="121" t="s">
        <v>26</v>
      </c>
      <c r="B75" s="122">
        <v>2602716.56</v>
      </c>
      <c r="C75" s="127">
        <v>4.0577746016675631E-3</v>
      </c>
      <c r="D75" s="125">
        <v>20</v>
      </c>
      <c r="E75" s="127">
        <v>3.9904229848363925E-3</v>
      </c>
    </row>
    <row r="76" spans="1:5" x14ac:dyDescent="0.2">
      <c r="A76" s="121" t="s">
        <v>3</v>
      </c>
      <c r="B76" s="122">
        <v>20775121.259999998</v>
      </c>
      <c r="C76" s="127">
        <v>3.238952742337483E-2</v>
      </c>
      <c r="D76" s="125">
        <v>155</v>
      </c>
      <c r="E76" s="127">
        <v>3.0925778132482044E-2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641414769.30000007</v>
      </c>
      <c r="C78" s="140"/>
      <c r="D78" s="141">
        <v>5012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0.61013574244297564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12">
        <v>1144783.8</v>
      </c>
      <c r="C87" s="113">
        <v>1.7847792953837711E-3</v>
      </c>
      <c r="D87" s="114">
        <v>31</v>
      </c>
      <c r="E87" s="113">
        <v>6.1851556264964089E-3</v>
      </c>
      <c r="F87" s="144"/>
    </row>
    <row r="88" spans="1:6" x14ac:dyDescent="0.2">
      <c r="A88" s="121" t="s">
        <v>607</v>
      </c>
      <c r="B88" s="112">
        <v>2413530.92</v>
      </c>
      <c r="C88" s="113">
        <v>3.7628240500822462E-3</v>
      </c>
      <c r="D88" s="114">
        <v>15</v>
      </c>
      <c r="E88" s="113">
        <v>2.9928172386272946E-3</v>
      </c>
      <c r="F88" s="144"/>
    </row>
    <row r="89" spans="1:6" x14ac:dyDescent="0.2">
      <c r="A89" s="121" t="s">
        <v>608</v>
      </c>
      <c r="B89" s="112">
        <v>519354107.72000128</v>
      </c>
      <c r="C89" s="113">
        <v>0.80970088712922994</v>
      </c>
      <c r="D89" s="114">
        <v>4031</v>
      </c>
      <c r="E89" s="113">
        <v>0.80426975259377498</v>
      </c>
      <c r="F89" s="144"/>
    </row>
    <row r="90" spans="1:6" x14ac:dyDescent="0.2">
      <c r="A90" s="121" t="s">
        <v>48</v>
      </c>
      <c r="B90" s="112">
        <v>0</v>
      </c>
      <c r="C90" s="113">
        <v>0</v>
      </c>
      <c r="D90" s="114">
        <v>0</v>
      </c>
      <c r="E90" s="113">
        <v>0</v>
      </c>
      <c r="F90" s="144"/>
    </row>
    <row r="91" spans="1:6" x14ac:dyDescent="0.2">
      <c r="A91" s="121" t="s">
        <v>1</v>
      </c>
      <c r="B91" s="112">
        <v>118502346.85999981</v>
      </c>
      <c r="C91" s="113">
        <v>0.18475150952530398</v>
      </c>
      <c r="D91" s="114">
        <v>935</v>
      </c>
      <c r="E91" s="113">
        <v>0.18655227454110135</v>
      </c>
      <c r="F91" s="144"/>
    </row>
    <row r="92" spans="1:6" x14ac:dyDescent="0.2">
      <c r="A92" s="121"/>
      <c r="B92" s="112"/>
      <c r="D92" s="114"/>
    </row>
    <row r="93" spans="1:6" ht="10.8" thickBot="1" x14ac:dyDescent="0.25">
      <c r="A93" s="138"/>
      <c r="B93" s="344">
        <v>641414769.30000114</v>
      </c>
      <c r="C93" s="345"/>
      <c r="D93" s="346">
        <v>5012</v>
      </c>
      <c r="E93" s="345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628710207.00000167</v>
      </c>
      <c r="C100" s="127">
        <v>0.98019290651217017</v>
      </c>
      <c r="D100" s="125">
        <v>4766</v>
      </c>
      <c r="E100" s="127">
        <v>0.95091779728651238</v>
      </c>
    </row>
    <row r="101" spans="1:5" x14ac:dyDescent="0.2">
      <c r="A101" s="121" t="s">
        <v>5</v>
      </c>
      <c r="B101" s="122">
        <v>12704562.300000003</v>
      </c>
      <c r="C101" s="127">
        <v>1.9807093487829934E-2</v>
      </c>
      <c r="D101" s="125">
        <v>246</v>
      </c>
      <c r="E101" s="127">
        <v>4.9082202713487628E-2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641414769.30000162</v>
      </c>
      <c r="C103" s="140"/>
      <c r="D103" s="141">
        <v>5012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164065880.62000024</v>
      </c>
      <c r="C110" s="127">
        <v>0.25578750049527454</v>
      </c>
      <c r="D110" s="125">
        <v>2415</v>
      </c>
      <c r="E110" s="127">
        <v>0.48184357541899442</v>
      </c>
    </row>
    <row r="111" spans="1:5" x14ac:dyDescent="0.2">
      <c r="A111" s="121" t="s">
        <v>69</v>
      </c>
      <c r="B111" s="122">
        <v>259770677.33000001</v>
      </c>
      <c r="C111" s="127">
        <v>0.40499640757180783</v>
      </c>
      <c r="D111" s="125">
        <v>1935</v>
      </c>
      <c r="E111" s="127">
        <v>0.38607342378292098</v>
      </c>
    </row>
    <row r="112" spans="1:5" x14ac:dyDescent="0.2">
      <c r="A112" s="121" t="s">
        <v>70</v>
      </c>
      <c r="B112" s="122">
        <v>103332940.73000008</v>
      </c>
      <c r="C112" s="127">
        <v>0.16110159241074407</v>
      </c>
      <c r="D112" s="125">
        <v>430</v>
      </c>
      <c r="E112" s="127">
        <v>8.5794094173982441E-2</v>
      </c>
    </row>
    <row r="113" spans="1:5" x14ac:dyDescent="0.2">
      <c r="A113" s="121" t="s">
        <v>71</v>
      </c>
      <c r="B113" s="122">
        <v>38596933.069999993</v>
      </c>
      <c r="C113" s="127">
        <v>6.017468714061925E-2</v>
      </c>
      <c r="D113" s="125">
        <v>113</v>
      </c>
      <c r="E113" s="127">
        <v>2.2545889864325618E-2</v>
      </c>
    </row>
    <row r="114" spans="1:5" x14ac:dyDescent="0.2">
      <c r="A114" s="121" t="s">
        <v>72</v>
      </c>
      <c r="B114" s="122">
        <v>25704669.059999999</v>
      </c>
      <c r="C114" s="127">
        <v>4.0074956627600668E-2</v>
      </c>
      <c r="D114" s="125">
        <v>58</v>
      </c>
      <c r="E114" s="127">
        <v>1.1572226656025539E-2</v>
      </c>
    </row>
    <row r="115" spans="1:5" x14ac:dyDescent="0.2">
      <c r="A115" s="121" t="s">
        <v>73</v>
      </c>
      <c r="B115" s="122">
        <v>21330707.520000003</v>
      </c>
      <c r="C115" s="127">
        <v>3.3255716177659884E-2</v>
      </c>
      <c r="D115" s="125">
        <v>36</v>
      </c>
      <c r="E115" s="127">
        <v>7.1827613727055064E-3</v>
      </c>
    </row>
    <row r="116" spans="1:5" x14ac:dyDescent="0.2">
      <c r="A116" s="121" t="s">
        <v>74</v>
      </c>
      <c r="B116" s="122">
        <v>14604501.560000001</v>
      </c>
      <c r="C116" s="127">
        <v>2.2769200615599224E-2</v>
      </c>
      <c r="D116" s="125">
        <v>17</v>
      </c>
      <c r="E116" s="127">
        <v>3.391859537110934E-3</v>
      </c>
    </row>
    <row r="117" spans="1:5" x14ac:dyDescent="0.2">
      <c r="A117" s="121" t="s">
        <v>180</v>
      </c>
      <c r="B117" s="122">
        <v>2064477.8199999998</v>
      </c>
      <c r="C117" s="127">
        <v>3.2186315607497483E-3</v>
      </c>
      <c r="D117" s="125">
        <v>2</v>
      </c>
      <c r="E117" s="127">
        <v>3.9904229848363929E-4</v>
      </c>
    </row>
    <row r="118" spans="1:5" x14ac:dyDescent="0.2">
      <c r="A118" s="121" t="s">
        <v>75</v>
      </c>
      <c r="B118" s="122">
        <v>1377971.07</v>
      </c>
      <c r="C118" s="127">
        <v>2.1483307462717626E-3</v>
      </c>
      <c r="D118" s="125">
        <v>1</v>
      </c>
      <c r="E118" s="127">
        <v>1.9952114924181964E-4</v>
      </c>
    </row>
    <row r="119" spans="1:5" x14ac:dyDescent="0.2">
      <c r="A119" s="121" t="s">
        <v>78</v>
      </c>
      <c r="B119" s="122">
        <v>1559835</v>
      </c>
      <c r="C119" s="127">
        <v>2.4318663595824363E-3</v>
      </c>
      <c r="D119" s="125">
        <v>1</v>
      </c>
      <c r="E119" s="127">
        <v>1.9952114924181964E-4</v>
      </c>
    </row>
    <row r="120" spans="1:5" x14ac:dyDescent="0.2">
      <c r="A120" s="121" t="s">
        <v>76</v>
      </c>
      <c r="B120" s="122">
        <v>3586199</v>
      </c>
      <c r="C120" s="127">
        <v>5.5910764323586623E-3</v>
      </c>
      <c r="D120" s="125">
        <v>2</v>
      </c>
      <c r="E120" s="127">
        <v>3.9904229848363929E-4</v>
      </c>
    </row>
    <row r="121" spans="1:5" x14ac:dyDescent="0.2">
      <c r="A121" s="121" t="s">
        <v>77</v>
      </c>
      <c r="B121" s="122">
        <v>5419976.5199999996</v>
      </c>
      <c r="C121" s="127">
        <v>8.4500338617319662E-3</v>
      </c>
      <c r="D121" s="125">
        <v>2</v>
      </c>
      <c r="E121" s="127">
        <v>3.9904229848363929E-4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641414769.30000031</v>
      </c>
      <c r="C123" s="140"/>
      <c r="D123" s="141">
        <v>5012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127975.81191141272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427807981.76000005</v>
      </c>
      <c r="C132" s="127">
        <v>0.66697557062317547</v>
      </c>
      <c r="D132" s="125">
        <v>3128</v>
      </c>
      <c r="E132" s="127">
        <v>0.6241021548284118</v>
      </c>
    </row>
    <row r="133" spans="1:6" x14ac:dyDescent="0.2">
      <c r="A133" s="121" t="s">
        <v>7</v>
      </c>
      <c r="B133" s="122">
        <v>204471122.8800002</v>
      </c>
      <c r="C133" s="127">
        <v>0.3187814385738999</v>
      </c>
      <c r="D133" s="125">
        <v>1785</v>
      </c>
      <c r="E133" s="127">
        <v>0.35614525139664804</v>
      </c>
    </row>
    <row r="134" spans="1:6" x14ac:dyDescent="0.2">
      <c r="A134" s="121" t="s">
        <v>8</v>
      </c>
      <c r="B134" s="122">
        <v>9135664.6600000001</v>
      </c>
      <c r="C134" s="127">
        <v>1.4242990802924746E-2</v>
      </c>
      <c r="D134" s="125">
        <v>99</v>
      </c>
      <c r="E134" s="127">
        <v>1.9752593774940142E-2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641414769.30000019</v>
      </c>
      <c r="C136" s="127"/>
      <c r="D136" s="141">
        <v>5012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143249.12</v>
      </c>
      <c r="C143" s="127">
        <v>2.2333305507812526E-4</v>
      </c>
      <c r="D143" s="125">
        <v>2</v>
      </c>
      <c r="E143" s="127">
        <v>3.9904229848363929E-4</v>
      </c>
    </row>
    <row r="144" spans="1:6" x14ac:dyDescent="0.2">
      <c r="A144" s="155">
        <v>1997</v>
      </c>
      <c r="B144" s="122">
        <v>2498122.75</v>
      </c>
      <c r="C144" s="127">
        <v>3.8947072464924582E-3</v>
      </c>
      <c r="D144" s="125">
        <v>23</v>
      </c>
      <c r="E144" s="127">
        <v>4.5889864325618515E-3</v>
      </c>
    </row>
    <row r="145" spans="1:5" x14ac:dyDescent="0.2">
      <c r="A145" s="155">
        <v>1998</v>
      </c>
      <c r="B145" s="122">
        <v>2740554.1100000003</v>
      </c>
      <c r="C145" s="127">
        <v>4.272670729099157E-3</v>
      </c>
      <c r="D145" s="125">
        <v>29</v>
      </c>
      <c r="E145" s="127">
        <v>5.7861133280127696E-3</v>
      </c>
    </row>
    <row r="146" spans="1:5" x14ac:dyDescent="0.2">
      <c r="A146" s="155">
        <v>1999</v>
      </c>
      <c r="B146" s="122">
        <v>6147214.0000000009</v>
      </c>
      <c r="C146" s="127">
        <v>9.5838360671187568E-3</v>
      </c>
      <c r="D146" s="125">
        <v>76</v>
      </c>
      <c r="E146" s="127">
        <v>1.5163607342378291E-2</v>
      </c>
    </row>
    <row r="147" spans="1:5" x14ac:dyDescent="0.2">
      <c r="A147" s="155">
        <v>2000</v>
      </c>
      <c r="B147" s="122">
        <v>3421171.42</v>
      </c>
      <c r="C147" s="127">
        <v>5.3337895909906317E-3</v>
      </c>
      <c r="D147" s="125">
        <v>27</v>
      </c>
      <c r="E147" s="127">
        <v>5.3870710295291302E-3</v>
      </c>
    </row>
    <row r="148" spans="1:5" x14ac:dyDescent="0.2">
      <c r="A148" s="155">
        <v>2001</v>
      </c>
      <c r="B148" s="122">
        <v>2549888.4299999997</v>
      </c>
      <c r="C148" s="127">
        <v>3.9754127158356314E-3</v>
      </c>
      <c r="D148" s="125">
        <v>27</v>
      </c>
      <c r="E148" s="127">
        <v>5.3870710295291302E-3</v>
      </c>
    </row>
    <row r="149" spans="1:5" x14ac:dyDescent="0.2">
      <c r="A149" s="155">
        <v>2002</v>
      </c>
      <c r="B149" s="122">
        <v>15678622.130000005</v>
      </c>
      <c r="C149" s="127">
        <v>2.4443812148433473E-2</v>
      </c>
      <c r="D149" s="125">
        <v>175</v>
      </c>
      <c r="E149" s="127">
        <v>3.4916201117318434E-2</v>
      </c>
    </row>
    <row r="150" spans="1:5" x14ac:dyDescent="0.2">
      <c r="A150" s="155">
        <v>2003</v>
      </c>
      <c r="B150" s="122">
        <v>83529533.759999916</v>
      </c>
      <c r="C150" s="127">
        <v>0.13022701964153208</v>
      </c>
      <c r="D150" s="125">
        <v>687</v>
      </c>
      <c r="E150" s="127">
        <v>0.13707102952913008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1.2928995709048439E-3</v>
      </c>
      <c r="D152" s="125">
        <v>3</v>
      </c>
      <c r="E152" s="127">
        <v>5.985634477254589E-4</v>
      </c>
    </row>
    <row r="153" spans="1:5" x14ac:dyDescent="0.2">
      <c r="A153" s="155">
        <v>2006</v>
      </c>
      <c r="B153" s="122">
        <v>523877128.70000058</v>
      </c>
      <c r="C153" s="127">
        <v>0.81675251923451497</v>
      </c>
      <c r="D153" s="125">
        <v>3963</v>
      </c>
      <c r="E153" s="127">
        <v>0.79070231444533123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641414769.30000043</v>
      </c>
      <c r="C155" s="127"/>
      <c r="D155" s="157">
        <v>5012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182.02095405362994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110588423.68999992</v>
      </c>
      <c r="C164" s="127">
        <v>0.17241327918078517</v>
      </c>
      <c r="D164" s="125">
        <v>936</v>
      </c>
      <c r="E164" s="127">
        <v>0.18675179569034317</v>
      </c>
    </row>
    <row r="165" spans="1:5" x14ac:dyDescent="0.2">
      <c r="A165" s="121" t="s">
        <v>10</v>
      </c>
      <c r="B165" s="122">
        <v>214442472.52000031</v>
      </c>
      <c r="C165" s="127">
        <v>0.33432730704662322</v>
      </c>
      <c r="D165" s="125">
        <v>1703</v>
      </c>
      <c r="E165" s="127">
        <v>0.33978451715881886</v>
      </c>
    </row>
    <row r="166" spans="1:5" x14ac:dyDescent="0.2">
      <c r="A166" s="121" t="s">
        <v>11</v>
      </c>
      <c r="B166" s="122">
        <v>298542006.97000045</v>
      </c>
      <c r="C166" s="127">
        <v>0.46544298831130787</v>
      </c>
      <c r="D166" s="125">
        <v>2261</v>
      </c>
      <c r="E166" s="127">
        <v>0.4511173184357542</v>
      </c>
    </row>
    <row r="167" spans="1:5" x14ac:dyDescent="0.2">
      <c r="A167" s="121" t="s">
        <v>12</v>
      </c>
      <c r="B167" s="122">
        <v>17841866.119999994</v>
      </c>
      <c r="C167" s="127">
        <v>2.781642546128377E-2</v>
      </c>
      <c r="D167" s="125">
        <v>112</v>
      </c>
      <c r="E167" s="127">
        <v>2.23463687150838E-2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641414769.30000067</v>
      </c>
      <c r="C172" s="140"/>
      <c r="D172" s="141">
        <v>5012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7.8026040916916983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315520033.31999999</v>
      </c>
      <c r="C181" s="127">
        <v>0.49191264127631251</v>
      </c>
      <c r="D181" s="125">
        <v>2526</v>
      </c>
      <c r="E181" s="127">
        <v>0.50399042298483643</v>
      </c>
      <c r="F181" s="109"/>
    </row>
    <row r="182" spans="1:7" x14ac:dyDescent="0.2">
      <c r="A182" s="121" t="s">
        <v>50</v>
      </c>
      <c r="B182" s="122">
        <v>325894735.98000067</v>
      </c>
      <c r="C182" s="127">
        <v>0.50808735872368749</v>
      </c>
      <c r="D182" s="125">
        <v>2486</v>
      </c>
      <c r="E182" s="127">
        <v>0.49600957701516363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641414769.30000067</v>
      </c>
      <c r="C184" s="140"/>
      <c r="D184" s="141">
        <v>5012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38153502.62999998</v>
      </c>
      <c r="C191" s="127">
        <v>5.9483355320362086E-2</v>
      </c>
      <c r="D191" s="125">
        <v>414</v>
      </c>
      <c r="E191" s="127">
        <v>8.2601755786113326E-2</v>
      </c>
      <c r="F191" s="127">
        <v>0.8097954483296893</v>
      </c>
      <c r="G191" s="121"/>
    </row>
    <row r="192" spans="1:7" x14ac:dyDescent="0.2">
      <c r="A192" s="121" t="s">
        <v>52</v>
      </c>
      <c r="B192" s="122">
        <v>85153222.420000032</v>
      </c>
      <c r="C192" s="127">
        <v>0.13275843727909623</v>
      </c>
      <c r="D192" s="125">
        <v>827</v>
      </c>
      <c r="E192" s="127">
        <v>0.16500399042298483</v>
      </c>
      <c r="F192" s="127">
        <v>0.79652510132101295</v>
      </c>
      <c r="G192" s="121"/>
    </row>
    <row r="193" spans="1:7" x14ac:dyDescent="0.2">
      <c r="A193" s="121" t="s">
        <v>53</v>
      </c>
      <c r="B193" s="122">
        <v>102104254.29000005</v>
      </c>
      <c r="C193" s="127">
        <v>0.15918600440309513</v>
      </c>
      <c r="D193" s="125">
        <v>881</v>
      </c>
      <c r="E193" s="127">
        <v>0.1757781324820431</v>
      </c>
      <c r="F193" s="127">
        <v>0.78754789175211071</v>
      </c>
      <c r="G193" s="121"/>
    </row>
    <row r="194" spans="1:7" x14ac:dyDescent="0.2">
      <c r="A194" s="121" t="s">
        <v>54</v>
      </c>
      <c r="B194" s="122">
        <v>37001373.889999993</v>
      </c>
      <c r="C194" s="127">
        <v>5.7687124869888758E-2</v>
      </c>
      <c r="D194" s="125">
        <v>324</v>
      </c>
      <c r="E194" s="127">
        <v>6.4644852354349566E-2</v>
      </c>
      <c r="F194" s="127">
        <v>0.79174945241996708</v>
      </c>
      <c r="G194" s="121"/>
    </row>
    <row r="195" spans="1:7" x14ac:dyDescent="0.2">
      <c r="A195" s="121" t="s">
        <v>55</v>
      </c>
      <c r="B195" s="122">
        <v>29812199.660000004</v>
      </c>
      <c r="C195" s="127">
        <v>4.6478816963530747E-2</v>
      </c>
      <c r="D195" s="125">
        <v>283</v>
      </c>
      <c r="E195" s="127">
        <v>5.6464485235434958E-2</v>
      </c>
      <c r="F195" s="127">
        <v>0.79060388567578554</v>
      </c>
      <c r="G195" s="121"/>
    </row>
    <row r="196" spans="1:7" x14ac:dyDescent="0.2">
      <c r="A196" s="121" t="s">
        <v>56</v>
      </c>
      <c r="B196" s="122">
        <v>23156962.809999999</v>
      </c>
      <c r="C196" s="127">
        <v>3.6102946047332302E-2</v>
      </c>
      <c r="D196" s="125">
        <v>189</v>
      </c>
      <c r="E196" s="127">
        <v>3.7709497206703912E-2</v>
      </c>
      <c r="F196" s="127">
        <v>0.81398183632238097</v>
      </c>
      <c r="G196" s="121"/>
    </row>
    <row r="197" spans="1:7" x14ac:dyDescent="0.2">
      <c r="A197" s="121" t="s">
        <v>27</v>
      </c>
      <c r="B197" s="122">
        <v>136584118.78000012</v>
      </c>
      <c r="C197" s="127">
        <v>0.21294196098580562</v>
      </c>
      <c r="D197" s="125">
        <v>929</v>
      </c>
      <c r="E197" s="127">
        <v>0.18535514764565045</v>
      </c>
      <c r="F197" s="127">
        <v>0.7793169653260843</v>
      </c>
      <c r="G197" s="121"/>
    </row>
    <row r="198" spans="1:7" x14ac:dyDescent="0.2">
      <c r="A198" s="121" t="s">
        <v>57</v>
      </c>
      <c r="B198" s="122">
        <v>67736265.210000038</v>
      </c>
      <c r="C198" s="127">
        <v>0.10560446758019489</v>
      </c>
      <c r="D198" s="125">
        <v>462</v>
      </c>
      <c r="E198" s="127">
        <v>9.217877094972067E-2</v>
      </c>
      <c r="F198" s="127">
        <v>0.77265791860598454</v>
      </c>
      <c r="G198" s="121"/>
    </row>
    <row r="199" spans="1:7" x14ac:dyDescent="0.2">
      <c r="A199" s="121" t="s">
        <v>58</v>
      </c>
      <c r="B199" s="122">
        <v>88074723.640000045</v>
      </c>
      <c r="C199" s="127">
        <v>0.13731321424999191</v>
      </c>
      <c r="D199" s="125">
        <v>371</v>
      </c>
      <c r="E199" s="127">
        <v>7.4022346368715089E-2</v>
      </c>
      <c r="F199" s="127">
        <v>0.74404646518044049</v>
      </c>
      <c r="G199" s="121"/>
    </row>
    <row r="200" spans="1:7" x14ac:dyDescent="0.2">
      <c r="A200" s="121" t="s">
        <v>59</v>
      </c>
      <c r="B200" s="122">
        <v>23693516.439999986</v>
      </c>
      <c r="C200" s="127">
        <v>3.6939461911451782E-2</v>
      </c>
      <c r="D200" s="125">
        <v>225</v>
      </c>
      <c r="E200" s="127">
        <v>4.4892258579409421E-2</v>
      </c>
      <c r="F200" s="127">
        <v>0.78717962982824852</v>
      </c>
      <c r="G200" s="121"/>
    </row>
    <row r="201" spans="1:7" x14ac:dyDescent="0.2">
      <c r="A201" s="121" t="s">
        <v>60</v>
      </c>
      <c r="B201" s="122">
        <v>9135664.6600000001</v>
      </c>
      <c r="C201" s="127">
        <v>1.4242990802924748E-2</v>
      </c>
      <c r="D201" s="125">
        <v>99</v>
      </c>
      <c r="E201" s="127">
        <v>1.9752593774940142E-2</v>
      </c>
      <c r="F201" s="127">
        <v>0.8092284616351938</v>
      </c>
      <c r="G201" s="121"/>
    </row>
    <row r="202" spans="1:7" x14ac:dyDescent="0.2">
      <c r="A202" s="121" t="s">
        <v>2</v>
      </c>
      <c r="B202" s="122">
        <v>808964.87000000011</v>
      </c>
      <c r="C202" s="127">
        <v>1.2612195863261049E-3</v>
      </c>
      <c r="D202" s="125">
        <v>8</v>
      </c>
      <c r="E202" s="127">
        <v>1.5961691939345571E-3</v>
      </c>
      <c r="F202" s="127">
        <v>0.74860939657655523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641414769.30000007</v>
      </c>
      <c r="C204" s="140"/>
      <c r="D204" s="141">
        <v>5012</v>
      </c>
      <c r="E204" s="140"/>
      <c r="F204" s="161">
        <v>0.78231240595485108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477169256.50000131</v>
      </c>
      <c r="C211" s="127">
        <v>0.74393244330926944</v>
      </c>
      <c r="D211" s="125">
        <v>3754</v>
      </c>
      <c r="E211" s="127">
        <v>0.74900239425379089</v>
      </c>
    </row>
    <row r="212" spans="1:5" x14ac:dyDescent="0.2">
      <c r="A212" s="121" t="s">
        <v>337</v>
      </c>
      <c r="B212" s="122">
        <v>133549669.45999993</v>
      </c>
      <c r="C212" s="127">
        <v>0.20821109187390155</v>
      </c>
      <c r="D212" s="125">
        <v>984</v>
      </c>
      <c r="E212" s="127">
        <v>0.19632881085395051</v>
      </c>
    </row>
    <row r="213" spans="1:5" x14ac:dyDescent="0.2">
      <c r="A213" s="121" t="s">
        <v>306</v>
      </c>
      <c r="B213" s="122">
        <v>14692823.099999998</v>
      </c>
      <c r="C213" s="127">
        <v>2.2906898629781784E-2</v>
      </c>
      <c r="D213" s="125">
        <v>123</v>
      </c>
      <c r="E213" s="127">
        <v>2.4541101356743814E-2</v>
      </c>
    </row>
    <row r="214" spans="1:5" x14ac:dyDescent="0.2">
      <c r="A214" s="121" t="s">
        <v>307</v>
      </c>
      <c r="B214" s="122">
        <v>9994213.3299999982</v>
      </c>
      <c r="C214" s="127">
        <v>1.5581514190742815E-2</v>
      </c>
      <c r="D214" s="125">
        <v>82</v>
      </c>
      <c r="E214" s="127">
        <v>1.6360734237829209E-2</v>
      </c>
    </row>
    <row r="215" spans="1:5" x14ac:dyDescent="0.2">
      <c r="A215" s="121" t="s">
        <v>308</v>
      </c>
      <c r="B215" s="122">
        <v>2130350.7199999997</v>
      </c>
      <c r="C215" s="127">
        <v>3.3213309421061933E-3</v>
      </c>
      <c r="D215" s="125">
        <v>22</v>
      </c>
      <c r="E215" s="127">
        <v>4.3894652833200319E-3</v>
      </c>
    </row>
    <row r="216" spans="1:5" x14ac:dyDescent="0.2">
      <c r="A216" s="121" t="s">
        <v>309</v>
      </c>
      <c r="B216" s="122">
        <v>2733672.3899999997</v>
      </c>
      <c r="C216" s="127">
        <v>4.2619417588144306E-3</v>
      </c>
      <c r="D216" s="125">
        <v>16</v>
      </c>
      <c r="E216" s="127">
        <v>3.1923383878691143E-3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1121964.02</v>
      </c>
      <c r="C221" s="127">
        <v>1.749202035407509E-3</v>
      </c>
      <c r="D221" s="125">
        <v>29</v>
      </c>
      <c r="E221" s="127">
        <v>5.7861133280127696E-3</v>
      </c>
    </row>
    <row r="222" spans="1:5" x14ac:dyDescent="0.2">
      <c r="A222" s="121" t="s">
        <v>32</v>
      </c>
      <c r="B222" s="122">
        <v>22819.78</v>
      </c>
      <c r="C222" s="127">
        <v>3.5577259976261596E-5</v>
      </c>
      <c r="D222" s="125">
        <v>2</v>
      </c>
      <c r="E222" s="127">
        <v>3.9904229848363929E-4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641414769.30000126</v>
      </c>
      <c r="C226" s="140"/>
      <c r="D226" s="141">
        <v>5012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1.828907910432041E-2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472541410.450001</v>
      </c>
      <c r="C237" s="127">
        <v>0.73671738330207504</v>
      </c>
      <c r="D237" s="125">
        <v>3690</v>
      </c>
      <c r="E237" s="127">
        <v>0.73623304070231443</v>
      </c>
    </row>
    <row r="238" spans="1:5" x14ac:dyDescent="0.2">
      <c r="A238" s="121" t="s">
        <v>610</v>
      </c>
      <c r="B238" s="122">
        <v>168873358.8500002</v>
      </c>
      <c r="C238" s="127">
        <v>0.26328261669792502</v>
      </c>
      <c r="D238" s="125">
        <v>1322</v>
      </c>
      <c r="E238" s="127">
        <v>0.26376695929768557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641414769.30000114</v>
      </c>
      <c r="C240" s="127"/>
      <c r="D240" s="157">
        <v>5012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57611113.189999938</v>
      </c>
      <c r="C248" s="127">
        <v>8.9818812954483532E-2</v>
      </c>
      <c r="D248" s="125">
        <v>380</v>
      </c>
      <c r="E248" s="127">
        <v>7.5818036711891454E-2</v>
      </c>
    </row>
    <row r="249" spans="1:5" x14ac:dyDescent="0.2">
      <c r="A249" s="121" t="s">
        <v>37</v>
      </c>
      <c r="B249" s="122">
        <v>583803656.11000037</v>
      </c>
      <c r="C249" s="127">
        <v>0.91018118704551643</v>
      </c>
      <c r="D249" s="125">
        <v>4632</v>
      </c>
      <c r="E249" s="127">
        <v>0.92418196328810853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641414769.30000031</v>
      </c>
      <c r="C251" s="127"/>
      <c r="D251" s="157">
        <v>5012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2068088.3099999998</v>
      </c>
      <c r="C260" s="127">
        <v>4.3765229126280477E-3</v>
      </c>
      <c r="D260" s="125">
        <v>11</v>
      </c>
      <c r="E260" s="127">
        <v>2.981029810298103E-3</v>
      </c>
    </row>
    <row r="261" spans="1:5" x14ac:dyDescent="0.2">
      <c r="A261" s="121" t="s">
        <v>191</v>
      </c>
      <c r="B261" s="122">
        <v>11619457.619999999</v>
      </c>
      <c r="C261" s="127">
        <v>2.4589289664444052E-2</v>
      </c>
      <c r="D261" s="125">
        <v>85</v>
      </c>
      <c r="E261" s="127">
        <v>2.3035230352303523E-2</v>
      </c>
    </row>
    <row r="262" spans="1:5" x14ac:dyDescent="0.2">
      <c r="A262" s="121" t="s">
        <v>80</v>
      </c>
      <c r="B262" s="122">
        <v>111876638.81</v>
      </c>
      <c r="C262" s="127">
        <v>0.23675520565162778</v>
      </c>
      <c r="D262" s="125">
        <v>877</v>
      </c>
      <c r="E262" s="127">
        <v>0.23766937669376695</v>
      </c>
    </row>
    <row r="263" spans="1:5" x14ac:dyDescent="0.2">
      <c r="A263" s="121" t="s">
        <v>81</v>
      </c>
      <c r="B263" s="122">
        <v>138957302.04000005</v>
      </c>
      <c r="C263" s="127">
        <v>0.29406375603710871</v>
      </c>
      <c r="D263" s="125">
        <v>1129</v>
      </c>
      <c r="E263" s="127">
        <v>0.30596205962059619</v>
      </c>
    </row>
    <row r="264" spans="1:5" x14ac:dyDescent="0.2">
      <c r="A264" s="121" t="s">
        <v>82</v>
      </c>
      <c r="B264" s="122">
        <v>138733556.52000004</v>
      </c>
      <c r="C264" s="127">
        <v>0.29359026204261002</v>
      </c>
      <c r="D264" s="125">
        <v>1070</v>
      </c>
      <c r="E264" s="127">
        <v>0.28997289972899731</v>
      </c>
    </row>
    <row r="265" spans="1:5" x14ac:dyDescent="0.2">
      <c r="A265" s="121" t="s">
        <v>83</v>
      </c>
      <c r="B265" s="122">
        <v>45124808.979999982</v>
      </c>
      <c r="C265" s="127">
        <v>9.5493872033411295E-2</v>
      </c>
      <c r="D265" s="125">
        <v>293</v>
      </c>
      <c r="E265" s="127">
        <v>7.9403794037940373E-2</v>
      </c>
    </row>
    <row r="266" spans="1:5" x14ac:dyDescent="0.2">
      <c r="A266" s="121" t="s">
        <v>84</v>
      </c>
      <c r="B266" s="122">
        <v>13174827.189999994</v>
      </c>
      <c r="C266" s="127">
        <v>2.7880788643377601E-2</v>
      </c>
      <c r="D266" s="125">
        <v>111</v>
      </c>
      <c r="E266" s="127">
        <v>3.0081300813008131E-2</v>
      </c>
    </row>
    <row r="267" spans="1:5" x14ac:dyDescent="0.2">
      <c r="A267" s="121" t="s">
        <v>85</v>
      </c>
      <c r="B267" s="122">
        <v>3922285.6999999997</v>
      </c>
      <c r="C267" s="127">
        <v>8.3004062993438325E-3</v>
      </c>
      <c r="D267" s="125">
        <v>39</v>
      </c>
      <c r="E267" s="127">
        <v>1.056910569105691E-2</v>
      </c>
    </row>
    <row r="268" spans="1:5" x14ac:dyDescent="0.2">
      <c r="A268" s="121" t="s">
        <v>86</v>
      </c>
      <c r="B268" s="122">
        <v>2246141.9499999997</v>
      </c>
      <c r="C268" s="127">
        <v>4.7533229899597677E-3</v>
      </c>
      <c r="D268" s="125">
        <v>22</v>
      </c>
      <c r="E268" s="127">
        <v>5.962059620596206E-3</v>
      </c>
    </row>
    <row r="269" spans="1:5" x14ac:dyDescent="0.2">
      <c r="A269" s="121" t="s">
        <v>0</v>
      </c>
      <c r="B269" s="122">
        <v>1184380.8999999997</v>
      </c>
      <c r="C269" s="127">
        <v>2.5064065789961493E-3</v>
      </c>
      <c r="D269" s="125">
        <v>12</v>
      </c>
      <c r="E269" s="127">
        <v>3.2520325203252032E-3</v>
      </c>
    </row>
    <row r="270" spans="1:5" x14ac:dyDescent="0.2">
      <c r="A270" s="121" t="s">
        <v>67</v>
      </c>
      <c r="B270" s="122">
        <v>1269712.5600000003</v>
      </c>
      <c r="C270" s="127">
        <v>2.6869868585503568E-3</v>
      </c>
      <c r="D270" s="125">
        <v>14</v>
      </c>
      <c r="E270" s="127">
        <v>3.7940379403794038E-3</v>
      </c>
    </row>
    <row r="271" spans="1:5" x14ac:dyDescent="0.2">
      <c r="A271" s="121" t="s">
        <v>79</v>
      </c>
      <c r="B271" s="122">
        <v>2364209.8699999996</v>
      </c>
      <c r="C271" s="127">
        <v>5.0031802879425286E-3</v>
      </c>
      <c r="D271" s="125">
        <v>27</v>
      </c>
      <c r="E271" s="127">
        <v>7.3170731707317077E-3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472541410.44999999</v>
      </c>
      <c r="C273" s="127"/>
      <c r="D273" s="141">
        <v>3690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1.6569483991224201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380200233.80999953</v>
      </c>
      <c r="C286" s="127">
        <v>0.59275254017759293</v>
      </c>
      <c r="D286" s="125">
        <v>2849</v>
      </c>
      <c r="E286" s="127">
        <v>0.56843575418994419</v>
      </c>
    </row>
    <row r="287" spans="1:5" x14ac:dyDescent="0.2">
      <c r="A287" s="121" t="s">
        <v>168</v>
      </c>
      <c r="B287" s="122">
        <v>184558858.55000013</v>
      </c>
      <c r="C287" s="127">
        <v>0.28773715134657135</v>
      </c>
      <c r="D287" s="125">
        <v>1464</v>
      </c>
      <c r="E287" s="127">
        <v>0.29209896249002393</v>
      </c>
    </row>
    <row r="288" spans="1:5" x14ac:dyDescent="0.2">
      <c r="A288" s="121" t="s">
        <v>169</v>
      </c>
      <c r="B288" s="122">
        <v>38535956.43999999</v>
      </c>
      <c r="C288" s="127">
        <v>6.0079621306593466E-2</v>
      </c>
      <c r="D288" s="125">
        <v>394</v>
      </c>
      <c r="E288" s="127">
        <v>7.861133280127694E-2</v>
      </c>
    </row>
    <row r="289" spans="1:5" x14ac:dyDescent="0.2">
      <c r="A289" s="121" t="s">
        <v>170</v>
      </c>
      <c r="B289" s="122">
        <v>22816700.160000011</v>
      </c>
      <c r="C289" s="127">
        <v>3.5572458340647109E-2</v>
      </c>
      <c r="D289" s="125">
        <v>169</v>
      </c>
      <c r="E289" s="127">
        <v>3.3719074221867519E-2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10787431.32</v>
      </c>
      <c r="C291" s="127">
        <v>1.681818354724313E-2</v>
      </c>
      <c r="D291" s="125">
        <v>72</v>
      </c>
      <c r="E291" s="127">
        <v>1.4365522745411013E-2</v>
      </c>
    </row>
    <row r="292" spans="1:5" x14ac:dyDescent="0.2">
      <c r="A292" s="121" t="s">
        <v>173</v>
      </c>
      <c r="B292" s="122">
        <v>4515589.0200000023</v>
      </c>
      <c r="C292" s="127">
        <v>7.0400452813520909E-3</v>
      </c>
      <c r="D292" s="125">
        <v>64</v>
      </c>
      <c r="E292" s="127">
        <v>1.2769353551476457E-2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641414769.29999959</v>
      </c>
      <c r="C294" s="138"/>
      <c r="D294" s="141">
        <v>5012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2C6EC-FDDD-437A-A10A-C850ABB24681}">
  <sheetPr>
    <tabColor rgb="FF89CB31"/>
  </sheetPr>
  <dimension ref="A1:I352"/>
  <sheetViews>
    <sheetView tabSelected="1"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7.77734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786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0</v>
      </c>
      <c r="C6" s="122">
        <v>0</v>
      </c>
      <c r="D6" s="122">
        <v>0</v>
      </c>
      <c r="E6" s="122">
        <v>0</v>
      </c>
      <c r="F6" s="122">
        <v>0</v>
      </c>
      <c r="G6" s="123"/>
      <c r="H6" s="124"/>
      <c r="I6" s="124"/>
    </row>
    <row r="7" spans="1:9" s="109" customFormat="1" x14ac:dyDescent="0.2">
      <c r="A7" s="121" t="s">
        <v>87</v>
      </c>
      <c r="B7" s="125">
        <v>0</v>
      </c>
      <c r="C7" s="125">
        <v>0</v>
      </c>
      <c r="D7" s="125">
        <v>0</v>
      </c>
      <c r="E7" s="125">
        <v>0</v>
      </c>
      <c r="F7" s="125">
        <v>0</v>
      </c>
      <c r="G7" s="123"/>
      <c r="H7" s="124"/>
      <c r="I7" s="126"/>
    </row>
    <row r="8" spans="1:9" s="109" customFormat="1" x14ac:dyDescent="0.2">
      <c r="A8" s="121" t="s">
        <v>88</v>
      </c>
      <c r="B8" s="127">
        <v>0</v>
      </c>
      <c r="C8" s="127">
        <v>0</v>
      </c>
      <c r="D8" s="127">
        <v>0</v>
      </c>
      <c r="E8" s="127">
        <v>0</v>
      </c>
      <c r="F8" s="127">
        <v>0</v>
      </c>
      <c r="H8" s="63" t="s">
        <v>784</v>
      </c>
      <c r="I8" s="350"/>
    </row>
    <row r="9" spans="1:9" s="109" customFormat="1" x14ac:dyDescent="0.2">
      <c r="A9" s="121" t="s">
        <v>89</v>
      </c>
      <c r="B9" s="127">
        <v>0</v>
      </c>
      <c r="C9" s="127">
        <v>0</v>
      </c>
      <c r="D9" s="127">
        <v>0</v>
      </c>
      <c r="E9" s="127">
        <v>0</v>
      </c>
      <c r="F9" s="127">
        <v>0</v>
      </c>
      <c r="H9" s="63" t="s">
        <v>785</v>
      </c>
      <c r="I9" s="128"/>
    </row>
    <row r="10" spans="1:9" s="109" customFormat="1" x14ac:dyDescent="0.2">
      <c r="A10" s="121" t="s">
        <v>90</v>
      </c>
      <c r="B10" s="127">
        <v>0</v>
      </c>
      <c r="C10" s="127">
        <v>0</v>
      </c>
      <c r="D10" s="127">
        <v>0</v>
      </c>
      <c r="E10" s="127">
        <v>0</v>
      </c>
      <c r="F10" s="127">
        <v>0</v>
      </c>
      <c r="I10" s="128"/>
    </row>
    <row r="11" spans="1:9" s="109" customFormat="1" x14ac:dyDescent="0.2">
      <c r="A11" s="121" t="s">
        <v>91</v>
      </c>
      <c r="B11" s="122">
        <v>0</v>
      </c>
      <c r="C11" s="122">
        <v>0</v>
      </c>
      <c r="D11" s="122">
        <v>0</v>
      </c>
      <c r="E11" s="122">
        <v>0</v>
      </c>
      <c r="F11" s="122">
        <v>0</v>
      </c>
      <c r="I11" s="124"/>
    </row>
    <row r="12" spans="1:9" s="109" customFormat="1" x14ac:dyDescent="0.2">
      <c r="A12" s="121" t="s">
        <v>92</v>
      </c>
      <c r="B12" s="122">
        <v>0</v>
      </c>
      <c r="C12" s="122">
        <v>0</v>
      </c>
      <c r="D12" s="122">
        <v>0</v>
      </c>
      <c r="E12" s="122">
        <v>0</v>
      </c>
      <c r="F12" s="122">
        <v>0</v>
      </c>
      <c r="I12" s="124"/>
    </row>
    <row r="13" spans="1:9" s="109" customFormat="1" x14ac:dyDescent="0.2">
      <c r="A13" s="121" t="s">
        <v>93</v>
      </c>
      <c r="B13" s="122">
        <v>0</v>
      </c>
      <c r="C13" s="122">
        <v>0</v>
      </c>
      <c r="D13" s="122">
        <v>0</v>
      </c>
      <c r="E13" s="122">
        <v>0</v>
      </c>
      <c r="F13" s="122">
        <v>0</v>
      </c>
      <c r="I13" s="124"/>
    </row>
    <row r="14" spans="1:9" s="109" customFormat="1" x14ac:dyDescent="0.2">
      <c r="A14" s="121" t="s">
        <v>118</v>
      </c>
      <c r="B14" s="122">
        <v>0</v>
      </c>
      <c r="C14" s="122">
        <v>0</v>
      </c>
      <c r="D14" s="122">
        <v>0</v>
      </c>
      <c r="E14" s="122">
        <v>0</v>
      </c>
      <c r="F14" s="122">
        <v>0</v>
      </c>
      <c r="I14" s="124"/>
    </row>
    <row r="15" spans="1:9" s="109" customFormat="1" x14ac:dyDescent="0.2">
      <c r="A15" s="121" t="s">
        <v>94</v>
      </c>
      <c r="B15" s="122">
        <v>0</v>
      </c>
      <c r="C15" s="122">
        <v>0</v>
      </c>
      <c r="D15" s="122">
        <v>0</v>
      </c>
      <c r="E15" s="122">
        <v>0</v>
      </c>
      <c r="F15" s="122">
        <v>0</v>
      </c>
      <c r="I15" s="124"/>
    </row>
    <row r="16" spans="1:9" s="109" customFormat="1" x14ac:dyDescent="0.2">
      <c r="A16" s="121" t="s">
        <v>95</v>
      </c>
      <c r="B16" s="122">
        <v>0</v>
      </c>
      <c r="C16" s="122">
        <v>0</v>
      </c>
      <c r="D16" s="122">
        <v>0</v>
      </c>
      <c r="E16" s="122">
        <v>0</v>
      </c>
      <c r="F16" s="122">
        <v>0</v>
      </c>
      <c r="I16" s="124"/>
    </row>
    <row r="17" spans="1:9" s="109" customFormat="1" x14ac:dyDescent="0.2">
      <c r="A17" s="121" t="s">
        <v>96</v>
      </c>
      <c r="B17" s="122">
        <v>0</v>
      </c>
      <c r="C17" s="122">
        <v>0</v>
      </c>
      <c r="D17" s="122">
        <v>0</v>
      </c>
      <c r="E17" s="122">
        <v>0</v>
      </c>
      <c r="F17" s="122">
        <v>0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0</v>
      </c>
      <c r="C19" s="122">
        <v>0</v>
      </c>
      <c r="D19" s="122">
        <v>0</v>
      </c>
      <c r="E19" s="122">
        <v>0</v>
      </c>
      <c r="F19" s="122">
        <v>0</v>
      </c>
      <c r="I19" s="124"/>
    </row>
    <row r="20" spans="1:9" s="109" customFormat="1" x14ac:dyDescent="0.2">
      <c r="A20" s="121" t="s">
        <v>99</v>
      </c>
      <c r="B20" s="127">
        <v>0</v>
      </c>
      <c r="C20" s="127">
        <v>0</v>
      </c>
      <c r="D20" s="127">
        <v>0</v>
      </c>
      <c r="E20" s="127">
        <v>0</v>
      </c>
      <c r="F20" s="127">
        <v>0</v>
      </c>
      <c r="I20" s="128"/>
    </row>
    <row r="21" spans="1:9" s="109" customFormat="1" x14ac:dyDescent="0.2">
      <c r="A21" s="121" t="s">
        <v>139</v>
      </c>
      <c r="B21" s="127">
        <v>0</v>
      </c>
      <c r="C21" s="127">
        <v>0</v>
      </c>
      <c r="D21" s="127">
        <v>0</v>
      </c>
      <c r="E21" s="127">
        <v>0</v>
      </c>
      <c r="F21" s="127">
        <v>0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</v>
      </c>
      <c r="C23" s="127">
        <v>0</v>
      </c>
      <c r="D23" s="127">
        <v>0</v>
      </c>
      <c r="E23" s="127">
        <v>0</v>
      </c>
      <c r="F23" s="127">
        <v>0</v>
      </c>
      <c r="I23" s="128"/>
    </row>
    <row r="24" spans="1:9" s="109" customFormat="1" ht="20.399999999999999" x14ac:dyDescent="0.2">
      <c r="A24" s="129" t="s">
        <v>374</v>
      </c>
      <c r="B24" s="122">
        <v>0</v>
      </c>
      <c r="C24" s="122">
        <v>0</v>
      </c>
      <c r="D24" s="122">
        <v>0</v>
      </c>
      <c r="E24" s="122">
        <v>0</v>
      </c>
      <c r="F24" s="122">
        <v>0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0</v>
      </c>
      <c r="C31" s="127">
        <v>0</v>
      </c>
      <c r="D31" s="122">
        <v>0</v>
      </c>
      <c r="E31" s="127">
        <v>0</v>
      </c>
    </row>
    <row r="32" spans="1:9" x14ac:dyDescent="0.2">
      <c r="A32" s="121" t="s">
        <v>17</v>
      </c>
      <c r="B32" s="122">
        <v>0</v>
      </c>
      <c r="C32" s="127">
        <v>0</v>
      </c>
      <c r="D32" s="122">
        <v>0</v>
      </c>
      <c r="E32" s="127">
        <v>0</v>
      </c>
    </row>
    <row r="33" spans="1:5" x14ac:dyDescent="0.2">
      <c r="A33" s="121" t="s">
        <v>18</v>
      </c>
      <c r="B33" s="122">
        <v>0</v>
      </c>
      <c r="C33" s="127">
        <v>0</v>
      </c>
      <c r="D33" s="122">
        <v>0</v>
      </c>
      <c r="E33" s="127">
        <v>0</v>
      </c>
    </row>
    <row r="34" spans="1:5" x14ac:dyDescent="0.2">
      <c r="A34" s="121" t="s">
        <v>19</v>
      </c>
      <c r="B34" s="122">
        <v>0</v>
      </c>
      <c r="C34" s="127">
        <v>0</v>
      </c>
      <c r="D34" s="122">
        <v>0</v>
      </c>
      <c r="E34" s="127">
        <v>0</v>
      </c>
    </row>
    <row r="35" spans="1:5" x14ac:dyDescent="0.2">
      <c r="A35" s="121" t="s">
        <v>20</v>
      </c>
      <c r="B35" s="122">
        <v>0</v>
      </c>
      <c r="C35" s="127">
        <v>0</v>
      </c>
      <c r="D35" s="122">
        <v>0</v>
      </c>
      <c r="E35" s="127">
        <v>0</v>
      </c>
    </row>
    <row r="36" spans="1:5" x14ac:dyDescent="0.2">
      <c r="A36" s="121" t="s">
        <v>21</v>
      </c>
      <c r="B36" s="122">
        <v>0</v>
      </c>
      <c r="C36" s="127">
        <v>0</v>
      </c>
      <c r="D36" s="122">
        <v>0</v>
      </c>
      <c r="E36" s="127">
        <v>0</v>
      </c>
    </row>
    <row r="37" spans="1:5" x14ac:dyDescent="0.2">
      <c r="A37" s="121" t="s">
        <v>22</v>
      </c>
      <c r="B37" s="122">
        <v>0</v>
      </c>
      <c r="C37" s="127">
        <v>0</v>
      </c>
      <c r="D37" s="122">
        <v>0</v>
      </c>
      <c r="E37" s="127">
        <v>0</v>
      </c>
    </row>
    <row r="38" spans="1:5" x14ac:dyDescent="0.2">
      <c r="A38" s="121" t="s">
        <v>23</v>
      </c>
      <c r="B38" s="122">
        <v>0</v>
      </c>
      <c r="C38" s="127">
        <v>0</v>
      </c>
      <c r="D38" s="122">
        <v>0</v>
      </c>
      <c r="E38" s="127">
        <v>0</v>
      </c>
    </row>
    <row r="39" spans="1:5" x14ac:dyDescent="0.2">
      <c r="A39" s="121" t="s">
        <v>39</v>
      </c>
      <c r="B39" s="122">
        <v>0</v>
      </c>
      <c r="C39" s="127">
        <v>0</v>
      </c>
      <c r="D39" s="122">
        <v>0</v>
      </c>
      <c r="E39" s="127">
        <v>0</v>
      </c>
    </row>
    <row r="40" spans="1:5" x14ac:dyDescent="0.2">
      <c r="A40" s="121" t="s">
        <v>40</v>
      </c>
      <c r="B40" s="122">
        <v>0</v>
      </c>
      <c r="C40" s="127">
        <v>0</v>
      </c>
      <c r="D40" s="122">
        <v>0</v>
      </c>
      <c r="E40" s="127">
        <v>0</v>
      </c>
    </row>
    <row r="41" spans="1:5" x14ac:dyDescent="0.2">
      <c r="A41" s="121" t="s">
        <v>41</v>
      </c>
      <c r="B41" s="122">
        <v>0</v>
      </c>
      <c r="C41" s="127">
        <v>0</v>
      </c>
      <c r="D41" s="122">
        <v>0</v>
      </c>
      <c r="E41" s="127">
        <v>0</v>
      </c>
    </row>
    <row r="42" spans="1:5" x14ac:dyDescent="0.2">
      <c r="A42" s="121" t="s">
        <v>42</v>
      </c>
      <c r="B42" s="122">
        <v>0</v>
      </c>
      <c r="C42" s="127">
        <v>0</v>
      </c>
      <c r="D42" s="122">
        <v>0</v>
      </c>
      <c r="E42" s="127">
        <v>0</v>
      </c>
    </row>
    <row r="43" spans="1:5" x14ac:dyDescent="0.2">
      <c r="A43" s="121" t="s">
        <v>43</v>
      </c>
      <c r="B43" s="122">
        <v>0</v>
      </c>
      <c r="C43" s="127">
        <v>0</v>
      </c>
      <c r="D43" s="122">
        <v>0</v>
      </c>
      <c r="E43" s="127">
        <v>0</v>
      </c>
    </row>
    <row r="44" spans="1:5" x14ac:dyDescent="0.2">
      <c r="A44" s="121" t="s">
        <v>44</v>
      </c>
      <c r="B44" s="122">
        <v>0</v>
      </c>
      <c r="C44" s="127">
        <v>0</v>
      </c>
      <c r="D44" s="122">
        <v>0</v>
      </c>
      <c r="E44" s="127">
        <v>0</v>
      </c>
    </row>
    <row r="45" spans="1:5" x14ac:dyDescent="0.2">
      <c r="A45" s="121" t="s">
        <v>24</v>
      </c>
      <c r="B45" s="122">
        <v>0</v>
      </c>
      <c r="C45" s="127">
        <v>0</v>
      </c>
      <c r="D45" s="122">
        <v>0</v>
      </c>
      <c r="E45" s="127">
        <v>0</v>
      </c>
    </row>
    <row r="46" spans="1:5" x14ac:dyDescent="0.2">
      <c r="A46" s="121" t="s">
        <v>25</v>
      </c>
      <c r="B46" s="122">
        <v>0</v>
      </c>
      <c r="C46" s="127">
        <v>0</v>
      </c>
      <c r="D46" s="122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2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2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0</v>
      </c>
      <c r="C50" s="140"/>
      <c r="D50" s="141">
        <v>0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774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0</v>
      </c>
      <c r="C59" s="127">
        <v>0</v>
      </c>
      <c r="D59" s="122">
        <v>0</v>
      </c>
      <c r="E59" s="127">
        <v>0</v>
      </c>
    </row>
    <row r="60" spans="1:5" x14ac:dyDescent="0.2">
      <c r="A60" s="121" t="s">
        <v>17</v>
      </c>
      <c r="B60" s="122">
        <v>0</v>
      </c>
      <c r="C60" s="127">
        <v>0</v>
      </c>
      <c r="D60" s="122">
        <v>0</v>
      </c>
      <c r="E60" s="127">
        <v>0</v>
      </c>
    </row>
    <row r="61" spans="1:5" x14ac:dyDescent="0.2">
      <c r="A61" s="121" t="s">
        <v>18</v>
      </c>
      <c r="B61" s="122">
        <v>0</v>
      </c>
      <c r="C61" s="127">
        <v>0</v>
      </c>
      <c r="D61" s="122">
        <v>0</v>
      </c>
      <c r="E61" s="127">
        <v>0</v>
      </c>
    </row>
    <row r="62" spans="1:5" x14ac:dyDescent="0.2">
      <c r="A62" s="121" t="s">
        <v>19</v>
      </c>
      <c r="B62" s="122">
        <v>0</v>
      </c>
      <c r="C62" s="127">
        <v>0</v>
      </c>
      <c r="D62" s="122">
        <v>0</v>
      </c>
      <c r="E62" s="127">
        <v>0</v>
      </c>
    </row>
    <row r="63" spans="1:5" x14ac:dyDescent="0.2">
      <c r="A63" s="121" t="s">
        <v>20</v>
      </c>
      <c r="B63" s="122">
        <v>0</v>
      </c>
      <c r="C63" s="127">
        <v>0</v>
      </c>
      <c r="D63" s="122">
        <v>0</v>
      </c>
      <c r="E63" s="127">
        <v>0</v>
      </c>
    </row>
    <row r="64" spans="1:5" x14ac:dyDescent="0.2">
      <c r="A64" s="121" t="s">
        <v>21</v>
      </c>
      <c r="B64" s="122">
        <v>0</v>
      </c>
      <c r="C64" s="127">
        <v>0</v>
      </c>
      <c r="D64" s="122">
        <v>0</v>
      </c>
      <c r="E64" s="127">
        <v>0</v>
      </c>
    </row>
    <row r="65" spans="1:5" x14ac:dyDescent="0.2">
      <c r="A65" s="121" t="s">
        <v>22</v>
      </c>
      <c r="B65" s="122">
        <v>0</v>
      </c>
      <c r="C65" s="127">
        <v>0</v>
      </c>
      <c r="D65" s="122">
        <v>0</v>
      </c>
      <c r="E65" s="127">
        <v>0</v>
      </c>
    </row>
    <row r="66" spans="1:5" x14ac:dyDescent="0.2">
      <c r="A66" s="121" t="s">
        <v>23</v>
      </c>
      <c r="B66" s="122">
        <v>0</v>
      </c>
      <c r="C66" s="127">
        <v>0</v>
      </c>
      <c r="D66" s="122">
        <v>0</v>
      </c>
      <c r="E66" s="127">
        <v>0</v>
      </c>
    </row>
    <row r="67" spans="1:5" x14ac:dyDescent="0.2">
      <c r="A67" s="121" t="s">
        <v>39</v>
      </c>
      <c r="B67" s="122">
        <v>0</v>
      </c>
      <c r="C67" s="127">
        <v>0</v>
      </c>
      <c r="D67" s="122">
        <v>0</v>
      </c>
      <c r="E67" s="127">
        <v>0</v>
      </c>
    </row>
    <row r="68" spans="1:5" x14ac:dyDescent="0.2">
      <c r="A68" s="121" t="s">
        <v>40</v>
      </c>
      <c r="B68" s="122">
        <v>0</v>
      </c>
      <c r="C68" s="127">
        <v>0</v>
      </c>
      <c r="D68" s="122">
        <v>0</v>
      </c>
      <c r="E68" s="127">
        <v>0</v>
      </c>
    </row>
    <row r="69" spans="1:5" x14ac:dyDescent="0.2">
      <c r="A69" s="121" t="s">
        <v>41</v>
      </c>
      <c r="B69" s="122">
        <v>0</v>
      </c>
      <c r="C69" s="127">
        <v>0</v>
      </c>
      <c r="D69" s="122">
        <v>0</v>
      </c>
      <c r="E69" s="127">
        <v>0</v>
      </c>
    </row>
    <row r="70" spans="1:5" x14ac:dyDescent="0.2">
      <c r="A70" s="121" t="s">
        <v>42</v>
      </c>
      <c r="B70" s="122">
        <v>0</v>
      </c>
      <c r="C70" s="127">
        <v>0</v>
      </c>
      <c r="D70" s="122">
        <v>0</v>
      </c>
      <c r="E70" s="127">
        <v>0</v>
      </c>
    </row>
    <row r="71" spans="1:5" x14ac:dyDescent="0.2">
      <c r="A71" s="121" t="s">
        <v>43</v>
      </c>
      <c r="B71" s="122">
        <v>0</v>
      </c>
      <c r="C71" s="127">
        <v>0</v>
      </c>
      <c r="D71" s="122">
        <v>0</v>
      </c>
      <c r="E71" s="127">
        <v>0</v>
      </c>
    </row>
    <row r="72" spans="1:5" x14ac:dyDescent="0.2">
      <c r="A72" s="121" t="s">
        <v>44</v>
      </c>
      <c r="B72" s="122">
        <v>0</v>
      </c>
      <c r="C72" s="127">
        <v>0</v>
      </c>
      <c r="D72" s="122">
        <v>0</v>
      </c>
      <c r="E72" s="127">
        <v>0</v>
      </c>
    </row>
    <row r="73" spans="1:5" x14ac:dyDescent="0.2">
      <c r="A73" s="121" t="s">
        <v>24</v>
      </c>
      <c r="B73" s="122">
        <v>0</v>
      </c>
      <c r="C73" s="127">
        <v>0</v>
      </c>
      <c r="D73" s="122">
        <v>0</v>
      </c>
      <c r="E73" s="127">
        <v>0</v>
      </c>
    </row>
    <row r="74" spans="1:5" x14ac:dyDescent="0.2">
      <c r="A74" s="121" t="s">
        <v>25</v>
      </c>
      <c r="B74" s="122">
        <v>0</v>
      </c>
      <c r="C74" s="127">
        <v>0</v>
      </c>
      <c r="D74" s="122">
        <v>0</v>
      </c>
      <c r="E74" s="127">
        <v>0</v>
      </c>
    </row>
    <row r="75" spans="1:5" x14ac:dyDescent="0.2">
      <c r="A75" s="121" t="s">
        <v>26</v>
      </c>
      <c r="B75" s="122">
        <v>0</v>
      </c>
      <c r="C75" s="127">
        <v>0</v>
      </c>
      <c r="D75" s="122">
        <v>0</v>
      </c>
      <c r="E75" s="127">
        <v>0</v>
      </c>
    </row>
    <row r="76" spans="1:5" x14ac:dyDescent="0.2">
      <c r="A76" s="121" t="s">
        <v>3</v>
      </c>
      <c r="B76" s="122">
        <v>0</v>
      </c>
      <c r="C76" s="127">
        <v>0</v>
      </c>
      <c r="D76" s="122">
        <v>0</v>
      </c>
      <c r="E76" s="127">
        <v>0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0</v>
      </c>
      <c r="C78" s="140"/>
      <c r="D78" s="141">
        <v>0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0</v>
      </c>
      <c r="C87" s="127">
        <v>0</v>
      </c>
      <c r="D87" s="122">
        <v>0</v>
      </c>
      <c r="E87" s="127">
        <v>0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2">
        <v>0</v>
      </c>
      <c r="E88" s="127">
        <v>0</v>
      </c>
      <c r="F88" s="144"/>
    </row>
    <row r="89" spans="1:6" x14ac:dyDescent="0.2">
      <c r="A89" s="121" t="s">
        <v>608</v>
      </c>
      <c r="B89" s="122">
        <v>0</v>
      </c>
      <c r="C89" s="127">
        <v>0</v>
      </c>
      <c r="D89" s="122">
        <v>0</v>
      </c>
      <c r="E89" s="127">
        <v>0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2">
        <v>0</v>
      </c>
      <c r="E90" s="127">
        <v>0</v>
      </c>
      <c r="F90" s="144"/>
    </row>
    <row r="91" spans="1:6" x14ac:dyDescent="0.2">
      <c r="A91" s="121" t="s">
        <v>1</v>
      </c>
      <c r="B91" s="122">
        <v>0</v>
      </c>
      <c r="C91" s="127">
        <v>0</v>
      </c>
      <c r="D91" s="122">
        <v>0</v>
      </c>
      <c r="E91" s="127">
        <v>0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0</v>
      </c>
      <c r="C93" s="138"/>
      <c r="D93" s="141">
        <v>0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0</v>
      </c>
      <c r="C100" s="127">
        <v>0</v>
      </c>
      <c r="D100" s="122">
        <v>0</v>
      </c>
      <c r="E100" s="127">
        <v>0</v>
      </c>
    </row>
    <row r="101" spans="1:5" x14ac:dyDescent="0.2">
      <c r="A101" s="121" t="s">
        <v>5</v>
      </c>
      <c r="B101" s="122">
        <v>0</v>
      </c>
      <c r="C101" s="127">
        <v>0</v>
      </c>
      <c r="D101" s="122">
        <v>0</v>
      </c>
      <c r="E101" s="127">
        <v>0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0</v>
      </c>
      <c r="C103" s="138"/>
      <c r="D103" s="141">
        <v>0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0</v>
      </c>
      <c r="C110" s="127">
        <v>0</v>
      </c>
      <c r="D110" s="122">
        <v>0</v>
      </c>
      <c r="E110" s="127">
        <v>0</v>
      </c>
    </row>
    <row r="111" spans="1:5" x14ac:dyDescent="0.2">
      <c r="A111" s="121" t="s">
        <v>69</v>
      </c>
      <c r="B111" s="122">
        <v>0</v>
      </c>
      <c r="C111" s="127">
        <v>0</v>
      </c>
      <c r="D111" s="122">
        <v>0</v>
      </c>
      <c r="E111" s="127">
        <v>0</v>
      </c>
    </row>
    <row r="112" spans="1:5" x14ac:dyDescent="0.2">
      <c r="A112" s="121" t="s">
        <v>70</v>
      </c>
      <c r="B112" s="122">
        <v>0</v>
      </c>
      <c r="C112" s="127">
        <v>0</v>
      </c>
      <c r="D112" s="122">
        <v>0</v>
      </c>
      <c r="E112" s="127">
        <v>0</v>
      </c>
    </row>
    <row r="113" spans="1:5" x14ac:dyDescent="0.2">
      <c r="A113" s="121" t="s">
        <v>71</v>
      </c>
      <c r="B113" s="122">
        <v>0</v>
      </c>
      <c r="C113" s="127">
        <v>0</v>
      </c>
      <c r="D113" s="122">
        <v>0</v>
      </c>
      <c r="E113" s="127">
        <v>0</v>
      </c>
    </row>
    <row r="114" spans="1:5" x14ac:dyDescent="0.2">
      <c r="A114" s="121" t="s">
        <v>72</v>
      </c>
      <c r="B114" s="122">
        <v>0</v>
      </c>
      <c r="C114" s="127">
        <v>0</v>
      </c>
      <c r="D114" s="122">
        <v>0</v>
      </c>
      <c r="E114" s="127">
        <v>0</v>
      </c>
    </row>
    <row r="115" spans="1:5" x14ac:dyDescent="0.2">
      <c r="A115" s="121" t="s">
        <v>73</v>
      </c>
      <c r="B115" s="122">
        <v>0</v>
      </c>
      <c r="C115" s="127">
        <v>0</v>
      </c>
      <c r="D115" s="122">
        <v>0</v>
      </c>
      <c r="E115" s="127">
        <v>0</v>
      </c>
    </row>
    <row r="116" spans="1:5" x14ac:dyDescent="0.2">
      <c r="A116" s="121" t="s">
        <v>74</v>
      </c>
      <c r="B116" s="122">
        <v>0</v>
      </c>
      <c r="C116" s="127">
        <v>0</v>
      </c>
      <c r="D116" s="122">
        <v>0</v>
      </c>
      <c r="E116" s="127">
        <v>0</v>
      </c>
    </row>
    <row r="117" spans="1:5" x14ac:dyDescent="0.2">
      <c r="A117" s="121" t="s">
        <v>180</v>
      </c>
      <c r="B117" s="122">
        <v>0</v>
      </c>
      <c r="C117" s="127">
        <v>0</v>
      </c>
      <c r="D117" s="122">
        <v>0</v>
      </c>
      <c r="E117" s="127">
        <v>0</v>
      </c>
    </row>
    <row r="118" spans="1:5" x14ac:dyDescent="0.2">
      <c r="A118" s="121" t="s">
        <v>75</v>
      </c>
      <c r="B118" s="122">
        <v>0</v>
      </c>
      <c r="C118" s="127">
        <v>0</v>
      </c>
      <c r="D118" s="122">
        <v>0</v>
      </c>
      <c r="E118" s="127">
        <v>0</v>
      </c>
    </row>
    <row r="119" spans="1:5" x14ac:dyDescent="0.2">
      <c r="A119" s="121" t="s">
        <v>78</v>
      </c>
      <c r="B119" s="122">
        <v>0</v>
      </c>
      <c r="C119" s="127">
        <v>0</v>
      </c>
      <c r="D119" s="122">
        <v>0</v>
      </c>
      <c r="E119" s="127">
        <v>0</v>
      </c>
    </row>
    <row r="120" spans="1:5" x14ac:dyDescent="0.2">
      <c r="A120" s="121" t="s">
        <v>76</v>
      </c>
      <c r="B120" s="122">
        <v>0</v>
      </c>
      <c r="C120" s="127">
        <v>0</v>
      </c>
      <c r="D120" s="122">
        <v>0</v>
      </c>
      <c r="E120" s="127">
        <v>0</v>
      </c>
    </row>
    <row r="121" spans="1:5" x14ac:dyDescent="0.2">
      <c r="A121" s="121" t="s">
        <v>77</v>
      </c>
      <c r="B121" s="122">
        <v>0</v>
      </c>
      <c r="C121" s="127">
        <v>0</v>
      </c>
      <c r="D121" s="122">
        <v>0</v>
      </c>
      <c r="E121" s="127">
        <v>0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0</v>
      </c>
      <c r="C123" s="138"/>
      <c r="D123" s="141">
        <v>0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0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0</v>
      </c>
      <c r="C132" s="127">
        <v>0</v>
      </c>
      <c r="D132" s="122">
        <v>0</v>
      </c>
      <c r="E132" s="127">
        <v>0</v>
      </c>
    </row>
    <row r="133" spans="1:6" x14ac:dyDescent="0.2">
      <c r="A133" s="121" t="s">
        <v>7</v>
      </c>
      <c r="B133" s="122">
        <v>0</v>
      </c>
      <c r="C133" s="127">
        <v>0</v>
      </c>
      <c r="D133" s="122">
        <v>0</v>
      </c>
      <c r="E133" s="127">
        <v>0</v>
      </c>
    </row>
    <row r="134" spans="1:6" x14ac:dyDescent="0.2">
      <c r="A134" s="121" t="s">
        <v>8</v>
      </c>
      <c r="B134" s="122">
        <v>0</v>
      </c>
      <c r="C134" s="127">
        <v>0</v>
      </c>
      <c r="D134" s="122">
        <v>0</v>
      </c>
      <c r="E134" s="127">
        <v>0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0</v>
      </c>
      <c r="C136" s="138"/>
      <c r="D136" s="141">
        <v>0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0</v>
      </c>
      <c r="C143" s="127">
        <v>0</v>
      </c>
      <c r="D143" s="122">
        <v>0</v>
      </c>
      <c r="E143" s="127">
        <v>0</v>
      </c>
    </row>
    <row r="144" spans="1:6" x14ac:dyDescent="0.2">
      <c r="A144" s="155">
        <v>1997</v>
      </c>
      <c r="B144" s="122">
        <v>0</v>
      </c>
      <c r="C144" s="127">
        <v>0</v>
      </c>
      <c r="D144" s="122">
        <v>0</v>
      </c>
      <c r="E144" s="127">
        <v>0</v>
      </c>
    </row>
    <row r="145" spans="1:5" x14ac:dyDescent="0.2">
      <c r="A145" s="155">
        <v>1998</v>
      </c>
      <c r="B145" s="122">
        <v>0</v>
      </c>
      <c r="C145" s="127">
        <v>0</v>
      </c>
      <c r="D145" s="122">
        <v>0</v>
      </c>
      <c r="E145" s="127">
        <v>0</v>
      </c>
    </row>
    <row r="146" spans="1:5" x14ac:dyDescent="0.2">
      <c r="A146" s="155">
        <v>1999</v>
      </c>
      <c r="B146" s="122">
        <v>0</v>
      </c>
      <c r="C146" s="127">
        <v>0</v>
      </c>
      <c r="D146" s="122">
        <v>0</v>
      </c>
      <c r="E146" s="127">
        <v>0</v>
      </c>
    </row>
    <row r="147" spans="1:5" x14ac:dyDescent="0.2">
      <c r="A147" s="155">
        <v>2000</v>
      </c>
      <c r="B147" s="122">
        <v>0</v>
      </c>
      <c r="C147" s="127">
        <v>0</v>
      </c>
      <c r="D147" s="122">
        <v>0</v>
      </c>
      <c r="E147" s="127">
        <v>0</v>
      </c>
    </row>
    <row r="148" spans="1:5" x14ac:dyDescent="0.2">
      <c r="A148" s="155">
        <v>2001</v>
      </c>
      <c r="B148" s="122">
        <v>0</v>
      </c>
      <c r="C148" s="127">
        <v>0</v>
      </c>
      <c r="D148" s="122">
        <v>0</v>
      </c>
      <c r="E148" s="127">
        <v>0</v>
      </c>
    </row>
    <row r="149" spans="1:5" x14ac:dyDescent="0.2">
      <c r="A149" s="155">
        <v>2002</v>
      </c>
      <c r="B149" s="122">
        <v>0</v>
      </c>
      <c r="C149" s="127">
        <v>0</v>
      </c>
      <c r="D149" s="122">
        <v>0</v>
      </c>
      <c r="E149" s="127">
        <v>0</v>
      </c>
    </row>
    <row r="150" spans="1:5" x14ac:dyDescent="0.2">
      <c r="A150" s="155">
        <v>2003</v>
      </c>
      <c r="B150" s="122">
        <v>0</v>
      </c>
      <c r="C150" s="127">
        <v>0</v>
      </c>
      <c r="D150" s="122">
        <v>0</v>
      </c>
      <c r="E150" s="127">
        <v>0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0</v>
      </c>
      <c r="C152" s="127">
        <v>0</v>
      </c>
      <c r="D152" s="122">
        <v>0</v>
      </c>
      <c r="E152" s="127">
        <v>0</v>
      </c>
    </row>
    <row r="153" spans="1:5" x14ac:dyDescent="0.2">
      <c r="A153" s="155">
        <v>2006</v>
      </c>
      <c r="B153" s="122">
        <v>0</v>
      </c>
      <c r="C153" s="127">
        <v>0</v>
      </c>
      <c r="D153" s="122">
        <v>0</v>
      </c>
      <c r="E153" s="127">
        <v>0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39">
        <v>0</v>
      </c>
      <c r="C155" s="138"/>
      <c r="D155" s="141">
        <v>0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0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0</v>
      </c>
      <c r="C164" s="127">
        <v>0</v>
      </c>
      <c r="D164" s="122">
        <v>0</v>
      </c>
      <c r="E164" s="127">
        <v>0</v>
      </c>
    </row>
    <row r="165" spans="1:5" x14ac:dyDescent="0.2">
      <c r="A165" s="121" t="s">
        <v>10</v>
      </c>
      <c r="B165" s="122">
        <v>0</v>
      </c>
      <c r="C165" s="127">
        <v>0</v>
      </c>
      <c r="D165" s="122">
        <v>0</v>
      </c>
      <c r="E165" s="127">
        <v>0</v>
      </c>
    </row>
    <row r="166" spans="1:5" x14ac:dyDescent="0.2">
      <c r="A166" s="121" t="s">
        <v>11</v>
      </c>
      <c r="B166" s="122">
        <v>0</v>
      </c>
      <c r="C166" s="127">
        <v>0</v>
      </c>
      <c r="D166" s="122">
        <v>0</v>
      </c>
      <c r="E166" s="127">
        <v>0</v>
      </c>
    </row>
    <row r="167" spans="1:5" x14ac:dyDescent="0.2">
      <c r="A167" s="121" t="s">
        <v>12</v>
      </c>
      <c r="B167" s="122">
        <v>0</v>
      </c>
      <c r="C167" s="127">
        <v>0</v>
      </c>
      <c r="D167" s="122">
        <v>0</v>
      </c>
      <c r="E167" s="127">
        <v>0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0</v>
      </c>
      <c r="C172" s="138"/>
      <c r="D172" s="141">
        <v>0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0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0</v>
      </c>
      <c r="C181" s="127">
        <v>0</v>
      </c>
      <c r="D181" s="122">
        <v>0</v>
      </c>
      <c r="E181" s="127">
        <v>0</v>
      </c>
      <c r="F181" s="109"/>
    </row>
    <row r="182" spans="1:7" x14ac:dyDescent="0.2">
      <c r="A182" s="121" t="s">
        <v>50</v>
      </c>
      <c r="B182" s="122">
        <v>0</v>
      </c>
      <c r="C182" s="127">
        <v>0</v>
      </c>
      <c r="D182" s="122">
        <v>0</v>
      </c>
      <c r="E182" s="127">
        <v>0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0</v>
      </c>
      <c r="C184" s="138"/>
      <c r="D184" s="141">
        <v>0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0</v>
      </c>
      <c r="C191" s="127">
        <v>0</v>
      </c>
      <c r="D191" s="122">
        <v>0</v>
      </c>
      <c r="E191" s="127">
        <v>0</v>
      </c>
      <c r="F191" s="127">
        <v>0</v>
      </c>
      <c r="G191" s="121"/>
    </row>
    <row r="192" spans="1:7" x14ac:dyDescent="0.2">
      <c r="A192" s="121" t="s">
        <v>52</v>
      </c>
      <c r="B192" s="122">
        <v>0</v>
      </c>
      <c r="C192" s="127">
        <v>0</v>
      </c>
      <c r="D192" s="122">
        <v>0</v>
      </c>
      <c r="E192" s="127">
        <v>0</v>
      </c>
      <c r="F192" s="127">
        <v>0</v>
      </c>
      <c r="G192" s="121"/>
    </row>
    <row r="193" spans="1:7" x14ac:dyDescent="0.2">
      <c r="A193" s="121" t="s">
        <v>53</v>
      </c>
      <c r="B193" s="122">
        <v>0</v>
      </c>
      <c r="C193" s="127">
        <v>0</v>
      </c>
      <c r="D193" s="122">
        <v>0</v>
      </c>
      <c r="E193" s="127">
        <v>0</v>
      </c>
      <c r="F193" s="127">
        <v>0</v>
      </c>
      <c r="G193" s="121"/>
    </row>
    <row r="194" spans="1:7" x14ac:dyDescent="0.2">
      <c r="A194" s="121" t="s">
        <v>54</v>
      </c>
      <c r="B194" s="122">
        <v>0</v>
      </c>
      <c r="C194" s="127">
        <v>0</v>
      </c>
      <c r="D194" s="122">
        <v>0</v>
      </c>
      <c r="E194" s="127">
        <v>0</v>
      </c>
      <c r="F194" s="127">
        <v>0</v>
      </c>
      <c r="G194" s="121"/>
    </row>
    <row r="195" spans="1:7" x14ac:dyDescent="0.2">
      <c r="A195" s="121" t="s">
        <v>55</v>
      </c>
      <c r="B195" s="122">
        <v>0</v>
      </c>
      <c r="C195" s="127">
        <v>0</v>
      </c>
      <c r="D195" s="122">
        <v>0</v>
      </c>
      <c r="E195" s="127">
        <v>0</v>
      </c>
      <c r="F195" s="127">
        <v>0</v>
      </c>
      <c r="G195" s="121"/>
    </row>
    <row r="196" spans="1:7" x14ac:dyDescent="0.2">
      <c r="A196" s="121" t="s">
        <v>56</v>
      </c>
      <c r="B196" s="122">
        <v>0</v>
      </c>
      <c r="C196" s="127">
        <v>0</v>
      </c>
      <c r="D196" s="122">
        <v>0</v>
      </c>
      <c r="E196" s="127">
        <v>0</v>
      </c>
      <c r="F196" s="127">
        <v>0</v>
      </c>
      <c r="G196" s="121"/>
    </row>
    <row r="197" spans="1:7" x14ac:dyDescent="0.2">
      <c r="A197" s="121" t="s">
        <v>27</v>
      </c>
      <c r="B197" s="122">
        <v>0</v>
      </c>
      <c r="C197" s="127">
        <v>0</v>
      </c>
      <c r="D197" s="122">
        <v>0</v>
      </c>
      <c r="E197" s="127">
        <v>0</v>
      </c>
      <c r="F197" s="127">
        <v>0</v>
      </c>
      <c r="G197" s="121"/>
    </row>
    <row r="198" spans="1:7" x14ac:dyDescent="0.2">
      <c r="A198" s="121" t="s">
        <v>57</v>
      </c>
      <c r="B198" s="122">
        <v>0</v>
      </c>
      <c r="C198" s="127">
        <v>0</v>
      </c>
      <c r="D198" s="122">
        <v>0</v>
      </c>
      <c r="E198" s="127">
        <v>0</v>
      </c>
      <c r="F198" s="127">
        <v>0</v>
      </c>
      <c r="G198" s="121"/>
    </row>
    <row r="199" spans="1:7" x14ac:dyDescent="0.2">
      <c r="A199" s="121" t="s">
        <v>58</v>
      </c>
      <c r="B199" s="122">
        <v>0</v>
      </c>
      <c r="C199" s="127">
        <v>0</v>
      </c>
      <c r="D199" s="122">
        <v>0</v>
      </c>
      <c r="E199" s="127">
        <v>0</v>
      </c>
      <c r="F199" s="127">
        <v>0</v>
      </c>
      <c r="G199" s="121"/>
    </row>
    <row r="200" spans="1:7" x14ac:dyDescent="0.2">
      <c r="A200" s="121" t="s">
        <v>59</v>
      </c>
      <c r="B200" s="122">
        <v>0</v>
      </c>
      <c r="C200" s="127">
        <v>0</v>
      </c>
      <c r="D200" s="122">
        <v>0</v>
      </c>
      <c r="E200" s="127">
        <v>0</v>
      </c>
      <c r="F200" s="127">
        <v>0</v>
      </c>
      <c r="G200" s="121"/>
    </row>
    <row r="201" spans="1:7" x14ac:dyDescent="0.2">
      <c r="A201" s="121" t="s">
        <v>60</v>
      </c>
      <c r="B201" s="122">
        <v>0</v>
      </c>
      <c r="C201" s="127">
        <v>0</v>
      </c>
      <c r="D201" s="122">
        <v>0</v>
      </c>
      <c r="E201" s="127">
        <v>0</v>
      </c>
      <c r="F201" s="127">
        <v>0</v>
      </c>
      <c r="G201" s="121"/>
    </row>
    <row r="202" spans="1:7" x14ac:dyDescent="0.2">
      <c r="A202" s="121" t="s">
        <v>2</v>
      </c>
      <c r="B202" s="122">
        <v>0</v>
      </c>
      <c r="C202" s="127">
        <v>0</v>
      </c>
      <c r="D202" s="122">
        <v>0</v>
      </c>
      <c r="E202" s="127">
        <v>0</v>
      </c>
      <c r="F202" s="127">
        <v>0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0</v>
      </c>
      <c r="C204" s="138"/>
      <c r="D204" s="141">
        <v>0</v>
      </c>
      <c r="E204" s="140"/>
      <c r="F204" s="161">
        <v>0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0</v>
      </c>
      <c r="C211" s="127">
        <v>0</v>
      </c>
      <c r="D211" s="122">
        <v>0</v>
      </c>
      <c r="E211" s="127">
        <v>0</v>
      </c>
    </row>
    <row r="212" spans="1:5" x14ac:dyDescent="0.2">
      <c r="A212" s="121" t="s">
        <v>337</v>
      </c>
      <c r="B212" s="122">
        <v>0</v>
      </c>
      <c r="C212" s="127">
        <v>0</v>
      </c>
      <c r="D212" s="122">
        <v>0</v>
      </c>
      <c r="E212" s="127">
        <v>0</v>
      </c>
    </row>
    <row r="213" spans="1:5" x14ac:dyDescent="0.2">
      <c r="A213" s="121" t="s">
        <v>306</v>
      </c>
      <c r="B213" s="122">
        <v>0</v>
      </c>
      <c r="C213" s="127">
        <v>0</v>
      </c>
      <c r="D213" s="122">
        <v>0</v>
      </c>
      <c r="E213" s="127">
        <v>0</v>
      </c>
    </row>
    <row r="214" spans="1:5" x14ac:dyDescent="0.2">
      <c r="A214" s="121" t="s">
        <v>307</v>
      </c>
      <c r="B214" s="122">
        <v>0</v>
      </c>
      <c r="C214" s="127">
        <v>0</v>
      </c>
      <c r="D214" s="122">
        <v>0</v>
      </c>
      <c r="E214" s="127">
        <v>0</v>
      </c>
    </row>
    <row r="215" spans="1:5" x14ac:dyDescent="0.2">
      <c r="A215" s="121" t="s">
        <v>308</v>
      </c>
      <c r="B215" s="122">
        <v>0</v>
      </c>
      <c r="C215" s="127">
        <v>0</v>
      </c>
      <c r="D215" s="122">
        <v>0</v>
      </c>
      <c r="E215" s="127">
        <v>0</v>
      </c>
    </row>
    <row r="216" spans="1:5" x14ac:dyDescent="0.2">
      <c r="A216" s="121" t="s">
        <v>309</v>
      </c>
      <c r="B216" s="122">
        <v>0</v>
      </c>
      <c r="C216" s="127">
        <v>0</v>
      </c>
      <c r="D216" s="122">
        <v>0</v>
      </c>
      <c r="E216" s="127">
        <v>0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2">
        <v>0</v>
      </c>
      <c r="E221" s="127">
        <v>0</v>
      </c>
    </row>
    <row r="222" spans="1:5" x14ac:dyDescent="0.2">
      <c r="A222" s="121" t="s">
        <v>32</v>
      </c>
      <c r="B222" s="122">
        <v>0</v>
      </c>
      <c r="C222" s="127">
        <v>0</v>
      </c>
      <c r="D222" s="122">
        <v>0</v>
      </c>
      <c r="E222" s="127">
        <v>0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0</v>
      </c>
      <c r="C226" s="138"/>
      <c r="D226" s="141">
        <v>0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0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0</v>
      </c>
      <c r="C235" s="127">
        <v>0</v>
      </c>
      <c r="D235" s="122">
        <v>0</v>
      </c>
      <c r="E235" s="127">
        <v>0</v>
      </c>
    </row>
    <row r="236" spans="1:5" x14ac:dyDescent="0.2">
      <c r="A236" s="121" t="s">
        <v>62</v>
      </c>
      <c r="B236" s="122">
        <v>0</v>
      </c>
      <c r="C236" s="127">
        <v>0</v>
      </c>
      <c r="D236" s="122">
        <v>0</v>
      </c>
      <c r="E236" s="127">
        <v>0</v>
      </c>
    </row>
    <row r="237" spans="1:5" x14ac:dyDescent="0.2">
      <c r="A237" s="121" t="s">
        <v>63</v>
      </c>
      <c r="B237" s="122">
        <v>0</v>
      </c>
      <c r="C237" s="127">
        <v>0</v>
      </c>
      <c r="D237" s="122">
        <v>0</v>
      </c>
      <c r="E237" s="127">
        <v>0</v>
      </c>
    </row>
    <row r="238" spans="1:5" x14ac:dyDescent="0.2">
      <c r="A238" s="121" t="s">
        <v>64</v>
      </c>
      <c r="B238" s="122">
        <v>0</v>
      </c>
      <c r="C238" s="127">
        <v>0</v>
      </c>
      <c r="D238" s="122">
        <v>0</v>
      </c>
      <c r="E238" s="127">
        <v>0</v>
      </c>
    </row>
    <row r="239" spans="1:5" x14ac:dyDescent="0.2">
      <c r="A239" s="121" t="s">
        <v>65</v>
      </c>
      <c r="B239" s="122">
        <v>0</v>
      </c>
      <c r="C239" s="127">
        <v>0</v>
      </c>
      <c r="D239" s="122">
        <v>0</v>
      </c>
      <c r="E239" s="127">
        <v>0</v>
      </c>
    </row>
    <row r="240" spans="1:5" x14ac:dyDescent="0.2">
      <c r="A240" s="121" t="s">
        <v>66</v>
      </c>
      <c r="B240" s="122">
        <v>0</v>
      </c>
      <c r="C240" s="127">
        <v>0</v>
      </c>
      <c r="D240" s="122">
        <v>0</v>
      </c>
      <c r="E240" s="127">
        <v>0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0</v>
      </c>
      <c r="C242" s="127">
        <v>0</v>
      </c>
      <c r="D242" s="125">
        <v>0</v>
      </c>
      <c r="E242" s="127">
        <v>0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0</v>
      </c>
      <c r="C244" s="138"/>
      <c r="D244" s="141">
        <v>0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0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0</v>
      </c>
      <c r="C253" s="127">
        <v>0</v>
      </c>
      <c r="D253" s="122">
        <v>0</v>
      </c>
      <c r="E253" s="127">
        <v>0</v>
      </c>
    </row>
    <row r="254" spans="1:5" x14ac:dyDescent="0.2">
      <c r="A254" s="121" t="s">
        <v>62</v>
      </c>
      <c r="B254" s="122">
        <v>0</v>
      </c>
      <c r="C254" s="127">
        <v>0</v>
      </c>
      <c r="D254" s="122">
        <v>0</v>
      </c>
      <c r="E254" s="127">
        <v>0</v>
      </c>
    </row>
    <row r="255" spans="1:5" x14ac:dyDescent="0.2">
      <c r="A255" s="121" t="s">
        <v>63</v>
      </c>
      <c r="B255" s="122">
        <v>0</v>
      </c>
      <c r="C255" s="127">
        <v>0</v>
      </c>
      <c r="D255" s="125">
        <v>0</v>
      </c>
      <c r="E255" s="127">
        <v>0</v>
      </c>
    </row>
    <row r="256" spans="1:5" x14ac:dyDescent="0.2">
      <c r="A256" s="121" t="s">
        <v>64</v>
      </c>
      <c r="B256" s="122">
        <v>0</v>
      </c>
      <c r="C256" s="127">
        <v>0</v>
      </c>
      <c r="D256" s="125">
        <v>0</v>
      </c>
      <c r="E256" s="127">
        <v>0</v>
      </c>
    </row>
    <row r="257" spans="1:6" x14ac:dyDescent="0.2">
      <c r="A257" s="121" t="s">
        <v>65</v>
      </c>
      <c r="B257" s="122">
        <v>0</v>
      </c>
      <c r="C257" s="127">
        <v>0</v>
      </c>
      <c r="D257" s="125">
        <v>0</v>
      </c>
      <c r="E257" s="127">
        <v>0</v>
      </c>
    </row>
    <row r="258" spans="1:6" x14ac:dyDescent="0.2">
      <c r="A258" s="121" t="s">
        <v>66</v>
      </c>
      <c r="B258" s="122">
        <v>0</v>
      </c>
      <c r="C258" s="127">
        <v>0</v>
      </c>
      <c r="D258" s="125">
        <v>0</v>
      </c>
      <c r="E258" s="127">
        <v>0</v>
      </c>
    </row>
    <row r="259" spans="1:6" x14ac:dyDescent="0.2">
      <c r="A259" s="121" t="s">
        <v>162</v>
      </c>
      <c r="B259" s="122">
        <v>0</v>
      </c>
      <c r="C259" s="127">
        <v>0</v>
      </c>
      <c r="D259" s="122">
        <v>0</v>
      </c>
      <c r="E259" s="127">
        <v>0</v>
      </c>
    </row>
    <row r="260" spans="1:6" x14ac:dyDescent="0.2">
      <c r="A260" s="121" t="s">
        <v>160</v>
      </c>
      <c r="B260" s="122">
        <v>0</v>
      </c>
      <c r="C260" s="127">
        <v>0</v>
      </c>
      <c r="D260" s="122">
        <v>0</v>
      </c>
      <c r="E260" s="127">
        <v>0</v>
      </c>
    </row>
    <row r="261" spans="1:6" x14ac:dyDescent="0.2">
      <c r="A261" s="121"/>
      <c r="B261" s="122"/>
      <c r="C261" s="127"/>
      <c r="D261" s="125"/>
      <c r="E261" s="127"/>
    </row>
    <row r="262" spans="1:6" ht="10.8" thickBot="1" x14ac:dyDescent="0.25">
      <c r="A262" s="138"/>
      <c r="B262" s="139">
        <v>0</v>
      </c>
      <c r="C262" s="138"/>
      <c r="D262" s="141">
        <v>0</v>
      </c>
      <c r="E262" s="140"/>
    </row>
    <row r="263" spans="1:6" ht="10.8" thickTop="1" x14ac:dyDescent="0.2">
      <c r="A263" s="121"/>
      <c r="B263" s="122"/>
      <c r="C263" s="127"/>
      <c r="D263" s="125"/>
      <c r="E263" s="127"/>
    </row>
    <row r="264" spans="1:6" x14ac:dyDescent="0.2">
      <c r="A264" s="138" t="s">
        <v>134</v>
      </c>
      <c r="B264" s="122"/>
      <c r="C264" s="127"/>
      <c r="D264" s="163">
        <v>0</v>
      </c>
      <c r="E264" s="127"/>
    </row>
    <row r="265" spans="1:6" x14ac:dyDescent="0.2">
      <c r="A265" s="121"/>
      <c r="B265" s="122"/>
      <c r="C265" s="127"/>
      <c r="D265" s="125"/>
      <c r="E265" s="127"/>
    </row>
    <row r="266" spans="1:6" x14ac:dyDescent="0.2">
      <c r="A266" s="121"/>
      <c r="B266" s="122"/>
      <c r="C266" s="127"/>
      <c r="D266" s="125"/>
      <c r="E266" s="127"/>
    </row>
    <row r="267" spans="1:6" x14ac:dyDescent="0.2">
      <c r="A267" s="133" t="s">
        <v>740</v>
      </c>
      <c r="B267" s="122"/>
      <c r="C267" s="127"/>
      <c r="D267" s="125"/>
      <c r="E267" s="127"/>
    </row>
    <row r="268" spans="1:6" x14ac:dyDescent="0.2">
      <c r="B268" s="112"/>
      <c r="D268" s="114"/>
    </row>
    <row r="269" spans="1:6" ht="20.399999999999999" x14ac:dyDescent="0.2">
      <c r="A269" s="134" t="s">
        <v>133</v>
      </c>
      <c r="B269" s="135" t="s">
        <v>109</v>
      </c>
      <c r="C269" s="136" t="s">
        <v>110</v>
      </c>
      <c r="D269" s="137" t="s">
        <v>111</v>
      </c>
      <c r="E269" s="136" t="s">
        <v>110</v>
      </c>
      <c r="F269" s="160" t="s">
        <v>760</v>
      </c>
    </row>
    <row r="270" spans="1:6" x14ac:dyDescent="0.2">
      <c r="B270" s="112"/>
      <c r="D270" s="114"/>
    </row>
    <row r="271" spans="1:6" x14ac:dyDescent="0.2">
      <c r="A271" s="121" t="s">
        <v>61</v>
      </c>
      <c r="B271" s="122">
        <v>0</v>
      </c>
      <c r="C271" s="127">
        <v>0</v>
      </c>
      <c r="D271" s="122">
        <v>0</v>
      </c>
      <c r="E271" s="127">
        <v>0</v>
      </c>
    </row>
    <row r="272" spans="1:6" x14ac:dyDescent="0.2">
      <c r="A272" s="121" t="s">
        <v>62</v>
      </c>
      <c r="B272" s="122">
        <v>0</v>
      </c>
      <c r="C272" s="127">
        <v>0</v>
      </c>
      <c r="D272" s="122">
        <v>0</v>
      </c>
      <c r="E272" s="127">
        <v>0</v>
      </c>
    </row>
    <row r="273" spans="1:6" x14ac:dyDescent="0.2">
      <c r="A273" s="121" t="s">
        <v>63</v>
      </c>
      <c r="B273" s="122">
        <v>0</v>
      </c>
      <c r="C273" s="127">
        <v>0</v>
      </c>
      <c r="D273" s="122">
        <v>0</v>
      </c>
      <c r="E273" s="127">
        <v>0</v>
      </c>
    </row>
    <row r="274" spans="1:6" x14ac:dyDescent="0.2">
      <c r="A274" s="121" t="s">
        <v>64</v>
      </c>
      <c r="B274" s="122">
        <v>0</v>
      </c>
      <c r="C274" s="127">
        <v>0</v>
      </c>
      <c r="D274" s="122">
        <v>0</v>
      </c>
      <c r="E274" s="127">
        <v>0</v>
      </c>
    </row>
    <row r="275" spans="1:6" x14ac:dyDescent="0.2">
      <c r="A275" s="121" t="s">
        <v>65</v>
      </c>
      <c r="B275" s="122">
        <v>0</v>
      </c>
      <c r="C275" s="127">
        <v>0</v>
      </c>
      <c r="D275" s="125">
        <v>0</v>
      </c>
      <c r="E275" s="127">
        <v>0</v>
      </c>
    </row>
    <row r="276" spans="1:6" x14ac:dyDescent="0.2">
      <c r="A276" s="121" t="s">
        <v>66</v>
      </c>
      <c r="B276" s="122">
        <v>0</v>
      </c>
      <c r="C276" s="127">
        <v>0</v>
      </c>
      <c r="D276" s="125">
        <v>0</v>
      </c>
      <c r="E276" s="127">
        <v>0</v>
      </c>
    </row>
    <row r="277" spans="1:6" x14ac:dyDescent="0.2">
      <c r="A277" s="121" t="s">
        <v>162</v>
      </c>
      <c r="B277" s="122">
        <v>0</v>
      </c>
      <c r="C277" s="127">
        <v>0</v>
      </c>
      <c r="D277" s="125">
        <v>0</v>
      </c>
      <c r="E277" s="127">
        <v>0</v>
      </c>
    </row>
    <row r="278" spans="1:6" x14ac:dyDescent="0.2">
      <c r="A278" s="121" t="s">
        <v>160</v>
      </c>
      <c r="B278" s="122">
        <v>0</v>
      </c>
      <c r="C278" s="127">
        <v>0</v>
      </c>
      <c r="D278" s="125">
        <v>0</v>
      </c>
      <c r="E278" s="127">
        <v>0</v>
      </c>
    </row>
    <row r="279" spans="1:6" x14ac:dyDescent="0.2">
      <c r="A279" s="121"/>
      <c r="B279" s="122"/>
      <c r="C279" s="127"/>
      <c r="D279" s="125"/>
      <c r="E279" s="127"/>
    </row>
    <row r="280" spans="1:6" ht="10.8" thickBot="1" x14ac:dyDescent="0.25">
      <c r="A280" s="138"/>
      <c r="B280" s="139">
        <v>0</v>
      </c>
      <c r="C280" s="138"/>
      <c r="D280" s="141">
        <v>0</v>
      </c>
      <c r="E280" s="140"/>
    </row>
    <row r="281" spans="1:6" ht="10.8" thickTop="1" x14ac:dyDescent="0.2">
      <c r="A281" s="121"/>
      <c r="B281" s="122"/>
      <c r="C281" s="127"/>
      <c r="D281" s="125"/>
      <c r="E281" s="127"/>
    </row>
    <row r="282" spans="1:6" x14ac:dyDescent="0.2">
      <c r="A282" s="121" t="s">
        <v>757</v>
      </c>
      <c r="B282" s="122"/>
      <c r="C282" s="140">
        <v>0</v>
      </c>
      <c r="D282" s="347"/>
      <c r="E282" s="140">
        <v>0</v>
      </c>
    </row>
    <row r="283" spans="1:6" x14ac:dyDescent="0.2">
      <c r="A283" s="121" t="s">
        <v>758</v>
      </c>
      <c r="B283" s="122">
        <v>0</v>
      </c>
      <c r="C283" s="127">
        <v>0</v>
      </c>
      <c r="D283" s="122">
        <v>0</v>
      </c>
      <c r="E283" s="127">
        <v>0</v>
      </c>
      <c r="F283" s="349">
        <v>0</v>
      </c>
    </row>
    <row r="284" spans="1:6" x14ac:dyDescent="0.2">
      <c r="A284" s="121" t="s">
        <v>759</v>
      </c>
      <c r="B284" s="122">
        <v>0</v>
      </c>
      <c r="C284" s="127">
        <v>0</v>
      </c>
      <c r="D284" s="122">
        <v>0</v>
      </c>
      <c r="E284" s="127">
        <v>0</v>
      </c>
      <c r="F284" s="349">
        <v>0</v>
      </c>
    </row>
    <row r="285" spans="1:6" x14ac:dyDescent="0.2">
      <c r="A285" s="138"/>
      <c r="B285" s="122"/>
      <c r="C285" s="127"/>
      <c r="D285" s="163"/>
      <c r="E285" s="127"/>
    </row>
    <row r="286" spans="1:6" x14ac:dyDescent="0.2">
      <c r="A286" s="121"/>
      <c r="B286" s="122"/>
      <c r="C286" s="127"/>
      <c r="D286" s="125"/>
      <c r="E286" s="127"/>
    </row>
    <row r="287" spans="1:6" x14ac:dyDescent="0.2">
      <c r="A287" s="133" t="s">
        <v>135</v>
      </c>
      <c r="B287" s="122"/>
      <c r="C287" s="127"/>
      <c r="D287" s="125"/>
      <c r="E287" s="127"/>
    </row>
    <row r="288" spans="1:6" x14ac:dyDescent="0.2">
      <c r="A288" s="143"/>
      <c r="B288" s="164"/>
      <c r="C288" s="165"/>
      <c r="D288" s="166"/>
      <c r="E288" s="165"/>
    </row>
    <row r="289" spans="1:5" s="143" customFormat="1" ht="20.399999999999999" x14ac:dyDescent="0.2">
      <c r="A289" s="134" t="s">
        <v>135</v>
      </c>
      <c r="B289" s="135" t="s">
        <v>109</v>
      </c>
      <c r="C289" s="136" t="s">
        <v>110</v>
      </c>
      <c r="D289" s="137" t="s">
        <v>111</v>
      </c>
      <c r="E289" s="136" t="s">
        <v>110</v>
      </c>
    </row>
    <row r="291" spans="1:5" x14ac:dyDescent="0.2">
      <c r="A291" s="121" t="s">
        <v>156</v>
      </c>
      <c r="B291" s="122">
        <v>0</v>
      </c>
      <c r="C291" s="127">
        <v>0</v>
      </c>
      <c r="D291" s="125">
        <v>0</v>
      </c>
      <c r="E291" s="127">
        <v>0</v>
      </c>
    </row>
    <row r="292" spans="1:5" x14ac:dyDescent="0.2">
      <c r="A292" s="121" t="s">
        <v>157</v>
      </c>
      <c r="B292" s="122">
        <v>0</v>
      </c>
      <c r="C292" s="127">
        <v>0</v>
      </c>
      <c r="D292" s="122">
        <v>0</v>
      </c>
      <c r="E292" s="127">
        <v>0</v>
      </c>
    </row>
    <row r="293" spans="1:5" x14ac:dyDescent="0.2">
      <c r="A293" s="121" t="s">
        <v>610</v>
      </c>
      <c r="B293" s="122">
        <v>0</v>
      </c>
      <c r="C293" s="127">
        <v>0</v>
      </c>
      <c r="D293" s="122">
        <v>0</v>
      </c>
      <c r="E293" s="127">
        <v>0</v>
      </c>
    </row>
    <row r="294" spans="1:5" x14ac:dyDescent="0.2">
      <c r="A294" s="121"/>
      <c r="B294" s="121"/>
      <c r="C294" s="127"/>
      <c r="D294" s="121"/>
      <c r="E294" s="127"/>
    </row>
    <row r="295" spans="1:5" ht="10.8" thickBot="1" x14ac:dyDescent="0.25">
      <c r="A295" s="121"/>
      <c r="B295" s="139">
        <v>0</v>
      </c>
      <c r="C295" s="138"/>
      <c r="D295" s="141">
        <v>0</v>
      </c>
      <c r="E295" s="127"/>
    </row>
    <row r="296" spans="1:5" ht="10.8" thickTop="1" x14ac:dyDescent="0.2">
      <c r="A296" s="121"/>
      <c r="B296" s="121"/>
      <c r="C296" s="127"/>
      <c r="D296" s="121"/>
      <c r="E296" s="127"/>
    </row>
    <row r="297" spans="1:5" x14ac:dyDescent="0.2">
      <c r="A297" s="121"/>
      <c r="B297" s="121"/>
      <c r="C297" s="127"/>
      <c r="D297" s="121"/>
      <c r="E297" s="127"/>
    </row>
    <row r="298" spans="1:5" x14ac:dyDescent="0.2">
      <c r="A298" s="121"/>
      <c r="B298" s="121"/>
      <c r="C298" s="121"/>
      <c r="D298" s="121"/>
      <c r="E298" s="121"/>
    </row>
    <row r="299" spans="1:5" x14ac:dyDescent="0.2">
      <c r="A299" s="133" t="s">
        <v>144</v>
      </c>
      <c r="B299" s="122"/>
      <c r="C299" s="127"/>
      <c r="D299" s="125"/>
      <c r="E299" s="127"/>
    </row>
    <row r="300" spans="1:5" x14ac:dyDescent="0.2">
      <c r="B300" s="112"/>
      <c r="D300" s="114"/>
    </row>
    <row r="301" spans="1:5" s="143" customFormat="1" ht="20.399999999999999" x14ac:dyDescent="0.2">
      <c r="A301" s="134" t="s">
        <v>611</v>
      </c>
      <c r="B301" s="135" t="s">
        <v>109</v>
      </c>
      <c r="C301" s="136" t="s">
        <v>110</v>
      </c>
      <c r="D301" s="137" t="s">
        <v>111</v>
      </c>
      <c r="E301" s="136" t="s">
        <v>110</v>
      </c>
    </row>
    <row r="303" spans="1:5" x14ac:dyDescent="0.2">
      <c r="A303" s="121" t="s">
        <v>36</v>
      </c>
      <c r="B303" s="122">
        <v>0</v>
      </c>
      <c r="C303" s="127">
        <v>0</v>
      </c>
      <c r="D303" s="122">
        <v>0</v>
      </c>
      <c r="E303" s="127">
        <v>0</v>
      </c>
    </row>
    <row r="304" spans="1:5" x14ac:dyDescent="0.2">
      <c r="A304" s="121" t="s">
        <v>37</v>
      </c>
      <c r="B304" s="122">
        <v>0</v>
      </c>
      <c r="C304" s="127">
        <v>0</v>
      </c>
      <c r="D304" s="122">
        <v>0</v>
      </c>
      <c r="E304" s="127">
        <v>0</v>
      </c>
    </row>
    <row r="305" spans="1:5" x14ac:dyDescent="0.2">
      <c r="A305" s="121"/>
      <c r="B305" s="121"/>
      <c r="C305" s="127"/>
      <c r="D305" s="121"/>
      <c r="E305" s="127"/>
    </row>
    <row r="306" spans="1:5" ht="10.8" thickBot="1" x14ac:dyDescent="0.25">
      <c r="A306" s="121"/>
      <c r="B306" s="139">
        <v>0</v>
      </c>
      <c r="C306" s="138"/>
      <c r="D306" s="141">
        <v>0</v>
      </c>
      <c r="E306" s="127"/>
    </row>
    <row r="307" spans="1:5" ht="10.8" thickTop="1" x14ac:dyDescent="0.2">
      <c r="A307" s="121"/>
      <c r="B307" s="121"/>
      <c r="C307" s="127"/>
      <c r="D307" s="121"/>
      <c r="E307" s="127"/>
    </row>
    <row r="308" spans="1:5" x14ac:dyDescent="0.2">
      <c r="A308" s="121"/>
      <c r="B308" s="121"/>
      <c r="C308" s="127"/>
      <c r="D308" s="121"/>
      <c r="E308" s="127"/>
    </row>
    <row r="309" spans="1:5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3" t="s">
        <v>142</v>
      </c>
      <c r="B311" s="122"/>
      <c r="C311" s="127"/>
      <c r="D311" s="125"/>
      <c r="E311" s="127"/>
    </row>
    <row r="312" spans="1:5" x14ac:dyDescent="0.2">
      <c r="A312" s="109"/>
      <c r="B312" s="147"/>
      <c r="C312" s="148"/>
      <c r="D312" s="123"/>
      <c r="E312" s="148"/>
    </row>
    <row r="313" spans="1:5" s="143" customFormat="1" ht="20.399999999999999" x14ac:dyDescent="0.2">
      <c r="A313" s="134" t="s">
        <v>137</v>
      </c>
      <c r="B313" s="135" t="s">
        <v>109</v>
      </c>
      <c r="C313" s="136" t="s">
        <v>110</v>
      </c>
      <c r="D313" s="137" t="s">
        <v>111</v>
      </c>
      <c r="E313" s="136" t="s">
        <v>110</v>
      </c>
    </row>
    <row r="315" spans="1:5" x14ac:dyDescent="0.2">
      <c r="A315" s="167" t="s">
        <v>190</v>
      </c>
      <c r="B315" s="122">
        <v>0</v>
      </c>
      <c r="C315" s="127">
        <v>0</v>
      </c>
      <c r="D315" s="122">
        <v>0</v>
      </c>
      <c r="E315" s="127">
        <v>0</v>
      </c>
    </row>
    <row r="316" spans="1:5" x14ac:dyDescent="0.2">
      <c r="A316" s="121" t="s">
        <v>191</v>
      </c>
      <c r="B316" s="122">
        <v>0</v>
      </c>
      <c r="C316" s="127">
        <v>0</v>
      </c>
      <c r="D316" s="122">
        <v>0</v>
      </c>
      <c r="E316" s="127">
        <v>0</v>
      </c>
    </row>
    <row r="317" spans="1:5" x14ac:dyDescent="0.2">
      <c r="A317" s="121" t="s">
        <v>80</v>
      </c>
      <c r="B317" s="122">
        <v>0</v>
      </c>
      <c r="C317" s="127">
        <v>0</v>
      </c>
      <c r="D317" s="122">
        <v>0</v>
      </c>
      <c r="E317" s="127">
        <v>0</v>
      </c>
    </row>
    <row r="318" spans="1:5" x14ac:dyDescent="0.2">
      <c r="A318" s="121" t="s">
        <v>81</v>
      </c>
      <c r="B318" s="122">
        <v>0</v>
      </c>
      <c r="C318" s="127">
        <v>0</v>
      </c>
      <c r="D318" s="122">
        <v>0</v>
      </c>
      <c r="E318" s="127">
        <v>0</v>
      </c>
    </row>
    <row r="319" spans="1:5" x14ac:dyDescent="0.2">
      <c r="A319" s="121" t="s">
        <v>82</v>
      </c>
      <c r="B319" s="122">
        <v>0</v>
      </c>
      <c r="C319" s="127">
        <v>0</v>
      </c>
      <c r="D319" s="122">
        <v>0</v>
      </c>
      <c r="E319" s="127">
        <v>0</v>
      </c>
    </row>
    <row r="320" spans="1:5" x14ac:dyDescent="0.2">
      <c r="A320" s="121" t="s">
        <v>83</v>
      </c>
      <c r="B320" s="122">
        <v>0</v>
      </c>
      <c r="C320" s="127">
        <v>0</v>
      </c>
      <c r="D320" s="122">
        <v>0</v>
      </c>
      <c r="E320" s="127">
        <v>0</v>
      </c>
    </row>
    <row r="321" spans="1:5" x14ac:dyDescent="0.2">
      <c r="A321" s="121" t="s">
        <v>84</v>
      </c>
      <c r="B321" s="122">
        <v>0</v>
      </c>
      <c r="C321" s="127">
        <v>0</v>
      </c>
      <c r="D321" s="122">
        <v>0</v>
      </c>
      <c r="E321" s="127">
        <v>0</v>
      </c>
    </row>
    <row r="322" spans="1:5" x14ac:dyDescent="0.2">
      <c r="A322" s="121" t="s">
        <v>85</v>
      </c>
      <c r="B322" s="122">
        <v>0</v>
      </c>
      <c r="C322" s="127">
        <v>0</v>
      </c>
      <c r="D322" s="122">
        <v>0</v>
      </c>
      <c r="E322" s="127">
        <v>0</v>
      </c>
    </row>
    <row r="323" spans="1:5" x14ac:dyDescent="0.2">
      <c r="A323" s="121" t="s">
        <v>86</v>
      </c>
      <c r="B323" s="122">
        <v>0</v>
      </c>
      <c r="C323" s="127">
        <v>0</v>
      </c>
      <c r="D323" s="122">
        <v>0</v>
      </c>
      <c r="E323" s="127">
        <v>0</v>
      </c>
    </row>
    <row r="324" spans="1:5" x14ac:dyDescent="0.2">
      <c r="A324" s="121" t="s">
        <v>0</v>
      </c>
      <c r="B324" s="122">
        <v>0</v>
      </c>
      <c r="C324" s="127">
        <v>0</v>
      </c>
      <c r="D324" s="122">
        <v>0</v>
      </c>
      <c r="E324" s="127">
        <v>0</v>
      </c>
    </row>
    <row r="325" spans="1:5" x14ac:dyDescent="0.2">
      <c r="A325" s="121" t="s">
        <v>67</v>
      </c>
      <c r="B325" s="122">
        <v>0</v>
      </c>
      <c r="C325" s="127">
        <v>0</v>
      </c>
      <c r="D325" s="122">
        <v>0</v>
      </c>
      <c r="E325" s="127">
        <v>0</v>
      </c>
    </row>
    <row r="326" spans="1:5" x14ac:dyDescent="0.2">
      <c r="A326" s="121" t="s">
        <v>79</v>
      </c>
      <c r="B326" s="122">
        <v>0</v>
      </c>
      <c r="C326" s="127">
        <v>0</v>
      </c>
      <c r="D326" s="122">
        <v>0</v>
      </c>
      <c r="E326" s="127">
        <v>0</v>
      </c>
    </row>
    <row r="327" spans="1:5" x14ac:dyDescent="0.2">
      <c r="A327" s="121"/>
      <c r="B327" s="121"/>
      <c r="C327" s="127"/>
      <c r="D327" s="125"/>
      <c r="E327" s="127"/>
    </row>
    <row r="328" spans="1:5" ht="10.8" thickBot="1" x14ac:dyDescent="0.25">
      <c r="A328" s="121"/>
      <c r="B328" s="139">
        <v>0</v>
      </c>
      <c r="C328" s="138"/>
      <c r="D328" s="141">
        <v>0</v>
      </c>
      <c r="E328" s="127"/>
    </row>
    <row r="329" spans="1:5" ht="10.8" thickTop="1" x14ac:dyDescent="0.2">
      <c r="A329" s="121"/>
      <c r="B329" s="121"/>
      <c r="C329" s="127"/>
      <c r="D329" s="121"/>
      <c r="E329" s="127"/>
    </row>
    <row r="330" spans="1:5" x14ac:dyDescent="0.2">
      <c r="A330" s="121"/>
      <c r="B330" s="121"/>
      <c r="C330" s="127"/>
      <c r="D330" s="121"/>
      <c r="E330" s="127"/>
    </row>
    <row r="331" spans="1:5" x14ac:dyDescent="0.2">
      <c r="A331" s="138" t="s">
        <v>375</v>
      </c>
      <c r="B331" s="121"/>
      <c r="C331" s="127"/>
      <c r="D331" s="146">
        <v>0</v>
      </c>
      <c r="E331" s="127"/>
    </row>
    <row r="332" spans="1:5" x14ac:dyDescent="0.2">
      <c r="A332" s="121"/>
      <c r="B332" s="121"/>
      <c r="C332" s="127"/>
      <c r="D332" s="121"/>
      <c r="E332" s="127"/>
    </row>
    <row r="333" spans="1:5" x14ac:dyDescent="0.2">
      <c r="A333" s="121"/>
      <c r="B333" s="121"/>
      <c r="C333" s="127"/>
      <c r="D333" s="121"/>
      <c r="E333" s="127"/>
    </row>
    <row r="334" spans="1:5" x14ac:dyDescent="0.2">
      <c r="A334" s="121"/>
      <c r="B334" s="121"/>
      <c r="C334" s="127"/>
      <c r="D334" s="121"/>
      <c r="E334" s="127"/>
    </row>
    <row r="335" spans="1:5" x14ac:dyDescent="0.2">
      <c r="A335" s="121"/>
      <c r="B335" s="121"/>
      <c r="C335" s="127"/>
      <c r="D335" s="121"/>
      <c r="E335" s="127"/>
    </row>
    <row r="336" spans="1:5" x14ac:dyDescent="0.2">
      <c r="A336" s="121"/>
      <c r="B336" s="121"/>
      <c r="C336" s="127"/>
      <c r="D336" s="121"/>
      <c r="E336" s="127"/>
    </row>
    <row r="337" spans="1:5" ht="15.6" x14ac:dyDescent="0.3">
      <c r="A337" s="133" t="s">
        <v>166</v>
      </c>
      <c r="B337" s="168"/>
      <c r="C337" s="168"/>
      <c r="D337" s="168"/>
      <c r="E337" s="168"/>
    </row>
    <row r="338" spans="1:5" ht="15.6" x14ac:dyDescent="0.3">
      <c r="A338" s="169"/>
      <c r="B338" s="169"/>
      <c r="C338" s="169"/>
      <c r="D338" s="169"/>
      <c r="E338" s="169"/>
    </row>
    <row r="339" spans="1:5" ht="20.399999999999999" x14ac:dyDescent="0.2">
      <c r="A339" s="134" t="s">
        <v>87</v>
      </c>
      <c r="B339" s="135" t="s">
        <v>109</v>
      </c>
      <c r="C339" s="160" t="s">
        <v>110</v>
      </c>
      <c r="D339" s="137" t="s">
        <v>111</v>
      </c>
      <c r="E339" s="160" t="s">
        <v>110</v>
      </c>
    </row>
    <row r="340" spans="1:5" x14ac:dyDescent="0.2">
      <c r="C340" s="111"/>
      <c r="E340" s="111"/>
    </row>
    <row r="341" spans="1:5" x14ac:dyDescent="0.2">
      <c r="A341" s="121" t="s">
        <v>167</v>
      </c>
      <c r="B341" s="122">
        <v>0</v>
      </c>
      <c r="C341" s="127">
        <v>0</v>
      </c>
      <c r="D341" s="122">
        <v>0</v>
      </c>
      <c r="E341" s="127">
        <v>0</v>
      </c>
    </row>
    <row r="342" spans="1:5" x14ac:dyDescent="0.2">
      <c r="A342" s="121" t="s">
        <v>168</v>
      </c>
      <c r="B342" s="122">
        <v>0</v>
      </c>
      <c r="C342" s="127">
        <v>0</v>
      </c>
      <c r="D342" s="122">
        <v>0</v>
      </c>
      <c r="E342" s="127">
        <v>0</v>
      </c>
    </row>
    <row r="343" spans="1:5" x14ac:dyDescent="0.2">
      <c r="A343" s="121" t="s">
        <v>169</v>
      </c>
      <c r="B343" s="122">
        <v>0</v>
      </c>
      <c r="C343" s="127">
        <v>0</v>
      </c>
      <c r="D343" s="122">
        <v>0</v>
      </c>
      <c r="E343" s="127">
        <v>0</v>
      </c>
    </row>
    <row r="344" spans="1:5" x14ac:dyDescent="0.2">
      <c r="A344" s="121" t="s">
        <v>170</v>
      </c>
      <c r="B344" s="122">
        <v>0</v>
      </c>
      <c r="C344" s="127">
        <v>0</v>
      </c>
      <c r="D344" s="122">
        <v>0</v>
      </c>
      <c r="E344" s="127">
        <v>0</v>
      </c>
    </row>
    <row r="345" spans="1:5" x14ac:dyDescent="0.2">
      <c r="A345" s="121" t="s">
        <v>171</v>
      </c>
      <c r="B345" s="122">
        <v>0</v>
      </c>
      <c r="C345" s="127">
        <v>0</v>
      </c>
      <c r="D345" s="125">
        <v>0</v>
      </c>
      <c r="E345" s="127">
        <v>0</v>
      </c>
    </row>
    <row r="346" spans="1:5" x14ac:dyDescent="0.2">
      <c r="A346" s="121" t="s">
        <v>172</v>
      </c>
      <c r="B346" s="122">
        <v>0</v>
      </c>
      <c r="C346" s="127">
        <v>0</v>
      </c>
      <c r="D346" s="122">
        <v>0</v>
      </c>
      <c r="E346" s="127">
        <v>0</v>
      </c>
    </row>
    <row r="347" spans="1:5" x14ac:dyDescent="0.2">
      <c r="A347" s="121" t="s">
        <v>173</v>
      </c>
      <c r="B347" s="122">
        <v>0</v>
      </c>
      <c r="C347" s="127">
        <v>0</v>
      </c>
      <c r="D347" s="122">
        <v>0</v>
      </c>
      <c r="E347" s="127">
        <v>0</v>
      </c>
    </row>
    <row r="348" spans="1:5" x14ac:dyDescent="0.2">
      <c r="A348" s="121"/>
      <c r="B348" s="122"/>
      <c r="C348" s="121"/>
      <c r="D348" s="125"/>
      <c r="E348" s="127"/>
    </row>
    <row r="349" spans="1:5" ht="10.8" thickBot="1" x14ac:dyDescent="0.25">
      <c r="A349" s="121"/>
      <c r="B349" s="139">
        <v>0</v>
      </c>
      <c r="C349" s="138"/>
      <c r="D349" s="141">
        <v>0</v>
      </c>
      <c r="E349" s="121"/>
    </row>
    <row r="350" spans="1:5" ht="10.8" thickTop="1" x14ac:dyDescent="0.2"/>
    <row r="352" spans="1:5" x14ac:dyDescent="0.2">
      <c r="D352" s="170"/>
    </row>
  </sheetData>
  <mergeCells count="1">
    <mergeCell ref="A1:E1"/>
  </mergeCell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2D2926"/>
  </sheetPr>
  <dimension ref="A1:NB376"/>
  <sheetViews>
    <sheetView topLeftCell="MW1" zoomScale="60" zoomScaleNormal="60" workbookViewId="0">
      <selection activeCell="MW1" sqref="MW1:NA1"/>
    </sheetView>
  </sheetViews>
  <sheetFormatPr defaultColWidth="9.109375" defaultRowHeight="13.8" x14ac:dyDescent="0.3"/>
  <cols>
    <col min="1" max="1" width="50.109375" style="174" customWidth="1"/>
    <col min="2" max="2" width="32.6640625" style="174" customWidth="1"/>
    <col min="3" max="3" width="22.6640625" style="174" customWidth="1"/>
    <col min="4" max="4" width="19.88671875" style="174" customWidth="1"/>
    <col min="5" max="5" width="21.5546875" style="174" customWidth="1"/>
    <col min="6" max="6" width="9.109375" style="174"/>
    <col min="7" max="7" width="44.6640625" style="174" customWidth="1"/>
    <col min="8" max="8" width="30.5546875" style="174" customWidth="1"/>
    <col min="9" max="9" width="22.44140625" style="174" customWidth="1"/>
    <col min="10" max="10" width="21.33203125" style="174" customWidth="1"/>
    <col min="11" max="11" width="27.44140625" style="174" customWidth="1"/>
    <col min="12" max="12" width="9.109375" style="174"/>
    <col min="13" max="13" width="44.44140625" style="174" customWidth="1"/>
    <col min="14" max="14" width="31.88671875" style="174" customWidth="1"/>
    <col min="15" max="15" width="22.33203125" style="174" customWidth="1"/>
    <col min="16" max="16" width="29.109375" style="174" customWidth="1"/>
    <col min="17" max="17" width="17.44140625" style="174" customWidth="1"/>
    <col min="18" max="18" width="9.109375" style="174"/>
    <col min="19" max="19" width="28" style="174" customWidth="1"/>
    <col min="20" max="20" width="38.88671875" style="174" customWidth="1"/>
    <col min="21" max="21" width="21.6640625" style="174" customWidth="1"/>
    <col min="22" max="22" width="36.5546875" style="174" customWidth="1"/>
    <col min="23" max="23" width="20.88671875" style="174" customWidth="1"/>
    <col min="24" max="24" width="9.109375" style="174"/>
    <col min="25" max="25" width="35.5546875" style="174" customWidth="1"/>
    <col min="26" max="26" width="37" style="174" customWidth="1"/>
    <col min="27" max="27" width="23" style="174" customWidth="1"/>
    <col min="28" max="28" width="22.44140625" style="174" customWidth="1"/>
    <col min="29" max="29" width="23.6640625" style="174" customWidth="1"/>
    <col min="30" max="30" width="9.109375" style="174"/>
    <col min="31" max="31" width="38.44140625" style="174" customWidth="1"/>
    <col min="32" max="32" width="34.5546875" style="174" customWidth="1"/>
    <col min="33" max="33" width="20.88671875" style="174" customWidth="1"/>
    <col min="34" max="34" width="27.6640625" style="174" customWidth="1"/>
    <col min="35" max="35" width="27.5546875" style="174" customWidth="1"/>
    <col min="36" max="36" width="9.109375" style="174"/>
    <col min="37" max="37" width="42.33203125" style="174" customWidth="1"/>
    <col min="38" max="38" width="31.6640625" style="174" customWidth="1"/>
    <col min="39" max="39" width="22" style="174" customWidth="1"/>
    <col min="40" max="40" width="26" style="174" customWidth="1"/>
    <col min="41" max="41" width="26.6640625" style="174" customWidth="1"/>
    <col min="42" max="42" width="9.109375" style="174"/>
    <col min="43" max="43" width="34.5546875" style="174" customWidth="1"/>
    <col min="44" max="44" width="30.109375" style="174" customWidth="1"/>
    <col min="45" max="45" width="24.5546875" style="174" customWidth="1"/>
    <col min="46" max="46" width="26.6640625" style="174" customWidth="1"/>
    <col min="47" max="47" width="22.33203125" style="174" customWidth="1"/>
    <col min="48" max="48" width="9.109375" style="174"/>
    <col min="49" max="49" width="33.88671875" style="174" customWidth="1"/>
    <col min="50" max="50" width="31.33203125" style="174" customWidth="1"/>
    <col min="51" max="51" width="27.33203125" style="174" customWidth="1"/>
    <col min="52" max="52" width="25.88671875" style="174" customWidth="1"/>
    <col min="53" max="53" width="21.6640625" style="174" customWidth="1"/>
    <col min="54" max="54" width="21.5546875" style="174" customWidth="1"/>
    <col min="55" max="55" width="34.88671875" style="174" customWidth="1"/>
    <col min="56" max="56" width="36.44140625" style="174" customWidth="1"/>
    <col min="57" max="57" width="23" style="174" customWidth="1"/>
    <col min="58" max="58" width="30.33203125" style="174" customWidth="1"/>
    <col min="59" max="59" width="10.88671875" style="174" bestFit="1" customWidth="1"/>
    <col min="60" max="60" width="23.44140625" style="174" customWidth="1"/>
    <col min="61" max="61" width="34.6640625" style="174" customWidth="1"/>
    <col min="62" max="62" width="28.44140625" style="174" customWidth="1"/>
    <col min="63" max="63" width="24.88671875" style="174" customWidth="1"/>
    <col min="64" max="64" width="23.88671875" style="174" customWidth="1"/>
    <col min="65" max="65" width="19.88671875" style="174" customWidth="1"/>
    <col min="66" max="66" width="16.5546875" style="174" customWidth="1"/>
    <col min="67" max="67" width="37.6640625" style="174" customWidth="1"/>
    <col min="68" max="68" width="28.6640625" style="174" customWidth="1"/>
    <col min="69" max="69" width="21.6640625" style="174" customWidth="1"/>
    <col min="70" max="70" width="22.44140625" style="174" customWidth="1"/>
    <col min="71" max="71" width="17.6640625" style="174" customWidth="1"/>
    <col min="72" max="72" width="18.88671875" style="174" customWidth="1"/>
    <col min="73" max="73" width="32.6640625" style="174" customWidth="1"/>
    <col min="74" max="74" width="27" style="174" customWidth="1"/>
    <col min="75" max="75" width="30.5546875" style="174" customWidth="1"/>
    <col min="76" max="76" width="20.109375" style="174" customWidth="1"/>
    <col min="77" max="77" width="18" style="174" customWidth="1"/>
    <col min="78" max="78" width="20.5546875" style="174" customWidth="1"/>
    <col min="79" max="79" width="40.44140625" style="174" customWidth="1"/>
    <col min="80" max="80" width="30.33203125" style="174" customWidth="1"/>
    <col min="81" max="81" width="16.6640625" style="174" customWidth="1"/>
    <col min="82" max="82" width="21" style="174" customWidth="1"/>
    <col min="83" max="83" width="16.6640625" style="174" customWidth="1"/>
    <col min="84" max="84" width="16.5546875" style="174" customWidth="1"/>
    <col min="85" max="85" width="34.109375" style="174" customWidth="1"/>
    <col min="86" max="86" width="32" style="174" customWidth="1"/>
    <col min="87" max="87" width="24.88671875" style="174" customWidth="1"/>
    <col min="88" max="88" width="26.5546875" style="174" customWidth="1"/>
    <col min="89" max="89" width="21.6640625" style="174" customWidth="1"/>
    <col min="90" max="90" width="15.33203125" style="174" customWidth="1"/>
    <col min="91" max="91" width="37.33203125" style="174" customWidth="1"/>
    <col min="92" max="92" width="29.109375" style="174" customWidth="1"/>
    <col min="93" max="93" width="21.33203125" style="174" customWidth="1"/>
    <col min="94" max="94" width="21.5546875" style="174" customWidth="1"/>
    <col min="95" max="95" width="15.88671875" style="174" customWidth="1"/>
    <col min="96" max="96" width="19.109375" style="174" customWidth="1"/>
    <col min="97" max="97" width="33.109375" style="174" customWidth="1"/>
    <col min="98" max="98" width="31.5546875" style="174" customWidth="1"/>
    <col min="99" max="99" width="26" style="174" customWidth="1"/>
    <col min="100" max="100" width="25.88671875" style="174" customWidth="1"/>
    <col min="101" max="101" width="20.5546875" style="174" customWidth="1"/>
    <col min="102" max="102" width="16.6640625" style="174" customWidth="1"/>
    <col min="103" max="103" width="37.109375" style="174" customWidth="1"/>
    <col min="104" max="104" width="29.109375" style="174" customWidth="1"/>
    <col min="105" max="105" width="23" style="174" customWidth="1"/>
    <col min="106" max="106" width="20.88671875" style="174" customWidth="1"/>
    <col min="107" max="107" width="16.5546875" style="174" customWidth="1"/>
    <col min="108" max="108" width="18.6640625" style="174" customWidth="1"/>
    <col min="109" max="109" width="43.5546875" style="174" customWidth="1"/>
    <col min="110" max="110" width="22.6640625" style="174" customWidth="1"/>
    <col min="111" max="111" width="23.44140625" style="174" customWidth="1"/>
    <col min="112" max="112" width="23.88671875" style="174" customWidth="1"/>
    <col min="113" max="113" width="21" style="174" customWidth="1"/>
    <col min="114" max="114" width="16.6640625" style="174" customWidth="1"/>
    <col min="115" max="115" width="44" style="174" customWidth="1"/>
    <col min="116" max="116" width="21.33203125" style="174" customWidth="1"/>
    <col min="117" max="117" width="22.6640625" style="174" customWidth="1"/>
    <col min="118" max="118" width="23.44140625" style="174" customWidth="1"/>
    <col min="119" max="120" width="20.88671875" style="174" customWidth="1"/>
    <col min="121" max="121" width="32" style="174" customWidth="1"/>
    <col min="122" max="122" width="32.33203125" style="174" customWidth="1"/>
    <col min="123" max="123" width="26.6640625" style="174" customWidth="1"/>
    <col min="124" max="124" width="24.5546875" style="174" customWidth="1"/>
    <col min="125" max="125" width="19.88671875" style="174" customWidth="1"/>
    <col min="126" max="126" width="21" style="174" customWidth="1"/>
    <col min="127" max="127" width="34.5546875" style="174" customWidth="1"/>
    <col min="128" max="128" width="30" style="174" customWidth="1"/>
    <col min="129" max="129" width="21" style="174" customWidth="1"/>
    <col min="130" max="130" width="21.88671875" style="174" customWidth="1"/>
    <col min="131" max="131" width="16.5546875" style="174" customWidth="1"/>
    <col min="132" max="132" width="13.88671875" style="174" customWidth="1"/>
    <col min="133" max="133" width="34.5546875" style="174" customWidth="1"/>
    <col min="134" max="134" width="30" style="174" customWidth="1"/>
    <col min="135" max="135" width="21" style="174" customWidth="1"/>
    <col min="136" max="136" width="21.88671875" style="174" customWidth="1"/>
    <col min="137" max="137" width="16.5546875" style="174" customWidth="1"/>
    <col min="138" max="138" width="18.6640625" style="174" customWidth="1"/>
    <col min="139" max="139" width="34" style="174" customWidth="1"/>
    <col min="140" max="140" width="31.33203125" style="174" customWidth="1"/>
    <col min="141" max="141" width="22" style="174" customWidth="1"/>
    <col min="142" max="142" width="21" style="174" customWidth="1"/>
    <col min="143" max="144" width="15.5546875" style="174" customWidth="1"/>
    <col min="145" max="145" width="43" style="174" customWidth="1"/>
    <col min="146" max="146" width="23.6640625" style="174" customWidth="1"/>
    <col min="147" max="147" width="21.6640625" style="174" customWidth="1"/>
    <col min="148" max="148" width="19.5546875" style="174" customWidth="1"/>
    <col min="149" max="149" width="14.109375" style="174" customWidth="1"/>
    <col min="150" max="150" width="21" style="174" customWidth="1"/>
    <col min="151" max="151" width="56.44140625" style="174" customWidth="1"/>
    <col min="152" max="152" width="22.33203125" style="174" customWidth="1"/>
    <col min="153" max="153" width="20.5546875" style="174" customWidth="1"/>
    <col min="154" max="154" width="19.88671875" style="174" customWidth="1"/>
    <col min="155" max="155" width="14.109375" style="174" customWidth="1"/>
    <col min="156" max="156" width="17.44140625" style="174" customWidth="1"/>
    <col min="157" max="157" width="41.109375" style="174" customWidth="1"/>
    <col min="158" max="158" width="27.33203125" style="174" customWidth="1"/>
    <col min="159" max="159" width="18.88671875" style="174" customWidth="1"/>
    <col min="160" max="160" width="19.88671875" style="174" customWidth="1"/>
    <col min="161" max="161" width="18.109375" style="174" customWidth="1"/>
    <col min="162" max="162" width="15.109375" style="174" customWidth="1"/>
    <col min="163" max="163" width="43.6640625" style="174" customWidth="1"/>
    <col min="164" max="164" width="23.88671875" style="174" customWidth="1"/>
    <col min="165" max="165" width="21.33203125" style="174" customWidth="1"/>
    <col min="166" max="166" width="17.6640625" style="174" customWidth="1"/>
    <col min="167" max="167" width="18.33203125" style="174" customWidth="1"/>
    <col min="168" max="168" width="16.6640625" style="174" customWidth="1"/>
    <col min="169" max="169" width="44.88671875" style="174" customWidth="1"/>
    <col min="170" max="170" width="27.33203125" style="174" customWidth="1"/>
    <col min="171" max="171" width="18.109375" style="174" customWidth="1"/>
    <col min="172" max="172" width="19.109375" style="174" customWidth="1"/>
    <col min="173" max="173" width="18.109375" style="174" customWidth="1"/>
    <col min="174" max="174" width="16.5546875" style="174" customWidth="1"/>
    <col min="175" max="175" width="39.109375" style="174" customWidth="1"/>
    <col min="176" max="176" width="24.5546875" style="174" customWidth="1"/>
    <col min="177" max="177" width="22.33203125" style="174" customWidth="1"/>
    <col min="178" max="178" width="23" style="174" customWidth="1"/>
    <col min="179" max="179" width="22.44140625" style="174" customWidth="1"/>
    <col min="180" max="180" width="28.88671875" style="174" customWidth="1"/>
    <col min="181" max="181" width="42.6640625" style="174" customWidth="1"/>
    <col min="182" max="182" width="24.88671875" style="174" customWidth="1"/>
    <col min="183" max="184" width="23.109375" style="174" customWidth="1"/>
    <col min="185" max="185" width="16.6640625" style="174" customWidth="1"/>
    <col min="186" max="186" width="17.33203125" style="174" customWidth="1"/>
    <col min="187" max="187" width="42.6640625" style="174" customWidth="1"/>
    <col min="188" max="188" width="24.88671875" style="174" customWidth="1"/>
    <col min="189" max="190" width="23.109375" style="174" customWidth="1"/>
    <col min="191" max="191" width="16.6640625" style="174" customWidth="1"/>
    <col min="192" max="192" width="15.33203125" style="174" customWidth="1"/>
    <col min="193" max="193" width="42.6640625" style="174" customWidth="1"/>
    <col min="194" max="194" width="24.88671875" style="174" customWidth="1"/>
    <col min="195" max="196" width="23.109375" style="174" customWidth="1"/>
    <col min="197" max="197" width="16.6640625" style="174" customWidth="1"/>
    <col min="198" max="198" width="14.88671875" style="174" customWidth="1"/>
    <col min="199" max="199" width="42.6640625" style="174" customWidth="1"/>
    <col min="200" max="200" width="24.88671875" style="174" customWidth="1"/>
    <col min="201" max="202" width="23.109375" style="174" customWidth="1"/>
    <col min="203" max="203" width="16.6640625" style="174" customWidth="1"/>
    <col min="204" max="204" width="12.44140625" style="174" customWidth="1"/>
    <col min="205" max="205" width="42.6640625" style="174" customWidth="1"/>
    <col min="206" max="206" width="24.88671875" style="174" customWidth="1"/>
    <col min="207" max="208" width="23.109375" style="174" customWidth="1"/>
    <col min="209" max="209" width="16.6640625" style="174" customWidth="1"/>
    <col min="210" max="210" width="17.6640625" style="174" customWidth="1"/>
    <col min="211" max="211" width="42.6640625" style="174" customWidth="1"/>
    <col min="212" max="212" width="24.88671875" style="174" customWidth="1"/>
    <col min="213" max="214" width="23.109375" style="174" customWidth="1"/>
    <col min="215" max="215" width="16.6640625" style="174" customWidth="1"/>
    <col min="216" max="216" width="17.44140625" style="174" customWidth="1"/>
    <col min="217" max="217" width="42.6640625" style="174" customWidth="1"/>
    <col min="218" max="218" width="24.88671875" style="174" customWidth="1"/>
    <col min="219" max="220" width="23.109375" style="174" customWidth="1"/>
    <col min="221" max="221" width="16.6640625" style="174" customWidth="1"/>
    <col min="222" max="222" width="18" style="174" customWidth="1"/>
    <col min="223" max="223" width="42.6640625" style="174" customWidth="1"/>
    <col min="224" max="224" width="24.88671875" style="174" customWidth="1"/>
    <col min="225" max="226" width="23.109375" style="174" customWidth="1"/>
    <col min="227" max="227" width="16.6640625" style="174" customWidth="1"/>
    <col min="228" max="228" width="18.88671875" style="174" customWidth="1"/>
    <col min="229" max="229" width="42.6640625" style="174" customWidth="1"/>
    <col min="230" max="230" width="24.88671875" style="174" customWidth="1"/>
    <col min="231" max="232" width="23.109375" style="174" customWidth="1"/>
    <col min="233" max="233" width="16.6640625" style="174" customWidth="1"/>
    <col min="234" max="234" width="21.33203125" style="174" customWidth="1"/>
    <col min="235" max="235" width="42.6640625" style="174" customWidth="1"/>
    <col min="236" max="236" width="24.88671875" style="174" customWidth="1"/>
    <col min="237" max="238" width="23.109375" style="174" customWidth="1"/>
    <col min="239" max="239" width="16.6640625" style="174" customWidth="1"/>
    <col min="240" max="240" width="18.109375" style="174" customWidth="1"/>
    <col min="241" max="241" width="42.6640625" style="174" customWidth="1"/>
    <col min="242" max="242" width="24.88671875" style="174" customWidth="1"/>
    <col min="243" max="244" width="23.109375" style="174" customWidth="1"/>
    <col min="245" max="245" width="16.6640625" style="174" customWidth="1"/>
    <col min="246" max="246" width="25.33203125" style="174" customWidth="1"/>
    <col min="247" max="247" width="42.6640625" style="174" customWidth="1"/>
    <col min="248" max="248" width="24.88671875" style="174" customWidth="1"/>
    <col min="249" max="250" width="23.109375" style="174" customWidth="1"/>
    <col min="251" max="251" width="16.6640625" style="174" customWidth="1"/>
    <col min="252" max="252" width="30.88671875" style="174" customWidth="1"/>
    <col min="253" max="253" width="42.6640625" style="174" customWidth="1"/>
    <col min="254" max="254" width="24.88671875" style="174" customWidth="1"/>
    <col min="255" max="256" width="23.109375" style="174" customWidth="1"/>
    <col min="257" max="257" width="16.6640625" style="174" customWidth="1"/>
    <col min="258" max="258" width="24.109375" style="174" customWidth="1"/>
    <col min="259" max="259" width="42.6640625" style="174" customWidth="1"/>
    <col min="260" max="260" width="24.88671875" style="174" customWidth="1"/>
    <col min="261" max="262" width="23.109375" style="174" customWidth="1"/>
    <col min="263" max="263" width="16.6640625" style="174" customWidth="1"/>
    <col min="264" max="264" width="19.44140625" style="174" customWidth="1"/>
    <col min="265" max="265" width="42.6640625" style="174" customWidth="1"/>
    <col min="266" max="266" width="24.88671875" style="174" customWidth="1"/>
    <col min="267" max="268" width="23.109375" style="174" customWidth="1"/>
    <col min="269" max="269" width="16.6640625" style="174" customWidth="1"/>
    <col min="270" max="270" width="21.5546875" style="174" customWidth="1"/>
    <col min="271" max="271" width="42.6640625" style="174" customWidth="1"/>
    <col min="272" max="272" width="24.88671875" style="174" customWidth="1"/>
    <col min="273" max="274" width="23.109375" style="174" customWidth="1"/>
    <col min="275" max="275" width="16.6640625" style="174" customWidth="1"/>
    <col min="276" max="276" width="13.88671875" style="174" customWidth="1"/>
    <col min="277" max="277" width="42.6640625" style="174" customWidth="1"/>
    <col min="278" max="278" width="24.88671875" style="174" customWidth="1"/>
    <col min="279" max="280" width="23.109375" style="174" customWidth="1"/>
    <col min="281" max="281" width="16.6640625" style="174" customWidth="1"/>
    <col min="282" max="282" width="18.6640625" style="174" customWidth="1"/>
    <col min="283" max="283" width="42.6640625" style="174" customWidth="1"/>
    <col min="284" max="284" width="24.88671875" style="174" customWidth="1"/>
    <col min="285" max="286" width="23.109375" style="174" customWidth="1"/>
    <col min="287" max="287" width="16.6640625" style="174" customWidth="1"/>
    <col min="288" max="288" width="24.44140625" style="174" customWidth="1"/>
    <col min="289" max="289" width="42.6640625" style="174" customWidth="1"/>
    <col min="290" max="290" width="24.88671875" style="174" customWidth="1"/>
    <col min="291" max="292" width="23.109375" style="174" customWidth="1"/>
    <col min="293" max="293" width="16.6640625" style="174" customWidth="1"/>
    <col min="294" max="294" width="23.109375" style="174" customWidth="1"/>
    <col min="295" max="295" width="42.6640625" style="174" customWidth="1"/>
    <col min="296" max="296" width="24.88671875" style="174" customWidth="1"/>
    <col min="297" max="298" width="23.109375" style="174" customWidth="1"/>
    <col min="299" max="299" width="16.6640625" style="174" customWidth="1"/>
    <col min="300" max="300" width="38.109375" style="174" customWidth="1"/>
    <col min="301" max="301" width="42.6640625" style="174" customWidth="1"/>
    <col min="302" max="302" width="24.88671875" style="174" customWidth="1"/>
    <col min="303" max="304" width="23.109375" style="174" customWidth="1"/>
    <col min="305" max="305" width="16.6640625" style="174" customWidth="1"/>
    <col min="306" max="306" width="23.88671875" style="174" customWidth="1"/>
    <col min="307" max="307" width="42.6640625" style="174" customWidth="1"/>
    <col min="308" max="308" width="24.88671875" style="174" customWidth="1"/>
    <col min="309" max="310" width="23.109375" style="174" customWidth="1"/>
    <col min="311" max="311" width="16.6640625" style="174" customWidth="1"/>
    <col min="312" max="312" width="33.6640625" style="174" customWidth="1"/>
    <col min="313" max="313" width="42.6640625" style="174" customWidth="1"/>
    <col min="314" max="314" width="24.88671875" style="174" customWidth="1"/>
    <col min="315" max="316" width="23.109375" style="174" customWidth="1"/>
    <col min="317" max="317" width="16.6640625" style="174" customWidth="1"/>
    <col min="318" max="318" width="23.109375" style="174" customWidth="1"/>
    <col min="319" max="319" width="42.6640625" style="174" customWidth="1"/>
    <col min="320" max="320" width="24.88671875" style="174" customWidth="1"/>
    <col min="321" max="322" width="23.109375" style="174" customWidth="1"/>
    <col min="323" max="323" width="16.6640625" style="174" customWidth="1"/>
    <col min="324" max="324" width="30.88671875" style="174" customWidth="1"/>
    <col min="325" max="325" width="42.6640625" style="174" customWidth="1"/>
    <col min="326" max="326" width="24.88671875" style="174" customWidth="1"/>
    <col min="327" max="328" width="23.109375" style="174" customWidth="1"/>
    <col min="329" max="329" width="16.6640625" style="174" customWidth="1"/>
    <col min="330" max="330" width="37.6640625" style="174" customWidth="1"/>
    <col min="331" max="331" width="42.6640625" style="174" customWidth="1"/>
    <col min="332" max="332" width="24.88671875" style="174" customWidth="1"/>
    <col min="333" max="334" width="23.109375" style="174" customWidth="1"/>
    <col min="335" max="335" width="16.6640625" style="174" customWidth="1"/>
    <col min="336" max="336" width="19.88671875" style="174" customWidth="1"/>
    <col min="337" max="337" width="42.6640625" style="174" customWidth="1"/>
    <col min="338" max="338" width="24.88671875" style="174" customWidth="1"/>
    <col min="339" max="340" width="23.109375" style="174" customWidth="1"/>
    <col min="341" max="341" width="16.6640625" style="174" customWidth="1"/>
    <col min="342" max="342" width="20.21875" style="174" customWidth="1"/>
    <col min="343" max="343" width="42.6640625" style="174" customWidth="1"/>
    <col min="344" max="344" width="24.88671875" style="174" customWidth="1"/>
    <col min="345" max="346" width="23.109375" style="174" customWidth="1"/>
    <col min="347" max="347" width="16.6640625" style="174" customWidth="1"/>
    <col min="348" max="348" width="25.77734375" style="174" customWidth="1"/>
    <col min="349" max="349" width="42.6640625" style="174" customWidth="1"/>
    <col min="350" max="350" width="24.88671875" style="174" customWidth="1"/>
    <col min="351" max="352" width="23.109375" style="174" customWidth="1"/>
    <col min="353" max="353" width="16.6640625" style="174" customWidth="1"/>
    <col min="354" max="354" width="22.77734375" style="174" customWidth="1"/>
    <col min="355" max="355" width="42.6640625" style="174" customWidth="1"/>
    <col min="356" max="356" width="24.88671875" style="174" customWidth="1"/>
    <col min="357" max="358" width="23.109375" style="174" customWidth="1"/>
    <col min="359" max="359" width="16.6640625" style="174" customWidth="1"/>
    <col min="360" max="360" width="22.77734375" style="174" customWidth="1"/>
    <col min="361" max="361" width="42.6640625" style="174" customWidth="1"/>
    <col min="362" max="362" width="24.88671875" style="174" customWidth="1"/>
    <col min="363" max="364" width="23.109375" style="174" customWidth="1"/>
    <col min="365" max="365" width="16.6640625" style="174" customWidth="1"/>
    <col min="366" max="16384" width="9.109375" style="174"/>
  </cols>
  <sheetData>
    <row r="1" spans="1:365" s="172" customFormat="1" ht="23.4" x14ac:dyDescent="0.45">
      <c r="A1" s="355" t="s">
        <v>194</v>
      </c>
      <c r="B1" s="355"/>
      <c r="C1" s="355"/>
      <c r="D1" s="355"/>
      <c r="E1" s="355"/>
      <c r="F1" s="171"/>
      <c r="G1" s="355" t="s">
        <v>232</v>
      </c>
      <c r="H1" s="355"/>
      <c r="I1" s="355"/>
      <c r="J1" s="355"/>
      <c r="K1" s="355"/>
      <c r="L1" s="171"/>
      <c r="M1" s="355" t="s">
        <v>230</v>
      </c>
      <c r="N1" s="355"/>
      <c r="O1" s="355"/>
      <c r="P1" s="355"/>
      <c r="Q1" s="355"/>
      <c r="R1" s="171"/>
      <c r="S1" s="355" t="s">
        <v>223</v>
      </c>
      <c r="T1" s="355"/>
      <c r="U1" s="355"/>
      <c r="V1" s="355"/>
      <c r="W1" s="355"/>
      <c r="X1" s="171"/>
      <c r="Y1" s="355" t="s">
        <v>225</v>
      </c>
      <c r="Z1" s="355"/>
      <c r="AA1" s="355"/>
      <c r="AB1" s="355"/>
      <c r="AC1" s="355"/>
      <c r="AD1" s="171"/>
      <c r="AE1" s="355" t="s">
        <v>227</v>
      </c>
      <c r="AF1" s="355"/>
      <c r="AG1" s="355"/>
      <c r="AH1" s="355"/>
      <c r="AI1" s="355"/>
      <c r="AJ1" s="171"/>
      <c r="AK1" s="355" t="s">
        <v>228</v>
      </c>
      <c r="AL1" s="355"/>
      <c r="AM1" s="355"/>
      <c r="AN1" s="355"/>
      <c r="AO1" s="355"/>
      <c r="AP1" s="171"/>
      <c r="AQ1" s="355" t="s">
        <v>248</v>
      </c>
      <c r="AR1" s="355"/>
      <c r="AS1" s="355"/>
      <c r="AT1" s="355"/>
      <c r="AU1" s="355"/>
      <c r="AV1" s="171"/>
      <c r="AW1" s="355" t="s">
        <v>255</v>
      </c>
      <c r="AX1" s="355"/>
      <c r="AY1" s="355"/>
      <c r="AZ1" s="355"/>
      <c r="BA1" s="355"/>
      <c r="BB1" s="171"/>
      <c r="BC1" s="355" t="s">
        <v>261</v>
      </c>
      <c r="BD1" s="355"/>
      <c r="BE1" s="355"/>
      <c r="BF1" s="355"/>
      <c r="BG1" s="355"/>
      <c r="BH1" s="171"/>
      <c r="BI1" s="355" t="s">
        <v>269</v>
      </c>
      <c r="BJ1" s="355"/>
      <c r="BK1" s="355"/>
      <c r="BL1" s="355"/>
      <c r="BM1" s="355"/>
      <c r="BN1" s="171"/>
      <c r="BO1" s="355" t="s">
        <v>278</v>
      </c>
      <c r="BP1" s="355"/>
      <c r="BQ1" s="355"/>
      <c r="BR1" s="355"/>
      <c r="BS1" s="355"/>
      <c r="BT1" s="171"/>
      <c r="BU1" s="355" t="s">
        <v>287</v>
      </c>
      <c r="BV1" s="355"/>
      <c r="BW1" s="355"/>
      <c r="BX1" s="355"/>
      <c r="BY1" s="355"/>
      <c r="BZ1" s="171"/>
      <c r="CA1" s="355" t="s">
        <v>296</v>
      </c>
      <c r="CB1" s="355"/>
      <c r="CC1" s="355"/>
      <c r="CD1" s="355"/>
      <c r="CE1" s="355"/>
      <c r="CF1" s="171"/>
      <c r="CG1" s="355" t="s">
        <v>311</v>
      </c>
      <c r="CH1" s="355"/>
      <c r="CI1" s="355"/>
      <c r="CJ1" s="355"/>
      <c r="CK1" s="355"/>
      <c r="CL1" s="171"/>
      <c r="CM1" s="355" t="s">
        <v>319</v>
      </c>
      <c r="CN1" s="355"/>
      <c r="CO1" s="355"/>
      <c r="CP1" s="355"/>
      <c r="CQ1" s="355"/>
      <c r="CR1" s="171"/>
      <c r="CS1" s="355" t="s">
        <v>329</v>
      </c>
      <c r="CT1" s="355"/>
      <c r="CU1" s="355"/>
      <c r="CV1" s="355"/>
      <c r="CW1" s="355"/>
      <c r="CX1" s="171"/>
      <c r="CY1" s="355" t="s">
        <v>339</v>
      </c>
      <c r="CZ1" s="355"/>
      <c r="DA1" s="355"/>
      <c r="DB1" s="355"/>
      <c r="DC1" s="355"/>
      <c r="DD1" s="171"/>
      <c r="DE1" s="355" t="s">
        <v>348</v>
      </c>
      <c r="DF1" s="355"/>
      <c r="DG1" s="355"/>
      <c r="DH1" s="355"/>
      <c r="DI1" s="355"/>
      <c r="DJ1" s="171"/>
      <c r="DK1" s="355" t="s">
        <v>366</v>
      </c>
      <c r="DL1" s="355"/>
      <c r="DM1" s="355"/>
      <c r="DN1" s="355"/>
      <c r="DO1" s="355"/>
      <c r="DP1" s="171"/>
      <c r="DQ1" s="355" t="s">
        <v>367</v>
      </c>
      <c r="DR1" s="355"/>
      <c r="DS1" s="355"/>
      <c r="DT1" s="355"/>
      <c r="DU1" s="355"/>
      <c r="DV1" s="171"/>
      <c r="DW1" s="355" t="s">
        <v>380</v>
      </c>
      <c r="DX1" s="355"/>
      <c r="DY1" s="355"/>
      <c r="DZ1" s="355"/>
      <c r="EA1" s="355"/>
      <c r="EB1" s="171"/>
      <c r="EC1" s="355" t="s">
        <v>388</v>
      </c>
      <c r="ED1" s="355"/>
      <c r="EE1" s="355"/>
      <c r="EF1" s="355"/>
      <c r="EG1" s="355"/>
      <c r="EH1" s="171"/>
      <c r="EI1" s="355" t="s">
        <v>398</v>
      </c>
      <c r="EJ1" s="355"/>
      <c r="EK1" s="355"/>
      <c r="EL1" s="355"/>
      <c r="EM1" s="355"/>
      <c r="EN1" s="171"/>
      <c r="EO1" s="355" t="s">
        <v>407</v>
      </c>
      <c r="EP1" s="355"/>
      <c r="EQ1" s="355"/>
      <c r="ER1" s="355"/>
      <c r="ES1" s="355"/>
      <c r="ET1" s="171"/>
      <c r="EU1" s="355" t="s">
        <v>416</v>
      </c>
      <c r="EV1" s="355"/>
      <c r="EW1" s="355"/>
      <c r="EX1" s="355"/>
      <c r="EY1" s="355"/>
      <c r="EZ1" s="171"/>
      <c r="FA1" s="355" t="s">
        <v>430</v>
      </c>
      <c r="FB1" s="355"/>
      <c r="FC1" s="355"/>
      <c r="FD1" s="355"/>
      <c r="FE1" s="355"/>
      <c r="FF1" s="171"/>
      <c r="FG1" s="355" t="s">
        <v>437</v>
      </c>
      <c r="FH1" s="355"/>
      <c r="FI1" s="355"/>
      <c r="FJ1" s="355"/>
      <c r="FK1" s="355"/>
      <c r="FL1" s="171"/>
      <c r="FM1" s="355" t="s">
        <v>450</v>
      </c>
      <c r="FN1" s="355"/>
      <c r="FO1" s="355"/>
      <c r="FP1" s="355"/>
      <c r="FQ1" s="355"/>
      <c r="FR1" s="171"/>
      <c r="FS1" s="355" t="s">
        <v>463</v>
      </c>
      <c r="FT1" s="355"/>
      <c r="FU1" s="355"/>
      <c r="FV1" s="355"/>
      <c r="FW1" s="355"/>
      <c r="FX1" s="171"/>
      <c r="FY1" s="355" t="s">
        <v>476</v>
      </c>
      <c r="FZ1" s="355"/>
      <c r="GA1" s="355"/>
      <c r="GB1" s="355"/>
      <c r="GC1" s="355"/>
      <c r="GD1" s="171"/>
      <c r="GE1" s="355" t="s">
        <v>489</v>
      </c>
      <c r="GF1" s="355"/>
      <c r="GG1" s="355"/>
      <c r="GH1" s="355"/>
      <c r="GI1" s="355"/>
      <c r="GJ1" s="171"/>
      <c r="GK1" s="355" t="s">
        <v>502</v>
      </c>
      <c r="GL1" s="355"/>
      <c r="GM1" s="355"/>
      <c r="GN1" s="355"/>
      <c r="GO1" s="355"/>
      <c r="GP1" s="171"/>
      <c r="GQ1" s="355" t="s">
        <v>515</v>
      </c>
      <c r="GR1" s="355"/>
      <c r="GS1" s="355"/>
      <c r="GT1" s="355"/>
      <c r="GU1" s="355"/>
      <c r="GV1" s="171"/>
      <c r="GW1" s="355" t="s">
        <v>528</v>
      </c>
      <c r="GX1" s="355"/>
      <c r="GY1" s="355"/>
      <c r="GZ1" s="355"/>
      <c r="HA1" s="355"/>
      <c r="HB1" s="171"/>
      <c r="HC1" s="355" t="s">
        <v>538</v>
      </c>
      <c r="HD1" s="355"/>
      <c r="HE1" s="355"/>
      <c r="HF1" s="355"/>
      <c r="HG1" s="355"/>
      <c r="HH1" s="171"/>
      <c r="HI1" s="355" t="s">
        <v>548</v>
      </c>
      <c r="HJ1" s="355"/>
      <c r="HK1" s="355"/>
      <c r="HL1" s="355"/>
      <c r="HM1" s="355"/>
      <c r="HN1" s="171"/>
      <c r="HO1" s="355" t="s">
        <v>558</v>
      </c>
      <c r="HP1" s="355"/>
      <c r="HQ1" s="355"/>
      <c r="HR1" s="355"/>
      <c r="HS1" s="355"/>
      <c r="HT1" s="171"/>
      <c r="HU1" s="355" t="s">
        <v>568</v>
      </c>
      <c r="HV1" s="355"/>
      <c r="HW1" s="355"/>
      <c r="HX1" s="355"/>
      <c r="HY1" s="355"/>
      <c r="HZ1" s="171"/>
      <c r="IA1" s="355" t="s">
        <v>577</v>
      </c>
      <c r="IB1" s="355"/>
      <c r="IC1" s="355"/>
      <c r="ID1" s="355"/>
      <c r="IE1" s="355"/>
      <c r="IF1" s="171"/>
      <c r="IG1" s="355" t="s">
        <v>588</v>
      </c>
      <c r="IH1" s="355"/>
      <c r="II1" s="355"/>
      <c r="IJ1" s="355"/>
      <c r="IK1" s="355"/>
      <c r="IL1" s="171"/>
      <c r="IM1" s="355" t="s">
        <v>598</v>
      </c>
      <c r="IN1" s="355"/>
      <c r="IO1" s="355"/>
      <c r="IP1" s="355"/>
      <c r="IQ1" s="355"/>
      <c r="IR1" s="171"/>
      <c r="IS1" s="355" t="s">
        <v>612</v>
      </c>
      <c r="IT1" s="355"/>
      <c r="IU1" s="355"/>
      <c r="IV1" s="355"/>
      <c r="IW1" s="355"/>
      <c r="IX1" s="171"/>
      <c r="IY1" s="355" t="s">
        <v>628</v>
      </c>
      <c r="IZ1" s="355"/>
      <c r="JA1" s="355"/>
      <c r="JB1" s="355"/>
      <c r="JC1" s="355"/>
      <c r="JD1" s="171"/>
      <c r="JE1" s="355" t="s">
        <v>635</v>
      </c>
      <c r="JF1" s="355"/>
      <c r="JG1" s="355"/>
      <c r="JH1" s="355"/>
      <c r="JI1" s="355"/>
      <c r="JJ1" s="171"/>
      <c r="JK1" s="355" t="s">
        <v>645</v>
      </c>
      <c r="JL1" s="355"/>
      <c r="JM1" s="355"/>
      <c r="JN1" s="355"/>
      <c r="JO1" s="355"/>
      <c r="JP1" s="171"/>
      <c r="JQ1" s="356" t="s">
        <v>652</v>
      </c>
      <c r="JR1" s="356"/>
      <c r="JS1" s="356"/>
      <c r="JT1" s="356"/>
      <c r="JU1" s="356"/>
      <c r="JW1" s="356" t="s">
        <v>659</v>
      </c>
      <c r="JX1" s="356"/>
      <c r="JY1" s="356"/>
      <c r="JZ1" s="356"/>
      <c r="KA1" s="356"/>
      <c r="KC1" s="356" t="s">
        <v>668</v>
      </c>
      <c r="KD1" s="356"/>
      <c r="KE1" s="356"/>
      <c r="KF1" s="356"/>
      <c r="KG1" s="356"/>
      <c r="KI1" s="356" t="s">
        <v>677</v>
      </c>
      <c r="KJ1" s="356"/>
      <c r="KK1" s="356"/>
      <c r="KL1" s="356"/>
      <c r="KM1" s="356"/>
      <c r="KO1" s="356" t="s">
        <v>688</v>
      </c>
      <c r="KP1" s="356"/>
      <c r="KQ1" s="356"/>
      <c r="KR1" s="356"/>
      <c r="KS1" s="356"/>
      <c r="KU1" s="356" t="s">
        <v>694</v>
      </c>
      <c r="KV1" s="356"/>
      <c r="KW1" s="356"/>
      <c r="KX1" s="356"/>
      <c r="KY1" s="356"/>
      <c r="LA1" s="356" t="s">
        <v>704</v>
      </c>
      <c r="LB1" s="356"/>
      <c r="LC1" s="356"/>
      <c r="LD1" s="356"/>
      <c r="LE1" s="356"/>
      <c r="LG1" s="356" t="s">
        <v>714</v>
      </c>
      <c r="LH1" s="356"/>
      <c r="LI1" s="356"/>
      <c r="LJ1" s="356"/>
      <c r="LK1" s="356"/>
      <c r="LM1" s="356" t="s">
        <v>723</v>
      </c>
      <c r="LN1" s="356"/>
      <c r="LO1" s="356"/>
      <c r="LP1" s="356"/>
      <c r="LQ1" s="356"/>
      <c r="LS1" s="356" t="s">
        <v>732</v>
      </c>
      <c r="LT1" s="356"/>
      <c r="LU1" s="356"/>
      <c r="LV1" s="356"/>
      <c r="LW1" s="356"/>
      <c r="LY1" s="356" t="s">
        <v>742</v>
      </c>
      <c r="LZ1" s="356"/>
      <c r="MA1" s="356"/>
      <c r="MB1" s="356"/>
      <c r="MC1" s="356"/>
      <c r="ME1" s="356" t="s">
        <v>752</v>
      </c>
      <c r="MF1" s="356"/>
      <c r="MG1" s="356"/>
      <c r="MH1" s="356"/>
      <c r="MI1" s="356"/>
      <c r="MK1" s="356" t="s">
        <v>766</v>
      </c>
      <c r="ML1" s="356"/>
      <c r="MM1" s="356"/>
      <c r="MN1" s="356"/>
      <c r="MO1" s="356"/>
      <c r="MQ1" s="356" t="s">
        <v>776</v>
      </c>
      <c r="MR1" s="356"/>
      <c r="MS1" s="356"/>
      <c r="MT1" s="356"/>
      <c r="MU1" s="356"/>
      <c r="MW1" s="356" t="s">
        <v>790</v>
      </c>
      <c r="MX1" s="356"/>
      <c r="MY1" s="356"/>
      <c r="MZ1" s="356"/>
      <c r="NA1" s="356"/>
    </row>
    <row r="2" spans="1:365" s="172" customFormat="1" ht="23.4" x14ac:dyDescent="0.45">
      <c r="A2" s="355"/>
      <c r="B2" s="355"/>
      <c r="C2" s="355"/>
      <c r="D2" s="355"/>
      <c r="E2" s="355"/>
      <c r="F2" s="171"/>
      <c r="G2" s="355" t="s">
        <v>231</v>
      </c>
      <c r="H2" s="355"/>
      <c r="I2" s="355"/>
      <c r="J2" s="355"/>
      <c r="K2" s="355"/>
      <c r="L2" s="171"/>
      <c r="M2" s="355" t="s">
        <v>229</v>
      </c>
      <c r="N2" s="355"/>
      <c r="O2" s="355"/>
      <c r="P2" s="355"/>
      <c r="Q2" s="355"/>
      <c r="R2" s="171"/>
      <c r="S2" s="355" t="s">
        <v>222</v>
      </c>
      <c r="T2" s="355"/>
      <c r="U2" s="355"/>
      <c r="V2" s="355"/>
      <c r="W2" s="355"/>
      <c r="X2" s="171"/>
      <c r="Y2" s="355" t="s">
        <v>224</v>
      </c>
      <c r="Z2" s="355"/>
      <c r="AA2" s="355"/>
      <c r="AB2" s="355"/>
      <c r="AC2" s="355"/>
      <c r="AD2" s="171"/>
      <c r="AE2" s="355" t="s">
        <v>226</v>
      </c>
      <c r="AF2" s="355"/>
      <c r="AG2" s="355"/>
      <c r="AH2" s="355"/>
      <c r="AI2" s="355"/>
      <c r="AJ2" s="171"/>
      <c r="AK2" s="355" t="s">
        <v>221</v>
      </c>
      <c r="AL2" s="355"/>
      <c r="AM2" s="355"/>
      <c r="AN2" s="355"/>
      <c r="AO2" s="355"/>
      <c r="AP2" s="171"/>
      <c r="AQ2" s="355" t="s">
        <v>249</v>
      </c>
      <c r="AR2" s="355"/>
      <c r="AS2" s="355"/>
      <c r="AT2" s="355"/>
      <c r="AU2" s="355"/>
      <c r="AV2" s="171"/>
      <c r="AW2" s="355" t="s">
        <v>259</v>
      </c>
      <c r="AX2" s="355"/>
      <c r="AY2" s="355"/>
      <c r="AZ2" s="355"/>
      <c r="BA2" s="355"/>
      <c r="BB2" s="171"/>
      <c r="BC2" s="355" t="s">
        <v>262</v>
      </c>
      <c r="BD2" s="355"/>
      <c r="BE2" s="355"/>
      <c r="BF2" s="355"/>
      <c r="BG2" s="355"/>
      <c r="BH2" s="171"/>
      <c r="BI2" s="355" t="s">
        <v>270</v>
      </c>
      <c r="BJ2" s="355"/>
      <c r="BK2" s="355"/>
      <c r="BL2" s="355"/>
      <c r="BM2" s="355"/>
      <c r="BN2" s="171"/>
      <c r="BO2" s="355" t="s">
        <v>279</v>
      </c>
      <c r="BP2" s="355"/>
      <c r="BQ2" s="355"/>
      <c r="BR2" s="355"/>
      <c r="BS2" s="355"/>
      <c r="BT2" s="171"/>
      <c r="BU2" s="355" t="s">
        <v>288</v>
      </c>
      <c r="BV2" s="355"/>
      <c r="BW2" s="355"/>
      <c r="BX2" s="355"/>
      <c r="BY2" s="355"/>
      <c r="BZ2" s="171"/>
      <c r="CA2" s="355" t="s">
        <v>297</v>
      </c>
      <c r="CB2" s="355"/>
      <c r="CC2" s="355"/>
      <c r="CD2" s="355"/>
      <c r="CE2" s="355"/>
      <c r="CF2" s="171"/>
      <c r="CG2" s="355" t="s">
        <v>312</v>
      </c>
      <c r="CH2" s="355"/>
      <c r="CI2" s="355"/>
      <c r="CJ2" s="355"/>
      <c r="CK2" s="355"/>
      <c r="CL2" s="171"/>
      <c r="CM2" s="355" t="s">
        <v>324</v>
      </c>
      <c r="CN2" s="355"/>
      <c r="CO2" s="355"/>
      <c r="CP2" s="355"/>
      <c r="CQ2" s="355"/>
      <c r="CR2" s="171"/>
      <c r="CS2" s="355" t="s">
        <v>330</v>
      </c>
      <c r="CT2" s="355"/>
      <c r="CU2" s="355"/>
      <c r="CV2" s="355"/>
      <c r="CW2" s="355"/>
      <c r="CX2" s="171"/>
      <c r="CY2" s="355" t="s">
        <v>340</v>
      </c>
      <c r="CZ2" s="355"/>
      <c r="DA2" s="355"/>
      <c r="DB2" s="355"/>
      <c r="DC2" s="355"/>
      <c r="DD2" s="171"/>
      <c r="DE2" s="355" t="s">
        <v>349</v>
      </c>
      <c r="DF2" s="355"/>
      <c r="DG2" s="355"/>
      <c r="DH2" s="355"/>
      <c r="DI2" s="355"/>
      <c r="DJ2" s="171"/>
      <c r="DK2" s="355" t="s">
        <v>361</v>
      </c>
      <c r="DL2" s="355"/>
      <c r="DM2" s="355"/>
      <c r="DN2" s="355"/>
      <c r="DO2" s="355"/>
      <c r="DP2" s="171"/>
      <c r="DQ2" s="355" t="s">
        <v>368</v>
      </c>
      <c r="DR2" s="355"/>
      <c r="DS2" s="355"/>
      <c r="DT2" s="355"/>
      <c r="DU2" s="355"/>
      <c r="DV2" s="171"/>
      <c r="DW2" s="355" t="s">
        <v>381</v>
      </c>
      <c r="DX2" s="355"/>
      <c r="DY2" s="355"/>
      <c r="DZ2" s="355"/>
      <c r="EA2" s="355"/>
      <c r="EB2" s="171"/>
      <c r="EC2" s="355" t="s">
        <v>392</v>
      </c>
      <c r="ED2" s="355"/>
      <c r="EE2" s="355"/>
      <c r="EF2" s="355"/>
      <c r="EG2" s="355"/>
      <c r="EH2" s="171"/>
      <c r="EI2" s="355" t="s">
        <v>399</v>
      </c>
      <c r="EJ2" s="355"/>
      <c r="EK2" s="355"/>
      <c r="EL2" s="355"/>
      <c r="EM2" s="355"/>
      <c r="EN2" s="171"/>
      <c r="EO2" s="355" t="s">
        <v>411</v>
      </c>
      <c r="EP2" s="355"/>
      <c r="EQ2" s="355"/>
      <c r="ER2" s="355"/>
      <c r="ES2" s="355"/>
      <c r="ET2" s="171"/>
      <c r="EU2" s="355" t="s">
        <v>420</v>
      </c>
      <c r="EV2" s="355"/>
      <c r="EW2" s="355"/>
      <c r="EX2" s="355"/>
      <c r="EY2" s="355"/>
      <c r="EZ2" s="171"/>
      <c r="FA2" s="355" t="s">
        <v>431</v>
      </c>
      <c r="FB2" s="355"/>
      <c r="FC2" s="355"/>
      <c r="FD2" s="355"/>
      <c r="FE2" s="355"/>
      <c r="FF2" s="171"/>
      <c r="FG2" s="355" t="s">
        <v>438</v>
      </c>
      <c r="FH2" s="355"/>
      <c r="FI2" s="355"/>
      <c r="FJ2" s="355"/>
      <c r="FK2" s="355"/>
      <c r="FL2" s="171"/>
      <c r="FM2" s="355" t="s">
        <v>453</v>
      </c>
      <c r="FN2" s="355"/>
      <c r="FO2" s="355"/>
      <c r="FP2" s="355"/>
      <c r="FQ2" s="355"/>
      <c r="FR2" s="171"/>
      <c r="FS2" s="355" t="s">
        <v>464</v>
      </c>
      <c r="FT2" s="355"/>
      <c r="FU2" s="355"/>
      <c r="FV2" s="355"/>
      <c r="FW2" s="355"/>
      <c r="FX2" s="171"/>
      <c r="FY2" s="355" t="s">
        <v>477</v>
      </c>
      <c r="FZ2" s="355"/>
      <c r="GA2" s="355"/>
      <c r="GB2" s="355"/>
      <c r="GC2" s="355"/>
      <c r="GD2" s="171"/>
      <c r="GE2" s="355" t="s">
        <v>490</v>
      </c>
      <c r="GF2" s="355"/>
      <c r="GG2" s="355"/>
      <c r="GH2" s="355"/>
      <c r="GI2" s="355"/>
      <c r="GJ2" s="171"/>
      <c r="GK2" s="355" t="s">
        <v>503</v>
      </c>
      <c r="GL2" s="355"/>
      <c r="GM2" s="355"/>
      <c r="GN2" s="355"/>
      <c r="GO2" s="355"/>
      <c r="GP2" s="171"/>
      <c r="GQ2" s="355" t="s">
        <v>516</v>
      </c>
      <c r="GR2" s="355"/>
      <c r="GS2" s="355"/>
      <c r="GT2" s="355"/>
      <c r="GU2" s="355"/>
      <c r="GV2" s="171"/>
      <c r="GW2" s="355" t="s">
        <v>529</v>
      </c>
      <c r="GX2" s="355"/>
      <c r="GY2" s="355"/>
      <c r="GZ2" s="355"/>
      <c r="HA2" s="355"/>
      <c r="HB2" s="171"/>
      <c r="HC2" s="355" t="s">
        <v>539</v>
      </c>
      <c r="HD2" s="355"/>
      <c r="HE2" s="355"/>
      <c r="HF2" s="355"/>
      <c r="HG2" s="355"/>
      <c r="HH2" s="171"/>
      <c r="HI2" s="355" t="s">
        <v>549</v>
      </c>
      <c r="HJ2" s="355"/>
      <c r="HK2" s="355"/>
      <c r="HL2" s="355"/>
      <c r="HM2" s="355"/>
      <c r="HN2" s="171"/>
      <c r="HO2" s="355" t="s">
        <v>559</v>
      </c>
      <c r="HP2" s="355"/>
      <c r="HQ2" s="355"/>
      <c r="HR2" s="355"/>
      <c r="HS2" s="355"/>
      <c r="HT2" s="171"/>
      <c r="HU2" s="355" t="s">
        <v>569</v>
      </c>
      <c r="HV2" s="355"/>
      <c r="HW2" s="355"/>
      <c r="HX2" s="355"/>
      <c r="HY2" s="355"/>
      <c r="HZ2" s="171"/>
      <c r="IA2" s="355" t="s">
        <v>581</v>
      </c>
      <c r="IB2" s="355"/>
      <c r="IC2" s="355"/>
      <c r="ID2" s="355"/>
      <c r="IE2" s="355"/>
      <c r="IF2" s="171"/>
      <c r="IG2" s="355" t="s">
        <v>589</v>
      </c>
      <c r="IH2" s="355"/>
      <c r="II2" s="355"/>
      <c r="IJ2" s="355"/>
      <c r="IK2" s="355"/>
      <c r="IL2" s="171"/>
      <c r="IM2" s="355" t="s">
        <v>599</v>
      </c>
      <c r="IN2" s="355"/>
      <c r="IO2" s="355"/>
      <c r="IP2" s="355"/>
      <c r="IQ2" s="355"/>
      <c r="IR2" s="171"/>
      <c r="IS2" s="355" t="s">
        <v>621</v>
      </c>
      <c r="IT2" s="355"/>
      <c r="IU2" s="355"/>
      <c r="IV2" s="355"/>
      <c r="IW2" s="355"/>
      <c r="IX2" s="171"/>
      <c r="IY2" s="355" t="s">
        <v>629</v>
      </c>
      <c r="IZ2" s="355"/>
      <c r="JA2" s="355"/>
      <c r="JB2" s="355"/>
      <c r="JC2" s="355"/>
      <c r="JD2" s="171"/>
      <c r="JE2" s="355" t="s">
        <v>636</v>
      </c>
      <c r="JF2" s="355"/>
      <c r="JG2" s="355"/>
      <c r="JH2" s="355"/>
      <c r="JI2" s="355"/>
      <c r="JJ2" s="171"/>
      <c r="JK2" s="355" t="s">
        <v>644</v>
      </c>
      <c r="JL2" s="355"/>
      <c r="JM2" s="355"/>
      <c r="JN2" s="355"/>
      <c r="JO2" s="355"/>
      <c r="JP2" s="171"/>
      <c r="JQ2" s="356" t="s">
        <v>653</v>
      </c>
      <c r="JR2" s="356"/>
      <c r="JS2" s="356"/>
      <c r="JT2" s="356"/>
      <c r="JU2" s="356"/>
      <c r="JW2" s="356" t="s">
        <v>660</v>
      </c>
      <c r="JX2" s="356"/>
      <c r="JY2" s="356"/>
      <c r="JZ2" s="356"/>
      <c r="KA2" s="356"/>
      <c r="KC2" s="356" t="s">
        <v>669</v>
      </c>
      <c r="KD2" s="356"/>
      <c r="KE2" s="356"/>
      <c r="KF2" s="356"/>
      <c r="KG2" s="356"/>
      <c r="KI2" s="356" t="s">
        <v>678</v>
      </c>
      <c r="KJ2" s="356"/>
      <c r="KK2" s="356"/>
      <c r="KL2" s="356"/>
      <c r="KM2" s="356"/>
      <c r="KO2" s="356" t="s">
        <v>689</v>
      </c>
      <c r="KP2" s="356"/>
      <c r="KQ2" s="356"/>
      <c r="KR2" s="356"/>
      <c r="KS2" s="356"/>
      <c r="KU2" s="356" t="s">
        <v>695</v>
      </c>
      <c r="KV2" s="356"/>
      <c r="KW2" s="356"/>
      <c r="KX2" s="356"/>
      <c r="KY2" s="356"/>
      <c r="LA2" s="356" t="s">
        <v>705</v>
      </c>
      <c r="LB2" s="356"/>
      <c r="LC2" s="356"/>
      <c r="LD2" s="356"/>
      <c r="LE2" s="356"/>
      <c r="LG2" s="356" t="s">
        <v>715</v>
      </c>
      <c r="LH2" s="356"/>
      <c r="LI2" s="356"/>
      <c r="LJ2" s="356"/>
      <c r="LK2" s="356"/>
      <c r="LM2" s="356" t="s">
        <v>724</v>
      </c>
      <c r="LN2" s="356"/>
      <c r="LO2" s="356"/>
      <c r="LP2" s="356"/>
      <c r="LQ2" s="356"/>
      <c r="LS2" s="356" t="s">
        <v>733</v>
      </c>
      <c r="LT2" s="356"/>
      <c r="LU2" s="356"/>
      <c r="LV2" s="356"/>
      <c r="LW2" s="356"/>
      <c r="LY2" s="356" t="s">
        <v>743</v>
      </c>
      <c r="LZ2" s="356"/>
      <c r="MA2" s="356"/>
      <c r="MB2" s="356"/>
      <c r="MC2" s="356"/>
      <c r="ME2" s="356" t="s">
        <v>753</v>
      </c>
      <c r="MF2" s="356"/>
      <c r="MG2" s="356"/>
      <c r="MH2" s="356"/>
      <c r="MI2" s="356"/>
      <c r="MK2" s="356" t="s">
        <v>767</v>
      </c>
      <c r="ML2" s="356"/>
      <c r="MM2" s="356"/>
      <c r="MN2" s="356"/>
      <c r="MO2" s="356"/>
      <c r="MQ2" s="356" t="s">
        <v>780</v>
      </c>
      <c r="MR2" s="356"/>
      <c r="MS2" s="356"/>
      <c r="MT2" s="356"/>
      <c r="MU2" s="356"/>
      <c r="MW2" s="356" t="s">
        <v>791</v>
      </c>
      <c r="MX2" s="356"/>
      <c r="MY2" s="356"/>
      <c r="MZ2" s="356"/>
      <c r="NA2" s="356"/>
    </row>
    <row r="3" spans="1:365" ht="23.4" x14ac:dyDescent="0.45">
      <c r="A3" s="173"/>
      <c r="B3" s="173"/>
      <c r="C3" s="173"/>
      <c r="D3" s="173"/>
      <c r="E3" s="173"/>
      <c r="G3" s="173"/>
      <c r="H3" s="173"/>
      <c r="I3" s="173"/>
      <c r="J3" s="173"/>
      <c r="K3" s="173"/>
      <c r="M3" s="173"/>
      <c r="N3" s="173"/>
      <c r="O3" s="173"/>
      <c r="P3" s="173"/>
      <c r="Q3" s="173"/>
      <c r="S3" s="173"/>
      <c r="T3" s="173"/>
      <c r="U3" s="173"/>
      <c r="V3" s="173"/>
      <c r="W3" s="173"/>
      <c r="Y3" s="173"/>
      <c r="Z3" s="173"/>
      <c r="AA3" s="173"/>
      <c r="AB3" s="173"/>
      <c r="AC3" s="173"/>
      <c r="AE3" s="173"/>
      <c r="AF3" s="173"/>
      <c r="AG3" s="173"/>
      <c r="AH3" s="173"/>
      <c r="AI3" s="173"/>
      <c r="AK3" s="173"/>
      <c r="AL3" s="173"/>
      <c r="AM3" s="173"/>
      <c r="AN3" s="173"/>
      <c r="AO3" s="173"/>
      <c r="AQ3" s="173"/>
      <c r="AR3" s="173"/>
      <c r="AS3" s="173"/>
      <c r="AT3" s="173"/>
      <c r="AU3" s="173"/>
      <c r="AW3" s="173"/>
      <c r="AX3" s="173"/>
      <c r="AY3" s="173"/>
      <c r="AZ3" s="173"/>
      <c r="BA3" s="173"/>
      <c r="BC3" s="173"/>
      <c r="BD3" s="173"/>
      <c r="BE3" s="173"/>
      <c r="BF3" s="173"/>
      <c r="BG3" s="173"/>
      <c r="BI3" s="173"/>
      <c r="BJ3" s="173"/>
      <c r="BK3" s="173"/>
      <c r="BL3" s="173"/>
      <c r="BM3" s="173"/>
      <c r="BO3" s="173"/>
      <c r="BP3" s="173"/>
      <c r="BQ3" s="173"/>
      <c r="BR3" s="173"/>
      <c r="BS3" s="173"/>
      <c r="BU3" s="173"/>
      <c r="BV3" s="173"/>
      <c r="BW3" s="173"/>
      <c r="BX3" s="173"/>
      <c r="BY3" s="173"/>
      <c r="CA3" s="173"/>
      <c r="CB3" s="173"/>
      <c r="CC3" s="173"/>
      <c r="CD3" s="173"/>
      <c r="CE3" s="173"/>
      <c r="CG3" s="173"/>
      <c r="CH3" s="173"/>
      <c r="CI3" s="173"/>
      <c r="CJ3" s="173"/>
      <c r="CK3" s="173"/>
      <c r="CM3" s="173"/>
      <c r="CN3" s="173"/>
      <c r="CO3" s="173"/>
      <c r="CP3" s="173"/>
      <c r="CQ3" s="173"/>
      <c r="CS3" s="173"/>
      <c r="CT3" s="173"/>
      <c r="CU3" s="173"/>
      <c r="CV3" s="173"/>
      <c r="CW3" s="173"/>
      <c r="CY3" s="173"/>
      <c r="CZ3" s="173"/>
      <c r="DA3" s="173"/>
      <c r="DB3" s="173"/>
      <c r="DC3" s="173"/>
      <c r="DE3" s="173"/>
      <c r="DF3" s="173"/>
      <c r="DG3" s="173"/>
      <c r="DH3" s="173"/>
      <c r="DI3" s="173"/>
      <c r="DK3" s="173"/>
      <c r="DL3" s="173"/>
      <c r="DM3" s="173"/>
      <c r="DN3" s="173"/>
      <c r="DO3" s="173"/>
      <c r="DQ3" s="173"/>
      <c r="DR3" s="173"/>
      <c r="DS3" s="173"/>
      <c r="DT3" s="173"/>
      <c r="DU3" s="173"/>
      <c r="DW3" s="173"/>
      <c r="DX3" s="173"/>
      <c r="DY3" s="173"/>
      <c r="DZ3" s="173"/>
      <c r="EA3" s="173"/>
      <c r="EC3" s="173"/>
      <c r="ED3" s="173"/>
      <c r="EE3" s="173"/>
      <c r="EF3" s="173"/>
      <c r="EG3" s="173"/>
      <c r="EI3" s="173"/>
      <c r="EJ3" s="173"/>
      <c r="EK3" s="173"/>
      <c r="EL3" s="173"/>
      <c r="EM3" s="173"/>
      <c r="EO3" s="173"/>
      <c r="EP3" s="173"/>
      <c r="EQ3" s="173"/>
      <c r="ER3" s="173"/>
      <c r="ES3" s="173"/>
      <c r="EU3" s="173"/>
      <c r="EV3" s="173"/>
      <c r="EW3" s="173"/>
      <c r="EX3" s="173"/>
      <c r="EY3" s="173"/>
      <c r="FA3" s="173"/>
      <c r="FB3" s="173"/>
      <c r="FC3" s="173"/>
      <c r="FD3" s="173"/>
      <c r="FE3" s="173"/>
      <c r="FG3" s="173"/>
      <c r="FH3" s="173"/>
      <c r="FI3" s="173"/>
      <c r="FJ3" s="173"/>
      <c r="FK3" s="173"/>
      <c r="FM3" s="173"/>
      <c r="FN3" s="173"/>
      <c r="FO3" s="173"/>
      <c r="FP3" s="173"/>
      <c r="FQ3" s="173"/>
      <c r="FS3" s="173"/>
      <c r="FT3" s="173"/>
      <c r="FU3" s="173"/>
      <c r="FV3" s="173"/>
      <c r="FW3" s="173"/>
      <c r="FY3" s="173"/>
      <c r="FZ3" s="173"/>
      <c r="GA3" s="173"/>
      <c r="GB3" s="173"/>
      <c r="GC3" s="173"/>
      <c r="GE3" s="173"/>
      <c r="GF3" s="173"/>
      <c r="GG3" s="173"/>
      <c r="GH3" s="173"/>
      <c r="GI3" s="173"/>
      <c r="GK3" s="173"/>
      <c r="GL3" s="173"/>
      <c r="GM3" s="173"/>
      <c r="GN3" s="173"/>
      <c r="GO3" s="173"/>
      <c r="GQ3" s="173"/>
      <c r="GR3" s="173"/>
      <c r="GS3" s="173"/>
      <c r="GT3" s="173"/>
      <c r="GU3" s="173"/>
      <c r="GW3" s="173"/>
      <c r="GX3" s="173"/>
      <c r="GY3" s="173"/>
      <c r="GZ3" s="173"/>
      <c r="HA3" s="173"/>
      <c r="HC3" s="173"/>
      <c r="HD3" s="173"/>
      <c r="HE3" s="173"/>
      <c r="HF3" s="173"/>
      <c r="HG3" s="173"/>
      <c r="HI3" s="173"/>
      <c r="HJ3" s="173"/>
      <c r="HK3" s="173"/>
      <c r="HL3" s="173"/>
      <c r="HM3" s="173"/>
      <c r="HO3" s="173"/>
      <c r="HP3" s="173"/>
      <c r="HQ3" s="173"/>
      <c r="HR3" s="173"/>
      <c r="HS3" s="173"/>
      <c r="HU3" s="173"/>
      <c r="HV3" s="173"/>
      <c r="HW3" s="173"/>
      <c r="HX3" s="173"/>
      <c r="HY3" s="173"/>
      <c r="IA3" s="173"/>
      <c r="IB3" s="173"/>
      <c r="IC3" s="173"/>
      <c r="ID3" s="173"/>
      <c r="IE3" s="173"/>
      <c r="IG3" s="173"/>
      <c r="IH3" s="173"/>
      <c r="II3" s="173"/>
      <c r="IJ3" s="173"/>
      <c r="IK3" s="173"/>
      <c r="IM3" s="173"/>
      <c r="IN3" s="173"/>
      <c r="IO3" s="173"/>
      <c r="IP3" s="173"/>
      <c r="IQ3" s="173"/>
      <c r="IS3" s="173"/>
      <c r="IT3" s="173"/>
      <c r="IU3" s="173"/>
      <c r="IV3" s="173"/>
      <c r="IW3" s="173"/>
      <c r="IY3" s="173"/>
      <c r="IZ3" s="173"/>
      <c r="JA3" s="173"/>
      <c r="JB3" s="173"/>
      <c r="JC3" s="173"/>
      <c r="JE3" s="173"/>
      <c r="JF3" s="173"/>
      <c r="JG3" s="173"/>
      <c r="JH3" s="173"/>
      <c r="JI3" s="173"/>
      <c r="JK3" s="173"/>
      <c r="JL3" s="173"/>
      <c r="JM3" s="173"/>
      <c r="JN3" s="173"/>
      <c r="JO3" s="173"/>
      <c r="JQ3" s="173"/>
      <c r="JR3" s="173"/>
      <c r="JS3" s="173"/>
      <c r="JT3" s="173"/>
      <c r="JU3" s="173"/>
      <c r="JW3" s="173"/>
      <c r="JX3" s="173"/>
      <c r="JY3" s="173"/>
      <c r="JZ3" s="173"/>
      <c r="KA3" s="173"/>
      <c r="KC3" s="173"/>
      <c r="KD3" s="173"/>
      <c r="KE3" s="173"/>
      <c r="KF3" s="173"/>
      <c r="KG3" s="173"/>
      <c r="KI3" s="173"/>
      <c r="KJ3" s="173"/>
      <c r="KK3" s="173"/>
      <c r="KL3" s="173"/>
      <c r="KM3" s="173"/>
      <c r="KO3" s="173"/>
      <c r="KP3" s="173"/>
      <c r="KQ3" s="173"/>
      <c r="KR3" s="173"/>
      <c r="KS3" s="173"/>
      <c r="KU3" s="173"/>
      <c r="KV3" s="173"/>
      <c r="KW3" s="173"/>
      <c r="KX3" s="173"/>
      <c r="KY3" s="173"/>
      <c r="LA3" s="173"/>
      <c r="LB3" s="173"/>
      <c r="LC3" s="173"/>
      <c r="LD3" s="173"/>
      <c r="LE3" s="173"/>
      <c r="LG3" s="173"/>
      <c r="LH3" s="173"/>
      <c r="LI3" s="173"/>
      <c r="LJ3" s="173"/>
      <c r="LK3" s="173"/>
      <c r="LM3" s="173"/>
      <c r="LN3" s="173"/>
      <c r="LO3" s="173"/>
      <c r="LP3" s="173"/>
      <c r="LQ3" s="173"/>
      <c r="LS3" s="173"/>
      <c r="LT3" s="173"/>
      <c r="LU3" s="173"/>
      <c r="LV3" s="173"/>
      <c r="LW3" s="173"/>
      <c r="LY3" s="173"/>
      <c r="LZ3" s="173"/>
      <c r="MA3" s="173"/>
      <c r="MB3" s="173"/>
      <c r="MC3" s="173"/>
      <c r="ME3" s="173"/>
      <c r="MF3" s="173"/>
      <c r="MG3" s="173"/>
      <c r="MH3" s="173"/>
      <c r="MI3" s="173"/>
      <c r="MK3" s="173"/>
      <c r="ML3" s="173"/>
      <c r="MM3" s="173"/>
      <c r="MN3" s="173"/>
      <c r="MO3" s="173"/>
      <c r="MQ3" s="173"/>
      <c r="MR3" s="173"/>
      <c r="MS3" s="173"/>
      <c r="MT3" s="173"/>
      <c r="MU3" s="173"/>
      <c r="MW3" s="173"/>
      <c r="MX3" s="173"/>
      <c r="MY3" s="173"/>
      <c r="MZ3" s="173"/>
      <c r="NA3" s="173"/>
    </row>
    <row r="4" spans="1:365" s="176" customFormat="1" ht="23.4" x14ac:dyDescent="0.45">
      <c r="A4" s="175" t="s">
        <v>145</v>
      </c>
      <c r="B4" s="175"/>
      <c r="C4" s="175"/>
      <c r="D4" s="175"/>
      <c r="E4" s="175"/>
      <c r="G4" s="175" t="s">
        <v>145</v>
      </c>
      <c r="H4" s="175"/>
      <c r="I4" s="175"/>
      <c r="J4" s="175"/>
      <c r="K4" s="175"/>
      <c r="M4" s="175" t="s">
        <v>145</v>
      </c>
      <c r="N4" s="175"/>
      <c r="O4" s="175"/>
      <c r="P4" s="175"/>
      <c r="Q4" s="175"/>
      <c r="S4" s="175" t="s">
        <v>145</v>
      </c>
      <c r="T4" s="175"/>
      <c r="U4" s="175"/>
      <c r="V4" s="175"/>
      <c r="W4" s="175"/>
      <c r="Y4" s="175" t="s">
        <v>145</v>
      </c>
      <c r="Z4" s="175"/>
      <c r="AA4" s="175"/>
      <c r="AB4" s="175"/>
      <c r="AC4" s="175"/>
      <c r="AE4" s="175" t="s">
        <v>145</v>
      </c>
      <c r="AF4" s="175"/>
      <c r="AG4" s="175"/>
      <c r="AH4" s="175"/>
      <c r="AI4" s="175"/>
      <c r="AK4" s="175" t="s">
        <v>145</v>
      </c>
      <c r="AL4" s="175"/>
      <c r="AM4" s="175"/>
      <c r="AN4" s="175"/>
      <c r="AO4" s="175"/>
      <c r="AQ4" s="175" t="s">
        <v>145</v>
      </c>
      <c r="AR4" s="175"/>
      <c r="AS4" s="175"/>
      <c r="AT4" s="175"/>
      <c r="AU4" s="175"/>
      <c r="AW4" s="175" t="s">
        <v>145</v>
      </c>
      <c r="AX4" s="175"/>
      <c r="AY4" s="175"/>
      <c r="AZ4" s="175"/>
      <c r="BA4" s="175"/>
      <c r="BC4" s="175" t="s">
        <v>145</v>
      </c>
      <c r="BD4" s="175"/>
      <c r="BE4" s="175"/>
      <c r="BF4" s="175"/>
      <c r="BG4" s="175"/>
      <c r="BI4" s="175" t="s">
        <v>145</v>
      </c>
      <c r="BJ4" s="175"/>
      <c r="BK4" s="175"/>
      <c r="BL4" s="175"/>
      <c r="BM4" s="175"/>
      <c r="BO4" s="175" t="s">
        <v>145</v>
      </c>
      <c r="BP4" s="175"/>
      <c r="BQ4" s="175"/>
      <c r="BR4" s="175"/>
      <c r="BS4" s="175"/>
      <c r="BU4" s="175" t="s">
        <v>145</v>
      </c>
      <c r="BV4" s="175"/>
      <c r="BW4" s="175"/>
      <c r="BX4" s="175"/>
      <c r="BY4" s="175"/>
      <c r="CA4" s="175" t="s">
        <v>145</v>
      </c>
      <c r="CB4" s="175"/>
      <c r="CC4" s="175"/>
      <c r="CD4" s="175"/>
      <c r="CE4" s="175"/>
      <c r="CG4" s="175" t="s">
        <v>145</v>
      </c>
      <c r="CH4" s="175"/>
      <c r="CI4" s="175"/>
      <c r="CJ4" s="175"/>
      <c r="CK4" s="175"/>
      <c r="CM4" s="175" t="s">
        <v>145</v>
      </c>
      <c r="CN4" s="175"/>
      <c r="CO4" s="175"/>
      <c r="CP4" s="175"/>
      <c r="CQ4" s="175"/>
      <c r="CS4" s="175" t="s">
        <v>145</v>
      </c>
      <c r="CT4" s="175"/>
      <c r="CU4" s="175"/>
      <c r="CV4" s="175"/>
      <c r="CW4" s="175"/>
      <c r="CY4" s="175" t="s">
        <v>145</v>
      </c>
      <c r="CZ4" s="175"/>
      <c r="DA4" s="175"/>
      <c r="DB4" s="175"/>
      <c r="DC4" s="175"/>
      <c r="DE4" s="175" t="s">
        <v>145</v>
      </c>
      <c r="DF4" s="175"/>
      <c r="DG4" s="175"/>
      <c r="DH4" s="175"/>
      <c r="DI4" s="175"/>
      <c r="DK4" s="175" t="s">
        <v>145</v>
      </c>
      <c r="DL4" s="175"/>
      <c r="DM4" s="175"/>
      <c r="DN4" s="175"/>
      <c r="DO4" s="175"/>
      <c r="DQ4" s="175" t="s">
        <v>145</v>
      </c>
      <c r="DR4" s="175"/>
      <c r="DS4" s="175"/>
      <c r="DT4" s="175"/>
      <c r="DU4" s="175"/>
      <c r="DW4" s="175" t="s">
        <v>145</v>
      </c>
      <c r="DX4" s="175"/>
      <c r="DY4" s="175"/>
      <c r="DZ4" s="175"/>
      <c r="EA4" s="175"/>
      <c r="EC4" s="175" t="s">
        <v>145</v>
      </c>
      <c r="ED4" s="175"/>
      <c r="EE4" s="175"/>
      <c r="EF4" s="175"/>
      <c r="EG4" s="175"/>
      <c r="EI4" s="175" t="s">
        <v>145</v>
      </c>
      <c r="EJ4" s="175"/>
      <c r="EK4" s="175"/>
      <c r="EL4" s="175"/>
      <c r="EM4" s="175"/>
      <c r="EO4" s="175" t="s">
        <v>145</v>
      </c>
      <c r="EP4" s="175"/>
      <c r="EQ4" s="175"/>
      <c r="ER4" s="175"/>
      <c r="ES4" s="175"/>
      <c r="EU4" s="175" t="s">
        <v>145</v>
      </c>
      <c r="EV4" s="175"/>
      <c r="EW4" s="175"/>
      <c r="EX4" s="175"/>
      <c r="EY4" s="175"/>
      <c r="FA4" s="175" t="s">
        <v>145</v>
      </c>
      <c r="FB4" s="175"/>
      <c r="FC4" s="175"/>
      <c r="FD4" s="175"/>
      <c r="FE4" s="175"/>
      <c r="FG4" s="175" t="s">
        <v>145</v>
      </c>
      <c r="FH4" s="175"/>
      <c r="FI4" s="175"/>
      <c r="FJ4" s="175"/>
      <c r="FK4" s="175"/>
      <c r="FM4" s="175" t="s">
        <v>145</v>
      </c>
      <c r="FN4" s="175"/>
      <c r="FO4" s="175"/>
      <c r="FP4" s="175"/>
      <c r="FQ4" s="175"/>
      <c r="FS4" s="175" t="s">
        <v>145</v>
      </c>
      <c r="FT4" s="175"/>
      <c r="FU4" s="175"/>
      <c r="FV4" s="175"/>
      <c r="FW4" s="175"/>
      <c r="FY4" s="175" t="s">
        <v>145</v>
      </c>
      <c r="FZ4" s="175"/>
      <c r="GA4" s="175"/>
      <c r="GB4" s="175"/>
      <c r="GC4" s="175"/>
      <c r="GE4" s="175" t="s">
        <v>145</v>
      </c>
      <c r="GF4" s="175"/>
      <c r="GG4" s="175"/>
      <c r="GH4" s="175"/>
      <c r="GI4" s="175"/>
      <c r="GK4" s="175" t="s">
        <v>145</v>
      </c>
      <c r="GL4" s="175"/>
      <c r="GM4" s="175"/>
      <c r="GN4" s="175"/>
      <c r="GO4" s="175"/>
      <c r="GQ4" s="175" t="s">
        <v>145</v>
      </c>
      <c r="GR4" s="175"/>
      <c r="GS4" s="175"/>
      <c r="GT4" s="175"/>
      <c r="GU4" s="175"/>
      <c r="GW4" s="175" t="s">
        <v>145</v>
      </c>
      <c r="GX4" s="175"/>
      <c r="GY4" s="175"/>
      <c r="GZ4" s="175"/>
      <c r="HA4" s="175"/>
      <c r="HC4" s="175" t="s">
        <v>145</v>
      </c>
      <c r="HD4" s="175"/>
      <c r="HE4" s="175"/>
      <c r="HF4" s="175"/>
      <c r="HG4" s="175"/>
      <c r="HI4" s="175" t="s">
        <v>145</v>
      </c>
      <c r="HJ4" s="175"/>
      <c r="HK4" s="175"/>
      <c r="HL4" s="175"/>
      <c r="HM4" s="175"/>
      <c r="HO4" s="175" t="s">
        <v>145</v>
      </c>
      <c r="HP4" s="175"/>
      <c r="HQ4" s="175"/>
      <c r="HR4" s="175"/>
      <c r="HS4" s="175"/>
      <c r="HU4" s="175" t="s">
        <v>145</v>
      </c>
      <c r="HV4" s="175"/>
      <c r="HW4" s="175"/>
      <c r="HX4" s="175"/>
      <c r="HY4" s="175"/>
      <c r="IA4" s="175" t="s">
        <v>145</v>
      </c>
      <c r="IB4" s="175"/>
      <c r="IC4" s="175"/>
      <c r="ID4" s="175"/>
      <c r="IE4" s="175"/>
      <c r="IG4" s="175" t="s">
        <v>145</v>
      </c>
      <c r="IH4" s="175"/>
      <c r="II4" s="175"/>
      <c r="IJ4" s="175"/>
      <c r="IK4" s="175"/>
      <c r="IM4" s="175" t="s">
        <v>145</v>
      </c>
      <c r="IN4" s="175"/>
      <c r="IO4" s="175"/>
      <c r="IP4" s="175"/>
      <c r="IQ4" s="175"/>
      <c r="IS4" s="175" t="s">
        <v>145</v>
      </c>
      <c r="IT4" s="175"/>
      <c r="IU4" s="175"/>
      <c r="IV4" s="175"/>
      <c r="IW4" s="175"/>
      <c r="IY4" s="175" t="s">
        <v>145</v>
      </c>
      <c r="IZ4" s="175"/>
      <c r="JA4" s="175"/>
      <c r="JB4" s="175"/>
      <c r="JC4" s="175"/>
      <c r="JE4" s="175" t="s">
        <v>145</v>
      </c>
      <c r="JF4" s="175"/>
      <c r="JG4" s="175"/>
      <c r="JH4" s="175"/>
      <c r="JI4" s="175"/>
      <c r="JK4" s="175" t="s">
        <v>145</v>
      </c>
      <c r="JL4" s="175"/>
      <c r="JM4" s="175"/>
      <c r="JN4" s="175"/>
      <c r="JO4" s="175"/>
      <c r="JQ4" s="177" t="s">
        <v>145</v>
      </c>
      <c r="JR4" s="175"/>
      <c r="JS4" s="175"/>
      <c r="JT4" s="175"/>
      <c r="JU4" s="175"/>
      <c r="JW4" s="177" t="s">
        <v>145</v>
      </c>
      <c r="JX4" s="175"/>
      <c r="JY4" s="175"/>
      <c r="JZ4" s="175"/>
      <c r="KA4" s="175"/>
      <c r="KC4" s="177" t="s">
        <v>145</v>
      </c>
      <c r="KD4" s="175"/>
      <c r="KE4" s="175"/>
      <c r="KF4" s="175"/>
      <c r="KG4" s="175"/>
      <c r="KI4" s="177" t="s">
        <v>145</v>
      </c>
      <c r="KJ4" s="175"/>
      <c r="KK4" s="175"/>
      <c r="KL4" s="175"/>
      <c r="KM4" s="175"/>
      <c r="KO4" s="177" t="s">
        <v>145</v>
      </c>
      <c r="KP4" s="175"/>
      <c r="KQ4" s="175"/>
      <c r="KR4" s="175"/>
      <c r="KS4" s="175"/>
      <c r="KU4" s="177" t="s">
        <v>145</v>
      </c>
      <c r="KV4" s="175"/>
      <c r="KW4" s="175"/>
      <c r="KX4" s="175"/>
      <c r="KY4" s="175"/>
      <c r="LA4" s="177" t="s">
        <v>145</v>
      </c>
      <c r="LB4" s="175"/>
      <c r="LC4" s="175"/>
      <c r="LD4" s="175"/>
      <c r="LE4" s="175"/>
      <c r="LG4" s="177" t="s">
        <v>145</v>
      </c>
      <c r="LH4" s="175"/>
      <c r="LI4" s="175"/>
      <c r="LJ4" s="175"/>
      <c r="LK4" s="175"/>
      <c r="LM4" s="177" t="s">
        <v>145</v>
      </c>
      <c r="LN4" s="175"/>
      <c r="LO4" s="175"/>
      <c r="LP4" s="175"/>
      <c r="LQ4" s="175"/>
      <c r="LS4" s="177" t="s">
        <v>145</v>
      </c>
      <c r="LT4" s="175"/>
      <c r="LU4" s="175"/>
      <c r="LV4" s="175"/>
      <c r="LW4" s="175"/>
      <c r="LY4" s="177" t="s">
        <v>145</v>
      </c>
      <c r="LZ4" s="175"/>
      <c r="MA4" s="175"/>
      <c r="MB4" s="175"/>
      <c r="MC4" s="175"/>
      <c r="ME4" s="177" t="s">
        <v>145</v>
      </c>
      <c r="MF4" s="175"/>
      <c r="MG4" s="175"/>
      <c r="MH4" s="175"/>
      <c r="MI4" s="175"/>
      <c r="MK4" s="177" t="s">
        <v>145</v>
      </c>
      <c r="ML4" s="175"/>
      <c r="MM4" s="175"/>
      <c r="MN4" s="175"/>
      <c r="MO4" s="175"/>
      <c r="MQ4" s="177" t="s">
        <v>145</v>
      </c>
      <c r="MR4" s="175"/>
      <c r="MS4" s="175"/>
      <c r="MT4" s="175"/>
      <c r="MU4" s="175"/>
      <c r="MW4" s="177" t="s">
        <v>145</v>
      </c>
      <c r="MX4" s="175"/>
      <c r="MY4" s="175"/>
      <c r="MZ4" s="175"/>
      <c r="NA4" s="175"/>
    </row>
    <row r="5" spans="1:365" s="176" customFormat="1" x14ac:dyDescent="0.3">
      <c r="A5" s="178"/>
      <c r="B5" s="179"/>
      <c r="C5" s="178"/>
      <c r="D5" s="180"/>
      <c r="E5" s="178"/>
      <c r="G5" s="178"/>
      <c r="H5" s="179"/>
      <c r="I5" s="178"/>
      <c r="J5" s="180"/>
      <c r="K5" s="178"/>
      <c r="M5" s="178"/>
      <c r="N5" s="179"/>
      <c r="O5" s="178"/>
      <c r="P5" s="180"/>
      <c r="Q5" s="178"/>
      <c r="S5" s="178"/>
      <c r="T5" s="179"/>
      <c r="U5" s="178"/>
      <c r="V5" s="180"/>
      <c r="W5" s="178"/>
      <c r="Y5" s="178"/>
      <c r="Z5" s="179"/>
      <c r="AA5" s="178"/>
      <c r="AB5" s="180"/>
      <c r="AC5" s="178"/>
      <c r="AE5" s="178"/>
      <c r="AF5" s="179"/>
      <c r="AG5" s="178"/>
      <c r="AH5" s="180"/>
      <c r="AI5" s="178"/>
      <c r="AK5" s="178"/>
      <c r="AL5" s="179"/>
      <c r="AM5" s="178"/>
      <c r="AN5" s="180"/>
      <c r="AO5" s="178"/>
      <c r="AQ5" s="178"/>
      <c r="AR5" s="179"/>
      <c r="AS5" s="178"/>
      <c r="AT5" s="180"/>
      <c r="AU5" s="178"/>
      <c r="AW5" s="178"/>
      <c r="AX5" s="179"/>
      <c r="AY5" s="178"/>
      <c r="AZ5" s="180"/>
      <c r="BA5" s="178"/>
      <c r="BC5" s="178"/>
      <c r="BD5" s="179"/>
      <c r="BE5" s="178"/>
      <c r="BF5" s="180"/>
      <c r="BG5" s="178"/>
      <c r="BI5" s="178"/>
      <c r="BJ5" s="179"/>
      <c r="BK5" s="178"/>
      <c r="BL5" s="180"/>
      <c r="BM5" s="178"/>
      <c r="BO5" s="178"/>
      <c r="BP5" s="179"/>
      <c r="BQ5" s="178"/>
      <c r="BR5" s="180"/>
      <c r="BS5" s="178"/>
      <c r="BU5" s="178"/>
      <c r="BV5" s="179"/>
      <c r="BW5" s="178"/>
      <c r="BX5" s="180"/>
      <c r="BY5" s="178"/>
      <c r="CA5" s="178"/>
      <c r="CB5" s="179"/>
      <c r="CC5" s="178"/>
      <c r="CD5" s="180"/>
      <c r="CE5" s="178"/>
      <c r="CG5" s="178"/>
      <c r="CH5" s="179"/>
      <c r="CI5" s="178"/>
      <c r="CJ5" s="180"/>
      <c r="CK5" s="178"/>
      <c r="CM5" s="178"/>
      <c r="CN5" s="179"/>
      <c r="CO5" s="178"/>
      <c r="CP5" s="180"/>
      <c r="CQ5" s="178"/>
      <c r="CS5" s="178"/>
      <c r="CT5" s="179"/>
      <c r="CU5" s="178"/>
      <c r="CV5" s="180"/>
      <c r="CW5" s="178"/>
      <c r="CY5" s="178"/>
      <c r="CZ5" s="179"/>
      <c r="DA5" s="178"/>
      <c r="DB5" s="180"/>
      <c r="DC5" s="178"/>
      <c r="DE5" s="178"/>
      <c r="DF5" s="179"/>
      <c r="DG5" s="178"/>
      <c r="DH5" s="180"/>
      <c r="DI5" s="178"/>
      <c r="DK5" s="178"/>
      <c r="DL5" s="179"/>
      <c r="DM5" s="178"/>
      <c r="DN5" s="180"/>
      <c r="DO5" s="178"/>
      <c r="DQ5" s="178"/>
      <c r="DR5" s="179"/>
      <c r="DS5" s="178"/>
      <c r="DT5" s="180"/>
      <c r="DU5" s="178"/>
      <c r="DW5" s="178"/>
      <c r="DX5" s="179"/>
      <c r="DY5" s="178"/>
      <c r="DZ5" s="180"/>
      <c r="EA5" s="178"/>
      <c r="EC5" s="178"/>
      <c r="ED5" s="179"/>
      <c r="EE5" s="178"/>
      <c r="EF5" s="180"/>
      <c r="EG5" s="178"/>
      <c r="EI5" s="178"/>
      <c r="EJ5" s="179"/>
      <c r="EK5" s="178"/>
      <c r="EL5" s="180"/>
      <c r="EM5" s="178"/>
      <c r="EO5" s="178"/>
      <c r="EP5" s="179"/>
      <c r="EQ5" s="178"/>
      <c r="ER5" s="180"/>
      <c r="ES5" s="178"/>
      <c r="EU5" s="178"/>
      <c r="EV5" s="179"/>
      <c r="EW5" s="178"/>
      <c r="EX5" s="180"/>
      <c r="EY5" s="178"/>
      <c r="FA5" s="178"/>
      <c r="FB5" s="179"/>
      <c r="FC5" s="178"/>
      <c r="FD5" s="180"/>
      <c r="FE5" s="178"/>
      <c r="FG5" s="178"/>
      <c r="FH5" s="179"/>
      <c r="FI5" s="178"/>
      <c r="FJ5" s="180"/>
      <c r="FK5" s="178"/>
      <c r="FM5" s="178"/>
      <c r="FN5" s="179"/>
      <c r="FO5" s="178"/>
      <c r="FP5" s="180"/>
      <c r="FQ5" s="178"/>
      <c r="FS5" s="178"/>
      <c r="FT5" s="179"/>
      <c r="FU5" s="178"/>
      <c r="FV5" s="180"/>
      <c r="FW5" s="178"/>
      <c r="FY5" s="178"/>
      <c r="FZ5" s="179"/>
      <c r="GA5" s="178"/>
      <c r="GB5" s="180"/>
      <c r="GC5" s="178"/>
      <c r="GE5" s="178"/>
      <c r="GF5" s="179"/>
      <c r="GG5" s="178"/>
      <c r="GH5" s="180"/>
      <c r="GI5" s="178"/>
      <c r="GK5" s="178"/>
      <c r="GL5" s="179"/>
      <c r="GM5" s="178"/>
      <c r="GN5" s="180"/>
      <c r="GO5" s="178"/>
      <c r="GQ5" s="178"/>
      <c r="GR5" s="179"/>
      <c r="GS5" s="178"/>
      <c r="GT5" s="180"/>
      <c r="GU5" s="178"/>
      <c r="GW5" s="178"/>
      <c r="GX5" s="179"/>
      <c r="GY5" s="178"/>
      <c r="GZ5" s="180"/>
      <c r="HA5" s="178"/>
      <c r="HC5" s="178"/>
      <c r="HD5" s="179"/>
      <c r="HE5" s="178"/>
      <c r="HF5" s="180"/>
      <c r="HG5" s="178"/>
      <c r="HI5" s="178"/>
      <c r="HJ5" s="179"/>
      <c r="HK5" s="178"/>
      <c r="HL5" s="180"/>
      <c r="HM5" s="178"/>
      <c r="HO5" s="178"/>
      <c r="HP5" s="179"/>
      <c r="HQ5" s="178"/>
      <c r="HR5" s="180"/>
      <c r="HS5" s="178"/>
      <c r="HU5" s="178"/>
      <c r="HV5" s="179"/>
      <c r="HW5" s="178"/>
      <c r="HX5" s="180"/>
      <c r="HY5" s="178"/>
      <c r="IA5" s="178"/>
      <c r="IB5" s="179"/>
      <c r="IC5" s="178"/>
      <c r="ID5" s="180"/>
      <c r="IE5" s="178"/>
      <c r="IG5" s="178"/>
      <c r="IH5" s="179"/>
      <c r="II5" s="178"/>
      <c r="IJ5" s="180"/>
      <c r="IK5" s="178"/>
      <c r="IM5" s="178"/>
      <c r="IN5" s="179"/>
      <c r="IO5" s="178"/>
      <c r="IP5" s="180"/>
      <c r="IQ5" s="178"/>
      <c r="IS5" s="178"/>
      <c r="IT5" s="179"/>
      <c r="IU5" s="178"/>
      <c r="IV5" s="180"/>
      <c r="IW5" s="178"/>
      <c r="IY5" s="178"/>
      <c r="IZ5" s="179"/>
      <c r="JA5" s="178"/>
      <c r="JB5" s="180"/>
      <c r="JC5" s="178"/>
      <c r="JE5" s="178"/>
      <c r="JF5" s="179"/>
      <c r="JG5" s="178"/>
      <c r="JH5" s="180"/>
      <c r="JI5" s="178"/>
      <c r="JK5" s="178"/>
      <c r="JL5" s="179"/>
      <c r="JM5" s="178"/>
      <c r="JN5" s="180"/>
      <c r="JO5" s="178"/>
      <c r="JQ5" s="178"/>
      <c r="JR5" s="179"/>
      <c r="JS5" s="178"/>
      <c r="JT5" s="180"/>
      <c r="JU5" s="178"/>
      <c r="JW5" s="178"/>
      <c r="JX5" s="179"/>
      <c r="JY5" s="178"/>
      <c r="JZ5" s="180"/>
      <c r="KA5" s="178"/>
      <c r="KC5" s="178"/>
      <c r="KD5" s="179"/>
      <c r="KE5" s="178"/>
      <c r="KF5" s="180"/>
      <c r="KG5" s="178"/>
      <c r="KI5" s="178"/>
      <c r="KJ5" s="179"/>
      <c r="KK5" s="178"/>
      <c r="KL5" s="180"/>
      <c r="KM5" s="178"/>
      <c r="KO5" s="178"/>
      <c r="KP5" s="179"/>
      <c r="KQ5" s="178"/>
      <c r="KR5" s="180"/>
      <c r="KS5" s="178"/>
      <c r="KU5" s="178"/>
      <c r="KV5" s="179"/>
      <c r="KW5" s="178"/>
      <c r="KX5" s="180"/>
      <c r="KY5" s="178"/>
      <c r="LA5" s="178"/>
      <c r="LB5" s="179"/>
      <c r="LC5" s="178"/>
      <c r="LD5" s="180"/>
      <c r="LE5" s="178"/>
      <c r="LG5" s="178"/>
      <c r="LH5" s="179"/>
      <c r="LI5" s="178"/>
      <c r="LJ5" s="180"/>
      <c r="LK5" s="178"/>
      <c r="LM5" s="178"/>
      <c r="LN5" s="179"/>
      <c r="LO5" s="178"/>
      <c r="LP5" s="180"/>
      <c r="LQ5" s="178"/>
      <c r="LS5" s="178"/>
      <c r="LT5" s="179"/>
      <c r="LU5" s="178"/>
      <c r="LV5" s="180"/>
      <c r="LW5" s="178"/>
      <c r="LY5" s="178"/>
      <c r="LZ5" s="179"/>
      <c r="MA5" s="178"/>
      <c r="MB5" s="180"/>
      <c r="MC5" s="178"/>
      <c r="ME5" s="178"/>
      <c r="MF5" s="179"/>
      <c r="MG5" s="178"/>
      <c r="MH5" s="180"/>
      <c r="MI5" s="178"/>
      <c r="MK5" s="178"/>
      <c r="ML5" s="179"/>
      <c r="MM5" s="178"/>
      <c r="MN5" s="180"/>
      <c r="MO5" s="178"/>
      <c r="MQ5" s="178"/>
      <c r="MR5" s="179"/>
      <c r="MS5" s="178"/>
      <c r="MT5" s="180"/>
      <c r="MU5" s="178"/>
      <c r="MW5" s="178"/>
      <c r="MX5" s="179"/>
      <c r="MY5" s="178"/>
      <c r="MZ5" s="180"/>
      <c r="NA5" s="178"/>
    </row>
    <row r="6" spans="1:365" s="176" customFormat="1" ht="18" x14ac:dyDescent="0.35">
      <c r="A6" s="181" t="s">
        <v>107</v>
      </c>
      <c r="B6" s="182"/>
      <c r="C6" s="183"/>
      <c r="D6" s="184"/>
      <c r="E6" s="183"/>
      <c r="G6" s="181" t="s">
        <v>107</v>
      </c>
      <c r="H6" s="182"/>
      <c r="I6" s="183"/>
      <c r="J6" s="184"/>
      <c r="K6" s="183"/>
      <c r="M6" s="181" t="s">
        <v>107</v>
      </c>
      <c r="N6" s="182"/>
      <c r="O6" s="183"/>
      <c r="P6" s="184"/>
      <c r="Q6" s="183"/>
      <c r="S6" s="181" t="s">
        <v>107</v>
      </c>
      <c r="T6" s="182"/>
      <c r="U6" s="183"/>
      <c r="V6" s="184"/>
      <c r="W6" s="183"/>
      <c r="Y6" s="181" t="s">
        <v>107</v>
      </c>
      <c r="Z6" s="182"/>
      <c r="AA6" s="183"/>
      <c r="AB6" s="184"/>
      <c r="AC6" s="183"/>
      <c r="AE6" s="181" t="s">
        <v>107</v>
      </c>
      <c r="AF6" s="182"/>
      <c r="AG6" s="183"/>
      <c r="AH6" s="184"/>
      <c r="AI6" s="183"/>
      <c r="AK6" s="181" t="s">
        <v>107</v>
      </c>
      <c r="AL6" s="182"/>
      <c r="AM6" s="183"/>
      <c r="AN6" s="184"/>
      <c r="AO6" s="183"/>
      <c r="AQ6" s="181" t="s">
        <v>107</v>
      </c>
      <c r="AR6" s="182"/>
      <c r="AS6" s="183"/>
      <c r="AT6" s="184"/>
      <c r="AU6" s="183"/>
      <c r="AW6" s="181" t="s">
        <v>107</v>
      </c>
      <c r="AX6" s="182"/>
      <c r="AY6" s="183"/>
      <c r="AZ6" s="184"/>
      <c r="BA6" s="183"/>
      <c r="BC6" s="181" t="s">
        <v>107</v>
      </c>
      <c r="BD6" s="182"/>
      <c r="BE6" s="183"/>
      <c r="BF6" s="184"/>
      <c r="BG6" s="183"/>
      <c r="BI6" s="181" t="s">
        <v>107</v>
      </c>
      <c r="BJ6" s="182"/>
      <c r="BK6" s="183"/>
      <c r="BL6" s="184"/>
      <c r="BM6" s="183"/>
      <c r="BO6" s="181" t="s">
        <v>107</v>
      </c>
      <c r="BP6" s="182"/>
      <c r="BQ6" s="183"/>
      <c r="BR6" s="184"/>
      <c r="BS6" s="183"/>
      <c r="BU6" s="181" t="s">
        <v>107</v>
      </c>
      <c r="BV6" s="182"/>
      <c r="BW6" s="183"/>
      <c r="BX6" s="184"/>
      <c r="BY6" s="183"/>
      <c r="CA6" s="181" t="s">
        <v>107</v>
      </c>
      <c r="CB6" s="182"/>
      <c r="CC6" s="183"/>
      <c r="CD6" s="184"/>
      <c r="CE6" s="183"/>
      <c r="CG6" s="181" t="s">
        <v>107</v>
      </c>
      <c r="CH6" s="182"/>
      <c r="CI6" s="183"/>
      <c r="CJ6" s="184"/>
      <c r="CK6" s="183"/>
      <c r="CM6" s="181" t="s">
        <v>107</v>
      </c>
      <c r="CN6" s="182"/>
      <c r="CO6" s="183"/>
      <c r="CP6" s="184"/>
      <c r="CQ6" s="183"/>
      <c r="CS6" s="181" t="s">
        <v>107</v>
      </c>
      <c r="CT6" s="182"/>
      <c r="CU6" s="183"/>
      <c r="CV6" s="184"/>
      <c r="CW6" s="183"/>
      <c r="CY6" s="181" t="s">
        <v>107</v>
      </c>
      <c r="CZ6" s="182"/>
      <c r="DA6" s="183"/>
      <c r="DB6" s="184"/>
      <c r="DC6" s="183"/>
      <c r="DE6" s="181" t="s">
        <v>107</v>
      </c>
      <c r="DF6" s="182"/>
      <c r="DG6" s="183"/>
      <c r="DH6" s="184"/>
      <c r="DI6" s="183"/>
      <c r="DK6" s="181" t="s">
        <v>107</v>
      </c>
      <c r="DL6" s="182"/>
      <c r="DM6" s="183"/>
      <c r="DN6" s="184"/>
      <c r="DO6" s="183"/>
      <c r="DQ6" s="181" t="s">
        <v>107</v>
      </c>
      <c r="DR6" s="182"/>
      <c r="DS6" s="183"/>
      <c r="DT6" s="184"/>
      <c r="DU6" s="183"/>
      <c r="DW6" s="181" t="s">
        <v>107</v>
      </c>
      <c r="DX6" s="182"/>
      <c r="DY6" s="183"/>
      <c r="DZ6" s="184"/>
      <c r="EA6" s="183"/>
      <c r="EC6" s="181" t="s">
        <v>107</v>
      </c>
      <c r="ED6" s="182"/>
      <c r="EE6" s="183"/>
      <c r="EF6" s="184"/>
      <c r="EG6" s="183"/>
      <c r="EI6" s="181" t="s">
        <v>107</v>
      </c>
      <c r="EJ6" s="182"/>
      <c r="EK6" s="183"/>
      <c r="EL6" s="184"/>
      <c r="EM6" s="183"/>
      <c r="EO6" s="181" t="s">
        <v>107</v>
      </c>
      <c r="EP6" s="182"/>
      <c r="EQ6" s="183"/>
      <c r="ER6" s="184"/>
      <c r="ES6" s="183"/>
      <c r="EU6" s="181" t="s">
        <v>107</v>
      </c>
      <c r="EV6" s="182"/>
      <c r="EW6" s="183"/>
      <c r="EX6" s="184"/>
      <c r="EY6" s="183"/>
      <c r="FA6" s="181" t="s">
        <v>107</v>
      </c>
      <c r="FB6" s="182"/>
      <c r="FC6" s="183"/>
      <c r="FD6" s="184"/>
      <c r="FE6" s="183"/>
      <c r="FG6" s="181" t="s">
        <v>107</v>
      </c>
      <c r="FH6" s="182"/>
      <c r="FI6" s="183"/>
      <c r="FJ6" s="184"/>
      <c r="FK6" s="183"/>
      <c r="FM6" s="181" t="s">
        <v>107</v>
      </c>
      <c r="FN6" s="182"/>
      <c r="FO6" s="183"/>
      <c r="FP6" s="184"/>
      <c r="FQ6" s="183"/>
      <c r="FS6" s="181" t="s">
        <v>107</v>
      </c>
      <c r="FT6" s="182"/>
      <c r="FU6" s="183"/>
      <c r="FV6" s="184"/>
      <c r="FW6" s="183"/>
      <c r="FY6" s="181" t="s">
        <v>107</v>
      </c>
      <c r="FZ6" s="182"/>
      <c r="GA6" s="183"/>
      <c r="GB6" s="184"/>
      <c r="GC6" s="183"/>
      <c r="GE6" s="181" t="s">
        <v>107</v>
      </c>
      <c r="GF6" s="182"/>
      <c r="GG6" s="183"/>
      <c r="GH6" s="184"/>
      <c r="GI6" s="183"/>
      <c r="GK6" s="181" t="s">
        <v>107</v>
      </c>
      <c r="GL6" s="182"/>
      <c r="GM6" s="183"/>
      <c r="GN6" s="184"/>
      <c r="GO6" s="183"/>
      <c r="GQ6" s="181" t="s">
        <v>107</v>
      </c>
      <c r="GR6" s="182"/>
      <c r="GS6" s="183"/>
      <c r="GT6" s="184"/>
      <c r="GU6" s="183"/>
      <c r="GW6" s="181" t="s">
        <v>107</v>
      </c>
      <c r="GX6" s="182"/>
      <c r="GY6" s="183"/>
      <c r="GZ6" s="184"/>
      <c r="HA6" s="183"/>
      <c r="HC6" s="181" t="s">
        <v>107</v>
      </c>
      <c r="HD6" s="182"/>
      <c r="HE6" s="183"/>
      <c r="HF6" s="184"/>
      <c r="HG6" s="183"/>
      <c r="HI6" s="181" t="s">
        <v>107</v>
      </c>
      <c r="HJ6" s="182"/>
      <c r="HK6" s="183"/>
      <c r="HL6" s="184"/>
      <c r="HM6" s="183"/>
      <c r="HO6" s="181" t="s">
        <v>107</v>
      </c>
      <c r="HP6" s="182"/>
      <c r="HQ6" s="183"/>
      <c r="HR6" s="184"/>
      <c r="HS6" s="183"/>
      <c r="HU6" s="181" t="s">
        <v>107</v>
      </c>
      <c r="HV6" s="182"/>
      <c r="HW6" s="183"/>
      <c r="HX6" s="184"/>
      <c r="HY6" s="183"/>
      <c r="IA6" s="181" t="s">
        <v>107</v>
      </c>
      <c r="IB6" s="182"/>
      <c r="IC6" s="183"/>
      <c r="ID6" s="184"/>
      <c r="IE6" s="183"/>
      <c r="IG6" s="181" t="s">
        <v>107</v>
      </c>
      <c r="IH6" s="182"/>
      <c r="II6" s="183"/>
      <c r="IJ6" s="184"/>
      <c r="IK6" s="183"/>
      <c r="IM6" s="181" t="s">
        <v>107</v>
      </c>
      <c r="IN6" s="182"/>
      <c r="IO6" s="183"/>
      <c r="IP6" s="184"/>
      <c r="IQ6" s="183"/>
      <c r="IS6" s="181" t="s">
        <v>107</v>
      </c>
      <c r="IT6" s="182"/>
      <c r="IU6" s="183"/>
      <c r="IV6" s="184"/>
      <c r="IW6" s="183"/>
      <c r="IY6" s="181" t="s">
        <v>107</v>
      </c>
      <c r="IZ6" s="182"/>
      <c r="JA6" s="183"/>
      <c r="JB6" s="184"/>
      <c r="JC6" s="183"/>
      <c r="JE6" s="181" t="s">
        <v>107</v>
      </c>
      <c r="JF6" s="182"/>
      <c r="JG6" s="183"/>
      <c r="JH6" s="184"/>
      <c r="JI6" s="183"/>
      <c r="JK6" s="181" t="s">
        <v>107</v>
      </c>
      <c r="JL6" s="182"/>
      <c r="JM6" s="183"/>
      <c r="JN6" s="184"/>
      <c r="JO6" s="183"/>
      <c r="JQ6" s="185" t="s">
        <v>107</v>
      </c>
      <c r="JR6" s="182"/>
      <c r="JS6" s="183"/>
      <c r="JT6" s="184"/>
      <c r="JU6" s="183"/>
      <c r="JW6" s="185" t="s">
        <v>107</v>
      </c>
      <c r="JX6" s="182"/>
      <c r="JY6" s="183"/>
      <c r="JZ6" s="184"/>
      <c r="KA6" s="183"/>
      <c r="KC6" s="185" t="s">
        <v>107</v>
      </c>
      <c r="KD6" s="182"/>
      <c r="KE6" s="183"/>
      <c r="KF6" s="184"/>
      <c r="KG6" s="183"/>
      <c r="KI6" s="185" t="s">
        <v>107</v>
      </c>
      <c r="KJ6" s="182"/>
      <c r="KK6" s="183"/>
      <c r="KL6" s="184"/>
      <c r="KM6" s="183"/>
      <c r="KO6" s="185" t="s">
        <v>107</v>
      </c>
      <c r="KP6" s="182"/>
      <c r="KQ6" s="183"/>
      <c r="KR6" s="184"/>
      <c r="KS6" s="183"/>
      <c r="KU6" s="185" t="s">
        <v>107</v>
      </c>
      <c r="KV6" s="182"/>
      <c r="KW6" s="183"/>
      <c r="KX6" s="184"/>
      <c r="KY6" s="183"/>
      <c r="LA6" s="185" t="s">
        <v>107</v>
      </c>
      <c r="LB6" s="182"/>
      <c r="LC6" s="183"/>
      <c r="LD6" s="184"/>
      <c r="LE6" s="183"/>
      <c r="LG6" s="185" t="s">
        <v>107</v>
      </c>
      <c r="LH6" s="182"/>
      <c r="LI6" s="183"/>
      <c r="LJ6" s="184"/>
      <c r="LK6" s="183"/>
      <c r="LM6" s="185" t="s">
        <v>107</v>
      </c>
      <c r="LN6" s="182"/>
      <c r="LO6" s="183"/>
      <c r="LP6" s="184"/>
      <c r="LQ6" s="183"/>
      <c r="LS6" s="185" t="s">
        <v>107</v>
      </c>
      <c r="LT6" s="182"/>
      <c r="LU6" s="183"/>
      <c r="LV6" s="184"/>
      <c r="LW6" s="183"/>
      <c r="LY6" s="185" t="s">
        <v>107</v>
      </c>
      <c r="LZ6" s="182"/>
      <c r="MA6" s="183"/>
      <c r="MB6" s="184"/>
      <c r="MC6" s="183"/>
      <c r="ME6" s="185" t="s">
        <v>107</v>
      </c>
      <c r="MF6" s="182"/>
      <c r="MG6" s="183"/>
      <c r="MH6" s="184"/>
      <c r="MI6" s="183"/>
      <c r="MK6" s="185" t="s">
        <v>107</v>
      </c>
      <c r="ML6" s="182"/>
      <c r="MM6" s="183"/>
      <c r="MN6" s="184"/>
      <c r="MO6" s="183"/>
      <c r="MQ6" s="185" t="s">
        <v>107</v>
      </c>
      <c r="MR6" s="182"/>
      <c r="MS6" s="183"/>
      <c r="MT6" s="184"/>
      <c r="MU6" s="183"/>
      <c r="MW6" s="185" t="s">
        <v>107</v>
      </c>
      <c r="MX6" s="182"/>
      <c r="MY6" s="183"/>
      <c r="MZ6" s="184"/>
      <c r="NA6" s="183"/>
    </row>
    <row r="7" spans="1:365" s="176" customFormat="1" ht="18" x14ac:dyDescent="0.35">
      <c r="A7" s="183"/>
      <c r="B7" s="182"/>
      <c r="C7" s="183"/>
      <c r="D7" s="184"/>
      <c r="E7" s="183"/>
      <c r="G7" s="183"/>
      <c r="H7" s="182"/>
      <c r="I7" s="183"/>
      <c r="J7" s="184"/>
      <c r="K7" s="183"/>
      <c r="M7" s="183"/>
      <c r="N7" s="182"/>
      <c r="O7" s="183"/>
      <c r="P7" s="184"/>
      <c r="Q7" s="183"/>
      <c r="S7" s="183"/>
      <c r="T7" s="182"/>
      <c r="U7" s="183"/>
      <c r="V7" s="184"/>
      <c r="W7" s="183"/>
      <c r="Y7" s="183"/>
      <c r="Z7" s="182"/>
      <c r="AA7" s="183"/>
      <c r="AB7" s="184"/>
      <c r="AC7" s="183"/>
      <c r="AE7" s="183"/>
      <c r="AF7" s="182"/>
      <c r="AG7" s="183"/>
      <c r="AH7" s="184"/>
      <c r="AI7" s="183"/>
      <c r="AK7" s="183"/>
      <c r="AL7" s="182"/>
      <c r="AM7" s="183"/>
      <c r="AN7" s="184"/>
      <c r="AO7" s="183"/>
      <c r="AQ7" s="183"/>
      <c r="AR7" s="182"/>
      <c r="AS7" s="183"/>
      <c r="AT7" s="184"/>
      <c r="AU7" s="183"/>
      <c r="AW7" s="183"/>
      <c r="AX7" s="182"/>
      <c r="AY7" s="183"/>
      <c r="AZ7" s="184"/>
      <c r="BA7" s="183"/>
      <c r="BC7" s="183"/>
      <c r="BD7" s="182"/>
      <c r="BE7" s="183"/>
      <c r="BF7" s="184"/>
      <c r="BG7" s="183"/>
      <c r="BI7" s="183"/>
      <c r="BJ7" s="182"/>
      <c r="BK7" s="183"/>
      <c r="BL7" s="184"/>
      <c r="BM7" s="183"/>
      <c r="BO7" s="183"/>
      <c r="BP7" s="182"/>
      <c r="BQ7" s="183"/>
      <c r="BR7" s="184"/>
      <c r="BS7" s="183"/>
      <c r="BU7" s="183"/>
      <c r="BV7" s="182"/>
      <c r="BW7" s="183"/>
      <c r="BX7" s="184"/>
      <c r="BY7" s="183"/>
      <c r="CA7" s="183"/>
      <c r="CB7" s="182"/>
      <c r="CC7" s="183"/>
      <c r="CD7" s="184"/>
      <c r="CE7" s="183"/>
      <c r="CG7" s="183"/>
      <c r="CH7" s="182"/>
      <c r="CI7" s="183"/>
      <c r="CJ7" s="184"/>
      <c r="CK7" s="183"/>
      <c r="CM7" s="183"/>
      <c r="CN7" s="182"/>
      <c r="CO7" s="183"/>
      <c r="CP7" s="184"/>
      <c r="CQ7" s="183"/>
      <c r="CS7" s="183"/>
      <c r="CT7" s="182"/>
      <c r="CU7" s="183"/>
      <c r="CV7" s="184"/>
      <c r="CW7" s="183"/>
      <c r="CY7" s="183"/>
      <c r="CZ7" s="182"/>
      <c r="DA7" s="183"/>
      <c r="DB7" s="184"/>
      <c r="DC7" s="183"/>
      <c r="DE7" s="183"/>
      <c r="DF7" s="182"/>
      <c r="DG7" s="183"/>
      <c r="DH7" s="184"/>
      <c r="DI7" s="183"/>
      <c r="DK7" s="183"/>
      <c r="DL7" s="182"/>
      <c r="DM7" s="183"/>
      <c r="DN7" s="184"/>
      <c r="DO7" s="183"/>
      <c r="DQ7" s="183"/>
      <c r="DR7" s="182"/>
      <c r="DS7" s="183"/>
      <c r="DT7" s="184"/>
      <c r="DU7" s="183"/>
      <c r="DW7" s="183"/>
      <c r="DX7" s="182"/>
      <c r="DY7" s="183"/>
      <c r="DZ7" s="184"/>
      <c r="EA7" s="183"/>
      <c r="EC7" s="183"/>
      <c r="ED7" s="182"/>
      <c r="EE7" s="183"/>
      <c r="EF7" s="184"/>
      <c r="EG7" s="183"/>
      <c r="EI7" s="183"/>
      <c r="EJ7" s="182"/>
      <c r="EK7" s="183"/>
      <c r="EL7" s="184"/>
      <c r="EM7" s="183"/>
      <c r="EO7" s="183"/>
      <c r="EP7" s="182"/>
      <c r="EQ7" s="183"/>
      <c r="ER7" s="184"/>
      <c r="ES7" s="183"/>
      <c r="EU7" s="183"/>
      <c r="EV7" s="182"/>
      <c r="EW7" s="183"/>
      <c r="EX7" s="184"/>
      <c r="EY7" s="183"/>
      <c r="FA7" s="183"/>
      <c r="FB7" s="182"/>
      <c r="FC7" s="183"/>
      <c r="FD7" s="184"/>
      <c r="FE7" s="183"/>
      <c r="FG7" s="183"/>
      <c r="FH7" s="182"/>
      <c r="FI7" s="183"/>
      <c r="FJ7" s="184"/>
      <c r="FK7" s="183"/>
      <c r="FM7" s="183"/>
      <c r="FN7" s="182"/>
      <c r="FO7" s="183"/>
      <c r="FP7" s="184"/>
      <c r="FQ7" s="183"/>
      <c r="FS7" s="183"/>
      <c r="FT7" s="182"/>
      <c r="FU7" s="183"/>
      <c r="FV7" s="184"/>
      <c r="FW7" s="183"/>
      <c r="FY7" s="183"/>
      <c r="FZ7" s="182"/>
      <c r="GA7" s="183"/>
      <c r="GB7" s="184"/>
      <c r="GC7" s="183"/>
      <c r="GE7" s="183"/>
      <c r="GF7" s="182"/>
      <c r="GG7" s="183"/>
      <c r="GH7" s="184"/>
      <c r="GI7" s="183"/>
      <c r="GK7" s="183"/>
      <c r="GL7" s="182"/>
      <c r="GM7" s="183"/>
      <c r="GN7" s="184"/>
      <c r="GO7" s="183"/>
      <c r="GQ7" s="183"/>
      <c r="GR7" s="182"/>
      <c r="GS7" s="183"/>
      <c r="GT7" s="184"/>
      <c r="GU7" s="183"/>
      <c r="GW7" s="183"/>
      <c r="GX7" s="182"/>
      <c r="GY7" s="183"/>
      <c r="GZ7" s="184"/>
      <c r="HA7" s="183"/>
      <c r="HC7" s="183"/>
      <c r="HD7" s="182"/>
      <c r="HE7" s="183"/>
      <c r="HF7" s="184"/>
      <c r="HG7" s="183"/>
      <c r="HI7" s="183"/>
      <c r="HJ7" s="182"/>
      <c r="HK7" s="183"/>
      <c r="HL7" s="184"/>
      <c r="HM7" s="183"/>
      <c r="HO7" s="183"/>
      <c r="HP7" s="182"/>
      <c r="HQ7" s="183"/>
      <c r="HR7" s="184"/>
      <c r="HS7" s="183"/>
      <c r="HU7" s="183"/>
      <c r="HV7" s="182"/>
      <c r="HW7" s="183"/>
      <c r="HX7" s="184"/>
      <c r="HY7" s="183"/>
      <c r="IA7" s="183"/>
      <c r="IB7" s="182"/>
      <c r="IC7" s="183"/>
      <c r="ID7" s="184"/>
      <c r="IE7" s="183"/>
      <c r="IG7" s="183"/>
      <c r="IH7" s="182"/>
      <c r="II7" s="183"/>
      <c r="IJ7" s="184"/>
      <c r="IK7" s="183"/>
      <c r="IM7" s="183"/>
      <c r="IN7" s="182"/>
      <c r="IO7" s="183"/>
      <c r="IP7" s="184"/>
      <c r="IQ7" s="183"/>
      <c r="IS7" s="183"/>
      <c r="IT7" s="182"/>
      <c r="IU7" s="183"/>
      <c r="IV7" s="184"/>
      <c r="IW7" s="183"/>
      <c r="IY7" s="183"/>
      <c r="IZ7" s="182"/>
      <c r="JA7" s="183"/>
      <c r="JB7" s="184"/>
      <c r="JC7" s="183"/>
      <c r="JE7" s="183"/>
      <c r="JF7" s="182"/>
      <c r="JG7" s="183"/>
      <c r="JH7" s="184"/>
      <c r="JI7" s="183"/>
      <c r="JK7" s="183"/>
      <c r="JL7" s="182"/>
      <c r="JM7" s="183"/>
      <c r="JN7" s="184"/>
      <c r="JO7" s="183"/>
      <c r="JQ7" s="183"/>
      <c r="JR7" s="182"/>
      <c r="JS7" s="183"/>
      <c r="JT7" s="184"/>
      <c r="JU7" s="183"/>
      <c r="JW7" s="183"/>
      <c r="JX7" s="182"/>
      <c r="JY7" s="183"/>
      <c r="JZ7" s="184"/>
      <c r="KA7" s="183"/>
      <c r="KC7" s="183"/>
      <c r="KD7" s="182"/>
      <c r="KE7" s="183"/>
      <c r="KF7" s="184"/>
      <c r="KG7" s="183"/>
      <c r="KI7" s="183"/>
      <c r="KJ7" s="182"/>
      <c r="KK7" s="183"/>
      <c r="KL7" s="184"/>
      <c r="KM7" s="183"/>
      <c r="KO7" s="183"/>
      <c r="KP7" s="182"/>
      <c r="KQ7" s="183"/>
      <c r="KR7" s="184"/>
      <c r="KS7" s="183"/>
      <c r="KU7" s="183"/>
      <c r="KV7" s="182"/>
      <c r="KW7" s="183"/>
      <c r="KX7" s="184"/>
      <c r="KY7" s="183"/>
      <c r="LA7" s="183"/>
      <c r="LB7" s="182"/>
      <c r="LC7" s="183"/>
      <c r="LD7" s="184"/>
      <c r="LE7" s="183"/>
      <c r="LG7" s="183"/>
      <c r="LH7" s="182"/>
      <c r="LI7" s="183"/>
      <c r="LJ7" s="184"/>
      <c r="LK7" s="183"/>
      <c r="LM7" s="183"/>
      <c r="LN7" s="182"/>
      <c r="LO7" s="183"/>
      <c r="LP7" s="184"/>
      <c r="LQ7" s="183"/>
      <c r="LS7" s="183"/>
      <c r="LT7" s="182"/>
      <c r="LU7" s="183"/>
      <c r="LV7" s="184"/>
      <c r="LW7" s="183"/>
      <c r="LY7" s="183"/>
      <c r="LZ7" s="182"/>
      <c r="MA7" s="183"/>
      <c r="MB7" s="184"/>
      <c r="MC7" s="183"/>
      <c r="ME7" s="183"/>
      <c r="MF7" s="182"/>
      <c r="MG7" s="183"/>
      <c r="MH7" s="184"/>
      <c r="MI7" s="183"/>
      <c r="MK7" s="183"/>
      <c r="ML7" s="182"/>
      <c r="MM7" s="183"/>
      <c r="MN7" s="184"/>
      <c r="MO7" s="183"/>
      <c r="MQ7" s="183"/>
      <c r="MR7" s="182"/>
      <c r="MS7" s="183"/>
      <c r="MT7" s="184"/>
      <c r="MU7" s="183"/>
      <c r="MW7" s="183"/>
      <c r="MX7" s="182"/>
      <c r="MY7" s="183"/>
      <c r="MZ7" s="184"/>
      <c r="NA7" s="183"/>
    </row>
    <row r="8" spans="1:365" ht="72" customHeight="1" x14ac:dyDescent="0.35">
      <c r="A8" s="186" t="s">
        <v>108</v>
      </c>
      <c r="B8" s="187" t="s">
        <v>109</v>
      </c>
      <c r="C8" s="188" t="s">
        <v>110</v>
      </c>
      <c r="D8" s="189" t="s">
        <v>111</v>
      </c>
      <c r="E8" s="188" t="s">
        <v>110</v>
      </c>
      <c r="G8" s="186" t="s">
        <v>108</v>
      </c>
      <c r="H8" s="187" t="s">
        <v>109</v>
      </c>
      <c r="I8" s="188" t="s">
        <v>110</v>
      </c>
      <c r="J8" s="189" t="s">
        <v>111</v>
      </c>
      <c r="K8" s="188" t="s">
        <v>110</v>
      </c>
      <c r="M8" s="186" t="s">
        <v>108</v>
      </c>
      <c r="N8" s="187" t="s">
        <v>109</v>
      </c>
      <c r="O8" s="188" t="s">
        <v>110</v>
      </c>
      <c r="P8" s="189" t="s">
        <v>111</v>
      </c>
      <c r="Q8" s="188" t="s">
        <v>110</v>
      </c>
      <c r="S8" s="186" t="s">
        <v>108</v>
      </c>
      <c r="T8" s="187" t="s">
        <v>109</v>
      </c>
      <c r="U8" s="188" t="s">
        <v>110</v>
      </c>
      <c r="V8" s="189" t="s">
        <v>111</v>
      </c>
      <c r="W8" s="188" t="s">
        <v>110</v>
      </c>
      <c r="Y8" s="186" t="s">
        <v>108</v>
      </c>
      <c r="Z8" s="187" t="s">
        <v>109</v>
      </c>
      <c r="AA8" s="188" t="s">
        <v>110</v>
      </c>
      <c r="AB8" s="189" t="s">
        <v>111</v>
      </c>
      <c r="AC8" s="188" t="s">
        <v>110</v>
      </c>
      <c r="AE8" s="186" t="s">
        <v>108</v>
      </c>
      <c r="AF8" s="187" t="s">
        <v>109</v>
      </c>
      <c r="AG8" s="188" t="s">
        <v>110</v>
      </c>
      <c r="AH8" s="189" t="s">
        <v>111</v>
      </c>
      <c r="AI8" s="188" t="s">
        <v>110</v>
      </c>
      <c r="AK8" s="186" t="s">
        <v>108</v>
      </c>
      <c r="AL8" s="187" t="s">
        <v>109</v>
      </c>
      <c r="AM8" s="188" t="s">
        <v>110</v>
      </c>
      <c r="AN8" s="189" t="s">
        <v>111</v>
      </c>
      <c r="AO8" s="188" t="s">
        <v>110</v>
      </c>
      <c r="AQ8" s="186" t="s">
        <v>108</v>
      </c>
      <c r="AR8" s="187" t="s">
        <v>109</v>
      </c>
      <c r="AS8" s="188" t="s">
        <v>110</v>
      </c>
      <c r="AT8" s="189" t="s">
        <v>111</v>
      </c>
      <c r="AU8" s="188" t="s">
        <v>110</v>
      </c>
      <c r="AW8" s="186" t="s">
        <v>108</v>
      </c>
      <c r="AX8" s="187" t="s">
        <v>109</v>
      </c>
      <c r="AY8" s="188" t="s">
        <v>110</v>
      </c>
      <c r="AZ8" s="189" t="s">
        <v>111</v>
      </c>
      <c r="BA8" s="188" t="s">
        <v>110</v>
      </c>
      <c r="BC8" s="186" t="s">
        <v>108</v>
      </c>
      <c r="BD8" s="187" t="s">
        <v>109</v>
      </c>
      <c r="BE8" s="188" t="s">
        <v>110</v>
      </c>
      <c r="BF8" s="189" t="s">
        <v>111</v>
      </c>
      <c r="BG8" s="188" t="s">
        <v>110</v>
      </c>
      <c r="BI8" s="186" t="s">
        <v>108</v>
      </c>
      <c r="BJ8" s="187" t="s">
        <v>109</v>
      </c>
      <c r="BK8" s="188" t="s">
        <v>110</v>
      </c>
      <c r="BL8" s="189" t="s">
        <v>111</v>
      </c>
      <c r="BM8" s="188" t="s">
        <v>110</v>
      </c>
      <c r="BO8" s="186" t="s">
        <v>108</v>
      </c>
      <c r="BP8" s="187" t="s">
        <v>109</v>
      </c>
      <c r="BQ8" s="188" t="s">
        <v>110</v>
      </c>
      <c r="BR8" s="189" t="s">
        <v>111</v>
      </c>
      <c r="BS8" s="188" t="s">
        <v>110</v>
      </c>
      <c r="BU8" s="186" t="s">
        <v>108</v>
      </c>
      <c r="BV8" s="187" t="s">
        <v>109</v>
      </c>
      <c r="BW8" s="188" t="s">
        <v>110</v>
      </c>
      <c r="BX8" s="189" t="s">
        <v>111</v>
      </c>
      <c r="BY8" s="188" t="s">
        <v>110</v>
      </c>
      <c r="CA8" s="186" t="s">
        <v>108</v>
      </c>
      <c r="CB8" s="187" t="s">
        <v>109</v>
      </c>
      <c r="CC8" s="188" t="s">
        <v>110</v>
      </c>
      <c r="CD8" s="189" t="s">
        <v>111</v>
      </c>
      <c r="CE8" s="188" t="s">
        <v>110</v>
      </c>
      <c r="CG8" s="186" t="s">
        <v>108</v>
      </c>
      <c r="CH8" s="187" t="s">
        <v>109</v>
      </c>
      <c r="CI8" s="188" t="s">
        <v>110</v>
      </c>
      <c r="CJ8" s="189" t="s">
        <v>111</v>
      </c>
      <c r="CK8" s="188" t="s">
        <v>110</v>
      </c>
      <c r="CM8" s="186" t="s">
        <v>108</v>
      </c>
      <c r="CN8" s="187" t="s">
        <v>109</v>
      </c>
      <c r="CO8" s="188" t="s">
        <v>110</v>
      </c>
      <c r="CP8" s="189" t="s">
        <v>111</v>
      </c>
      <c r="CQ8" s="188" t="s">
        <v>110</v>
      </c>
      <c r="CS8" s="186" t="s">
        <v>108</v>
      </c>
      <c r="CT8" s="187" t="s">
        <v>109</v>
      </c>
      <c r="CU8" s="188" t="s">
        <v>110</v>
      </c>
      <c r="CV8" s="189" t="s">
        <v>111</v>
      </c>
      <c r="CW8" s="188" t="s">
        <v>110</v>
      </c>
      <c r="CY8" s="186" t="s">
        <v>108</v>
      </c>
      <c r="CZ8" s="187" t="s">
        <v>109</v>
      </c>
      <c r="DA8" s="188" t="s">
        <v>110</v>
      </c>
      <c r="DB8" s="189" t="s">
        <v>111</v>
      </c>
      <c r="DC8" s="188" t="s">
        <v>110</v>
      </c>
      <c r="DE8" s="186" t="s">
        <v>108</v>
      </c>
      <c r="DF8" s="187" t="s">
        <v>109</v>
      </c>
      <c r="DG8" s="188" t="s">
        <v>110</v>
      </c>
      <c r="DH8" s="189" t="s">
        <v>111</v>
      </c>
      <c r="DI8" s="188" t="s">
        <v>110</v>
      </c>
      <c r="DK8" s="186" t="s">
        <v>108</v>
      </c>
      <c r="DL8" s="187" t="s">
        <v>109</v>
      </c>
      <c r="DM8" s="188" t="s">
        <v>110</v>
      </c>
      <c r="DN8" s="189" t="s">
        <v>111</v>
      </c>
      <c r="DO8" s="188" t="s">
        <v>110</v>
      </c>
      <c r="DQ8" s="186" t="s">
        <v>108</v>
      </c>
      <c r="DR8" s="187" t="s">
        <v>109</v>
      </c>
      <c r="DS8" s="188" t="s">
        <v>110</v>
      </c>
      <c r="DT8" s="189" t="s">
        <v>111</v>
      </c>
      <c r="DU8" s="188" t="s">
        <v>110</v>
      </c>
      <c r="DW8" s="186" t="s">
        <v>108</v>
      </c>
      <c r="DX8" s="187" t="s">
        <v>109</v>
      </c>
      <c r="DY8" s="188" t="s">
        <v>110</v>
      </c>
      <c r="DZ8" s="189" t="s">
        <v>111</v>
      </c>
      <c r="EA8" s="188" t="s">
        <v>110</v>
      </c>
      <c r="EC8" s="186" t="s">
        <v>108</v>
      </c>
      <c r="ED8" s="187" t="s">
        <v>109</v>
      </c>
      <c r="EE8" s="188" t="s">
        <v>110</v>
      </c>
      <c r="EF8" s="189" t="s">
        <v>111</v>
      </c>
      <c r="EG8" s="188" t="s">
        <v>110</v>
      </c>
      <c r="EI8" s="186" t="s">
        <v>108</v>
      </c>
      <c r="EJ8" s="187" t="s">
        <v>109</v>
      </c>
      <c r="EK8" s="188" t="s">
        <v>110</v>
      </c>
      <c r="EL8" s="189" t="s">
        <v>111</v>
      </c>
      <c r="EM8" s="188" t="s">
        <v>110</v>
      </c>
      <c r="EO8" s="186" t="s">
        <v>108</v>
      </c>
      <c r="EP8" s="187" t="s">
        <v>109</v>
      </c>
      <c r="EQ8" s="188" t="s">
        <v>110</v>
      </c>
      <c r="ER8" s="189" t="s">
        <v>111</v>
      </c>
      <c r="ES8" s="188" t="s">
        <v>110</v>
      </c>
      <c r="EU8" s="186" t="s">
        <v>108</v>
      </c>
      <c r="EV8" s="187" t="s">
        <v>109</v>
      </c>
      <c r="EW8" s="188" t="s">
        <v>110</v>
      </c>
      <c r="EX8" s="189" t="s">
        <v>111</v>
      </c>
      <c r="EY8" s="188" t="s">
        <v>110</v>
      </c>
      <c r="FA8" s="186" t="s">
        <v>108</v>
      </c>
      <c r="FB8" s="187" t="s">
        <v>109</v>
      </c>
      <c r="FC8" s="188" t="s">
        <v>110</v>
      </c>
      <c r="FD8" s="189" t="s">
        <v>111</v>
      </c>
      <c r="FE8" s="188" t="s">
        <v>110</v>
      </c>
      <c r="FG8" s="186" t="s">
        <v>108</v>
      </c>
      <c r="FH8" s="187" t="s">
        <v>109</v>
      </c>
      <c r="FI8" s="188" t="s">
        <v>110</v>
      </c>
      <c r="FJ8" s="189" t="s">
        <v>111</v>
      </c>
      <c r="FK8" s="188" t="s">
        <v>110</v>
      </c>
      <c r="FM8" s="186" t="s">
        <v>108</v>
      </c>
      <c r="FN8" s="187" t="s">
        <v>109</v>
      </c>
      <c r="FO8" s="188" t="s">
        <v>110</v>
      </c>
      <c r="FP8" s="189" t="s">
        <v>111</v>
      </c>
      <c r="FQ8" s="188" t="s">
        <v>110</v>
      </c>
      <c r="FS8" s="186" t="s">
        <v>108</v>
      </c>
      <c r="FT8" s="187" t="s">
        <v>109</v>
      </c>
      <c r="FU8" s="188" t="s">
        <v>110</v>
      </c>
      <c r="FV8" s="189" t="s">
        <v>111</v>
      </c>
      <c r="FW8" s="188" t="s">
        <v>110</v>
      </c>
      <c r="FY8" s="186" t="s">
        <v>108</v>
      </c>
      <c r="FZ8" s="187" t="s">
        <v>109</v>
      </c>
      <c r="GA8" s="188" t="s">
        <v>110</v>
      </c>
      <c r="GB8" s="189" t="s">
        <v>111</v>
      </c>
      <c r="GC8" s="188" t="s">
        <v>110</v>
      </c>
      <c r="GE8" s="186" t="s">
        <v>108</v>
      </c>
      <c r="GF8" s="187" t="s">
        <v>109</v>
      </c>
      <c r="GG8" s="188" t="s">
        <v>110</v>
      </c>
      <c r="GH8" s="189" t="s">
        <v>111</v>
      </c>
      <c r="GI8" s="188" t="s">
        <v>110</v>
      </c>
      <c r="GK8" s="186" t="s">
        <v>108</v>
      </c>
      <c r="GL8" s="187" t="s">
        <v>109</v>
      </c>
      <c r="GM8" s="188" t="s">
        <v>110</v>
      </c>
      <c r="GN8" s="189" t="s">
        <v>111</v>
      </c>
      <c r="GO8" s="188" t="s">
        <v>110</v>
      </c>
      <c r="GQ8" s="186" t="s">
        <v>108</v>
      </c>
      <c r="GR8" s="187" t="s">
        <v>109</v>
      </c>
      <c r="GS8" s="188" t="s">
        <v>110</v>
      </c>
      <c r="GT8" s="189" t="s">
        <v>111</v>
      </c>
      <c r="GU8" s="188" t="s">
        <v>110</v>
      </c>
      <c r="GW8" s="186" t="s">
        <v>108</v>
      </c>
      <c r="GX8" s="187" t="s">
        <v>109</v>
      </c>
      <c r="GY8" s="188" t="s">
        <v>110</v>
      </c>
      <c r="GZ8" s="189" t="s">
        <v>111</v>
      </c>
      <c r="HA8" s="188" t="s">
        <v>110</v>
      </c>
      <c r="HC8" s="186" t="s">
        <v>108</v>
      </c>
      <c r="HD8" s="187" t="s">
        <v>109</v>
      </c>
      <c r="HE8" s="188" t="s">
        <v>110</v>
      </c>
      <c r="HF8" s="189" t="s">
        <v>111</v>
      </c>
      <c r="HG8" s="188" t="s">
        <v>110</v>
      </c>
      <c r="HI8" s="186" t="s">
        <v>108</v>
      </c>
      <c r="HJ8" s="187" t="s">
        <v>109</v>
      </c>
      <c r="HK8" s="188" t="s">
        <v>110</v>
      </c>
      <c r="HL8" s="189" t="s">
        <v>111</v>
      </c>
      <c r="HM8" s="188" t="s">
        <v>110</v>
      </c>
      <c r="HO8" s="186" t="s">
        <v>108</v>
      </c>
      <c r="HP8" s="187" t="s">
        <v>109</v>
      </c>
      <c r="HQ8" s="188" t="s">
        <v>110</v>
      </c>
      <c r="HR8" s="189" t="s">
        <v>111</v>
      </c>
      <c r="HS8" s="188" t="s">
        <v>110</v>
      </c>
      <c r="HU8" s="186" t="s">
        <v>108</v>
      </c>
      <c r="HV8" s="187" t="s">
        <v>109</v>
      </c>
      <c r="HW8" s="188" t="s">
        <v>110</v>
      </c>
      <c r="HX8" s="189" t="s">
        <v>111</v>
      </c>
      <c r="HY8" s="188" t="s">
        <v>110</v>
      </c>
      <c r="IA8" s="186" t="s">
        <v>108</v>
      </c>
      <c r="IB8" s="187" t="s">
        <v>109</v>
      </c>
      <c r="IC8" s="188" t="s">
        <v>110</v>
      </c>
      <c r="ID8" s="189" t="s">
        <v>111</v>
      </c>
      <c r="IE8" s="188" t="s">
        <v>110</v>
      </c>
      <c r="IG8" s="186" t="s">
        <v>108</v>
      </c>
      <c r="IH8" s="187" t="s">
        <v>109</v>
      </c>
      <c r="II8" s="188" t="s">
        <v>110</v>
      </c>
      <c r="IJ8" s="189" t="s">
        <v>111</v>
      </c>
      <c r="IK8" s="188" t="s">
        <v>110</v>
      </c>
      <c r="IM8" s="186" t="s">
        <v>108</v>
      </c>
      <c r="IN8" s="187" t="s">
        <v>109</v>
      </c>
      <c r="IO8" s="188" t="s">
        <v>110</v>
      </c>
      <c r="IP8" s="189" t="s">
        <v>111</v>
      </c>
      <c r="IQ8" s="188" t="s">
        <v>110</v>
      </c>
      <c r="IS8" s="186" t="s">
        <v>108</v>
      </c>
      <c r="IT8" s="187" t="s">
        <v>109</v>
      </c>
      <c r="IU8" s="188" t="s">
        <v>110</v>
      </c>
      <c r="IV8" s="189" t="s">
        <v>111</v>
      </c>
      <c r="IW8" s="188" t="s">
        <v>110</v>
      </c>
      <c r="IY8" s="186" t="s">
        <v>108</v>
      </c>
      <c r="IZ8" s="187" t="s">
        <v>109</v>
      </c>
      <c r="JA8" s="188" t="s">
        <v>110</v>
      </c>
      <c r="JB8" s="189" t="s">
        <v>111</v>
      </c>
      <c r="JC8" s="188" t="s">
        <v>110</v>
      </c>
      <c r="JE8" s="186" t="s">
        <v>108</v>
      </c>
      <c r="JF8" s="187" t="s">
        <v>109</v>
      </c>
      <c r="JG8" s="188" t="s">
        <v>110</v>
      </c>
      <c r="JH8" s="189" t="s">
        <v>111</v>
      </c>
      <c r="JI8" s="188" t="s">
        <v>110</v>
      </c>
      <c r="JK8" s="186" t="s">
        <v>108</v>
      </c>
      <c r="JL8" s="187" t="s">
        <v>109</v>
      </c>
      <c r="JM8" s="188" t="s">
        <v>110</v>
      </c>
      <c r="JN8" s="189" t="s">
        <v>111</v>
      </c>
      <c r="JO8" s="188" t="s">
        <v>110</v>
      </c>
      <c r="JQ8" s="190" t="s">
        <v>108</v>
      </c>
      <c r="JR8" s="191" t="s">
        <v>109</v>
      </c>
      <c r="JS8" s="192" t="s">
        <v>110</v>
      </c>
      <c r="JT8" s="193" t="s">
        <v>111</v>
      </c>
      <c r="JU8" s="192" t="s">
        <v>110</v>
      </c>
      <c r="JW8" s="190" t="s">
        <v>108</v>
      </c>
      <c r="JX8" s="191" t="s">
        <v>109</v>
      </c>
      <c r="JY8" s="192" t="s">
        <v>110</v>
      </c>
      <c r="JZ8" s="193" t="s">
        <v>111</v>
      </c>
      <c r="KA8" s="192" t="s">
        <v>110</v>
      </c>
      <c r="KC8" s="190" t="s">
        <v>108</v>
      </c>
      <c r="KD8" s="191" t="s">
        <v>109</v>
      </c>
      <c r="KE8" s="192" t="s">
        <v>110</v>
      </c>
      <c r="KF8" s="193" t="s">
        <v>111</v>
      </c>
      <c r="KG8" s="192" t="s">
        <v>110</v>
      </c>
      <c r="KI8" s="190" t="s">
        <v>108</v>
      </c>
      <c r="KJ8" s="191" t="s">
        <v>109</v>
      </c>
      <c r="KK8" s="192" t="s">
        <v>110</v>
      </c>
      <c r="KL8" s="193" t="s">
        <v>111</v>
      </c>
      <c r="KM8" s="192" t="s">
        <v>110</v>
      </c>
      <c r="KO8" s="190" t="s">
        <v>108</v>
      </c>
      <c r="KP8" s="191" t="s">
        <v>109</v>
      </c>
      <c r="KQ8" s="192" t="s">
        <v>110</v>
      </c>
      <c r="KR8" s="193" t="s">
        <v>111</v>
      </c>
      <c r="KS8" s="192" t="s">
        <v>110</v>
      </c>
      <c r="KU8" s="190" t="s">
        <v>108</v>
      </c>
      <c r="KV8" s="191" t="s">
        <v>109</v>
      </c>
      <c r="KW8" s="192" t="s">
        <v>110</v>
      </c>
      <c r="KX8" s="193" t="s">
        <v>111</v>
      </c>
      <c r="KY8" s="192" t="s">
        <v>110</v>
      </c>
      <c r="LA8" s="190" t="s">
        <v>108</v>
      </c>
      <c r="LB8" s="191" t="s">
        <v>109</v>
      </c>
      <c r="LC8" s="192" t="s">
        <v>110</v>
      </c>
      <c r="LD8" s="193" t="s">
        <v>111</v>
      </c>
      <c r="LE8" s="192" t="s">
        <v>110</v>
      </c>
      <c r="LG8" s="190" t="s">
        <v>108</v>
      </c>
      <c r="LH8" s="191" t="s">
        <v>109</v>
      </c>
      <c r="LI8" s="192" t="s">
        <v>110</v>
      </c>
      <c r="LJ8" s="193" t="s">
        <v>111</v>
      </c>
      <c r="LK8" s="192" t="s">
        <v>110</v>
      </c>
      <c r="LM8" s="190" t="s">
        <v>108</v>
      </c>
      <c r="LN8" s="191" t="s">
        <v>109</v>
      </c>
      <c r="LO8" s="192" t="s">
        <v>110</v>
      </c>
      <c r="LP8" s="193" t="s">
        <v>111</v>
      </c>
      <c r="LQ8" s="192" t="s">
        <v>110</v>
      </c>
      <c r="LS8" s="190" t="s">
        <v>108</v>
      </c>
      <c r="LT8" s="191" t="s">
        <v>109</v>
      </c>
      <c r="LU8" s="192" t="s">
        <v>110</v>
      </c>
      <c r="LV8" s="193" t="s">
        <v>111</v>
      </c>
      <c r="LW8" s="192" t="s">
        <v>110</v>
      </c>
      <c r="LY8" s="190" t="s">
        <v>108</v>
      </c>
      <c r="LZ8" s="191" t="s">
        <v>109</v>
      </c>
      <c r="MA8" s="192" t="s">
        <v>110</v>
      </c>
      <c r="MB8" s="193" t="s">
        <v>111</v>
      </c>
      <c r="MC8" s="192" t="s">
        <v>110</v>
      </c>
      <c r="ME8" s="190" t="s">
        <v>108</v>
      </c>
      <c r="MF8" s="191" t="s">
        <v>109</v>
      </c>
      <c r="MG8" s="192" t="s">
        <v>110</v>
      </c>
      <c r="MH8" s="193" t="s">
        <v>111</v>
      </c>
      <c r="MI8" s="192" t="s">
        <v>110</v>
      </c>
      <c r="MK8" s="190" t="s">
        <v>108</v>
      </c>
      <c r="ML8" s="191" t="s">
        <v>109</v>
      </c>
      <c r="MM8" s="192" t="s">
        <v>110</v>
      </c>
      <c r="MN8" s="193" t="s">
        <v>111</v>
      </c>
      <c r="MO8" s="192" t="s">
        <v>110</v>
      </c>
      <c r="MQ8" s="190" t="s">
        <v>108</v>
      </c>
      <c r="MR8" s="191" t="s">
        <v>109</v>
      </c>
      <c r="MS8" s="192" t="s">
        <v>110</v>
      </c>
      <c r="MT8" s="193" t="s">
        <v>111</v>
      </c>
      <c r="MU8" s="192" t="s">
        <v>110</v>
      </c>
      <c r="MW8" s="190" t="s">
        <v>108</v>
      </c>
      <c r="MX8" s="191" t="s">
        <v>109</v>
      </c>
      <c r="MY8" s="192" t="s">
        <v>110</v>
      </c>
      <c r="MZ8" s="193" t="s">
        <v>111</v>
      </c>
      <c r="NA8" s="192" t="s">
        <v>110</v>
      </c>
    </row>
    <row r="9" spans="1:365" ht="18" x14ac:dyDescent="0.35">
      <c r="A9" s="194"/>
      <c r="B9" s="195"/>
      <c r="C9" s="194"/>
      <c r="D9" s="196"/>
      <c r="E9" s="194"/>
      <c r="G9" s="194"/>
      <c r="H9" s="195"/>
      <c r="I9" s="194"/>
      <c r="J9" s="196"/>
      <c r="K9" s="194"/>
      <c r="M9" s="194"/>
      <c r="N9" s="195"/>
      <c r="O9" s="194"/>
      <c r="P9" s="196"/>
      <c r="Q9" s="194"/>
      <c r="S9" s="194"/>
      <c r="T9" s="195"/>
      <c r="U9" s="194"/>
      <c r="V9" s="196"/>
      <c r="W9" s="194"/>
      <c r="Y9" s="194"/>
      <c r="Z9" s="195"/>
      <c r="AA9" s="194"/>
      <c r="AB9" s="196"/>
      <c r="AC9" s="194"/>
      <c r="AE9" s="194"/>
      <c r="AF9" s="195"/>
      <c r="AG9" s="194"/>
      <c r="AH9" s="196"/>
      <c r="AI9" s="194"/>
      <c r="AK9" s="194"/>
      <c r="AL9" s="195"/>
      <c r="AM9" s="194"/>
      <c r="AN9" s="196"/>
      <c r="AO9" s="194"/>
      <c r="AQ9" s="194"/>
      <c r="AR9" s="195"/>
      <c r="AS9" s="194"/>
      <c r="AT9" s="196"/>
      <c r="AU9" s="194"/>
      <c r="AW9" s="194"/>
      <c r="AX9" s="195"/>
      <c r="AY9" s="194"/>
      <c r="AZ9" s="196"/>
      <c r="BA9" s="194"/>
      <c r="BC9" s="194"/>
      <c r="BD9" s="195"/>
      <c r="BE9" s="194"/>
      <c r="BF9" s="196"/>
      <c r="BG9" s="194"/>
      <c r="BI9" s="194"/>
      <c r="BJ9" s="195"/>
      <c r="BK9" s="194"/>
      <c r="BL9" s="196"/>
      <c r="BM9" s="194"/>
      <c r="BO9" s="194"/>
      <c r="BP9" s="195"/>
      <c r="BQ9" s="194"/>
      <c r="BR9" s="196"/>
      <c r="BS9" s="194"/>
      <c r="BU9" s="194"/>
      <c r="BV9" s="195"/>
      <c r="BW9" s="194"/>
      <c r="BX9" s="196"/>
      <c r="BY9" s="194"/>
      <c r="CA9" s="194"/>
      <c r="CB9" s="195"/>
      <c r="CC9" s="194"/>
      <c r="CD9" s="196"/>
      <c r="CE9" s="194"/>
      <c r="CG9" s="194"/>
      <c r="CH9" s="195"/>
      <c r="CI9" s="194"/>
      <c r="CJ9" s="196"/>
      <c r="CK9" s="194"/>
      <c r="CM9" s="194"/>
      <c r="CN9" s="195"/>
      <c r="CO9" s="194"/>
      <c r="CP9" s="196"/>
      <c r="CQ9" s="194"/>
      <c r="CS9" s="194"/>
      <c r="CT9" s="195"/>
      <c r="CU9" s="194"/>
      <c r="CV9" s="196"/>
      <c r="CW9" s="194"/>
      <c r="CY9" s="194"/>
      <c r="CZ9" s="195"/>
      <c r="DA9" s="194"/>
      <c r="DB9" s="196"/>
      <c r="DC9" s="194"/>
      <c r="DE9" s="194"/>
      <c r="DF9" s="195"/>
      <c r="DG9" s="194"/>
      <c r="DH9" s="196"/>
      <c r="DI9" s="194"/>
      <c r="DK9" s="194"/>
      <c r="DL9" s="195"/>
      <c r="DM9" s="194"/>
      <c r="DN9" s="196"/>
      <c r="DO9" s="194"/>
      <c r="DQ9" s="194"/>
      <c r="DR9" s="195"/>
      <c r="DS9" s="194"/>
      <c r="DT9" s="196"/>
      <c r="DU9" s="194"/>
      <c r="DW9" s="194"/>
      <c r="DX9" s="195"/>
      <c r="DY9" s="194"/>
      <c r="DZ9" s="196"/>
      <c r="EA9" s="194"/>
      <c r="EC9" s="194"/>
      <c r="ED9" s="195"/>
      <c r="EE9" s="194"/>
      <c r="EF9" s="196"/>
      <c r="EG9" s="194"/>
      <c r="EI9" s="194"/>
      <c r="EJ9" s="195"/>
      <c r="EK9" s="194"/>
      <c r="EL9" s="196"/>
      <c r="EM9" s="194"/>
      <c r="EO9" s="194"/>
      <c r="EP9" s="195"/>
      <c r="EQ9" s="194"/>
      <c r="ER9" s="196"/>
      <c r="ES9" s="194"/>
      <c r="EU9" s="194"/>
      <c r="EV9" s="195"/>
      <c r="EW9" s="194"/>
      <c r="EX9" s="196"/>
      <c r="EY9" s="194"/>
      <c r="FA9" s="194"/>
      <c r="FB9" s="195"/>
      <c r="FC9" s="194"/>
      <c r="FD9" s="196"/>
      <c r="FE9" s="194"/>
      <c r="FG9" s="194"/>
      <c r="FH9" s="195"/>
      <c r="FI9" s="194"/>
      <c r="FJ9" s="196"/>
      <c r="FK9" s="194"/>
      <c r="FM9" s="194"/>
      <c r="FN9" s="195"/>
      <c r="FO9" s="194"/>
      <c r="FP9" s="196"/>
      <c r="FQ9" s="194"/>
      <c r="FS9" s="194"/>
      <c r="FT9" s="195"/>
      <c r="FU9" s="194"/>
      <c r="FV9" s="196"/>
      <c r="FW9" s="194"/>
      <c r="FY9" s="194"/>
      <c r="FZ9" s="195"/>
      <c r="GA9" s="194"/>
      <c r="GB9" s="196"/>
      <c r="GC9" s="194"/>
      <c r="GE9" s="194"/>
      <c r="GF9" s="195"/>
      <c r="GG9" s="194"/>
      <c r="GH9" s="196"/>
      <c r="GI9" s="194"/>
      <c r="GK9" s="194"/>
      <c r="GL9" s="195"/>
      <c r="GM9" s="194"/>
      <c r="GN9" s="196"/>
      <c r="GO9" s="194"/>
      <c r="GQ9" s="194"/>
      <c r="GR9" s="195"/>
      <c r="GS9" s="194"/>
      <c r="GT9" s="196"/>
      <c r="GU9" s="194"/>
      <c r="GW9" s="194"/>
      <c r="GX9" s="195"/>
      <c r="GY9" s="194"/>
      <c r="GZ9" s="196"/>
      <c r="HA9" s="194"/>
      <c r="HC9" s="194"/>
      <c r="HD9" s="195"/>
      <c r="HE9" s="194"/>
      <c r="HF9" s="196"/>
      <c r="HG9" s="194"/>
      <c r="HI9" s="194"/>
      <c r="HJ9" s="195"/>
      <c r="HK9" s="194"/>
      <c r="HL9" s="196"/>
      <c r="HM9" s="194"/>
      <c r="HO9" s="194"/>
      <c r="HP9" s="195"/>
      <c r="HQ9" s="194"/>
      <c r="HR9" s="196"/>
      <c r="HS9" s="194"/>
      <c r="HU9" s="194"/>
      <c r="HV9" s="195"/>
      <c r="HW9" s="194"/>
      <c r="HX9" s="196"/>
      <c r="HY9" s="194"/>
      <c r="IA9" s="194"/>
      <c r="IB9" s="195"/>
      <c r="IC9" s="194"/>
      <c r="ID9" s="196"/>
      <c r="IE9" s="194"/>
      <c r="IG9" s="194"/>
      <c r="IH9" s="195"/>
      <c r="II9" s="194"/>
      <c r="IJ9" s="196"/>
      <c r="IK9" s="194"/>
      <c r="IM9" s="194"/>
      <c r="IN9" s="195"/>
      <c r="IO9" s="194"/>
      <c r="IP9" s="196"/>
      <c r="IQ9" s="194"/>
      <c r="IS9" s="194"/>
      <c r="IT9" s="195"/>
      <c r="IU9" s="194"/>
      <c r="IV9" s="196"/>
      <c r="IW9" s="194"/>
      <c r="IY9" s="194"/>
      <c r="IZ9" s="195"/>
      <c r="JA9" s="194"/>
      <c r="JB9" s="196"/>
      <c r="JC9" s="194"/>
      <c r="JE9" s="194"/>
      <c r="JF9" s="195"/>
      <c r="JG9" s="194"/>
      <c r="JH9" s="196"/>
      <c r="JI9" s="194"/>
      <c r="JK9" s="194"/>
      <c r="JL9" s="195"/>
      <c r="JM9" s="194"/>
      <c r="JN9" s="196"/>
      <c r="JO9" s="194"/>
      <c r="JQ9" s="194"/>
      <c r="JR9" s="195"/>
      <c r="JS9" s="194"/>
      <c r="JT9" s="196"/>
      <c r="JU9" s="194"/>
      <c r="JW9" s="194"/>
      <c r="JX9" s="195"/>
      <c r="JY9" s="194"/>
      <c r="JZ9" s="196"/>
      <c r="KA9" s="194"/>
      <c r="KC9" s="194"/>
      <c r="KD9" s="195"/>
      <c r="KE9" s="194"/>
      <c r="KF9" s="196"/>
      <c r="KG9" s="194"/>
      <c r="KI9" s="194"/>
      <c r="KJ9" s="195"/>
      <c r="KK9" s="194"/>
      <c r="KL9" s="196"/>
      <c r="KM9" s="194"/>
      <c r="KO9" s="194"/>
      <c r="KP9" s="195"/>
      <c r="KQ9" s="194"/>
      <c r="KR9" s="196"/>
      <c r="KS9" s="194"/>
      <c r="KU9" s="194"/>
      <c r="KV9" s="195"/>
      <c r="KW9" s="194"/>
      <c r="KX9" s="196"/>
      <c r="KY9" s="194"/>
      <c r="LA9" s="194"/>
      <c r="LB9" s="195"/>
      <c r="LC9" s="194"/>
      <c r="LD9" s="196"/>
      <c r="LE9" s="194"/>
      <c r="LG9" s="194"/>
      <c r="LH9" s="195"/>
      <c r="LI9" s="194"/>
      <c r="LJ9" s="196"/>
      <c r="LK9" s="194"/>
      <c r="LM9" s="194"/>
      <c r="LN9" s="195"/>
      <c r="LO9" s="194"/>
      <c r="LP9" s="196"/>
      <c r="LQ9" s="194"/>
      <c r="LS9" s="194"/>
      <c r="LT9" s="195"/>
      <c r="LU9" s="194"/>
      <c r="LV9" s="196"/>
      <c r="LW9" s="194"/>
      <c r="LY9" s="194"/>
      <c r="LZ9" s="195"/>
      <c r="MA9" s="194"/>
      <c r="MB9" s="196"/>
      <c r="MC9" s="194"/>
      <c r="ME9" s="194"/>
      <c r="MF9" s="195"/>
      <c r="MG9" s="194"/>
      <c r="MH9" s="196"/>
      <c r="MI9" s="194"/>
      <c r="MK9" s="194"/>
      <c r="ML9" s="195"/>
      <c r="MM9" s="194"/>
      <c r="MN9" s="196"/>
      <c r="MO9" s="194"/>
      <c r="MQ9" s="194"/>
      <c r="MR9" s="195"/>
      <c r="MS9" s="194"/>
      <c r="MT9" s="196"/>
      <c r="MU9" s="194"/>
      <c r="MW9" s="194"/>
      <c r="MX9" s="195"/>
      <c r="MY9" s="194"/>
      <c r="MZ9" s="196"/>
      <c r="NA9" s="194"/>
    </row>
    <row r="10" spans="1:365" s="176" customFormat="1" ht="18" x14ac:dyDescent="0.35">
      <c r="A10" s="183" t="s">
        <v>16</v>
      </c>
      <c r="B10" s="182">
        <v>1072153.07</v>
      </c>
      <c r="C10" s="197">
        <v>1.7146677368455438E-3</v>
      </c>
      <c r="D10" s="184">
        <v>13</v>
      </c>
      <c r="E10" s="197">
        <v>2.5783419278064259E-3</v>
      </c>
      <c r="G10" s="183" t="s">
        <v>16</v>
      </c>
      <c r="H10" s="182">
        <v>992860.75</v>
      </c>
      <c r="I10" s="197">
        <v>1.2167521996595048E-3</v>
      </c>
      <c r="J10" s="184">
        <v>21</v>
      </c>
      <c r="K10" s="197">
        <v>3.1968336124219821E-3</v>
      </c>
      <c r="M10" s="183" t="s">
        <v>16</v>
      </c>
      <c r="N10" s="182">
        <v>991222.63</v>
      </c>
      <c r="O10" s="197">
        <v>1.2465717749700956E-3</v>
      </c>
      <c r="P10" s="184">
        <v>18</v>
      </c>
      <c r="Q10" s="197">
        <v>2.841806125670982E-3</v>
      </c>
      <c r="S10" s="183" t="s">
        <v>16</v>
      </c>
      <c r="T10" s="182">
        <v>1015083.4</v>
      </c>
      <c r="U10" s="197">
        <v>1.2901150149183861E-3</v>
      </c>
      <c r="V10" s="184">
        <v>15</v>
      </c>
      <c r="W10" s="197">
        <v>2.4057738572574178E-3</v>
      </c>
      <c r="Y10" s="183" t="s">
        <v>16</v>
      </c>
      <c r="Z10" s="182">
        <v>657018.56000000006</v>
      </c>
      <c r="AA10" s="197">
        <v>8.4024131752836442E-4</v>
      </c>
      <c r="AB10" s="184">
        <v>12</v>
      </c>
      <c r="AC10" s="197">
        <v>1.9461563412260785E-3</v>
      </c>
      <c r="AE10" s="183" t="s">
        <v>16</v>
      </c>
      <c r="AF10" s="182">
        <v>765722.43</v>
      </c>
      <c r="AG10" s="197">
        <v>1.0024612488146367E-3</v>
      </c>
      <c r="AH10" s="184">
        <v>18</v>
      </c>
      <c r="AI10" s="197">
        <v>3.0181086519114686E-3</v>
      </c>
      <c r="AK10" s="183" t="s">
        <v>16</v>
      </c>
      <c r="AL10" s="182">
        <v>767423.85</v>
      </c>
      <c r="AM10" s="197">
        <v>1.0213200419569035E-3</v>
      </c>
      <c r="AN10" s="184">
        <v>19</v>
      </c>
      <c r="AO10" s="197">
        <v>3.2843560933448574E-3</v>
      </c>
      <c r="AQ10" s="183" t="s">
        <v>16</v>
      </c>
      <c r="AR10" s="182">
        <v>910481.27</v>
      </c>
      <c r="AS10" s="197">
        <v>1.2280736956884186E-3</v>
      </c>
      <c r="AT10" s="184">
        <v>20</v>
      </c>
      <c r="AU10" s="197">
        <v>3.5341933203746245E-3</v>
      </c>
      <c r="AW10" s="183" t="s">
        <v>16</v>
      </c>
      <c r="AX10" s="182">
        <v>860675.95</v>
      </c>
      <c r="AY10" s="197">
        <v>1.1687569404443693E-3</v>
      </c>
      <c r="AZ10" s="184">
        <v>17</v>
      </c>
      <c r="BA10" s="197">
        <v>3.0553558590941769E-3</v>
      </c>
      <c r="BC10" s="183" t="s">
        <v>16</v>
      </c>
      <c r="BD10" s="182">
        <v>886139.65</v>
      </c>
      <c r="BE10" s="197">
        <v>1.2096973499367552E-3</v>
      </c>
      <c r="BF10" s="184">
        <v>18</v>
      </c>
      <c r="BG10" s="197">
        <v>3.2520325203252032E-3</v>
      </c>
      <c r="BI10" s="183" t="s">
        <v>16</v>
      </c>
      <c r="BJ10" s="182">
        <v>993745.74</v>
      </c>
      <c r="BK10" s="197">
        <v>1.398420181305689E-3</v>
      </c>
      <c r="BL10" s="184">
        <v>21</v>
      </c>
      <c r="BM10" s="197">
        <v>3.9333208466004873E-3</v>
      </c>
      <c r="BO10" s="183" t="s">
        <v>16</v>
      </c>
      <c r="BP10" s="182">
        <v>826117.35</v>
      </c>
      <c r="BQ10" s="197">
        <v>1.2109629267167455E-3</v>
      </c>
      <c r="BR10" s="184">
        <v>21</v>
      </c>
      <c r="BS10" s="197">
        <v>4.124116260801257E-3</v>
      </c>
      <c r="BU10" s="183" t="s">
        <v>16</v>
      </c>
      <c r="BV10" s="182">
        <v>830746.98</v>
      </c>
      <c r="BW10" s="197">
        <v>1.2314064428213152E-3</v>
      </c>
      <c r="BX10" s="184">
        <v>22</v>
      </c>
      <c r="BY10" s="197">
        <v>4.359025163463444E-3</v>
      </c>
      <c r="CA10" s="183" t="s">
        <v>16</v>
      </c>
      <c r="CB10" s="182">
        <v>826464.03</v>
      </c>
      <c r="CC10" s="197">
        <v>1.2296765963350207E-3</v>
      </c>
      <c r="CD10" s="184">
        <v>22</v>
      </c>
      <c r="CE10" s="197">
        <v>4.3728880938183265E-3</v>
      </c>
      <c r="CG10" s="183" t="s">
        <v>16</v>
      </c>
      <c r="CH10" s="182">
        <v>929272.4</v>
      </c>
      <c r="CI10" s="197">
        <v>1.3884540494915421E-3</v>
      </c>
      <c r="CJ10" s="184">
        <v>24</v>
      </c>
      <c r="CK10" s="197">
        <v>4.7913755240566978E-3</v>
      </c>
      <c r="CM10" s="183" t="s">
        <v>16</v>
      </c>
      <c r="CN10" s="182">
        <v>798952.93</v>
      </c>
      <c r="CO10" s="197">
        <v>1.2010889427646744E-3</v>
      </c>
      <c r="CP10" s="184">
        <v>22</v>
      </c>
      <c r="CQ10" s="197">
        <v>4.4167837783577598E-3</v>
      </c>
      <c r="CS10" s="183" t="s">
        <v>16</v>
      </c>
      <c r="CT10" s="182">
        <v>754425.37</v>
      </c>
      <c r="CU10" s="197">
        <v>1.1405114667559467E-3</v>
      </c>
      <c r="CV10" s="184">
        <v>24</v>
      </c>
      <c r="CW10" s="197">
        <v>4.8406615570794672E-3</v>
      </c>
      <c r="CY10" s="183" t="s">
        <v>16</v>
      </c>
      <c r="CZ10" s="182">
        <v>799693.16</v>
      </c>
      <c r="DA10" s="197">
        <v>1.2138364463118892E-3</v>
      </c>
      <c r="DB10" s="184">
        <v>27</v>
      </c>
      <c r="DC10" s="197">
        <v>5.4733427934319885E-3</v>
      </c>
      <c r="DE10" s="183" t="s">
        <v>16</v>
      </c>
      <c r="DF10" s="182">
        <v>841455.99999999988</v>
      </c>
      <c r="DG10" s="197">
        <v>1.2804135705594376E-3</v>
      </c>
      <c r="DH10" s="184">
        <v>31</v>
      </c>
      <c r="DI10" s="197">
        <v>6.3085063085063084E-3</v>
      </c>
      <c r="DK10" s="183" t="s">
        <v>16</v>
      </c>
      <c r="DL10" s="182">
        <v>902192.6399999999</v>
      </c>
      <c r="DM10" s="197">
        <v>1.3782089711155032E-3</v>
      </c>
      <c r="DN10" s="184">
        <v>36</v>
      </c>
      <c r="DO10" s="197">
        <v>7.3529411764705881E-3</v>
      </c>
      <c r="DQ10" s="183" t="s">
        <v>16</v>
      </c>
      <c r="DR10" s="182">
        <v>866858.8600000001</v>
      </c>
      <c r="DS10" s="197">
        <v>1.3293528332585321E-3</v>
      </c>
      <c r="DT10" s="184">
        <v>36</v>
      </c>
      <c r="DU10" s="197">
        <v>7.3815870412138607E-3</v>
      </c>
      <c r="DW10" s="183" t="s">
        <v>16</v>
      </c>
      <c r="DX10" s="182">
        <v>827902.83</v>
      </c>
      <c r="DY10" s="197">
        <v>1.2801287344785732E-3</v>
      </c>
      <c r="DZ10" s="184">
        <v>30</v>
      </c>
      <c r="EA10" s="197">
        <v>6.1932287365813379E-3</v>
      </c>
      <c r="EC10" s="183" t="s">
        <v>16</v>
      </c>
      <c r="ED10" s="182">
        <v>705449.06</v>
      </c>
      <c r="EE10" s="197">
        <v>1.0949833191672721E-3</v>
      </c>
      <c r="EF10" s="184">
        <v>30</v>
      </c>
      <c r="EG10" s="197">
        <v>6.2163282221301287E-3</v>
      </c>
      <c r="EI10" s="183" t="s">
        <v>16</v>
      </c>
      <c r="EJ10" s="182">
        <v>579856.91</v>
      </c>
      <c r="EK10" s="197">
        <v>9.0261946806484644E-4</v>
      </c>
      <c r="EL10" s="184">
        <v>29</v>
      </c>
      <c r="EM10" s="197">
        <v>6.026600166251039E-3</v>
      </c>
      <c r="EO10" s="183" t="s">
        <v>16</v>
      </c>
      <c r="EP10" s="182">
        <v>636826.26000000013</v>
      </c>
      <c r="EQ10" s="197">
        <v>9.9797541402187658E-4</v>
      </c>
      <c r="ER10" s="184">
        <v>31</v>
      </c>
      <c r="ES10" s="197">
        <v>6.4623723160308526E-3</v>
      </c>
      <c r="EU10" s="183" t="s">
        <v>16</v>
      </c>
      <c r="EV10" s="182">
        <v>585518.02</v>
      </c>
      <c r="EW10" s="197">
        <v>9.1959228996084906E-4</v>
      </c>
      <c r="EX10" s="184">
        <v>29</v>
      </c>
      <c r="EY10" s="197">
        <v>6.0669456066945607E-3</v>
      </c>
      <c r="FA10" s="183" t="s">
        <v>16</v>
      </c>
      <c r="FB10" s="182">
        <v>568391.11999999976</v>
      </c>
      <c r="FC10" s="197">
        <v>8.9845317746698296E-4</v>
      </c>
      <c r="FD10" s="184">
        <v>29</v>
      </c>
      <c r="FE10" s="197">
        <v>6.0988433228180861E-3</v>
      </c>
      <c r="FG10" s="183" t="s">
        <v>16</v>
      </c>
      <c r="FH10" s="182">
        <v>509875.89999999991</v>
      </c>
      <c r="FI10" s="197">
        <v>8.0906741843832014E-4</v>
      </c>
      <c r="FJ10" s="184">
        <v>27</v>
      </c>
      <c r="FK10" s="197">
        <v>5.699810006333122E-3</v>
      </c>
      <c r="FM10" s="183" t="s">
        <v>16</v>
      </c>
      <c r="FN10" s="182">
        <v>496974.29</v>
      </c>
      <c r="FO10" s="197">
        <v>7.9092813388238086E-4</v>
      </c>
      <c r="FP10" s="184">
        <v>28</v>
      </c>
      <c r="FQ10" s="197">
        <v>5.9271803556308214E-3</v>
      </c>
      <c r="FS10" s="183" t="s">
        <v>16</v>
      </c>
      <c r="FT10" s="182">
        <v>522108.04000000004</v>
      </c>
      <c r="FU10" s="197">
        <v>8.3574331807034026E-4</v>
      </c>
      <c r="FV10" s="184">
        <v>29</v>
      </c>
      <c r="FW10" s="197">
        <v>6.1689002339927676E-3</v>
      </c>
      <c r="FY10" s="183" t="s">
        <v>16</v>
      </c>
      <c r="FZ10" s="182">
        <v>496787.89</v>
      </c>
      <c r="GA10" s="197">
        <v>7.9951183133312694E-4</v>
      </c>
      <c r="GB10" s="184">
        <v>27</v>
      </c>
      <c r="GC10" s="197">
        <v>5.7778728867964903E-3</v>
      </c>
      <c r="GE10" s="183" t="s">
        <v>16</v>
      </c>
      <c r="GF10" s="182">
        <v>471548.98000000004</v>
      </c>
      <c r="GG10" s="197">
        <v>7.6358358726853683E-4</v>
      </c>
      <c r="GH10" s="184">
        <v>22</v>
      </c>
      <c r="GI10" s="197">
        <v>4.7424013796076737E-3</v>
      </c>
      <c r="GK10" s="183" t="s">
        <v>16</v>
      </c>
      <c r="GL10" s="182">
        <v>541920.56000000006</v>
      </c>
      <c r="GM10" s="197">
        <v>8.8211982897918467E-4</v>
      </c>
      <c r="GN10" s="184">
        <v>22</v>
      </c>
      <c r="GO10" s="197">
        <v>4.7660311958405543E-3</v>
      </c>
      <c r="GQ10" s="183" t="s">
        <v>16</v>
      </c>
      <c r="GR10" s="182">
        <v>661920.10000000009</v>
      </c>
      <c r="GS10" s="197">
        <v>1.0843914866781191E-3</v>
      </c>
      <c r="GT10" s="184">
        <v>27</v>
      </c>
      <c r="GU10" s="197">
        <v>5.8836347788189152E-3</v>
      </c>
      <c r="GW10" s="183" t="s">
        <v>16</v>
      </c>
      <c r="GX10" s="182">
        <v>720155.29000000015</v>
      </c>
      <c r="GY10" s="197">
        <v>1.1892753123874441E-3</v>
      </c>
      <c r="GZ10" s="184">
        <v>31</v>
      </c>
      <c r="HA10" s="197">
        <v>6.7997367843825396E-3</v>
      </c>
      <c r="HC10" s="183" t="s">
        <v>16</v>
      </c>
      <c r="HD10" s="182">
        <v>673211.53000000026</v>
      </c>
      <c r="HE10" s="197">
        <v>1.1212385592905855E-3</v>
      </c>
      <c r="HF10" s="184">
        <v>30</v>
      </c>
      <c r="HG10" s="197">
        <v>6.6298342541436465E-3</v>
      </c>
      <c r="HI10" s="183" t="s">
        <v>16</v>
      </c>
      <c r="HJ10" s="182">
        <v>722325.4800000001</v>
      </c>
      <c r="HK10" s="197">
        <v>1.2123201524762929E-3</v>
      </c>
      <c r="HL10" s="184">
        <v>31</v>
      </c>
      <c r="HM10" s="197">
        <v>6.9150122685701539E-3</v>
      </c>
      <c r="HO10" s="183" t="s">
        <v>16</v>
      </c>
      <c r="HP10" s="182">
        <v>910325.18000000017</v>
      </c>
      <c r="HQ10" s="197">
        <v>1.5457370585749387E-3</v>
      </c>
      <c r="HR10" s="184">
        <v>31</v>
      </c>
      <c r="HS10" s="197">
        <v>7.0040668775417985E-3</v>
      </c>
      <c r="HU10" s="183" t="s">
        <v>16</v>
      </c>
      <c r="HV10" s="182">
        <v>625981.72</v>
      </c>
      <c r="HW10" s="197">
        <v>1.0746302604483903E-3</v>
      </c>
      <c r="HX10" s="184">
        <v>27</v>
      </c>
      <c r="HY10" s="197">
        <v>6.1714285714285716E-3</v>
      </c>
      <c r="IA10" s="183" t="s">
        <v>16</v>
      </c>
      <c r="IB10" s="182">
        <v>699782.32</v>
      </c>
      <c r="IC10" s="197">
        <v>1.2079213483873938E-3</v>
      </c>
      <c r="ID10" s="184">
        <v>30</v>
      </c>
      <c r="IE10" s="197">
        <v>6.8997240110395585E-3</v>
      </c>
      <c r="IG10" s="183" t="s">
        <v>16</v>
      </c>
      <c r="IH10" s="182">
        <v>758785.54999999993</v>
      </c>
      <c r="II10" s="197">
        <v>1.3309993139749095E-3</v>
      </c>
      <c r="IJ10" s="184">
        <v>33</v>
      </c>
      <c r="IK10" s="197">
        <v>7.6958955223880594E-3</v>
      </c>
      <c r="IM10" s="183" t="s">
        <v>16</v>
      </c>
      <c r="IN10" s="182">
        <v>1057483.5999999999</v>
      </c>
      <c r="IO10" s="197">
        <v>1.872820014332499E-3</v>
      </c>
      <c r="IP10" s="184">
        <v>38</v>
      </c>
      <c r="IQ10" s="197">
        <v>8.9306698002350176E-3</v>
      </c>
      <c r="IS10" s="183" t="s">
        <v>16</v>
      </c>
      <c r="IT10" s="182">
        <v>1017058.9700000001</v>
      </c>
      <c r="IU10" s="197">
        <v>1.830567426047111E-3</v>
      </c>
      <c r="IV10" s="184">
        <v>36</v>
      </c>
      <c r="IW10" s="197">
        <v>8.600095556617296E-3</v>
      </c>
      <c r="IY10" s="183" t="s">
        <v>16</v>
      </c>
      <c r="IZ10" s="182">
        <v>1076727.83</v>
      </c>
      <c r="JA10" s="197">
        <v>1.964197935199806E-3</v>
      </c>
      <c r="JB10" s="184">
        <v>38</v>
      </c>
      <c r="JC10" s="197">
        <v>9.1854000483442104E-3</v>
      </c>
      <c r="JE10" s="183" t="s">
        <v>16</v>
      </c>
      <c r="JF10" s="182">
        <v>922445.06999999983</v>
      </c>
      <c r="JG10" s="197">
        <v>1.710566173737374E-3</v>
      </c>
      <c r="JH10" s="184">
        <v>34</v>
      </c>
      <c r="JI10" s="197">
        <v>8.3476552909403385E-3</v>
      </c>
      <c r="JK10" s="183" t="s">
        <v>16</v>
      </c>
      <c r="JL10" s="182">
        <v>988301.76</v>
      </c>
      <c r="JM10" s="197">
        <v>1.8556827589005665E-3</v>
      </c>
      <c r="JN10" s="184">
        <v>36</v>
      </c>
      <c r="JO10" s="197">
        <v>8.948545861297539E-3</v>
      </c>
      <c r="JQ10" s="198" t="s">
        <v>16</v>
      </c>
      <c r="JR10" s="199">
        <v>1065854.0900000001</v>
      </c>
      <c r="JS10" s="200">
        <v>2.0196185225798816E-3</v>
      </c>
      <c r="JT10" s="201">
        <v>40</v>
      </c>
      <c r="JU10" s="200">
        <v>1.0037641154328732E-2</v>
      </c>
      <c r="JW10" s="198" t="s">
        <v>16</v>
      </c>
      <c r="JX10" s="199">
        <v>1086895.48</v>
      </c>
      <c r="JY10" s="200">
        <v>2.0743768022789713E-3</v>
      </c>
      <c r="JZ10" s="201">
        <v>40</v>
      </c>
      <c r="KA10" s="200">
        <v>1.0136847440446021E-2</v>
      </c>
      <c r="KC10" s="198" t="s">
        <v>16</v>
      </c>
      <c r="KD10" s="199">
        <v>1045172.6799999999</v>
      </c>
      <c r="KE10" s="200">
        <v>2.0181476503790042E-3</v>
      </c>
      <c r="KF10" s="201">
        <v>40</v>
      </c>
      <c r="KG10" s="200">
        <v>1.0243277848911651E-2</v>
      </c>
      <c r="KI10" s="198" t="s">
        <v>16</v>
      </c>
      <c r="KJ10" s="199">
        <v>1180939.54</v>
      </c>
      <c r="KK10" s="200">
        <v>2.3017314929620128E-3</v>
      </c>
      <c r="KL10" s="201">
        <v>43</v>
      </c>
      <c r="KM10" s="200">
        <v>1.1139896373056995E-2</v>
      </c>
      <c r="KO10" s="198" t="s">
        <v>16</v>
      </c>
      <c r="KP10" s="199">
        <v>1087431.8899999997</v>
      </c>
      <c r="KQ10" s="200">
        <v>2.143958980824188E-3</v>
      </c>
      <c r="KR10" s="201">
        <v>40</v>
      </c>
      <c r="KS10" s="200">
        <v>1.0501443948542924E-2</v>
      </c>
      <c r="KU10" s="198" t="s">
        <v>16</v>
      </c>
      <c r="KV10" s="199">
        <v>1491074.7200000002</v>
      </c>
      <c r="KW10" s="200">
        <v>3.002068788681722E-3</v>
      </c>
      <c r="KX10" s="201">
        <v>45</v>
      </c>
      <c r="KY10" s="200">
        <v>1.200320085356095E-2</v>
      </c>
      <c r="LA10" s="198" t="s">
        <v>16</v>
      </c>
      <c r="LB10" s="199">
        <v>1623736.67</v>
      </c>
      <c r="LC10" s="200">
        <v>3.3031013351239231E-3</v>
      </c>
      <c r="LD10" s="201">
        <v>50</v>
      </c>
      <c r="LE10" s="200">
        <v>1.3480722566729577E-2</v>
      </c>
      <c r="LG10" s="198" t="s">
        <v>16</v>
      </c>
      <c r="LH10" s="199">
        <v>1482458.72</v>
      </c>
      <c r="LI10" s="200">
        <v>3.055293993615872E-3</v>
      </c>
      <c r="LJ10" s="201">
        <v>52</v>
      </c>
      <c r="LK10" s="200">
        <v>1.4188267394270123E-2</v>
      </c>
      <c r="LM10" s="198" t="s">
        <v>16</v>
      </c>
      <c r="LN10" s="199">
        <v>1654184.1199999999</v>
      </c>
      <c r="LO10" s="200">
        <v>3.4656355604963849E-3</v>
      </c>
      <c r="LP10" s="201">
        <v>55</v>
      </c>
      <c r="LQ10" s="200">
        <v>1.5260821309655937E-2</v>
      </c>
      <c r="LS10" s="198" t="s">
        <v>16</v>
      </c>
      <c r="LT10" s="199">
        <v>1602563.7800000005</v>
      </c>
      <c r="LU10" s="200">
        <v>3.39598272709747E-3</v>
      </c>
      <c r="LV10" s="201">
        <v>52</v>
      </c>
      <c r="LW10" s="200">
        <v>1.4614952220348511E-2</v>
      </c>
      <c r="LY10" s="198" t="s">
        <v>16</v>
      </c>
      <c r="LZ10" s="199">
        <v>1625426.7200000002</v>
      </c>
      <c r="MA10" s="200">
        <v>3.4853738061129398E-3</v>
      </c>
      <c r="MB10" s="201">
        <v>52</v>
      </c>
      <c r="MC10" s="200">
        <v>1.4793741109530583E-2</v>
      </c>
      <c r="ME10" s="198" t="s">
        <v>16</v>
      </c>
      <c r="MF10" s="199">
        <v>1661397.38</v>
      </c>
      <c r="MG10" s="200">
        <v>3.5861143603199514E-3</v>
      </c>
      <c r="MH10" s="201">
        <v>55</v>
      </c>
      <c r="MI10" s="200">
        <v>1.5745777268823362E-2</v>
      </c>
      <c r="MK10" s="198" t="s">
        <v>16</v>
      </c>
      <c r="ML10" s="199">
        <v>1811606.24</v>
      </c>
      <c r="MM10" s="200">
        <v>3.9486144060839395E-3</v>
      </c>
      <c r="MN10" s="201">
        <v>57</v>
      </c>
      <c r="MO10" s="200">
        <v>1.6536118363794605E-2</v>
      </c>
      <c r="MQ10" s="198" t="s">
        <v>16</v>
      </c>
      <c r="MR10" s="199">
        <v>1726884.6099999999</v>
      </c>
      <c r="MS10" s="200">
        <v>3.8073127805513126E-3</v>
      </c>
      <c r="MT10" s="201">
        <v>56</v>
      </c>
      <c r="MU10" s="200">
        <v>1.6441573693482089E-2</v>
      </c>
      <c r="MW10" s="198" t="s">
        <v>16</v>
      </c>
      <c r="MX10" s="199">
        <v>0</v>
      </c>
      <c r="MY10" s="200">
        <v>0</v>
      </c>
      <c r="MZ10" s="201">
        <v>0</v>
      </c>
      <c r="NA10" s="200">
        <v>0</v>
      </c>
    </row>
    <row r="11" spans="1:365" s="176" customFormat="1" ht="18" x14ac:dyDescent="0.35">
      <c r="A11" s="183" t="s">
        <v>17</v>
      </c>
      <c r="B11" s="182">
        <v>11937968.600000001</v>
      </c>
      <c r="C11" s="197">
        <v>1.9092096245077367E-2</v>
      </c>
      <c r="D11" s="184">
        <v>125</v>
      </c>
      <c r="E11" s="197">
        <v>2.4791749305831019E-2</v>
      </c>
      <c r="G11" s="183" t="s">
        <v>17</v>
      </c>
      <c r="H11" s="182">
        <v>13793810.879999999</v>
      </c>
      <c r="I11" s="197">
        <v>1.6904333996411086E-2</v>
      </c>
      <c r="J11" s="184">
        <v>165</v>
      </c>
      <c r="K11" s="197">
        <v>2.5117978383315573E-2</v>
      </c>
      <c r="M11" s="183" t="s">
        <v>17</v>
      </c>
      <c r="N11" s="182">
        <v>13586776.319999998</v>
      </c>
      <c r="O11" s="197">
        <v>1.7086869650407458E-2</v>
      </c>
      <c r="P11" s="184">
        <v>164</v>
      </c>
      <c r="Q11" s="197">
        <v>2.5892011367224504E-2</v>
      </c>
      <c r="S11" s="183" t="s">
        <v>17</v>
      </c>
      <c r="T11" s="182">
        <v>13388425.17999999</v>
      </c>
      <c r="U11" s="197">
        <v>1.701594997103625E-2</v>
      </c>
      <c r="V11" s="184">
        <v>165</v>
      </c>
      <c r="W11" s="197">
        <v>2.6463512429831595E-2</v>
      </c>
      <c r="Y11" s="183" t="s">
        <v>17</v>
      </c>
      <c r="Z11" s="182">
        <v>13582497.869999997</v>
      </c>
      <c r="AA11" s="197">
        <v>1.7370248879445657E-2</v>
      </c>
      <c r="AB11" s="184">
        <v>167</v>
      </c>
      <c r="AC11" s="197">
        <v>2.7084009082062925E-2</v>
      </c>
      <c r="AE11" s="183" t="s">
        <v>17</v>
      </c>
      <c r="AF11" s="182">
        <v>13516420.069999995</v>
      </c>
      <c r="AG11" s="197">
        <v>1.7695298990882919E-2</v>
      </c>
      <c r="AH11" s="184">
        <v>173</v>
      </c>
      <c r="AI11" s="197">
        <v>2.9007377598926895E-2</v>
      </c>
      <c r="AK11" s="183" t="s">
        <v>17</v>
      </c>
      <c r="AL11" s="182">
        <v>13178930.57</v>
      </c>
      <c r="AM11" s="197">
        <v>1.7539076903460217E-2</v>
      </c>
      <c r="AN11" s="184">
        <v>171</v>
      </c>
      <c r="AO11" s="197">
        <v>2.9559204840103718E-2</v>
      </c>
      <c r="AQ11" s="183" t="s">
        <v>17</v>
      </c>
      <c r="AR11" s="182">
        <v>13122661.559999999</v>
      </c>
      <c r="AS11" s="197">
        <v>1.7700084570940758E-2</v>
      </c>
      <c r="AT11" s="184">
        <v>171</v>
      </c>
      <c r="AU11" s="197">
        <v>3.021735288920304E-2</v>
      </c>
      <c r="AW11" s="183" t="s">
        <v>17</v>
      </c>
      <c r="AX11" s="182">
        <v>12828428.900000002</v>
      </c>
      <c r="AY11" s="197">
        <v>1.7420395343766871E-2</v>
      </c>
      <c r="AZ11" s="184">
        <v>158</v>
      </c>
      <c r="BA11" s="197">
        <v>2.8396836808051763E-2</v>
      </c>
      <c r="BC11" s="183" t="s">
        <v>17</v>
      </c>
      <c r="BD11" s="182">
        <v>12584360.25</v>
      </c>
      <c r="BE11" s="197">
        <v>1.7179309429472479E-2</v>
      </c>
      <c r="BF11" s="184">
        <v>158</v>
      </c>
      <c r="BG11" s="197">
        <v>2.8545618789521228E-2</v>
      </c>
      <c r="BI11" s="183" t="s">
        <v>17</v>
      </c>
      <c r="BJ11" s="182">
        <v>12929276.26</v>
      </c>
      <c r="BK11" s="197">
        <v>1.8194353066268786E-2</v>
      </c>
      <c r="BL11" s="184">
        <v>150</v>
      </c>
      <c r="BM11" s="197">
        <v>2.8095148904289192E-2</v>
      </c>
      <c r="BO11" s="183" t="s">
        <v>17</v>
      </c>
      <c r="BP11" s="182">
        <v>12259847.469999995</v>
      </c>
      <c r="BQ11" s="197">
        <v>1.7971079742329685E-2</v>
      </c>
      <c r="BR11" s="184">
        <v>142</v>
      </c>
      <c r="BS11" s="197">
        <v>2.7886881382560881E-2</v>
      </c>
      <c r="BU11" s="183" t="s">
        <v>17</v>
      </c>
      <c r="BV11" s="182">
        <v>12458644.109999996</v>
      </c>
      <c r="BW11" s="197">
        <v>1.8467301109986373E-2</v>
      </c>
      <c r="BX11" s="184">
        <v>146</v>
      </c>
      <c r="BY11" s="197">
        <v>2.8928076084802853E-2</v>
      </c>
      <c r="CA11" s="183" t="s">
        <v>17</v>
      </c>
      <c r="CB11" s="182">
        <v>12465183.619999994</v>
      </c>
      <c r="CC11" s="197">
        <v>1.8546656611943102E-2</v>
      </c>
      <c r="CD11" s="184">
        <v>145</v>
      </c>
      <c r="CE11" s="197">
        <v>2.8821307891075332E-2</v>
      </c>
      <c r="CG11" s="183" t="s">
        <v>17</v>
      </c>
      <c r="CH11" s="182">
        <v>11677471.119999995</v>
      </c>
      <c r="CI11" s="197">
        <v>1.7447663423969688E-2</v>
      </c>
      <c r="CJ11" s="184">
        <v>127</v>
      </c>
      <c r="CK11" s="197">
        <v>2.5354362148133362E-2</v>
      </c>
      <c r="CM11" s="183" t="s">
        <v>17</v>
      </c>
      <c r="CN11" s="182">
        <v>11134310.499999998</v>
      </c>
      <c r="CO11" s="197">
        <v>1.6738529548741513E-2</v>
      </c>
      <c r="CP11" s="184">
        <v>119</v>
      </c>
      <c r="CQ11" s="197">
        <v>2.3890784982935155E-2</v>
      </c>
      <c r="CS11" s="183" t="s">
        <v>17</v>
      </c>
      <c r="CT11" s="182">
        <v>11692892.889999995</v>
      </c>
      <c r="CU11" s="197">
        <v>1.7676868979888728E-2</v>
      </c>
      <c r="CV11" s="184">
        <v>122</v>
      </c>
      <c r="CW11" s="197">
        <v>2.4606696248487294E-2</v>
      </c>
      <c r="CY11" s="183" t="s">
        <v>17</v>
      </c>
      <c r="CZ11" s="182">
        <v>11771069.139999995</v>
      </c>
      <c r="DA11" s="197">
        <v>1.7867043822394506E-2</v>
      </c>
      <c r="DB11" s="184">
        <v>118</v>
      </c>
      <c r="DC11" s="197">
        <v>2.3920535171295356E-2</v>
      </c>
      <c r="DE11" s="183" t="s">
        <v>17</v>
      </c>
      <c r="DF11" s="182">
        <v>11844562.029999999</v>
      </c>
      <c r="DG11" s="197">
        <v>1.8023447406097338E-2</v>
      </c>
      <c r="DH11" s="184">
        <v>117</v>
      </c>
      <c r="DI11" s="197">
        <v>2.3809523809523808E-2</v>
      </c>
      <c r="DK11" s="183" t="s">
        <v>17</v>
      </c>
      <c r="DL11" s="182">
        <v>11026746.609999999</v>
      </c>
      <c r="DM11" s="197">
        <v>1.6844696383379345E-2</v>
      </c>
      <c r="DN11" s="184">
        <v>113</v>
      </c>
      <c r="DO11" s="197">
        <v>2.3080065359477125E-2</v>
      </c>
      <c r="DQ11" s="183" t="s">
        <v>17</v>
      </c>
      <c r="DR11" s="182">
        <v>11149615.859999999</v>
      </c>
      <c r="DS11" s="197">
        <v>1.7098254533887167E-2</v>
      </c>
      <c r="DT11" s="184">
        <v>115</v>
      </c>
      <c r="DU11" s="197">
        <v>2.3580069714988723E-2</v>
      </c>
      <c r="DW11" s="183" t="s">
        <v>17</v>
      </c>
      <c r="DX11" s="182">
        <v>11281346.199999999</v>
      </c>
      <c r="DY11" s="197">
        <v>1.7443563315541099E-2</v>
      </c>
      <c r="DZ11" s="184">
        <v>117</v>
      </c>
      <c r="EA11" s="197">
        <v>2.4153592072667217E-2</v>
      </c>
      <c r="EC11" s="183" t="s">
        <v>17</v>
      </c>
      <c r="ED11" s="182">
        <v>10925209.369999997</v>
      </c>
      <c r="EE11" s="197">
        <v>1.6957882144686649E-2</v>
      </c>
      <c r="EF11" s="184">
        <v>113</v>
      </c>
      <c r="EG11" s="197">
        <v>2.3414836303356817E-2</v>
      </c>
      <c r="EI11" s="183" t="s">
        <v>17</v>
      </c>
      <c r="EJ11" s="182">
        <v>10852357.5</v>
      </c>
      <c r="EK11" s="197">
        <v>1.6893045482375208E-2</v>
      </c>
      <c r="EL11" s="184">
        <v>113</v>
      </c>
      <c r="EM11" s="197">
        <v>2.3482959268495428E-2</v>
      </c>
      <c r="EO11" s="183" t="s">
        <v>17</v>
      </c>
      <c r="EP11" s="182">
        <v>11625613.910000002</v>
      </c>
      <c r="EQ11" s="197">
        <v>1.8218590507072897E-2</v>
      </c>
      <c r="ER11" s="184">
        <v>116</v>
      </c>
      <c r="ES11" s="197">
        <v>2.4181780279341255E-2</v>
      </c>
      <c r="EU11" s="183" t="s">
        <v>17</v>
      </c>
      <c r="EV11" s="182">
        <v>10874549.5</v>
      </c>
      <c r="EW11" s="197">
        <v>1.7079153049802988E-2</v>
      </c>
      <c r="EX11" s="184">
        <v>107</v>
      </c>
      <c r="EY11" s="197">
        <v>2.2384937238493725E-2</v>
      </c>
      <c r="FA11" s="183" t="s">
        <v>17</v>
      </c>
      <c r="FB11" s="182">
        <v>11355195.819999997</v>
      </c>
      <c r="FC11" s="197">
        <v>1.7949104773555935E-2</v>
      </c>
      <c r="FD11" s="184">
        <v>113</v>
      </c>
      <c r="FE11" s="197">
        <v>2.3764458464773923E-2</v>
      </c>
      <c r="FG11" s="183" t="s">
        <v>17</v>
      </c>
      <c r="FH11" s="182">
        <v>11404358.359999999</v>
      </c>
      <c r="FI11" s="197">
        <v>1.8096353989805511E-2</v>
      </c>
      <c r="FJ11" s="184">
        <v>115</v>
      </c>
      <c r="FK11" s="197">
        <v>2.4276968545492928E-2</v>
      </c>
      <c r="FM11" s="183" t="s">
        <v>17</v>
      </c>
      <c r="FN11" s="182">
        <v>11652678.18</v>
      </c>
      <c r="FO11" s="197">
        <v>1.8545086120328957E-2</v>
      </c>
      <c r="FP11" s="184">
        <v>120</v>
      </c>
      <c r="FQ11" s="197">
        <v>2.5402201524132091E-2</v>
      </c>
      <c r="FS11" s="183" t="s">
        <v>17</v>
      </c>
      <c r="FT11" s="182">
        <v>12035029.129999997</v>
      </c>
      <c r="FU11" s="197">
        <v>1.9264585885671089E-2</v>
      </c>
      <c r="FV11" s="184">
        <v>126</v>
      </c>
      <c r="FW11" s="197">
        <v>2.6802807913209957E-2</v>
      </c>
      <c r="FY11" s="183" t="s">
        <v>17</v>
      </c>
      <c r="FZ11" s="182">
        <v>12668593.689999998</v>
      </c>
      <c r="GA11" s="197">
        <v>2.0388360395635234E-2</v>
      </c>
      <c r="GB11" s="184">
        <v>127</v>
      </c>
      <c r="GC11" s="197">
        <v>2.7177402097153861E-2</v>
      </c>
      <c r="GE11" s="183" t="s">
        <v>17</v>
      </c>
      <c r="GF11" s="182">
        <v>12656219.799999995</v>
      </c>
      <c r="GG11" s="197">
        <v>2.0494332775660078E-2</v>
      </c>
      <c r="GH11" s="184">
        <v>128</v>
      </c>
      <c r="GI11" s="197">
        <v>2.7592153481353739E-2</v>
      </c>
      <c r="GK11" s="183" t="s">
        <v>17</v>
      </c>
      <c r="GL11" s="182">
        <v>13092292.169999992</v>
      </c>
      <c r="GM11" s="197">
        <v>2.1311187252142476E-2</v>
      </c>
      <c r="GN11" s="184">
        <v>134</v>
      </c>
      <c r="GO11" s="197">
        <v>2.9029462738301561E-2</v>
      </c>
      <c r="GQ11" s="183" t="s">
        <v>17</v>
      </c>
      <c r="GR11" s="182">
        <v>12673705.979999999</v>
      </c>
      <c r="GS11" s="197">
        <v>2.0762715725619399E-2</v>
      </c>
      <c r="GT11" s="184">
        <v>126</v>
      </c>
      <c r="GU11" s="197">
        <v>2.7456962301154936E-2</v>
      </c>
      <c r="GW11" s="183" t="s">
        <v>17</v>
      </c>
      <c r="GX11" s="182">
        <v>12845740.499999998</v>
      </c>
      <c r="GY11" s="197">
        <v>2.1213649692117847E-2</v>
      </c>
      <c r="GZ11" s="184">
        <v>128</v>
      </c>
      <c r="HA11" s="197">
        <v>2.8076332529063393E-2</v>
      </c>
      <c r="HC11" s="183" t="s">
        <v>17</v>
      </c>
      <c r="HD11" s="182">
        <v>12749791.050000001</v>
      </c>
      <c r="HE11" s="197">
        <v>2.1234867067945192E-2</v>
      </c>
      <c r="HF11" s="184">
        <v>129</v>
      </c>
      <c r="HG11" s="197">
        <v>2.850828729281768E-2</v>
      </c>
      <c r="HI11" s="183" t="s">
        <v>17</v>
      </c>
      <c r="HJ11" s="182">
        <v>12509790.669999998</v>
      </c>
      <c r="HK11" s="197">
        <v>2.0995896936241126E-2</v>
      </c>
      <c r="HL11" s="184">
        <v>131</v>
      </c>
      <c r="HM11" s="197">
        <v>2.9221503457506133E-2</v>
      </c>
      <c r="HO11" s="183" t="s">
        <v>17</v>
      </c>
      <c r="HP11" s="182">
        <v>12198664.849999994</v>
      </c>
      <c r="HQ11" s="197">
        <v>2.0713398616284E-2</v>
      </c>
      <c r="HR11" s="184">
        <v>131</v>
      </c>
      <c r="HS11" s="197">
        <v>2.9597830998644374E-2</v>
      </c>
      <c r="HU11" s="183" t="s">
        <v>17</v>
      </c>
      <c r="HV11" s="182">
        <v>12159035.539999997</v>
      </c>
      <c r="HW11" s="197">
        <v>2.0873560859175619E-2</v>
      </c>
      <c r="HX11" s="184">
        <v>132</v>
      </c>
      <c r="HY11" s="197">
        <v>3.0171428571428571E-2</v>
      </c>
      <c r="IA11" s="183" t="s">
        <v>17</v>
      </c>
      <c r="IB11" s="182">
        <v>12361969.129999993</v>
      </c>
      <c r="IC11" s="197">
        <v>2.1338473398746241E-2</v>
      </c>
      <c r="ID11" s="184">
        <v>137</v>
      </c>
      <c r="IE11" s="197">
        <v>3.1508739650413981E-2</v>
      </c>
      <c r="IG11" s="183" t="s">
        <v>17</v>
      </c>
      <c r="IH11" s="182">
        <v>12312972.729999997</v>
      </c>
      <c r="II11" s="197">
        <v>2.1598405842891664E-2</v>
      </c>
      <c r="IJ11" s="184">
        <v>137</v>
      </c>
      <c r="IK11" s="197">
        <v>3.194962686567164E-2</v>
      </c>
      <c r="IM11" s="183" t="s">
        <v>17</v>
      </c>
      <c r="IN11" s="182">
        <v>12181151.979999999</v>
      </c>
      <c r="IO11" s="197">
        <v>2.1573010896594472E-2</v>
      </c>
      <c r="IP11" s="184">
        <v>139</v>
      </c>
      <c r="IQ11" s="197">
        <v>3.2667450058754405E-2</v>
      </c>
      <c r="IS11" s="183" t="s">
        <v>17</v>
      </c>
      <c r="IT11" s="182">
        <v>12210289.23</v>
      </c>
      <c r="IU11" s="197">
        <v>2.197685521327427E-2</v>
      </c>
      <c r="IV11" s="184">
        <v>147</v>
      </c>
      <c r="IW11" s="197">
        <v>3.5117056856187288E-2</v>
      </c>
      <c r="IY11" s="183" t="s">
        <v>17</v>
      </c>
      <c r="IZ11" s="182">
        <v>11846638.479999995</v>
      </c>
      <c r="JA11" s="197">
        <v>2.1610979295923427E-2</v>
      </c>
      <c r="JB11" s="184">
        <v>146</v>
      </c>
      <c r="JC11" s="197">
        <v>3.5291273869954072E-2</v>
      </c>
      <c r="JE11" s="183" t="s">
        <v>17</v>
      </c>
      <c r="JF11" s="182">
        <v>12142683.469999997</v>
      </c>
      <c r="JG11" s="197">
        <v>2.2517182082378042E-2</v>
      </c>
      <c r="JH11" s="184">
        <v>153</v>
      </c>
      <c r="JI11" s="197">
        <v>3.7564448809231522E-2</v>
      </c>
      <c r="JK11" s="183" t="s">
        <v>17</v>
      </c>
      <c r="JL11" s="182">
        <v>11662220.219999999</v>
      </c>
      <c r="JM11" s="197">
        <v>2.1897543714538736E-2</v>
      </c>
      <c r="JN11" s="184">
        <v>148</v>
      </c>
      <c r="JO11" s="197">
        <v>3.6788466318667661E-2</v>
      </c>
      <c r="JQ11" s="198" t="s">
        <v>17</v>
      </c>
      <c r="JR11" s="199">
        <v>11503896.960000001</v>
      </c>
      <c r="JS11" s="200">
        <v>2.1797996180008456E-2</v>
      </c>
      <c r="JT11" s="201">
        <v>146</v>
      </c>
      <c r="JU11" s="200">
        <v>3.6637390213299877E-2</v>
      </c>
      <c r="JW11" s="198" t="s">
        <v>17</v>
      </c>
      <c r="JX11" s="199">
        <v>11969063.489999993</v>
      </c>
      <c r="JY11" s="200">
        <v>2.2843362683466279E-2</v>
      </c>
      <c r="JZ11" s="201">
        <v>148</v>
      </c>
      <c r="KA11" s="200">
        <v>3.7506335529650277E-2</v>
      </c>
      <c r="KC11" s="198" t="s">
        <v>17</v>
      </c>
      <c r="KD11" s="199">
        <v>11682984.719999999</v>
      </c>
      <c r="KE11" s="200">
        <v>2.2558940367712069E-2</v>
      </c>
      <c r="KF11" s="201">
        <v>148</v>
      </c>
      <c r="KG11" s="200">
        <v>3.7900128040973112E-2</v>
      </c>
      <c r="KI11" s="198" t="s">
        <v>17</v>
      </c>
      <c r="KJ11" s="199">
        <v>12290867.319999998</v>
      </c>
      <c r="KK11" s="200">
        <v>2.3955736452233287E-2</v>
      </c>
      <c r="KL11" s="201">
        <v>149</v>
      </c>
      <c r="KM11" s="200">
        <v>3.8601036269430053E-2</v>
      </c>
      <c r="KO11" s="198" t="s">
        <v>17</v>
      </c>
      <c r="KP11" s="199">
        <v>12438683.230000002</v>
      </c>
      <c r="KQ11" s="200">
        <v>2.4523859255760588E-2</v>
      </c>
      <c r="KR11" s="201">
        <v>150</v>
      </c>
      <c r="KS11" s="200">
        <v>3.9380414807035968E-2</v>
      </c>
      <c r="KU11" s="198" t="s">
        <v>17</v>
      </c>
      <c r="KV11" s="199">
        <v>12567764.01</v>
      </c>
      <c r="KW11" s="200">
        <v>2.5303421466322248E-2</v>
      </c>
      <c r="KX11" s="201">
        <v>149</v>
      </c>
      <c r="KY11" s="200">
        <v>3.9743931715124033E-2</v>
      </c>
      <c r="LA11" s="198" t="s">
        <v>17</v>
      </c>
      <c r="LB11" s="199">
        <v>13499563.369999999</v>
      </c>
      <c r="LC11" s="200">
        <v>2.7461611611590324E-2</v>
      </c>
      <c r="LD11" s="201">
        <v>153</v>
      </c>
      <c r="LE11" s="200">
        <v>4.1251011054192502E-2</v>
      </c>
      <c r="LG11" s="198" t="s">
        <v>17</v>
      </c>
      <c r="LH11" s="199">
        <v>13365619.420000004</v>
      </c>
      <c r="LI11" s="200">
        <v>2.7546059923261586E-2</v>
      </c>
      <c r="LJ11" s="201">
        <v>154</v>
      </c>
      <c r="LK11" s="200">
        <v>4.2019099590723058E-2</v>
      </c>
      <c r="LM11" s="198" t="s">
        <v>17</v>
      </c>
      <c r="LN11" s="199">
        <v>12400913.250000002</v>
      </c>
      <c r="LO11" s="200">
        <v>2.5980811580896331E-2</v>
      </c>
      <c r="LP11" s="201">
        <v>148</v>
      </c>
      <c r="LQ11" s="200">
        <v>4.1065482796892344E-2</v>
      </c>
      <c r="LS11" s="198" t="s">
        <v>17</v>
      </c>
      <c r="LT11" s="199">
        <v>12458829.289999995</v>
      </c>
      <c r="LU11" s="200">
        <v>2.6401426012945334E-2</v>
      </c>
      <c r="LV11" s="201">
        <v>150</v>
      </c>
      <c r="LW11" s="200">
        <v>4.2158516020236091E-2</v>
      </c>
      <c r="LY11" s="198" t="s">
        <v>17</v>
      </c>
      <c r="LZ11" s="199">
        <v>12006077.759999996</v>
      </c>
      <c r="MA11" s="200">
        <v>2.5744420479847346E-2</v>
      </c>
      <c r="MB11" s="201">
        <v>147</v>
      </c>
      <c r="MC11" s="200">
        <v>4.1820768136557614E-2</v>
      </c>
      <c r="ME11" s="198" t="s">
        <v>17</v>
      </c>
      <c r="MF11" s="199">
        <v>12013608.18</v>
      </c>
      <c r="MG11" s="200">
        <v>2.5931287320048162E-2</v>
      </c>
      <c r="MH11" s="201">
        <v>146</v>
      </c>
      <c r="MI11" s="200">
        <v>4.1797881477240194E-2</v>
      </c>
      <c r="MK11" s="198" t="s">
        <v>17</v>
      </c>
      <c r="ML11" s="199">
        <v>11530405.280000001</v>
      </c>
      <c r="MM11" s="200">
        <v>2.5131909678448847E-2</v>
      </c>
      <c r="MN11" s="201">
        <v>140</v>
      </c>
      <c r="MO11" s="200">
        <v>4.0615027560197275E-2</v>
      </c>
      <c r="MQ11" s="198" t="s">
        <v>17</v>
      </c>
      <c r="MR11" s="199">
        <v>11591748.089999996</v>
      </c>
      <c r="MS11" s="200">
        <v>2.5556664525482251E-2</v>
      </c>
      <c r="MT11" s="201">
        <v>143</v>
      </c>
      <c r="MU11" s="200">
        <v>4.1984732824427481E-2</v>
      </c>
      <c r="MW11" s="198" t="s">
        <v>17</v>
      </c>
      <c r="MX11" s="199">
        <v>0</v>
      </c>
      <c r="MY11" s="200">
        <v>0</v>
      </c>
      <c r="MZ11" s="201">
        <v>0</v>
      </c>
      <c r="NA11" s="200">
        <v>0</v>
      </c>
    </row>
    <row r="12" spans="1:365" s="176" customFormat="1" ht="18" x14ac:dyDescent="0.35">
      <c r="A12" s="183" t="s">
        <v>18</v>
      </c>
      <c r="B12" s="182">
        <v>5798040.459999999</v>
      </c>
      <c r="C12" s="197">
        <v>9.2726618911673653E-3</v>
      </c>
      <c r="D12" s="184">
        <v>56</v>
      </c>
      <c r="E12" s="197">
        <v>1.1106703689012296E-2</v>
      </c>
      <c r="G12" s="183" t="s">
        <v>18</v>
      </c>
      <c r="H12" s="182">
        <v>9852931.1499999985</v>
      </c>
      <c r="I12" s="197">
        <v>1.207478052673162E-2</v>
      </c>
      <c r="J12" s="184">
        <v>88</v>
      </c>
      <c r="K12" s="197">
        <v>1.3396255137768306E-2</v>
      </c>
      <c r="M12" s="183" t="s">
        <v>18</v>
      </c>
      <c r="N12" s="182">
        <v>8558528.8399999999</v>
      </c>
      <c r="O12" s="197">
        <v>1.0763293900192284E-2</v>
      </c>
      <c r="P12" s="184">
        <v>79</v>
      </c>
      <c r="Q12" s="197">
        <v>1.2472371329333754E-2</v>
      </c>
      <c r="S12" s="183" t="s">
        <v>18</v>
      </c>
      <c r="T12" s="182">
        <v>8195205.8000000007</v>
      </c>
      <c r="U12" s="197">
        <v>1.0415654568803157E-2</v>
      </c>
      <c r="V12" s="184">
        <v>73</v>
      </c>
      <c r="W12" s="197">
        <v>1.1708099438652766E-2</v>
      </c>
      <c r="Y12" s="183" t="s">
        <v>18</v>
      </c>
      <c r="Z12" s="182">
        <v>7778313.1200000001</v>
      </c>
      <c r="AA12" s="197">
        <v>9.9474512015261217E-3</v>
      </c>
      <c r="AB12" s="184">
        <v>72</v>
      </c>
      <c r="AC12" s="197">
        <v>1.1676938047356471E-2</v>
      </c>
      <c r="AE12" s="183" t="s">
        <v>18</v>
      </c>
      <c r="AF12" s="182">
        <v>8557092.5700000003</v>
      </c>
      <c r="AG12" s="197">
        <v>1.1202693519040118E-2</v>
      </c>
      <c r="AH12" s="184">
        <v>73</v>
      </c>
      <c r="AI12" s="197">
        <v>1.2240107310529845E-2</v>
      </c>
      <c r="AK12" s="183" t="s">
        <v>18</v>
      </c>
      <c r="AL12" s="182">
        <v>7997569.6100000013</v>
      </c>
      <c r="AM12" s="197">
        <v>1.0643503104104021E-2</v>
      </c>
      <c r="AN12" s="184">
        <v>68</v>
      </c>
      <c r="AO12" s="197">
        <v>1.1754537597234226E-2</v>
      </c>
      <c r="AQ12" s="183" t="s">
        <v>18</v>
      </c>
      <c r="AR12" s="182">
        <v>7401836.160000002</v>
      </c>
      <c r="AS12" s="197">
        <v>9.9837312280914633E-3</v>
      </c>
      <c r="AT12" s="184">
        <v>63</v>
      </c>
      <c r="AU12" s="197">
        <v>1.1132708959180067E-2</v>
      </c>
      <c r="AW12" s="183" t="s">
        <v>18</v>
      </c>
      <c r="AX12" s="182">
        <v>7725363.9499999993</v>
      </c>
      <c r="AY12" s="197">
        <v>1.049067623421013E-2</v>
      </c>
      <c r="AZ12" s="184">
        <v>62</v>
      </c>
      <c r="BA12" s="197">
        <v>1.1143062544931704E-2</v>
      </c>
      <c r="BC12" s="183" t="s">
        <v>18</v>
      </c>
      <c r="BD12" s="182">
        <v>7647515.4799999995</v>
      </c>
      <c r="BE12" s="197">
        <v>1.0439866007300668E-2</v>
      </c>
      <c r="BF12" s="184">
        <v>60</v>
      </c>
      <c r="BG12" s="197">
        <v>1.0840108401084011E-2</v>
      </c>
      <c r="BI12" s="183" t="s">
        <v>18</v>
      </c>
      <c r="BJ12" s="182">
        <v>8027476.0699999994</v>
      </c>
      <c r="BK12" s="197">
        <v>1.1296435385208775E-2</v>
      </c>
      <c r="BL12" s="184">
        <v>67</v>
      </c>
      <c r="BM12" s="197">
        <v>1.2549166510582506E-2</v>
      </c>
      <c r="BO12" s="183" t="s">
        <v>18</v>
      </c>
      <c r="BP12" s="182">
        <v>7008541.0199999996</v>
      </c>
      <c r="BQ12" s="197">
        <v>1.0273459751926967E-2</v>
      </c>
      <c r="BR12" s="184">
        <v>55</v>
      </c>
      <c r="BS12" s="197">
        <v>1.0801256873527102E-2</v>
      </c>
      <c r="BU12" s="183" t="s">
        <v>18</v>
      </c>
      <c r="BV12" s="182">
        <v>6479714.209999999</v>
      </c>
      <c r="BW12" s="197">
        <v>9.6048038908727994E-3</v>
      </c>
      <c r="BX12" s="184">
        <v>48</v>
      </c>
      <c r="BY12" s="197">
        <v>9.5106003566475129E-3</v>
      </c>
      <c r="CA12" s="183" t="s">
        <v>18</v>
      </c>
      <c r="CB12" s="182">
        <v>6992010.0099999988</v>
      </c>
      <c r="CC12" s="197">
        <v>1.0403248972175101E-2</v>
      </c>
      <c r="CD12" s="184">
        <v>50</v>
      </c>
      <c r="CE12" s="197">
        <v>9.9383820314052872E-3</v>
      </c>
      <c r="CG12" s="183" t="s">
        <v>18</v>
      </c>
      <c r="CH12" s="182">
        <v>7312983.4699999988</v>
      </c>
      <c r="CI12" s="197">
        <v>1.0926550183548127E-2</v>
      </c>
      <c r="CJ12" s="184">
        <v>52</v>
      </c>
      <c r="CK12" s="197">
        <v>1.0381313635456179E-2</v>
      </c>
      <c r="CM12" s="183" t="s">
        <v>18</v>
      </c>
      <c r="CN12" s="182">
        <v>7282621.4999999981</v>
      </c>
      <c r="CO12" s="197">
        <v>1.0948174578933309E-2</v>
      </c>
      <c r="CP12" s="184">
        <v>53</v>
      </c>
      <c r="CQ12" s="197">
        <v>1.0640433647861875E-2</v>
      </c>
      <c r="CS12" s="183" t="s">
        <v>18</v>
      </c>
      <c r="CT12" s="182">
        <v>6714955.209999999</v>
      </c>
      <c r="CU12" s="197">
        <v>1.0151412877005429E-2</v>
      </c>
      <c r="CV12" s="184">
        <v>49</v>
      </c>
      <c r="CW12" s="197">
        <v>9.8830173457039126E-3</v>
      </c>
      <c r="CY12" s="183" t="s">
        <v>18</v>
      </c>
      <c r="CZ12" s="182">
        <v>6840705.4799999995</v>
      </c>
      <c r="DA12" s="197">
        <v>1.0383354573283415E-2</v>
      </c>
      <c r="DB12" s="184">
        <v>52</v>
      </c>
      <c r="DC12" s="197">
        <v>1.0541252787350497E-2</v>
      </c>
      <c r="DE12" s="183" t="s">
        <v>18</v>
      </c>
      <c r="DF12" s="182">
        <v>8520743.5399999991</v>
      </c>
      <c r="DG12" s="197">
        <v>1.2965711409595584E-2</v>
      </c>
      <c r="DH12" s="184">
        <v>54</v>
      </c>
      <c r="DI12" s="197">
        <v>1.098901098901099E-2</v>
      </c>
      <c r="DK12" s="183" t="s">
        <v>18</v>
      </c>
      <c r="DL12" s="182">
        <v>8646610.6899999995</v>
      </c>
      <c r="DM12" s="197">
        <v>1.320874932287323E-2</v>
      </c>
      <c r="DN12" s="184">
        <v>53</v>
      </c>
      <c r="DO12" s="197">
        <v>1.082516339869281E-2</v>
      </c>
      <c r="DQ12" s="183" t="s">
        <v>18</v>
      </c>
      <c r="DR12" s="182">
        <v>8680774.879999999</v>
      </c>
      <c r="DS12" s="197">
        <v>1.3312216341201716E-2</v>
      </c>
      <c r="DT12" s="184">
        <v>53</v>
      </c>
      <c r="DU12" s="197">
        <v>1.0867336477342629E-2</v>
      </c>
      <c r="DW12" s="183" t="s">
        <v>18</v>
      </c>
      <c r="DX12" s="182">
        <v>7179853.2599999988</v>
      </c>
      <c r="DY12" s="197">
        <v>1.1101709203561554E-2</v>
      </c>
      <c r="DZ12" s="184">
        <v>53</v>
      </c>
      <c r="EA12" s="197">
        <v>1.0941370767960363E-2</v>
      </c>
      <c r="EC12" s="183" t="s">
        <v>18</v>
      </c>
      <c r="ED12" s="182">
        <v>8080226.7299999995</v>
      </c>
      <c r="EE12" s="197">
        <v>1.2541959421477594E-2</v>
      </c>
      <c r="EF12" s="184">
        <v>56</v>
      </c>
      <c r="EG12" s="197">
        <v>1.1603812681309573E-2</v>
      </c>
      <c r="EI12" s="183" t="s">
        <v>18</v>
      </c>
      <c r="EJ12" s="182">
        <v>5847456.6799999988</v>
      </c>
      <c r="EK12" s="197">
        <v>9.1022942850397907E-3</v>
      </c>
      <c r="EL12" s="184">
        <v>54</v>
      </c>
      <c r="EM12" s="197">
        <v>1.1221945137157107E-2</v>
      </c>
      <c r="EO12" s="183" t="s">
        <v>18</v>
      </c>
      <c r="EP12" s="182">
        <v>5350426.0299999993</v>
      </c>
      <c r="EQ12" s="197">
        <v>8.3846944887019485E-3</v>
      </c>
      <c r="ER12" s="184">
        <v>54</v>
      </c>
      <c r="ES12" s="197">
        <v>1.125703564727955E-2</v>
      </c>
      <c r="EU12" s="183" t="s">
        <v>18</v>
      </c>
      <c r="EV12" s="182">
        <v>5481361.3099999996</v>
      </c>
      <c r="EW12" s="197">
        <v>8.6088171960372779E-3</v>
      </c>
      <c r="EX12" s="184">
        <v>58</v>
      </c>
      <c r="EY12" s="197">
        <v>1.2133891213389121E-2</v>
      </c>
      <c r="FA12" s="183" t="s">
        <v>18</v>
      </c>
      <c r="FB12" s="182">
        <v>5064391.74</v>
      </c>
      <c r="FC12" s="197">
        <v>8.0052602699713978E-3</v>
      </c>
      <c r="FD12" s="184">
        <v>54</v>
      </c>
      <c r="FE12" s="197">
        <v>1.1356466876971609E-2</v>
      </c>
      <c r="FG12" s="183" t="s">
        <v>18</v>
      </c>
      <c r="FH12" s="182">
        <v>5012300.3</v>
      </c>
      <c r="FI12" s="197">
        <v>7.9534821397885605E-3</v>
      </c>
      <c r="FJ12" s="184">
        <v>53</v>
      </c>
      <c r="FK12" s="197">
        <v>1.118851593835761E-2</v>
      </c>
      <c r="FM12" s="183" t="s">
        <v>18</v>
      </c>
      <c r="FN12" s="182">
        <v>5074227.08</v>
      </c>
      <c r="FO12" s="197">
        <v>8.0755665555251217E-3</v>
      </c>
      <c r="FP12" s="184">
        <v>53</v>
      </c>
      <c r="FQ12" s="197">
        <v>1.121930567315834E-2</v>
      </c>
      <c r="FS12" s="183" t="s">
        <v>18</v>
      </c>
      <c r="FT12" s="182">
        <v>4934622.2799999993</v>
      </c>
      <c r="FU12" s="197">
        <v>7.8988969365632183E-3</v>
      </c>
      <c r="FV12" s="184">
        <v>50</v>
      </c>
      <c r="FW12" s="197">
        <v>1.0636034886194426E-2</v>
      </c>
      <c r="FY12" s="183" t="s">
        <v>18</v>
      </c>
      <c r="FZ12" s="182">
        <v>5313396.46</v>
      </c>
      <c r="GA12" s="197">
        <v>8.5511813388477603E-3</v>
      </c>
      <c r="GB12" s="184">
        <v>55</v>
      </c>
      <c r="GC12" s="197">
        <v>1.1769741065696554E-2</v>
      </c>
      <c r="GE12" s="183" t="s">
        <v>18</v>
      </c>
      <c r="GF12" s="182">
        <v>5420707.6600000011</v>
      </c>
      <c r="GG12" s="197">
        <v>8.7778016200073979E-3</v>
      </c>
      <c r="GH12" s="184">
        <v>54</v>
      </c>
      <c r="GI12" s="197">
        <v>1.1640439749946109E-2</v>
      </c>
      <c r="GK12" s="183" t="s">
        <v>18</v>
      </c>
      <c r="GL12" s="182">
        <v>5506145.0199999986</v>
      </c>
      <c r="GM12" s="197">
        <v>8.9627153163869405E-3</v>
      </c>
      <c r="GN12" s="184">
        <v>57</v>
      </c>
      <c r="GO12" s="197">
        <v>1.2348353552859619E-2</v>
      </c>
      <c r="GQ12" s="183" t="s">
        <v>18</v>
      </c>
      <c r="GR12" s="182">
        <v>5840540.4299999978</v>
      </c>
      <c r="GS12" s="197">
        <v>9.5682731494199334E-3</v>
      </c>
      <c r="GT12" s="184">
        <v>63</v>
      </c>
      <c r="GU12" s="197">
        <v>1.3728481150577468E-2</v>
      </c>
      <c r="GW12" s="183" t="s">
        <v>18</v>
      </c>
      <c r="GX12" s="182">
        <v>6486401.9299999969</v>
      </c>
      <c r="GY12" s="197">
        <v>1.071174202104558E-2</v>
      </c>
      <c r="GZ12" s="184">
        <v>68</v>
      </c>
      <c r="HA12" s="197">
        <v>1.4915551656064927E-2</v>
      </c>
      <c r="HC12" s="183" t="s">
        <v>18</v>
      </c>
      <c r="HD12" s="182">
        <v>6378570.7799999984</v>
      </c>
      <c r="HE12" s="197">
        <v>1.0623554697139874E-2</v>
      </c>
      <c r="HF12" s="184">
        <v>67</v>
      </c>
      <c r="HG12" s="197">
        <v>1.4806629834254143E-2</v>
      </c>
      <c r="HI12" s="183" t="s">
        <v>18</v>
      </c>
      <c r="HJ12" s="182">
        <v>6584334.0499999989</v>
      </c>
      <c r="HK12" s="197">
        <v>1.1050864299361064E-2</v>
      </c>
      <c r="HL12" s="184">
        <v>64</v>
      </c>
      <c r="HM12" s="197">
        <v>1.4276154360919028E-2</v>
      </c>
      <c r="HO12" s="183" t="s">
        <v>18</v>
      </c>
      <c r="HP12" s="182">
        <v>6413822.9899999993</v>
      </c>
      <c r="HQ12" s="197">
        <v>1.0890705981331765E-2</v>
      </c>
      <c r="HR12" s="184">
        <v>70</v>
      </c>
      <c r="HS12" s="197">
        <v>1.5815634884771803E-2</v>
      </c>
      <c r="HU12" s="183" t="s">
        <v>18</v>
      </c>
      <c r="HV12" s="182">
        <v>6734708.8699999992</v>
      </c>
      <c r="HW12" s="197">
        <v>1.1561554779925815E-2</v>
      </c>
      <c r="HX12" s="184">
        <v>74</v>
      </c>
      <c r="HY12" s="197">
        <v>1.6914285714285715E-2</v>
      </c>
      <c r="IA12" s="183" t="s">
        <v>18</v>
      </c>
      <c r="IB12" s="182">
        <v>6577390.9099999983</v>
      </c>
      <c r="IC12" s="197">
        <v>1.135348903481612E-2</v>
      </c>
      <c r="ID12" s="184">
        <v>69</v>
      </c>
      <c r="IE12" s="197">
        <v>1.5869365225390984E-2</v>
      </c>
      <c r="IG12" s="183" t="s">
        <v>18</v>
      </c>
      <c r="IH12" s="182">
        <v>6501126.6199999992</v>
      </c>
      <c r="II12" s="197">
        <v>1.1403742561101779E-2</v>
      </c>
      <c r="IJ12" s="184">
        <v>64</v>
      </c>
      <c r="IK12" s="197">
        <v>1.4925373134328358E-2</v>
      </c>
      <c r="IM12" s="183" t="s">
        <v>18</v>
      </c>
      <c r="IN12" s="182">
        <v>6417417.9299999997</v>
      </c>
      <c r="IO12" s="197">
        <v>1.1365347641930559E-2</v>
      </c>
      <c r="IP12" s="184">
        <v>63</v>
      </c>
      <c r="IQ12" s="197">
        <v>1.4806110458284371E-2</v>
      </c>
      <c r="IS12" s="183" t="s">
        <v>18</v>
      </c>
      <c r="IT12" s="182">
        <v>5856674.2800000003</v>
      </c>
      <c r="IU12" s="197">
        <v>1.0541214893307432E-2</v>
      </c>
      <c r="IV12" s="184">
        <v>50</v>
      </c>
      <c r="IW12" s="197">
        <v>1.1944577161968466E-2</v>
      </c>
      <c r="IY12" s="183" t="s">
        <v>18</v>
      </c>
      <c r="IZ12" s="182">
        <v>6240396.7199999997</v>
      </c>
      <c r="JA12" s="197">
        <v>1.1383911524095779E-2</v>
      </c>
      <c r="JB12" s="184">
        <v>55</v>
      </c>
      <c r="JC12" s="197">
        <v>1.3294657964708726E-2</v>
      </c>
      <c r="JE12" s="183" t="s">
        <v>18</v>
      </c>
      <c r="JF12" s="182">
        <v>6334655.6500000013</v>
      </c>
      <c r="JG12" s="197">
        <v>1.1746875808186976E-2</v>
      </c>
      <c r="JH12" s="184">
        <v>56</v>
      </c>
      <c r="JI12" s="197">
        <v>1.3749079302725264E-2</v>
      </c>
      <c r="JK12" s="183" t="s">
        <v>18</v>
      </c>
      <c r="JL12" s="182">
        <v>6648486.7299999995</v>
      </c>
      <c r="JM12" s="197">
        <v>1.2483517379995564E-2</v>
      </c>
      <c r="JN12" s="184">
        <v>61</v>
      </c>
      <c r="JO12" s="197">
        <v>1.5162813820531942E-2</v>
      </c>
      <c r="JQ12" s="198" t="s">
        <v>18</v>
      </c>
      <c r="JR12" s="199">
        <v>7387065.9700000007</v>
      </c>
      <c r="JS12" s="200">
        <v>1.399727730137201E-2</v>
      </c>
      <c r="JT12" s="201">
        <v>64</v>
      </c>
      <c r="JU12" s="200">
        <v>1.6060225846925971E-2</v>
      </c>
      <c r="JW12" s="198" t="s">
        <v>18</v>
      </c>
      <c r="JX12" s="199">
        <v>7439365.7299999995</v>
      </c>
      <c r="JY12" s="200">
        <v>1.4198281231219367E-2</v>
      </c>
      <c r="JZ12" s="201">
        <v>69</v>
      </c>
      <c r="KA12" s="200">
        <v>1.7486061834769386E-2</v>
      </c>
      <c r="KC12" s="198" t="s">
        <v>18</v>
      </c>
      <c r="KD12" s="199">
        <v>7186356.6000000006</v>
      </c>
      <c r="KE12" s="200">
        <v>1.3876299069619435E-2</v>
      </c>
      <c r="KF12" s="201">
        <v>68</v>
      </c>
      <c r="KG12" s="200">
        <v>1.7413572343149809E-2</v>
      </c>
      <c r="KI12" s="198" t="s">
        <v>18</v>
      </c>
      <c r="KJ12" s="199">
        <v>7284769.6999999993</v>
      </c>
      <c r="KK12" s="200">
        <v>1.4198511667638322E-2</v>
      </c>
      <c r="KL12" s="201">
        <v>62</v>
      </c>
      <c r="KM12" s="200">
        <v>1.6062176165803108E-2</v>
      </c>
      <c r="KO12" s="198" t="s">
        <v>18</v>
      </c>
      <c r="KP12" s="199">
        <v>6644335.0899999999</v>
      </c>
      <c r="KQ12" s="200">
        <v>1.3099838269237067E-2</v>
      </c>
      <c r="KR12" s="201">
        <v>57</v>
      </c>
      <c r="KS12" s="200">
        <v>1.4964557626673668E-2</v>
      </c>
      <c r="KU12" s="198" t="s">
        <v>18</v>
      </c>
      <c r="KV12" s="199">
        <v>5891300.7699999996</v>
      </c>
      <c r="KW12" s="200">
        <v>1.1861303748985559E-2</v>
      </c>
      <c r="KX12" s="201">
        <v>47</v>
      </c>
      <c r="KY12" s="200">
        <v>1.2536676447052548E-2</v>
      </c>
      <c r="LA12" s="198" t="s">
        <v>18</v>
      </c>
      <c r="LB12" s="199">
        <v>5607230.3200000003</v>
      </c>
      <c r="LC12" s="200">
        <v>1.1406560126734924E-2</v>
      </c>
      <c r="LD12" s="201">
        <v>40</v>
      </c>
      <c r="LE12" s="200">
        <v>1.0784578053383662E-2</v>
      </c>
      <c r="LG12" s="198" t="s">
        <v>18</v>
      </c>
      <c r="LH12" s="199">
        <v>6404495.1099999975</v>
      </c>
      <c r="LI12" s="200">
        <v>1.3199433601581309E-2</v>
      </c>
      <c r="LJ12" s="201">
        <v>39</v>
      </c>
      <c r="LK12" s="200">
        <v>1.0641200545702592E-2</v>
      </c>
      <c r="LM12" s="198" t="s">
        <v>18</v>
      </c>
      <c r="LN12" s="199">
        <v>5992731.1699999999</v>
      </c>
      <c r="LO12" s="200">
        <v>1.2555205914591363E-2</v>
      </c>
      <c r="LP12" s="201">
        <v>35</v>
      </c>
      <c r="LQ12" s="200">
        <v>9.7114317425083235E-3</v>
      </c>
      <c r="LS12" s="198" t="s">
        <v>18</v>
      </c>
      <c r="LT12" s="199">
        <v>5878866.2300000004</v>
      </c>
      <c r="LU12" s="200">
        <v>1.2457868086845578E-2</v>
      </c>
      <c r="LV12" s="201">
        <v>33</v>
      </c>
      <c r="LW12" s="200">
        <v>9.2748735244519397E-3</v>
      </c>
      <c r="LY12" s="198" t="s">
        <v>18</v>
      </c>
      <c r="LZ12" s="199">
        <v>6292711.5300000003</v>
      </c>
      <c r="MA12" s="200">
        <v>1.3493350186889311E-2</v>
      </c>
      <c r="MB12" s="201">
        <v>40</v>
      </c>
      <c r="MC12" s="200">
        <v>1.1379800853485065E-2</v>
      </c>
      <c r="ME12" s="198" t="s">
        <v>18</v>
      </c>
      <c r="MF12" s="199">
        <v>6480565.2199999988</v>
      </c>
      <c r="MG12" s="200">
        <v>1.398825367019179E-2</v>
      </c>
      <c r="MH12" s="201">
        <v>42</v>
      </c>
      <c r="MI12" s="200">
        <v>1.2024048096192385E-2</v>
      </c>
      <c r="MK12" s="198" t="s">
        <v>18</v>
      </c>
      <c r="ML12" s="199">
        <v>6507574.6999999993</v>
      </c>
      <c r="MM12" s="200">
        <v>1.4184044325817385E-2</v>
      </c>
      <c r="MN12" s="201">
        <v>42</v>
      </c>
      <c r="MO12" s="200">
        <v>1.2184508268059183E-2</v>
      </c>
      <c r="MQ12" s="198" t="s">
        <v>18</v>
      </c>
      <c r="MR12" s="199">
        <v>5908317.3399999999</v>
      </c>
      <c r="MS12" s="200">
        <v>1.3026239269185991E-2</v>
      </c>
      <c r="MT12" s="201">
        <v>38</v>
      </c>
      <c r="MU12" s="200">
        <v>1.1156782149148562E-2</v>
      </c>
      <c r="MW12" s="198" t="s">
        <v>18</v>
      </c>
      <c r="MX12" s="199">
        <v>0</v>
      </c>
      <c r="MY12" s="200">
        <v>0</v>
      </c>
      <c r="MZ12" s="201">
        <v>0</v>
      </c>
      <c r="NA12" s="200">
        <v>0</v>
      </c>
    </row>
    <row r="13" spans="1:365" s="176" customFormat="1" ht="18" x14ac:dyDescent="0.35">
      <c r="A13" s="183" t="s">
        <v>19</v>
      </c>
      <c r="B13" s="182">
        <v>10927200.970000001</v>
      </c>
      <c r="C13" s="197">
        <v>1.7475600715564182E-2</v>
      </c>
      <c r="D13" s="184">
        <v>97</v>
      </c>
      <c r="E13" s="197">
        <v>1.9238397461324871E-2</v>
      </c>
      <c r="G13" s="183" t="s">
        <v>19</v>
      </c>
      <c r="H13" s="182">
        <v>13257087.399999999</v>
      </c>
      <c r="I13" s="197">
        <v>1.6246578641595313E-2</v>
      </c>
      <c r="J13" s="184">
        <v>117</v>
      </c>
      <c r="K13" s="197">
        <v>1.7810930126351043E-2</v>
      </c>
      <c r="M13" s="183" t="s">
        <v>19</v>
      </c>
      <c r="N13" s="182">
        <v>12255954.570000002</v>
      </c>
      <c r="O13" s="197">
        <v>1.5413214529088946E-2</v>
      </c>
      <c r="P13" s="184">
        <v>108</v>
      </c>
      <c r="Q13" s="197">
        <v>1.7050836754025894E-2</v>
      </c>
      <c r="S13" s="183" t="s">
        <v>19</v>
      </c>
      <c r="T13" s="182">
        <v>12571774.340000002</v>
      </c>
      <c r="U13" s="197">
        <v>1.5978031795416694E-2</v>
      </c>
      <c r="V13" s="184">
        <v>107</v>
      </c>
      <c r="W13" s="197">
        <v>1.7161186848436247E-2</v>
      </c>
      <c r="Y13" s="183" t="s">
        <v>19</v>
      </c>
      <c r="Z13" s="182">
        <v>12463364.210000003</v>
      </c>
      <c r="AA13" s="197">
        <v>1.59390224298173E-2</v>
      </c>
      <c r="AB13" s="184">
        <v>104</v>
      </c>
      <c r="AC13" s="197">
        <v>1.6866688290626014E-2</v>
      </c>
      <c r="AE13" s="183" t="s">
        <v>19</v>
      </c>
      <c r="AF13" s="182">
        <v>12146284.319999997</v>
      </c>
      <c r="AG13" s="197">
        <v>1.5901557628245053E-2</v>
      </c>
      <c r="AH13" s="184">
        <v>98</v>
      </c>
      <c r="AI13" s="197">
        <v>1.6431924882629109E-2</v>
      </c>
      <c r="AK13" s="183" t="s">
        <v>19</v>
      </c>
      <c r="AL13" s="182">
        <v>12444941.809999999</v>
      </c>
      <c r="AM13" s="197">
        <v>1.6562253690109347E-2</v>
      </c>
      <c r="AN13" s="184">
        <v>96</v>
      </c>
      <c r="AO13" s="197">
        <v>1.6594641313742439E-2</v>
      </c>
      <c r="AQ13" s="183" t="s">
        <v>19</v>
      </c>
      <c r="AR13" s="182">
        <v>12603156.509999998</v>
      </c>
      <c r="AS13" s="197">
        <v>1.6999366711382486E-2</v>
      </c>
      <c r="AT13" s="184">
        <v>96</v>
      </c>
      <c r="AU13" s="197">
        <v>1.6964127937798199E-2</v>
      </c>
      <c r="AW13" s="183" t="s">
        <v>19</v>
      </c>
      <c r="AX13" s="182">
        <v>12791485.959999999</v>
      </c>
      <c r="AY13" s="197">
        <v>1.7370228591082049E-2</v>
      </c>
      <c r="AZ13" s="184">
        <v>95</v>
      </c>
      <c r="BA13" s="197">
        <v>1.7074047447879225E-2</v>
      </c>
      <c r="BC13" s="183" t="s">
        <v>19</v>
      </c>
      <c r="BD13" s="182">
        <v>12693221.269999998</v>
      </c>
      <c r="BE13" s="197">
        <v>1.7327919061605978E-2</v>
      </c>
      <c r="BF13" s="184">
        <v>94</v>
      </c>
      <c r="BG13" s="197">
        <v>1.6982836495031618E-2</v>
      </c>
      <c r="BI13" s="183" t="s">
        <v>19</v>
      </c>
      <c r="BJ13" s="182">
        <v>11947704.779999999</v>
      </c>
      <c r="BK13" s="197">
        <v>1.6813064763059458E-2</v>
      </c>
      <c r="BL13" s="184">
        <v>87</v>
      </c>
      <c r="BM13" s="197">
        <v>1.6295186364487731E-2</v>
      </c>
      <c r="BO13" s="183" t="s">
        <v>19</v>
      </c>
      <c r="BP13" s="182">
        <v>11660424.979999999</v>
      </c>
      <c r="BQ13" s="197">
        <v>1.7092417149381801E-2</v>
      </c>
      <c r="BR13" s="184">
        <v>83</v>
      </c>
      <c r="BS13" s="197">
        <v>1.6300078554595445E-2</v>
      </c>
      <c r="BU13" s="183" t="s">
        <v>19</v>
      </c>
      <c r="BV13" s="182">
        <v>9594243.6099999994</v>
      </c>
      <c r="BW13" s="197">
        <v>1.4221434058479795E-2</v>
      </c>
      <c r="BX13" s="184">
        <v>84</v>
      </c>
      <c r="BY13" s="197">
        <v>1.6643550624133148E-2</v>
      </c>
      <c r="CA13" s="183" t="s">
        <v>19</v>
      </c>
      <c r="CB13" s="182">
        <v>9421929.5300000031</v>
      </c>
      <c r="CC13" s="197">
        <v>1.4018669675628622E-2</v>
      </c>
      <c r="CD13" s="184">
        <v>82</v>
      </c>
      <c r="CE13" s="197">
        <v>1.6298946531504672E-2</v>
      </c>
      <c r="CG13" s="183" t="s">
        <v>19</v>
      </c>
      <c r="CH13" s="182">
        <v>8765816.7999999989</v>
      </c>
      <c r="CI13" s="197">
        <v>1.3097272482278597E-2</v>
      </c>
      <c r="CJ13" s="184">
        <v>82</v>
      </c>
      <c r="CK13" s="197">
        <v>1.637053304052705E-2</v>
      </c>
      <c r="CM13" s="183" t="s">
        <v>19</v>
      </c>
      <c r="CN13" s="182">
        <v>9605868.4500000048</v>
      </c>
      <c r="CO13" s="197">
        <v>1.4440778608756146E-2</v>
      </c>
      <c r="CP13" s="184">
        <v>82</v>
      </c>
      <c r="CQ13" s="197">
        <v>1.6462557719333467E-2</v>
      </c>
      <c r="CS13" s="183" t="s">
        <v>19</v>
      </c>
      <c r="CT13" s="182">
        <v>9689966.8699999992</v>
      </c>
      <c r="CU13" s="197">
        <v>1.464892190425705E-2</v>
      </c>
      <c r="CV13" s="184">
        <v>83</v>
      </c>
      <c r="CW13" s="197">
        <v>1.6740621218233158E-2</v>
      </c>
      <c r="CY13" s="183" t="s">
        <v>19</v>
      </c>
      <c r="CZ13" s="182">
        <v>9893183.0300000012</v>
      </c>
      <c r="DA13" s="197">
        <v>1.5016642297963746E-2</v>
      </c>
      <c r="DB13" s="184">
        <v>84</v>
      </c>
      <c r="DC13" s="197">
        <v>1.7028177579566185E-2</v>
      </c>
      <c r="DE13" s="183" t="s">
        <v>19</v>
      </c>
      <c r="DF13" s="182">
        <v>9973015.8300000001</v>
      </c>
      <c r="DG13" s="197">
        <v>1.5175582333640849E-2</v>
      </c>
      <c r="DH13" s="184">
        <v>86</v>
      </c>
      <c r="DI13" s="197">
        <v>1.7501017501017502E-2</v>
      </c>
      <c r="DK13" s="183" t="s">
        <v>19</v>
      </c>
      <c r="DL13" s="182">
        <v>10699595.75</v>
      </c>
      <c r="DM13" s="197">
        <v>1.6344933660686161E-2</v>
      </c>
      <c r="DN13" s="184">
        <v>85</v>
      </c>
      <c r="DO13" s="197">
        <v>1.7361111111111112E-2</v>
      </c>
      <c r="DQ13" s="183" t="s">
        <v>19</v>
      </c>
      <c r="DR13" s="182">
        <v>10404778.539999999</v>
      </c>
      <c r="DS13" s="197">
        <v>1.5956025219118795E-2</v>
      </c>
      <c r="DT13" s="184">
        <v>83</v>
      </c>
      <c r="DU13" s="197">
        <v>1.7018659011687514E-2</v>
      </c>
      <c r="DW13" s="183" t="s">
        <v>19</v>
      </c>
      <c r="DX13" s="182">
        <v>10150980.070000002</v>
      </c>
      <c r="DY13" s="197">
        <v>1.5695756554819751E-2</v>
      </c>
      <c r="DZ13" s="184">
        <v>79</v>
      </c>
      <c r="EA13" s="197">
        <v>1.6308835672997523E-2</v>
      </c>
      <c r="EC13" s="183" t="s">
        <v>19</v>
      </c>
      <c r="ED13" s="182">
        <v>9434546.4100000039</v>
      </c>
      <c r="EE13" s="197">
        <v>1.4644106185157402E-2</v>
      </c>
      <c r="EF13" s="184">
        <v>78</v>
      </c>
      <c r="EG13" s="197">
        <v>1.6162453377538334E-2</v>
      </c>
      <c r="EI13" s="183" t="s">
        <v>19</v>
      </c>
      <c r="EJ13" s="182">
        <v>9306371.9699999988</v>
      </c>
      <c r="EK13" s="197">
        <v>1.4486526541823906E-2</v>
      </c>
      <c r="EL13" s="184">
        <v>79</v>
      </c>
      <c r="EM13" s="197">
        <v>1.6417290108063174E-2</v>
      </c>
      <c r="EO13" s="183" t="s">
        <v>19</v>
      </c>
      <c r="EP13" s="182">
        <v>9580275.339999998</v>
      </c>
      <c r="EQ13" s="197">
        <v>1.5013324433072328E-2</v>
      </c>
      <c r="ER13" s="184">
        <v>82</v>
      </c>
      <c r="ES13" s="197">
        <v>1.7094017094017096E-2</v>
      </c>
      <c r="EU13" s="183" t="s">
        <v>19</v>
      </c>
      <c r="EV13" s="182">
        <v>10088763.749999998</v>
      </c>
      <c r="EW13" s="197">
        <v>1.5845027894677777E-2</v>
      </c>
      <c r="EX13" s="184">
        <v>81</v>
      </c>
      <c r="EY13" s="197">
        <v>1.6945606694560668E-2</v>
      </c>
      <c r="FA13" s="183" t="s">
        <v>19</v>
      </c>
      <c r="FB13" s="182">
        <v>10058820.020000001</v>
      </c>
      <c r="FC13" s="197">
        <v>1.5899929626869445E-2</v>
      </c>
      <c r="FD13" s="184">
        <v>81</v>
      </c>
      <c r="FE13" s="197">
        <v>1.7034700315457414E-2</v>
      </c>
      <c r="FG13" s="183" t="s">
        <v>19</v>
      </c>
      <c r="FH13" s="182">
        <v>10983020.160000002</v>
      </c>
      <c r="FI13" s="197">
        <v>1.742777755823962E-2</v>
      </c>
      <c r="FJ13" s="184">
        <v>90</v>
      </c>
      <c r="FK13" s="197">
        <v>1.8999366687777075E-2</v>
      </c>
      <c r="FM13" s="183" t="s">
        <v>19</v>
      </c>
      <c r="FN13" s="182">
        <v>11034896.770000001</v>
      </c>
      <c r="FO13" s="197">
        <v>1.756189502253892E-2</v>
      </c>
      <c r="FP13" s="184">
        <v>92</v>
      </c>
      <c r="FQ13" s="197">
        <v>1.9475021168501271E-2</v>
      </c>
      <c r="FS13" s="183" t="s">
        <v>19</v>
      </c>
      <c r="FT13" s="182">
        <v>11254988.719999997</v>
      </c>
      <c r="FU13" s="197">
        <v>1.8015967763486362E-2</v>
      </c>
      <c r="FV13" s="184">
        <v>97</v>
      </c>
      <c r="FW13" s="197">
        <v>2.0633907679217189E-2</v>
      </c>
      <c r="FY13" s="183" t="s">
        <v>19</v>
      </c>
      <c r="FZ13" s="182">
        <v>11594304.620000001</v>
      </c>
      <c r="GA13" s="197">
        <v>1.865943978580141E-2</v>
      </c>
      <c r="GB13" s="184">
        <v>96</v>
      </c>
      <c r="GC13" s="197">
        <v>2.0543548041943076E-2</v>
      </c>
      <c r="GE13" s="183" t="s">
        <v>19</v>
      </c>
      <c r="GF13" s="182">
        <v>11542829.349999994</v>
      </c>
      <c r="GG13" s="197">
        <v>1.8691409410537898E-2</v>
      </c>
      <c r="GH13" s="184">
        <v>96</v>
      </c>
      <c r="GI13" s="197">
        <v>2.0694115111015304E-2</v>
      </c>
      <c r="GK13" s="183" t="s">
        <v>19</v>
      </c>
      <c r="GL13" s="182">
        <v>11953860.090000002</v>
      </c>
      <c r="GM13" s="197">
        <v>1.9458086288942241E-2</v>
      </c>
      <c r="GN13" s="184">
        <v>104</v>
      </c>
      <c r="GO13" s="197">
        <v>2.2530329289428077E-2</v>
      </c>
      <c r="GQ13" s="183" t="s">
        <v>19</v>
      </c>
      <c r="GR13" s="182">
        <v>11740485.439999998</v>
      </c>
      <c r="GS13" s="197">
        <v>1.9233865931257272E-2</v>
      </c>
      <c r="GT13" s="184">
        <v>105</v>
      </c>
      <c r="GU13" s="197">
        <v>2.2880801917629114E-2</v>
      </c>
      <c r="GW13" s="183" t="s">
        <v>19</v>
      </c>
      <c r="GX13" s="182">
        <v>11698195.73</v>
      </c>
      <c r="GY13" s="197">
        <v>1.9318576943543959E-2</v>
      </c>
      <c r="GZ13" s="184">
        <v>104</v>
      </c>
      <c r="HA13" s="197">
        <v>2.2812020179864004E-2</v>
      </c>
      <c r="HC13" s="183" t="s">
        <v>19</v>
      </c>
      <c r="HD13" s="182">
        <v>11598328.169999998</v>
      </c>
      <c r="HE13" s="197">
        <v>1.9317097506500232E-2</v>
      </c>
      <c r="HF13" s="184">
        <v>104</v>
      </c>
      <c r="HG13" s="197">
        <v>2.2983425414364642E-2</v>
      </c>
      <c r="HI13" s="183" t="s">
        <v>19</v>
      </c>
      <c r="HJ13" s="182">
        <v>11063968.09</v>
      </c>
      <c r="HK13" s="197">
        <v>1.8569290234454468E-2</v>
      </c>
      <c r="HL13" s="184">
        <v>99</v>
      </c>
      <c r="HM13" s="197">
        <v>2.2083426277046622E-2</v>
      </c>
      <c r="HO13" s="183" t="s">
        <v>19</v>
      </c>
      <c r="HP13" s="182">
        <v>10942708.09</v>
      </c>
      <c r="HQ13" s="197">
        <v>1.858077727332642E-2</v>
      </c>
      <c r="HR13" s="184">
        <v>92</v>
      </c>
      <c r="HS13" s="197">
        <v>2.0786262991414371E-2</v>
      </c>
      <c r="HU13" s="183" t="s">
        <v>19</v>
      </c>
      <c r="HV13" s="182">
        <v>10664209.339999998</v>
      </c>
      <c r="HW13" s="197">
        <v>1.8307374951013512E-2</v>
      </c>
      <c r="HX13" s="184">
        <v>89</v>
      </c>
      <c r="HY13" s="197">
        <v>2.0342857142857142E-2</v>
      </c>
      <c r="IA13" s="183" t="s">
        <v>19</v>
      </c>
      <c r="IB13" s="182">
        <v>10637528.799999999</v>
      </c>
      <c r="IC13" s="197">
        <v>1.8361850198795725E-2</v>
      </c>
      <c r="ID13" s="184">
        <v>91</v>
      </c>
      <c r="IE13" s="197">
        <v>2.0929162833486659E-2</v>
      </c>
      <c r="IG13" s="183" t="s">
        <v>19</v>
      </c>
      <c r="IH13" s="182">
        <v>10989166.629999999</v>
      </c>
      <c r="II13" s="197">
        <v>1.9276293869441727E-2</v>
      </c>
      <c r="IJ13" s="184">
        <v>95</v>
      </c>
      <c r="IK13" s="197">
        <v>2.2154850746268658E-2</v>
      </c>
      <c r="IM13" s="183" t="s">
        <v>19</v>
      </c>
      <c r="IN13" s="182">
        <v>13400941.120000001</v>
      </c>
      <c r="IO13" s="197">
        <v>2.3733276563747543E-2</v>
      </c>
      <c r="IP13" s="184">
        <v>106</v>
      </c>
      <c r="IQ13" s="197">
        <v>2.4911868390129259E-2</v>
      </c>
      <c r="IS13" s="183" t="s">
        <v>19</v>
      </c>
      <c r="IT13" s="182">
        <v>13076179.009999998</v>
      </c>
      <c r="IU13" s="197">
        <v>2.3535338715774713E-2</v>
      </c>
      <c r="IV13" s="184">
        <v>101</v>
      </c>
      <c r="IW13" s="197">
        <v>2.41280458671763E-2</v>
      </c>
      <c r="IY13" s="183" t="s">
        <v>19</v>
      </c>
      <c r="IZ13" s="182">
        <v>12608710.199999997</v>
      </c>
      <c r="JA13" s="197">
        <v>2.3001172487919001E-2</v>
      </c>
      <c r="JB13" s="184">
        <v>97</v>
      </c>
      <c r="JC13" s="197">
        <v>2.3446942228668118E-2</v>
      </c>
      <c r="JE13" s="183" t="s">
        <v>19</v>
      </c>
      <c r="JF13" s="182">
        <v>12200362.739999998</v>
      </c>
      <c r="JG13" s="197">
        <v>2.2624141522453824E-2</v>
      </c>
      <c r="JH13" s="184">
        <v>93</v>
      </c>
      <c r="JI13" s="197">
        <v>2.2833292413454456E-2</v>
      </c>
      <c r="JK13" s="183" t="s">
        <v>19</v>
      </c>
      <c r="JL13" s="182">
        <v>11276073.870000001</v>
      </c>
      <c r="JM13" s="197">
        <v>2.1172496817822312E-2</v>
      </c>
      <c r="JN13" s="184">
        <v>86</v>
      </c>
      <c r="JO13" s="197">
        <v>2.1377081779766344E-2</v>
      </c>
      <c r="JQ13" s="198" t="s">
        <v>19</v>
      </c>
      <c r="JR13" s="199">
        <v>10639980.290000001</v>
      </c>
      <c r="JS13" s="200">
        <v>2.0161015916886765E-2</v>
      </c>
      <c r="JT13" s="201">
        <v>83</v>
      </c>
      <c r="JU13" s="200">
        <v>2.0828105395232121E-2</v>
      </c>
      <c r="JW13" s="198" t="s">
        <v>19</v>
      </c>
      <c r="JX13" s="199">
        <v>13076469.160000006</v>
      </c>
      <c r="JY13" s="200">
        <v>2.4956883877390309E-2</v>
      </c>
      <c r="JZ13" s="201">
        <v>78</v>
      </c>
      <c r="KA13" s="200">
        <v>1.9766852508869743E-2</v>
      </c>
      <c r="KC13" s="198" t="s">
        <v>19</v>
      </c>
      <c r="KD13" s="199">
        <v>12518411.119999999</v>
      </c>
      <c r="KE13" s="200">
        <v>2.4172084165371026E-2</v>
      </c>
      <c r="KF13" s="201">
        <v>72</v>
      </c>
      <c r="KG13" s="200">
        <v>1.8437900128040974E-2</v>
      </c>
      <c r="KI13" s="198" t="s">
        <v>19</v>
      </c>
      <c r="KJ13" s="199">
        <v>13194713.58</v>
      </c>
      <c r="KK13" s="200">
        <v>2.5717394294122412E-2</v>
      </c>
      <c r="KL13" s="201">
        <v>77</v>
      </c>
      <c r="KM13" s="200">
        <v>1.9948186528497409E-2</v>
      </c>
      <c r="KO13" s="198" t="s">
        <v>19</v>
      </c>
      <c r="KP13" s="199">
        <v>13676674.550000004</v>
      </c>
      <c r="KQ13" s="200">
        <v>2.6964658199680098E-2</v>
      </c>
      <c r="KR13" s="201">
        <v>80</v>
      </c>
      <c r="KS13" s="200">
        <v>2.1002887897085848E-2</v>
      </c>
      <c r="KU13" s="198" t="s">
        <v>19</v>
      </c>
      <c r="KV13" s="199">
        <v>13148017.530000003</v>
      </c>
      <c r="KW13" s="200">
        <v>2.6471680144810685E-2</v>
      </c>
      <c r="KX13" s="201">
        <v>80</v>
      </c>
      <c r="KY13" s="200">
        <v>2.1339023739663912E-2</v>
      </c>
      <c r="LA13" s="198" t="s">
        <v>19</v>
      </c>
      <c r="LB13" s="199">
        <v>13691544.57</v>
      </c>
      <c r="LC13" s="200">
        <v>2.7852151142879405E-2</v>
      </c>
      <c r="LD13" s="201">
        <v>84</v>
      </c>
      <c r="LE13" s="200">
        <v>2.264761391210569E-2</v>
      </c>
      <c r="LG13" s="198" t="s">
        <v>19</v>
      </c>
      <c r="LH13" s="199">
        <v>13333907.980000004</v>
      </c>
      <c r="LI13" s="200">
        <v>2.7480703788312404E-2</v>
      </c>
      <c r="LJ13" s="201">
        <v>82</v>
      </c>
      <c r="LK13" s="200">
        <v>2.2373806275579809E-2</v>
      </c>
      <c r="LM13" s="198" t="s">
        <v>19</v>
      </c>
      <c r="LN13" s="199">
        <v>13084678.529999999</v>
      </c>
      <c r="LO13" s="200">
        <v>2.7413349374452684E-2</v>
      </c>
      <c r="LP13" s="201">
        <v>81</v>
      </c>
      <c r="LQ13" s="200">
        <v>2.2475027746947835E-2</v>
      </c>
      <c r="LS13" s="198" t="s">
        <v>19</v>
      </c>
      <c r="LT13" s="199">
        <v>10478482.190000003</v>
      </c>
      <c r="LU13" s="200">
        <v>2.2204885052024868E-2</v>
      </c>
      <c r="LV13" s="201">
        <v>80</v>
      </c>
      <c r="LW13" s="200">
        <v>2.2484541877459248E-2</v>
      </c>
      <c r="LY13" s="198" t="s">
        <v>19</v>
      </c>
      <c r="LZ13" s="199">
        <v>10897797.999999998</v>
      </c>
      <c r="MA13" s="200">
        <v>2.3367955765800363E-2</v>
      </c>
      <c r="MB13" s="201">
        <v>78</v>
      </c>
      <c r="MC13" s="200">
        <v>2.2190611664295874E-2</v>
      </c>
      <c r="ME13" s="198" t="s">
        <v>19</v>
      </c>
      <c r="MF13" s="199">
        <v>10814480.460000001</v>
      </c>
      <c r="MG13" s="200">
        <v>2.3342978714102416E-2</v>
      </c>
      <c r="MH13" s="201">
        <v>78</v>
      </c>
      <c r="MI13" s="200">
        <v>2.2330375035785856E-2</v>
      </c>
      <c r="MK13" s="198" t="s">
        <v>19</v>
      </c>
      <c r="ML13" s="199">
        <v>11502932.820000002</v>
      </c>
      <c r="MM13" s="200">
        <v>2.5072030136785002E-2</v>
      </c>
      <c r="MN13" s="201">
        <v>81</v>
      </c>
      <c r="MO13" s="200">
        <v>2.3498694516971279E-2</v>
      </c>
      <c r="MQ13" s="198" t="s">
        <v>19</v>
      </c>
      <c r="MR13" s="199">
        <v>11142014.690000005</v>
      </c>
      <c r="MS13" s="200">
        <v>2.4565124203827081E-2</v>
      </c>
      <c r="MT13" s="201">
        <v>79</v>
      </c>
      <c r="MU13" s="200">
        <v>2.3194362889019379E-2</v>
      </c>
      <c r="MW13" s="198" t="s">
        <v>19</v>
      </c>
      <c r="MX13" s="199">
        <v>0</v>
      </c>
      <c r="MY13" s="200">
        <v>0</v>
      </c>
      <c r="MZ13" s="201">
        <v>0</v>
      </c>
      <c r="NA13" s="200">
        <v>0</v>
      </c>
    </row>
    <row r="14" spans="1:365" s="176" customFormat="1" ht="18" x14ac:dyDescent="0.35">
      <c r="A14" s="183" t="s">
        <v>20</v>
      </c>
      <c r="B14" s="182">
        <v>14746153.260000002</v>
      </c>
      <c r="C14" s="197">
        <v>2.3583156122942171E-2</v>
      </c>
      <c r="D14" s="184">
        <v>125</v>
      </c>
      <c r="E14" s="197">
        <v>2.4791749305831019E-2</v>
      </c>
      <c r="G14" s="183" t="s">
        <v>20</v>
      </c>
      <c r="H14" s="182">
        <v>19119663.27</v>
      </c>
      <c r="I14" s="197">
        <v>2.3431173344823572E-2</v>
      </c>
      <c r="J14" s="184">
        <v>165</v>
      </c>
      <c r="K14" s="197">
        <v>2.5117978383315573E-2</v>
      </c>
      <c r="M14" s="183" t="s">
        <v>20</v>
      </c>
      <c r="N14" s="182">
        <v>18326520.870000005</v>
      </c>
      <c r="O14" s="197">
        <v>2.3047621148381575E-2</v>
      </c>
      <c r="P14" s="184">
        <v>154</v>
      </c>
      <c r="Q14" s="197">
        <v>2.4313230186296178E-2</v>
      </c>
      <c r="S14" s="183" t="s">
        <v>20</v>
      </c>
      <c r="T14" s="182">
        <v>18908464.800000008</v>
      </c>
      <c r="U14" s="197">
        <v>2.4031615872681777E-2</v>
      </c>
      <c r="V14" s="184">
        <v>153</v>
      </c>
      <c r="W14" s="197">
        <v>2.4538893344025661E-2</v>
      </c>
      <c r="Y14" s="183" t="s">
        <v>20</v>
      </c>
      <c r="Z14" s="182">
        <v>17500061.810000002</v>
      </c>
      <c r="AA14" s="197">
        <v>2.2380303825910511E-2</v>
      </c>
      <c r="AB14" s="184">
        <v>153</v>
      </c>
      <c r="AC14" s="197">
        <v>2.4813493350632501E-2</v>
      </c>
      <c r="AE14" s="183" t="s">
        <v>20</v>
      </c>
      <c r="AF14" s="182">
        <v>17506270.170000006</v>
      </c>
      <c r="AG14" s="197">
        <v>2.2918693209371743E-2</v>
      </c>
      <c r="AH14" s="184">
        <v>152</v>
      </c>
      <c r="AI14" s="197">
        <v>2.5486250838363516E-2</v>
      </c>
      <c r="AK14" s="183" t="s">
        <v>20</v>
      </c>
      <c r="AL14" s="182">
        <v>16958282.330000002</v>
      </c>
      <c r="AM14" s="197">
        <v>2.2568797699983677E-2</v>
      </c>
      <c r="AN14" s="184">
        <v>145</v>
      </c>
      <c r="AO14" s="197">
        <v>2.5064822817631807E-2</v>
      </c>
      <c r="AQ14" s="183" t="s">
        <v>20</v>
      </c>
      <c r="AR14" s="182">
        <v>16459635.360000001</v>
      </c>
      <c r="AS14" s="197">
        <v>2.220105552115199E-2</v>
      </c>
      <c r="AT14" s="184">
        <v>142</v>
      </c>
      <c r="AU14" s="197">
        <v>2.5092772574659833E-2</v>
      </c>
      <c r="AW14" s="183" t="s">
        <v>20</v>
      </c>
      <c r="AX14" s="182">
        <v>16505167.390000002</v>
      </c>
      <c r="AY14" s="197">
        <v>2.2413231065952961E-2</v>
      </c>
      <c r="AZ14" s="184">
        <v>142</v>
      </c>
      <c r="BA14" s="197">
        <v>2.5521207764198417E-2</v>
      </c>
      <c r="BC14" s="183" t="s">
        <v>20</v>
      </c>
      <c r="BD14" s="182">
        <v>16353980.470000001</v>
      </c>
      <c r="BE14" s="197">
        <v>2.232533758700048E-2</v>
      </c>
      <c r="BF14" s="184">
        <v>141</v>
      </c>
      <c r="BG14" s="197">
        <v>2.5474254742547425E-2</v>
      </c>
      <c r="BI14" s="183" t="s">
        <v>20</v>
      </c>
      <c r="BJ14" s="182">
        <v>17062037.940000001</v>
      </c>
      <c r="BK14" s="197">
        <v>2.4010063368421933E-2</v>
      </c>
      <c r="BL14" s="184">
        <v>141</v>
      </c>
      <c r="BM14" s="197">
        <v>2.6409439970031843E-2</v>
      </c>
      <c r="BO14" s="183" t="s">
        <v>20</v>
      </c>
      <c r="BP14" s="182">
        <v>16431410.020000001</v>
      </c>
      <c r="BQ14" s="197">
        <v>2.408595869328015E-2</v>
      </c>
      <c r="BR14" s="184">
        <v>132</v>
      </c>
      <c r="BS14" s="197">
        <v>2.5923016496465043E-2</v>
      </c>
      <c r="BU14" s="183" t="s">
        <v>20</v>
      </c>
      <c r="BV14" s="182">
        <v>15308077.75</v>
      </c>
      <c r="BW14" s="197">
        <v>2.2690982961574683E-2</v>
      </c>
      <c r="BX14" s="184">
        <v>119</v>
      </c>
      <c r="BY14" s="197">
        <v>2.3578363384188627E-2</v>
      </c>
      <c r="CA14" s="183" t="s">
        <v>20</v>
      </c>
      <c r="CB14" s="182">
        <v>15682793.240000006</v>
      </c>
      <c r="CC14" s="197">
        <v>2.3334063083651779E-2</v>
      </c>
      <c r="CD14" s="184">
        <v>121</v>
      </c>
      <c r="CE14" s="197">
        <v>2.4050884516000796E-2</v>
      </c>
      <c r="CG14" s="183" t="s">
        <v>20</v>
      </c>
      <c r="CH14" s="182">
        <v>15718099.819999998</v>
      </c>
      <c r="CI14" s="197">
        <v>2.3484889194375382E-2</v>
      </c>
      <c r="CJ14" s="184">
        <v>117</v>
      </c>
      <c r="CK14" s="197">
        <v>2.3357955679776402E-2</v>
      </c>
      <c r="CM14" s="183" t="s">
        <v>20</v>
      </c>
      <c r="CN14" s="182">
        <v>14788700.950000001</v>
      </c>
      <c r="CO14" s="197">
        <v>2.223227992780305E-2</v>
      </c>
      <c r="CP14" s="184">
        <v>113</v>
      </c>
      <c r="CQ14" s="197">
        <v>2.2686207588837583E-2</v>
      </c>
      <c r="CS14" s="183" t="s">
        <v>20</v>
      </c>
      <c r="CT14" s="182">
        <v>15107748.000000002</v>
      </c>
      <c r="CU14" s="197">
        <v>2.2839316539499756E-2</v>
      </c>
      <c r="CV14" s="184">
        <v>116</v>
      </c>
      <c r="CW14" s="197">
        <v>2.3396530859217425E-2</v>
      </c>
      <c r="CY14" s="183" t="s">
        <v>20</v>
      </c>
      <c r="CZ14" s="182">
        <v>14307057.069999997</v>
      </c>
      <c r="DA14" s="197">
        <v>2.1716363449988976E-2</v>
      </c>
      <c r="DB14" s="184">
        <v>111</v>
      </c>
      <c r="DC14" s="197">
        <v>2.2501520372998175E-2</v>
      </c>
      <c r="DE14" s="183" t="s">
        <v>20</v>
      </c>
      <c r="DF14" s="182">
        <v>13120454.140000002</v>
      </c>
      <c r="DG14" s="197">
        <v>1.9964926903793853E-2</v>
      </c>
      <c r="DH14" s="184">
        <v>108</v>
      </c>
      <c r="DI14" s="197">
        <v>2.197802197802198E-2</v>
      </c>
      <c r="DK14" s="183" t="s">
        <v>20</v>
      </c>
      <c r="DL14" s="182">
        <v>13163135.470000003</v>
      </c>
      <c r="DM14" s="197">
        <v>2.0108290168231357E-2</v>
      </c>
      <c r="DN14" s="184">
        <v>108</v>
      </c>
      <c r="DO14" s="197">
        <v>2.2058823529411766E-2</v>
      </c>
      <c r="DQ14" s="183" t="s">
        <v>20</v>
      </c>
      <c r="DR14" s="182">
        <v>13754841.91</v>
      </c>
      <c r="DS14" s="197">
        <v>2.10934431287715E-2</v>
      </c>
      <c r="DT14" s="184">
        <v>113</v>
      </c>
      <c r="DU14" s="197">
        <v>2.3169981546032396E-2</v>
      </c>
      <c r="DW14" s="183" t="s">
        <v>20</v>
      </c>
      <c r="DX14" s="182">
        <v>14384509.52</v>
      </c>
      <c r="DY14" s="197">
        <v>2.224176956604024E-2</v>
      </c>
      <c r="DZ14" s="184">
        <v>121</v>
      </c>
      <c r="EA14" s="197">
        <v>2.4979355904211395E-2</v>
      </c>
      <c r="EC14" s="183" t="s">
        <v>20</v>
      </c>
      <c r="ED14" s="182">
        <v>14983359.250000002</v>
      </c>
      <c r="EE14" s="197">
        <v>2.3256857757866529E-2</v>
      </c>
      <c r="EF14" s="184">
        <v>130</v>
      </c>
      <c r="EG14" s="197">
        <v>2.6937422295897222E-2</v>
      </c>
      <c r="EI14" s="183" t="s">
        <v>20</v>
      </c>
      <c r="EJ14" s="182">
        <v>17499240.200000007</v>
      </c>
      <c r="EK14" s="197">
        <v>2.7239745889831656E-2</v>
      </c>
      <c r="EL14" s="184">
        <v>132</v>
      </c>
      <c r="EM14" s="197">
        <v>2.7431421446384038E-2</v>
      </c>
      <c r="EO14" s="183" t="s">
        <v>20</v>
      </c>
      <c r="EP14" s="182">
        <v>16333911.570000002</v>
      </c>
      <c r="EQ14" s="197">
        <v>2.5597000603692865E-2</v>
      </c>
      <c r="ER14" s="184">
        <v>128</v>
      </c>
      <c r="ES14" s="197">
        <v>2.6683343756514488E-2</v>
      </c>
      <c r="EU14" s="183" t="s">
        <v>20</v>
      </c>
      <c r="EV14" s="182">
        <v>16280158.4</v>
      </c>
      <c r="EW14" s="197">
        <v>2.5568996397380483E-2</v>
      </c>
      <c r="EX14" s="184">
        <v>127</v>
      </c>
      <c r="EY14" s="197">
        <v>2.6569037656903764E-2</v>
      </c>
      <c r="FA14" s="183" t="s">
        <v>20</v>
      </c>
      <c r="FB14" s="182">
        <v>16242600.200000001</v>
      </c>
      <c r="FC14" s="197">
        <v>2.567460195369671E-2</v>
      </c>
      <c r="FD14" s="184">
        <v>128</v>
      </c>
      <c r="FE14" s="197">
        <v>2.6919032597266034E-2</v>
      </c>
      <c r="FG14" s="183" t="s">
        <v>20</v>
      </c>
      <c r="FH14" s="182">
        <v>16115833.120000001</v>
      </c>
      <c r="FI14" s="197">
        <v>2.5572488321925359E-2</v>
      </c>
      <c r="FJ14" s="184">
        <v>126</v>
      </c>
      <c r="FK14" s="197">
        <v>2.6599113362887904E-2</v>
      </c>
      <c r="FM14" s="183" t="s">
        <v>20</v>
      </c>
      <c r="FN14" s="182">
        <v>16995822.469999999</v>
      </c>
      <c r="FO14" s="197">
        <v>2.7048630926145768E-2</v>
      </c>
      <c r="FP14" s="184">
        <v>140</v>
      </c>
      <c r="FQ14" s="197">
        <v>2.9635901778154106E-2</v>
      </c>
      <c r="FS14" s="183" t="s">
        <v>20</v>
      </c>
      <c r="FT14" s="182">
        <v>16979898.920000006</v>
      </c>
      <c r="FU14" s="197">
        <v>2.7179886109204122E-2</v>
      </c>
      <c r="FV14" s="184">
        <v>139</v>
      </c>
      <c r="FW14" s="197">
        <v>2.9568176983620506E-2</v>
      </c>
      <c r="FY14" s="183" t="s">
        <v>20</v>
      </c>
      <c r="FZ14" s="182">
        <v>16706429.430000007</v>
      </c>
      <c r="GA14" s="197">
        <v>2.6886702066382804E-2</v>
      </c>
      <c r="GB14" s="184">
        <v>137</v>
      </c>
      <c r="GC14" s="197">
        <v>2.9317355018189599E-2</v>
      </c>
      <c r="GE14" s="183" t="s">
        <v>20</v>
      </c>
      <c r="GF14" s="182">
        <v>16057251.109999998</v>
      </c>
      <c r="GG14" s="197">
        <v>2.6001653962321139E-2</v>
      </c>
      <c r="GH14" s="184">
        <v>133</v>
      </c>
      <c r="GI14" s="197">
        <v>2.8669971976719121E-2</v>
      </c>
      <c r="GK14" s="183" t="s">
        <v>20</v>
      </c>
      <c r="GL14" s="182">
        <v>15904996.189999998</v>
      </c>
      <c r="GM14" s="197">
        <v>2.5889611051179495E-2</v>
      </c>
      <c r="GN14" s="184">
        <v>128</v>
      </c>
      <c r="GO14" s="197">
        <v>2.7729636048526862E-2</v>
      </c>
      <c r="GQ14" s="183" t="s">
        <v>20</v>
      </c>
      <c r="GR14" s="182">
        <v>16014142.129999999</v>
      </c>
      <c r="GS14" s="197">
        <v>2.6235189703750342E-2</v>
      </c>
      <c r="GT14" s="184">
        <v>128</v>
      </c>
      <c r="GU14" s="197">
        <v>2.7892787099585967E-2</v>
      </c>
      <c r="GW14" s="183" t="s">
        <v>20</v>
      </c>
      <c r="GX14" s="182">
        <v>17156817.060000002</v>
      </c>
      <c r="GY14" s="197">
        <v>2.833302657348491E-2</v>
      </c>
      <c r="GZ14" s="184">
        <v>132</v>
      </c>
      <c r="HA14" s="197">
        <v>2.8953717920596624E-2</v>
      </c>
      <c r="HC14" s="183" t="s">
        <v>20</v>
      </c>
      <c r="HD14" s="182">
        <v>17774701.630000003</v>
      </c>
      <c r="HE14" s="197">
        <v>2.960389113870527E-2</v>
      </c>
      <c r="HF14" s="184">
        <v>138</v>
      </c>
      <c r="HG14" s="197">
        <v>3.0497237569060774E-2</v>
      </c>
      <c r="HI14" s="183" t="s">
        <v>20</v>
      </c>
      <c r="HJ14" s="182">
        <v>16836872.939999998</v>
      </c>
      <c r="HK14" s="197">
        <v>2.8258286513504635E-2</v>
      </c>
      <c r="HL14" s="184">
        <v>132</v>
      </c>
      <c r="HM14" s="197">
        <v>2.9444568369395494E-2</v>
      </c>
      <c r="HO14" s="183" t="s">
        <v>20</v>
      </c>
      <c r="HP14" s="182">
        <v>18048679.490000006</v>
      </c>
      <c r="HQ14" s="197">
        <v>3.0646754982691381E-2</v>
      </c>
      <c r="HR14" s="184">
        <v>126</v>
      </c>
      <c r="HS14" s="197">
        <v>2.8468142792589246E-2</v>
      </c>
      <c r="HU14" s="183" t="s">
        <v>20</v>
      </c>
      <c r="HV14" s="182">
        <v>17886003.160000008</v>
      </c>
      <c r="HW14" s="197">
        <v>3.0705114255112017E-2</v>
      </c>
      <c r="HX14" s="184">
        <v>126</v>
      </c>
      <c r="HY14" s="197">
        <v>2.8799999999999999E-2</v>
      </c>
      <c r="IA14" s="183" t="s">
        <v>20</v>
      </c>
      <c r="IB14" s="182">
        <v>17704135.140000008</v>
      </c>
      <c r="IC14" s="197">
        <v>3.0559792922949885E-2</v>
      </c>
      <c r="ID14" s="184">
        <v>122</v>
      </c>
      <c r="IE14" s="197">
        <v>2.8058877644894203E-2</v>
      </c>
      <c r="IG14" s="183" t="s">
        <v>20</v>
      </c>
      <c r="IH14" s="182">
        <v>15734853.709999997</v>
      </c>
      <c r="II14" s="197">
        <v>2.7600788514627824E-2</v>
      </c>
      <c r="IJ14" s="184">
        <v>113</v>
      </c>
      <c r="IK14" s="197">
        <v>2.6352611940298507E-2</v>
      </c>
      <c r="IM14" s="183" t="s">
        <v>20</v>
      </c>
      <c r="IN14" s="182">
        <v>13387891.439999998</v>
      </c>
      <c r="IO14" s="197">
        <v>2.3710165376127572E-2</v>
      </c>
      <c r="IP14" s="184">
        <v>103</v>
      </c>
      <c r="IQ14" s="197">
        <v>2.4206815511163337E-2</v>
      </c>
      <c r="IS14" s="183" t="s">
        <v>20</v>
      </c>
      <c r="IT14" s="182">
        <v>12316867.76</v>
      </c>
      <c r="IU14" s="197">
        <v>2.2168682030684849E-2</v>
      </c>
      <c r="IV14" s="184">
        <v>98</v>
      </c>
      <c r="IW14" s="197">
        <v>2.3411371237458192E-2</v>
      </c>
      <c r="IY14" s="183" t="s">
        <v>20</v>
      </c>
      <c r="IZ14" s="182">
        <v>12706551.799999997</v>
      </c>
      <c r="JA14" s="197">
        <v>2.3179657954108396E-2</v>
      </c>
      <c r="JB14" s="184">
        <v>95</v>
      </c>
      <c r="JC14" s="197">
        <v>2.2963500120860528E-2</v>
      </c>
      <c r="JE14" s="183" t="s">
        <v>20</v>
      </c>
      <c r="JF14" s="182">
        <v>12289645.270000001</v>
      </c>
      <c r="JG14" s="197">
        <v>2.2789705500939502E-2</v>
      </c>
      <c r="JH14" s="184">
        <v>93</v>
      </c>
      <c r="JI14" s="197">
        <v>2.2833292413454456E-2</v>
      </c>
      <c r="JK14" s="183" t="s">
        <v>20</v>
      </c>
      <c r="JL14" s="182">
        <v>12423593.840000002</v>
      </c>
      <c r="JM14" s="197">
        <v>2.3327135319956616E-2</v>
      </c>
      <c r="JN14" s="184">
        <v>93</v>
      </c>
      <c r="JO14" s="197">
        <v>2.3117076808351976E-2</v>
      </c>
      <c r="JQ14" s="198" t="s">
        <v>20</v>
      </c>
      <c r="JR14" s="199">
        <v>13385855.720000001</v>
      </c>
      <c r="JS14" s="200">
        <v>2.5363999074858225E-2</v>
      </c>
      <c r="JT14" s="201">
        <v>98</v>
      </c>
      <c r="JU14" s="200">
        <v>2.4592220828105395E-2</v>
      </c>
      <c r="JW14" s="198" t="s">
        <v>20</v>
      </c>
      <c r="JX14" s="199">
        <v>13361035.649999999</v>
      </c>
      <c r="JY14" s="200">
        <v>2.5499988652802508E-2</v>
      </c>
      <c r="JZ14" s="201">
        <v>96</v>
      </c>
      <c r="KA14" s="200">
        <v>2.4328433857070453E-2</v>
      </c>
      <c r="KC14" s="198" t="s">
        <v>20</v>
      </c>
      <c r="KD14" s="199">
        <v>13750767.260000002</v>
      </c>
      <c r="KE14" s="200">
        <v>2.6551668607217655E-2</v>
      </c>
      <c r="KF14" s="201">
        <v>98</v>
      </c>
      <c r="KG14" s="200">
        <v>2.5096030729833546E-2</v>
      </c>
      <c r="KI14" s="198" t="s">
        <v>20</v>
      </c>
      <c r="KJ14" s="199">
        <v>13558998.049999999</v>
      </c>
      <c r="KK14" s="200">
        <v>2.6427409505397303E-2</v>
      </c>
      <c r="KL14" s="201">
        <v>96</v>
      </c>
      <c r="KM14" s="200">
        <v>2.4870466321243522E-2</v>
      </c>
      <c r="KO14" s="198" t="s">
        <v>20</v>
      </c>
      <c r="KP14" s="199">
        <v>13613496.489999998</v>
      </c>
      <c r="KQ14" s="200">
        <v>2.6840097599265793E-2</v>
      </c>
      <c r="KR14" s="201">
        <v>96</v>
      </c>
      <c r="KS14" s="200">
        <v>2.5203465476503019E-2</v>
      </c>
      <c r="KU14" s="198" t="s">
        <v>20</v>
      </c>
      <c r="KV14" s="199">
        <v>13656846.599999998</v>
      </c>
      <c r="KW14" s="200">
        <v>2.7496135760167729E-2</v>
      </c>
      <c r="KX14" s="201">
        <v>96</v>
      </c>
      <c r="KY14" s="200">
        <v>2.5606828487596694E-2</v>
      </c>
      <c r="LA14" s="198" t="s">
        <v>20</v>
      </c>
      <c r="LB14" s="199">
        <v>13962336.93</v>
      </c>
      <c r="LC14" s="200">
        <v>2.8403013005140209E-2</v>
      </c>
      <c r="LD14" s="201">
        <v>96</v>
      </c>
      <c r="LE14" s="200">
        <v>2.5882987328120787E-2</v>
      </c>
      <c r="LG14" s="198" t="s">
        <v>20</v>
      </c>
      <c r="LH14" s="199">
        <v>14197389.929999998</v>
      </c>
      <c r="LI14" s="200">
        <v>2.9260308967086424E-2</v>
      </c>
      <c r="LJ14" s="201">
        <v>98</v>
      </c>
      <c r="LK14" s="200">
        <v>2.673942701227831E-2</v>
      </c>
      <c r="LM14" s="198" t="s">
        <v>20</v>
      </c>
      <c r="LN14" s="199">
        <v>14366729.189999999</v>
      </c>
      <c r="LO14" s="200">
        <v>3.0099338378901514E-2</v>
      </c>
      <c r="LP14" s="201">
        <v>101</v>
      </c>
      <c r="LQ14" s="200">
        <v>2.802441731409545E-2</v>
      </c>
      <c r="LS14" s="198" t="s">
        <v>20</v>
      </c>
      <c r="LT14" s="199">
        <v>14060387.110000001</v>
      </c>
      <c r="LU14" s="200">
        <v>2.9795277016596431E-2</v>
      </c>
      <c r="LV14" s="201">
        <v>96</v>
      </c>
      <c r="LW14" s="200">
        <v>2.6981450252951095E-2</v>
      </c>
      <c r="LY14" s="198" t="s">
        <v>20</v>
      </c>
      <c r="LZ14" s="199">
        <v>13828163.290000003</v>
      </c>
      <c r="MA14" s="200">
        <v>2.9651486298698557E-2</v>
      </c>
      <c r="MB14" s="201">
        <v>96</v>
      </c>
      <c r="MC14" s="200">
        <v>2.7311522048364154E-2</v>
      </c>
      <c r="ME14" s="198" t="s">
        <v>20</v>
      </c>
      <c r="MF14" s="199">
        <v>14039306.540000005</v>
      </c>
      <c r="MG14" s="200">
        <v>3.0303742739757923E-2</v>
      </c>
      <c r="MH14" s="201">
        <v>97</v>
      </c>
      <c r="MI14" s="200">
        <v>2.7769825365015745E-2</v>
      </c>
      <c r="MK14" s="198" t="s">
        <v>20</v>
      </c>
      <c r="ML14" s="199">
        <v>13324891.130000001</v>
      </c>
      <c r="MM14" s="200">
        <v>2.9043208128615248E-2</v>
      </c>
      <c r="MN14" s="201">
        <v>92</v>
      </c>
      <c r="MO14" s="200">
        <v>2.6689875253843923E-2</v>
      </c>
      <c r="MQ14" s="198" t="s">
        <v>20</v>
      </c>
      <c r="MR14" s="199">
        <v>13436954.880000001</v>
      </c>
      <c r="MS14" s="200">
        <v>2.9624845661410656E-2</v>
      </c>
      <c r="MT14" s="201">
        <v>94</v>
      </c>
      <c r="MU14" s="200">
        <v>2.7598355842630651E-2</v>
      </c>
      <c r="MW14" s="198" t="s">
        <v>20</v>
      </c>
      <c r="MX14" s="199">
        <v>0</v>
      </c>
      <c r="MY14" s="200">
        <v>0</v>
      </c>
      <c r="MZ14" s="201">
        <v>0</v>
      </c>
      <c r="NA14" s="200">
        <v>0</v>
      </c>
    </row>
    <row r="15" spans="1:365" s="176" customFormat="1" ht="18" x14ac:dyDescent="0.35">
      <c r="A15" s="183" t="s">
        <v>21</v>
      </c>
      <c r="B15" s="182">
        <v>24834414.360000003</v>
      </c>
      <c r="C15" s="197">
        <v>3.9717061171634462E-2</v>
      </c>
      <c r="D15" s="184">
        <v>216</v>
      </c>
      <c r="E15" s="197">
        <v>4.2840142800476003E-2</v>
      </c>
      <c r="G15" s="183" t="s">
        <v>21</v>
      </c>
      <c r="H15" s="182">
        <v>31195138.809999995</v>
      </c>
      <c r="I15" s="197">
        <v>3.8229685044706502E-2</v>
      </c>
      <c r="J15" s="184">
        <v>263</v>
      </c>
      <c r="K15" s="197">
        <v>4.0036535241284824E-2</v>
      </c>
      <c r="M15" s="183" t="s">
        <v>21</v>
      </c>
      <c r="N15" s="182">
        <v>29092542.809999995</v>
      </c>
      <c r="O15" s="197">
        <v>3.6587081076887025E-2</v>
      </c>
      <c r="P15" s="184">
        <v>252</v>
      </c>
      <c r="Q15" s="197">
        <v>3.9785285759393746E-2</v>
      </c>
      <c r="S15" s="183" t="s">
        <v>21</v>
      </c>
      <c r="T15" s="182">
        <v>28977492.519999992</v>
      </c>
      <c r="U15" s="197">
        <v>3.6828794751975258E-2</v>
      </c>
      <c r="V15" s="184">
        <v>254</v>
      </c>
      <c r="W15" s="197">
        <v>4.0737770649558941E-2</v>
      </c>
      <c r="Y15" s="183" t="s">
        <v>21</v>
      </c>
      <c r="Z15" s="182">
        <v>28556214.029999994</v>
      </c>
      <c r="AA15" s="197">
        <v>3.6519685075851065E-2</v>
      </c>
      <c r="AB15" s="184">
        <v>251</v>
      </c>
      <c r="AC15" s="197">
        <v>4.0707103470645475E-2</v>
      </c>
      <c r="AE15" s="183" t="s">
        <v>21</v>
      </c>
      <c r="AF15" s="182">
        <v>27044250.009999994</v>
      </c>
      <c r="AG15" s="197">
        <v>3.540553544745953E-2</v>
      </c>
      <c r="AH15" s="184">
        <v>243</v>
      </c>
      <c r="AI15" s="197">
        <v>4.0744466800804832E-2</v>
      </c>
      <c r="AK15" s="183" t="s">
        <v>21</v>
      </c>
      <c r="AL15" s="182">
        <v>26657261.34999999</v>
      </c>
      <c r="AM15" s="197">
        <v>3.5476608239942156E-2</v>
      </c>
      <c r="AN15" s="184">
        <v>230</v>
      </c>
      <c r="AO15" s="197">
        <v>3.9757994814174587E-2</v>
      </c>
      <c r="AQ15" s="183" t="s">
        <v>21</v>
      </c>
      <c r="AR15" s="182">
        <v>27042007.069999989</v>
      </c>
      <c r="AS15" s="197">
        <v>3.6474750942748366E-2</v>
      </c>
      <c r="AT15" s="184">
        <v>219</v>
      </c>
      <c r="AU15" s="197">
        <v>3.8699416858102138E-2</v>
      </c>
      <c r="AW15" s="183" t="s">
        <v>21</v>
      </c>
      <c r="AX15" s="182">
        <v>26532710.95999999</v>
      </c>
      <c r="AY15" s="197">
        <v>3.6030157556167765E-2</v>
      </c>
      <c r="AZ15" s="184">
        <v>212</v>
      </c>
      <c r="BA15" s="197">
        <v>3.8102084831056794E-2</v>
      </c>
      <c r="BC15" s="183" t="s">
        <v>21</v>
      </c>
      <c r="BD15" s="182">
        <v>26644326.319999982</v>
      </c>
      <c r="BE15" s="197">
        <v>3.6373015178989131E-2</v>
      </c>
      <c r="BF15" s="184">
        <v>214</v>
      </c>
      <c r="BG15" s="197">
        <v>3.8663053297199636E-2</v>
      </c>
      <c r="BI15" s="183" t="s">
        <v>21</v>
      </c>
      <c r="BJ15" s="182">
        <v>25312814.019999996</v>
      </c>
      <c r="BK15" s="197">
        <v>3.5620731286058728E-2</v>
      </c>
      <c r="BL15" s="184">
        <v>202</v>
      </c>
      <c r="BM15" s="197">
        <v>3.7834800524442783E-2</v>
      </c>
      <c r="BO15" s="183" t="s">
        <v>21</v>
      </c>
      <c r="BP15" s="182">
        <v>24630991.109999999</v>
      </c>
      <c r="BQ15" s="197">
        <v>3.6105302815029536E-2</v>
      </c>
      <c r="BR15" s="184">
        <v>191</v>
      </c>
      <c r="BS15" s="197">
        <v>3.7509819324430482E-2</v>
      </c>
      <c r="BU15" s="183" t="s">
        <v>21</v>
      </c>
      <c r="BV15" s="182">
        <v>25541403.620000008</v>
      </c>
      <c r="BW15" s="197">
        <v>3.7859721110713729E-2</v>
      </c>
      <c r="BX15" s="184">
        <v>192</v>
      </c>
      <c r="BY15" s="197">
        <v>3.8042401426590051E-2</v>
      </c>
      <c r="CA15" s="183" t="s">
        <v>21</v>
      </c>
      <c r="CB15" s="182">
        <v>24116761.249999993</v>
      </c>
      <c r="CC15" s="197">
        <v>3.5882767806028178E-2</v>
      </c>
      <c r="CD15" s="184">
        <v>195</v>
      </c>
      <c r="CE15" s="197">
        <v>3.875968992248062E-2</v>
      </c>
      <c r="CG15" s="183" t="s">
        <v>21</v>
      </c>
      <c r="CH15" s="182">
        <v>23847493.52999999</v>
      </c>
      <c r="CI15" s="197">
        <v>3.5631262654472293E-2</v>
      </c>
      <c r="CJ15" s="184">
        <v>201</v>
      </c>
      <c r="CK15" s="197">
        <v>4.0127770013974842E-2</v>
      </c>
      <c r="CM15" s="183" t="s">
        <v>21</v>
      </c>
      <c r="CN15" s="182">
        <v>25088165.72000001</v>
      </c>
      <c r="CO15" s="197">
        <v>3.7715761854130447E-2</v>
      </c>
      <c r="CP15" s="184">
        <v>215</v>
      </c>
      <c r="CQ15" s="197">
        <v>4.3164023288496285E-2</v>
      </c>
      <c r="CS15" s="183" t="s">
        <v>21</v>
      </c>
      <c r="CT15" s="182">
        <v>24846020.600000005</v>
      </c>
      <c r="CU15" s="197">
        <v>3.7561265201824366E-2</v>
      </c>
      <c r="CV15" s="184">
        <v>211</v>
      </c>
      <c r="CW15" s="197">
        <v>4.2557482855990321E-2</v>
      </c>
      <c r="CY15" s="183" t="s">
        <v>21</v>
      </c>
      <c r="CZ15" s="182">
        <v>25414326.419999998</v>
      </c>
      <c r="DA15" s="197">
        <v>3.857584034739419E-2</v>
      </c>
      <c r="DB15" s="184">
        <v>216</v>
      </c>
      <c r="DC15" s="197">
        <v>4.3786742347455908E-2</v>
      </c>
      <c r="DE15" s="183" t="s">
        <v>21</v>
      </c>
      <c r="DF15" s="182">
        <v>25540206.179999992</v>
      </c>
      <c r="DG15" s="197">
        <v>3.8863620424309776E-2</v>
      </c>
      <c r="DH15" s="184">
        <v>216</v>
      </c>
      <c r="DI15" s="197">
        <v>4.3956043956043959E-2</v>
      </c>
      <c r="DK15" s="183" t="s">
        <v>21</v>
      </c>
      <c r="DL15" s="182">
        <v>25755153.819999982</v>
      </c>
      <c r="DM15" s="197">
        <v>3.9344129483458987E-2</v>
      </c>
      <c r="DN15" s="184">
        <v>219</v>
      </c>
      <c r="DO15" s="197">
        <v>4.4730392156862746E-2</v>
      </c>
      <c r="DQ15" s="183" t="s">
        <v>21</v>
      </c>
      <c r="DR15" s="182">
        <v>25615851.799999997</v>
      </c>
      <c r="DS15" s="197">
        <v>3.928264073653312E-2</v>
      </c>
      <c r="DT15" s="184">
        <v>221</v>
      </c>
      <c r="DU15" s="197">
        <v>4.5314742669673981E-2</v>
      </c>
      <c r="DW15" s="183" t="s">
        <v>21</v>
      </c>
      <c r="DX15" s="182">
        <v>27657962.809999987</v>
      </c>
      <c r="DY15" s="197">
        <v>4.276558993066943E-2</v>
      </c>
      <c r="DZ15" s="184">
        <v>220</v>
      </c>
      <c r="EA15" s="197">
        <v>4.5417010734929812E-2</v>
      </c>
      <c r="EC15" s="183" t="s">
        <v>21</v>
      </c>
      <c r="ED15" s="182">
        <v>27154214.269999988</v>
      </c>
      <c r="EE15" s="197">
        <v>4.2148205103206021E-2</v>
      </c>
      <c r="EF15" s="184">
        <v>213</v>
      </c>
      <c r="EG15" s="197">
        <v>4.4135930377123912E-2</v>
      </c>
      <c r="EI15" s="183" t="s">
        <v>21</v>
      </c>
      <c r="EJ15" s="182">
        <v>27473741.379999988</v>
      </c>
      <c r="EK15" s="197">
        <v>4.2766298723881289E-2</v>
      </c>
      <c r="EL15" s="184">
        <v>224</v>
      </c>
      <c r="EM15" s="197">
        <v>4.6550290939318374E-2</v>
      </c>
      <c r="EO15" s="183" t="s">
        <v>21</v>
      </c>
      <c r="EP15" s="182">
        <v>28658319.719999995</v>
      </c>
      <c r="EQ15" s="197">
        <v>4.4910677031029314E-2</v>
      </c>
      <c r="ER15" s="184">
        <v>227</v>
      </c>
      <c r="ES15" s="197">
        <v>4.7321242443193662E-2</v>
      </c>
      <c r="EU15" s="183" t="s">
        <v>21</v>
      </c>
      <c r="EV15" s="182">
        <v>29197437.340000004</v>
      </c>
      <c r="EW15" s="197">
        <v>4.585638246364989E-2</v>
      </c>
      <c r="EX15" s="184">
        <v>231</v>
      </c>
      <c r="EY15" s="197">
        <v>4.832635983263598E-2</v>
      </c>
      <c r="FA15" s="183" t="s">
        <v>21</v>
      </c>
      <c r="FB15" s="182">
        <v>29184001.27</v>
      </c>
      <c r="FC15" s="197">
        <v>4.6131013926171083E-2</v>
      </c>
      <c r="FD15" s="184">
        <v>232</v>
      </c>
      <c r="FE15" s="197">
        <v>4.8790746582544689E-2</v>
      </c>
      <c r="FG15" s="183" t="s">
        <v>21</v>
      </c>
      <c r="FH15" s="182">
        <v>29833526.460000005</v>
      </c>
      <c r="FI15" s="197">
        <v>4.7339625653817968E-2</v>
      </c>
      <c r="FJ15" s="184">
        <v>229</v>
      </c>
      <c r="FK15" s="197">
        <v>4.8342833016677224E-2</v>
      </c>
      <c r="FM15" s="183" t="s">
        <v>21</v>
      </c>
      <c r="FN15" s="182">
        <v>28977772.91</v>
      </c>
      <c r="FO15" s="197">
        <v>4.6117749575684708E-2</v>
      </c>
      <c r="FP15" s="184">
        <v>218</v>
      </c>
      <c r="FQ15" s="197">
        <v>4.6147332768839963E-2</v>
      </c>
      <c r="FS15" s="183" t="s">
        <v>21</v>
      </c>
      <c r="FT15" s="182">
        <v>30133178.729999986</v>
      </c>
      <c r="FU15" s="197">
        <v>4.8234466521175939E-2</v>
      </c>
      <c r="FV15" s="184">
        <v>223</v>
      </c>
      <c r="FW15" s="197">
        <v>4.7436715592427146E-2</v>
      </c>
      <c r="FY15" s="183" t="s">
        <v>21</v>
      </c>
      <c r="FZ15" s="182">
        <v>30665773.899999991</v>
      </c>
      <c r="GA15" s="197">
        <v>4.9352348443994075E-2</v>
      </c>
      <c r="GB15" s="184">
        <v>224</v>
      </c>
      <c r="GC15" s="197">
        <v>4.7934945431200512E-2</v>
      </c>
      <c r="GE15" s="183" t="s">
        <v>21</v>
      </c>
      <c r="GF15" s="182">
        <v>31643400.039999995</v>
      </c>
      <c r="GG15" s="197">
        <v>5.1240447844710754E-2</v>
      </c>
      <c r="GH15" s="184">
        <v>227</v>
      </c>
      <c r="GI15" s="197">
        <v>4.8932959689588273E-2</v>
      </c>
      <c r="GK15" s="183" t="s">
        <v>21</v>
      </c>
      <c r="GL15" s="182">
        <v>30961925.059999999</v>
      </c>
      <c r="GM15" s="197">
        <v>5.0398767005248014E-2</v>
      </c>
      <c r="GN15" s="184">
        <v>221</v>
      </c>
      <c r="GO15" s="197">
        <v>4.7876949740034661E-2</v>
      </c>
      <c r="GQ15" s="183" t="s">
        <v>21</v>
      </c>
      <c r="GR15" s="182">
        <v>30335887.550000001</v>
      </c>
      <c r="GS15" s="197">
        <v>4.9697808240065137E-2</v>
      </c>
      <c r="GT15" s="184">
        <v>212</v>
      </c>
      <c r="GU15" s="197">
        <v>4.619742863368926E-2</v>
      </c>
      <c r="GW15" s="183" t="s">
        <v>21</v>
      </c>
      <c r="GX15" s="182">
        <v>28206890.25</v>
      </c>
      <c r="GY15" s="197">
        <v>4.6581284174899415E-2</v>
      </c>
      <c r="GZ15" s="184">
        <v>200</v>
      </c>
      <c r="HA15" s="197">
        <v>4.3869269576661547E-2</v>
      </c>
      <c r="HC15" s="183" t="s">
        <v>21</v>
      </c>
      <c r="HD15" s="182">
        <v>27665710.899999991</v>
      </c>
      <c r="HE15" s="197">
        <v>4.6077436955463055E-2</v>
      </c>
      <c r="HF15" s="184">
        <v>189</v>
      </c>
      <c r="HG15" s="197">
        <v>4.176795580110497E-2</v>
      </c>
      <c r="HI15" s="183" t="s">
        <v>21</v>
      </c>
      <c r="HJ15" s="182">
        <v>28721019.679999996</v>
      </c>
      <c r="HK15" s="197">
        <v>4.8204129470460044E-2</v>
      </c>
      <c r="HL15" s="184">
        <v>193</v>
      </c>
      <c r="HM15" s="197">
        <v>4.3051527994646441E-2</v>
      </c>
      <c r="HO15" s="183" t="s">
        <v>21</v>
      </c>
      <c r="HP15" s="182">
        <v>26701313.800000001</v>
      </c>
      <c r="HQ15" s="197">
        <v>4.5338974643432818E-2</v>
      </c>
      <c r="HR15" s="184">
        <v>192</v>
      </c>
      <c r="HS15" s="197">
        <v>4.3380027112516949E-2</v>
      </c>
      <c r="HU15" s="183" t="s">
        <v>21</v>
      </c>
      <c r="HV15" s="182">
        <v>25889626.090000007</v>
      </c>
      <c r="HW15" s="197">
        <v>4.4445028886799041E-2</v>
      </c>
      <c r="HX15" s="184">
        <v>186</v>
      </c>
      <c r="HY15" s="197">
        <v>4.2514285714285713E-2</v>
      </c>
      <c r="IA15" s="183" t="s">
        <v>21</v>
      </c>
      <c r="IB15" s="182">
        <v>26307451.32</v>
      </c>
      <c r="IC15" s="197">
        <v>4.5410309981952855E-2</v>
      </c>
      <c r="ID15" s="184">
        <v>187</v>
      </c>
      <c r="IE15" s="197">
        <v>4.3008279668813244E-2</v>
      </c>
      <c r="IG15" s="183" t="s">
        <v>21</v>
      </c>
      <c r="IH15" s="182">
        <v>25538292.670000002</v>
      </c>
      <c r="II15" s="197">
        <v>4.4797176256006016E-2</v>
      </c>
      <c r="IJ15" s="184">
        <v>180</v>
      </c>
      <c r="IK15" s="197">
        <v>4.1977611940298511E-2</v>
      </c>
      <c r="IM15" s="183" t="s">
        <v>21</v>
      </c>
      <c r="IN15" s="182">
        <v>25193076.190000005</v>
      </c>
      <c r="IO15" s="197">
        <v>4.4617332421264554E-2</v>
      </c>
      <c r="IP15" s="184">
        <v>179</v>
      </c>
      <c r="IQ15" s="197">
        <v>4.2068155111633372E-2</v>
      </c>
      <c r="IS15" s="183" t="s">
        <v>21</v>
      </c>
      <c r="IT15" s="182">
        <v>24683441.279999997</v>
      </c>
      <c r="IU15" s="197">
        <v>4.4426827649840794E-2</v>
      </c>
      <c r="IV15" s="184">
        <v>178</v>
      </c>
      <c r="IW15" s="197">
        <v>4.2522694696607743E-2</v>
      </c>
      <c r="IY15" s="183" t="s">
        <v>21</v>
      </c>
      <c r="IZ15" s="182">
        <v>24052952.349999994</v>
      </c>
      <c r="JA15" s="197">
        <v>4.3878088802932966E-2</v>
      </c>
      <c r="JB15" s="184">
        <v>172</v>
      </c>
      <c r="JC15" s="197">
        <v>4.1576021271452747E-2</v>
      </c>
      <c r="JE15" s="183" t="s">
        <v>21</v>
      </c>
      <c r="JF15" s="182">
        <v>25662533.430000007</v>
      </c>
      <c r="JG15" s="197">
        <v>4.7588157870216127E-2</v>
      </c>
      <c r="JH15" s="184">
        <v>180</v>
      </c>
      <c r="JI15" s="197">
        <v>4.4193469187331205E-2</v>
      </c>
      <c r="JK15" s="183" t="s">
        <v>21</v>
      </c>
      <c r="JL15" s="182">
        <v>26359699.970000003</v>
      </c>
      <c r="JM15" s="197">
        <v>4.9494236218015825E-2</v>
      </c>
      <c r="JN15" s="184">
        <v>177</v>
      </c>
      <c r="JO15" s="197">
        <v>4.3997017151379568E-2</v>
      </c>
      <c r="JQ15" s="198" t="s">
        <v>21</v>
      </c>
      <c r="JR15" s="199">
        <v>25532911.580000009</v>
      </c>
      <c r="JS15" s="200">
        <v>4.838067578495886E-2</v>
      </c>
      <c r="JT15" s="201">
        <v>176</v>
      </c>
      <c r="JU15" s="200">
        <v>4.4165621079046424E-2</v>
      </c>
      <c r="JW15" s="198" t="s">
        <v>21</v>
      </c>
      <c r="JX15" s="199">
        <v>24741274.439999998</v>
      </c>
      <c r="JY15" s="200">
        <v>4.7219559471489973E-2</v>
      </c>
      <c r="JZ15" s="201">
        <v>169</v>
      </c>
      <c r="KA15" s="200">
        <v>4.282818043588444E-2</v>
      </c>
      <c r="KC15" s="198" t="s">
        <v>21</v>
      </c>
      <c r="KD15" s="199">
        <v>25058626.56000001</v>
      </c>
      <c r="KE15" s="200">
        <v>4.8386270787128621E-2</v>
      </c>
      <c r="KF15" s="201">
        <v>168</v>
      </c>
      <c r="KG15" s="200">
        <v>4.3021766965428934E-2</v>
      </c>
      <c r="KI15" s="198" t="s">
        <v>21</v>
      </c>
      <c r="KJ15" s="199">
        <v>24062473.850000005</v>
      </c>
      <c r="KK15" s="200">
        <v>4.6899398303760671E-2</v>
      </c>
      <c r="KL15" s="201">
        <v>164</v>
      </c>
      <c r="KM15" s="200">
        <v>4.2487046632124353E-2</v>
      </c>
      <c r="KO15" s="198" t="s">
        <v>21</v>
      </c>
      <c r="KP15" s="199">
        <v>24332457.029999994</v>
      </c>
      <c r="KQ15" s="200">
        <v>4.7973385969936146E-2</v>
      </c>
      <c r="KR15" s="201">
        <v>165</v>
      </c>
      <c r="KS15" s="200">
        <v>4.3318456287739567E-2</v>
      </c>
      <c r="KU15" s="198" t="s">
        <v>21</v>
      </c>
      <c r="KV15" s="199">
        <v>23883869.329999994</v>
      </c>
      <c r="KW15" s="200">
        <v>4.8086804575793229E-2</v>
      </c>
      <c r="KX15" s="201">
        <v>165</v>
      </c>
      <c r="KY15" s="200">
        <v>4.4011736463056818E-2</v>
      </c>
      <c r="LA15" s="198" t="s">
        <v>21</v>
      </c>
      <c r="LB15" s="199">
        <v>24511986.670000006</v>
      </c>
      <c r="LC15" s="200">
        <v>4.9863735537990173E-2</v>
      </c>
      <c r="LD15" s="201">
        <v>168</v>
      </c>
      <c r="LE15" s="200">
        <v>4.529522782421138E-2</v>
      </c>
      <c r="LG15" s="198" t="s">
        <v>21</v>
      </c>
      <c r="LH15" s="199">
        <v>24603603.029999997</v>
      </c>
      <c r="LI15" s="200">
        <v>5.070713912281366E-2</v>
      </c>
      <c r="LJ15" s="201">
        <v>169</v>
      </c>
      <c r="LK15" s="200">
        <v>4.61118690313779E-2</v>
      </c>
      <c r="LM15" s="198" t="s">
        <v>21</v>
      </c>
      <c r="LN15" s="199">
        <v>24607834.350000005</v>
      </c>
      <c r="LO15" s="200">
        <v>5.1555195554751465E-2</v>
      </c>
      <c r="LP15" s="201">
        <v>167</v>
      </c>
      <c r="LQ15" s="200">
        <v>4.6337402885682576E-2</v>
      </c>
      <c r="LS15" s="198" t="s">
        <v>21</v>
      </c>
      <c r="LT15" s="199">
        <v>25185561.739999998</v>
      </c>
      <c r="LU15" s="200">
        <v>5.3370563910590106E-2</v>
      </c>
      <c r="LV15" s="201">
        <v>174</v>
      </c>
      <c r="LW15" s="200">
        <v>4.8903878583473864E-2</v>
      </c>
      <c r="LY15" s="198" t="s">
        <v>21</v>
      </c>
      <c r="LZ15" s="199">
        <v>25171108.570000008</v>
      </c>
      <c r="MA15" s="200">
        <v>5.3973963514456658E-2</v>
      </c>
      <c r="MB15" s="201">
        <v>175</v>
      </c>
      <c r="MC15" s="200">
        <v>4.9786628733997154E-2</v>
      </c>
      <c r="ME15" s="198" t="s">
        <v>21</v>
      </c>
      <c r="MF15" s="199">
        <v>25483711.309999995</v>
      </c>
      <c r="MG15" s="200">
        <v>5.5006408570981949E-2</v>
      </c>
      <c r="MH15" s="201">
        <v>173</v>
      </c>
      <c r="MI15" s="200">
        <v>4.9527626681935298E-2</v>
      </c>
      <c r="MK15" s="198" t="s">
        <v>21</v>
      </c>
      <c r="ML15" s="199">
        <v>25414517.020000003</v>
      </c>
      <c r="MM15" s="200">
        <v>5.539400660754927E-2</v>
      </c>
      <c r="MN15" s="201">
        <v>176</v>
      </c>
      <c r="MO15" s="200">
        <v>5.1058891789962285E-2</v>
      </c>
      <c r="MQ15" s="198" t="s">
        <v>21</v>
      </c>
      <c r="MR15" s="199">
        <v>25093123.109999992</v>
      </c>
      <c r="MS15" s="200">
        <v>5.5323539145241712E-2</v>
      </c>
      <c r="MT15" s="201">
        <v>171</v>
      </c>
      <c r="MU15" s="200">
        <v>5.0205519671168528E-2</v>
      </c>
      <c r="MW15" s="198" t="s">
        <v>21</v>
      </c>
      <c r="MX15" s="199">
        <v>0</v>
      </c>
      <c r="MY15" s="200">
        <v>0</v>
      </c>
      <c r="MZ15" s="201">
        <v>0</v>
      </c>
      <c r="NA15" s="200">
        <v>0</v>
      </c>
    </row>
    <row r="16" spans="1:365" s="176" customFormat="1" ht="18" x14ac:dyDescent="0.35">
      <c r="A16" s="183" t="s">
        <v>22</v>
      </c>
      <c r="B16" s="182">
        <v>50275347.370000005</v>
      </c>
      <c r="C16" s="197">
        <v>8.0404112534081987E-2</v>
      </c>
      <c r="D16" s="184">
        <v>348</v>
      </c>
      <c r="E16" s="197">
        <v>6.9020230067433561E-2</v>
      </c>
      <c r="G16" s="183" t="s">
        <v>22</v>
      </c>
      <c r="H16" s="182">
        <v>65479885.700000018</v>
      </c>
      <c r="I16" s="197">
        <v>8.0245688994078954E-2</v>
      </c>
      <c r="J16" s="184">
        <v>452</v>
      </c>
      <c r="K16" s="197">
        <v>6.8808037753082654E-2</v>
      </c>
      <c r="M16" s="183" t="s">
        <v>22</v>
      </c>
      <c r="N16" s="182">
        <v>61497544.57</v>
      </c>
      <c r="O16" s="197">
        <v>7.7339944600465255E-2</v>
      </c>
      <c r="P16" s="184">
        <v>427</v>
      </c>
      <c r="Q16" s="197">
        <v>6.741395642563941E-2</v>
      </c>
      <c r="S16" s="183" t="s">
        <v>22</v>
      </c>
      <c r="T16" s="182">
        <v>57750757.659999967</v>
      </c>
      <c r="U16" s="197">
        <v>7.3398027768042454E-2</v>
      </c>
      <c r="V16" s="184">
        <v>406</v>
      </c>
      <c r="W16" s="197">
        <v>6.5116279069767441E-2</v>
      </c>
      <c r="Y16" s="183" t="s">
        <v>22</v>
      </c>
      <c r="Z16" s="182">
        <v>60880360.519999973</v>
      </c>
      <c r="AA16" s="197">
        <v>7.7858065889229361E-2</v>
      </c>
      <c r="AB16" s="184">
        <v>400</v>
      </c>
      <c r="AC16" s="197">
        <v>6.4871878040869288E-2</v>
      </c>
      <c r="AE16" s="183" t="s">
        <v>22</v>
      </c>
      <c r="AF16" s="182">
        <v>60720892.220000021</v>
      </c>
      <c r="AG16" s="197">
        <v>7.9494003387102274E-2</v>
      </c>
      <c r="AH16" s="184">
        <v>385</v>
      </c>
      <c r="AI16" s="197">
        <v>6.455399061032864E-2</v>
      </c>
      <c r="AK16" s="183" t="s">
        <v>22</v>
      </c>
      <c r="AL16" s="182">
        <v>60808234.350000001</v>
      </c>
      <c r="AM16" s="197">
        <v>8.0926164149924748E-2</v>
      </c>
      <c r="AN16" s="184">
        <v>387</v>
      </c>
      <c r="AO16" s="197">
        <v>6.6897147796024195E-2</v>
      </c>
      <c r="AQ16" s="183" t="s">
        <v>22</v>
      </c>
      <c r="AR16" s="182">
        <v>59878863.780000001</v>
      </c>
      <c r="AS16" s="197">
        <v>8.0765700469519808E-2</v>
      </c>
      <c r="AT16" s="184">
        <v>380</v>
      </c>
      <c r="AU16" s="197">
        <v>6.7149673087117862E-2</v>
      </c>
      <c r="AW16" s="183" t="s">
        <v>22</v>
      </c>
      <c r="AX16" s="182">
        <v>57463763.359999977</v>
      </c>
      <c r="AY16" s="197">
        <v>7.8033053265927577E-2</v>
      </c>
      <c r="AZ16" s="184">
        <v>370</v>
      </c>
      <c r="BA16" s="197">
        <v>6.649892163910856E-2</v>
      </c>
      <c r="BC16" s="183" t="s">
        <v>22</v>
      </c>
      <c r="BD16" s="182">
        <v>57077023.239999995</v>
      </c>
      <c r="BE16" s="197">
        <v>7.7917655254120033E-2</v>
      </c>
      <c r="BF16" s="184">
        <v>360</v>
      </c>
      <c r="BG16" s="197">
        <v>6.5040650406504072E-2</v>
      </c>
      <c r="BI16" s="183" t="s">
        <v>22</v>
      </c>
      <c r="BJ16" s="182">
        <v>53846686.799999982</v>
      </c>
      <c r="BK16" s="197">
        <v>7.5774205097539973E-2</v>
      </c>
      <c r="BL16" s="184">
        <v>344</v>
      </c>
      <c r="BM16" s="197">
        <v>6.4431541487169883E-2</v>
      </c>
      <c r="BO16" s="183" t="s">
        <v>22</v>
      </c>
      <c r="BP16" s="182">
        <v>51229809.030000016</v>
      </c>
      <c r="BQ16" s="197">
        <v>7.5095141723035802E-2</v>
      </c>
      <c r="BR16" s="184">
        <v>328</v>
      </c>
      <c r="BS16" s="197">
        <v>6.4414768263943434E-2</v>
      </c>
      <c r="BU16" s="183" t="s">
        <v>22</v>
      </c>
      <c r="BV16" s="182">
        <v>51737808.780000001</v>
      </c>
      <c r="BW16" s="197">
        <v>7.669034327292916E-2</v>
      </c>
      <c r="BX16" s="184">
        <v>342</v>
      </c>
      <c r="BY16" s="197">
        <v>6.7763027541113532E-2</v>
      </c>
      <c r="CA16" s="183" t="s">
        <v>22</v>
      </c>
      <c r="CB16" s="182">
        <v>51274391.519999929</v>
      </c>
      <c r="CC16" s="197">
        <v>7.6289973858224364E-2</v>
      </c>
      <c r="CD16" s="184">
        <v>337</v>
      </c>
      <c r="CE16" s="197">
        <v>6.6984694891671637E-2</v>
      </c>
      <c r="CG16" s="183" t="s">
        <v>22</v>
      </c>
      <c r="CH16" s="182">
        <v>52339031.000000007</v>
      </c>
      <c r="CI16" s="197">
        <v>7.820133207271987E-2</v>
      </c>
      <c r="CJ16" s="184">
        <v>353</v>
      </c>
      <c r="CK16" s="197">
        <v>7.0473148333000599E-2</v>
      </c>
      <c r="CM16" s="183" t="s">
        <v>22</v>
      </c>
      <c r="CN16" s="182">
        <v>51595038.879999965</v>
      </c>
      <c r="CO16" s="197">
        <v>7.7564307449603354E-2</v>
      </c>
      <c r="CP16" s="184">
        <v>353</v>
      </c>
      <c r="CQ16" s="197">
        <v>7.0869303352740415E-2</v>
      </c>
      <c r="CS16" s="183" t="s">
        <v>22</v>
      </c>
      <c r="CT16" s="182">
        <v>51367508.449999973</v>
      </c>
      <c r="CU16" s="197">
        <v>7.765543781475423E-2</v>
      </c>
      <c r="CV16" s="184">
        <v>351</v>
      </c>
      <c r="CW16" s="197">
        <v>7.0794675272287208E-2</v>
      </c>
      <c r="CY16" s="183" t="s">
        <v>22</v>
      </c>
      <c r="CZ16" s="182">
        <v>52574405.04999999</v>
      </c>
      <c r="DA16" s="197">
        <v>7.9801519113723351E-2</v>
      </c>
      <c r="DB16" s="184">
        <v>364</v>
      </c>
      <c r="DC16" s="197">
        <v>7.3788769511453481E-2</v>
      </c>
      <c r="DE16" s="183" t="s">
        <v>22</v>
      </c>
      <c r="DF16" s="182">
        <v>52124873.840000026</v>
      </c>
      <c r="DG16" s="197">
        <v>7.9316560614499945E-2</v>
      </c>
      <c r="DH16" s="184">
        <v>362</v>
      </c>
      <c r="DI16" s="197">
        <v>7.3667073667073674E-2</v>
      </c>
      <c r="DK16" s="183" t="s">
        <v>22</v>
      </c>
      <c r="DL16" s="182">
        <v>52273433.719999999</v>
      </c>
      <c r="DM16" s="197">
        <v>7.9854026856077717E-2</v>
      </c>
      <c r="DN16" s="184">
        <v>362</v>
      </c>
      <c r="DO16" s="197">
        <v>7.3937908496732027E-2</v>
      </c>
      <c r="DQ16" s="183" t="s">
        <v>22</v>
      </c>
      <c r="DR16" s="182">
        <v>52661727.150000006</v>
      </c>
      <c r="DS16" s="197">
        <v>8.0758263451492271E-2</v>
      </c>
      <c r="DT16" s="184">
        <v>359</v>
      </c>
      <c r="DU16" s="197">
        <v>7.3610826327660445E-2</v>
      </c>
      <c r="DW16" s="183" t="s">
        <v>22</v>
      </c>
      <c r="DX16" s="182">
        <v>51856447.830000006</v>
      </c>
      <c r="DY16" s="197">
        <v>8.0182029254776258E-2</v>
      </c>
      <c r="DZ16" s="184">
        <v>355</v>
      </c>
      <c r="EA16" s="197">
        <v>7.3286540049545823E-2</v>
      </c>
      <c r="EC16" s="183" t="s">
        <v>22</v>
      </c>
      <c r="ED16" s="182">
        <v>53523010.25999999</v>
      </c>
      <c r="EE16" s="197">
        <v>8.3077300331676318E-2</v>
      </c>
      <c r="EF16" s="184">
        <v>363</v>
      </c>
      <c r="EG16" s="197">
        <v>7.5217571487774554E-2</v>
      </c>
      <c r="EI16" s="183" t="s">
        <v>22</v>
      </c>
      <c r="EJ16" s="182">
        <v>53401671.900000006</v>
      </c>
      <c r="EK16" s="197">
        <v>8.3126350402811383E-2</v>
      </c>
      <c r="EL16" s="184">
        <v>352</v>
      </c>
      <c r="EM16" s="197">
        <v>7.315045719035744E-2</v>
      </c>
      <c r="EO16" s="183" t="s">
        <v>22</v>
      </c>
      <c r="EP16" s="182">
        <v>51715210.190000013</v>
      </c>
      <c r="EQ16" s="197">
        <v>8.1043310463663393E-2</v>
      </c>
      <c r="ER16" s="184">
        <v>348</v>
      </c>
      <c r="ES16" s="197">
        <v>7.2545340838023761E-2</v>
      </c>
      <c r="EU16" s="183" t="s">
        <v>22</v>
      </c>
      <c r="EV16" s="182">
        <v>51628544.750000007</v>
      </c>
      <c r="EW16" s="197">
        <v>8.1085824982805269E-2</v>
      </c>
      <c r="EX16" s="184">
        <v>348</v>
      </c>
      <c r="EY16" s="197">
        <v>7.2803347280334732E-2</v>
      </c>
      <c r="FA16" s="183" t="s">
        <v>22</v>
      </c>
      <c r="FB16" s="182">
        <v>50990624.209999986</v>
      </c>
      <c r="FC16" s="197">
        <v>8.060064052812678E-2</v>
      </c>
      <c r="FD16" s="184">
        <v>343</v>
      </c>
      <c r="FE16" s="197">
        <v>7.2134595162986329E-2</v>
      </c>
      <c r="FG16" s="183" t="s">
        <v>22</v>
      </c>
      <c r="FH16" s="182">
        <v>49924680.850000001</v>
      </c>
      <c r="FI16" s="197">
        <v>7.9220125233741279E-2</v>
      </c>
      <c r="FJ16" s="184">
        <v>339</v>
      </c>
      <c r="FK16" s="197">
        <v>7.156428119062698E-2</v>
      </c>
      <c r="FM16" s="183" t="s">
        <v>22</v>
      </c>
      <c r="FN16" s="182">
        <v>49962638.279999994</v>
      </c>
      <c r="FO16" s="197">
        <v>7.9514890516048237E-2</v>
      </c>
      <c r="FP16" s="184">
        <v>333</v>
      </c>
      <c r="FQ16" s="197">
        <v>7.0491109229466553E-2</v>
      </c>
      <c r="FS16" s="183" t="s">
        <v>22</v>
      </c>
      <c r="FT16" s="182">
        <v>48650745.010000005</v>
      </c>
      <c r="FU16" s="197">
        <v>7.7875711435609091E-2</v>
      </c>
      <c r="FV16" s="184">
        <v>320</v>
      </c>
      <c r="FW16" s="197">
        <v>6.8070623271644329E-2</v>
      </c>
      <c r="FY16" s="183" t="s">
        <v>22</v>
      </c>
      <c r="FZ16" s="182">
        <v>46667061.230000012</v>
      </c>
      <c r="GA16" s="197">
        <v>7.510422121387153E-2</v>
      </c>
      <c r="GB16" s="184">
        <v>316</v>
      </c>
      <c r="GC16" s="197">
        <v>6.7622512304729293E-2</v>
      </c>
      <c r="GE16" s="183" t="s">
        <v>22</v>
      </c>
      <c r="GF16" s="182">
        <v>45873888.050000019</v>
      </c>
      <c r="GG16" s="197">
        <v>7.4284007568363897E-2</v>
      </c>
      <c r="GH16" s="184">
        <v>311</v>
      </c>
      <c r="GI16" s="197">
        <v>6.7040310411726659E-2</v>
      </c>
      <c r="GK16" s="183" t="s">
        <v>22</v>
      </c>
      <c r="GL16" s="182">
        <v>46633840.81000001</v>
      </c>
      <c r="GM16" s="197">
        <v>7.5908977655248455E-2</v>
      </c>
      <c r="GN16" s="184">
        <v>316</v>
      </c>
      <c r="GO16" s="197">
        <v>6.8457538994800698E-2</v>
      </c>
      <c r="GQ16" s="183" t="s">
        <v>22</v>
      </c>
      <c r="GR16" s="182">
        <v>46288486.63000001</v>
      </c>
      <c r="GS16" s="197">
        <v>7.583217496006836E-2</v>
      </c>
      <c r="GT16" s="184">
        <v>314</v>
      </c>
      <c r="GU16" s="197">
        <v>6.8424493353671831E-2</v>
      </c>
      <c r="GW16" s="183" t="s">
        <v>22</v>
      </c>
      <c r="GX16" s="182">
        <v>45632363.019999996</v>
      </c>
      <c r="GY16" s="197">
        <v>7.5357972841646054E-2</v>
      </c>
      <c r="GZ16" s="184">
        <v>311</v>
      </c>
      <c r="HA16" s="197">
        <v>6.8216714191708702E-2</v>
      </c>
      <c r="HC16" s="183" t="s">
        <v>22</v>
      </c>
      <c r="HD16" s="182">
        <v>45184215.080000013</v>
      </c>
      <c r="HE16" s="197">
        <v>7.5254629431220729E-2</v>
      </c>
      <c r="HF16" s="184">
        <v>311</v>
      </c>
      <c r="HG16" s="197">
        <v>6.8729281767955799E-2</v>
      </c>
      <c r="HI16" s="183" t="s">
        <v>22</v>
      </c>
      <c r="HJ16" s="182">
        <v>44837189.430000015</v>
      </c>
      <c r="HK16" s="197">
        <v>7.5252818613550834E-2</v>
      </c>
      <c r="HL16" s="184">
        <v>309</v>
      </c>
      <c r="HM16" s="197">
        <v>6.8927057773812181E-2</v>
      </c>
      <c r="HO16" s="183" t="s">
        <v>22</v>
      </c>
      <c r="HP16" s="182">
        <v>42886382.550000012</v>
      </c>
      <c r="HQ16" s="197">
        <v>7.2821308552353331E-2</v>
      </c>
      <c r="HR16" s="184">
        <v>303</v>
      </c>
      <c r="HS16" s="197">
        <v>6.8459105286940811E-2</v>
      </c>
      <c r="HU16" s="183" t="s">
        <v>22</v>
      </c>
      <c r="HV16" s="182">
        <v>41997879.56000001</v>
      </c>
      <c r="HW16" s="197">
        <v>7.209825911504722E-2</v>
      </c>
      <c r="HX16" s="184">
        <v>295</v>
      </c>
      <c r="HY16" s="197">
        <v>6.7428571428571435E-2</v>
      </c>
      <c r="IA16" s="183" t="s">
        <v>22</v>
      </c>
      <c r="IB16" s="182">
        <v>42567527.660000004</v>
      </c>
      <c r="IC16" s="197">
        <v>7.3477457116357114E-2</v>
      </c>
      <c r="ID16" s="184">
        <v>299</v>
      </c>
      <c r="IE16" s="197">
        <v>6.8767249310027603E-2</v>
      </c>
      <c r="IG16" s="183" t="s">
        <v>22</v>
      </c>
      <c r="IH16" s="182">
        <v>44052866.780000016</v>
      </c>
      <c r="II16" s="197">
        <v>7.727392207562217E-2</v>
      </c>
      <c r="IJ16" s="184">
        <v>308</v>
      </c>
      <c r="IK16" s="197">
        <v>7.1828358208955223E-2</v>
      </c>
      <c r="IM16" s="183" t="s">
        <v>22</v>
      </c>
      <c r="IN16" s="182">
        <v>43835743.820000015</v>
      </c>
      <c r="IO16" s="197">
        <v>7.763378871241898E-2</v>
      </c>
      <c r="IP16" s="184">
        <v>299</v>
      </c>
      <c r="IQ16" s="197">
        <v>7.0270270270270274E-2</v>
      </c>
      <c r="IS16" s="183" t="s">
        <v>22</v>
      </c>
      <c r="IT16" s="182">
        <v>43127438.809999987</v>
      </c>
      <c r="IU16" s="197">
        <v>7.7623507567536568E-2</v>
      </c>
      <c r="IV16" s="184">
        <v>290</v>
      </c>
      <c r="IW16" s="197">
        <v>6.9278547539417104E-2</v>
      </c>
      <c r="IY16" s="183" t="s">
        <v>22</v>
      </c>
      <c r="IZ16" s="182">
        <v>41385001.919999979</v>
      </c>
      <c r="JA16" s="197">
        <v>7.5495713080532129E-2</v>
      </c>
      <c r="JB16" s="184">
        <v>285</v>
      </c>
      <c r="JC16" s="197">
        <v>6.8890500362581583E-2</v>
      </c>
      <c r="JE16" s="183" t="s">
        <v>22</v>
      </c>
      <c r="JF16" s="182">
        <v>41413592.350000016</v>
      </c>
      <c r="JG16" s="197">
        <v>7.6796648939604528E-2</v>
      </c>
      <c r="JH16" s="184">
        <v>285</v>
      </c>
      <c r="JI16" s="197">
        <v>6.9972992879941076E-2</v>
      </c>
      <c r="JK16" s="183" t="s">
        <v>22</v>
      </c>
      <c r="JL16" s="182">
        <v>40867791.489999987</v>
      </c>
      <c r="JM16" s="197">
        <v>7.6735324302504807E-2</v>
      </c>
      <c r="JN16" s="184">
        <v>283</v>
      </c>
      <c r="JO16" s="197">
        <v>7.0345513298533432E-2</v>
      </c>
      <c r="JQ16" s="198" t="s">
        <v>22</v>
      </c>
      <c r="JR16" s="199">
        <v>41186618.070000015</v>
      </c>
      <c r="JS16" s="200">
        <v>7.8041879762918834E-2</v>
      </c>
      <c r="JT16" s="201">
        <v>282</v>
      </c>
      <c r="JU16" s="200">
        <v>7.0765370138017564E-2</v>
      </c>
      <c r="JW16" s="198" t="s">
        <v>22</v>
      </c>
      <c r="JX16" s="199">
        <v>39945696.219999991</v>
      </c>
      <c r="JY16" s="200">
        <v>7.6237712930456544E-2</v>
      </c>
      <c r="JZ16" s="201">
        <v>283</v>
      </c>
      <c r="KA16" s="200">
        <v>7.1718195641155599E-2</v>
      </c>
      <c r="KC16" s="198" t="s">
        <v>22</v>
      </c>
      <c r="KD16" s="199">
        <v>39875097.180000015</v>
      </c>
      <c r="KE16" s="200">
        <v>7.6995730200727683E-2</v>
      </c>
      <c r="KF16" s="201">
        <v>288</v>
      </c>
      <c r="KG16" s="200">
        <v>7.3751600512163895E-2</v>
      </c>
      <c r="KI16" s="198" t="s">
        <v>22</v>
      </c>
      <c r="KJ16" s="199">
        <v>40793798.740000017</v>
      </c>
      <c r="KK16" s="200">
        <v>7.9509888607347437E-2</v>
      </c>
      <c r="KL16" s="201">
        <v>285</v>
      </c>
      <c r="KM16" s="200">
        <v>7.3834196891191708E-2</v>
      </c>
      <c r="KO16" s="198" t="s">
        <v>22</v>
      </c>
      <c r="KP16" s="199">
        <v>40999898.529999994</v>
      </c>
      <c r="KQ16" s="200">
        <v>8.0834580514531282E-2</v>
      </c>
      <c r="KR16" s="201">
        <v>287</v>
      </c>
      <c r="KS16" s="200">
        <v>7.5347860330795491E-2</v>
      </c>
      <c r="KU16" s="198" t="s">
        <v>22</v>
      </c>
      <c r="KV16" s="199">
        <v>38966130.109999992</v>
      </c>
      <c r="KW16" s="200">
        <v>7.8452810881900023E-2</v>
      </c>
      <c r="KX16" s="201">
        <v>278</v>
      </c>
      <c r="KY16" s="200">
        <v>7.4153107495332091E-2</v>
      </c>
      <c r="LA16" s="198" t="s">
        <v>22</v>
      </c>
      <c r="LB16" s="199">
        <v>37528391.980000027</v>
      </c>
      <c r="LC16" s="200">
        <v>7.6342478398416666E-2</v>
      </c>
      <c r="LD16" s="201">
        <v>270</v>
      </c>
      <c r="LE16" s="200">
        <v>7.2795901860339712E-2</v>
      </c>
      <c r="LG16" s="198" t="s">
        <v>22</v>
      </c>
      <c r="LH16" s="199">
        <v>35098417.809999995</v>
      </c>
      <c r="LI16" s="200">
        <v>7.233657414778695E-2</v>
      </c>
      <c r="LJ16" s="201">
        <v>260</v>
      </c>
      <c r="LK16" s="200">
        <v>7.0941336971350619E-2</v>
      </c>
      <c r="LM16" s="198" t="s">
        <v>22</v>
      </c>
      <c r="LN16" s="199">
        <v>34392736.880000025</v>
      </c>
      <c r="LO16" s="200">
        <v>7.2055275173433284E-2</v>
      </c>
      <c r="LP16" s="201">
        <v>255</v>
      </c>
      <c r="LQ16" s="200">
        <v>7.0754716981132074E-2</v>
      </c>
      <c r="LS16" s="198" t="s">
        <v>22</v>
      </c>
      <c r="LT16" s="199">
        <v>36444223.530000001</v>
      </c>
      <c r="LU16" s="200">
        <v>7.7228722597461386E-2</v>
      </c>
      <c r="LV16" s="201">
        <v>249</v>
      </c>
      <c r="LW16" s="200">
        <v>6.9983136593591899E-2</v>
      </c>
      <c r="LY16" s="198" t="s">
        <v>22</v>
      </c>
      <c r="LZ16" s="199">
        <v>36738013.460000031</v>
      </c>
      <c r="MA16" s="200">
        <v>7.8776673366184546E-2</v>
      </c>
      <c r="MB16" s="201">
        <v>248</v>
      </c>
      <c r="MC16" s="200">
        <v>7.0554765291607396E-2</v>
      </c>
      <c r="ME16" s="198" t="s">
        <v>22</v>
      </c>
      <c r="MF16" s="199">
        <v>35925158.260000005</v>
      </c>
      <c r="MG16" s="200">
        <v>7.7544197122155656E-2</v>
      </c>
      <c r="MH16" s="201">
        <v>245</v>
      </c>
      <c r="MI16" s="200">
        <v>7.0140280561122245E-2</v>
      </c>
      <c r="MK16" s="198" t="s">
        <v>22</v>
      </c>
      <c r="ML16" s="199">
        <v>35219413.040000014</v>
      </c>
      <c r="MM16" s="200">
        <v>7.6764960637122015E-2</v>
      </c>
      <c r="MN16" s="201">
        <v>239</v>
      </c>
      <c r="MO16" s="200">
        <v>6.9335654192051052E-2</v>
      </c>
      <c r="MQ16" s="198" t="s">
        <v>22</v>
      </c>
      <c r="MR16" s="199">
        <v>34982752.719999991</v>
      </c>
      <c r="MS16" s="200">
        <v>7.7127493498087382E-2</v>
      </c>
      <c r="MT16" s="201">
        <v>239</v>
      </c>
      <c r="MU16" s="200">
        <v>7.0170287727539638E-2</v>
      </c>
      <c r="MW16" s="198" t="s">
        <v>22</v>
      </c>
      <c r="MX16" s="199">
        <v>0</v>
      </c>
      <c r="MY16" s="200">
        <v>0</v>
      </c>
      <c r="MZ16" s="201">
        <v>0</v>
      </c>
      <c r="NA16" s="200">
        <v>0</v>
      </c>
    </row>
    <row r="17" spans="1:365" s="176" customFormat="1" ht="18" x14ac:dyDescent="0.35">
      <c r="A17" s="183" t="s">
        <v>23</v>
      </c>
      <c r="B17" s="182">
        <v>82640203.569999963</v>
      </c>
      <c r="C17" s="197">
        <v>0.13216442203334539</v>
      </c>
      <c r="D17" s="184">
        <v>598</v>
      </c>
      <c r="E17" s="197">
        <v>0.11860372867909559</v>
      </c>
      <c r="G17" s="183" t="s">
        <v>23</v>
      </c>
      <c r="H17" s="182">
        <v>102240247.33999999</v>
      </c>
      <c r="I17" s="197">
        <v>0.12529556218702051</v>
      </c>
      <c r="J17" s="184">
        <v>760</v>
      </c>
      <c r="K17" s="197">
        <v>0.11569493073527173</v>
      </c>
      <c r="M17" s="183" t="s">
        <v>23</v>
      </c>
      <c r="N17" s="182">
        <v>100252829.33999991</v>
      </c>
      <c r="O17" s="197">
        <v>0.12607898935493206</v>
      </c>
      <c r="P17" s="184">
        <v>714</v>
      </c>
      <c r="Q17" s="197">
        <v>0.11272497631828228</v>
      </c>
      <c r="S17" s="183" t="s">
        <v>23</v>
      </c>
      <c r="T17" s="182">
        <v>99217110.860000059</v>
      </c>
      <c r="U17" s="197">
        <v>0.12609947562664123</v>
      </c>
      <c r="V17" s="184">
        <v>701</v>
      </c>
      <c r="W17" s="197">
        <v>0.11242983159582999</v>
      </c>
      <c r="Y17" s="183" t="s">
        <v>23</v>
      </c>
      <c r="Z17" s="182">
        <v>96034699.649999887</v>
      </c>
      <c r="AA17" s="197">
        <v>0.12281589512837605</v>
      </c>
      <c r="AB17" s="184">
        <v>688</v>
      </c>
      <c r="AC17" s="197">
        <v>0.11157963023029517</v>
      </c>
      <c r="AE17" s="183" t="s">
        <v>23</v>
      </c>
      <c r="AF17" s="182">
        <v>94172187.229999959</v>
      </c>
      <c r="AG17" s="197">
        <v>0.12328745341075036</v>
      </c>
      <c r="AH17" s="184">
        <v>670</v>
      </c>
      <c r="AI17" s="197">
        <v>0.11234071093226022</v>
      </c>
      <c r="AK17" s="183" t="s">
        <v>23</v>
      </c>
      <c r="AL17" s="182">
        <v>94301397.840000048</v>
      </c>
      <c r="AM17" s="197">
        <v>0.12550027940693204</v>
      </c>
      <c r="AN17" s="184">
        <v>653</v>
      </c>
      <c r="AO17" s="197">
        <v>0.1128781331028522</v>
      </c>
      <c r="AQ17" s="183" t="s">
        <v>23</v>
      </c>
      <c r="AR17" s="182">
        <v>92796212.809999973</v>
      </c>
      <c r="AS17" s="197">
        <v>0.12516521950140241</v>
      </c>
      <c r="AT17" s="184">
        <v>639</v>
      </c>
      <c r="AU17" s="197">
        <v>0.11291747658596925</v>
      </c>
      <c r="AW17" s="183" t="s">
        <v>23</v>
      </c>
      <c r="AX17" s="182">
        <v>96312959.73999995</v>
      </c>
      <c r="AY17" s="197">
        <v>0.13078841130725688</v>
      </c>
      <c r="AZ17" s="184">
        <v>644</v>
      </c>
      <c r="BA17" s="197">
        <v>0.11574406901509705</v>
      </c>
      <c r="BC17" s="183" t="s">
        <v>23</v>
      </c>
      <c r="BD17" s="182">
        <v>97179587.059999928</v>
      </c>
      <c r="BE17" s="197">
        <v>0.13266293742124066</v>
      </c>
      <c r="BF17" s="184">
        <v>652</v>
      </c>
      <c r="BG17" s="197">
        <v>0.11779584462511292</v>
      </c>
      <c r="BI17" s="183" t="s">
        <v>23</v>
      </c>
      <c r="BJ17" s="182">
        <v>97163968.489999965</v>
      </c>
      <c r="BK17" s="197">
        <v>0.13673120695054855</v>
      </c>
      <c r="BL17" s="184">
        <v>648</v>
      </c>
      <c r="BM17" s="197">
        <v>0.12137104326652931</v>
      </c>
      <c r="BO17" s="183" t="s">
        <v>23</v>
      </c>
      <c r="BP17" s="182">
        <v>92592798.569999963</v>
      </c>
      <c r="BQ17" s="197">
        <v>0.13572702031887024</v>
      </c>
      <c r="BR17" s="184">
        <v>612</v>
      </c>
      <c r="BS17" s="197">
        <v>0.1201885310290652</v>
      </c>
      <c r="BU17" s="183" t="s">
        <v>23</v>
      </c>
      <c r="BV17" s="182">
        <v>92010090.569999918</v>
      </c>
      <c r="BW17" s="197">
        <v>0.13638547122069664</v>
      </c>
      <c r="BX17" s="184">
        <v>617</v>
      </c>
      <c r="BY17" s="197">
        <v>0.12225084208440658</v>
      </c>
      <c r="CA17" s="183" t="s">
        <v>23</v>
      </c>
      <c r="CB17" s="182">
        <v>92454063.570000052</v>
      </c>
      <c r="CC17" s="197">
        <v>0.13756024954661281</v>
      </c>
      <c r="CD17" s="184">
        <v>620</v>
      </c>
      <c r="CE17" s="197">
        <v>0.12323593718942556</v>
      </c>
      <c r="CG17" s="183" t="s">
        <v>23</v>
      </c>
      <c r="CH17" s="182">
        <v>92744554.880000025</v>
      </c>
      <c r="CI17" s="197">
        <v>0.13857244957606252</v>
      </c>
      <c r="CJ17" s="184">
        <v>615</v>
      </c>
      <c r="CK17" s="197">
        <v>0.12277899780395289</v>
      </c>
      <c r="CM17" s="183" t="s">
        <v>23</v>
      </c>
      <c r="CN17" s="182">
        <v>91906781.480000004</v>
      </c>
      <c r="CO17" s="197">
        <v>0.13816611073785931</v>
      </c>
      <c r="CP17" s="184">
        <v>614</v>
      </c>
      <c r="CQ17" s="197">
        <v>0.12326841999598474</v>
      </c>
      <c r="CS17" s="183" t="s">
        <v>23</v>
      </c>
      <c r="CT17" s="182">
        <v>91325414.710000023</v>
      </c>
      <c r="CU17" s="197">
        <v>0.13806227471247054</v>
      </c>
      <c r="CV17" s="184">
        <v>609</v>
      </c>
      <c r="CW17" s="197">
        <v>0.12283178701089149</v>
      </c>
      <c r="CY17" s="183" t="s">
        <v>23</v>
      </c>
      <c r="CZ17" s="182">
        <v>89924998.169999972</v>
      </c>
      <c r="DA17" s="197">
        <v>0.13649515298252132</v>
      </c>
      <c r="DB17" s="184">
        <v>592</v>
      </c>
      <c r="DC17" s="197">
        <v>0.12000810865599026</v>
      </c>
      <c r="DE17" s="183" t="s">
        <v>23</v>
      </c>
      <c r="DF17" s="182">
        <v>89588531.159999952</v>
      </c>
      <c r="DG17" s="197">
        <v>0.13632367118869076</v>
      </c>
      <c r="DH17" s="184">
        <v>587</v>
      </c>
      <c r="DI17" s="197">
        <v>0.11945461945461945</v>
      </c>
      <c r="DK17" s="183" t="s">
        <v>23</v>
      </c>
      <c r="DL17" s="182">
        <v>88235450.419999927</v>
      </c>
      <c r="DM17" s="197">
        <v>0.13479038062121756</v>
      </c>
      <c r="DN17" s="184">
        <v>581</v>
      </c>
      <c r="DO17" s="197">
        <v>0.11866830065359477</v>
      </c>
      <c r="DQ17" s="183" t="s">
        <v>23</v>
      </c>
      <c r="DR17" s="182">
        <v>86384071.480000004</v>
      </c>
      <c r="DS17" s="197">
        <v>0.13247244213475021</v>
      </c>
      <c r="DT17" s="184">
        <v>568</v>
      </c>
      <c r="DU17" s="197">
        <v>0.11646503998359647</v>
      </c>
      <c r="DW17" s="183" t="s">
        <v>23</v>
      </c>
      <c r="DX17" s="182">
        <v>85430500.709999964</v>
      </c>
      <c r="DY17" s="197">
        <v>0.13209525900492827</v>
      </c>
      <c r="DZ17" s="184">
        <v>560</v>
      </c>
      <c r="EA17" s="197">
        <v>0.11560693641618497</v>
      </c>
      <c r="EC17" s="183" t="s">
        <v>23</v>
      </c>
      <c r="ED17" s="182">
        <v>84428569.509999961</v>
      </c>
      <c r="EE17" s="197">
        <v>0.13104826488053511</v>
      </c>
      <c r="EF17" s="184">
        <v>551</v>
      </c>
      <c r="EG17" s="197">
        <v>0.1141732283464567</v>
      </c>
      <c r="EI17" s="183" t="s">
        <v>23</v>
      </c>
      <c r="EJ17" s="182">
        <v>84362267.930000007</v>
      </c>
      <c r="EK17" s="197">
        <v>0.13132037247554859</v>
      </c>
      <c r="EL17" s="184">
        <v>553</v>
      </c>
      <c r="EM17" s="197">
        <v>0.11492103075644222</v>
      </c>
      <c r="EO17" s="183" t="s">
        <v>23</v>
      </c>
      <c r="EP17" s="182">
        <v>85086160.469999999</v>
      </c>
      <c r="EQ17" s="197">
        <v>0.13333918771279951</v>
      </c>
      <c r="ER17" s="184">
        <v>553</v>
      </c>
      <c r="ES17" s="197">
        <v>0.1152803835730665</v>
      </c>
      <c r="EU17" s="183" t="s">
        <v>23</v>
      </c>
      <c r="EV17" s="182">
        <v>84647547.170000002</v>
      </c>
      <c r="EW17" s="197">
        <v>0.13294421193327113</v>
      </c>
      <c r="EX17" s="184">
        <v>552</v>
      </c>
      <c r="EY17" s="197">
        <v>0.11548117154811716</v>
      </c>
      <c r="FA17" s="183" t="s">
        <v>23</v>
      </c>
      <c r="FB17" s="182">
        <v>83752592.560000017</v>
      </c>
      <c r="FC17" s="197">
        <v>0.13238733023596436</v>
      </c>
      <c r="FD17" s="184">
        <v>545</v>
      </c>
      <c r="FE17" s="197">
        <v>0.11461619348054679</v>
      </c>
      <c r="FG17" s="183" t="s">
        <v>23</v>
      </c>
      <c r="FH17" s="182">
        <v>83231396.100000024</v>
      </c>
      <c r="FI17" s="197">
        <v>0.13207098193039579</v>
      </c>
      <c r="FJ17" s="184">
        <v>542</v>
      </c>
      <c r="FK17" s="197">
        <v>0.11441840827527971</v>
      </c>
      <c r="FM17" s="183" t="s">
        <v>23</v>
      </c>
      <c r="FN17" s="182">
        <v>82722427.490000024</v>
      </c>
      <c r="FO17" s="197">
        <v>0.13165166995839217</v>
      </c>
      <c r="FP17" s="184">
        <v>536</v>
      </c>
      <c r="FQ17" s="197">
        <v>0.11346316680779001</v>
      </c>
      <c r="FS17" s="183" t="s">
        <v>23</v>
      </c>
      <c r="FT17" s="182">
        <v>81641957.010000035</v>
      </c>
      <c r="FU17" s="197">
        <v>0.13068505906419961</v>
      </c>
      <c r="FV17" s="184">
        <v>530</v>
      </c>
      <c r="FW17" s="197">
        <v>0.11274196979366093</v>
      </c>
      <c r="FY17" s="183" t="s">
        <v>23</v>
      </c>
      <c r="FZ17" s="182">
        <v>81566114.469999954</v>
      </c>
      <c r="GA17" s="197">
        <v>0.13126945094140102</v>
      </c>
      <c r="GB17" s="184">
        <v>526</v>
      </c>
      <c r="GC17" s="197">
        <v>0.11256152364647978</v>
      </c>
      <c r="GE17" s="183" t="s">
        <v>23</v>
      </c>
      <c r="GF17" s="182">
        <v>81877857.440000013</v>
      </c>
      <c r="GG17" s="197">
        <v>0.1325855653465671</v>
      </c>
      <c r="GH17" s="184">
        <v>528</v>
      </c>
      <c r="GI17" s="197">
        <v>0.11381763311058418</v>
      </c>
      <c r="GK17" s="183" t="s">
        <v>23</v>
      </c>
      <c r="GL17" s="182">
        <v>81502138.430000022</v>
      </c>
      <c r="GM17" s="197">
        <v>0.13266640485703191</v>
      </c>
      <c r="GN17" s="184">
        <v>526</v>
      </c>
      <c r="GO17" s="197">
        <v>0.11395147313691507</v>
      </c>
      <c r="GQ17" s="183" t="s">
        <v>23</v>
      </c>
      <c r="GR17" s="182">
        <v>81120576.63000004</v>
      </c>
      <c r="GS17" s="197">
        <v>0.1328958928607728</v>
      </c>
      <c r="GT17" s="184">
        <v>524</v>
      </c>
      <c r="GU17" s="197">
        <v>0.11418609718893005</v>
      </c>
      <c r="GW17" s="183" t="s">
        <v>23</v>
      </c>
      <c r="GX17" s="182">
        <v>80669292.210000038</v>
      </c>
      <c r="GY17" s="197">
        <v>0.13321848638107178</v>
      </c>
      <c r="GZ17" s="184">
        <v>518</v>
      </c>
      <c r="HA17" s="197">
        <v>0.11362140820355342</v>
      </c>
      <c r="HC17" s="183" t="s">
        <v>23</v>
      </c>
      <c r="HD17" s="182">
        <v>78870654.430000052</v>
      </c>
      <c r="HE17" s="197">
        <v>0.13135963215513979</v>
      </c>
      <c r="HF17" s="184">
        <v>514</v>
      </c>
      <c r="HG17" s="197">
        <v>0.11359116022099447</v>
      </c>
      <c r="HI17" s="183" t="s">
        <v>23</v>
      </c>
      <c r="HJ17" s="182">
        <v>78170673.590000078</v>
      </c>
      <c r="HK17" s="197">
        <v>0.13119831094121642</v>
      </c>
      <c r="HL17" s="184">
        <v>509</v>
      </c>
      <c r="HM17" s="197">
        <v>0.11354004015168415</v>
      </c>
      <c r="HO17" s="183" t="s">
        <v>23</v>
      </c>
      <c r="HP17" s="182">
        <v>77556669.070000052</v>
      </c>
      <c r="HQ17" s="197">
        <v>0.13169164179456377</v>
      </c>
      <c r="HR17" s="184">
        <v>503</v>
      </c>
      <c r="HS17" s="197">
        <v>0.11364663352914596</v>
      </c>
      <c r="HU17" s="183" t="s">
        <v>23</v>
      </c>
      <c r="HV17" s="182">
        <v>77026539.980000049</v>
      </c>
      <c r="HW17" s="197">
        <v>0.13223237688178147</v>
      </c>
      <c r="HX17" s="184">
        <v>498</v>
      </c>
      <c r="HY17" s="197">
        <v>0.11382857142857143</v>
      </c>
      <c r="IA17" s="183" t="s">
        <v>23</v>
      </c>
      <c r="IB17" s="182">
        <v>76436350.390000045</v>
      </c>
      <c r="IC17" s="197">
        <v>0.13193974296021105</v>
      </c>
      <c r="ID17" s="184">
        <v>495</v>
      </c>
      <c r="IE17" s="197">
        <v>0.11384544618215271</v>
      </c>
      <c r="IG17" s="183" t="s">
        <v>23</v>
      </c>
      <c r="IH17" s="182">
        <v>75154822.110000029</v>
      </c>
      <c r="II17" s="197">
        <v>0.13183041858179351</v>
      </c>
      <c r="IJ17" s="184">
        <v>485</v>
      </c>
      <c r="IK17" s="197">
        <v>0.11310634328358209</v>
      </c>
      <c r="IM17" s="183" t="s">
        <v>23</v>
      </c>
      <c r="IN17" s="182">
        <v>74388223.63000004</v>
      </c>
      <c r="IO17" s="197">
        <v>0.13174270886556144</v>
      </c>
      <c r="IP17" s="184">
        <v>481</v>
      </c>
      <c r="IQ17" s="197">
        <v>0.11304347826086956</v>
      </c>
      <c r="IS17" s="183" t="s">
        <v>23</v>
      </c>
      <c r="IT17" s="182">
        <v>74964966.090000048</v>
      </c>
      <c r="IU17" s="197">
        <v>0.13492671424851632</v>
      </c>
      <c r="IV17" s="184">
        <v>484</v>
      </c>
      <c r="IW17" s="197">
        <v>0.11562350692785475</v>
      </c>
      <c r="IY17" s="183" t="s">
        <v>23</v>
      </c>
      <c r="IZ17" s="182">
        <v>74808882.960000038</v>
      </c>
      <c r="JA17" s="197">
        <v>0.13646852003875115</v>
      </c>
      <c r="JB17" s="184">
        <v>477</v>
      </c>
      <c r="JC17" s="197">
        <v>0.11530094271211022</v>
      </c>
      <c r="JE17" s="183" t="s">
        <v>23</v>
      </c>
      <c r="JF17" s="182">
        <v>74196961.49000001</v>
      </c>
      <c r="JG17" s="197">
        <v>0.13758956131543815</v>
      </c>
      <c r="JH17" s="184">
        <v>474</v>
      </c>
      <c r="JI17" s="197">
        <v>0.11637613552663884</v>
      </c>
      <c r="JK17" s="183" t="s">
        <v>23</v>
      </c>
      <c r="JL17" s="182">
        <v>75179627.920000046</v>
      </c>
      <c r="JM17" s="197">
        <v>0.14116087312411923</v>
      </c>
      <c r="JN17" s="184">
        <v>477</v>
      </c>
      <c r="JO17" s="197">
        <v>0.11856823266219239</v>
      </c>
      <c r="JQ17" s="198" t="s">
        <v>23</v>
      </c>
      <c r="JR17" s="199">
        <v>74114164.000000015</v>
      </c>
      <c r="JS17" s="200">
        <v>0.14043417368687214</v>
      </c>
      <c r="JT17" s="201">
        <v>469</v>
      </c>
      <c r="JU17" s="200">
        <v>0.11769134253450439</v>
      </c>
      <c r="JW17" s="198" t="s">
        <v>23</v>
      </c>
      <c r="JX17" s="199">
        <v>72961833.050000042</v>
      </c>
      <c r="JY17" s="200">
        <v>0.13925012728056543</v>
      </c>
      <c r="JZ17" s="201">
        <v>464</v>
      </c>
      <c r="KA17" s="200">
        <v>0.11758743030917385</v>
      </c>
      <c r="KC17" s="198" t="s">
        <v>23</v>
      </c>
      <c r="KD17" s="199">
        <v>71455606.650000021</v>
      </c>
      <c r="KE17" s="200">
        <v>0.13797525272771569</v>
      </c>
      <c r="KF17" s="201">
        <v>453</v>
      </c>
      <c r="KG17" s="200">
        <v>0.11600512163892446</v>
      </c>
      <c r="KI17" s="198" t="s">
        <v>23</v>
      </c>
      <c r="KJ17" s="199">
        <v>70071308.770000011</v>
      </c>
      <c r="KK17" s="200">
        <v>0.13657374716149678</v>
      </c>
      <c r="KL17" s="201">
        <v>449</v>
      </c>
      <c r="KM17" s="200">
        <v>0.11632124352331606</v>
      </c>
      <c r="KO17" s="198" t="s">
        <v>23</v>
      </c>
      <c r="KP17" s="199">
        <v>70025323.290000051</v>
      </c>
      <c r="KQ17" s="200">
        <v>0.13806052786691111</v>
      </c>
      <c r="KR17" s="201">
        <v>449</v>
      </c>
      <c r="KS17" s="200">
        <v>0.11787870832239433</v>
      </c>
      <c r="KU17" s="198" t="s">
        <v>23</v>
      </c>
      <c r="KV17" s="199">
        <v>68449139.37000002</v>
      </c>
      <c r="KW17" s="200">
        <v>0.13781269453404876</v>
      </c>
      <c r="KX17" s="201">
        <v>444</v>
      </c>
      <c r="KY17" s="200">
        <v>0.1184315817551347</v>
      </c>
      <c r="LA17" s="198" t="s">
        <v>23</v>
      </c>
      <c r="LB17" s="199">
        <v>67865417.140000015</v>
      </c>
      <c r="LC17" s="200">
        <v>0.1380558523469671</v>
      </c>
      <c r="LD17" s="201">
        <v>438</v>
      </c>
      <c r="LE17" s="200">
        <v>0.11809112968455109</v>
      </c>
      <c r="LG17" s="198" t="s">
        <v>23</v>
      </c>
      <c r="LH17" s="199">
        <v>67153196.359999985</v>
      </c>
      <c r="LI17" s="200">
        <v>0.13840031747448267</v>
      </c>
      <c r="LJ17" s="201">
        <v>429</v>
      </c>
      <c r="LK17" s="200">
        <v>0.11705320600272852</v>
      </c>
      <c r="LM17" s="198" t="s">
        <v>23</v>
      </c>
      <c r="LN17" s="199">
        <v>66729390.230000019</v>
      </c>
      <c r="LO17" s="200">
        <v>0.13980290640882717</v>
      </c>
      <c r="LP17" s="201">
        <v>426</v>
      </c>
      <c r="LQ17" s="200">
        <v>0.11820199778024418</v>
      </c>
      <c r="LS17" s="198" t="s">
        <v>23</v>
      </c>
      <c r="LT17" s="199">
        <v>65698041.439999998</v>
      </c>
      <c r="LU17" s="200">
        <v>0.13922030231731164</v>
      </c>
      <c r="LV17" s="201">
        <v>421</v>
      </c>
      <c r="LW17" s="200">
        <v>0.11832490163012929</v>
      </c>
      <c r="LY17" s="198" t="s">
        <v>23</v>
      </c>
      <c r="LZ17" s="199">
        <v>64491438.990000032</v>
      </c>
      <c r="MA17" s="200">
        <v>0.13828785352702755</v>
      </c>
      <c r="MB17" s="201">
        <v>413</v>
      </c>
      <c r="MC17" s="200">
        <v>0.11749644381223329</v>
      </c>
      <c r="ME17" s="198" t="s">
        <v>23</v>
      </c>
      <c r="MF17" s="199">
        <v>63811839.110000022</v>
      </c>
      <c r="MG17" s="200">
        <v>0.13773739825615797</v>
      </c>
      <c r="MH17" s="201">
        <v>408</v>
      </c>
      <c r="MI17" s="200">
        <v>0.11680503864872602</v>
      </c>
      <c r="MK17" s="198" t="s">
        <v>23</v>
      </c>
      <c r="ML17" s="199">
        <v>64766511.580000028</v>
      </c>
      <c r="MM17" s="200">
        <v>0.14116642734493473</v>
      </c>
      <c r="MN17" s="201">
        <v>414</v>
      </c>
      <c r="MO17" s="200">
        <v>0.12010443864229765</v>
      </c>
      <c r="MQ17" s="198" t="s">
        <v>23</v>
      </c>
      <c r="MR17" s="199">
        <v>64283996.039999999</v>
      </c>
      <c r="MS17" s="200">
        <v>0.14172879779616657</v>
      </c>
      <c r="MT17" s="201">
        <v>408</v>
      </c>
      <c r="MU17" s="200">
        <v>0.11978860833822666</v>
      </c>
      <c r="MW17" s="198" t="s">
        <v>23</v>
      </c>
      <c r="MX17" s="199">
        <v>0</v>
      </c>
      <c r="MY17" s="200">
        <v>0</v>
      </c>
      <c r="MZ17" s="201">
        <v>0</v>
      </c>
      <c r="NA17" s="200">
        <v>0</v>
      </c>
    </row>
    <row r="18" spans="1:365" s="176" customFormat="1" ht="18" x14ac:dyDescent="0.35">
      <c r="A18" s="183" t="s">
        <v>39</v>
      </c>
      <c r="B18" s="182">
        <v>130080877.80999988</v>
      </c>
      <c r="C18" s="197">
        <v>0.20803511233834759</v>
      </c>
      <c r="D18" s="184">
        <v>935</v>
      </c>
      <c r="E18" s="197">
        <v>0.18544228480761601</v>
      </c>
      <c r="G18" s="183" t="s">
        <v>39</v>
      </c>
      <c r="H18" s="182">
        <v>178626044.48000005</v>
      </c>
      <c r="I18" s="197">
        <v>0.21890646048553797</v>
      </c>
      <c r="J18" s="184">
        <v>1293</v>
      </c>
      <c r="K18" s="197">
        <v>0.19683361242198202</v>
      </c>
      <c r="M18" s="183" t="s">
        <v>39</v>
      </c>
      <c r="N18" s="182">
        <v>183476323.46999994</v>
      </c>
      <c r="O18" s="197">
        <v>0.23074171159004433</v>
      </c>
      <c r="P18" s="184">
        <v>1330</v>
      </c>
      <c r="Q18" s="197">
        <v>0.20997789706346701</v>
      </c>
      <c r="S18" s="183" t="s">
        <v>39</v>
      </c>
      <c r="T18" s="182">
        <v>186060971.96000007</v>
      </c>
      <c r="U18" s="197">
        <v>0.2364732332495092</v>
      </c>
      <c r="V18" s="184">
        <v>1343</v>
      </c>
      <c r="W18" s="197">
        <v>0.21539695268644748</v>
      </c>
      <c r="Y18" s="183" t="s">
        <v>39</v>
      </c>
      <c r="Z18" s="182">
        <v>189100311.41000009</v>
      </c>
      <c r="AA18" s="197">
        <v>0.24183471286437092</v>
      </c>
      <c r="AB18" s="184">
        <v>1364</v>
      </c>
      <c r="AC18" s="197">
        <v>0.22121310411936426</v>
      </c>
      <c r="AE18" s="183" t="s">
        <v>39</v>
      </c>
      <c r="AF18" s="182">
        <v>190452082.85000005</v>
      </c>
      <c r="AG18" s="197">
        <v>0.24933425655711788</v>
      </c>
      <c r="AH18" s="184">
        <v>1345</v>
      </c>
      <c r="AI18" s="197">
        <v>0.2255197853789403</v>
      </c>
      <c r="AK18" s="183" t="s">
        <v>39</v>
      </c>
      <c r="AL18" s="182">
        <v>193054133.03000018</v>
      </c>
      <c r="AM18" s="197">
        <v>0.25692458638880383</v>
      </c>
      <c r="AN18" s="184">
        <v>1354</v>
      </c>
      <c r="AO18" s="197">
        <v>0.23405358686257563</v>
      </c>
      <c r="AQ18" s="183" t="s">
        <v>39</v>
      </c>
      <c r="AR18" s="182">
        <v>195586516.85000014</v>
      </c>
      <c r="AS18" s="197">
        <v>0.26381065101405637</v>
      </c>
      <c r="AT18" s="184">
        <v>1359</v>
      </c>
      <c r="AU18" s="197">
        <v>0.24014843611945574</v>
      </c>
      <c r="AW18" s="183" t="s">
        <v>39</v>
      </c>
      <c r="AX18" s="182">
        <v>196959568.89000013</v>
      </c>
      <c r="AY18" s="197">
        <v>0.26746171207307295</v>
      </c>
      <c r="AZ18" s="184">
        <v>1372</v>
      </c>
      <c r="BA18" s="197">
        <v>0.24658519051042416</v>
      </c>
      <c r="BC18" s="183" t="s">
        <v>39</v>
      </c>
      <c r="BD18" s="182">
        <v>195313345.35000014</v>
      </c>
      <c r="BE18" s="197">
        <v>0.26662844426065063</v>
      </c>
      <c r="BF18" s="184">
        <v>1364</v>
      </c>
      <c r="BG18" s="197">
        <v>0.24643179765130985</v>
      </c>
      <c r="BI18" s="183" t="s">
        <v>39</v>
      </c>
      <c r="BJ18" s="182">
        <v>189562666.30000001</v>
      </c>
      <c r="BK18" s="197">
        <v>0.26675662345585083</v>
      </c>
      <c r="BL18" s="184">
        <v>1325</v>
      </c>
      <c r="BM18" s="197">
        <v>0.24817381532122121</v>
      </c>
      <c r="BO18" s="183" t="s">
        <v>39</v>
      </c>
      <c r="BP18" s="182">
        <v>182282057.89999998</v>
      </c>
      <c r="BQ18" s="197">
        <v>0.26719789182800147</v>
      </c>
      <c r="BR18" s="184">
        <v>1263</v>
      </c>
      <c r="BS18" s="197">
        <v>0.24803613511390415</v>
      </c>
      <c r="BU18" s="183" t="s">
        <v>39</v>
      </c>
      <c r="BV18" s="182">
        <v>180883465.3300001</v>
      </c>
      <c r="BW18" s="197">
        <v>0.26812142562011859</v>
      </c>
      <c r="BX18" s="184">
        <v>1254</v>
      </c>
      <c r="BY18" s="197">
        <v>0.2484644343174163</v>
      </c>
      <c r="CA18" s="183" t="s">
        <v>39</v>
      </c>
      <c r="CB18" s="182">
        <v>179790875.64999965</v>
      </c>
      <c r="CC18" s="197">
        <v>0.26750665969259968</v>
      </c>
      <c r="CD18" s="184">
        <v>1248</v>
      </c>
      <c r="CE18" s="197">
        <v>0.24806201550387597</v>
      </c>
      <c r="CG18" s="183" t="s">
        <v>39</v>
      </c>
      <c r="CH18" s="182">
        <v>176942289.86999992</v>
      </c>
      <c r="CI18" s="197">
        <v>0.26437483658861238</v>
      </c>
      <c r="CJ18" s="184">
        <v>1230</v>
      </c>
      <c r="CK18" s="197">
        <v>0.24555799560790578</v>
      </c>
      <c r="CM18" s="183" t="s">
        <v>39</v>
      </c>
      <c r="CN18" s="182">
        <v>174328440.93000001</v>
      </c>
      <c r="CO18" s="197">
        <v>0.26207296443662542</v>
      </c>
      <c r="CP18" s="184">
        <v>1210</v>
      </c>
      <c r="CQ18" s="197">
        <v>0.24292310780967677</v>
      </c>
      <c r="CS18" s="183" t="s">
        <v>39</v>
      </c>
      <c r="CT18" s="182">
        <v>171760314.19999999</v>
      </c>
      <c r="CU18" s="197">
        <v>0.25966068436789747</v>
      </c>
      <c r="CV18" s="184">
        <v>1196</v>
      </c>
      <c r="CW18" s="197">
        <v>0.24122630092779346</v>
      </c>
      <c r="CY18" s="183" t="s">
        <v>39</v>
      </c>
      <c r="CZ18" s="182">
        <v>171146774.9500002</v>
      </c>
      <c r="DA18" s="197">
        <v>0.25977987995176666</v>
      </c>
      <c r="DB18" s="184">
        <v>1185</v>
      </c>
      <c r="DC18" s="197">
        <v>0.24021893371173728</v>
      </c>
      <c r="DE18" s="183" t="s">
        <v>39</v>
      </c>
      <c r="DF18" s="182">
        <v>169203154.42000017</v>
      </c>
      <c r="DG18" s="197">
        <v>0.25747040261265275</v>
      </c>
      <c r="DH18" s="184">
        <v>1175</v>
      </c>
      <c r="DI18" s="197">
        <v>0.23911273911273911</v>
      </c>
      <c r="DK18" s="183" t="s">
        <v>39</v>
      </c>
      <c r="DL18" s="182">
        <v>168056693.57000017</v>
      </c>
      <c r="DM18" s="197">
        <v>0.25672703640564321</v>
      </c>
      <c r="DN18" s="184">
        <v>1166</v>
      </c>
      <c r="DO18" s="197">
        <v>0.23815359477124182</v>
      </c>
      <c r="DQ18" s="183" t="s">
        <v>39</v>
      </c>
      <c r="DR18" s="182">
        <v>168159685.68000022</v>
      </c>
      <c r="DS18" s="197">
        <v>0.2578776833388684</v>
      </c>
      <c r="DT18" s="184">
        <v>1168</v>
      </c>
      <c r="DU18" s="197">
        <v>0.23949149067049416</v>
      </c>
      <c r="DW18" s="183" t="s">
        <v>39</v>
      </c>
      <c r="DX18" s="182">
        <v>166020422.80000016</v>
      </c>
      <c r="DY18" s="197">
        <v>0.25670586696335107</v>
      </c>
      <c r="DZ18" s="184">
        <v>1155</v>
      </c>
      <c r="EA18" s="197">
        <v>0.23843930635838151</v>
      </c>
      <c r="EC18" s="183" t="s">
        <v>39</v>
      </c>
      <c r="ED18" s="182">
        <v>165574745.69000015</v>
      </c>
      <c r="EE18" s="197">
        <v>0.25700166728681068</v>
      </c>
      <c r="EF18" s="184">
        <v>1153</v>
      </c>
      <c r="EG18" s="197">
        <v>0.23891421467053461</v>
      </c>
      <c r="EI18" s="183" t="s">
        <v>39</v>
      </c>
      <c r="EJ18" s="182">
        <v>165132857.47</v>
      </c>
      <c r="EK18" s="197">
        <v>0.25704985040119555</v>
      </c>
      <c r="EL18" s="184">
        <v>1148</v>
      </c>
      <c r="EM18" s="197">
        <v>0.23857024106400665</v>
      </c>
      <c r="EO18" s="183" t="s">
        <v>39</v>
      </c>
      <c r="EP18" s="182">
        <v>164624533.47999996</v>
      </c>
      <c r="EQ18" s="197">
        <v>0.25798439429595948</v>
      </c>
      <c r="ER18" s="184">
        <v>1149</v>
      </c>
      <c r="ES18" s="197">
        <v>0.23952470293933709</v>
      </c>
      <c r="EU18" s="183" t="s">
        <v>39</v>
      </c>
      <c r="EV18" s="182">
        <v>164711504.05999997</v>
      </c>
      <c r="EW18" s="197">
        <v>0.25868961163899118</v>
      </c>
      <c r="EX18" s="184">
        <v>1150</v>
      </c>
      <c r="EY18" s="197">
        <v>0.2405857740585774</v>
      </c>
      <c r="FA18" s="183" t="s">
        <v>39</v>
      </c>
      <c r="FB18" s="182">
        <v>164080347.68999997</v>
      </c>
      <c r="FC18" s="197">
        <v>0.25936103600979526</v>
      </c>
      <c r="FD18" s="184">
        <v>1148</v>
      </c>
      <c r="FE18" s="197">
        <v>0.24143007360672974</v>
      </c>
      <c r="FG18" s="183" t="s">
        <v>39</v>
      </c>
      <c r="FH18" s="182">
        <v>164270738.17000002</v>
      </c>
      <c r="FI18" s="197">
        <v>0.26066362825965916</v>
      </c>
      <c r="FJ18" s="184">
        <v>1151</v>
      </c>
      <c r="FK18" s="197">
        <v>0.24298078952923791</v>
      </c>
      <c r="FM18" s="183" t="s">
        <v>39</v>
      </c>
      <c r="FN18" s="182">
        <v>164232271.59999999</v>
      </c>
      <c r="FO18" s="197">
        <v>0.26137352920178697</v>
      </c>
      <c r="FP18" s="184">
        <v>1152</v>
      </c>
      <c r="FQ18" s="197">
        <v>0.24386113463166809</v>
      </c>
      <c r="FS18" s="183" t="s">
        <v>39</v>
      </c>
      <c r="FT18" s="182">
        <v>163525834.76000008</v>
      </c>
      <c r="FU18" s="197">
        <v>0.26175736296369739</v>
      </c>
      <c r="FV18" s="184">
        <v>1149</v>
      </c>
      <c r="FW18" s="197">
        <v>0.24441608168474793</v>
      </c>
      <c r="FY18" s="183" t="s">
        <v>39</v>
      </c>
      <c r="FZ18" s="182">
        <v>162781598.24000019</v>
      </c>
      <c r="GA18" s="197">
        <v>0.26197460996119665</v>
      </c>
      <c r="GB18" s="184">
        <v>1146</v>
      </c>
      <c r="GC18" s="197">
        <v>0.24523860475069548</v>
      </c>
      <c r="GE18" s="183" t="s">
        <v>39</v>
      </c>
      <c r="GF18" s="182">
        <v>163616703.62000003</v>
      </c>
      <c r="GG18" s="197">
        <v>0.26494602848512705</v>
      </c>
      <c r="GH18" s="184">
        <v>1152</v>
      </c>
      <c r="GI18" s="197">
        <v>0.24832938133218366</v>
      </c>
      <c r="GK18" s="183" t="s">
        <v>39</v>
      </c>
      <c r="GL18" s="182">
        <v>163498178.29000002</v>
      </c>
      <c r="GM18" s="197">
        <v>0.26613676563882915</v>
      </c>
      <c r="GN18" s="184">
        <v>1152</v>
      </c>
      <c r="GO18" s="197">
        <v>0.24956672443674177</v>
      </c>
      <c r="GQ18" s="183" t="s">
        <v>39</v>
      </c>
      <c r="GR18" s="182">
        <v>163429485.25</v>
      </c>
      <c r="GS18" s="197">
        <v>0.26773857218913161</v>
      </c>
      <c r="GT18" s="184">
        <v>1152</v>
      </c>
      <c r="GU18" s="197">
        <v>0.25103508389627371</v>
      </c>
      <c r="GW18" s="183" t="s">
        <v>39</v>
      </c>
      <c r="GX18" s="182">
        <v>162166049.05000004</v>
      </c>
      <c r="GY18" s="197">
        <v>0.26780346033780622</v>
      </c>
      <c r="GZ18" s="184">
        <v>1145</v>
      </c>
      <c r="HA18" s="197">
        <v>0.25115156832638735</v>
      </c>
      <c r="HC18" s="183" t="s">
        <v>39</v>
      </c>
      <c r="HD18" s="182">
        <v>161170278.97000003</v>
      </c>
      <c r="HE18" s="197">
        <v>0.26843023825332357</v>
      </c>
      <c r="HF18" s="184">
        <v>1138</v>
      </c>
      <c r="HG18" s="197">
        <v>0.25149171270718235</v>
      </c>
      <c r="HI18" s="183" t="s">
        <v>39</v>
      </c>
      <c r="HJ18" s="182">
        <v>160114632.83000004</v>
      </c>
      <c r="HK18" s="197">
        <v>0.26872954292869644</v>
      </c>
      <c r="HL18" s="184">
        <v>1129</v>
      </c>
      <c r="HM18" s="197">
        <v>0.25184028552308724</v>
      </c>
      <c r="HO18" s="183" t="s">
        <v>39</v>
      </c>
      <c r="HP18" s="182">
        <v>159753055.63999999</v>
      </c>
      <c r="HQ18" s="197">
        <v>0.27126154889325599</v>
      </c>
      <c r="HR18" s="184">
        <v>1127</v>
      </c>
      <c r="HS18" s="197">
        <v>0.254631721644826</v>
      </c>
      <c r="HU18" s="183" t="s">
        <v>39</v>
      </c>
      <c r="HV18" s="182">
        <v>158451082.74999994</v>
      </c>
      <c r="HW18" s="197">
        <v>0.27201485743699017</v>
      </c>
      <c r="HX18" s="184">
        <v>1118</v>
      </c>
      <c r="HY18" s="197">
        <v>0.25554285714285713</v>
      </c>
      <c r="IA18" s="183" t="s">
        <v>39</v>
      </c>
      <c r="IB18" s="182">
        <v>158134302.16999993</v>
      </c>
      <c r="IC18" s="197">
        <v>0.27296173973570226</v>
      </c>
      <c r="ID18" s="184">
        <v>1108</v>
      </c>
      <c r="IE18" s="197">
        <v>0.25482980680772771</v>
      </c>
      <c r="IG18" s="183" t="s">
        <v>39</v>
      </c>
      <c r="IH18" s="182">
        <v>154112379.46000004</v>
      </c>
      <c r="II18" s="197">
        <v>0.27033128310930671</v>
      </c>
      <c r="IJ18" s="184">
        <v>1090</v>
      </c>
      <c r="IK18" s="197">
        <v>0.25419776119402987</v>
      </c>
      <c r="IM18" s="183" t="s">
        <v>39</v>
      </c>
      <c r="IN18" s="182">
        <v>151697856.96000004</v>
      </c>
      <c r="IO18" s="197">
        <v>0.26865928005506345</v>
      </c>
      <c r="IP18" s="184">
        <v>1076</v>
      </c>
      <c r="IQ18" s="197">
        <v>0.25287896592244419</v>
      </c>
      <c r="IS18" s="183" t="s">
        <v>39</v>
      </c>
      <c r="IT18" s="182">
        <v>149593286.06999999</v>
      </c>
      <c r="IU18" s="197">
        <v>0.26924751141528108</v>
      </c>
      <c r="IV18" s="184">
        <v>1065</v>
      </c>
      <c r="IW18" s="197">
        <v>0.25441949354992832</v>
      </c>
      <c r="IY18" s="183" t="s">
        <v>39</v>
      </c>
      <c r="IZ18" s="182">
        <v>147330475.97000006</v>
      </c>
      <c r="JA18" s="197">
        <v>0.26876449983862566</v>
      </c>
      <c r="JB18" s="184">
        <v>1057</v>
      </c>
      <c r="JC18" s="197">
        <v>0.25549915397631134</v>
      </c>
      <c r="JE18" s="183" t="s">
        <v>39</v>
      </c>
      <c r="JF18" s="182">
        <v>144353302.91000012</v>
      </c>
      <c r="JG18" s="197">
        <v>0.2676862667010742</v>
      </c>
      <c r="JH18" s="184">
        <v>1031</v>
      </c>
      <c r="JI18" s="197">
        <v>0.25313037073410261</v>
      </c>
      <c r="JK18" s="183" t="s">
        <v>39</v>
      </c>
      <c r="JL18" s="182">
        <v>140437058.84000006</v>
      </c>
      <c r="JM18" s="197">
        <v>0.26369135353972506</v>
      </c>
      <c r="JN18" s="184">
        <v>1010</v>
      </c>
      <c r="JO18" s="197">
        <v>0.25105642555306984</v>
      </c>
      <c r="JQ18" s="198" t="s">
        <v>39</v>
      </c>
      <c r="JR18" s="199">
        <v>139733964.86000013</v>
      </c>
      <c r="JS18" s="200">
        <v>0.26477292371677491</v>
      </c>
      <c r="JT18" s="201">
        <v>1005</v>
      </c>
      <c r="JU18" s="200">
        <v>0.25219573400250939</v>
      </c>
      <c r="JW18" s="198" t="s">
        <v>39</v>
      </c>
      <c r="JX18" s="199">
        <v>137979027.95000002</v>
      </c>
      <c r="JY18" s="200">
        <v>0.26333764381877994</v>
      </c>
      <c r="JZ18" s="201">
        <v>992</v>
      </c>
      <c r="KA18" s="200">
        <v>0.25139381652306131</v>
      </c>
      <c r="KC18" s="198" t="s">
        <v>39</v>
      </c>
      <c r="KD18" s="199">
        <v>137109281.73000014</v>
      </c>
      <c r="KE18" s="200">
        <v>0.26474742409890845</v>
      </c>
      <c r="KF18" s="201">
        <v>987</v>
      </c>
      <c r="KG18" s="200">
        <v>0.25275288092189502</v>
      </c>
      <c r="KI18" s="198" t="s">
        <v>39</v>
      </c>
      <c r="KJ18" s="199">
        <v>134369100.69000012</v>
      </c>
      <c r="KK18" s="200">
        <v>0.26189451725797663</v>
      </c>
      <c r="KL18" s="201">
        <v>970</v>
      </c>
      <c r="KM18" s="200">
        <v>0.25129533678756477</v>
      </c>
      <c r="KO18" s="198" t="s">
        <v>39</v>
      </c>
      <c r="KP18" s="199">
        <v>131558762.59000008</v>
      </c>
      <c r="KQ18" s="200">
        <v>0.25937862697860364</v>
      </c>
      <c r="KR18" s="201">
        <v>950</v>
      </c>
      <c r="KS18" s="200">
        <v>0.24940929377789445</v>
      </c>
      <c r="KU18" s="198" t="s">
        <v>39</v>
      </c>
      <c r="KV18" s="199">
        <v>128729118.99000008</v>
      </c>
      <c r="KW18" s="200">
        <v>0.25917793731649796</v>
      </c>
      <c r="KX18" s="201">
        <v>934</v>
      </c>
      <c r="KY18" s="200">
        <v>0.24913310216057616</v>
      </c>
      <c r="LA18" s="198" t="s">
        <v>39</v>
      </c>
      <c r="LB18" s="199">
        <v>126455254.62000012</v>
      </c>
      <c r="LC18" s="200">
        <v>0.25724277100224513</v>
      </c>
      <c r="LD18" s="201">
        <v>923</v>
      </c>
      <c r="LE18" s="200">
        <v>0.24885413858182798</v>
      </c>
      <c r="LG18" s="198" t="s">
        <v>39</v>
      </c>
      <c r="LH18" s="199">
        <v>123994157.39000008</v>
      </c>
      <c r="LI18" s="200">
        <v>0.25554748959021828</v>
      </c>
      <c r="LJ18" s="201">
        <v>906</v>
      </c>
      <c r="LK18" s="200">
        <v>0.24720327421555252</v>
      </c>
      <c r="LM18" s="198" t="s">
        <v>39</v>
      </c>
      <c r="LN18" s="199">
        <v>120733297.56000009</v>
      </c>
      <c r="LO18" s="200">
        <v>0.2529450043081829</v>
      </c>
      <c r="LP18" s="201">
        <v>880</v>
      </c>
      <c r="LQ18" s="200">
        <v>0.24417314095449499</v>
      </c>
      <c r="LS18" s="198" t="s">
        <v>39</v>
      </c>
      <c r="LT18" s="199">
        <v>118896089.60000004</v>
      </c>
      <c r="LU18" s="200">
        <v>0.25195194827193279</v>
      </c>
      <c r="LV18" s="201">
        <v>865</v>
      </c>
      <c r="LW18" s="200">
        <v>0.24311410905002812</v>
      </c>
      <c r="LY18" s="198" t="s">
        <v>39</v>
      </c>
      <c r="LZ18" s="199">
        <v>117286587.75000012</v>
      </c>
      <c r="MA18" s="200">
        <v>0.25149555850307248</v>
      </c>
      <c r="MB18" s="201">
        <v>852</v>
      </c>
      <c r="MC18" s="200">
        <v>0.24238975817923186</v>
      </c>
      <c r="ME18" s="198" t="s">
        <v>39</v>
      </c>
      <c r="MF18" s="199">
        <v>116153757.53000009</v>
      </c>
      <c r="MG18" s="200">
        <v>0.25071705475029404</v>
      </c>
      <c r="MH18" s="201">
        <v>843</v>
      </c>
      <c r="MI18" s="200">
        <v>0.24133982250214714</v>
      </c>
      <c r="MK18" s="198" t="s">
        <v>39</v>
      </c>
      <c r="ML18" s="199">
        <v>114013610.54000007</v>
      </c>
      <c r="MM18" s="200">
        <v>0.24850642216152224</v>
      </c>
      <c r="MN18" s="201">
        <v>821</v>
      </c>
      <c r="MO18" s="200">
        <v>0.23817812590658544</v>
      </c>
      <c r="MQ18" s="198" t="s">
        <v>39</v>
      </c>
      <c r="MR18" s="199">
        <v>112276635.48000006</v>
      </c>
      <c r="MS18" s="200">
        <v>0.24753956734857069</v>
      </c>
      <c r="MT18" s="201">
        <v>806</v>
      </c>
      <c r="MU18" s="200">
        <v>0.23664122137404581</v>
      </c>
      <c r="MW18" s="198" t="s">
        <v>39</v>
      </c>
      <c r="MX18" s="199">
        <v>0</v>
      </c>
      <c r="MY18" s="200">
        <v>0</v>
      </c>
      <c r="MZ18" s="201">
        <v>0</v>
      </c>
      <c r="NA18" s="200">
        <v>0</v>
      </c>
    </row>
    <row r="19" spans="1:365" s="176" customFormat="1" ht="18" x14ac:dyDescent="0.35">
      <c r="A19" s="183" t="s">
        <v>40</v>
      </c>
      <c r="B19" s="182">
        <v>258777503.31999967</v>
      </c>
      <c r="C19" s="197">
        <v>0.41385642440425424</v>
      </c>
      <c r="D19" s="184">
        <v>2258</v>
      </c>
      <c r="E19" s="197">
        <v>0.44783815946053152</v>
      </c>
      <c r="G19" s="183" t="s">
        <v>40</v>
      </c>
      <c r="H19" s="182">
        <v>339212833.23000032</v>
      </c>
      <c r="I19" s="197">
        <v>0.41570578853614232</v>
      </c>
      <c r="J19" s="184">
        <v>2888</v>
      </c>
      <c r="K19" s="197">
        <v>0.43964073679403259</v>
      </c>
      <c r="M19" s="183" t="s">
        <v>40</v>
      </c>
      <c r="N19" s="182">
        <v>324317128.90000033</v>
      </c>
      <c r="O19" s="197">
        <v>0.40786455715410647</v>
      </c>
      <c r="P19" s="184">
        <v>2732</v>
      </c>
      <c r="Q19" s="197">
        <v>0.43132301862961792</v>
      </c>
      <c r="S19" s="183" t="s">
        <v>40</v>
      </c>
      <c r="T19" s="182">
        <v>318921525.32000136</v>
      </c>
      <c r="U19" s="197">
        <v>0.4053316687042739</v>
      </c>
      <c r="V19" s="184">
        <v>2666</v>
      </c>
      <c r="W19" s="197">
        <v>0.42758620689655175</v>
      </c>
      <c r="Y19" s="183" t="s">
        <v>40</v>
      </c>
      <c r="Z19" s="182">
        <v>313970577.12000072</v>
      </c>
      <c r="AA19" s="197">
        <v>0.40152754799567658</v>
      </c>
      <c r="AB19" s="184">
        <v>2607</v>
      </c>
      <c r="AC19" s="197">
        <v>0.42280246513136555</v>
      </c>
      <c r="AE19" s="183" t="s">
        <v>40</v>
      </c>
      <c r="AF19" s="182">
        <v>299239290.23000067</v>
      </c>
      <c r="AG19" s="197">
        <v>0.39175526382108466</v>
      </c>
      <c r="AH19" s="184">
        <v>2463</v>
      </c>
      <c r="AI19" s="197">
        <v>0.41297786720321933</v>
      </c>
      <c r="AK19" s="183" t="s">
        <v>40</v>
      </c>
      <c r="AL19" s="182">
        <v>282456825.8500005</v>
      </c>
      <c r="AM19" s="197">
        <v>0.37590546244834105</v>
      </c>
      <c r="AN19" s="184">
        <v>2291</v>
      </c>
      <c r="AO19" s="197">
        <v>0.39602420051858256</v>
      </c>
      <c r="AQ19" s="183" t="s">
        <v>40</v>
      </c>
      <c r="AR19" s="182">
        <v>270091837.45000046</v>
      </c>
      <c r="AS19" s="197">
        <v>0.36430478245038217</v>
      </c>
      <c r="AT19" s="184">
        <v>2179</v>
      </c>
      <c r="AU19" s="197">
        <v>0.38505036225481531</v>
      </c>
      <c r="AW19" s="183" t="s">
        <v>40</v>
      </c>
      <c r="AX19" s="182">
        <v>261082514.07000056</v>
      </c>
      <c r="AY19" s="197">
        <v>0.35453761702993775</v>
      </c>
      <c r="AZ19" s="184">
        <v>2087</v>
      </c>
      <c r="BA19" s="197">
        <v>0.37508986340762041</v>
      </c>
      <c r="BC19" s="183" t="s">
        <v>40</v>
      </c>
      <c r="BD19" s="182">
        <v>258188021.86000058</v>
      </c>
      <c r="BE19" s="197">
        <v>0.35246065993035713</v>
      </c>
      <c r="BF19" s="184">
        <v>2062</v>
      </c>
      <c r="BG19" s="197">
        <v>0.3725383920505872</v>
      </c>
      <c r="BI19" s="183" t="s">
        <v>40</v>
      </c>
      <c r="BJ19" s="182">
        <v>246767619.9300001</v>
      </c>
      <c r="BK19" s="197">
        <v>0.34725665319871873</v>
      </c>
      <c r="BL19" s="184">
        <v>1949</v>
      </c>
      <c r="BM19" s="197">
        <v>0.36504963476306423</v>
      </c>
      <c r="BO19" s="183" t="s">
        <v>40</v>
      </c>
      <c r="BP19" s="182">
        <v>237970578.65000001</v>
      </c>
      <c r="BQ19" s="197">
        <v>0.34882882969893014</v>
      </c>
      <c r="BR19" s="184">
        <v>1868</v>
      </c>
      <c r="BS19" s="197">
        <v>0.36684996072270226</v>
      </c>
      <c r="BU19" s="183" t="s">
        <v>40</v>
      </c>
      <c r="BV19" s="182">
        <v>234155002.73999998</v>
      </c>
      <c r="BW19" s="197">
        <v>0.34708519673809551</v>
      </c>
      <c r="BX19" s="184">
        <v>1824</v>
      </c>
      <c r="BY19" s="197">
        <v>0.36140281355260551</v>
      </c>
      <c r="CA19" s="183" t="s">
        <v>40</v>
      </c>
      <c r="CB19" s="182">
        <v>233678229.41000041</v>
      </c>
      <c r="CC19" s="197">
        <v>0.34768439925750116</v>
      </c>
      <c r="CD19" s="184">
        <v>1813</v>
      </c>
      <c r="CE19" s="197">
        <v>0.36036573245875569</v>
      </c>
      <c r="CG19" s="183" t="s">
        <v>40</v>
      </c>
      <c r="CH19" s="182">
        <v>231518076.76000038</v>
      </c>
      <c r="CI19" s="197">
        <v>0.34591817340955811</v>
      </c>
      <c r="CJ19" s="184">
        <v>1784</v>
      </c>
      <c r="CK19" s="197">
        <v>0.3561589139548812</v>
      </c>
      <c r="CM19" s="183" t="s">
        <v>40</v>
      </c>
      <c r="CN19" s="182">
        <v>231995997.51000035</v>
      </c>
      <c r="CO19" s="197">
        <v>0.34876626258185489</v>
      </c>
      <c r="CP19" s="184">
        <v>1783</v>
      </c>
      <c r="CQ19" s="197">
        <v>0.35796024894599476</v>
      </c>
      <c r="CS19" s="183" t="s">
        <v>40</v>
      </c>
      <c r="CT19" s="182">
        <v>229471933.48000011</v>
      </c>
      <c r="CU19" s="197">
        <v>0.34690690668660568</v>
      </c>
      <c r="CV19" s="184">
        <v>1768</v>
      </c>
      <c r="CW19" s="197">
        <v>0.35659540137152079</v>
      </c>
      <c r="CY19" s="183" t="s">
        <v>40</v>
      </c>
      <c r="CZ19" s="182">
        <v>226691834.03000045</v>
      </c>
      <c r="DA19" s="197">
        <v>0.34409048869056269</v>
      </c>
      <c r="DB19" s="184">
        <v>1752</v>
      </c>
      <c r="DC19" s="197">
        <v>0.35515913237380903</v>
      </c>
      <c r="DE19" s="183" t="s">
        <v>40</v>
      </c>
      <c r="DF19" s="182">
        <v>225484720.76000056</v>
      </c>
      <c r="DG19" s="197">
        <v>0.34311205388625204</v>
      </c>
      <c r="DH19" s="184">
        <v>1741</v>
      </c>
      <c r="DI19" s="197">
        <v>0.35429385429385429</v>
      </c>
      <c r="DK19" s="183" t="s">
        <v>40</v>
      </c>
      <c r="DL19" s="182">
        <v>224116229.72000057</v>
      </c>
      <c r="DM19" s="197">
        <v>0.34236479514251833</v>
      </c>
      <c r="DN19" s="184">
        <v>1732</v>
      </c>
      <c r="DO19" s="197">
        <v>0.35375816993464054</v>
      </c>
      <c r="DQ19" s="183" t="s">
        <v>40</v>
      </c>
      <c r="DR19" s="182">
        <v>219635093.49000028</v>
      </c>
      <c r="DS19" s="197">
        <v>0.33681669218208649</v>
      </c>
      <c r="DT19" s="184">
        <v>1706</v>
      </c>
      <c r="DU19" s="197">
        <v>0.34980520811974575</v>
      </c>
      <c r="DW19" s="183" t="s">
        <v>40</v>
      </c>
      <c r="DX19" s="182">
        <v>216707281.31000048</v>
      </c>
      <c r="DY19" s="197">
        <v>0.33507944135867135</v>
      </c>
      <c r="DZ19" s="184">
        <v>1697</v>
      </c>
      <c r="EA19" s="197">
        <v>0.35033030553261768</v>
      </c>
      <c r="EC19" s="183" t="s">
        <v>40</v>
      </c>
      <c r="ED19" s="182">
        <v>214662656.2600005</v>
      </c>
      <c r="EE19" s="197">
        <v>0.33319489837131339</v>
      </c>
      <c r="EF19" s="184">
        <v>1687</v>
      </c>
      <c r="EG19" s="197">
        <v>0.34956485702445089</v>
      </c>
      <c r="EI19" s="183" t="s">
        <v>40</v>
      </c>
      <c r="EJ19" s="182">
        <v>213356190.58999982</v>
      </c>
      <c r="EK19" s="197">
        <v>0.3321154718302618</v>
      </c>
      <c r="EL19" s="184">
        <v>1678</v>
      </c>
      <c r="EM19" s="197">
        <v>0.3487115544472153</v>
      </c>
      <c r="EO19" s="183" t="s">
        <v>40</v>
      </c>
      <c r="EP19" s="182">
        <v>211407992.06999975</v>
      </c>
      <c r="EQ19" s="197">
        <v>0.33129911824551889</v>
      </c>
      <c r="ER19" s="184">
        <v>1667</v>
      </c>
      <c r="ES19" s="197">
        <v>0.34750885970398165</v>
      </c>
      <c r="EU19" s="183" t="s">
        <v>40</v>
      </c>
      <c r="EV19" s="182">
        <v>211456811.56999975</v>
      </c>
      <c r="EW19" s="197">
        <v>0.33210601029747272</v>
      </c>
      <c r="EX19" s="184">
        <v>1664</v>
      </c>
      <c r="EY19" s="197">
        <v>0.34811715481171546</v>
      </c>
      <c r="FA19" s="183" t="s">
        <v>40</v>
      </c>
      <c r="FB19" s="182">
        <v>210171983.38999978</v>
      </c>
      <c r="FC19" s="197">
        <v>0.33221786837782291</v>
      </c>
      <c r="FD19" s="184">
        <v>1655</v>
      </c>
      <c r="FE19" s="197">
        <v>0.3480546792849632</v>
      </c>
      <c r="FG19" s="183" t="s">
        <v>40</v>
      </c>
      <c r="FH19" s="182">
        <v>208373581.88999975</v>
      </c>
      <c r="FI19" s="197">
        <v>0.33064570412229333</v>
      </c>
      <c r="FJ19" s="184">
        <v>1643</v>
      </c>
      <c r="FK19" s="197">
        <v>0.34684399408908589</v>
      </c>
      <c r="FM19" s="183" t="s">
        <v>40</v>
      </c>
      <c r="FN19" s="182">
        <v>206884553.51999977</v>
      </c>
      <c r="FO19" s="197">
        <v>0.32925408242881732</v>
      </c>
      <c r="FP19" s="184">
        <v>1632</v>
      </c>
      <c r="FQ19" s="197">
        <v>0.34546994072819642</v>
      </c>
      <c r="FS19" s="183" t="s">
        <v>40</v>
      </c>
      <c r="FT19" s="182">
        <v>205215435.71999967</v>
      </c>
      <c r="FU19" s="197">
        <v>0.32849030474206664</v>
      </c>
      <c r="FV19" s="184">
        <v>1622</v>
      </c>
      <c r="FW19" s="197">
        <v>0.34503297170814723</v>
      </c>
      <c r="FY19" s="183" t="s">
        <v>40</v>
      </c>
      <c r="FZ19" s="182">
        <v>203511944.81000045</v>
      </c>
      <c r="GA19" s="197">
        <v>0.32752450486103779</v>
      </c>
      <c r="GB19" s="184">
        <v>1606</v>
      </c>
      <c r="GC19" s="197">
        <v>0.34367643911833939</v>
      </c>
      <c r="GE19" s="183" t="s">
        <v>40</v>
      </c>
      <c r="GF19" s="182">
        <v>199647921.81999975</v>
      </c>
      <c r="GG19" s="197">
        <v>0.32329171051122574</v>
      </c>
      <c r="GH19" s="184">
        <v>1580</v>
      </c>
      <c r="GI19" s="197">
        <v>0.34059064453546023</v>
      </c>
      <c r="GK19" s="183" t="s">
        <v>40</v>
      </c>
      <c r="GL19" s="182">
        <v>196676628.34999973</v>
      </c>
      <c r="GM19" s="197">
        <v>0.32014351654106721</v>
      </c>
      <c r="GN19" s="184">
        <v>1553</v>
      </c>
      <c r="GO19" s="197">
        <v>0.33643847487001732</v>
      </c>
      <c r="GQ19" s="183" t="s">
        <v>40</v>
      </c>
      <c r="GR19" s="182">
        <v>194937665.33999974</v>
      </c>
      <c r="GS19" s="197">
        <v>0.31935689024642694</v>
      </c>
      <c r="GT19" s="184">
        <v>1542</v>
      </c>
      <c r="GU19" s="197">
        <v>0.33602091959032471</v>
      </c>
      <c r="GW19" s="183" t="s">
        <v>40</v>
      </c>
      <c r="GX19" s="182">
        <v>192729157.51999971</v>
      </c>
      <c r="GY19" s="197">
        <v>0.31827583883438049</v>
      </c>
      <c r="GZ19" s="184">
        <v>1528</v>
      </c>
      <c r="HA19" s="197">
        <v>0.33516121956569422</v>
      </c>
      <c r="HC19" s="183" t="s">
        <v>40</v>
      </c>
      <c r="HD19" s="182">
        <v>191472518.15999967</v>
      </c>
      <c r="HE19" s="197">
        <v>0.31889883170221167</v>
      </c>
      <c r="HF19" s="184">
        <v>1514</v>
      </c>
      <c r="HG19" s="197">
        <v>0.33458563535911601</v>
      </c>
      <c r="HI19" s="183" t="s">
        <v>40</v>
      </c>
      <c r="HJ19" s="182">
        <v>190097997.94999972</v>
      </c>
      <c r="HK19" s="197">
        <v>0.31905233892646517</v>
      </c>
      <c r="HL19" s="184">
        <v>1502</v>
      </c>
      <c r="HM19" s="197">
        <v>0.33504349765781843</v>
      </c>
      <c r="HO19" s="183" t="s">
        <v>40</v>
      </c>
      <c r="HP19" s="182">
        <v>187354766.80999973</v>
      </c>
      <c r="HQ19" s="197">
        <v>0.31812940312041299</v>
      </c>
      <c r="HR19" s="184">
        <v>1467</v>
      </c>
      <c r="HS19" s="197">
        <v>0.33145051965657479</v>
      </c>
      <c r="HU19" s="183" t="s">
        <v>40</v>
      </c>
      <c r="HV19" s="182">
        <v>185186650.1599997</v>
      </c>
      <c r="HW19" s="197">
        <v>0.31791212384445572</v>
      </c>
      <c r="HX19" s="184">
        <v>1449</v>
      </c>
      <c r="HY19" s="197">
        <v>0.33119999999999999</v>
      </c>
      <c r="IA19" s="183" t="s">
        <v>40</v>
      </c>
      <c r="IB19" s="182">
        <v>182507980.23999971</v>
      </c>
      <c r="IC19" s="197">
        <v>0.31503408886203399</v>
      </c>
      <c r="ID19" s="184">
        <v>1432</v>
      </c>
      <c r="IE19" s="197">
        <v>0.32934682612695493</v>
      </c>
      <c r="IG19" s="183" t="s">
        <v>40</v>
      </c>
      <c r="IH19" s="182">
        <v>179920487.08999977</v>
      </c>
      <c r="II19" s="197">
        <v>0.31560174661578788</v>
      </c>
      <c r="IJ19" s="184">
        <v>1408</v>
      </c>
      <c r="IK19" s="197">
        <v>0.32835820895522388</v>
      </c>
      <c r="IM19" s="183" t="s">
        <v>40</v>
      </c>
      <c r="IN19" s="182">
        <v>178838153.7399998</v>
      </c>
      <c r="IO19" s="197">
        <v>0.31672517063200234</v>
      </c>
      <c r="IP19" s="184">
        <v>1401</v>
      </c>
      <c r="IQ19" s="197">
        <v>0.32925969447708581</v>
      </c>
      <c r="IS19" s="183" t="s">
        <v>40</v>
      </c>
      <c r="IT19" s="182">
        <v>175692738.42000031</v>
      </c>
      <c r="IU19" s="197">
        <v>0.31622296585680604</v>
      </c>
      <c r="IV19" s="184">
        <v>1374</v>
      </c>
      <c r="IW19" s="197">
        <v>0.32823698041089344</v>
      </c>
      <c r="IY19" s="183" t="s">
        <v>40</v>
      </c>
      <c r="IZ19" s="182">
        <v>173525415.51000026</v>
      </c>
      <c r="JA19" s="197">
        <v>0.31655006339850145</v>
      </c>
      <c r="JB19" s="184">
        <v>1356</v>
      </c>
      <c r="JC19" s="197">
        <v>0.32777374909354606</v>
      </c>
      <c r="JE19" s="183" t="s">
        <v>40</v>
      </c>
      <c r="JF19" s="182">
        <v>168612365.08999982</v>
      </c>
      <c r="JG19" s="197">
        <v>0.31267185177412271</v>
      </c>
      <c r="JH19" s="184">
        <v>1326</v>
      </c>
      <c r="JI19" s="197">
        <v>0.32555855634667319</v>
      </c>
      <c r="JK19" s="183" t="s">
        <v>40</v>
      </c>
      <c r="JL19" s="182">
        <v>166709550.85000014</v>
      </c>
      <c r="JM19" s="197">
        <v>0.31302184391172444</v>
      </c>
      <c r="JN19" s="184">
        <v>1311</v>
      </c>
      <c r="JO19" s="197">
        <v>0.32587621178225207</v>
      </c>
      <c r="JQ19" s="198" t="s">
        <v>40</v>
      </c>
      <c r="JR19" s="199">
        <v>163592322.23999986</v>
      </c>
      <c r="JS19" s="200">
        <v>0.30998059419911816</v>
      </c>
      <c r="JT19" s="201">
        <v>1284</v>
      </c>
      <c r="JU19" s="200">
        <v>0.32220828105395233</v>
      </c>
      <c r="JW19" s="198" t="s">
        <v>40</v>
      </c>
      <c r="JX19" s="199">
        <v>162396666.2400001</v>
      </c>
      <c r="JY19" s="200">
        <v>0.30993953274669683</v>
      </c>
      <c r="JZ19" s="201">
        <v>1274</v>
      </c>
      <c r="KA19" s="200">
        <v>0.32285859097820579</v>
      </c>
      <c r="KC19" s="198" t="s">
        <v>40</v>
      </c>
      <c r="KD19" s="199">
        <v>159842704.13999987</v>
      </c>
      <c r="KE19" s="200">
        <v>0.30864390541701403</v>
      </c>
      <c r="KF19" s="201">
        <v>1255</v>
      </c>
      <c r="KG19" s="200">
        <v>0.32138284250960308</v>
      </c>
      <c r="KI19" s="198" t="s">
        <v>40</v>
      </c>
      <c r="KJ19" s="199">
        <v>158238269.00999987</v>
      </c>
      <c r="KK19" s="200">
        <v>0.30841714993479818</v>
      </c>
      <c r="KL19" s="201">
        <v>1239</v>
      </c>
      <c r="KM19" s="200">
        <v>0.32098445595854924</v>
      </c>
      <c r="KO19" s="198" t="s">
        <v>40</v>
      </c>
      <c r="KP19" s="199">
        <v>155900950.69999996</v>
      </c>
      <c r="KQ19" s="200">
        <v>0.30737119855138145</v>
      </c>
      <c r="KR19" s="201">
        <v>1217</v>
      </c>
      <c r="KS19" s="200">
        <v>0.31950643213441848</v>
      </c>
      <c r="KU19" s="198" t="s">
        <v>40</v>
      </c>
      <c r="KV19" s="199">
        <v>153423147.88999993</v>
      </c>
      <c r="KW19" s="200">
        <v>0.30889588399826717</v>
      </c>
      <c r="KX19" s="201">
        <v>1196</v>
      </c>
      <c r="KY19" s="200">
        <v>0.31901840490797545</v>
      </c>
      <c r="LA19" s="198" t="s">
        <v>40</v>
      </c>
      <c r="LB19" s="199">
        <v>150687262.51999992</v>
      </c>
      <c r="LC19" s="200">
        <v>0.30653695713848778</v>
      </c>
      <c r="LD19" s="201">
        <v>1176</v>
      </c>
      <c r="LE19" s="200">
        <v>0.31706659476947963</v>
      </c>
      <c r="LG19" s="198" t="s">
        <v>40</v>
      </c>
      <c r="LH19" s="199">
        <v>150202752.05999988</v>
      </c>
      <c r="LI19" s="200">
        <v>0.30956245863864035</v>
      </c>
      <c r="LJ19" s="201">
        <v>1170</v>
      </c>
      <c r="LK19" s="200">
        <v>0.31923601637107774</v>
      </c>
      <c r="LM19" s="198" t="s">
        <v>40</v>
      </c>
      <c r="LN19" s="199">
        <v>148557220.28999993</v>
      </c>
      <c r="LO19" s="200">
        <v>0.3112381379924738</v>
      </c>
      <c r="LP19" s="201">
        <v>1154</v>
      </c>
      <c r="LQ19" s="200">
        <v>0.32019977802441729</v>
      </c>
      <c r="LS19" s="198" t="s">
        <v>40</v>
      </c>
      <c r="LT19" s="199">
        <v>147379307.78999984</v>
      </c>
      <c r="LU19" s="200">
        <v>0.31231055501979516</v>
      </c>
      <c r="LV19" s="201">
        <v>1142</v>
      </c>
      <c r="LW19" s="200">
        <v>0.32096683530073072</v>
      </c>
      <c r="LY19" s="198" t="s">
        <v>40</v>
      </c>
      <c r="LZ19" s="199">
        <v>144506592.70999989</v>
      </c>
      <c r="MA19" s="200">
        <v>0.30986293435736351</v>
      </c>
      <c r="MB19" s="201">
        <v>1121</v>
      </c>
      <c r="MC19" s="200">
        <v>0.31891891891891894</v>
      </c>
      <c r="ME19" s="198" t="s">
        <v>40</v>
      </c>
      <c r="MF19" s="199">
        <v>143888824.33999997</v>
      </c>
      <c r="MG19" s="200">
        <v>0.31058299806349093</v>
      </c>
      <c r="MH19" s="201">
        <v>1116</v>
      </c>
      <c r="MI19" s="200">
        <v>0.31949613512739766</v>
      </c>
      <c r="MK19" s="198" t="s">
        <v>40</v>
      </c>
      <c r="ML19" s="199">
        <v>142251093.56999993</v>
      </c>
      <c r="MM19" s="200">
        <v>0.31005342383436268</v>
      </c>
      <c r="MN19" s="201">
        <v>1099</v>
      </c>
      <c r="MO19" s="200">
        <v>0.31882796634754862</v>
      </c>
      <c r="MQ19" s="198" t="s">
        <v>40</v>
      </c>
      <c r="MR19" s="199">
        <v>140735404.01999986</v>
      </c>
      <c r="MS19" s="200">
        <v>0.31028344296924276</v>
      </c>
      <c r="MT19" s="201">
        <v>1087</v>
      </c>
      <c r="MU19" s="200">
        <v>0.31914268937169699</v>
      </c>
      <c r="MW19" s="198" t="s">
        <v>40</v>
      </c>
      <c r="MX19" s="199">
        <v>0</v>
      </c>
      <c r="MY19" s="200">
        <v>0</v>
      </c>
      <c r="MZ19" s="201">
        <v>0</v>
      </c>
      <c r="NA19" s="200">
        <v>0</v>
      </c>
    </row>
    <row r="20" spans="1:365" s="176" customFormat="1" ht="18" x14ac:dyDescent="0.35">
      <c r="A20" s="183" t="s">
        <v>41</v>
      </c>
      <c r="B20" s="182">
        <v>34193419.190000005</v>
      </c>
      <c r="C20" s="197">
        <v>5.4684684806739679E-2</v>
      </c>
      <c r="D20" s="184">
        <v>271</v>
      </c>
      <c r="E20" s="197">
        <v>5.3748512495041652E-2</v>
      </c>
      <c r="G20" s="183" t="s">
        <v>41</v>
      </c>
      <c r="H20" s="182">
        <v>42143013.330000021</v>
      </c>
      <c r="I20" s="197">
        <v>5.1646320160765098E-2</v>
      </c>
      <c r="J20" s="184">
        <v>356</v>
      </c>
      <c r="K20" s="197">
        <v>5.4193941239153602E-2</v>
      </c>
      <c r="M20" s="183" t="s">
        <v>41</v>
      </c>
      <c r="N20" s="182">
        <v>42011270.400000006</v>
      </c>
      <c r="O20" s="197">
        <v>5.2833805773054882E-2</v>
      </c>
      <c r="P20" s="184">
        <v>353</v>
      </c>
      <c r="Q20" s="197">
        <v>5.5730975686769817E-2</v>
      </c>
      <c r="S20" s="183" t="s">
        <v>41</v>
      </c>
      <c r="T20" s="182">
        <v>41730343.120000035</v>
      </c>
      <c r="U20" s="197">
        <v>5.3036964486669967E-2</v>
      </c>
      <c r="V20" s="184">
        <v>351</v>
      </c>
      <c r="W20" s="197">
        <v>5.6295108259823576E-2</v>
      </c>
      <c r="Y20" s="183" t="s">
        <v>41</v>
      </c>
      <c r="Z20" s="182">
        <v>41337846.099999972</v>
      </c>
      <c r="AA20" s="197">
        <v>5.2865730719766475E-2</v>
      </c>
      <c r="AB20" s="184">
        <v>347</v>
      </c>
      <c r="AC20" s="197">
        <v>5.6276354200454105E-2</v>
      </c>
      <c r="AE20" s="183" t="s">
        <v>41</v>
      </c>
      <c r="AF20" s="182">
        <v>39511311.639999963</v>
      </c>
      <c r="AG20" s="197">
        <v>5.1727045280544622E-2</v>
      </c>
      <c r="AH20" s="184">
        <v>342</v>
      </c>
      <c r="AI20" s="197">
        <v>5.7344064386317908E-2</v>
      </c>
      <c r="AK20" s="183" t="s">
        <v>41</v>
      </c>
      <c r="AL20" s="182">
        <v>41372515.780000016</v>
      </c>
      <c r="AM20" s="197">
        <v>5.5060289763332569E-2</v>
      </c>
      <c r="AN20" s="184">
        <v>361</v>
      </c>
      <c r="AO20" s="197">
        <v>6.2402765773552291E-2</v>
      </c>
      <c r="AQ20" s="183" t="s">
        <v>41</v>
      </c>
      <c r="AR20" s="182">
        <v>41706165.900000006</v>
      </c>
      <c r="AS20" s="197">
        <v>5.6254035066319714E-2</v>
      </c>
      <c r="AT20" s="184">
        <v>361</v>
      </c>
      <c r="AU20" s="197">
        <v>6.3792189432761978E-2</v>
      </c>
      <c r="AW20" s="183" t="s">
        <v>41</v>
      </c>
      <c r="AX20" s="182">
        <v>42360600.030000016</v>
      </c>
      <c r="AY20" s="197">
        <v>5.7523676926781182E-2</v>
      </c>
      <c r="AZ20" s="184">
        <v>366</v>
      </c>
      <c r="BA20" s="197">
        <v>6.5780014378145221E-2</v>
      </c>
      <c r="BC20" s="183" t="s">
        <v>41</v>
      </c>
      <c r="BD20" s="182">
        <v>42523898.680000015</v>
      </c>
      <c r="BE20" s="197">
        <v>5.8050723203927394E-2</v>
      </c>
      <c r="BF20" s="184">
        <v>372</v>
      </c>
      <c r="BG20" s="197">
        <v>6.7208672086720864E-2</v>
      </c>
      <c r="BI20" s="183" t="s">
        <v>41</v>
      </c>
      <c r="BJ20" s="182">
        <v>42733902.269999988</v>
      </c>
      <c r="BK20" s="197">
        <v>6.0136057901805935E-2</v>
      </c>
      <c r="BL20" s="184">
        <v>374</v>
      </c>
      <c r="BM20" s="197">
        <v>7.0050571268027717E-2</v>
      </c>
      <c r="BO20" s="183" t="s">
        <v>41</v>
      </c>
      <c r="BP20" s="182">
        <v>40859251.509999998</v>
      </c>
      <c r="BQ20" s="197">
        <v>5.9893474930656283E-2</v>
      </c>
      <c r="BR20" s="184">
        <v>365</v>
      </c>
      <c r="BS20" s="197">
        <v>7.168106834249803E-2</v>
      </c>
      <c r="BU20" s="183" t="s">
        <v>41</v>
      </c>
      <c r="BV20" s="182">
        <v>41735415.090000004</v>
      </c>
      <c r="BW20" s="197">
        <v>6.1863913168420964E-2</v>
      </c>
      <c r="BX20" s="184">
        <v>368</v>
      </c>
      <c r="BY20" s="197">
        <v>7.2914602734297604E-2</v>
      </c>
      <c r="CA20" s="183" t="s">
        <v>41</v>
      </c>
      <c r="CB20" s="182">
        <v>41489420.470000029</v>
      </c>
      <c r="CC20" s="197">
        <v>6.1731143153879502E-2</v>
      </c>
      <c r="CD20" s="184">
        <v>367</v>
      </c>
      <c r="CE20" s="197">
        <v>7.2947724110514811E-2</v>
      </c>
      <c r="CG20" s="183" t="s">
        <v>41</v>
      </c>
      <c r="CH20" s="182">
        <v>43736237.090000011</v>
      </c>
      <c r="CI20" s="197">
        <v>6.5347637029930836E-2</v>
      </c>
      <c r="CJ20" s="184">
        <v>394</v>
      </c>
      <c r="CK20" s="197">
        <v>7.8658414853264122E-2</v>
      </c>
      <c r="CM20" s="183" t="s">
        <v>41</v>
      </c>
      <c r="CN20" s="182">
        <v>43088367.019999996</v>
      </c>
      <c r="CO20" s="197">
        <v>6.4775982722171194E-2</v>
      </c>
      <c r="CP20" s="184">
        <v>387</v>
      </c>
      <c r="CQ20" s="197">
        <v>7.769524191929332E-2</v>
      </c>
      <c r="CS20" s="183" t="s">
        <v>41</v>
      </c>
      <c r="CT20" s="182">
        <v>44486902.180000007</v>
      </c>
      <c r="CU20" s="197">
        <v>6.7253599990599641E-2</v>
      </c>
      <c r="CV20" s="184">
        <v>393</v>
      </c>
      <c r="CW20" s="197">
        <v>7.926583299717628E-2</v>
      </c>
      <c r="CY20" s="183" t="s">
        <v>41</v>
      </c>
      <c r="CZ20" s="182">
        <v>45111054.650000043</v>
      </c>
      <c r="DA20" s="197">
        <v>6.8473065676512068E-2</v>
      </c>
      <c r="DB20" s="184">
        <v>396</v>
      </c>
      <c r="DC20" s="197">
        <v>8.0275694303669168E-2</v>
      </c>
      <c r="DE20" s="183" t="s">
        <v>41</v>
      </c>
      <c r="DF20" s="182">
        <v>44231572.850000016</v>
      </c>
      <c r="DG20" s="197">
        <v>6.7305606144977756E-2</v>
      </c>
      <c r="DH20" s="184">
        <v>392</v>
      </c>
      <c r="DI20" s="197">
        <v>7.9772079772079771E-2</v>
      </c>
      <c r="DK20" s="183" t="s">
        <v>41</v>
      </c>
      <c r="DL20" s="182">
        <v>44036291.820000015</v>
      </c>
      <c r="DM20" s="197">
        <v>6.7270790904461683E-2</v>
      </c>
      <c r="DN20" s="184">
        <v>391</v>
      </c>
      <c r="DO20" s="197">
        <v>7.9861111111111105E-2</v>
      </c>
      <c r="DQ20" s="183" t="s">
        <v>41</v>
      </c>
      <c r="DR20" s="182">
        <v>43654326.11999999</v>
      </c>
      <c r="DS20" s="197">
        <v>6.6945156575562853E-2</v>
      </c>
      <c r="DT20" s="184">
        <v>389</v>
      </c>
      <c r="DU20" s="197">
        <v>7.9762148862005333E-2</v>
      </c>
      <c r="DW20" s="183" t="s">
        <v>41</v>
      </c>
      <c r="DX20" s="182">
        <v>42202314.610000029</v>
      </c>
      <c r="DY20" s="197">
        <v>6.5254512529889452E-2</v>
      </c>
      <c r="DZ20" s="184">
        <v>381</v>
      </c>
      <c r="EA20" s="197">
        <v>7.8654004954582996E-2</v>
      </c>
      <c r="EC20" s="183" t="s">
        <v>41</v>
      </c>
      <c r="ED20" s="182">
        <v>41847419.550000019</v>
      </c>
      <c r="EE20" s="197">
        <v>6.4954691919845237E-2</v>
      </c>
      <c r="EF20" s="184">
        <v>377</v>
      </c>
      <c r="EG20" s="197">
        <v>7.8118524658101943E-2</v>
      </c>
      <c r="EI20" s="183" t="s">
        <v>41</v>
      </c>
      <c r="EJ20" s="182">
        <v>41743181.490000002</v>
      </c>
      <c r="EK20" s="197">
        <v>6.4978458688779175E-2</v>
      </c>
      <c r="EL20" s="184">
        <v>376</v>
      </c>
      <c r="EM20" s="197">
        <v>7.813798836242726E-2</v>
      </c>
      <c r="EO20" s="183" t="s">
        <v>41</v>
      </c>
      <c r="EP20" s="182">
        <v>41328035.100000001</v>
      </c>
      <c r="EQ20" s="197">
        <v>6.4765487119882809E-2</v>
      </c>
      <c r="ER20" s="184">
        <v>373</v>
      </c>
      <c r="ES20" s="197">
        <v>7.7756931415467995E-2</v>
      </c>
      <c r="EU20" s="183" t="s">
        <v>41</v>
      </c>
      <c r="EV20" s="182">
        <v>40249199.290000007</v>
      </c>
      <c r="EW20" s="197">
        <v>6.3213858634413478E-2</v>
      </c>
      <c r="EX20" s="184">
        <v>365</v>
      </c>
      <c r="EY20" s="197">
        <v>7.6359832635983269E-2</v>
      </c>
      <c r="FA20" s="183" t="s">
        <v>41</v>
      </c>
      <c r="FB20" s="182">
        <v>39792080.06000001</v>
      </c>
      <c r="FC20" s="197">
        <v>6.2899154314598721E-2</v>
      </c>
      <c r="FD20" s="184">
        <v>361</v>
      </c>
      <c r="FE20" s="197">
        <v>7.5920084121976872E-2</v>
      </c>
      <c r="FG20" s="183" t="s">
        <v>41</v>
      </c>
      <c r="FH20" s="182">
        <v>39407669.230000012</v>
      </c>
      <c r="FI20" s="197">
        <v>6.2531806681954058E-2</v>
      </c>
      <c r="FJ20" s="184">
        <v>358</v>
      </c>
      <c r="FK20" s="197">
        <v>7.5575258602491022E-2</v>
      </c>
      <c r="FM20" s="183" t="s">
        <v>41</v>
      </c>
      <c r="FN20" s="182">
        <v>39256915.860000007</v>
      </c>
      <c r="FO20" s="197">
        <v>6.2476872200224777E-2</v>
      </c>
      <c r="FP20" s="184">
        <v>357</v>
      </c>
      <c r="FQ20" s="197">
        <v>7.5571549534292973E-2</v>
      </c>
      <c r="FS20" s="183" t="s">
        <v>41</v>
      </c>
      <c r="FT20" s="182">
        <v>38777370.919999987</v>
      </c>
      <c r="FU20" s="197">
        <v>6.2071307384435427E-2</v>
      </c>
      <c r="FV20" s="184">
        <v>353</v>
      </c>
      <c r="FW20" s="197">
        <v>7.5090406296532658E-2</v>
      </c>
      <c r="FY20" s="183" t="s">
        <v>41</v>
      </c>
      <c r="FZ20" s="182">
        <v>38485993.899999976</v>
      </c>
      <c r="GA20" s="197">
        <v>6.1937917737214833E-2</v>
      </c>
      <c r="GB20" s="184">
        <v>351</v>
      </c>
      <c r="GC20" s="197">
        <v>7.511234752835437E-2</v>
      </c>
      <c r="GE20" s="183" t="s">
        <v>41</v>
      </c>
      <c r="GF20" s="182">
        <v>38061445.150000013</v>
      </c>
      <c r="GG20" s="197">
        <v>6.1633247142771172E-2</v>
      </c>
      <c r="GH20" s="184">
        <v>348</v>
      </c>
      <c r="GI20" s="197">
        <v>7.5016167277430476E-2</v>
      </c>
      <c r="GK20" s="183" t="s">
        <v>41</v>
      </c>
      <c r="GL20" s="182">
        <v>37638209.290000007</v>
      </c>
      <c r="GM20" s="197">
        <v>6.1266195071059057E-2</v>
      </c>
      <c r="GN20" s="184">
        <v>345</v>
      </c>
      <c r="GO20" s="197">
        <v>7.4740034662045055E-2</v>
      </c>
      <c r="GQ20" s="183" t="s">
        <v>41</v>
      </c>
      <c r="GR20" s="182">
        <v>37015856.409999996</v>
      </c>
      <c r="GS20" s="197">
        <v>6.0641276134542031E-2</v>
      </c>
      <c r="GT20" s="184">
        <v>339</v>
      </c>
      <c r="GU20" s="197">
        <v>7.3872303334059711E-2</v>
      </c>
      <c r="GW20" s="183" t="s">
        <v>41</v>
      </c>
      <c r="GX20" s="182">
        <v>36882015.169999994</v>
      </c>
      <c r="GY20" s="197">
        <v>6.0907516367449288E-2</v>
      </c>
      <c r="GZ20" s="184">
        <v>337</v>
      </c>
      <c r="HA20" s="197">
        <v>7.3919719236674702E-2</v>
      </c>
      <c r="HC20" s="183" t="s">
        <v>41</v>
      </c>
      <c r="HD20" s="182">
        <v>36531568.519999988</v>
      </c>
      <c r="HE20" s="197">
        <v>6.084358545669899E-2</v>
      </c>
      <c r="HF20" s="184">
        <v>334</v>
      </c>
      <c r="HG20" s="197">
        <v>7.3812154696132601E-2</v>
      </c>
      <c r="HI20" s="183" t="s">
        <v>41</v>
      </c>
      <c r="HJ20" s="182">
        <v>36371516.389999993</v>
      </c>
      <c r="HK20" s="197">
        <v>6.1044395520588268E-2</v>
      </c>
      <c r="HL20" s="184">
        <v>332</v>
      </c>
      <c r="HM20" s="197">
        <v>7.4057550747267456E-2</v>
      </c>
      <c r="HO20" s="183" t="s">
        <v>41</v>
      </c>
      <c r="HP20" s="182">
        <v>36371491.389999993</v>
      </c>
      <c r="HQ20" s="197">
        <v>6.1758988274016866E-2</v>
      </c>
      <c r="HR20" s="184">
        <v>332</v>
      </c>
      <c r="HS20" s="197">
        <v>7.5011296882060555E-2</v>
      </c>
      <c r="HU20" s="183" t="s">
        <v>41</v>
      </c>
      <c r="HV20" s="182">
        <v>36179834.889999986</v>
      </c>
      <c r="HW20" s="197">
        <v>6.2110352664644014E-2</v>
      </c>
      <c r="HX20" s="184">
        <v>330</v>
      </c>
      <c r="HY20" s="197">
        <v>7.5428571428571428E-2</v>
      </c>
      <c r="IA20" s="183" t="s">
        <v>41</v>
      </c>
      <c r="IB20" s="182">
        <v>35913490.069999993</v>
      </c>
      <c r="IC20" s="197">
        <v>6.1991665280499902E-2</v>
      </c>
      <c r="ID20" s="184">
        <v>328</v>
      </c>
      <c r="IE20" s="197">
        <v>7.5436982520699178E-2</v>
      </c>
      <c r="IG20" s="183" t="s">
        <v>41</v>
      </c>
      <c r="IH20" s="182">
        <v>35533576.809999987</v>
      </c>
      <c r="II20" s="197">
        <v>6.2330083061261171E-2</v>
      </c>
      <c r="IJ20" s="184">
        <v>325</v>
      </c>
      <c r="IK20" s="197">
        <v>7.5792910447761194E-2</v>
      </c>
      <c r="IM20" s="183" t="s">
        <v>41</v>
      </c>
      <c r="IN20" s="182">
        <v>35002946.709999979</v>
      </c>
      <c r="IO20" s="197">
        <v>6.1990766721206708E-2</v>
      </c>
      <c r="IP20" s="184">
        <v>321</v>
      </c>
      <c r="IQ20" s="197">
        <v>7.5440658049353695E-2</v>
      </c>
      <c r="IS20" s="183" t="s">
        <v>41</v>
      </c>
      <c r="IT20" s="182">
        <v>33905137.820000008</v>
      </c>
      <c r="IU20" s="197">
        <v>6.1024623644910153E-2</v>
      </c>
      <c r="IV20" s="184">
        <v>315</v>
      </c>
      <c r="IW20" s="197">
        <v>7.5250836120401343E-2</v>
      </c>
      <c r="IY20" s="183" t="s">
        <v>41</v>
      </c>
      <c r="IZ20" s="182">
        <v>33824189.080000013</v>
      </c>
      <c r="JA20" s="197">
        <v>6.1703060420332828E-2</v>
      </c>
      <c r="JB20" s="184">
        <v>313</v>
      </c>
      <c r="JC20" s="197">
        <v>7.5658689871887841E-2</v>
      </c>
      <c r="JE20" s="183" t="s">
        <v>41</v>
      </c>
      <c r="JF20" s="182">
        <v>32847123.050000019</v>
      </c>
      <c r="JG20" s="197">
        <v>6.0911136523196172E-2</v>
      </c>
      <c r="JH20" s="184">
        <v>305</v>
      </c>
      <c r="JI20" s="197">
        <v>7.4883378345200105E-2</v>
      </c>
      <c r="JK20" s="183" t="s">
        <v>41</v>
      </c>
      <c r="JL20" s="182">
        <v>32491692.37000002</v>
      </c>
      <c r="JM20" s="197">
        <v>6.1007959085806064E-2</v>
      </c>
      <c r="JN20" s="184">
        <v>301</v>
      </c>
      <c r="JO20" s="197">
        <v>7.48197862291822E-2</v>
      </c>
      <c r="JQ20" s="198" t="s">
        <v>41</v>
      </c>
      <c r="JR20" s="199">
        <v>32411930.160000015</v>
      </c>
      <c r="JS20" s="200">
        <v>6.141528668684991E-2</v>
      </c>
      <c r="JT20" s="201">
        <v>300</v>
      </c>
      <c r="JU20" s="200">
        <v>7.5282308657465491E-2</v>
      </c>
      <c r="JW20" s="198" t="s">
        <v>41</v>
      </c>
      <c r="JX20" s="199">
        <v>32160006.150000017</v>
      </c>
      <c r="JY20" s="200">
        <v>6.1378459977319152E-2</v>
      </c>
      <c r="JZ20" s="201">
        <v>298</v>
      </c>
      <c r="KA20" s="200">
        <v>7.5519513431322863E-2</v>
      </c>
      <c r="KC20" s="198" t="s">
        <v>41</v>
      </c>
      <c r="KD20" s="199">
        <v>32148167.85000002</v>
      </c>
      <c r="KE20" s="200">
        <v>6.2075626977225802E-2</v>
      </c>
      <c r="KF20" s="201">
        <v>297</v>
      </c>
      <c r="KG20" s="200">
        <v>7.605633802816901E-2</v>
      </c>
      <c r="KI20" s="198" t="s">
        <v>41</v>
      </c>
      <c r="KJ20" s="199">
        <v>32156803.910000015</v>
      </c>
      <c r="KK20" s="200">
        <v>6.2675798180701972E-2</v>
      </c>
      <c r="KL20" s="201">
        <v>297</v>
      </c>
      <c r="KM20" s="200">
        <v>7.6943005181347154E-2</v>
      </c>
      <c r="KO20" s="198" t="s">
        <v>41</v>
      </c>
      <c r="KP20" s="199">
        <v>31502505.830000013</v>
      </c>
      <c r="KQ20" s="200">
        <v>6.2109710882853442E-2</v>
      </c>
      <c r="KR20" s="201">
        <v>292</v>
      </c>
      <c r="KS20" s="200">
        <v>7.6660540824363355E-2</v>
      </c>
      <c r="KU20" s="198" t="s">
        <v>41</v>
      </c>
      <c r="KV20" s="199">
        <v>31049092.440000013</v>
      </c>
      <c r="KW20" s="200">
        <v>6.2512971402947287E-2</v>
      </c>
      <c r="KX20" s="201">
        <v>289</v>
      </c>
      <c r="KY20" s="200">
        <v>7.7087223259535875E-2</v>
      </c>
      <c r="LA20" s="198" t="s">
        <v>41</v>
      </c>
      <c r="LB20" s="199">
        <v>30723156.370000023</v>
      </c>
      <c r="LC20" s="200">
        <v>6.2498864932925446E-2</v>
      </c>
      <c r="LD20" s="201">
        <v>285</v>
      </c>
      <c r="LE20" s="200">
        <v>7.6840118630358584E-2</v>
      </c>
      <c r="LG20" s="198" t="s">
        <v>41</v>
      </c>
      <c r="LH20" s="199">
        <v>30085152.180000015</v>
      </c>
      <c r="LI20" s="200">
        <v>6.2004414364113629E-2</v>
      </c>
      <c r="LJ20" s="201">
        <v>281</v>
      </c>
      <c r="LK20" s="200">
        <v>7.6671214188267389E-2</v>
      </c>
      <c r="LM20" s="198" t="s">
        <v>41</v>
      </c>
      <c r="LN20" s="199">
        <v>30315975.750000022</v>
      </c>
      <c r="LO20" s="200">
        <v>6.3514165285510141E-2</v>
      </c>
      <c r="LP20" s="201">
        <v>280</v>
      </c>
      <c r="LQ20" s="200">
        <v>7.7691453940066588E-2</v>
      </c>
      <c r="LS20" s="198" t="s">
        <v>41</v>
      </c>
      <c r="LT20" s="199">
        <v>29342735.800000012</v>
      </c>
      <c r="LU20" s="200">
        <v>6.2180005055764188E-2</v>
      </c>
      <c r="LV20" s="201">
        <v>274</v>
      </c>
      <c r="LW20" s="200">
        <v>7.7009555930297915E-2</v>
      </c>
      <c r="LY20" s="198" t="s">
        <v>41</v>
      </c>
      <c r="LZ20" s="199">
        <v>29260136.060000021</v>
      </c>
      <c r="MA20" s="200">
        <v>6.2741992937599023E-2</v>
      </c>
      <c r="MB20" s="201">
        <v>273</v>
      </c>
      <c r="MC20" s="200">
        <v>7.7667140825035563E-2</v>
      </c>
      <c r="ME20" s="198" t="s">
        <v>41</v>
      </c>
      <c r="MF20" s="199">
        <v>29033804.830000017</v>
      </c>
      <c r="MG20" s="200">
        <v>6.266926003915442E-2</v>
      </c>
      <c r="MH20" s="201">
        <v>271</v>
      </c>
      <c r="MI20" s="200">
        <v>7.7583738906384203E-2</v>
      </c>
      <c r="MK20" s="198" t="s">
        <v>41</v>
      </c>
      <c r="ML20" s="199">
        <v>28473102.370000016</v>
      </c>
      <c r="MM20" s="200">
        <v>6.2060562456488791E-2</v>
      </c>
      <c r="MN20" s="201">
        <v>267</v>
      </c>
      <c r="MO20" s="200">
        <v>7.7458659704090507E-2</v>
      </c>
      <c r="MQ20" s="198" t="s">
        <v>41</v>
      </c>
      <c r="MR20" s="199">
        <v>28412858.610000011</v>
      </c>
      <c r="MS20" s="200">
        <v>6.2642656661263799E-2</v>
      </c>
      <c r="MT20" s="201">
        <v>266</v>
      </c>
      <c r="MU20" s="200">
        <v>7.8097475044039924E-2</v>
      </c>
      <c r="MW20" s="198" t="s">
        <v>41</v>
      </c>
      <c r="MX20" s="199">
        <v>0</v>
      </c>
      <c r="MY20" s="200">
        <v>0</v>
      </c>
      <c r="MZ20" s="201">
        <v>0</v>
      </c>
      <c r="NA20" s="200">
        <v>0</v>
      </c>
    </row>
    <row r="21" spans="1:365" s="176" customFormat="1" ht="18" x14ac:dyDescent="0.35">
      <c r="A21" s="183" t="s">
        <v>42</v>
      </c>
      <c r="B21" s="182">
        <v>0</v>
      </c>
      <c r="C21" s="197">
        <v>0</v>
      </c>
      <c r="D21" s="184">
        <v>0</v>
      </c>
      <c r="E21" s="197">
        <v>0</v>
      </c>
      <c r="G21" s="183" t="s">
        <v>42</v>
      </c>
      <c r="H21" s="182">
        <v>79050</v>
      </c>
      <c r="I21" s="197">
        <v>9.6875882527417719E-5</v>
      </c>
      <c r="J21" s="184">
        <v>1</v>
      </c>
      <c r="K21" s="197">
        <v>1.5223017202009437E-4</v>
      </c>
      <c r="M21" s="183" t="s">
        <v>42</v>
      </c>
      <c r="N21" s="182">
        <v>79050</v>
      </c>
      <c r="O21" s="197">
        <v>9.9414093089648342E-5</v>
      </c>
      <c r="P21" s="184">
        <v>1</v>
      </c>
      <c r="Q21" s="197">
        <v>1.5787811809283233E-4</v>
      </c>
      <c r="S21" s="183" t="s">
        <v>42</v>
      </c>
      <c r="T21" s="182">
        <v>79050</v>
      </c>
      <c r="U21" s="197">
        <v>1.0046819003177316E-4</v>
      </c>
      <c r="V21" s="184">
        <v>1</v>
      </c>
      <c r="W21" s="197">
        <v>1.6038492381716118E-4</v>
      </c>
      <c r="Y21" s="183" t="s">
        <v>42</v>
      </c>
      <c r="Z21" s="182">
        <v>79050</v>
      </c>
      <c r="AA21" s="197">
        <v>1.0109467250151532E-4</v>
      </c>
      <c r="AB21" s="184">
        <v>1</v>
      </c>
      <c r="AC21" s="197">
        <v>1.621796951021732E-4</v>
      </c>
      <c r="AE21" s="183" t="s">
        <v>42</v>
      </c>
      <c r="AF21" s="182">
        <v>210620</v>
      </c>
      <c r="AG21" s="197">
        <v>2.7573749958629108E-4</v>
      </c>
      <c r="AH21" s="184">
        <v>2</v>
      </c>
      <c r="AI21" s="197">
        <v>3.3534540576794097E-4</v>
      </c>
      <c r="AK21" s="183" t="s">
        <v>42</v>
      </c>
      <c r="AL21" s="182">
        <v>719439.75</v>
      </c>
      <c r="AM21" s="197">
        <v>9.5746077692980764E-4</v>
      </c>
      <c r="AN21" s="184">
        <v>5</v>
      </c>
      <c r="AO21" s="197">
        <v>8.6430423509075197E-4</v>
      </c>
      <c r="AQ21" s="183" t="s">
        <v>42</v>
      </c>
      <c r="AR21" s="182">
        <v>1473056.49</v>
      </c>
      <c r="AS21" s="197">
        <v>1.9868853838499174E-3</v>
      </c>
      <c r="AT21" s="184">
        <v>12</v>
      </c>
      <c r="AU21" s="197">
        <v>2.1205159922247749E-3</v>
      </c>
      <c r="AW21" s="183" t="s">
        <v>42</v>
      </c>
      <c r="AX21" s="182">
        <v>2277724.96</v>
      </c>
      <c r="AY21" s="197">
        <v>3.0930419926609703E-3</v>
      </c>
      <c r="AZ21" s="184">
        <v>18</v>
      </c>
      <c r="BA21" s="197">
        <v>3.2350826743350108E-3</v>
      </c>
      <c r="BC21" s="183" t="s">
        <v>42</v>
      </c>
      <c r="BD21" s="182">
        <v>2764613.67</v>
      </c>
      <c r="BE21" s="197">
        <v>3.7740618312225695E-3</v>
      </c>
      <c r="BF21" s="184">
        <v>19</v>
      </c>
      <c r="BG21" s="197">
        <v>3.4327009936766036E-3</v>
      </c>
      <c r="BI21" s="183" t="s">
        <v>42</v>
      </c>
      <c r="BJ21" s="182">
        <v>2179674.63</v>
      </c>
      <c r="BK21" s="197">
        <v>3.0672845865704146E-3</v>
      </c>
      <c r="BL21" s="184">
        <v>14</v>
      </c>
      <c r="BM21" s="197">
        <v>2.6222138977336578E-3</v>
      </c>
      <c r="BO21" s="183" t="s">
        <v>42</v>
      </c>
      <c r="BP21" s="182">
        <v>2266622.23</v>
      </c>
      <c r="BQ21" s="197">
        <v>3.3225249286944962E-3</v>
      </c>
      <c r="BR21" s="184">
        <v>14</v>
      </c>
      <c r="BS21" s="197">
        <v>2.7494108405341712E-3</v>
      </c>
      <c r="BU21" s="183" t="s">
        <v>42</v>
      </c>
      <c r="BV21" s="182">
        <v>2352351.75</v>
      </c>
      <c r="BW21" s="197">
        <v>3.4868632332939638E-3</v>
      </c>
      <c r="BX21" s="184">
        <v>18</v>
      </c>
      <c r="BY21" s="197">
        <v>3.5664751337428175E-3</v>
      </c>
      <c r="CA21" s="183" t="s">
        <v>42</v>
      </c>
      <c r="CB21" s="182">
        <v>2352857</v>
      </c>
      <c r="CC21" s="197">
        <v>3.5007611733846753E-3</v>
      </c>
      <c r="CD21" s="184">
        <v>18</v>
      </c>
      <c r="CE21" s="197">
        <v>3.5778175313059034E-3</v>
      </c>
      <c r="CG21" s="183" t="s">
        <v>42</v>
      </c>
      <c r="CH21" s="182">
        <v>2352857</v>
      </c>
      <c r="CI21" s="197">
        <v>3.5154749345020055E-3</v>
      </c>
      <c r="CJ21" s="184">
        <v>18</v>
      </c>
      <c r="CK21" s="197">
        <v>3.5935316430425234E-3</v>
      </c>
      <c r="CM21" s="183" t="s">
        <v>42</v>
      </c>
      <c r="CN21" s="182">
        <v>2175141.2400000002</v>
      </c>
      <c r="CO21" s="197">
        <v>3.2699524517864186E-3</v>
      </c>
      <c r="CP21" s="184">
        <v>18</v>
      </c>
      <c r="CQ21" s="197">
        <v>3.6137321822927123E-3</v>
      </c>
      <c r="CS21" s="183" t="s">
        <v>42</v>
      </c>
      <c r="CT21" s="182">
        <v>2560890.77</v>
      </c>
      <c r="CU21" s="197">
        <v>3.871456878888453E-3</v>
      </c>
      <c r="CV21" s="184">
        <v>20</v>
      </c>
      <c r="CW21" s="197">
        <v>4.0338846308995563E-3</v>
      </c>
      <c r="CY21" s="183" t="s">
        <v>42</v>
      </c>
      <c r="CZ21" s="182">
        <v>2693179.83</v>
      </c>
      <c r="DA21" s="197">
        <v>4.0879177134965838E-3</v>
      </c>
      <c r="DB21" s="184">
        <v>21</v>
      </c>
      <c r="DC21" s="197">
        <v>4.2570443948915463E-3</v>
      </c>
      <c r="DE21" s="183" t="s">
        <v>42</v>
      </c>
      <c r="DF21" s="182">
        <v>4736264.75</v>
      </c>
      <c r="DG21" s="197">
        <v>7.207005071759311E-3</v>
      </c>
      <c r="DH21" s="184">
        <v>28</v>
      </c>
      <c r="DI21" s="197">
        <v>5.6980056980056983E-3</v>
      </c>
      <c r="DK21" s="183" t="s">
        <v>42</v>
      </c>
      <c r="DL21" s="182">
        <v>5235730.0200000005</v>
      </c>
      <c r="DM21" s="197">
        <v>7.9982143103082218E-3</v>
      </c>
      <c r="DN21" s="184">
        <v>30</v>
      </c>
      <c r="DO21" s="197">
        <v>6.1274509803921568E-3</v>
      </c>
      <c r="DQ21" s="183" t="s">
        <v>42</v>
      </c>
      <c r="DR21" s="182">
        <v>5836980.9700000007</v>
      </c>
      <c r="DS21" s="197">
        <v>8.9511771156675201E-3</v>
      </c>
      <c r="DT21" s="184">
        <v>35</v>
      </c>
      <c r="DU21" s="197">
        <v>7.1765429567356978E-3</v>
      </c>
      <c r="DW21" s="183" t="s">
        <v>42</v>
      </c>
      <c r="DX21" s="182">
        <v>5840084.2200000007</v>
      </c>
      <c r="DY21" s="197">
        <v>9.0301172443110096E-3</v>
      </c>
      <c r="DZ21" s="184">
        <v>35</v>
      </c>
      <c r="EA21" s="197">
        <v>7.2254335260115606E-3</v>
      </c>
      <c r="EC21" s="183" t="s">
        <v>42</v>
      </c>
      <c r="ED21" s="182">
        <v>5840084.2200000007</v>
      </c>
      <c r="EE21" s="197">
        <v>9.0648569344355077E-3</v>
      </c>
      <c r="EF21" s="184">
        <v>35</v>
      </c>
      <c r="EG21" s="197">
        <v>7.2523829258184834E-3</v>
      </c>
      <c r="EI21" s="183" t="s">
        <v>42</v>
      </c>
      <c r="EJ21" s="182">
        <v>5840084.2199999988</v>
      </c>
      <c r="EK21" s="197">
        <v>9.0908181332361847E-3</v>
      </c>
      <c r="EL21" s="184">
        <v>35</v>
      </c>
      <c r="EM21" s="197">
        <v>7.2734829592684958E-3</v>
      </c>
      <c r="EO21" s="183" t="s">
        <v>42</v>
      </c>
      <c r="EP21" s="182">
        <v>5157175.4799999986</v>
      </c>
      <c r="EQ21" s="197">
        <v>8.0818500399723898E-3</v>
      </c>
      <c r="ER21" s="184">
        <v>32</v>
      </c>
      <c r="ES21" s="197">
        <v>6.670835939128622E-3</v>
      </c>
      <c r="EU21" s="183" t="s">
        <v>42</v>
      </c>
      <c r="EV21" s="182">
        <v>4899700.1999999993</v>
      </c>
      <c r="EW21" s="197">
        <v>7.6952824219477132E-3</v>
      </c>
      <c r="EX21" s="184">
        <v>31</v>
      </c>
      <c r="EY21" s="197">
        <v>6.4853556485355646E-3</v>
      </c>
      <c r="FA21" s="183" t="s">
        <v>42</v>
      </c>
      <c r="FB21" s="182">
        <v>4829434.5299999993</v>
      </c>
      <c r="FC21" s="197">
        <v>7.6338645101409518E-3</v>
      </c>
      <c r="FD21" s="184">
        <v>30</v>
      </c>
      <c r="FE21" s="197">
        <v>6.3091482649842269E-3</v>
      </c>
      <c r="FG21" s="183" t="s">
        <v>42</v>
      </c>
      <c r="FH21" s="182">
        <v>4829434.5299999993</v>
      </c>
      <c r="FI21" s="197">
        <v>7.6633120484886266E-3</v>
      </c>
      <c r="FJ21" s="184">
        <v>30</v>
      </c>
      <c r="FK21" s="197">
        <v>6.333122229259025E-3</v>
      </c>
      <c r="FM21" s="183" t="s">
        <v>42</v>
      </c>
      <c r="FN21" s="182">
        <v>4829434.5299999993</v>
      </c>
      <c r="FO21" s="197">
        <v>7.685982388586002E-3</v>
      </c>
      <c r="FP21" s="184">
        <v>30</v>
      </c>
      <c r="FQ21" s="197">
        <v>6.3505503810330228E-3</v>
      </c>
      <c r="FS21" s="183" t="s">
        <v>42</v>
      </c>
      <c r="FT21" s="182">
        <v>4829434.53</v>
      </c>
      <c r="FU21" s="197">
        <v>7.7305219021443798E-3</v>
      </c>
      <c r="FV21" s="184">
        <v>30</v>
      </c>
      <c r="FW21" s="197">
        <v>6.3816209317166563E-3</v>
      </c>
      <c r="FY21" s="183" t="s">
        <v>42</v>
      </c>
      <c r="FZ21" s="182">
        <v>4683670.0500000007</v>
      </c>
      <c r="GA21" s="197">
        <v>7.5377232304024537E-3</v>
      </c>
      <c r="GB21" s="184">
        <v>29</v>
      </c>
      <c r="GC21" s="197">
        <v>6.2058634710036378E-3</v>
      </c>
      <c r="GE21" s="183" t="s">
        <v>42</v>
      </c>
      <c r="GF21" s="182">
        <v>4455166.6500000004</v>
      </c>
      <c r="GG21" s="197">
        <v>7.2142922088096759E-3</v>
      </c>
      <c r="GH21" s="184">
        <v>27</v>
      </c>
      <c r="GI21" s="197">
        <v>5.8202198749730547E-3</v>
      </c>
      <c r="GK21" s="183" t="s">
        <v>42</v>
      </c>
      <c r="GL21" s="182">
        <v>4206448.0900000008</v>
      </c>
      <c r="GM21" s="197">
        <v>6.8471129232679758E-3</v>
      </c>
      <c r="GN21" s="184">
        <v>25</v>
      </c>
      <c r="GO21" s="197">
        <v>5.4159445407279032E-3</v>
      </c>
      <c r="GQ21" s="183" t="s">
        <v>42</v>
      </c>
      <c r="GR21" s="182">
        <v>4206448.0900000008</v>
      </c>
      <c r="GS21" s="197">
        <v>6.8912191939018543E-3</v>
      </c>
      <c r="GT21" s="184">
        <v>25</v>
      </c>
      <c r="GU21" s="197">
        <v>5.4478099803878842E-3</v>
      </c>
      <c r="GW21" s="183" t="s">
        <v>42</v>
      </c>
      <c r="GX21" s="182">
        <v>4206448.0900000008</v>
      </c>
      <c r="GY21" s="197">
        <v>6.9465918472616066E-3</v>
      </c>
      <c r="GZ21" s="184">
        <v>25</v>
      </c>
      <c r="HA21" s="197">
        <v>5.4836586970826934E-3</v>
      </c>
      <c r="HC21" s="183" t="s">
        <v>42</v>
      </c>
      <c r="HD21" s="182">
        <v>4206448.0900000008</v>
      </c>
      <c r="HE21" s="197">
        <v>7.0058690114268157E-3</v>
      </c>
      <c r="HF21" s="184">
        <v>25</v>
      </c>
      <c r="HG21" s="197">
        <v>5.5248618784530384E-3</v>
      </c>
      <c r="HI21" s="183" t="s">
        <v>42</v>
      </c>
      <c r="HJ21" s="182">
        <v>3735479.5100000007</v>
      </c>
      <c r="HK21" s="197">
        <v>6.2694688399130925E-3</v>
      </c>
      <c r="HL21" s="184">
        <v>21</v>
      </c>
      <c r="HM21" s="197">
        <v>4.6843631496765563E-3</v>
      </c>
      <c r="HO21" s="183" t="s">
        <v>42</v>
      </c>
      <c r="HP21" s="182">
        <v>3735479.5100000007</v>
      </c>
      <c r="HQ21" s="197">
        <v>6.3428643269588057E-3</v>
      </c>
      <c r="HR21" s="184">
        <v>21</v>
      </c>
      <c r="HS21" s="197">
        <v>4.7446904654315407E-3</v>
      </c>
      <c r="HU21" s="183" t="s">
        <v>42</v>
      </c>
      <c r="HV21" s="182">
        <v>3962247.1100000003</v>
      </c>
      <c r="HW21" s="197">
        <v>6.802036717270565E-3</v>
      </c>
      <c r="HX21" s="184">
        <v>22</v>
      </c>
      <c r="HY21" s="197">
        <v>5.0285714285714283E-3</v>
      </c>
      <c r="IA21" s="183" t="s">
        <v>42</v>
      </c>
      <c r="IB21" s="182">
        <v>3735479.5100000007</v>
      </c>
      <c r="IC21" s="197">
        <v>6.4479557680060884E-3</v>
      </c>
      <c r="ID21" s="184">
        <v>21</v>
      </c>
      <c r="IE21" s="197">
        <v>4.829806807727691E-3</v>
      </c>
      <c r="IG21" s="183" t="s">
        <v>42</v>
      </c>
      <c r="IH21" s="182">
        <v>3735479.5100000007</v>
      </c>
      <c r="II21" s="197">
        <v>6.552471465985788E-3</v>
      </c>
      <c r="IJ21" s="184">
        <v>21</v>
      </c>
      <c r="IK21" s="197">
        <v>4.8973880597014928E-3</v>
      </c>
      <c r="IM21" s="183" t="s">
        <v>42</v>
      </c>
      <c r="IN21" s="182">
        <v>3735479.5100000007</v>
      </c>
      <c r="IO21" s="197">
        <v>6.6155927046593994E-3</v>
      </c>
      <c r="IP21" s="184">
        <v>21</v>
      </c>
      <c r="IQ21" s="197">
        <v>4.9353701527614568E-3</v>
      </c>
      <c r="IS21" s="183" t="s">
        <v>42</v>
      </c>
      <c r="IT21" s="182">
        <v>4020621.8200000008</v>
      </c>
      <c r="IU21" s="197">
        <v>7.2365708904236414E-3</v>
      </c>
      <c r="IV21" s="184">
        <v>22</v>
      </c>
      <c r="IW21" s="197">
        <v>5.255613951266125E-3</v>
      </c>
      <c r="IY21" s="183" t="s">
        <v>42</v>
      </c>
      <c r="IZ21" s="182">
        <v>4069066.94</v>
      </c>
      <c r="JA21" s="197">
        <v>7.4229091689194966E-3</v>
      </c>
      <c r="JB21" s="184">
        <v>23</v>
      </c>
      <c r="JC21" s="197">
        <v>5.5595842397872857E-3</v>
      </c>
      <c r="JE21" s="183" t="s">
        <v>42</v>
      </c>
      <c r="JF21" s="182">
        <v>4482292.17</v>
      </c>
      <c r="JG21" s="197">
        <v>8.3118850283517617E-3</v>
      </c>
      <c r="JH21" s="184">
        <v>24</v>
      </c>
      <c r="JI21" s="197">
        <v>5.8924625583108275E-3</v>
      </c>
      <c r="JK21" s="183" t="s">
        <v>42</v>
      </c>
      <c r="JL21" s="182">
        <v>4076382.8400000003</v>
      </c>
      <c r="JM21" s="197">
        <v>7.6540118221241731E-3</v>
      </c>
      <c r="JN21" s="184">
        <v>23</v>
      </c>
      <c r="JO21" s="197">
        <v>5.7171265224956504E-3</v>
      </c>
      <c r="JQ21" s="198" t="s">
        <v>42</v>
      </c>
      <c r="JR21" s="199">
        <v>3734917.0100000007</v>
      </c>
      <c r="JS21" s="200">
        <v>7.077054584173589E-3</v>
      </c>
      <c r="JT21" s="201">
        <v>21</v>
      </c>
      <c r="JU21" s="200">
        <v>5.269761606022585E-3</v>
      </c>
      <c r="JW21" s="198" t="s">
        <v>42</v>
      </c>
      <c r="JX21" s="199">
        <v>3563571.56</v>
      </c>
      <c r="JY21" s="200">
        <v>6.8011969074754878E-3</v>
      </c>
      <c r="JZ21" s="201">
        <v>20</v>
      </c>
      <c r="KA21" s="200">
        <v>5.0684237202230104E-3</v>
      </c>
      <c r="KC21" s="198" t="s">
        <v>42</v>
      </c>
      <c r="KD21" s="199">
        <v>3223343.96</v>
      </c>
      <c r="KE21" s="200">
        <v>6.2240280134736731E-3</v>
      </c>
      <c r="KF21" s="201">
        <v>18</v>
      </c>
      <c r="KG21" s="200">
        <v>4.6094750320102434E-3</v>
      </c>
      <c r="KI21" s="198" t="s">
        <v>42</v>
      </c>
      <c r="KJ21" s="199">
        <v>2873080.7300000004</v>
      </c>
      <c r="KK21" s="200">
        <v>5.5998297745736341E-3</v>
      </c>
      <c r="KL21" s="201">
        <v>16</v>
      </c>
      <c r="KM21" s="200">
        <v>4.1450777202072537E-3</v>
      </c>
      <c r="KO21" s="198" t="s">
        <v>42</v>
      </c>
      <c r="KP21" s="199">
        <v>2873080.73</v>
      </c>
      <c r="KQ21" s="200">
        <v>5.6645085456491582E-3</v>
      </c>
      <c r="KR21" s="201">
        <v>16</v>
      </c>
      <c r="KS21" s="200">
        <v>4.2005775794171701E-3</v>
      </c>
      <c r="KU21" s="198" t="s">
        <v>42</v>
      </c>
      <c r="KV21" s="199">
        <v>2873080.73</v>
      </c>
      <c r="KW21" s="200">
        <v>5.7845431025052166E-3</v>
      </c>
      <c r="KX21" s="201">
        <v>16</v>
      </c>
      <c r="KY21" s="200">
        <v>4.2678047479327817E-3</v>
      </c>
      <c r="LA21" s="198" t="s">
        <v>42</v>
      </c>
      <c r="LB21" s="199">
        <v>2873080.7300000004</v>
      </c>
      <c r="LC21" s="200">
        <v>5.8445910414659892E-3</v>
      </c>
      <c r="LD21" s="201">
        <v>16</v>
      </c>
      <c r="LE21" s="200">
        <v>4.3138312213534648E-3</v>
      </c>
      <c r="LG21" s="198" t="s">
        <v>42</v>
      </c>
      <c r="LH21" s="199">
        <v>3453889.77</v>
      </c>
      <c r="LI21" s="200">
        <v>7.1183423366367364E-3</v>
      </c>
      <c r="LJ21" s="201">
        <v>17</v>
      </c>
      <c r="LK21" s="200">
        <v>4.6384720327421556E-3</v>
      </c>
      <c r="LM21" s="198" t="s">
        <v>42</v>
      </c>
      <c r="LN21" s="199">
        <v>2844785.84</v>
      </c>
      <c r="LO21" s="200">
        <v>5.9600324110840692E-3</v>
      </c>
      <c r="LP21" s="201">
        <v>15</v>
      </c>
      <c r="LQ21" s="200">
        <v>4.1620421753607107E-3</v>
      </c>
      <c r="LS21" s="198" t="s">
        <v>42</v>
      </c>
      <c r="LT21" s="199">
        <v>2844785.8400000003</v>
      </c>
      <c r="LU21" s="200">
        <v>6.0283676041470655E-3</v>
      </c>
      <c r="LV21" s="201">
        <v>15</v>
      </c>
      <c r="LW21" s="200">
        <v>4.2158516020236085E-3</v>
      </c>
      <c r="LY21" s="198" t="s">
        <v>42</v>
      </c>
      <c r="LZ21" s="199">
        <v>2622454.8800000004</v>
      </c>
      <c r="MA21" s="200">
        <v>5.6232836792944147E-3</v>
      </c>
      <c r="MB21" s="201">
        <v>13</v>
      </c>
      <c r="MC21" s="200">
        <v>3.6984352773826458E-3</v>
      </c>
      <c r="ME21" s="198" t="s">
        <v>42</v>
      </c>
      <c r="MF21" s="199">
        <v>2349783.0299999998</v>
      </c>
      <c r="MG21" s="200">
        <v>5.0719898616423285E-3</v>
      </c>
      <c r="MH21" s="201">
        <v>12</v>
      </c>
      <c r="MI21" s="200">
        <v>3.4354423131978244E-3</v>
      </c>
      <c r="MK21" s="198" t="s">
        <v>42</v>
      </c>
      <c r="ML21" s="199">
        <v>2349783.0300000003</v>
      </c>
      <c r="MM21" s="200">
        <v>5.1216356615274026E-3</v>
      </c>
      <c r="MN21" s="201">
        <v>12</v>
      </c>
      <c r="MO21" s="200">
        <v>3.4812880765883376E-3</v>
      </c>
      <c r="MQ21" s="198" t="s">
        <v>42</v>
      </c>
      <c r="MR21" s="199">
        <v>2349783.0299999998</v>
      </c>
      <c r="MS21" s="200">
        <v>5.1806350637646761E-3</v>
      </c>
      <c r="MT21" s="201">
        <v>12</v>
      </c>
      <c r="MU21" s="200">
        <v>3.5231943628890195E-3</v>
      </c>
      <c r="MW21" s="198" t="s">
        <v>42</v>
      </c>
      <c r="MX21" s="199">
        <v>0</v>
      </c>
      <c r="MY21" s="200">
        <v>0</v>
      </c>
      <c r="MZ21" s="201">
        <v>0</v>
      </c>
      <c r="NA21" s="200">
        <v>0</v>
      </c>
    </row>
    <row r="22" spans="1:365" s="176" customFormat="1" ht="18" x14ac:dyDescent="0.35">
      <c r="A22" s="183" t="s">
        <v>43</v>
      </c>
      <c r="B22" s="182">
        <v>0</v>
      </c>
      <c r="C22" s="197">
        <v>0</v>
      </c>
      <c r="D22" s="184">
        <v>0</v>
      </c>
      <c r="E22" s="197">
        <v>0</v>
      </c>
      <c r="G22" s="183" t="s">
        <v>43</v>
      </c>
      <c r="H22" s="182">
        <v>0</v>
      </c>
      <c r="I22" s="197">
        <v>0</v>
      </c>
      <c r="J22" s="184">
        <v>0</v>
      </c>
      <c r="K22" s="197">
        <v>0</v>
      </c>
      <c r="M22" s="183" t="s">
        <v>43</v>
      </c>
      <c r="N22" s="182">
        <v>106300.01</v>
      </c>
      <c r="O22" s="197">
        <v>1.3368398595282161E-4</v>
      </c>
      <c r="P22" s="184">
        <v>1</v>
      </c>
      <c r="Q22" s="197">
        <v>1.5787811809283233E-4</v>
      </c>
      <c r="S22" s="183" t="s">
        <v>43</v>
      </c>
      <c r="T22" s="182">
        <v>0</v>
      </c>
      <c r="U22" s="197">
        <v>0</v>
      </c>
      <c r="V22" s="184">
        <v>0</v>
      </c>
      <c r="W22" s="197">
        <v>0</v>
      </c>
      <c r="Y22" s="183" t="s">
        <v>43</v>
      </c>
      <c r="Z22" s="182">
        <v>0</v>
      </c>
      <c r="AA22" s="197">
        <v>0</v>
      </c>
      <c r="AB22" s="184">
        <v>0</v>
      </c>
      <c r="AC22" s="197">
        <v>0</v>
      </c>
      <c r="AE22" s="183" t="s">
        <v>43</v>
      </c>
      <c r="AF22" s="182">
        <v>0</v>
      </c>
      <c r="AG22" s="197">
        <v>0</v>
      </c>
      <c r="AH22" s="184">
        <v>0</v>
      </c>
      <c r="AI22" s="197">
        <v>0</v>
      </c>
      <c r="AK22" s="183" t="s">
        <v>43</v>
      </c>
      <c r="AL22" s="182">
        <v>0</v>
      </c>
      <c r="AM22" s="197">
        <v>0</v>
      </c>
      <c r="AN22" s="184">
        <v>0</v>
      </c>
      <c r="AO22" s="197">
        <v>0</v>
      </c>
      <c r="AQ22" s="183" t="s">
        <v>43</v>
      </c>
      <c r="AR22" s="182">
        <v>1164862.1100000001</v>
      </c>
      <c r="AS22" s="197">
        <v>1.5711871990459606E-3</v>
      </c>
      <c r="AT22" s="184">
        <v>9</v>
      </c>
      <c r="AU22" s="197">
        <v>1.5903869941685811E-3</v>
      </c>
      <c r="AW22" s="183" t="s">
        <v>43</v>
      </c>
      <c r="AX22" s="182">
        <v>1164868.46</v>
      </c>
      <c r="AY22" s="197">
        <v>1.5818358783346322E-3</v>
      </c>
      <c r="AZ22" s="184">
        <v>9</v>
      </c>
      <c r="BA22" s="197">
        <v>1.6175413371675054E-3</v>
      </c>
      <c r="BC22" s="183" t="s">
        <v>43</v>
      </c>
      <c r="BD22" s="182">
        <v>957319.49</v>
      </c>
      <c r="BE22" s="197">
        <v>1.3068672077767944E-3</v>
      </c>
      <c r="BF22" s="184">
        <v>7</v>
      </c>
      <c r="BG22" s="197">
        <v>1.2646793134598012E-3</v>
      </c>
      <c r="BI22" s="183" t="s">
        <v>43</v>
      </c>
      <c r="BJ22" s="182">
        <v>721656.93</v>
      </c>
      <c r="BK22" s="197">
        <v>1.0155310098648644E-3</v>
      </c>
      <c r="BL22" s="184">
        <v>6</v>
      </c>
      <c r="BM22" s="197">
        <v>1.1238059561715678E-3</v>
      </c>
      <c r="BO22" s="183" t="s">
        <v>43</v>
      </c>
      <c r="BP22" s="182">
        <v>642402.64</v>
      </c>
      <c r="BQ22" s="197">
        <v>9.4166498387301012E-4</v>
      </c>
      <c r="BR22" s="184">
        <v>6</v>
      </c>
      <c r="BS22" s="197">
        <v>1.178318931657502E-3</v>
      </c>
      <c r="BU22" s="183" t="s">
        <v>43</v>
      </c>
      <c r="BV22" s="182">
        <v>57244.97</v>
      </c>
      <c r="BW22" s="197">
        <v>8.4853543346149644E-5</v>
      </c>
      <c r="BX22" s="184">
        <v>1</v>
      </c>
      <c r="BY22" s="197">
        <v>1.9813750743015652E-4</v>
      </c>
      <c r="CA22" s="183" t="s">
        <v>43</v>
      </c>
      <c r="CB22" s="182">
        <v>57244.97</v>
      </c>
      <c r="CC22" s="197">
        <v>8.5173458628199904E-5</v>
      </c>
      <c r="CD22" s="184">
        <v>1</v>
      </c>
      <c r="CE22" s="197">
        <v>1.9876764062810574E-4</v>
      </c>
      <c r="CG22" s="183" t="s">
        <v>43</v>
      </c>
      <c r="CH22" s="182">
        <v>57244.97</v>
      </c>
      <c r="CI22" s="197">
        <v>8.5531444180976266E-5</v>
      </c>
      <c r="CJ22" s="184">
        <v>1</v>
      </c>
      <c r="CK22" s="197">
        <v>1.9964064683569574E-4</v>
      </c>
      <c r="CM22" s="183" t="s">
        <v>43</v>
      </c>
      <c r="CN22" s="182">
        <v>57244.97</v>
      </c>
      <c r="CO22" s="197">
        <v>8.6058011572591011E-5</v>
      </c>
      <c r="CP22" s="184">
        <v>1</v>
      </c>
      <c r="CQ22" s="197">
        <v>2.007628990162618E-4</v>
      </c>
      <c r="CS22" s="183" t="s">
        <v>43</v>
      </c>
      <c r="CT22" s="182">
        <v>355473.62</v>
      </c>
      <c r="CU22" s="197">
        <v>5.3739144501363469E-4</v>
      </c>
      <c r="CV22" s="184">
        <v>5</v>
      </c>
      <c r="CW22" s="197">
        <v>1.0084711577248891E-3</v>
      </c>
      <c r="CY22" s="183" t="s">
        <v>43</v>
      </c>
      <c r="CZ22" s="182">
        <v>355407.42</v>
      </c>
      <c r="DA22" s="197">
        <v>5.3946501141222353E-4</v>
      </c>
      <c r="DB22" s="184">
        <v>5</v>
      </c>
      <c r="DC22" s="197">
        <v>1.0135819987837015E-3</v>
      </c>
      <c r="DE22" s="183" t="s">
        <v>43</v>
      </c>
      <c r="DF22" s="182">
        <v>674668.37000000011</v>
      </c>
      <c r="DG22" s="197">
        <v>1.0266187852665096E-3</v>
      </c>
      <c r="DH22" s="184">
        <v>7</v>
      </c>
      <c r="DI22" s="197">
        <v>1.4245014245014246E-3</v>
      </c>
      <c r="DK22" s="183" t="s">
        <v>43</v>
      </c>
      <c r="DL22" s="182">
        <v>999402</v>
      </c>
      <c r="DM22" s="197">
        <v>1.5267080899161139E-3</v>
      </c>
      <c r="DN22" s="184">
        <v>8</v>
      </c>
      <c r="DO22" s="197">
        <v>1.6339869281045752E-3</v>
      </c>
      <c r="DQ22" s="183" t="s">
        <v>43</v>
      </c>
      <c r="DR22" s="182">
        <v>3094771.7</v>
      </c>
      <c r="DS22" s="197">
        <v>4.7459208384665105E-3</v>
      </c>
      <c r="DT22" s="184">
        <v>14</v>
      </c>
      <c r="DU22" s="197">
        <v>2.8706171826942792E-3</v>
      </c>
      <c r="DW22" s="183" t="s">
        <v>43</v>
      </c>
      <c r="DX22" s="182">
        <v>3190744.3</v>
      </c>
      <c r="DY22" s="197">
        <v>4.9336266465035764E-3</v>
      </c>
      <c r="DZ22" s="184">
        <v>15</v>
      </c>
      <c r="EA22" s="197">
        <v>3.0966143682906689E-3</v>
      </c>
      <c r="EC22" s="183" t="s">
        <v>43</v>
      </c>
      <c r="ED22" s="182">
        <v>3190744.3</v>
      </c>
      <c r="EE22" s="197">
        <v>4.9526067611856397E-3</v>
      </c>
      <c r="EF22" s="184">
        <v>15</v>
      </c>
      <c r="EG22" s="197">
        <v>3.1081641110650643E-3</v>
      </c>
      <c r="EI22" s="183" t="s">
        <v>43</v>
      </c>
      <c r="EJ22" s="182">
        <v>3115393.9299999997</v>
      </c>
      <c r="EK22" s="197">
        <v>4.8494984942217059E-3</v>
      </c>
      <c r="EL22" s="184">
        <v>14</v>
      </c>
      <c r="EM22" s="197">
        <v>2.9093931837073984E-3</v>
      </c>
      <c r="EO22" s="183" t="s">
        <v>43</v>
      </c>
      <c r="EP22" s="182">
        <v>2836245.3899999997</v>
      </c>
      <c r="EQ22" s="197">
        <v>4.4447023389909959E-3</v>
      </c>
      <c r="ER22" s="184">
        <v>13</v>
      </c>
      <c r="ES22" s="197">
        <v>2.7100271002710027E-3</v>
      </c>
      <c r="EU22" s="183" t="s">
        <v>43</v>
      </c>
      <c r="EV22" s="182">
        <v>2836245.3899999997</v>
      </c>
      <c r="EW22" s="197">
        <v>4.4544989291379986E-3</v>
      </c>
      <c r="EX22" s="184">
        <v>13</v>
      </c>
      <c r="EY22" s="197">
        <v>2.719665271966527E-3</v>
      </c>
      <c r="FA22" s="183" t="s">
        <v>43</v>
      </c>
      <c r="FB22" s="182">
        <v>2765127.53</v>
      </c>
      <c r="FC22" s="197">
        <v>4.370824117431552E-3</v>
      </c>
      <c r="FD22" s="184">
        <v>12</v>
      </c>
      <c r="FE22" s="197">
        <v>2.523659305993691E-3</v>
      </c>
      <c r="FG22" s="183" t="s">
        <v>43</v>
      </c>
      <c r="FH22" s="182">
        <v>2588217.4899999998</v>
      </c>
      <c r="FI22" s="197">
        <v>4.1069649359603165E-3</v>
      </c>
      <c r="FJ22" s="184">
        <v>11</v>
      </c>
      <c r="FK22" s="197">
        <v>2.3221448173949759E-3</v>
      </c>
      <c r="FM22" s="183" t="s">
        <v>43</v>
      </c>
      <c r="FN22" s="182">
        <v>2588217.4899999998</v>
      </c>
      <c r="FO22" s="197">
        <v>4.1191145510715245E-3</v>
      </c>
      <c r="FP22" s="184">
        <v>11</v>
      </c>
      <c r="FQ22" s="197">
        <v>2.3285351397121083E-3</v>
      </c>
      <c r="FS22" s="183" t="s">
        <v>43</v>
      </c>
      <c r="FT22" s="182">
        <v>2588217.4899999998</v>
      </c>
      <c r="FU22" s="197">
        <v>4.1429844156015815E-3</v>
      </c>
      <c r="FV22" s="184">
        <v>11</v>
      </c>
      <c r="FW22" s="197">
        <v>2.3399276749627739E-3</v>
      </c>
      <c r="FY22" s="183" t="s">
        <v>43</v>
      </c>
      <c r="FZ22" s="182">
        <v>2588217.4900000002</v>
      </c>
      <c r="GA22" s="197">
        <v>4.1653803302619339E-3</v>
      </c>
      <c r="GB22" s="184">
        <v>11</v>
      </c>
      <c r="GC22" s="197">
        <v>2.3539482131393111E-3</v>
      </c>
      <c r="GE22" s="183" t="s">
        <v>43</v>
      </c>
      <c r="GF22" s="182">
        <v>2588217.4899999998</v>
      </c>
      <c r="GG22" s="197">
        <v>4.1911243146902106E-3</v>
      </c>
      <c r="GH22" s="184">
        <v>11</v>
      </c>
      <c r="GI22" s="197">
        <v>2.3712006898038368E-3</v>
      </c>
      <c r="GK22" s="183" t="s">
        <v>43</v>
      </c>
      <c r="GL22" s="182">
        <v>2588217.4899999998</v>
      </c>
      <c r="GM22" s="197">
        <v>4.2130122718350713E-3</v>
      </c>
      <c r="GN22" s="184">
        <v>11</v>
      </c>
      <c r="GO22" s="197">
        <v>2.3830155979202771E-3</v>
      </c>
      <c r="GQ22" s="183" t="s">
        <v>43</v>
      </c>
      <c r="GR22" s="182">
        <v>2588217.4899999998</v>
      </c>
      <c r="GS22" s="197">
        <v>4.2401507550947756E-3</v>
      </c>
      <c r="GT22" s="184">
        <v>11</v>
      </c>
      <c r="GU22" s="197">
        <v>2.3970363913706689E-3</v>
      </c>
      <c r="GW22" s="183" t="s">
        <v>43</v>
      </c>
      <c r="GX22" s="182">
        <v>2588217.4899999998</v>
      </c>
      <c r="GY22" s="197">
        <v>4.2742214168091383E-3</v>
      </c>
      <c r="GZ22" s="184">
        <v>11</v>
      </c>
      <c r="HA22" s="197">
        <v>2.4128098267163852E-3</v>
      </c>
      <c r="HC22" s="183" t="s">
        <v>43</v>
      </c>
      <c r="HD22" s="182">
        <v>2588217.4899999998</v>
      </c>
      <c r="HE22" s="197">
        <v>4.3106945147215374E-3</v>
      </c>
      <c r="HF22" s="184">
        <v>11</v>
      </c>
      <c r="HG22" s="197">
        <v>2.4309392265193372E-3</v>
      </c>
      <c r="HI22" s="183" t="s">
        <v>43</v>
      </c>
      <c r="HJ22" s="182">
        <v>2819130.31</v>
      </c>
      <c r="HK22" s="197">
        <v>4.7315075847383066E-3</v>
      </c>
      <c r="HL22" s="184">
        <v>12</v>
      </c>
      <c r="HM22" s="197">
        <v>2.6767789426723177E-3</v>
      </c>
      <c r="HO22" s="183" t="s">
        <v>43</v>
      </c>
      <c r="HP22" s="182">
        <v>2817122.84</v>
      </c>
      <c r="HQ22" s="197">
        <v>4.7834897551069355E-3</v>
      </c>
      <c r="HR22" s="184">
        <v>12</v>
      </c>
      <c r="HS22" s="197">
        <v>2.7112516945323093E-3</v>
      </c>
      <c r="HU22" s="183" t="s">
        <v>43</v>
      </c>
      <c r="HV22" s="182">
        <v>2588217.4899999998</v>
      </c>
      <c r="HW22" s="197">
        <v>4.4432237340345637E-3</v>
      </c>
      <c r="HX22" s="184">
        <v>11</v>
      </c>
      <c r="HY22" s="197">
        <v>2.5142857142857141E-3</v>
      </c>
      <c r="IA22" s="183" t="s">
        <v>43</v>
      </c>
      <c r="IB22" s="182">
        <v>2819364.94</v>
      </c>
      <c r="IC22" s="197">
        <v>4.8666149495187926E-3</v>
      </c>
      <c r="ID22" s="184">
        <v>12</v>
      </c>
      <c r="IE22" s="197">
        <v>2.7598896044158236E-3</v>
      </c>
      <c r="IG22" s="183" t="s">
        <v>43</v>
      </c>
      <c r="IH22" s="182">
        <v>2817331.77</v>
      </c>
      <c r="II22" s="197">
        <v>4.9419320822724124E-3</v>
      </c>
      <c r="IJ22" s="184">
        <v>12</v>
      </c>
      <c r="IK22" s="197">
        <v>2.798507462686567E-3</v>
      </c>
      <c r="IM22" s="183" t="s">
        <v>43</v>
      </c>
      <c r="IN22" s="182">
        <v>2875908.24</v>
      </c>
      <c r="IO22" s="197">
        <v>5.0932785257906156E-3</v>
      </c>
      <c r="IP22" s="184">
        <v>12</v>
      </c>
      <c r="IQ22" s="197">
        <v>2.8202115158636899E-3</v>
      </c>
      <c r="IS22" s="183" t="s">
        <v>43</v>
      </c>
      <c r="IT22" s="182">
        <v>2587956.0099999998</v>
      </c>
      <c r="IU22" s="197">
        <v>4.6579678383337503E-3</v>
      </c>
      <c r="IV22" s="184">
        <v>11</v>
      </c>
      <c r="IW22" s="197">
        <v>2.6278069756330625E-3</v>
      </c>
      <c r="IY22" s="183" t="s">
        <v>43</v>
      </c>
      <c r="IZ22" s="182">
        <v>2593625.75</v>
      </c>
      <c r="JA22" s="197">
        <v>4.7313668328151674E-3</v>
      </c>
      <c r="JB22" s="184">
        <v>11</v>
      </c>
      <c r="JC22" s="197">
        <v>2.6589315929417454E-3</v>
      </c>
      <c r="JE22" s="183" t="s">
        <v>43</v>
      </c>
      <c r="JF22" s="182">
        <v>1870878.27</v>
      </c>
      <c r="JG22" s="197">
        <v>3.4693242859895152E-3</v>
      </c>
      <c r="JH22" s="184">
        <v>8</v>
      </c>
      <c r="JI22" s="197">
        <v>1.9641541861036092E-3</v>
      </c>
      <c r="JK22" s="183" t="s">
        <v>43</v>
      </c>
      <c r="JL22" s="182">
        <v>1526551.6400000001</v>
      </c>
      <c r="JM22" s="197">
        <v>2.8663265346399714E-3</v>
      </c>
      <c r="JN22" s="184">
        <v>6</v>
      </c>
      <c r="JO22" s="197">
        <v>1.4914243102162564E-3</v>
      </c>
      <c r="JQ22" s="198" t="s">
        <v>43</v>
      </c>
      <c r="JR22" s="199">
        <v>1526551.6400000001</v>
      </c>
      <c r="JS22" s="200">
        <v>2.8925647485376683E-3</v>
      </c>
      <c r="JT22" s="201">
        <v>6</v>
      </c>
      <c r="JU22" s="200">
        <v>1.50564617314931E-3</v>
      </c>
      <c r="JW22" s="198" t="s">
        <v>43</v>
      </c>
      <c r="JX22" s="199">
        <v>1526551.6400000001</v>
      </c>
      <c r="JY22" s="200">
        <v>2.9134754608574872E-3</v>
      </c>
      <c r="JZ22" s="201">
        <v>6</v>
      </c>
      <c r="KA22" s="200">
        <v>1.5205271160669033E-3</v>
      </c>
      <c r="KC22" s="198" t="s">
        <v>43</v>
      </c>
      <c r="KD22" s="199">
        <v>1526551.6400000001</v>
      </c>
      <c r="KE22" s="200">
        <v>2.9476532102314574E-3</v>
      </c>
      <c r="KF22" s="201">
        <v>6</v>
      </c>
      <c r="KG22" s="200">
        <v>1.5364916773367477E-3</v>
      </c>
      <c r="KI22" s="198" t="s">
        <v>43</v>
      </c>
      <c r="KJ22" s="199">
        <v>1526551.6400000001</v>
      </c>
      <c r="KK22" s="200">
        <v>2.9753529849807633E-3</v>
      </c>
      <c r="KL22" s="201">
        <v>6</v>
      </c>
      <c r="KM22" s="200">
        <v>1.5544041450777201E-3</v>
      </c>
      <c r="KO22" s="198" t="s">
        <v>43</v>
      </c>
      <c r="KP22" s="199">
        <v>1526551.6400000001</v>
      </c>
      <c r="KQ22" s="200">
        <v>3.009718703642114E-3</v>
      </c>
      <c r="KR22" s="201">
        <v>6</v>
      </c>
      <c r="KS22" s="200">
        <v>1.5752165922814387E-3</v>
      </c>
      <c r="KU22" s="198" t="s">
        <v>43</v>
      </c>
      <c r="KV22" s="199">
        <v>1526551.6400000001</v>
      </c>
      <c r="KW22" s="200">
        <v>3.0734965667950538E-3</v>
      </c>
      <c r="KX22" s="201">
        <v>6</v>
      </c>
      <c r="KY22" s="200">
        <v>1.6004267804747934E-3</v>
      </c>
      <c r="LA22" s="198" t="s">
        <v>43</v>
      </c>
      <c r="LB22" s="199">
        <v>1969543.85</v>
      </c>
      <c r="LC22" s="200">
        <v>4.0065627886079038E-3</v>
      </c>
      <c r="LD22" s="201">
        <v>7</v>
      </c>
      <c r="LE22" s="200">
        <v>1.8873011593421407E-3</v>
      </c>
      <c r="LG22" s="198" t="s">
        <v>43</v>
      </c>
      <c r="LH22" s="199">
        <v>1526551.6400000001</v>
      </c>
      <c r="LI22" s="200">
        <v>3.1461679126124063E-3</v>
      </c>
      <c r="LJ22" s="201">
        <v>6</v>
      </c>
      <c r="LK22" s="200">
        <v>1.6371077762619372E-3</v>
      </c>
      <c r="LM22" s="198" t="s">
        <v>43</v>
      </c>
      <c r="LN22" s="199">
        <v>1526551.6400000001</v>
      </c>
      <c r="LO22" s="200">
        <v>3.1982362691996319E-3</v>
      </c>
      <c r="LP22" s="201">
        <v>6</v>
      </c>
      <c r="LQ22" s="200">
        <v>1.6648168701442841E-3</v>
      </c>
      <c r="LS22" s="198" t="s">
        <v>43</v>
      </c>
      <c r="LT22" s="199">
        <v>1526551.6400000001</v>
      </c>
      <c r="LU22" s="200">
        <v>3.2349058840343402E-3</v>
      </c>
      <c r="LV22" s="201">
        <v>6</v>
      </c>
      <c r="LW22" s="200">
        <v>1.6863406408094434E-3</v>
      </c>
      <c r="LY22" s="198" t="s">
        <v>43</v>
      </c>
      <c r="LZ22" s="199">
        <v>1526551.6400000001</v>
      </c>
      <c r="MA22" s="200">
        <v>3.2733577184794588E-3</v>
      </c>
      <c r="MB22" s="201">
        <v>6</v>
      </c>
      <c r="MC22" s="200">
        <v>1.7069701280227596E-3</v>
      </c>
      <c r="ME22" s="198" t="s">
        <v>43</v>
      </c>
      <c r="MF22" s="199">
        <v>1526551.6400000001</v>
      </c>
      <c r="MG22" s="200">
        <v>3.2950507951168034E-3</v>
      </c>
      <c r="MH22" s="201">
        <v>6</v>
      </c>
      <c r="MI22" s="200">
        <v>1.7177211565989122E-3</v>
      </c>
      <c r="MK22" s="198" t="s">
        <v>43</v>
      </c>
      <c r="ML22" s="199">
        <v>1526551.6400000001</v>
      </c>
      <c r="MM22" s="200">
        <v>3.3273035079273432E-3</v>
      </c>
      <c r="MN22" s="201">
        <v>6</v>
      </c>
      <c r="MO22" s="200">
        <v>1.7406440382941688E-3</v>
      </c>
      <c r="MQ22" s="198" t="s">
        <v>43</v>
      </c>
      <c r="MR22" s="199">
        <v>1526551.6400000001</v>
      </c>
      <c r="MS22" s="200">
        <v>3.365632848591758E-3</v>
      </c>
      <c r="MT22" s="201">
        <v>6</v>
      </c>
      <c r="MU22" s="200">
        <v>1.7615971814445098E-3</v>
      </c>
      <c r="MW22" s="198" t="s">
        <v>43</v>
      </c>
      <c r="MX22" s="199">
        <v>0</v>
      </c>
      <c r="MY22" s="200">
        <v>0</v>
      </c>
      <c r="MZ22" s="201">
        <v>0</v>
      </c>
      <c r="NA22" s="200">
        <v>0</v>
      </c>
    </row>
    <row r="23" spans="1:365" s="176" customFormat="1" ht="18" x14ac:dyDescent="0.35">
      <c r="A23" s="183" t="s">
        <v>44</v>
      </c>
      <c r="B23" s="182">
        <v>0</v>
      </c>
      <c r="C23" s="197">
        <v>0</v>
      </c>
      <c r="D23" s="184">
        <v>0</v>
      </c>
      <c r="E23" s="197">
        <v>0</v>
      </c>
      <c r="G23" s="183" t="s">
        <v>44</v>
      </c>
      <c r="H23" s="182">
        <v>0</v>
      </c>
      <c r="I23" s="197">
        <v>0</v>
      </c>
      <c r="J23" s="184">
        <v>0</v>
      </c>
      <c r="K23" s="197">
        <v>0</v>
      </c>
      <c r="M23" s="183" t="s">
        <v>44</v>
      </c>
      <c r="N23" s="182">
        <v>0</v>
      </c>
      <c r="O23" s="197">
        <v>0</v>
      </c>
      <c r="P23" s="184">
        <v>0</v>
      </c>
      <c r="Q23" s="197">
        <v>0</v>
      </c>
      <c r="S23" s="183" t="s">
        <v>44</v>
      </c>
      <c r="T23" s="182">
        <v>0</v>
      </c>
      <c r="U23" s="197">
        <v>0</v>
      </c>
      <c r="V23" s="184">
        <v>0</v>
      </c>
      <c r="W23" s="197">
        <v>0</v>
      </c>
      <c r="Y23" s="183" t="s">
        <v>44</v>
      </c>
      <c r="Z23" s="182">
        <v>0</v>
      </c>
      <c r="AA23" s="197">
        <v>0</v>
      </c>
      <c r="AB23" s="184">
        <v>0</v>
      </c>
      <c r="AC23" s="197">
        <v>0</v>
      </c>
      <c r="AE23" s="183" t="s">
        <v>44</v>
      </c>
      <c r="AF23" s="182">
        <v>0</v>
      </c>
      <c r="AG23" s="197">
        <v>0</v>
      </c>
      <c r="AH23" s="184">
        <v>0</v>
      </c>
      <c r="AI23" s="197">
        <v>0</v>
      </c>
      <c r="AK23" s="183" t="s">
        <v>44</v>
      </c>
      <c r="AL23" s="182">
        <v>382260.39</v>
      </c>
      <c r="AM23" s="197">
        <v>5.0872825695117807E-4</v>
      </c>
      <c r="AN23" s="184">
        <v>3</v>
      </c>
      <c r="AO23" s="197">
        <v>5.185825410544512E-4</v>
      </c>
      <c r="AQ23" s="183" t="s">
        <v>44</v>
      </c>
      <c r="AR23" s="182">
        <v>382554.67</v>
      </c>
      <c r="AS23" s="197">
        <v>5.1599669632936376E-4</v>
      </c>
      <c r="AT23" s="184">
        <v>3</v>
      </c>
      <c r="AU23" s="197">
        <v>5.3012899805619372E-4</v>
      </c>
      <c r="AW23" s="183" t="s">
        <v>44</v>
      </c>
      <c r="AX23" s="182">
        <v>587370.67000000004</v>
      </c>
      <c r="AY23" s="197">
        <v>7.9762138953221506E-4</v>
      </c>
      <c r="AZ23" s="184">
        <v>4</v>
      </c>
      <c r="BA23" s="197">
        <v>7.1890726096333576E-4</v>
      </c>
      <c r="BC23" s="183" t="s">
        <v>44</v>
      </c>
      <c r="BD23" s="182">
        <v>766688.48</v>
      </c>
      <c r="BE23" s="197">
        <v>1.0466307680544922E-3</v>
      </c>
      <c r="BF23" s="184">
        <v>6</v>
      </c>
      <c r="BG23" s="197">
        <v>1.0840108401084011E-3</v>
      </c>
      <c r="BI23" s="183" t="s">
        <v>44</v>
      </c>
      <c r="BJ23" s="182">
        <v>1191835.27</v>
      </c>
      <c r="BK23" s="197">
        <v>1.6771759890612612E-3</v>
      </c>
      <c r="BL23" s="184">
        <v>9</v>
      </c>
      <c r="BM23" s="197">
        <v>1.6857089342573516E-3</v>
      </c>
      <c r="BO23" s="183" t="s">
        <v>44</v>
      </c>
      <c r="BP23" s="182">
        <v>657736.67000000004</v>
      </c>
      <c r="BQ23" s="197">
        <v>9.6414234964575709E-4</v>
      </c>
      <c r="BR23" s="184">
        <v>5</v>
      </c>
      <c r="BS23" s="197">
        <v>9.8193244304791826E-4</v>
      </c>
      <c r="BU23" s="183" t="s">
        <v>44</v>
      </c>
      <c r="BV23" s="182">
        <v>594978.30000000005</v>
      </c>
      <c r="BW23" s="197">
        <v>8.8192931132758789E-4</v>
      </c>
      <c r="BX23" s="184">
        <v>5</v>
      </c>
      <c r="BY23" s="197">
        <v>9.906875371507827E-4</v>
      </c>
      <c r="CA23" s="183" t="s">
        <v>44</v>
      </c>
      <c r="CB23" s="182">
        <v>595115.78</v>
      </c>
      <c r="CC23" s="197">
        <v>8.8545891921716277E-4</v>
      </c>
      <c r="CD23" s="184">
        <v>5</v>
      </c>
      <c r="CE23" s="197">
        <v>9.9383820314052863E-4</v>
      </c>
      <c r="CG23" s="183" t="s">
        <v>44</v>
      </c>
      <c r="CH23" s="182">
        <v>384031</v>
      </c>
      <c r="CI23" s="197">
        <v>5.7379235311442198E-4</v>
      </c>
      <c r="CJ23" s="184">
        <v>3</v>
      </c>
      <c r="CK23" s="197">
        <v>5.9892194050708723E-4</v>
      </c>
      <c r="CM23" s="183" t="s">
        <v>44</v>
      </c>
      <c r="CN23" s="182">
        <v>384031</v>
      </c>
      <c r="CO23" s="197">
        <v>5.7732485914891211E-4</v>
      </c>
      <c r="CP23" s="184">
        <v>3</v>
      </c>
      <c r="CQ23" s="197">
        <v>6.0228869704878542E-4</v>
      </c>
      <c r="CS23" s="183" t="s">
        <v>44</v>
      </c>
      <c r="CT23" s="182">
        <v>384031</v>
      </c>
      <c r="CU23" s="197">
        <v>5.8056340163872399E-4</v>
      </c>
      <c r="CV23" s="184">
        <v>3</v>
      </c>
      <c r="CW23" s="197">
        <v>6.050826946349334E-4</v>
      </c>
      <c r="CY23" s="183" t="s">
        <v>44</v>
      </c>
      <c r="CZ23" s="182">
        <v>384031</v>
      </c>
      <c r="DA23" s="197">
        <v>5.8291210633038448E-4</v>
      </c>
      <c r="DB23" s="184">
        <v>3</v>
      </c>
      <c r="DC23" s="197">
        <v>6.0814919927022098E-4</v>
      </c>
      <c r="DE23" s="183" t="s">
        <v>44</v>
      </c>
      <c r="DF23" s="182">
        <v>384031</v>
      </c>
      <c r="DG23" s="197">
        <v>5.8436626979368079E-4</v>
      </c>
      <c r="DH23" s="184">
        <v>3</v>
      </c>
      <c r="DI23" s="197">
        <v>6.105006105006105E-4</v>
      </c>
      <c r="DK23" s="183" t="s">
        <v>44</v>
      </c>
      <c r="DL23" s="182">
        <v>482140.18</v>
      </c>
      <c r="DM23" s="197">
        <v>7.3652775687822454E-4</v>
      </c>
      <c r="DN23" s="184">
        <v>4</v>
      </c>
      <c r="DO23" s="197">
        <v>8.1699346405228761E-4</v>
      </c>
      <c r="DQ23" s="183" t="s">
        <v>44</v>
      </c>
      <c r="DR23" s="182">
        <v>1206896.02</v>
      </c>
      <c r="DS23" s="197">
        <v>1.850809535055621E-3</v>
      </c>
      <c r="DT23" s="184">
        <v>9</v>
      </c>
      <c r="DU23" s="197">
        <v>1.8453967603034652E-3</v>
      </c>
      <c r="DW23" s="183" t="s">
        <v>44</v>
      </c>
      <c r="DX23" s="182">
        <v>2535017.23</v>
      </c>
      <c r="DY23" s="197">
        <v>3.919721350054182E-3</v>
      </c>
      <c r="DZ23" s="184">
        <v>15</v>
      </c>
      <c r="EA23" s="197">
        <v>3.0966143682906689E-3</v>
      </c>
      <c r="EC23" s="183" t="s">
        <v>44</v>
      </c>
      <c r="ED23" s="182">
        <v>2436044.64</v>
      </c>
      <c r="EE23" s="197">
        <v>3.7811776877934213E-3</v>
      </c>
      <c r="EF23" s="184">
        <v>14</v>
      </c>
      <c r="EG23" s="197">
        <v>2.9009531703273932E-3</v>
      </c>
      <c r="EI23" s="183" t="s">
        <v>44</v>
      </c>
      <c r="EJ23" s="182">
        <v>2435968.2199999997</v>
      </c>
      <c r="EK23" s="197">
        <v>3.7918877934200535E-3</v>
      </c>
      <c r="EL23" s="184">
        <v>14</v>
      </c>
      <c r="EM23" s="197">
        <v>2.9093931837073984E-3</v>
      </c>
      <c r="EO23" s="183" t="s">
        <v>44</v>
      </c>
      <c r="EP23" s="182">
        <v>2435871.7399999998</v>
      </c>
      <c r="EQ23" s="197">
        <v>3.8172736599000928E-3</v>
      </c>
      <c r="ER23" s="184">
        <v>14</v>
      </c>
      <c r="ES23" s="197">
        <v>2.9184907233687721E-3</v>
      </c>
      <c r="EU23" s="183" t="s">
        <v>44</v>
      </c>
      <c r="EV23" s="182">
        <v>2435870.0099999998</v>
      </c>
      <c r="EW23" s="197">
        <v>3.82568461435714E-3</v>
      </c>
      <c r="EX23" s="184">
        <v>14</v>
      </c>
      <c r="EY23" s="197">
        <v>2.9288702928870294E-3</v>
      </c>
      <c r="FA23" s="183" t="s">
        <v>44</v>
      </c>
      <c r="FB23" s="182">
        <v>2435811.65</v>
      </c>
      <c r="FC23" s="197">
        <v>3.8502760505012734E-3</v>
      </c>
      <c r="FD23" s="184">
        <v>14</v>
      </c>
      <c r="FE23" s="197">
        <v>2.9442691903259727E-3</v>
      </c>
      <c r="FG23" s="183" t="s">
        <v>44</v>
      </c>
      <c r="FH23" s="182">
        <v>2375772.7999999998</v>
      </c>
      <c r="FI23" s="197">
        <v>3.7698592267098319E-3</v>
      </c>
      <c r="FJ23" s="184">
        <v>13</v>
      </c>
      <c r="FK23" s="197">
        <v>2.744352966012244E-3</v>
      </c>
      <c r="FM23" s="183" t="s">
        <v>44</v>
      </c>
      <c r="FN23" s="182">
        <v>2375706.63</v>
      </c>
      <c r="FO23" s="197">
        <v>3.7809062748857688E-3</v>
      </c>
      <c r="FP23" s="184">
        <v>13</v>
      </c>
      <c r="FQ23" s="197">
        <v>2.75190516511431E-3</v>
      </c>
      <c r="FS23" s="183" t="s">
        <v>44</v>
      </c>
      <c r="FT23" s="182">
        <v>2375666.88</v>
      </c>
      <c r="FU23" s="197">
        <v>3.8027526274466345E-3</v>
      </c>
      <c r="FV23" s="184">
        <v>13</v>
      </c>
      <c r="FW23" s="197">
        <v>2.7653690704105508E-3</v>
      </c>
      <c r="FY23" s="183" t="s">
        <v>44</v>
      </c>
      <c r="FZ23" s="182">
        <v>2375666.88</v>
      </c>
      <c r="GA23" s="197">
        <v>3.823309336035256E-3</v>
      </c>
      <c r="GB23" s="184">
        <v>13</v>
      </c>
      <c r="GC23" s="197">
        <v>2.7819387973464582E-3</v>
      </c>
      <c r="GE23" s="183" t="s">
        <v>44</v>
      </c>
      <c r="GF23" s="182">
        <v>2375666.88</v>
      </c>
      <c r="GG23" s="197">
        <v>3.846939162895554E-3</v>
      </c>
      <c r="GH23" s="184">
        <v>13</v>
      </c>
      <c r="GI23" s="197">
        <v>2.8023280879499891E-3</v>
      </c>
      <c r="GK23" s="183" t="s">
        <v>44</v>
      </c>
      <c r="GL23" s="182">
        <v>2375666.88</v>
      </c>
      <c r="GM23" s="197">
        <v>3.8670296286546372E-3</v>
      </c>
      <c r="GN23" s="184">
        <v>13</v>
      </c>
      <c r="GO23" s="197">
        <v>2.8162911611785096E-3</v>
      </c>
      <c r="GQ23" s="183" t="s">
        <v>44</v>
      </c>
      <c r="GR23" s="182">
        <v>2295060.04</v>
      </c>
      <c r="GS23" s="197">
        <v>3.7598851716259154E-3</v>
      </c>
      <c r="GT23" s="184">
        <v>12</v>
      </c>
      <c r="GU23" s="197">
        <v>2.6149487905861844E-3</v>
      </c>
      <c r="GW23" s="183" t="s">
        <v>44</v>
      </c>
      <c r="GX23" s="182">
        <v>2295060.04</v>
      </c>
      <c r="GY23" s="197">
        <v>3.7900967804026541E-3</v>
      </c>
      <c r="GZ23" s="184">
        <v>12</v>
      </c>
      <c r="HA23" s="197">
        <v>2.6321561745996929E-3</v>
      </c>
      <c r="HC23" s="183" t="s">
        <v>44</v>
      </c>
      <c r="HD23" s="182">
        <v>2295060.04</v>
      </c>
      <c r="HE23" s="197">
        <v>3.8224387106605149E-3</v>
      </c>
      <c r="HF23" s="184">
        <v>12</v>
      </c>
      <c r="HG23" s="197">
        <v>2.6519337016574587E-3</v>
      </c>
      <c r="HI23" s="183" t="s">
        <v>44</v>
      </c>
      <c r="HJ23" s="182">
        <v>1977328.0300000003</v>
      </c>
      <c r="HK23" s="197">
        <v>3.3186626876643582E-3</v>
      </c>
      <c r="HL23" s="184">
        <v>10</v>
      </c>
      <c r="HM23" s="197">
        <v>2.230649118893598E-3</v>
      </c>
      <c r="HO23" s="183" t="s">
        <v>44</v>
      </c>
      <c r="HP23" s="182">
        <v>1977328.0300000003</v>
      </c>
      <c r="HQ23" s="197">
        <v>3.3575136446626448E-3</v>
      </c>
      <c r="HR23" s="184">
        <v>10</v>
      </c>
      <c r="HS23" s="197">
        <v>2.2593764121102574E-3</v>
      </c>
      <c r="HU23" s="183" t="s">
        <v>44</v>
      </c>
      <c r="HV23" s="182">
        <v>1977328.0300000003</v>
      </c>
      <c r="HW23" s="197">
        <v>3.3945025357462561E-3</v>
      </c>
      <c r="HX23" s="184">
        <v>10</v>
      </c>
      <c r="HY23" s="197">
        <v>2.2857142857142859E-3</v>
      </c>
      <c r="IA23" s="183" t="s">
        <v>44</v>
      </c>
      <c r="IB23" s="182">
        <v>1745384.4500000002</v>
      </c>
      <c r="IC23" s="197">
        <v>3.0127756561474576E-3</v>
      </c>
      <c r="ID23" s="184">
        <v>9</v>
      </c>
      <c r="IE23" s="197">
        <v>2.0699172033118675E-3</v>
      </c>
      <c r="IG23" s="183" t="s">
        <v>44</v>
      </c>
      <c r="IH23" s="182">
        <v>1745384.4500000002</v>
      </c>
      <c r="II23" s="197">
        <v>3.0616101025809929E-3</v>
      </c>
      <c r="IJ23" s="184">
        <v>9</v>
      </c>
      <c r="IK23" s="197">
        <v>2.0988805970149254E-3</v>
      </c>
      <c r="IM23" s="183" t="s">
        <v>44</v>
      </c>
      <c r="IN23" s="182">
        <v>1455888.8900000001</v>
      </c>
      <c r="IO23" s="197">
        <v>2.5784020213990332E-3</v>
      </c>
      <c r="IP23" s="184">
        <v>8</v>
      </c>
      <c r="IQ23" s="197">
        <v>1.8801410105757932E-3</v>
      </c>
      <c r="IS23" s="183" t="s">
        <v>44</v>
      </c>
      <c r="IT23" s="182">
        <v>1455024.48</v>
      </c>
      <c r="IU23" s="197">
        <v>2.6188456085187821E-3</v>
      </c>
      <c r="IV23" s="184">
        <v>8</v>
      </c>
      <c r="IW23" s="197">
        <v>1.9111323459149545E-3</v>
      </c>
      <c r="IY23" s="183" t="s">
        <v>44</v>
      </c>
      <c r="IZ23" s="182">
        <v>1018235.6099999999</v>
      </c>
      <c r="JA23" s="197">
        <v>1.857494741924628E-3</v>
      </c>
      <c r="JB23" s="184">
        <v>5</v>
      </c>
      <c r="JC23" s="197">
        <v>1.208605269518975E-3</v>
      </c>
      <c r="JE23" s="183" t="s">
        <v>44</v>
      </c>
      <c r="JF23" s="182">
        <v>844197.38</v>
      </c>
      <c r="JG23" s="197">
        <v>1.5654650115759373E-3</v>
      </c>
      <c r="JH23" s="184">
        <v>4</v>
      </c>
      <c r="JI23" s="197">
        <v>9.8207709305180458E-4</v>
      </c>
      <c r="JK23" s="183" t="s">
        <v>44</v>
      </c>
      <c r="JL23" s="182">
        <v>844197.37999999989</v>
      </c>
      <c r="JM23" s="197">
        <v>1.5851054673574898E-3</v>
      </c>
      <c r="JN23" s="184">
        <v>4</v>
      </c>
      <c r="JO23" s="197">
        <v>9.9428287347750428E-4</v>
      </c>
      <c r="JQ23" s="198" t="s">
        <v>44</v>
      </c>
      <c r="JR23" s="199">
        <v>844197.38</v>
      </c>
      <c r="JS23" s="200">
        <v>1.5996154458265547E-3</v>
      </c>
      <c r="JT23" s="201">
        <v>4</v>
      </c>
      <c r="JU23" s="200">
        <v>1.0037641154328732E-3</v>
      </c>
      <c r="JW23" s="198" t="s">
        <v>44</v>
      </c>
      <c r="JX23" s="199">
        <v>754590.37999999989</v>
      </c>
      <c r="JY23" s="200">
        <v>1.4401612742881897E-3</v>
      </c>
      <c r="JZ23" s="201">
        <v>3</v>
      </c>
      <c r="KA23" s="200">
        <v>7.6026355803345165E-4</v>
      </c>
      <c r="KC23" s="198" t="s">
        <v>44</v>
      </c>
      <c r="KD23" s="199">
        <v>754590.38</v>
      </c>
      <c r="KE23" s="200">
        <v>1.4570556918839478E-3</v>
      </c>
      <c r="KF23" s="201">
        <v>3</v>
      </c>
      <c r="KG23" s="200">
        <v>7.6824583866837387E-4</v>
      </c>
      <c r="KI23" s="198" t="s">
        <v>44</v>
      </c>
      <c r="KJ23" s="199">
        <v>754590.38</v>
      </c>
      <c r="KK23" s="200">
        <v>1.4707479791320837E-3</v>
      </c>
      <c r="KL23" s="201">
        <v>3</v>
      </c>
      <c r="KM23" s="200">
        <v>7.7720207253886007E-4</v>
      </c>
      <c r="KO23" s="198" t="s">
        <v>44</v>
      </c>
      <c r="KP23" s="199">
        <v>754590.37999999989</v>
      </c>
      <c r="KQ23" s="200">
        <v>1.4877353119049478E-3</v>
      </c>
      <c r="KR23" s="201">
        <v>3</v>
      </c>
      <c r="KS23" s="200">
        <v>7.8760829614071934E-4</v>
      </c>
      <c r="KU23" s="198" t="s">
        <v>44</v>
      </c>
      <c r="KV23" s="199">
        <v>754590.37999999989</v>
      </c>
      <c r="KW23" s="200">
        <v>1.5192613741298489E-3</v>
      </c>
      <c r="KX23" s="201">
        <v>3</v>
      </c>
      <c r="KY23" s="200">
        <v>8.0021339023739668E-4</v>
      </c>
      <c r="LA23" s="198" t="s">
        <v>44</v>
      </c>
      <c r="LB23" s="199">
        <v>308251.94</v>
      </c>
      <c r="LC23" s="200">
        <v>6.2706435925262405E-4</v>
      </c>
      <c r="LD23" s="201">
        <v>2</v>
      </c>
      <c r="LE23" s="200">
        <v>5.392289026691831E-4</v>
      </c>
      <c r="LG23" s="198" t="s">
        <v>44</v>
      </c>
      <c r="LH23" s="199">
        <v>308251.94</v>
      </c>
      <c r="LI23" s="200">
        <v>6.3529613883780869E-4</v>
      </c>
      <c r="LJ23" s="201">
        <v>2</v>
      </c>
      <c r="LK23" s="200">
        <v>5.4570259208731246E-4</v>
      </c>
      <c r="LM23" s="198" t="s">
        <v>44</v>
      </c>
      <c r="LN23" s="199">
        <v>103435.94</v>
      </c>
      <c r="LO23" s="200">
        <v>2.1670578719941433E-4</v>
      </c>
      <c r="LP23" s="201">
        <v>1</v>
      </c>
      <c r="LQ23" s="200">
        <v>2.7746947835738069E-4</v>
      </c>
      <c r="LS23" s="198" t="s">
        <v>44</v>
      </c>
      <c r="LT23" s="199">
        <v>103435.94</v>
      </c>
      <c r="LU23" s="200">
        <v>2.1919044345373271E-4</v>
      </c>
      <c r="LV23" s="201">
        <v>1</v>
      </c>
      <c r="LW23" s="200">
        <v>2.8105677346824059E-4</v>
      </c>
      <c r="LY23" s="198" t="s">
        <v>44</v>
      </c>
      <c r="LZ23" s="199">
        <v>103435.94</v>
      </c>
      <c r="MA23" s="200">
        <v>2.2179585917393412E-4</v>
      </c>
      <c r="MB23" s="201">
        <v>1</v>
      </c>
      <c r="MC23" s="200">
        <v>2.8449502133712662E-4</v>
      </c>
      <c r="ME23" s="198" t="s">
        <v>44</v>
      </c>
      <c r="MF23" s="199">
        <v>103435.94</v>
      </c>
      <c r="MG23" s="200">
        <v>2.2326573658566437E-4</v>
      </c>
      <c r="MH23" s="201">
        <v>1</v>
      </c>
      <c r="MI23" s="200">
        <v>2.8628685943315199E-4</v>
      </c>
      <c r="MK23" s="198" t="s">
        <v>44</v>
      </c>
      <c r="ML23" s="199">
        <v>103435.94</v>
      </c>
      <c r="MM23" s="200">
        <v>2.2545111281513031E-4</v>
      </c>
      <c r="MN23" s="201">
        <v>1</v>
      </c>
      <c r="MO23" s="200">
        <v>2.9010733971569482E-4</v>
      </c>
      <c r="MQ23" s="198" t="s">
        <v>44</v>
      </c>
      <c r="MR23" s="199">
        <v>103435.94</v>
      </c>
      <c r="MS23" s="200">
        <v>2.2804822861345597E-4</v>
      </c>
      <c r="MT23" s="201">
        <v>1</v>
      </c>
      <c r="MU23" s="200">
        <v>2.9359953024075161E-4</v>
      </c>
      <c r="MW23" s="198" t="s">
        <v>44</v>
      </c>
      <c r="MX23" s="199">
        <v>0</v>
      </c>
      <c r="MY23" s="200">
        <v>0</v>
      </c>
      <c r="MZ23" s="201">
        <v>0</v>
      </c>
      <c r="NA23" s="200">
        <v>0</v>
      </c>
    </row>
    <row r="24" spans="1:365" s="176" customFormat="1" ht="18" x14ac:dyDescent="0.35">
      <c r="A24" s="183" t="s">
        <v>24</v>
      </c>
      <c r="B24" s="182">
        <v>0</v>
      </c>
      <c r="C24" s="197">
        <v>0</v>
      </c>
      <c r="D24" s="184">
        <v>0</v>
      </c>
      <c r="E24" s="197">
        <v>0</v>
      </c>
      <c r="G24" s="183" t="s">
        <v>24</v>
      </c>
      <c r="H24" s="182">
        <v>0</v>
      </c>
      <c r="I24" s="197">
        <v>0</v>
      </c>
      <c r="J24" s="184">
        <v>0</v>
      </c>
      <c r="K24" s="197">
        <v>0</v>
      </c>
      <c r="M24" s="183" t="s">
        <v>24</v>
      </c>
      <c r="N24" s="182">
        <v>0</v>
      </c>
      <c r="O24" s="197">
        <v>0</v>
      </c>
      <c r="P24" s="184">
        <v>0</v>
      </c>
      <c r="Q24" s="197">
        <v>0</v>
      </c>
      <c r="S24" s="183" t="s">
        <v>24</v>
      </c>
      <c r="T24" s="182">
        <v>0</v>
      </c>
      <c r="U24" s="197">
        <v>0</v>
      </c>
      <c r="V24" s="184">
        <v>0</v>
      </c>
      <c r="W24" s="197">
        <v>0</v>
      </c>
      <c r="Y24" s="183" t="s">
        <v>24</v>
      </c>
      <c r="Z24" s="182">
        <v>0</v>
      </c>
      <c r="AA24" s="197">
        <v>0</v>
      </c>
      <c r="AB24" s="184">
        <v>0</v>
      </c>
      <c r="AC24" s="197">
        <v>0</v>
      </c>
      <c r="AE24" s="183" t="s">
        <v>24</v>
      </c>
      <c r="AF24" s="182">
        <v>0</v>
      </c>
      <c r="AG24" s="197">
        <v>0</v>
      </c>
      <c r="AH24" s="184">
        <v>0</v>
      </c>
      <c r="AI24" s="197">
        <v>0</v>
      </c>
      <c r="AK24" s="183" t="s">
        <v>24</v>
      </c>
      <c r="AL24" s="182">
        <v>0</v>
      </c>
      <c r="AM24" s="197">
        <v>0</v>
      </c>
      <c r="AN24" s="184">
        <v>0</v>
      </c>
      <c r="AO24" s="197">
        <v>0</v>
      </c>
      <c r="AQ24" s="183" t="s">
        <v>24</v>
      </c>
      <c r="AR24" s="182">
        <v>232935.86</v>
      </c>
      <c r="AS24" s="197">
        <v>3.1418812431864752E-4</v>
      </c>
      <c r="AT24" s="184">
        <v>2</v>
      </c>
      <c r="AU24" s="197">
        <v>3.5341933203746247E-4</v>
      </c>
      <c r="AW24" s="183" t="s">
        <v>24</v>
      </c>
      <c r="AX24" s="182">
        <v>323064.39</v>
      </c>
      <c r="AY24" s="197">
        <v>4.3870605193851005E-4</v>
      </c>
      <c r="AZ24" s="184">
        <v>3</v>
      </c>
      <c r="BA24" s="197">
        <v>5.3918044572250177E-4</v>
      </c>
      <c r="BC24" s="183" t="s">
        <v>24</v>
      </c>
      <c r="BD24" s="182">
        <v>206227.53</v>
      </c>
      <c r="BE24" s="197">
        <v>2.8152774399046771E-4</v>
      </c>
      <c r="BF24" s="184">
        <v>2</v>
      </c>
      <c r="BG24" s="197">
        <v>3.6133694670280038E-4</v>
      </c>
      <c r="BI24" s="183" t="s">
        <v>24</v>
      </c>
      <c r="BJ24" s="182">
        <v>89607</v>
      </c>
      <c r="BK24" s="197">
        <v>1.2609687985808008E-4</v>
      </c>
      <c r="BL24" s="184">
        <v>1</v>
      </c>
      <c r="BM24" s="197">
        <v>1.8730099269526128E-4</v>
      </c>
      <c r="BO24" s="183" t="s">
        <v>24</v>
      </c>
      <c r="BP24" s="182">
        <v>647680.69999999995</v>
      </c>
      <c r="BQ24" s="197">
        <v>9.4940182051611718E-4</v>
      </c>
      <c r="BR24" s="184">
        <v>5</v>
      </c>
      <c r="BS24" s="197">
        <v>9.8193244304791826E-4</v>
      </c>
      <c r="BU24" s="183" t="s">
        <v>24</v>
      </c>
      <c r="BV24" s="182">
        <v>658486.63</v>
      </c>
      <c r="BW24" s="197">
        <v>9.7606695927284089E-4</v>
      </c>
      <c r="BX24" s="184">
        <v>5</v>
      </c>
      <c r="BY24" s="197">
        <v>9.906875371507827E-4</v>
      </c>
      <c r="CA24" s="183" t="s">
        <v>24</v>
      </c>
      <c r="CB24" s="182">
        <v>89607</v>
      </c>
      <c r="CC24" s="197">
        <v>1.333241699191581E-4</v>
      </c>
      <c r="CD24" s="184">
        <v>1</v>
      </c>
      <c r="CE24" s="197">
        <v>1.9876764062810574E-4</v>
      </c>
      <c r="CG24" s="183" t="s">
        <v>24</v>
      </c>
      <c r="CH24" s="182">
        <v>143828.63</v>
      </c>
      <c r="CI24" s="197">
        <v>2.1489871404371927E-4</v>
      </c>
      <c r="CJ24" s="184">
        <v>2</v>
      </c>
      <c r="CK24" s="197">
        <v>3.9928129367139149E-4</v>
      </c>
      <c r="CM24" s="183" t="s">
        <v>24</v>
      </c>
      <c r="CN24" s="182">
        <v>143927.79</v>
      </c>
      <c r="CO24" s="197">
        <v>2.1637079061160219E-4</v>
      </c>
      <c r="CP24" s="184">
        <v>2</v>
      </c>
      <c r="CQ24" s="197">
        <v>4.015257980325236E-4</v>
      </c>
      <c r="CS24" s="183" t="s">
        <v>24</v>
      </c>
      <c r="CT24" s="182">
        <v>144164.20000000001</v>
      </c>
      <c r="CU24" s="197">
        <v>2.1794193267346996E-4</v>
      </c>
      <c r="CV24" s="184">
        <v>2</v>
      </c>
      <c r="CW24" s="197">
        <v>4.0338846308995562E-4</v>
      </c>
      <c r="CY24" s="183" t="s">
        <v>24</v>
      </c>
      <c r="CZ24" s="182">
        <v>89607</v>
      </c>
      <c r="DA24" s="197">
        <v>1.3601247063895039E-4</v>
      </c>
      <c r="DB24" s="184">
        <v>1</v>
      </c>
      <c r="DC24" s="197">
        <v>2.0271639975674033E-4</v>
      </c>
      <c r="DE24" s="183" t="s">
        <v>24</v>
      </c>
      <c r="DF24" s="182">
        <v>89607</v>
      </c>
      <c r="DG24" s="197">
        <v>1.3635177456351792E-4</v>
      </c>
      <c r="DH24" s="184">
        <v>1</v>
      </c>
      <c r="DI24" s="197">
        <v>2.0350020350020349E-4</v>
      </c>
      <c r="DK24" s="183" t="s">
        <v>24</v>
      </c>
      <c r="DL24" s="182">
        <v>166259.37</v>
      </c>
      <c r="DM24" s="197">
        <v>2.5398140608419483E-4</v>
      </c>
      <c r="DN24" s="184">
        <v>2</v>
      </c>
      <c r="DO24" s="197">
        <v>4.084967320261438E-4</v>
      </c>
      <c r="DQ24" s="183" t="s">
        <v>24</v>
      </c>
      <c r="DR24" s="182">
        <v>167302.87</v>
      </c>
      <c r="DS24" s="197">
        <v>2.5656373200913448E-4</v>
      </c>
      <c r="DT24" s="184">
        <v>2</v>
      </c>
      <c r="DU24" s="197">
        <v>4.1008816895632562E-4</v>
      </c>
      <c r="DW24" s="183" t="s">
        <v>24</v>
      </c>
      <c r="DX24" s="182">
        <v>569528.59</v>
      </c>
      <c r="DY24" s="197">
        <v>8.8062256432444629E-4</v>
      </c>
      <c r="DZ24" s="184">
        <v>4</v>
      </c>
      <c r="EA24" s="197">
        <v>8.2576383154417832E-4</v>
      </c>
      <c r="EC24" s="183" t="s">
        <v>24</v>
      </c>
      <c r="ED24" s="182">
        <v>569528.59</v>
      </c>
      <c r="EE24" s="197">
        <v>8.8401040018234122E-4</v>
      </c>
      <c r="EF24" s="184">
        <v>4</v>
      </c>
      <c r="EG24" s="197">
        <v>8.2884376295068376E-4</v>
      </c>
      <c r="EI24" s="183" t="s">
        <v>24</v>
      </c>
      <c r="EJ24" s="182">
        <v>569407.42999999993</v>
      </c>
      <c r="EK24" s="197">
        <v>8.8635355156631876E-4</v>
      </c>
      <c r="EL24" s="184">
        <v>4</v>
      </c>
      <c r="EM24" s="197">
        <v>8.3125519534497092E-4</v>
      </c>
      <c r="EO24" s="183" t="s">
        <v>24</v>
      </c>
      <c r="EP24" s="182">
        <v>524284.86</v>
      </c>
      <c r="EQ24" s="197">
        <v>8.2161090565565167E-4</v>
      </c>
      <c r="ER24" s="184">
        <v>4</v>
      </c>
      <c r="ES24" s="197">
        <v>8.3385449239107776E-4</v>
      </c>
      <c r="EU24" s="183" t="s">
        <v>24</v>
      </c>
      <c r="EV24" s="182">
        <v>524284.64999999997</v>
      </c>
      <c r="EW24" s="197">
        <v>8.2342149245009098E-4</v>
      </c>
      <c r="EX24" s="184">
        <v>4</v>
      </c>
      <c r="EY24" s="197">
        <v>8.3682008368200832E-4</v>
      </c>
      <c r="FA24" s="183" t="s">
        <v>24</v>
      </c>
      <c r="FB24" s="182">
        <v>524284.64999999997</v>
      </c>
      <c r="FC24" s="197">
        <v>8.2873428720995007E-4</v>
      </c>
      <c r="FD24" s="184">
        <v>4</v>
      </c>
      <c r="FE24" s="197">
        <v>8.4121976866456357E-4</v>
      </c>
      <c r="FG24" s="183" t="s">
        <v>24</v>
      </c>
      <c r="FH24" s="182">
        <v>524284.64999999997</v>
      </c>
      <c r="FI24" s="197">
        <v>8.3193111951817742E-4</v>
      </c>
      <c r="FJ24" s="184">
        <v>4</v>
      </c>
      <c r="FK24" s="197">
        <v>8.4441629723453664E-4</v>
      </c>
      <c r="FM24" s="183" t="s">
        <v>24</v>
      </c>
      <c r="FN24" s="182">
        <v>441328.26</v>
      </c>
      <c r="FO24" s="197">
        <v>7.0236819919066275E-4</v>
      </c>
      <c r="FP24" s="184">
        <v>3</v>
      </c>
      <c r="FQ24" s="197">
        <v>6.3505503810330224E-4</v>
      </c>
      <c r="FS24" s="183" t="s">
        <v>24</v>
      </c>
      <c r="FT24" s="182">
        <v>441168.98</v>
      </c>
      <c r="FU24" s="197">
        <v>7.0618339295236193E-4</v>
      </c>
      <c r="FV24" s="184">
        <v>3</v>
      </c>
      <c r="FW24" s="197">
        <v>6.3816209317166565E-4</v>
      </c>
      <c r="FY24" s="183" t="s">
        <v>24</v>
      </c>
      <c r="FZ24" s="182">
        <v>441168.98</v>
      </c>
      <c r="GA24" s="197">
        <v>7.1000083984971453E-4</v>
      </c>
      <c r="GB24" s="184">
        <v>3</v>
      </c>
      <c r="GC24" s="197">
        <v>6.4198587631072112E-4</v>
      </c>
      <c r="GE24" s="183" t="s">
        <v>24</v>
      </c>
      <c r="GF24" s="182">
        <v>441168.98</v>
      </c>
      <c r="GG24" s="197">
        <v>7.1438897469357546E-4</v>
      </c>
      <c r="GH24" s="184">
        <v>3</v>
      </c>
      <c r="GI24" s="197">
        <v>6.4669109721922824E-4</v>
      </c>
      <c r="GK24" s="183" t="s">
        <v>24</v>
      </c>
      <c r="GL24" s="182">
        <v>441168.98</v>
      </c>
      <c r="GM24" s="197">
        <v>7.1811983879799886E-4</v>
      </c>
      <c r="GN24" s="184">
        <v>3</v>
      </c>
      <c r="GO24" s="197">
        <v>6.499133448873484E-4</v>
      </c>
      <c r="GQ24" s="183" t="s">
        <v>24</v>
      </c>
      <c r="GR24" s="182">
        <v>441168.98</v>
      </c>
      <c r="GS24" s="197">
        <v>7.2274566990558121E-4</v>
      </c>
      <c r="GT24" s="184">
        <v>3</v>
      </c>
      <c r="GU24" s="197">
        <v>6.5373719764654609E-4</v>
      </c>
      <c r="GW24" s="183" t="s">
        <v>24</v>
      </c>
      <c r="GX24" s="182">
        <v>441168.98</v>
      </c>
      <c r="GY24" s="197">
        <v>7.2855311040643741E-4</v>
      </c>
      <c r="GZ24" s="184">
        <v>3</v>
      </c>
      <c r="HA24" s="197">
        <v>6.5803904364992321E-4</v>
      </c>
      <c r="HC24" s="183" t="s">
        <v>24</v>
      </c>
      <c r="HD24" s="182">
        <v>441168.98</v>
      </c>
      <c r="HE24" s="197">
        <v>7.3477005294145345E-4</v>
      </c>
      <c r="HF24" s="184">
        <v>3</v>
      </c>
      <c r="HG24" s="197">
        <v>6.6298342541436467E-4</v>
      </c>
      <c r="HI24" s="183" t="s">
        <v>24</v>
      </c>
      <c r="HJ24" s="182">
        <v>441168.98</v>
      </c>
      <c r="HK24" s="197">
        <v>7.4043912323487539E-4</v>
      </c>
      <c r="HL24" s="184">
        <v>3</v>
      </c>
      <c r="HM24" s="197">
        <v>6.6919473566807942E-4</v>
      </c>
      <c r="HO24" s="183" t="s">
        <v>24</v>
      </c>
      <c r="HP24" s="182">
        <v>441168.98</v>
      </c>
      <c r="HQ24" s="197">
        <v>7.4910730413906142E-4</v>
      </c>
      <c r="HR24" s="184">
        <v>3</v>
      </c>
      <c r="HS24" s="197">
        <v>6.7781292363307732E-4</v>
      </c>
      <c r="HU24" s="183" t="s">
        <v>24</v>
      </c>
      <c r="HV24" s="182">
        <v>362278.85</v>
      </c>
      <c r="HW24" s="197">
        <v>6.2192840859704866E-4</v>
      </c>
      <c r="HX24" s="184">
        <v>2</v>
      </c>
      <c r="HY24" s="197">
        <v>4.5714285714285713E-4</v>
      </c>
      <c r="IA24" s="183" t="s">
        <v>24</v>
      </c>
      <c r="IB24" s="182">
        <v>362278.85</v>
      </c>
      <c r="IC24" s="197">
        <v>6.2534354538170442E-4</v>
      </c>
      <c r="ID24" s="184">
        <v>2</v>
      </c>
      <c r="IE24" s="197">
        <v>4.5998160073597056E-4</v>
      </c>
      <c r="IG24" s="183" t="s">
        <v>24</v>
      </c>
      <c r="IH24" s="182">
        <v>362278.85</v>
      </c>
      <c r="II24" s="197">
        <v>6.3547981484046332E-4</v>
      </c>
      <c r="IJ24" s="184">
        <v>2</v>
      </c>
      <c r="IK24" s="197">
        <v>4.6641791044776119E-4</v>
      </c>
      <c r="IM24" s="183" t="s">
        <v>24</v>
      </c>
      <c r="IN24" s="182">
        <v>362278.85</v>
      </c>
      <c r="IO24" s="197">
        <v>6.4160151613638385E-4</v>
      </c>
      <c r="IP24" s="184">
        <v>2</v>
      </c>
      <c r="IQ24" s="197">
        <v>4.7003525264394829E-4</v>
      </c>
      <c r="IS24" s="183" t="s">
        <v>24</v>
      </c>
      <c r="IT24" s="182">
        <v>272671.84999999998</v>
      </c>
      <c r="IU24" s="197">
        <v>4.9077213940702357E-4</v>
      </c>
      <c r="IV24" s="184">
        <v>1</v>
      </c>
      <c r="IW24" s="197">
        <v>2.3889154323936931E-4</v>
      </c>
      <c r="IY24" s="183" t="s">
        <v>24</v>
      </c>
      <c r="IZ24" s="182">
        <v>272671.84999999998</v>
      </c>
      <c r="JA24" s="197">
        <v>4.9741584626554253E-4</v>
      </c>
      <c r="JB24" s="184">
        <v>1</v>
      </c>
      <c r="JC24" s="197">
        <v>2.4172105390379503E-4</v>
      </c>
      <c r="JE24" s="183" t="s">
        <v>24</v>
      </c>
      <c r="JF24" s="182">
        <v>272671.84999999998</v>
      </c>
      <c r="JG24" s="197">
        <v>5.0563795971113085E-4</v>
      </c>
      <c r="JH24" s="184">
        <v>1</v>
      </c>
      <c r="JI24" s="197">
        <v>2.4551927326295114E-4</v>
      </c>
      <c r="JK24" s="183" t="s">
        <v>24</v>
      </c>
      <c r="JL24" s="182">
        <v>272671.84999999998</v>
      </c>
      <c r="JM24" s="197">
        <v>5.1198173610711916E-4</v>
      </c>
      <c r="JN24" s="184">
        <v>1</v>
      </c>
      <c r="JO24" s="197">
        <v>2.4857071836937607E-4</v>
      </c>
      <c r="JQ24" s="198" t="s">
        <v>24</v>
      </c>
      <c r="JR24" s="199">
        <v>272671.84999999998</v>
      </c>
      <c r="JS24" s="200">
        <v>5.1666839205554208E-4</v>
      </c>
      <c r="JT24" s="201">
        <v>1</v>
      </c>
      <c r="JU24" s="200">
        <v>2.509410288582183E-4</v>
      </c>
      <c r="JW24" s="198" t="s">
        <v>24</v>
      </c>
      <c r="JX24" s="199">
        <v>272671.84999999998</v>
      </c>
      <c r="JY24" s="200">
        <v>5.2040345247777759E-4</v>
      </c>
      <c r="JZ24" s="201">
        <v>1</v>
      </c>
      <c r="KA24" s="200">
        <v>2.5342118601115053E-4</v>
      </c>
      <c r="KC24" s="198" t="s">
        <v>24</v>
      </c>
      <c r="KD24" s="199">
        <v>709460.30999999994</v>
      </c>
      <c r="KE24" s="200">
        <v>1.3699130153915426E-3</v>
      </c>
      <c r="KF24" s="201">
        <v>4</v>
      </c>
      <c r="KG24" s="200">
        <v>1.0243277848911651E-3</v>
      </c>
      <c r="KI24" s="198" t="s">
        <v>24</v>
      </c>
      <c r="KJ24" s="199">
        <v>709460.30999999994</v>
      </c>
      <c r="KK24" s="200">
        <v>1.3827864028785016E-3</v>
      </c>
      <c r="KL24" s="201">
        <v>4</v>
      </c>
      <c r="KM24" s="200">
        <v>1.0362694300518134E-3</v>
      </c>
      <c r="KO24" s="198" t="s">
        <v>24</v>
      </c>
      <c r="KP24" s="199">
        <v>272671.84999999998</v>
      </c>
      <c r="KQ24" s="200">
        <v>5.37594369818827E-4</v>
      </c>
      <c r="KR24" s="201">
        <v>1</v>
      </c>
      <c r="KS24" s="200">
        <v>2.6253609871357313E-4</v>
      </c>
      <c r="KU24" s="198" t="s">
        <v>24</v>
      </c>
      <c r="KV24" s="199">
        <v>272671.84999999998</v>
      </c>
      <c r="KW24" s="200">
        <v>5.4898633814749677E-4</v>
      </c>
      <c r="KX24" s="201">
        <v>1</v>
      </c>
      <c r="KY24" s="200">
        <v>2.6673779674579886E-4</v>
      </c>
      <c r="LA24" s="198" t="s">
        <v>24</v>
      </c>
      <c r="LB24" s="199">
        <v>272671.84999999998</v>
      </c>
      <c r="LC24" s="200">
        <v>5.5468523217235097E-4</v>
      </c>
      <c r="LD24" s="201">
        <v>1</v>
      </c>
      <c r="LE24" s="200">
        <v>2.6961445133459155E-4</v>
      </c>
      <c r="LG24" s="198" t="s">
        <v>24</v>
      </c>
      <c r="LH24" s="199">
        <v>0</v>
      </c>
      <c r="LI24" s="200">
        <v>0</v>
      </c>
      <c r="LJ24" s="201">
        <v>0</v>
      </c>
      <c r="LK24" s="200">
        <v>0</v>
      </c>
      <c r="LM24" s="198" t="s">
        <v>24</v>
      </c>
      <c r="LN24" s="199">
        <v>0</v>
      </c>
      <c r="LO24" s="200">
        <v>0</v>
      </c>
      <c r="LP24" s="201">
        <v>0</v>
      </c>
      <c r="LQ24" s="200">
        <v>0</v>
      </c>
      <c r="LS24" s="198" t="s">
        <v>24</v>
      </c>
      <c r="LT24" s="199">
        <v>0</v>
      </c>
      <c r="LU24" s="200">
        <v>0</v>
      </c>
      <c r="LV24" s="201">
        <v>0</v>
      </c>
      <c r="LW24" s="200">
        <v>0</v>
      </c>
      <c r="LY24" s="198" t="s">
        <v>24</v>
      </c>
      <c r="LZ24" s="199">
        <v>0</v>
      </c>
      <c r="MA24" s="200">
        <v>0</v>
      </c>
      <c r="MB24" s="201">
        <v>0</v>
      </c>
      <c r="MC24" s="200">
        <v>0</v>
      </c>
      <c r="ME24" s="198" t="s">
        <v>24</v>
      </c>
      <c r="MF24" s="199">
        <v>0</v>
      </c>
      <c r="MG24" s="200">
        <v>0</v>
      </c>
      <c r="MH24" s="201">
        <v>0</v>
      </c>
      <c r="MI24" s="200">
        <v>0</v>
      </c>
      <c r="MK24" s="198" t="s">
        <v>24</v>
      </c>
      <c r="ML24" s="199">
        <v>0</v>
      </c>
      <c r="MM24" s="200">
        <v>0</v>
      </c>
      <c r="MN24" s="201">
        <v>0</v>
      </c>
      <c r="MO24" s="200">
        <v>0</v>
      </c>
      <c r="MQ24" s="198" t="s">
        <v>24</v>
      </c>
      <c r="MR24" s="199">
        <v>0</v>
      </c>
      <c r="MS24" s="200">
        <v>0</v>
      </c>
      <c r="MT24" s="201">
        <v>0</v>
      </c>
      <c r="MU24" s="200">
        <v>0</v>
      </c>
      <c r="MW24" s="198" t="s">
        <v>24</v>
      </c>
      <c r="MX24" s="199">
        <v>0</v>
      </c>
      <c r="MY24" s="200">
        <v>0</v>
      </c>
      <c r="MZ24" s="201">
        <v>0</v>
      </c>
      <c r="NA24" s="200">
        <v>0</v>
      </c>
    </row>
    <row r="25" spans="1:365" s="176" customFormat="1" ht="18" x14ac:dyDescent="0.35">
      <c r="A25" s="183" t="s">
        <v>25</v>
      </c>
      <c r="B25" s="182">
        <v>0</v>
      </c>
      <c r="C25" s="197">
        <v>0</v>
      </c>
      <c r="D25" s="184">
        <v>0</v>
      </c>
      <c r="E25" s="197">
        <v>0</v>
      </c>
      <c r="G25" s="183" t="s">
        <v>25</v>
      </c>
      <c r="H25" s="182">
        <v>0</v>
      </c>
      <c r="I25" s="197">
        <v>0</v>
      </c>
      <c r="J25" s="184">
        <v>0</v>
      </c>
      <c r="K25" s="197">
        <v>0</v>
      </c>
      <c r="M25" s="183" t="s">
        <v>25</v>
      </c>
      <c r="N25" s="182">
        <v>0</v>
      </c>
      <c r="O25" s="197">
        <v>0</v>
      </c>
      <c r="P25" s="184">
        <v>0</v>
      </c>
      <c r="Q25" s="197">
        <v>0</v>
      </c>
      <c r="S25" s="183" t="s">
        <v>25</v>
      </c>
      <c r="T25" s="182">
        <v>0</v>
      </c>
      <c r="U25" s="197">
        <v>0</v>
      </c>
      <c r="V25" s="184">
        <v>0</v>
      </c>
      <c r="W25" s="197">
        <v>0</v>
      </c>
      <c r="Y25" s="183" t="s">
        <v>25</v>
      </c>
      <c r="Z25" s="182">
        <v>0</v>
      </c>
      <c r="AA25" s="197">
        <v>0</v>
      </c>
      <c r="AB25" s="184">
        <v>0</v>
      </c>
      <c r="AC25" s="197">
        <v>0</v>
      </c>
      <c r="AE25" s="183" t="s">
        <v>25</v>
      </c>
      <c r="AF25" s="182">
        <v>0</v>
      </c>
      <c r="AG25" s="197">
        <v>0</v>
      </c>
      <c r="AH25" s="184">
        <v>0</v>
      </c>
      <c r="AI25" s="197">
        <v>0</v>
      </c>
      <c r="AK25" s="183" t="s">
        <v>25</v>
      </c>
      <c r="AL25" s="182">
        <v>0</v>
      </c>
      <c r="AM25" s="197">
        <v>0</v>
      </c>
      <c r="AN25" s="184">
        <v>0</v>
      </c>
      <c r="AO25" s="197">
        <v>0</v>
      </c>
      <c r="AQ25" s="183" t="s">
        <v>25</v>
      </c>
      <c r="AR25" s="182">
        <v>232311.17</v>
      </c>
      <c r="AS25" s="197">
        <v>3.1334553108555485E-4</v>
      </c>
      <c r="AT25" s="184">
        <v>2</v>
      </c>
      <c r="AU25" s="197">
        <v>3.5341933203746247E-4</v>
      </c>
      <c r="AW25" s="183" t="s">
        <v>25</v>
      </c>
      <c r="AX25" s="182">
        <v>321918.17</v>
      </c>
      <c r="AY25" s="197">
        <v>4.371495397805066E-4</v>
      </c>
      <c r="AZ25" s="184">
        <v>3</v>
      </c>
      <c r="BA25" s="197">
        <v>5.3918044572250177E-4</v>
      </c>
      <c r="BC25" s="183" t="s">
        <v>25</v>
      </c>
      <c r="BD25" s="182">
        <v>439101.66</v>
      </c>
      <c r="BE25" s="197">
        <v>5.994316070326276E-4</v>
      </c>
      <c r="BF25" s="184">
        <v>4</v>
      </c>
      <c r="BG25" s="197">
        <v>7.2267389340560076E-4</v>
      </c>
      <c r="BI25" s="183" t="s">
        <v>25</v>
      </c>
      <c r="BJ25" s="182">
        <v>89607</v>
      </c>
      <c r="BK25" s="197">
        <v>1.2609687985808008E-4</v>
      </c>
      <c r="BL25" s="184">
        <v>1</v>
      </c>
      <c r="BM25" s="197">
        <v>1.8730099269526128E-4</v>
      </c>
      <c r="BO25" s="183" t="s">
        <v>25</v>
      </c>
      <c r="BP25" s="182">
        <v>232443.07</v>
      </c>
      <c r="BQ25" s="197">
        <v>3.4072633911178034E-4</v>
      </c>
      <c r="BR25" s="184">
        <v>2</v>
      </c>
      <c r="BS25" s="197">
        <v>3.9277297721916735E-4</v>
      </c>
      <c r="BU25" s="183" t="s">
        <v>25</v>
      </c>
      <c r="BV25" s="182">
        <v>234966.02</v>
      </c>
      <c r="BW25" s="197">
        <v>3.482873580498385E-4</v>
      </c>
      <c r="BX25" s="184">
        <v>2</v>
      </c>
      <c r="BY25" s="197">
        <v>3.9627501486031304E-4</v>
      </c>
      <c r="CA25" s="183" t="s">
        <v>25</v>
      </c>
      <c r="CB25" s="182">
        <v>665925.55000000005</v>
      </c>
      <c r="CC25" s="197">
        <v>9.9081512807826211E-4</v>
      </c>
      <c r="CD25" s="184">
        <v>5</v>
      </c>
      <c r="CE25" s="197">
        <v>9.9383820314052863E-4</v>
      </c>
      <c r="CG25" s="183" t="s">
        <v>25</v>
      </c>
      <c r="CH25" s="182">
        <v>670154.48</v>
      </c>
      <c r="CI25" s="197">
        <v>1.0012981140308252E-3</v>
      </c>
      <c r="CJ25" s="184">
        <v>5</v>
      </c>
      <c r="CK25" s="197">
        <v>9.9820323417847872E-4</v>
      </c>
      <c r="CM25" s="183" t="s">
        <v>25</v>
      </c>
      <c r="CN25" s="182">
        <v>671046.38</v>
      </c>
      <c r="CO25" s="197">
        <v>1.0088033435214536E-3</v>
      </c>
      <c r="CP25" s="184">
        <v>5</v>
      </c>
      <c r="CQ25" s="197">
        <v>1.0038144950813091E-3</v>
      </c>
      <c r="CS25" s="183" t="s">
        <v>25</v>
      </c>
      <c r="CT25" s="182">
        <v>234910.88</v>
      </c>
      <c r="CU25" s="197">
        <v>3.5512929835025323E-4</v>
      </c>
      <c r="CV25" s="184">
        <v>2</v>
      </c>
      <c r="CW25" s="197">
        <v>4.0338846308995562E-4</v>
      </c>
      <c r="CY25" s="183" t="s">
        <v>25</v>
      </c>
      <c r="CZ25" s="182">
        <v>234918.98</v>
      </c>
      <c r="DA25" s="197">
        <v>3.5657829042130834E-4</v>
      </c>
      <c r="DB25" s="184">
        <v>2</v>
      </c>
      <c r="DC25" s="197">
        <v>4.0543279951348065E-4</v>
      </c>
      <c r="DE25" s="183" t="s">
        <v>25</v>
      </c>
      <c r="DF25" s="182">
        <v>234927.08</v>
      </c>
      <c r="DG25" s="197">
        <v>3.5748015502165613E-4</v>
      </c>
      <c r="DH25" s="184">
        <v>2</v>
      </c>
      <c r="DI25" s="197">
        <v>4.0700040700040698E-4</v>
      </c>
      <c r="DK25" s="183" t="s">
        <v>25</v>
      </c>
      <c r="DL25" s="182">
        <v>234927.08</v>
      </c>
      <c r="DM25" s="197">
        <v>3.5887968362717916E-4</v>
      </c>
      <c r="DN25" s="184">
        <v>2</v>
      </c>
      <c r="DO25" s="197">
        <v>4.084967320261438E-4</v>
      </c>
      <c r="DQ25" s="183" t="s">
        <v>25</v>
      </c>
      <c r="DR25" s="182">
        <v>234927.08</v>
      </c>
      <c r="DS25" s="197">
        <v>3.6026739048056075E-4</v>
      </c>
      <c r="DT25" s="184">
        <v>2</v>
      </c>
      <c r="DU25" s="197">
        <v>4.1008816895632562E-4</v>
      </c>
      <c r="DW25" s="183" t="s">
        <v>25</v>
      </c>
      <c r="DX25" s="182">
        <v>316768.69999999995</v>
      </c>
      <c r="DY25" s="197">
        <v>4.8979747424395534E-4</v>
      </c>
      <c r="DZ25" s="184">
        <v>3</v>
      </c>
      <c r="EA25" s="197">
        <v>6.1932287365813374E-4</v>
      </c>
      <c r="EC25" s="183" t="s">
        <v>25</v>
      </c>
      <c r="ED25" s="182">
        <v>317346.69999999995</v>
      </c>
      <c r="EE25" s="197">
        <v>4.9257892964345361E-4</v>
      </c>
      <c r="EF25" s="184">
        <v>3</v>
      </c>
      <c r="EG25" s="197">
        <v>6.2163282221301284E-4</v>
      </c>
      <c r="EI25" s="183" t="s">
        <v>25</v>
      </c>
      <c r="EJ25" s="182">
        <v>317267.53000000003</v>
      </c>
      <c r="EK25" s="197">
        <v>4.9386640777092361E-4</v>
      </c>
      <c r="EL25" s="184">
        <v>3</v>
      </c>
      <c r="EM25" s="197">
        <v>6.2344139650872816E-4</v>
      </c>
      <c r="EO25" s="183" t="s">
        <v>25</v>
      </c>
      <c r="EP25" s="182">
        <v>234927.08</v>
      </c>
      <c r="EQ25" s="197">
        <v>3.6815606493355107E-4</v>
      </c>
      <c r="ER25" s="184">
        <v>2</v>
      </c>
      <c r="ES25" s="197">
        <v>4.1692724619553888E-4</v>
      </c>
      <c r="EU25" s="183" t="s">
        <v>25</v>
      </c>
      <c r="EV25" s="182">
        <v>234927.08</v>
      </c>
      <c r="EW25" s="197">
        <v>3.689675195154806E-4</v>
      </c>
      <c r="EX25" s="184">
        <v>2</v>
      </c>
      <c r="EY25" s="197">
        <v>4.1841004184100416E-4</v>
      </c>
      <c r="FA25" s="183" t="s">
        <v>25</v>
      </c>
      <c r="FB25" s="182">
        <v>234927.08</v>
      </c>
      <c r="FC25" s="197">
        <v>3.7134813348076265E-4</v>
      </c>
      <c r="FD25" s="184">
        <v>2</v>
      </c>
      <c r="FE25" s="197">
        <v>4.2060988433228178E-4</v>
      </c>
      <c r="FG25" s="183" t="s">
        <v>25</v>
      </c>
      <c r="FH25" s="182">
        <v>234927.08</v>
      </c>
      <c r="FI25" s="197">
        <v>3.7278060433304012E-4</v>
      </c>
      <c r="FJ25" s="184">
        <v>2</v>
      </c>
      <c r="FK25" s="197">
        <v>4.2220814861726832E-4</v>
      </c>
      <c r="FM25" s="183" t="s">
        <v>25</v>
      </c>
      <c r="FN25" s="182">
        <v>234927.08</v>
      </c>
      <c r="FO25" s="197">
        <v>3.7388339944675365E-4</v>
      </c>
      <c r="FP25" s="184">
        <v>2</v>
      </c>
      <c r="FQ25" s="197">
        <v>4.2337002540220151E-4</v>
      </c>
      <c r="FS25" s="183" t="s">
        <v>25</v>
      </c>
      <c r="FT25" s="182">
        <v>234927.08</v>
      </c>
      <c r="FU25" s="197">
        <v>3.7605001704968236E-4</v>
      </c>
      <c r="FV25" s="184">
        <v>2</v>
      </c>
      <c r="FW25" s="197">
        <v>4.2544139544777704E-4</v>
      </c>
      <c r="FY25" s="183" t="s">
        <v>25</v>
      </c>
      <c r="FZ25" s="182">
        <v>234927.08</v>
      </c>
      <c r="GA25" s="197">
        <v>3.7808284731043667E-4</v>
      </c>
      <c r="GB25" s="184">
        <v>2</v>
      </c>
      <c r="GC25" s="197">
        <v>4.2799058420714745E-4</v>
      </c>
      <c r="GE25" s="183" t="s">
        <v>25</v>
      </c>
      <c r="GF25" s="182">
        <v>234927.08</v>
      </c>
      <c r="GG25" s="197">
        <v>3.8041957485078753E-4</v>
      </c>
      <c r="GH25" s="184">
        <v>2</v>
      </c>
      <c r="GI25" s="197">
        <v>4.3112739814615218E-4</v>
      </c>
      <c r="GK25" s="183" t="s">
        <v>25</v>
      </c>
      <c r="GL25" s="182">
        <v>234927.08</v>
      </c>
      <c r="GM25" s="197">
        <v>3.8240629887188483E-4</v>
      </c>
      <c r="GN25" s="184">
        <v>2</v>
      </c>
      <c r="GO25" s="197">
        <v>4.3327556325823221E-4</v>
      </c>
      <c r="GQ25" s="183" t="s">
        <v>25</v>
      </c>
      <c r="GR25" s="182">
        <v>234927.08</v>
      </c>
      <c r="GS25" s="197">
        <v>3.8486960215009241E-4</v>
      </c>
      <c r="GT25" s="184">
        <v>2</v>
      </c>
      <c r="GU25" s="197">
        <v>4.3582479843103073E-4</v>
      </c>
      <c r="GW25" s="183" t="s">
        <v>25</v>
      </c>
      <c r="GX25" s="182">
        <v>234927.08</v>
      </c>
      <c r="GY25" s="197">
        <v>3.8796212474571977E-4</v>
      </c>
      <c r="GZ25" s="184">
        <v>2</v>
      </c>
      <c r="HA25" s="197">
        <v>4.3869269576661551E-4</v>
      </c>
      <c r="HC25" s="183" t="s">
        <v>25</v>
      </c>
      <c r="HD25" s="182">
        <v>234927.08</v>
      </c>
      <c r="HE25" s="197">
        <v>3.9127271144263377E-4</v>
      </c>
      <c r="HF25" s="184">
        <v>2</v>
      </c>
      <c r="HG25" s="197">
        <v>4.419889502762431E-4</v>
      </c>
      <c r="HI25" s="183" t="s">
        <v>25</v>
      </c>
      <c r="HJ25" s="182">
        <v>234927.08</v>
      </c>
      <c r="HK25" s="197">
        <v>3.9429155046061812E-4</v>
      </c>
      <c r="HL25" s="184">
        <v>2</v>
      </c>
      <c r="HM25" s="197">
        <v>4.4612982377871963E-4</v>
      </c>
      <c r="HO25" s="183" t="s">
        <v>25</v>
      </c>
      <c r="HP25" s="182">
        <v>234927.08</v>
      </c>
      <c r="HQ25" s="197">
        <v>3.9890744713751543E-4</v>
      </c>
      <c r="HR25" s="184">
        <v>2</v>
      </c>
      <c r="HS25" s="197">
        <v>4.5187528242205153E-4</v>
      </c>
      <c r="HU25" s="183" t="s">
        <v>25</v>
      </c>
      <c r="HV25" s="182">
        <v>234927.08</v>
      </c>
      <c r="HW25" s="197">
        <v>4.033021110692814E-4</v>
      </c>
      <c r="HX25" s="184">
        <v>2</v>
      </c>
      <c r="HY25" s="197">
        <v>4.5714285714285713E-4</v>
      </c>
      <c r="IA25" s="183" t="s">
        <v>25</v>
      </c>
      <c r="IB25" s="182">
        <v>234927.08</v>
      </c>
      <c r="IC25" s="197">
        <v>4.0551672589600885E-4</v>
      </c>
      <c r="ID25" s="184">
        <v>2</v>
      </c>
      <c r="IE25" s="197">
        <v>4.5998160073597056E-4</v>
      </c>
      <c r="IG25" s="183" t="s">
        <v>25</v>
      </c>
      <c r="IH25" s="182">
        <v>234927.08</v>
      </c>
      <c r="II25" s="197">
        <v>4.1208979574548923E-4</v>
      </c>
      <c r="IJ25" s="184">
        <v>2</v>
      </c>
      <c r="IK25" s="197">
        <v>4.6641791044776119E-4</v>
      </c>
      <c r="IM25" s="183" t="s">
        <v>25</v>
      </c>
      <c r="IN25" s="182">
        <v>234927.08</v>
      </c>
      <c r="IO25" s="197">
        <v>4.1605953731357366E-4</v>
      </c>
      <c r="IP25" s="184">
        <v>2</v>
      </c>
      <c r="IQ25" s="197">
        <v>4.7003525264394829E-4</v>
      </c>
      <c r="IS25" s="183" t="s">
        <v>25</v>
      </c>
      <c r="IT25" s="182">
        <v>234927.08</v>
      </c>
      <c r="IU25" s="197">
        <v>4.2283670153792915E-4</v>
      </c>
      <c r="IV25" s="184">
        <v>2</v>
      </c>
      <c r="IW25" s="197">
        <v>4.7778308647873863E-4</v>
      </c>
      <c r="IY25" s="183" t="s">
        <v>25</v>
      </c>
      <c r="IZ25" s="182">
        <v>234927.08</v>
      </c>
      <c r="JA25" s="197">
        <v>4.2856074915284732E-4</v>
      </c>
      <c r="JB25" s="184">
        <v>2</v>
      </c>
      <c r="JC25" s="197">
        <v>4.8344210780759005E-4</v>
      </c>
      <c r="JE25" s="183" t="s">
        <v>25</v>
      </c>
      <c r="JF25" s="182">
        <v>234927.08</v>
      </c>
      <c r="JG25" s="197">
        <v>4.3564471144378713E-4</v>
      </c>
      <c r="JH25" s="184">
        <v>2</v>
      </c>
      <c r="JI25" s="197">
        <v>4.9103854652590229E-4</v>
      </c>
      <c r="JK25" s="183" t="s">
        <v>25</v>
      </c>
      <c r="JL25" s="182">
        <v>234927.08</v>
      </c>
      <c r="JM25" s="197">
        <v>4.411103466565253E-4</v>
      </c>
      <c r="JN25" s="184">
        <v>2</v>
      </c>
      <c r="JO25" s="197">
        <v>4.9714143673875214E-4</v>
      </c>
      <c r="JQ25" s="198" t="s">
        <v>25</v>
      </c>
      <c r="JR25" s="199">
        <v>234927.08</v>
      </c>
      <c r="JS25" s="200">
        <v>4.451482493477185E-4</v>
      </c>
      <c r="JT25" s="201">
        <v>2</v>
      </c>
      <c r="JU25" s="200">
        <v>5.018820577164366E-4</v>
      </c>
      <c r="JW25" s="198" t="s">
        <v>25</v>
      </c>
      <c r="JX25" s="199">
        <v>145320.07999999999</v>
      </c>
      <c r="JY25" s="200">
        <v>2.7734829006495113E-4</v>
      </c>
      <c r="JZ25" s="201">
        <v>1</v>
      </c>
      <c r="KA25" s="200">
        <v>2.5342118601115053E-4</v>
      </c>
      <c r="KC25" s="198" t="s">
        <v>25</v>
      </c>
      <c r="KD25" s="199">
        <v>0</v>
      </c>
      <c r="KE25" s="200">
        <v>0</v>
      </c>
      <c r="KF25" s="201">
        <v>0</v>
      </c>
      <c r="KG25" s="200">
        <v>0</v>
      </c>
      <c r="KI25" s="198" t="s">
        <v>25</v>
      </c>
      <c r="KJ25" s="199">
        <v>0</v>
      </c>
      <c r="KK25" s="200">
        <v>0</v>
      </c>
      <c r="KL25" s="201">
        <v>0</v>
      </c>
      <c r="KM25" s="200">
        <v>0</v>
      </c>
      <c r="KO25" s="198" t="s">
        <v>25</v>
      </c>
      <c r="KP25" s="199">
        <v>0</v>
      </c>
      <c r="KQ25" s="200">
        <v>0</v>
      </c>
      <c r="KR25" s="201">
        <v>0</v>
      </c>
      <c r="KS25" s="200">
        <v>0</v>
      </c>
      <c r="KU25" s="198" t="s">
        <v>25</v>
      </c>
      <c r="KV25" s="199">
        <v>0</v>
      </c>
      <c r="KW25" s="200">
        <v>0</v>
      </c>
      <c r="KX25" s="201">
        <v>0</v>
      </c>
      <c r="KY25" s="200">
        <v>0</v>
      </c>
      <c r="LA25" s="198" t="s">
        <v>25</v>
      </c>
      <c r="LB25" s="199">
        <v>0</v>
      </c>
      <c r="LC25" s="200">
        <v>0</v>
      </c>
      <c r="LD25" s="201">
        <v>0</v>
      </c>
      <c r="LE25" s="200">
        <v>0</v>
      </c>
      <c r="LG25" s="198" t="s">
        <v>25</v>
      </c>
      <c r="LH25" s="199">
        <v>0</v>
      </c>
      <c r="LI25" s="200">
        <v>0</v>
      </c>
      <c r="LJ25" s="201">
        <v>0</v>
      </c>
      <c r="LK25" s="200">
        <v>0</v>
      </c>
      <c r="LM25" s="198" t="s">
        <v>25</v>
      </c>
      <c r="LN25" s="199">
        <v>0</v>
      </c>
      <c r="LO25" s="200">
        <v>0</v>
      </c>
      <c r="LP25" s="201">
        <v>0</v>
      </c>
      <c r="LQ25" s="200">
        <v>0</v>
      </c>
      <c r="LS25" s="198" t="s">
        <v>25</v>
      </c>
      <c r="LT25" s="199">
        <v>0</v>
      </c>
      <c r="LU25" s="200">
        <v>0</v>
      </c>
      <c r="LV25" s="201">
        <v>0</v>
      </c>
      <c r="LW25" s="200">
        <v>0</v>
      </c>
      <c r="LY25" s="198" t="s">
        <v>25</v>
      </c>
      <c r="LZ25" s="199">
        <v>0</v>
      </c>
      <c r="MA25" s="200">
        <v>0</v>
      </c>
      <c r="MB25" s="201">
        <v>0</v>
      </c>
      <c r="MC25" s="200">
        <v>0</v>
      </c>
      <c r="ME25" s="198" t="s">
        <v>25</v>
      </c>
      <c r="MF25" s="199">
        <v>0</v>
      </c>
      <c r="MG25" s="200">
        <v>0</v>
      </c>
      <c r="MH25" s="201">
        <v>0</v>
      </c>
      <c r="MI25" s="200">
        <v>0</v>
      </c>
      <c r="MK25" s="198" t="s">
        <v>25</v>
      </c>
      <c r="ML25" s="199">
        <v>0</v>
      </c>
      <c r="MM25" s="200">
        <v>0</v>
      </c>
      <c r="MN25" s="201">
        <v>0</v>
      </c>
      <c r="MO25" s="200">
        <v>0</v>
      </c>
      <c r="MQ25" s="198" t="s">
        <v>25</v>
      </c>
      <c r="MR25" s="199">
        <v>0</v>
      </c>
      <c r="MS25" s="200">
        <v>0</v>
      </c>
      <c r="MT25" s="201">
        <v>0</v>
      </c>
      <c r="MU25" s="200">
        <v>0</v>
      </c>
      <c r="MW25" s="198" t="s">
        <v>25</v>
      </c>
      <c r="MX25" s="199">
        <v>0</v>
      </c>
      <c r="MY25" s="200">
        <v>0</v>
      </c>
      <c r="MZ25" s="201">
        <v>0</v>
      </c>
      <c r="NA25" s="200">
        <v>0</v>
      </c>
    </row>
    <row r="26" spans="1:365" s="176" customFormat="1" ht="18" x14ac:dyDescent="0.35">
      <c r="A26" s="183" t="s">
        <v>26</v>
      </c>
      <c r="B26" s="182">
        <v>0</v>
      </c>
      <c r="C26" s="197">
        <v>0</v>
      </c>
      <c r="D26" s="184">
        <v>0</v>
      </c>
      <c r="E26" s="197">
        <v>0</v>
      </c>
      <c r="G26" s="183" t="s">
        <v>26</v>
      </c>
      <c r="H26" s="182">
        <v>0</v>
      </c>
      <c r="I26" s="197">
        <v>0</v>
      </c>
      <c r="J26" s="184">
        <v>0</v>
      </c>
      <c r="K26" s="197">
        <v>0</v>
      </c>
      <c r="M26" s="183" t="s">
        <v>26</v>
      </c>
      <c r="N26" s="182">
        <v>606898.16</v>
      </c>
      <c r="O26" s="197">
        <v>7.6324136842727762E-4</v>
      </c>
      <c r="P26" s="184">
        <v>1</v>
      </c>
      <c r="Q26" s="197">
        <v>1.5787811809283233E-4</v>
      </c>
      <c r="S26" s="183" t="s">
        <v>26</v>
      </c>
      <c r="T26" s="182">
        <v>0</v>
      </c>
      <c r="U26" s="197">
        <v>0</v>
      </c>
      <c r="V26" s="184">
        <v>0</v>
      </c>
      <c r="W26" s="197">
        <v>0</v>
      </c>
      <c r="Y26" s="183" t="s">
        <v>26</v>
      </c>
      <c r="Z26" s="182">
        <v>0</v>
      </c>
      <c r="AA26" s="197">
        <v>0</v>
      </c>
      <c r="AB26" s="184">
        <v>0</v>
      </c>
      <c r="AC26" s="197">
        <v>0</v>
      </c>
      <c r="AE26" s="183" t="s">
        <v>26</v>
      </c>
      <c r="AF26" s="182">
        <v>0</v>
      </c>
      <c r="AG26" s="197">
        <v>0</v>
      </c>
      <c r="AH26" s="184">
        <v>0</v>
      </c>
      <c r="AI26" s="197">
        <v>0</v>
      </c>
      <c r="AK26" s="183" t="s">
        <v>26</v>
      </c>
      <c r="AL26" s="182">
        <v>0</v>
      </c>
      <c r="AM26" s="197">
        <v>0</v>
      </c>
      <c r="AN26" s="184">
        <v>0</v>
      </c>
      <c r="AO26" s="197">
        <v>0</v>
      </c>
      <c r="AQ26" s="183" t="s">
        <v>26</v>
      </c>
      <c r="AR26" s="182">
        <v>0</v>
      </c>
      <c r="AS26" s="197">
        <v>0</v>
      </c>
      <c r="AT26" s="184">
        <v>0</v>
      </c>
      <c r="AU26" s="197">
        <v>0</v>
      </c>
      <c r="AW26" s="183" t="s">
        <v>26</v>
      </c>
      <c r="AX26" s="182">
        <v>0</v>
      </c>
      <c r="AY26" s="197">
        <v>0</v>
      </c>
      <c r="AZ26" s="184">
        <v>0</v>
      </c>
      <c r="BA26" s="197">
        <v>0</v>
      </c>
      <c r="BC26" s="183" t="s">
        <v>26</v>
      </c>
      <c r="BD26" s="182">
        <v>0</v>
      </c>
      <c r="BE26" s="197">
        <v>0</v>
      </c>
      <c r="BF26" s="184">
        <v>0</v>
      </c>
      <c r="BG26" s="197">
        <v>0</v>
      </c>
      <c r="BI26" s="183" t="s">
        <v>26</v>
      </c>
      <c r="BJ26" s="182">
        <v>0</v>
      </c>
      <c r="BK26" s="197">
        <v>0</v>
      </c>
      <c r="BL26" s="184">
        <v>0</v>
      </c>
      <c r="BM26" s="197">
        <v>0</v>
      </c>
      <c r="BO26" s="183" t="s">
        <v>26</v>
      </c>
      <c r="BP26" s="182">
        <v>0</v>
      </c>
      <c r="BQ26" s="197">
        <v>0</v>
      </c>
      <c r="BR26" s="184">
        <v>0</v>
      </c>
      <c r="BS26" s="197">
        <v>0</v>
      </c>
      <c r="BU26" s="183" t="s">
        <v>26</v>
      </c>
      <c r="BV26" s="182">
        <v>0</v>
      </c>
      <c r="BW26" s="197">
        <v>0</v>
      </c>
      <c r="BX26" s="184">
        <v>0</v>
      </c>
      <c r="BY26" s="197">
        <v>0</v>
      </c>
      <c r="CA26" s="183" t="s">
        <v>26</v>
      </c>
      <c r="CB26" s="182">
        <v>145817.79</v>
      </c>
      <c r="CC26" s="197">
        <v>2.1695889619333442E-4</v>
      </c>
      <c r="CD26" s="184">
        <v>1</v>
      </c>
      <c r="CE26" s="197">
        <v>1.9876764062810574E-4</v>
      </c>
      <c r="CG26" s="183" t="s">
        <v>26</v>
      </c>
      <c r="CH26" s="182">
        <v>146228.06</v>
      </c>
      <c r="CI26" s="197">
        <v>2.1848377510866801E-4</v>
      </c>
      <c r="CJ26" s="184">
        <v>1</v>
      </c>
      <c r="CK26" s="197">
        <v>1.9964064683569574E-4</v>
      </c>
      <c r="CM26" s="183" t="s">
        <v>26</v>
      </c>
      <c r="CN26" s="182">
        <v>145842.45000000001</v>
      </c>
      <c r="CO26" s="197">
        <v>2.1924915411563716E-4</v>
      </c>
      <c r="CP26" s="184">
        <v>1</v>
      </c>
      <c r="CQ26" s="197">
        <v>2.007628990162618E-4</v>
      </c>
      <c r="CS26" s="183" t="s">
        <v>26</v>
      </c>
      <c r="CT26" s="182">
        <v>582311.64</v>
      </c>
      <c r="CU26" s="197">
        <v>8.8031650187673409E-4</v>
      </c>
      <c r="CV26" s="184">
        <v>4</v>
      </c>
      <c r="CW26" s="197">
        <v>8.0677692617991124E-4</v>
      </c>
      <c r="CY26" s="183" t="s">
        <v>26</v>
      </c>
      <c r="CZ26" s="182">
        <v>582344.04</v>
      </c>
      <c r="DA26" s="197">
        <v>8.8392705527768766E-4</v>
      </c>
      <c r="DB26" s="184">
        <v>4</v>
      </c>
      <c r="DC26" s="197">
        <v>8.108655990269613E-4</v>
      </c>
      <c r="DE26" s="183" t="s">
        <v>26</v>
      </c>
      <c r="DF26" s="182">
        <v>582376.43999999994</v>
      </c>
      <c r="DG26" s="197">
        <v>8.8618144852504956E-4</v>
      </c>
      <c r="DH26" s="184">
        <v>4</v>
      </c>
      <c r="DI26" s="197">
        <v>8.1400081400081396E-4</v>
      </c>
      <c r="DK26" s="183" t="s">
        <v>26</v>
      </c>
      <c r="DL26" s="182">
        <v>582376.43999999994</v>
      </c>
      <c r="DM26" s="197">
        <v>8.8965083352299311E-4</v>
      </c>
      <c r="DN26" s="184">
        <v>4</v>
      </c>
      <c r="DO26" s="197">
        <v>8.1699346405228761E-4</v>
      </c>
      <c r="DQ26" s="183" t="s">
        <v>26</v>
      </c>
      <c r="DR26" s="182">
        <v>582376.43999999994</v>
      </c>
      <c r="DS26" s="197">
        <v>8.9309091278944454E-4</v>
      </c>
      <c r="DT26" s="184">
        <v>4</v>
      </c>
      <c r="DU26" s="197">
        <v>8.2017633791265125E-4</v>
      </c>
      <c r="DW26" s="183" t="s">
        <v>26</v>
      </c>
      <c r="DX26" s="182">
        <v>582376.43999999994</v>
      </c>
      <c r="DY26" s="197">
        <v>9.0048830383553178E-4</v>
      </c>
      <c r="DZ26" s="184">
        <v>4</v>
      </c>
      <c r="EA26" s="197">
        <v>8.2576383154417832E-4</v>
      </c>
      <c r="EC26" s="183" t="s">
        <v>26</v>
      </c>
      <c r="ED26" s="182">
        <v>582376.43999999994</v>
      </c>
      <c r="EE26" s="197">
        <v>9.0395256501726667E-4</v>
      </c>
      <c r="EF26" s="184">
        <v>4</v>
      </c>
      <c r="EG26" s="197">
        <v>8.2884376295068376E-4</v>
      </c>
      <c r="EI26" s="183" t="s">
        <v>26</v>
      </c>
      <c r="EJ26" s="182">
        <v>582376.43999999994</v>
      </c>
      <c r="EK26" s="197">
        <v>9.0654143017162442E-4</v>
      </c>
      <c r="EL26" s="184">
        <v>4</v>
      </c>
      <c r="EM26" s="197">
        <v>8.3125519534497092E-4</v>
      </c>
      <c r="EO26" s="183" t="s">
        <v>26</v>
      </c>
      <c r="EP26" s="182">
        <v>582376.43999999994</v>
      </c>
      <c r="EQ26" s="197">
        <v>9.126466751317485E-4</v>
      </c>
      <c r="ER26" s="184">
        <v>4</v>
      </c>
      <c r="ES26" s="197">
        <v>8.3385449239107776E-4</v>
      </c>
      <c r="EU26" s="183" t="s">
        <v>26</v>
      </c>
      <c r="EV26" s="182">
        <v>582376.43999999994</v>
      </c>
      <c r="EW26" s="197">
        <v>9.1465824412858719E-4</v>
      </c>
      <c r="EX26" s="184">
        <v>4</v>
      </c>
      <c r="EY26" s="197">
        <v>8.3682008368200832E-4</v>
      </c>
      <c r="FA26" s="183" t="s">
        <v>26</v>
      </c>
      <c r="FB26" s="182">
        <v>582376.43999999994</v>
      </c>
      <c r="FC26" s="197">
        <v>9.2055970719583016E-4</v>
      </c>
      <c r="FD26" s="184">
        <v>4</v>
      </c>
      <c r="FE26" s="197">
        <v>8.4121976866456357E-4</v>
      </c>
      <c r="FG26" s="183" t="s">
        <v>26</v>
      </c>
      <c r="FH26" s="182">
        <v>582376.43999999994</v>
      </c>
      <c r="FI26" s="197">
        <v>9.2411075493095338E-4</v>
      </c>
      <c r="FJ26" s="184">
        <v>4</v>
      </c>
      <c r="FK26" s="197">
        <v>8.4441629723453664E-4</v>
      </c>
      <c r="FM26" s="183" t="s">
        <v>26</v>
      </c>
      <c r="FN26" s="182">
        <v>582376.43999999994</v>
      </c>
      <c r="FO26" s="197">
        <v>9.2684454744382109E-4</v>
      </c>
      <c r="FP26" s="184">
        <v>4</v>
      </c>
      <c r="FQ26" s="197">
        <v>8.4674005080440302E-4</v>
      </c>
      <c r="FS26" s="183" t="s">
        <v>26</v>
      </c>
      <c r="FT26" s="182">
        <v>582376.43999999994</v>
      </c>
      <c r="FU26" s="197">
        <v>9.3221552062594613E-4</v>
      </c>
      <c r="FV26" s="184">
        <v>4</v>
      </c>
      <c r="FW26" s="197">
        <v>8.5088279089555409E-4</v>
      </c>
      <c r="FY26" s="183" t="s">
        <v>26</v>
      </c>
      <c r="FZ26" s="182">
        <v>582376.43999999994</v>
      </c>
      <c r="GA26" s="197">
        <v>9.3725483942385724E-4</v>
      </c>
      <c r="GB26" s="184">
        <v>4</v>
      </c>
      <c r="GC26" s="197">
        <v>8.559811684142949E-4</v>
      </c>
      <c r="GE26" s="183" t="s">
        <v>26</v>
      </c>
      <c r="GF26" s="182">
        <v>582376.43999999994</v>
      </c>
      <c r="GG26" s="197">
        <v>9.4304750949918224E-4</v>
      </c>
      <c r="GH26" s="184">
        <v>4</v>
      </c>
      <c r="GI26" s="197">
        <v>8.6225479629230435E-4</v>
      </c>
      <c r="GK26" s="183" t="s">
        <v>26</v>
      </c>
      <c r="GL26" s="182">
        <v>582376.43999999994</v>
      </c>
      <c r="GM26" s="197">
        <v>9.4797253245809004E-4</v>
      </c>
      <c r="GN26" s="184">
        <v>4</v>
      </c>
      <c r="GO26" s="197">
        <v>8.6655112651646442E-4</v>
      </c>
      <c r="GQ26" s="183" t="s">
        <v>26</v>
      </c>
      <c r="GR26" s="182">
        <v>582376.43999999994</v>
      </c>
      <c r="GS26" s="197">
        <v>9.5407897958969714E-4</v>
      </c>
      <c r="GT26" s="184">
        <v>4</v>
      </c>
      <c r="GU26" s="197">
        <v>8.7164959686206146E-4</v>
      </c>
      <c r="GW26" s="183" t="s">
        <v>26</v>
      </c>
      <c r="GX26" s="182">
        <v>582376.43999999994</v>
      </c>
      <c r="GY26" s="197">
        <v>9.6174524054122752E-4</v>
      </c>
      <c r="GZ26" s="184">
        <v>4</v>
      </c>
      <c r="HA26" s="197">
        <v>8.7738539153323102E-4</v>
      </c>
      <c r="HC26" s="183" t="s">
        <v>26</v>
      </c>
      <c r="HD26" s="182">
        <v>582376.43999999994</v>
      </c>
      <c r="HE26" s="197">
        <v>9.6995207516778535E-4</v>
      </c>
      <c r="HF26" s="184">
        <v>4</v>
      </c>
      <c r="HG26" s="197">
        <v>8.8397790055248619E-4</v>
      </c>
      <c r="HI26" s="183" t="s">
        <v>26</v>
      </c>
      <c r="HJ26" s="182">
        <v>582376.43999999994</v>
      </c>
      <c r="HK26" s="197">
        <v>9.7743567697404282E-4</v>
      </c>
      <c r="HL26" s="184">
        <v>4</v>
      </c>
      <c r="HM26" s="197">
        <v>8.9225964755743927E-4</v>
      </c>
      <c r="HO26" s="183" t="s">
        <v>26</v>
      </c>
      <c r="HP26" s="182">
        <v>582376.43999999994</v>
      </c>
      <c r="HQ26" s="197">
        <v>9.8887833175057742E-4</v>
      </c>
      <c r="HR26" s="184">
        <v>4</v>
      </c>
      <c r="HS26" s="197">
        <v>9.0375056484410306E-4</v>
      </c>
      <c r="HU26" s="183" t="s">
        <v>26</v>
      </c>
      <c r="HV26" s="182">
        <v>582376.43999999994</v>
      </c>
      <c r="HW26" s="197">
        <v>9.9977255788908075E-4</v>
      </c>
      <c r="HX26" s="184">
        <v>4</v>
      </c>
      <c r="HY26" s="197">
        <v>9.1428571428571427E-4</v>
      </c>
      <c r="IA26" s="183" t="s">
        <v>26</v>
      </c>
      <c r="IB26" s="182">
        <v>582376.43999999994</v>
      </c>
      <c r="IC26" s="197">
        <v>1.0052625145971824E-3</v>
      </c>
      <c r="ID26" s="184">
        <v>4</v>
      </c>
      <c r="IE26" s="197">
        <v>9.1996320147194111E-4</v>
      </c>
      <c r="IG26" s="183" t="s">
        <v>26</v>
      </c>
      <c r="IH26" s="182">
        <v>582376.43999999994</v>
      </c>
      <c r="II26" s="197">
        <v>1.0215569367592069E-3</v>
      </c>
      <c r="IJ26" s="184">
        <v>4</v>
      </c>
      <c r="IK26" s="197">
        <v>9.3283582089552237E-4</v>
      </c>
      <c r="IM26" s="183" t="s">
        <v>26</v>
      </c>
      <c r="IN26" s="182">
        <v>582376.43999999994</v>
      </c>
      <c r="IO26" s="197">
        <v>1.0313977944506278E-3</v>
      </c>
      <c r="IP26" s="184">
        <v>4</v>
      </c>
      <c r="IQ26" s="197">
        <v>9.4007050528789658E-4</v>
      </c>
      <c r="IS26" s="183" t="s">
        <v>26</v>
      </c>
      <c r="IT26" s="182">
        <v>582376.43999999994</v>
      </c>
      <c r="IU26" s="197">
        <v>1.0481981597992096E-3</v>
      </c>
      <c r="IV26" s="184">
        <v>4</v>
      </c>
      <c r="IW26" s="197">
        <v>9.5556617295747726E-4</v>
      </c>
      <c r="IY26" s="183" t="s">
        <v>26</v>
      </c>
      <c r="IZ26" s="182">
        <v>582376.43999999994</v>
      </c>
      <c r="JA26" s="197">
        <v>1.0623878839994445E-3</v>
      </c>
      <c r="JB26" s="184">
        <v>4</v>
      </c>
      <c r="JC26" s="197">
        <v>9.6688421561518011E-4</v>
      </c>
      <c r="JE26" s="183" t="s">
        <v>26</v>
      </c>
      <c r="JF26" s="182">
        <v>582376.43999999994</v>
      </c>
      <c r="JG26" s="197">
        <v>1.0799487915801789E-3</v>
      </c>
      <c r="JH26" s="184">
        <v>4</v>
      </c>
      <c r="JI26" s="197">
        <v>9.8207709305180458E-4</v>
      </c>
      <c r="JK26" s="183" t="s">
        <v>26</v>
      </c>
      <c r="JL26" s="182">
        <v>582376.43999999994</v>
      </c>
      <c r="JM26" s="197">
        <v>1.0934979200056165E-3</v>
      </c>
      <c r="JN26" s="184">
        <v>4</v>
      </c>
      <c r="JO26" s="197">
        <v>9.9428287347750428E-4</v>
      </c>
      <c r="JQ26" s="198" t="s">
        <v>26</v>
      </c>
      <c r="JR26" s="199">
        <v>582376.43999999994</v>
      </c>
      <c r="JS26" s="200">
        <v>1.1035077468606711E-3</v>
      </c>
      <c r="JT26" s="201">
        <v>4</v>
      </c>
      <c r="JU26" s="200">
        <v>1.0037641154328732E-3</v>
      </c>
      <c r="JW26" s="198" t="s">
        <v>26</v>
      </c>
      <c r="JX26" s="199">
        <v>582376.43999999994</v>
      </c>
      <c r="JY26" s="200">
        <v>1.1114851423706456E-3</v>
      </c>
      <c r="JZ26" s="201">
        <v>4</v>
      </c>
      <c r="KA26" s="200">
        <v>1.0136847440446021E-3</v>
      </c>
      <c r="KC26" s="198" t="s">
        <v>26</v>
      </c>
      <c r="KD26" s="199">
        <v>0</v>
      </c>
      <c r="KE26" s="200">
        <v>0</v>
      </c>
      <c r="KF26" s="201">
        <v>0</v>
      </c>
      <c r="KG26" s="200">
        <v>0</v>
      </c>
      <c r="KI26" s="198" t="s">
        <v>26</v>
      </c>
      <c r="KJ26" s="199">
        <v>0</v>
      </c>
      <c r="KK26" s="200">
        <v>0</v>
      </c>
      <c r="KL26" s="201">
        <v>0</v>
      </c>
      <c r="KM26" s="200">
        <v>0</v>
      </c>
      <c r="KO26" s="198" t="s">
        <v>26</v>
      </c>
      <c r="KP26" s="199">
        <v>0</v>
      </c>
      <c r="KQ26" s="200">
        <v>0</v>
      </c>
      <c r="KR26" s="201">
        <v>0</v>
      </c>
      <c r="KS26" s="200">
        <v>0</v>
      </c>
      <c r="KU26" s="198" t="s">
        <v>26</v>
      </c>
      <c r="KV26" s="199">
        <v>0</v>
      </c>
      <c r="KW26" s="200">
        <v>0</v>
      </c>
      <c r="KX26" s="201">
        <v>0</v>
      </c>
      <c r="KY26" s="200">
        <v>0</v>
      </c>
      <c r="LA26" s="198" t="s">
        <v>26</v>
      </c>
      <c r="LB26" s="199">
        <v>0</v>
      </c>
      <c r="LC26" s="200">
        <v>0</v>
      </c>
      <c r="LD26" s="201">
        <v>0</v>
      </c>
      <c r="LE26" s="200">
        <v>0</v>
      </c>
      <c r="LG26" s="198" t="s">
        <v>26</v>
      </c>
      <c r="LH26" s="199">
        <v>0</v>
      </c>
      <c r="LI26" s="200">
        <v>0</v>
      </c>
      <c r="LJ26" s="201">
        <v>0</v>
      </c>
      <c r="LK26" s="200">
        <v>0</v>
      </c>
      <c r="LM26" s="198" t="s">
        <v>26</v>
      </c>
      <c r="LN26" s="199">
        <v>0</v>
      </c>
      <c r="LO26" s="200">
        <v>0</v>
      </c>
      <c r="LP26" s="201">
        <v>0</v>
      </c>
      <c r="LQ26" s="200">
        <v>0</v>
      </c>
      <c r="LS26" s="198" t="s">
        <v>26</v>
      </c>
      <c r="LT26" s="199">
        <v>0</v>
      </c>
      <c r="LU26" s="200">
        <v>0</v>
      </c>
      <c r="LV26" s="201">
        <v>0</v>
      </c>
      <c r="LW26" s="200">
        <v>0</v>
      </c>
      <c r="LY26" s="198" t="s">
        <v>26</v>
      </c>
      <c r="LZ26" s="199">
        <v>0</v>
      </c>
      <c r="MA26" s="200">
        <v>0</v>
      </c>
      <c r="MB26" s="201">
        <v>0</v>
      </c>
      <c r="MC26" s="200">
        <v>0</v>
      </c>
      <c r="ME26" s="198" t="s">
        <v>26</v>
      </c>
      <c r="MF26" s="199">
        <v>0</v>
      </c>
      <c r="MG26" s="200">
        <v>0</v>
      </c>
      <c r="MH26" s="201">
        <v>0</v>
      </c>
      <c r="MI26" s="200">
        <v>0</v>
      </c>
      <c r="MK26" s="198" t="s">
        <v>26</v>
      </c>
      <c r="ML26" s="199">
        <v>0</v>
      </c>
      <c r="MM26" s="200">
        <v>0</v>
      </c>
      <c r="MN26" s="201">
        <v>0</v>
      </c>
      <c r="MO26" s="200">
        <v>0</v>
      </c>
      <c r="MQ26" s="198" t="s">
        <v>26</v>
      </c>
      <c r="MR26" s="199">
        <v>0</v>
      </c>
      <c r="MS26" s="200">
        <v>0</v>
      </c>
      <c r="MT26" s="201">
        <v>0</v>
      </c>
      <c r="MU26" s="200">
        <v>0</v>
      </c>
      <c r="MW26" s="198" t="s">
        <v>26</v>
      </c>
      <c r="MX26" s="199">
        <v>0</v>
      </c>
      <c r="MY26" s="200">
        <v>0</v>
      </c>
      <c r="MZ26" s="201">
        <v>0</v>
      </c>
      <c r="NA26" s="200">
        <v>0</v>
      </c>
    </row>
    <row r="27" spans="1:365" s="176" customFormat="1" ht="18" x14ac:dyDescent="0.35">
      <c r="A27" s="183" t="s">
        <v>3</v>
      </c>
      <c r="B27" s="182">
        <v>0</v>
      </c>
      <c r="C27" s="197">
        <v>0</v>
      </c>
      <c r="D27" s="184">
        <v>0</v>
      </c>
      <c r="E27" s="197">
        <v>0</v>
      </c>
      <c r="G27" s="183" t="s">
        <v>3</v>
      </c>
      <c r="H27" s="182">
        <v>0</v>
      </c>
      <c r="I27" s="197">
        <v>0</v>
      </c>
      <c r="J27" s="184">
        <v>0</v>
      </c>
      <c r="K27" s="197">
        <v>0</v>
      </c>
      <c r="M27" s="183" t="s">
        <v>3</v>
      </c>
      <c r="N27" s="182">
        <v>0</v>
      </c>
      <c r="O27" s="197">
        <v>0</v>
      </c>
      <c r="P27" s="184">
        <v>0</v>
      </c>
      <c r="Q27" s="197">
        <v>0</v>
      </c>
      <c r="S27" s="183" t="s">
        <v>3</v>
      </c>
      <c r="T27" s="182">
        <v>0</v>
      </c>
      <c r="U27" s="197">
        <v>0</v>
      </c>
      <c r="V27" s="184">
        <v>0</v>
      </c>
      <c r="W27" s="197">
        <v>0</v>
      </c>
      <c r="Y27" s="183" t="s">
        <v>3</v>
      </c>
      <c r="Z27" s="182">
        <v>0</v>
      </c>
      <c r="AA27" s="197">
        <v>0</v>
      </c>
      <c r="AB27" s="184">
        <v>0</v>
      </c>
      <c r="AC27" s="197">
        <v>0</v>
      </c>
      <c r="AE27" s="183" t="s">
        <v>3</v>
      </c>
      <c r="AF27" s="182">
        <v>0</v>
      </c>
      <c r="AG27" s="197">
        <v>0</v>
      </c>
      <c r="AH27" s="184">
        <v>0</v>
      </c>
      <c r="AI27" s="197">
        <v>0</v>
      </c>
      <c r="AK27" s="183" t="s">
        <v>3</v>
      </c>
      <c r="AL27" s="182">
        <v>304671.08</v>
      </c>
      <c r="AM27" s="197">
        <v>4.0546912922846359E-4</v>
      </c>
      <c r="AN27" s="184">
        <v>2</v>
      </c>
      <c r="AO27" s="197">
        <v>3.4572169403630077E-4</v>
      </c>
      <c r="AQ27" s="183" t="s">
        <v>3</v>
      </c>
      <c r="AR27" s="182">
        <v>304671.08</v>
      </c>
      <c r="AS27" s="197">
        <v>4.1094589368651348E-4</v>
      </c>
      <c r="AT27" s="184">
        <v>2</v>
      </c>
      <c r="AU27" s="197">
        <v>3.5341933203746247E-4</v>
      </c>
      <c r="AW27" s="183" t="s">
        <v>3</v>
      </c>
      <c r="AX27" s="182">
        <v>304671.08</v>
      </c>
      <c r="AY27" s="197">
        <v>4.1372881315282668E-4</v>
      </c>
      <c r="AZ27" s="184">
        <v>2</v>
      </c>
      <c r="BA27" s="197">
        <v>3.5945363048166788E-4</v>
      </c>
      <c r="BC27" s="183" t="s">
        <v>3</v>
      </c>
      <c r="BD27" s="182">
        <v>304671.08</v>
      </c>
      <c r="BE27" s="197">
        <v>4.1591615732166942E-4</v>
      </c>
      <c r="BF27" s="184">
        <v>2</v>
      </c>
      <c r="BG27" s="197">
        <v>3.6133694670280038E-4</v>
      </c>
      <c r="BI27" s="183" t="s">
        <v>3</v>
      </c>
      <c r="BJ27" s="182">
        <v>0</v>
      </c>
      <c r="BK27" s="197">
        <v>0</v>
      </c>
      <c r="BL27" s="184">
        <v>0</v>
      </c>
      <c r="BM27" s="197">
        <v>0</v>
      </c>
      <c r="BO27" s="183" t="s">
        <v>3</v>
      </c>
      <c r="BP27" s="182">
        <v>0</v>
      </c>
      <c r="BQ27" s="197">
        <v>0</v>
      </c>
      <c r="BR27" s="184">
        <v>0</v>
      </c>
      <c r="BS27" s="197">
        <v>0</v>
      </c>
      <c r="BU27" s="183" t="s">
        <v>3</v>
      </c>
      <c r="BV27" s="182">
        <v>0</v>
      </c>
      <c r="BW27" s="197">
        <v>0</v>
      </c>
      <c r="BX27" s="184">
        <v>0</v>
      </c>
      <c r="BY27" s="197">
        <v>0</v>
      </c>
      <c r="CA27" s="183" t="s">
        <v>3</v>
      </c>
      <c r="CB27" s="182">
        <v>0</v>
      </c>
      <c r="CC27" s="197">
        <v>0</v>
      </c>
      <c r="CD27" s="184">
        <v>0</v>
      </c>
      <c r="CE27" s="197">
        <v>0</v>
      </c>
      <c r="CG27" s="183" t="s">
        <v>3</v>
      </c>
      <c r="CH27" s="182">
        <v>0</v>
      </c>
      <c r="CI27" s="197">
        <v>0</v>
      </c>
      <c r="CJ27" s="184">
        <v>0</v>
      </c>
      <c r="CK27" s="197">
        <v>0</v>
      </c>
      <c r="CM27" s="183" t="s">
        <v>3</v>
      </c>
      <c r="CN27" s="182">
        <v>0</v>
      </c>
      <c r="CO27" s="197">
        <v>0</v>
      </c>
      <c r="CP27" s="184">
        <v>0</v>
      </c>
      <c r="CQ27" s="197">
        <v>0</v>
      </c>
      <c r="CS27" s="183" t="s">
        <v>3</v>
      </c>
      <c r="CT27" s="182">
        <v>0</v>
      </c>
      <c r="CU27" s="197">
        <v>0</v>
      </c>
      <c r="CV27" s="184">
        <v>0</v>
      </c>
      <c r="CW27" s="197">
        <v>0</v>
      </c>
      <c r="CY27" s="183" t="s">
        <v>3</v>
      </c>
      <c r="CZ27" s="182">
        <v>0</v>
      </c>
      <c r="DA27" s="197">
        <v>0</v>
      </c>
      <c r="DB27" s="184">
        <v>0</v>
      </c>
      <c r="DC27" s="197">
        <v>0</v>
      </c>
      <c r="DE27" s="183" t="s">
        <v>3</v>
      </c>
      <c r="DF27" s="182">
        <v>0</v>
      </c>
      <c r="DG27" s="197">
        <v>0</v>
      </c>
      <c r="DH27" s="184">
        <v>0</v>
      </c>
      <c r="DI27" s="197">
        <v>0</v>
      </c>
      <c r="DK27" s="183" t="s">
        <v>3</v>
      </c>
      <c r="DL27" s="182">
        <v>0</v>
      </c>
      <c r="DM27" s="197">
        <v>0</v>
      </c>
      <c r="DN27" s="184">
        <v>0</v>
      </c>
      <c r="DO27" s="197">
        <v>0</v>
      </c>
      <c r="DQ27" s="183" t="s">
        <v>3</v>
      </c>
      <c r="DR27" s="182">
        <v>0</v>
      </c>
      <c r="DS27" s="197">
        <v>0</v>
      </c>
      <c r="DT27" s="184">
        <v>0</v>
      </c>
      <c r="DU27" s="197">
        <v>0</v>
      </c>
      <c r="DW27" s="183" t="s">
        <v>3</v>
      </c>
      <c r="DX27" s="182">
        <v>0</v>
      </c>
      <c r="DY27" s="197">
        <v>0</v>
      </c>
      <c r="DZ27" s="184">
        <v>0</v>
      </c>
      <c r="EA27" s="197">
        <v>0</v>
      </c>
      <c r="EC27" s="183" t="s">
        <v>3</v>
      </c>
      <c r="ED27" s="182">
        <v>0</v>
      </c>
      <c r="EE27" s="197">
        <v>0</v>
      </c>
      <c r="EF27" s="184">
        <v>0</v>
      </c>
      <c r="EG27" s="197">
        <v>0</v>
      </c>
      <c r="EI27" s="183" t="s">
        <v>3</v>
      </c>
      <c r="EJ27" s="182">
        <v>0</v>
      </c>
      <c r="EK27" s="197">
        <v>0</v>
      </c>
      <c r="EL27" s="184">
        <v>0</v>
      </c>
      <c r="EM27" s="197">
        <v>0</v>
      </c>
      <c r="EO27" s="183" t="s">
        <v>3</v>
      </c>
      <c r="EP27" s="182">
        <v>0</v>
      </c>
      <c r="EQ27" s="197">
        <v>0</v>
      </c>
      <c r="ER27" s="184">
        <v>0</v>
      </c>
      <c r="ES27" s="197">
        <v>0</v>
      </c>
      <c r="EU27" s="183" t="s">
        <v>3</v>
      </c>
      <c r="EV27" s="182">
        <v>0</v>
      </c>
      <c r="EW27" s="197">
        <v>0</v>
      </c>
      <c r="EX27" s="184">
        <v>0</v>
      </c>
      <c r="EY27" s="197">
        <v>0</v>
      </c>
      <c r="FA27" s="183" t="s">
        <v>3</v>
      </c>
      <c r="FB27" s="182">
        <v>0</v>
      </c>
      <c r="FC27" s="197">
        <v>0</v>
      </c>
      <c r="FD27" s="184">
        <v>0</v>
      </c>
      <c r="FE27" s="197">
        <v>0</v>
      </c>
      <c r="FG27" s="183" t="s">
        <v>3</v>
      </c>
      <c r="FH27" s="182">
        <v>0</v>
      </c>
      <c r="FI27" s="197">
        <v>0</v>
      </c>
      <c r="FJ27" s="184">
        <v>0</v>
      </c>
      <c r="FK27" s="197">
        <v>0</v>
      </c>
      <c r="FM27" s="183" t="s">
        <v>3</v>
      </c>
      <c r="FN27" s="182">
        <v>0</v>
      </c>
      <c r="FO27" s="197">
        <v>0</v>
      </c>
      <c r="FP27" s="184">
        <v>0</v>
      </c>
      <c r="FQ27" s="197">
        <v>0</v>
      </c>
      <c r="FS27" s="183" t="s">
        <v>3</v>
      </c>
      <c r="FT27" s="182">
        <v>0</v>
      </c>
      <c r="FU27" s="197">
        <v>0</v>
      </c>
      <c r="FV27" s="184">
        <v>0</v>
      </c>
      <c r="FW27" s="197">
        <v>0</v>
      </c>
      <c r="FY27" s="183" t="s">
        <v>3</v>
      </c>
      <c r="FZ27" s="182">
        <v>0</v>
      </c>
      <c r="GA27" s="197">
        <v>0</v>
      </c>
      <c r="GB27" s="184">
        <v>0</v>
      </c>
      <c r="GC27" s="197">
        <v>0</v>
      </c>
      <c r="GE27" s="183" t="s">
        <v>3</v>
      </c>
      <c r="GF27" s="182">
        <v>0</v>
      </c>
      <c r="GG27" s="197">
        <v>0</v>
      </c>
      <c r="GH27" s="184">
        <v>0</v>
      </c>
      <c r="GI27" s="197">
        <v>0</v>
      </c>
      <c r="GK27" s="183" t="s">
        <v>3</v>
      </c>
      <c r="GL27" s="182">
        <v>0</v>
      </c>
      <c r="GM27" s="197">
        <v>0</v>
      </c>
      <c r="GN27" s="184">
        <v>0</v>
      </c>
      <c r="GO27" s="197">
        <v>0</v>
      </c>
      <c r="GQ27" s="183" t="s">
        <v>3</v>
      </c>
      <c r="GR27" s="182">
        <v>0</v>
      </c>
      <c r="GS27" s="197">
        <v>0</v>
      </c>
      <c r="GT27" s="184">
        <v>0</v>
      </c>
      <c r="GU27" s="197">
        <v>0</v>
      </c>
      <c r="GW27" s="183" t="s">
        <v>3</v>
      </c>
      <c r="GX27" s="182">
        <v>0</v>
      </c>
      <c r="GY27" s="197">
        <v>0</v>
      </c>
      <c r="GZ27" s="184">
        <v>0</v>
      </c>
      <c r="HA27" s="197">
        <v>0</v>
      </c>
      <c r="HC27" s="183" t="s">
        <v>3</v>
      </c>
      <c r="HD27" s="182">
        <v>0</v>
      </c>
      <c r="HE27" s="197">
        <v>0</v>
      </c>
      <c r="HF27" s="184">
        <v>0</v>
      </c>
      <c r="HG27" s="197">
        <v>0</v>
      </c>
      <c r="HI27" s="183" t="s">
        <v>3</v>
      </c>
      <c r="HJ27" s="182">
        <v>0</v>
      </c>
      <c r="HK27" s="197">
        <v>0</v>
      </c>
      <c r="HL27" s="184">
        <v>0</v>
      </c>
      <c r="HM27" s="197">
        <v>0</v>
      </c>
      <c r="HO27" s="183" t="s">
        <v>3</v>
      </c>
      <c r="HP27" s="182">
        <v>0</v>
      </c>
      <c r="HQ27" s="197">
        <v>0</v>
      </c>
      <c r="HR27" s="184">
        <v>0</v>
      </c>
      <c r="HS27" s="197">
        <v>0</v>
      </c>
      <c r="HU27" s="183" t="s">
        <v>3</v>
      </c>
      <c r="HV27" s="182">
        <v>0</v>
      </c>
      <c r="HW27" s="197">
        <v>0</v>
      </c>
      <c r="HX27" s="184">
        <v>0</v>
      </c>
      <c r="HY27" s="197">
        <v>0</v>
      </c>
      <c r="IA27" s="183" t="s">
        <v>3</v>
      </c>
      <c r="IB27" s="182">
        <v>0</v>
      </c>
      <c r="IC27" s="197">
        <v>0</v>
      </c>
      <c r="ID27" s="184">
        <v>0</v>
      </c>
      <c r="IE27" s="197">
        <v>0</v>
      </c>
      <c r="IG27" s="183" t="s">
        <v>3</v>
      </c>
      <c r="IH27" s="182">
        <v>0</v>
      </c>
      <c r="II27" s="197">
        <v>0</v>
      </c>
      <c r="IJ27" s="184">
        <v>0</v>
      </c>
      <c r="IK27" s="197">
        <v>0</v>
      </c>
      <c r="IM27" s="183" t="s">
        <v>3</v>
      </c>
      <c r="IN27" s="182">
        <v>0</v>
      </c>
      <c r="IO27" s="197">
        <v>0</v>
      </c>
      <c r="IP27" s="184">
        <v>0</v>
      </c>
      <c r="IQ27" s="197">
        <v>0</v>
      </c>
      <c r="IS27" s="183" t="s">
        <v>3</v>
      </c>
      <c r="IT27" s="182">
        <v>0</v>
      </c>
      <c r="IU27" s="197">
        <v>0</v>
      </c>
      <c r="IV27" s="184">
        <v>0</v>
      </c>
      <c r="IW27" s="197">
        <v>0</v>
      </c>
      <c r="IY27" s="183" t="s">
        <v>3</v>
      </c>
      <c r="IZ27" s="182">
        <v>0</v>
      </c>
      <c r="JA27" s="197">
        <v>0</v>
      </c>
      <c r="JB27" s="184">
        <v>0</v>
      </c>
      <c r="JC27" s="197">
        <v>0</v>
      </c>
      <c r="JE27" s="183" t="s">
        <v>3</v>
      </c>
      <c r="JF27" s="182">
        <v>0</v>
      </c>
      <c r="JG27" s="197">
        <v>0</v>
      </c>
      <c r="JH27" s="184">
        <v>0</v>
      </c>
      <c r="JI27" s="197">
        <v>0</v>
      </c>
      <c r="JK27" s="183" t="s">
        <v>3</v>
      </c>
      <c r="JL27" s="182">
        <v>0</v>
      </c>
      <c r="JM27" s="197">
        <v>0</v>
      </c>
      <c r="JN27" s="184">
        <v>0</v>
      </c>
      <c r="JO27" s="197">
        <v>0</v>
      </c>
      <c r="JQ27" s="198" t="s">
        <v>3</v>
      </c>
      <c r="JR27" s="199">
        <v>0</v>
      </c>
      <c r="JS27" s="200">
        <v>0</v>
      </c>
      <c r="JT27" s="201">
        <v>0</v>
      </c>
      <c r="JU27" s="200">
        <v>0</v>
      </c>
      <c r="JW27" s="198" t="s">
        <v>3</v>
      </c>
      <c r="JX27" s="199">
        <v>0</v>
      </c>
      <c r="JY27" s="200">
        <v>0</v>
      </c>
      <c r="JZ27" s="201">
        <v>0</v>
      </c>
      <c r="KA27" s="200">
        <v>0</v>
      </c>
      <c r="KC27" s="198" t="s">
        <v>3</v>
      </c>
      <c r="KD27" s="199">
        <v>0</v>
      </c>
      <c r="KE27" s="200">
        <v>0</v>
      </c>
      <c r="KF27" s="201">
        <v>0</v>
      </c>
      <c r="KG27" s="200">
        <v>0</v>
      </c>
      <c r="KI27" s="198" t="s">
        <v>3</v>
      </c>
      <c r="KJ27" s="199">
        <v>0</v>
      </c>
      <c r="KK27" s="200">
        <v>0</v>
      </c>
      <c r="KL27" s="201">
        <v>0</v>
      </c>
      <c r="KM27" s="200">
        <v>0</v>
      </c>
      <c r="KO27" s="198" t="s">
        <v>3</v>
      </c>
      <c r="KP27" s="199">
        <v>0</v>
      </c>
      <c r="KQ27" s="200">
        <v>0</v>
      </c>
      <c r="KR27" s="201">
        <v>0</v>
      </c>
      <c r="KS27" s="200">
        <v>0</v>
      </c>
      <c r="KU27" s="198" t="s">
        <v>3</v>
      </c>
      <c r="KV27" s="199">
        <v>0</v>
      </c>
      <c r="KW27" s="200">
        <v>0</v>
      </c>
      <c r="KX27" s="201">
        <v>0</v>
      </c>
      <c r="KY27" s="200">
        <v>0</v>
      </c>
      <c r="LA27" s="198" t="s">
        <v>3</v>
      </c>
      <c r="LB27" s="199">
        <v>0</v>
      </c>
      <c r="LC27" s="200">
        <v>0</v>
      </c>
      <c r="LD27" s="201">
        <v>0</v>
      </c>
      <c r="LE27" s="200">
        <v>0</v>
      </c>
      <c r="LG27" s="198" t="s">
        <v>3</v>
      </c>
      <c r="LH27" s="199">
        <v>0</v>
      </c>
      <c r="LI27" s="200">
        <v>0</v>
      </c>
      <c r="LJ27" s="201">
        <v>0</v>
      </c>
      <c r="LK27" s="200">
        <v>0</v>
      </c>
      <c r="LM27" s="198" t="s">
        <v>3</v>
      </c>
      <c r="LN27" s="199">
        <v>0</v>
      </c>
      <c r="LO27" s="200">
        <v>0</v>
      </c>
      <c r="LP27" s="201">
        <v>0</v>
      </c>
      <c r="LQ27" s="200">
        <v>0</v>
      </c>
      <c r="LS27" s="198" t="s">
        <v>3</v>
      </c>
      <c r="LT27" s="199">
        <v>0</v>
      </c>
      <c r="LU27" s="200">
        <v>0</v>
      </c>
      <c r="LV27" s="201">
        <v>0</v>
      </c>
      <c r="LW27" s="200">
        <v>0</v>
      </c>
      <c r="LY27" s="198" t="s">
        <v>3</v>
      </c>
      <c r="LZ27" s="199">
        <v>0</v>
      </c>
      <c r="MA27" s="200">
        <v>0</v>
      </c>
      <c r="MB27" s="201">
        <v>0</v>
      </c>
      <c r="MC27" s="200">
        <v>0</v>
      </c>
      <c r="ME27" s="198" t="s">
        <v>3</v>
      </c>
      <c r="MF27" s="199">
        <v>0</v>
      </c>
      <c r="MG27" s="200">
        <v>0</v>
      </c>
      <c r="MH27" s="201">
        <v>0</v>
      </c>
      <c r="MI27" s="200">
        <v>0</v>
      </c>
      <c r="MK27" s="198" t="s">
        <v>3</v>
      </c>
      <c r="ML27" s="199">
        <v>0</v>
      </c>
      <c r="MM27" s="200">
        <v>0</v>
      </c>
      <c r="MN27" s="201">
        <v>0</v>
      </c>
      <c r="MO27" s="200">
        <v>0</v>
      </c>
      <c r="MQ27" s="198" t="s">
        <v>3</v>
      </c>
      <c r="MR27" s="199">
        <v>0</v>
      </c>
      <c r="MS27" s="200">
        <v>0</v>
      </c>
      <c r="MT27" s="201">
        <v>0</v>
      </c>
      <c r="MU27" s="200">
        <v>0</v>
      </c>
      <c r="MW27" s="198" t="s">
        <v>3</v>
      </c>
      <c r="MX27" s="199">
        <v>0</v>
      </c>
      <c r="MY27" s="200">
        <v>0</v>
      </c>
      <c r="MZ27" s="201">
        <v>0</v>
      </c>
      <c r="NA27" s="200">
        <v>0</v>
      </c>
    </row>
    <row r="28" spans="1:365" s="176" customFormat="1" ht="18" x14ac:dyDescent="0.35">
      <c r="A28" s="183"/>
      <c r="B28" s="182"/>
      <c r="C28" s="183"/>
      <c r="D28" s="184"/>
      <c r="E28" s="183"/>
      <c r="G28" s="183"/>
      <c r="H28" s="182"/>
      <c r="I28" s="183"/>
      <c r="J28" s="184"/>
      <c r="K28" s="183"/>
      <c r="M28" s="183"/>
      <c r="N28" s="182"/>
      <c r="O28" s="183"/>
      <c r="P28" s="184"/>
      <c r="Q28" s="183"/>
      <c r="S28" s="183"/>
      <c r="T28" s="182"/>
      <c r="U28" s="183"/>
      <c r="V28" s="184"/>
      <c r="W28" s="183"/>
      <c r="Y28" s="183"/>
      <c r="Z28" s="182"/>
      <c r="AA28" s="183"/>
      <c r="AB28" s="184"/>
      <c r="AC28" s="183"/>
      <c r="AE28" s="183"/>
      <c r="AF28" s="182"/>
      <c r="AG28" s="183"/>
      <c r="AH28" s="184"/>
      <c r="AI28" s="183"/>
      <c r="AK28" s="183"/>
      <c r="AL28" s="182"/>
      <c r="AM28" s="183"/>
      <c r="AN28" s="184"/>
      <c r="AO28" s="183"/>
      <c r="AQ28" s="183"/>
      <c r="AR28" s="182"/>
      <c r="AS28" s="183"/>
      <c r="AT28" s="184"/>
      <c r="AU28" s="183"/>
      <c r="AW28" s="183"/>
      <c r="AX28" s="182"/>
      <c r="AY28" s="183"/>
      <c r="AZ28" s="184"/>
      <c r="BA28" s="183"/>
      <c r="BC28" s="183"/>
      <c r="BD28" s="182"/>
      <c r="BE28" s="183"/>
      <c r="BF28" s="184"/>
      <c r="BG28" s="183"/>
      <c r="BI28" s="183"/>
      <c r="BJ28" s="182"/>
      <c r="BK28" s="183"/>
      <c r="BL28" s="184"/>
      <c r="BM28" s="183"/>
      <c r="BO28" s="183"/>
      <c r="BP28" s="182"/>
      <c r="BQ28" s="183"/>
      <c r="BR28" s="184"/>
      <c r="BS28" s="183"/>
      <c r="BU28" s="183"/>
      <c r="BV28" s="182"/>
      <c r="BW28" s="183"/>
      <c r="BX28" s="184"/>
      <c r="BY28" s="183"/>
      <c r="CA28" s="183"/>
      <c r="CB28" s="182"/>
      <c r="CC28" s="183"/>
      <c r="CD28" s="184"/>
      <c r="CE28" s="183"/>
      <c r="CG28" s="183"/>
      <c r="CH28" s="182"/>
      <c r="CI28" s="183"/>
      <c r="CJ28" s="184"/>
      <c r="CK28" s="183"/>
      <c r="CM28" s="183"/>
      <c r="CN28" s="182"/>
      <c r="CO28" s="183"/>
      <c r="CP28" s="184"/>
      <c r="CQ28" s="183"/>
      <c r="CS28" s="183"/>
      <c r="CT28" s="182"/>
      <c r="CU28" s="183"/>
      <c r="CV28" s="184"/>
      <c r="CW28" s="183"/>
      <c r="CY28" s="183"/>
      <c r="CZ28" s="182"/>
      <c r="DA28" s="183"/>
      <c r="DB28" s="184"/>
      <c r="DC28" s="183"/>
      <c r="DE28" s="183"/>
      <c r="DF28" s="182"/>
      <c r="DG28" s="183"/>
      <c r="DH28" s="184"/>
      <c r="DI28" s="183"/>
      <c r="DK28" s="183"/>
      <c r="DL28" s="182"/>
      <c r="DM28" s="183"/>
      <c r="DN28" s="184"/>
      <c r="DO28" s="183"/>
      <c r="DQ28" s="183"/>
      <c r="DR28" s="182"/>
      <c r="DS28" s="183"/>
      <c r="DT28" s="184"/>
      <c r="DU28" s="183"/>
      <c r="DW28" s="183"/>
      <c r="DX28" s="182"/>
      <c r="DY28" s="183"/>
      <c r="DZ28" s="184"/>
      <c r="EA28" s="183"/>
      <c r="EC28" s="183"/>
      <c r="ED28" s="182"/>
      <c r="EE28" s="183"/>
      <c r="EF28" s="184"/>
      <c r="EG28" s="183"/>
      <c r="EI28" s="183"/>
      <c r="EJ28" s="182"/>
      <c r="EK28" s="183"/>
      <c r="EL28" s="184"/>
      <c r="EM28" s="183"/>
      <c r="EO28" s="183"/>
      <c r="EP28" s="182"/>
      <c r="EQ28" s="183"/>
      <c r="ER28" s="184"/>
      <c r="ES28" s="183"/>
      <c r="EU28" s="183"/>
      <c r="EV28" s="182"/>
      <c r="EW28" s="183"/>
      <c r="EX28" s="184"/>
      <c r="EY28" s="183"/>
      <c r="FA28" s="183"/>
      <c r="FB28" s="182"/>
      <c r="FC28" s="183"/>
      <c r="FD28" s="184"/>
      <c r="FE28" s="183"/>
      <c r="FG28" s="183"/>
      <c r="FH28" s="182"/>
      <c r="FI28" s="183"/>
      <c r="FJ28" s="184"/>
      <c r="FK28" s="183"/>
      <c r="FM28" s="183"/>
      <c r="FN28" s="182"/>
      <c r="FO28" s="183"/>
      <c r="FP28" s="184"/>
      <c r="FQ28" s="183"/>
      <c r="FS28" s="183"/>
      <c r="FT28" s="182"/>
      <c r="FU28" s="183"/>
      <c r="FV28" s="184"/>
      <c r="FW28" s="183"/>
      <c r="FY28" s="183"/>
      <c r="FZ28" s="182"/>
      <c r="GA28" s="183"/>
      <c r="GB28" s="184"/>
      <c r="GC28" s="183"/>
      <c r="GE28" s="183"/>
      <c r="GF28" s="182"/>
      <c r="GG28" s="183"/>
      <c r="GH28" s="184"/>
      <c r="GI28" s="183"/>
      <c r="GK28" s="183"/>
      <c r="GL28" s="182"/>
      <c r="GM28" s="183"/>
      <c r="GN28" s="184"/>
      <c r="GO28" s="183"/>
      <c r="GQ28" s="183"/>
      <c r="GR28" s="182"/>
      <c r="GS28" s="183"/>
      <c r="GT28" s="184"/>
      <c r="GU28" s="183"/>
      <c r="GW28" s="183"/>
      <c r="GX28" s="182"/>
      <c r="GY28" s="183"/>
      <c r="GZ28" s="184"/>
      <c r="HA28" s="183"/>
      <c r="HC28" s="183"/>
      <c r="HD28" s="182"/>
      <c r="HE28" s="183"/>
      <c r="HF28" s="184"/>
      <c r="HG28" s="183"/>
      <c r="HI28" s="183"/>
      <c r="HJ28" s="182"/>
      <c r="HK28" s="183"/>
      <c r="HL28" s="184"/>
      <c r="HM28" s="183"/>
      <c r="HO28" s="183"/>
      <c r="HP28" s="182"/>
      <c r="HQ28" s="183"/>
      <c r="HR28" s="184"/>
      <c r="HS28" s="183"/>
      <c r="HU28" s="183"/>
      <c r="HV28" s="182"/>
      <c r="HW28" s="183"/>
      <c r="HX28" s="184"/>
      <c r="HY28" s="183"/>
      <c r="IA28" s="183"/>
      <c r="IB28" s="182"/>
      <c r="IC28" s="183"/>
      <c r="ID28" s="184"/>
      <c r="IE28" s="183"/>
      <c r="IG28" s="183"/>
      <c r="IH28" s="182"/>
      <c r="II28" s="183"/>
      <c r="IJ28" s="184"/>
      <c r="IK28" s="183"/>
      <c r="IM28" s="183"/>
      <c r="IN28" s="182"/>
      <c r="IO28" s="183"/>
      <c r="IP28" s="184"/>
      <c r="IQ28" s="183"/>
      <c r="IS28" s="183"/>
      <c r="IT28" s="182"/>
      <c r="IU28" s="183"/>
      <c r="IV28" s="184"/>
      <c r="IW28" s="183"/>
      <c r="IY28" s="183"/>
      <c r="IZ28" s="182"/>
      <c r="JA28" s="183"/>
      <c r="JB28" s="184"/>
      <c r="JC28" s="183"/>
      <c r="JE28" s="183"/>
      <c r="JF28" s="182"/>
      <c r="JG28" s="183"/>
      <c r="JH28" s="184"/>
      <c r="JI28" s="183"/>
      <c r="JK28" s="183"/>
      <c r="JL28" s="182"/>
      <c r="JM28" s="183"/>
      <c r="JN28" s="184"/>
      <c r="JO28" s="183"/>
      <c r="JQ28" s="198"/>
      <c r="JR28" s="199"/>
      <c r="JS28" s="198"/>
      <c r="JT28" s="201"/>
      <c r="JU28" s="198"/>
      <c r="JW28" s="198"/>
      <c r="JX28" s="199"/>
      <c r="JY28" s="198"/>
      <c r="JZ28" s="201"/>
      <c r="KA28" s="198"/>
      <c r="KC28" s="198"/>
      <c r="KD28" s="199"/>
      <c r="KE28" s="198"/>
      <c r="KF28" s="201"/>
      <c r="KG28" s="198"/>
      <c r="KI28" s="198"/>
      <c r="KJ28" s="199"/>
      <c r="KK28" s="198"/>
      <c r="KL28" s="201"/>
      <c r="KM28" s="198"/>
      <c r="KO28" s="198"/>
      <c r="KP28" s="199"/>
      <c r="KQ28" s="198"/>
      <c r="KR28" s="201"/>
      <c r="KS28" s="198"/>
      <c r="KU28" s="198"/>
      <c r="KV28" s="199"/>
      <c r="KW28" s="198"/>
      <c r="KX28" s="201"/>
      <c r="KY28" s="198"/>
      <c r="LA28" s="198"/>
      <c r="LB28" s="199"/>
      <c r="LC28" s="198"/>
      <c r="LD28" s="201"/>
      <c r="LE28" s="198"/>
      <c r="LG28" s="198"/>
      <c r="LH28" s="199"/>
      <c r="LI28" s="198"/>
      <c r="LJ28" s="201"/>
      <c r="LK28" s="198"/>
      <c r="LM28" s="198"/>
      <c r="LN28" s="199"/>
      <c r="LO28" s="198"/>
      <c r="LP28" s="201"/>
      <c r="LQ28" s="198"/>
      <c r="LS28" s="198"/>
      <c r="LT28" s="199"/>
      <c r="LU28" s="198"/>
      <c r="LV28" s="201"/>
      <c r="LW28" s="198"/>
      <c r="LY28" s="198"/>
      <c r="LZ28" s="199"/>
      <c r="MA28" s="198"/>
      <c r="MB28" s="201"/>
      <c r="MC28" s="198"/>
      <c r="ME28" s="198"/>
      <c r="MF28" s="199"/>
      <c r="MG28" s="198"/>
      <c r="MH28" s="201"/>
      <c r="MI28" s="198"/>
      <c r="MK28" s="198"/>
      <c r="ML28" s="199"/>
      <c r="MM28" s="198"/>
      <c r="MN28" s="201"/>
      <c r="MO28" s="198"/>
      <c r="MQ28" s="198"/>
      <c r="MR28" s="199"/>
      <c r="MS28" s="198"/>
      <c r="MT28" s="201"/>
      <c r="MU28" s="198"/>
      <c r="MW28" s="198"/>
      <c r="MX28" s="199"/>
      <c r="MY28" s="198"/>
      <c r="MZ28" s="201"/>
      <c r="NA28" s="198"/>
    </row>
    <row r="29" spans="1:365" s="176" customFormat="1" ht="18.600000000000001" thickBot="1" x14ac:dyDescent="0.4">
      <c r="A29" s="202"/>
      <c r="B29" s="203">
        <f>SUM(B10:B28)</f>
        <v>625283281.97999954</v>
      </c>
      <c r="C29" s="204"/>
      <c r="D29" s="205">
        <f>SUM(D10:D28)</f>
        <v>5042</v>
      </c>
      <c r="E29" s="204"/>
      <c r="G29" s="202"/>
      <c r="H29" s="203">
        <f>SUM(H10:H28)</f>
        <v>815992566.34000051</v>
      </c>
      <c r="I29" s="204"/>
      <c r="J29" s="205">
        <f>SUM(J10:J28)</f>
        <v>6569</v>
      </c>
      <c r="K29" s="204"/>
      <c r="M29" s="202"/>
      <c r="N29" s="203">
        <f>SUM(N10:N28)</f>
        <v>795158890.8900001</v>
      </c>
      <c r="O29" s="204"/>
      <c r="P29" s="205">
        <f>SUM(P10:P28)</f>
        <v>6334</v>
      </c>
      <c r="Q29" s="204"/>
      <c r="S29" s="202"/>
      <c r="T29" s="203">
        <f>SUM(T10:T28)</f>
        <v>786816204.96000147</v>
      </c>
      <c r="U29" s="204"/>
      <c r="V29" s="205">
        <f>SUM(V10:V28)</f>
        <v>6235</v>
      </c>
      <c r="W29" s="204"/>
      <c r="Y29" s="202"/>
      <c r="Z29" s="203">
        <f>SUM(Z10:Z28)</f>
        <v>781940314.40000069</v>
      </c>
      <c r="AA29" s="204"/>
      <c r="AB29" s="205">
        <f>SUM(AB10:AB28)</f>
        <v>6166</v>
      </c>
      <c r="AC29" s="204"/>
      <c r="AE29" s="202"/>
      <c r="AF29" s="203">
        <f>SUM(AF10:AF28)</f>
        <v>763842423.74000061</v>
      </c>
      <c r="AG29" s="204"/>
      <c r="AH29" s="205">
        <f>SUM(AH10:AH28)</f>
        <v>5964</v>
      </c>
      <c r="AI29" s="204"/>
      <c r="AK29" s="202"/>
      <c r="AL29" s="203">
        <f>SUM(AL10:AL28)</f>
        <v>751403887.59000075</v>
      </c>
      <c r="AM29" s="204"/>
      <c r="AN29" s="205">
        <f>SUM(AN10:AN28)</f>
        <v>5785</v>
      </c>
      <c r="AO29" s="204"/>
      <c r="AQ29" s="202"/>
      <c r="AR29" s="203">
        <f>SUM(AR10:AR28)</f>
        <v>741389766.10000062</v>
      </c>
      <c r="AS29" s="204"/>
      <c r="AT29" s="205">
        <f>SUM(AT10:AT28)</f>
        <v>5659</v>
      </c>
      <c r="AU29" s="204"/>
      <c r="AW29" s="202"/>
      <c r="AX29" s="203">
        <f>SUM(AX10:AX28)</f>
        <v>736402856.93000054</v>
      </c>
      <c r="AY29" s="204"/>
      <c r="AZ29" s="205">
        <f>SUM(AZ10:AZ28)</f>
        <v>5564</v>
      </c>
      <c r="BA29" s="204"/>
      <c r="BC29" s="202"/>
      <c r="BD29" s="203">
        <f>SUM(BD10:BD28)</f>
        <v>732530041.54000068</v>
      </c>
      <c r="BE29" s="204"/>
      <c r="BF29" s="205">
        <f>SUM(BF10:BF28)</f>
        <v>5535</v>
      </c>
      <c r="BG29" s="204"/>
      <c r="BI29" s="202"/>
      <c r="BJ29" s="203">
        <f>SUM(BJ10:BJ28)</f>
        <v>710620279.42999995</v>
      </c>
      <c r="BK29" s="204"/>
      <c r="BL29" s="205">
        <f>SUM(BL10:BL28)</f>
        <v>5339</v>
      </c>
      <c r="BM29" s="204"/>
      <c r="BO29" s="202"/>
      <c r="BP29" s="203">
        <f>SUM(BP10:BP28)</f>
        <v>682198712.91999996</v>
      </c>
      <c r="BQ29" s="204"/>
      <c r="BR29" s="205">
        <f>SUM(BR10:BR28)</f>
        <v>5092</v>
      </c>
      <c r="BS29" s="204"/>
      <c r="BU29" s="202"/>
      <c r="BV29" s="203">
        <f>SUM(BV10:BV28)</f>
        <v>674632640.46000004</v>
      </c>
      <c r="BW29" s="204"/>
      <c r="BX29" s="205">
        <f>SUM(BX10:BX28)</f>
        <v>5047</v>
      </c>
      <c r="BY29" s="204"/>
      <c r="CA29" s="202"/>
      <c r="CB29" s="203">
        <f>SUM(CB10:CB28)</f>
        <v>672098690.38999999</v>
      </c>
      <c r="CC29" s="204"/>
      <c r="CD29" s="205">
        <f>SUM(CD10:CD28)</f>
        <v>5031</v>
      </c>
      <c r="CE29" s="204"/>
      <c r="CG29" s="202"/>
      <c r="CH29" s="203">
        <v>669285670.88000035</v>
      </c>
      <c r="CI29" s="204"/>
      <c r="CJ29" s="205">
        <v>5009</v>
      </c>
      <c r="CK29" s="204"/>
      <c r="CM29" s="202"/>
      <c r="CN29" s="203">
        <v>665190479.70000041</v>
      </c>
      <c r="CO29" s="204"/>
      <c r="CP29" s="205">
        <v>4981</v>
      </c>
      <c r="CQ29" s="204"/>
      <c r="CS29" s="202"/>
      <c r="CT29" s="203">
        <v>661479864.07000005</v>
      </c>
      <c r="CU29" s="204"/>
      <c r="CV29" s="205">
        <v>4958</v>
      </c>
      <c r="CW29" s="204"/>
      <c r="CY29" s="202"/>
      <c r="CZ29" s="203">
        <v>658814589.42000067</v>
      </c>
      <c r="DA29" s="204"/>
      <c r="DB29" s="205">
        <v>4933</v>
      </c>
      <c r="DC29" s="204"/>
      <c r="DE29" s="202"/>
      <c r="DF29" s="203">
        <v>657175165.39000082</v>
      </c>
      <c r="DG29" s="204"/>
      <c r="DH29" s="205">
        <v>4914</v>
      </c>
      <c r="DI29" s="204"/>
      <c r="DK29" s="202"/>
      <c r="DL29" s="203">
        <v>654612369.32000065</v>
      </c>
      <c r="DM29" s="204"/>
      <c r="DN29" s="205">
        <v>4896</v>
      </c>
      <c r="DO29" s="204"/>
      <c r="DQ29" s="202"/>
      <c r="DR29" s="203">
        <v>652090880.85000062</v>
      </c>
      <c r="DS29" s="204"/>
      <c r="DT29" s="205">
        <v>4877</v>
      </c>
      <c r="DU29" s="204"/>
      <c r="DW29" s="202"/>
      <c r="DX29" s="203">
        <v>646734041.43000078</v>
      </c>
      <c r="DY29" s="204"/>
      <c r="DZ29" s="205">
        <v>4844</v>
      </c>
      <c r="EA29" s="204"/>
      <c r="EC29" s="202"/>
      <c r="ED29" s="203">
        <v>644255531.25000072</v>
      </c>
      <c r="EE29" s="204"/>
      <c r="EF29" s="205">
        <v>4826</v>
      </c>
      <c r="EG29" s="204"/>
      <c r="EI29" s="202"/>
      <c r="EJ29" s="203">
        <v>642415691.78999984</v>
      </c>
      <c r="EK29" s="204"/>
      <c r="EL29" s="205">
        <v>4812</v>
      </c>
      <c r="EM29" s="204"/>
      <c r="EO29" s="202"/>
      <c r="EP29" s="203">
        <v>638118185.12999988</v>
      </c>
      <c r="EQ29" s="204"/>
      <c r="ER29" s="205">
        <v>4797</v>
      </c>
      <c r="ES29" s="204"/>
      <c r="EU29" s="202"/>
      <c r="EV29" s="203">
        <v>636714798.92999971</v>
      </c>
      <c r="EW29" s="204"/>
      <c r="EX29" s="205">
        <v>4780</v>
      </c>
      <c r="EY29" s="204"/>
      <c r="FA29" s="202"/>
      <c r="FB29" s="203">
        <v>632632989.9599998</v>
      </c>
      <c r="FC29" s="204"/>
      <c r="FD29" s="205">
        <v>4755</v>
      </c>
      <c r="FE29" s="204"/>
      <c r="FG29" s="202"/>
      <c r="FH29" s="203">
        <v>630201993.52999985</v>
      </c>
      <c r="FI29" s="204"/>
      <c r="FJ29" s="205">
        <v>4737</v>
      </c>
      <c r="FK29" s="204"/>
      <c r="FM29" s="202"/>
      <c r="FN29" s="203">
        <v>628343168.87999988</v>
      </c>
      <c r="FO29" s="204"/>
      <c r="FP29" s="205">
        <v>4724</v>
      </c>
      <c r="FQ29" s="204"/>
      <c r="FS29" s="202"/>
      <c r="FT29" s="203">
        <v>624722960.63999987</v>
      </c>
      <c r="FU29" s="204"/>
      <c r="FV29" s="205">
        <v>4701</v>
      </c>
      <c r="FW29" s="204"/>
      <c r="FY29" s="202"/>
      <c r="FZ29" s="203">
        <v>621364025.56000066</v>
      </c>
      <c r="GA29" s="204"/>
      <c r="GB29" s="205">
        <v>4673</v>
      </c>
      <c r="GC29" s="204"/>
      <c r="GE29" s="202"/>
      <c r="GF29" s="203">
        <v>617547296.53999996</v>
      </c>
      <c r="GG29" s="204"/>
      <c r="GH29" s="205">
        <v>4639</v>
      </c>
      <c r="GI29" s="204"/>
      <c r="GK29" s="202"/>
      <c r="GL29" s="203">
        <v>614338939.21999991</v>
      </c>
      <c r="GM29" s="204"/>
      <c r="GN29" s="205">
        <v>4616</v>
      </c>
      <c r="GO29" s="204"/>
      <c r="GQ29" s="202"/>
      <c r="GR29" s="203">
        <v>610406950.00999987</v>
      </c>
      <c r="GS29" s="204"/>
      <c r="GT29" s="205">
        <v>4589</v>
      </c>
      <c r="GU29" s="204"/>
      <c r="GW29" s="202"/>
      <c r="GX29" s="203">
        <v>605541275.8499999</v>
      </c>
      <c r="GY29" s="204"/>
      <c r="GZ29" s="205">
        <v>4559</v>
      </c>
      <c r="HA29" s="204"/>
      <c r="HC29" s="202"/>
      <c r="HD29" s="203">
        <v>600417747.33999991</v>
      </c>
      <c r="HE29" s="204"/>
      <c r="HF29" s="205">
        <v>4525</v>
      </c>
      <c r="HG29" s="204"/>
      <c r="HI29" s="202"/>
      <c r="HJ29" s="203">
        <v>595820731.44999981</v>
      </c>
      <c r="HK29" s="204"/>
      <c r="HL29" s="205">
        <v>4483</v>
      </c>
      <c r="HM29" s="204"/>
      <c r="HO29" s="202"/>
      <c r="HP29" s="203">
        <v>588926282.73999989</v>
      </c>
      <c r="HQ29" s="204"/>
      <c r="HR29" s="205">
        <v>4426</v>
      </c>
      <c r="HS29" s="204"/>
      <c r="HU29" s="202"/>
      <c r="HV29" s="203">
        <v>582508927.05999982</v>
      </c>
      <c r="HW29" s="204"/>
      <c r="HX29" s="205">
        <v>4375</v>
      </c>
      <c r="HY29" s="204"/>
      <c r="IA29" s="202"/>
      <c r="IB29" s="203">
        <v>579327719.41999984</v>
      </c>
      <c r="IC29" s="204"/>
      <c r="ID29" s="205">
        <v>4348</v>
      </c>
      <c r="IE29" s="204"/>
      <c r="IG29" s="202"/>
      <c r="IH29" s="203">
        <v>570087108.25999999</v>
      </c>
      <c r="II29" s="204"/>
      <c r="IJ29" s="205">
        <v>4288</v>
      </c>
      <c r="IK29" s="204"/>
      <c r="IM29" s="202"/>
      <c r="IN29" s="203">
        <v>564647746.13</v>
      </c>
      <c r="IO29" s="204"/>
      <c r="IP29" s="205">
        <v>4255</v>
      </c>
      <c r="IQ29" s="204"/>
      <c r="IS29" s="202"/>
      <c r="IT29" s="203">
        <v>555597655.42000055</v>
      </c>
      <c r="IU29" s="204"/>
      <c r="IV29" s="205">
        <v>4186</v>
      </c>
      <c r="IW29" s="204"/>
      <c r="IY29" s="202"/>
      <c r="IZ29" s="203">
        <v>548176846.49000049</v>
      </c>
      <c r="JA29" s="204"/>
      <c r="JB29" s="205">
        <v>4137</v>
      </c>
      <c r="JC29" s="204"/>
      <c r="JE29" s="202"/>
      <c r="JF29" s="203">
        <v>539263013.71000004</v>
      </c>
      <c r="JG29" s="204"/>
      <c r="JH29" s="205">
        <v>4073</v>
      </c>
      <c r="JI29" s="204"/>
      <c r="JK29" s="202"/>
      <c r="JL29" s="203">
        <v>532581205.09000021</v>
      </c>
      <c r="JM29" s="204"/>
      <c r="JN29" s="205">
        <v>4023</v>
      </c>
      <c r="JO29" s="204"/>
      <c r="JQ29" s="206"/>
      <c r="JR29" s="207">
        <v>527750205.34000009</v>
      </c>
      <c r="JS29" s="208"/>
      <c r="JT29" s="209">
        <v>3985</v>
      </c>
      <c r="JU29" s="208"/>
      <c r="JW29" s="206"/>
      <c r="JX29" s="207">
        <v>523962415.51000023</v>
      </c>
      <c r="JY29" s="208"/>
      <c r="JZ29" s="209">
        <v>3946</v>
      </c>
      <c r="KA29" s="208"/>
      <c r="KC29" s="206"/>
      <c r="KD29" s="207">
        <v>517887122.78000003</v>
      </c>
      <c r="KE29" s="208"/>
      <c r="KF29" s="209">
        <v>3905</v>
      </c>
      <c r="KG29" s="208"/>
      <c r="KI29" s="206"/>
      <c r="KJ29" s="207">
        <v>513065726.22000003</v>
      </c>
      <c r="KK29" s="208"/>
      <c r="KL29" s="209">
        <v>3860</v>
      </c>
      <c r="KM29" s="208"/>
      <c r="KO29" s="206"/>
      <c r="KP29" s="207">
        <v>507207413.82000017</v>
      </c>
      <c r="KQ29" s="208"/>
      <c r="KR29" s="209">
        <v>3809</v>
      </c>
      <c r="KS29" s="208"/>
      <c r="KU29" s="206"/>
      <c r="KV29" s="207">
        <v>496682396.36000001</v>
      </c>
      <c r="KW29" s="208"/>
      <c r="KX29" s="209">
        <v>3749</v>
      </c>
      <c r="KY29" s="208"/>
      <c r="LA29" s="206"/>
      <c r="LB29" s="207">
        <v>491579429.53000015</v>
      </c>
      <c r="LC29" s="208"/>
      <c r="LD29" s="209">
        <v>3709</v>
      </c>
      <c r="LE29" s="208"/>
      <c r="LG29" s="206"/>
      <c r="LH29" s="207">
        <v>485209843.33999991</v>
      </c>
      <c r="LI29" s="208"/>
      <c r="LJ29" s="209">
        <v>3665</v>
      </c>
      <c r="LK29" s="208"/>
      <c r="LM29" s="206"/>
      <c r="LN29" s="207">
        <v>477310464.74000001</v>
      </c>
      <c r="LO29" s="208"/>
      <c r="LP29" s="209">
        <v>3604</v>
      </c>
      <c r="LQ29" s="208"/>
      <c r="LS29" s="206"/>
      <c r="LT29" s="207">
        <v>471899861.91999984</v>
      </c>
      <c r="LU29" s="208"/>
      <c r="LV29" s="209">
        <v>3558</v>
      </c>
      <c r="LW29" s="208"/>
      <c r="LY29" s="206"/>
      <c r="LZ29" s="207">
        <v>466356497.30000007</v>
      </c>
      <c r="MA29" s="208"/>
      <c r="MB29" s="209">
        <v>3515</v>
      </c>
      <c r="MC29" s="208"/>
      <c r="ME29" s="206"/>
      <c r="MF29" s="207">
        <v>463286223.7700001</v>
      </c>
      <c r="MG29" s="208"/>
      <c r="MH29" s="209">
        <v>3493</v>
      </c>
      <c r="MI29" s="208"/>
      <c r="MK29" s="206"/>
      <c r="ML29" s="207">
        <v>458795428.90000004</v>
      </c>
      <c r="MM29" s="208"/>
      <c r="MN29" s="209">
        <v>3447</v>
      </c>
      <c r="MO29" s="208"/>
      <c r="MQ29" s="206"/>
      <c r="MR29" s="207">
        <v>453570460.19999987</v>
      </c>
      <c r="MS29" s="208"/>
      <c r="MT29" s="209">
        <v>3406</v>
      </c>
      <c r="MU29" s="208"/>
      <c r="MW29" s="206"/>
      <c r="MX29" s="207">
        <v>0</v>
      </c>
      <c r="MY29" s="208"/>
      <c r="MZ29" s="209">
        <v>0</v>
      </c>
      <c r="NA29" s="208"/>
    </row>
    <row r="30" spans="1:365" s="176" customFormat="1" ht="18.600000000000001" thickTop="1" x14ac:dyDescent="0.35">
      <c r="A30" s="183"/>
      <c r="B30" s="182"/>
      <c r="C30" s="183"/>
      <c r="D30" s="184"/>
      <c r="E30" s="183"/>
      <c r="G30" s="183"/>
      <c r="H30" s="182"/>
      <c r="I30" s="183"/>
      <c r="J30" s="184"/>
      <c r="K30" s="183"/>
      <c r="M30" s="183"/>
      <c r="N30" s="182"/>
      <c r="O30" s="183"/>
      <c r="P30" s="184"/>
      <c r="Q30" s="183"/>
      <c r="S30" s="183"/>
      <c r="T30" s="182"/>
      <c r="U30" s="183"/>
      <c r="V30" s="184"/>
      <c r="W30" s="183"/>
      <c r="Y30" s="183"/>
      <c r="Z30" s="182"/>
      <c r="AA30" s="183"/>
      <c r="AB30" s="184"/>
      <c r="AC30" s="183"/>
      <c r="AE30" s="183"/>
      <c r="AF30" s="182"/>
      <c r="AG30" s="183"/>
      <c r="AH30" s="184"/>
      <c r="AI30" s="183"/>
      <c r="AK30" s="183"/>
      <c r="AL30" s="182"/>
      <c r="AM30" s="183"/>
      <c r="AN30" s="184"/>
      <c r="AO30" s="183"/>
      <c r="AQ30" s="183"/>
      <c r="AR30" s="182"/>
      <c r="AS30" s="183"/>
      <c r="AT30" s="184"/>
      <c r="AU30" s="183"/>
      <c r="AW30" s="183"/>
      <c r="AX30" s="182"/>
      <c r="AY30" s="183"/>
      <c r="AZ30" s="184"/>
      <c r="BA30" s="183"/>
      <c r="BC30" s="183"/>
      <c r="BD30" s="182"/>
      <c r="BE30" s="183"/>
      <c r="BF30" s="184"/>
      <c r="BG30" s="183"/>
      <c r="BI30" s="183"/>
      <c r="BJ30" s="182"/>
      <c r="BK30" s="183"/>
      <c r="BL30" s="184"/>
      <c r="BM30" s="183"/>
      <c r="BO30" s="183"/>
      <c r="BP30" s="182"/>
      <c r="BQ30" s="183"/>
      <c r="BR30" s="184"/>
      <c r="BS30" s="183"/>
      <c r="BU30" s="183"/>
      <c r="BV30" s="182"/>
      <c r="BW30" s="183"/>
      <c r="BX30" s="184"/>
      <c r="BY30" s="183"/>
      <c r="CA30" s="183"/>
      <c r="CB30" s="182"/>
      <c r="CC30" s="183"/>
      <c r="CD30" s="184"/>
      <c r="CE30" s="183"/>
      <c r="CG30" s="183"/>
      <c r="CH30" s="182"/>
      <c r="CI30" s="183"/>
      <c r="CJ30" s="184"/>
      <c r="CK30" s="183"/>
      <c r="CM30" s="183"/>
      <c r="CN30" s="182"/>
      <c r="CO30" s="183"/>
      <c r="CP30" s="184"/>
      <c r="CQ30" s="183"/>
      <c r="CS30" s="183"/>
      <c r="CT30" s="182"/>
      <c r="CU30" s="183"/>
      <c r="CV30" s="184"/>
      <c r="CW30" s="183"/>
      <c r="CY30" s="183"/>
      <c r="CZ30" s="182"/>
      <c r="DA30" s="183"/>
      <c r="DB30" s="184"/>
      <c r="DC30" s="183"/>
      <c r="DE30" s="183"/>
      <c r="DF30" s="182"/>
      <c r="DG30" s="183"/>
      <c r="DH30" s="184"/>
      <c r="DI30" s="183"/>
      <c r="DK30" s="183"/>
      <c r="DL30" s="182"/>
      <c r="DM30" s="183"/>
      <c r="DN30" s="184"/>
      <c r="DO30" s="183"/>
      <c r="DQ30" s="183"/>
      <c r="DR30" s="182"/>
      <c r="DS30" s="183"/>
      <c r="DT30" s="184"/>
      <c r="DU30" s="183"/>
      <c r="DW30" s="183"/>
      <c r="DX30" s="182"/>
      <c r="DY30" s="183"/>
      <c r="DZ30" s="184"/>
      <c r="EA30" s="183"/>
      <c r="EC30" s="183"/>
      <c r="ED30" s="182"/>
      <c r="EE30" s="183"/>
      <c r="EF30" s="184"/>
      <c r="EG30" s="183"/>
      <c r="EI30" s="183"/>
      <c r="EJ30" s="182"/>
      <c r="EK30" s="183"/>
      <c r="EL30" s="184"/>
      <c r="EM30" s="183"/>
      <c r="EO30" s="183"/>
      <c r="EP30" s="182"/>
      <c r="EQ30" s="183"/>
      <c r="ER30" s="184"/>
      <c r="ES30" s="183"/>
      <c r="EU30" s="183"/>
      <c r="EV30" s="182"/>
      <c r="EW30" s="183"/>
      <c r="EX30" s="184"/>
      <c r="EY30" s="183"/>
      <c r="FA30" s="183"/>
      <c r="FB30" s="182"/>
      <c r="FC30" s="183"/>
      <c r="FD30" s="184"/>
      <c r="FE30" s="183"/>
      <c r="FG30" s="183"/>
      <c r="FH30" s="182"/>
      <c r="FI30" s="183"/>
      <c r="FJ30" s="184"/>
      <c r="FK30" s="183"/>
      <c r="FM30" s="183"/>
      <c r="FN30" s="182"/>
      <c r="FO30" s="183"/>
      <c r="FP30" s="184"/>
      <c r="FQ30" s="183"/>
      <c r="FS30" s="183"/>
      <c r="FT30" s="182"/>
      <c r="FU30" s="183"/>
      <c r="FV30" s="184"/>
      <c r="FW30" s="183"/>
      <c r="FY30" s="183"/>
      <c r="FZ30" s="182"/>
      <c r="GA30" s="183"/>
      <c r="GB30" s="184"/>
      <c r="GC30" s="183"/>
      <c r="GE30" s="183"/>
      <c r="GF30" s="182"/>
      <c r="GG30" s="183"/>
      <c r="GH30" s="184"/>
      <c r="GI30" s="183"/>
      <c r="GK30" s="183"/>
      <c r="GL30" s="182"/>
      <c r="GM30" s="183"/>
      <c r="GN30" s="184"/>
      <c r="GO30" s="183"/>
      <c r="GQ30" s="183"/>
      <c r="GR30" s="182"/>
      <c r="GS30" s="183"/>
      <c r="GT30" s="184"/>
      <c r="GU30" s="183"/>
      <c r="GW30" s="183"/>
      <c r="GX30" s="182"/>
      <c r="GY30" s="183"/>
      <c r="GZ30" s="184"/>
      <c r="HA30" s="183"/>
      <c r="HC30" s="183"/>
      <c r="HD30" s="182"/>
      <c r="HE30" s="183"/>
      <c r="HF30" s="184"/>
      <c r="HG30" s="183"/>
      <c r="HI30" s="183"/>
      <c r="HJ30" s="182"/>
      <c r="HK30" s="183"/>
      <c r="HL30" s="184"/>
      <c r="HM30" s="183"/>
      <c r="HO30" s="183"/>
      <c r="HP30" s="182"/>
      <c r="HQ30" s="183"/>
      <c r="HR30" s="184"/>
      <c r="HS30" s="183"/>
      <c r="HU30" s="183"/>
      <c r="HV30" s="182"/>
      <c r="HW30" s="183"/>
      <c r="HX30" s="184"/>
      <c r="HY30" s="183"/>
      <c r="IA30" s="183"/>
      <c r="IB30" s="182"/>
      <c r="IC30" s="183"/>
      <c r="ID30" s="184"/>
      <c r="IE30" s="183"/>
      <c r="IG30" s="183"/>
      <c r="IH30" s="182"/>
      <c r="II30" s="183"/>
      <c r="IJ30" s="184"/>
      <c r="IK30" s="183"/>
      <c r="IM30" s="183"/>
      <c r="IN30" s="182"/>
      <c r="IO30" s="183"/>
      <c r="IP30" s="184"/>
      <c r="IQ30" s="183"/>
      <c r="IS30" s="183"/>
      <c r="IT30" s="182"/>
      <c r="IU30" s="183"/>
      <c r="IV30" s="184"/>
      <c r="IW30" s="183"/>
      <c r="IY30" s="183"/>
      <c r="IZ30" s="182"/>
      <c r="JA30" s="183"/>
      <c r="JB30" s="184"/>
      <c r="JC30" s="183"/>
      <c r="JE30" s="183"/>
      <c r="JF30" s="182"/>
      <c r="JG30" s="183"/>
      <c r="JH30" s="184"/>
      <c r="JI30" s="183"/>
      <c r="JK30" s="183"/>
      <c r="JL30" s="182"/>
      <c r="JM30" s="183"/>
      <c r="JN30" s="184"/>
      <c r="JO30" s="183"/>
      <c r="JQ30" s="198"/>
      <c r="JR30" s="199"/>
      <c r="JS30" s="198"/>
      <c r="JT30" s="201"/>
      <c r="JU30" s="198"/>
      <c r="JW30" s="198"/>
      <c r="JX30" s="199"/>
      <c r="JY30" s="198"/>
      <c r="JZ30" s="201"/>
      <c r="KA30" s="198"/>
      <c r="KC30" s="198"/>
      <c r="KD30" s="199"/>
      <c r="KE30" s="198"/>
      <c r="KF30" s="201"/>
      <c r="KG30" s="198"/>
      <c r="KI30" s="198"/>
      <c r="KJ30" s="199"/>
      <c r="KK30" s="198"/>
      <c r="KL30" s="201"/>
      <c r="KM30" s="198"/>
      <c r="KO30" s="198"/>
      <c r="KP30" s="199"/>
      <c r="KQ30" s="198"/>
      <c r="KR30" s="201"/>
      <c r="KS30" s="198"/>
      <c r="KU30" s="198"/>
      <c r="KV30" s="199"/>
      <c r="KW30" s="198"/>
      <c r="KX30" s="201"/>
      <c r="KY30" s="198"/>
      <c r="LA30" s="198"/>
      <c r="LB30" s="199"/>
      <c r="LC30" s="198"/>
      <c r="LD30" s="201"/>
      <c r="LE30" s="198"/>
      <c r="LG30" s="198"/>
      <c r="LH30" s="199"/>
      <c r="LI30" s="198"/>
      <c r="LJ30" s="201"/>
      <c r="LK30" s="198"/>
      <c r="LM30" s="198"/>
      <c r="LN30" s="199"/>
      <c r="LO30" s="198"/>
      <c r="LP30" s="201"/>
      <c r="LQ30" s="198"/>
      <c r="LS30" s="198"/>
      <c r="LT30" s="199"/>
      <c r="LU30" s="198"/>
      <c r="LV30" s="201"/>
      <c r="LW30" s="198"/>
      <c r="LY30" s="198"/>
      <c r="LZ30" s="199"/>
      <c r="MA30" s="198"/>
      <c r="MB30" s="201"/>
      <c r="MC30" s="198"/>
      <c r="ME30" s="198"/>
      <c r="MF30" s="199"/>
      <c r="MG30" s="198"/>
      <c r="MH30" s="201"/>
      <c r="MI30" s="198"/>
      <c r="MK30" s="198"/>
      <c r="ML30" s="199"/>
      <c r="MM30" s="198"/>
      <c r="MN30" s="201"/>
      <c r="MO30" s="198"/>
      <c r="MQ30" s="198"/>
      <c r="MR30" s="199"/>
      <c r="MS30" s="198"/>
      <c r="MT30" s="201"/>
      <c r="MU30" s="198"/>
      <c r="MW30" s="198"/>
      <c r="MX30" s="199"/>
      <c r="MY30" s="198"/>
      <c r="MZ30" s="201"/>
      <c r="NA30" s="198"/>
    </row>
    <row r="31" spans="1:365" s="176" customFormat="1" ht="18" x14ac:dyDescent="0.35">
      <c r="A31" s="202" t="s">
        <v>112</v>
      </c>
      <c r="B31" s="182"/>
      <c r="C31" s="183"/>
      <c r="D31" s="210">
        <v>0.79811728911517332</v>
      </c>
      <c r="E31" s="183"/>
      <c r="G31" s="202" t="s">
        <v>112</v>
      </c>
      <c r="H31" s="182"/>
      <c r="I31" s="183"/>
      <c r="J31" s="210">
        <v>0.79961975497782334</v>
      </c>
      <c r="K31" s="183"/>
      <c r="M31" s="202" t="s">
        <v>112</v>
      </c>
      <c r="N31" s="182"/>
      <c r="O31" s="183"/>
      <c r="P31" s="210">
        <v>0.80117719585368707</v>
      </c>
      <c r="Q31" s="183"/>
      <c r="S31" s="202" t="s">
        <v>112</v>
      </c>
      <c r="T31" s="182"/>
      <c r="U31" s="183"/>
      <c r="V31" s="210">
        <v>0.80133274697393275</v>
      </c>
      <c r="W31" s="183"/>
      <c r="Y31" s="202" t="s">
        <v>112</v>
      </c>
      <c r="Z31" s="182"/>
      <c r="AA31" s="183"/>
      <c r="AB31" s="210">
        <v>0.80159617782945247</v>
      </c>
      <c r="AC31" s="183"/>
      <c r="AE31" s="202" t="s">
        <v>112</v>
      </c>
      <c r="AF31" s="182"/>
      <c r="AG31" s="183"/>
      <c r="AH31" s="210">
        <v>0.8007678764494528</v>
      </c>
      <c r="AI31" s="183"/>
      <c r="AK31" s="202" t="s">
        <v>112</v>
      </c>
      <c r="AL31" s="182"/>
      <c r="AM31" s="183"/>
      <c r="AN31" s="210">
        <v>0.80061730760619598</v>
      </c>
      <c r="AO31" s="183"/>
      <c r="AQ31" s="202" t="s">
        <v>112</v>
      </c>
      <c r="AR31" s="182"/>
      <c r="AS31" s="183"/>
      <c r="AT31" s="210">
        <v>0.80074159929640099</v>
      </c>
      <c r="AU31" s="183"/>
      <c r="AW31" s="202" t="s">
        <v>112</v>
      </c>
      <c r="AX31" s="182"/>
      <c r="AY31" s="183"/>
      <c r="AZ31" s="210">
        <v>0.80080827737871674</v>
      </c>
      <c r="BA31" s="183"/>
      <c r="BC31" s="202" t="s">
        <v>112</v>
      </c>
      <c r="BD31" s="182"/>
      <c r="BE31" s="183"/>
      <c r="BF31" s="210">
        <v>0.80089953948863979</v>
      </c>
      <c r="BG31" s="183"/>
      <c r="BI31" s="202" t="s">
        <v>112</v>
      </c>
      <c r="BJ31" s="182"/>
      <c r="BK31" s="183"/>
      <c r="BL31" s="210">
        <v>0.79961974463789898</v>
      </c>
      <c r="BM31" s="183"/>
      <c r="BO31" s="202" t="s">
        <v>112</v>
      </c>
      <c r="BP31" s="182"/>
      <c r="BQ31" s="183"/>
      <c r="BR31" s="210">
        <v>0.80025370300683107</v>
      </c>
      <c r="BS31" s="183"/>
      <c r="BU31" s="202" t="s">
        <v>112</v>
      </c>
      <c r="BV31" s="182"/>
      <c r="BW31" s="183"/>
      <c r="BX31" s="210">
        <v>0.80083092724052729</v>
      </c>
      <c r="BY31" s="183"/>
      <c r="CA31" s="202" t="s">
        <v>112</v>
      </c>
      <c r="CB31" s="182"/>
      <c r="CC31" s="183"/>
      <c r="CD31" s="210">
        <v>0.80081760043425565</v>
      </c>
      <c r="CE31" s="183"/>
      <c r="CG31" s="202" t="s">
        <v>112</v>
      </c>
      <c r="CH31" s="182"/>
      <c r="CI31" s="183"/>
      <c r="CJ31" s="210">
        <v>0.80119587844703044</v>
      </c>
      <c r="CK31" s="183"/>
      <c r="CM31" s="202" t="s">
        <v>112</v>
      </c>
      <c r="CN31" s="182"/>
      <c r="CO31" s="183"/>
      <c r="CP31" s="210">
        <v>0.80126297958786874</v>
      </c>
      <c r="CQ31" s="183"/>
      <c r="CS31" s="202" t="s">
        <v>112</v>
      </c>
      <c r="CT31" s="182"/>
      <c r="CU31" s="183"/>
      <c r="CV31" s="210">
        <v>0.80110481156400215</v>
      </c>
      <c r="CW31" s="183"/>
      <c r="CY31" s="202" t="s">
        <v>112</v>
      </c>
      <c r="CZ31" s="182"/>
      <c r="DA31" s="183"/>
      <c r="DB31" s="210">
        <v>0.80070717859224483</v>
      </c>
      <c r="DC31" s="183"/>
      <c r="DE31" s="202" t="s">
        <v>112</v>
      </c>
      <c r="DF31" s="182"/>
      <c r="DG31" s="183"/>
      <c r="DH31" s="210">
        <v>0.80029956855190865</v>
      </c>
      <c r="DI31" s="183"/>
      <c r="DK31" s="202" t="s">
        <v>112</v>
      </c>
      <c r="DL31" s="182"/>
      <c r="DM31" s="183"/>
      <c r="DN31" s="210">
        <v>0.80014378693341681</v>
      </c>
      <c r="DO31" s="183"/>
      <c r="DQ31" s="202" t="s">
        <v>112</v>
      </c>
      <c r="DR31" s="182"/>
      <c r="DS31" s="183"/>
      <c r="DT31" s="210">
        <v>0.8001197424363603</v>
      </c>
      <c r="DU31" s="183"/>
      <c r="DW31" s="202" t="s">
        <v>112</v>
      </c>
      <c r="DX31" s="182"/>
      <c r="DY31" s="183"/>
      <c r="DZ31" s="210">
        <v>0.80020820633426826</v>
      </c>
      <c r="EA31" s="183"/>
      <c r="EC31" s="202" t="s">
        <v>112</v>
      </c>
      <c r="ED31" s="182"/>
      <c r="EE31" s="183"/>
      <c r="EF31" s="210">
        <v>0.80019362502320845</v>
      </c>
      <c r="EG31" s="183"/>
      <c r="EI31" s="202" t="s">
        <v>112</v>
      </c>
      <c r="EJ31" s="182"/>
      <c r="EK31" s="183"/>
      <c r="EL31" s="210">
        <v>0.80037494421434696</v>
      </c>
      <c r="EM31" s="183"/>
      <c r="EO31" s="202" t="s">
        <v>112</v>
      </c>
      <c r="EP31" s="182"/>
      <c r="EQ31" s="183"/>
      <c r="ER31" s="210">
        <v>0.79993607894738461</v>
      </c>
      <c r="ES31" s="183"/>
      <c r="EU31" s="202" t="s">
        <v>112</v>
      </c>
      <c r="EV31" s="182"/>
      <c r="EW31" s="183"/>
      <c r="EX31" s="210">
        <v>0.80000007030296028</v>
      </c>
      <c r="EY31" s="183"/>
      <c r="FA31" s="202" t="s">
        <v>112</v>
      </c>
      <c r="FB31" s="182"/>
      <c r="FC31" s="183"/>
      <c r="FD31" s="210">
        <v>0.79978383693874511</v>
      </c>
      <c r="FE31" s="183"/>
      <c r="FG31" s="202" t="s">
        <v>112</v>
      </c>
      <c r="FH31" s="182"/>
      <c r="FI31" s="183"/>
      <c r="FJ31" s="210">
        <v>0.79938143124520689</v>
      </c>
      <c r="FK31" s="183"/>
      <c r="FM31" s="202" t="s">
        <v>112</v>
      </c>
      <c r="FN31" s="182"/>
      <c r="FO31" s="183"/>
      <c r="FP31" s="210">
        <v>0.79900109615158144</v>
      </c>
      <c r="FQ31" s="183"/>
      <c r="FS31" s="202" t="s">
        <v>112</v>
      </c>
      <c r="FT31" s="182"/>
      <c r="FU31" s="183"/>
      <c r="FV31" s="210">
        <v>0.79851985760523059</v>
      </c>
      <c r="FW31" s="183"/>
      <c r="FY31" s="202" t="s">
        <v>112</v>
      </c>
      <c r="FZ31" s="182"/>
      <c r="GA31" s="183"/>
      <c r="GB31" s="210">
        <v>0.7977781257045945</v>
      </c>
      <c r="GC31" s="183"/>
      <c r="GE31" s="202" t="s">
        <v>112</v>
      </c>
      <c r="GF31" s="182"/>
      <c r="GG31" s="183"/>
      <c r="GH31" s="210">
        <v>0.79748308178273308</v>
      </c>
      <c r="GI31" s="183"/>
      <c r="GK31" s="202" t="s">
        <v>112</v>
      </c>
      <c r="GL31" s="182"/>
      <c r="GM31" s="183"/>
      <c r="GN31" s="210">
        <v>0.79666007486090995</v>
      </c>
      <c r="GO31" s="183"/>
      <c r="GQ31" s="202" t="s">
        <v>112</v>
      </c>
      <c r="GR31" s="182"/>
      <c r="GS31" s="183"/>
      <c r="GT31" s="210">
        <v>0.79649432777398166</v>
      </c>
      <c r="GU31" s="183"/>
      <c r="GW31" s="202" t="s">
        <v>112</v>
      </c>
      <c r="GX31" s="182"/>
      <c r="GY31" s="183"/>
      <c r="GZ31" s="210">
        <v>0.79602011589115473</v>
      </c>
      <c r="HA31" s="183"/>
      <c r="HC31" s="202" t="s">
        <v>112</v>
      </c>
      <c r="HD31" s="182"/>
      <c r="HE31" s="183"/>
      <c r="HF31" s="210">
        <v>0.79591584640926427</v>
      </c>
      <c r="HG31" s="183"/>
      <c r="HI31" s="202" t="s">
        <v>112</v>
      </c>
      <c r="HJ31" s="182"/>
      <c r="HK31" s="183"/>
      <c r="HL31" s="210">
        <v>0.79596109517125657</v>
      </c>
      <c r="HM31" s="183"/>
      <c r="HO31" s="202" t="s">
        <v>112</v>
      </c>
      <c r="HP31" s="182"/>
      <c r="HQ31" s="183"/>
      <c r="HR31" s="210">
        <v>0.79607372930588371</v>
      </c>
      <c r="HS31" s="183"/>
      <c r="HU31" s="202" t="s">
        <v>112</v>
      </c>
      <c r="HV31" s="182"/>
      <c r="HW31" s="183"/>
      <c r="HX31" s="210">
        <v>0.79628860430067205</v>
      </c>
      <c r="HY31" s="183"/>
      <c r="IA31" s="202" t="s">
        <v>112</v>
      </c>
      <c r="IB31" s="182"/>
      <c r="IC31" s="183"/>
      <c r="ID31" s="210">
        <v>0.79588918142986187</v>
      </c>
      <c r="IE31" s="183"/>
      <c r="IG31" s="202" t="s">
        <v>112</v>
      </c>
      <c r="IH31" s="182"/>
      <c r="II31" s="183"/>
      <c r="IJ31" s="210">
        <v>0.7958457855683474</v>
      </c>
      <c r="IK31" s="183"/>
      <c r="IM31" s="202" t="s">
        <v>112</v>
      </c>
      <c r="IN31" s="182"/>
      <c r="IO31" s="183"/>
      <c r="IP31" s="210">
        <v>0.79526639042236924</v>
      </c>
      <c r="IQ31" s="183"/>
      <c r="IS31" s="202" t="s">
        <v>112</v>
      </c>
      <c r="IT31" s="182"/>
      <c r="IU31" s="183"/>
      <c r="IV31" s="210">
        <v>0.795505104592659</v>
      </c>
      <c r="IW31" s="183"/>
      <c r="IY31" s="202" t="s">
        <v>112</v>
      </c>
      <c r="IZ31" s="182"/>
      <c r="JA31" s="183"/>
      <c r="JB31" s="210">
        <v>0.79536080634360484</v>
      </c>
      <c r="JC31" s="183"/>
      <c r="JE31" s="202" t="s">
        <v>112</v>
      </c>
      <c r="JF31" s="182"/>
      <c r="JG31" s="183"/>
      <c r="JH31" s="210">
        <v>0.79421620933504755</v>
      </c>
      <c r="JI31" s="183"/>
      <c r="JK31" s="202" t="s">
        <v>112</v>
      </c>
      <c r="JL31" s="182"/>
      <c r="JM31" s="183"/>
      <c r="JN31" s="210">
        <v>0.79375791205579527</v>
      </c>
      <c r="JO31" s="183"/>
      <c r="JQ31" s="206" t="s">
        <v>112</v>
      </c>
      <c r="JR31" s="199"/>
      <c r="JS31" s="198"/>
      <c r="JT31" s="211">
        <v>0.79320034105245507</v>
      </c>
      <c r="JU31" s="198"/>
      <c r="JW31" s="206" t="s">
        <v>112</v>
      </c>
      <c r="JX31" s="199"/>
      <c r="JY31" s="198"/>
      <c r="JZ31" s="211">
        <v>0.79189572409253128</v>
      </c>
      <c r="KA31" s="198"/>
      <c r="KC31" s="206" t="s">
        <v>112</v>
      </c>
      <c r="KD31" s="199"/>
      <c r="KE31" s="198"/>
      <c r="KF31" s="211">
        <v>0.79157255419134398</v>
      </c>
      <c r="KG31" s="198"/>
      <c r="KI31" s="206" t="s">
        <v>112</v>
      </c>
      <c r="KJ31" s="199"/>
      <c r="KK31" s="198"/>
      <c r="KL31" s="211">
        <v>0.79063364065469133</v>
      </c>
      <c r="KM31" s="198"/>
      <c r="KO31" s="206" t="s">
        <v>112</v>
      </c>
      <c r="KP31" s="199"/>
      <c r="KQ31" s="198"/>
      <c r="KR31" s="211">
        <v>0.78973956307715409</v>
      </c>
      <c r="KS31" s="198"/>
      <c r="KU31" s="206" t="s">
        <v>112</v>
      </c>
      <c r="KV31" s="199"/>
      <c r="KW31" s="198"/>
      <c r="KX31" s="211">
        <v>0.78948532151708783</v>
      </c>
      <c r="KY31" s="198"/>
      <c r="LA31" s="206" t="s">
        <v>112</v>
      </c>
      <c r="LB31" s="199"/>
      <c r="LC31" s="198"/>
      <c r="LD31" s="211">
        <v>0.78809308381253018</v>
      </c>
      <c r="LE31" s="198"/>
      <c r="LG31" s="206" t="s">
        <v>112</v>
      </c>
      <c r="LH31" s="199"/>
      <c r="LI31" s="198"/>
      <c r="LJ31" s="211">
        <v>0.78780108240603275</v>
      </c>
      <c r="LK31" s="198"/>
      <c r="LM31" s="206" t="s">
        <v>112</v>
      </c>
      <c r="LN31" s="199"/>
      <c r="LO31" s="198"/>
      <c r="LP31" s="211">
        <v>0.7881149312954302</v>
      </c>
      <c r="LQ31" s="198"/>
      <c r="LS31" s="206" t="s">
        <v>112</v>
      </c>
      <c r="LT31" s="199"/>
      <c r="LU31" s="198"/>
      <c r="LV31" s="211">
        <v>0.78818447983896145</v>
      </c>
      <c r="LW31" s="198"/>
      <c r="LY31" s="206" t="s">
        <v>112</v>
      </c>
      <c r="LZ31" s="199"/>
      <c r="MA31" s="198"/>
      <c r="MB31" s="211">
        <v>0.78776571309227628</v>
      </c>
      <c r="MC31" s="198"/>
      <c r="ME31" s="206" t="s">
        <v>112</v>
      </c>
      <c r="MF31" s="199"/>
      <c r="MG31" s="198"/>
      <c r="MH31" s="211">
        <v>0.78727082849226837</v>
      </c>
      <c r="MI31" s="198"/>
      <c r="MK31" s="206" t="s">
        <v>112</v>
      </c>
      <c r="ML31" s="199"/>
      <c r="MM31" s="198"/>
      <c r="MN31" s="211">
        <v>0.78698463075708736</v>
      </c>
      <c r="MO31" s="198"/>
      <c r="MQ31" s="206" t="s">
        <v>112</v>
      </c>
      <c r="MR31" s="199"/>
      <c r="MS31" s="198"/>
      <c r="MT31" s="211">
        <v>0.78710629322436076</v>
      </c>
      <c r="MU31" s="198"/>
      <c r="MW31" s="206" t="s">
        <v>112</v>
      </c>
      <c r="MX31" s="199"/>
      <c r="MY31" s="198"/>
      <c r="MZ31" s="211">
        <v>0</v>
      </c>
      <c r="NA31" s="198"/>
    </row>
    <row r="32" spans="1:365" s="176" customFormat="1" ht="18" x14ac:dyDescent="0.35">
      <c r="A32" s="183"/>
      <c r="B32" s="182"/>
      <c r="C32" s="183"/>
      <c r="D32" s="184"/>
      <c r="E32" s="183"/>
      <c r="G32" s="183"/>
      <c r="H32" s="182"/>
      <c r="I32" s="183"/>
      <c r="J32" s="184"/>
      <c r="K32" s="183"/>
      <c r="M32" s="183"/>
      <c r="N32" s="182"/>
      <c r="O32" s="183"/>
      <c r="P32" s="184"/>
      <c r="Q32" s="183"/>
      <c r="S32" s="183"/>
      <c r="T32" s="182"/>
      <c r="U32" s="183"/>
      <c r="V32" s="184"/>
      <c r="W32" s="183"/>
      <c r="Y32" s="183"/>
      <c r="Z32" s="182"/>
      <c r="AA32" s="183"/>
      <c r="AB32" s="184"/>
      <c r="AC32" s="183"/>
      <c r="AE32" s="183"/>
      <c r="AF32" s="182"/>
      <c r="AG32" s="183"/>
      <c r="AH32" s="184"/>
      <c r="AI32" s="183"/>
      <c r="AK32" s="183"/>
      <c r="AL32" s="182"/>
      <c r="AM32" s="183"/>
      <c r="AN32" s="184"/>
      <c r="AO32" s="183"/>
      <c r="AQ32" s="183"/>
      <c r="AR32" s="182"/>
      <c r="AS32" s="183"/>
      <c r="AT32" s="184"/>
      <c r="AU32" s="183"/>
      <c r="AW32" s="183"/>
      <c r="AX32" s="182"/>
      <c r="AY32" s="183"/>
      <c r="AZ32" s="184"/>
      <c r="BA32" s="183"/>
      <c r="BC32" s="183"/>
      <c r="BD32" s="182"/>
      <c r="BE32" s="183"/>
      <c r="BF32" s="184"/>
      <c r="BG32" s="183"/>
      <c r="BI32" s="183"/>
      <c r="BJ32" s="182"/>
      <c r="BK32" s="183"/>
      <c r="BL32" s="184"/>
      <c r="BM32" s="183"/>
      <c r="BO32" s="183"/>
      <c r="BP32" s="182"/>
      <c r="BQ32" s="183"/>
      <c r="BR32" s="184"/>
      <c r="BS32" s="183"/>
      <c r="BU32" s="183"/>
      <c r="BV32" s="182"/>
      <c r="BW32" s="183"/>
      <c r="BX32" s="184"/>
      <c r="BY32" s="183"/>
      <c r="CA32" s="183"/>
      <c r="CB32" s="182"/>
      <c r="CC32" s="183"/>
      <c r="CD32" s="184"/>
      <c r="CE32" s="183"/>
      <c r="CG32" s="183"/>
      <c r="CH32" s="182"/>
      <c r="CI32" s="183"/>
      <c r="CJ32" s="184"/>
      <c r="CK32" s="183"/>
      <c r="CM32" s="183"/>
      <c r="CN32" s="182"/>
      <c r="CO32" s="183"/>
      <c r="CP32" s="184"/>
      <c r="CQ32" s="183"/>
      <c r="CS32" s="183"/>
      <c r="CT32" s="182"/>
      <c r="CU32" s="183"/>
      <c r="CV32" s="184"/>
      <c r="CW32" s="183"/>
      <c r="CY32" s="183"/>
      <c r="CZ32" s="182"/>
      <c r="DA32" s="183"/>
      <c r="DB32" s="184"/>
      <c r="DC32" s="183"/>
      <c r="DE32" s="183"/>
      <c r="DF32" s="182"/>
      <c r="DG32" s="183"/>
      <c r="DH32" s="184"/>
      <c r="DI32" s="183"/>
      <c r="DK32" s="183"/>
      <c r="DL32" s="182"/>
      <c r="DM32" s="183"/>
      <c r="DN32" s="184"/>
      <c r="DO32" s="183"/>
      <c r="DQ32" s="183"/>
      <c r="DR32" s="182"/>
      <c r="DS32" s="183"/>
      <c r="DT32" s="184"/>
      <c r="DU32" s="183"/>
      <c r="DW32" s="183"/>
      <c r="DX32" s="182"/>
      <c r="DY32" s="183"/>
      <c r="DZ32" s="184"/>
      <c r="EA32" s="183"/>
      <c r="EC32" s="183"/>
      <c r="ED32" s="182"/>
      <c r="EE32" s="183"/>
      <c r="EF32" s="184"/>
      <c r="EG32" s="183"/>
      <c r="EI32" s="183"/>
      <c r="EJ32" s="182"/>
      <c r="EK32" s="183"/>
      <c r="EL32" s="184"/>
      <c r="EM32" s="183"/>
      <c r="EO32" s="183"/>
      <c r="EP32" s="182"/>
      <c r="EQ32" s="183"/>
      <c r="ER32" s="184"/>
      <c r="ES32" s="183"/>
      <c r="EU32" s="183"/>
      <c r="EV32" s="182"/>
      <c r="EW32" s="183"/>
      <c r="EX32" s="184"/>
      <c r="EY32" s="183"/>
      <c r="FA32" s="183"/>
      <c r="FB32" s="182"/>
      <c r="FC32" s="183"/>
      <c r="FD32" s="184"/>
      <c r="FE32" s="183"/>
      <c r="FG32" s="183"/>
      <c r="FH32" s="182"/>
      <c r="FI32" s="183"/>
      <c r="FJ32" s="184"/>
      <c r="FK32" s="183"/>
      <c r="FM32" s="183"/>
      <c r="FN32" s="182"/>
      <c r="FO32" s="183"/>
      <c r="FP32" s="184"/>
      <c r="FQ32" s="183"/>
      <c r="FS32" s="183"/>
      <c r="FT32" s="182"/>
      <c r="FU32" s="183"/>
      <c r="FV32" s="184"/>
      <c r="FW32" s="183"/>
      <c r="FY32" s="183"/>
      <c r="FZ32" s="182"/>
      <c r="GA32" s="183"/>
      <c r="GB32" s="184"/>
      <c r="GC32" s="183"/>
      <c r="GE32" s="183"/>
      <c r="GF32" s="182"/>
      <c r="GG32" s="183"/>
      <c r="GH32" s="184"/>
      <c r="GI32" s="183"/>
      <c r="GK32" s="183"/>
      <c r="GL32" s="182"/>
      <c r="GM32" s="183"/>
      <c r="GN32" s="184"/>
      <c r="GO32" s="183"/>
      <c r="GQ32" s="183"/>
      <c r="GR32" s="182"/>
      <c r="GS32" s="183"/>
      <c r="GT32" s="184"/>
      <c r="GU32" s="183"/>
      <c r="GW32" s="183"/>
      <c r="GX32" s="182"/>
      <c r="GY32" s="183"/>
      <c r="GZ32" s="184"/>
      <c r="HA32" s="183"/>
      <c r="HC32" s="183"/>
      <c r="HD32" s="182"/>
      <c r="HE32" s="183"/>
      <c r="HF32" s="184"/>
      <c r="HG32" s="183"/>
      <c r="HI32" s="183"/>
      <c r="HJ32" s="182"/>
      <c r="HK32" s="183"/>
      <c r="HL32" s="184"/>
      <c r="HM32" s="183"/>
      <c r="HO32" s="183"/>
      <c r="HP32" s="182"/>
      <c r="HQ32" s="183"/>
      <c r="HR32" s="184"/>
      <c r="HS32" s="183"/>
      <c r="HU32" s="183"/>
      <c r="HV32" s="182"/>
      <c r="HW32" s="183"/>
      <c r="HX32" s="184"/>
      <c r="HY32" s="183"/>
      <c r="IA32" s="183"/>
      <c r="IB32" s="182"/>
      <c r="IC32" s="183"/>
      <c r="ID32" s="184"/>
      <c r="IE32" s="183"/>
      <c r="IG32" s="183"/>
      <c r="IH32" s="182"/>
      <c r="II32" s="183"/>
      <c r="IJ32" s="184"/>
      <c r="IK32" s="183"/>
      <c r="IM32" s="183"/>
      <c r="IN32" s="182"/>
      <c r="IO32" s="183"/>
      <c r="IP32" s="184"/>
      <c r="IQ32" s="183"/>
      <c r="IS32" s="183"/>
      <c r="IT32" s="182"/>
      <c r="IU32" s="183"/>
      <c r="IV32" s="184"/>
      <c r="IW32" s="183"/>
      <c r="IY32" s="183"/>
      <c r="IZ32" s="182"/>
      <c r="JA32" s="183"/>
      <c r="JB32" s="184"/>
      <c r="JC32" s="183"/>
      <c r="JE32" s="183"/>
      <c r="JF32" s="182"/>
      <c r="JG32" s="183"/>
      <c r="JH32" s="184"/>
      <c r="JI32" s="183"/>
      <c r="JK32" s="183"/>
      <c r="JL32" s="182"/>
      <c r="JM32" s="183"/>
      <c r="JN32" s="184"/>
      <c r="JO32" s="183"/>
      <c r="JQ32" s="198"/>
      <c r="JR32" s="199"/>
      <c r="JS32" s="198"/>
      <c r="JT32" s="201"/>
      <c r="JU32" s="198"/>
      <c r="JW32" s="198"/>
      <c r="JX32" s="199"/>
      <c r="JY32" s="198"/>
      <c r="JZ32" s="201"/>
      <c r="KA32" s="198"/>
      <c r="KC32" s="198"/>
      <c r="KD32" s="199"/>
      <c r="KE32" s="198"/>
      <c r="KF32" s="201"/>
      <c r="KG32" s="198"/>
      <c r="KI32" s="198"/>
      <c r="KJ32" s="199"/>
      <c r="KK32" s="198"/>
      <c r="KL32" s="201"/>
      <c r="KM32" s="198"/>
      <c r="KO32" s="198"/>
      <c r="KP32" s="199"/>
      <c r="KQ32" s="198"/>
      <c r="KR32" s="201"/>
      <c r="KS32" s="198"/>
      <c r="KU32" s="198"/>
      <c r="KV32" s="199"/>
      <c r="KW32" s="198"/>
      <c r="KX32" s="201"/>
      <c r="KY32" s="198"/>
      <c r="LA32" s="198"/>
      <c r="LB32" s="199"/>
      <c r="LC32" s="198"/>
      <c r="LD32" s="201"/>
      <c r="LE32" s="198"/>
      <c r="LG32" s="198"/>
      <c r="LH32" s="199"/>
      <c r="LI32" s="198"/>
      <c r="LJ32" s="201"/>
      <c r="LK32" s="198"/>
      <c r="LM32" s="198"/>
      <c r="LN32" s="199"/>
      <c r="LO32" s="198"/>
      <c r="LP32" s="201"/>
      <c r="LQ32" s="198"/>
      <c r="LS32" s="198"/>
      <c r="LT32" s="199"/>
      <c r="LU32" s="198"/>
      <c r="LV32" s="201"/>
      <c r="LW32" s="198"/>
      <c r="LY32" s="198"/>
      <c r="LZ32" s="199"/>
      <c r="MA32" s="198"/>
      <c r="MB32" s="201"/>
      <c r="MC32" s="198"/>
      <c r="ME32" s="198"/>
      <c r="MF32" s="199"/>
      <c r="MG32" s="198"/>
      <c r="MH32" s="201"/>
      <c r="MI32" s="198"/>
      <c r="MK32" s="198"/>
      <c r="ML32" s="199"/>
      <c r="MM32" s="198"/>
      <c r="MN32" s="201"/>
      <c r="MO32" s="198"/>
      <c r="MQ32" s="198"/>
      <c r="MR32" s="199"/>
      <c r="MS32" s="198"/>
      <c r="MT32" s="201"/>
      <c r="MU32" s="198"/>
      <c r="MW32" s="198"/>
      <c r="MX32" s="199"/>
      <c r="MY32" s="198"/>
      <c r="MZ32" s="201"/>
      <c r="NA32" s="198"/>
    </row>
    <row r="33" spans="1:365" s="176" customFormat="1" ht="18" x14ac:dyDescent="0.35">
      <c r="A33" s="183"/>
      <c r="B33" s="182"/>
      <c r="C33" s="183"/>
      <c r="D33" s="184"/>
      <c r="E33" s="183"/>
      <c r="G33" s="183"/>
      <c r="H33" s="182"/>
      <c r="I33" s="183"/>
      <c r="J33" s="184"/>
      <c r="K33" s="183"/>
      <c r="M33" s="183"/>
      <c r="N33" s="182"/>
      <c r="O33" s="183"/>
      <c r="P33" s="184"/>
      <c r="Q33" s="183"/>
      <c r="S33" s="183"/>
      <c r="T33" s="182"/>
      <c r="U33" s="183"/>
      <c r="V33" s="184"/>
      <c r="W33" s="183"/>
      <c r="Y33" s="183"/>
      <c r="Z33" s="182"/>
      <c r="AA33" s="183"/>
      <c r="AB33" s="184"/>
      <c r="AC33" s="183"/>
      <c r="AE33" s="183"/>
      <c r="AF33" s="182"/>
      <c r="AG33" s="183"/>
      <c r="AH33" s="184"/>
      <c r="AI33" s="183"/>
      <c r="AK33" s="183"/>
      <c r="AL33" s="182"/>
      <c r="AM33" s="183"/>
      <c r="AN33" s="184"/>
      <c r="AO33" s="183"/>
      <c r="AQ33" s="183"/>
      <c r="AR33" s="182"/>
      <c r="AS33" s="183"/>
      <c r="AT33" s="184"/>
      <c r="AU33" s="183"/>
      <c r="AW33" s="183"/>
      <c r="AX33" s="182"/>
      <c r="AY33" s="183"/>
      <c r="AZ33" s="184"/>
      <c r="BA33" s="183"/>
      <c r="BC33" s="183"/>
      <c r="BD33" s="182"/>
      <c r="BE33" s="183"/>
      <c r="BF33" s="184"/>
      <c r="BG33" s="183"/>
      <c r="BI33" s="183"/>
      <c r="BJ33" s="182"/>
      <c r="BK33" s="183"/>
      <c r="BL33" s="184"/>
      <c r="BM33" s="183"/>
      <c r="BO33" s="183"/>
      <c r="BP33" s="182"/>
      <c r="BQ33" s="183"/>
      <c r="BR33" s="184"/>
      <c r="BS33" s="183"/>
      <c r="BU33" s="183"/>
      <c r="BV33" s="182"/>
      <c r="BW33" s="183"/>
      <c r="BX33" s="184"/>
      <c r="BY33" s="183"/>
      <c r="CA33" s="183"/>
      <c r="CB33" s="182"/>
      <c r="CC33" s="183"/>
      <c r="CD33" s="184"/>
      <c r="CE33" s="183"/>
      <c r="CG33" s="183"/>
      <c r="CH33" s="182"/>
      <c r="CI33" s="183"/>
      <c r="CJ33" s="184"/>
      <c r="CK33" s="183"/>
      <c r="CM33" s="183"/>
      <c r="CN33" s="182"/>
      <c r="CO33" s="183"/>
      <c r="CP33" s="184"/>
      <c r="CQ33" s="183"/>
      <c r="CS33" s="183"/>
      <c r="CT33" s="182"/>
      <c r="CU33" s="183"/>
      <c r="CV33" s="184"/>
      <c r="CW33" s="183"/>
      <c r="CY33" s="183"/>
      <c r="CZ33" s="182"/>
      <c r="DA33" s="183"/>
      <c r="DB33" s="184"/>
      <c r="DC33" s="183"/>
      <c r="DE33" s="183"/>
      <c r="DF33" s="182"/>
      <c r="DG33" s="183"/>
      <c r="DH33" s="184"/>
      <c r="DI33" s="183"/>
      <c r="DK33" s="183"/>
      <c r="DL33" s="182"/>
      <c r="DM33" s="183"/>
      <c r="DN33" s="184"/>
      <c r="DO33" s="183"/>
      <c r="DQ33" s="183"/>
      <c r="DR33" s="182"/>
      <c r="DS33" s="183"/>
      <c r="DT33" s="184"/>
      <c r="DU33" s="183"/>
      <c r="DW33" s="183"/>
      <c r="DX33" s="182"/>
      <c r="DY33" s="183"/>
      <c r="DZ33" s="184"/>
      <c r="EA33" s="183"/>
      <c r="EC33" s="183"/>
      <c r="ED33" s="182"/>
      <c r="EE33" s="183"/>
      <c r="EF33" s="184"/>
      <c r="EG33" s="183"/>
      <c r="EI33" s="183"/>
      <c r="EJ33" s="182"/>
      <c r="EK33" s="183"/>
      <c r="EL33" s="184"/>
      <c r="EM33" s="183"/>
      <c r="EO33" s="183"/>
      <c r="EP33" s="182"/>
      <c r="EQ33" s="183"/>
      <c r="ER33" s="184"/>
      <c r="ES33" s="183"/>
      <c r="EU33" s="183"/>
      <c r="EV33" s="182"/>
      <c r="EW33" s="183"/>
      <c r="EX33" s="184"/>
      <c r="EY33" s="183"/>
      <c r="FA33" s="183"/>
      <c r="FB33" s="182"/>
      <c r="FC33" s="183"/>
      <c r="FD33" s="184"/>
      <c r="FE33" s="183"/>
      <c r="FG33" s="183"/>
      <c r="FH33" s="182"/>
      <c r="FI33" s="183"/>
      <c r="FJ33" s="184"/>
      <c r="FK33" s="183"/>
      <c r="FM33" s="183"/>
      <c r="FN33" s="182"/>
      <c r="FO33" s="183"/>
      <c r="FP33" s="184"/>
      <c r="FQ33" s="183"/>
      <c r="FS33" s="183"/>
      <c r="FT33" s="182"/>
      <c r="FU33" s="183"/>
      <c r="FV33" s="184"/>
      <c r="FW33" s="183"/>
      <c r="FY33" s="183"/>
      <c r="FZ33" s="182"/>
      <c r="GA33" s="183"/>
      <c r="GB33" s="184"/>
      <c r="GC33" s="183"/>
      <c r="GE33" s="183"/>
      <c r="GF33" s="182"/>
      <c r="GG33" s="183"/>
      <c r="GH33" s="184"/>
      <c r="GI33" s="183"/>
      <c r="GK33" s="183"/>
      <c r="GL33" s="182"/>
      <c r="GM33" s="183"/>
      <c r="GN33" s="184"/>
      <c r="GO33" s="183"/>
      <c r="GQ33" s="183"/>
      <c r="GR33" s="182"/>
      <c r="GS33" s="183"/>
      <c r="GT33" s="184"/>
      <c r="GU33" s="183"/>
      <c r="GW33" s="183"/>
      <c r="GX33" s="182"/>
      <c r="GY33" s="183"/>
      <c r="GZ33" s="184"/>
      <c r="HA33" s="183"/>
      <c r="HC33" s="183"/>
      <c r="HD33" s="182"/>
      <c r="HE33" s="183"/>
      <c r="HF33" s="184"/>
      <c r="HG33" s="183"/>
      <c r="HI33" s="183"/>
      <c r="HJ33" s="182"/>
      <c r="HK33" s="183"/>
      <c r="HL33" s="184"/>
      <c r="HM33" s="183"/>
      <c r="HO33" s="183"/>
      <c r="HP33" s="182"/>
      <c r="HQ33" s="183"/>
      <c r="HR33" s="184"/>
      <c r="HS33" s="183"/>
      <c r="HU33" s="183"/>
      <c r="HV33" s="182"/>
      <c r="HW33" s="183"/>
      <c r="HX33" s="184"/>
      <c r="HY33" s="183"/>
      <c r="IA33" s="183"/>
      <c r="IB33" s="182"/>
      <c r="IC33" s="183"/>
      <c r="ID33" s="184"/>
      <c r="IE33" s="183"/>
      <c r="IG33" s="183"/>
      <c r="IH33" s="182"/>
      <c r="II33" s="183"/>
      <c r="IJ33" s="184"/>
      <c r="IK33" s="183"/>
      <c r="IM33" s="183"/>
      <c r="IN33" s="182"/>
      <c r="IO33" s="183"/>
      <c r="IP33" s="184"/>
      <c r="IQ33" s="183"/>
      <c r="IS33" s="183"/>
      <c r="IT33" s="182"/>
      <c r="IU33" s="183"/>
      <c r="IV33" s="184"/>
      <c r="IW33" s="183"/>
      <c r="IY33" s="183"/>
      <c r="IZ33" s="182"/>
      <c r="JA33" s="183"/>
      <c r="JB33" s="184"/>
      <c r="JC33" s="183"/>
      <c r="JE33" s="183"/>
      <c r="JF33" s="182"/>
      <c r="JG33" s="183"/>
      <c r="JH33" s="184"/>
      <c r="JI33" s="183"/>
      <c r="JK33" s="183"/>
      <c r="JL33" s="182"/>
      <c r="JM33" s="183"/>
      <c r="JN33" s="184"/>
      <c r="JO33" s="183"/>
      <c r="JQ33" s="198"/>
      <c r="JR33" s="199"/>
      <c r="JS33" s="198"/>
      <c r="JT33" s="201"/>
      <c r="JU33" s="198"/>
      <c r="JW33" s="198"/>
      <c r="JX33" s="199"/>
      <c r="JY33" s="198"/>
      <c r="JZ33" s="201"/>
      <c r="KA33" s="198"/>
      <c r="KC33" s="198"/>
      <c r="KD33" s="199"/>
      <c r="KE33" s="198"/>
      <c r="KF33" s="201"/>
      <c r="KG33" s="198"/>
      <c r="KI33" s="198"/>
      <c r="KJ33" s="199"/>
      <c r="KK33" s="198"/>
      <c r="KL33" s="201"/>
      <c r="KM33" s="198"/>
      <c r="KO33" s="198"/>
      <c r="KP33" s="199"/>
      <c r="KQ33" s="198"/>
      <c r="KR33" s="201"/>
      <c r="KS33" s="198"/>
      <c r="KU33" s="198"/>
      <c r="KV33" s="199"/>
      <c r="KW33" s="198"/>
      <c r="KX33" s="201"/>
      <c r="KY33" s="198"/>
      <c r="LA33" s="198"/>
      <c r="LB33" s="199"/>
      <c r="LC33" s="198"/>
      <c r="LD33" s="201"/>
      <c r="LE33" s="198"/>
      <c r="LG33" s="198"/>
      <c r="LH33" s="199"/>
      <c r="LI33" s="198"/>
      <c r="LJ33" s="201"/>
      <c r="LK33" s="198"/>
      <c r="LM33" s="198"/>
      <c r="LN33" s="199"/>
      <c r="LO33" s="198"/>
      <c r="LP33" s="201"/>
      <c r="LQ33" s="198"/>
      <c r="LS33" s="198"/>
      <c r="LT33" s="199"/>
      <c r="LU33" s="198"/>
      <c r="LV33" s="201"/>
      <c r="LW33" s="198"/>
      <c r="LY33" s="198"/>
      <c r="LZ33" s="199"/>
      <c r="MA33" s="198"/>
      <c r="MB33" s="201"/>
      <c r="MC33" s="198"/>
      <c r="ME33" s="198"/>
      <c r="MF33" s="199"/>
      <c r="MG33" s="198"/>
      <c r="MH33" s="201"/>
      <c r="MI33" s="198"/>
      <c r="MK33" s="198"/>
      <c r="ML33" s="199"/>
      <c r="MM33" s="198"/>
      <c r="MN33" s="201"/>
      <c r="MO33" s="198"/>
      <c r="MQ33" s="198"/>
      <c r="MR33" s="199"/>
      <c r="MS33" s="198"/>
      <c r="MT33" s="201"/>
      <c r="MU33" s="198"/>
      <c r="MW33" s="198"/>
      <c r="MX33" s="199"/>
      <c r="MY33" s="198"/>
      <c r="MZ33" s="201"/>
      <c r="NA33" s="198"/>
    </row>
    <row r="34" spans="1:365" s="176" customFormat="1" ht="18" x14ac:dyDescent="0.35">
      <c r="A34" s="183"/>
      <c r="B34" s="182"/>
      <c r="C34" s="183"/>
      <c r="D34" s="184"/>
      <c r="E34" s="183"/>
      <c r="G34" s="183"/>
      <c r="H34" s="182"/>
      <c r="I34" s="183"/>
      <c r="J34" s="184"/>
      <c r="K34" s="183"/>
      <c r="M34" s="183"/>
      <c r="N34" s="182"/>
      <c r="O34" s="183"/>
      <c r="P34" s="184"/>
      <c r="Q34" s="183"/>
      <c r="S34" s="183"/>
      <c r="T34" s="182"/>
      <c r="U34" s="183"/>
      <c r="V34" s="184"/>
      <c r="W34" s="183"/>
      <c r="Y34" s="183"/>
      <c r="Z34" s="182"/>
      <c r="AA34" s="183"/>
      <c r="AB34" s="184"/>
      <c r="AC34" s="183"/>
      <c r="AE34" s="183"/>
      <c r="AF34" s="182"/>
      <c r="AG34" s="183"/>
      <c r="AH34" s="184"/>
      <c r="AI34" s="183"/>
      <c r="AK34" s="183"/>
      <c r="AL34" s="182"/>
      <c r="AM34" s="183"/>
      <c r="AN34" s="184"/>
      <c r="AO34" s="183"/>
      <c r="AQ34" s="183"/>
      <c r="AR34" s="182"/>
      <c r="AS34" s="183"/>
      <c r="AT34" s="184"/>
      <c r="AU34" s="183"/>
      <c r="AW34" s="183"/>
      <c r="AX34" s="182"/>
      <c r="AY34" s="183"/>
      <c r="AZ34" s="184"/>
      <c r="BA34" s="183"/>
      <c r="BC34" s="183"/>
      <c r="BD34" s="182"/>
      <c r="BE34" s="183"/>
      <c r="BF34" s="184"/>
      <c r="BG34" s="183"/>
      <c r="BI34" s="183"/>
      <c r="BJ34" s="182"/>
      <c r="BK34" s="183"/>
      <c r="BL34" s="184"/>
      <c r="BM34" s="183"/>
      <c r="BO34" s="183"/>
      <c r="BP34" s="182"/>
      <c r="BQ34" s="183"/>
      <c r="BR34" s="184"/>
      <c r="BS34" s="183"/>
      <c r="BU34" s="183"/>
      <c r="BV34" s="182"/>
      <c r="BW34" s="183"/>
      <c r="BX34" s="184"/>
      <c r="BY34" s="183"/>
      <c r="CA34" s="183"/>
      <c r="CB34" s="182"/>
      <c r="CC34" s="183"/>
      <c r="CD34" s="184"/>
      <c r="CE34" s="183"/>
      <c r="CG34" s="183"/>
      <c r="CH34" s="182"/>
      <c r="CI34" s="183"/>
      <c r="CJ34" s="184"/>
      <c r="CK34" s="183"/>
      <c r="CM34" s="183"/>
      <c r="CN34" s="182"/>
      <c r="CO34" s="183"/>
      <c r="CP34" s="184"/>
      <c r="CQ34" s="183"/>
      <c r="CS34" s="183"/>
      <c r="CT34" s="182"/>
      <c r="CU34" s="183"/>
      <c r="CV34" s="184"/>
      <c r="CW34" s="183"/>
      <c r="CY34" s="183"/>
      <c r="CZ34" s="182"/>
      <c r="DA34" s="183"/>
      <c r="DB34" s="184"/>
      <c r="DC34" s="183"/>
      <c r="DE34" s="183"/>
      <c r="DF34" s="182"/>
      <c r="DG34" s="183"/>
      <c r="DH34" s="184"/>
      <c r="DI34" s="183"/>
      <c r="DK34" s="183"/>
      <c r="DL34" s="182"/>
      <c r="DM34" s="183"/>
      <c r="DN34" s="184"/>
      <c r="DO34" s="183"/>
      <c r="DQ34" s="183"/>
      <c r="DR34" s="182"/>
      <c r="DS34" s="183"/>
      <c r="DT34" s="184"/>
      <c r="DU34" s="183"/>
      <c r="DW34" s="183"/>
      <c r="DX34" s="182"/>
      <c r="DY34" s="183"/>
      <c r="DZ34" s="184"/>
      <c r="EA34" s="183"/>
      <c r="EC34" s="183"/>
      <c r="ED34" s="182"/>
      <c r="EE34" s="183"/>
      <c r="EF34" s="184"/>
      <c r="EG34" s="183"/>
      <c r="EI34" s="183"/>
      <c r="EJ34" s="182"/>
      <c r="EK34" s="183"/>
      <c r="EL34" s="184"/>
      <c r="EM34" s="183"/>
      <c r="EO34" s="183"/>
      <c r="EP34" s="182"/>
      <c r="EQ34" s="183"/>
      <c r="ER34" s="184"/>
      <c r="ES34" s="183"/>
      <c r="EU34" s="183"/>
      <c r="EV34" s="182"/>
      <c r="EW34" s="183"/>
      <c r="EX34" s="184"/>
      <c r="EY34" s="183"/>
      <c r="FA34" s="183"/>
      <c r="FB34" s="182"/>
      <c r="FC34" s="183"/>
      <c r="FD34" s="184"/>
      <c r="FE34" s="183"/>
      <c r="FG34" s="183"/>
      <c r="FH34" s="182"/>
      <c r="FI34" s="183"/>
      <c r="FJ34" s="184"/>
      <c r="FK34" s="183"/>
      <c r="FM34" s="183"/>
      <c r="FN34" s="182"/>
      <c r="FO34" s="183"/>
      <c r="FP34" s="184"/>
      <c r="FQ34" s="183"/>
      <c r="FS34" s="183"/>
      <c r="FT34" s="182"/>
      <c r="FU34" s="183"/>
      <c r="FV34" s="184"/>
      <c r="FW34" s="183"/>
      <c r="FY34" s="183"/>
      <c r="FZ34" s="182"/>
      <c r="GA34" s="183"/>
      <c r="GB34" s="184"/>
      <c r="GC34" s="183"/>
      <c r="GE34" s="183"/>
      <c r="GF34" s="182"/>
      <c r="GG34" s="183"/>
      <c r="GH34" s="184"/>
      <c r="GI34" s="183"/>
      <c r="GK34" s="183"/>
      <c r="GL34" s="182"/>
      <c r="GM34" s="183"/>
      <c r="GN34" s="184"/>
      <c r="GO34" s="183"/>
      <c r="GQ34" s="183"/>
      <c r="GR34" s="182"/>
      <c r="GS34" s="183"/>
      <c r="GT34" s="184"/>
      <c r="GU34" s="183"/>
      <c r="GW34" s="183"/>
      <c r="GX34" s="182"/>
      <c r="GY34" s="183"/>
      <c r="GZ34" s="184"/>
      <c r="HA34" s="183"/>
      <c r="HC34" s="183"/>
      <c r="HD34" s="182"/>
      <c r="HE34" s="183"/>
      <c r="HF34" s="184"/>
      <c r="HG34" s="183"/>
      <c r="HI34" s="183"/>
      <c r="HJ34" s="182"/>
      <c r="HK34" s="183"/>
      <c r="HL34" s="184"/>
      <c r="HM34" s="183"/>
      <c r="HO34" s="183"/>
      <c r="HP34" s="182"/>
      <c r="HQ34" s="183"/>
      <c r="HR34" s="184"/>
      <c r="HS34" s="183"/>
      <c r="HU34" s="183"/>
      <c r="HV34" s="182"/>
      <c r="HW34" s="183"/>
      <c r="HX34" s="184"/>
      <c r="HY34" s="183"/>
      <c r="IA34" s="183"/>
      <c r="IB34" s="182"/>
      <c r="IC34" s="183"/>
      <c r="ID34" s="184"/>
      <c r="IE34" s="183"/>
      <c r="IG34" s="183"/>
      <c r="IH34" s="182"/>
      <c r="II34" s="183"/>
      <c r="IJ34" s="184"/>
      <c r="IK34" s="183"/>
      <c r="IM34" s="183"/>
      <c r="IN34" s="182"/>
      <c r="IO34" s="183"/>
      <c r="IP34" s="184"/>
      <c r="IQ34" s="183"/>
      <c r="IS34" s="183"/>
      <c r="IT34" s="182"/>
      <c r="IU34" s="183"/>
      <c r="IV34" s="184"/>
      <c r="IW34" s="183"/>
      <c r="IY34" s="183"/>
      <c r="IZ34" s="182"/>
      <c r="JA34" s="183"/>
      <c r="JB34" s="184"/>
      <c r="JC34" s="183"/>
      <c r="JE34" s="183"/>
      <c r="JF34" s="182"/>
      <c r="JG34" s="183"/>
      <c r="JH34" s="184"/>
      <c r="JI34" s="183"/>
      <c r="JK34" s="183"/>
      <c r="JL34" s="182"/>
      <c r="JM34" s="183"/>
      <c r="JN34" s="184"/>
      <c r="JO34" s="183"/>
      <c r="JQ34" s="198"/>
      <c r="JR34" s="199"/>
      <c r="JS34" s="198"/>
      <c r="JT34" s="201"/>
      <c r="JU34" s="198"/>
      <c r="JW34" s="198"/>
      <c r="JX34" s="199"/>
      <c r="JY34" s="198"/>
      <c r="JZ34" s="201"/>
      <c r="KA34" s="198"/>
      <c r="KC34" s="198"/>
      <c r="KD34" s="199"/>
      <c r="KE34" s="198"/>
      <c r="KF34" s="201"/>
      <c r="KG34" s="198"/>
      <c r="KI34" s="198"/>
      <c r="KJ34" s="199"/>
      <c r="KK34" s="198"/>
      <c r="KL34" s="201"/>
      <c r="KM34" s="198"/>
      <c r="KO34" s="198"/>
      <c r="KP34" s="199"/>
      <c r="KQ34" s="198"/>
      <c r="KR34" s="201"/>
      <c r="KS34" s="198"/>
      <c r="KU34" s="198"/>
      <c r="KV34" s="199"/>
      <c r="KW34" s="198"/>
      <c r="KX34" s="201"/>
      <c r="KY34" s="198"/>
      <c r="LA34" s="198"/>
      <c r="LB34" s="199"/>
      <c r="LC34" s="198"/>
      <c r="LD34" s="201"/>
      <c r="LE34" s="198"/>
      <c r="LG34" s="198"/>
      <c r="LH34" s="199"/>
      <c r="LI34" s="198"/>
      <c r="LJ34" s="201"/>
      <c r="LK34" s="198"/>
      <c r="LM34" s="198"/>
      <c r="LN34" s="199"/>
      <c r="LO34" s="198"/>
      <c r="LP34" s="201"/>
      <c r="LQ34" s="198"/>
      <c r="LS34" s="198"/>
      <c r="LT34" s="199"/>
      <c r="LU34" s="198"/>
      <c r="LV34" s="201"/>
      <c r="LW34" s="198"/>
      <c r="LY34" s="198"/>
      <c r="LZ34" s="199"/>
      <c r="MA34" s="198"/>
      <c r="MB34" s="201"/>
      <c r="MC34" s="198"/>
      <c r="ME34" s="198"/>
      <c r="MF34" s="199"/>
      <c r="MG34" s="198"/>
      <c r="MH34" s="201"/>
      <c r="MI34" s="198"/>
      <c r="MK34" s="198"/>
      <c r="ML34" s="199"/>
      <c r="MM34" s="198"/>
      <c r="MN34" s="201"/>
      <c r="MO34" s="198"/>
      <c r="MQ34" s="198"/>
      <c r="MR34" s="199"/>
      <c r="MS34" s="198"/>
      <c r="MT34" s="201"/>
      <c r="MU34" s="198"/>
      <c r="MW34" s="198"/>
      <c r="MX34" s="199"/>
      <c r="MY34" s="198"/>
      <c r="MZ34" s="201"/>
      <c r="NA34" s="198"/>
    </row>
    <row r="35" spans="1:365" s="176" customFormat="1" ht="18" x14ac:dyDescent="0.35">
      <c r="A35" s="181" t="s">
        <v>181</v>
      </c>
      <c r="B35" s="182"/>
      <c r="C35" s="183"/>
      <c r="D35" s="184"/>
      <c r="E35" s="183"/>
      <c r="G35" s="181" t="s">
        <v>181</v>
      </c>
      <c r="H35" s="182"/>
      <c r="I35" s="183"/>
      <c r="J35" s="184"/>
      <c r="K35" s="183"/>
      <c r="M35" s="181" t="s">
        <v>197</v>
      </c>
      <c r="N35" s="182"/>
      <c r="O35" s="183"/>
      <c r="P35" s="184"/>
      <c r="Q35" s="183"/>
      <c r="S35" s="181" t="s">
        <v>200</v>
      </c>
      <c r="T35" s="182"/>
      <c r="U35" s="183"/>
      <c r="V35" s="184"/>
      <c r="W35" s="183"/>
      <c r="Y35" s="181" t="s">
        <v>200</v>
      </c>
      <c r="Z35" s="182"/>
      <c r="AA35" s="183"/>
      <c r="AB35" s="184"/>
      <c r="AC35" s="183"/>
      <c r="AE35" s="181" t="s">
        <v>207</v>
      </c>
      <c r="AF35" s="182"/>
      <c r="AG35" s="183"/>
      <c r="AH35" s="184"/>
      <c r="AI35" s="183"/>
      <c r="AK35" s="181" t="s">
        <v>211</v>
      </c>
      <c r="AL35" s="182"/>
      <c r="AM35" s="183"/>
      <c r="AN35" s="184"/>
      <c r="AO35" s="183"/>
      <c r="AQ35" s="181" t="s">
        <v>246</v>
      </c>
      <c r="AR35" s="182"/>
      <c r="AS35" s="183"/>
      <c r="AT35" s="184"/>
      <c r="AU35" s="183"/>
      <c r="AW35" s="181" t="s">
        <v>246</v>
      </c>
      <c r="AX35" s="182"/>
      <c r="AY35" s="183"/>
      <c r="AZ35" s="184"/>
      <c r="BA35" s="183"/>
      <c r="BC35" s="181" t="s">
        <v>246</v>
      </c>
      <c r="BD35" s="182"/>
      <c r="BE35" s="183"/>
      <c r="BF35" s="184"/>
      <c r="BG35" s="183"/>
      <c r="BI35" s="181" t="s">
        <v>268</v>
      </c>
      <c r="BJ35" s="182"/>
      <c r="BK35" s="183"/>
      <c r="BL35" s="184"/>
      <c r="BM35" s="183"/>
      <c r="BO35" s="181" t="s">
        <v>276</v>
      </c>
      <c r="BP35" s="182"/>
      <c r="BQ35" s="183"/>
      <c r="BR35" s="184"/>
      <c r="BS35" s="183"/>
      <c r="BU35" s="181" t="s">
        <v>285</v>
      </c>
      <c r="BV35" s="182"/>
      <c r="BW35" s="183"/>
      <c r="BX35" s="184"/>
      <c r="BY35" s="183"/>
      <c r="CA35" s="181" t="s">
        <v>294</v>
      </c>
      <c r="CB35" s="182"/>
      <c r="CC35" s="183"/>
      <c r="CD35" s="184"/>
      <c r="CE35" s="183"/>
      <c r="CG35" s="181" t="s">
        <v>303</v>
      </c>
      <c r="CH35" s="182"/>
      <c r="CI35" s="183"/>
      <c r="CJ35" s="184"/>
      <c r="CK35" s="183"/>
      <c r="CM35" s="181" t="s">
        <v>317</v>
      </c>
      <c r="CN35" s="182"/>
      <c r="CO35" s="183"/>
      <c r="CP35" s="184"/>
      <c r="CQ35" s="183"/>
      <c r="CS35" s="181" t="s">
        <v>327</v>
      </c>
      <c r="CT35" s="182"/>
      <c r="CU35" s="183"/>
      <c r="CV35" s="184"/>
      <c r="CW35" s="183"/>
      <c r="CY35" s="181" t="s">
        <v>335</v>
      </c>
      <c r="CZ35" s="182"/>
      <c r="DA35" s="183"/>
      <c r="DB35" s="184"/>
      <c r="DC35" s="183"/>
      <c r="DE35" s="181" t="s">
        <v>346</v>
      </c>
      <c r="DF35" s="182"/>
      <c r="DG35" s="183"/>
      <c r="DH35" s="184"/>
      <c r="DI35" s="183"/>
      <c r="DK35" s="181" t="s">
        <v>355</v>
      </c>
      <c r="DL35" s="182"/>
      <c r="DM35" s="183"/>
      <c r="DN35" s="184"/>
      <c r="DO35" s="183"/>
      <c r="DQ35" s="181" t="s">
        <v>364</v>
      </c>
      <c r="DR35" s="182"/>
      <c r="DS35" s="183"/>
      <c r="DT35" s="184"/>
      <c r="DU35" s="183"/>
      <c r="DW35" s="181" t="s">
        <v>378</v>
      </c>
      <c r="DX35" s="182"/>
      <c r="DY35" s="183"/>
      <c r="DZ35" s="184"/>
      <c r="EA35" s="183"/>
      <c r="EC35" s="181" t="s">
        <v>386</v>
      </c>
      <c r="ED35" s="182"/>
      <c r="EE35" s="183"/>
      <c r="EF35" s="184"/>
      <c r="EG35" s="183"/>
      <c r="EI35" s="181" t="s">
        <v>396</v>
      </c>
      <c r="EJ35" s="182"/>
      <c r="EK35" s="183"/>
      <c r="EL35" s="184"/>
      <c r="EM35" s="183"/>
      <c r="EO35" s="181" t="s">
        <v>405</v>
      </c>
      <c r="EP35" s="182"/>
      <c r="EQ35" s="183"/>
      <c r="ER35" s="184"/>
      <c r="ES35" s="183"/>
      <c r="EU35" s="181" t="s">
        <v>414</v>
      </c>
      <c r="EV35" s="182"/>
      <c r="EW35" s="183"/>
      <c r="EX35" s="184"/>
      <c r="EY35" s="183"/>
      <c r="FA35" s="181" t="s">
        <v>424</v>
      </c>
      <c r="FB35" s="182"/>
      <c r="FC35" s="183"/>
      <c r="FD35" s="184"/>
      <c r="FE35" s="183"/>
      <c r="FG35" s="181" t="s">
        <v>432</v>
      </c>
      <c r="FH35" s="182"/>
      <c r="FI35" s="183"/>
      <c r="FJ35" s="184"/>
      <c r="FK35" s="183"/>
      <c r="FM35" s="181" t="s">
        <v>444</v>
      </c>
      <c r="FN35" s="182"/>
      <c r="FO35" s="183"/>
      <c r="FP35" s="184"/>
      <c r="FQ35" s="183"/>
      <c r="FS35" s="181" t="s">
        <v>457</v>
      </c>
      <c r="FT35" s="182"/>
      <c r="FU35" s="183"/>
      <c r="FV35" s="184"/>
      <c r="FW35" s="183"/>
      <c r="FY35" s="181" t="s">
        <v>482</v>
      </c>
      <c r="FZ35" s="182"/>
      <c r="GA35" s="183"/>
      <c r="GB35" s="184"/>
      <c r="GC35" s="183"/>
      <c r="GE35" s="181" t="s">
        <v>482</v>
      </c>
      <c r="GF35" s="182"/>
      <c r="GG35" s="183"/>
      <c r="GH35" s="184"/>
      <c r="GI35" s="183"/>
      <c r="GK35" s="181" t="s">
        <v>496</v>
      </c>
      <c r="GL35" s="182"/>
      <c r="GM35" s="183"/>
      <c r="GN35" s="184"/>
      <c r="GO35" s="183"/>
      <c r="GQ35" s="181" t="s">
        <v>509</v>
      </c>
      <c r="GR35" s="182"/>
      <c r="GS35" s="183"/>
      <c r="GT35" s="184"/>
      <c r="GU35" s="183"/>
      <c r="GW35" s="181" t="s">
        <v>522</v>
      </c>
      <c r="GX35" s="182"/>
      <c r="GY35" s="183"/>
      <c r="GZ35" s="184"/>
      <c r="HA35" s="183"/>
      <c r="HC35" s="181" t="s">
        <v>534</v>
      </c>
      <c r="HD35" s="182"/>
      <c r="HE35" s="183"/>
      <c r="HF35" s="184"/>
      <c r="HG35" s="183"/>
      <c r="HI35" s="181" t="s">
        <v>543</v>
      </c>
      <c r="HJ35" s="182"/>
      <c r="HK35" s="183"/>
      <c r="HL35" s="184"/>
      <c r="HM35" s="183"/>
      <c r="HO35" s="181" t="s">
        <v>554</v>
      </c>
      <c r="HP35" s="182"/>
      <c r="HQ35" s="183"/>
      <c r="HR35" s="184"/>
      <c r="HS35" s="183"/>
      <c r="HU35" s="181" t="s">
        <v>564</v>
      </c>
      <c r="HV35" s="182"/>
      <c r="HW35" s="183"/>
      <c r="HX35" s="184"/>
      <c r="HY35" s="183"/>
      <c r="IA35" s="181" t="s">
        <v>573</v>
      </c>
      <c r="IB35" s="182"/>
      <c r="IC35" s="183"/>
      <c r="ID35" s="184"/>
      <c r="IE35" s="183"/>
      <c r="IG35" s="181" t="s">
        <v>583</v>
      </c>
      <c r="IH35" s="182"/>
      <c r="II35" s="183"/>
      <c r="IJ35" s="184"/>
      <c r="IK35" s="183"/>
      <c r="IM35" s="181" t="s">
        <v>593</v>
      </c>
      <c r="IN35" s="182"/>
      <c r="IO35" s="183"/>
      <c r="IP35" s="184"/>
      <c r="IQ35" s="183"/>
      <c r="IS35" s="181" t="s">
        <v>603</v>
      </c>
      <c r="IT35" s="182"/>
      <c r="IU35" s="183"/>
      <c r="IV35" s="184"/>
      <c r="IW35" s="183"/>
      <c r="IY35" s="181" t="s">
        <v>627</v>
      </c>
      <c r="IZ35" s="182"/>
      <c r="JA35" s="183"/>
      <c r="JB35" s="184"/>
      <c r="JC35" s="183"/>
      <c r="JE35" s="181" t="s">
        <v>627</v>
      </c>
      <c r="JF35" s="182"/>
      <c r="JG35" s="183"/>
      <c r="JH35" s="184"/>
      <c r="JI35" s="183"/>
      <c r="JK35" s="181" t="s">
        <v>639</v>
      </c>
      <c r="JL35" s="182"/>
      <c r="JM35" s="183"/>
      <c r="JN35" s="184"/>
      <c r="JO35" s="183"/>
      <c r="JQ35" s="185" t="s">
        <v>651</v>
      </c>
      <c r="JR35" s="199"/>
      <c r="JS35" s="198"/>
      <c r="JT35" s="201"/>
      <c r="JU35" s="198"/>
      <c r="JW35" s="185" t="s">
        <v>651</v>
      </c>
      <c r="JX35" s="199"/>
      <c r="JY35" s="198"/>
      <c r="JZ35" s="201"/>
      <c r="KA35" s="198"/>
      <c r="KC35" s="185" t="s">
        <v>667</v>
      </c>
      <c r="KD35" s="199"/>
      <c r="KE35" s="198"/>
      <c r="KF35" s="201"/>
      <c r="KG35" s="198"/>
      <c r="KI35" s="185" t="s">
        <v>676</v>
      </c>
      <c r="KJ35" s="199"/>
      <c r="KK35" s="198"/>
      <c r="KL35" s="201"/>
      <c r="KM35" s="198"/>
      <c r="KO35" s="185" t="s">
        <v>686</v>
      </c>
      <c r="KP35" s="199"/>
      <c r="KQ35" s="198"/>
      <c r="KR35" s="201"/>
      <c r="KS35" s="198"/>
      <c r="KU35" s="185" t="s">
        <v>699</v>
      </c>
      <c r="KV35" s="199"/>
      <c r="KW35" s="198"/>
      <c r="KX35" s="201"/>
      <c r="KY35" s="198"/>
      <c r="LA35" s="185" t="s">
        <v>708</v>
      </c>
      <c r="LB35" s="199"/>
      <c r="LC35" s="198"/>
      <c r="LD35" s="201"/>
      <c r="LE35" s="198"/>
      <c r="LG35" s="185" t="s">
        <v>713</v>
      </c>
      <c r="LH35" s="199"/>
      <c r="LI35" s="198"/>
      <c r="LJ35" s="201"/>
      <c r="LK35" s="198"/>
      <c r="LM35" s="185" t="s">
        <v>722</v>
      </c>
      <c r="LN35" s="199"/>
      <c r="LO35" s="198"/>
      <c r="LP35" s="201"/>
      <c r="LQ35" s="198"/>
      <c r="LS35" s="185" t="s">
        <v>731</v>
      </c>
      <c r="LT35" s="199"/>
      <c r="LU35" s="198"/>
      <c r="LV35" s="201"/>
      <c r="LW35" s="198"/>
      <c r="LY35" s="185" t="s">
        <v>744</v>
      </c>
      <c r="LZ35" s="199"/>
      <c r="MA35" s="198"/>
      <c r="MB35" s="201"/>
      <c r="MC35" s="198"/>
      <c r="ME35" s="185" t="s">
        <v>754</v>
      </c>
      <c r="MF35" s="199"/>
      <c r="MG35" s="198"/>
      <c r="MH35" s="201"/>
      <c r="MI35" s="198"/>
      <c r="MK35" s="185" t="s">
        <v>768</v>
      </c>
      <c r="ML35" s="199"/>
      <c r="MM35" s="198"/>
      <c r="MN35" s="201"/>
      <c r="MO35" s="198"/>
      <c r="MQ35" s="185" t="s">
        <v>777</v>
      </c>
      <c r="MR35" s="199"/>
      <c r="MS35" s="198"/>
      <c r="MT35" s="201"/>
      <c r="MU35" s="198"/>
      <c r="MW35" s="185" t="s">
        <v>792</v>
      </c>
      <c r="MX35" s="199"/>
      <c r="MY35" s="198"/>
      <c r="MZ35" s="201"/>
      <c r="NA35" s="198"/>
    </row>
    <row r="36" spans="1:365" ht="18" x14ac:dyDescent="0.35">
      <c r="A36" s="194"/>
      <c r="B36" s="195"/>
      <c r="C36" s="194"/>
      <c r="D36" s="196"/>
      <c r="E36" s="194"/>
      <c r="G36" s="194"/>
      <c r="H36" s="195"/>
      <c r="I36" s="194"/>
      <c r="J36" s="196"/>
      <c r="K36" s="194"/>
      <c r="M36" s="194"/>
      <c r="N36" s="195"/>
      <c r="O36" s="194"/>
      <c r="P36" s="196"/>
      <c r="Q36" s="194"/>
      <c r="S36" s="194"/>
      <c r="T36" s="195"/>
      <c r="U36" s="194"/>
      <c r="V36" s="196"/>
      <c r="W36" s="194"/>
      <c r="Y36" s="194"/>
      <c r="Z36" s="195"/>
      <c r="AA36" s="194"/>
      <c r="AB36" s="196"/>
      <c r="AC36" s="194"/>
      <c r="AE36" s="194"/>
      <c r="AF36" s="195"/>
      <c r="AG36" s="194"/>
      <c r="AH36" s="196"/>
      <c r="AI36" s="194"/>
      <c r="AK36" s="194"/>
      <c r="AL36" s="195"/>
      <c r="AM36" s="194"/>
      <c r="AN36" s="196"/>
      <c r="AO36" s="194"/>
      <c r="AQ36" s="194"/>
      <c r="AR36" s="195"/>
      <c r="AS36" s="194"/>
      <c r="AT36" s="196"/>
      <c r="AU36" s="194"/>
      <c r="AW36" s="194"/>
      <c r="AX36" s="195"/>
      <c r="AY36" s="194"/>
      <c r="AZ36" s="196"/>
      <c r="BA36" s="194"/>
      <c r="BC36" s="194"/>
      <c r="BD36" s="195"/>
      <c r="BE36" s="194"/>
      <c r="BF36" s="196"/>
      <c r="BG36" s="194"/>
      <c r="BI36" s="194"/>
      <c r="BJ36" s="195"/>
      <c r="BK36" s="194"/>
      <c r="BL36" s="196"/>
      <c r="BM36" s="194"/>
      <c r="BO36" s="194"/>
      <c r="BP36" s="195"/>
      <c r="BQ36" s="194"/>
      <c r="BR36" s="196"/>
      <c r="BS36" s="194"/>
      <c r="BU36" s="194"/>
      <c r="BV36" s="195"/>
      <c r="BW36" s="194"/>
      <c r="BX36" s="196"/>
      <c r="BY36" s="194"/>
      <c r="CA36" s="194"/>
      <c r="CB36" s="195"/>
      <c r="CC36" s="194"/>
      <c r="CD36" s="196"/>
      <c r="CE36" s="194"/>
      <c r="CG36" s="194"/>
      <c r="CH36" s="195"/>
      <c r="CI36" s="194"/>
      <c r="CJ36" s="196"/>
      <c r="CK36" s="194"/>
      <c r="CM36" s="194"/>
      <c r="CN36" s="195"/>
      <c r="CO36" s="194"/>
      <c r="CP36" s="196"/>
      <c r="CQ36" s="194"/>
      <c r="CS36" s="194"/>
      <c r="CT36" s="195"/>
      <c r="CU36" s="194"/>
      <c r="CV36" s="196"/>
      <c r="CW36" s="194"/>
      <c r="CY36" s="194"/>
      <c r="CZ36" s="195"/>
      <c r="DA36" s="194"/>
      <c r="DB36" s="196"/>
      <c r="DC36" s="194"/>
      <c r="DE36" s="194"/>
      <c r="DF36" s="195"/>
      <c r="DG36" s="194"/>
      <c r="DH36" s="196"/>
      <c r="DI36" s="194"/>
      <c r="DK36" s="194"/>
      <c r="DL36" s="195"/>
      <c r="DM36" s="194"/>
      <c r="DN36" s="196"/>
      <c r="DO36" s="194"/>
      <c r="DQ36" s="194"/>
      <c r="DR36" s="195"/>
      <c r="DS36" s="194"/>
      <c r="DT36" s="196"/>
      <c r="DU36" s="194"/>
      <c r="DW36" s="194"/>
      <c r="DX36" s="195"/>
      <c r="DY36" s="194"/>
      <c r="DZ36" s="196"/>
      <c r="EA36" s="194"/>
      <c r="EC36" s="194"/>
      <c r="ED36" s="195"/>
      <c r="EE36" s="194"/>
      <c r="EF36" s="196"/>
      <c r="EG36" s="194"/>
      <c r="EI36" s="194"/>
      <c r="EJ36" s="195"/>
      <c r="EK36" s="194"/>
      <c r="EL36" s="196"/>
      <c r="EM36" s="194"/>
      <c r="EO36" s="194"/>
      <c r="EP36" s="195"/>
      <c r="EQ36" s="194"/>
      <c r="ER36" s="196"/>
      <c r="ES36" s="194"/>
      <c r="EU36" s="194"/>
      <c r="EV36" s="195"/>
      <c r="EW36" s="194"/>
      <c r="EX36" s="196"/>
      <c r="EY36" s="194"/>
      <c r="FA36" s="194"/>
      <c r="FB36" s="195"/>
      <c r="FC36" s="194"/>
      <c r="FD36" s="196"/>
      <c r="FE36" s="194"/>
      <c r="FG36" s="194"/>
      <c r="FH36" s="195"/>
      <c r="FI36" s="194"/>
      <c r="FJ36" s="196"/>
      <c r="FK36" s="194"/>
      <c r="FM36" s="194"/>
      <c r="FN36" s="195"/>
      <c r="FO36" s="194"/>
      <c r="FP36" s="196"/>
      <c r="FQ36" s="194"/>
      <c r="FS36" s="194"/>
      <c r="FT36" s="195"/>
      <c r="FU36" s="194"/>
      <c r="FV36" s="196"/>
      <c r="FW36" s="194"/>
      <c r="FY36" s="194"/>
      <c r="FZ36" s="195"/>
      <c r="GA36" s="194"/>
      <c r="GB36" s="196"/>
      <c r="GC36" s="194"/>
      <c r="GE36" s="194"/>
      <c r="GF36" s="195"/>
      <c r="GG36" s="194"/>
      <c r="GH36" s="196"/>
      <c r="GI36" s="194"/>
      <c r="GK36" s="194"/>
      <c r="GL36" s="195"/>
      <c r="GM36" s="194"/>
      <c r="GN36" s="196"/>
      <c r="GO36" s="194"/>
      <c r="GQ36" s="194"/>
      <c r="GR36" s="195"/>
      <c r="GS36" s="194"/>
      <c r="GT36" s="196"/>
      <c r="GU36" s="194"/>
      <c r="GW36" s="194"/>
      <c r="GX36" s="195"/>
      <c r="GY36" s="194"/>
      <c r="GZ36" s="196"/>
      <c r="HA36" s="194"/>
      <c r="HC36" s="194"/>
      <c r="HD36" s="195"/>
      <c r="HE36" s="194"/>
      <c r="HF36" s="196"/>
      <c r="HG36" s="194"/>
      <c r="HI36" s="194"/>
      <c r="HJ36" s="195"/>
      <c r="HK36" s="194"/>
      <c r="HL36" s="196"/>
      <c r="HM36" s="194"/>
      <c r="HO36" s="194"/>
      <c r="HP36" s="195"/>
      <c r="HQ36" s="194"/>
      <c r="HR36" s="196"/>
      <c r="HS36" s="194"/>
      <c r="HU36" s="194"/>
      <c r="HV36" s="195"/>
      <c r="HW36" s="194"/>
      <c r="HX36" s="196"/>
      <c r="HY36" s="194"/>
      <c r="IA36" s="194"/>
      <c r="IB36" s="195"/>
      <c r="IC36" s="194"/>
      <c r="ID36" s="196"/>
      <c r="IE36" s="194"/>
      <c r="IG36" s="194"/>
      <c r="IH36" s="195"/>
      <c r="II36" s="194"/>
      <c r="IJ36" s="196"/>
      <c r="IK36" s="194"/>
      <c r="IM36" s="194"/>
      <c r="IN36" s="195"/>
      <c r="IO36" s="194"/>
      <c r="IP36" s="196"/>
      <c r="IQ36" s="194"/>
      <c r="IS36" s="194"/>
      <c r="IT36" s="195"/>
      <c r="IU36" s="194"/>
      <c r="IV36" s="196"/>
      <c r="IW36" s="194"/>
      <c r="IY36" s="194"/>
      <c r="IZ36" s="195"/>
      <c r="JA36" s="194"/>
      <c r="JB36" s="196"/>
      <c r="JC36" s="194"/>
      <c r="JE36" s="194"/>
      <c r="JF36" s="195"/>
      <c r="JG36" s="194"/>
      <c r="JH36" s="196"/>
      <c r="JI36" s="194"/>
      <c r="JK36" s="194"/>
      <c r="JL36" s="195"/>
      <c r="JM36" s="194"/>
      <c r="JN36" s="196"/>
      <c r="JO36" s="194"/>
      <c r="JQ36" s="194"/>
      <c r="JR36" s="195"/>
      <c r="JS36" s="194"/>
      <c r="JT36" s="196"/>
      <c r="JU36" s="194"/>
      <c r="JW36" s="194"/>
      <c r="JX36" s="195"/>
      <c r="JY36" s="194"/>
      <c r="JZ36" s="196"/>
      <c r="KA36" s="194"/>
      <c r="KC36" s="194"/>
      <c r="KD36" s="195"/>
      <c r="KE36" s="194"/>
      <c r="KF36" s="196"/>
      <c r="KG36" s="194"/>
      <c r="KI36" s="194"/>
      <c r="KJ36" s="195"/>
      <c r="KK36" s="194"/>
      <c r="KL36" s="196"/>
      <c r="KM36" s="194"/>
      <c r="KO36" s="194"/>
      <c r="KP36" s="195"/>
      <c r="KQ36" s="194"/>
      <c r="KR36" s="196"/>
      <c r="KS36" s="194"/>
      <c r="KU36" s="194"/>
      <c r="KV36" s="195"/>
      <c r="KW36" s="194"/>
      <c r="KX36" s="196"/>
      <c r="KY36" s="194"/>
      <c r="LA36" s="194"/>
      <c r="LB36" s="195"/>
      <c r="LC36" s="194"/>
      <c r="LD36" s="196"/>
      <c r="LE36" s="194"/>
      <c r="LG36" s="194"/>
      <c r="LH36" s="195"/>
      <c r="LI36" s="194"/>
      <c r="LJ36" s="196"/>
      <c r="LK36" s="194"/>
      <c r="LM36" s="194"/>
      <c r="LN36" s="195"/>
      <c r="LO36" s="194"/>
      <c r="LP36" s="196"/>
      <c r="LQ36" s="194"/>
      <c r="LS36" s="194"/>
      <c r="LT36" s="195"/>
      <c r="LU36" s="194"/>
      <c r="LV36" s="196"/>
      <c r="LW36" s="194"/>
      <c r="LY36" s="194"/>
      <c r="LZ36" s="195"/>
      <c r="MA36" s="194"/>
      <c r="MB36" s="196"/>
      <c r="MC36" s="194"/>
      <c r="ME36" s="194"/>
      <c r="MF36" s="195"/>
      <c r="MG36" s="194"/>
      <c r="MH36" s="196"/>
      <c r="MI36" s="194"/>
      <c r="MK36" s="194"/>
      <c r="ML36" s="195"/>
      <c r="MM36" s="194"/>
      <c r="MN36" s="196"/>
      <c r="MO36" s="194"/>
      <c r="MQ36" s="194"/>
      <c r="MR36" s="195"/>
      <c r="MS36" s="194"/>
      <c r="MT36" s="196"/>
      <c r="MU36" s="194"/>
      <c r="MW36" s="194"/>
      <c r="MX36" s="195"/>
      <c r="MY36" s="194"/>
      <c r="MZ36" s="196"/>
      <c r="NA36" s="194"/>
    </row>
    <row r="37" spans="1:365" ht="72" customHeight="1" x14ac:dyDescent="0.35">
      <c r="A37" s="186" t="s">
        <v>108</v>
      </c>
      <c r="B37" s="187" t="s">
        <v>109</v>
      </c>
      <c r="C37" s="188" t="s">
        <v>110</v>
      </c>
      <c r="D37" s="189" t="s">
        <v>111</v>
      </c>
      <c r="E37" s="188" t="s">
        <v>110</v>
      </c>
      <c r="G37" s="186" t="s">
        <v>108</v>
      </c>
      <c r="H37" s="187" t="s">
        <v>109</v>
      </c>
      <c r="I37" s="188" t="s">
        <v>110</v>
      </c>
      <c r="J37" s="189" t="s">
        <v>111</v>
      </c>
      <c r="K37" s="188" t="s">
        <v>110</v>
      </c>
      <c r="M37" s="186" t="s">
        <v>108</v>
      </c>
      <c r="N37" s="187" t="s">
        <v>109</v>
      </c>
      <c r="O37" s="188" t="s">
        <v>110</v>
      </c>
      <c r="P37" s="189" t="s">
        <v>111</v>
      </c>
      <c r="Q37" s="188" t="s">
        <v>110</v>
      </c>
      <c r="S37" s="186" t="s">
        <v>108</v>
      </c>
      <c r="T37" s="187" t="s">
        <v>109</v>
      </c>
      <c r="U37" s="188" t="s">
        <v>110</v>
      </c>
      <c r="V37" s="189" t="s">
        <v>111</v>
      </c>
      <c r="W37" s="188" t="s">
        <v>110</v>
      </c>
      <c r="Y37" s="186" t="s">
        <v>108</v>
      </c>
      <c r="Z37" s="187" t="s">
        <v>109</v>
      </c>
      <c r="AA37" s="188" t="s">
        <v>110</v>
      </c>
      <c r="AB37" s="189" t="s">
        <v>111</v>
      </c>
      <c r="AC37" s="188" t="s">
        <v>110</v>
      </c>
      <c r="AE37" s="186" t="s">
        <v>108</v>
      </c>
      <c r="AF37" s="187" t="s">
        <v>109</v>
      </c>
      <c r="AG37" s="188" t="s">
        <v>110</v>
      </c>
      <c r="AH37" s="189" t="s">
        <v>111</v>
      </c>
      <c r="AI37" s="188" t="s">
        <v>110</v>
      </c>
      <c r="AK37" s="186" t="s">
        <v>108</v>
      </c>
      <c r="AL37" s="187" t="s">
        <v>109</v>
      </c>
      <c r="AM37" s="188" t="s">
        <v>110</v>
      </c>
      <c r="AN37" s="189" t="s">
        <v>111</v>
      </c>
      <c r="AO37" s="188" t="s">
        <v>110</v>
      </c>
      <c r="AQ37" s="186" t="s">
        <v>108</v>
      </c>
      <c r="AR37" s="187" t="s">
        <v>109</v>
      </c>
      <c r="AS37" s="188" t="s">
        <v>110</v>
      </c>
      <c r="AT37" s="189" t="s">
        <v>111</v>
      </c>
      <c r="AU37" s="188" t="s">
        <v>110</v>
      </c>
      <c r="AW37" s="186" t="s">
        <v>108</v>
      </c>
      <c r="AX37" s="187" t="s">
        <v>109</v>
      </c>
      <c r="AY37" s="188" t="s">
        <v>110</v>
      </c>
      <c r="AZ37" s="189" t="s">
        <v>111</v>
      </c>
      <c r="BA37" s="188" t="s">
        <v>110</v>
      </c>
      <c r="BC37" s="186" t="s">
        <v>108</v>
      </c>
      <c r="BD37" s="187" t="s">
        <v>109</v>
      </c>
      <c r="BE37" s="188" t="s">
        <v>110</v>
      </c>
      <c r="BF37" s="189" t="s">
        <v>111</v>
      </c>
      <c r="BG37" s="188" t="s">
        <v>110</v>
      </c>
      <c r="BI37" s="186" t="s">
        <v>108</v>
      </c>
      <c r="BJ37" s="187" t="s">
        <v>109</v>
      </c>
      <c r="BK37" s="188" t="s">
        <v>110</v>
      </c>
      <c r="BL37" s="189" t="s">
        <v>111</v>
      </c>
      <c r="BM37" s="188" t="s">
        <v>110</v>
      </c>
      <c r="BO37" s="186" t="s">
        <v>108</v>
      </c>
      <c r="BP37" s="187" t="s">
        <v>109</v>
      </c>
      <c r="BQ37" s="188" t="s">
        <v>110</v>
      </c>
      <c r="BR37" s="189" t="s">
        <v>111</v>
      </c>
      <c r="BS37" s="188" t="s">
        <v>110</v>
      </c>
      <c r="BU37" s="186" t="s">
        <v>108</v>
      </c>
      <c r="BV37" s="187" t="s">
        <v>109</v>
      </c>
      <c r="BW37" s="188" t="s">
        <v>110</v>
      </c>
      <c r="BX37" s="189" t="s">
        <v>111</v>
      </c>
      <c r="BY37" s="188" t="s">
        <v>110</v>
      </c>
      <c r="CA37" s="186" t="s">
        <v>108</v>
      </c>
      <c r="CB37" s="187" t="s">
        <v>109</v>
      </c>
      <c r="CC37" s="188" t="s">
        <v>110</v>
      </c>
      <c r="CD37" s="189" t="s">
        <v>111</v>
      </c>
      <c r="CE37" s="188" t="s">
        <v>110</v>
      </c>
      <c r="CG37" s="186" t="s">
        <v>108</v>
      </c>
      <c r="CH37" s="187" t="s">
        <v>109</v>
      </c>
      <c r="CI37" s="188" t="s">
        <v>110</v>
      </c>
      <c r="CJ37" s="189" t="s">
        <v>111</v>
      </c>
      <c r="CK37" s="188" t="s">
        <v>110</v>
      </c>
      <c r="CM37" s="186" t="s">
        <v>108</v>
      </c>
      <c r="CN37" s="187" t="s">
        <v>109</v>
      </c>
      <c r="CO37" s="188" t="s">
        <v>110</v>
      </c>
      <c r="CP37" s="189" t="s">
        <v>111</v>
      </c>
      <c r="CQ37" s="188" t="s">
        <v>110</v>
      </c>
      <c r="CS37" s="186" t="s">
        <v>108</v>
      </c>
      <c r="CT37" s="187" t="s">
        <v>109</v>
      </c>
      <c r="CU37" s="188" t="s">
        <v>110</v>
      </c>
      <c r="CV37" s="189" t="s">
        <v>111</v>
      </c>
      <c r="CW37" s="188" t="s">
        <v>110</v>
      </c>
      <c r="CY37" s="186" t="s">
        <v>108</v>
      </c>
      <c r="CZ37" s="187" t="s">
        <v>109</v>
      </c>
      <c r="DA37" s="188" t="s">
        <v>110</v>
      </c>
      <c r="DB37" s="189" t="s">
        <v>111</v>
      </c>
      <c r="DC37" s="188" t="s">
        <v>110</v>
      </c>
      <c r="DE37" s="186" t="s">
        <v>108</v>
      </c>
      <c r="DF37" s="187" t="s">
        <v>109</v>
      </c>
      <c r="DG37" s="188" t="s">
        <v>110</v>
      </c>
      <c r="DH37" s="189" t="s">
        <v>111</v>
      </c>
      <c r="DI37" s="188" t="s">
        <v>110</v>
      </c>
      <c r="DK37" s="186" t="s">
        <v>108</v>
      </c>
      <c r="DL37" s="187" t="s">
        <v>109</v>
      </c>
      <c r="DM37" s="188" t="s">
        <v>110</v>
      </c>
      <c r="DN37" s="189" t="s">
        <v>111</v>
      </c>
      <c r="DO37" s="188" t="s">
        <v>110</v>
      </c>
      <c r="DQ37" s="186" t="s">
        <v>108</v>
      </c>
      <c r="DR37" s="187" t="s">
        <v>109</v>
      </c>
      <c r="DS37" s="188" t="s">
        <v>110</v>
      </c>
      <c r="DT37" s="189" t="s">
        <v>111</v>
      </c>
      <c r="DU37" s="188" t="s">
        <v>110</v>
      </c>
      <c r="DW37" s="186" t="s">
        <v>108</v>
      </c>
      <c r="DX37" s="187" t="s">
        <v>109</v>
      </c>
      <c r="DY37" s="188" t="s">
        <v>110</v>
      </c>
      <c r="DZ37" s="189" t="s">
        <v>111</v>
      </c>
      <c r="EA37" s="188" t="s">
        <v>110</v>
      </c>
      <c r="EC37" s="186" t="s">
        <v>108</v>
      </c>
      <c r="ED37" s="187" t="s">
        <v>109</v>
      </c>
      <c r="EE37" s="188" t="s">
        <v>110</v>
      </c>
      <c r="EF37" s="189" t="s">
        <v>111</v>
      </c>
      <c r="EG37" s="188" t="s">
        <v>110</v>
      </c>
      <c r="EI37" s="186" t="s">
        <v>108</v>
      </c>
      <c r="EJ37" s="187" t="s">
        <v>109</v>
      </c>
      <c r="EK37" s="188" t="s">
        <v>110</v>
      </c>
      <c r="EL37" s="189" t="s">
        <v>111</v>
      </c>
      <c r="EM37" s="188" t="s">
        <v>110</v>
      </c>
      <c r="EO37" s="186" t="s">
        <v>108</v>
      </c>
      <c r="EP37" s="187" t="s">
        <v>109</v>
      </c>
      <c r="EQ37" s="188" t="s">
        <v>110</v>
      </c>
      <c r="ER37" s="189" t="s">
        <v>111</v>
      </c>
      <c r="ES37" s="188" t="s">
        <v>110</v>
      </c>
      <c r="EU37" s="186" t="s">
        <v>108</v>
      </c>
      <c r="EV37" s="187" t="s">
        <v>109</v>
      </c>
      <c r="EW37" s="188" t="s">
        <v>110</v>
      </c>
      <c r="EX37" s="189" t="s">
        <v>111</v>
      </c>
      <c r="EY37" s="188" t="s">
        <v>110</v>
      </c>
      <c r="FA37" s="186" t="s">
        <v>108</v>
      </c>
      <c r="FB37" s="187" t="s">
        <v>109</v>
      </c>
      <c r="FC37" s="188" t="s">
        <v>110</v>
      </c>
      <c r="FD37" s="189" t="s">
        <v>111</v>
      </c>
      <c r="FE37" s="188" t="s">
        <v>110</v>
      </c>
      <c r="FG37" s="186" t="s">
        <v>108</v>
      </c>
      <c r="FH37" s="187" t="s">
        <v>109</v>
      </c>
      <c r="FI37" s="188" t="s">
        <v>110</v>
      </c>
      <c r="FJ37" s="189" t="s">
        <v>111</v>
      </c>
      <c r="FK37" s="188" t="s">
        <v>110</v>
      </c>
      <c r="FM37" s="186" t="s">
        <v>108</v>
      </c>
      <c r="FN37" s="187" t="s">
        <v>109</v>
      </c>
      <c r="FO37" s="188" t="s">
        <v>110</v>
      </c>
      <c r="FP37" s="189" t="s">
        <v>111</v>
      </c>
      <c r="FQ37" s="188" t="s">
        <v>110</v>
      </c>
      <c r="FS37" s="186" t="s">
        <v>108</v>
      </c>
      <c r="FT37" s="187" t="s">
        <v>109</v>
      </c>
      <c r="FU37" s="188" t="s">
        <v>110</v>
      </c>
      <c r="FV37" s="189" t="s">
        <v>111</v>
      </c>
      <c r="FW37" s="188" t="s">
        <v>110</v>
      </c>
      <c r="FY37" s="186" t="s">
        <v>108</v>
      </c>
      <c r="FZ37" s="187" t="s">
        <v>109</v>
      </c>
      <c r="GA37" s="188" t="s">
        <v>110</v>
      </c>
      <c r="GB37" s="189" t="s">
        <v>111</v>
      </c>
      <c r="GC37" s="188" t="s">
        <v>110</v>
      </c>
      <c r="GE37" s="186" t="s">
        <v>108</v>
      </c>
      <c r="GF37" s="187" t="s">
        <v>109</v>
      </c>
      <c r="GG37" s="188" t="s">
        <v>110</v>
      </c>
      <c r="GH37" s="189" t="s">
        <v>111</v>
      </c>
      <c r="GI37" s="188" t="s">
        <v>110</v>
      </c>
      <c r="GK37" s="186" t="s">
        <v>108</v>
      </c>
      <c r="GL37" s="187" t="s">
        <v>109</v>
      </c>
      <c r="GM37" s="188" t="s">
        <v>110</v>
      </c>
      <c r="GN37" s="189" t="s">
        <v>111</v>
      </c>
      <c r="GO37" s="188" t="s">
        <v>110</v>
      </c>
      <c r="GQ37" s="186" t="s">
        <v>108</v>
      </c>
      <c r="GR37" s="187" t="s">
        <v>109</v>
      </c>
      <c r="GS37" s="188" t="s">
        <v>110</v>
      </c>
      <c r="GT37" s="189" t="s">
        <v>111</v>
      </c>
      <c r="GU37" s="188" t="s">
        <v>110</v>
      </c>
      <c r="GW37" s="186" t="s">
        <v>108</v>
      </c>
      <c r="GX37" s="187" t="s">
        <v>109</v>
      </c>
      <c r="GY37" s="188" t="s">
        <v>110</v>
      </c>
      <c r="GZ37" s="189" t="s">
        <v>111</v>
      </c>
      <c r="HA37" s="188" t="s">
        <v>110</v>
      </c>
      <c r="HC37" s="186" t="s">
        <v>108</v>
      </c>
      <c r="HD37" s="187" t="s">
        <v>109</v>
      </c>
      <c r="HE37" s="188" t="s">
        <v>110</v>
      </c>
      <c r="HF37" s="189" t="s">
        <v>111</v>
      </c>
      <c r="HG37" s="188" t="s">
        <v>110</v>
      </c>
      <c r="HI37" s="186" t="s">
        <v>108</v>
      </c>
      <c r="HJ37" s="187" t="s">
        <v>109</v>
      </c>
      <c r="HK37" s="188" t="s">
        <v>110</v>
      </c>
      <c r="HL37" s="189" t="s">
        <v>111</v>
      </c>
      <c r="HM37" s="188" t="s">
        <v>110</v>
      </c>
      <c r="HO37" s="186" t="s">
        <v>108</v>
      </c>
      <c r="HP37" s="187" t="s">
        <v>109</v>
      </c>
      <c r="HQ37" s="188" t="s">
        <v>110</v>
      </c>
      <c r="HR37" s="189" t="s">
        <v>111</v>
      </c>
      <c r="HS37" s="188" t="s">
        <v>110</v>
      </c>
      <c r="HU37" s="186" t="s">
        <v>108</v>
      </c>
      <c r="HV37" s="187" t="s">
        <v>109</v>
      </c>
      <c r="HW37" s="188" t="s">
        <v>110</v>
      </c>
      <c r="HX37" s="189" t="s">
        <v>111</v>
      </c>
      <c r="HY37" s="188" t="s">
        <v>110</v>
      </c>
      <c r="IA37" s="186" t="s">
        <v>108</v>
      </c>
      <c r="IB37" s="187" t="s">
        <v>109</v>
      </c>
      <c r="IC37" s="188" t="s">
        <v>110</v>
      </c>
      <c r="ID37" s="189" t="s">
        <v>111</v>
      </c>
      <c r="IE37" s="188" t="s">
        <v>110</v>
      </c>
      <c r="IG37" s="186" t="s">
        <v>108</v>
      </c>
      <c r="IH37" s="187" t="s">
        <v>109</v>
      </c>
      <c r="II37" s="188" t="s">
        <v>110</v>
      </c>
      <c r="IJ37" s="189" t="s">
        <v>111</v>
      </c>
      <c r="IK37" s="188" t="s">
        <v>110</v>
      </c>
      <c r="IM37" s="186" t="s">
        <v>108</v>
      </c>
      <c r="IN37" s="187" t="s">
        <v>109</v>
      </c>
      <c r="IO37" s="188" t="s">
        <v>110</v>
      </c>
      <c r="IP37" s="189" t="s">
        <v>111</v>
      </c>
      <c r="IQ37" s="188" t="s">
        <v>110</v>
      </c>
      <c r="IS37" s="186" t="s">
        <v>108</v>
      </c>
      <c r="IT37" s="187" t="s">
        <v>109</v>
      </c>
      <c r="IU37" s="188" t="s">
        <v>110</v>
      </c>
      <c r="IV37" s="189" t="s">
        <v>111</v>
      </c>
      <c r="IW37" s="188" t="s">
        <v>110</v>
      </c>
      <c r="IY37" s="186" t="s">
        <v>108</v>
      </c>
      <c r="IZ37" s="187" t="s">
        <v>109</v>
      </c>
      <c r="JA37" s="188" t="s">
        <v>110</v>
      </c>
      <c r="JB37" s="189" t="s">
        <v>111</v>
      </c>
      <c r="JC37" s="188" t="s">
        <v>110</v>
      </c>
      <c r="JE37" s="186" t="s">
        <v>108</v>
      </c>
      <c r="JF37" s="187" t="s">
        <v>109</v>
      </c>
      <c r="JG37" s="188" t="s">
        <v>110</v>
      </c>
      <c r="JH37" s="189" t="s">
        <v>111</v>
      </c>
      <c r="JI37" s="188" t="s">
        <v>110</v>
      </c>
      <c r="JK37" s="186" t="s">
        <v>108</v>
      </c>
      <c r="JL37" s="187" t="s">
        <v>109</v>
      </c>
      <c r="JM37" s="188" t="s">
        <v>110</v>
      </c>
      <c r="JN37" s="189" t="s">
        <v>111</v>
      </c>
      <c r="JO37" s="188" t="s">
        <v>110</v>
      </c>
      <c r="JQ37" s="190" t="s">
        <v>108</v>
      </c>
      <c r="JR37" s="191" t="s">
        <v>109</v>
      </c>
      <c r="JS37" s="192" t="s">
        <v>110</v>
      </c>
      <c r="JT37" s="193" t="s">
        <v>111</v>
      </c>
      <c r="JU37" s="192" t="s">
        <v>110</v>
      </c>
      <c r="JW37" s="190" t="s">
        <v>108</v>
      </c>
      <c r="JX37" s="191" t="s">
        <v>109</v>
      </c>
      <c r="JY37" s="192" t="s">
        <v>110</v>
      </c>
      <c r="JZ37" s="193" t="s">
        <v>111</v>
      </c>
      <c r="KA37" s="192" t="s">
        <v>110</v>
      </c>
      <c r="KC37" s="190" t="s">
        <v>108</v>
      </c>
      <c r="KD37" s="191" t="s">
        <v>109</v>
      </c>
      <c r="KE37" s="192" t="s">
        <v>110</v>
      </c>
      <c r="KF37" s="193" t="s">
        <v>111</v>
      </c>
      <c r="KG37" s="192" t="s">
        <v>110</v>
      </c>
      <c r="KI37" s="190" t="s">
        <v>108</v>
      </c>
      <c r="KJ37" s="191" t="s">
        <v>109</v>
      </c>
      <c r="KK37" s="192" t="s">
        <v>110</v>
      </c>
      <c r="KL37" s="193" t="s">
        <v>111</v>
      </c>
      <c r="KM37" s="192" t="s">
        <v>110</v>
      </c>
      <c r="KO37" s="190" t="s">
        <v>108</v>
      </c>
      <c r="KP37" s="191" t="s">
        <v>109</v>
      </c>
      <c r="KQ37" s="192" t="s">
        <v>110</v>
      </c>
      <c r="KR37" s="193" t="s">
        <v>111</v>
      </c>
      <c r="KS37" s="192" t="s">
        <v>110</v>
      </c>
      <c r="KU37" s="190" t="s">
        <v>108</v>
      </c>
      <c r="KV37" s="191" t="s">
        <v>109</v>
      </c>
      <c r="KW37" s="192" t="s">
        <v>110</v>
      </c>
      <c r="KX37" s="193" t="s">
        <v>111</v>
      </c>
      <c r="KY37" s="192" t="s">
        <v>110</v>
      </c>
      <c r="LA37" s="190" t="s">
        <v>108</v>
      </c>
      <c r="LB37" s="191" t="s">
        <v>109</v>
      </c>
      <c r="LC37" s="192" t="s">
        <v>110</v>
      </c>
      <c r="LD37" s="193" t="s">
        <v>111</v>
      </c>
      <c r="LE37" s="192" t="s">
        <v>110</v>
      </c>
      <c r="LG37" s="190" t="s">
        <v>108</v>
      </c>
      <c r="LH37" s="191" t="s">
        <v>109</v>
      </c>
      <c r="LI37" s="192" t="s">
        <v>110</v>
      </c>
      <c r="LJ37" s="193" t="s">
        <v>111</v>
      </c>
      <c r="LK37" s="192" t="s">
        <v>110</v>
      </c>
      <c r="LM37" s="190" t="s">
        <v>108</v>
      </c>
      <c r="LN37" s="191" t="s">
        <v>109</v>
      </c>
      <c r="LO37" s="192" t="s">
        <v>110</v>
      </c>
      <c r="LP37" s="193" t="s">
        <v>111</v>
      </c>
      <c r="LQ37" s="192" t="s">
        <v>110</v>
      </c>
      <c r="LS37" s="190" t="s">
        <v>108</v>
      </c>
      <c r="LT37" s="191" t="s">
        <v>109</v>
      </c>
      <c r="LU37" s="192" t="s">
        <v>110</v>
      </c>
      <c r="LV37" s="193" t="s">
        <v>111</v>
      </c>
      <c r="LW37" s="192" t="s">
        <v>110</v>
      </c>
      <c r="LY37" s="190" t="s">
        <v>108</v>
      </c>
      <c r="LZ37" s="191" t="s">
        <v>109</v>
      </c>
      <c r="MA37" s="192" t="s">
        <v>110</v>
      </c>
      <c r="MB37" s="193" t="s">
        <v>111</v>
      </c>
      <c r="MC37" s="192" t="s">
        <v>110</v>
      </c>
      <c r="ME37" s="190" t="s">
        <v>108</v>
      </c>
      <c r="MF37" s="191" t="s">
        <v>109</v>
      </c>
      <c r="MG37" s="192" t="s">
        <v>110</v>
      </c>
      <c r="MH37" s="193" t="s">
        <v>111</v>
      </c>
      <c r="MI37" s="192" t="s">
        <v>110</v>
      </c>
      <c r="MK37" s="190" t="s">
        <v>108</v>
      </c>
      <c r="ML37" s="191" t="s">
        <v>109</v>
      </c>
      <c r="MM37" s="192" t="s">
        <v>110</v>
      </c>
      <c r="MN37" s="193" t="s">
        <v>111</v>
      </c>
      <c r="MO37" s="192" t="s">
        <v>110</v>
      </c>
      <c r="MQ37" s="190" t="s">
        <v>108</v>
      </c>
      <c r="MR37" s="191" t="s">
        <v>109</v>
      </c>
      <c r="MS37" s="192" t="s">
        <v>110</v>
      </c>
      <c r="MT37" s="193" t="s">
        <v>111</v>
      </c>
      <c r="MU37" s="192" t="s">
        <v>110</v>
      </c>
      <c r="MW37" s="190" t="s">
        <v>108</v>
      </c>
      <c r="MX37" s="191" t="s">
        <v>109</v>
      </c>
      <c r="MY37" s="192" t="s">
        <v>110</v>
      </c>
      <c r="MZ37" s="193" t="s">
        <v>111</v>
      </c>
      <c r="NA37" s="192" t="s">
        <v>110</v>
      </c>
    </row>
    <row r="38" spans="1:365" ht="18" x14ac:dyDescent="0.35">
      <c r="A38" s="194"/>
      <c r="B38" s="195"/>
      <c r="C38" s="194"/>
      <c r="D38" s="196"/>
      <c r="E38" s="194"/>
      <c r="G38" s="194"/>
      <c r="H38" s="195"/>
      <c r="I38" s="194"/>
      <c r="J38" s="196"/>
      <c r="K38" s="194"/>
      <c r="M38" s="194"/>
      <c r="N38" s="195"/>
      <c r="O38" s="194"/>
      <c r="P38" s="196"/>
      <c r="Q38" s="194"/>
      <c r="S38" s="194"/>
      <c r="T38" s="195"/>
      <c r="U38" s="194"/>
      <c r="V38" s="196"/>
      <c r="W38" s="194"/>
      <c r="Y38" s="194"/>
      <c r="Z38" s="195"/>
      <c r="AA38" s="194"/>
      <c r="AB38" s="196"/>
      <c r="AC38" s="194"/>
      <c r="AE38" s="194"/>
      <c r="AF38" s="195"/>
      <c r="AG38" s="194"/>
      <c r="AH38" s="196"/>
      <c r="AI38" s="194"/>
      <c r="AK38" s="194"/>
      <c r="AL38" s="195"/>
      <c r="AM38" s="194"/>
      <c r="AN38" s="196"/>
      <c r="AO38" s="194"/>
      <c r="AQ38" s="194"/>
      <c r="AR38" s="195"/>
      <c r="AS38" s="194"/>
      <c r="AT38" s="196"/>
      <c r="AU38" s="194"/>
      <c r="AW38" s="194"/>
      <c r="AX38" s="195"/>
      <c r="AY38" s="194"/>
      <c r="AZ38" s="196"/>
      <c r="BA38" s="194"/>
      <c r="BC38" s="194"/>
      <c r="BD38" s="195"/>
      <c r="BE38" s="194"/>
      <c r="BF38" s="196"/>
      <c r="BG38" s="194"/>
      <c r="BI38" s="194"/>
      <c r="BJ38" s="195"/>
      <c r="BK38" s="194"/>
      <c r="BL38" s="196"/>
      <c r="BM38" s="194"/>
      <c r="BO38" s="194"/>
      <c r="BP38" s="195"/>
      <c r="BQ38" s="194"/>
      <c r="BR38" s="196"/>
      <c r="BS38" s="194"/>
      <c r="BU38" s="194"/>
      <c r="BV38" s="195"/>
      <c r="BW38" s="194"/>
      <c r="BX38" s="196"/>
      <c r="BY38" s="194"/>
      <c r="CA38" s="194"/>
      <c r="CB38" s="195"/>
      <c r="CC38" s="194"/>
      <c r="CD38" s="196"/>
      <c r="CE38" s="194"/>
      <c r="CG38" s="194"/>
      <c r="CH38" s="195"/>
      <c r="CI38" s="194"/>
      <c r="CJ38" s="196"/>
      <c r="CK38" s="194"/>
      <c r="CM38" s="194"/>
      <c r="CN38" s="195"/>
      <c r="CO38" s="194"/>
      <c r="CP38" s="196"/>
      <c r="CQ38" s="194"/>
      <c r="CS38" s="194"/>
      <c r="CT38" s="195"/>
      <c r="CU38" s="194"/>
      <c r="CV38" s="196"/>
      <c r="CW38" s="194"/>
      <c r="CY38" s="194"/>
      <c r="CZ38" s="195"/>
      <c r="DA38" s="194"/>
      <c r="DB38" s="196"/>
      <c r="DC38" s="194"/>
      <c r="DE38" s="194"/>
      <c r="DF38" s="195"/>
      <c r="DG38" s="194"/>
      <c r="DH38" s="196"/>
      <c r="DI38" s="194"/>
      <c r="DK38" s="194"/>
      <c r="DL38" s="195"/>
      <c r="DM38" s="194"/>
      <c r="DN38" s="196"/>
      <c r="DO38" s="194"/>
      <c r="DQ38" s="194"/>
      <c r="DR38" s="195"/>
      <c r="DS38" s="194"/>
      <c r="DT38" s="196"/>
      <c r="DU38" s="194"/>
      <c r="DW38" s="194"/>
      <c r="DX38" s="195"/>
      <c r="DY38" s="194"/>
      <c r="DZ38" s="196"/>
      <c r="EA38" s="194"/>
      <c r="EC38" s="194"/>
      <c r="ED38" s="195"/>
      <c r="EE38" s="194"/>
      <c r="EF38" s="196"/>
      <c r="EG38" s="194"/>
      <c r="EI38" s="194"/>
      <c r="EJ38" s="195"/>
      <c r="EK38" s="194"/>
      <c r="EL38" s="196"/>
      <c r="EM38" s="194"/>
      <c r="EO38" s="194"/>
      <c r="EP38" s="195"/>
      <c r="EQ38" s="194"/>
      <c r="ER38" s="196"/>
      <c r="ES38" s="194"/>
      <c r="EU38" s="194"/>
      <c r="EV38" s="195"/>
      <c r="EW38" s="194"/>
      <c r="EX38" s="196"/>
      <c r="EY38" s="194"/>
      <c r="FA38" s="194"/>
      <c r="FB38" s="195"/>
      <c r="FC38" s="194"/>
      <c r="FD38" s="196"/>
      <c r="FE38" s="194"/>
      <c r="FG38" s="194"/>
      <c r="FH38" s="195"/>
      <c r="FI38" s="194"/>
      <c r="FJ38" s="196"/>
      <c r="FK38" s="194"/>
      <c r="FM38" s="194"/>
      <c r="FN38" s="195"/>
      <c r="FO38" s="194"/>
      <c r="FP38" s="196"/>
      <c r="FQ38" s="194"/>
      <c r="FS38" s="194"/>
      <c r="FT38" s="195"/>
      <c r="FU38" s="194"/>
      <c r="FV38" s="196"/>
      <c r="FW38" s="194"/>
      <c r="FY38" s="194"/>
      <c r="FZ38" s="195"/>
      <c r="GA38" s="194"/>
      <c r="GB38" s="196"/>
      <c r="GC38" s="194"/>
      <c r="GE38" s="194"/>
      <c r="GF38" s="195"/>
      <c r="GG38" s="194"/>
      <c r="GH38" s="196"/>
      <c r="GI38" s="194"/>
      <c r="GK38" s="194"/>
      <c r="GL38" s="195"/>
      <c r="GM38" s="194"/>
      <c r="GN38" s="196"/>
      <c r="GO38" s="194"/>
      <c r="GQ38" s="194"/>
      <c r="GR38" s="195"/>
      <c r="GS38" s="194"/>
      <c r="GT38" s="196"/>
      <c r="GU38" s="194"/>
      <c r="GW38" s="194"/>
      <c r="GX38" s="195"/>
      <c r="GY38" s="194"/>
      <c r="GZ38" s="196"/>
      <c r="HA38" s="194"/>
      <c r="HC38" s="194"/>
      <c r="HD38" s="195"/>
      <c r="HE38" s="194"/>
      <c r="HF38" s="196"/>
      <c r="HG38" s="194"/>
      <c r="HI38" s="194"/>
      <c r="HJ38" s="195"/>
      <c r="HK38" s="194"/>
      <c r="HL38" s="196"/>
      <c r="HM38" s="194"/>
      <c r="HO38" s="194"/>
      <c r="HP38" s="195"/>
      <c r="HQ38" s="194"/>
      <c r="HR38" s="196"/>
      <c r="HS38" s="194"/>
      <c r="HU38" s="194"/>
      <c r="HV38" s="195"/>
      <c r="HW38" s="194"/>
      <c r="HX38" s="196"/>
      <c r="HY38" s="194"/>
      <c r="IA38" s="194"/>
      <c r="IB38" s="195"/>
      <c r="IC38" s="194"/>
      <c r="ID38" s="196"/>
      <c r="IE38" s="194"/>
      <c r="IG38" s="194"/>
      <c r="IH38" s="195"/>
      <c r="II38" s="194"/>
      <c r="IJ38" s="196"/>
      <c r="IK38" s="194"/>
      <c r="IM38" s="194"/>
      <c r="IN38" s="195"/>
      <c r="IO38" s="194"/>
      <c r="IP38" s="196"/>
      <c r="IQ38" s="194"/>
      <c r="IS38" s="194"/>
      <c r="IT38" s="195"/>
      <c r="IU38" s="194"/>
      <c r="IV38" s="196"/>
      <c r="IW38" s="194"/>
      <c r="IY38" s="194"/>
      <c r="IZ38" s="195"/>
      <c r="JA38" s="194"/>
      <c r="JB38" s="196"/>
      <c r="JC38" s="194"/>
      <c r="JE38" s="194"/>
      <c r="JF38" s="195"/>
      <c r="JG38" s="194"/>
      <c r="JH38" s="196"/>
      <c r="JI38" s="194"/>
      <c r="JK38" s="194"/>
      <c r="JL38" s="195"/>
      <c r="JM38" s="194"/>
      <c r="JN38" s="196"/>
      <c r="JO38" s="194"/>
      <c r="JQ38" s="194"/>
      <c r="JR38" s="195"/>
      <c r="JS38" s="194"/>
      <c r="JT38" s="196"/>
      <c r="JU38" s="194"/>
      <c r="JW38" s="194"/>
      <c r="JX38" s="195"/>
      <c r="JY38" s="194"/>
      <c r="JZ38" s="196"/>
      <c r="KA38" s="194"/>
      <c r="KC38" s="194"/>
      <c r="KD38" s="195"/>
      <c r="KE38" s="194"/>
      <c r="KF38" s="196"/>
      <c r="KG38" s="194"/>
      <c r="KI38" s="194"/>
      <c r="KJ38" s="195"/>
      <c r="KK38" s="194"/>
      <c r="KL38" s="196"/>
      <c r="KM38" s="194"/>
      <c r="KO38" s="194"/>
      <c r="KP38" s="195"/>
      <c r="KQ38" s="194"/>
      <c r="KR38" s="196"/>
      <c r="KS38" s="194"/>
      <c r="KU38" s="194"/>
      <c r="KV38" s="195"/>
      <c r="KW38" s="194"/>
      <c r="KX38" s="196"/>
      <c r="KY38" s="194"/>
      <c r="LA38" s="194"/>
      <c r="LB38" s="195"/>
      <c r="LC38" s="194"/>
      <c r="LD38" s="196"/>
      <c r="LE38" s="194"/>
      <c r="LG38" s="194"/>
      <c r="LH38" s="195"/>
      <c r="LI38" s="194"/>
      <c r="LJ38" s="196"/>
      <c r="LK38" s="194"/>
      <c r="LM38" s="194"/>
      <c r="LN38" s="195"/>
      <c r="LO38" s="194"/>
      <c r="LP38" s="196"/>
      <c r="LQ38" s="194"/>
      <c r="LS38" s="194"/>
      <c r="LT38" s="195"/>
      <c r="LU38" s="194"/>
      <c r="LV38" s="196"/>
      <c r="LW38" s="194"/>
      <c r="LY38" s="194"/>
      <c r="LZ38" s="195"/>
      <c r="MA38" s="194"/>
      <c r="MB38" s="196"/>
      <c r="MC38" s="194"/>
      <c r="ME38" s="194"/>
      <c r="MF38" s="195"/>
      <c r="MG38" s="194"/>
      <c r="MH38" s="196"/>
      <c r="MI38" s="194"/>
      <c r="MK38" s="194"/>
      <c r="ML38" s="195"/>
      <c r="MM38" s="194"/>
      <c r="MN38" s="196"/>
      <c r="MO38" s="194"/>
      <c r="MQ38" s="194"/>
      <c r="MR38" s="195"/>
      <c r="MS38" s="194"/>
      <c r="MT38" s="196"/>
      <c r="MU38" s="194"/>
      <c r="MW38" s="194"/>
      <c r="MX38" s="195"/>
      <c r="MY38" s="194"/>
      <c r="MZ38" s="196"/>
      <c r="NA38" s="194"/>
    </row>
    <row r="39" spans="1:365" s="176" customFormat="1" ht="18" x14ac:dyDescent="0.35">
      <c r="A39" s="183" t="s">
        <v>16</v>
      </c>
      <c r="B39" s="182">
        <v>1164115.1200000001</v>
      </c>
      <c r="C39" s="197">
        <v>1.8617403560091273E-3</v>
      </c>
      <c r="D39" s="184">
        <v>17</v>
      </c>
      <c r="E39" s="197">
        <v>3.3716779055930186E-3</v>
      </c>
      <c r="G39" s="183" t="s">
        <v>16</v>
      </c>
      <c r="H39" s="182">
        <v>1053911.3</v>
      </c>
      <c r="I39" s="197">
        <v>1.29156973172825E-3</v>
      </c>
      <c r="J39" s="184">
        <v>24</v>
      </c>
      <c r="K39" s="197">
        <v>3.6535241284822652E-3</v>
      </c>
      <c r="M39" s="183" t="s">
        <v>16</v>
      </c>
      <c r="N39" s="182">
        <v>1181950.81</v>
      </c>
      <c r="O39" s="197">
        <v>1.4864334959231531E-3</v>
      </c>
      <c r="P39" s="184">
        <v>25</v>
      </c>
      <c r="Q39" s="197">
        <v>3.9469529523208082E-3</v>
      </c>
      <c r="S39" s="183" t="s">
        <v>16</v>
      </c>
      <c r="T39" s="182">
        <v>1141524.8799999999</v>
      </c>
      <c r="U39" s="197">
        <v>1.4508151621737786E-3</v>
      </c>
      <c r="V39" s="184">
        <v>20</v>
      </c>
      <c r="W39" s="197">
        <v>3.2076984763432237E-3</v>
      </c>
      <c r="Y39" s="183" t="s">
        <v>16</v>
      </c>
      <c r="Z39" s="182">
        <v>836448.36</v>
      </c>
      <c r="AA39" s="197">
        <v>1.0697087035879775E-3</v>
      </c>
      <c r="AB39" s="184">
        <v>20</v>
      </c>
      <c r="AC39" s="197">
        <v>3.2435939020434641E-3</v>
      </c>
      <c r="AE39" s="183" t="s">
        <v>16</v>
      </c>
      <c r="AF39" s="182">
        <v>1054182.67</v>
      </c>
      <c r="AG39" s="197">
        <v>1.3801048976023191E-3</v>
      </c>
      <c r="AH39" s="184">
        <v>30</v>
      </c>
      <c r="AI39" s="197">
        <v>5.0301810865191147E-3</v>
      </c>
      <c r="AK39" s="183" t="s">
        <v>16</v>
      </c>
      <c r="AL39" s="182">
        <v>1247846.1499999999</v>
      </c>
      <c r="AM39" s="197">
        <v>1.6606863107965183E-3</v>
      </c>
      <c r="AN39" s="184">
        <v>35</v>
      </c>
      <c r="AO39" s="197">
        <v>6.0501296456352636E-3</v>
      </c>
      <c r="AQ39" s="183" t="s">
        <v>16</v>
      </c>
      <c r="AR39" s="182">
        <v>1265269.01</v>
      </c>
      <c r="AS39" s="197">
        <v>1.706617851843045E-3</v>
      </c>
      <c r="AT39" s="184">
        <v>35</v>
      </c>
      <c r="AU39" s="197">
        <v>6.1848383106555931E-3</v>
      </c>
      <c r="AW39" s="183" t="s">
        <v>16</v>
      </c>
      <c r="AX39" s="182">
        <v>1169377.79</v>
      </c>
      <c r="AY39" s="197">
        <v>1.587959333665589E-3</v>
      </c>
      <c r="AZ39" s="184">
        <v>30</v>
      </c>
      <c r="BA39" s="197">
        <v>5.3918044572250183E-3</v>
      </c>
      <c r="BC39" s="183" t="s">
        <v>16</v>
      </c>
      <c r="BD39" s="182">
        <v>1165656.19</v>
      </c>
      <c r="BE39" s="197">
        <v>1.5912742466499211E-3</v>
      </c>
      <c r="BF39" s="184">
        <v>30</v>
      </c>
      <c r="BG39" s="197">
        <v>5.4200542005420054E-3</v>
      </c>
      <c r="BI39" s="183" t="s">
        <v>16</v>
      </c>
      <c r="BJ39" s="182">
        <v>1172258.05</v>
      </c>
      <c r="BK39" s="197">
        <v>1.6496265079013609E-3</v>
      </c>
      <c r="BL39" s="184">
        <v>30</v>
      </c>
      <c r="BM39" s="197">
        <v>5.6190297808578387E-3</v>
      </c>
      <c r="BO39" s="183" t="s">
        <v>16</v>
      </c>
      <c r="BP39" s="182">
        <v>846892.13</v>
      </c>
      <c r="BQ39" s="197">
        <v>1.2414156080345954E-3</v>
      </c>
      <c r="BR39" s="184">
        <v>26</v>
      </c>
      <c r="BS39" s="197">
        <v>5.1060487038491753E-3</v>
      </c>
      <c r="BU39" s="183" t="s">
        <v>16</v>
      </c>
      <c r="BV39" s="182">
        <v>821986.38</v>
      </c>
      <c r="BW39" s="197">
        <v>1.2184207088461153E-3</v>
      </c>
      <c r="BX39" s="184">
        <v>26</v>
      </c>
      <c r="BY39" s="197">
        <v>5.1515751931840697E-3</v>
      </c>
      <c r="CA39" s="183" t="s">
        <v>16</v>
      </c>
      <c r="CB39" s="182">
        <v>812978.97</v>
      </c>
      <c r="CC39" s="197">
        <v>1.2096124893923709E-3</v>
      </c>
      <c r="CD39" s="184">
        <v>26</v>
      </c>
      <c r="CE39" s="197">
        <v>5.1679586563307496E-3</v>
      </c>
      <c r="CG39" s="183" t="s">
        <v>16</v>
      </c>
      <c r="CH39" s="182">
        <v>859398.44</v>
      </c>
      <c r="CI39" s="197">
        <v>1.2840532486972766E-3</v>
      </c>
      <c r="CJ39" s="184">
        <v>29</v>
      </c>
      <c r="CK39" s="197">
        <v>5.789578758235177E-3</v>
      </c>
      <c r="CM39" s="183" t="s">
        <v>16</v>
      </c>
      <c r="CN39" s="182">
        <v>789492.83</v>
      </c>
      <c r="CO39" s="197">
        <v>1.1868673020637042E-3</v>
      </c>
      <c r="CP39" s="184">
        <v>30</v>
      </c>
      <c r="CQ39" s="197">
        <v>6.022886970487854E-3</v>
      </c>
      <c r="CS39" s="183" t="s">
        <v>16</v>
      </c>
      <c r="CT39" s="182">
        <v>767568.49</v>
      </c>
      <c r="CU39" s="197">
        <v>1.1603807337040471E-3</v>
      </c>
      <c r="CV39" s="184">
        <v>30</v>
      </c>
      <c r="CW39" s="197">
        <v>6.0508269463493344E-3</v>
      </c>
      <c r="CY39" s="183" t="s">
        <v>16</v>
      </c>
      <c r="CZ39" s="182">
        <v>834070.35</v>
      </c>
      <c r="DA39" s="197">
        <v>1.2660168177730997E-3</v>
      </c>
      <c r="DB39" s="184">
        <v>31</v>
      </c>
      <c r="DC39" s="197">
        <v>6.2842083924589502E-3</v>
      </c>
      <c r="DE39" s="183" t="s">
        <v>16</v>
      </c>
      <c r="DF39" s="182">
        <v>894935.55999999982</v>
      </c>
      <c r="DG39" s="197">
        <v>1.3617915087660094E-3</v>
      </c>
      <c r="DH39" s="184">
        <v>34</v>
      </c>
      <c r="DI39" s="197">
        <v>6.9190069190069193E-3</v>
      </c>
      <c r="DK39" s="183" t="s">
        <v>16</v>
      </c>
      <c r="DL39" s="182">
        <v>885205.44</v>
      </c>
      <c r="DM39" s="197">
        <v>1.3522589573422453E-3</v>
      </c>
      <c r="DN39" s="184">
        <v>35</v>
      </c>
      <c r="DO39" s="197">
        <v>7.1486928104575161E-3</v>
      </c>
      <c r="DQ39" s="183" t="s">
        <v>16</v>
      </c>
      <c r="DR39" s="182">
        <v>950780.16</v>
      </c>
      <c r="DS39" s="197">
        <v>1.4580485449522905E-3</v>
      </c>
      <c r="DT39" s="184">
        <v>39</v>
      </c>
      <c r="DU39" s="197">
        <v>7.9967192946483502E-3</v>
      </c>
      <c r="DW39" s="183" t="s">
        <v>16</v>
      </c>
      <c r="DX39" s="182">
        <v>896958.57000000007</v>
      </c>
      <c r="DY39" s="197">
        <v>1.3869048365178459E-3</v>
      </c>
      <c r="DZ39" s="184">
        <v>32</v>
      </c>
      <c r="EA39" s="197">
        <v>6.6061106523534266E-3</v>
      </c>
      <c r="EC39" s="183" t="s">
        <v>16</v>
      </c>
      <c r="ED39" s="182">
        <v>804446.20000000007</v>
      </c>
      <c r="EE39" s="197">
        <v>1.2486446153426017E-3</v>
      </c>
      <c r="EF39" s="184">
        <v>33</v>
      </c>
      <c r="EG39" s="197">
        <v>6.8379610443431412E-3</v>
      </c>
      <c r="EI39" s="183" t="s">
        <v>16</v>
      </c>
      <c r="EJ39" s="182">
        <v>691915.05</v>
      </c>
      <c r="EK39" s="197">
        <v>1.0770519133367945E-3</v>
      </c>
      <c r="EL39" s="184">
        <v>33</v>
      </c>
      <c r="EM39" s="197">
        <v>6.8578553615960096E-3</v>
      </c>
      <c r="EO39" s="183" t="s">
        <v>16</v>
      </c>
      <c r="EP39" s="182">
        <v>692906.56000000017</v>
      </c>
      <c r="EQ39" s="197">
        <v>1.0858592908754646E-3</v>
      </c>
      <c r="ER39" s="184">
        <v>33</v>
      </c>
      <c r="ES39" s="197">
        <v>6.8792995622263915E-3</v>
      </c>
      <c r="EU39" s="183" t="s">
        <v>16</v>
      </c>
      <c r="EV39" s="182">
        <v>592550.81000000006</v>
      </c>
      <c r="EW39" s="197">
        <v>9.3063772193732936E-4</v>
      </c>
      <c r="EX39" s="184">
        <v>29</v>
      </c>
      <c r="EY39" s="197">
        <v>6.0669456066945607E-3</v>
      </c>
      <c r="FA39" s="183" t="s">
        <v>16</v>
      </c>
      <c r="FB39" s="182">
        <v>685588.61999999976</v>
      </c>
      <c r="FC39" s="197">
        <v>1.0837067160271679E-3</v>
      </c>
      <c r="FD39" s="184">
        <v>31</v>
      </c>
      <c r="FE39" s="197">
        <v>6.5194532071503677E-3</v>
      </c>
      <c r="FG39" s="183" t="s">
        <v>16</v>
      </c>
      <c r="FH39" s="182">
        <v>737729.64</v>
      </c>
      <c r="FI39" s="197">
        <v>1.1706240976289155E-3</v>
      </c>
      <c r="FJ39" s="184">
        <v>33</v>
      </c>
      <c r="FK39" s="197">
        <v>6.9664344521849272E-3</v>
      </c>
      <c r="FM39" s="183" t="s">
        <v>16</v>
      </c>
      <c r="FN39" s="182">
        <v>745563.11</v>
      </c>
      <c r="FO39" s="197">
        <v>1.186554015266754E-3</v>
      </c>
      <c r="FP39" s="184">
        <v>35</v>
      </c>
      <c r="FQ39" s="197">
        <v>7.4089754445385266E-3</v>
      </c>
      <c r="FS39" s="183" t="s">
        <v>16</v>
      </c>
      <c r="FT39" s="182">
        <v>706862.29999999993</v>
      </c>
      <c r="FU39" s="197">
        <v>1.1314812237345206E-3</v>
      </c>
      <c r="FV39" s="184">
        <v>34</v>
      </c>
      <c r="FW39" s="197">
        <v>7.23250372261221E-3</v>
      </c>
      <c r="FY39" s="183" t="s">
        <v>16</v>
      </c>
      <c r="FZ39" s="182">
        <v>883373.2300000001</v>
      </c>
      <c r="GA39" s="197">
        <v>1.4216678044788099E-3</v>
      </c>
      <c r="GB39" s="184">
        <v>35</v>
      </c>
      <c r="GC39" s="197">
        <v>7.4898352236250805E-3</v>
      </c>
      <c r="GE39" s="183" t="s">
        <v>16</v>
      </c>
      <c r="GF39" s="182">
        <v>892599.07999999984</v>
      </c>
      <c r="GG39" s="197">
        <v>1.4453938750943656E-3</v>
      </c>
      <c r="GH39" s="184">
        <v>32</v>
      </c>
      <c r="GI39" s="197">
        <v>6.8980383703384348E-3</v>
      </c>
      <c r="GK39" s="183" t="s">
        <v>16</v>
      </c>
      <c r="GL39" s="182">
        <v>878091.94999999984</v>
      </c>
      <c r="GM39" s="197">
        <v>1.4293281671431666E-3</v>
      </c>
      <c r="GN39" s="184">
        <v>32</v>
      </c>
      <c r="GO39" s="197">
        <v>6.9324090121317154E-3</v>
      </c>
      <c r="GQ39" s="183" t="s">
        <v>16</v>
      </c>
      <c r="GR39" s="182">
        <v>1841018.1499999997</v>
      </c>
      <c r="GS39" s="197">
        <v>3.0160504397432563E-3</v>
      </c>
      <c r="GT39" s="184">
        <v>34</v>
      </c>
      <c r="GU39" s="197">
        <v>7.4090215733275226E-3</v>
      </c>
      <c r="GW39" s="183" t="s">
        <v>16</v>
      </c>
      <c r="GX39" s="182">
        <v>2122654.8000000003</v>
      </c>
      <c r="GY39" s="197">
        <v>3.5053841656300373E-3</v>
      </c>
      <c r="GZ39" s="184">
        <v>38</v>
      </c>
      <c r="HA39" s="197">
        <v>8.3351612195656944E-3</v>
      </c>
      <c r="HC39" s="183" t="s">
        <v>16</v>
      </c>
      <c r="HD39" s="182">
        <v>2202331.6199999996</v>
      </c>
      <c r="HE39" s="197">
        <v>3.6679988720467989E-3</v>
      </c>
      <c r="HF39" s="184">
        <v>39</v>
      </c>
      <c r="HG39" s="197">
        <v>8.6187845303867406E-3</v>
      </c>
      <c r="HI39" s="183" t="s">
        <v>16</v>
      </c>
      <c r="HJ39" s="182">
        <v>2173080.0700000008</v>
      </c>
      <c r="HK39" s="197">
        <v>3.6472045286365831E-3</v>
      </c>
      <c r="HL39" s="184">
        <v>42</v>
      </c>
      <c r="HM39" s="197">
        <v>9.3687262993531126E-3</v>
      </c>
      <c r="HO39" s="183" t="s">
        <v>16</v>
      </c>
      <c r="HP39" s="182">
        <v>2189248.7499999995</v>
      </c>
      <c r="HQ39" s="197">
        <v>3.7173561686098368E-3</v>
      </c>
      <c r="HR39" s="184">
        <v>43</v>
      </c>
      <c r="HS39" s="197">
        <v>9.7153185720741074E-3</v>
      </c>
      <c r="HU39" s="183" t="s">
        <v>16</v>
      </c>
      <c r="HV39" s="182">
        <v>2221308.8099999996</v>
      </c>
      <c r="HW39" s="197">
        <v>3.8133472412366994E-3</v>
      </c>
      <c r="HX39" s="184">
        <v>40</v>
      </c>
      <c r="HY39" s="197">
        <v>9.1428571428571435E-3</v>
      </c>
      <c r="IA39" s="183" t="s">
        <v>16</v>
      </c>
      <c r="IB39" s="182">
        <v>2530129.84</v>
      </c>
      <c r="IC39" s="197">
        <v>4.3673550482498354E-3</v>
      </c>
      <c r="ID39" s="184">
        <v>42</v>
      </c>
      <c r="IE39" s="197">
        <v>9.659613615455382E-3</v>
      </c>
      <c r="IG39" s="183" t="s">
        <v>16</v>
      </c>
      <c r="IH39" s="182">
        <v>2793407.669999999</v>
      </c>
      <c r="II39" s="197">
        <v>4.8999663902696217E-3</v>
      </c>
      <c r="IJ39" s="184">
        <v>48</v>
      </c>
      <c r="IK39" s="197">
        <v>1.1194029850746268E-2</v>
      </c>
      <c r="IM39" s="183" t="s">
        <v>16</v>
      </c>
      <c r="IN39" s="182">
        <v>2808808.79</v>
      </c>
      <c r="IO39" s="197">
        <v>4.9744443491559114E-3</v>
      </c>
      <c r="IP39" s="184">
        <v>52</v>
      </c>
      <c r="IQ39" s="197">
        <v>1.2220916568742655E-2</v>
      </c>
      <c r="IS39" s="183" t="s">
        <v>16</v>
      </c>
      <c r="IT39" s="182">
        <v>3056263.0999999996</v>
      </c>
      <c r="IU39" s="197">
        <v>5.5008567264194751E-3</v>
      </c>
      <c r="IV39" s="184">
        <v>56</v>
      </c>
      <c r="IW39" s="197">
        <v>1.3377926421404682E-2</v>
      </c>
      <c r="IY39" s="183" t="s">
        <v>16</v>
      </c>
      <c r="IZ39" s="182">
        <v>3212346.169999999</v>
      </c>
      <c r="JA39" s="197">
        <v>5.8600544524431983E-3</v>
      </c>
      <c r="JB39" s="184">
        <v>61</v>
      </c>
      <c r="JC39" s="197">
        <v>1.4744984288131497E-2</v>
      </c>
      <c r="JE39" s="183" t="s">
        <v>16</v>
      </c>
      <c r="JF39" s="182">
        <v>3592860.94</v>
      </c>
      <c r="JG39" s="197">
        <v>6.6625391481644168E-3</v>
      </c>
      <c r="JH39" s="184">
        <v>64</v>
      </c>
      <c r="JI39" s="197">
        <v>1.5713233488828873E-2</v>
      </c>
      <c r="JK39" s="183" t="s">
        <v>16</v>
      </c>
      <c r="JL39" s="182">
        <v>4082991.1399999997</v>
      </c>
      <c r="JM39" s="197">
        <v>7.6664198829735648E-3</v>
      </c>
      <c r="JN39" s="184">
        <v>68</v>
      </c>
      <c r="JO39" s="197">
        <v>1.6902808849117573E-2</v>
      </c>
      <c r="JQ39" s="198" t="s">
        <v>16</v>
      </c>
      <c r="JR39" s="199">
        <v>4231012.6199999992</v>
      </c>
      <c r="JS39" s="200">
        <v>8.0170743226413207E-3</v>
      </c>
      <c r="JT39" s="201">
        <v>74</v>
      </c>
      <c r="JU39" s="200">
        <v>1.8569636135508157E-2</v>
      </c>
      <c r="JW39" s="198" t="s">
        <v>16</v>
      </c>
      <c r="JX39" s="199">
        <v>4235437.68</v>
      </c>
      <c r="JY39" s="200">
        <v>8.0834761323050723E-3</v>
      </c>
      <c r="JZ39" s="201">
        <v>74</v>
      </c>
      <c r="KA39" s="200">
        <v>1.8753167764825138E-2</v>
      </c>
      <c r="KC39" s="198" t="s">
        <v>16</v>
      </c>
      <c r="KD39" s="199">
        <v>4257357.75</v>
      </c>
      <c r="KE39" s="200">
        <v>8.2206287098753328E-3</v>
      </c>
      <c r="KF39" s="201">
        <v>77</v>
      </c>
      <c r="KG39" s="200">
        <v>1.9718309859154931E-2</v>
      </c>
      <c r="KI39" s="198" t="s">
        <v>16</v>
      </c>
      <c r="KJ39" s="199">
        <v>4321015.7700000005</v>
      </c>
      <c r="KK39" s="200">
        <v>8.4219536585204875E-3</v>
      </c>
      <c r="KL39" s="201">
        <v>78</v>
      </c>
      <c r="KM39" s="200">
        <v>2.0207253886010364E-2</v>
      </c>
      <c r="KO39" s="198" t="s">
        <v>16</v>
      </c>
      <c r="KP39" s="199">
        <v>4101813.9699999997</v>
      </c>
      <c r="KQ39" s="200">
        <v>8.087054444073382E-3</v>
      </c>
      <c r="KR39" s="201">
        <v>75</v>
      </c>
      <c r="KS39" s="200">
        <v>1.9690207403517984E-2</v>
      </c>
      <c r="KU39" s="198" t="s">
        <v>16</v>
      </c>
      <c r="KV39" s="199">
        <v>4451153.790000001</v>
      </c>
      <c r="KW39" s="200">
        <v>8.9617707867660438E-3</v>
      </c>
      <c r="KX39" s="201">
        <v>75</v>
      </c>
      <c r="KY39" s="200">
        <v>2.0005334755934915E-2</v>
      </c>
      <c r="LA39" s="198" t="s">
        <v>16</v>
      </c>
      <c r="LB39" s="199">
        <v>4082410.9000000004</v>
      </c>
      <c r="LC39" s="200">
        <v>8.3046821220798435E-3</v>
      </c>
      <c r="LD39" s="201">
        <v>75</v>
      </c>
      <c r="LE39" s="200">
        <v>2.0221083850094364E-2</v>
      </c>
      <c r="LG39" s="198" t="s">
        <v>16</v>
      </c>
      <c r="LH39" s="199">
        <v>4072494.3999999994</v>
      </c>
      <c r="LI39" s="200">
        <v>8.393264184350626E-3</v>
      </c>
      <c r="LJ39" s="201">
        <v>76</v>
      </c>
      <c r="LK39" s="200">
        <v>2.0736698499317873E-2</v>
      </c>
      <c r="LM39" s="198" t="s">
        <v>16</v>
      </c>
      <c r="LN39" s="199">
        <v>3795779.48</v>
      </c>
      <c r="LO39" s="200">
        <v>7.9524329768626226E-3</v>
      </c>
      <c r="LP39" s="201">
        <v>72</v>
      </c>
      <c r="LQ39" s="200">
        <v>1.9977802441731411E-2</v>
      </c>
      <c r="LS39" s="198" t="s">
        <v>16</v>
      </c>
      <c r="LT39" s="199">
        <v>4001760.8199999989</v>
      </c>
      <c r="LU39" s="200">
        <v>8.4801059354376509E-3</v>
      </c>
      <c r="LV39" s="201">
        <v>73</v>
      </c>
      <c r="LW39" s="200">
        <v>2.0517144463181564E-2</v>
      </c>
      <c r="LY39" s="198" t="s">
        <v>16</v>
      </c>
      <c r="LZ39" s="199">
        <v>3496436.7000000007</v>
      </c>
      <c r="MA39" s="200">
        <v>7.497347458956481E-3</v>
      </c>
      <c r="MB39" s="201">
        <v>70</v>
      </c>
      <c r="MC39" s="200">
        <v>1.9914651493598862E-2</v>
      </c>
      <c r="ME39" s="198" t="s">
        <v>16</v>
      </c>
      <c r="MF39" s="199">
        <v>3482400.8299999991</v>
      </c>
      <c r="MG39" s="200">
        <v>7.5167372810309337E-3</v>
      </c>
      <c r="MH39" s="201">
        <v>71</v>
      </c>
      <c r="MI39" s="200">
        <v>2.0326367019753794E-2</v>
      </c>
      <c r="MK39" s="198" t="s">
        <v>16</v>
      </c>
      <c r="ML39" s="199">
        <v>3661278.9600000004</v>
      </c>
      <c r="MM39" s="200">
        <v>7.9801992987990726E-3</v>
      </c>
      <c r="MN39" s="201">
        <v>72</v>
      </c>
      <c r="MO39" s="200">
        <v>2.0887728459530026E-2</v>
      </c>
      <c r="MQ39" s="198" t="s">
        <v>16</v>
      </c>
      <c r="MR39" s="199">
        <v>3868551.4400000004</v>
      </c>
      <c r="MS39" s="200">
        <v>8.5291079985548007E-3</v>
      </c>
      <c r="MT39" s="201">
        <v>78</v>
      </c>
      <c r="MU39" s="200">
        <v>2.2900763358778626E-2</v>
      </c>
      <c r="MW39" s="198" t="s">
        <v>16</v>
      </c>
      <c r="MX39" s="199">
        <v>0</v>
      </c>
      <c r="MY39" s="200">
        <v>0</v>
      </c>
      <c r="MZ39" s="201">
        <v>0</v>
      </c>
      <c r="NA39" s="200">
        <v>0</v>
      </c>
    </row>
    <row r="40" spans="1:365" s="176" customFormat="1" ht="18" x14ac:dyDescent="0.35">
      <c r="A40" s="183" t="s">
        <v>17</v>
      </c>
      <c r="B40" s="182">
        <v>22063787.460000001</v>
      </c>
      <c r="C40" s="197">
        <v>3.5286066485151507E-2</v>
      </c>
      <c r="D40" s="184">
        <v>300</v>
      </c>
      <c r="E40" s="197">
        <v>5.9500198333994447E-2</v>
      </c>
      <c r="G40" s="183" t="s">
        <v>17</v>
      </c>
      <c r="H40" s="182">
        <v>26415449.799999997</v>
      </c>
      <c r="I40" s="197">
        <v>3.2372169661400392E-2</v>
      </c>
      <c r="J40" s="184">
        <v>390</v>
      </c>
      <c r="K40" s="197">
        <v>5.9369767087836811E-2</v>
      </c>
      <c r="M40" s="183" t="s">
        <v>17</v>
      </c>
      <c r="N40" s="182">
        <v>26641594.77</v>
      </c>
      <c r="O40" s="197">
        <v>3.350474361190979E-2</v>
      </c>
      <c r="P40" s="184">
        <v>396</v>
      </c>
      <c r="Q40" s="197">
        <v>6.2519734764761609E-2</v>
      </c>
      <c r="S40" s="183" t="s">
        <v>17</v>
      </c>
      <c r="T40" s="182">
        <v>31218852.760000017</v>
      </c>
      <c r="U40" s="197">
        <v>3.9677439995770156E-2</v>
      </c>
      <c r="V40" s="184">
        <v>412</v>
      </c>
      <c r="W40" s="197">
        <v>6.6078588612670408E-2</v>
      </c>
      <c r="Y40" s="183" t="s">
        <v>17</v>
      </c>
      <c r="Z40" s="182">
        <v>31070766.290000029</v>
      </c>
      <c r="AA40" s="197">
        <v>3.9735470492835878E-2</v>
      </c>
      <c r="AB40" s="184">
        <v>407</v>
      </c>
      <c r="AC40" s="197">
        <v>6.6007135906584496E-2</v>
      </c>
      <c r="AE40" s="183" t="s">
        <v>17</v>
      </c>
      <c r="AF40" s="182">
        <v>34698016.150000021</v>
      </c>
      <c r="AG40" s="197">
        <v>4.5425620614403951E-2</v>
      </c>
      <c r="AH40" s="184">
        <v>446</v>
      </c>
      <c r="AI40" s="197">
        <v>7.4782025486250833E-2</v>
      </c>
      <c r="AK40" s="183" t="s">
        <v>17</v>
      </c>
      <c r="AL40" s="182">
        <v>35100229.890000008</v>
      </c>
      <c r="AM40" s="197">
        <v>4.671286703423639E-2</v>
      </c>
      <c r="AN40" s="184">
        <v>432</v>
      </c>
      <c r="AO40" s="197">
        <v>7.4675885911840961E-2</v>
      </c>
      <c r="AQ40" s="183" t="s">
        <v>17</v>
      </c>
      <c r="AR40" s="182">
        <v>31571917.919999991</v>
      </c>
      <c r="AS40" s="197">
        <v>4.2584777081670015E-2</v>
      </c>
      <c r="AT40" s="184">
        <v>373</v>
      </c>
      <c r="AU40" s="197">
        <v>6.5912705424986742E-2</v>
      </c>
      <c r="AW40" s="183" t="s">
        <v>17</v>
      </c>
      <c r="AX40" s="182">
        <v>26951189.449999992</v>
      </c>
      <c r="AY40" s="197">
        <v>3.6598431410705207E-2</v>
      </c>
      <c r="AZ40" s="184">
        <v>318</v>
      </c>
      <c r="BA40" s="197">
        <v>5.7153127246585188E-2</v>
      </c>
      <c r="BC40" s="183" t="s">
        <v>17</v>
      </c>
      <c r="BD40" s="182">
        <v>26062251.229999978</v>
      </c>
      <c r="BE40" s="197">
        <v>3.5578406006679546E-2</v>
      </c>
      <c r="BF40" s="184">
        <v>314</v>
      </c>
      <c r="BG40" s="197">
        <v>5.672990063233966E-2</v>
      </c>
      <c r="BI40" s="183" t="s">
        <v>17</v>
      </c>
      <c r="BJ40" s="182">
        <v>20108415.409999996</v>
      </c>
      <c r="BK40" s="197">
        <v>2.8296990660228952E-2</v>
      </c>
      <c r="BL40" s="184">
        <v>250</v>
      </c>
      <c r="BM40" s="197">
        <v>4.6825248173815323E-2</v>
      </c>
      <c r="BO40" s="183" t="s">
        <v>17</v>
      </c>
      <c r="BP40" s="182">
        <v>13994969.019999992</v>
      </c>
      <c r="BQ40" s="197">
        <v>2.051450516536104E-2</v>
      </c>
      <c r="BR40" s="184">
        <v>185</v>
      </c>
      <c r="BS40" s="197">
        <v>3.6331500392772977E-2</v>
      </c>
      <c r="BU40" s="183" t="s">
        <v>17</v>
      </c>
      <c r="BV40" s="182">
        <v>10242475.899999991</v>
      </c>
      <c r="BW40" s="197">
        <v>1.5182301130606621E-2</v>
      </c>
      <c r="BX40" s="184">
        <v>148</v>
      </c>
      <c r="BY40" s="197">
        <v>2.9324351099663165E-2</v>
      </c>
      <c r="CA40" s="183" t="s">
        <v>17</v>
      </c>
      <c r="CB40" s="182">
        <v>8428183.089999998</v>
      </c>
      <c r="CC40" s="197">
        <v>1.2540097474538093E-2</v>
      </c>
      <c r="CD40" s="184">
        <v>119</v>
      </c>
      <c r="CE40" s="197">
        <v>2.3653349234744582E-2</v>
      </c>
      <c r="CG40" s="183" t="s">
        <v>17</v>
      </c>
      <c r="CH40" s="182">
        <v>9022947.1400000006</v>
      </c>
      <c r="CI40" s="197">
        <v>1.3481458714238299E-2</v>
      </c>
      <c r="CJ40" s="184">
        <v>117</v>
      </c>
      <c r="CK40" s="197">
        <v>2.3357955679776402E-2</v>
      </c>
      <c r="CM40" s="183" t="s">
        <v>17</v>
      </c>
      <c r="CN40" s="182">
        <v>10761714.690000001</v>
      </c>
      <c r="CO40" s="197">
        <v>1.6178395539956498E-2</v>
      </c>
      <c r="CP40" s="184">
        <v>125</v>
      </c>
      <c r="CQ40" s="197">
        <v>2.5095362377032724E-2</v>
      </c>
      <c r="CS40" s="183" t="s">
        <v>17</v>
      </c>
      <c r="CT40" s="182">
        <v>12255108.609999998</v>
      </c>
      <c r="CU40" s="197">
        <v>1.8526805237268903E-2</v>
      </c>
      <c r="CV40" s="184">
        <v>136</v>
      </c>
      <c r="CW40" s="197">
        <v>2.7430415490116981E-2</v>
      </c>
      <c r="CY40" s="183" t="s">
        <v>17</v>
      </c>
      <c r="CZ40" s="182">
        <v>11984783.819999993</v>
      </c>
      <c r="DA40" s="197">
        <v>1.8191436577855723E-2</v>
      </c>
      <c r="DB40" s="184">
        <v>133</v>
      </c>
      <c r="DC40" s="197">
        <v>2.6961281167646463E-2</v>
      </c>
      <c r="DE40" s="183" t="s">
        <v>17</v>
      </c>
      <c r="DF40" s="182">
        <v>14599388.669999994</v>
      </c>
      <c r="DG40" s="197">
        <v>2.2215368807091181E-2</v>
      </c>
      <c r="DH40" s="184">
        <v>157</v>
      </c>
      <c r="DI40" s="197">
        <v>3.1949531949531949E-2</v>
      </c>
      <c r="DK40" s="183" t="s">
        <v>17</v>
      </c>
      <c r="DL40" s="182">
        <v>11619738.079999996</v>
      </c>
      <c r="DM40" s="197">
        <v>1.7750562966096072E-2</v>
      </c>
      <c r="DN40" s="184">
        <v>132</v>
      </c>
      <c r="DO40" s="197">
        <v>2.6960784313725492E-2</v>
      </c>
      <c r="DQ40" s="183" t="s">
        <v>17</v>
      </c>
      <c r="DR40" s="182">
        <v>10871723.359999992</v>
      </c>
      <c r="DS40" s="197">
        <v>1.6672098444052319E-2</v>
      </c>
      <c r="DT40" s="184">
        <v>129</v>
      </c>
      <c r="DU40" s="197">
        <v>2.6450686897683002E-2</v>
      </c>
      <c r="DW40" s="183" t="s">
        <v>17</v>
      </c>
      <c r="DX40" s="182">
        <v>12781831.099999998</v>
      </c>
      <c r="DY40" s="197">
        <v>1.9763659064146313E-2</v>
      </c>
      <c r="DZ40" s="184">
        <v>145</v>
      </c>
      <c r="EA40" s="197">
        <v>2.9933938893476467E-2</v>
      </c>
      <c r="EC40" s="183" t="s">
        <v>17</v>
      </c>
      <c r="ED40" s="182">
        <v>12383312.089999996</v>
      </c>
      <c r="EE40" s="197">
        <v>1.922111877871439E-2</v>
      </c>
      <c r="EF40" s="184">
        <v>141</v>
      </c>
      <c r="EG40" s="197">
        <v>2.9216742644011605E-2</v>
      </c>
      <c r="EI40" s="183" t="s">
        <v>17</v>
      </c>
      <c r="EJ40" s="182">
        <v>12366309.659999993</v>
      </c>
      <c r="EK40" s="197">
        <v>1.9249700494617477E-2</v>
      </c>
      <c r="EL40" s="184">
        <v>139</v>
      </c>
      <c r="EM40" s="197">
        <v>2.8886118038237738E-2</v>
      </c>
      <c r="EO40" s="183" t="s">
        <v>17</v>
      </c>
      <c r="EP40" s="182">
        <v>11921224.819999998</v>
      </c>
      <c r="EQ40" s="197">
        <v>1.8681844676737051E-2</v>
      </c>
      <c r="ER40" s="184">
        <v>126</v>
      </c>
      <c r="ES40" s="197">
        <v>2.6266416510318951E-2</v>
      </c>
      <c r="EU40" s="183" t="s">
        <v>17</v>
      </c>
      <c r="EV40" s="182">
        <v>11322059.859999998</v>
      </c>
      <c r="EW40" s="197">
        <v>1.7781995768005911E-2</v>
      </c>
      <c r="EX40" s="184">
        <v>120</v>
      </c>
      <c r="EY40" s="197">
        <v>2.5104602510460251E-2</v>
      </c>
      <c r="FA40" s="183" t="s">
        <v>17</v>
      </c>
      <c r="FB40" s="182">
        <v>12309673.16</v>
      </c>
      <c r="FC40" s="197">
        <v>1.9457842628122057E-2</v>
      </c>
      <c r="FD40" s="184">
        <v>126</v>
      </c>
      <c r="FE40" s="197">
        <v>2.6498422712933754E-2</v>
      </c>
      <c r="FG40" s="183" t="s">
        <v>17</v>
      </c>
      <c r="FH40" s="182">
        <v>12617953.479999999</v>
      </c>
      <c r="FI40" s="197">
        <v>2.0022078015529691E-2</v>
      </c>
      <c r="FJ40" s="184">
        <v>128</v>
      </c>
      <c r="FK40" s="197">
        <v>2.7021321511505172E-2</v>
      </c>
      <c r="FM40" s="183" t="s">
        <v>17</v>
      </c>
      <c r="FN40" s="182">
        <v>12069769.519999998</v>
      </c>
      <c r="FO40" s="197">
        <v>1.9208881575833708E-2</v>
      </c>
      <c r="FP40" s="184">
        <v>125</v>
      </c>
      <c r="FQ40" s="197">
        <v>2.6460626587637596E-2</v>
      </c>
      <c r="FS40" s="183" t="s">
        <v>17</v>
      </c>
      <c r="FT40" s="182">
        <v>12344649.039999992</v>
      </c>
      <c r="FU40" s="197">
        <v>1.9760197427918232E-2</v>
      </c>
      <c r="FV40" s="184">
        <v>127</v>
      </c>
      <c r="FW40" s="197">
        <v>2.7015528610933842E-2</v>
      </c>
      <c r="FY40" s="183" t="s">
        <v>17</v>
      </c>
      <c r="FZ40" s="182">
        <v>17317443.769999996</v>
      </c>
      <c r="GA40" s="197">
        <v>2.7870045669915917E-2</v>
      </c>
      <c r="GB40" s="184">
        <v>165</v>
      </c>
      <c r="GC40" s="197">
        <v>3.5309223197089665E-2</v>
      </c>
      <c r="GE40" s="183" t="s">
        <v>17</v>
      </c>
      <c r="GF40" s="182">
        <v>17417144.660000004</v>
      </c>
      <c r="GG40" s="197">
        <v>2.8203742057628545E-2</v>
      </c>
      <c r="GH40" s="184">
        <v>166</v>
      </c>
      <c r="GI40" s="197">
        <v>3.5783574046130633E-2</v>
      </c>
      <c r="GK40" s="183" t="s">
        <v>17</v>
      </c>
      <c r="GL40" s="182">
        <v>19909379.880000006</v>
      </c>
      <c r="GM40" s="197">
        <v>3.2407810426729744E-2</v>
      </c>
      <c r="GN40" s="184">
        <v>185</v>
      </c>
      <c r="GO40" s="197">
        <v>4.0077989601386484E-2</v>
      </c>
      <c r="GQ40" s="183" t="s">
        <v>17</v>
      </c>
      <c r="GR40" s="182">
        <v>23139439</v>
      </c>
      <c r="GS40" s="197">
        <v>3.7908216804577545E-2</v>
      </c>
      <c r="GT40" s="184">
        <v>207</v>
      </c>
      <c r="GU40" s="197">
        <v>4.5107866637611682E-2</v>
      </c>
      <c r="GW40" s="183" t="s">
        <v>17</v>
      </c>
      <c r="GX40" s="182">
        <v>42760710.970000021</v>
      </c>
      <c r="GY40" s="197">
        <v>7.0615683315685948E-2</v>
      </c>
      <c r="GZ40" s="184">
        <v>300</v>
      </c>
      <c r="HA40" s="197">
        <v>6.5803904364992324E-2</v>
      </c>
      <c r="HC40" s="183" t="s">
        <v>17</v>
      </c>
      <c r="HD40" s="182">
        <v>43071155.819999948</v>
      </c>
      <c r="HE40" s="197">
        <v>7.1735314305441319E-2</v>
      </c>
      <c r="HF40" s="184">
        <v>301</v>
      </c>
      <c r="HG40" s="197">
        <v>6.6519337016574587E-2</v>
      </c>
      <c r="HI40" s="183" t="s">
        <v>17</v>
      </c>
      <c r="HJ40" s="182">
        <v>46736101.639999978</v>
      </c>
      <c r="HK40" s="197">
        <v>7.8439871547037618E-2</v>
      </c>
      <c r="HL40" s="184">
        <v>297</v>
      </c>
      <c r="HM40" s="197">
        <v>6.6250278831139861E-2</v>
      </c>
      <c r="HO40" s="183" t="s">
        <v>17</v>
      </c>
      <c r="HP40" s="182">
        <v>43899358.039999977</v>
      </c>
      <c r="HQ40" s="197">
        <v>7.4541346390174165E-2</v>
      </c>
      <c r="HR40" s="184">
        <v>291</v>
      </c>
      <c r="HS40" s="197">
        <v>6.5747853592408492E-2</v>
      </c>
      <c r="HU40" s="183" t="s">
        <v>17</v>
      </c>
      <c r="HV40" s="182">
        <v>59015058.529999964</v>
      </c>
      <c r="HW40" s="197">
        <v>0.10131185255452967</v>
      </c>
      <c r="HX40" s="184">
        <v>364</v>
      </c>
      <c r="HY40" s="197">
        <v>8.3199999999999996E-2</v>
      </c>
      <c r="IA40" s="183" t="s">
        <v>17</v>
      </c>
      <c r="IB40" s="182">
        <v>72460524.99999997</v>
      </c>
      <c r="IC40" s="197">
        <v>0.12507691686588832</v>
      </c>
      <c r="ID40" s="184">
        <v>423</v>
      </c>
      <c r="IE40" s="197">
        <v>9.728610855565778E-2</v>
      </c>
      <c r="IG40" s="183" t="s">
        <v>17</v>
      </c>
      <c r="IH40" s="182">
        <v>78702075.230000049</v>
      </c>
      <c r="II40" s="197">
        <v>0.13805271876821032</v>
      </c>
      <c r="IJ40" s="184">
        <v>437</v>
      </c>
      <c r="IK40" s="197">
        <v>0.10191231343283583</v>
      </c>
      <c r="IM40" s="183" t="s">
        <v>17</v>
      </c>
      <c r="IN40" s="182">
        <v>77351704.150000036</v>
      </c>
      <c r="IO40" s="197">
        <v>0.136991079270493</v>
      </c>
      <c r="IP40" s="184">
        <v>442</v>
      </c>
      <c r="IQ40" s="197">
        <v>0.10387779083431257</v>
      </c>
      <c r="IS40" s="183" t="s">
        <v>17</v>
      </c>
      <c r="IT40" s="182">
        <v>82766068.900000006</v>
      </c>
      <c r="IU40" s="197">
        <v>0.14896763528894577</v>
      </c>
      <c r="IV40" s="184">
        <v>485</v>
      </c>
      <c r="IW40" s="197">
        <v>0.11586239847109413</v>
      </c>
      <c r="IY40" s="183" t="s">
        <v>17</v>
      </c>
      <c r="IZ40" s="182">
        <v>83728008.400000066</v>
      </c>
      <c r="JA40" s="197">
        <v>0.15273904568592059</v>
      </c>
      <c r="JB40" s="184">
        <v>504</v>
      </c>
      <c r="JC40" s="197">
        <v>0.12182741116751269</v>
      </c>
      <c r="JE40" s="183" t="s">
        <v>17</v>
      </c>
      <c r="JF40" s="182">
        <v>82611225.120000005</v>
      </c>
      <c r="JG40" s="197">
        <v>0.15319282617150881</v>
      </c>
      <c r="JH40" s="184">
        <v>497</v>
      </c>
      <c r="JI40" s="197">
        <v>0.12202307881168671</v>
      </c>
      <c r="JK40" s="183" t="s">
        <v>17</v>
      </c>
      <c r="JL40" s="182">
        <v>80271868.549999967</v>
      </c>
      <c r="JM40" s="197">
        <v>0.15072230822797233</v>
      </c>
      <c r="JN40" s="184">
        <v>486</v>
      </c>
      <c r="JO40" s="197">
        <v>0.12080536912751678</v>
      </c>
      <c r="JQ40" s="198" t="s">
        <v>17</v>
      </c>
      <c r="JR40" s="199">
        <v>83953509.25</v>
      </c>
      <c r="JS40" s="200">
        <v>0.15907811764073768</v>
      </c>
      <c r="JT40" s="201">
        <v>526</v>
      </c>
      <c r="JU40" s="200">
        <v>0.13199498117942285</v>
      </c>
      <c r="JW40" s="198" t="s">
        <v>17</v>
      </c>
      <c r="JX40" s="199">
        <v>81452240.25000003</v>
      </c>
      <c r="JY40" s="200">
        <v>0.15545435672273988</v>
      </c>
      <c r="JZ40" s="201">
        <v>519</v>
      </c>
      <c r="KA40" s="200">
        <v>0.13152559553978713</v>
      </c>
      <c r="KC40" s="198" t="s">
        <v>17</v>
      </c>
      <c r="KD40" s="199">
        <v>80578855.929999992</v>
      </c>
      <c r="KE40" s="200">
        <v>0.15559154183532409</v>
      </c>
      <c r="KF40" s="201">
        <v>513</v>
      </c>
      <c r="KG40" s="200">
        <v>0.13137003841229195</v>
      </c>
      <c r="KI40" s="198" t="s">
        <v>17</v>
      </c>
      <c r="KJ40" s="199">
        <v>83381110.689999998</v>
      </c>
      <c r="KK40" s="200">
        <v>0.16251545645878243</v>
      </c>
      <c r="KL40" s="201">
        <v>527</v>
      </c>
      <c r="KM40" s="200">
        <v>0.13652849740932643</v>
      </c>
      <c r="KO40" s="198" t="s">
        <v>17</v>
      </c>
      <c r="KP40" s="199">
        <v>82411070.229999989</v>
      </c>
      <c r="KQ40" s="200">
        <v>0.16248001899129647</v>
      </c>
      <c r="KR40" s="201">
        <v>519</v>
      </c>
      <c r="KS40" s="200">
        <v>0.13625623523234445</v>
      </c>
      <c r="KU40" s="198" t="s">
        <v>17</v>
      </c>
      <c r="KV40" s="199">
        <v>81028787.680000007</v>
      </c>
      <c r="KW40" s="200">
        <v>0.16314004336338425</v>
      </c>
      <c r="KX40" s="201">
        <v>518</v>
      </c>
      <c r="KY40" s="200">
        <v>0.13817017871432383</v>
      </c>
      <c r="LA40" s="198" t="s">
        <v>17</v>
      </c>
      <c r="LB40" s="199">
        <v>76767098.669999987</v>
      </c>
      <c r="LC40" s="200">
        <v>0.15616418031038673</v>
      </c>
      <c r="LD40" s="201">
        <v>497</v>
      </c>
      <c r="LE40" s="200">
        <v>0.133998382313292</v>
      </c>
      <c r="LG40" s="198" t="s">
        <v>17</v>
      </c>
      <c r="LH40" s="199">
        <v>76000715.999999985</v>
      </c>
      <c r="LI40" s="200">
        <v>0.15663473658497934</v>
      </c>
      <c r="LJ40" s="201">
        <v>491</v>
      </c>
      <c r="LK40" s="200">
        <v>0.13396998635743521</v>
      </c>
      <c r="LM40" s="198" t="s">
        <v>17</v>
      </c>
      <c r="LN40" s="199">
        <v>75729133.679999977</v>
      </c>
      <c r="LO40" s="200">
        <v>0.15865802087798569</v>
      </c>
      <c r="LP40" s="201">
        <v>496</v>
      </c>
      <c r="LQ40" s="200">
        <v>0.13762486126526083</v>
      </c>
      <c r="LS40" s="198" t="s">
        <v>17</v>
      </c>
      <c r="LT40" s="199">
        <v>75615070.349999979</v>
      </c>
      <c r="LU40" s="200">
        <v>0.16023541528990495</v>
      </c>
      <c r="LV40" s="201">
        <v>496</v>
      </c>
      <c r="LW40" s="200">
        <v>0.13940415964024733</v>
      </c>
      <c r="LY40" s="198" t="s">
        <v>17</v>
      </c>
      <c r="LZ40" s="199">
        <v>73727926.219999969</v>
      </c>
      <c r="MA40" s="200">
        <v>0.15809348995211256</v>
      </c>
      <c r="MB40" s="201">
        <v>477</v>
      </c>
      <c r="MC40" s="200">
        <v>0.13570412517780939</v>
      </c>
      <c r="ME40" s="198" t="s">
        <v>17</v>
      </c>
      <c r="MF40" s="199">
        <v>75977920.429999992</v>
      </c>
      <c r="MG40" s="200">
        <v>0.16399779775821582</v>
      </c>
      <c r="MH40" s="201">
        <v>498</v>
      </c>
      <c r="MI40" s="200">
        <v>0.14257085599770972</v>
      </c>
      <c r="MK40" s="198" t="s">
        <v>17</v>
      </c>
      <c r="ML40" s="199">
        <v>83217504.910000011</v>
      </c>
      <c r="MM40" s="200">
        <v>0.18138259378372809</v>
      </c>
      <c r="MN40" s="201">
        <v>535</v>
      </c>
      <c r="MO40" s="200">
        <v>0.15520742674789673</v>
      </c>
      <c r="MQ40" s="198" t="s">
        <v>17</v>
      </c>
      <c r="MR40" s="199">
        <v>89961417.659999922</v>
      </c>
      <c r="MS40" s="200">
        <v>0.19834055687914914</v>
      </c>
      <c r="MT40" s="201">
        <v>592</v>
      </c>
      <c r="MU40" s="200">
        <v>0.17381092190252495</v>
      </c>
      <c r="MW40" s="198" t="s">
        <v>17</v>
      </c>
      <c r="MX40" s="199">
        <v>0</v>
      </c>
      <c r="MY40" s="200">
        <v>0</v>
      </c>
      <c r="MZ40" s="201">
        <v>0</v>
      </c>
      <c r="NA40" s="200">
        <v>0</v>
      </c>
    </row>
    <row r="41" spans="1:365" s="176" customFormat="1" ht="18" x14ac:dyDescent="0.35">
      <c r="A41" s="183" t="s">
        <v>18</v>
      </c>
      <c r="B41" s="182">
        <v>18332255.509999994</v>
      </c>
      <c r="C41" s="197">
        <v>2.9318320253101497E-2</v>
      </c>
      <c r="D41" s="184">
        <v>230</v>
      </c>
      <c r="E41" s="197">
        <v>4.5616818722729074E-2</v>
      </c>
      <c r="G41" s="183" t="s">
        <v>18</v>
      </c>
      <c r="H41" s="182">
        <v>21638602.450000007</v>
      </c>
      <c r="I41" s="197">
        <v>2.6518136736289628E-2</v>
      </c>
      <c r="J41" s="184">
        <v>262</v>
      </c>
      <c r="K41" s="197">
        <v>3.9884305069264728E-2</v>
      </c>
      <c r="M41" s="183" t="s">
        <v>18</v>
      </c>
      <c r="N41" s="182">
        <v>21342152.639999993</v>
      </c>
      <c r="O41" s="197">
        <v>2.6840110680410419E-2</v>
      </c>
      <c r="P41" s="184">
        <v>249</v>
      </c>
      <c r="Q41" s="197">
        <v>3.931165140511525E-2</v>
      </c>
      <c r="S41" s="183" t="s">
        <v>18</v>
      </c>
      <c r="T41" s="182">
        <v>18801760.380000006</v>
      </c>
      <c r="U41" s="197">
        <v>2.3896000440097483E-2</v>
      </c>
      <c r="V41" s="184">
        <v>236</v>
      </c>
      <c r="W41" s="197">
        <v>3.785084202085004E-2</v>
      </c>
      <c r="Y41" s="183" t="s">
        <v>18</v>
      </c>
      <c r="Z41" s="182">
        <v>17714188.440000001</v>
      </c>
      <c r="AA41" s="197">
        <v>2.2654143946513969E-2</v>
      </c>
      <c r="AB41" s="184">
        <v>228</v>
      </c>
      <c r="AC41" s="197">
        <v>3.6976970483295492E-2</v>
      </c>
      <c r="AE41" s="183" t="s">
        <v>18</v>
      </c>
      <c r="AF41" s="182">
        <v>19606717.649999995</v>
      </c>
      <c r="AG41" s="197">
        <v>2.5668537175507568E-2</v>
      </c>
      <c r="AH41" s="184">
        <v>219</v>
      </c>
      <c r="AI41" s="197">
        <v>3.6720321931589535E-2</v>
      </c>
      <c r="AK41" s="183" t="s">
        <v>18</v>
      </c>
      <c r="AL41" s="182">
        <v>22986449.800000004</v>
      </c>
      <c r="AM41" s="197">
        <v>3.0591337334872074E-2</v>
      </c>
      <c r="AN41" s="184">
        <v>212</v>
      </c>
      <c r="AO41" s="197">
        <v>3.6646499567847886E-2</v>
      </c>
      <c r="AQ41" s="183" t="s">
        <v>18</v>
      </c>
      <c r="AR41" s="182">
        <v>18738505.229999989</v>
      </c>
      <c r="AS41" s="197">
        <v>2.5274836647087594E-2</v>
      </c>
      <c r="AT41" s="184">
        <v>191</v>
      </c>
      <c r="AU41" s="197">
        <v>3.3751546209577661E-2</v>
      </c>
      <c r="AW41" s="183" t="s">
        <v>18</v>
      </c>
      <c r="AX41" s="182">
        <v>17442811.619999997</v>
      </c>
      <c r="AY41" s="197">
        <v>2.3686507264131969E-2</v>
      </c>
      <c r="AZ41" s="184">
        <v>183</v>
      </c>
      <c r="BA41" s="197">
        <v>3.2890007189072611E-2</v>
      </c>
      <c r="BC41" s="183" t="s">
        <v>18</v>
      </c>
      <c r="BD41" s="182">
        <v>17391248.109999996</v>
      </c>
      <c r="BE41" s="197">
        <v>2.3741344550782258E-2</v>
      </c>
      <c r="BF41" s="184">
        <v>182</v>
      </c>
      <c r="BG41" s="197">
        <v>3.2881662149954832E-2</v>
      </c>
      <c r="BI41" s="183" t="s">
        <v>18</v>
      </c>
      <c r="BJ41" s="182">
        <v>15992051.450000001</v>
      </c>
      <c r="BK41" s="197">
        <v>2.2504355579082945E-2</v>
      </c>
      <c r="BL41" s="184">
        <v>160</v>
      </c>
      <c r="BM41" s="197">
        <v>2.9968158831241806E-2</v>
      </c>
      <c r="BO41" s="183" t="s">
        <v>18</v>
      </c>
      <c r="BP41" s="182">
        <v>11870866.249999994</v>
      </c>
      <c r="BQ41" s="197">
        <v>1.7400892181677372E-2</v>
      </c>
      <c r="BR41" s="184">
        <v>108</v>
      </c>
      <c r="BS41" s="197">
        <v>2.1209740769835034E-2</v>
      </c>
      <c r="BU41" s="183" t="s">
        <v>18</v>
      </c>
      <c r="BV41" s="182">
        <v>7887346.7799999984</v>
      </c>
      <c r="BW41" s="197">
        <v>1.1691321034544058E-2</v>
      </c>
      <c r="BX41" s="184">
        <v>86</v>
      </c>
      <c r="BY41" s="197">
        <v>1.703982563899346E-2</v>
      </c>
      <c r="CA41" s="183" t="s">
        <v>18</v>
      </c>
      <c r="CB41" s="182">
        <v>5315787.8499999996</v>
      </c>
      <c r="CC41" s="197">
        <v>7.909237030227504E-3</v>
      </c>
      <c r="CD41" s="184">
        <v>56</v>
      </c>
      <c r="CE41" s="197">
        <v>1.1130987875173921E-2</v>
      </c>
      <c r="CG41" s="183" t="s">
        <v>18</v>
      </c>
      <c r="CH41" s="182">
        <v>7013486.3599999994</v>
      </c>
      <c r="CI41" s="197">
        <v>1.0479062476832092E-2</v>
      </c>
      <c r="CJ41" s="184">
        <v>70</v>
      </c>
      <c r="CK41" s="197">
        <v>1.3974845278498703E-2</v>
      </c>
      <c r="CM41" s="183" t="s">
        <v>18</v>
      </c>
      <c r="CN41" s="182">
        <v>7452093.2299999986</v>
      </c>
      <c r="CO41" s="197">
        <v>1.1202946309996624E-2</v>
      </c>
      <c r="CP41" s="184">
        <v>82</v>
      </c>
      <c r="CQ41" s="197">
        <v>1.6462557719333467E-2</v>
      </c>
      <c r="CS41" s="183" t="s">
        <v>18</v>
      </c>
      <c r="CT41" s="182">
        <v>7970074.5999999968</v>
      </c>
      <c r="CU41" s="197">
        <v>1.2048854444277654E-2</v>
      </c>
      <c r="CV41" s="184">
        <v>91</v>
      </c>
      <c r="CW41" s="197">
        <v>1.835417507059298E-2</v>
      </c>
      <c r="CY41" s="183" t="s">
        <v>18</v>
      </c>
      <c r="CZ41" s="182">
        <v>8184173.6499999966</v>
      </c>
      <c r="DA41" s="197">
        <v>1.2422575002786576E-2</v>
      </c>
      <c r="DB41" s="184">
        <v>92</v>
      </c>
      <c r="DC41" s="197">
        <v>1.864990877762011E-2</v>
      </c>
      <c r="DE41" s="183" t="s">
        <v>18</v>
      </c>
      <c r="DF41" s="182">
        <v>10461035.430000003</v>
      </c>
      <c r="DG41" s="197">
        <v>1.5918184345557113E-2</v>
      </c>
      <c r="DH41" s="184">
        <v>94</v>
      </c>
      <c r="DI41" s="197">
        <v>1.9129019129019129E-2</v>
      </c>
      <c r="DK41" s="183" t="s">
        <v>18</v>
      </c>
      <c r="DL41" s="182">
        <v>6471102.7800000003</v>
      </c>
      <c r="DM41" s="197">
        <v>9.8853964319709862E-3</v>
      </c>
      <c r="DN41" s="184">
        <v>76</v>
      </c>
      <c r="DO41" s="197">
        <v>1.5522875816993464E-2</v>
      </c>
      <c r="DQ41" s="183" t="s">
        <v>18</v>
      </c>
      <c r="DR41" s="182">
        <v>6549397.4399999985</v>
      </c>
      <c r="DS41" s="197">
        <v>1.004368813049933E-2</v>
      </c>
      <c r="DT41" s="184">
        <v>78</v>
      </c>
      <c r="DU41" s="197">
        <v>1.59934385892967E-2</v>
      </c>
      <c r="DW41" s="183" t="s">
        <v>18</v>
      </c>
      <c r="DX41" s="182">
        <v>10749286.129999999</v>
      </c>
      <c r="DY41" s="197">
        <v>1.6620875725409698E-2</v>
      </c>
      <c r="DZ41" s="184">
        <v>92</v>
      </c>
      <c r="EA41" s="197">
        <v>1.8992568125516102E-2</v>
      </c>
      <c r="EC41" s="183" t="s">
        <v>18</v>
      </c>
      <c r="ED41" s="182">
        <v>11716011.919999998</v>
      </c>
      <c r="EE41" s="197">
        <v>1.8185349371030321E-2</v>
      </c>
      <c r="EF41" s="184">
        <v>95</v>
      </c>
      <c r="EG41" s="197">
        <v>1.968503937007874E-2</v>
      </c>
      <c r="EI41" s="183" t="s">
        <v>18</v>
      </c>
      <c r="EJ41" s="182">
        <v>8380605.8300000001</v>
      </c>
      <c r="EK41" s="197">
        <v>1.3045456294270509E-2</v>
      </c>
      <c r="EL41" s="184">
        <v>83</v>
      </c>
      <c r="EM41" s="197">
        <v>1.7248545303408146E-2</v>
      </c>
      <c r="EO41" s="183" t="s">
        <v>18</v>
      </c>
      <c r="EP41" s="182">
        <v>6823342.8899999997</v>
      </c>
      <c r="EQ41" s="197">
        <v>1.0692914022830929E-2</v>
      </c>
      <c r="ER41" s="184">
        <v>74</v>
      </c>
      <c r="ES41" s="197">
        <v>1.5426308109234938E-2</v>
      </c>
      <c r="EU41" s="183" t="s">
        <v>18</v>
      </c>
      <c r="EV41" s="182">
        <v>6942753</v>
      </c>
      <c r="EW41" s="197">
        <v>1.0904023295307888E-2</v>
      </c>
      <c r="EX41" s="184">
        <v>77</v>
      </c>
      <c r="EY41" s="197">
        <v>1.610878661087866E-2</v>
      </c>
      <c r="FA41" s="183" t="s">
        <v>18</v>
      </c>
      <c r="FB41" s="182">
        <v>8294198.4099999992</v>
      </c>
      <c r="FC41" s="197">
        <v>1.3110600524522795E-2</v>
      </c>
      <c r="FD41" s="184">
        <v>83</v>
      </c>
      <c r="FE41" s="197">
        <v>1.7455310199789693E-2</v>
      </c>
      <c r="FG41" s="183" t="s">
        <v>18</v>
      </c>
      <c r="FH41" s="182">
        <v>7993871.9099999983</v>
      </c>
      <c r="FI41" s="197">
        <v>1.26846185700291E-2</v>
      </c>
      <c r="FJ41" s="184">
        <v>78</v>
      </c>
      <c r="FK41" s="197">
        <v>1.6466117796073463E-2</v>
      </c>
      <c r="FM41" s="183" t="s">
        <v>18</v>
      </c>
      <c r="FN41" s="182">
        <v>7892968.7299999986</v>
      </c>
      <c r="FO41" s="197">
        <v>1.2561557315994927E-2</v>
      </c>
      <c r="FP41" s="184">
        <v>77</v>
      </c>
      <c r="FQ41" s="197">
        <v>1.629974597798476E-2</v>
      </c>
      <c r="FS41" s="183" t="s">
        <v>18</v>
      </c>
      <c r="FT41" s="182">
        <v>8263409.0099999988</v>
      </c>
      <c r="FU41" s="197">
        <v>1.3227317596162171E-2</v>
      </c>
      <c r="FV41" s="184">
        <v>81</v>
      </c>
      <c r="FW41" s="197">
        <v>1.7230376515634971E-2</v>
      </c>
      <c r="FY41" s="183" t="s">
        <v>18</v>
      </c>
      <c r="FZ41" s="182">
        <v>15454778.499999994</v>
      </c>
      <c r="GA41" s="197">
        <v>2.4872341919169663E-2</v>
      </c>
      <c r="GB41" s="184">
        <v>128</v>
      </c>
      <c r="GC41" s="197">
        <v>2.7391397389257437E-2</v>
      </c>
      <c r="GE41" s="183" t="s">
        <v>18</v>
      </c>
      <c r="GF41" s="182">
        <v>15074763.939999998</v>
      </c>
      <c r="GG41" s="197">
        <v>2.4410703478844508E-2</v>
      </c>
      <c r="GH41" s="184">
        <v>123</v>
      </c>
      <c r="GI41" s="197">
        <v>2.6514334985988361E-2</v>
      </c>
      <c r="GK41" s="183" t="s">
        <v>18</v>
      </c>
      <c r="GL41" s="182">
        <v>19754438.219999995</v>
      </c>
      <c r="GM41" s="197">
        <v>3.2155601670116114E-2</v>
      </c>
      <c r="GN41" s="184">
        <v>132</v>
      </c>
      <c r="GO41" s="197">
        <v>2.8596187175043329E-2</v>
      </c>
      <c r="GQ41" s="183" t="s">
        <v>18</v>
      </c>
      <c r="GR41" s="182">
        <v>24580244.049999997</v>
      </c>
      <c r="GS41" s="197">
        <v>4.026861759945119E-2</v>
      </c>
      <c r="GT41" s="184">
        <v>154</v>
      </c>
      <c r="GU41" s="197">
        <v>3.3558509479189369E-2</v>
      </c>
      <c r="GW41" s="183" t="s">
        <v>18</v>
      </c>
      <c r="GX41" s="182">
        <v>45421924.589999996</v>
      </c>
      <c r="GY41" s="197">
        <v>7.5010451643021558E-2</v>
      </c>
      <c r="GZ41" s="184">
        <v>267</v>
      </c>
      <c r="HA41" s="197">
        <v>5.856547488484317E-2</v>
      </c>
      <c r="HC41" s="183" t="s">
        <v>18</v>
      </c>
      <c r="HD41" s="182">
        <v>44779193.949999981</v>
      </c>
      <c r="HE41" s="197">
        <v>7.4580063877829991E-2</v>
      </c>
      <c r="HF41" s="184">
        <v>260</v>
      </c>
      <c r="HG41" s="197">
        <v>5.7458563535911604E-2</v>
      </c>
      <c r="HI41" s="183" t="s">
        <v>18</v>
      </c>
      <c r="HJ41" s="182">
        <v>49988400.269999988</v>
      </c>
      <c r="HK41" s="197">
        <v>8.3898390289890282E-2</v>
      </c>
      <c r="HL41" s="184">
        <v>277</v>
      </c>
      <c r="HM41" s="197">
        <v>6.1788980593352666E-2</v>
      </c>
      <c r="HO41" s="183" t="s">
        <v>18</v>
      </c>
      <c r="HP41" s="182">
        <v>49562636.599999972</v>
      </c>
      <c r="HQ41" s="197">
        <v>8.4157623886996671E-2</v>
      </c>
      <c r="HR41" s="184">
        <v>267</v>
      </c>
      <c r="HS41" s="197">
        <v>6.0325350203343876E-2</v>
      </c>
      <c r="HU41" s="183" t="s">
        <v>18</v>
      </c>
      <c r="HV41" s="182">
        <v>44687155.079999998</v>
      </c>
      <c r="HW41" s="197">
        <v>7.6714970370569319E-2</v>
      </c>
      <c r="HX41" s="184">
        <v>271</v>
      </c>
      <c r="HY41" s="197">
        <v>6.194285714285714E-2</v>
      </c>
      <c r="IA41" s="183" t="s">
        <v>18</v>
      </c>
      <c r="IB41" s="182">
        <v>33389576.589999985</v>
      </c>
      <c r="IC41" s="197">
        <v>5.7635040531857036E-2</v>
      </c>
      <c r="ID41" s="184">
        <v>219</v>
      </c>
      <c r="IE41" s="197">
        <v>5.0367985280588778E-2</v>
      </c>
      <c r="IG41" s="183" t="s">
        <v>18</v>
      </c>
      <c r="IH41" s="182">
        <v>25961412.430000011</v>
      </c>
      <c r="II41" s="197">
        <v>4.5539378200006191E-2</v>
      </c>
      <c r="IJ41" s="184">
        <v>198</v>
      </c>
      <c r="IK41" s="197">
        <v>4.617537313432836E-2</v>
      </c>
      <c r="IM41" s="183" t="s">
        <v>18</v>
      </c>
      <c r="IN41" s="182">
        <v>27856981.90000001</v>
      </c>
      <c r="IO41" s="197">
        <v>4.9335151146758391E-2</v>
      </c>
      <c r="IP41" s="184">
        <v>207</v>
      </c>
      <c r="IQ41" s="197">
        <v>4.8648648648648651E-2</v>
      </c>
      <c r="IS41" s="183" t="s">
        <v>18</v>
      </c>
      <c r="IT41" s="182">
        <v>25436394.880000006</v>
      </c>
      <c r="IU41" s="197">
        <v>4.5782041432071062E-2</v>
      </c>
      <c r="IV41" s="184">
        <v>194</v>
      </c>
      <c r="IW41" s="197">
        <v>4.6344959388437648E-2</v>
      </c>
      <c r="IY41" s="183" t="s">
        <v>18</v>
      </c>
      <c r="IZ41" s="182">
        <v>23750536.340000004</v>
      </c>
      <c r="JA41" s="197">
        <v>4.3326412802867711E-2</v>
      </c>
      <c r="JB41" s="184">
        <v>175</v>
      </c>
      <c r="JC41" s="197">
        <v>4.2301184433164128E-2</v>
      </c>
      <c r="JE41" s="183" t="s">
        <v>18</v>
      </c>
      <c r="JF41" s="182">
        <v>23757149.399999999</v>
      </c>
      <c r="JG41" s="197">
        <v>4.4054846700048118E-2</v>
      </c>
      <c r="JH41" s="184">
        <v>181</v>
      </c>
      <c r="JI41" s="197">
        <v>4.4438988460594159E-2</v>
      </c>
      <c r="JK41" s="183" t="s">
        <v>18</v>
      </c>
      <c r="JL41" s="182">
        <v>22268848.420000006</v>
      </c>
      <c r="JM41" s="197">
        <v>4.1813057252436878E-2</v>
      </c>
      <c r="JN41" s="184">
        <v>173</v>
      </c>
      <c r="JO41" s="197">
        <v>4.3002734277902063E-2</v>
      </c>
      <c r="JQ41" s="198" t="s">
        <v>18</v>
      </c>
      <c r="JR41" s="199">
        <v>25219726.949999996</v>
      </c>
      <c r="JS41" s="200">
        <v>4.778724232566111E-2</v>
      </c>
      <c r="JT41" s="201">
        <v>181</v>
      </c>
      <c r="JU41" s="200">
        <v>4.5420326223337519E-2</v>
      </c>
      <c r="JW41" s="198" t="s">
        <v>18</v>
      </c>
      <c r="JX41" s="199">
        <v>25225504.870000001</v>
      </c>
      <c r="JY41" s="200">
        <v>4.8143729632681168E-2</v>
      </c>
      <c r="JZ41" s="201">
        <v>183</v>
      </c>
      <c r="KA41" s="200">
        <v>4.6376077040040549E-2</v>
      </c>
      <c r="KC41" s="198" t="s">
        <v>18</v>
      </c>
      <c r="KD41" s="199">
        <v>22833402.689999994</v>
      </c>
      <c r="KE41" s="200">
        <v>4.408953551003756E-2</v>
      </c>
      <c r="KF41" s="201">
        <v>170</v>
      </c>
      <c r="KG41" s="200">
        <v>4.353393085787452E-2</v>
      </c>
      <c r="KI41" s="198" t="s">
        <v>18</v>
      </c>
      <c r="KJ41" s="199">
        <v>25905224.459999997</v>
      </c>
      <c r="KK41" s="200">
        <v>5.049104458965939E-2</v>
      </c>
      <c r="KL41" s="201">
        <v>190</v>
      </c>
      <c r="KM41" s="200">
        <v>4.9222797927461141E-2</v>
      </c>
      <c r="KO41" s="198" t="s">
        <v>18</v>
      </c>
      <c r="KP41" s="199">
        <v>25598032.600000005</v>
      </c>
      <c r="KQ41" s="200">
        <v>5.0468569469854674E-2</v>
      </c>
      <c r="KR41" s="201">
        <v>186</v>
      </c>
      <c r="KS41" s="200">
        <v>4.8831714360724601E-2</v>
      </c>
      <c r="KU41" s="198" t="s">
        <v>18</v>
      </c>
      <c r="KV41" s="199">
        <v>30724909.810000006</v>
      </c>
      <c r="KW41" s="200">
        <v>6.1860275369474353E-2</v>
      </c>
      <c r="KX41" s="201">
        <v>216</v>
      </c>
      <c r="KY41" s="200">
        <v>5.7615364097092558E-2</v>
      </c>
      <c r="LA41" s="198" t="s">
        <v>18</v>
      </c>
      <c r="LB41" s="199">
        <v>25749986.420000002</v>
      </c>
      <c r="LC41" s="200">
        <v>5.2382147976817506E-2</v>
      </c>
      <c r="LD41" s="201">
        <v>192</v>
      </c>
      <c r="LE41" s="200">
        <v>5.1765974656241574E-2</v>
      </c>
      <c r="LG41" s="198" t="s">
        <v>18</v>
      </c>
      <c r="LH41" s="199">
        <v>25182024.070000004</v>
      </c>
      <c r="LI41" s="200">
        <v>5.1899244039767485E-2</v>
      </c>
      <c r="LJ41" s="201">
        <v>187</v>
      </c>
      <c r="LK41" s="200">
        <v>5.1023192360163713E-2</v>
      </c>
      <c r="LM41" s="198" t="s">
        <v>18</v>
      </c>
      <c r="LN41" s="199">
        <v>26781303.629999999</v>
      </c>
      <c r="LO41" s="200">
        <v>5.6108771142464431E-2</v>
      </c>
      <c r="LP41" s="201">
        <v>197</v>
      </c>
      <c r="LQ41" s="200">
        <v>5.4661487236403995E-2</v>
      </c>
      <c r="LS41" s="198" t="s">
        <v>18</v>
      </c>
      <c r="LT41" s="199">
        <v>26740570.030000005</v>
      </c>
      <c r="LU41" s="200">
        <v>5.6665772100889647E-2</v>
      </c>
      <c r="LV41" s="201">
        <v>199</v>
      </c>
      <c r="LW41" s="200">
        <v>5.5930297920179874E-2</v>
      </c>
      <c r="LY41" s="198" t="s">
        <v>18</v>
      </c>
      <c r="LZ41" s="199">
        <v>25150824.209999997</v>
      </c>
      <c r="MA41" s="200">
        <v>5.3930468119587176E-2</v>
      </c>
      <c r="MB41" s="201">
        <v>191</v>
      </c>
      <c r="MC41" s="200">
        <v>5.4338549075391179E-2</v>
      </c>
      <c r="ME41" s="198" t="s">
        <v>18</v>
      </c>
      <c r="MF41" s="199">
        <v>26279083.069999997</v>
      </c>
      <c r="MG41" s="200">
        <v>5.6723212825439698E-2</v>
      </c>
      <c r="MH41" s="201">
        <v>194</v>
      </c>
      <c r="MI41" s="200">
        <v>5.553965073003149E-2</v>
      </c>
      <c r="MK41" s="198" t="s">
        <v>18</v>
      </c>
      <c r="ML41" s="199">
        <v>39773750.910000004</v>
      </c>
      <c r="MM41" s="200">
        <v>8.6691689595427876E-2</v>
      </c>
      <c r="MN41" s="201">
        <v>282</v>
      </c>
      <c r="MO41" s="200">
        <v>8.1810269799825933E-2</v>
      </c>
      <c r="MQ41" s="198" t="s">
        <v>18</v>
      </c>
      <c r="MR41" s="199">
        <v>44169537.289999999</v>
      </c>
      <c r="MS41" s="200">
        <v>9.7381864926837688E-2</v>
      </c>
      <c r="MT41" s="201">
        <v>293</v>
      </c>
      <c r="MU41" s="200">
        <v>8.6024662360540224E-2</v>
      </c>
      <c r="MW41" s="198" t="s">
        <v>18</v>
      </c>
      <c r="MX41" s="199">
        <v>0</v>
      </c>
      <c r="MY41" s="200">
        <v>0</v>
      </c>
      <c r="MZ41" s="201">
        <v>0</v>
      </c>
      <c r="NA41" s="200">
        <v>0</v>
      </c>
    </row>
    <row r="42" spans="1:365" s="176" customFormat="1" ht="18" x14ac:dyDescent="0.35">
      <c r="A42" s="183" t="s">
        <v>19</v>
      </c>
      <c r="B42" s="182">
        <v>30132110.380000003</v>
      </c>
      <c r="C42" s="197">
        <v>4.8189534645136756E-2</v>
      </c>
      <c r="D42" s="184">
        <v>318</v>
      </c>
      <c r="E42" s="197">
        <v>6.3070210234034113E-2</v>
      </c>
      <c r="G42" s="183" t="s">
        <v>19</v>
      </c>
      <c r="H42" s="182">
        <v>33937186.359999999</v>
      </c>
      <c r="I42" s="197">
        <v>4.159006804708975E-2</v>
      </c>
      <c r="J42" s="184">
        <v>350</v>
      </c>
      <c r="K42" s="197">
        <v>5.3280560207033034E-2</v>
      </c>
      <c r="M42" s="183" t="s">
        <v>19</v>
      </c>
      <c r="N42" s="182">
        <v>35811043.660000004</v>
      </c>
      <c r="O42" s="197">
        <v>4.5036336850761569E-2</v>
      </c>
      <c r="P42" s="184">
        <v>339</v>
      </c>
      <c r="Q42" s="197">
        <v>5.3520682033470164E-2</v>
      </c>
      <c r="S42" s="183" t="s">
        <v>19</v>
      </c>
      <c r="T42" s="182">
        <v>39208035.690000005</v>
      </c>
      <c r="U42" s="197">
        <v>4.9831250859904724E-2</v>
      </c>
      <c r="V42" s="184">
        <v>364</v>
      </c>
      <c r="W42" s="197">
        <v>5.8380112269446671E-2</v>
      </c>
      <c r="Y42" s="183" t="s">
        <v>19</v>
      </c>
      <c r="Z42" s="182">
        <v>38983660.879999995</v>
      </c>
      <c r="AA42" s="197">
        <v>4.9855033897200952E-2</v>
      </c>
      <c r="AB42" s="184">
        <v>360</v>
      </c>
      <c r="AC42" s="197">
        <v>5.8384690236782354E-2</v>
      </c>
      <c r="AE42" s="183" t="s">
        <v>19</v>
      </c>
      <c r="AF42" s="182">
        <v>44363249.85999997</v>
      </c>
      <c r="AG42" s="197">
        <v>5.807905987046947E-2</v>
      </c>
      <c r="AH42" s="184">
        <v>404</v>
      </c>
      <c r="AI42" s="197">
        <v>6.7739771965124082E-2</v>
      </c>
      <c r="AK42" s="183" t="s">
        <v>19</v>
      </c>
      <c r="AL42" s="182">
        <v>39508039.290000014</v>
      </c>
      <c r="AM42" s="197">
        <v>5.2578965776601566E-2</v>
      </c>
      <c r="AN42" s="184">
        <v>354</v>
      </c>
      <c r="AO42" s="197">
        <v>6.1192739844425241E-2</v>
      </c>
      <c r="AQ42" s="183" t="s">
        <v>19</v>
      </c>
      <c r="AR42" s="182">
        <v>42316469.530000001</v>
      </c>
      <c r="AS42" s="197">
        <v>5.7077223701914787E-2</v>
      </c>
      <c r="AT42" s="184">
        <v>362</v>
      </c>
      <c r="AU42" s="197">
        <v>6.3968899098780702E-2</v>
      </c>
      <c r="AW42" s="183" t="s">
        <v>19</v>
      </c>
      <c r="AX42" s="182">
        <v>34784147.25</v>
      </c>
      <c r="AY42" s="197">
        <v>4.7235214967812689E-2</v>
      </c>
      <c r="AZ42" s="184">
        <v>280</v>
      </c>
      <c r="BA42" s="197">
        <v>5.0323508267433502E-2</v>
      </c>
      <c r="BC42" s="183" t="s">
        <v>19</v>
      </c>
      <c r="BD42" s="182">
        <v>34429423.090000004</v>
      </c>
      <c r="BE42" s="197">
        <v>4.7000697770181406E-2</v>
      </c>
      <c r="BF42" s="184">
        <v>276</v>
      </c>
      <c r="BG42" s="197">
        <v>4.9864498644986453E-2</v>
      </c>
      <c r="BI42" s="183" t="s">
        <v>19</v>
      </c>
      <c r="BJ42" s="182">
        <v>27238641.680000003</v>
      </c>
      <c r="BK42" s="197">
        <v>3.8330797007156282E-2</v>
      </c>
      <c r="BL42" s="184">
        <v>229</v>
      </c>
      <c r="BM42" s="197">
        <v>4.2891927327214835E-2</v>
      </c>
      <c r="BO42" s="183" t="s">
        <v>19</v>
      </c>
      <c r="BP42" s="182">
        <v>13216152.139999997</v>
      </c>
      <c r="BQ42" s="197">
        <v>1.9372877564414033E-2</v>
      </c>
      <c r="BR42" s="184">
        <v>140</v>
      </c>
      <c r="BS42" s="197">
        <v>2.7494108405341711E-2</v>
      </c>
      <c r="BU42" s="183" t="s">
        <v>19</v>
      </c>
      <c r="BV42" s="182">
        <v>13640152.989999996</v>
      </c>
      <c r="BW42" s="197">
        <v>2.0218637776997301E-2</v>
      </c>
      <c r="BX42" s="184">
        <v>126</v>
      </c>
      <c r="BY42" s="197">
        <v>2.4965325936199722E-2</v>
      </c>
      <c r="CA42" s="183" t="s">
        <v>19</v>
      </c>
      <c r="CB42" s="182">
        <v>9876965.0199999921</v>
      </c>
      <c r="CC42" s="197">
        <v>1.4695706391376342E-2</v>
      </c>
      <c r="CD42" s="184">
        <v>89</v>
      </c>
      <c r="CE42" s="197">
        <v>1.7690320015901411E-2</v>
      </c>
      <c r="CG42" s="183" t="s">
        <v>19</v>
      </c>
      <c r="CH42" s="182">
        <v>12877660.149999997</v>
      </c>
      <c r="CI42" s="197">
        <v>1.9240902219030038E-2</v>
      </c>
      <c r="CJ42" s="184">
        <v>117</v>
      </c>
      <c r="CK42" s="197">
        <v>2.3357955679776402E-2</v>
      </c>
      <c r="CM42" s="183" t="s">
        <v>19</v>
      </c>
      <c r="CN42" s="182">
        <v>14927609.399999995</v>
      </c>
      <c r="CO42" s="197">
        <v>2.2441105000078065E-2</v>
      </c>
      <c r="CP42" s="184">
        <v>135</v>
      </c>
      <c r="CQ42" s="197">
        <v>2.7102991367195343E-2</v>
      </c>
      <c r="CS42" s="183" t="s">
        <v>19</v>
      </c>
      <c r="CT42" s="182">
        <v>18011110.829999998</v>
      </c>
      <c r="CU42" s="197">
        <v>2.7228509601456296E-2</v>
      </c>
      <c r="CV42" s="184">
        <v>128</v>
      </c>
      <c r="CW42" s="197">
        <v>2.581686163775716E-2</v>
      </c>
      <c r="CY42" s="183" t="s">
        <v>19</v>
      </c>
      <c r="CZ42" s="182">
        <v>18738429.829999994</v>
      </c>
      <c r="DA42" s="197">
        <v>2.8442645519578921E-2</v>
      </c>
      <c r="DB42" s="184">
        <v>131</v>
      </c>
      <c r="DC42" s="197">
        <v>2.6555848368132982E-2</v>
      </c>
      <c r="DE42" s="183" t="s">
        <v>19</v>
      </c>
      <c r="DF42" s="182">
        <v>21553973.839999992</v>
      </c>
      <c r="DG42" s="197">
        <v>3.2797912908362578E-2</v>
      </c>
      <c r="DH42" s="184">
        <v>168</v>
      </c>
      <c r="DI42" s="197">
        <v>3.4188034188034191E-2</v>
      </c>
      <c r="DK42" s="183" t="s">
        <v>19</v>
      </c>
      <c r="DL42" s="182">
        <v>21600325.749999996</v>
      </c>
      <c r="DM42" s="197">
        <v>3.2997124347708316E-2</v>
      </c>
      <c r="DN42" s="184">
        <v>149</v>
      </c>
      <c r="DO42" s="197">
        <v>3.0433006535947712E-2</v>
      </c>
      <c r="DQ42" s="183" t="s">
        <v>19</v>
      </c>
      <c r="DR42" s="182">
        <v>21332224.219999999</v>
      </c>
      <c r="DS42" s="197">
        <v>3.2713575433217928E-2</v>
      </c>
      <c r="DT42" s="184">
        <v>145</v>
      </c>
      <c r="DU42" s="197">
        <v>2.9731392249333608E-2</v>
      </c>
      <c r="DW42" s="183" t="s">
        <v>19</v>
      </c>
      <c r="DX42" s="182">
        <v>20349083.749999996</v>
      </c>
      <c r="DY42" s="197">
        <v>3.1464377079959999E-2</v>
      </c>
      <c r="DZ42" s="184">
        <v>165</v>
      </c>
      <c r="EA42" s="197">
        <v>3.4062758051197357E-2</v>
      </c>
      <c r="EC42" s="183" t="s">
        <v>19</v>
      </c>
      <c r="ED42" s="182">
        <v>19239733.299999993</v>
      </c>
      <c r="EE42" s="197">
        <v>2.986351279386084E-2</v>
      </c>
      <c r="EF42" s="184">
        <v>160</v>
      </c>
      <c r="EG42" s="197">
        <v>3.3153750518027353E-2</v>
      </c>
      <c r="EI42" s="183" t="s">
        <v>19</v>
      </c>
      <c r="EJ42" s="182">
        <v>19198790.549999993</v>
      </c>
      <c r="EK42" s="197">
        <v>2.9885307590331877E-2</v>
      </c>
      <c r="EL42" s="184">
        <v>159</v>
      </c>
      <c r="EM42" s="197">
        <v>3.3042394014962596E-2</v>
      </c>
      <c r="EO42" s="183" t="s">
        <v>19</v>
      </c>
      <c r="EP42" s="182">
        <v>15830405.449999999</v>
      </c>
      <c r="EQ42" s="197">
        <v>2.4807952224046029E-2</v>
      </c>
      <c r="ER42" s="184">
        <v>137</v>
      </c>
      <c r="ES42" s="197">
        <v>2.8559516364394414E-2</v>
      </c>
      <c r="EU42" s="183" t="s">
        <v>19</v>
      </c>
      <c r="EV42" s="182">
        <v>16347729.029999997</v>
      </c>
      <c r="EW42" s="197">
        <v>2.5675120253954159E-2</v>
      </c>
      <c r="EX42" s="184">
        <v>136</v>
      </c>
      <c r="EY42" s="197">
        <v>2.8451882845188285E-2</v>
      </c>
      <c r="FA42" s="183" t="s">
        <v>19</v>
      </c>
      <c r="FB42" s="182">
        <v>17336218.999999993</v>
      </c>
      <c r="FC42" s="197">
        <v>2.7403280061471542E-2</v>
      </c>
      <c r="FD42" s="184">
        <v>147</v>
      </c>
      <c r="FE42" s="197">
        <v>3.0914826498422712E-2</v>
      </c>
      <c r="FG42" s="183" t="s">
        <v>19</v>
      </c>
      <c r="FH42" s="182">
        <v>18629263.390000001</v>
      </c>
      <c r="FI42" s="197">
        <v>2.9560781433981886E-2</v>
      </c>
      <c r="FJ42" s="184">
        <v>159</v>
      </c>
      <c r="FK42" s="197">
        <v>3.356554781507283E-2</v>
      </c>
      <c r="FM42" s="183" t="s">
        <v>19</v>
      </c>
      <c r="FN42" s="182">
        <v>17176673.089999996</v>
      </c>
      <c r="FO42" s="197">
        <v>2.7336452341189331E-2</v>
      </c>
      <c r="FP42" s="184">
        <v>141</v>
      </c>
      <c r="FQ42" s="197">
        <v>2.9847586790855207E-2</v>
      </c>
      <c r="FS42" s="183" t="s">
        <v>19</v>
      </c>
      <c r="FT42" s="182">
        <v>18842491.029999994</v>
      </c>
      <c r="FU42" s="197">
        <v>3.0161355060004082E-2</v>
      </c>
      <c r="FV42" s="184">
        <v>150</v>
      </c>
      <c r="FW42" s="197">
        <v>3.1908104658583278E-2</v>
      </c>
      <c r="FY42" s="183" t="s">
        <v>19</v>
      </c>
      <c r="FZ42" s="182">
        <v>27035910.499999993</v>
      </c>
      <c r="GA42" s="197">
        <v>4.351058218350197E-2</v>
      </c>
      <c r="GB42" s="184">
        <v>180</v>
      </c>
      <c r="GC42" s="197">
        <v>3.8519152578643273E-2</v>
      </c>
      <c r="GE42" s="183" t="s">
        <v>19</v>
      </c>
      <c r="GF42" s="182">
        <v>27064901.350000005</v>
      </c>
      <c r="GG42" s="197">
        <v>4.3826442932613417E-2</v>
      </c>
      <c r="GH42" s="184">
        <v>182</v>
      </c>
      <c r="GI42" s="197">
        <v>3.923259323129985E-2</v>
      </c>
      <c r="GK42" s="183" t="s">
        <v>19</v>
      </c>
      <c r="GL42" s="182">
        <v>32033298.900000006</v>
      </c>
      <c r="GM42" s="197">
        <v>5.2142712849475761E-2</v>
      </c>
      <c r="GN42" s="184">
        <v>206</v>
      </c>
      <c r="GO42" s="197">
        <v>4.4627383015597918E-2</v>
      </c>
      <c r="GQ42" s="183" t="s">
        <v>19</v>
      </c>
      <c r="GR42" s="182">
        <v>45149543.04999999</v>
      </c>
      <c r="GS42" s="197">
        <v>7.3966299121037762E-2</v>
      </c>
      <c r="GT42" s="184">
        <v>265</v>
      </c>
      <c r="GU42" s="197">
        <v>5.7746785792111573E-2</v>
      </c>
      <c r="GW42" s="183" t="s">
        <v>19</v>
      </c>
      <c r="GX42" s="182">
        <v>46257617.839999989</v>
      </c>
      <c r="GY42" s="197">
        <v>7.6390528085914622E-2</v>
      </c>
      <c r="GZ42" s="184">
        <v>302</v>
      </c>
      <c r="HA42" s="197">
        <v>6.624259706075894E-2</v>
      </c>
      <c r="HC42" s="183" t="s">
        <v>19</v>
      </c>
      <c r="HD42" s="182">
        <v>45235866.619999997</v>
      </c>
      <c r="HE42" s="197">
        <v>7.5340655435996273E-2</v>
      </c>
      <c r="HF42" s="184">
        <v>298</v>
      </c>
      <c r="HG42" s="197">
        <v>6.5856353591160224E-2</v>
      </c>
      <c r="HI42" s="183" t="s">
        <v>19</v>
      </c>
      <c r="HJ42" s="182">
        <v>31974242.180000018</v>
      </c>
      <c r="HK42" s="197">
        <v>5.3664198797156552E-2</v>
      </c>
      <c r="HL42" s="184">
        <v>234</v>
      </c>
      <c r="HM42" s="197">
        <v>5.2197189382110196E-2</v>
      </c>
      <c r="HO42" s="183" t="s">
        <v>19</v>
      </c>
      <c r="HP42" s="182">
        <v>30723637.020000011</v>
      </c>
      <c r="HQ42" s="197">
        <v>5.2168901134887764E-2</v>
      </c>
      <c r="HR42" s="184">
        <v>235</v>
      </c>
      <c r="HS42" s="197">
        <v>5.3095345684591053E-2</v>
      </c>
      <c r="HU42" s="183" t="s">
        <v>19</v>
      </c>
      <c r="HV42" s="182">
        <v>31315783.989999987</v>
      </c>
      <c r="HW42" s="197">
        <v>5.3760178660359641E-2</v>
      </c>
      <c r="HX42" s="184">
        <v>237</v>
      </c>
      <c r="HY42" s="197">
        <v>5.4171428571428572E-2</v>
      </c>
      <c r="IA42" s="183" t="s">
        <v>19</v>
      </c>
      <c r="IB42" s="182">
        <v>25411545.02</v>
      </c>
      <c r="IC42" s="197">
        <v>4.3863851440495621E-2</v>
      </c>
      <c r="ID42" s="184">
        <v>222</v>
      </c>
      <c r="IE42" s="197">
        <v>5.1057957681692731E-2</v>
      </c>
      <c r="IG42" s="183" t="s">
        <v>19</v>
      </c>
      <c r="IH42" s="182">
        <v>24489956.790000003</v>
      </c>
      <c r="II42" s="197">
        <v>4.2958271525815404E-2</v>
      </c>
      <c r="IJ42" s="184">
        <v>211</v>
      </c>
      <c r="IK42" s="197">
        <v>4.9207089552238806E-2</v>
      </c>
      <c r="IM42" s="183" t="s">
        <v>19</v>
      </c>
      <c r="IN42" s="182">
        <v>25723668.859999996</v>
      </c>
      <c r="IO42" s="197">
        <v>4.5557020348182854E-2</v>
      </c>
      <c r="IP42" s="184">
        <v>208</v>
      </c>
      <c r="IQ42" s="197">
        <v>4.8883666274970622E-2</v>
      </c>
      <c r="IS42" s="183" t="s">
        <v>19</v>
      </c>
      <c r="IT42" s="182">
        <v>45006278.129999988</v>
      </c>
      <c r="IU42" s="197">
        <v>8.1005162082582544E-2</v>
      </c>
      <c r="IV42" s="184">
        <v>285</v>
      </c>
      <c r="IW42" s="197">
        <v>6.8084089823220256E-2</v>
      </c>
      <c r="IY42" s="183" t="s">
        <v>19</v>
      </c>
      <c r="IZ42" s="182">
        <v>48535344.879999988</v>
      </c>
      <c r="JA42" s="197">
        <v>8.8539574757259182E-2</v>
      </c>
      <c r="JB42" s="184">
        <v>315</v>
      </c>
      <c r="JC42" s="197">
        <v>7.6142131979695438E-2</v>
      </c>
      <c r="JE42" s="183" t="s">
        <v>19</v>
      </c>
      <c r="JF42" s="182">
        <v>48102670.820000008</v>
      </c>
      <c r="JG42" s="197">
        <v>8.9200760291467396E-2</v>
      </c>
      <c r="JH42" s="184">
        <v>301</v>
      </c>
      <c r="JI42" s="197">
        <v>7.3901301252148291E-2</v>
      </c>
      <c r="JK42" s="183" t="s">
        <v>19</v>
      </c>
      <c r="JL42" s="182">
        <v>47682442.48999998</v>
      </c>
      <c r="JM42" s="197">
        <v>8.9530839680950033E-2</v>
      </c>
      <c r="JN42" s="184">
        <v>299</v>
      </c>
      <c r="JO42" s="197">
        <v>7.4322644792443451E-2</v>
      </c>
      <c r="JQ42" s="198" t="s">
        <v>19</v>
      </c>
      <c r="JR42" s="199">
        <v>65775445.079999991</v>
      </c>
      <c r="JS42" s="200">
        <v>0.12463367027517219</v>
      </c>
      <c r="JT42" s="201">
        <v>427</v>
      </c>
      <c r="JU42" s="200">
        <v>0.10715181932245922</v>
      </c>
      <c r="JW42" s="198" t="s">
        <v>19</v>
      </c>
      <c r="JX42" s="199">
        <v>67371892.389999956</v>
      </c>
      <c r="JY42" s="200">
        <v>0.12858153637684747</v>
      </c>
      <c r="JZ42" s="201">
        <v>418</v>
      </c>
      <c r="KA42" s="200">
        <v>0.10593005575266093</v>
      </c>
      <c r="KC42" s="198" t="s">
        <v>19</v>
      </c>
      <c r="KD42" s="199">
        <v>67371598.179999977</v>
      </c>
      <c r="KE42" s="200">
        <v>0.13008934807714775</v>
      </c>
      <c r="KF42" s="201">
        <v>419</v>
      </c>
      <c r="KG42" s="200">
        <v>0.10729833546734956</v>
      </c>
      <c r="KI42" s="198" t="s">
        <v>19</v>
      </c>
      <c r="KJ42" s="199">
        <v>78131927.10999997</v>
      </c>
      <c r="KK42" s="200">
        <v>0.15228444060302984</v>
      </c>
      <c r="KL42" s="201">
        <v>477</v>
      </c>
      <c r="KM42" s="200">
        <v>0.12357512953367876</v>
      </c>
      <c r="KO42" s="198" t="s">
        <v>19</v>
      </c>
      <c r="KP42" s="199">
        <v>77510918.579999998</v>
      </c>
      <c r="KQ42" s="200">
        <v>0.15281897793297514</v>
      </c>
      <c r="KR42" s="201">
        <v>471</v>
      </c>
      <c r="KS42" s="200">
        <v>0.12365450249409293</v>
      </c>
      <c r="KU42" s="198" t="s">
        <v>19</v>
      </c>
      <c r="KV42" s="199">
        <v>71443360.149999991</v>
      </c>
      <c r="KW42" s="200">
        <v>0.143841136053103</v>
      </c>
      <c r="KX42" s="201">
        <v>444</v>
      </c>
      <c r="KY42" s="200">
        <v>0.1184315817551347</v>
      </c>
      <c r="LA42" s="198" t="s">
        <v>19</v>
      </c>
      <c r="LB42" s="199">
        <v>55447652.939999998</v>
      </c>
      <c r="LC42" s="200">
        <v>0.112794900700002</v>
      </c>
      <c r="LD42" s="201">
        <v>343</v>
      </c>
      <c r="LE42" s="200">
        <v>9.2477756807764891E-2</v>
      </c>
      <c r="LG42" s="198" t="s">
        <v>19</v>
      </c>
      <c r="LH42" s="199">
        <v>54966270.459999971</v>
      </c>
      <c r="LI42" s="200">
        <v>0.11328350241543553</v>
      </c>
      <c r="LJ42" s="201">
        <v>340</v>
      </c>
      <c r="LK42" s="200">
        <v>9.2769440654843105E-2</v>
      </c>
      <c r="LM42" s="198" t="s">
        <v>19</v>
      </c>
      <c r="LN42" s="199">
        <v>61933639.719999999</v>
      </c>
      <c r="LO42" s="200">
        <v>0.12975546168621385</v>
      </c>
      <c r="LP42" s="201">
        <v>384</v>
      </c>
      <c r="LQ42" s="200">
        <v>0.10654827968923418</v>
      </c>
      <c r="LS42" s="198" t="s">
        <v>19</v>
      </c>
      <c r="LT42" s="199">
        <v>61541337.319999985</v>
      </c>
      <c r="LU42" s="200">
        <v>0.13041185701900662</v>
      </c>
      <c r="LV42" s="201">
        <v>396</v>
      </c>
      <c r="LW42" s="200">
        <v>0.11129848229342328</v>
      </c>
      <c r="LY42" s="198" t="s">
        <v>19</v>
      </c>
      <c r="LZ42" s="199">
        <v>55355299.320000008</v>
      </c>
      <c r="MA42" s="200">
        <v>0.11869739060243173</v>
      </c>
      <c r="MB42" s="201">
        <v>353</v>
      </c>
      <c r="MC42" s="200">
        <v>0.10042674253200569</v>
      </c>
      <c r="ME42" s="198" t="s">
        <v>19</v>
      </c>
      <c r="MF42" s="199">
        <v>63120708.040000007</v>
      </c>
      <c r="MG42" s="200">
        <v>0.13624559678540427</v>
      </c>
      <c r="MH42" s="201">
        <v>411</v>
      </c>
      <c r="MI42" s="200">
        <v>0.11766389922702548</v>
      </c>
      <c r="MK42" s="198" t="s">
        <v>19</v>
      </c>
      <c r="ML42" s="199">
        <v>73406188.960000008</v>
      </c>
      <c r="MM42" s="200">
        <v>0.15999764674202926</v>
      </c>
      <c r="MN42" s="201">
        <v>467</v>
      </c>
      <c r="MO42" s="200">
        <v>0.13548012764722947</v>
      </c>
      <c r="MQ42" s="198" t="s">
        <v>19</v>
      </c>
      <c r="MR42" s="199">
        <v>80019261.789999992</v>
      </c>
      <c r="MS42" s="200">
        <v>0.17642079635149929</v>
      </c>
      <c r="MT42" s="201">
        <v>545</v>
      </c>
      <c r="MU42" s="200">
        <v>0.16001174398120963</v>
      </c>
      <c r="MW42" s="198" t="s">
        <v>19</v>
      </c>
      <c r="MX42" s="199">
        <v>0</v>
      </c>
      <c r="MY42" s="200">
        <v>0</v>
      </c>
      <c r="MZ42" s="201">
        <v>0</v>
      </c>
      <c r="NA42" s="200">
        <v>0</v>
      </c>
    </row>
    <row r="43" spans="1:365" s="176" customFormat="1" ht="18" x14ac:dyDescent="0.35">
      <c r="A43" s="183" t="s">
        <v>20</v>
      </c>
      <c r="B43" s="182">
        <v>43871221.059999995</v>
      </c>
      <c r="C43" s="197">
        <v>7.0162152618376369E-2</v>
      </c>
      <c r="D43" s="184">
        <v>400</v>
      </c>
      <c r="E43" s="197">
        <v>7.9333597778659268E-2</v>
      </c>
      <c r="G43" s="183" t="s">
        <v>20</v>
      </c>
      <c r="H43" s="182">
        <v>48473155.420000017</v>
      </c>
      <c r="I43" s="197">
        <v>5.9403917902608294E-2</v>
      </c>
      <c r="J43" s="184">
        <v>449</v>
      </c>
      <c r="K43" s="197">
        <v>6.8351347237022381E-2</v>
      </c>
      <c r="M43" s="183" t="s">
        <v>20</v>
      </c>
      <c r="N43" s="182">
        <v>44148932.150000006</v>
      </c>
      <c r="O43" s="197">
        <v>5.5522151177339274E-2</v>
      </c>
      <c r="P43" s="184">
        <v>390</v>
      </c>
      <c r="Q43" s="197">
        <v>6.157246605620461E-2</v>
      </c>
      <c r="S43" s="183" t="s">
        <v>20</v>
      </c>
      <c r="T43" s="182">
        <v>48977544.929999985</v>
      </c>
      <c r="U43" s="197">
        <v>6.2247758270929175E-2</v>
      </c>
      <c r="V43" s="184">
        <v>408</v>
      </c>
      <c r="W43" s="197">
        <v>6.5437048917401763E-2</v>
      </c>
      <c r="Y43" s="183" t="s">
        <v>20</v>
      </c>
      <c r="Z43" s="182">
        <v>45791942.950000003</v>
      </c>
      <c r="AA43" s="197">
        <v>5.8561941502066103E-2</v>
      </c>
      <c r="AB43" s="184">
        <v>395</v>
      </c>
      <c r="AC43" s="197">
        <v>6.4060979565358417E-2</v>
      </c>
      <c r="AE43" s="183" t="s">
        <v>20</v>
      </c>
      <c r="AF43" s="182">
        <v>55688149.700000018</v>
      </c>
      <c r="AG43" s="197">
        <v>7.2905285133724643E-2</v>
      </c>
      <c r="AH43" s="184">
        <v>413</v>
      </c>
      <c r="AI43" s="197">
        <v>6.9248826291079812E-2</v>
      </c>
      <c r="AK43" s="183" t="s">
        <v>20</v>
      </c>
      <c r="AL43" s="182">
        <v>61056676.910000019</v>
      </c>
      <c r="AM43" s="197">
        <v>8.1256801992106886E-2</v>
      </c>
      <c r="AN43" s="184">
        <v>415</v>
      </c>
      <c r="AO43" s="197">
        <v>7.1737251512532407E-2</v>
      </c>
      <c r="AQ43" s="183" t="s">
        <v>20</v>
      </c>
      <c r="AR43" s="182">
        <v>56223779.170000024</v>
      </c>
      <c r="AS43" s="197">
        <v>7.5835655873372862E-2</v>
      </c>
      <c r="AT43" s="184">
        <v>381</v>
      </c>
      <c r="AU43" s="197">
        <v>6.7326382753136599E-2</v>
      </c>
      <c r="AW43" s="183" t="s">
        <v>20</v>
      </c>
      <c r="AX43" s="182">
        <v>45391505.480000012</v>
      </c>
      <c r="AY43" s="197">
        <v>6.1639502145922183E-2</v>
      </c>
      <c r="AZ43" s="184">
        <v>338</v>
      </c>
      <c r="BA43" s="197">
        <v>6.0747663551401869E-2</v>
      </c>
      <c r="BC43" s="183" t="s">
        <v>20</v>
      </c>
      <c r="BD43" s="182">
        <v>45068344.160000026</v>
      </c>
      <c r="BE43" s="197">
        <v>6.1524226453911264E-2</v>
      </c>
      <c r="BF43" s="184">
        <v>334</v>
      </c>
      <c r="BG43" s="197">
        <v>6.0343270099367657E-2</v>
      </c>
      <c r="BI43" s="183" t="s">
        <v>20</v>
      </c>
      <c r="BJ43" s="182">
        <v>36778655.630000003</v>
      </c>
      <c r="BK43" s="197">
        <v>5.1755707928150825E-2</v>
      </c>
      <c r="BL43" s="184">
        <v>272</v>
      </c>
      <c r="BM43" s="197">
        <v>5.0945870013111072E-2</v>
      </c>
      <c r="BO43" s="183" t="s">
        <v>20</v>
      </c>
      <c r="BP43" s="182">
        <v>30869309.099999998</v>
      </c>
      <c r="BQ43" s="197">
        <v>4.5249732248644654E-2</v>
      </c>
      <c r="BR43" s="184">
        <v>246</v>
      </c>
      <c r="BS43" s="197">
        <v>4.8311076197957582E-2</v>
      </c>
      <c r="BU43" s="183" t="s">
        <v>20</v>
      </c>
      <c r="BV43" s="182">
        <v>21467385.030000012</v>
      </c>
      <c r="BW43" s="197">
        <v>3.1820851441997255E-2</v>
      </c>
      <c r="BX43" s="184">
        <v>188</v>
      </c>
      <c r="BY43" s="197">
        <v>3.7249851396869427E-2</v>
      </c>
      <c r="CA43" s="183" t="s">
        <v>20</v>
      </c>
      <c r="CB43" s="182">
        <v>12105138.740000004</v>
      </c>
      <c r="CC43" s="197">
        <v>1.8010954214143362E-2</v>
      </c>
      <c r="CD43" s="184">
        <v>134</v>
      </c>
      <c r="CE43" s="197">
        <v>2.6634863844166169E-2</v>
      </c>
      <c r="CG43" s="183" t="s">
        <v>20</v>
      </c>
      <c r="CH43" s="182">
        <v>14789438.780000005</v>
      </c>
      <c r="CI43" s="197">
        <v>2.2097348596383876E-2</v>
      </c>
      <c r="CJ43" s="184">
        <v>129</v>
      </c>
      <c r="CK43" s="197">
        <v>2.5753643441804752E-2</v>
      </c>
      <c r="CM43" s="183" t="s">
        <v>20</v>
      </c>
      <c r="CN43" s="182">
        <v>22316945.209999986</v>
      </c>
      <c r="CO43" s="197">
        <v>3.3549706273705092E-2</v>
      </c>
      <c r="CP43" s="184">
        <v>188</v>
      </c>
      <c r="CQ43" s="197">
        <v>3.7743425015057216E-2</v>
      </c>
      <c r="CS43" s="183" t="s">
        <v>20</v>
      </c>
      <c r="CT43" s="182">
        <v>24238459.699999988</v>
      </c>
      <c r="CU43" s="197">
        <v>3.6642777832818503E-2</v>
      </c>
      <c r="CV43" s="184">
        <v>209</v>
      </c>
      <c r="CW43" s="197">
        <v>4.2154094392900361E-2</v>
      </c>
      <c r="CY43" s="183" t="s">
        <v>20</v>
      </c>
      <c r="CZ43" s="182">
        <v>23260215.359999992</v>
      </c>
      <c r="DA43" s="197">
        <v>3.5306163120154277E-2</v>
      </c>
      <c r="DB43" s="184">
        <v>207</v>
      </c>
      <c r="DC43" s="197">
        <v>4.1962294749645246E-2</v>
      </c>
      <c r="DE43" s="183" t="s">
        <v>20</v>
      </c>
      <c r="DF43" s="182">
        <v>30625032.890000008</v>
      </c>
      <c r="DG43" s="197">
        <v>4.6601019793293029E-2</v>
      </c>
      <c r="DH43" s="184">
        <v>228</v>
      </c>
      <c r="DI43" s="197">
        <v>4.63980463980464E-2</v>
      </c>
      <c r="DK43" s="183" t="s">
        <v>20</v>
      </c>
      <c r="DL43" s="182">
        <v>27044299.960000005</v>
      </c>
      <c r="DM43" s="197">
        <v>4.1313456982325525E-2</v>
      </c>
      <c r="DN43" s="184">
        <v>221</v>
      </c>
      <c r="DO43" s="197">
        <v>4.5138888888888888E-2</v>
      </c>
      <c r="DQ43" s="183" t="s">
        <v>20</v>
      </c>
      <c r="DR43" s="182">
        <v>27920361.080000013</v>
      </c>
      <c r="DS43" s="197">
        <v>4.2816671571308959E-2</v>
      </c>
      <c r="DT43" s="184">
        <v>221</v>
      </c>
      <c r="DU43" s="197">
        <v>4.5314742669673981E-2</v>
      </c>
      <c r="DW43" s="183" t="s">
        <v>20</v>
      </c>
      <c r="DX43" s="182">
        <v>31200647.23</v>
      </c>
      <c r="DY43" s="197">
        <v>4.8243397179174211E-2</v>
      </c>
      <c r="DZ43" s="184">
        <v>229</v>
      </c>
      <c r="EA43" s="197">
        <v>4.7274979355904211E-2</v>
      </c>
      <c r="EC43" s="183" t="s">
        <v>20</v>
      </c>
      <c r="ED43" s="182">
        <v>31680045.680000011</v>
      </c>
      <c r="EE43" s="197">
        <v>4.9173106234002548E-2</v>
      </c>
      <c r="EF43" s="184">
        <v>233</v>
      </c>
      <c r="EG43" s="197">
        <v>4.8280149191877328E-2</v>
      </c>
      <c r="EI43" s="183" t="s">
        <v>20</v>
      </c>
      <c r="EJ43" s="182">
        <v>32792858.179999977</v>
      </c>
      <c r="EK43" s="197">
        <v>5.1046166211518487E-2</v>
      </c>
      <c r="EL43" s="184">
        <v>234</v>
      </c>
      <c r="EM43" s="197">
        <v>4.8628428927680795E-2</v>
      </c>
      <c r="EO43" s="183" t="s">
        <v>20</v>
      </c>
      <c r="EP43" s="182">
        <v>24055782.089999996</v>
      </c>
      <c r="EQ43" s="197">
        <v>3.7698004304797014E-2</v>
      </c>
      <c r="ER43" s="184">
        <v>191</v>
      </c>
      <c r="ES43" s="197">
        <v>3.9816552011673965E-2</v>
      </c>
      <c r="EU43" s="183" t="s">
        <v>20</v>
      </c>
      <c r="EV43" s="182">
        <v>23569843.15000001</v>
      </c>
      <c r="EW43" s="197">
        <v>3.7017897478759963E-2</v>
      </c>
      <c r="EX43" s="184">
        <v>188</v>
      </c>
      <c r="EY43" s="197">
        <v>3.9330543933054393E-2</v>
      </c>
      <c r="FA43" s="183" t="s">
        <v>20</v>
      </c>
      <c r="FB43" s="182">
        <v>32470306.349999987</v>
      </c>
      <c r="FC43" s="197">
        <v>5.1325660952415739E-2</v>
      </c>
      <c r="FD43" s="184">
        <v>236</v>
      </c>
      <c r="FE43" s="197">
        <v>4.9631966351209256E-2</v>
      </c>
      <c r="FG43" s="183" t="s">
        <v>20</v>
      </c>
      <c r="FH43" s="182">
        <v>28060900.669999991</v>
      </c>
      <c r="FI43" s="197">
        <v>4.4526835773432354E-2</v>
      </c>
      <c r="FJ43" s="184">
        <v>209</v>
      </c>
      <c r="FK43" s="197">
        <v>4.4120751530504536E-2</v>
      </c>
      <c r="FM43" s="183" t="s">
        <v>20</v>
      </c>
      <c r="FN43" s="182">
        <v>25376330.729999989</v>
      </c>
      <c r="FO43" s="197">
        <v>4.0386101077906883E-2</v>
      </c>
      <c r="FP43" s="184">
        <v>187</v>
      </c>
      <c r="FQ43" s="197">
        <v>3.9585097375105842E-2</v>
      </c>
      <c r="FS43" s="183" t="s">
        <v>20</v>
      </c>
      <c r="FT43" s="182">
        <v>27417218.519999996</v>
      </c>
      <c r="FU43" s="197">
        <v>4.3887003115608739E-2</v>
      </c>
      <c r="FV43" s="184">
        <v>184</v>
      </c>
      <c r="FW43" s="197">
        <v>3.9140608381195492E-2</v>
      </c>
      <c r="FY43" s="183" t="s">
        <v>20</v>
      </c>
      <c r="FZ43" s="182">
        <v>47834774.900000013</v>
      </c>
      <c r="GA43" s="197">
        <v>7.6983495877298774E-2</v>
      </c>
      <c r="GB43" s="184">
        <v>302</v>
      </c>
      <c r="GC43" s="197">
        <v>6.4626578215279271E-2</v>
      </c>
      <c r="GE43" s="183" t="s">
        <v>20</v>
      </c>
      <c r="GF43" s="182">
        <v>46771530.199999966</v>
      </c>
      <c r="GG43" s="197">
        <v>7.5737567732952524E-2</v>
      </c>
      <c r="GH43" s="184">
        <v>295</v>
      </c>
      <c r="GI43" s="197">
        <v>6.3591291226557448E-2</v>
      </c>
      <c r="GK43" s="183" t="s">
        <v>20</v>
      </c>
      <c r="GL43" s="182">
        <v>64986544.669999972</v>
      </c>
      <c r="GM43" s="197">
        <v>0.10578288387923224</v>
      </c>
      <c r="GN43" s="184">
        <v>385</v>
      </c>
      <c r="GO43" s="197">
        <v>8.3405545927209709E-2</v>
      </c>
      <c r="GQ43" s="183" t="s">
        <v>20</v>
      </c>
      <c r="GR43" s="182">
        <v>52084247.30999998</v>
      </c>
      <c r="GS43" s="197">
        <v>8.5327087624324616E-2</v>
      </c>
      <c r="GT43" s="184">
        <v>325</v>
      </c>
      <c r="GU43" s="197">
        <v>7.0821529745042494E-2</v>
      </c>
      <c r="GW43" s="183" t="s">
        <v>20</v>
      </c>
      <c r="GX43" s="182">
        <v>33828251.619999975</v>
      </c>
      <c r="GY43" s="197">
        <v>5.5864485162493947E-2</v>
      </c>
      <c r="GZ43" s="184">
        <v>271</v>
      </c>
      <c r="HA43" s="197">
        <v>5.9442860276376401E-2</v>
      </c>
      <c r="HC43" s="183" t="s">
        <v>20</v>
      </c>
      <c r="HD43" s="182">
        <v>34480621.979999974</v>
      </c>
      <c r="HE43" s="197">
        <v>5.7427719504890909E-2</v>
      </c>
      <c r="HF43" s="184">
        <v>274</v>
      </c>
      <c r="HG43" s="197">
        <v>6.0552486187845304E-2</v>
      </c>
      <c r="HI43" s="183" t="s">
        <v>20</v>
      </c>
      <c r="HJ43" s="182">
        <v>37908370.409999982</v>
      </c>
      <c r="HK43" s="197">
        <v>6.3623785492904053E-2</v>
      </c>
      <c r="HL43" s="184">
        <v>305</v>
      </c>
      <c r="HM43" s="197">
        <v>6.8034798126254736E-2</v>
      </c>
      <c r="HO43" s="183" t="s">
        <v>20</v>
      </c>
      <c r="HP43" s="182">
        <v>36522965.339999981</v>
      </c>
      <c r="HQ43" s="197">
        <v>6.2016191856942814E-2</v>
      </c>
      <c r="HR43" s="184">
        <v>281</v>
      </c>
      <c r="HS43" s="197">
        <v>6.3488477180298236E-2</v>
      </c>
      <c r="HU43" s="183" t="s">
        <v>20</v>
      </c>
      <c r="HV43" s="182">
        <v>44025291.579999976</v>
      </c>
      <c r="HW43" s="197">
        <v>7.5578741431829202E-2</v>
      </c>
      <c r="HX43" s="184">
        <v>300</v>
      </c>
      <c r="HY43" s="197">
        <v>6.8571428571428575E-2</v>
      </c>
      <c r="IA43" s="183" t="s">
        <v>20</v>
      </c>
      <c r="IB43" s="182">
        <v>54192043.699999973</v>
      </c>
      <c r="IC43" s="197">
        <v>9.3542984192530834E-2</v>
      </c>
      <c r="ID43" s="184">
        <v>342</v>
      </c>
      <c r="IE43" s="197">
        <v>7.8656853725850961E-2</v>
      </c>
      <c r="IG43" s="183" t="s">
        <v>20</v>
      </c>
      <c r="IH43" s="182">
        <v>55103156.579999968</v>
      </c>
      <c r="II43" s="197">
        <v>9.6657433191541381E-2</v>
      </c>
      <c r="IJ43" s="184">
        <v>350</v>
      </c>
      <c r="IK43" s="197">
        <v>8.1623134328358216E-2</v>
      </c>
      <c r="IM43" s="183" t="s">
        <v>20</v>
      </c>
      <c r="IN43" s="182">
        <v>68519294.629999995</v>
      </c>
      <c r="IO43" s="197">
        <v>0.12134874370723985</v>
      </c>
      <c r="IP43" s="184">
        <v>442</v>
      </c>
      <c r="IQ43" s="197">
        <v>0.10387779083431257</v>
      </c>
      <c r="IS43" s="183" t="s">
        <v>20</v>
      </c>
      <c r="IT43" s="182">
        <v>72511710.670000002</v>
      </c>
      <c r="IU43" s="197">
        <v>0.13051118909993462</v>
      </c>
      <c r="IV43" s="184">
        <v>483</v>
      </c>
      <c r="IW43" s="197">
        <v>0.11538461538461539</v>
      </c>
      <c r="IY43" s="183" t="s">
        <v>20</v>
      </c>
      <c r="IZ43" s="182">
        <v>70724823.359999999</v>
      </c>
      <c r="JA43" s="197">
        <v>0.12901826082742099</v>
      </c>
      <c r="JB43" s="184">
        <v>458</v>
      </c>
      <c r="JC43" s="197">
        <v>0.11070824268793812</v>
      </c>
      <c r="JE43" s="183" t="s">
        <v>20</v>
      </c>
      <c r="JF43" s="182">
        <v>71494064.409999967</v>
      </c>
      <c r="JG43" s="197">
        <v>0.13257735574731516</v>
      </c>
      <c r="JH43" s="184">
        <v>477</v>
      </c>
      <c r="JI43" s="197">
        <v>0.1171126933464277</v>
      </c>
      <c r="JK43" s="183" t="s">
        <v>20</v>
      </c>
      <c r="JL43" s="182">
        <v>69650008.840000004</v>
      </c>
      <c r="JM43" s="197">
        <v>0.13077819527677462</v>
      </c>
      <c r="JN43" s="184">
        <v>464</v>
      </c>
      <c r="JO43" s="197">
        <v>0.11533681332339051</v>
      </c>
      <c r="JQ43" s="198" t="s">
        <v>20</v>
      </c>
      <c r="JR43" s="199">
        <v>60238747.529999956</v>
      </c>
      <c r="JS43" s="200">
        <v>0.11414253736043832</v>
      </c>
      <c r="JT43" s="201">
        <v>395</v>
      </c>
      <c r="JU43" s="200">
        <v>9.9121706398996243E-2</v>
      </c>
      <c r="JW43" s="198" t="s">
        <v>20</v>
      </c>
      <c r="JX43" s="199">
        <v>59556293.609999999</v>
      </c>
      <c r="JY43" s="200">
        <v>0.11366520163861508</v>
      </c>
      <c r="JZ43" s="201">
        <v>390</v>
      </c>
      <c r="KA43" s="200">
        <v>9.8834262544348711E-2</v>
      </c>
      <c r="KC43" s="198" t="s">
        <v>20</v>
      </c>
      <c r="KD43" s="199">
        <v>59101914.93999996</v>
      </c>
      <c r="KE43" s="200">
        <v>0.11412122900979453</v>
      </c>
      <c r="KF43" s="201">
        <v>390</v>
      </c>
      <c r="KG43" s="200">
        <v>9.9871959026888599E-2</v>
      </c>
      <c r="KI43" s="198" t="s">
        <v>20</v>
      </c>
      <c r="KJ43" s="199">
        <v>54492178.709999979</v>
      </c>
      <c r="KK43" s="200">
        <v>0.10620896295581826</v>
      </c>
      <c r="KL43" s="201">
        <v>379</v>
      </c>
      <c r="KM43" s="200">
        <v>9.8186528497409331E-2</v>
      </c>
      <c r="KO43" s="198" t="s">
        <v>20</v>
      </c>
      <c r="KP43" s="199">
        <v>54403900.580000021</v>
      </c>
      <c r="KQ43" s="200">
        <v>0.10726164306286559</v>
      </c>
      <c r="KR43" s="201">
        <v>377</v>
      </c>
      <c r="KS43" s="200">
        <v>9.8976109215017066E-2</v>
      </c>
      <c r="KU43" s="198" t="s">
        <v>20</v>
      </c>
      <c r="KV43" s="199">
        <v>62957136.919999994</v>
      </c>
      <c r="KW43" s="200">
        <v>0.12675532167314438</v>
      </c>
      <c r="KX43" s="201">
        <v>445</v>
      </c>
      <c r="KY43" s="200">
        <v>0.1186983195518805</v>
      </c>
      <c r="LA43" s="198" t="s">
        <v>20</v>
      </c>
      <c r="LB43" s="199">
        <v>70538478.319999978</v>
      </c>
      <c r="LC43" s="200">
        <v>0.14349355176932835</v>
      </c>
      <c r="LD43" s="201">
        <v>465</v>
      </c>
      <c r="LE43" s="200">
        <v>0.12537071987058507</v>
      </c>
      <c r="LG43" s="198" t="s">
        <v>20</v>
      </c>
      <c r="LH43" s="199">
        <v>69956162.869999975</v>
      </c>
      <c r="LI43" s="200">
        <v>0.14417713043174962</v>
      </c>
      <c r="LJ43" s="201">
        <v>459</v>
      </c>
      <c r="LK43" s="200">
        <v>0.12523874488403819</v>
      </c>
      <c r="LM43" s="198" t="s">
        <v>20</v>
      </c>
      <c r="LN43" s="199">
        <v>73937245.12000002</v>
      </c>
      <c r="LO43" s="200">
        <v>0.15490388454037987</v>
      </c>
      <c r="LP43" s="201">
        <v>509</v>
      </c>
      <c r="LQ43" s="200">
        <v>0.14123196448390676</v>
      </c>
      <c r="LS43" s="198" t="s">
        <v>20</v>
      </c>
      <c r="LT43" s="199">
        <v>73901575.159999967</v>
      </c>
      <c r="LU43" s="200">
        <v>0.15660435851648616</v>
      </c>
      <c r="LV43" s="201">
        <v>516</v>
      </c>
      <c r="LW43" s="200">
        <v>0.14502529510961215</v>
      </c>
      <c r="LY43" s="198" t="s">
        <v>20</v>
      </c>
      <c r="LZ43" s="199">
        <v>79503041.519999981</v>
      </c>
      <c r="MA43" s="200">
        <v>0.17047696768521031</v>
      </c>
      <c r="MB43" s="201">
        <v>549</v>
      </c>
      <c r="MC43" s="200">
        <v>0.15618776671408249</v>
      </c>
      <c r="ME43" s="198" t="s">
        <v>20</v>
      </c>
      <c r="MF43" s="199">
        <v>69700286.860000014</v>
      </c>
      <c r="MG43" s="200">
        <v>0.15044757060292591</v>
      </c>
      <c r="MH43" s="201">
        <v>485</v>
      </c>
      <c r="MI43" s="200">
        <v>0.13884912682507872</v>
      </c>
      <c r="MK43" s="198" t="s">
        <v>20</v>
      </c>
      <c r="ML43" s="199">
        <v>56468154.089999981</v>
      </c>
      <c r="MM43" s="200">
        <v>0.12307915583506804</v>
      </c>
      <c r="MN43" s="201">
        <v>433</v>
      </c>
      <c r="MO43" s="200">
        <v>0.12561647809689586</v>
      </c>
      <c r="MQ43" s="198" t="s">
        <v>20</v>
      </c>
      <c r="MR43" s="199">
        <v>53919544.600000001</v>
      </c>
      <c r="MS43" s="200">
        <v>0.11887798992955674</v>
      </c>
      <c r="MT43" s="201">
        <v>421</v>
      </c>
      <c r="MU43" s="200">
        <v>0.12360540223135642</v>
      </c>
      <c r="MW43" s="198" t="s">
        <v>20</v>
      </c>
      <c r="MX43" s="199">
        <v>0</v>
      </c>
      <c r="MY43" s="200">
        <v>0</v>
      </c>
      <c r="MZ43" s="201">
        <v>0</v>
      </c>
      <c r="NA43" s="200">
        <v>0</v>
      </c>
    </row>
    <row r="44" spans="1:365" s="176" customFormat="1" ht="18" x14ac:dyDescent="0.35">
      <c r="A44" s="183" t="s">
        <v>21</v>
      </c>
      <c r="B44" s="182">
        <v>47271543.530000001</v>
      </c>
      <c r="C44" s="197">
        <v>7.5600203767341473E-2</v>
      </c>
      <c r="D44" s="184">
        <v>400</v>
      </c>
      <c r="E44" s="197">
        <v>7.9333597778659268E-2</v>
      </c>
      <c r="G44" s="183" t="s">
        <v>21</v>
      </c>
      <c r="H44" s="182">
        <v>56212682.910000004</v>
      </c>
      <c r="I44" s="197">
        <v>6.8888719369261803E-2</v>
      </c>
      <c r="J44" s="184">
        <v>468</v>
      </c>
      <c r="K44" s="197">
        <v>7.1243720505404173E-2</v>
      </c>
      <c r="M44" s="183" t="s">
        <v>21</v>
      </c>
      <c r="N44" s="182">
        <v>63741111.809999987</v>
      </c>
      <c r="O44" s="197">
        <v>8.0161477838292514E-2</v>
      </c>
      <c r="P44" s="184">
        <v>484</v>
      </c>
      <c r="Q44" s="197">
        <v>7.6413009156930847E-2</v>
      </c>
      <c r="S44" s="183" t="s">
        <v>21</v>
      </c>
      <c r="T44" s="182">
        <v>71824134.819999963</v>
      </c>
      <c r="U44" s="197">
        <v>9.128451392743149E-2</v>
      </c>
      <c r="V44" s="184">
        <v>482</v>
      </c>
      <c r="W44" s="197">
        <v>7.7305533279871691E-2</v>
      </c>
      <c r="Y44" s="183" t="s">
        <v>21</v>
      </c>
      <c r="Z44" s="182">
        <v>69488041.480000019</v>
      </c>
      <c r="AA44" s="197">
        <v>8.8866170729820573E-2</v>
      </c>
      <c r="AB44" s="184">
        <v>464</v>
      </c>
      <c r="AC44" s="197">
        <v>7.5251378527408375E-2</v>
      </c>
      <c r="AE44" s="183" t="s">
        <v>21</v>
      </c>
      <c r="AF44" s="182">
        <v>73141512.219999954</v>
      </c>
      <c r="AG44" s="197">
        <v>9.5754713206262262E-2</v>
      </c>
      <c r="AH44" s="184">
        <v>467</v>
      </c>
      <c r="AI44" s="197">
        <v>7.8303152246814223E-2</v>
      </c>
      <c r="AK44" s="183" t="s">
        <v>21</v>
      </c>
      <c r="AL44" s="182">
        <v>77718031.599999949</v>
      </c>
      <c r="AM44" s="197">
        <v>0.10343043585955781</v>
      </c>
      <c r="AN44" s="184">
        <v>492</v>
      </c>
      <c r="AO44" s="197">
        <v>8.5047536732929988E-2</v>
      </c>
      <c r="AQ44" s="183" t="s">
        <v>21</v>
      </c>
      <c r="AR44" s="182">
        <v>74391977.479999974</v>
      </c>
      <c r="AS44" s="197">
        <v>0.10034125217472425</v>
      </c>
      <c r="AT44" s="184">
        <v>469</v>
      </c>
      <c r="AU44" s="197">
        <v>8.2876833362784938E-2</v>
      </c>
      <c r="AW44" s="183" t="s">
        <v>21</v>
      </c>
      <c r="AX44" s="182">
        <v>67890676.949999988</v>
      </c>
      <c r="AY44" s="197">
        <v>9.2192305218681922E-2</v>
      </c>
      <c r="AZ44" s="184">
        <v>436</v>
      </c>
      <c r="BA44" s="197">
        <v>7.8360891445003591E-2</v>
      </c>
      <c r="BC44" s="183" t="s">
        <v>21</v>
      </c>
      <c r="BD44" s="182">
        <v>67111078.159999996</v>
      </c>
      <c r="BE44" s="197">
        <v>9.1615461966463682E-2</v>
      </c>
      <c r="BF44" s="184">
        <v>431</v>
      </c>
      <c r="BG44" s="197">
        <v>7.7868112014453483E-2</v>
      </c>
      <c r="BI44" s="183" t="s">
        <v>21</v>
      </c>
      <c r="BJ44" s="182">
        <v>50300280.730000019</v>
      </c>
      <c r="BK44" s="197">
        <v>7.0783626904577915E-2</v>
      </c>
      <c r="BL44" s="184">
        <v>358</v>
      </c>
      <c r="BM44" s="197">
        <v>6.7053755384903546E-2</v>
      </c>
      <c r="BO44" s="183" t="s">
        <v>21</v>
      </c>
      <c r="BP44" s="182">
        <v>31774824.610000007</v>
      </c>
      <c r="BQ44" s="197">
        <v>4.6577080853751444E-2</v>
      </c>
      <c r="BR44" s="184">
        <v>221</v>
      </c>
      <c r="BS44" s="197">
        <v>4.340141398271799E-2</v>
      </c>
      <c r="BU44" s="183" t="s">
        <v>21</v>
      </c>
      <c r="BV44" s="182">
        <v>26127773.910000011</v>
      </c>
      <c r="BW44" s="197">
        <v>3.8728890870422035E-2</v>
      </c>
      <c r="BX44" s="184">
        <v>202</v>
      </c>
      <c r="BY44" s="197">
        <v>4.0023776500891617E-2</v>
      </c>
      <c r="CA44" s="183" t="s">
        <v>21</v>
      </c>
      <c r="CB44" s="182">
        <v>23081620.759999987</v>
      </c>
      <c r="CC44" s="197">
        <v>3.4342606361286568E-2</v>
      </c>
      <c r="CD44" s="184">
        <v>194</v>
      </c>
      <c r="CE44" s="197">
        <v>3.8560922281852511E-2</v>
      </c>
      <c r="CG44" s="183" t="s">
        <v>21</v>
      </c>
      <c r="CH44" s="182">
        <v>24611958.870000001</v>
      </c>
      <c r="CI44" s="197">
        <v>3.6773473482017552E-2</v>
      </c>
      <c r="CJ44" s="184">
        <v>209</v>
      </c>
      <c r="CK44" s="197">
        <v>4.1724895188660412E-2</v>
      </c>
      <c r="CM44" s="183" t="s">
        <v>21</v>
      </c>
      <c r="CN44" s="182">
        <v>32207764.050000004</v>
      </c>
      <c r="CO44" s="197">
        <v>4.841885900791254E-2</v>
      </c>
      <c r="CP44" s="184">
        <v>235</v>
      </c>
      <c r="CQ44" s="197">
        <v>4.7179281268821524E-2</v>
      </c>
      <c r="CS44" s="183" t="s">
        <v>21</v>
      </c>
      <c r="CT44" s="182">
        <v>38079439.87999998</v>
      </c>
      <c r="CU44" s="197">
        <v>5.7567043153365423E-2</v>
      </c>
      <c r="CV44" s="184">
        <v>276</v>
      </c>
      <c r="CW44" s="197">
        <v>5.5667607906413875E-2</v>
      </c>
      <c r="CY44" s="183" t="s">
        <v>21</v>
      </c>
      <c r="CZ44" s="182">
        <v>38639653.789999992</v>
      </c>
      <c r="DA44" s="197">
        <v>5.8650270365167741E-2</v>
      </c>
      <c r="DB44" s="184">
        <v>276</v>
      </c>
      <c r="DC44" s="197">
        <v>5.5949726332860328E-2</v>
      </c>
      <c r="DE44" s="183" t="s">
        <v>21</v>
      </c>
      <c r="DF44" s="182">
        <v>47509414.95000004</v>
      </c>
      <c r="DG44" s="197">
        <v>7.2293381509335675E-2</v>
      </c>
      <c r="DH44" s="184">
        <v>330</v>
      </c>
      <c r="DI44" s="197">
        <v>6.7155067155067152E-2</v>
      </c>
      <c r="DK44" s="183" t="s">
        <v>21</v>
      </c>
      <c r="DL44" s="182">
        <v>36433092.949999996</v>
      </c>
      <c r="DM44" s="197">
        <v>5.565598002348484E-2</v>
      </c>
      <c r="DN44" s="184">
        <v>259</v>
      </c>
      <c r="DO44" s="197">
        <v>5.290032679738562E-2</v>
      </c>
      <c r="DQ44" s="183" t="s">
        <v>21</v>
      </c>
      <c r="DR44" s="182">
        <v>36443253.079999983</v>
      </c>
      <c r="DS44" s="197">
        <v>5.5886770004353117E-2</v>
      </c>
      <c r="DT44" s="184">
        <v>258</v>
      </c>
      <c r="DU44" s="197">
        <v>5.2901373795366004E-2</v>
      </c>
      <c r="DW44" s="183" t="s">
        <v>21</v>
      </c>
      <c r="DX44" s="182">
        <v>50989568.180000015</v>
      </c>
      <c r="DY44" s="197">
        <v>7.8841633366408967E-2</v>
      </c>
      <c r="DZ44" s="184">
        <v>324</v>
      </c>
      <c r="EA44" s="197">
        <v>6.6886870355078454E-2</v>
      </c>
      <c r="EC44" s="183" t="s">
        <v>21</v>
      </c>
      <c r="ED44" s="182">
        <v>50125014.990000032</v>
      </c>
      <c r="EE44" s="197">
        <v>7.7803002936965487E-2</v>
      </c>
      <c r="EF44" s="184">
        <v>320</v>
      </c>
      <c r="EG44" s="197">
        <v>6.6307501036054706E-2</v>
      </c>
      <c r="EI44" s="183" t="s">
        <v>21</v>
      </c>
      <c r="EJ44" s="182">
        <v>47104793.189999998</v>
      </c>
      <c r="EK44" s="197">
        <v>7.3324474778549045E-2</v>
      </c>
      <c r="EL44" s="184">
        <v>312</v>
      </c>
      <c r="EM44" s="197">
        <v>6.4837905236907731E-2</v>
      </c>
      <c r="EO44" s="183" t="s">
        <v>21</v>
      </c>
      <c r="EP44" s="182">
        <v>50561694.50999999</v>
      </c>
      <c r="EQ44" s="197">
        <v>7.9235627017429949E-2</v>
      </c>
      <c r="ER44" s="184">
        <v>316</v>
      </c>
      <c r="ES44" s="197">
        <v>6.5874504898895139E-2</v>
      </c>
      <c r="EU44" s="183" t="s">
        <v>21</v>
      </c>
      <c r="EV44" s="182">
        <v>50539410.089999996</v>
      </c>
      <c r="EW44" s="197">
        <v>7.9375271589307364E-2</v>
      </c>
      <c r="EX44" s="184">
        <v>315</v>
      </c>
      <c r="EY44" s="197">
        <v>6.5899581589958164E-2</v>
      </c>
      <c r="FA44" s="183" t="s">
        <v>21</v>
      </c>
      <c r="FB44" s="182">
        <v>49512740.789999984</v>
      </c>
      <c r="FC44" s="197">
        <v>7.8264557137828955E-2</v>
      </c>
      <c r="FD44" s="184">
        <v>311</v>
      </c>
      <c r="FE44" s="197">
        <v>6.5404837013669823E-2</v>
      </c>
      <c r="FG44" s="183" t="s">
        <v>21</v>
      </c>
      <c r="FH44" s="182">
        <v>52607897.969999984</v>
      </c>
      <c r="FI44" s="197">
        <v>8.3477834900716863E-2</v>
      </c>
      <c r="FJ44" s="184">
        <v>323</v>
      </c>
      <c r="FK44" s="197">
        <v>6.8186616001688835E-2</v>
      </c>
      <c r="FM44" s="183" t="s">
        <v>21</v>
      </c>
      <c r="FN44" s="182">
        <v>50502541.36999999</v>
      </c>
      <c r="FO44" s="197">
        <v>8.0374139278093906E-2</v>
      </c>
      <c r="FP44" s="184">
        <v>333</v>
      </c>
      <c r="FQ44" s="197">
        <v>7.0491109229466553E-2</v>
      </c>
      <c r="FS44" s="183" t="s">
        <v>21</v>
      </c>
      <c r="FT44" s="182">
        <v>48267942.079999968</v>
      </c>
      <c r="FU44" s="197">
        <v>7.726295513542783E-2</v>
      </c>
      <c r="FV44" s="184">
        <v>313</v>
      </c>
      <c r="FW44" s="197">
        <v>6.6581578387577112E-2</v>
      </c>
      <c r="FY44" s="183" t="s">
        <v>21</v>
      </c>
      <c r="FZ44" s="182">
        <v>57513119.940000035</v>
      </c>
      <c r="GA44" s="197">
        <v>9.2559462045081795E-2</v>
      </c>
      <c r="GB44" s="184">
        <v>369</v>
      </c>
      <c r="GC44" s="197">
        <v>7.8964262786218709E-2</v>
      </c>
      <c r="GE44" s="183" t="s">
        <v>21</v>
      </c>
      <c r="GF44" s="182">
        <v>58556215.120000012</v>
      </c>
      <c r="GG44" s="197">
        <v>9.482061608573035E-2</v>
      </c>
      <c r="GH44" s="184">
        <v>373</v>
      </c>
      <c r="GI44" s="197">
        <v>8.0405259754257385E-2</v>
      </c>
      <c r="GK44" s="183" t="s">
        <v>21</v>
      </c>
      <c r="GL44" s="182">
        <v>35774890.189999998</v>
      </c>
      <c r="GM44" s="197">
        <v>5.8233147707390728E-2</v>
      </c>
      <c r="GN44" s="184">
        <v>280</v>
      </c>
      <c r="GO44" s="197">
        <v>6.0658578856152515E-2</v>
      </c>
      <c r="GQ44" s="183" t="s">
        <v>21</v>
      </c>
      <c r="GR44" s="182">
        <v>35867448.429999992</v>
      </c>
      <c r="GS44" s="197">
        <v>5.8759895229588077E-2</v>
      </c>
      <c r="GT44" s="184">
        <v>301</v>
      </c>
      <c r="GU44" s="197">
        <v>6.5591632163870123E-2</v>
      </c>
      <c r="GW44" s="183" t="s">
        <v>21</v>
      </c>
      <c r="GX44" s="182">
        <v>63872441.319999985</v>
      </c>
      <c r="GY44" s="197">
        <v>0.10547991337228345</v>
      </c>
      <c r="GZ44" s="184">
        <v>424</v>
      </c>
      <c r="HA44" s="197">
        <v>9.3002851502522479E-2</v>
      </c>
      <c r="HC44" s="183" t="s">
        <v>21</v>
      </c>
      <c r="HD44" s="182">
        <v>61495599.549999997</v>
      </c>
      <c r="HE44" s="197">
        <v>0.10242135550196645</v>
      </c>
      <c r="HF44" s="184">
        <v>414</v>
      </c>
      <c r="HG44" s="197">
        <v>9.1491712707182316E-2</v>
      </c>
      <c r="HI44" s="183" t="s">
        <v>21</v>
      </c>
      <c r="HJ44" s="182">
        <v>72471667.089999989</v>
      </c>
      <c r="HK44" s="197">
        <v>0.12163334248815355</v>
      </c>
      <c r="HL44" s="184">
        <v>467</v>
      </c>
      <c r="HM44" s="197">
        <v>0.10417131385233103</v>
      </c>
      <c r="HO44" s="183" t="s">
        <v>21</v>
      </c>
      <c r="HP44" s="182">
        <v>73374785.209999993</v>
      </c>
      <c r="HQ44" s="197">
        <v>0.12459078047700854</v>
      </c>
      <c r="HR44" s="184">
        <v>467</v>
      </c>
      <c r="HS44" s="197">
        <v>0.10551287844554903</v>
      </c>
      <c r="HU44" s="183" t="s">
        <v>21</v>
      </c>
      <c r="HV44" s="182">
        <v>83126548.289999977</v>
      </c>
      <c r="HW44" s="197">
        <v>0.14270433366498048</v>
      </c>
      <c r="HX44" s="184">
        <v>557</v>
      </c>
      <c r="HY44" s="197">
        <v>0.12731428571428571</v>
      </c>
      <c r="IA44" s="183" t="s">
        <v>21</v>
      </c>
      <c r="IB44" s="182">
        <v>77778729.209999964</v>
      </c>
      <c r="IC44" s="197">
        <v>0.13425687499964439</v>
      </c>
      <c r="ID44" s="184">
        <v>528</v>
      </c>
      <c r="IE44" s="197">
        <v>0.12143514259429623</v>
      </c>
      <c r="IG44" s="183" t="s">
        <v>21</v>
      </c>
      <c r="IH44" s="182">
        <v>71146851.73999998</v>
      </c>
      <c r="II44" s="197">
        <v>0.12479996602124879</v>
      </c>
      <c r="IJ44" s="184">
        <v>470</v>
      </c>
      <c r="IK44" s="197">
        <v>0.10960820895522388</v>
      </c>
      <c r="IM44" s="183" t="s">
        <v>21</v>
      </c>
      <c r="IN44" s="182">
        <v>58391433.259999998</v>
      </c>
      <c r="IO44" s="197">
        <v>0.10341214263265017</v>
      </c>
      <c r="IP44" s="184">
        <v>376</v>
      </c>
      <c r="IQ44" s="197">
        <v>8.8366627497062283E-2</v>
      </c>
      <c r="IS44" s="183" t="s">
        <v>21</v>
      </c>
      <c r="IT44" s="182">
        <v>54045071.580000006</v>
      </c>
      <c r="IU44" s="197">
        <v>9.7273757462394209E-2</v>
      </c>
      <c r="IV44" s="184">
        <v>395</v>
      </c>
      <c r="IW44" s="197">
        <v>9.4362159579550881E-2</v>
      </c>
      <c r="IY44" s="183" t="s">
        <v>21</v>
      </c>
      <c r="IZ44" s="182">
        <v>58893931.270000011</v>
      </c>
      <c r="JA44" s="197">
        <v>0.10743600654989414</v>
      </c>
      <c r="JB44" s="184">
        <v>436</v>
      </c>
      <c r="JC44" s="197">
        <v>0.10539037950205463</v>
      </c>
      <c r="JE44" s="183" t="s">
        <v>21</v>
      </c>
      <c r="JF44" s="182">
        <v>56946037.600000009</v>
      </c>
      <c r="JG44" s="197">
        <v>0.10559974660272906</v>
      </c>
      <c r="JH44" s="184">
        <v>414</v>
      </c>
      <c r="JI44" s="197">
        <v>0.10164497913086178</v>
      </c>
      <c r="JK44" s="183" t="s">
        <v>21</v>
      </c>
      <c r="JL44" s="182">
        <v>58036597.040000007</v>
      </c>
      <c r="JM44" s="197">
        <v>0.10897229659126344</v>
      </c>
      <c r="JN44" s="184">
        <v>412</v>
      </c>
      <c r="JO44" s="197">
        <v>0.10241113596818295</v>
      </c>
      <c r="JQ44" s="198" t="s">
        <v>21</v>
      </c>
      <c r="JR44" s="199">
        <v>59066759.409999974</v>
      </c>
      <c r="JS44" s="200">
        <v>0.11192181227470399</v>
      </c>
      <c r="JT44" s="201">
        <v>444</v>
      </c>
      <c r="JU44" s="200">
        <v>0.11141781681304894</v>
      </c>
      <c r="JW44" s="198" t="s">
        <v>21</v>
      </c>
      <c r="JX44" s="199">
        <v>58870202.959999993</v>
      </c>
      <c r="JY44" s="200">
        <v>0.11235577441694654</v>
      </c>
      <c r="JZ44" s="201">
        <v>442</v>
      </c>
      <c r="KA44" s="200">
        <v>0.11201216421692854</v>
      </c>
      <c r="KC44" s="198" t="s">
        <v>21</v>
      </c>
      <c r="KD44" s="199">
        <v>60688682.809999973</v>
      </c>
      <c r="KE44" s="200">
        <v>0.11718515510527706</v>
      </c>
      <c r="KF44" s="201">
        <v>451</v>
      </c>
      <c r="KG44" s="200">
        <v>0.11549295774647887</v>
      </c>
      <c r="KI44" s="198" t="s">
        <v>21</v>
      </c>
      <c r="KJ44" s="199">
        <v>52959446.579999991</v>
      </c>
      <c r="KK44" s="200">
        <v>0.10322156377542016</v>
      </c>
      <c r="KL44" s="201">
        <v>423</v>
      </c>
      <c r="KM44" s="200">
        <v>0.10958549222797928</v>
      </c>
      <c r="KO44" s="198" t="s">
        <v>21</v>
      </c>
      <c r="KP44" s="199">
        <v>51626177.669999987</v>
      </c>
      <c r="KQ44" s="200">
        <v>0.10178514008929944</v>
      </c>
      <c r="KR44" s="201">
        <v>413</v>
      </c>
      <c r="KS44" s="200">
        <v>0.1084274087687057</v>
      </c>
      <c r="KU44" s="198" t="s">
        <v>21</v>
      </c>
      <c r="KV44" s="199">
        <v>52245215.059999995</v>
      </c>
      <c r="KW44" s="200">
        <v>0.10518837680353821</v>
      </c>
      <c r="KX44" s="201">
        <v>430</v>
      </c>
      <c r="KY44" s="200">
        <v>0.11469725260069352</v>
      </c>
      <c r="LA44" s="198" t="s">
        <v>21</v>
      </c>
      <c r="LB44" s="199">
        <v>55822997.37999998</v>
      </c>
      <c r="LC44" s="200">
        <v>0.1135584485977626</v>
      </c>
      <c r="LD44" s="201">
        <v>437</v>
      </c>
      <c r="LE44" s="200">
        <v>0.1178215152332165</v>
      </c>
      <c r="LG44" s="198" t="s">
        <v>21</v>
      </c>
      <c r="LH44" s="199">
        <v>54171961.29999999</v>
      </c>
      <c r="LI44" s="200">
        <v>0.11164645986384122</v>
      </c>
      <c r="LJ44" s="201">
        <v>426</v>
      </c>
      <c r="LK44" s="200">
        <v>0.11623465211459755</v>
      </c>
      <c r="LM44" s="198" t="s">
        <v>21</v>
      </c>
      <c r="LN44" s="199">
        <v>49972435.529999986</v>
      </c>
      <c r="LO44" s="200">
        <v>0.10469587243854146</v>
      </c>
      <c r="LP44" s="201">
        <v>403</v>
      </c>
      <c r="LQ44" s="200">
        <v>0.11182019977802442</v>
      </c>
      <c r="LS44" s="198" t="s">
        <v>21</v>
      </c>
      <c r="LT44" s="199">
        <v>48295910.73999998</v>
      </c>
      <c r="LU44" s="200">
        <v>0.10234355768509948</v>
      </c>
      <c r="LV44" s="201">
        <v>386</v>
      </c>
      <c r="LW44" s="200">
        <v>0.10848791455874086</v>
      </c>
      <c r="LY44" s="198" t="s">
        <v>21</v>
      </c>
      <c r="LZ44" s="199">
        <v>45155605.179999992</v>
      </c>
      <c r="MA44" s="200">
        <v>9.6826366613162199E-2</v>
      </c>
      <c r="MB44" s="201">
        <v>369</v>
      </c>
      <c r="MC44" s="200">
        <v>0.10497866287339971</v>
      </c>
      <c r="ME44" s="198" t="s">
        <v>21</v>
      </c>
      <c r="MF44" s="199">
        <v>50509955.889999993</v>
      </c>
      <c r="MG44" s="200">
        <v>0.10902537847763809</v>
      </c>
      <c r="MH44" s="201">
        <v>410</v>
      </c>
      <c r="MI44" s="200">
        <v>0.11737761236759232</v>
      </c>
      <c r="MK44" s="198" t="s">
        <v>21</v>
      </c>
      <c r="ML44" s="199">
        <v>44073854.400000006</v>
      </c>
      <c r="MM44" s="200">
        <v>9.6064284044134252E-2</v>
      </c>
      <c r="MN44" s="201">
        <v>353</v>
      </c>
      <c r="MO44" s="200">
        <v>0.10240789091964027</v>
      </c>
      <c r="MQ44" s="198" t="s">
        <v>21</v>
      </c>
      <c r="MR44" s="199">
        <v>37802908.489999995</v>
      </c>
      <c r="MS44" s="200">
        <v>8.3345173037351172E-2</v>
      </c>
      <c r="MT44" s="201">
        <v>297</v>
      </c>
      <c r="MU44" s="200">
        <v>8.7199060481503235E-2</v>
      </c>
      <c r="MW44" s="198" t="s">
        <v>21</v>
      </c>
      <c r="MX44" s="199">
        <v>0</v>
      </c>
      <c r="MY44" s="200">
        <v>0</v>
      </c>
      <c r="MZ44" s="201">
        <v>0</v>
      </c>
      <c r="NA44" s="200">
        <v>0</v>
      </c>
    </row>
    <row r="45" spans="1:365" s="176" customFormat="1" ht="18" x14ac:dyDescent="0.35">
      <c r="A45" s="183" t="s">
        <v>22</v>
      </c>
      <c r="B45" s="182">
        <v>69320521.569999963</v>
      </c>
      <c r="C45" s="197">
        <v>0.11086258591544634</v>
      </c>
      <c r="D45" s="184">
        <v>464</v>
      </c>
      <c r="E45" s="197">
        <v>9.2026973423244743E-2</v>
      </c>
      <c r="G45" s="183" t="s">
        <v>22</v>
      </c>
      <c r="H45" s="182">
        <v>87484886.329999968</v>
      </c>
      <c r="I45" s="197">
        <v>0.10721284719835009</v>
      </c>
      <c r="J45" s="184">
        <v>590</v>
      </c>
      <c r="K45" s="197">
        <v>8.9815801491855682E-2</v>
      </c>
      <c r="M45" s="183" t="s">
        <v>22</v>
      </c>
      <c r="N45" s="182">
        <v>82836999.73999995</v>
      </c>
      <c r="O45" s="197">
        <v>0.10417666291485808</v>
      </c>
      <c r="P45" s="184">
        <v>552</v>
      </c>
      <c r="Q45" s="197">
        <v>8.7148721187243441E-2</v>
      </c>
      <c r="S45" s="183" t="s">
        <v>22</v>
      </c>
      <c r="T45" s="182">
        <v>95043341.160000011</v>
      </c>
      <c r="U45" s="197">
        <v>0.12079484454038632</v>
      </c>
      <c r="V45" s="184">
        <v>644</v>
      </c>
      <c r="W45" s="197">
        <v>0.1032878909382518</v>
      </c>
      <c r="Y45" s="183" t="s">
        <v>22</v>
      </c>
      <c r="Z45" s="182">
        <v>98010644.929999977</v>
      </c>
      <c r="AA45" s="197">
        <v>0.12534287224365154</v>
      </c>
      <c r="AB45" s="184">
        <v>635</v>
      </c>
      <c r="AC45" s="197">
        <v>0.10298410638987998</v>
      </c>
      <c r="AE45" s="183" t="s">
        <v>22</v>
      </c>
      <c r="AF45" s="182">
        <v>131625678.21999991</v>
      </c>
      <c r="AG45" s="197">
        <v>0.17232046051530026</v>
      </c>
      <c r="AH45" s="184">
        <v>843</v>
      </c>
      <c r="AI45" s="197">
        <v>0.14134808853118713</v>
      </c>
      <c r="AK45" s="183" t="s">
        <v>22</v>
      </c>
      <c r="AL45" s="182">
        <v>135083659.63000011</v>
      </c>
      <c r="AM45" s="197">
        <v>0.17977503425389219</v>
      </c>
      <c r="AN45" s="184">
        <v>874</v>
      </c>
      <c r="AO45" s="197">
        <v>0.15108038029386345</v>
      </c>
      <c r="AQ45" s="183" t="s">
        <v>22</v>
      </c>
      <c r="AR45" s="182">
        <v>130871505.80000006</v>
      </c>
      <c r="AS45" s="197">
        <v>0.17652186715286788</v>
      </c>
      <c r="AT45" s="184">
        <v>821</v>
      </c>
      <c r="AU45" s="197">
        <v>0.14507863580137834</v>
      </c>
      <c r="AW45" s="183" t="s">
        <v>22</v>
      </c>
      <c r="AX45" s="182">
        <v>112619697.89999999</v>
      </c>
      <c r="AY45" s="197">
        <v>0.15293218493135902</v>
      </c>
      <c r="AZ45" s="184">
        <v>683</v>
      </c>
      <c r="BA45" s="197">
        <v>0.12275341480948958</v>
      </c>
      <c r="BC45" s="183" t="s">
        <v>22</v>
      </c>
      <c r="BD45" s="182">
        <v>111591685.48999996</v>
      </c>
      <c r="BE45" s="197">
        <v>0.15233735022716657</v>
      </c>
      <c r="BF45" s="184">
        <v>675</v>
      </c>
      <c r="BG45" s="197">
        <v>0.12195121951219512</v>
      </c>
      <c r="BI45" s="183" t="s">
        <v>22</v>
      </c>
      <c r="BJ45" s="182">
        <v>71953467.769999936</v>
      </c>
      <c r="BK45" s="197">
        <v>0.1012544531204696</v>
      </c>
      <c r="BL45" s="184">
        <v>479</v>
      </c>
      <c r="BM45" s="197">
        <v>8.9717175501030158E-2</v>
      </c>
      <c r="BO45" s="183" t="s">
        <v>22</v>
      </c>
      <c r="BP45" s="182">
        <v>44293773.169999979</v>
      </c>
      <c r="BQ45" s="197">
        <v>6.4927963555384507E-2</v>
      </c>
      <c r="BR45" s="184">
        <v>311</v>
      </c>
      <c r="BS45" s="197">
        <v>6.1076197957580521E-2</v>
      </c>
      <c r="BU45" s="183" t="s">
        <v>22</v>
      </c>
      <c r="BV45" s="182">
        <v>35782761.010000005</v>
      </c>
      <c r="BW45" s="197">
        <v>5.3040364287149568E-2</v>
      </c>
      <c r="BX45" s="184">
        <v>255</v>
      </c>
      <c r="BY45" s="197">
        <v>5.0525064394689914E-2</v>
      </c>
      <c r="CA45" s="183" t="s">
        <v>22</v>
      </c>
      <c r="CB45" s="182">
        <v>26358242.039999988</v>
      </c>
      <c r="CC45" s="197">
        <v>3.92178149085591E-2</v>
      </c>
      <c r="CD45" s="184">
        <v>216</v>
      </c>
      <c r="CE45" s="197">
        <v>4.2933810375670838E-2</v>
      </c>
      <c r="CG45" s="183" t="s">
        <v>22</v>
      </c>
      <c r="CH45" s="182">
        <v>36419760.999999993</v>
      </c>
      <c r="CI45" s="197">
        <v>5.4415868417015463E-2</v>
      </c>
      <c r="CJ45" s="184">
        <v>282</v>
      </c>
      <c r="CK45" s="197">
        <v>5.6298662407666199E-2</v>
      </c>
      <c r="CM45" s="183" t="s">
        <v>22</v>
      </c>
      <c r="CN45" s="182">
        <v>40365782.279999994</v>
      </c>
      <c r="CO45" s="197">
        <v>6.0683042695086245E-2</v>
      </c>
      <c r="CP45" s="184">
        <v>300</v>
      </c>
      <c r="CQ45" s="197">
        <v>6.0228869704878542E-2</v>
      </c>
      <c r="CS45" s="183" t="s">
        <v>22</v>
      </c>
      <c r="CT45" s="182">
        <v>51789154.529999994</v>
      </c>
      <c r="CU45" s="197">
        <v>7.8292866258011296E-2</v>
      </c>
      <c r="CV45" s="184">
        <v>362</v>
      </c>
      <c r="CW45" s="197">
        <v>7.3013311819281973E-2</v>
      </c>
      <c r="CY45" s="183" t="s">
        <v>22</v>
      </c>
      <c r="CZ45" s="182">
        <v>51768393.869999997</v>
      </c>
      <c r="DA45" s="197">
        <v>7.8578092685493317E-2</v>
      </c>
      <c r="DB45" s="184">
        <v>362</v>
      </c>
      <c r="DC45" s="197">
        <v>7.338333671194E-2</v>
      </c>
      <c r="DE45" s="183" t="s">
        <v>22</v>
      </c>
      <c r="DF45" s="182">
        <v>60282145.540000014</v>
      </c>
      <c r="DG45" s="197">
        <v>9.1729189894486696E-2</v>
      </c>
      <c r="DH45" s="184">
        <v>397</v>
      </c>
      <c r="DI45" s="197">
        <v>8.0789580789580789E-2</v>
      </c>
      <c r="DK45" s="183" t="s">
        <v>22</v>
      </c>
      <c r="DL45" s="182">
        <v>49904098.250000007</v>
      </c>
      <c r="DM45" s="197">
        <v>7.6234578796363903E-2</v>
      </c>
      <c r="DN45" s="184">
        <v>340</v>
      </c>
      <c r="DO45" s="197">
        <v>6.9444444444444448E-2</v>
      </c>
      <c r="DQ45" s="183" t="s">
        <v>22</v>
      </c>
      <c r="DR45" s="182">
        <v>49387779.840000018</v>
      </c>
      <c r="DS45" s="197">
        <v>7.5737571694950073E-2</v>
      </c>
      <c r="DT45" s="184">
        <v>339</v>
      </c>
      <c r="DU45" s="197">
        <v>6.950994463809719E-2</v>
      </c>
      <c r="DW45" s="183" t="s">
        <v>22</v>
      </c>
      <c r="DX45" s="182">
        <v>62789273.010000005</v>
      </c>
      <c r="DY45" s="197">
        <v>9.7086698685546258E-2</v>
      </c>
      <c r="DZ45" s="184">
        <v>409</v>
      </c>
      <c r="EA45" s="197">
        <v>8.4434351775392241E-2</v>
      </c>
      <c r="EC45" s="183" t="s">
        <v>22</v>
      </c>
      <c r="ED45" s="182">
        <v>63658327.890000015</v>
      </c>
      <c r="EE45" s="197">
        <v>9.8809128990306971E-2</v>
      </c>
      <c r="EF45" s="184">
        <v>411</v>
      </c>
      <c r="EG45" s="197">
        <v>8.5163696643182754E-2</v>
      </c>
      <c r="EI45" s="183" t="s">
        <v>22</v>
      </c>
      <c r="EJ45" s="182">
        <v>57572877.660000004</v>
      </c>
      <c r="EK45" s="197">
        <v>8.9619351450742679E-2</v>
      </c>
      <c r="EL45" s="184">
        <v>383</v>
      </c>
      <c r="EM45" s="197">
        <v>7.9592684954280971E-2</v>
      </c>
      <c r="EO45" s="183" t="s">
        <v>22</v>
      </c>
      <c r="EP45" s="182">
        <v>52183143.230000012</v>
      </c>
      <c r="EQ45" s="197">
        <v>8.1776611991349307E-2</v>
      </c>
      <c r="ER45" s="184">
        <v>344</v>
      </c>
      <c r="ES45" s="197">
        <v>7.1711486345632694E-2</v>
      </c>
      <c r="EU45" s="183" t="s">
        <v>22</v>
      </c>
      <c r="EV45" s="182">
        <v>52112725.430000015</v>
      </c>
      <c r="EW45" s="197">
        <v>8.1846260708209551E-2</v>
      </c>
      <c r="EX45" s="184">
        <v>344</v>
      </c>
      <c r="EY45" s="197">
        <v>7.1966527196652724E-2</v>
      </c>
      <c r="FA45" s="183" t="s">
        <v>22</v>
      </c>
      <c r="FB45" s="182">
        <v>58753503.07000003</v>
      </c>
      <c r="FC45" s="197">
        <v>9.2871386732005387E-2</v>
      </c>
      <c r="FD45" s="184">
        <v>366</v>
      </c>
      <c r="FE45" s="197">
        <v>7.697160883280757E-2</v>
      </c>
      <c r="FG45" s="183" t="s">
        <v>22</v>
      </c>
      <c r="FH45" s="182">
        <v>58501633.970000021</v>
      </c>
      <c r="FI45" s="197">
        <v>9.2829972882678788E-2</v>
      </c>
      <c r="FJ45" s="184">
        <v>372</v>
      </c>
      <c r="FK45" s="197">
        <v>7.8530715642811902E-2</v>
      </c>
      <c r="FM45" s="183" t="s">
        <v>22</v>
      </c>
      <c r="FN45" s="182">
        <v>62593759.340000018</v>
      </c>
      <c r="FO45" s="197">
        <v>9.9617155783791281E-2</v>
      </c>
      <c r="FP45" s="184">
        <v>373</v>
      </c>
      <c r="FQ45" s="197">
        <v>7.895850973751059E-2</v>
      </c>
      <c r="FS45" s="183" t="s">
        <v>22</v>
      </c>
      <c r="FT45" s="182">
        <v>63736864.610000029</v>
      </c>
      <c r="FU45" s="197">
        <v>0.1020242069295877</v>
      </c>
      <c r="FV45" s="184">
        <v>406</v>
      </c>
      <c r="FW45" s="197">
        <v>8.6364603275898746E-2</v>
      </c>
      <c r="FY45" s="183" t="s">
        <v>22</v>
      </c>
      <c r="FZ45" s="182">
        <v>47700530.099999987</v>
      </c>
      <c r="GA45" s="197">
        <v>7.6767447322059285E-2</v>
      </c>
      <c r="GB45" s="184">
        <v>320</v>
      </c>
      <c r="GC45" s="197">
        <v>6.8478493473143595E-2</v>
      </c>
      <c r="GE45" s="183" t="s">
        <v>22</v>
      </c>
      <c r="GF45" s="182">
        <v>48793265.710000008</v>
      </c>
      <c r="GG45" s="197">
        <v>7.9011382582968775E-2</v>
      </c>
      <c r="GH45" s="184">
        <v>321</v>
      </c>
      <c r="GI45" s="197">
        <v>6.9195947402457422E-2</v>
      </c>
      <c r="GK45" s="183" t="s">
        <v>22</v>
      </c>
      <c r="GL45" s="182">
        <v>54577565.199999973</v>
      </c>
      <c r="GM45" s="197">
        <v>8.883950164268406E-2</v>
      </c>
      <c r="GN45" s="184">
        <v>367</v>
      </c>
      <c r="GO45" s="197">
        <v>7.9506065857885611E-2</v>
      </c>
      <c r="GQ45" s="183" t="s">
        <v>22</v>
      </c>
      <c r="GR45" s="182">
        <v>56885797.279999964</v>
      </c>
      <c r="GS45" s="197">
        <v>9.3193233266869027E-2</v>
      </c>
      <c r="GT45" s="184">
        <v>382</v>
      </c>
      <c r="GU45" s="197">
        <v>8.3242536500326869E-2</v>
      </c>
      <c r="GW45" s="183" t="s">
        <v>22</v>
      </c>
      <c r="GX45" s="182">
        <v>80166106.590000018</v>
      </c>
      <c r="GY45" s="197">
        <v>0.1323875180555952</v>
      </c>
      <c r="GZ45" s="184">
        <v>559</v>
      </c>
      <c r="HA45" s="197">
        <v>0.12261460846676903</v>
      </c>
      <c r="HC45" s="183" t="s">
        <v>22</v>
      </c>
      <c r="HD45" s="182">
        <v>80197721.310000017</v>
      </c>
      <c r="HE45" s="197">
        <v>0.13356987141918419</v>
      </c>
      <c r="HF45" s="184">
        <v>557</v>
      </c>
      <c r="HG45" s="197">
        <v>0.1230939226519337</v>
      </c>
      <c r="HI45" s="183" t="s">
        <v>22</v>
      </c>
      <c r="HJ45" s="182">
        <v>71406458.679999977</v>
      </c>
      <c r="HK45" s="197">
        <v>0.11984554230972119</v>
      </c>
      <c r="HL45" s="184">
        <v>512</v>
      </c>
      <c r="HM45" s="197">
        <v>0.11420923488735223</v>
      </c>
      <c r="HO45" s="183" t="s">
        <v>22</v>
      </c>
      <c r="HP45" s="182">
        <v>68735960.209999964</v>
      </c>
      <c r="HQ45" s="197">
        <v>0.11671403064268678</v>
      </c>
      <c r="HR45" s="184">
        <v>487</v>
      </c>
      <c r="HS45" s="197">
        <v>0.11003163126976954</v>
      </c>
      <c r="HU45" s="183" t="s">
        <v>22</v>
      </c>
      <c r="HV45" s="182">
        <v>70830834.709999979</v>
      </c>
      <c r="HW45" s="197">
        <v>0.1215961359896966</v>
      </c>
      <c r="HX45" s="184">
        <v>510</v>
      </c>
      <c r="HY45" s="197">
        <v>0.11657142857142858</v>
      </c>
      <c r="IA45" s="183" t="s">
        <v>22</v>
      </c>
      <c r="IB45" s="182">
        <v>69059541.789999992</v>
      </c>
      <c r="IC45" s="197">
        <v>0.11920634810835516</v>
      </c>
      <c r="ID45" s="184">
        <v>491</v>
      </c>
      <c r="IE45" s="197">
        <v>0.11292548298068077</v>
      </c>
      <c r="IG45" s="183" t="s">
        <v>22</v>
      </c>
      <c r="IH45" s="182">
        <v>67639805.829999998</v>
      </c>
      <c r="II45" s="197">
        <v>0.11864819402152042</v>
      </c>
      <c r="IJ45" s="184">
        <v>492</v>
      </c>
      <c r="IK45" s="197">
        <v>0.11473880597014925</v>
      </c>
      <c r="IM45" s="183" t="s">
        <v>22</v>
      </c>
      <c r="IN45" s="182">
        <v>65440771.389999986</v>
      </c>
      <c r="IO45" s="197">
        <v>0.11589663084377817</v>
      </c>
      <c r="IP45" s="184">
        <v>483</v>
      </c>
      <c r="IQ45" s="197">
        <v>0.11351351351351352</v>
      </c>
      <c r="IS45" s="183" t="s">
        <v>22</v>
      </c>
      <c r="IT45" s="182">
        <v>53267500.609999999</v>
      </c>
      <c r="IU45" s="197">
        <v>9.5874235771806426E-2</v>
      </c>
      <c r="IV45" s="184">
        <v>413</v>
      </c>
      <c r="IW45" s="197">
        <v>9.8662207357859535E-2</v>
      </c>
      <c r="IY45" s="183" t="s">
        <v>22</v>
      </c>
      <c r="IZ45" s="182">
        <v>44552929.059999987</v>
      </c>
      <c r="JA45" s="197">
        <v>8.1274737058440669E-2</v>
      </c>
      <c r="JB45" s="184">
        <v>359</v>
      </c>
      <c r="JC45" s="197">
        <v>8.6777858351462414E-2</v>
      </c>
      <c r="JE45" s="183" t="s">
        <v>22</v>
      </c>
      <c r="JF45" s="182">
        <v>41546156.570000008</v>
      </c>
      <c r="JG45" s="197">
        <v>7.7042473734982173E-2</v>
      </c>
      <c r="JH45" s="184">
        <v>345</v>
      </c>
      <c r="JI45" s="197">
        <v>8.4704149275718149E-2</v>
      </c>
      <c r="JK45" s="183" t="s">
        <v>22</v>
      </c>
      <c r="JL45" s="182">
        <v>40697469.390000015</v>
      </c>
      <c r="JM45" s="197">
        <v>7.6415519363141254E-2</v>
      </c>
      <c r="JN45" s="184">
        <v>342</v>
      </c>
      <c r="JO45" s="197">
        <v>8.5011185682326629E-2</v>
      </c>
      <c r="JQ45" s="198" t="s">
        <v>22</v>
      </c>
      <c r="JR45" s="199">
        <v>47260198.659999996</v>
      </c>
      <c r="JS45" s="200">
        <v>8.9550317900024087E-2</v>
      </c>
      <c r="JT45" s="201">
        <v>406</v>
      </c>
      <c r="JU45" s="200">
        <v>0.10188205771643664</v>
      </c>
      <c r="JW45" s="198" t="s">
        <v>22</v>
      </c>
      <c r="JX45" s="199">
        <v>46988686.399999991</v>
      </c>
      <c r="JY45" s="200">
        <v>8.9679498011824815E-2</v>
      </c>
      <c r="JZ45" s="201">
        <v>403</v>
      </c>
      <c r="KA45" s="200">
        <v>0.10212873796249367</v>
      </c>
      <c r="KC45" s="198" t="s">
        <v>22</v>
      </c>
      <c r="KD45" s="199">
        <v>47388814.899999991</v>
      </c>
      <c r="KE45" s="200">
        <v>9.1504138287158948E-2</v>
      </c>
      <c r="KF45" s="201">
        <v>413</v>
      </c>
      <c r="KG45" s="200">
        <v>0.1057618437900128</v>
      </c>
      <c r="KI45" s="198" t="s">
        <v>22</v>
      </c>
      <c r="KJ45" s="199">
        <v>47555793.219999984</v>
      </c>
      <c r="KK45" s="200">
        <v>9.2689475811152305E-2</v>
      </c>
      <c r="KL45" s="201">
        <v>393</v>
      </c>
      <c r="KM45" s="200">
        <v>0.10181347150259068</v>
      </c>
      <c r="KO45" s="198" t="s">
        <v>22</v>
      </c>
      <c r="KP45" s="199">
        <v>47009821.109999985</v>
      </c>
      <c r="KQ45" s="200">
        <v>9.2683623758470973E-2</v>
      </c>
      <c r="KR45" s="201">
        <v>388</v>
      </c>
      <c r="KS45" s="200">
        <v>0.10186400630086637</v>
      </c>
      <c r="KU45" s="198" t="s">
        <v>22</v>
      </c>
      <c r="KV45" s="199">
        <v>38770776.629999973</v>
      </c>
      <c r="KW45" s="200">
        <v>7.8059494184083297E-2</v>
      </c>
      <c r="KX45" s="201">
        <v>313</v>
      </c>
      <c r="KY45" s="200">
        <v>8.3488930381435053E-2</v>
      </c>
      <c r="LA45" s="198" t="s">
        <v>22</v>
      </c>
      <c r="LB45" s="199">
        <v>42620084.189999998</v>
      </c>
      <c r="LC45" s="200">
        <v>8.6700300357867147E-2</v>
      </c>
      <c r="LD45" s="201">
        <v>362</v>
      </c>
      <c r="LE45" s="200">
        <v>9.7600431383122133E-2</v>
      </c>
      <c r="LG45" s="198" t="s">
        <v>22</v>
      </c>
      <c r="LH45" s="199">
        <v>42105147.969999969</v>
      </c>
      <c r="LI45" s="200">
        <v>8.6777192482667201E-2</v>
      </c>
      <c r="LJ45" s="201">
        <v>358</v>
      </c>
      <c r="LK45" s="200">
        <v>9.7680763983628918E-2</v>
      </c>
      <c r="LM45" s="198" t="s">
        <v>22</v>
      </c>
      <c r="LN45" s="199">
        <v>34483208.850000001</v>
      </c>
      <c r="LO45" s="200">
        <v>7.224482050437267E-2</v>
      </c>
      <c r="LP45" s="201">
        <v>292</v>
      </c>
      <c r="LQ45" s="200">
        <v>8.1021087680355167E-2</v>
      </c>
      <c r="LS45" s="198" t="s">
        <v>22</v>
      </c>
      <c r="LT45" s="199">
        <v>39773986.159999982</v>
      </c>
      <c r="LU45" s="200">
        <v>8.4284801436841236E-2</v>
      </c>
      <c r="LV45" s="201">
        <v>323</v>
      </c>
      <c r="LW45" s="200">
        <v>9.0781337830241712E-2</v>
      </c>
      <c r="LY45" s="198" t="s">
        <v>22</v>
      </c>
      <c r="LZ45" s="199">
        <v>40221481.81000001</v>
      </c>
      <c r="MA45" s="200">
        <v>8.6246213021293316E-2</v>
      </c>
      <c r="MB45" s="201">
        <v>324</v>
      </c>
      <c r="MC45" s="200">
        <v>9.2176386913229019E-2</v>
      </c>
      <c r="ME45" s="198" t="s">
        <v>22</v>
      </c>
      <c r="MF45" s="199">
        <v>41791899.019999966</v>
      </c>
      <c r="MG45" s="200">
        <v>9.0207515086284301E-2</v>
      </c>
      <c r="MH45" s="201">
        <v>330</v>
      </c>
      <c r="MI45" s="200">
        <v>9.4474663612940171E-2</v>
      </c>
      <c r="MK45" s="198" t="s">
        <v>22</v>
      </c>
      <c r="ML45" s="199">
        <v>54235021.969999976</v>
      </c>
      <c r="MM45" s="200">
        <v>0.11821177490811738</v>
      </c>
      <c r="MN45" s="201">
        <v>469</v>
      </c>
      <c r="MO45" s="200">
        <v>0.13606034232666087</v>
      </c>
      <c r="MQ45" s="198" t="s">
        <v>22</v>
      </c>
      <c r="MR45" s="199">
        <v>76598746.699999973</v>
      </c>
      <c r="MS45" s="200">
        <v>0.16887948713905243</v>
      </c>
      <c r="MT45" s="201">
        <v>660</v>
      </c>
      <c r="MU45" s="200">
        <v>0.19377568995889607</v>
      </c>
      <c r="MW45" s="198" t="s">
        <v>22</v>
      </c>
      <c r="MX45" s="199">
        <v>0</v>
      </c>
      <c r="MY45" s="200">
        <v>0</v>
      </c>
      <c r="MZ45" s="201">
        <v>0</v>
      </c>
      <c r="NA45" s="200">
        <v>0</v>
      </c>
    </row>
    <row r="46" spans="1:365" s="176" customFormat="1" ht="18" x14ac:dyDescent="0.35">
      <c r="A46" s="183" t="s">
        <v>23</v>
      </c>
      <c r="B46" s="182">
        <v>101311479.71999995</v>
      </c>
      <c r="C46" s="197">
        <v>0.16202492956343031</v>
      </c>
      <c r="D46" s="184">
        <v>692</v>
      </c>
      <c r="E46" s="197">
        <v>0.13724712415708051</v>
      </c>
      <c r="G46" s="183" t="s">
        <v>23</v>
      </c>
      <c r="H46" s="182">
        <v>125339395.54999994</v>
      </c>
      <c r="I46" s="197">
        <v>0.15360359973889115</v>
      </c>
      <c r="J46" s="184">
        <v>865</v>
      </c>
      <c r="K46" s="197">
        <v>0.13167909879738163</v>
      </c>
      <c r="M46" s="183" t="s">
        <v>23</v>
      </c>
      <c r="N46" s="182">
        <v>149659330.90000004</v>
      </c>
      <c r="O46" s="197">
        <v>0.18821311390040596</v>
      </c>
      <c r="P46" s="184">
        <v>999</v>
      </c>
      <c r="Q46" s="197">
        <v>0.1577202399747395</v>
      </c>
      <c r="S46" s="183" t="s">
        <v>23</v>
      </c>
      <c r="T46" s="182">
        <v>175969861.81000012</v>
      </c>
      <c r="U46" s="197">
        <v>0.2236479888196328</v>
      </c>
      <c r="V46" s="184">
        <v>1220</v>
      </c>
      <c r="W46" s="197">
        <v>0.19566960705693665</v>
      </c>
      <c r="Y46" s="183" t="s">
        <v>23</v>
      </c>
      <c r="Z46" s="182">
        <v>171549974.65000004</v>
      </c>
      <c r="AA46" s="197">
        <v>0.21939011391378893</v>
      </c>
      <c r="AB46" s="184">
        <v>1190</v>
      </c>
      <c r="AC46" s="197">
        <v>0.19299383717158611</v>
      </c>
      <c r="AE46" s="183" t="s">
        <v>23</v>
      </c>
      <c r="AF46" s="182">
        <v>219005437.64000013</v>
      </c>
      <c r="AG46" s="197">
        <v>0.28671546752756188</v>
      </c>
      <c r="AH46" s="184">
        <v>1625</v>
      </c>
      <c r="AI46" s="197">
        <v>0.27246814218645204</v>
      </c>
      <c r="AK46" s="183" t="s">
        <v>23</v>
      </c>
      <c r="AL46" s="182">
        <v>207484311.14000028</v>
      </c>
      <c r="AM46" s="197">
        <v>0.27612887631639849</v>
      </c>
      <c r="AN46" s="184">
        <v>1567</v>
      </c>
      <c r="AO46" s="197">
        <v>0.27087294727744166</v>
      </c>
      <c r="AQ46" s="183" t="s">
        <v>23</v>
      </c>
      <c r="AR46" s="182">
        <v>188563200.4300001</v>
      </c>
      <c r="AS46" s="197">
        <v>0.25433747409532798</v>
      </c>
      <c r="AT46" s="184">
        <v>1394</v>
      </c>
      <c r="AU46" s="197">
        <v>0.24633327443011133</v>
      </c>
      <c r="AW46" s="183" t="s">
        <v>23</v>
      </c>
      <c r="AX46" s="182">
        <v>169710985.83000019</v>
      </c>
      <c r="AY46" s="197">
        <v>0.23045943430680113</v>
      </c>
      <c r="AZ46" s="184">
        <v>1194</v>
      </c>
      <c r="BA46" s="197">
        <v>0.2145938173975557</v>
      </c>
      <c r="BC46" s="183" t="s">
        <v>23</v>
      </c>
      <c r="BD46" s="182">
        <v>170188269.98000011</v>
      </c>
      <c r="BE46" s="197">
        <v>0.23232940675335673</v>
      </c>
      <c r="BF46" s="184">
        <v>1197</v>
      </c>
      <c r="BG46" s="197">
        <v>0.216260162601626</v>
      </c>
      <c r="BI46" s="183" t="s">
        <v>23</v>
      </c>
      <c r="BJ46" s="182">
        <v>137329577.41000006</v>
      </c>
      <c r="BK46" s="197">
        <v>0.19325310772182624</v>
      </c>
      <c r="BL46" s="184">
        <v>845</v>
      </c>
      <c r="BM46" s="197">
        <v>0.15826933882749578</v>
      </c>
      <c r="BO46" s="183" t="s">
        <v>23</v>
      </c>
      <c r="BP46" s="182">
        <v>84270782.710000008</v>
      </c>
      <c r="BQ46" s="197">
        <v>0.12352820536599615</v>
      </c>
      <c r="BR46" s="184">
        <v>535</v>
      </c>
      <c r="BS46" s="197">
        <v>0.10506677140612726</v>
      </c>
      <c r="BU46" s="183" t="s">
        <v>23</v>
      </c>
      <c r="BV46" s="182">
        <v>55244886.730000004</v>
      </c>
      <c r="BW46" s="197">
        <v>8.1888843522796531E-2</v>
      </c>
      <c r="BX46" s="184">
        <v>377</v>
      </c>
      <c r="BY46" s="197">
        <v>7.4697840301169008E-2</v>
      </c>
      <c r="CA46" s="183" t="s">
        <v>23</v>
      </c>
      <c r="CB46" s="182">
        <v>38418394.870000005</v>
      </c>
      <c r="CC46" s="197">
        <v>5.716183563414904E-2</v>
      </c>
      <c r="CD46" s="184">
        <v>274</v>
      </c>
      <c r="CE46" s="197">
        <v>5.4462333532100976E-2</v>
      </c>
      <c r="CG46" s="183" t="s">
        <v>23</v>
      </c>
      <c r="CH46" s="182">
        <v>47346763.57</v>
      </c>
      <c r="CI46" s="197">
        <v>7.0742234041477156E-2</v>
      </c>
      <c r="CJ46" s="184">
        <v>329</v>
      </c>
      <c r="CK46" s="197">
        <v>6.5681772808943897E-2</v>
      </c>
      <c r="CM46" s="183" t="s">
        <v>23</v>
      </c>
      <c r="CN46" s="182">
        <v>62872290.389999941</v>
      </c>
      <c r="CO46" s="197">
        <v>9.4517724334171563E-2</v>
      </c>
      <c r="CP46" s="184">
        <v>410</v>
      </c>
      <c r="CQ46" s="197">
        <v>8.2312788596667338E-2</v>
      </c>
      <c r="CS46" s="183" t="s">
        <v>23</v>
      </c>
      <c r="CT46" s="182">
        <v>83445545.320000008</v>
      </c>
      <c r="CU46" s="197">
        <v>0.12614978906019961</v>
      </c>
      <c r="CV46" s="184">
        <v>458</v>
      </c>
      <c r="CW46" s="197">
        <v>9.2375958047599835E-2</v>
      </c>
      <c r="CY46" s="183" t="s">
        <v>23</v>
      </c>
      <c r="CZ46" s="182">
        <v>82978965.529999956</v>
      </c>
      <c r="DA46" s="197">
        <v>0.12595192465766741</v>
      </c>
      <c r="DB46" s="184">
        <v>456</v>
      </c>
      <c r="DC46" s="197">
        <v>9.2438678289073581E-2</v>
      </c>
      <c r="DE46" s="183" t="s">
        <v>23</v>
      </c>
      <c r="DF46" s="182">
        <v>81380894.770000011</v>
      </c>
      <c r="DG46" s="197">
        <v>0.12383440375703271</v>
      </c>
      <c r="DH46" s="184">
        <v>487</v>
      </c>
      <c r="DI46" s="197">
        <v>9.9104599104599109E-2</v>
      </c>
      <c r="DK46" s="183" t="s">
        <v>23</v>
      </c>
      <c r="DL46" s="182">
        <v>84102517.139999956</v>
      </c>
      <c r="DM46" s="197">
        <v>0.12847682243976569</v>
      </c>
      <c r="DN46" s="184">
        <v>470</v>
      </c>
      <c r="DO46" s="197">
        <v>9.5996732026143797E-2</v>
      </c>
      <c r="DQ46" s="183" t="s">
        <v>23</v>
      </c>
      <c r="DR46" s="182">
        <v>83435703.380000025</v>
      </c>
      <c r="DS46" s="197">
        <v>0.1279510354005283</v>
      </c>
      <c r="DT46" s="184">
        <v>466</v>
      </c>
      <c r="DU46" s="197">
        <v>9.5550543366823865E-2</v>
      </c>
      <c r="DW46" s="183" t="s">
        <v>23</v>
      </c>
      <c r="DX46" s="182">
        <v>70641000.309999973</v>
      </c>
      <c r="DY46" s="197">
        <v>0.10922728012554428</v>
      </c>
      <c r="DZ46" s="184">
        <v>444</v>
      </c>
      <c r="EA46" s="197">
        <v>9.1659785301403798E-2</v>
      </c>
      <c r="EC46" s="183" t="s">
        <v>23</v>
      </c>
      <c r="ED46" s="182">
        <v>69693724.139999971</v>
      </c>
      <c r="EE46" s="197">
        <v>0.10817714518457996</v>
      </c>
      <c r="EF46" s="184">
        <v>441</v>
      </c>
      <c r="EG46" s="197">
        <v>9.1380024865312895E-2</v>
      </c>
      <c r="EI46" s="183" t="s">
        <v>23</v>
      </c>
      <c r="EJ46" s="182">
        <v>74903912.939999968</v>
      </c>
      <c r="EK46" s="197">
        <v>0.11659726544239736</v>
      </c>
      <c r="EL46" s="184">
        <v>435</v>
      </c>
      <c r="EM46" s="197">
        <v>9.039900249376559E-2</v>
      </c>
      <c r="EO46" s="183" t="s">
        <v>23</v>
      </c>
      <c r="EP46" s="182">
        <v>70076575.529999986</v>
      </c>
      <c r="EQ46" s="197">
        <v>0.10981754973136161</v>
      </c>
      <c r="ER46" s="184">
        <v>404</v>
      </c>
      <c r="ES46" s="197">
        <v>8.4219303731498857E-2</v>
      </c>
      <c r="EU46" s="183" t="s">
        <v>23</v>
      </c>
      <c r="EV46" s="182">
        <v>70590902.10999997</v>
      </c>
      <c r="EW46" s="197">
        <v>0.11086738085659081</v>
      </c>
      <c r="EX46" s="184">
        <v>412</v>
      </c>
      <c r="EY46" s="197">
        <v>8.6192468619246856E-2</v>
      </c>
      <c r="FA46" s="183" t="s">
        <v>23</v>
      </c>
      <c r="FB46" s="182">
        <v>63654910.049999975</v>
      </c>
      <c r="FC46" s="197">
        <v>0.10061901775628986</v>
      </c>
      <c r="FD46" s="184">
        <v>389</v>
      </c>
      <c r="FE46" s="197">
        <v>8.1808622502628811E-2</v>
      </c>
      <c r="FG46" s="183" t="s">
        <v>23</v>
      </c>
      <c r="FH46" s="182">
        <v>68224371.140000001</v>
      </c>
      <c r="FI46" s="197">
        <v>0.10825794243818471</v>
      </c>
      <c r="FJ46" s="184">
        <v>419</v>
      </c>
      <c r="FK46" s="197">
        <v>8.8452607135317718E-2</v>
      </c>
      <c r="FM46" s="183" t="s">
        <v>23</v>
      </c>
      <c r="FN46" s="182">
        <v>59783863.549999975</v>
      </c>
      <c r="FO46" s="197">
        <v>9.5145243094729048E-2</v>
      </c>
      <c r="FP46" s="184">
        <v>365</v>
      </c>
      <c r="FQ46" s="197">
        <v>7.7265029635901775E-2</v>
      </c>
      <c r="FS46" s="183" t="s">
        <v>23</v>
      </c>
      <c r="FT46" s="182">
        <v>55321050.479999989</v>
      </c>
      <c r="FU46" s="197">
        <v>8.855293300461714E-2</v>
      </c>
      <c r="FV46" s="184">
        <v>326</v>
      </c>
      <c r="FW46" s="197">
        <v>6.9346947457987668E-2</v>
      </c>
      <c r="FY46" s="183" t="s">
        <v>23</v>
      </c>
      <c r="FZ46" s="182">
        <v>78073037.539999917</v>
      </c>
      <c r="GA46" s="197">
        <v>0.12564782370469091</v>
      </c>
      <c r="GB46" s="184">
        <v>513</v>
      </c>
      <c r="GC46" s="197">
        <v>0.10977958484913332</v>
      </c>
      <c r="GE46" s="183" t="s">
        <v>23</v>
      </c>
      <c r="GF46" s="182">
        <v>78283036.200000003</v>
      </c>
      <c r="GG46" s="197">
        <v>0.12676443834926485</v>
      </c>
      <c r="GH46" s="184">
        <v>513</v>
      </c>
      <c r="GI46" s="197">
        <v>0.11058417762448804</v>
      </c>
      <c r="GK46" s="183" t="s">
        <v>23</v>
      </c>
      <c r="GL46" s="182">
        <v>88613551.370000064</v>
      </c>
      <c r="GM46" s="197">
        <v>0.14424212061587519</v>
      </c>
      <c r="GN46" s="184">
        <v>612</v>
      </c>
      <c r="GO46" s="197">
        <v>0.13258232235701906</v>
      </c>
      <c r="GQ46" s="183" t="s">
        <v>23</v>
      </c>
      <c r="GR46" s="182">
        <v>94637767.069999963</v>
      </c>
      <c r="GS46" s="197">
        <v>0.15504044812800641</v>
      </c>
      <c r="GT46" s="184">
        <v>654</v>
      </c>
      <c r="GU46" s="197">
        <v>0.14251470908694705</v>
      </c>
      <c r="GW46" s="183" t="s">
        <v>23</v>
      </c>
      <c r="GX46" s="182">
        <v>76990121.559999973</v>
      </c>
      <c r="GY46" s="197">
        <v>0.12714264845435802</v>
      </c>
      <c r="GZ46" s="184">
        <v>595</v>
      </c>
      <c r="HA46" s="197">
        <v>0.1305110769905681</v>
      </c>
      <c r="HC46" s="183" t="s">
        <v>23</v>
      </c>
      <c r="HD46" s="182">
        <v>75827805.789999962</v>
      </c>
      <c r="HE46" s="197">
        <v>0.12629174624823469</v>
      </c>
      <c r="HF46" s="184">
        <v>589</v>
      </c>
      <c r="HG46" s="197">
        <v>0.1301657458563536</v>
      </c>
      <c r="HI46" s="183" t="s">
        <v>23</v>
      </c>
      <c r="HJ46" s="182">
        <v>66973446.569999985</v>
      </c>
      <c r="HK46" s="197">
        <v>0.11240536462538359</v>
      </c>
      <c r="HL46" s="184">
        <v>525</v>
      </c>
      <c r="HM46" s="197">
        <v>0.1171090787419139</v>
      </c>
      <c r="HO46" s="183" t="s">
        <v>23</v>
      </c>
      <c r="HP46" s="182">
        <v>66914170.430000007</v>
      </c>
      <c r="HQ46" s="197">
        <v>0.11362062178424015</v>
      </c>
      <c r="HR46" s="184">
        <v>526</v>
      </c>
      <c r="HS46" s="197">
        <v>0.11884319927699954</v>
      </c>
      <c r="HU46" s="183" t="s">
        <v>23</v>
      </c>
      <c r="HV46" s="182">
        <v>51707645.909999989</v>
      </c>
      <c r="HW46" s="197">
        <v>8.8767130438627578E-2</v>
      </c>
      <c r="HX46" s="184">
        <v>455</v>
      </c>
      <c r="HY46" s="197">
        <v>0.104</v>
      </c>
      <c r="IA46" s="183" t="s">
        <v>23</v>
      </c>
      <c r="IB46" s="182">
        <v>50819954.11999996</v>
      </c>
      <c r="IC46" s="197">
        <v>8.7722289848099988E-2</v>
      </c>
      <c r="ID46" s="184">
        <v>455</v>
      </c>
      <c r="IE46" s="197">
        <v>0.10464581416743331</v>
      </c>
      <c r="IG46" s="183" t="s">
        <v>23</v>
      </c>
      <c r="IH46" s="182">
        <v>49035207.639999993</v>
      </c>
      <c r="II46" s="197">
        <v>8.6013535351928141E-2</v>
      </c>
      <c r="IJ46" s="184">
        <v>434</v>
      </c>
      <c r="IK46" s="197">
        <v>0.10121268656716417</v>
      </c>
      <c r="IM46" s="183" t="s">
        <v>23</v>
      </c>
      <c r="IN46" s="182">
        <v>47421131.590000004</v>
      </c>
      <c r="IO46" s="197">
        <v>8.3983566595309034E-2</v>
      </c>
      <c r="IP46" s="184">
        <v>430</v>
      </c>
      <c r="IQ46" s="197">
        <v>0.10105757931844889</v>
      </c>
      <c r="IS46" s="183" t="s">
        <v>23</v>
      </c>
      <c r="IT46" s="182">
        <v>50217546.319999993</v>
      </c>
      <c r="IU46" s="197">
        <v>9.0384734042908005E-2</v>
      </c>
      <c r="IV46" s="184">
        <v>449</v>
      </c>
      <c r="IW46" s="197">
        <v>0.10726230291447683</v>
      </c>
      <c r="IY46" s="183" t="s">
        <v>23</v>
      </c>
      <c r="IZ46" s="182">
        <v>49770874.989999965</v>
      </c>
      <c r="JA46" s="197">
        <v>9.079346438778832E-2</v>
      </c>
      <c r="JB46" s="184">
        <v>445</v>
      </c>
      <c r="JC46" s="197">
        <v>0.10756586898718878</v>
      </c>
      <c r="JE46" s="183" t="s">
        <v>23</v>
      </c>
      <c r="JF46" s="182">
        <v>44918136.819999985</v>
      </c>
      <c r="JG46" s="197">
        <v>8.3295415554228341E-2</v>
      </c>
      <c r="JH46" s="184">
        <v>411</v>
      </c>
      <c r="JI46" s="197">
        <v>0.10090842131107292</v>
      </c>
      <c r="JK46" s="183" t="s">
        <v>23</v>
      </c>
      <c r="JL46" s="182">
        <v>45001433.959999979</v>
      </c>
      <c r="JM46" s="197">
        <v>8.4496849550661945E-2</v>
      </c>
      <c r="JN46" s="184">
        <v>405</v>
      </c>
      <c r="JO46" s="197">
        <v>0.10067114093959731</v>
      </c>
      <c r="JQ46" s="198" t="s">
        <v>23</v>
      </c>
      <c r="JR46" s="199">
        <v>39807873.849999987</v>
      </c>
      <c r="JS46" s="200">
        <v>7.5429385810194025E-2</v>
      </c>
      <c r="JT46" s="201">
        <v>343</v>
      </c>
      <c r="JU46" s="200">
        <v>8.6072772898368885E-2</v>
      </c>
      <c r="JW46" s="198" t="s">
        <v>23</v>
      </c>
      <c r="JX46" s="199">
        <v>39317979.759999998</v>
      </c>
      <c r="JY46" s="200">
        <v>7.5039694825686565E-2</v>
      </c>
      <c r="JZ46" s="201">
        <v>340</v>
      </c>
      <c r="KA46" s="200">
        <v>8.6163203243791175E-2</v>
      </c>
      <c r="KC46" s="198" t="s">
        <v>23</v>
      </c>
      <c r="KD46" s="199">
        <v>42889229.160000004</v>
      </c>
      <c r="KE46" s="200">
        <v>8.2815786053478446E-2</v>
      </c>
      <c r="KF46" s="201">
        <v>364</v>
      </c>
      <c r="KG46" s="200">
        <v>9.3213828425096026E-2</v>
      </c>
      <c r="KI46" s="198" t="s">
        <v>23</v>
      </c>
      <c r="KJ46" s="199">
        <v>47957898.119999982</v>
      </c>
      <c r="KK46" s="200">
        <v>9.3473205613106722E-2</v>
      </c>
      <c r="KL46" s="201">
        <v>410</v>
      </c>
      <c r="KM46" s="200">
        <v>0.10621761658031088</v>
      </c>
      <c r="KO46" s="198" t="s">
        <v>23</v>
      </c>
      <c r="KP46" s="199">
        <v>48932671.07</v>
      </c>
      <c r="KQ46" s="200">
        <v>9.6474676309375534E-2</v>
      </c>
      <c r="KR46" s="201">
        <v>414</v>
      </c>
      <c r="KS46" s="200">
        <v>0.10868994486741927</v>
      </c>
      <c r="KU46" s="198" t="s">
        <v>23</v>
      </c>
      <c r="KV46" s="199">
        <v>70603950.409999996</v>
      </c>
      <c r="KW46" s="200">
        <v>0.14215110285250698</v>
      </c>
      <c r="KX46" s="201">
        <v>639</v>
      </c>
      <c r="KY46" s="200">
        <v>0.17044545212056547</v>
      </c>
      <c r="LA46" s="198" t="s">
        <v>23</v>
      </c>
      <c r="LB46" s="199">
        <v>60597272.509999998</v>
      </c>
      <c r="LC46" s="200">
        <v>0.1232705619271684</v>
      </c>
      <c r="LD46" s="201">
        <v>531</v>
      </c>
      <c r="LE46" s="200">
        <v>0.1431652736586681</v>
      </c>
      <c r="LG46" s="198" t="s">
        <v>23</v>
      </c>
      <c r="LH46" s="199">
        <v>59558133.219999999</v>
      </c>
      <c r="LI46" s="200">
        <v>0.1227471660715382</v>
      </c>
      <c r="LJ46" s="201">
        <v>524</v>
      </c>
      <c r="LK46" s="200">
        <v>0.14297407912687585</v>
      </c>
      <c r="LM46" s="198" t="s">
        <v>23</v>
      </c>
      <c r="LN46" s="199">
        <v>69225574.00999999</v>
      </c>
      <c r="LO46" s="200">
        <v>0.14503259225147822</v>
      </c>
      <c r="LP46" s="201">
        <v>631</v>
      </c>
      <c r="LQ46" s="200">
        <v>0.17508324084350721</v>
      </c>
      <c r="LS46" s="198" t="s">
        <v>23</v>
      </c>
      <c r="LT46" s="199">
        <v>70198096.99999997</v>
      </c>
      <c r="LU46" s="200">
        <v>0.14875634147123465</v>
      </c>
      <c r="LV46" s="201">
        <v>602</v>
      </c>
      <c r="LW46" s="200">
        <v>0.16919617762788083</v>
      </c>
      <c r="LY46" s="198" t="s">
        <v>23</v>
      </c>
      <c r="LZ46" s="199">
        <v>67094521.839999966</v>
      </c>
      <c r="MA46" s="200">
        <v>0.14386959810455707</v>
      </c>
      <c r="MB46" s="201">
        <v>583</v>
      </c>
      <c r="MC46" s="200">
        <v>0.16586059743954482</v>
      </c>
      <c r="ME46" s="198" t="s">
        <v>23</v>
      </c>
      <c r="MF46" s="199">
        <v>70370103.169999987</v>
      </c>
      <c r="MG46" s="200">
        <v>0.15189336431668957</v>
      </c>
      <c r="MH46" s="201">
        <v>603</v>
      </c>
      <c r="MI46" s="200">
        <v>0.17263097623819065</v>
      </c>
      <c r="MK46" s="198" t="s">
        <v>23</v>
      </c>
      <c r="ML46" s="199">
        <v>56821209.679999955</v>
      </c>
      <c r="MM46" s="200">
        <v>0.12384868309658947</v>
      </c>
      <c r="MN46" s="201">
        <v>460</v>
      </c>
      <c r="MO46" s="200">
        <v>0.1334493762692196</v>
      </c>
      <c r="MQ46" s="198" t="s">
        <v>23</v>
      </c>
      <c r="MR46" s="199">
        <v>26984005.039999995</v>
      </c>
      <c r="MS46" s="200">
        <v>5.9492421592229616E-2</v>
      </c>
      <c r="MT46" s="201">
        <v>224</v>
      </c>
      <c r="MU46" s="200">
        <v>6.5766294773928355E-2</v>
      </c>
      <c r="MW46" s="198" t="s">
        <v>23</v>
      </c>
      <c r="MX46" s="199">
        <v>0</v>
      </c>
      <c r="MY46" s="200">
        <v>0</v>
      </c>
      <c r="MZ46" s="201">
        <v>0</v>
      </c>
      <c r="NA46" s="200">
        <v>0</v>
      </c>
    </row>
    <row r="47" spans="1:365" s="176" customFormat="1" ht="18" x14ac:dyDescent="0.35">
      <c r="A47" s="183" t="s">
        <v>39</v>
      </c>
      <c r="B47" s="182">
        <v>196199513.17999974</v>
      </c>
      <c r="C47" s="197">
        <v>0.31377700129567099</v>
      </c>
      <c r="D47" s="184">
        <v>1471</v>
      </c>
      <c r="E47" s="197">
        <v>0.29174930583101943</v>
      </c>
      <c r="G47" s="183" t="s">
        <v>39</v>
      </c>
      <c r="H47" s="182">
        <v>245273671.67000002</v>
      </c>
      <c r="I47" s="197">
        <v>0.30058321826402729</v>
      </c>
      <c r="J47" s="184">
        <v>1829</v>
      </c>
      <c r="K47" s="197">
        <v>0.27842898462475263</v>
      </c>
      <c r="M47" s="183" t="s">
        <v>39</v>
      </c>
      <c r="N47" s="182">
        <v>319418299.72000009</v>
      </c>
      <c r="O47" s="197">
        <v>0.4017037391891371</v>
      </c>
      <c r="P47" s="184">
        <v>2508</v>
      </c>
      <c r="Q47" s="197">
        <v>0.39595832017682348</v>
      </c>
      <c r="S47" s="183" t="s">
        <v>39</v>
      </c>
      <c r="T47" s="182">
        <v>287288610.18000048</v>
      </c>
      <c r="U47" s="197">
        <v>0.36512797826095278</v>
      </c>
      <c r="V47" s="184">
        <v>2287</v>
      </c>
      <c r="W47" s="197">
        <v>0.36680032076984764</v>
      </c>
      <c r="Y47" s="183" t="s">
        <v>39</v>
      </c>
      <c r="Z47" s="182">
        <v>290031378.60000032</v>
      </c>
      <c r="AA47" s="197">
        <v>0.37091242548678105</v>
      </c>
      <c r="AB47" s="184">
        <v>2301</v>
      </c>
      <c r="AC47" s="197">
        <v>0.37317547843010057</v>
      </c>
      <c r="AE47" s="183" t="s">
        <v>39</v>
      </c>
      <c r="AF47" s="182">
        <v>179720018.88000003</v>
      </c>
      <c r="AG47" s="197">
        <v>0.235284154551193</v>
      </c>
      <c r="AH47" s="184">
        <v>1487</v>
      </c>
      <c r="AI47" s="197">
        <v>0.2493293091884641</v>
      </c>
      <c r="AK47" s="183" t="s">
        <v>39</v>
      </c>
      <c r="AL47" s="182">
        <v>164570761.93000022</v>
      </c>
      <c r="AM47" s="197">
        <v>0.21901771423865368</v>
      </c>
      <c r="AN47" s="184">
        <v>1364</v>
      </c>
      <c r="AO47" s="197">
        <v>0.23578219533275713</v>
      </c>
      <c r="AQ47" s="183" t="s">
        <v>39</v>
      </c>
      <c r="AR47" s="182">
        <v>178844677.36000022</v>
      </c>
      <c r="AS47" s="197">
        <v>0.24122895342997927</v>
      </c>
      <c r="AT47" s="184">
        <v>1505</v>
      </c>
      <c r="AU47" s="197">
        <v>0.2659480473581905</v>
      </c>
      <c r="AW47" s="183" t="s">
        <v>39</v>
      </c>
      <c r="AX47" s="182">
        <v>215234297.66000053</v>
      </c>
      <c r="AY47" s="197">
        <v>0.29227792319722051</v>
      </c>
      <c r="AZ47" s="184">
        <v>1796</v>
      </c>
      <c r="BA47" s="197">
        <v>0.32278936017253773</v>
      </c>
      <c r="BC47" s="183" t="s">
        <v>39</v>
      </c>
      <c r="BD47" s="182">
        <v>213322687.88000059</v>
      </c>
      <c r="BE47" s="197">
        <v>0.29121356911387758</v>
      </c>
      <c r="BF47" s="184">
        <v>1778</v>
      </c>
      <c r="BG47" s="197">
        <v>0.3212285456187895</v>
      </c>
      <c r="BI47" s="183" t="s">
        <v>39</v>
      </c>
      <c r="BJ47" s="182">
        <v>179106232.19000003</v>
      </c>
      <c r="BK47" s="197">
        <v>0.25204210655747689</v>
      </c>
      <c r="BL47" s="184">
        <v>1369</v>
      </c>
      <c r="BM47" s="197">
        <v>0.25641505899981271</v>
      </c>
      <c r="BO47" s="183" t="s">
        <v>39</v>
      </c>
      <c r="BP47" s="182">
        <v>98869046.930000037</v>
      </c>
      <c r="BQ47" s="197">
        <v>0.14492704993067643</v>
      </c>
      <c r="BR47" s="184">
        <v>706</v>
      </c>
      <c r="BS47" s="197">
        <v>0.13864886095836607</v>
      </c>
      <c r="BU47" s="183" t="s">
        <v>39</v>
      </c>
      <c r="BV47" s="182">
        <v>81502575.25999999</v>
      </c>
      <c r="BW47" s="197">
        <v>0.12081030530101128</v>
      </c>
      <c r="BX47" s="184">
        <v>515</v>
      </c>
      <c r="BY47" s="197">
        <v>0.10204081632653061</v>
      </c>
      <c r="CA47" s="183" t="s">
        <v>39</v>
      </c>
      <c r="CB47" s="182">
        <v>53737205.229999997</v>
      </c>
      <c r="CC47" s="197">
        <v>7.9954337061448236E-2</v>
      </c>
      <c r="CD47" s="184">
        <v>361</v>
      </c>
      <c r="CE47" s="197">
        <v>7.1755118266746173E-2</v>
      </c>
      <c r="CG47" s="183" t="s">
        <v>39</v>
      </c>
      <c r="CH47" s="182">
        <v>74559518.849999994</v>
      </c>
      <c r="CI47" s="197">
        <v>0.11140163624296119</v>
      </c>
      <c r="CJ47" s="184">
        <v>478</v>
      </c>
      <c r="CK47" s="197">
        <v>9.5428229187462563E-2</v>
      </c>
      <c r="CM47" s="183" t="s">
        <v>39</v>
      </c>
      <c r="CN47" s="182">
        <v>99694877.179999962</v>
      </c>
      <c r="CO47" s="197">
        <v>0.1498741792350399</v>
      </c>
      <c r="CP47" s="184">
        <v>603</v>
      </c>
      <c r="CQ47" s="197">
        <v>0.12106002810680586</v>
      </c>
      <c r="CS47" s="183" t="s">
        <v>39</v>
      </c>
      <c r="CT47" s="182">
        <v>97854223.319999993</v>
      </c>
      <c r="CU47" s="197">
        <v>0.1479322782675736</v>
      </c>
      <c r="CV47" s="184">
        <v>688</v>
      </c>
      <c r="CW47" s="197">
        <v>0.13876563130294473</v>
      </c>
      <c r="CY47" s="183" t="s">
        <v>39</v>
      </c>
      <c r="CZ47" s="182">
        <v>97072564.930000022</v>
      </c>
      <c r="DA47" s="197">
        <v>0.14734428546195324</v>
      </c>
      <c r="DB47" s="184">
        <v>683</v>
      </c>
      <c r="DC47" s="197">
        <v>0.13845530103385364</v>
      </c>
      <c r="DE47" s="183" t="s">
        <v>39</v>
      </c>
      <c r="DF47" s="182">
        <v>130448307.47999997</v>
      </c>
      <c r="DG47" s="197">
        <v>0.19849853486564051</v>
      </c>
      <c r="DH47" s="184">
        <v>904</v>
      </c>
      <c r="DI47" s="197">
        <v>0.18396418396418396</v>
      </c>
      <c r="DK47" s="183" t="s">
        <v>39</v>
      </c>
      <c r="DL47" s="182">
        <v>93507355.379999995</v>
      </c>
      <c r="DM47" s="197">
        <v>0.14284385655152504</v>
      </c>
      <c r="DN47" s="184">
        <v>662</v>
      </c>
      <c r="DO47" s="197">
        <v>0.13521241830065359</v>
      </c>
      <c r="DQ47" s="183" t="s">
        <v>39</v>
      </c>
      <c r="DR47" s="182">
        <v>92634364.029999986</v>
      </c>
      <c r="DS47" s="197">
        <v>0.14205744436918233</v>
      </c>
      <c r="DT47" s="184">
        <v>658</v>
      </c>
      <c r="DU47" s="197">
        <v>0.13491900758663111</v>
      </c>
      <c r="DW47" s="183" t="s">
        <v>39</v>
      </c>
      <c r="DX47" s="182">
        <v>115542373.01000002</v>
      </c>
      <c r="DY47" s="197">
        <v>0.17865515901176801</v>
      </c>
      <c r="DZ47" s="184">
        <v>804</v>
      </c>
      <c r="EA47" s="197">
        <v>0.16597853014037986</v>
      </c>
      <c r="EC47" s="183" t="s">
        <v>39</v>
      </c>
      <c r="ED47" s="182">
        <v>115097164.25000006</v>
      </c>
      <c r="EE47" s="197">
        <v>0.17865141805874099</v>
      </c>
      <c r="EF47" s="184">
        <v>800</v>
      </c>
      <c r="EG47" s="197">
        <v>0.16576875259013676</v>
      </c>
      <c r="EI47" s="183" t="s">
        <v>39</v>
      </c>
      <c r="EJ47" s="182">
        <v>120291099.85999997</v>
      </c>
      <c r="EK47" s="197">
        <v>0.18724807223314535</v>
      </c>
      <c r="EL47" s="184">
        <v>821</v>
      </c>
      <c r="EM47" s="197">
        <v>0.17061512884455529</v>
      </c>
      <c r="EO47" s="183" t="s">
        <v>39</v>
      </c>
      <c r="EP47" s="182">
        <v>87400078.429999992</v>
      </c>
      <c r="EQ47" s="197">
        <v>0.13696534665000104</v>
      </c>
      <c r="ER47" s="184">
        <v>606</v>
      </c>
      <c r="ES47" s="197">
        <v>0.12632895559724827</v>
      </c>
      <c r="EU47" s="183" t="s">
        <v>39</v>
      </c>
      <c r="EV47" s="182">
        <v>86520069.5</v>
      </c>
      <c r="EW47" s="197">
        <v>0.13588512414882936</v>
      </c>
      <c r="EX47" s="184">
        <v>595</v>
      </c>
      <c r="EY47" s="197">
        <v>0.12447698744769875</v>
      </c>
      <c r="FA47" s="183" t="s">
        <v>39</v>
      </c>
      <c r="FB47" s="182">
        <v>106377630.48999994</v>
      </c>
      <c r="FC47" s="197">
        <v>0.16815062157401239</v>
      </c>
      <c r="FD47" s="184">
        <v>739</v>
      </c>
      <c r="FE47" s="197">
        <v>0.15541535226077813</v>
      </c>
      <c r="FG47" s="183" t="s">
        <v>39</v>
      </c>
      <c r="FH47" s="182">
        <v>103111042.28999999</v>
      </c>
      <c r="FI47" s="197">
        <v>0.16361586181667878</v>
      </c>
      <c r="FJ47" s="184">
        <v>721</v>
      </c>
      <c r="FK47" s="197">
        <v>0.15220603757652523</v>
      </c>
      <c r="FM47" s="183" t="s">
        <v>39</v>
      </c>
      <c r="FN47" s="182">
        <v>96344339.189999998</v>
      </c>
      <c r="FO47" s="197">
        <v>0.15333076567336679</v>
      </c>
      <c r="FP47" s="184">
        <v>672</v>
      </c>
      <c r="FQ47" s="197">
        <v>0.14225232853513972</v>
      </c>
      <c r="FS47" s="183" t="s">
        <v>39</v>
      </c>
      <c r="FT47" s="182">
        <v>92047361.649999991</v>
      </c>
      <c r="FU47" s="197">
        <v>0.14734108948981434</v>
      </c>
      <c r="FV47" s="184">
        <v>631</v>
      </c>
      <c r="FW47" s="197">
        <v>0.13422676026377367</v>
      </c>
      <c r="FY47" s="183" t="s">
        <v>39</v>
      </c>
      <c r="FZ47" s="182">
        <v>102245074.42999995</v>
      </c>
      <c r="GA47" s="197">
        <v>0.16454939491846557</v>
      </c>
      <c r="GB47" s="184">
        <v>741</v>
      </c>
      <c r="GC47" s="197">
        <v>0.15857051144874812</v>
      </c>
      <c r="GE47" s="183" t="s">
        <v>39</v>
      </c>
      <c r="GF47" s="182">
        <v>102070501.80999997</v>
      </c>
      <c r="GG47" s="197">
        <v>0.16528369953505032</v>
      </c>
      <c r="GH47" s="184">
        <v>742</v>
      </c>
      <c r="GI47" s="197">
        <v>0.15994826471222245</v>
      </c>
      <c r="GK47" s="183" t="s">
        <v>39</v>
      </c>
      <c r="GL47" s="182">
        <v>85182281.400000006</v>
      </c>
      <c r="GM47" s="197">
        <v>0.13865681623266843</v>
      </c>
      <c r="GN47" s="184">
        <v>630</v>
      </c>
      <c r="GO47" s="197">
        <v>0.13648180242634314</v>
      </c>
      <c r="GQ47" s="183" t="s">
        <v>39</v>
      </c>
      <c r="GR47" s="182">
        <v>75313506.689999983</v>
      </c>
      <c r="GS47" s="197">
        <v>0.12338245278623743</v>
      </c>
      <c r="GT47" s="184">
        <v>586</v>
      </c>
      <c r="GU47" s="197">
        <v>0.127696665940292</v>
      </c>
      <c r="GW47" s="183" t="s">
        <v>39</v>
      </c>
      <c r="GX47" s="182">
        <v>69536592.919999972</v>
      </c>
      <c r="GY47" s="197">
        <v>0.11483377879136525</v>
      </c>
      <c r="GZ47" s="184">
        <v>592</v>
      </c>
      <c r="HA47" s="197">
        <v>0.12985303794691819</v>
      </c>
      <c r="HC47" s="183" t="s">
        <v>39</v>
      </c>
      <c r="HD47" s="182">
        <v>69119794.279999971</v>
      </c>
      <c r="HE47" s="197">
        <v>0.11511950568786126</v>
      </c>
      <c r="HF47" s="184">
        <v>587</v>
      </c>
      <c r="HG47" s="197">
        <v>0.12972375690607735</v>
      </c>
      <c r="HI47" s="183" t="s">
        <v>39</v>
      </c>
      <c r="HJ47" s="182">
        <v>62101293.87999998</v>
      </c>
      <c r="HK47" s="197">
        <v>0.10422815219750609</v>
      </c>
      <c r="HL47" s="184">
        <v>525</v>
      </c>
      <c r="HM47" s="197">
        <v>0.1171090787419139</v>
      </c>
      <c r="HO47" s="183" t="s">
        <v>39</v>
      </c>
      <c r="HP47" s="182">
        <v>65143477.649999969</v>
      </c>
      <c r="HQ47" s="197">
        <v>0.11061397590699754</v>
      </c>
      <c r="HR47" s="184">
        <v>556</v>
      </c>
      <c r="HS47" s="197">
        <v>0.12562132851333033</v>
      </c>
      <c r="HU47" s="183" t="s">
        <v>39</v>
      </c>
      <c r="HV47" s="182">
        <v>71917001.519999981</v>
      </c>
      <c r="HW47" s="197">
        <v>0.12346077146486782</v>
      </c>
      <c r="HX47" s="184">
        <v>612</v>
      </c>
      <c r="HY47" s="197">
        <v>0.13988571428571428</v>
      </c>
      <c r="IA47" s="183" t="s">
        <v>39</v>
      </c>
      <c r="IB47" s="182">
        <v>56742577.079999983</v>
      </c>
      <c r="IC47" s="197">
        <v>9.7945558580915887E-2</v>
      </c>
      <c r="ID47" s="184">
        <v>497</v>
      </c>
      <c r="IE47" s="197">
        <v>0.11430542778288869</v>
      </c>
      <c r="IG47" s="183" t="s">
        <v>39</v>
      </c>
      <c r="IH47" s="182">
        <v>51679315.350000016</v>
      </c>
      <c r="II47" s="197">
        <v>9.0651612010195809E-2</v>
      </c>
      <c r="IJ47" s="184">
        <v>457</v>
      </c>
      <c r="IK47" s="197">
        <v>0.10657649253731344</v>
      </c>
      <c r="IM47" s="183" t="s">
        <v>39</v>
      </c>
      <c r="IN47" s="182">
        <v>47448251.820000008</v>
      </c>
      <c r="IO47" s="197">
        <v>8.4031596947304388E-2</v>
      </c>
      <c r="IP47" s="184">
        <v>424</v>
      </c>
      <c r="IQ47" s="197">
        <v>9.9647473560517036E-2</v>
      </c>
      <c r="IS47" s="183" t="s">
        <v>39</v>
      </c>
      <c r="IT47" s="182">
        <v>51412761.950000003</v>
      </c>
      <c r="IU47" s="197">
        <v>9.2535959157593731E-2</v>
      </c>
      <c r="IV47" s="184">
        <v>475</v>
      </c>
      <c r="IW47" s="197">
        <v>0.11347348303870043</v>
      </c>
      <c r="IY47" s="183" t="s">
        <v>39</v>
      </c>
      <c r="IZ47" s="182">
        <v>62187754.409999989</v>
      </c>
      <c r="JA47" s="197">
        <v>0.11344469363890651</v>
      </c>
      <c r="JB47" s="184">
        <v>550</v>
      </c>
      <c r="JC47" s="197">
        <v>0.13294657964708725</v>
      </c>
      <c r="JE47" s="183" t="s">
        <v>39</v>
      </c>
      <c r="JF47" s="182">
        <v>59595275.079999983</v>
      </c>
      <c r="JG47" s="197">
        <v>0.1105124467372587</v>
      </c>
      <c r="JH47" s="184">
        <v>524</v>
      </c>
      <c r="JI47" s="197">
        <v>0.1286520991897864</v>
      </c>
      <c r="JK47" s="183" t="s">
        <v>39</v>
      </c>
      <c r="JL47" s="182">
        <v>59535437.099999987</v>
      </c>
      <c r="JM47" s="197">
        <v>0.11178659053493856</v>
      </c>
      <c r="JN47" s="184">
        <v>523</v>
      </c>
      <c r="JO47" s="197">
        <v>0.1300024857071837</v>
      </c>
      <c r="JQ47" s="198" t="s">
        <v>39</v>
      </c>
      <c r="JR47" s="199">
        <v>85530465.320000008</v>
      </c>
      <c r="JS47" s="200">
        <v>0.16206619050938595</v>
      </c>
      <c r="JT47" s="201">
        <v>775</v>
      </c>
      <c r="JU47" s="200">
        <v>0.19447929736511921</v>
      </c>
      <c r="JW47" s="198" t="s">
        <v>39</v>
      </c>
      <c r="JX47" s="199">
        <v>85000062.109999895</v>
      </c>
      <c r="JY47" s="200">
        <v>0.16222549479482198</v>
      </c>
      <c r="JZ47" s="201">
        <v>771</v>
      </c>
      <c r="KA47" s="200">
        <v>0.19538773441459706</v>
      </c>
      <c r="KC47" s="198" t="s">
        <v>39</v>
      </c>
      <c r="KD47" s="199">
        <v>84738919.180000007</v>
      </c>
      <c r="KE47" s="200">
        <v>0.16362430238682985</v>
      </c>
      <c r="KF47" s="201">
        <v>786</v>
      </c>
      <c r="KG47" s="200">
        <v>0.20128040973111397</v>
      </c>
      <c r="KI47" s="198" t="s">
        <v>39</v>
      </c>
      <c r="KJ47" s="199">
        <v>74931589.789999947</v>
      </c>
      <c r="KK47" s="200">
        <v>0.14604676547400022</v>
      </c>
      <c r="KL47" s="201">
        <v>661</v>
      </c>
      <c r="KM47" s="200">
        <v>0.17124352331606219</v>
      </c>
      <c r="KO47" s="198" t="s">
        <v>39</v>
      </c>
      <c r="KP47" s="199">
        <v>73148766.469999999</v>
      </c>
      <c r="KQ47" s="200">
        <v>0.14421864601521642</v>
      </c>
      <c r="KR47" s="201">
        <v>648</v>
      </c>
      <c r="KS47" s="200">
        <v>0.17012339196639539</v>
      </c>
      <c r="KU47" s="198" t="s">
        <v>39</v>
      </c>
      <c r="KV47" s="199">
        <v>40981992.080000021</v>
      </c>
      <c r="KW47" s="200">
        <v>8.2511464832137699E-2</v>
      </c>
      <c r="KX47" s="201">
        <v>306</v>
      </c>
      <c r="KY47" s="200">
        <v>8.1621765804214458E-2</v>
      </c>
      <c r="LA47" s="198" t="s">
        <v>39</v>
      </c>
      <c r="LB47" s="199">
        <v>62555501.889999941</v>
      </c>
      <c r="LC47" s="200">
        <v>0.12725410815055738</v>
      </c>
      <c r="LD47" s="201">
        <v>528</v>
      </c>
      <c r="LE47" s="200">
        <v>0.14235643030466433</v>
      </c>
      <c r="LG47" s="198" t="s">
        <v>39</v>
      </c>
      <c r="LH47" s="199">
        <v>61819280.109999955</v>
      </c>
      <c r="LI47" s="200">
        <v>0.12740730831934396</v>
      </c>
      <c r="LJ47" s="201">
        <v>520</v>
      </c>
      <c r="LK47" s="200">
        <v>0.14188267394270124</v>
      </c>
      <c r="LM47" s="198" t="s">
        <v>39</v>
      </c>
      <c r="LN47" s="199">
        <v>43897864.690000013</v>
      </c>
      <c r="LO47" s="200">
        <v>9.1969206486834529E-2</v>
      </c>
      <c r="LP47" s="201">
        <v>350</v>
      </c>
      <c r="LQ47" s="200">
        <v>9.7114317425083238E-2</v>
      </c>
      <c r="LS47" s="198" t="s">
        <v>39</v>
      </c>
      <c r="LT47" s="199">
        <v>31939248.469999999</v>
      </c>
      <c r="LU47" s="200">
        <v>6.7682258562335812E-2</v>
      </c>
      <c r="LV47" s="201">
        <v>256</v>
      </c>
      <c r="LW47" s="200">
        <v>7.195053400786959E-2</v>
      </c>
      <c r="LY47" s="198" t="s">
        <v>39</v>
      </c>
      <c r="LZ47" s="199">
        <v>40400412.899999976</v>
      </c>
      <c r="MA47" s="200">
        <v>8.6629891797156633E-2</v>
      </c>
      <c r="MB47" s="201">
        <v>330</v>
      </c>
      <c r="MC47" s="200">
        <v>9.388335704125178E-2</v>
      </c>
      <c r="ME47" s="198" t="s">
        <v>39</v>
      </c>
      <c r="MF47" s="199">
        <v>26007108.20999999</v>
      </c>
      <c r="MG47" s="200">
        <v>5.6136157035636999E-2</v>
      </c>
      <c r="MH47" s="201">
        <v>225</v>
      </c>
      <c r="MI47" s="200">
        <v>6.4414543372459207E-2</v>
      </c>
      <c r="MK47" s="198" t="s">
        <v>39</v>
      </c>
      <c r="ML47" s="199">
        <v>13019756.25</v>
      </c>
      <c r="MM47" s="200">
        <v>2.8378129837117037E-2</v>
      </c>
      <c r="MN47" s="201">
        <v>133</v>
      </c>
      <c r="MO47" s="200">
        <v>3.8584276182187412E-2</v>
      </c>
      <c r="MQ47" s="198" t="s">
        <v>39</v>
      </c>
      <c r="MR47" s="199">
        <v>8036105.2299999986</v>
      </c>
      <c r="MS47" s="200">
        <v>1.7717435184064927E-2</v>
      </c>
      <c r="MT47" s="201">
        <v>73</v>
      </c>
      <c r="MU47" s="200">
        <v>2.1432765707574866E-2</v>
      </c>
      <c r="MW47" s="198" t="s">
        <v>39</v>
      </c>
      <c r="MX47" s="199">
        <v>0</v>
      </c>
      <c r="MY47" s="200">
        <v>0</v>
      </c>
      <c r="MZ47" s="201">
        <v>0</v>
      </c>
      <c r="NA47" s="200">
        <v>0</v>
      </c>
    </row>
    <row r="48" spans="1:365" s="176" customFormat="1" ht="18" x14ac:dyDescent="0.35">
      <c r="A48" s="183" t="s">
        <v>40</v>
      </c>
      <c r="B48" s="182">
        <v>79818466.459999979</v>
      </c>
      <c r="C48" s="197">
        <v>0.12765168805929</v>
      </c>
      <c r="D48" s="184">
        <v>608</v>
      </c>
      <c r="E48" s="197">
        <v>0.12058706862356208</v>
      </c>
      <c r="G48" s="183" t="s">
        <v>40</v>
      </c>
      <c r="H48" s="182">
        <v>147453511.23000008</v>
      </c>
      <c r="I48" s="197">
        <v>0.18070447858536073</v>
      </c>
      <c r="J48" s="184">
        <v>1127</v>
      </c>
      <c r="K48" s="197">
        <v>0.17156340386664637</v>
      </c>
      <c r="M48" s="183" t="s">
        <v>40</v>
      </c>
      <c r="N48" s="182">
        <v>47225513.609999992</v>
      </c>
      <c r="O48" s="197">
        <v>5.9391291666426246E-2</v>
      </c>
      <c r="P48" s="184">
        <v>364</v>
      </c>
      <c r="Q48" s="197">
        <v>5.7467634985790966E-2</v>
      </c>
      <c r="S48" s="183" t="s">
        <v>40</v>
      </c>
      <c r="T48" s="182">
        <v>16775731.149999997</v>
      </c>
      <c r="U48" s="197">
        <v>2.1321029033524831E-2</v>
      </c>
      <c r="V48" s="184">
        <v>156</v>
      </c>
      <c r="W48" s="197">
        <v>2.5020048115477145E-2</v>
      </c>
      <c r="Y48" s="183" t="s">
        <v>40</v>
      </c>
      <c r="Z48" s="182">
        <v>17896460.619999997</v>
      </c>
      <c r="AA48" s="197">
        <v>2.2887246367048277E-2</v>
      </c>
      <c r="AB48" s="184">
        <v>160</v>
      </c>
      <c r="AC48" s="197">
        <v>2.5948751216347713E-2</v>
      </c>
      <c r="AE48" s="183" t="s">
        <v>40</v>
      </c>
      <c r="AF48" s="182">
        <v>4705890.75</v>
      </c>
      <c r="AG48" s="197">
        <v>6.1608135444461923E-3</v>
      </c>
      <c r="AH48" s="184">
        <v>28</v>
      </c>
      <c r="AI48" s="197">
        <v>4.6948356807511738E-3</v>
      </c>
      <c r="AK48" s="183" t="s">
        <v>40</v>
      </c>
      <c r="AL48" s="182">
        <v>5039116</v>
      </c>
      <c r="AM48" s="197">
        <v>6.7062682043901875E-3</v>
      </c>
      <c r="AN48" s="184">
        <v>29</v>
      </c>
      <c r="AO48" s="197">
        <v>5.012964563526361E-3</v>
      </c>
      <c r="AQ48" s="183" t="s">
        <v>40</v>
      </c>
      <c r="AR48" s="182">
        <v>14611735.090000004</v>
      </c>
      <c r="AS48" s="197">
        <v>1.9708574029640893E-2</v>
      </c>
      <c r="AT48" s="184">
        <v>103</v>
      </c>
      <c r="AU48" s="197">
        <v>1.8201095599929315E-2</v>
      </c>
      <c r="AW48" s="183" t="s">
        <v>40</v>
      </c>
      <c r="AX48" s="182">
        <v>15425592.459999995</v>
      </c>
      <c r="AY48" s="197">
        <v>2.0947219738266555E-2</v>
      </c>
      <c r="AZ48" s="184">
        <v>120</v>
      </c>
      <c r="BA48" s="197">
        <v>2.1567217828900073E-2</v>
      </c>
      <c r="BC48" s="183" t="s">
        <v>40</v>
      </c>
      <c r="BD48" s="182">
        <v>15926755.759999996</v>
      </c>
      <c r="BE48" s="197">
        <v>2.1742119581221703E-2</v>
      </c>
      <c r="BF48" s="184">
        <v>124</v>
      </c>
      <c r="BG48" s="197">
        <v>2.2402890695573621E-2</v>
      </c>
      <c r="BI48" s="183" t="s">
        <v>40</v>
      </c>
      <c r="BJ48" s="182">
        <v>47319888.799999967</v>
      </c>
      <c r="BK48" s="197">
        <v>6.6589555870761263E-2</v>
      </c>
      <c r="BL48" s="184">
        <v>393</v>
      </c>
      <c r="BM48" s="197">
        <v>7.3609290129237684E-2</v>
      </c>
      <c r="BO48" s="183" t="s">
        <v>40</v>
      </c>
      <c r="BP48" s="182">
        <v>23328383.699999999</v>
      </c>
      <c r="BQ48" s="197">
        <v>3.4195877620683331E-2</v>
      </c>
      <c r="BR48" s="184">
        <v>185</v>
      </c>
      <c r="BS48" s="197">
        <v>3.6331500392772977E-2</v>
      </c>
      <c r="BU48" s="183" t="s">
        <v>40</v>
      </c>
      <c r="BV48" s="182">
        <v>25498151.629999999</v>
      </c>
      <c r="BW48" s="197">
        <v>3.7795609196456921E-2</v>
      </c>
      <c r="BX48" s="184">
        <v>132</v>
      </c>
      <c r="BY48" s="197">
        <v>2.6154150980780663E-2</v>
      </c>
      <c r="CA48" s="183" t="s">
        <v>40</v>
      </c>
      <c r="CB48" s="182">
        <v>11675465.159999996</v>
      </c>
      <c r="CC48" s="197">
        <v>1.7371652894049017E-2</v>
      </c>
      <c r="CD48" s="184">
        <v>88</v>
      </c>
      <c r="CE48" s="197">
        <v>1.7491552375273306E-2</v>
      </c>
      <c r="CG48" s="183" t="s">
        <v>40</v>
      </c>
      <c r="CH48" s="182">
        <v>25659988.430000015</v>
      </c>
      <c r="CI48" s="197">
        <v>3.8339366202568448E-2</v>
      </c>
      <c r="CJ48" s="184">
        <v>127</v>
      </c>
      <c r="CK48" s="197">
        <v>2.5354362148133362E-2</v>
      </c>
      <c r="CM48" s="183" t="s">
        <v>40</v>
      </c>
      <c r="CN48" s="182">
        <v>17798519.559999999</v>
      </c>
      <c r="CO48" s="197">
        <v>2.6757026901568268E-2</v>
      </c>
      <c r="CP48" s="184">
        <v>136</v>
      </c>
      <c r="CQ48" s="197">
        <v>2.7303754266211604E-2</v>
      </c>
      <c r="CS48" s="183" t="s">
        <v>40</v>
      </c>
      <c r="CT48" s="182">
        <v>23630463.43999999</v>
      </c>
      <c r="CU48" s="197">
        <v>3.5723632303188806E-2</v>
      </c>
      <c r="CV48" s="184">
        <v>153</v>
      </c>
      <c r="CW48" s="197">
        <v>3.0859217426381605E-2</v>
      </c>
      <c r="CY48" s="183" t="s">
        <v>40</v>
      </c>
      <c r="CZ48" s="182">
        <v>23563933.119999994</v>
      </c>
      <c r="DA48" s="197">
        <v>3.5767169547269655E-2</v>
      </c>
      <c r="DB48" s="184">
        <v>151</v>
      </c>
      <c r="DC48" s="197">
        <v>3.0610176363267787E-2</v>
      </c>
      <c r="DE48" s="183" t="s">
        <v>40</v>
      </c>
      <c r="DF48" s="182">
        <v>14094697.529999997</v>
      </c>
      <c r="DG48" s="197">
        <v>2.1447398307627027E-2</v>
      </c>
      <c r="DH48" s="184">
        <v>107</v>
      </c>
      <c r="DI48" s="197">
        <v>2.1774521774521775E-2</v>
      </c>
      <c r="DK48" s="183" t="s">
        <v>40</v>
      </c>
      <c r="DL48" s="182">
        <v>36135661.990000002</v>
      </c>
      <c r="DM48" s="197">
        <v>5.5201618062208489E-2</v>
      </c>
      <c r="DN48" s="184">
        <v>235</v>
      </c>
      <c r="DO48" s="197">
        <v>4.7998366013071898E-2</v>
      </c>
      <c r="DQ48" s="183" t="s">
        <v>40</v>
      </c>
      <c r="DR48" s="182">
        <v>35959969.089999996</v>
      </c>
      <c r="DS48" s="197">
        <v>5.5145640195314802E-2</v>
      </c>
      <c r="DT48" s="184">
        <v>233</v>
      </c>
      <c r="DU48" s="197">
        <v>4.7775271683411932E-2</v>
      </c>
      <c r="DW48" s="183" t="s">
        <v>40</v>
      </c>
      <c r="DX48" s="182">
        <v>26359327.68999999</v>
      </c>
      <c r="DY48" s="197">
        <v>4.0757600499452012E-2</v>
      </c>
      <c r="DZ48" s="184">
        <v>186</v>
      </c>
      <c r="EA48" s="197">
        <v>3.8398018166804292E-2</v>
      </c>
      <c r="EC48" s="183" t="s">
        <v>40</v>
      </c>
      <c r="ED48" s="182">
        <v>26282522.169999987</v>
      </c>
      <c r="EE48" s="197">
        <v>4.0795182804260907E-2</v>
      </c>
      <c r="EF48" s="184">
        <v>184</v>
      </c>
      <c r="EG48" s="197">
        <v>3.8126813095731453E-2</v>
      </c>
      <c r="EI48" s="183" t="s">
        <v>40</v>
      </c>
      <c r="EJ48" s="182">
        <v>21224692.799999997</v>
      </c>
      <c r="EK48" s="197">
        <v>3.3038876651441069E-2</v>
      </c>
      <c r="EL48" s="184">
        <v>157</v>
      </c>
      <c r="EM48" s="197">
        <v>3.2626766417290107E-2</v>
      </c>
      <c r="EO48" s="183" t="s">
        <v>40</v>
      </c>
      <c r="EP48" s="182">
        <v>29871998.03999998</v>
      </c>
      <c r="EQ48" s="197">
        <v>4.6812641821066953E-2</v>
      </c>
      <c r="ER48" s="184">
        <v>208</v>
      </c>
      <c r="ES48" s="197">
        <v>4.3360433604336043E-2</v>
      </c>
      <c r="EU48" s="183" t="s">
        <v>40</v>
      </c>
      <c r="EV48" s="182">
        <v>30278540.679999985</v>
      </c>
      <c r="EW48" s="197">
        <v>4.7554322172004011E-2</v>
      </c>
      <c r="EX48" s="184">
        <v>211</v>
      </c>
      <c r="EY48" s="197">
        <v>4.4142259414225941E-2</v>
      </c>
      <c r="FA48" s="183" t="s">
        <v>40</v>
      </c>
      <c r="FB48" s="182">
        <v>21822112.560000006</v>
      </c>
      <c r="FC48" s="197">
        <v>3.4494110971638979E-2</v>
      </c>
      <c r="FD48" s="184">
        <v>167</v>
      </c>
      <c r="FE48" s="197">
        <v>3.5120925341745532E-2</v>
      </c>
      <c r="FG48" s="183" t="s">
        <v>40</v>
      </c>
      <c r="FH48" s="182">
        <v>17586214.349999998</v>
      </c>
      <c r="FI48" s="197">
        <v>2.7905678703891351E-2</v>
      </c>
      <c r="FJ48" s="184">
        <v>122</v>
      </c>
      <c r="FK48" s="197">
        <v>2.5754697065653368E-2</v>
      </c>
      <c r="FM48" s="183" t="s">
        <v>40</v>
      </c>
      <c r="FN48" s="182">
        <v>19644047.190000001</v>
      </c>
      <c r="FO48" s="197">
        <v>3.126324620511884E-2</v>
      </c>
      <c r="FP48" s="184">
        <v>134</v>
      </c>
      <c r="FQ48" s="197">
        <v>2.8365791701947501E-2</v>
      </c>
      <c r="FS48" s="183" t="s">
        <v>40</v>
      </c>
      <c r="FT48" s="182">
        <v>19874616.809999995</v>
      </c>
      <c r="FU48" s="197">
        <v>3.1813488637650461E-2</v>
      </c>
      <c r="FV48" s="184">
        <v>145</v>
      </c>
      <c r="FW48" s="197">
        <v>3.0844501169963838E-2</v>
      </c>
      <c r="FY48" s="183" t="s">
        <v>40</v>
      </c>
      <c r="FZ48" s="182">
        <v>10843002.619999997</v>
      </c>
      <c r="GA48" s="197">
        <v>1.7450322474378558E-2</v>
      </c>
      <c r="GB48" s="184">
        <v>92</v>
      </c>
      <c r="GC48" s="197">
        <v>1.9687566873528781E-2</v>
      </c>
      <c r="GE48" s="183" t="s">
        <v>40</v>
      </c>
      <c r="GF48" s="182">
        <v>9759591.9700000007</v>
      </c>
      <c r="GG48" s="197">
        <v>1.580379676938291E-2</v>
      </c>
      <c r="GH48" s="184">
        <v>89</v>
      </c>
      <c r="GI48" s="197">
        <v>1.9185169217503774E-2</v>
      </c>
      <c r="GK48" s="183" t="s">
        <v>40</v>
      </c>
      <c r="GL48" s="182">
        <v>14621697.060000002</v>
      </c>
      <c r="GM48" s="197">
        <v>2.3800700438368027E-2</v>
      </c>
      <c r="GN48" s="184">
        <v>131</v>
      </c>
      <c r="GO48" s="197">
        <v>2.8379549393414211E-2</v>
      </c>
      <c r="GQ48" s="183" t="s">
        <v>40</v>
      </c>
      <c r="GR48" s="182">
        <v>21120023.150000002</v>
      </c>
      <c r="GS48" s="197">
        <v>3.4599906094866732E-2</v>
      </c>
      <c r="GT48" s="184">
        <v>170</v>
      </c>
      <c r="GU48" s="197">
        <v>3.704510786663761E-2</v>
      </c>
      <c r="GW48" s="183" t="s">
        <v>40</v>
      </c>
      <c r="GX48" s="182">
        <v>11919450.169999998</v>
      </c>
      <c r="GY48" s="197">
        <v>1.9683959864286102E-2</v>
      </c>
      <c r="GZ48" s="184">
        <v>104</v>
      </c>
      <c r="HA48" s="197">
        <v>2.2812020179864004E-2</v>
      </c>
      <c r="HC48" s="183" t="s">
        <v>40</v>
      </c>
      <c r="HD48" s="182">
        <v>11750910.309999999</v>
      </c>
      <c r="HE48" s="197">
        <v>1.9571224138625911E-2</v>
      </c>
      <c r="HF48" s="184">
        <v>102</v>
      </c>
      <c r="HG48" s="197">
        <v>2.2541436464088398E-2</v>
      </c>
      <c r="HI48" s="183" t="s">
        <v>40</v>
      </c>
      <c r="HJ48" s="182">
        <v>11764723.980000002</v>
      </c>
      <c r="HK48" s="197">
        <v>1.9745408910779527E-2</v>
      </c>
      <c r="HL48" s="184">
        <v>107</v>
      </c>
      <c r="HM48" s="197">
        <v>2.38679455721615E-2</v>
      </c>
      <c r="HO48" s="183" t="s">
        <v>40</v>
      </c>
      <c r="HP48" s="182">
        <v>14381054.549999999</v>
      </c>
      <c r="HQ48" s="197">
        <v>2.4419108081051581E-2</v>
      </c>
      <c r="HR48" s="184">
        <v>137</v>
      </c>
      <c r="HS48" s="197">
        <v>3.095345684591053E-2</v>
      </c>
      <c r="HU48" s="183" t="s">
        <v>40</v>
      </c>
      <c r="HV48" s="182">
        <v>15132443.719999993</v>
      </c>
      <c r="HW48" s="197">
        <v>2.597804602991315E-2</v>
      </c>
      <c r="HX48" s="184">
        <v>145</v>
      </c>
      <c r="HY48" s="197">
        <v>3.3142857142857141E-2</v>
      </c>
      <c r="IA48" s="183" t="s">
        <v>40</v>
      </c>
      <c r="IB48" s="182">
        <v>17675235.679999992</v>
      </c>
      <c r="IC48" s="197">
        <v>3.0509908446458851E-2</v>
      </c>
      <c r="ID48" s="184">
        <v>159</v>
      </c>
      <c r="IE48" s="197">
        <v>3.6568537258509656E-2</v>
      </c>
      <c r="IG48" s="183" t="s">
        <v>40</v>
      </c>
      <c r="IH48" s="182">
        <v>11674821.069999997</v>
      </c>
      <c r="II48" s="197">
        <v>2.0479012594467324E-2</v>
      </c>
      <c r="IJ48" s="184">
        <v>100</v>
      </c>
      <c r="IK48" s="197">
        <v>2.3320895522388061E-2</v>
      </c>
      <c r="IM48" s="183" t="s">
        <v>40</v>
      </c>
      <c r="IN48" s="182">
        <v>12834496.419999996</v>
      </c>
      <c r="IO48" s="197">
        <v>2.2730094130305949E-2</v>
      </c>
      <c r="IP48" s="184">
        <v>99</v>
      </c>
      <c r="IQ48" s="197">
        <v>2.3266745005875441E-2</v>
      </c>
      <c r="IS48" s="183" t="s">
        <v>40</v>
      </c>
      <c r="IT48" s="182">
        <v>26568216.280000005</v>
      </c>
      <c r="IU48" s="197">
        <v>4.7819165579300237E-2</v>
      </c>
      <c r="IV48" s="184">
        <v>226</v>
      </c>
      <c r="IW48" s="197">
        <v>5.3989488772097464E-2</v>
      </c>
      <c r="IY48" s="183" t="s">
        <v>40</v>
      </c>
      <c r="IZ48" s="182">
        <v>24663929.889999989</v>
      </c>
      <c r="JA48" s="197">
        <v>4.4992651637740952E-2</v>
      </c>
      <c r="JB48" s="184">
        <v>235</v>
      </c>
      <c r="JC48" s="197">
        <v>5.680444766739183E-2</v>
      </c>
      <c r="JE48" s="183" t="s">
        <v>40</v>
      </c>
      <c r="JF48" s="182">
        <v>21352307.75</v>
      </c>
      <c r="JG48" s="197">
        <v>3.9595349963093614E-2</v>
      </c>
      <c r="JH48" s="184">
        <v>189</v>
      </c>
      <c r="JI48" s="197">
        <v>4.6403142646697766E-2</v>
      </c>
      <c r="JK48" s="183" t="s">
        <v>40</v>
      </c>
      <c r="JL48" s="182">
        <v>21095945.579999998</v>
      </c>
      <c r="JM48" s="197">
        <v>3.9610758656860638E-2</v>
      </c>
      <c r="JN48" s="184">
        <v>186</v>
      </c>
      <c r="JO48" s="197">
        <v>4.6234153616703952E-2</v>
      </c>
      <c r="JQ48" s="198" t="s">
        <v>40</v>
      </c>
      <c r="JR48" s="199">
        <v>9416141.1799999997</v>
      </c>
      <c r="JS48" s="200">
        <v>1.7842041717319092E-2</v>
      </c>
      <c r="JT48" s="201">
        <v>99</v>
      </c>
      <c r="JU48" s="200">
        <v>2.4843161856963614E-2</v>
      </c>
      <c r="JW48" s="198" t="s">
        <v>40</v>
      </c>
      <c r="JX48" s="199">
        <v>9153088.0800000019</v>
      </c>
      <c r="JY48" s="200">
        <v>1.7468978325651124E-2</v>
      </c>
      <c r="JZ48" s="201">
        <v>96</v>
      </c>
      <c r="KA48" s="200">
        <v>2.4328433857070453E-2</v>
      </c>
      <c r="KC48" s="198" t="s">
        <v>40</v>
      </c>
      <c r="KD48" s="199">
        <v>6869687.9400000013</v>
      </c>
      <c r="KE48" s="200">
        <v>1.3264836366511212E-2</v>
      </c>
      <c r="KF48" s="201">
        <v>55</v>
      </c>
      <c r="KG48" s="200">
        <v>1.4084507042253521E-2</v>
      </c>
      <c r="KI48" s="198" t="s">
        <v>40</v>
      </c>
      <c r="KJ48" s="199">
        <v>8642024.879999999</v>
      </c>
      <c r="KK48" s="200">
        <v>1.6843894336247948E-2</v>
      </c>
      <c r="KL48" s="201">
        <v>74</v>
      </c>
      <c r="KM48" s="200">
        <v>1.9170984455958551E-2</v>
      </c>
      <c r="KO48" s="198" t="s">
        <v>40</v>
      </c>
      <c r="KP48" s="199">
        <v>8977452.5099999998</v>
      </c>
      <c r="KQ48" s="200">
        <v>1.7699765944639671E-2</v>
      </c>
      <c r="KR48" s="201">
        <v>77</v>
      </c>
      <c r="KS48" s="200">
        <v>2.021527960094513E-2</v>
      </c>
      <c r="KU48" s="198" t="s">
        <v>40</v>
      </c>
      <c r="KV48" s="199">
        <v>5088744.1500000004</v>
      </c>
      <c r="KW48" s="200">
        <v>1.0245469111233875E-2</v>
      </c>
      <c r="KX48" s="201">
        <v>56</v>
      </c>
      <c r="KY48" s="200">
        <v>1.4937316617764738E-2</v>
      </c>
      <c r="LA48" s="198" t="s">
        <v>40</v>
      </c>
      <c r="LB48" s="199">
        <v>3696695.0400000005</v>
      </c>
      <c r="LC48" s="200">
        <v>7.5200360672829951E-3</v>
      </c>
      <c r="LD48" s="201">
        <v>30</v>
      </c>
      <c r="LE48" s="200">
        <v>8.0884335400377462E-3</v>
      </c>
      <c r="LG48" s="198" t="s">
        <v>40</v>
      </c>
      <c r="LH48" s="199">
        <v>3490634.3000000003</v>
      </c>
      <c r="LI48" s="200">
        <v>7.1940714886816852E-3</v>
      </c>
      <c r="LJ48" s="201">
        <v>27</v>
      </c>
      <c r="LK48" s="200">
        <v>7.3669849931787173E-3</v>
      </c>
      <c r="LM48" s="198" t="s">
        <v>40</v>
      </c>
      <c r="LN48" s="199">
        <v>2459465.2600000002</v>
      </c>
      <c r="LO48" s="200">
        <v>5.1527578833615497E-3</v>
      </c>
      <c r="LP48" s="201">
        <v>22</v>
      </c>
      <c r="LQ48" s="200">
        <v>6.1043285238623754E-3</v>
      </c>
      <c r="LS48" s="198" t="s">
        <v>40</v>
      </c>
      <c r="LT48" s="199">
        <v>3949655.3400000008</v>
      </c>
      <c r="LU48" s="200">
        <v>8.3696895437311604E-3</v>
      </c>
      <c r="LV48" s="201">
        <v>49</v>
      </c>
      <c r="LW48" s="200">
        <v>1.3771781899943788E-2</v>
      </c>
      <c r="LY48" s="198" t="s">
        <v>40</v>
      </c>
      <c r="LZ48" s="199">
        <v>2101112.5</v>
      </c>
      <c r="MA48" s="200">
        <v>4.5053784222253181E-3</v>
      </c>
      <c r="MB48" s="201">
        <v>23</v>
      </c>
      <c r="MC48" s="200">
        <v>6.543385490753912E-3</v>
      </c>
      <c r="ME48" s="198" t="s">
        <v>40</v>
      </c>
      <c r="MF48" s="199">
        <v>2888945.88</v>
      </c>
      <c r="MG48" s="200">
        <v>6.2357690165944285E-3</v>
      </c>
      <c r="MH48" s="201">
        <v>24</v>
      </c>
      <c r="MI48" s="200">
        <v>6.8708846263956487E-3</v>
      </c>
      <c r="MK48" s="198" t="s">
        <v>40</v>
      </c>
      <c r="ML48" s="199">
        <v>495604.57000000007</v>
      </c>
      <c r="MM48" s="200">
        <v>1.0802299647759198E-3</v>
      </c>
      <c r="MN48" s="201">
        <v>6</v>
      </c>
      <c r="MO48" s="200">
        <v>1.7406440382941688E-3</v>
      </c>
      <c r="MQ48" s="198" t="s">
        <v>40</v>
      </c>
      <c r="MR48" s="199">
        <v>901486.35000000009</v>
      </c>
      <c r="MS48" s="200">
        <v>1.9875332039976626E-3</v>
      </c>
      <c r="MT48" s="201">
        <v>6</v>
      </c>
      <c r="MU48" s="200">
        <v>1.7615971814445098E-3</v>
      </c>
      <c r="MW48" s="198" t="s">
        <v>40</v>
      </c>
      <c r="MX48" s="199">
        <v>0</v>
      </c>
      <c r="MY48" s="200">
        <v>0</v>
      </c>
      <c r="MZ48" s="201">
        <v>0</v>
      </c>
      <c r="NA48" s="200">
        <v>0</v>
      </c>
    </row>
    <row r="49" spans="1:365" s="176" customFormat="1" ht="18" x14ac:dyDescent="0.35">
      <c r="A49" s="183" t="s">
        <v>41</v>
      </c>
      <c r="B49" s="182">
        <v>15336494.860000001</v>
      </c>
      <c r="C49" s="197">
        <v>2.4527274760067164E-2</v>
      </c>
      <c r="D49" s="184">
        <v>139</v>
      </c>
      <c r="E49" s="197">
        <v>2.7568425228084094E-2</v>
      </c>
      <c r="G49" s="183" t="s">
        <v>41</v>
      </c>
      <c r="H49" s="182">
        <v>22169290.190000001</v>
      </c>
      <c r="I49" s="197">
        <v>2.7168495283525305E-2</v>
      </c>
      <c r="J49" s="184">
        <v>211</v>
      </c>
      <c r="K49" s="197">
        <v>3.2120566296239918E-2</v>
      </c>
      <c r="M49" s="183" t="s">
        <v>41</v>
      </c>
      <c r="N49" s="182">
        <v>2438762.91</v>
      </c>
      <c r="O49" s="197">
        <v>3.0670133201558727E-3</v>
      </c>
      <c r="P49" s="184">
        <v>26</v>
      </c>
      <c r="Q49" s="197">
        <v>4.1048310704136408E-3</v>
      </c>
      <c r="S49" s="183" t="s">
        <v>41</v>
      </c>
      <c r="T49" s="182">
        <v>566807.19999999995</v>
      </c>
      <c r="U49" s="197">
        <v>7.2038068919642385E-4</v>
      </c>
      <c r="V49" s="184">
        <v>6</v>
      </c>
      <c r="W49" s="197">
        <v>9.6230954290296711E-4</v>
      </c>
      <c r="Y49" s="183" t="s">
        <v>41</v>
      </c>
      <c r="Z49" s="182">
        <v>566807.19999999995</v>
      </c>
      <c r="AA49" s="197">
        <v>7.2487271670462891E-4</v>
      </c>
      <c r="AB49" s="184">
        <v>6</v>
      </c>
      <c r="AC49" s="197">
        <v>9.7307817061303926E-4</v>
      </c>
      <c r="AE49" s="183" t="s">
        <v>41</v>
      </c>
      <c r="AF49" s="182">
        <v>102000</v>
      </c>
      <c r="AG49" s="197">
        <v>1.3353539529865023E-4</v>
      </c>
      <c r="AH49" s="184">
        <v>1</v>
      </c>
      <c r="AI49" s="197">
        <v>1.6767270288397049E-4</v>
      </c>
      <c r="AK49" s="183" t="s">
        <v>41</v>
      </c>
      <c r="AL49" s="182">
        <v>713057.61</v>
      </c>
      <c r="AM49" s="197">
        <v>9.4896715571569674E-4</v>
      </c>
      <c r="AN49" s="184">
        <v>4</v>
      </c>
      <c r="AO49" s="197">
        <v>6.9144338807260153E-4</v>
      </c>
      <c r="AQ49" s="183" t="s">
        <v>41</v>
      </c>
      <c r="AR49" s="182">
        <v>2067598.51</v>
      </c>
      <c r="AS49" s="197">
        <v>2.7888144732242199E-3</v>
      </c>
      <c r="AT49" s="184">
        <v>12</v>
      </c>
      <c r="AU49" s="197">
        <v>2.1205159922247749E-3</v>
      </c>
      <c r="AW49" s="183" t="s">
        <v>41</v>
      </c>
      <c r="AX49" s="182">
        <v>16436308.039999997</v>
      </c>
      <c r="AY49" s="197">
        <v>2.2319723348876632E-2</v>
      </c>
      <c r="AZ49" s="184">
        <v>107</v>
      </c>
      <c r="BA49" s="197">
        <v>1.9230769230769232E-2</v>
      </c>
      <c r="BC49" s="183" t="s">
        <v>41</v>
      </c>
      <c r="BD49" s="182">
        <v>16155020.57</v>
      </c>
      <c r="BE49" s="197">
        <v>2.2053731115296293E-2</v>
      </c>
      <c r="BF49" s="184">
        <v>109</v>
      </c>
      <c r="BG49" s="197">
        <v>1.9692863595302621E-2</v>
      </c>
      <c r="BI49" s="183" t="s">
        <v>41</v>
      </c>
      <c r="BJ49" s="182">
        <v>39938192.880000003</v>
      </c>
      <c r="BK49" s="197">
        <v>5.6201876073724039E-2</v>
      </c>
      <c r="BL49" s="184">
        <v>312</v>
      </c>
      <c r="BM49" s="197">
        <v>5.843790972092152E-2</v>
      </c>
      <c r="BO49" s="183" t="s">
        <v>41</v>
      </c>
      <c r="BP49" s="182">
        <v>25428907.800000004</v>
      </c>
      <c r="BQ49" s="197">
        <v>3.727492784493424E-2</v>
      </c>
      <c r="BR49" s="184">
        <v>206</v>
      </c>
      <c r="BS49" s="197">
        <v>4.0455616653574236E-2</v>
      </c>
      <c r="BU49" s="183" t="s">
        <v>41</v>
      </c>
      <c r="BV49" s="182">
        <v>23054105.770000007</v>
      </c>
      <c r="BW49" s="197">
        <v>3.4172828866211542E-2</v>
      </c>
      <c r="BX49" s="184">
        <v>143</v>
      </c>
      <c r="BY49" s="197">
        <v>2.8333663562512382E-2</v>
      </c>
      <c r="CA49" s="183" t="s">
        <v>41</v>
      </c>
      <c r="CB49" s="182">
        <v>17944288.020000011</v>
      </c>
      <c r="CC49" s="197">
        <v>2.6698888536127698E-2</v>
      </c>
      <c r="CD49" s="184">
        <v>112</v>
      </c>
      <c r="CE49" s="197">
        <v>2.2261975750347843E-2</v>
      </c>
      <c r="CG49" s="183" t="s">
        <v>41</v>
      </c>
      <c r="CH49" s="182">
        <v>23004607.529999997</v>
      </c>
      <c r="CI49" s="197">
        <v>3.4371881142700615E-2</v>
      </c>
      <c r="CJ49" s="184">
        <v>129</v>
      </c>
      <c r="CK49" s="197">
        <v>2.5753643441804752E-2</v>
      </c>
      <c r="CM49" s="183" t="s">
        <v>41</v>
      </c>
      <c r="CN49" s="182">
        <v>22404675.960000001</v>
      </c>
      <c r="CO49" s="197">
        <v>3.3681594436084657E-2</v>
      </c>
      <c r="CP49" s="184">
        <v>154</v>
      </c>
      <c r="CQ49" s="197">
        <v>3.0917486448504318E-2</v>
      </c>
      <c r="CS49" s="183" t="s">
        <v>41</v>
      </c>
      <c r="CT49" s="182">
        <v>32137615.949999999</v>
      </c>
      <c r="CU49" s="197">
        <v>4.8584420623571836E-2</v>
      </c>
      <c r="CV49" s="184">
        <v>238</v>
      </c>
      <c r="CW49" s="197">
        <v>4.8003227107704723E-2</v>
      </c>
      <c r="CY49" s="183" t="s">
        <v>41</v>
      </c>
      <c r="CZ49" s="182">
        <v>32519384.890000004</v>
      </c>
      <c r="DA49" s="197">
        <v>4.936045043967386E-2</v>
      </c>
      <c r="DB49" s="184">
        <v>238</v>
      </c>
      <c r="DC49" s="197">
        <v>4.82465031421042E-2</v>
      </c>
      <c r="DE49" s="183" t="s">
        <v>41</v>
      </c>
      <c r="DF49" s="182">
        <v>16476101.150000002</v>
      </c>
      <c r="DG49" s="197">
        <v>2.5071095223481665E-2</v>
      </c>
      <c r="DH49" s="184">
        <v>116</v>
      </c>
      <c r="DI49" s="197">
        <v>2.3606023606023607E-2</v>
      </c>
      <c r="DK49" s="183" t="s">
        <v>41</v>
      </c>
      <c r="DL49" s="182">
        <v>24782856.829999987</v>
      </c>
      <c r="DM49" s="197">
        <v>3.7858827592494156E-2</v>
      </c>
      <c r="DN49" s="184">
        <v>190</v>
      </c>
      <c r="DO49" s="197">
        <v>3.8807189542483661E-2</v>
      </c>
      <c r="DQ49" s="183" t="s">
        <v>41</v>
      </c>
      <c r="DR49" s="182">
        <v>24825306.109999996</v>
      </c>
      <c r="DS49" s="197">
        <v>3.8070316330202664E-2</v>
      </c>
      <c r="DT49" s="184">
        <v>190</v>
      </c>
      <c r="DU49" s="197">
        <v>3.8958376050850931E-2</v>
      </c>
      <c r="DW49" s="183" t="s">
        <v>41</v>
      </c>
      <c r="DX49" s="182">
        <v>13531062.27</v>
      </c>
      <c r="DY49" s="197">
        <v>2.0922143266312893E-2</v>
      </c>
      <c r="DZ49" s="184">
        <v>113</v>
      </c>
      <c r="EA49" s="197">
        <v>2.332782824112304E-2</v>
      </c>
      <c r="EC49" s="183" t="s">
        <v>41</v>
      </c>
      <c r="ED49" s="182">
        <v>13185262.209999999</v>
      </c>
      <c r="EE49" s="197">
        <v>2.0465889030735419E-2</v>
      </c>
      <c r="EF49" s="184">
        <v>112</v>
      </c>
      <c r="EG49" s="197">
        <v>2.3207625362619146E-2</v>
      </c>
      <c r="EI49" s="183" t="s">
        <v>41</v>
      </c>
      <c r="EJ49" s="182">
        <v>18076190.82</v>
      </c>
      <c r="EK49" s="197">
        <v>2.8137841355701108E-2</v>
      </c>
      <c r="EL49" s="184">
        <v>141</v>
      </c>
      <c r="EM49" s="197">
        <v>2.9301745635910224E-2</v>
      </c>
      <c r="EO49" s="183" t="s">
        <v>41</v>
      </c>
      <c r="EP49" s="182">
        <v>19987965.529999997</v>
      </c>
      <c r="EQ49" s="197">
        <v>3.1323297150555221E-2</v>
      </c>
      <c r="ER49" s="184">
        <v>151</v>
      </c>
      <c r="ES49" s="197">
        <v>3.1478007087763188E-2</v>
      </c>
      <c r="EU49" s="183" t="s">
        <v>41</v>
      </c>
      <c r="EV49" s="182">
        <v>19639444.68</v>
      </c>
      <c r="EW49" s="197">
        <v>3.084496341690833E-2</v>
      </c>
      <c r="EX49" s="184">
        <v>149</v>
      </c>
      <c r="EY49" s="197">
        <v>3.117154811715481E-2</v>
      </c>
      <c r="FA49" s="183" t="s">
        <v>41</v>
      </c>
      <c r="FB49" s="182">
        <v>18059223.91</v>
      </c>
      <c r="FC49" s="197">
        <v>2.8546130531608614E-2</v>
      </c>
      <c r="FD49" s="184">
        <v>129</v>
      </c>
      <c r="FE49" s="197">
        <v>2.7129337539432176E-2</v>
      </c>
      <c r="FG49" s="183" t="s">
        <v>41</v>
      </c>
      <c r="FH49" s="182">
        <v>17995313.919999994</v>
      </c>
      <c r="FI49" s="197">
        <v>2.8554834965217143E-2</v>
      </c>
      <c r="FJ49" s="184">
        <v>130</v>
      </c>
      <c r="FK49" s="197">
        <v>2.7443529660122441E-2</v>
      </c>
      <c r="FM49" s="183" t="s">
        <v>41</v>
      </c>
      <c r="FN49" s="182">
        <v>18065800.969999999</v>
      </c>
      <c r="FO49" s="197">
        <v>2.8751487825039411E-2</v>
      </c>
      <c r="FP49" s="184">
        <v>127</v>
      </c>
      <c r="FQ49" s="197">
        <v>2.6883996613039796E-2</v>
      </c>
      <c r="FS49" s="183" t="s">
        <v>41</v>
      </c>
      <c r="FT49" s="182">
        <v>19144175.610000003</v>
      </c>
      <c r="FU49" s="197">
        <v>3.0644264443854721E-2</v>
      </c>
      <c r="FV49" s="184">
        <v>138</v>
      </c>
      <c r="FW49" s="197">
        <v>2.9355456285896617E-2</v>
      </c>
      <c r="FY49" s="183" t="s">
        <v>41</v>
      </c>
      <c r="FZ49" s="182">
        <v>16093913.719999999</v>
      </c>
      <c r="GA49" s="197">
        <v>2.5900942214180288E-2</v>
      </c>
      <c r="GB49" s="184">
        <v>120</v>
      </c>
      <c r="GC49" s="197">
        <v>2.5679435052428846E-2</v>
      </c>
      <c r="GE49" s="183" t="s">
        <v>41</v>
      </c>
      <c r="GF49" s="182">
        <v>15767122.240000002</v>
      </c>
      <c r="GG49" s="197">
        <v>2.5531845622740457E-2</v>
      </c>
      <c r="GH49" s="184">
        <v>119</v>
      </c>
      <c r="GI49" s="197">
        <v>2.5652080189696055E-2</v>
      </c>
      <c r="GK49" s="183" t="s">
        <v>41</v>
      </c>
      <c r="GL49" s="182">
        <v>17953644.479999997</v>
      </c>
      <c r="GM49" s="197">
        <v>2.9224330957752693E-2</v>
      </c>
      <c r="GN49" s="184">
        <v>142</v>
      </c>
      <c r="GO49" s="197">
        <v>3.0762564991334489E-2</v>
      </c>
      <c r="GQ49" s="183" t="s">
        <v>41</v>
      </c>
      <c r="GR49" s="182">
        <v>15112574.529999999</v>
      </c>
      <c r="GS49" s="197">
        <v>2.4758195380561156E-2</v>
      </c>
      <c r="GT49" s="184">
        <v>146</v>
      </c>
      <c r="GU49" s="197">
        <v>3.1815210285465245E-2</v>
      </c>
      <c r="GW49" s="183" t="s">
        <v>41</v>
      </c>
      <c r="GX49" s="182">
        <v>15188918.359999994</v>
      </c>
      <c r="GY49" s="197">
        <v>2.5083208966522174E-2</v>
      </c>
      <c r="GZ49" s="184">
        <v>144</v>
      </c>
      <c r="HA49" s="197">
        <v>3.1585874095196316E-2</v>
      </c>
      <c r="HC49" s="183" t="s">
        <v>41</v>
      </c>
      <c r="HD49" s="182">
        <v>15187082.359999994</v>
      </c>
      <c r="HE49" s="197">
        <v>2.5294192963619996E-2</v>
      </c>
      <c r="HF49" s="184">
        <v>144</v>
      </c>
      <c r="HG49" s="197">
        <v>3.1823204419889506E-2</v>
      </c>
      <c r="HI49" s="183" t="s">
        <v>41</v>
      </c>
      <c r="HJ49" s="182">
        <v>9783661.459999999</v>
      </c>
      <c r="HK49" s="197">
        <v>1.642047841502646E-2</v>
      </c>
      <c r="HL49" s="184">
        <v>85</v>
      </c>
      <c r="HM49" s="197">
        <v>1.8960517510595583E-2</v>
      </c>
      <c r="HO49" s="183" t="s">
        <v>41</v>
      </c>
      <c r="HP49" s="182">
        <v>11613386.960000005</v>
      </c>
      <c r="HQ49" s="197">
        <v>1.9719593606806477E-2</v>
      </c>
      <c r="HR49" s="184">
        <v>120</v>
      </c>
      <c r="HS49" s="197">
        <v>2.711251694532309E-2</v>
      </c>
      <c r="HU49" s="183" t="s">
        <v>41</v>
      </c>
      <c r="HV49" s="182">
        <v>19695960.130000006</v>
      </c>
      <c r="HW49" s="197">
        <v>3.3812288902434762E-2</v>
      </c>
      <c r="HX49" s="184">
        <v>198</v>
      </c>
      <c r="HY49" s="197">
        <v>4.5257142857142857E-2</v>
      </c>
      <c r="IA49" s="183" t="s">
        <v>41</v>
      </c>
      <c r="IB49" s="182">
        <v>16388914.369999999</v>
      </c>
      <c r="IC49" s="197">
        <v>2.8289539444803263E-2</v>
      </c>
      <c r="ID49" s="184">
        <v>155</v>
      </c>
      <c r="IE49" s="197">
        <v>3.5648574057037717E-2</v>
      </c>
      <c r="IG49" s="183" t="s">
        <v>41</v>
      </c>
      <c r="IH49" s="182">
        <v>14135117.479999997</v>
      </c>
      <c r="II49" s="197">
        <v>2.4794662561556092E-2</v>
      </c>
      <c r="IJ49" s="184">
        <v>138</v>
      </c>
      <c r="IK49" s="197">
        <v>3.2182835820895525E-2</v>
      </c>
      <c r="IM49" s="183" t="s">
        <v>41</v>
      </c>
      <c r="IN49" s="182">
        <v>16529799.19999999</v>
      </c>
      <c r="IO49" s="197">
        <v>2.9274533217023238E-2</v>
      </c>
      <c r="IP49" s="184">
        <v>174</v>
      </c>
      <c r="IQ49" s="197">
        <v>4.0893066980023499E-2</v>
      </c>
      <c r="IS49" s="183" t="s">
        <v>41</v>
      </c>
      <c r="IT49" s="182">
        <v>25026355.409999989</v>
      </c>
      <c r="IU49" s="197">
        <v>4.5044026312676705E-2</v>
      </c>
      <c r="IV49" s="184">
        <v>243</v>
      </c>
      <c r="IW49" s="197">
        <v>5.8050645007166744E-2</v>
      </c>
      <c r="IY49" s="183" t="s">
        <v>41</v>
      </c>
      <c r="IZ49" s="182">
        <v>20302196.639999997</v>
      </c>
      <c r="JA49" s="197">
        <v>3.7035852152450109E-2</v>
      </c>
      <c r="JB49" s="184">
        <v>192</v>
      </c>
      <c r="JC49" s="197">
        <v>4.6410442349528645E-2</v>
      </c>
      <c r="JE49" s="183" t="s">
        <v>41</v>
      </c>
      <c r="JF49" s="182">
        <v>19743415.499999989</v>
      </c>
      <c r="JG49" s="197">
        <v>3.661184801859492E-2</v>
      </c>
      <c r="JH49" s="184">
        <v>183</v>
      </c>
      <c r="JI49" s="197">
        <v>4.4930027007120059E-2</v>
      </c>
      <c r="JK49" s="183" t="s">
        <v>41</v>
      </c>
      <c r="JL49" s="182">
        <v>19698669.839999989</v>
      </c>
      <c r="JM49" s="197">
        <v>3.6987166748911345E-2</v>
      </c>
      <c r="JN49" s="184">
        <v>183</v>
      </c>
      <c r="JO49" s="197">
        <v>4.5488441461595822E-2</v>
      </c>
      <c r="JQ49" s="198" t="s">
        <v>41</v>
      </c>
      <c r="JR49" s="199">
        <v>7973562.2200000007</v>
      </c>
      <c r="JS49" s="200">
        <v>1.5108591411846213E-2</v>
      </c>
      <c r="JT49" s="201">
        <v>50</v>
      </c>
      <c r="JU49" s="200">
        <v>1.2547051442910916E-2</v>
      </c>
      <c r="JW49" s="198" t="s">
        <v>41</v>
      </c>
      <c r="JX49" s="199">
        <v>7973562.2200000007</v>
      </c>
      <c r="JY49" s="200">
        <v>1.5217813308687251E-2</v>
      </c>
      <c r="JZ49" s="201">
        <v>50</v>
      </c>
      <c r="KA49" s="200">
        <v>1.2671059300557527E-2</v>
      </c>
      <c r="KC49" s="198" t="s">
        <v>41</v>
      </c>
      <c r="KD49" s="199">
        <v>6318857.1800000006</v>
      </c>
      <c r="KE49" s="200">
        <v>1.2201224749672468E-2</v>
      </c>
      <c r="KF49" s="201">
        <v>30</v>
      </c>
      <c r="KG49" s="200">
        <v>7.6824583866837385E-3</v>
      </c>
      <c r="KI49" s="198" t="s">
        <v>41</v>
      </c>
      <c r="KJ49" s="199">
        <v>2977795.86</v>
      </c>
      <c r="KK49" s="200">
        <v>5.8039266858436302E-3</v>
      </c>
      <c r="KL49" s="201">
        <v>24</v>
      </c>
      <c r="KM49" s="200">
        <v>6.2176165803108805E-3</v>
      </c>
      <c r="KO49" s="198" t="s">
        <v>41</v>
      </c>
      <c r="KP49" s="199">
        <v>2841121.8600000008</v>
      </c>
      <c r="KQ49" s="200">
        <v>5.6014990762896649E-3</v>
      </c>
      <c r="KR49" s="201">
        <v>23</v>
      </c>
      <c r="KS49" s="200">
        <v>6.038330270412182E-3</v>
      </c>
      <c r="KU49" s="198" t="s">
        <v>41</v>
      </c>
      <c r="KV49" s="199">
        <v>5391333.2400000012</v>
      </c>
      <c r="KW49" s="200">
        <v>1.0854689595425711E-2</v>
      </c>
      <c r="KX49" s="201">
        <v>53</v>
      </c>
      <c r="KY49" s="200">
        <v>1.4137103227527341E-2</v>
      </c>
      <c r="LA49" s="198" t="s">
        <v>41</v>
      </c>
      <c r="LB49" s="199">
        <v>2261220.1</v>
      </c>
      <c r="LC49" s="200">
        <v>4.599907897207896E-3</v>
      </c>
      <c r="LD49" s="201">
        <v>14</v>
      </c>
      <c r="LE49" s="200">
        <v>3.7746023186842814E-3</v>
      </c>
      <c r="LG49" s="198" t="s">
        <v>41</v>
      </c>
      <c r="LH49" s="199">
        <v>1888311.4100000001</v>
      </c>
      <c r="LI49" s="200">
        <v>3.8917417606402684E-3</v>
      </c>
      <c r="LJ49" s="201">
        <v>13</v>
      </c>
      <c r="LK49" s="200">
        <v>3.5470668485675307E-3</v>
      </c>
      <c r="LM49" s="198" t="s">
        <v>41</v>
      </c>
      <c r="LN49" s="199">
        <v>887472.10000000009</v>
      </c>
      <c r="LO49" s="200">
        <v>1.8593183379782441E-3</v>
      </c>
      <c r="LP49" s="201">
        <v>8</v>
      </c>
      <c r="LQ49" s="200">
        <v>2.2197558268590455E-3</v>
      </c>
      <c r="LS49" s="198" t="s">
        <v>41</v>
      </c>
      <c r="LT49" s="199">
        <v>2175229.9200000004</v>
      </c>
      <c r="LU49" s="200">
        <v>4.6095159069335827E-3</v>
      </c>
      <c r="LV49" s="201">
        <v>21</v>
      </c>
      <c r="LW49" s="200">
        <v>5.902192242833052E-3</v>
      </c>
      <c r="LY49" s="198" t="s">
        <v>41</v>
      </c>
      <c r="LZ49" s="199">
        <v>764400.65</v>
      </c>
      <c r="MA49" s="200">
        <v>1.6390908123410848E-3</v>
      </c>
      <c r="MB49" s="201">
        <v>8</v>
      </c>
      <c r="MC49" s="200">
        <v>2.275960170697013E-3</v>
      </c>
      <c r="ME49" s="198" t="s">
        <v>41</v>
      </c>
      <c r="MF49" s="199">
        <v>770520.24</v>
      </c>
      <c r="MG49" s="200">
        <v>1.6631624263071703E-3</v>
      </c>
      <c r="MH49" s="201">
        <v>8</v>
      </c>
      <c r="MI49" s="200">
        <v>2.290294875465216E-3</v>
      </c>
      <c r="MK49" s="198" t="s">
        <v>41</v>
      </c>
      <c r="ML49" s="199">
        <v>2554169.87</v>
      </c>
      <c r="MM49" s="200">
        <v>5.5671214426086012E-3</v>
      </c>
      <c r="MN49" s="201">
        <v>25</v>
      </c>
      <c r="MO49" s="200">
        <v>7.2526834928923704E-3</v>
      </c>
      <c r="MQ49" s="198" t="s">
        <v>41</v>
      </c>
      <c r="MR49" s="199">
        <v>1567978.8399999999</v>
      </c>
      <c r="MS49" s="200">
        <v>3.4569686026479913E-3</v>
      </c>
      <c r="MT49" s="201">
        <v>5</v>
      </c>
      <c r="MU49" s="200">
        <v>1.467997651203758E-3</v>
      </c>
      <c r="MW49" s="198" t="s">
        <v>41</v>
      </c>
      <c r="MX49" s="199">
        <v>0</v>
      </c>
      <c r="MY49" s="200">
        <v>0</v>
      </c>
      <c r="MZ49" s="201">
        <v>0</v>
      </c>
      <c r="NA49" s="200">
        <v>0</v>
      </c>
    </row>
    <row r="50" spans="1:365" s="176" customFormat="1" ht="18" x14ac:dyDescent="0.35">
      <c r="A50" s="183" t="s">
        <v>42</v>
      </c>
      <c r="B50" s="182">
        <v>461773.13</v>
      </c>
      <c r="C50" s="197">
        <v>7.3850228097857638E-4</v>
      </c>
      <c r="D50" s="184">
        <v>3</v>
      </c>
      <c r="E50" s="197">
        <v>5.9500198333994447E-4</v>
      </c>
      <c r="G50" s="183" t="s">
        <v>42</v>
      </c>
      <c r="H50" s="182">
        <v>540823.13</v>
      </c>
      <c r="I50" s="197">
        <v>6.6277948146730413E-4</v>
      </c>
      <c r="J50" s="184">
        <v>4</v>
      </c>
      <c r="K50" s="197">
        <v>6.089206880803775E-4</v>
      </c>
      <c r="M50" s="183" t="s">
        <v>42</v>
      </c>
      <c r="N50" s="182">
        <v>0</v>
      </c>
      <c r="O50" s="197">
        <v>0</v>
      </c>
      <c r="P50" s="184">
        <v>0</v>
      </c>
      <c r="Q50" s="197">
        <v>0</v>
      </c>
      <c r="S50" s="183" t="s">
        <v>42</v>
      </c>
      <c r="T50" s="182">
        <v>0</v>
      </c>
      <c r="U50" s="197">
        <v>0</v>
      </c>
      <c r="V50" s="184">
        <v>0</v>
      </c>
      <c r="W50" s="197">
        <v>0</v>
      </c>
      <c r="Y50" s="183" t="s">
        <v>42</v>
      </c>
      <c r="Z50" s="182">
        <v>0</v>
      </c>
      <c r="AA50" s="197">
        <v>0</v>
      </c>
      <c r="AB50" s="184">
        <v>0</v>
      </c>
      <c r="AC50" s="197">
        <v>0</v>
      </c>
      <c r="AE50" s="183" t="s">
        <v>42</v>
      </c>
      <c r="AF50" s="182">
        <v>131570</v>
      </c>
      <c r="AG50" s="197">
        <v>1.7224756822983736E-4</v>
      </c>
      <c r="AH50" s="184">
        <v>1</v>
      </c>
      <c r="AI50" s="197">
        <v>1.6767270288397049E-4</v>
      </c>
      <c r="AK50" s="183" t="s">
        <v>42</v>
      </c>
      <c r="AL50" s="182">
        <v>366024.62</v>
      </c>
      <c r="AM50" s="197">
        <v>4.8712100914723947E-4</v>
      </c>
      <c r="AN50" s="184">
        <v>3</v>
      </c>
      <c r="AO50" s="197">
        <v>5.185825410544512E-4</v>
      </c>
      <c r="AQ50" s="183" t="s">
        <v>42</v>
      </c>
      <c r="AR50" s="182">
        <v>487821.29</v>
      </c>
      <c r="AS50" s="197">
        <v>6.5798222784505163E-4</v>
      </c>
      <c r="AT50" s="184">
        <v>2</v>
      </c>
      <c r="AU50" s="197">
        <v>3.5341933203746247E-4</v>
      </c>
      <c r="AW50" s="183" t="s">
        <v>42</v>
      </c>
      <c r="AX50" s="182">
        <v>8938801.7699999996</v>
      </c>
      <c r="AY50" s="197">
        <v>1.2138466989746731E-2</v>
      </c>
      <c r="AZ50" s="184">
        <v>49</v>
      </c>
      <c r="BA50" s="197">
        <v>8.806613946800863E-3</v>
      </c>
      <c r="BC50" s="183" t="s">
        <v>42</v>
      </c>
      <c r="BD50" s="182">
        <v>9958233.6800000053</v>
      </c>
      <c r="BE50" s="197">
        <v>1.3594300732110281E-2</v>
      </c>
      <c r="BF50" s="184">
        <v>54</v>
      </c>
      <c r="BG50" s="197">
        <v>9.7560975609756097E-3</v>
      </c>
      <c r="BI50" s="183" t="s">
        <v>42</v>
      </c>
      <c r="BJ50" s="182">
        <v>36067945.43</v>
      </c>
      <c r="BK50" s="197">
        <v>5.0755581390008575E-2</v>
      </c>
      <c r="BL50" s="184">
        <v>304</v>
      </c>
      <c r="BM50" s="197">
        <v>5.6939501779359428E-2</v>
      </c>
      <c r="BO50" s="183" t="s">
        <v>42</v>
      </c>
      <c r="BP50" s="182">
        <v>36242942.089999996</v>
      </c>
      <c r="BQ50" s="197">
        <v>5.3126664421382648E-2</v>
      </c>
      <c r="BR50" s="184">
        <v>268</v>
      </c>
      <c r="BS50" s="197">
        <v>5.2631578947368418E-2</v>
      </c>
      <c r="BU50" s="183" t="s">
        <v>42</v>
      </c>
      <c r="BV50" s="182">
        <v>18265603.79999999</v>
      </c>
      <c r="BW50" s="197">
        <v>2.7074888916648825E-2</v>
      </c>
      <c r="BX50" s="184">
        <v>156</v>
      </c>
      <c r="BY50" s="197">
        <v>3.0909451159104418E-2</v>
      </c>
      <c r="CA50" s="183" t="s">
        <v>42</v>
      </c>
      <c r="CB50" s="182">
        <v>13574409.560000004</v>
      </c>
      <c r="CC50" s="197">
        <v>2.0197048073584484E-2</v>
      </c>
      <c r="CD50" s="184">
        <v>86</v>
      </c>
      <c r="CE50" s="197">
        <v>1.7094017094017096E-2</v>
      </c>
      <c r="CG50" s="183" t="s">
        <v>42</v>
      </c>
      <c r="CH50" s="182">
        <v>15970196.960000001</v>
      </c>
      <c r="CI50" s="197">
        <v>2.3861555169710769E-2</v>
      </c>
      <c r="CJ50" s="184">
        <v>123</v>
      </c>
      <c r="CK50" s="197">
        <v>2.4555799560790577E-2</v>
      </c>
      <c r="CM50" s="183" t="s">
        <v>42</v>
      </c>
      <c r="CN50" s="182">
        <v>31809246.119999982</v>
      </c>
      <c r="CO50" s="197">
        <v>4.7819755529793381E-2</v>
      </c>
      <c r="CP50" s="184">
        <v>218</v>
      </c>
      <c r="CQ50" s="197">
        <v>4.3766311985545071E-2</v>
      </c>
      <c r="CS50" s="183" t="s">
        <v>42</v>
      </c>
      <c r="CT50" s="182">
        <v>26619521.180000003</v>
      </c>
      <c r="CU50" s="197">
        <v>4.0242375657837171E-2</v>
      </c>
      <c r="CV50" s="184">
        <v>189</v>
      </c>
      <c r="CW50" s="197">
        <v>3.8120209762000805E-2</v>
      </c>
      <c r="CY50" s="183" t="s">
        <v>42</v>
      </c>
      <c r="CZ50" s="182">
        <v>26261955.909999985</v>
      </c>
      <c r="DA50" s="197">
        <v>3.9862438281945446E-2</v>
      </c>
      <c r="DB50" s="184">
        <v>189</v>
      </c>
      <c r="DC50" s="197">
        <v>3.8313399554023922E-2</v>
      </c>
      <c r="DE50" s="183" t="s">
        <v>42</v>
      </c>
      <c r="DF50" s="182">
        <v>15836765.369999999</v>
      </c>
      <c r="DG50" s="197">
        <v>2.4098240779688754E-2</v>
      </c>
      <c r="DH50" s="184">
        <v>140</v>
      </c>
      <c r="DI50" s="197">
        <v>2.8490028490028491E-2</v>
      </c>
      <c r="DK50" s="183" t="s">
        <v>42</v>
      </c>
      <c r="DL50" s="182">
        <v>21022215.039999995</v>
      </c>
      <c r="DM50" s="197">
        <v>3.2113989935505668E-2</v>
      </c>
      <c r="DN50" s="184">
        <v>153</v>
      </c>
      <c r="DO50" s="197">
        <v>3.125E-2</v>
      </c>
      <c r="DQ50" s="183" t="s">
        <v>42</v>
      </c>
      <c r="DR50" s="182">
        <v>21067692.019999992</v>
      </c>
      <c r="DS50" s="197">
        <v>3.2307907745218384E-2</v>
      </c>
      <c r="DT50" s="184">
        <v>154</v>
      </c>
      <c r="DU50" s="197">
        <v>3.157678900963707E-2</v>
      </c>
      <c r="DW50" s="183" t="s">
        <v>42</v>
      </c>
      <c r="DX50" s="182">
        <v>21815683.039999999</v>
      </c>
      <c r="DY50" s="197">
        <v>3.3732077859645562E-2</v>
      </c>
      <c r="DZ50" s="184">
        <v>178</v>
      </c>
      <c r="EA50" s="197">
        <v>3.6746490503715937E-2</v>
      </c>
      <c r="EC50" s="183" t="s">
        <v>42</v>
      </c>
      <c r="ED50" s="182">
        <v>22125817.789999995</v>
      </c>
      <c r="EE50" s="197">
        <v>3.4343232951482693E-2</v>
      </c>
      <c r="EF50" s="184">
        <v>179</v>
      </c>
      <c r="EG50" s="197">
        <v>3.7090758392043101E-2</v>
      </c>
      <c r="EI50" s="183" t="s">
        <v>42</v>
      </c>
      <c r="EJ50" s="182">
        <v>16282308.030000003</v>
      </c>
      <c r="EK50" s="197">
        <v>2.5345439468689914E-2</v>
      </c>
      <c r="EL50" s="184">
        <v>125</v>
      </c>
      <c r="EM50" s="197">
        <v>2.5976724854530342E-2</v>
      </c>
      <c r="EO50" s="183" t="s">
        <v>42</v>
      </c>
      <c r="EP50" s="182">
        <v>19631986.850000001</v>
      </c>
      <c r="EQ50" s="197">
        <v>3.0765440176259033E-2</v>
      </c>
      <c r="ER50" s="184">
        <v>146</v>
      </c>
      <c r="ES50" s="197">
        <v>3.043568897227434E-2</v>
      </c>
      <c r="EU50" s="183" t="s">
        <v>42</v>
      </c>
      <c r="EV50" s="182">
        <v>20008297.919999998</v>
      </c>
      <c r="EW50" s="197">
        <v>3.1424270259814854E-2</v>
      </c>
      <c r="EX50" s="184">
        <v>147</v>
      </c>
      <c r="EY50" s="197">
        <v>3.0753138075313807E-2</v>
      </c>
      <c r="FA50" s="183" t="s">
        <v>42</v>
      </c>
      <c r="FB50" s="182">
        <v>13769610.509999996</v>
      </c>
      <c r="FC50" s="197">
        <v>2.1765558749743071E-2</v>
      </c>
      <c r="FD50" s="184">
        <v>107</v>
      </c>
      <c r="FE50" s="197">
        <v>2.2502628811777076E-2</v>
      </c>
      <c r="FG50" s="183" t="s">
        <v>42</v>
      </c>
      <c r="FH50" s="182">
        <v>13451597.299999997</v>
      </c>
      <c r="FI50" s="197">
        <v>2.1344898045549659E-2</v>
      </c>
      <c r="FJ50" s="184">
        <v>96</v>
      </c>
      <c r="FK50" s="197">
        <v>2.0265991133628879E-2</v>
      </c>
      <c r="FM50" s="183" t="s">
        <v>42</v>
      </c>
      <c r="FN50" s="182">
        <v>14180943.859999996</v>
      </c>
      <c r="FO50" s="197">
        <v>2.2568788143709814E-2</v>
      </c>
      <c r="FP50" s="184">
        <v>117</v>
      </c>
      <c r="FQ50" s="197">
        <v>2.476714648602879E-2</v>
      </c>
      <c r="FS50" s="183" t="s">
        <v>42</v>
      </c>
      <c r="FT50" s="182">
        <v>16235841.950000003</v>
      </c>
      <c r="FU50" s="197">
        <v>2.5988867022539285E-2</v>
      </c>
      <c r="FV50" s="184">
        <v>137</v>
      </c>
      <c r="FW50" s="197">
        <v>2.9142735588172729E-2</v>
      </c>
      <c r="FY50" s="183" t="s">
        <v>42</v>
      </c>
      <c r="FZ50" s="182">
        <v>19823925.009999998</v>
      </c>
      <c r="GA50" s="197">
        <v>3.1903882739484038E-2</v>
      </c>
      <c r="GB50" s="184">
        <v>172</v>
      </c>
      <c r="GC50" s="197">
        <v>3.6807190241814683E-2</v>
      </c>
      <c r="GE50" s="183" t="s">
        <v>42</v>
      </c>
      <c r="GF50" s="182">
        <v>19541989.110000011</v>
      </c>
      <c r="GG50" s="197">
        <v>3.1644522159663006E-2</v>
      </c>
      <c r="GH50" s="184">
        <v>168</v>
      </c>
      <c r="GI50" s="197">
        <v>3.6214701444276784E-2</v>
      </c>
      <c r="GK50" s="183" t="s">
        <v>42</v>
      </c>
      <c r="GL50" s="182">
        <v>18450932.420000002</v>
      </c>
      <c r="GM50" s="197">
        <v>3.0033799328146715E-2</v>
      </c>
      <c r="GN50" s="184">
        <v>157</v>
      </c>
      <c r="GO50" s="197">
        <v>3.4012131715771228E-2</v>
      </c>
      <c r="GQ50" s="183" t="s">
        <v>42</v>
      </c>
      <c r="GR50" s="182">
        <v>14028230.34</v>
      </c>
      <c r="GS50" s="197">
        <v>2.298176706502144E-2</v>
      </c>
      <c r="GT50" s="184">
        <v>114</v>
      </c>
      <c r="GU50" s="197">
        <v>2.484201351056875E-2</v>
      </c>
      <c r="GW50" s="183" t="s">
        <v>42</v>
      </c>
      <c r="GX50" s="182">
        <v>26499837.919999994</v>
      </c>
      <c r="GY50" s="197">
        <v>4.3762232199286662E-2</v>
      </c>
      <c r="GZ50" s="184">
        <v>240</v>
      </c>
      <c r="HA50" s="197">
        <v>5.2643123491993855E-2</v>
      </c>
      <c r="HC50" s="183" t="s">
        <v>42</v>
      </c>
      <c r="HD50" s="182">
        <v>26498211.139999993</v>
      </c>
      <c r="HE50" s="197">
        <v>4.4132957857081448E-2</v>
      </c>
      <c r="HF50" s="184">
        <v>240</v>
      </c>
      <c r="HG50" s="197">
        <v>5.3038674033149172E-2</v>
      </c>
      <c r="HI50" s="183" t="s">
        <v>42</v>
      </c>
      <c r="HJ50" s="182">
        <v>17593339.429999989</v>
      </c>
      <c r="HK50" s="197">
        <v>2.9527907475096624E-2</v>
      </c>
      <c r="HL50" s="184">
        <v>169</v>
      </c>
      <c r="HM50" s="197">
        <v>3.7697970109301808E-2</v>
      </c>
      <c r="HO50" s="183" t="s">
        <v>42</v>
      </c>
      <c r="HP50" s="182">
        <v>10603498.23</v>
      </c>
      <c r="HQ50" s="197">
        <v>1.8004797104090614E-2</v>
      </c>
      <c r="HR50" s="184">
        <v>98</v>
      </c>
      <c r="HS50" s="197">
        <v>2.2141888838680523E-2</v>
      </c>
      <c r="HU50" s="183" t="s">
        <v>42</v>
      </c>
      <c r="HV50" s="182">
        <v>20270992.719999995</v>
      </c>
      <c r="HW50" s="197">
        <v>3.4799454185724499E-2</v>
      </c>
      <c r="HX50" s="184">
        <v>191</v>
      </c>
      <c r="HY50" s="197">
        <v>4.365714285714286E-2</v>
      </c>
      <c r="IA50" s="183" t="s">
        <v>42</v>
      </c>
      <c r="IB50" s="182">
        <v>20822362.960000008</v>
      </c>
      <c r="IC50" s="197">
        <v>3.5942286657449335E-2</v>
      </c>
      <c r="ID50" s="184">
        <v>207</v>
      </c>
      <c r="IE50" s="197">
        <v>4.7608095676172954E-2</v>
      </c>
      <c r="IG50" s="183" t="s">
        <v>42</v>
      </c>
      <c r="IH50" s="182">
        <v>23436337.890000001</v>
      </c>
      <c r="II50" s="197">
        <v>4.1110099755687468E-2</v>
      </c>
      <c r="IJ50" s="184">
        <v>234</v>
      </c>
      <c r="IK50" s="197">
        <v>5.4570895522388058E-2</v>
      </c>
      <c r="IM50" s="183" t="s">
        <v>42</v>
      </c>
      <c r="IN50" s="182">
        <v>16339333.580000006</v>
      </c>
      <c r="IO50" s="197">
        <v>2.8937215621574742E-2</v>
      </c>
      <c r="IP50" s="184">
        <v>164</v>
      </c>
      <c r="IQ50" s="197">
        <v>3.8542890716803758E-2</v>
      </c>
      <c r="IS50" s="183" t="s">
        <v>42</v>
      </c>
      <c r="IT50" s="182">
        <v>11150822.889999999</v>
      </c>
      <c r="IU50" s="197">
        <v>2.0069960305305112E-2</v>
      </c>
      <c r="IV50" s="184">
        <v>110</v>
      </c>
      <c r="IW50" s="197">
        <v>2.6278069756330624E-2</v>
      </c>
      <c r="IY50" s="183" t="s">
        <v>42</v>
      </c>
      <c r="IZ50" s="182">
        <v>6792898.660000002</v>
      </c>
      <c r="JA50" s="197">
        <v>1.2391801484311531E-2</v>
      </c>
      <c r="JB50" s="184">
        <v>74</v>
      </c>
      <c r="JC50" s="197">
        <v>1.7887357988880831E-2</v>
      </c>
      <c r="JE50" s="183" t="s">
        <v>42</v>
      </c>
      <c r="JF50" s="182">
        <v>15370393.220000001</v>
      </c>
      <c r="JG50" s="197">
        <v>2.8502591183206478E-2</v>
      </c>
      <c r="JH50" s="184">
        <v>135</v>
      </c>
      <c r="JI50" s="197">
        <v>3.3145101890498407E-2</v>
      </c>
      <c r="JK50" s="183" t="s">
        <v>42</v>
      </c>
      <c r="JL50" s="182">
        <v>15307991.179999996</v>
      </c>
      <c r="JM50" s="197">
        <v>2.8743018029359708E-2</v>
      </c>
      <c r="JN50" s="184">
        <v>134</v>
      </c>
      <c r="JO50" s="197">
        <v>3.3308476261496398E-2</v>
      </c>
      <c r="JQ50" s="198" t="s">
        <v>42</v>
      </c>
      <c r="JR50" s="199">
        <v>5611967.2599999998</v>
      </c>
      <c r="JS50" s="200">
        <v>1.0633756658388265E-2</v>
      </c>
      <c r="JT50" s="201">
        <v>31</v>
      </c>
      <c r="JU50" s="200">
        <v>7.7791718946047675E-3</v>
      </c>
      <c r="JW50" s="198" t="s">
        <v>42</v>
      </c>
      <c r="JX50" s="199">
        <v>5611942.2599999998</v>
      </c>
      <c r="JY50" s="200">
        <v>1.0710581701814624E-2</v>
      </c>
      <c r="JZ50" s="201">
        <v>31</v>
      </c>
      <c r="KA50" s="200">
        <v>7.8560567663456659E-3</v>
      </c>
      <c r="KC50" s="198" t="s">
        <v>42</v>
      </c>
      <c r="KD50" s="199">
        <v>1871616.3799999997</v>
      </c>
      <c r="KE50" s="200">
        <v>3.6139465487251897E-3</v>
      </c>
      <c r="KF50" s="201">
        <v>12</v>
      </c>
      <c r="KG50" s="200">
        <v>3.0729833546734955E-3</v>
      </c>
      <c r="KI50" s="198" t="s">
        <v>42</v>
      </c>
      <c r="KJ50" s="199">
        <v>1361587.4</v>
      </c>
      <c r="KK50" s="200">
        <v>2.6538264600745481E-3</v>
      </c>
      <c r="KL50" s="201">
        <v>14</v>
      </c>
      <c r="KM50" s="200">
        <v>3.6269430051813472E-3</v>
      </c>
      <c r="KO50" s="198" t="s">
        <v>42</v>
      </c>
      <c r="KP50" s="199">
        <v>1333484.52</v>
      </c>
      <c r="KQ50" s="200">
        <v>2.6290714285048529E-3</v>
      </c>
      <c r="KR50" s="201">
        <v>14</v>
      </c>
      <c r="KS50" s="200">
        <v>3.6755053819900237E-3</v>
      </c>
      <c r="KU50" s="198" t="s">
        <v>42</v>
      </c>
      <c r="KV50" s="199">
        <v>2622751.5699999998</v>
      </c>
      <c r="KW50" s="200">
        <v>5.2805406215746071E-3</v>
      </c>
      <c r="KX50" s="201">
        <v>33</v>
      </c>
      <c r="KY50" s="200">
        <v>8.8023472926113625E-3</v>
      </c>
      <c r="LA50" s="198" t="s">
        <v>42</v>
      </c>
      <c r="LB50" s="199">
        <v>801596.71</v>
      </c>
      <c r="LC50" s="200">
        <v>1.6306555194272629E-3</v>
      </c>
      <c r="LD50" s="201">
        <v>9</v>
      </c>
      <c r="LE50" s="200">
        <v>2.4265300620113237E-3</v>
      </c>
      <c r="LG50" s="198" t="s">
        <v>42</v>
      </c>
      <c r="LH50" s="199">
        <v>1074268.56</v>
      </c>
      <c r="LI50" s="200">
        <v>2.2140287851646705E-3</v>
      </c>
      <c r="LJ50" s="201">
        <v>10</v>
      </c>
      <c r="LK50" s="200">
        <v>2.7285129604365621E-3</v>
      </c>
      <c r="LM50" s="198" t="s">
        <v>42</v>
      </c>
      <c r="LN50" s="199">
        <v>1048550.83</v>
      </c>
      <c r="LO50" s="200">
        <v>2.1967899458713216E-3</v>
      </c>
      <c r="LP50" s="201">
        <v>10</v>
      </c>
      <c r="LQ50" s="200">
        <v>2.7746947835738068E-3</v>
      </c>
      <c r="LS50" s="198" t="s">
        <v>42</v>
      </c>
      <c r="LT50" s="199">
        <v>1184328.77</v>
      </c>
      <c r="LU50" s="200">
        <v>2.5097035739348799E-3</v>
      </c>
      <c r="LV50" s="201">
        <v>12</v>
      </c>
      <c r="LW50" s="200">
        <v>3.3726812816188868E-3</v>
      </c>
      <c r="LY50" s="198" t="s">
        <v>42</v>
      </c>
      <c r="LZ50" s="199">
        <v>819629.11</v>
      </c>
      <c r="MA50" s="200">
        <v>1.7575162236299776E-3</v>
      </c>
      <c r="MB50" s="201">
        <v>6</v>
      </c>
      <c r="MC50" s="200">
        <v>1.7069701280227596E-3</v>
      </c>
      <c r="ME50" s="198" t="s">
        <v>42</v>
      </c>
      <c r="MF50" s="199">
        <v>1032084.4800000001</v>
      </c>
      <c r="MG50" s="200">
        <v>2.2277469673097419E-3</v>
      </c>
      <c r="MH50" s="201">
        <v>10</v>
      </c>
      <c r="MI50" s="200">
        <v>2.8628685943315204E-3</v>
      </c>
      <c r="MK50" s="198" t="s">
        <v>42</v>
      </c>
      <c r="ML50" s="199">
        <v>232067.47</v>
      </c>
      <c r="MM50" s="200">
        <v>5.0581905437985936E-4</v>
      </c>
      <c r="MN50" s="201">
        <v>3</v>
      </c>
      <c r="MO50" s="200">
        <v>8.703220191470844E-4</v>
      </c>
      <c r="MQ50" s="198" t="s">
        <v>42</v>
      </c>
      <c r="MR50" s="199">
        <v>142392.68</v>
      </c>
      <c r="MS50" s="200">
        <v>3.1393728757647172E-4</v>
      </c>
      <c r="MT50" s="201">
        <v>2</v>
      </c>
      <c r="MU50" s="200">
        <v>5.8719906048150322E-4</v>
      </c>
      <c r="MW50" s="198" t="s">
        <v>42</v>
      </c>
      <c r="MX50" s="199">
        <v>0</v>
      </c>
      <c r="MY50" s="200">
        <v>0</v>
      </c>
      <c r="MZ50" s="201">
        <v>0</v>
      </c>
      <c r="NA50" s="200">
        <v>0</v>
      </c>
    </row>
    <row r="51" spans="1:365" s="176" customFormat="1" ht="18" x14ac:dyDescent="0.35">
      <c r="A51" s="183" t="s">
        <v>43</v>
      </c>
      <c r="B51" s="182">
        <v>0</v>
      </c>
      <c r="C51" s="197">
        <v>0</v>
      </c>
      <c r="D51" s="184">
        <v>0</v>
      </c>
      <c r="E51" s="197">
        <v>0</v>
      </c>
      <c r="G51" s="183" t="s">
        <v>43</v>
      </c>
      <c r="H51" s="182">
        <v>0</v>
      </c>
      <c r="I51" s="197">
        <v>0</v>
      </c>
      <c r="J51" s="184">
        <v>0</v>
      </c>
      <c r="K51" s="197">
        <v>0</v>
      </c>
      <c r="M51" s="183" t="s">
        <v>43</v>
      </c>
      <c r="N51" s="182">
        <v>106300.01</v>
      </c>
      <c r="O51" s="197">
        <v>1.3368398595282164E-4</v>
      </c>
      <c r="P51" s="184">
        <v>1</v>
      </c>
      <c r="Q51" s="197">
        <v>1.5787811809283233E-4</v>
      </c>
      <c r="S51" s="183" t="s">
        <v>43</v>
      </c>
      <c r="T51" s="182">
        <v>0</v>
      </c>
      <c r="U51" s="197">
        <v>0</v>
      </c>
      <c r="V51" s="184">
        <v>0</v>
      </c>
      <c r="W51" s="197">
        <v>0</v>
      </c>
      <c r="Y51" s="183" t="s">
        <v>43</v>
      </c>
      <c r="Z51" s="182">
        <v>0</v>
      </c>
      <c r="AA51" s="197">
        <v>0</v>
      </c>
      <c r="AB51" s="184">
        <v>0</v>
      </c>
      <c r="AC51" s="197">
        <v>0</v>
      </c>
      <c r="AE51" s="183" t="s">
        <v>43</v>
      </c>
      <c r="AF51" s="182">
        <v>0</v>
      </c>
      <c r="AG51" s="197">
        <v>0</v>
      </c>
      <c r="AH51" s="184">
        <v>0</v>
      </c>
      <c r="AI51" s="197">
        <v>0</v>
      </c>
      <c r="AK51" s="183" t="s">
        <v>43</v>
      </c>
      <c r="AL51" s="182">
        <v>0</v>
      </c>
      <c r="AM51" s="197">
        <v>0</v>
      </c>
      <c r="AN51" s="184">
        <v>0</v>
      </c>
      <c r="AO51" s="197">
        <v>0</v>
      </c>
      <c r="AQ51" s="183" t="s">
        <v>43</v>
      </c>
      <c r="AR51" s="182">
        <v>556542.17000000004</v>
      </c>
      <c r="AS51" s="197">
        <v>7.506742005998127E-4</v>
      </c>
      <c r="AT51" s="184">
        <v>4</v>
      </c>
      <c r="AU51" s="197">
        <v>7.0683866407492493E-4</v>
      </c>
      <c r="AW51" s="183" t="s">
        <v>43</v>
      </c>
      <c r="AX51" s="182">
        <v>2422596.85</v>
      </c>
      <c r="AY51" s="197">
        <v>3.2897711180801151E-3</v>
      </c>
      <c r="AZ51" s="184">
        <v>16</v>
      </c>
      <c r="BA51" s="197">
        <v>2.875629043853343E-3</v>
      </c>
      <c r="BC51" s="183" t="s">
        <v>43</v>
      </c>
      <c r="BD51" s="182">
        <v>1994854.92</v>
      </c>
      <c r="BE51" s="197">
        <v>2.7232397401835006E-3</v>
      </c>
      <c r="BF51" s="184">
        <v>15</v>
      </c>
      <c r="BG51" s="197">
        <v>2.7100271002710027E-3</v>
      </c>
      <c r="BI51" s="183" t="s">
        <v>43</v>
      </c>
      <c r="BJ51" s="182">
        <v>18747513.41</v>
      </c>
      <c r="BK51" s="197">
        <v>2.6381900366026261E-2</v>
      </c>
      <c r="BL51" s="184">
        <v>159</v>
      </c>
      <c r="BM51" s="197">
        <v>2.9780857838546546E-2</v>
      </c>
      <c r="BO51" s="183" t="s">
        <v>43</v>
      </c>
      <c r="BP51" s="182">
        <v>49184948.069999978</v>
      </c>
      <c r="BQ51" s="197">
        <v>7.2097685232319977E-2</v>
      </c>
      <c r="BR51" s="184">
        <v>397</v>
      </c>
      <c r="BS51" s="197">
        <v>7.7965435978004718E-2</v>
      </c>
      <c r="BU51" s="183" t="s">
        <v>43</v>
      </c>
      <c r="BV51" s="182">
        <v>23761112.460000001</v>
      </c>
      <c r="BW51" s="197">
        <v>3.5220816537721064E-2</v>
      </c>
      <c r="BX51" s="184">
        <v>166</v>
      </c>
      <c r="BY51" s="197">
        <v>3.2890826233405987E-2</v>
      </c>
      <c r="CA51" s="183" t="s">
        <v>43</v>
      </c>
      <c r="CB51" s="182">
        <v>24353532.29999999</v>
      </c>
      <c r="CC51" s="197">
        <v>3.62350539410638E-2</v>
      </c>
      <c r="CD51" s="184">
        <v>147</v>
      </c>
      <c r="CE51" s="197">
        <v>2.9218843172331546E-2</v>
      </c>
      <c r="CG51" s="183" t="s">
        <v>43</v>
      </c>
      <c r="CH51" s="182">
        <v>18335842.329999998</v>
      </c>
      <c r="CI51" s="197">
        <v>2.7396137595313223E-2</v>
      </c>
      <c r="CJ51" s="184">
        <v>136</v>
      </c>
      <c r="CK51" s="197">
        <v>2.7151127969654621E-2</v>
      </c>
      <c r="CM51" s="183" t="s">
        <v>43</v>
      </c>
      <c r="CN51" s="182">
        <v>38604397.669999979</v>
      </c>
      <c r="CO51" s="197">
        <v>5.8035102497874767E-2</v>
      </c>
      <c r="CP51" s="184">
        <v>271</v>
      </c>
      <c r="CQ51" s="197">
        <v>5.4406745633406944E-2</v>
      </c>
      <c r="CS51" s="183" t="s">
        <v>43</v>
      </c>
      <c r="CT51" s="182">
        <v>16161879.740000002</v>
      </c>
      <c r="CU51" s="197">
        <v>2.4432912652182712E-2</v>
      </c>
      <c r="CV51" s="184">
        <v>130</v>
      </c>
      <c r="CW51" s="197">
        <v>2.6220250100847116E-2</v>
      </c>
      <c r="CY51" s="183" t="s">
        <v>43</v>
      </c>
      <c r="CZ51" s="182">
        <v>16280445.859999999</v>
      </c>
      <c r="DA51" s="197">
        <v>2.471172636649227E-2</v>
      </c>
      <c r="DB51" s="184">
        <v>129</v>
      </c>
      <c r="DC51" s="197">
        <v>2.6150415568619502E-2</v>
      </c>
      <c r="DE51" s="183" t="s">
        <v>43</v>
      </c>
      <c r="DF51" s="182">
        <v>22818203.370000005</v>
      </c>
      <c r="DG51" s="197">
        <v>3.472164587421462E-2</v>
      </c>
      <c r="DH51" s="184">
        <v>187</v>
      </c>
      <c r="DI51" s="197">
        <v>3.8054538054538053E-2</v>
      </c>
      <c r="DK51" s="183" t="s">
        <v>43</v>
      </c>
      <c r="DL51" s="182">
        <v>18100226.129999995</v>
      </c>
      <c r="DM51" s="197">
        <v>2.7650296539312568E-2</v>
      </c>
      <c r="DN51" s="184">
        <v>156</v>
      </c>
      <c r="DO51" s="197">
        <v>3.1862745098039214E-2</v>
      </c>
      <c r="DQ51" s="183" t="s">
        <v>43</v>
      </c>
      <c r="DR51" s="182">
        <v>18202867.479999997</v>
      </c>
      <c r="DS51" s="197">
        <v>2.7914617447605726E-2</v>
      </c>
      <c r="DT51" s="184">
        <v>156</v>
      </c>
      <c r="DU51" s="197">
        <v>3.1986877178593401E-2</v>
      </c>
      <c r="DW51" s="183" t="s">
        <v>43</v>
      </c>
      <c r="DX51" s="182">
        <v>15904007.440000003</v>
      </c>
      <c r="DY51" s="197">
        <v>2.4591263828999156E-2</v>
      </c>
      <c r="DZ51" s="184">
        <v>132</v>
      </c>
      <c r="EA51" s="197">
        <v>2.7250206440957887E-2</v>
      </c>
      <c r="EC51" s="183" t="s">
        <v>43</v>
      </c>
      <c r="ED51" s="182">
        <v>15444053.920000002</v>
      </c>
      <c r="EE51" s="197">
        <v>2.3971938417098371E-2</v>
      </c>
      <c r="EF51" s="184">
        <v>129</v>
      </c>
      <c r="EG51" s="197">
        <v>2.6730211355159551E-2</v>
      </c>
      <c r="EI51" s="183" t="s">
        <v>43</v>
      </c>
      <c r="EJ51" s="182">
        <v>18488160.089999996</v>
      </c>
      <c r="EK51" s="197">
        <v>2.8779122811407928E-2</v>
      </c>
      <c r="EL51" s="184">
        <v>167</v>
      </c>
      <c r="EM51" s="197">
        <v>3.4704904405652534E-2</v>
      </c>
      <c r="EO51" s="183" t="s">
        <v>43</v>
      </c>
      <c r="EP51" s="182">
        <v>19141850.48</v>
      </c>
      <c r="EQ51" s="197">
        <v>2.9997343636430526E-2</v>
      </c>
      <c r="ER51" s="184">
        <v>141</v>
      </c>
      <c r="ES51" s="197">
        <v>2.9393370856785492E-2</v>
      </c>
      <c r="EU51" s="183" t="s">
        <v>43</v>
      </c>
      <c r="EV51" s="182">
        <v>18667762.939999998</v>
      </c>
      <c r="EW51" s="197">
        <v>2.9318877103800933E-2</v>
      </c>
      <c r="EX51" s="184">
        <v>138</v>
      </c>
      <c r="EY51" s="197">
        <v>2.8870292887029289E-2</v>
      </c>
      <c r="FA51" s="183" t="s">
        <v>43</v>
      </c>
      <c r="FB51" s="182">
        <v>18224204.529999997</v>
      </c>
      <c r="FC51" s="197">
        <v>2.8806914623836288E-2</v>
      </c>
      <c r="FD51" s="184">
        <v>134</v>
      </c>
      <c r="FE51" s="197">
        <v>2.8180862250262881E-2</v>
      </c>
      <c r="FG51" s="183" t="s">
        <v>43</v>
      </c>
      <c r="FH51" s="182">
        <v>15261059.289999999</v>
      </c>
      <c r="FI51" s="197">
        <v>2.4216139343699986E-2</v>
      </c>
      <c r="FJ51" s="184">
        <v>137</v>
      </c>
      <c r="FK51" s="197">
        <v>2.8921258180282881E-2</v>
      </c>
      <c r="FM51" s="183" t="s">
        <v>43</v>
      </c>
      <c r="FN51" s="182">
        <v>13524924.949999999</v>
      </c>
      <c r="FO51" s="197">
        <v>2.152474256083298E-2</v>
      </c>
      <c r="FP51" s="184">
        <v>104</v>
      </c>
      <c r="FQ51" s="197">
        <v>2.201524132091448E-2</v>
      </c>
      <c r="FS51" s="183" t="s">
        <v>43</v>
      </c>
      <c r="FT51" s="182">
        <v>10541551.489999998</v>
      </c>
      <c r="FU51" s="197">
        <v>1.6873961986607091E-2</v>
      </c>
      <c r="FV51" s="184">
        <v>69</v>
      </c>
      <c r="FW51" s="197">
        <v>1.4677728142948309E-2</v>
      </c>
      <c r="FY51" s="183" t="s">
        <v>43</v>
      </c>
      <c r="FZ51" s="182">
        <v>19422828.650000006</v>
      </c>
      <c r="GA51" s="197">
        <v>3.1258373274016503E-2</v>
      </c>
      <c r="GB51" s="184">
        <v>189</v>
      </c>
      <c r="GC51" s="197">
        <v>4.0445110207575435E-2</v>
      </c>
      <c r="GE51" s="183" t="s">
        <v>43</v>
      </c>
      <c r="GF51" s="182">
        <v>19663953.329999987</v>
      </c>
      <c r="GG51" s="197">
        <v>3.1842019939482172E-2</v>
      </c>
      <c r="GH51" s="184">
        <v>187</v>
      </c>
      <c r="GI51" s="197">
        <v>4.0310411726665232E-2</v>
      </c>
      <c r="GK51" s="183" t="s">
        <v>43</v>
      </c>
      <c r="GL51" s="182">
        <v>21306133.96999998</v>
      </c>
      <c r="GM51" s="197">
        <v>3.4681399158991079E-2</v>
      </c>
      <c r="GN51" s="184">
        <v>200</v>
      </c>
      <c r="GO51" s="197">
        <v>4.3327556325823226E-2</v>
      </c>
      <c r="GQ51" s="183" t="s">
        <v>43</v>
      </c>
      <c r="GR51" s="182">
        <v>15124555.389999997</v>
      </c>
      <c r="GS51" s="197">
        <v>2.4777823040435933E-2</v>
      </c>
      <c r="GT51" s="184">
        <v>128</v>
      </c>
      <c r="GU51" s="197">
        <v>2.7892787099585967E-2</v>
      </c>
      <c r="GW51" s="183" t="s">
        <v>43</v>
      </c>
      <c r="GX51" s="182">
        <v>25108669.809999984</v>
      </c>
      <c r="GY51" s="197">
        <v>4.1464836190984469E-2</v>
      </c>
      <c r="GZ51" s="184">
        <v>238</v>
      </c>
      <c r="HA51" s="197">
        <v>5.220443079622724E-2</v>
      </c>
      <c r="HC51" s="183" t="s">
        <v>43</v>
      </c>
      <c r="HD51" s="182">
        <v>25207717.339999985</v>
      </c>
      <c r="HE51" s="197">
        <v>4.1983631316156872E-2</v>
      </c>
      <c r="HF51" s="184">
        <v>239</v>
      </c>
      <c r="HG51" s="197">
        <v>5.2817679558011046E-2</v>
      </c>
      <c r="HI51" s="183" t="s">
        <v>43</v>
      </c>
      <c r="HJ51" s="182">
        <v>26607547.890000001</v>
      </c>
      <c r="HK51" s="197">
        <v>4.4656968926286608E-2</v>
      </c>
      <c r="HL51" s="184">
        <v>237</v>
      </c>
      <c r="HM51" s="197">
        <v>5.2866384117778276E-2</v>
      </c>
      <c r="HO51" s="183" t="s">
        <v>43</v>
      </c>
      <c r="HP51" s="182">
        <v>19182375.789999999</v>
      </c>
      <c r="HQ51" s="197">
        <v>3.2571777406084398E-2</v>
      </c>
      <c r="HR51" s="184">
        <v>178</v>
      </c>
      <c r="HS51" s="197">
        <v>4.0216900135562582E-2</v>
      </c>
      <c r="HU51" s="183" t="s">
        <v>43</v>
      </c>
      <c r="HV51" s="182">
        <v>11876467.279999999</v>
      </c>
      <c r="HW51" s="197">
        <v>2.038847256803791E-2</v>
      </c>
      <c r="HX51" s="184">
        <v>111</v>
      </c>
      <c r="HY51" s="197">
        <v>2.5371428571428573E-2</v>
      </c>
      <c r="IA51" s="183" t="s">
        <v>43</v>
      </c>
      <c r="IB51" s="182">
        <v>18644759.699999988</v>
      </c>
      <c r="IC51" s="197">
        <v>3.2183441383861956E-2</v>
      </c>
      <c r="ID51" s="184">
        <v>178</v>
      </c>
      <c r="IE51" s="197">
        <v>4.0938362465501379E-2</v>
      </c>
      <c r="IG51" s="183" t="s">
        <v>43</v>
      </c>
      <c r="IH51" s="182">
        <v>23734142.379999984</v>
      </c>
      <c r="II51" s="197">
        <v>4.1632483941691834E-2</v>
      </c>
      <c r="IJ51" s="184">
        <v>222</v>
      </c>
      <c r="IK51" s="197">
        <v>5.1772388059701489E-2</v>
      </c>
      <c r="IM51" s="183" t="s">
        <v>43</v>
      </c>
      <c r="IN51" s="182">
        <v>20904717.960000008</v>
      </c>
      <c r="IO51" s="197">
        <v>3.7022582846168085E-2</v>
      </c>
      <c r="IP51" s="184">
        <v>187</v>
      </c>
      <c r="IQ51" s="197">
        <v>4.3948296122209164E-2</v>
      </c>
      <c r="IS51" s="183" t="s">
        <v>43</v>
      </c>
      <c r="IT51" s="182">
        <v>6936140.080000001</v>
      </c>
      <c r="IU51" s="197">
        <v>1.248410610148574E-2</v>
      </c>
      <c r="IV51" s="184">
        <v>61</v>
      </c>
      <c r="IW51" s="197">
        <v>1.4572384137601528E-2</v>
      </c>
      <c r="IY51" s="183" t="s">
        <v>43</v>
      </c>
      <c r="IZ51" s="182">
        <v>7164601.540000001</v>
      </c>
      <c r="JA51" s="197">
        <v>1.3069872589247881E-2</v>
      </c>
      <c r="JB51" s="184">
        <v>48</v>
      </c>
      <c r="JC51" s="197">
        <v>1.1602610587382161E-2</v>
      </c>
      <c r="JE51" s="183" t="s">
        <v>43</v>
      </c>
      <c r="JF51" s="182">
        <v>8573134.0500000007</v>
      </c>
      <c r="JG51" s="197">
        <v>1.5897871413466495E-2</v>
      </c>
      <c r="JH51" s="184">
        <v>63</v>
      </c>
      <c r="JI51" s="197">
        <v>1.5467714215565921E-2</v>
      </c>
      <c r="JK51" s="183" t="s">
        <v>43</v>
      </c>
      <c r="JL51" s="182">
        <v>7858734.0300000012</v>
      </c>
      <c r="JM51" s="197">
        <v>1.4755935723777492E-2</v>
      </c>
      <c r="JN51" s="184">
        <v>61</v>
      </c>
      <c r="JO51" s="197">
        <v>1.5162813820531942E-2</v>
      </c>
      <c r="JQ51" s="198" t="s">
        <v>43</v>
      </c>
      <c r="JR51" s="199">
        <v>1357696.6600000001</v>
      </c>
      <c r="JS51" s="200">
        <v>2.5726122818376012E-3</v>
      </c>
      <c r="JT51" s="201">
        <v>12</v>
      </c>
      <c r="JU51" s="200">
        <v>3.01129234629862E-3</v>
      </c>
      <c r="JW51" s="198" t="s">
        <v>43</v>
      </c>
      <c r="JX51" s="199">
        <v>1357696.6600000001</v>
      </c>
      <c r="JY51" s="200">
        <v>2.5912100177614503E-3</v>
      </c>
      <c r="JZ51" s="201">
        <v>12</v>
      </c>
      <c r="KA51" s="200">
        <v>3.0410542321338066E-3</v>
      </c>
      <c r="KC51" s="198" t="s">
        <v>43</v>
      </c>
      <c r="KD51" s="199">
        <v>1746792.8099999998</v>
      </c>
      <c r="KE51" s="200">
        <v>3.372921884257861E-3</v>
      </c>
      <c r="KF51" s="201">
        <v>11</v>
      </c>
      <c r="KG51" s="200">
        <v>2.8169014084507044E-3</v>
      </c>
      <c r="KI51" s="198" t="s">
        <v>43</v>
      </c>
      <c r="KJ51" s="199">
        <v>689960.71000000008</v>
      </c>
      <c r="KK51" s="200">
        <v>1.3447803560827768E-3</v>
      </c>
      <c r="KL51" s="201">
        <v>7</v>
      </c>
      <c r="KM51" s="200">
        <v>1.8134715025906736E-3</v>
      </c>
      <c r="KO51" s="198" t="s">
        <v>43</v>
      </c>
      <c r="KP51" s="199">
        <v>581133.59000000008</v>
      </c>
      <c r="KQ51" s="200">
        <v>1.1457513714620803E-3</v>
      </c>
      <c r="KR51" s="201">
        <v>6</v>
      </c>
      <c r="KS51" s="200">
        <v>1.5752165922814387E-3</v>
      </c>
      <c r="KU51" s="198" t="s">
        <v>43</v>
      </c>
      <c r="KV51" s="199">
        <v>2278545.8300000005</v>
      </c>
      <c r="KW51" s="200">
        <v>4.5875308782807947E-3</v>
      </c>
      <c r="KX51" s="201">
        <v>23</v>
      </c>
      <c r="KY51" s="200">
        <v>6.1349693251533744E-3</v>
      </c>
      <c r="LA51" s="198" t="s">
        <v>43</v>
      </c>
      <c r="LB51" s="199">
        <v>2309819.66</v>
      </c>
      <c r="LC51" s="200">
        <v>4.6987720015225663E-3</v>
      </c>
      <c r="LD51" s="201">
        <v>24</v>
      </c>
      <c r="LE51" s="200">
        <v>6.4707468320301968E-3</v>
      </c>
      <c r="LG51" s="198" t="s">
        <v>43</v>
      </c>
      <c r="LH51" s="199">
        <v>2309819.66</v>
      </c>
      <c r="LI51" s="200">
        <v>4.760455072593088E-3</v>
      </c>
      <c r="LJ51" s="201">
        <v>24</v>
      </c>
      <c r="LK51" s="200">
        <v>6.5484311050477487E-3</v>
      </c>
      <c r="LM51" s="198" t="s">
        <v>43</v>
      </c>
      <c r="LN51" s="199">
        <v>2717737.87</v>
      </c>
      <c r="LO51" s="200">
        <v>5.6938577105792205E-3</v>
      </c>
      <c r="LP51" s="201">
        <v>27</v>
      </c>
      <c r="LQ51" s="200">
        <v>7.4916759156492783E-3</v>
      </c>
      <c r="LS51" s="198" t="s">
        <v>43</v>
      </c>
      <c r="LT51" s="199">
        <v>251671.14</v>
      </c>
      <c r="LU51" s="200">
        <v>5.3331471421931727E-4</v>
      </c>
      <c r="LV51" s="201">
        <v>3</v>
      </c>
      <c r="LW51" s="200">
        <v>8.4317032040472171E-4</v>
      </c>
      <c r="LY51" s="198" t="s">
        <v>43</v>
      </c>
      <c r="LZ51" s="199">
        <v>2497590.7200000002</v>
      </c>
      <c r="MA51" s="200">
        <v>5.355539666456792E-3</v>
      </c>
      <c r="MB51" s="201">
        <v>25</v>
      </c>
      <c r="MC51" s="200">
        <v>7.1123755334281651E-3</v>
      </c>
      <c r="ME51" s="198" t="s">
        <v>43</v>
      </c>
      <c r="MF51" s="199">
        <v>2352606.2800000003</v>
      </c>
      <c r="MG51" s="200">
        <v>5.0780838265718845E-3</v>
      </c>
      <c r="MH51" s="201">
        <v>26</v>
      </c>
      <c r="MI51" s="200">
        <v>7.4434583452619527E-3</v>
      </c>
      <c r="MK51" s="198" t="s">
        <v>43</v>
      </c>
      <c r="ML51" s="199">
        <v>778243.84</v>
      </c>
      <c r="MM51" s="200">
        <v>1.6962763597403398E-3</v>
      </c>
      <c r="MN51" s="201">
        <v>5</v>
      </c>
      <c r="MO51" s="200">
        <v>1.450536698578474E-3</v>
      </c>
      <c r="MQ51" s="198" t="s">
        <v>43</v>
      </c>
      <c r="MR51" s="199">
        <v>415466.21</v>
      </c>
      <c r="MS51" s="200">
        <v>9.1599045012058782E-4</v>
      </c>
      <c r="MT51" s="201">
        <v>4</v>
      </c>
      <c r="MU51" s="200">
        <v>1.1743981209630064E-3</v>
      </c>
      <c r="MW51" s="198" t="s">
        <v>43</v>
      </c>
      <c r="MX51" s="199">
        <v>0</v>
      </c>
      <c r="MY51" s="200">
        <v>0</v>
      </c>
      <c r="MZ51" s="201">
        <v>0</v>
      </c>
      <c r="NA51" s="200">
        <v>0</v>
      </c>
    </row>
    <row r="52" spans="1:365" s="176" customFormat="1" ht="18" x14ac:dyDescent="0.35">
      <c r="A52" s="183" t="s">
        <v>44</v>
      </c>
      <c r="B52" s="182">
        <v>0</v>
      </c>
      <c r="C52" s="197">
        <v>0</v>
      </c>
      <c r="D52" s="184">
        <v>0</v>
      </c>
      <c r="E52" s="197">
        <v>0</v>
      </c>
      <c r="G52" s="183" t="s">
        <v>44</v>
      </c>
      <c r="H52" s="182">
        <v>0</v>
      </c>
      <c r="I52" s="197">
        <v>0</v>
      </c>
      <c r="J52" s="184">
        <v>0</v>
      </c>
      <c r="K52" s="197">
        <v>0</v>
      </c>
      <c r="M52" s="183" t="s">
        <v>44</v>
      </c>
      <c r="N52" s="182">
        <v>0</v>
      </c>
      <c r="O52" s="197">
        <v>0</v>
      </c>
      <c r="P52" s="184">
        <v>0</v>
      </c>
      <c r="Q52" s="197">
        <v>0</v>
      </c>
      <c r="S52" s="183" t="s">
        <v>44</v>
      </c>
      <c r="T52" s="182">
        <v>0</v>
      </c>
      <c r="U52" s="197">
        <v>0</v>
      </c>
      <c r="V52" s="184">
        <v>0</v>
      </c>
      <c r="W52" s="197">
        <v>0</v>
      </c>
      <c r="Y52" s="183" t="s">
        <v>44</v>
      </c>
      <c r="Z52" s="182">
        <v>0</v>
      </c>
      <c r="AA52" s="197">
        <v>0</v>
      </c>
      <c r="AB52" s="184">
        <v>0</v>
      </c>
      <c r="AC52" s="197">
        <v>0</v>
      </c>
      <c r="AE52" s="183" t="s">
        <v>44</v>
      </c>
      <c r="AF52" s="182">
        <v>0</v>
      </c>
      <c r="AG52" s="197">
        <v>0</v>
      </c>
      <c r="AH52" s="184">
        <v>0</v>
      </c>
      <c r="AI52" s="197">
        <v>0</v>
      </c>
      <c r="AK52" s="183" t="s">
        <v>44</v>
      </c>
      <c r="AL52" s="182">
        <v>225011.94</v>
      </c>
      <c r="AM52" s="197">
        <v>2.994553844027708E-4</v>
      </c>
      <c r="AN52" s="184">
        <v>2</v>
      </c>
      <c r="AO52" s="197">
        <v>3.4572169403630077E-4</v>
      </c>
      <c r="AQ52" s="183" t="s">
        <v>44</v>
      </c>
      <c r="AR52" s="182">
        <v>108849</v>
      </c>
      <c r="AS52" s="197">
        <v>1.4681751081160486E-4</v>
      </c>
      <c r="AT52" s="184">
        <v>1</v>
      </c>
      <c r="AU52" s="197">
        <v>1.7670966601873123E-4</v>
      </c>
      <c r="AW52" s="183" t="s">
        <v>44</v>
      </c>
      <c r="AX52" s="182">
        <v>438386</v>
      </c>
      <c r="AY52" s="197">
        <v>5.9530730479182676E-4</v>
      </c>
      <c r="AZ52" s="184">
        <v>3</v>
      </c>
      <c r="BA52" s="197">
        <v>5.3918044572250177E-4</v>
      </c>
      <c r="BC52" s="183" t="s">
        <v>44</v>
      </c>
      <c r="BD52" s="182">
        <v>617601</v>
      </c>
      <c r="BE52" s="197">
        <v>8.4310671914781144E-4</v>
      </c>
      <c r="BF52" s="184">
        <v>5</v>
      </c>
      <c r="BG52" s="197">
        <v>9.0334236675700087E-4</v>
      </c>
      <c r="BI52" s="183" t="s">
        <v>44</v>
      </c>
      <c r="BJ52" s="182">
        <v>9989875</v>
      </c>
      <c r="BK52" s="197">
        <v>1.4057964976756701E-2</v>
      </c>
      <c r="BL52" s="184">
        <v>57</v>
      </c>
      <c r="BM52" s="197">
        <v>1.0676156583629894E-2</v>
      </c>
      <c r="BO52" s="183" t="s">
        <v>44</v>
      </c>
      <c r="BP52" s="182">
        <v>42777603.819999993</v>
      </c>
      <c r="BQ52" s="197">
        <v>6.2705488899121448E-2</v>
      </c>
      <c r="BR52" s="184">
        <v>325</v>
      </c>
      <c r="BS52" s="197">
        <v>6.3825608798114691E-2</v>
      </c>
      <c r="BU52" s="183" t="s">
        <v>44</v>
      </c>
      <c r="BV52" s="182">
        <v>27397252.779999994</v>
      </c>
      <c r="BW52" s="197">
        <v>4.0610624415265618E-2</v>
      </c>
      <c r="BX52" s="184">
        <v>200</v>
      </c>
      <c r="BY52" s="197">
        <v>3.9627501486031308E-2</v>
      </c>
      <c r="CA52" s="183" t="s">
        <v>44</v>
      </c>
      <c r="CB52" s="182">
        <v>20409520.190000001</v>
      </c>
      <c r="CC52" s="197">
        <v>3.036685010970179E-2</v>
      </c>
      <c r="CD52" s="184">
        <v>133</v>
      </c>
      <c r="CE52" s="197">
        <v>2.6436096203538064E-2</v>
      </c>
      <c r="CG52" s="183" t="s">
        <v>44</v>
      </c>
      <c r="CH52" s="182">
        <v>19986122.09999999</v>
      </c>
      <c r="CI52" s="197">
        <v>2.9861870602610613E-2</v>
      </c>
      <c r="CJ52" s="184">
        <v>141</v>
      </c>
      <c r="CK52" s="197">
        <v>2.8149331203833099E-2</v>
      </c>
      <c r="CM52" s="183" t="s">
        <v>44</v>
      </c>
      <c r="CN52" s="182">
        <v>25130723.649999999</v>
      </c>
      <c r="CO52" s="197">
        <v>3.7779740415608359E-2</v>
      </c>
      <c r="CP52" s="184">
        <v>194</v>
      </c>
      <c r="CQ52" s="197">
        <v>3.8948002409154789E-2</v>
      </c>
      <c r="CS52" s="183" t="s">
        <v>44</v>
      </c>
      <c r="CT52" s="182">
        <v>19508283.980000012</v>
      </c>
      <c r="CU52" s="197">
        <v>2.9491878800313086E-2</v>
      </c>
      <c r="CV52" s="184">
        <v>168</v>
      </c>
      <c r="CW52" s="197">
        <v>3.3884630899556276E-2</v>
      </c>
      <c r="CY52" s="183" t="s">
        <v>44</v>
      </c>
      <c r="CZ52" s="182">
        <v>19273000.390000012</v>
      </c>
      <c r="DA52" s="197">
        <v>2.925405827300722E-2</v>
      </c>
      <c r="DB52" s="184">
        <v>166</v>
      </c>
      <c r="DC52" s="197">
        <v>3.365092235961889E-2</v>
      </c>
      <c r="DE52" s="183" t="s">
        <v>44</v>
      </c>
      <c r="DF52" s="182">
        <v>20108979.810000006</v>
      </c>
      <c r="DG52" s="197">
        <v>3.0599117052858123E-2</v>
      </c>
      <c r="DH52" s="184">
        <v>154</v>
      </c>
      <c r="DI52" s="197">
        <v>3.1339031339031341E-2</v>
      </c>
      <c r="DK52" s="183" t="s">
        <v>44</v>
      </c>
      <c r="DL52" s="182">
        <v>15602786.020000003</v>
      </c>
      <c r="DM52" s="197">
        <v>2.383515306349605E-2</v>
      </c>
      <c r="DN52" s="184">
        <v>121</v>
      </c>
      <c r="DO52" s="197">
        <v>2.4714052287581698E-2</v>
      </c>
      <c r="DQ52" s="183" t="s">
        <v>44</v>
      </c>
      <c r="DR52" s="182">
        <v>15737570.379999999</v>
      </c>
      <c r="DS52" s="197">
        <v>2.4134013896170557E-2</v>
      </c>
      <c r="DT52" s="184">
        <v>120</v>
      </c>
      <c r="DU52" s="197">
        <v>2.4605290137379537E-2</v>
      </c>
      <c r="DW52" s="183" t="s">
        <v>44</v>
      </c>
      <c r="DX52" s="182">
        <v>22248226.590000004</v>
      </c>
      <c r="DY52" s="197">
        <v>3.4400889955949636E-2</v>
      </c>
      <c r="DZ52" s="184">
        <v>176</v>
      </c>
      <c r="EA52" s="197">
        <v>3.633360858794385E-2</v>
      </c>
      <c r="EC52" s="183" t="s">
        <v>44</v>
      </c>
      <c r="ED52" s="182">
        <v>22247846.470000003</v>
      </c>
      <c r="EE52" s="197">
        <v>3.4532643323735519E-2</v>
      </c>
      <c r="EF52" s="184">
        <v>176</v>
      </c>
      <c r="EG52" s="197">
        <v>3.6469125569830084E-2</v>
      </c>
      <c r="EI52" s="183" t="s">
        <v>44</v>
      </c>
      <c r="EJ52" s="182">
        <v>15430217</v>
      </c>
      <c r="EK52" s="197">
        <v>2.401905370182645E-2</v>
      </c>
      <c r="EL52" s="184">
        <v>134</v>
      </c>
      <c r="EM52" s="197">
        <v>2.7847049044056525E-2</v>
      </c>
      <c r="EO52" s="183" t="s">
        <v>44</v>
      </c>
      <c r="EP52" s="182">
        <v>16502926.060000004</v>
      </c>
      <c r="EQ52" s="197">
        <v>2.5861864533194525E-2</v>
      </c>
      <c r="ER52" s="184">
        <v>124</v>
      </c>
      <c r="ES52" s="197">
        <v>2.584948926412341E-2</v>
      </c>
      <c r="EU52" s="183" t="s">
        <v>44</v>
      </c>
      <c r="EV52" s="182">
        <v>16339822.430000003</v>
      </c>
      <c r="EW52" s="197">
        <v>2.566270244928984E-2</v>
      </c>
      <c r="EX52" s="184">
        <v>123</v>
      </c>
      <c r="EY52" s="197">
        <v>2.5732217573221756E-2</v>
      </c>
      <c r="FA52" s="183" t="s">
        <v>44</v>
      </c>
      <c r="FB52" s="182">
        <v>13119141.76</v>
      </c>
      <c r="FC52" s="197">
        <v>2.0737365847502666E-2</v>
      </c>
      <c r="FD52" s="184">
        <v>122</v>
      </c>
      <c r="FE52" s="197">
        <v>2.5657202944269191E-2</v>
      </c>
      <c r="FG52" s="183" t="s">
        <v>44</v>
      </c>
      <c r="FH52" s="182">
        <v>18739234.609999999</v>
      </c>
      <c r="FI52" s="197">
        <v>2.9735282976549229E-2</v>
      </c>
      <c r="FJ52" s="184">
        <v>156</v>
      </c>
      <c r="FK52" s="197">
        <v>3.2932235592146926E-2</v>
      </c>
      <c r="FM52" s="183" t="s">
        <v>44</v>
      </c>
      <c r="FN52" s="182">
        <v>15471407.210000001</v>
      </c>
      <c r="FO52" s="197">
        <v>2.4622543820405102E-2</v>
      </c>
      <c r="FP52" s="184">
        <v>121</v>
      </c>
      <c r="FQ52" s="197">
        <v>2.5613886536833191E-2</v>
      </c>
      <c r="FS52" s="183" t="s">
        <v>44</v>
      </c>
      <c r="FT52" s="182">
        <v>16491160.530000001</v>
      </c>
      <c r="FU52" s="197">
        <v>2.6397557908077469E-2</v>
      </c>
      <c r="FV52" s="184">
        <v>138</v>
      </c>
      <c r="FW52" s="197">
        <v>2.9355456285896617E-2</v>
      </c>
      <c r="FY52" s="183" t="s">
        <v>44</v>
      </c>
      <c r="FZ52" s="182">
        <v>14167618.1</v>
      </c>
      <c r="GA52" s="197">
        <v>2.2800834160348334E-2</v>
      </c>
      <c r="GB52" s="184">
        <v>104</v>
      </c>
      <c r="GC52" s="197">
        <v>2.2255510378771666E-2</v>
      </c>
      <c r="GE52" s="183" t="s">
        <v>44</v>
      </c>
      <c r="GF52" s="182">
        <v>14456564.220000004</v>
      </c>
      <c r="GG52" s="197">
        <v>2.3409647003553222E-2</v>
      </c>
      <c r="GH52" s="184">
        <v>111</v>
      </c>
      <c r="GI52" s="197">
        <v>2.3927570597111446E-2</v>
      </c>
      <c r="GK52" s="183" t="s">
        <v>44</v>
      </c>
      <c r="GL52" s="182">
        <v>12306491.379999999</v>
      </c>
      <c r="GM52" s="197">
        <v>2.0032087491678497E-2</v>
      </c>
      <c r="GN52" s="184">
        <v>101</v>
      </c>
      <c r="GO52" s="197">
        <v>2.1880415944540727E-2</v>
      </c>
      <c r="GQ52" s="183" t="s">
        <v>44</v>
      </c>
      <c r="GR52" s="182">
        <v>17885779.769999992</v>
      </c>
      <c r="GS52" s="197">
        <v>2.9301402563825633E-2</v>
      </c>
      <c r="GT52" s="184">
        <v>177</v>
      </c>
      <c r="GU52" s="197">
        <v>3.8570494661146218E-2</v>
      </c>
      <c r="GW52" s="183" t="s">
        <v>44</v>
      </c>
      <c r="GX52" s="182">
        <v>10832668.420000002</v>
      </c>
      <c r="GY52" s="197">
        <v>1.7889232083798345E-2</v>
      </c>
      <c r="GZ52" s="184">
        <v>104</v>
      </c>
      <c r="HA52" s="197">
        <v>2.2812020179864004E-2</v>
      </c>
      <c r="HC52" s="183" t="s">
        <v>44</v>
      </c>
      <c r="HD52" s="182">
        <v>10732736.140000002</v>
      </c>
      <c r="HE52" s="197">
        <v>1.7875447865338252E-2</v>
      </c>
      <c r="HF52" s="184">
        <v>103</v>
      </c>
      <c r="HG52" s="197">
        <v>2.276243093922652E-2</v>
      </c>
      <c r="HI52" s="183" t="s">
        <v>44</v>
      </c>
      <c r="HJ52" s="182">
        <v>22598965.489999995</v>
      </c>
      <c r="HK52" s="197">
        <v>3.7929135891265071E-2</v>
      </c>
      <c r="HL52" s="184">
        <v>231</v>
      </c>
      <c r="HM52" s="197">
        <v>5.1527994646442116E-2</v>
      </c>
      <c r="HO52" s="183" t="s">
        <v>44</v>
      </c>
      <c r="HP52" s="182">
        <v>23081396.249999989</v>
      </c>
      <c r="HQ52" s="197">
        <v>3.9192335146961001E-2</v>
      </c>
      <c r="HR52" s="184">
        <v>209</v>
      </c>
      <c r="HS52" s="197">
        <v>4.7220967013104381E-2</v>
      </c>
      <c r="HU52" s="183" t="s">
        <v>44</v>
      </c>
      <c r="HV52" s="182">
        <v>9813986.2699999977</v>
      </c>
      <c r="HW52" s="197">
        <v>1.684778689921972E-2</v>
      </c>
      <c r="HX52" s="184">
        <v>72</v>
      </c>
      <c r="HY52" s="197">
        <v>1.6457142857142858E-2</v>
      </c>
      <c r="IA52" s="183" t="s">
        <v>44</v>
      </c>
      <c r="IB52" s="182">
        <v>10704640.310000001</v>
      </c>
      <c r="IC52" s="197">
        <v>1.8477693973830683E-2</v>
      </c>
      <c r="ID52" s="184">
        <v>81</v>
      </c>
      <c r="IE52" s="197">
        <v>1.8629254829806808E-2</v>
      </c>
      <c r="IG52" s="183" t="s">
        <v>44</v>
      </c>
      <c r="IH52" s="182">
        <v>14806180.139999993</v>
      </c>
      <c r="II52" s="197">
        <v>2.5971785584120468E-2</v>
      </c>
      <c r="IJ52" s="184">
        <v>123</v>
      </c>
      <c r="IK52" s="197">
        <v>2.8684701492537313E-2</v>
      </c>
      <c r="IM52" s="183" t="s">
        <v>44</v>
      </c>
      <c r="IN52" s="182">
        <v>18970998.75999999</v>
      </c>
      <c r="IO52" s="197">
        <v>3.3597935863596377E-2</v>
      </c>
      <c r="IP52" s="184">
        <v>184</v>
      </c>
      <c r="IQ52" s="197">
        <v>4.3243243243243246E-2</v>
      </c>
      <c r="IS52" s="183" t="s">
        <v>44</v>
      </c>
      <c r="IT52" s="182">
        <v>7020352.5599999996</v>
      </c>
      <c r="IU52" s="197">
        <v>1.2635677079474009E-2</v>
      </c>
      <c r="IV52" s="184">
        <v>38</v>
      </c>
      <c r="IW52" s="197">
        <v>9.0778786430960341E-3</v>
      </c>
      <c r="IY52" s="183" t="s">
        <v>44</v>
      </c>
      <c r="IZ52" s="182">
        <v>7238489.8499999996</v>
      </c>
      <c r="JA52" s="197">
        <v>1.3204661773565147E-2</v>
      </c>
      <c r="JB52" s="184">
        <v>34</v>
      </c>
      <c r="JC52" s="197">
        <v>8.2185158327290307E-3</v>
      </c>
      <c r="JE52" s="183" t="s">
        <v>44</v>
      </c>
      <c r="JF52" s="182">
        <v>6123955.9200000009</v>
      </c>
      <c r="JG52" s="197">
        <v>1.1356157875298464E-2</v>
      </c>
      <c r="JH52" s="184">
        <v>42</v>
      </c>
      <c r="JI52" s="197">
        <v>1.0311809477043948E-2</v>
      </c>
      <c r="JK52" s="183" t="s">
        <v>44</v>
      </c>
      <c r="JL52" s="182">
        <v>5997266.6300000008</v>
      </c>
      <c r="JM52" s="197">
        <v>1.1260755303947555E-2</v>
      </c>
      <c r="JN52" s="184">
        <v>41</v>
      </c>
      <c r="JO52" s="197">
        <v>1.019139945314442E-2</v>
      </c>
      <c r="JQ52" s="198" t="s">
        <v>44</v>
      </c>
      <c r="JR52" s="199">
        <v>2561798.6800000002</v>
      </c>
      <c r="JS52" s="200">
        <v>4.8541879360323049E-3</v>
      </c>
      <c r="JT52" s="201">
        <v>24</v>
      </c>
      <c r="JU52" s="200">
        <v>6.0225846925972401E-3</v>
      </c>
      <c r="JW52" s="198" t="s">
        <v>44</v>
      </c>
      <c r="JX52" s="199">
        <v>2561798.6800000002</v>
      </c>
      <c r="JY52" s="200">
        <v>4.8892794677008779E-3</v>
      </c>
      <c r="JZ52" s="201">
        <v>24</v>
      </c>
      <c r="KA52" s="200">
        <v>6.0821084642676132E-3</v>
      </c>
      <c r="KC52" s="198" t="s">
        <v>44</v>
      </c>
      <c r="KD52" s="199">
        <v>2384076.7100000004</v>
      </c>
      <c r="KE52" s="200">
        <v>4.6034678313729054E-3</v>
      </c>
      <c r="KF52" s="201">
        <v>25</v>
      </c>
      <c r="KG52" s="200">
        <v>6.4020486555697821E-3</v>
      </c>
      <c r="KI52" s="198" t="s">
        <v>44</v>
      </c>
      <c r="KJ52" s="199">
        <v>2658566.62</v>
      </c>
      <c r="KK52" s="200">
        <v>5.1817271825715756E-3</v>
      </c>
      <c r="KL52" s="201">
        <v>27</v>
      </c>
      <c r="KM52" s="200">
        <v>6.9948186528497412E-3</v>
      </c>
      <c r="KO52" s="198" t="s">
        <v>44</v>
      </c>
      <c r="KP52" s="199">
        <v>2221778.16</v>
      </c>
      <c r="KQ52" s="200">
        <v>4.3804134156218656E-3</v>
      </c>
      <c r="KR52" s="201">
        <v>24</v>
      </c>
      <c r="KS52" s="200">
        <v>6.3008663691257547E-3</v>
      </c>
      <c r="KU52" s="198" t="s">
        <v>44</v>
      </c>
      <c r="KV52" s="199">
        <v>1114134.4200000002</v>
      </c>
      <c r="KW52" s="200">
        <v>2.2431526226117044E-3</v>
      </c>
      <c r="KX52" s="201">
        <v>8</v>
      </c>
      <c r="KY52" s="200">
        <v>2.1339023739663909E-3</v>
      </c>
      <c r="LA52" s="198" t="s">
        <v>44</v>
      </c>
      <c r="LB52" s="199">
        <v>785943.9</v>
      </c>
      <c r="LC52" s="200">
        <v>1.5988136459482087E-3</v>
      </c>
      <c r="LD52" s="201">
        <v>6</v>
      </c>
      <c r="LE52" s="200">
        <v>1.6176867080075492E-3</v>
      </c>
      <c r="LG52" s="198" t="s">
        <v>44</v>
      </c>
      <c r="LH52" s="199">
        <v>785943.9</v>
      </c>
      <c r="LI52" s="200">
        <v>1.6198020522210789E-3</v>
      </c>
      <c r="LJ52" s="201">
        <v>6</v>
      </c>
      <c r="LK52" s="200">
        <v>1.6371077762619372E-3</v>
      </c>
      <c r="LM52" s="198" t="s">
        <v>44</v>
      </c>
      <c r="LN52" s="199">
        <v>115561.60000000001</v>
      </c>
      <c r="LO52" s="200">
        <v>2.4210992328221545E-4</v>
      </c>
      <c r="LP52" s="201">
        <v>1</v>
      </c>
      <c r="LQ52" s="200">
        <v>2.7746947835738069E-4</v>
      </c>
      <c r="LS52" s="198" t="s">
        <v>44</v>
      </c>
      <c r="LT52" s="199">
        <v>1870355.61</v>
      </c>
      <c r="LU52" s="200">
        <v>3.9634586931010319E-3</v>
      </c>
      <c r="LV52" s="201">
        <v>20</v>
      </c>
      <c r="LW52" s="200">
        <v>5.621135469364812E-3</v>
      </c>
      <c r="LY52" s="198" t="s">
        <v>44</v>
      </c>
      <c r="LZ52" s="199">
        <v>520221.75</v>
      </c>
      <c r="MA52" s="200">
        <v>1.1155023099535574E-3</v>
      </c>
      <c r="MB52" s="201">
        <v>6</v>
      </c>
      <c r="MC52" s="200">
        <v>1.7069701280227596E-3</v>
      </c>
      <c r="ME52" s="198" t="s">
        <v>44</v>
      </c>
      <c r="MF52" s="199">
        <v>863791.97000000009</v>
      </c>
      <c r="MG52" s="200">
        <v>1.8644887883150878E-3</v>
      </c>
      <c r="MH52" s="201">
        <v>6</v>
      </c>
      <c r="MI52" s="200">
        <v>1.7177211565989122E-3</v>
      </c>
      <c r="MK52" s="198" t="s">
        <v>44</v>
      </c>
      <c r="ML52" s="199">
        <v>1444966.7999999998</v>
      </c>
      <c r="MM52" s="200">
        <v>3.1494795043281645E-3</v>
      </c>
      <c r="MN52" s="201">
        <v>3</v>
      </c>
      <c r="MO52" s="200">
        <v>8.703220191470844E-4</v>
      </c>
      <c r="MQ52" s="198" t="s">
        <v>44</v>
      </c>
      <c r="MR52" s="199">
        <v>607830.38</v>
      </c>
      <c r="MS52" s="200">
        <v>1.3401013366963535E-3</v>
      </c>
      <c r="MT52" s="201">
        <v>7</v>
      </c>
      <c r="MU52" s="200">
        <v>2.0551967116852611E-3</v>
      </c>
      <c r="MW52" s="198" t="s">
        <v>44</v>
      </c>
      <c r="MX52" s="199">
        <v>0</v>
      </c>
      <c r="MY52" s="200">
        <v>0</v>
      </c>
      <c r="MZ52" s="201">
        <v>0</v>
      </c>
      <c r="NA52" s="200">
        <v>0</v>
      </c>
    </row>
    <row r="53" spans="1:365" s="176" customFormat="1" ht="18" x14ac:dyDescent="0.35">
      <c r="A53" s="183" t="s">
        <v>24</v>
      </c>
      <c r="B53" s="182">
        <v>0</v>
      </c>
      <c r="C53" s="197">
        <v>0</v>
      </c>
      <c r="D53" s="184">
        <v>0</v>
      </c>
      <c r="E53" s="197">
        <v>0</v>
      </c>
      <c r="G53" s="183" t="s">
        <v>24</v>
      </c>
      <c r="H53" s="182">
        <v>0</v>
      </c>
      <c r="I53" s="197">
        <v>0</v>
      </c>
      <c r="J53" s="184">
        <v>0</v>
      </c>
      <c r="K53" s="197">
        <v>0</v>
      </c>
      <c r="M53" s="183" t="s">
        <v>24</v>
      </c>
      <c r="N53" s="182">
        <v>0</v>
      </c>
      <c r="O53" s="197">
        <v>0</v>
      </c>
      <c r="P53" s="184">
        <v>0</v>
      </c>
      <c r="Q53" s="197">
        <v>0</v>
      </c>
      <c r="S53" s="183" t="s">
        <v>24</v>
      </c>
      <c r="T53" s="182">
        <v>0</v>
      </c>
      <c r="U53" s="197">
        <v>0</v>
      </c>
      <c r="V53" s="184">
        <v>0</v>
      </c>
      <c r="W53" s="197">
        <v>0</v>
      </c>
      <c r="Y53" s="183" t="s">
        <v>24</v>
      </c>
      <c r="Z53" s="182">
        <v>0</v>
      </c>
      <c r="AA53" s="197">
        <v>0</v>
      </c>
      <c r="AB53" s="184">
        <v>0</v>
      </c>
      <c r="AC53" s="197">
        <v>0</v>
      </c>
      <c r="AE53" s="183" t="s">
        <v>24</v>
      </c>
      <c r="AF53" s="182">
        <v>0</v>
      </c>
      <c r="AG53" s="197">
        <v>0</v>
      </c>
      <c r="AH53" s="184">
        <v>0</v>
      </c>
      <c r="AI53" s="197">
        <v>0</v>
      </c>
      <c r="AK53" s="183" t="s">
        <v>24</v>
      </c>
      <c r="AL53" s="182">
        <v>0</v>
      </c>
      <c r="AM53" s="197">
        <v>0</v>
      </c>
      <c r="AN53" s="184">
        <v>0</v>
      </c>
      <c r="AO53" s="197">
        <v>0</v>
      </c>
      <c r="AQ53" s="183" t="s">
        <v>24</v>
      </c>
      <c r="AR53" s="182">
        <v>232935.86</v>
      </c>
      <c r="AS53" s="197">
        <v>3.1418812431864757E-4</v>
      </c>
      <c r="AT53" s="184">
        <v>2</v>
      </c>
      <c r="AU53" s="197">
        <v>3.5341933203746247E-4</v>
      </c>
      <c r="AW53" s="183" t="s">
        <v>24</v>
      </c>
      <c r="AX53" s="182">
        <v>919892.63</v>
      </c>
      <c r="AY53" s="197">
        <v>1.2491703710044691E-3</v>
      </c>
      <c r="AZ53" s="184">
        <v>6</v>
      </c>
      <c r="BA53" s="197">
        <v>1.0783608914450035E-3</v>
      </c>
      <c r="BC53" s="183" t="s">
        <v>24</v>
      </c>
      <c r="BD53" s="182">
        <v>803158.58</v>
      </c>
      <c r="BE53" s="197">
        <v>1.0964172586171576E-3</v>
      </c>
      <c r="BF53" s="184">
        <v>5</v>
      </c>
      <c r="BG53" s="197">
        <v>9.0334236675700087E-4</v>
      </c>
      <c r="BI53" s="183" t="s">
        <v>24</v>
      </c>
      <c r="BJ53" s="182">
        <v>14022181.359999999</v>
      </c>
      <c r="BK53" s="197">
        <v>1.9732312411978193E-2</v>
      </c>
      <c r="BL53" s="184">
        <v>89</v>
      </c>
      <c r="BM53" s="197">
        <v>1.6669788349878253E-2</v>
      </c>
      <c r="BO53" s="183" t="s">
        <v>24</v>
      </c>
      <c r="BP53" s="182">
        <v>135613320.38000008</v>
      </c>
      <c r="BQ53" s="197">
        <v>0.19878859020348691</v>
      </c>
      <c r="BR53" s="184">
        <v>1013</v>
      </c>
      <c r="BS53" s="197">
        <v>0.19893951296150825</v>
      </c>
      <c r="BU53" s="183" t="s">
        <v>24</v>
      </c>
      <c r="BV53" s="182">
        <v>196666412.93000022</v>
      </c>
      <c r="BW53" s="197">
        <v>0.29151630255527317</v>
      </c>
      <c r="BX53" s="184">
        <v>1500</v>
      </c>
      <c r="BY53" s="197">
        <v>0.2972062611452348</v>
      </c>
      <c r="CA53" s="183" t="s">
        <v>24</v>
      </c>
      <c r="CB53" s="182">
        <v>121529412.89000003</v>
      </c>
      <c r="CC53" s="197">
        <v>0.18082078514314606</v>
      </c>
      <c r="CD53" s="184">
        <v>870</v>
      </c>
      <c r="CE53" s="197">
        <v>0.172927847346452</v>
      </c>
      <c r="CG53" s="183" t="s">
        <v>24</v>
      </c>
      <c r="CH53" s="182">
        <v>150902474.80999997</v>
      </c>
      <c r="CI53" s="197">
        <v>0.22546795990953789</v>
      </c>
      <c r="CJ53" s="184">
        <v>1108</v>
      </c>
      <c r="CK53" s="197">
        <v>0.22120183669395088</v>
      </c>
      <c r="CM53" s="183" t="s">
        <v>24</v>
      </c>
      <c r="CN53" s="182">
        <v>145556418.35000017</v>
      </c>
      <c r="CO53" s="197">
        <v>0.21881915450089715</v>
      </c>
      <c r="CP53" s="184">
        <v>1213</v>
      </c>
      <c r="CQ53" s="197">
        <v>0.24352539650672556</v>
      </c>
      <c r="CS53" s="183" t="s">
        <v>24</v>
      </c>
      <c r="CT53" s="182">
        <v>144023415.37000003</v>
      </c>
      <c r="CU53" s="197">
        <v>0.21772909984567423</v>
      </c>
      <c r="CV53" s="184">
        <v>1221</v>
      </c>
      <c r="CW53" s="197">
        <v>0.2462686567164179</v>
      </c>
      <c r="CY53" s="183" t="s">
        <v>24</v>
      </c>
      <c r="CZ53" s="182">
        <v>144045526.82000029</v>
      </c>
      <c r="DA53" s="197">
        <v>0.21864349869181476</v>
      </c>
      <c r="DB53" s="184">
        <v>1219</v>
      </c>
      <c r="DC53" s="197">
        <v>0.24711129130346646</v>
      </c>
      <c r="DE53" s="183" t="s">
        <v>24</v>
      </c>
      <c r="DF53" s="182">
        <v>124504627.20000009</v>
      </c>
      <c r="DG53" s="197">
        <v>0.18945424866460517</v>
      </c>
      <c r="DH53" s="184">
        <v>1090</v>
      </c>
      <c r="DI53" s="197">
        <v>0.22181522181522181</v>
      </c>
      <c r="DK53" s="183" t="s">
        <v>24</v>
      </c>
      <c r="DL53" s="182">
        <v>130347392.48000002</v>
      </c>
      <c r="DM53" s="197">
        <v>0.19912149325165157</v>
      </c>
      <c r="DN53" s="184">
        <v>1104</v>
      </c>
      <c r="DO53" s="197">
        <v>0.22549019607843138</v>
      </c>
      <c r="DQ53" s="183" t="s">
        <v>24</v>
      </c>
      <c r="DR53" s="182">
        <v>128969401.14999999</v>
      </c>
      <c r="DS53" s="197">
        <v>0.197778262106485</v>
      </c>
      <c r="DT53" s="184">
        <v>1095</v>
      </c>
      <c r="DU53" s="197">
        <v>0.22452327250358828</v>
      </c>
      <c r="DW53" s="183" t="s">
        <v>24</v>
      </c>
      <c r="DX53" s="182">
        <v>126857726.66000007</v>
      </c>
      <c r="DY53" s="197">
        <v>0.19615130568897177</v>
      </c>
      <c r="DZ53" s="184">
        <v>1107</v>
      </c>
      <c r="EA53" s="197">
        <v>0.22853014037985137</v>
      </c>
      <c r="EC53" s="183" t="s">
        <v>24</v>
      </c>
      <c r="ED53" s="182">
        <v>126262340.08000006</v>
      </c>
      <c r="EE53" s="197">
        <v>0.19598177113826681</v>
      </c>
      <c r="EF53" s="184">
        <v>1101</v>
      </c>
      <c r="EG53" s="197">
        <v>0.2281392457521757</v>
      </c>
      <c r="EI53" s="183" t="s">
        <v>24</v>
      </c>
      <c r="EJ53" s="182">
        <v>122582529.66000016</v>
      </c>
      <c r="EK53" s="197">
        <v>0.19081496798193293</v>
      </c>
      <c r="EL53" s="184">
        <v>1080</v>
      </c>
      <c r="EM53" s="197">
        <v>0.22443890274314215</v>
      </c>
      <c r="EO53" s="183" t="s">
        <v>24</v>
      </c>
      <c r="EP53" s="182">
        <v>101306745.71000011</v>
      </c>
      <c r="EQ53" s="197">
        <v>0.15875859373818269</v>
      </c>
      <c r="ER53" s="184">
        <v>896</v>
      </c>
      <c r="ES53" s="197">
        <v>0.18678340629560142</v>
      </c>
      <c r="EU53" s="183" t="s">
        <v>24</v>
      </c>
      <c r="EV53" s="182">
        <v>100779223.04000013</v>
      </c>
      <c r="EW53" s="197">
        <v>0.15828000732723616</v>
      </c>
      <c r="EX53" s="184">
        <v>894</v>
      </c>
      <c r="EY53" s="197">
        <v>0.18702928870292887</v>
      </c>
      <c r="FA53" s="183" t="s">
        <v>24</v>
      </c>
      <c r="FB53" s="182">
        <v>110682076.54000007</v>
      </c>
      <c r="FC53" s="197">
        <v>0.17495463925616378</v>
      </c>
      <c r="FD53" s="184">
        <v>978</v>
      </c>
      <c r="FE53" s="197">
        <v>0.20567823343848579</v>
      </c>
      <c r="FG53" s="183" t="s">
        <v>24</v>
      </c>
      <c r="FH53" s="182">
        <v>103019740.52000001</v>
      </c>
      <c r="FI53" s="197">
        <v>0.16347098482336975</v>
      </c>
      <c r="FJ53" s="184">
        <v>935</v>
      </c>
      <c r="FK53" s="197">
        <v>0.19738230947857294</v>
      </c>
      <c r="FM53" s="183" t="s">
        <v>24</v>
      </c>
      <c r="FN53" s="182">
        <v>93613012.789999992</v>
      </c>
      <c r="FO53" s="197">
        <v>0.14898389514898677</v>
      </c>
      <c r="FP53" s="184">
        <v>821</v>
      </c>
      <c r="FQ53" s="197">
        <v>0.17379339542760372</v>
      </c>
      <c r="FS53" s="183" t="s">
        <v>24</v>
      </c>
      <c r="FT53" s="182">
        <v>89738256.889999971</v>
      </c>
      <c r="FU53" s="197">
        <v>0.14364488348253959</v>
      </c>
      <c r="FV53" s="184">
        <v>770</v>
      </c>
      <c r="FW53" s="197">
        <v>0.16379493724739416</v>
      </c>
      <c r="FY53" s="183" t="s">
        <v>24</v>
      </c>
      <c r="FZ53" s="182">
        <v>96103293.879999951</v>
      </c>
      <c r="GA53" s="197">
        <v>0.15466504323836186</v>
      </c>
      <c r="GB53" s="184">
        <v>879</v>
      </c>
      <c r="GC53" s="197">
        <v>0.18810186175904131</v>
      </c>
      <c r="GE53" s="183" t="s">
        <v>24</v>
      </c>
      <c r="GF53" s="182">
        <v>99733638.000000119</v>
      </c>
      <c r="GG53" s="197">
        <v>0.16149959453921783</v>
      </c>
      <c r="GH53" s="184">
        <v>921</v>
      </c>
      <c r="GI53" s="197">
        <v>0.1985341668463031</v>
      </c>
      <c r="GK53" s="183" t="s">
        <v>24</v>
      </c>
      <c r="GL53" s="182">
        <v>78547121.640000045</v>
      </c>
      <c r="GM53" s="197">
        <v>0.12785632917836526</v>
      </c>
      <c r="GN53" s="184">
        <v>721</v>
      </c>
      <c r="GO53" s="197">
        <v>0.15619584055459271</v>
      </c>
      <c r="GQ53" s="183" t="s">
        <v>24</v>
      </c>
      <c r="GR53" s="182">
        <v>68316666.800000012</v>
      </c>
      <c r="GS53" s="197">
        <v>0.11191987050422811</v>
      </c>
      <c r="GT53" s="184">
        <v>615</v>
      </c>
      <c r="GU53" s="197">
        <v>0.13401612551754194</v>
      </c>
      <c r="GW53" s="183" t="s">
        <v>24</v>
      </c>
      <c r="GX53" s="182">
        <v>18288004.989999998</v>
      </c>
      <c r="GY53" s="197">
        <v>3.0201087389673111E-2</v>
      </c>
      <c r="GZ53" s="184">
        <v>139</v>
      </c>
      <c r="HA53" s="197">
        <v>3.0489142355779777E-2</v>
      </c>
      <c r="HC53" s="183" t="s">
        <v>24</v>
      </c>
      <c r="HD53" s="182">
        <v>17536697.619999997</v>
      </c>
      <c r="HE53" s="197">
        <v>2.9207493778609865E-2</v>
      </c>
      <c r="HF53" s="184">
        <v>133</v>
      </c>
      <c r="HG53" s="197">
        <v>2.9392265193370164E-2</v>
      </c>
      <c r="HI53" s="183" t="s">
        <v>24</v>
      </c>
      <c r="HJ53" s="182">
        <v>29136769.109999992</v>
      </c>
      <c r="HK53" s="197">
        <v>4.8901905509551903E-2</v>
      </c>
      <c r="HL53" s="184">
        <v>234</v>
      </c>
      <c r="HM53" s="197">
        <v>5.2197189382110196E-2</v>
      </c>
      <c r="HO53" s="183" t="s">
        <v>24</v>
      </c>
      <c r="HP53" s="182">
        <v>37641580.279999986</v>
      </c>
      <c r="HQ53" s="197">
        <v>6.3915606049828905E-2</v>
      </c>
      <c r="HR53" s="184">
        <v>295</v>
      </c>
      <c r="HS53" s="197">
        <v>6.6651604157252603E-2</v>
      </c>
      <c r="HU53" s="183" t="s">
        <v>24</v>
      </c>
      <c r="HV53" s="182">
        <v>13318588.579999998</v>
      </c>
      <c r="HW53" s="197">
        <v>2.2864179347809641E-2</v>
      </c>
      <c r="HX53" s="184">
        <v>89</v>
      </c>
      <c r="HY53" s="197">
        <v>2.0342857142857142E-2</v>
      </c>
      <c r="IA53" s="183" t="s">
        <v>24</v>
      </c>
      <c r="IB53" s="182">
        <v>17465366.119999997</v>
      </c>
      <c r="IC53" s="197">
        <v>3.01476444757134E-2</v>
      </c>
      <c r="ID53" s="184">
        <v>124</v>
      </c>
      <c r="IE53" s="197">
        <v>2.8518859245630176E-2</v>
      </c>
      <c r="IG53" s="183" t="s">
        <v>24</v>
      </c>
      <c r="IH53" s="182">
        <v>21139296.989999995</v>
      </c>
      <c r="II53" s="197">
        <v>3.7080819200631672E-2</v>
      </c>
      <c r="IJ53" s="184">
        <v>152</v>
      </c>
      <c r="IK53" s="197">
        <v>3.5447761194029849E-2</v>
      </c>
      <c r="IM53" s="183" t="s">
        <v>24</v>
      </c>
      <c r="IN53" s="182">
        <v>25453079.009999994</v>
      </c>
      <c r="IO53" s="197">
        <v>4.5077801486769556E-2</v>
      </c>
      <c r="IP53" s="184">
        <v>165</v>
      </c>
      <c r="IQ53" s="197">
        <v>3.8777908343125736E-2</v>
      </c>
      <c r="IS53" s="183" t="s">
        <v>24</v>
      </c>
      <c r="IT53" s="182">
        <v>10819225.729999997</v>
      </c>
      <c r="IU53" s="197">
        <v>1.9473130644911147E-2</v>
      </c>
      <c r="IV53" s="184">
        <v>74</v>
      </c>
      <c r="IW53" s="197">
        <v>1.7677974199713332E-2</v>
      </c>
      <c r="IY53" s="183" t="s">
        <v>24</v>
      </c>
      <c r="IZ53" s="182">
        <v>7120566.1999999993</v>
      </c>
      <c r="JA53" s="197">
        <v>1.2989542053067885E-2</v>
      </c>
      <c r="JB53" s="184">
        <v>59</v>
      </c>
      <c r="JC53" s="197">
        <v>1.4261542180323905E-2</v>
      </c>
      <c r="JE53" s="183" t="s">
        <v>24</v>
      </c>
      <c r="JF53" s="182">
        <v>7648034.919999999</v>
      </c>
      <c r="JG53" s="197">
        <v>1.4182383596796961E-2</v>
      </c>
      <c r="JH53" s="184">
        <v>64</v>
      </c>
      <c r="JI53" s="197">
        <v>1.5713233488828873E-2</v>
      </c>
      <c r="JK53" s="183" t="s">
        <v>24</v>
      </c>
      <c r="JL53" s="182">
        <v>7888537.0799999982</v>
      </c>
      <c r="JM53" s="197">
        <v>1.4811895359069092E-2</v>
      </c>
      <c r="JN53" s="184">
        <v>64</v>
      </c>
      <c r="JO53" s="197">
        <v>1.5908525975640068E-2</v>
      </c>
      <c r="JQ53" s="198" t="s">
        <v>24</v>
      </c>
      <c r="JR53" s="199">
        <v>3441263.92</v>
      </c>
      <c r="JS53" s="200">
        <v>6.5206301867433382E-3</v>
      </c>
      <c r="JT53" s="201">
        <v>27</v>
      </c>
      <c r="JU53" s="200">
        <v>6.7754077791718943E-3</v>
      </c>
      <c r="JW53" s="198" t="s">
        <v>24</v>
      </c>
      <c r="JX53" s="199">
        <v>3441263.9200000004</v>
      </c>
      <c r="JY53" s="200">
        <v>6.5677686378524626E-3</v>
      </c>
      <c r="JZ53" s="201">
        <v>27</v>
      </c>
      <c r="KA53" s="200">
        <v>6.842372022301064E-3</v>
      </c>
      <c r="KC53" s="198" t="s">
        <v>24</v>
      </c>
      <c r="KD53" s="199">
        <v>3059426.87</v>
      </c>
      <c r="KE53" s="200">
        <v>5.9075167839221475E-3</v>
      </c>
      <c r="KF53" s="201">
        <v>25</v>
      </c>
      <c r="KG53" s="200">
        <v>6.4020486555697821E-3</v>
      </c>
      <c r="KI53" s="198" t="s">
        <v>24</v>
      </c>
      <c r="KJ53" s="199">
        <v>2750390.64</v>
      </c>
      <c r="KK53" s="200">
        <v>5.360698443576499E-3</v>
      </c>
      <c r="KL53" s="201">
        <v>18</v>
      </c>
      <c r="KM53" s="200">
        <v>4.6632124352331602E-3</v>
      </c>
      <c r="KO53" s="198" t="s">
        <v>24</v>
      </c>
      <c r="KP53" s="199">
        <v>2419089.56</v>
      </c>
      <c r="KQ53" s="200">
        <v>4.7694286283806106E-3</v>
      </c>
      <c r="KR53" s="201">
        <v>16</v>
      </c>
      <c r="KS53" s="200">
        <v>4.2005775794171701E-3</v>
      </c>
      <c r="KU53" s="198" t="s">
        <v>24</v>
      </c>
      <c r="KV53" s="199">
        <v>3246640.2800000003</v>
      </c>
      <c r="KW53" s="200">
        <v>6.5366526049512033E-3</v>
      </c>
      <c r="KX53" s="201">
        <v>32</v>
      </c>
      <c r="KY53" s="200">
        <v>8.5356094958655634E-3</v>
      </c>
      <c r="LA53" s="198" t="s">
        <v>24</v>
      </c>
      <c r="LB53" s="199">
        <v>1844129.13</v>
      </c>
      <c r="LC53" s="200">
        <v>3.7514367347778865E-3</v>
      </c>
      <c r="LD53" s="201">
        <v>14</v>
      </c>
      <c r="LE53" s="200">
        <v>3.7746023186842814E-3</v>
      </c>
      <c r="LG53" s="198" t="s">
        <v>24</v>
      </c>
      <c r="LH53" s="199">
        <v>1571157.28</v>
      </c>
      <c r="LI53" s="200">
        <v>3.2380985290503409E-3</v>
      </c>
      <c r="LJ53" s="201">
        <v>13</v>
      </c>
      <c r="LK53" s="200">
        <v>3.5470668485675307E-3</v>
      </c>
      <c r="LM53" s="198" t="s">
        <v>24</v>
      </c>
      <c r="LN53" s="199">
        <v>3182095.92</v>
      </c>
      <c r="LO53" s="200">
        <v>6.6667214634260064E-3</v>
      </c>
      <c r="LP53" s="201">
        <v>18</v>
      </c>
      <c r="LQ53" s="200">
        <v>4.9944506104328528E-3</v>
      </c>
      <c r="LS53" s="198" t="s">
        <v>24</v>
      </c>
      <c r="LT53" s="199">
        <v>3292025.7899999996</v>
      </c>
      <c r="LU53" s="200">
        <v>6.976110941431234E-3</v>
      </c>
      <c r="LV53" s="201">
        <v>22</v>
      </c>
      <c r="LW53" s="200">
        <v>6.1832490163012928E-3</v>
      </c>
      <c r="LY53" s="198" t="s">
        <v>24</v>
      </c>
      <c r="LZ53" s="199">
        <v>3346044.5399999996</v>
      </c>
      <c r="MA53" s="200">
        <v>7.1748642066147518E-3</v>
      </c>
      <c r="MB53" s="201">
        <v>18</v>
      </c>
      <c r="MC53" s="200">
        <v>5.1209103840682791E-3</v>
      </c>
      <c r="ME53" s="198" t="s">
        <v>24</v>
      </c>
      <c r="MF53" s="199">
        <v>2964132.3</v>
      </c>
      <c r="MG53" s="200">
        <v>6.3980583663362988E-3</v>
      </c>
      <c r="MH53" s="201">
        <v>19</v>
      </c>
      <c r="MI53" s="200">
        <v>5.4394503292298883E-3</v>
      </c>
      <c r="MK53" s="198" t="s">
        <v>24</v>
      </c>
      <c r="ML53" s="199">
        <v>2397785.8199999998</v>
      </c>
      <c r="MM53" s="200">
        <v>5.2262635348152651E-3</v>
      </c>
      <c r="MN53" s="201">
        <v>22</v>
      </c>
      <c r="MO53" s="200">
        <v>6.3823614737452856E-3</v>
      </c>
      <c r="MQ53" s="198" t="s">
        <v>24</v>
      </c>
      <c r="MR53" s="199">
        <v>2611786.48</v>
      </c>
      <c r="MS53" s="200">
        <v>5.7582816986104972E-3</v>
      </c>
      <c r="MT53" s="201">
        <v>25</v>
      </c>
      <c r="MU53" s="200">
        <v>7.3399882560187908E-3</v>
      </c>
      <c r="MW53" s="198" t="s">
        <v>24</v>
      </c>
      <c r="MX53" s="199">
        <v>0</v>
      </c>
      <c r="MY53" s="200">
        <v>0</v>
      </c>
      <c r="MZ53" s="201">
        <v>0</v>
      </c>
      <c r="NA53" s="200">
        <v>0</v>
      </c>
    </row>
    <row r="54" spans="1:365" s="176" customFormat="1" ht="18" x14ac:dyDescent="0.35">
      <c r="A54" s="183" t="s">
        <v>25</v>
      </c>
      <c r="B54" s="182">
        <v>0</v>
      </c>
      <c r="C54" s="197">
        <v>0</v>
      </c>
      <c r="D54" s="184">
        <v>0</v>
      </c>
      <c r="E54" s="197">
        <v>0</v>
      </c>
      <c r="G54" s="183" t="s">
        <v>25</v>
      </c>
      <c r="H54" s="182">
        <v>0</v>
      </c>
      <c r="I54" s="197">
        <v>0</v>
      </c>
      <c r="J54" s="184">
        <v>0</v>
      </c>
      <c r="K54" s="197">
        <v>0</v>
      </c>
      <c r="M54" s="183" t="s">
        <v>25</v>
      </c>
      <c r="N54" s="182">
        <v>0</v>
      </c>
      <c r="O54" s="197">
        <v>0</v>
      </c>
      <c r="P54" s="184">
        <v>0</v>
      </c>
      <c r="Q54" s="197">
        <v>0</v>
      </c>
      <c r="S54" s="183" t="s">
        <v>25</v>
      </c>
      <c r="T54" s="182">
        <v>0</v>
      </c>
      <c r="U54" s="197">
        <v>0</v>
      </c>
      <c r="V54" s="184">
        <v>0</v>
      </c>
      <c r="W54" s="197">
        <v>0</v>
      </c>
      <c r="Y54" s="183" t="s">
        <v>25</v>
      </c>
      <c r="Z54" s="182">
        <v>0</v>
      </c>
      <c r="AA54" s="197">
        <v>0</v>
      </c>
      <c r="AB54" s="184">
        <v>0</v>
      </c>
      <c r="AC54" s="197">
        <v>0</v>
      </c>
      <c r="AE54" s="183" t="s">
        <v>25</v>
      </c>
      <c r="AF54" s="182">
        <v>0</v>
      </c>
      <c r="AG54" s="197">
        <v>0</v>
      </c>
      <c r="AH54" s="184">
        <v>0</v>
      </c>
      <c r="AI54" s="197">
        <v>0</v>
      </c>
      <c r="AK54" s="183" t="s">
        <v>25</v>
      </c>
      <c r="AL54" s="182">
        <v>0</v>
      </c>
      <c r="AM54" s="197">
        <v>0</v>
      </c>
      <c r="AN54" s="184">
        <v>0</v>
      </c>
      <c r="AO54" s="197">
        <v>0</v>
      </c>
      <c r="AQ54" s="183" t="s">
        <v>25</v>
      </c>
      <c r="AR54" s="182">
        <v>232311.17</v>
      </c>
      <c r="AS54" s="197">
        <v>3.1334553108555496E-4</v>
      </c>
      <c r="AT54" s="184">
        <v>2</v>
      </c>
      <c r="AU54" s="197">
        <v>3.5341933203746247E-4</v>
      </c>
      <c r="AW54" s="183" t="s">
        <v>25</v>
      </c>
      <c r="AX54" s="182">
        <v>321918.17</v>
      </c>
      <c r="AY54" s="197">
        <v>4.3714953978050644E-4</v>
      </c>
      <c r="AZ54" s="184">
        <v>3</v>
      </c>
      <c r="BA54" s="197">
        <v>5.3918044572250177E-4</v>
      </c>
      <c r="BC54" s="183" t="s">
        <v>25</v>
      </c>
      <c r="BD54" s="182">
        <v>439101.66</v>
      </c>
      <c r="BE54" s="197">
        <v>5.994316070326276E-4</v>
      </c>
      <c r="BF54" s="184">
        <v>4</v>
      </c>
      <c r="BG54" s="197">
        <v>7.2267389340560076E-4</v>
      </c>
      <c r="BI54" s="183" t="s">
        <v>25</v>
      </c>
      <c r="BJ54" s="182">
        <v>1052814.54</v>
      </c>
      <c r="BK54" s="197">
        <v>1.4815430553775917E-3</v>
      </c>
      <c r="BL54" s="184">
        <v>8</v>
      </c>
      <c r="BM54" s="197">
        <v>1.4984079415620902E-3</v>
      </c>
      <c r="BO54" s="183" t="s">
        <v>25</v>
      </c>
      <c r="BP54" s="182">
        <v>8613292.3100000024</v>
      </c>
      <c r="BQ54" s="197">
        <v>1.2625782117255424E-2</v>
      </c>
      <c r="BR54" s="184">
        <v>53</v>
      </c>
      <c r="BS54" s="197">
        <v>1.0408483896307934E-2</v>
      </c>
      <c r="BU54" s="183" t="s">
        <v>25</v>
      </c>
      <c r="BV54" s="182">
        <v>71036481.63000004</v>
      </c>
      <c r="BW54" s="197">
        <v>0.10529653824867355</v>
      </c>
      <c r="BX54" s="184">
        <v>589</v>
      </c>
      <c r="BY54" s="197">
        <v>0.1167029918763622</v>
      </c>
      <c r="CA54" s="183" t="s">
        <v>25</v>
      </c>
      <c r="CB54" s="182">
        <v>72679614.14000003</v>
      </c>
      <c r="CC54" s="197">
        <v>0.108138306441017</v>
      </c>
      <c r="CD54" s="184">
        <v>567</v>
      </c>
      <c r="CE54" s="197">
        <v>0.11270125223613596</v>
      </c>
      <c r="CG54" s="183" t="s">
        <v>25</v>
      </c>
      <c r="CH54" s="182">
        <v>59958315.720000014</v>
      </c>
      <c r="CI54" s="197">
        <v>8.9585536234721347E-2</v>
      </c>
      <c r="CJ54" s="184">
        <v>542</v>
      </c>
      <c r="CK54" s="197">
        <v>0.10820523058494709</v>
      </c>
      <c r="CM54" s="183" t="s">
        <v>25</v>
      </c>
      <c r="CN54" s="182">
        <v>37418227.599999979</v>
      </c>
      <c r="CO54" s="197">
        <v>5.6251898879965262E-2</v>
      </c>
      <c r="CP54" s="184">
        <v>318</v>
      </c>
      <c r="CQ54" s="197">
        <v>6.3842601887171252E-2</v>
      </c>
      <c r="CS54" s="183" t="s">
        <v>25</v>
      </c>
      <c r="CT54" s="182">
        <v>20688450.279999997</v>
      </c>
      <c r="CU54" s="197">
        <v>3.1276009148194839E-2</v>
      </c>
      <c r="CV54" s="184">
        <v>167</v>
      </c>
      <c r="CW54" s="197">
        <v>3.3682936668011296E-2</v>
      </c>
      <c r="CY54" s="183" t="s">
        <v>25</v>
      </c>
      <c r="CZ54" s="182">
        <v>20145800.960000005</v>
      </c>
      <c r="DA54" s="197">
        <v>3.0578862829579622E-2</v>
      </c>
      <c r="DB54" s="184">
        <v>166</v>
      </c>
      <c r="DC54" s="197">
        <v>3.365092235961889E-2</v>
      </c>
      <c r="DE54" s="183" t="s">
        <v>25</v>
      </c>
      <c r="DF54" s="182">
        <v>9431716.910000002</v>
      </c>
      <c r="DG54" s="197">
        <v>1.4351907081581147E-2</v>
      </c>
      <c r="DH54" s="184">
        <v>57</v>
      </c>
      <c r="DI54" s="197">
        <v>1.15995115995116E-2</v>
      </c>
      <c r="DK54" s="183" t="s">
        <v>25</v>
      </c>
      <c r="DL54" s="182">
        <v>27890152.429999992</v>
      </c>
      <c r="DM54" s="197">
        <v>4.2605599492371041E-2</v>
      </c>
      <c r="DN54" s="184">
        <v>233</v>
      </c>
      <c r="DO54" s="197">
        <v>4.7589869281045749E-2</v>
      </c>
      <c r="DQ54" s="183" t="s">
        <v>25</v>
      </c>
      <c r="DR54" s="182">
        <v>27989865.68999999</v>
      </c>
      <c r="DS54" s="197">
        <v>4.2923258876914852E-2</v>
      </c>
      <c r="DT54" s="184">
        <v>235</v>
      </c>
      <c r="DU54" s="197">
        <v>4.8185359852368256E-2</v>
      </c>
      <c r="DW54" s="183" t="s">
        <v>25</v>
      </c>
      <c r="DX54" s="182">
        <v>11931790.779999996</v>
      </c>
      <c r="DY54" s="197">
        <v>1.8449300664021791E-2</v>
      </c>
      <c r="DZ54" s="184">
        <v>74</v>
      </c>
      <c r="EA54" s="197">
        <v>1.52766308835673E-2</v>
      </c>
      <c r="EC54" s="183" t="s">
        <v>25</v>
      </c>
      <c r="ED54" s="182">
        <v>11930128.879999995</v>
      </c>
      <c r="EE54" s="197">
        <v>1.8517697251047065E-2</v>
      </c>
      <c r="EF54" s="184">
        <v>74</v>
      </c>
      <c r="EG54" s="197">
        <v>1.533360961458765E-2</v>
      </c>
      <c r="EI54" s="183" t="s">
        <v>25</v>
      </c>
      <c r="EJ54" s="182">
        <v>15285413.060000006</v>
      </c>
      <c r="EK54" s="197">
        <v>2.3793648342258535E-2</v>
      </c>
      <c r="EL54" s="184">
        <v>120</v>
      </c>
      <c r="EM54" s="197">
        <v>2.4937655860349128E-2</v>
      </c>
      <c r="EO54" s="183" t="s">
        <v>25</v>
      </c>
      <c r="EP54" s="182">
        <v>44796830.719999999</v>
      </c>
      <c r="EQ54" s="197">
        <v>7.0201463872830716E-2</v>
      </c>
      <c r="ER54" s="184">
        <v>405</v>
      </c>
      <c r="ES54" s="197">
        <v>8.4427767354596617E-2</v>
      </c>
      <c r="EU54" s="183" t="s">
        <v>25</v>
      </c>
      <c r="EV54" s="182">
        <v>44873263.769999996</v>
      </c>
      <c r="EW54" s="197">
        <v>7.0476238098139951E-2</v>
      </c>
      <c r="EX54" s="184">
        <v>406</v>
      </c>
      <c r="EY54" s="197">
        <v>8.4937238493723852E-2</v>
      </c>
      <c r="FA54" s="183" t="s">
        <v>25</v>
      </c>
      <c r="FB54" s="182">
        <v>33508944.589999989</v>
      </c>
      <c r="FC54" s="197">
        <v>5.2967431546873153E-2</v>
      </c>
      <c r="FD54" s="184">
        <v>313</v>
      </c>
      <c r="FE54" s="197">
        <v>6.5825446898002099E-2</v>
      </c>
      <c r="FG54" s="183" t="s">
        <v>25</v>
      </c>
      <c r="FH54" s="182">
        <v>37606453.049999997</v>
      </c>
      <c r="FI54" s="197">
        <v>5.9673649775926617E-2</v>
      </c>
      <c r="FJ54" s="184">
        <v>324</v>
      </c>
      <c r="FK54" s="197">
        <v>6.8397720075997467E-2</v>
      </c>
      <c r="FM54" s="183" t="s">
        <v>25</v>
      </c>
      <c r="FN54" s="182">
        <v>40954004.300000012</v>
      </c>
      <c r="FO54" s="197">
        <v>6.5177766431358072E-2</v>
      </c>
      <c r="FP54" s="184">
        <v>366</v>
      </c>
      <c r="FQ54" s="197">
        <v>7.7476714648602882E-2</v>
      </c>
      <c r="FS54" s="183" t="s">
        <v>25</v>
      </c>
      <c r="FT54" s="182">
        <v>40595369.499999993</v>
      </c>
      <c r="FU54" s="197">
        <v>6.4981395046552953E-2</v>
      </c>
      <c r="FV54" s="184">
        <v>384</v>
      </c>
      <c r="FW54" s="197">
        <v>8.1684747925973203E-2</v>
      </c>
      <c r="FY54" s="183" t="s">
        <v>25</v>
      </c>
      <c r="FZ54" s="182">
        <v>10053877.17</v>
      </c>
      <c r="GA54" s="197">
        <v>1.6180333518566698E-2</v>
      </c>
      <c r="GB54" s="184">
        <v>74</v>
      </c>
      <c r="GC54" s="197">
        <v>1.5835651615664456E-2</v>
      </c>
      <c r="GE54" s="183" t="s">
        <v>25</v>
      </c>
      <c r="GF54" s="182">
        <v>9078991.8099999987</v>
      </c>
      <c r="GG54" s="197">
        <v>1.4701694689407374E-2</v>
      </c>
      <c r="GH54" s="184">
        <v>76</v>
      </c>
      <c r="GI54" s="197">
        <v>1.6382841129553783E-2</v>
      </c>
      <c r="GK54" s="183" t="s">
        <v>25</v>
      </c>
      <c r="GL54" s="182">
        <v>6463613.4899999993</v>
      </c>
      <c r="GM54" s="197">
        <v>1.0521249879108387E-2</v>
      </c>
      <c r="GN54" s="184">
        <v>41</v>
      </c>
      <c r="GO54" s="197">
        <v>8.8821490467937605E-3</v>
      </c>
      <c r="GQ54" s="183" t="s">
        <v>25</v>
      </c>
      <c r="GR54" s="182">
        <v>9498088.7700000014</v>
      </c>
      <c r="GS54" s="197">
        <v>1.5560256595775004E-2</v>
      </c>
      <c r="GT54" s="184">
        <v>68</v>
      </c>
      <c r="GU54" s="197">
        <v>1.4818043146655045E-2</v>
      </c>
      <c r="GW54" s="183" t="s">
        <v>25</v>
      </c>
      <c r="GX54" s="182">
        <v>1733018.7100000002</v>
      </c>
      <c r="GY54" s="197">
        <v>2.861933247353547E-3</v>
      </c>
      <c r="GZ54" s="184">
        <v>8</v>
      </c>
      <c r="HA54" s="197">
        <v>1.754770783066462E-3</v>
      </c>
      <c r="HC54" s="183" t="s">
        <v>25</v>
      </c>
      <c r="HD54" s="182">
        <v>1733018.7100000002</v>
      </c>
      <c r="HE54" s="197">
        <v>2.8863549048603319E-3</v>
      </c>
      <c r="HF54" s="184">
        <v>8</v>
      </c>
      <c r="HG54" s="197">
        <v>1.7679558011049724E-3</v>
      </c>
      <c r="HI54" s="183" t="s">
        <v>25</v>
      </c>
      <c r="HJ54" s="182">
        <v>2084599.04</v>
      </c>
      <c r="HK54" s="197">
        <v>3.4987017570316547E-3</v>
      </c>
      <c r="HL54" s="184">
        <v>8</v>
      </c>
      <c r="HM54" s="197">
        <v>1.7845192951148785E-3</v>
      </c>
      <c r="HO54" s="183" t="s">
        <v>25</v>
      </c>
      <c r="HP54" s="182">
        <v>1436807.8</v>
      </c>
      <c r="HQ54" s="197">
        <v>2.4397073829260972E-3</v>
      </c>
      <c r="HR54" s="184">
        <v>10</v>
      </c>
      <c r="HS54" s="197">
        <v>2.2593764121102574E-3</v>
      </c>
      <c r="HU54" s="183" t="s">
        <v>25</v>
      </c>
      <c r="HV54" s="182">
        <v>1584108.66</v>
      </c>
      <c r="HW54" s="197">
        <v>2.7194581686416511E-3</v>
      </c>
      <c r="HX54" s="184">
        <v>11</v>
      </c>
      <c r="HY54" s="197">
        <v>2.5142857142857141E-3</v>
      </c>
      <c r="IA54" s="183" t="s">
        <v>25</v>
      </c>
      <c r="IB54" s="182">
        <v>3515856.07</v>
      </c>
      <c r="IC54" s="197">
        <v>6.0688552474581015E-3</v>
      </c>
      <c r="ID54" s="184">
        <v>15</v>
      </c>
      <c r="IE54" s="197">
        <v>3.4498620055197792E-3</v>
      </c>
      <c r="IG54" s="183" t="s">
        <v>25</v>
      </c>
      <c r="IH54" s="182">
        <v>1304294.5099999998</v>
      </c>
      <c r="II54" s="197">
        <v>2.2878863442131188E-3</v>
      </c>
      <c r="IJ54" s="184">
        <v>10</v>
      </c>
      <c r="IK54" s="197">
        <v>2.3320895522388058E-3</v>
      </c>
      <c r="IM54" s="183" t="s">
        <v>25</v>
      </c>
      <c r="IN54" s="182">
        <v>1790703.7100000002</v>
      </c>
      <c r="IO54" s="197">
        <v>3.171364310356643E-3</v>
      </c>
      <c r="IP54" s="184">
        <v>13</v>
      </c>
      <c r="IQ54" s="197">
        <v>3.0552291421856639E-3</v>
      </c>
      <c r="IS54" s="183" t="s">
        <v>25</v>
      </c>
      <c r="IT54" s="182">
        <v>2072033.44</v>
      </c>
      <c r="IU54" s="197">
        <v>3.7293775806769005E-3</v>
      </c>
      <c r="IV54" s="184">
        <v>15</v>
      </c>
      <c r="IW54" s="197">
        <v>3.58337314859054E-3</v>
      </c>
      <c r="IY54" s="183" t="s">
        <v>25</v>
      </c>
      <c r="IZ54" s="182">
        <v>1329316.92</v>
      </c>
      <c r="JA54" s="197">
        <v>2.4249782319550202E-3</v>
      </c>
      <c r="JB54" s="184">
        <v>10</v>
      </c>
      <c r="JC54" s="197">
        <v>2.4172105390379501E-3</v>
      </c>
      <c r="JE54" s="183" t="s">
        <v>25</v>
      </c>
      <c r="JF54" s="182">
        <v>453599.86</v>
      </c>
      <c r="JG54" s="197">
        <v>8.4114773026865294E-4</v>
      </c>
      <c r="JH54" s="184">
        <v>6</v>
      </c>
      <c r="JI54" s="197">
        <v>1.4731156395777069E-3</v>
      </c>
      <c r="JK54" s="183" t="s">
        <v>25</v>
      </c>
      <c r="JL54" s="182">
        <v>453599.8600000001</v>
      </c>
      <c r="JM54" s="197">
        <v>8.5170084048186948E-4</v>
      </c>
      <c r="JN54" s="184">
        <v>6</v>
      </c>
      <c r="JO54" s="197">
        <v>1.4914243102162564E-3</v>
      </c>
      <c r="JQ54" s="198" t="s">
        <v>25</v>
      </c>
      <c r="JR54" s="199">
        <v>461432.94000000006</v>
      </c>
      <c r="JS54" s="200">
        <v>8.7433966928108435E-4</v>
      </c>
      <c r="JT54" s="201">
        <v>4</v>
      </c>
      <c r="JU54" s="200">
        <v>1.0037641154328732E-3</v>
      </c>
      <c r="JW54" s="198" t="s">
        <v>25</v>
      </c>
      <c r="JX54" s="199">
        <v>461432.94</v>
      </c>
      <c r="JY54" s="200">
        <v>8.806603800978034E-4</v>
      </c>
      <c r="JZ54" s="201">
        <v>4</v>
      </c>
      <c r="KA54" s="200">
        <v>1.0136847440446021E-3</v>
      </c>
      <c r="KC54" s="198" t="s">
        <v>25</v>
      </c>
      <c r="KD54" s="199">
        <v>528072.80000000005</v>
      </c>
      <c r="KE54" s="200">
        <v>1.0196677553311688E-3</v>
      </c>
      <c r="KF54" s="201">
        <v>3</v>
      </c>
      <c r="KG54" s="200">
        <v>7.6824583866837387E-4</v>
      </c>
      <c r="KI54" s="198" t="s">
        <v>25</v>
      </c>
      <c r="KJ54" s="199">
        <v>504944.67</v>
      </c>
      <c r="KK54" s="200">
        <v>9.8417150901926017E-4</v>
      </c>
      <c r="KL54" s="201">
        <v>3</v>
      </c>
      <c r="KM54" s="200">
        <v>7.7720207253886007E-4</v>
      </c>
      <c r="KO54" s="198" t="s">
        <v>25</v>
      </c>
      <c r="KP54" s="199">
        <v>555338.42999999993</v>
      </c>
      <c r="KQ54" s="200">
        <v>1.0948941495501892E-3</v>
      </c>
      <c r="KR54" s="201">
        <v>4</v>
      </c>
      <c r="KS54" s="200">
        <v>1.0501443948542925E-3</v>
      </c>
      <c r="KU54" s="198" t="s">
        <v>25</v>
      </c>
      <c r="KV54" s="199">
        <v>877129.55</v>
      </c>
      <c r="KW54" s="200">
        <v>1.7659767215994673E-3</v>
      </c>
      <c r="KX54" s="201">
        <v>7</v>
      </c>
      <c r="KY54" s="200">
        <v>1.8671645772205922E-3</v>
      </c>
      <c r="LA54" s="198" t="s">
        <v>25</v>
      </c>
      <c r="LB54" s="199">
        <v>1270090.75</v>
      </c>
      <c r="LC54" s="200">
        <v>2.5836938523126074E-3</v>
      </c>
      <c r="LD54" s="201">
        <v>9</v>
      </c>
      <c r="LE54" s="200">
        <v>2.4265300620113237E-3</v>
      </c>
      <c r="LG54" s="198" t="s">
        <v>25</v>
      </c>
      <c r="LH54" s="199">
        <v>2078655.8699999999</v>
      </c>
      <c r="LI54" s="200">
        <v>4.2840348326227762E-3</v>
      </c>
      <c r="LJ54" s="201">
        <v>10</v>
      </c>
      <c r="LK54" s="200">
        <v>2.7285129604365621E-3</v>
      </c>
      <c r="LM54" s="198" t="s">
        <v>25</v>
      </c>
      <c r="LN54" s="199">
        <v>976455.28</v>
      </c>
      <c r="LO54" s="200">
        <v>2.045744546019735E-3</v>
      </c>
      <c r="LP54" s="201">
        <v>9</v>
      </c>
      <c r="LQ54" s="200">
        <v>2.4972253052164264E-3</v>
      </c>
      <c r="LS54" s="198" t="s">
        <v>25</v>
      </c>
      <c r="LT54" s="199">
        <v>1266597.56</v>
      </c>
      <c r="LU54" s="200">
        <v>2.6840388442722699E-3</v>
      </c>
      <c r="LV54" s="201">
        <v>10</v>
      </c>
      <c r="LW54" s="200">
        <v>2.810567734682406E-3</v>
      </c>
      <c r="LY54" s="198" t="s">
        <v>25</v>
      </c>
      <c r="LZ54" s="199">
        <v>1234245.6200000001</v>
      </c>
      <c r="MA54" s="200">
        <v>2.646571082735508E-3</v>
      </c>
      <c r="MB54" s="201">
        <v>12</v>
      </c>
      <c r="MC54" s="200">
        <v>3.4139402560455193E-3</v>
      </c>
      <c r="ME54" s="198" t="s">
        <v>25</v>
      </c>
      <c r="MF54" s="199">
        <v>721536.90999999992</v>
      </c>
      <c r="MG54" s="200">
        <v>1.5574322588927426E-3</v>
      </c>
      <c r="MH54" s="201">
        <v>8</v>
      </c>
      <c r="MI54" s="200">
        <v>2.290294875465216E-3</v>
      </c>
      <c r="MK54" s="198" t="s">
        <v>25</v>
      </c>
      <c r="ML54" s="199">
        <v>1448858.27</v>
      </c>
      <c r="MM54" s="200">
        <v>3.1579614327757305E-3</v>
      </c>
      <c r="MN54" s="201">
        <v>16</v>
      </c>
      <c r="MO54" s="200">
        <v>4.6417174354511171E-3</v>
      </c>
      <c r="MQ54" s="198" t="s">
        <v>25</v>
      </c>
      <c r="MR54" s="199">
        <v>5051042.99</v>
      </c>
      <c r="MS54" s="200">
        <v>1.113618154888827E-2</v>
      </c>
      <c r="MT54" s="201">
        <v>17</v>
      </c>
      <c r="MU54" s="200">
        <v>4.9911920140927775E-3</v>
      </c>
      <c r="MW54" s="198" t="s">
        <v>25</v>
      </c>
      <c r="MX54" s="199">
        <v>0</v>
      </c>
      <c r="MY54" s="200">
        <v>0</v>
      </c>
      <c r="MZ54" s="201">
        <v>0</v>
      </c>
      <c r="NA54" s="200">
        <v>0</v>
      </c>
    </row>
    <row r="55" spans="1:365" s="176" customFormat="1" ht="18" x14ac:dyDescent="0.35">
      <c r="A55" s="183" t="s">
        <v>26</v>
      </c>
      <c r="B55" s="182">
        <v>0</v>
      </c>
      <c r="C55" s="197">
        <v>0</v>
      </c>
      <c r="D55" s="184">
        <v>0</v>
      </c>
      <c r="E55" s="197">
        <v>0</v>
      </c>
      <c r="G55" s="183" t="s">
        <v>26</v>
      </c>
      <c r="H55" s="182">
        <v>0</v>
      </c>
      <c r="I55" s="197">
        <v>0</v>
      </c>
      <c r="J55" s="184">
        <v>0</v>
      </c>
      <c r="K55" s="197">
        <v>0</v>
      </c>
      <c r="M55" s="183" t="s">
        <v>26</v>
      </c>
      <c r="N55" s="182">
        <v>606898.16</v>
      </c>
      <c r="O55" s="197">
        <v>7.6324136842727773E-4</v>
      </c>
      <c r="P55" s="184">
        <v>1</v>
      </c>
      <c r="Q55" s="197">
        <v>1.5787811809283233E-4</v>
      </c>
      <c r="S55" s="183" t="s">
        <v>26</v>
      </c>
      <c r="T55" s="182">
        <v>0</v>
      </c>
      <c r="U55" s="197">
        <v>0</v>
      </c>
      <c r="V55" s="184">
        <v>0</v>
      </c>
      <c r="W55" s="197">
        <v>0</v>
      </c>
      <c r="Y55" s="183" t="s">
        <v>26</v>
      </c>
      <c r="Z55" s="182">
        <v>0</v>
      </c>
      <c r="AA55" s="197">
        <v>0</v>
      </c>
      <c r="AB55" s="184">
        <v>0</v>
      </c>
      <c r="AC55" s="197">
        <v>0</v>
      </c>
      <c r="AE55" s="183" t="s">
        <v>26</v>
      </c>
      <c r="AF55" s="182">
        <v>0</v>
      </c>
      <c r="AG55" s="197">
        <v>0</v>
      </c>
      <c r="AH55" s="184">
        <v>0</v>
      </c>
      <c r="AI55" s="197">
        <v>0</v>
      </c>
      <c r="AK55" s="183" t="s">
        <v>26</v>
      </c>
      <c r="AL55" s="182">
        <v>0</v>
      </c>
      <c r="AM55" s="197">
        <v>0</v>
      </c>
      <c r="AN55" s="184">
        <v>0</v>
      </c>
      <c r="AO55" s="197">
        <v>0</v>
      </c>
      <c r="AQ55" s="183" t="s">
        <v>26</v>
      </c>
      <c r="AR55" s="182">
        <v>0</v>
      </c>
      <c r="AS55" s="197">
        <v>0</v>
      </c>
      <c r="AT55" s="184">
        <v>0</v>
      </c>
      <c r="AU55" s="197">
        <v>0</v>
      </c>
      <c r="AW55" s="183" t="s">
        <v>26</v>
      </c>
      <c r="AX55" s="182">
        <v>0</v>
      </c>
      <c r="AY55" s="197">
        <v>0</v>
      </c>
      <c r="AZ55" s="184">
        <v>0</v>
      </c>
      <c r="BA55" s="197">
        <v>0</v>
      </c>
      <c r="BC55" s="183" t="s">
        <v>26</v>
      </c>
      <c r="BD55" s="182">
        <v>0</v>
      </c>
      <c r="BE55" s="197">
        <v>0</v>
      </c>
      <c r="BF55" s="184">
        <v>0</v>
      </c>
      <c r="BG55" s="197">
        <v>0</v>
      </c>
      <c r="BI55" s="183" t="s">
        <v>26</v>
      </c>
      <c r="BJ55" s="182">
        <v>1855664.96</v>
      </c>
      <c r="BK55" s="197">
        <v>2.6113312745429372E-3</v>
      </c>
      <c r="BL55" s="184">
        <v>11</v>
      </c>
      <c r="BM55" s="197">
        <v>2.060310919647874E-3</v>
      </c>
      <c r="BO55" s="183" t="s">
        <v>26</v>
      </c>
      <c r="BP55" s="182">
        <v>6227412.6399999997</v>
      </c>
      <c r="BQ55" s="197">
        <v>9.1284438420367927E-3</v>
      </c>
      <c r="BR55" s="184">
        <v>38</v>
      </c>
      <c r="BS55" s="197">
        <v>7.462686567164179E-3</v>
      </c>
      <c r="BU55" s="183" t="s">
        <v>26</v>
      </c>
      <c r="BV55" s="182">
        <v>23368110.149999987</v>
      </c>
      <c r="BW55" s="197">
        <v>3.4638273852368569E-2</v>
      </c>
      <c r="BX55" s="184">
        <v>157</v>
      </c>
      <c r="BY55" s="197">
        <v>3.1107588666534576E-2</v>
      </c>
      <c r="CA55" s="183" t="s">
        <v>26</v>
      </c>
      <c r="CB55" s="182">
        <v>104778959.21999997</v>
      </c>
      <c r="CC55" s="197">
        <v>0.15589817495284761</v>
      </c>
      <c r="CD55" s="184">
        <v>794</v>
      </c>
      <c r="CE55" s="197">
        <v>0.15782150665871597</v>
      </c>
      <c r="CG55" s="183" t="s">
        <v>26</v>
      </c>
      <c r="CH55" s="182">
        <v>76807111.769999996</v>
      </c>
      <c r="CI55" s="197">
        <v>0.11475983292606781</v>
      </c>
      <c r="CJ55" s="184">
        <v>615</v>
      </c>
      <c r="CK55" s="197">
        <v>0.12277899780395289</v>
      </c>
      <c r="CM55" s="183" t="s">
        <v>26</v>
      </c>
      <c r="CN55" s="182">
        <v>22424729.649999987</v>
      </c>
      <c r="CO55" s="197">
        <v>3.3711741725638518E-2</v>
      </c>
      <c r="CP55" s="184">
        <v>143</v>
      </c>
      <c r="CQ55" s="197">
        <v>2.8709094559325438E-2</v>
      </c>
      <c r="CS55" s="183" t="s">
        <v>26</v>
      </c>
      <c r="CT55" s="182">
        <v>12513347.679999996</v>
      </c>
      <c r="CU55" s="197">
        <v>1.8917201202478015E-2</v>
      </c>
      <c r="CV55" s="184">
        <v>90</v>
      </c>
      <c r="CW55" s="197">
        <v>1.8152480839048003E-2</v>
      </c>
      <c r="CY55" s="183" t="s">
        <v>26</v>
      </c>
      <c r="CZ55" s="182">
        <v>12445443.349999996</v>
      </c>
      <c r="DA55" s="197">
        <v>1.8890661424114143E-2</v>
      </c>
      <c r="DB55" s="184">
        <v>88</v>
      </c>
      <c r="DC55" s="197">
        <v>1.783904317859315E-2</v>
      </c>
      <c r="DE55" s="183" t="s">
        <v>26</v>
      </c>
      <c r="DF55" s="182">
        <v>5633398.5299999993</v>
      </c>
      <c r="DG55" s="197">
        <v>8.5721415334629458E-3</v>
      </c>
      <c r="DH55" s="184">
        <v>52</v>
      </c>
      <c r="DI55" s="197">
        <v>1.0582010582010581E-2</v>
      </c>
      <c r="DK55" s="183" t="s">
        <v>26</v>
      </c>
      <c r="DL55" s="182">
        <v>19173890.919999987</v>
      </c>
      <c r="DM55" s="197">
        <v>2.9290450071876115E-2</v>
      </c>
      <c r="DN55" s="184">
        <v>142</v>
      </c>
      <c r="DO55" s="197">
        <v>2.900326797385621E-2</v>
      </c>
      <c r="DQ55" s="183" t="s">
        <v>26</v>
      </c>
      <c r="DR55" s="182">
        <v>19229664.589999992</v>
      </c>
      <c r="DS55" s="197">
        <v>2.9489240157651243E-2</v>
      </c>
      <c r="DT55" s="184">
        <v>140</v>
      </c>
      <c r="DU55" s="197">
        <v>2.8706171826942791E-2</v>
      </c>
      <c r="DW55" s="183" t="s">
        <v>26</v>
      </c>
      <c r="DX55" s="182">
        <v>2696121.52</v>
      </c>
      <c r="DY55" s="197">
        <v>4.16882574178186E-3</v>
      </c>
      <c r="DZ55" s="184">
        <v>26</v>
      </c>
      <c r="EA55" s="197">
        <v>5.3674649050371595E-3</v>
      </c>
      <c r="EC55" s="183" t="s">
        <v>26</v>
      </c>
      <c r="ED55" s="182">
        <v>2764208.37</v>
      </c>
      <c r="EE55" s="197">
        <v>4.2905465858194746E-3</v>
      </c>
      <c r="EF55" s="184">
        <v>27</v>
      </c>
      <c r="EG55" s="197">
        <v>5.5946953999171153E-3</v>
      </c>
      <c r="EI55" s="183" t="s">
        <v>26</v>
      </c>
      <c r="EJ55" s="182">
        <v>9046862.9800000004</v>
      </c>
      <c r="EK55" s="197">
        <v>1.4082568492049441E-2</v>
      </c>
      <c r="EL55" s="184">
        <v>59</v>
      </c>
      <c r="EM55" s="197">
        <v>1.2261014131338321E-2</v>
      </c>
      <c r="EO55" s="183" t="s">
        <v>26</v>
      </c>
      <c r="EP55" s="182">
        <v>25620312.170000002</v>
      </c>
      <c r="EQ55" s="197">
        <v>4.0149791632690314E-2</v>
      </c>
      <c r="ER55" s="184">
        <v>215</v>
      </c>
      <c r="ES55" s="197">
        <v>4.4819678966020432E-2</v>
      </c>
      <c r="EU55" s="183" t="s">
        <v>26</v>
      </c>
      <c r="EV55" s="182">
        <v>25530979.330000002</v>
      </c>
      <c r="EW55" s="197">
        <v>4.0097983230333013E-2</v>
      </c>
      <c r="EX55" s="184">
        <v>214</v>
      </c>
      <c r="EY55" s="197">
        <v>4.4769874476987451E-2</v>
      </c>
      <c r="FA55" s="183" t="s">
        <v>26</v>
      </c>
      <c r="FB55" s="182">
        <v>17704534.159999996</v>
      </c>
      <c r="FC55" s="197">
        <v>2.7985474107380042E-2</v>
      </c>
      <c r="FD55" s="184">
        <v>131</v>
      </c>
      <c r="FE55" s="197">
        <v>2.7549947423764459E-2</v>
      </c>
      <c r="FG55" s="183" t="s">
        <v>26</v>
      </c>
      <c r="FH55" s="182">
        <v>18821074.609999999</v>
      </c>
      <c r="FI55" s="197">
        <v>2.9865146101135019E-2</v>
      </c>
      <c r="FJ55" s="184">
        <v>149</v>
      </c>
      <c r="FK55" s="197">
        <v>3.1454507071986493E-2</v>
      </c>
      <c r="FM55" s="183" t="s">
        <v>26</v>
      </c>
      <c r="FN55" s="182">
        <v>36317956.869999982</v>
      </c>
      <c r="FO55" s="197">
        <v>5.7799557103064385E-2</v>
      </c>
      <c r="FP55" s="184">
        <v>323</v>
      </c>
      <c r="FQ55" s="197">
        <v>6.8374259102455551E-2</v>
      </c>
      <c r="FS55" s="183" t="s">
        <v>26</v>
      </c>
      <c r="FT55" s="182">
        <v>40506078.789999984</v>
      </c>
      <c r="FU55" s="197">
        <v>6.4838466555644708E-2</v>
      </c>
      <c r="FV55" s="184">
        <v>349</v>
      </c>
      <c r="FW55" s="197">
        <v>7.4239523505637103E-2</v>
      </c>
      <c r="FY55" s="183" t="s">
        <v>26</v>
      </c>
      <c r="FZ55" s="182">
        <v>8788913.1300000008</v>
      </c>
      <c r="GA55" s="197">
        <v>1.4144547750538111E-2</v>
      </c>
      <c r="GB55" s="184">
        <v>57</v>
      </c>
      <c r="GC55" s="197">
        <v>1.2197731649903702E-2</v>
      </c>
      <c r="GE55" s="183" t="s">
        <v>26</v>
      </c>
      <c r="GF55" s="182">
        <v>7949255.3700000001</v>
      </c>
      <c r="GG55" s="197">
        <v>1.2872302112790657E-2</v>
      </c>
      <c r="GH55" s="184">
        <v>53</v>
      </c>
      <c r="GI55" s="197">
        <v>1.1424876050873034E-2</v>
      </c>
      <c r="GK55" s="183" t="s">
        <v>26</v>
      </c>
      <c r="GL55" s="182">
        <v>5430716.0999999987</v>
      </c>
      <c r="GM55" s="197">
        <v>8.8399346896277601E-3</v>
      </c>
      <c r="GN55" s="184">
        <v>45</v>
      </c>
      <c r="GO55" s="197">
        <v>9.7487001733102246E-3</v>
      </c>
      <c r="GQ55" s="183" t="s">
        <v>26</v>
      </c>
      <c r="GR55" s="182">
        <v>1760187.21</v>
      </c>
      <c r="GS55" s="197">
        <v>2.8836290444778918E-3</v>
      </c>
      <c r="GT55" s="184">
        <v>13</v>
      </c>
      <c r="GU55" s="197">
        <v>2.8328611898016999E-3</v>
      </c>
      <c r="GW55" s="183" t="s">
        <v>26</v>
      </c>
      <c r="GX55" s="182">
        <v>2087425.66</v>
      </c>
      <c r="GY55" s="197">
        <v>3.4472062322586927E-3</v>
      </c>
      <c r="GZ55" s="184">
        <v>14</v>
      </c>
      <c r="HA55" s="197">
        <v>3.0708488703663083E-3</v>
      </c>
      <c r="HC55" s="183" t="s">
        <v>26</v>
      </c>
      <c r="HD55" s="182">
        <v>2237831.6100000003</v>
      </c>
      <c r="HE55" s="197">
        <v>3.7271243561905879E-3</v>
      </c>
      <c r="HF55" s="184">
        <v>15</v>
      </c>
      <c r="HG55" s="197">
        <v>3.3149171270718232E-3</v>
      </c>
      <c r="HI55" s="183" t="s">
        <v>26</v>
      </c>
      <c r="HJ55" s="182">
        <v>2435085.77</v>
      </c>
      <c r="HK55" s="197">
        <v>4.0869436752795302E-3</v>
      </c>
      <c r="HL55" s="184">
        <v>16</v>
      </c>
      <c r="HM55" s="197">
        <v>3.5690385902297571E-3</v>
      </c>
      <c r="HO55" s="183" t="s">
        <v>26</v>
      </c>
      <c r="HP55" s="182">
        <v>2096298.49</v>
      </c>
      <c r="HQ55" s="197">
        <v>3.5595261265075465E-3</v>
      </c>
      <c r="HR55" s="184">
        <v>15</v>
      </c>
      <c r="HS55" s="197">
        <v>3.3890646181653863E-3</v>
      </c>
      <c r="HU55" s="183" t="s">
        <v>26</v>
      </c>
      <c r="HV55" s="182">
        <v>2239693.42</v>
      </c>
      <c r="HW55" s="197">
        <v>3.8449083197815209E-3</v>
      </c>
      <c r="HX55" s="184">
        <v>19</v>
      </c>
      <c r="HY55" s="197">
        <v>4.3428571428571431E-3</v>
      </c>
      <c r="IA55" s="183" t="s">
        <v>26</v>
      </c>
      <c r="IB55" s="182">
        <v>2814951.7900000005</v>
      </c>
      <c r="IC55" s="197">
        <v>4.8589972404880265E-3</v>
      </c>
      <c r="ID55" s="184">
        <v>20</v>
      </c>
      <c r="IE55" s="197">
        <v>4.5998160073597054E-3</v>
      </c>
      <c r="IG55" s="183" t="s">
        <v>26</v>
      </c>
      <c r="IH55" s="182">
        <v>2733452.05</v>
      </c>
      <c r="II55" s="197">
        <v>4.7947971641438217E-3</v>
      </c>
      <c r="IJ55" s="184">
        <v>21</v>
      </c>
      <c r="IK55" s="197">
        <v>4.8973880597014928E-3</v>
      </c>
      <c r="IM55" s="183" t="s">
        <v>26</v>
      </c>
      <c r="IN55" s="182">
        <v>2518479.2800000003</v>
      </c>
      <c r="IO55" s="197">
        <v>4.4602662407868098E-3</v>
      </c>
      <c r="IP55" s="184">
        <v>21</v>
      </c>
      <c r="IQ55" s="197">
        <v>4.9353701527614568E-3</v>
      </c>
      <c r="IS55" s="183" t="s">
        <v>26</v>
      </c>
      <c r="IT55" s="182">
        <v>736301.42</v>
      </c>
      <c r="IU55" s="197">
        <v>1.3252421294747863E-3</v>
      </c>
      <c r="IV55" s="184">
        <v>7</v>
      </c>
      <c r="IW55" s="197">
        <v>1.6722408026755853E-3</v>
      </c>
      <c r="IY55" s="183" t="s">
        <v>26</v>
      </c>
      <c r="IZ55" s="182">
        <v>806440.95000000007</v>
      </c>
      <c r="JA55" s="197">
        <v>1.4711328199351642E-3</v>
      </c>
      <c r="JB55" s="184">
        <v>7</v>
      </c>
      <c r="JC55" s="197">
        <v>1.6920473773265651E-3</v>
      </c>
      <c r="JE55" s="183" t="s">
        <v>26</v>
      </c>
      <c r="JF55" s="182">
        <v>826029.33000000007</v>
      </c>
      <c r="JG55" s="197">
        <v>1.5317744940768637E-3</v>
      </c>
      <c r="JH55" s="184">
        <v>6</v>
      </c>
      <c r="JI55" s="197">
        <v>1.4731156395777069E-3</v>
      </c>
      <c r="JK55" s="183" t="s">
        <v>26</v>
      </c>
      <c r="JL55" s="182">
        <v>826029.33000000007</v>
      </c>
      <c r="JM55" s="197">
        <v>1.5509922657905482E-3</v>
      </c>
      <c r="JN55" s="184">
        <v>6</v>
      </c>
      <c r="JO55" s="197">
        <v>1.4914243102162564E-3</v>
      </c>
      <c r="JQ55" s="198" t="s">
        <v>26</v>
      </c>
      <c r="JR55" s="199">
        <v>651089.61</v>
      </c>
      <c r="JS55" s="200">
        <v>1.2337079235820272E-3</v>
      </c>
      <c r="JT55" s="201">
        <v>4</v>
      </c>
      <c r="JU55" s="200">
        <v>1.0037641154328732E-3</v>
      </c>
      <c r="JW55" s="198" t="s">
        <v>26</v>
      </c>
      <c r="JX55" s="199">
        <v>651089.61</v>
      </c>
      <c r="JY55" s="200">
        <v>1.2426265524527369E-3</v>
      </c>
      <c r="JZ55" s="201">
        <v>4</v>
      </c>
      <c r="KA55" s="200">
        <v>1.0136847440446021E-3</v>
      </c>
      <c r="KC55" s="198" t="s">
        <v>26</v>
      </c>
      <c r="KD55" s="199">
        <v>434391.51999999996</v>
      </c>
      <c r="KE55" s="200">
        <v>8.3877644546981865E-4</v>
      </c>
      <c r="KF55" s="201">
        <v>3</v>
      </c>
      <c r="KG55" s="200">
        <v>7.6824583866837387E-4</v>
      </c>
      <c r="KI55" s="198" t="s">
        <v>26</v>
      </c>
      <c r="KJ55" s="199">
        <v>718538.7</v>
      </c>
      <c r="KK55" s="200">
        <v>1.4004808025159219E-3</v>
      </c>
      <c r="KL55" s="201">
        <v>7</v>
      </c>
      <c r="KM55" s="200">
        <v>1.8134715025906736E-3</v>
      </c>
      <c r="KO55" s="198" t="s">
        <v>26</v>
      </c>
      <c r="KP55" s="199">
        <v>1201218.4099999999</v>
      </c>
      <c r="KQ55" s="200">
        <v>2.3682982095097945E-3</v>
      </c>
      <c r="KR55" s="201">
        <v>11</v>
      </c>
      <c r="KS55" s="200">
        <v>2.8878970858493042E-3</v>
      </c>
      <c r="KU55" s="198" t="s">
        <v>26</v>
      </c>
      <c r="KV55" s="199">
        <v>1354344.27</v>
      </c>
      <c r="KW55" s="200">
        <v>2.7267812991269348E-3</v>
      </c>
      <c r="KX55" s="201">
        <v>15</v>
      </c>
      <c r="KY55" s="200">
        <v>4.0010669511869835E-3</v>
      </c>
      <c r="LA55" s="198" t="s">
        <v>26</v>
      </c>
      <c r="LB55" s="199">
        <v>1529617.13</v>
      </c>
      <c r="LC55" s="200">
        <v>3.111637790585479E-3</v>
      </c>
      <c r="LD55" s="201">
        <v>16</v>
      </c>
      <c r="LE55" s="200">
        <v>4.3138312213534648E-3</v>
      </c>
      <c r="LG55" s="198" t="s">
        <v>26</v>
      </c>
      <c r="LH55" s="199">
        <v>1850756.2499999998</v>
      </c>
      <c r="LI55" s="200">
        <v>3.8143419293806945E-3</v>
      </c>
      <c r="LJ55" s="201">
        <v>16</v>
      </c>
      <c r="LK55" s="200">
        <v>4.3656207366984997E-3</v>
      </c>
      <c r="LM55" s="198" t="s">
        <v>26</v>
      </c>
      <c r="LN55" s="199">
        <v>1992243.0700000003</v>
      </c>
      <c r="LO55" s="200">
        <v>4.1738935497364644E-3</v>
      </c>
      <c r="LP55" s="201">
        <v>17</v>
      </c>
      <c r="LQ55" s="200">
        <v>4.7169811320754715E-3</v>
      </c>
      <c r="LS55" s="198" t="s">
        <v>26</v>
      </c>
      <c r="LT55" s="199">
        <v>2227895.4300000002</v>
      </c>
      <c r="LU55" s="200">
        <v>4.7211190546559015E-3</v>
      </c>
      <c r="LV55" s="201">
        <v>22</v>
      </c>
      <c r="LW55" s="200">
        <v>6.1832490163012928E-3</v>
      </c>
      <c r="LY55" s="198" t="s">
        <v>26</v>
      </c>
      <c r="LZ55" s="199">
        <v>1172616.3400000001</v>
      </c>
      <c r="MA55" s="200">
        <v>2.5144205061770025E-3</v>
      </c>
      <c r="MB55" s="201">
        <v>12</v>
      </c>
      <c r="MC55" s="200">
        <v>3.4139402560455193E-3</v>
      </c>
      <c r="ME55" s="198" t="s">
        <v>26</v>
      </c>
      <c r="MF55" s="199">
        <v>1727399.92</v>
      </c>
      <c r="MG55" s="200">
        <v>3.728580370776518E-3</v>
      </c>
      <c r="MH55" s="201">
        <v>18</v>
      </c>
      <c r="MI55" s="200">
        <v>5.1531634697967359E-3</v>
      </c>
      <c r="MK55" s="198" t="s">
        <v>26</v>
      </c>
      <c r="ML55" s="199">
        <v>4831786.0199999996</v>
      </c>
      <c r="MM55" s="200">
        <v>1.0531460680819348E-2</v>
      </c>
      <c r="MN55" s="201">
        <v>15</v>
      </c>
      <c r="MO55" s="200">
        <v>4.3516100957354219E-3</v>
      </c>
      <c r="MQ55" s="198" t="s">
        <v>26</v>
      </c>
      <c r="MR55" s="199">
        <v>2263132.96</v>
      </c>
      <c r="MS55" s="200">
        <v>4.9895951314864765E-3</v>
      </c>
      <c r="MT55" s="201">
        <v>18</v>
      </c>
      <c r="MU55" s="200">
        <v>5.2847915443335293E-3</v>
      </c>
      <c r="MW55" s="198" t="s">
        <v>26</v>
      </c>
      <c r="MX55" s="199">
        <v>0</v>
      </c>
      <c r="MY55" s="200">
        <v>0</v>
      </c>
      <c r="MZ55" s="201">
        <v>0</v>
      </c>
      <c r="NA55" s="200">
        <v>0</v>
      </c>
    </row>
    <row r="56" spans="1:365" s="176" customFormat="1" ht="18" x14ac:dyDescent="0.35">
      <c r="A56" s="183" t="s">
        <v>3</v>
      </c>
      <c r="B56" s="182">
        <v>0</v>
      </c>
      <c r="C56" s="197">
        <v>0</v>
      </c>
      <c r="D56" s="184">
        <v>0</v>
      </c>
      <c r="E56" s="197">
        <v>0</v>
      </c>
      <c r="G56" s="183" t="s">
        <v>3</v>
      </c>
      <c r="H56" s="182">
        <v>0</v>
      </c>
      <c r="I56" s="197">
        <v>0</v>
      </c>
      <c r="J56" s="184">
        <v>0</v>
      </c>
      <c r="K56" s="197">
        <v>0</v>
      </c>
      <c r="M56" s="183" t="s">
        <v>3</v>
      </c>
      <c r="N56" s="182">
        <v>0</v>
      </c>
      <c r="O56" s="197">
        <v>0</v>
      </c>
      <c r="P56" s="184">
        <v>0</v>
      </c>
      <c r="Q56" s="197">
        <v>0</v>
      </c>
      <c r="S56" s="183" t="s">
        <v>3</v>
      </c>
      <c r="T56" s="182">
        <v>0</v>
      </c>
      <c r="U56" s="197">
        <v>0</v>
      </c>
      <c r="V56" s="184">
        <v>0</v>
      </c>
      <c r="W56" s="197">
        <v>0</v>
      </c>
      <c r="Y56" s="183" t="s">
        <v>3</v>
      </c>
      <c r="Z56" s="182">
        <v>0</v>
      </c>
      <c r="AA56" s="197">
        <v>0</v>
      </c>
      <c r="AB56" s="184">
        <v>0</v>
      </c>
      <c r="AC56" s="197">
        <v>0</v>
      </c>
      <c r="AE56" s="183" t="s">
        <v>3</v>
      </c>
      <c r="AF56" s="182">
        <v>0</v>
      </c>
      <c r="AG56" s="197">
        <v>0</v>
      </c>
      <c r="AH56" s="184">
        <v>0</v>
      </c>
      <c r="AI56" s="197">
        <v>0</v>
      </c>
      <c r="AK56" s="183" t="s">
        <v>3</v>
      </c>
      <c r="AL56" s="182">
        <v>304671.08</v>
      </c>
      <c r="AM56" s="197">
        <v>4.0546912922846369E-4</v>
      </c>
      <c r="AN56" s="184">
        <v>2</v>
      </c>
      <c r="AO56" s="197">
        <v>3.4572169403630077E-4</v>
      </c>
      <c r="AQ56" s="183" t="s">
        <v>3</v>
      </c>
      <c r="AR56" s="182">
        <v>304671.08</v>
      </c>
      <c r="AS56" s="197">
        <v>4.1094589368651364E-4</v>
      </c>
      <c r="AT56" s="184">
        <v>2</v>
      </c>
      <c r="AU56" s="197">
        <v>3.5341933203746247E-4</v>
      </c>
      <c r="AW56" s="183" t="s">
        <v>3</v>
      </c>
      <c r="AX56" s="182">
        <v>304671.08</v>
      </c>
      <c r="AY56" s="197">
        <v>4.1372881315282657E-4</v>
      </c>
      <c r="AZ56" s="184">
        <v>2</v>
      </c>
      <c r="BA56" s="197">
        <v>3.5945363048166788E-4</v>
      </c>
      <c r="BC56" s="183" t="s">
        <v>3</v>
      </c>
      <c r="BD56" s="182">
        <v>304671.08</v>
      </c>
      <c r="BE56" s="197">
        <v>4.1591615732166942E-4</v>
      </c>
      <c r="BF56" s="184">
        <v>2</v>
      </c>
      <c r="BG56" s="197">
        <v>3.6133694670280038E-4</v>
      </c>
      <c r="BI56" s="183" t="s">
        <v>3</v>
      </c>
      <c r="BJ56" s="182">
        <v>1646622.73</v>
      </c>
      <c r="BK56" s="197">
        <v>2.3171625939535289E-3</v>
      </c>
      <c r="BL56" s="184">
        <v>14</v>
      </c>
      <c r="BM56" s="197">
        <v>2.6222138977336578E-3</v>
      </c>
      <c r="BO56" s="183" t="s">
        <v>3</v>
      </c>
      <c r="BP56" s="182">
        <v>24775286.050000001</v>
      </c>
      <c r="BQ56" s="197">
        <v>3.6316817344839152E-2</v>
      </c>
      <c r="BR56" s="184">
        <v>129</v>
      </c>
      <c r="BS56" s="197">
        <v>2.5333857030636293E-2</v>
      </c>
      <c r="BU56" s="183" t="s">
        <v>3</v>
      </c>
      <c r="BV56" s="182">
        <v>12868065.32</v>
      </c>
      <c r="BW56" s="197">
        <v>1.9074181337010131E-2</v>
      </c>
      <c r="BX56" s="184">
        <v>81</v>
      </c>
      <c r="BY56" s="197">
        <v>1.6049138101842678E-2</v>
      </c>
      <c r="CA56" s="183" t="s">
        <v>3</v>
      </c>
      <c r="CB56" s="182">
        <v>107018972.34000003</v>
      </c>
      <c r="CC56" s="197">
        <v>0.15923103834334201</v>
      </c>
      <c r="CD56" s="184">
        <v>765</v>
      </c>
      <c r="CE56" s="197">
        <v>0.15205724508050089</v>
      </c>
      <c r="CG56" s="183" t="s">
        <v>3</v>
      </c>
      <c r="CH56" s="182">
        <v>51160078.06999997</v>
      </c>
      <c r="CI56" s="197">
        <v>7.6439822778116465E-2</v>
      </c>
      <c r="CJ56" s="184">
        <v>328</v>
      </c>
      <c r="CK56" s="197">
        <v>6.54821321621082E-2</v>
      </c>
      <c r="CM56" s="183" t="s">
        <v>3</v>
      </c>
      <c r="CN56" s="182">
        <v>32654971.879999999</v>
      </c>
      <c r="CO56" s="197">
        <v>4.9091159414559493E-2</v>
      </c>
      <c r="CP56" s="184">
        <v>226</v>
      </c>
      <c r="CQ56" s="197">
        <v>4.5372415177675166E-2</v>
      </c>
      <c r="CS56" s="183" t="s">
        <v>3</v>
      </c>
      <c r="CT56" s="182">
        <v>31786201.169999991</v>
      </c>
      <c r="CU56" s="197">
        <v>4.8053165177884043E-2</v>
      </c>
      <c r="CV56" s="184">
        <v>224</v>
      </c>
      <c r="CW56" s="197">
        <v>4.5179507866075032E-2</v>
      </c>
      <c r="CY56" s="183" t="s">
        <v>3</v>
      </c>
      <c r="CZ56" s="182">
        <v>30817846.989999998</v>
      </c>
      <c r="DA56" s="197">
        <v>4.6777723937672766E-2</v>
      </c>
      <c r="DB56" s="184">
        <v>216</v>
      </c>
      <c r="DC56" s="197">
        <v>4.3786742347455908E-2</v>
      </c>
      <c r="DE56" s="183" t="s">
        <v>3</v>
      </c>
      <c r="DF56" s="182">
        <v>30515546.390000004</v>
      </c>
      <c r="DG56" s="197">
        <v>4.6434418092915278E-2</v>
      </c>
      <c r="DH56" s="184">
        <v>212</v>
      </c>
      <c r="DI56" s="197">
        <v>4.3142043142043139E-2</v>
      </c>
      <c r="DK56" s="183" t="s">
        <v>3</v>
      </c>
      <c r="DL56" s="182">
        <v>29989451.750000004</v>
      </c>
      <c r="DM56" s="197">
        <v>4.5812534494501733E-2</v>
      </c>
      <c r="DN56" s="184">
        <v>218</v>
      </c>
      <c r="DO56" s="197">
        <v>4.4526143790849675E-2</v>
      </c>
      <c r="DQ56" s="183" t="s">
        <v>3</v>
      </c>
      <c r="DR56" s="182">
        <v>30582957.750000004</v>
      </c>
      <c r="DS56" s="197">
        <v>4.6899839651392057E-2</v>
      </c>
      <c r="DT56" s="184">
        <v>221</v>
      </c>
      <c r="DU56" s="197">
        <v>4.5314742669673981E-2</v>
      </c>
      <c r="DW56" s="183" t="s">
        <v>3</v>
      </c>
      <c r="DX56" s="182">
        <v>29450074.149999995</v>
      </c>
      <c r="DY56" s="197">
        <v>4.5536607420389751E-2</v>
      </c>
      <c r="DZ56" s="184">
        <v>208</v>
      </c>
      <c r="EA56" s="197">
        <v>4.2939719240297276E-2</v>
      </c>
      <c r="EC56" s="183" t="s">
        <v>3</v>
      </c>
      <c r="ED56" s="182">
        <v>29615570.899999995</v>
      </c>
      <c r="EE56" s="197">
        <v>4.5968671534009409E-2</v>
      </c>
      <c r="EF56" s="184">
        <v>210</v>
      </c>
      <c r="EG56" s="197">
        <v>4.3514297554910902E-2</v>
      </c>
      <c r="EI56" s="183" t="s">
        <v>3</v>
      </c>
      <c r="EJ56" s="182">
        <v>32696154.429999989</v>
      </c>
      <c r="EK56" s="197">
        <v>5.0895634785783017E-2</v>
      </c>
      <c r="EL56" s="184">
        <v>230</v>
      </c>
      <c r="EM56" s="197">
        <v>4.7797173732335829E-2</v>
      </c>
      <c r="EO56" s="183" t="s">
        <v>3</v>
      </c>
      <c r="EP56" s="182">
        <v>41712416.059999958</v>
      </c>
      <c r="EQ56" s="197">
        <v>6.5367853529361711E-2</v>
      </c>
      <c r="ER56" s="184">
        <v>280</v>
      </c>
      <c r="ES56" s="197">
        <v>5.8369814467375443E-2</v>
      </c>
      <c r="EU56" s="183" t="s">
        <v>3</v>
      </c>
      <c r="EV56" s="182">
        <v>42059421.159999959</v>
      </c>
      <c r="EW56" s="197">
        <v>6.6056924121570368E-2</v>
      </c>
      <c r="EX56" s="184">
        <v>282</v>
      </c>
      <c r="EY56" s="197">
        <v>5.899581589958159E-2</v>
      </c>
      <c r="FA56" s="183" t="s">
        <v>3</v>
      </c>
      <c r="FB56" s="182">
        <v>36348371.460000001</v>
      </c>
      <c r="FC56" s="197">
        <v>5.7455700282557559E-2</v>
      </c>
      <c r="FD56" s="184">
        <v>246</v>
      </c>
      <c r="FE56" s="197">
        <v>5.1735015772870666E-2</v>
      </c>
      <c r="FG56" s="183" t="s">
        <v>3</v>
      </c>
      <c r="FH56" s="182">
        <v>37236641.419999979</v>
      </c>
      <c r="FI56" s="197">
        <v>5.9086835335799948E-2</v>
      </c>
      <c r="FJ56" s="184">
        <v>246</v>
      </c>
      <c r="FK56" s="197">
        <v>5.1931602279924001E-2</v>
      </c>
      <c r="FM56" s="183" t="s">
        <v>3</v>
      </c>
      <c r="FN56" s="182">
        <v>44085262.109999955</v>
      </c>
      <c r="FO56" s="197">
        <v>7.0161122605312029E-2</v>
      </c>
      <c r="FP56" s="184">
        <v>303</v>
      </c>
      <c r="FQ56" s="197">
        <v>6.4140558848433532E-2</v>
      </c>
      <c r="FS56" s="183" t="s">
        <v>3</v>
      </c>
      <c r="FT56" s="182">
        <v>44648060.349999972</v>
      </c>
      <c r="FU56" s="197">
        <v>7.1468575933658796E-2</v>
      </c>
      <c r="FV56" s="184">
        <v>319</v>
      </c>
      <c r="FW56" s="197">
        <v>6.7857902573920437E-2</v>
      </c>
      <c r="FY56" s="183" t="s">
        <v>3</v>
      </c>
      <c r="FZ56" s="182">
        <v>32008610.369999994</v>
      </c>
      <c r="GA56" s="197">
        <v>5.1513459185462927E-2</v>
      </c>
      <c r="GB56" s="184">
        <v>233</v>
      </c>
      <c r="GC56" s="197">
        <v>4.9860903060132675E-2</v>
      </c>
      <c r="GE56" s="183" t="s">
        <v>3</v>
      </c>
      <c r="GF56" s="182">
        <v>26672232.419999991</v>
      </c>
      <c r="GG56" s="197">
        <v>4.3190590533614889E-2</v>
      </c>
      <c r="GH56" s="184">
        <v>168</v>
      </c>
      <c r="GI56" s="197">
        <v>3.6214701444276784E-2</v>
      </c>
      <c r="GK56" s="183" t="s">
        <v>3</v>
      </c>
      <c r="GL56" s="182">
        <v>37548546.899999976</v>
      </c>
      <c r="GM56" s="197">
        <v>6.1120245686646146E-2</v>
      </c>
      <c r="GN56" s="184">
        <v>249</v>
      </c>
      <c r="GO56" s="197">
        <v>5.3942807625649916E-2</v>
      </c>
      <c r="GQ56" s="183" t="s">
        <v>3</v>
      </c>
      <c r="GR56" s="182">
        <v>38061833.019999981</v>
      </c>
      <c r="GS56" s="197">
        <v>6.2354848710972979E-2</v>
      </c>
      <c r="GT56" s="184">
        <v>250</v>
      </c>
      <c r="GU56" s="197">
        <v>5.4478099803878841E-2</v>
      </c>
      <c r="GW56" s="183" t="s">
        <v>3</v>
      </c>
      <c r="GX56" s="182">
        <v>32926859.600000001</v>
      </c>
      <c r="GY56" s="197">
        <v>5.4375912779488868E-2</v>
      </c>
      <c r="GZ56" s="184">
        <v>220</v>
      </c>
      <c r="HA56" s="197">
        <v>4.8256196534327701E-2</v>
      </c>
      <c r="HC56" s="183" t="s">
        <v>3</v>
      </c>
      <c r="HD56" s="182">
        <v>33123451.189999998</v>
      </c>
      <c r="HE56" s="197">
        <v>5.5167341966064681E-2</v>
      </c>
      <c r="HF56" s="184">
        <v>222</v>
      </c>
      <c r="HG56" s="197">
        <v>4.9060773480662984E-2</v>
      </c>
      <c r="HI56" s="183" t="s">
        <v>3</v>
      </c>
      <c r="HJ56" s="182">
        <v>32082978.489999991</v>
      </c>
      <c r="HK56" s="197">
        <v>5.3846697163293211E-2</v>
      </c>
      <c r="HL56" s="184">
        <v>212</v>
      </c>
      <c r="HM56" s="197">
        <v>4.7289761320544278E-2</v>
      </c>
      <c r="HO56" s="183" t="s">
        <v>3</v>
      </c>
      <c r="HP56" s="182">
        <v>31823645.139999993</v>
      </c>
      <c r="HQ56" s="197">
        <v>5.403672084719905E-2</v>
      </c>
      <c r="HR56" s="184">
        <v>211</v>
      </c>
      <c r="HS56" s="197">
        <v>4.7672842295526437E-2</v>
      </c>
      <c r="HU56" s="183" t="s">
        <v>3</v>
      </c>
      <c r="HV56" s="182">
        <v>29730057.859999988</v>
      </c>
      <c r="HW56" s="197">
        <v>5.1037943761740368E-2</v>
      </c>
      <c r="HX56" s="184">
        <v>193</v>
      </c>
      <c r="HY56" s="197">
        <v>4.4114285714285717E-2</v>
      </c>
      <c r="IA56" s="183" t="s">
        <v>3</v>
      </c>
      <c r="IB56" s="182">
        <v>28911010.069999989</v>
      </c>
      <c r="IC56" s="197">
        <v>4.9904413513899459E-2</v>
      </c>
      <c r="ID56" s="184">
        <v>190</v>
      </c>
      <c r="IE56" s="197">
        <v>4.3698252069917204E-2</v>
      </c>
      <c r="IG56" s="183" t="s">
        <v>3</v>
      </c>
      <c r="IH56" s="182">
        <v>30572276.489999998</v>
      </c>
      <c r="II56" s="197">
        <v>5.3627377372752097E-2</v>
      </c>
      <c r="IJ56" s="184">
        <v>191</v>
      </c>
      <c r="IK56" s="197">
        <v>4.4542910447761194E-2</v>
      </c>
      <c r="IM56" s="183" t="s">
        <v>3</v>
      </c>
      <c r="IN56" s="182">
        <v>28344091.82</v>
      </c>
      <c r="IO56" s="197">
        <v>5.0197830442546887E-2</v>
      </c>
      <c r="IP56" s="184">
        <v>184</v>
      </c>
      <c r="IQ56" s="197">
        <v>4.3243243243243246E-2</v>
      </c>
      <c r="IS56" s="183" t="s">
        <v>3</v>
      </c>
      <c r="IT56" s="182">
        <v>27548611.469999991</v>
      </c>
      <c r="IU56" s="197">
        <v>4.9583743202038517E-2</v>
      </c>
      <c r="IV56" s="184">
        <v>177</v>
      </c>
      <c r="IW56" s="197">
        <v>4.2283803153368368E-2</v>
      </c>
      <c r="IY56" s="183" t="s">
        <v>3</v>
      </c>
      <c r="IZ56" s="182">
        <v>27401856.960000001</v>
      </c>
      <c r="JA56" s="197">
        <v>4.9987257096784095E-2</v>
      </c>
      <c r="JB56" s="184">
        <v>175</v>
      </c>
      <c r="JC56" s="197">
        <v>4.2301184433164128E-2</v>
      </c>
      <c r="JE56" s="183" t="s">
        <v>3</v>
      </c>
      <c r="JF56" s="182">
        <v>26608566.400000006</v>
      </c>
      <c r="JG56" s="197">
        <v>4.9342465037495266E-2</v>
      </c>
      <c r="JH56" s="184">
        <v>171</v>
      </c>
      <c r="JI56" s="197">
        <v>4.1983795727964644E-2</v>
      </c>
      <c r="JK56" s="183" t="s">
        <v>3</v>
      </c>
      <c r="JL56" s="182">
        <v>26227334.629999999</v>
      </c>
      <c r="JM56" s="197">
        <v>4.9245700710688574E-2</v>
      </c>
      <c r="JN56" s="184">
        <v>170</v>
      </c>
      <c r="JO56" s="197">
        <v>4.2257022122793933E-2</v>
      </c>
      <c r="JQ56" s="198" t="s">
        <v>3</v>
      </c>
      <c r="JR56" s="199">
        <v>25191514.200000003</v>
      </c>
      <c r="JS56" s="200">
        <v>4.7733783796011058E-2</v>
      </c>
      <c r="JT56" s="201">
        <v>163</v>
      </c>
      <c r="JU56" s="200">
        <v>4.0903387703889585E-2</v>
      </c>
      <c r="JW56" s="198" t="s">
        <v>3</v>
      </c>
      <c r="JX56" s="199">
        <v>24732241.109999996</v>
      </c>
      <c r="JY56" s="200">
        <v>4.7202319055512414E-2</v>
      </c>
      <c r="JZ56" s="201">
        <v>158</v>
      </c>
      <c r="KA56" s="200">
        <v>4.0040547389761781E-2</v>
      </c>
      <c r="KC56" s="198" t="s">
        <v>3</v>
      </c>
      <c r="KD56" s="199">
        <v>24825425.030000005</v>
      </c>
      <c r="KE56" s="200">
        <v>4.793597665981341E-2</v>
      </c>
      <c r="KF56" s="201">
        <v>158</v>
      </c>
      <c r="KG56" s="200">
        <v>4.0460947503201027E-2</v>
      </c>
      <c r="KI56" s="198" t="s">
        <v>3</v>
      </c>
      <c r="KJ56" s="199">
        <v>23125732.289999999</v>
      </c>
      <c r="KK56" s="200">
        <v>4.5073625284577673E-2</v>
      </c>
      <c r="KL56" s="201">
        <v>148</v>
      </c>
      <c r="KM56" s="200">
        <v>3.8341968911917101E-2</v>
      </c>
      <c r="KO56" s="198" t="s">
        <v>3</v>
      </c>
      <c r="KP56" s="199">
        <v>22333624.499999981</v>
      </c>
      <c r="KQ56" s="200">
        <v>4.4032527702613254E-2</v>
      </c>
      <c r="KR56" s="201">
        <v>143</v>
      </c>
      <c r="KS56" s="200">
        <v>3.7542662116040959E-2</v>
      </c>
      <c r="KU56" s="198" t="s">
        <v>3</v>
      </c>
      <c r="KV56" s="199">
        <v>21501490.519999988</v>
      </c>
      <c r="KW56" s="200">
        <v>4.3290220627057431E-2</v>
      </c>
      <c r="KX56" s="201">
        <v>136</v>
      </c>
      <c r="KY56" s="200">
        <v>3.6276340357428646E-2</v>
      </c>
      <c r="LA56" s="198" t="s">
        <v>3</v>
      </c>
      <c r="LB56" s="199">
        <v>22898833.890000004</v>
      </c>
      <c r="LC56" s="200">
        <v>4.6582164578964615E-2</v>
      </c>
      <c r="LD56" s="201">
        <v>157</v>
      </c>
      <c r="LE56" s="200">
        <v>4.2329468859530872E-2</v>
      </c>
      <c r="LG56" s="198" t="s">
        <v>3</v>
      </c>
      <c r="LH56" s="199">
        <v>22328105.709999993</v>
      </c>
      <c r="LI56" s="200">
        <v>4.6017421155972044E-2</v>
      </c>
      <c r="LJ56" s="201">
        <v>165</v>
      </c>
      <c r="LK56" s="200">
        <v>4.5020463847203276E-2</v>
      </c>
      <c r="LM56" s="198" t="s">
        <v>3</v>
      </c>
      <c r="LN56" s="199">
        <v>24174698.099999998</v>
      </c>
      <c r="LO56" s="200">
        <v>5.0647743734611832E-2</v>
      </c>
      <c r="LP56" s="201">
        <v>158</v>
      </c>
      <c r="LQ56" s="200">
        <v>4.3840177580466148E-2</v>
      </c>
      <c r="LS56" s="198" t="s">
        <v>3</v>
      </c>
      <c r="LT56" s="199">
        <v>23674546.309999995</v>
      </c>
      <c r="LU56" s="200">
        <v>5.0168580710484481E-2</v>
      </c>
      <c r="LV56" s="201">
        <v>152</v>
      </c>
      <c r="LW56" s="200">
        <v>4.2720629567172569E-2</v>
      </c>
      <c r="LY56" s="198" t="s">
        <v>3</v>
      </c>
      <c r="LZ56" s="199">
        <v>23795086.370000005</v>
      </c>
      <c r="MA56" s="200">
        <v>5.1023383415398173E-2</v>
      </c>
      <c r="MB56" s="201">
        <v>159</v>
      </c>
      <c r="MC56" s="200">
        <v>4.5234708392603129E-2</v>
      </c>
      <c r="ME56" s="198" t="s">
        <v>3</v>
      </c>
      <c r="MF56" s="199">
        <v>22725740.270000007</v>
      </c>
      <c r="MG56" s="200">
        <v>4.9053347809630256E-2</v>
      </c>
      <c r="MH56" s="201">
        <v>147</v>
      </c>
      <c r="MI56" s="200">
        <v>4.2084168336673347E-2</v>
      </c>
      <c r="MK56" s="198" t="s">
        <v>3</v>
      </c>
      <c r="ML56" s="199">
        <v>19935226.109999996</v>
      </c>
      <c r="MM56" s="200">
        <v>4.3451230884746055E-2</v>
      </c>
      <c r="MN56" s="201">
        <v>148</v>
      </c>
      <c r="MO56" s="200">
        <v>4.293588627792283E-2</v>
      </c>
      <c r="MQ56" s="198" t="s">
        <v>3</v>
      </c>
      <c r="MR56" s="199">
        <v>18649265.069999997</v>
      </c>
      <c r="MS56" s="200">
        <v>4.1116577701679882E-2</v>
      </c>
      <c r="MT56" s="201">
        <v>139</v>
      </c>
      <c r="MU56" s="200">
        <v>4.0810334703464478E-2</v>
      </c>
      <c r="MW56" s="198" t="s">
        <v>3</v>
      </c>
      <c r="MX56" s="199">
        <v>0</v>
      </c>
      <c r="MY56" s="200">
        <v>0</v>
      </c>
      <c r="MZ56" s="201">
        <v>0</v>
      </c>
      <c r="NA56" s="200">
        <v>0</v>
      </c>
    </row>
    <row r="57" spans="1:365" s="176" customFormat="1" ht="18" x14ac:dyDescent="0.35">
      <c r="A57" s="183"/>
      <c r="B57" s="182"/>
      <c r="C57" s="183"/>
      <c r="D57" s="184"/>
      <c r="E57" s="183"/>
      <c r="G57" s="183"/>
      <c r="H57" s="182"/>
      <c r="I57" s="183"/>
      <c r="J57" s="184"/>
      <c r="K57" s="183"/>
      <c r="M57" s="183"/>
      <c r="N57" s="182"/>
      <c r="O57" s="183"/>
      <c r="P57" s="184"/>
      <c r="Q57" s="183"/>
      <c r="S57" s="183"/>
      <c r="T57" s="182"/>
      <c r="U57" s="183"/>
      <c r="V57" s="184"/>
      <c r="W57" s="183"/>
      <c r="Y57" s="183"/>
      <c r="Z57" s="182"/>
      <c r="AA57" s="183"/>
      <c r="AB57" s="184"/>
      <c r="AC57" s="183"/>
      <c r="AE57" s="183"/>
      <c r="AF57" s="182"/>
      <c r="AG57" s="183"/>
      <c r="AH57" s="184"/>
      <c r="AI57" s="183"/>
      <c r="AK57" s="183"/>
      <c r="AL57" s="182"/>
      <c r="AM57" s="183"/>
      <c r="AN57" s="184"/>
      <c r="AO57" s="183"/>
      <c r="AQ57" s="183"/>
      <c r="AR57" s="182"/>
      <c r="AS57" s="183"/>
      <c r="AT57" s="184"/>
      <c r="AU57" s="183"/>
      <c r="AW57" s="183"/>
      <c r="AX57" s="182"/>
      <c r="AY57" s="183"/>
      <c r="AZ57" s="184"/>
      <c r="BA57" s="183"/>
      <c r="BC57" s="183"/>
      <c r="BD57" s="182"/>
      <c r="BE57" s="183"/>
      <c r="BF57" s="184"/>
      <c r="BG57" s="183"/>
      <c r="BI57" s="183"/>
      <c r="BJ57" s="182"/>
      <c r="BK57" s="183"/>
      <c r="BL57" s="184"/>
      <c r="BM57" s="183"/>
      <c r="BO57" s="183"/>
      <c r="BP57" s="182"/>
      <c r="BQ57" s="183"/>
      <c r="BR57" s="184"/>
      <c r="BS57" s="183"/>
      <c r="BU57" s="183"/>
      <c r="BV57" s="182"/>
      <c r="BW57" s="183"/>
      <c r="BX57" s="184"/>
      <c r="BY57" s="183"/>
      <c r="CA57" s="183"/>
      <c r="CB57" s="182"/>
      <c r="CC57" s="183"/>
      <c r="CD57" s="184"/>
      <c r="CE57" s="183"/>
      <c r="CG57" s="183"/>
      <c r="CH57" s="182"/>
      <c r="CI57" s="183"/>
      <c r="CJ57" s="184"/>
      <c r="CK57" s="183"/>
      <c r="CM57" s="183"/>
      <c r="CN57" s="182"/>
      <c r="CO57" s="183"/>
      <c r="CP57" s="184"/>
      <c r="CQ57" s="183"/>
      <c r="CS57" s="183"/>
      <c r="CT57" s="182"/>
      <c r="CU57" s="183"/>
      <c r="CV57" s="184"/>
      <c r="CW57" s="183"/>
      <c r="CY57" s="183"/>
      <c r="CZ57" s="182"/>
      <c r="DA57" s="183"/>
      <c r="DB57" s="184"/>
      <c r="DC57" s="183"/>
      <c r="DE57" s="183"/>
      <c r="DF57" s="182"/>
      <c r="DG57" s="183"/>
      <c r="DH57" s="184"/>
      <c r="DI57" s="183"/>
      <c r="DK57" s="183"/>
      <c r="DL57" s="182"/>
      <c r="DM57" s="183"/>
      <c r="DN57" s="184"/>
      <c r="DO57" s="183"/>
      <c r="DQ57" s="183"/>
      <c r="DR57" s="182"/>
      <c r="DS57" s="183"/>
      <c r="DT57" s="184"/>
      <c r="DU57" s="183"/>
      <c r="DW57" s="183"/>
      <c r="DX57" s="182"/>
      <c r="DY57" s="183"/>
      <c r="DZ57" s="184"/>
      <c r="EA57" s="183"/>
      <c r="EC57" s="183"/>
      <c r="ED57" s="182"/>
      <c r="EE57" s="183"/>
      <c r="EF57" s="184"/>
      <c r="EG57" s="183"/>
      <c r="EI57" s="183"/>
      <c r="EJ57" s="182"/>
      <c r="EK57" s="183"/>
      <c r="EL57" s="184"/>
      <c r="EM57" s="183"/>
      <c r="EO57" s="183"/>
      <c r="EP57" s="182"/>
      <c r="EQ57" s="183"/>
      <c r="ER57" s="184"/>
      <c r="ES57" s="183"/>
      <c r="EU57" s="183"/>
      <c r="EV57" s="182"/>
      <c r="EW57" s="183"/>
      <c r="EX57" s="184"/>
      <c r="EY57" s="183"/>
      <c r="FA57" s="183"/>
      <c r="FB57" s="182"/>
      <c r="FC57" s="183"/>
      <c r="FD57" s="184"/>
      <c r="FE57" s="183"/>
      <c r="FG57" s="183"/>
      <c r="FH57" s="182"/>
      <c r="FI57" s="183"/>
      <c r="FJ57" s="184"/>
      <c r="FK57" s="183"/>
      <c r="FM57" s="183"/>
      <c r="FN57" s="182"/>
      <c r="FO57" s="183"/>
      <c r="FP57" s="184"/>
      <c r="FQ57" s="183"/>
      <c r="FS57" s="183"/>
      <c r="FT57" s="182"/>
      <c r="FU57" s="183"/>
      <c r="FV57" s="184"/>
      <c r="FW57" s="183"/>
      <c r="FY57" s="183"/>
      <c r="FZ57" s="182"/>
      <c r="GA57" s="183"/>
      <c r="GB57" s="184"/>
      <c r="GC57" s="183"/>
      <c r="GE57" s="183"/>
      <c r="GF57" s="182"/>
      <c r="GG57" s="183"/>
      <c r="GH57" s="184"/>
      <c r="GI57" s="183"/>
      <c r="GK57" s="183"/>
      <c r="GL57" s="182"/>
      <c r="GM57" s="183"/>
      <c r="GN57" s="184"/>
      <c r="GO57" s="183"/>
      <c r="GQ57" s="183"/>
      <c r="GR57" s="182"/>
      <c r="GS57" s="183"/>
      <c r="GT57" s="184"/>
      <c r="GU57" s="183"/>
      <c r="GW57" s="183"/>
      <c r="GX57" s="182"/>
      <c r="GY57" s="183"/>
      <c r="GZ57" s="184"/>
      <c r="HA57" s="183"/>
      <c r="HC57" s="183"/>
      <c r="HD57" s="182"/>
      <c r="HE57" s="183"/>
      <c r="HF57" s="184"/>
      <c r="HG57" s="183"/>
      <c r="HI57" s="183"/>
      <c r="HJ57" s="182"/>
      <c r="HK57" s="183"/>
      <c r="HL57" s="184"/>
      <c r="HM57" s="183"/>
      <c r="HO57" s="183"/>
      <c r="HP57" s="182"/>
      <c r="HQ57" s="183"/>
      <c r="HR57" s="184"/>
      <c r="HS57" s="183"/>
      <c r="HU57" s="183"/>
      <c r="HV57" s="182"/>
      <c r="HW57" s="183"/>
      <c r="HX57" s="184"/>
      <c r="HY57" s="183"/>
      <c r="IA57" s="183"/>
      <c r="IB57" s="182"/>
      <c r="IC57" s="183"/>
      <c r="ID57" s="184"/>
      <c r="IE57" s="183"/>
      <c r="IG57" s="183"/>
      <c r="IH57" s="182"/>
      <c r="II57" s="183"/>
      <c r="IJ57" s="184"/>
      <c r="IK57" s="183"/>
      <c r="IM57" s="183"/>
      <c r="IN57" s="182"/>
      <c r="IO57" s="183"/>
      <c r="IP57" s="184"/>
      <c r="IQ57" s="183"/>
      <c r="IS57" s="183"/>
      <c r="IT57" s="182"/>
      <c r="IU57" s="183"/>
      <c r="IV57" s="184"/>
      <c r="IW57" s="183"/>
      <c r="IY57" s="183"/>
      <c r="IZ57" s="182"/>
      <c r="JA57" s="183"/>
      <c r="JB57" s="184"/>
      <c r="JC57" s="183"/>
      <c r="JE57" s="183"/>
      <c r="JF57" s="182"/>
      <c r="JG57" s="183"/>
      <c r="JH57" s="184"/>
      <c r="JI57" s="183"/>
      <c r="JK57" s="183"/>
      <c r="JL57" s="182"/>
      <c r="JM57" s="183"/>
      <c r="JN57" s="184"/>
      <c r="JO57" s="183"/>
      <c r="JQ57" s="198"/>
      <c r="JR57" s="199"/>
      <c r="JS57" s="198"/>
      <c r="JT57" s="201"/>
      <c r="JU57" s="198"/>
      <c r="JW57" s="198"/>
      <c r="JX57" s="199"/>
      <c r="JY57" s="198"/>
      <c r="JZ57" s="201"/>
      <c r="KA57" s="198"/>
      <c r="KC57" s="198"/>
      <c r="KD57" s="199"/>
      <c r="KE57" s="198"/>
      <c r="KF57" s="201"/>
      <c r="KG57" s="198"/>
      <c r="KI57" s="198"/>
      <c r="KJ57" s="199"/>
      <c r="KK57" s="198"/>
      <c r="KL57" s="201"/>
      <c r="KM57" s="198"/>
      <c r="KO57" s="198"/>
      <c r="KP57" s="199"/>
      <c r="KQ57" s="198"/>
      <c r="KR57" s="201"/>
      <c r="KS57" s="198"/>
      <c r="KU57" s="198"/>
      <c r="KV57" s="199"/>
      <c r="KW57" s="198"/>
      <c r="KX57" s="201"/>
      <c r="KY57" s="198"/>
      <c r="LA57" s="198"/>
      <c r="LB57" s="199"/>
      <c r="LC57" s="198"/>
      <c r="LD57" s="201"/>
      <c r="LE57" s="198"/>
      <c r="LG57" s="198"/>
      <c r="LH57" s="199"/>
      <c r="LI57" s="198"/>
      <c r="LJ57" s="201"/>
      <c r="LK57" s="198"/>
      <c r="LM57" s="198"/>
      <c r="LN57" s="199"/>
      <c r="LO57" s="198"/>
      <c r="LP57" s="201"/>
      <c r="LQ57" s="198"/>
      <c r="LS57" s="198"/>
      <c r="LT57" s="199"/>
      <c r="LU57" s="198"/>
      <c r="LV57" s="201"/>
      <c r="LW57" s="198"/>
      <c r="LY57" s="198"/>
      <c r="LZ57" s="199"/>
      <c r="MA57" s="198"/>
      <c r="MB57" s="201"/>
      <c r="MC57" s="198"/>
      <c r="ME57" s="198"/>
      <c r="MF57" s="199"/>
      <c r="MG57" s="198"/>
      <c r="MH57" s="201"/>
      <c r="MI57" s="198"/>
      <c r="MK57" s="198"/>
      <c r="ML57" s="199"/>
      <c r="MM57" s="198"/>
      <c r="MN57" s="201"/>
      <c r="MO57" s="198"/>
      <c r="MQ57" s="198"/>
      <c r="MR57" s="199"/>
      <c r="MS57" s="198"/>
      <c r="MT57" s="201"/>
      <c r="MU57" s="198"/>
      <c r="MW57" s="198"/>
      <c r="MX57" s="199"/>
      <c r="MY57" s="198"/>
      <c r="MZ57" s="201"/>
      <c r="NA57" s="198"/>
    </row>
    <row r="58" spans="1:365" s="176" customFormat="1" ht="18.600000000000001" thickBot="1" x14ac:dyDescent="0.4">
      <c r="A58" s="202"/>
      <c r="B58" s="203">
        <f>SUM(B39:B57)</f>
        <v>625283281.97999954</v>
      </c>
      <c r="C58" s="204"/>
      <c r="D58" s="205">
        <f>SUM(D39:D57)</f>
        <v>5042</v>
      </c>
      <c r="E58" s="204"/>
      <c r="G58" s="202"/>
      <c r="H58" s="203">
        <f>SUM(H39:H57)</f>
        <v>815992566.34000003</v>
      </c>
      <c r="I58" s="204"/>
      <c r="J58" s="205">
        <f>SUM(J39:J57)</f>
        <v>6569</v>
      </c>
      <c r="K58" s="204"/>
      <c r="M58" s="202"/>
      <c r="N58" s="203">
        <f>SUM(N39:N57)</f>
        <v>795158890.88999999</v>
      </c>
      <c r="O58" s="204"/>
      <c r="P58" s="205">
        <f>SUM(P39:P57)</f>
        <v>6334</v>
      </c>
      <c r="Q58" s="204"/>
      <c r="S58" s="202"/>
      <c r="T58" s="203">
        <f>SUM(T39:T57)</f>
        <v>786816204.96000063</v>
      </c>
      <c r="U58" s="204"/>
      <c r="V58" s="205">
        <f>SUM(V39:V57)</f>
        <v>6235</v>
      </c>
      <c r="W58" s="204"/>
      <c r="Y58" s="202"/>
      <c r="Z58" s="203">
        <f>SUM(Z39:Z57)</f>
        <v>781940314.40000045</v>
      </c>
      <c r="AA58" s="204"/>
      <c r="AB58" s="205">
        <f>SUM(AB39:AB57)</f>
        <v>6166</v>
      </c>
      <c r="AC58" s="204"/>
      <c r="AE58" s="202"/>
      <c r="AF58" s="203">
        <f>SUM(AF39:AF57)</f>
        <v>763842423.74000001</v>
      </c>
      <c r="AG58" s="204"/>
      <c r="AH58" s="205">
        <f>SUM(AH39:AH57)</f>
        <v>5964</v>
      </c>
      <c r="AI58" s="204"/>
      <c r="AK58" s="202"/>
      <c r="AL58" s="203">
        <f>SUM(AL39:AL57)</f>
        <v>751403887.59000063</v>
      </c>
      <c r="AM58" s="204"/>
      <c r="AN58" s="205">
        <f>SUM(AN39:AN57)</f>
        <v>5785</v>
      </c>
      <c r="AO58" s="204"/>
      <c r="AQ58" s="202"/>
      <c r="AR58" s="203">
        <f>SUM(AR39:AR57)</f>
        <v>741389766.10000038</v>
      </c>
      <c r="AS58" s="204"/>
      <c r="AT58" s="205">
        <f>SUM(AT39:AT57)</f>
        <v>5659</v>
      </c>
      <c r="AU58" s="204"/>
      <c r="AW58" s="202"/>
      <c r="AX58" s="203">
        <f>SUM(AX39:AX57)</f>
        <v>736402856.93000078</v>
      </c>
      <c r="AY58" s="204"/>
      <c r="AZ58" s="205">
        <f>SUM(AZ39:AZ57)</f>
        <v>5564</v>
      </c>
      <c r="BA58" s="204"/>
      <c r="BC58" s="202"/>
      <c r="BD58" s="203">
        <f>SUM(BD39:BD57)</f>
        <v>732530041.54000068</v>
      </c>
      <c r="BE58" s="204"/>
      <c r="BF58" s="205">
        <f>SUM(BF39:BF57)</f>
        <v>5535</v>
      </c>
      <c r="BG58" s="204"/>
      <c r="BI58" s="202"/>
      <c r="BJ58" s="203">
        <f>SUM(BJ39:BJ57)</f>
        <v>710620279.42999995</v>
      </c>
      <c r="BK58" s="204"/>
      <c r="BL58" s="205">
        <f>SUM(BL39:BL57)</f>
        <v>5339</v>
      </c>
      <c r="BM58" s="204"/>
      <c r="BO58" s="202"/>
      <c r="BP58" s="203">
        <f>SUM(BP39:BP57)</f>
        <v>682198712.91999996</v>
      </c>
      <c r="BQ58" s="204"/>
      <c r="BR58" s="205">
        <f>SUM(BR39:BR57)</f>
        <v>5092</v>
      </c>
      <c r="BS58" s="204"/>
      <c r="BU58" s="202"/>
      <c r="BV58" s="203">
        <f>SUM(BV39:BV57)</f>
        <v>674632640.46000016</v>
      </c>
      <c r="BW58" s="204"/>
      <c r="BX58" s="205">
        <f>SUM(BX39:BX57)</f>
        <v>5047</v>
      </c>
      <c r="BY58" s="204"/>
      <c r="CA58" s="202"/>
      <c r="CB58" s="203">
        <f>SUM(CB39:CB57)</f>
        <v>672098690.38999999</v>
      </c>
      <c r="CC58" s="204"/>
      <c r="CD58" s="205">
        <f>SUM(CD39:CD57)</f>
        <v>5031</v>
      </c>
      <c r="CE58" s="204"/>
      <c r="CG58" s="202"/>
      <c r="CH58" s="203">
        <v>669285670.87999988</v>
      </c>
      <c r="CI58" s="204"/>
      <c r="CJ58" s="205">
        <v>5009</v>
      </c>
      <c r="CK58" s="204"/>
      <c r="CM58" s="202"/>
      <c r="CN58" s="203">
        <v>665190479.69999993</v>
      </c>
      <c r="CO58" s="204"/>
      <c r="CP58" s="205">
        <v>4981</v>
      </c>
      <c r="CQ58" s="204"/>
      <c r="CS58" s="202"/>
      <c r="CT58" s="203">
        <v>661479864.06999993</v>
      </c>
      <c r="CU58" s="204"/>
      <c r="CV58" s="205">
        <v>4958</v>
      </c>
      <c r="CW58" s="204"/>
      <c r="CY58" s="202"/>
      <c r="CZ58" s="203">
        <v>658814589.4200002</v>
      </c>
      <c r="DA58" s="204"/>
      <c r="DB58" s="205">
        <v>4933</v>
      </c>
      <c r="DC58" s="204"/>
      <c r="DE58" s="202"/>
      <c r="DF58" s="203">
        <v>657175165.38999999</v>
      </c>
      <c r="DG58" s="204"/>
      <c r="DH58" s="205">
        <v>4914</v>
      </c>
      <c r="DI58" s="204"/>
      <c r="DK58" s="202"/>
      <c r="DL58" s="203">
        <v>654612369.31999993</v>
      </c>
      <c r="DM58" s="204"/>
      <c r="DN58" s="205">
        <v>4896</v>
      </c>
      <c r="DO58" s="204"/>
      <c r="DQ58" s="202"/>
      <c r="DR58" s="203">
        <v>652090880.85000002</v>
      </c>
      <c r="DS58" s="204"/>
      <c r="DT58" s="205">
        <v>4877</v>
      </c>
      <c r="DU58" s="204"/>
      <c r="DW58" s="202"/>
      <c r="DX58" s="203">
        <v>646734041.43000007</v>
      </c>
      <c r="DY58" s="204"/>
      <c r="DZ58" s="205">
        <v>4844</v>
      </c>
      <c r="EA58" s="204"/>
      <c r="EC58" s="202"/>
      <c r="ED58" s="203">
        <v>644255531.25000024</v>
      </c>
      <c r="EE58" s="204"/>
      <c r="EF58" s="205">
        <v>4826</v>
      </c>
      <c r="EG58" s="204"/>
      <c r="EI58" s="202"/>
      <c r="EJ58" s="203">
        <v>642415691.79000008</v>
      </c>
      <c r="EK58" s="204"/>
      <c r="EL58" s="205">
        <v>4812</v>
      </c>
      <c r="EM58" s="204"/>
      <c r="EO58" s="202"/>
      <c r="EP58" s="203">
        <v>638118185.13</v>
      </c>
      <c r="EQ58" s="204"/>
      <c r="ER58" s="205">
        <v>4797</v>
      </c>
      <c r="ES58" s="204"/>
      <c r="EU58" s="202"/>
      <c r="EV58" s="203">
        <v>636714798.93000019</v>
      </c>
      <c r="EW58" s="204"/>
      <c r="EX58" s="205">
        <v>4780</v>
      </c>
      <c r="EY58" s="204"/>
      <c r="FA58" s="202"/>
      <c r="FB58" s="203">
        <v>632632989.95999992</v>
      </c>
      <c r="FC58" s="204"/>
      <c r="FD58" s="205">
        <v>4755</v>
      </c>
      <c r="FE58" s="204"/>
      <c r="FG58" s="202"/>
      <c r="FH58" s="203">
        <v>630201993.53000009</v>
      </c>
      <c r="FI58" s="204"/>
      <c r="FJ58" s="205">
        <v>4737</v>
      </c>
      <c r="FK58" s="204"/>
      <c r="FM58" s="202"/>
      <c r="FN58" s="203">
        <v>628343168.87999988</v>
      </c>
      <c r="FO58" s="204"/>
      <c r="FP58" s="205">
        <v>4724</v>
      </c>
      <c r="FQ58" s="204"/>
      <c r="FS58" s="202"/>
      <c r="FT58" s="203">
        <v>624722960.63999999</v>
      </c>
      <c r="FU58" s="204"/>
      <c r="FV58" s="205">
        <v>4701</v>
      </c>
      <c r="FW58" s="204"/>
      <c r="FY58" s="202"/>
      <c r="FZ58" s="203">
        <v>621364025.55999982</v>
      </c>
      <c r="GA58" s="204"/>
      <c r="GB58" s="205">
        <v>4673</v>
      </c>
      <c r="GC58" s="204"/>
      <c r="GE58" s="202"/>
      <c r="GF58" s="203">
        <v>617547296.53999996</v>
      </c>
      <c r="GG58" s="204"/>
      <c r="GH58" s="205">
        <v>4639</v>
      </c>
      <c r="GI58" s="204"/>
      <c r="GK58" s="202"/>
      <c r="GL58" s="203">
        <v>614338939.22000003</v>
      </c>
      <c r="GM58" s="204"/>
      <c r="GN58" s="205">
        <v>4616</v>
      </c>
      <c r="GO58" s="204"/>
      <c r="GQ58" s="202"/>
      <c r="GR58" s="203">
        <v>610406950.00999975</v>
      </c>
      <c r="GS58" s="204"/>
      <c r="GT58" s="205">
        <v>4589</v>
      </c>
      <c r="GU58" s="204"/>
      <c r="GW58" s="202"/>
      <c r="GX58" s="203">
        <v>605541275.8499999</v>
      </c>
      <c r="GY58" s="204"/>
      <c r="GZ58" s="205">
        <v>4559</v>
      </c>
      <c r="HA58" s="204"/>
      <c r="HC58" s="202"/>
      <c r="HD58" s="203">
        <v>600417747.33999991</v>
      </c>
      <c r="HE58" s="204"/>
      <c r="HF58" s="205">
        <v>4525</v>
      </c>
      <c r="HG58" s="204"/>
      <c r="HI58" s="202"/>
      <c r="HJ58" s="203">
        <v>595820731.44999981</v>
      </c>
      <c r="HK58" s="204"/>
      <c r="HL58" s="205">
        <v>4483</v>
      </c>
      <c r="HM58" s="204"/>
      <c r="HO58" s="202"/>
      <c r="HP58" s="203">
        <v>588926282.73999989</v>
      </c>
      <c r="HQ58" s="204"/>
      <c r="HR58" s="205">
        <v>4426</v>
      </c>
      <c r="HS58" s="204"/>
      <c r="HU58" s="202"/>
      <c r="HV58" s="203">
        <v>582508927.0599997</v>
      </c>
      <c r="HW58" s="204"/>
      <c r="HX58" s="205">
        <v>4375</v>
      </c>
      <c r="HY58" s="204"/>
      <c r="IA58" s="202"/>
      <c r="IB58" s="203">
        <v>579327719.41999972</v>
      </c>
      <c r="IC58" s="204"/>
      <c r="ID58" s="205">
        <v>4348</v>
      </c>
      <c r="IE58" s="204"/>
      <c r="IG58" s="202"/>
      <c r="IH58" s="203">
        <v>570087108.25999999</v>
      </c>
      <c r="II58" s="204"/>
      <c r="IJ58" s="205">
        <v>4288</v>
      </c>
      <c r="IK58" s="204"/>
      <c r="IM58" s="202"/>
      <c r="IN58" s="203">
        <v>564647746.13</v>
      </c>
      <c r="IO58" s="204"/>
      <c r="IP58" s="205">
        <v>4255</v>
      </c>
      <c r="IQ58" s="204"/>
      <c r="IS58" s="202"/>
      <c r="IT58" s="203">
        <v>555597655.41999996</v>
      </c>
      <c r="IU58" s="204"/>
      <c r="IV58" s="205">
        <v>4186</v>
      </c>
      <c r="IW58" s="204"/>
      <c r="IY58" s="202"/>
      <c r="IZ58" s="203">
        <v>548176846.49000001</v>
      </c>
      <c r="JA58" s="204"/>
      <c r="JB58" s="205">
        <v>4137</v>
      </c>
      <c r="JC58" s="204"/>
      <c r="JE58" s="202"/>
      <c r="JF58" s="203">
        <v>539263013.71000004</v>
      </c>
      <c r="JG58" s="204"/>
      <c r="JH58" s="205">
        <v>4073</v>
      </c>
      <c r="JI58" s="204"/>
      <c r="JK58" s="202"/>
      <c r="JL58" s="203">
        <v>532581205.08999991</v>
      </c>
      <c r="JM58" s="204"/>
      <c r="JN58" s="205">
        <v>4023</v>
      </c>
      <c r="JO58" s="204"/>
      <c r="JQ58" s="206"/>
      <c r="JR58" s="207">
        <v>527750205.33999991</v>
      </c>
      <c r="JS58" s="208"/>
      <c r="JT58" s="209">
        <v>3985</v>
      </c>
      <c r="JU58" s="208"/>
      <c r="JW58" s="206"/>
      <c r="JX58" s="207">
        <v>523962415.50999993</v>
      </c>
      <c r="JY58" s="208"/>
      <c r="JZ58" s="209">
        <v>3946</v>
      </c>
      <c r="KA58" s="208"/>
      <c r="KC58" s="206"/>
      <c r="KD58" s="207">
        <v>517887122.77999991</v>
      </c>
      <c r="KE58" s="208"/>
      <c r="KF58" s="209">
        <v>3905</v>
      </c>
      <c r="KG58" s="208"/>
      <c r="KI58" s="206"/>
      <c r="KJ58" s="207">
        <v>513065726.21999985</v>
      </c>
      <c r="KK58" s="208"/>
      <c r="KL58" s="209">
        <v>3860</v>
      </c>
      <c r="KM58" s="208"/>
      <c r="KO58" s="206"/>
      <c r="KP58" s="207">
        <v>507207413.81999999</v>
      </c>
      <c r="KQ58" s="208"/>
      <c r="KR58" s="209">
        <v>3809</v>
      </c>
      <c r="KS58" s="208"/>
      <c r="KU58" s="206"/>
      <c r="KV58" s="207">
        <v>496682396.3599999</v>
      </c>
      <c r="KW58" s="208"/>
      <c r="KX58" s="209">
        <v>3749</v>
      </c>
      <c r="KY58" s="208"/>
      <c r="LA58" s="206"/>
      <c r="LB58" s="207">
        <v>491579429.52999991</v>
      </c>
      <c r="LC58" s="208"/>
      <c r="LD58" s="209">
        <v>3709</v>
      </c>
      <c r="LE58" s="208"/>
      <c r="LG58" s="206"/>
      <c r="LH58" s="207">
        <v>485209843.33999991</v>
      </c>
      <c r="LI58" s="208"/>
      <c r="LJ58" s="209">
        <v>3665</v>
      </c>
      <c r="LK58" s="208"/>
      <c r="LM58" s="206"/>
      <c r="LN58" s="207">
        <v>477310464.74000001</v>
      </c>
      <c r="LO58" s="208"/>
      <c r="LP58" s="209">
        <v>3604</v>
      </c>
      <c r="LQ58" s="208"/>
      <c r="LS58" s="206"/>
      <c r="LT58" s="207">
        <v>471899861.91999984</v>
      </c>
      <c r="LU58" s="208"/>
      <c r="LV58" s="209">
        <v>3558</v>
      </c>
      <c r="LW58" s="208"/>
      <c r="LY58" s="206"/>
      <c r="LZ58" s="207">
        <v>466356497.29999995</v>
      </c>
      <c r="MA58" s="208"/>
      <c r="MB58" s="209">
        <v>3515</v>
      </c>
      <c r="MC58" s="208"/>
      <c r="ME58" s="206"/>
      <c r="MF58" s="207">
        <v>463286223.76999998</v>
      </c>
      <c r="MG58" s="208"/>
      <c r="MH58" s="209">
        <v>3493</v>
      </c>
      <c r="MI58" s="208"/>
      <c r="MK58" s="206"/>
      <c r="ML58" s="207">
        <v>458795428.89999992</v>
      </c>
      <c r="MM58" s="208"/>
      <c r="MN58" s="209">
        <v>3447</v>
      </c>
      <c r="MO58" s="208"/>
      <c r="MQ58" s="206"/>
      <c r="MR58" s="207">
        <v>453570460.19999993</v>
      </c>
      <c r="MS58" s="208"/>
      <c r="MT58" s="209">
        <v>3406</v>
      </c>
      <c r="MU58" s="208"/>
      <c r="MW58" s="206"/>
      <c r="MX58" s="207">
        <v>0</v>
      </c>
      <c r="MY58" s="208"/>
      <c r="MZ58" s="209">
        <v>0</v>
      </c>
      <c r="NA58" s="208"/>
    </row>
    <row r="59" spans="1:365" s="176" customFormat="1" ht="18.600000000000001" thickTop="1" x14ac:dyDescent="0.35">
      <c r="A59" s="183"/>
      <c r="B59" s="182"/>
      <c r="C59" s="183"/>
      <c r="D59" s="184"/>
      <c r="E59" s="183"/>
      <c r="G59" s="183"/>
      <c r="H59" s="182"/>
      <c r="I59" s="183"/>
      <c r="J59" s="184"/>
      <c r="K59" s="183"/>
      <c r="M59" s="183"/>
      <c r="N59" s="182"/>
      <c r="O59" s="183"/>
      <c r="P59" s="184"/>
      <c r="Q59" s="183"/>
      <c r="S59" s="183"/>
      <c r="T59" s="182"/>
      <c r="U59" s="183"/>
      <c r="V59" s="184"/>
      <c r="W59" s="183"/>
      <c r="Y59" s="183"/>
      <c r="Z59" s="182"/>
      <c r="AA59" s="183"/>
      <c r="AB59" s="184"/>
      <c r="AC59" s="183"/>
      <c r="AE59" s="183"/>
      <c r="AF59" s="182"/>
      <c r="AG59" s="183"/>
      <c r="AH59" s="184"/>
      <c r="AI59" s="183"/>
      <c r="AK59" s="183"/>
      <c r="AL59" s="182"/>
      <c r="AM59" s="183"/>
      <c r="AN59" s="184"/>
      <c r="AO59" s="183"/>
      <c r="AQ59" s="183"/>
      <c r="AR59" s="182"/>
      <c r="AS59" s="183"/>
      <c r="AT59" s="184"/>
      <c r="AU59" s="183"/>
      <c r="AW59" s="183"/>
      <c r="AX59" s="182"/>
      <c r="AY59" s="183"/>
      <c r="AZ59" s="184"/>
      <c r="BA59" s="183"/>
      <c r="BC59" s="183"/>
      <c r="BD59" s="182"/>
      <c r="BE59" s="183"/>
      <c r="BF59" s="184"/>
      <c r="BG59" s="183"/>
      <c r="BI59" s="183"/>
      <c r="BJ59" s="182"/>
      <c r="BK59" s="183"/>
      <c r="BL59" s="184"/>
      <c r="BM59" s="183"/>
      <c r="BO59" s="183"/>
      <c r="BP59" s="182"/>
      <c r="BQ59" s="183"/>
      <c r="BR59" s="184"/>
      <c r="BS59" s="183"/>
      <c r="BU59" s="183"/>
      <c r="BV59" s="182"/>
      <c r="BW59" s="183"/>
      <c r="BX59" s="184"/>
      <c r="BY59" s="183"/>
      <c r="CA59" s="183"/>
      <c r="CB59" s="182"/>
      <c r="CC59" s="183"/>
      <c r="CD59" s="184"/>
      <c r="CE59" s="183"/>
      <c r="CG59" s="183"/>
      <c r="CH59" s="182"/>
      <c r="CI59" s="183"/>
      <c r="CJ59" s="184"/>
      <c r="CK59" s="183"/>
      <c r="CM59" s="183"/>
      <c r="CN59" s="182"/>
      <c r="CO59" s="183"/>
      <c r="CP59" s="184"/>
      <c r="CQ59" s="183"/>
      <c r="CS59" s="183"/>
      <c r="CT59" s="182"/>
      <c r="CU59" s="183"/>
      <c r="CV59" s="184"/>
      <c r="CW59" s="183"/>
      <c r="CY59" s="183"/>
      <c r="CZ59" s="182"/>
      <c r="DA59" s="183"/>
      <c r="DB59" s="184"/>
      <c r="DC59" s="183"/>
      <c r="DE59" s="183"/>
      <c r="DF59" s="182"/>
      <c r="DG59" s="183"/>
      <c r="DH59" s="184"/>
      <c r="DI59" s="183"/>
      <c r="DK59" s="183"/>
      <c r="DL59" s="182"/>
      <c r="DM59" s="183"/>
      <c r="DN59" s="184"/>
      <c r="DO59" s="183"/>
      <c r="DQ59" s="183"/>
      <c r="DR59" s="182"/>
      <c r="DS59" s="183"/>
      <c r="DT59" s="184"/>
      <c r="DU59" s="183"/>
      <c r="DW59" s="183"/>
      <c r="DX59" s="182"/>
      <c r="DY59" s="183"/>
      <c r="DZ59" s="184"/>
      <c r="EA59" s="183"/>
      <c r="EC59" s="183"/>
      <c r="ED59" s="182"/>
      <c r="EE59" s="183"/>
      <c r="EF59" s="184"/>
      <c r="EG59" s="183"/>
      <c r="EI59" s="183"/>
      <c r="EJ59" s="182"/>
      <c r="EK59" s="183"/>
      <c r="EL59" s="184"/>
      <c r="EM59" s="183"/>
      <c r="EO59" s="183"/>
      <c r="EP59" s="182"/>
      <c r="EQ59" s="183"/>
      <c r="ER59" s="184"/>
      <c r="ES59" s="183"/>
      <c r="EU59" s="183"/>
      <c r="EV59" s="182"/>
      <c r="EW59" s="183"/>
      <c r="EX59" s="184"/>
      <c r="EY59" s="183"/>
      <c r="FA59" s="183"/>
      <c r="FB59" s="182"/>
      <c r="FC59" s="183"/>
      <c r="FD59" s="184"/>
      <c r="FE59" s="183"/>
      <c r="FG59" s="183"/>
      <c r="FH59" s="182"/>
      <c r="FI59" s="183"/>
      <c r="FJ59" s="184"/>
      <c r="FK59" s="183"/>
      <c r="FM59" s="183"/>
      <c r="FN59" s="182"/>
      <c r="FO59" s="183"/>
      <c r="FP59" s="184"/>
      <c r="FQ59" s="183"/>
      <c r="FS59" s="183"/>
      <c r="FT59" s="182"/>
      <c r="FU59" s="183"/>
      <c r="FV59" s="184"/>
      <c r="FW59" s="183"/>
      <c r="FY59" s="183"/>
      <c r="FZ59" s="182"/>
      <c r="GA59" s="183"/>
      <c r="GB59" s="184"/>
      <c r="GC59" s="183"/>
      <c r="GE59" s="183"/>
      <c r="GF59" s="182"/>
      <c r="GG59" s="183"/>
      <c r="GH59" s="184"/>
      <c r="GI59" s="183"/>
      <c r="GK59" s="183"/>
      <c r="GL59" s="182"/>
      <c r="GM59" s="183"/>
      <c r="GN59" s="184"/>
      <c r="GO59" s="183"/>
      <c r="GQ59" s="183"/>
      <c r="GR59" s="182"/>
      <c r="GS59" s="183"/>
      <c r="GT59" s="184"/>
      <c r="GU59" s="183"/>
      <c r="GW59" s="183"/>
      <c r="GX59" s="182"/>
      <c r="GY59" s="183"/>
      <c r="GZ59" s="184"/>
      <c r="HA59" s="183"/>
      <c r="HC59" s="183"/>
      <c r="HD59" s="182"/>
      <c r="HE59" s="183"/>
      <c r="HF59" s="184"/>
      <c r="HG59" s="183"/>
      <c r="HI59" s="183"/>
      <c r="HJ59" s="182"/>
      <c r="HK59" s="183"/>
      <c r="HL59" s="184"/>
      <c r="HM59" s="183"/>
      <c r="HO59" s="183"/>
      <c r="HP59" s="182"/>
      <c r="HQ59" s="183"/>
      <c r="HR59" s="184"/>
      <c r="HS59" s="183"/>
      <c r="HU59" s="183"/>
      <c r="HV59" s="182"/>
      <c r="HW59" s="183"/>
      <c r="HX59" s="184"/>
      <c r="HY59" s="183"/>
      <c r="IA59" s="183"/>
      <c r="IB59" s="182"/>
      <c r="IC59" s="183"/>
      <c r="ID59" s="184"/>
      <c r="IE59" s="183"/>
      <c r="IG59" s="183"/>
      <c r="IH59" s="182"/>
      <c r="II59" s="183"/>
      <c r="IJ59" s="184"/>
      <c r="IK59" s="183"/>
      <c r="IM59" s="183"/>
      <c r="IN59" s="182"/>
      <c r="IO59" s="183"/>
      <c r="IP59" s="184"/>
      <c r="IQ59" s="183"/>
      <c r="IS59" s="183"/>
      <c r="IT59" s="182"/>
      <c r="IU59" s="183"/>
      <c r="IV59" s="184"/>
      <c r="IW59" s="183"/>
      <c r="IY59" s="183"/>
      <c r="IZ59" s="182"/>
      <c r="JA59" s="183"/>
      <c r="JB59" s="184"/>
      <c r="JC59" s="183"/>
      <c r="JE59" s="183"/>
      <c r="JF59" s="182"/>
      <c r="JG59" s="183"/>
      <c r="JH59" s="184"/>
      <c r="JI59" s="183"/>
      <c r="JK59" s="183"/>
      <c r="JL59" s="182"/>
      <c r="JM59" s="183"/>
      <c r="JN59" s="184"/>
      <c r="JO59" s="183"/>
      <c r="JQ59" s="198"/>
      <c r="JR59" s="199"/>
      <c r="JS59" s="198"/>
      <c r="JT59" s="201"/>
      <c r="JU59" s="198"/>
      <c r="JW59" s="198"/>
      <c r="JX59" s="199"/>
      <c r="JY59" s="198"/>
      <c r="JZ59" s="201"/>
      <c r="KA59" s="198"/>
      <c r="KC59" s="198"/>
      <c r="KD59" s="199"/>
      <c r="KE59" s="198"/>
      <c r="KF59" s="201"/>
      <c r="KG59" s="198"/>
      <c r="KI59" s="198"/>
      <c r="KJ59" s="199"/>
      <c r="KK59" s="198"/>
      <c r="KL59" s="201"/>
      <c r="KM59" s="198"/>
      <c r="KO59" s="198"/>
      <c r="KP59" s="199"/>
      <c r="KQ59" s="198"/>
      <c r="KR59" s="201"/>
      <c r="KS59" s="198"/>
      <c r="KU59" s="198"/>
      <c r="KV59" s="199"/>
      <c r="KW59" s="198"/>
      <c r="KX59" s="201"/>
      <c r="KY59" s="198"/>
      <c r="LA59" s="198"/>
      <c r="LB59" s="199"/>
      <c r="LC59" s="198"/>
      <c r="LD59" s="201"/>
      <c r="LE59" s="198"/>
      <c r="LG59" s="198"/>
      <c r="LH59" s="199"/>
      <c r="LI59" s="198"/>
      <c r="LJ59" s="201"/>
      <c r="LK59" s="198"/>
      <c r="LM59" s="198"/>
      <c r="LN59" s="199"/>
      <c r="LO59" s="198"/>
      <c r="LP59" s="201"/>
      <c r="LQ59" s="198"/>
      <c r="LS59" s="198"/>
      <c r="LT59" s="199"/>
      <c r="LU59" s="198"/>
      <c r="LV59" s="201"/>
      <c r="LW59" s="198"/>
      <c r="LY59" s="198"/>
      <c r="LZ59" s="199"/>
      <c r="MA59" s="198"/>
      <c r="MB59" s="201"/>
      <c r="MC59" s="198"/>
      <c r="ME59" s="198"/>
      <c r="MF59" s="199"/>
      <c r="MG59" s="198"/>
      <c r="MH59" s="201"/>
      <c r="MI59" s="198"/>
      <c r="MK59" s="198"/>
      <c r="ML59" s="199"/>
      <c r="MM59" s="198"/>
      <c r="MN59" s="201"/>
      <c r="MO59" s="198"/>
      <c r="MQ59" s="198"/>
      <c r="MR59" s="199"/>
      <c r="MS59" s="198"/>
      <c r="MT59" s="201"/>
      <c r="MU59" s="198"/>
      <c r="MW59" s="198"/>
      <c r="MX59" s="199"/>
      <c r="MY59" s="198"/>
      <c r="MZ59" s="201"/>
      <c r="NA59" s="198"/>
    </row>
    <row r="60" spans="1:365" s="176" customFormat="1" ht="18" x14ac:dyDescent="0.35">
      <c r="A60" s="183"/>
      <c r="B60" s="182"/>
      <c r="C60" s="183"/>
      <c r="D60" s="184"/>
      <c r="E60" s="183"/>
      <c r="G60" s="183"/>
      <c r="H60" s="182"/>
      <c r="I60" s="183"/>
      <c r="J60" s="184"/>
      <c r="K60" s="183"/>
      <c r="M60" s="183"/>
      <c r="N60" s="182"/>
      <c r="O60" s="183"/>
      <c r="P60" s="184"/>
      <c r="Q60" s="183"/>
      <c r="S60" s="183"/>
      <c r="T60" s="182"/>
      <c r="U60" s="183"/>
      <c r="V60" s="184"/>
      <c r="W60" s="183"/>
      <c r="Y60" s="183"/>
      <c r="Z60" s="182"/>
      <c r="AA60" s="183"/>
      <c r="AB60" s="184"/>
      <c r="AC60" s="183"/>
      <c r="AE60" s="183"/>
      <c r="AF60" s="182"/>
      <c r="AG60" s="183"/>
      <c r="AH60" s="184"/>
      <c r="AI60" s="183"/>
      <c r="AK60" s="183"/>
      <c r="AL60" s="182"/>
      <c r="AM60" s="183"/>
      <c r="AN60" s="184"/>
      <c r="AO60" s="183"/>
      <c r="AQ60" s="183"/>
      <c r="AR60" s="182"/>
      <c r="AS60" s="183"/>
      <c r="AT60" s="184"/>
      <c r="AU60" s="183"/>
      <c r="AW60" s="183"/>
      <c r="AX60" s="182"/>
      <c r="AY60" s="183"/>
      <c r="AZ60" s="184"/>
      <c r="BA60" s="183"/>
      <c r="BC60" s="183"/>
      <c r="BD60" s="182"/>
      <c r="BE60" s="183"/>
      <c r="BF60" s="184"/>
      <c r="BG60" s="183"/>
      <c r="BI60" s="183"/>
      <c r="BJ60" s="182"/>
      <c r="BK60" s="183"/>
      <c r="BL60" s="184"/>
      <c r="BM60" s="183"/>
      <c r="BO60" s="183"/>
      <c r="BP60" s="182"/>
      <c r="BQ60" s="183"/>
      <c r="BR60" s="184"/>
      <c r="BS60" s="183"/>
      <c r="BU60" s="183"/>
      <c r="BV60" s="182"/>
      <c r="BW60" s="183"/>
      <c r="BX60" s="184"/>
      <c r="BY60" s="183"/>
      <c r="CA60" s="183"/>
      <c r="CB60" s="182"/>
      <c r="CC60" s="183"/>
      <c r="CD60" s="184"/>
      <c r="CE60" s="183"/>
      <c r="CG60" s="183"/>
      <c r="CH60" s="182"/>
      <c r="CI60" s="183"/>
      <c r="CJ60" s="184"/>
      <c r="CK60" s="183"/>
      <c r="CM60" s="183"/>
      <c r="CN60" s="182"/>
      <c r="CO60" s="183"/>
      <c r="CP60" s="184"/>
      <c r="CQ60" s="183"/>
      <c r="CS60" s="183"/>
      <c r="CT60" s="182"/>
      <c r="CU60" s="183"/>
      <c r="CV60" s="184"/>
      <c r="CW60" s="183"/>
      <c r="CY60" s="183"/>
      <c r="CZ60" s="182"/>
      <c r="DA60" s="183"/>
      <c r="DB60" s="184"/>
      <c r="DC60" s="183"/>
      <c r="DE60" s="183"/>
      <c r="DF60" s="182"/>
      <c r="DG60" s="183"/>
      <c r="DH60" s="184"/>
      <c r="DI60" s="183"/>
      <c r="DK60" s="183"/>
      <c r="DL60" s="182"/>
      <c r="DM60" s="183"/>
      <c r="DN60" s="184"/>
      <c r="DO60" s="183"/>
      <c r="DQ60" s="183"/>
      <c r="DR60" s="182"/>
      <c r="DS60" s="183"/>
      <c r="DT60" s="184"/>
      <c r="DU60" s="183"/>
      <c r="DW60" s="183"/>
      <c r="DX60" s="182"/>
      <c r="DY60" s="183"/>
      <c r="DZ60" s="184"/>
      <c r="EA60" s="183"/>
      <c r="EC60" s="183"/>
      <c r="ED60" s="182"/>
      <c r="EE60" s="183"/>
      <c r="EF60" s="184"/>
      <c r="EG60" s="183"/>
      <c r="EI60" s="183"/>
      <c r="EJ60" s="182"/>
      <c r="EK60" s="183"/>
      <c r="EL60" s="184"/>
      <c r="EM60" s="183"/>
      <c r="EO60" s="183"/>
      <c r="EP60" s="182"/>
      <c r="EQ60" s="183"/>
      <c r="ER60" s="184"/>
      <c r="ES60" s="183"/>
      <c r="EU60" s="183"/>
      <c r="EV60" s="182"/>
      <c r="EW60" s="183"/>
      <c r="EX60" s="184"/>
      <c r="EY60" s="183"/>
      <c r="FA60" s="183"/>
      <c r="FB60" s="182"/>
      <c r="FC60" s="183"/>
      <c r="FD60" s="184"/>
      <c r="FE60" s="183"/>
      <c r="FG60" s="183"/>
      <c r="FH60" s="182"/>
      <c r="FI60" s="183"/>
      <c r="FJ60" s="184"/>
      <c r="FK60" s="183"/>
      <c r="FM60" s="183"/>
      <c r="FN60" s="182"/>
      <c r="FO60" s="183"/>
      <c r="FP60" s="184"/>
      <c r="FQ60" s="183"/>
      <c r="FS60" s="183"/>
      <c r="FT60" s="182"/>
      <c r="FU60" s="183"/>
      <c r="FV60" s="184"/>
      <c r="FW60" s="183"/>
      <c r="FY60" s="183"/>
      <c r="FZ60" s="182"/>
      <c r="GA60" s="183"/>
      <c r="GB60" s="184"/>
      <c r="GC60" s="183"/>
      <c r="GE60" s="183"/>
      <c r="GF60" s="182"/>
      <c r="GG60" s="183"/>
      <c r="GH60" s="184"/>
      <c r="GI60" s="183"/>
      <c r="GK60" s="183"/>
      <c r="GL60" s="182"/>
      <c r="GM60" s="183"/>
      <c r="GN60" s="184"/>
      <c r="GO60" s="183"/>
      <c r="GQ60" s="183"/>
      <c r="GR60" s="182"/>
      <c r="GS60" s="183"/>
      <c r="GT60" s="184"/>
      <c r="GU60" s="183"/>
      <c r="GW60" s="183"/>
      <c r="GX60" s="182"/>
      <c r="GY60" s="183"/>
      <c r="GZ60" s="184"/>
      <c r="HA60" s="183"/>
      <c r="HC60" s="183"/>
      <c r="HD60" s="182"/>
      <c r="HE60" s="183"/>
      <c r="HF60" s="184"/>
      <c r="HG60" s="183"/>
      <c r="HI60" s="183"/>
      <c r="HJ60" s="182"/>
      <c r="HK60" s="183"/>
      <c r="HL60" s="184"/>
      <c r="HM60" s="183"/>
      <c r="HO60" s="183"/>
      <c r="HP60" s="182"/>
      <c r="HQ60" s="183"/>
      <c r="HR60" s="184"/>
      <c r="HS60" s="183"/>
      <c r="HU60" s="183"/>
      <c r="HV60" s="182"/>
      <c r="HW60" s="183"/>
      <c r="HX60" s="184"/>
      <c r="HY60" s="183"/>
      <c r="IA60" s="183"/>
      <c r="IB60" s="182"/>
      <c r="IC60" s="183"/>
      <c r="ID60" s="184"/>
      <c r="IE60" s="183"/>
      <c r="IG60" s="183"/>
      <c r="IH60" s="182"/>
      <c r="II60" s="183"/>
      <c r="IJ60" s="184"/>
      <c r="IK60" s="183"/>
      <c r="IM60" s="183"/>
      <c r="IN60" s="182"/>
      <c r="IO60" s="183"/>
      <c r="IP60" s="184"/>
      <c r="IQ60" s="183"/>
      <c r="IS60" s="183"/>
      <c r="IT60" s="182"/>
      <c r="IU60" s="183"/>
      <c r="IV60" s="184"/>
      <c r="IW60" s="183"/>
      <c r="IY60" s="183"/>
      <c r="IZ60" s="182"/>
      <c r="JA60" s="183"/>
      <c r="JB60" s="184"/>
      <c r="JC60" s="183"/>
      <c r="JE60" s="183"/>
      <c r="JF60" s="182"/>
      <c r="JG60" s="183"/>
      <c r="JH60" s="184"/>
      <c r="JI60" s="183"/>
      <c r="JK60" s="183"/>
      <c r="JL60" s="182"/>
      <c r="JM60" s="183"/>
      <c r="JN60" s="184"/>
      <c r="JO60" s="183"/>
      <c r="JQ60" s="198"/>
      <c r="JR60" s="199"/>
      <c r="JS60" s="198"/>
      <c r="JT60" s="201"/>
      <c r="JU60" s="198"/>
      <c r="JW60" s="198"/>
      <c r="JX60" s="199"/>
      <c r="JY60" s="198"/>
      <c r="JZ60" s="201"/>
      <c r="KA60" s="198"/>
      <c r="KC60" s="198"/>
      <c r="KD60" s="199"/>
      <c r="KE60" s="198"/>
      <c r="KF60" s="201"/>
      <c r="KG60" s="198"/>
      <c r="KI60" s="198"/>
      <c r="KJ60" s="199"/>
      <c r="KK60" s="198"/>
      <c r="KL60" s="201"/>
      <c r="KM60" s="198"/>
      <c r="KO60" s="198"/>
      <c r="KP60" s="199"/>
      <c r="KQ60" s="198"/>
      <c r="KR60" s="201"/>
      <c r="KS60" s="198"/>
      <c r="KU60" s="198"/>
      <c r="KV60" s="199"/>
      <c r="KW60" s="198"/>
      <c r="KX60" s="201"/>
      <c r="KY60" s="198"/>
      <c r="LA60" s="198"/>
      <c r="LB60" s="199"/>
      <c r="LC60" s="198"/>
      <c r="LD60" s="201"/>
      <c r="LE60" s="198"/>
      <c r="LG60" s="198"/>
      <c r="LH60" s="199"/>
      <c r="LI60" s="198"/>
      <c r="LJ60" s="201"/>
      <c r="LK60" s="198"/>
      <c r="LM60" s="198"/>
      <c r="LN60" s="199"/>
      <c r="LO60" s="198"/>
      <c r="LP60" s="201"/>
      <c r="LQ60" s="198"/>
      <c r="LS60" s="198"/>
      <c r="LT60" s="199"/>
      <c r="LU60" s="198"/>
      <c r="LV60" s="201"/>
      <c r="LW60" s="198"/>
      <c r="LY60" s="198"/>
      <c r="LZ60" s="199"/>
      <c r="MA60" s="198"/>
      <c r="MB60" s="201"/>
      <c r="MC60" s="198"/>
      <c r="ME60" s="198"/>
      <c r="MF60" s="199"/>
      <c r="MG60" s="198"/>
      <c r="MH60" s="201"/>
      <c r="MI60" s="198"/>
      <c r="MK60" s="198"/>
      <c r="ML60" s="199"/>
      <c r="MM60" s="198"/>
      <c r="MN60" s="201"/>
      <c r="MO60" s="198"/>
      <c r="MQ60" s="198"/>
      <c r="MR60" s="199"/>
      <c r="MS60" s="198"/>
      <c r="MT60" s="201"/>
      <c r="MU60" s="198"/>
      <c r="MW60" s="198"/>
      <c r="MX60" s="199"/>
      <c r="MY60" s="198"/>
      <c r="MZ60" s="201">
        <v>0</v>
      </c>
      <c r="NA60" s="198"/>
    </row>
    <row r="61" spans="1:365" s="176" customFormat="1" ht="18" x14ac:dyDescent="0.35">
      <c r="A61" s="202" t="s">
        <v>112</v>
      </c>
      <c r="B61" s="182"/>
      <c r="C61" s="183"/>
      <c r="D61" s="210">
        <v>0.75156971761595159</v>
      </c>
      <c r="E61" s="183"/>
      <c r="G61" s="202" t="s">
        <v>112</v>
      </c>
      <c r="H61" s="182"/>
      <c r="I61" s="183"/>
      <c r="J61" s="210">
        <v>0.76114352942419794</v>
      </c>
      <c r="K61" s="183"/>
      <c r="M61" s="202" t="s">
        <v>112</v>
      </c>
      <c r="N61" s="182"/>
      <c r="O61" s="183"/>
      <c r="P61" s="210">
        <v>0.75266204427555439</v>
      </c>
      <c r="Q61" s="183"/>
      <c r="S61" s="202" t="s">
        <v>112</v>
      </c>
      <c r="T61" s="182"/>
      <c r="U61" s="183"/>
      <c r="V61" s="210">
        <v>0.74173809075506436</v>
      </c>
      <c r="W61" s="183"/>
      <c r="Y61" s="202" t="s">
        <v>112</v>
      </c>
      <c r="Z61" s="182"/>
      <c r="AA61" s="183"/>
      <c r="AB61" s="210">
        <v>0.74324325516508138</v>
      </c>
      <c r="AC61" s="183"/>
      <c r="AE61" s="202" t="s">
        <v>112</v>
      </c>
      <c r="AF61" s="182"/>
      <c r="AG61" s="183"/>
      <c r="AH61" s="210">
        <v>0.72296100600266255</v>
      </c>
      <c r="AI61" s="183"/>
      <c r="AK61" s="202" t="s">
        <v>112</v>
      </c>
      <c r="AL61" s="182"/>
      <c r="AM61" s="183"/>
      <c r="AN61" s="210">
        <v>0.71941484679368783</v>
      </c>
      <c r="AO61" s="183"/>
      <c r="AQ61" s="202" t="s">
        <v>112</v>
      </c>
      <c r="AR61" s="182"/>
      <c r="AS61" s="183"/>
      <c r="AT61" s="210">
        <v>0.7250487311858973</v>
      </c>
      <c r="AU61" s="183"/>
      <c r="AW61" s="202" t="s">
        <v>112</v>
      </c>
      <c r="AX61" s="182"/>
      <c r="AY61" s="183"/>
      <c r="AZ61" s="210">
        <v>0.74208957878246973</v>
      </c>
      <c r="BA61" s="183"/>
      <c r="BC61" s="202" t="s">
        <v>112</v>
      </c>
      <c r="BD61" s="182"/>
      <c r="BE61" s="183"/>
      <c r="BF61" s="210">
        <v>0.74276341196246587</v>
      </c>
      <c r="BG61" s="183"/>
      <c r="BI61" s="202" t="s">
        <v>112</v>
      </c>
      <c r="BJ61" s="182"/>
      <c r="BK61" s="183"/>
      <c r="BL61" s="210">
        <v>0.76833790673437063</v>
      </c>
      <c r="BM61" s="183"/>
      <c r="BO61" s="202" t="s">
        <v>112</v>
      </c>
      <c r="BP61" s="182"/>
      <c r="BQ61" s="183"/>
      <c r="BR61" s="210">
        <v>0.82610478428083023</v>
      </c>
      <c r="BS61" s="183"/>
      <c r="BU61" s="202" t="s">
        <v>112</v>
      </c>
      <c r="BV61" s="182"/>
      <c r="BW61" s="183"/>
      <c r="BX61" s="210">
        <v>0.85005643947640663</v>
      </c>
      <c r="BY61" s="183"/>
      <c r="CA61" s="202" t="s">
        <v>112</v>
      </c>
      <c r="CB61" s="182"/>
      <c r="CC61" s="183"/>
      <c r="CD61" s="210">
        <v>0.90627427845841946</v>
      </c>
      <c r="CE61" s="183"/>
      <c r="CG61" s="202" t="s">
        <v>112</v>
      </c>
      <c r="CH61" s="182"/>
      <c r="CI61" s="183"/>
      <c r="CJ61" s="210">
        <v>0.87995125534416385</v>
      </c>
      <c r="CK61" s="183"/>
      <c r="CM61" s="202" t="s">
        <v>112</v>
      </c>
      <c r="CN61" s="182"/>
      <c r="CO61" s="183"/>
      <c r="CP61" s="210">
        <v>0.85452791167004194</v>
      </c>
      <c r="CQ61" s="183"/>
      <c r="CS61" s="202" t="s">
        <v>112</v>
      </c>
      <c r="CT61" s="182"/>
      <c r="CU61" s="183"/>
      <c r="CV61" s="210">
        <v>0.84064536212180929</v>
      </c>
      <c r="CW61" s="183"/>
      <c r="CY61" s="202" t="s">
        <v>112</v>
      </c>
      <c r="CZ61" s="182"/>
      <c r="DA61" s="183"/>
      <c r="DB61" s="210">
        <v>0.84198510496743462</v>
      </c>
      <c r="DC61" s="183"/>
      <c r="DE61" s="202" t="s">
        <v>112</v>
      </c>
      <c r="DF61" s="182"/>
      <c r="DG61" s="183"/>
      <c r="DH61" s="210">
        <v>0.82373009090310301</v>
      </c>
      <c r="DI61" s="183"/>
      <c r="DK61" s="202" t="s">
        <v>112</v>
      </c>
      <c r="DL61" s="182"/>
      <c r="DM61" s="183"/>
      <c r="DN61" s="210">
        <v>0.8434177350905796</v>
      </c>
      <c r="DO61" s="183"/>
      <c r="DQ61" s="202" t="s">
        <v>112</v>
      </c>
      <c r="DR61" s="182"/>
      <c r="DS61" s="183"/>
      <c r="DT61" s="210">
        <v>0.84581753826409012</v>
      </c>
      <c r="DU61" s="183"/>
      <c r="DW61" s="202" t="s">
        <v>112</v>
      </c>
      <c r="DX61" s="182"/>
      <c r="DY61" s="183"/>
      <c r="DZ61" s="210">
        <v>0.82657682848990599</v>
      </c>
      <c r="EA61" s="183"/>
      <c r="EC61" s="202" t="s">
        <v>112</v>
      </c>
      <c r="ED61" s="182"/>
      <c r="EE61" s="183"/>
      <c r="EF61" s="210">
        <v>0.82654458560906729</v>
      </c>
      <c r="EG61" s="183"/>
      <c r="EI61" s="202" t="s">
        <v>112</v>
      </c>
      <c r="EJ61" s="182"/>
      <c r="EK61" s="183"/>
      <c r="EL61" s="210">
        <v>0.83396449755896063</v>
      </c>
      <c r="EM61" s="183"/>
      <c r="EO61" s="202" t="s">
        <v>112</v>
      </c>
      <c r="EP61" s="182"/>
      <c r="EQ61" s="183"/>
      <c r="ER61" s="210">
        <v>0.85576990963250799</v>
      </c>
      <c r="ES61" s="183"/>
      <c r="EU61" s="202" t="s">
        <v>112</v>
      </c>
      <c r="EV61" s="182"/>
      <c r="EW61" s="183"/>
      <c r="EX61" s="210">
        <v>0.85599070041322878</v>
      </c>
      <c r="EY61" s="183"/>
      <c r="FA61" s="202" t="s">
        <v>112</v>
      </c>
      <c r="FB61" s="182"/>
      <c r="FC61" s="183"/>
      <c r="FD61" s="210">
        <v>0.84497490700719879</v>
      </c>
      <c r="FE61" s="183"/>
      <c r="FG61" s="202" t="s">
        <v>112</v>
      </c>
      <c r="FH61" s="182"/>
      <c r="FI61" s="183"/>
      <c r="FJ61" s="210">
        <v>0.84400894607556498</v>
      </c>
      <c r="FK61" s="183"/>
      <c r="FM61" s="202" t="s">
        <v>112</v>
      </c>
      <c r="FN61" s="182"/>
      <c r="FO61" s="183"/>
      <c r="FP61" s="210">
        <v>0.85387383601227806</v>
      </c>
      <c r="FQ61" s="183"/>
      <c r="FS61" s="202" t="s">
        <v>112</v>
      </c>
      <c r="FT61" s="182"/>
      <c r="FU61" s="183"/>
      <c r="FV61" s="210">
        <v>0.85217349501181938</v>
      </c>
      <c r="FW61" s="183"/>
      <c r="FY61" s="202" t="s">
        <v>112</v>
      </c>
      <c r="FZ61" s="182"/>
      <c r="GA61" s="183"/>
      <c r="GB61" s="210">
        <v>0.81513982069233504</v>
      </c>
      <c r="GC61" s="183"/>
      <c r="GE61" s="202" t="s">
        <v>112</v>
      </c>
      <c r="GF61" s="182"/>
      <c r="GG61" s="183"/>
      <c r="GH61" s="210">
        <v>0.8111151002898801</v>
      </c>
      <c r="GI61" s="183"/>
      <c r="GK61" s="202" t="s">
        <v>112</v>
      </c>
      <c r="GL61" s="182"/>
      <c r="GM61" s="183"/>
      <c r="GN61" s="210">
        <v>0.80619432219041043</v>
      </c>
      <c r="GO61" s="183"/>
      <c r="GQ61" s="202" t="s">
        <v>112</v>
      </c>
      <c r="GR61" s="182"/>
      <c r="GS61" s="183"/>
      <c r="GT61" s="210">
        <v>0.79723803487114775</v>
      </c>
      <c r="GU61" s="183"/>
      <c r="GW61" s="202" t="s">
        <v>112</v>
      </c>
      <c r="GX61" s="182"/>
      <c r="GY61" s="183"/>
      <c r="GZ61" s="210">
        <v>0.75579639130888732</v>
      </c>
      <c r="HA61" s="183"/>
      <c r="HC61" s="202" t="s">
        <v>112</v>
      </c>
      <c r="HD61" s="182"/>
      <c r="HE61" s="183"/>
      <c r="HF61" s="210">
        <v>0.75637850957362218</v>
      </c>
      <c r="HG61" s="183"/>
      <c r="HI61" s="202" t="s">
        <v>112</v>
      </c>
      <c r="HJ61" s="182"/>
      <c r="HK61" s="183"/>
      <c r="HL61" s="210">
        <v>0.75746080830752349</v>
      </c>
      <c r="HM61" s="183"/>
      <c r="HO61" s="202" t="s">
        <v>112</v>
      </c>
      <c r="HP61" s="182"/>
      <c r="HQ61" s="183"/>
      <c r="HR61" s="210">
        <v>0.75866708708515973</v>
      </c>
      <c r="HS61" s="183"/>
      <c r="HU61" s="202" t="s">
        <v>112</v>
      </c>
      <c r="HV61" s="182"/>
      <c r="HW61" s="183"/>
      <c r="HX61" s="210">
        <v>0.7374804289522997</v>
      </c>
      <c r="HY61" s="183"/>
      <c r="IA61" s="202" t="s">
        <v>112</v>
      </c>
      <c r="IB61" s="182"/>
      <c r="IC61" s="183"/>
      <c r="ID61" s="210">
        <v>0.73602995226336432</v>
      </c>
      <c r="IE61" s="183"/>
      <c r="IG61" s="202" t="s">
        <v>112</v>
      </c>
      <c r="IH61" s="182"/>
      <c r="II61" s="183"/>
      <c r="IJ61" s="210">
        <v>0.73641597265480385</v>
      </c>
      <c r="IK61" s="183"/>
      <c r="IM61" s="202" t="s">
        <v>112</v>
      </c>
      <c r="IN61" s="182"/>
      <c r="IO61" s="183"/>
      <c r="IP61" s="210">
        <v>0.7328886546990091</v>
      </c>
      <c r="IQ61" s="183"/>
      <c r="IS61" s="202" t="s">
        <v>112</v>
      </c>
      <c r="IT61" s="182"/>
      <c r="IU61" s="183"/>
      <c r="IV61" s="210">
        <v>0.71437583053765408</v>
      </c>
      <c r="IW61" s="183"/>
      <c r="IY61" s="202" t="s">
        <v>112</v>
      </c>
      <c r="IZ61" s="182"/>
      <c r="JA61" s="183"/>
      <c r="JB61" s="210">
        <v>0.71104430261529217</v>
      </c>
      <c r="JC61" s="183"/>
      <c r="JE61" s="202" t="s">
        <v>112</v>
      </c>
      <c r="JF61" s="182"/>
      <c r="JG61" s="183"/>
      <c r="JH61" s="210">
        <v>0.70831462322858163</v>
      </c>
      <c r="JI61" s="183"/>
      <c r="JK61" s="202" t="s">
        <v>112</v>
      </c>
      <c r="JL61" s="182"/>
      <c r="JM61" s="183"/>
      <c r="JN61" s="210">
        <v>0.70948407557623683</v>
      </c>
      <c r="JO61" s="183"/>
      <c r="JQ61" s="206" t="s">
        <v>112</v>
      </c>
      <c r="JR61" s="199"/>
      <c r="JS61" s="198"/>
      <c r="JT61" s="211">
        <v>0.69199526933244671</v>
      </c>
      <c r="JU61" s="198"/>
      <c r="JW61" s="206" t="s">
        <v>112</v>
      </c>
      <c r="JX61" s="199"/>
      <c r="JY61" s="198"/>
      <c r="JZ61" s="211">
        <v>0.69161484636394943</v>
      </c>
      <c r="KA61" s="198"/>
      <c r="KC61" s="206" t="s">
        <v>112</v>
      </c>
      <c r="KD61" s="199"/>
      <c r="KE61" s="198"/>
      <c r="KF61" s="211">
        <v>0.68664931288925302</v>
      </c>
      <c r="KG61" s="198"/>
      <c r="KI61" s="206" t="s">
        <v>112</v>
      </c>
      <c r="KJ61" s="199"/>
      <c r="KK61" s="198"/>
      <c r="KL61" s="211">
        <v>0.67940138668349137</v>
      </c>
      <c r="KM61" s="198"/>
      <c r="KO61" s="206" t="s">
        <v>112</v>
      </c>
      <c r="KP61" s="199"/>
      <c r="KQ61" s="198"/>
      <c r="KR61" s="211">
        <v>0.67850752498908518</v>
      </c>
      <c r="KS61" s="198"/>
      <c r="KU61" s="206" t="s">
        <v>112</v>
      </c>
      <c r="KV61" s="199"/>
      <c r="KW61" s="198"/>
      <c r="KX61" s="211">
        <v>0.67031407913229235</v>
      </c>
      <c r="KY61" s="198"/>
      <c r="LA61" s="206" t="s">
        <v>112</v>
      </c>
      <c r="LB61" s="199"/>
      <c r="LC61" s="198"/>
      <c r="LD61" s="211">
        <v>0.67884084886957596</v>
      </c>
      <c r="LE61" s="198"/>
      <c r="LG61" s="206" t="s">
        <v>112</v>
      </c>
      <c r="LH61" s="199"/>
      <c r="LI61" s="198"/>
      <c r="LJ61" s="211">
        <v>0.68055964208433717</v>
      </c>
      <c r="LK61" s="198"/>
      <c r="LM61" s="206" t="s">
        <v>112</v>
      </c>
      <c r="LN61" s="199"/>
      <c r="LO61" s="198"/>
      <c r="LP61" s="211">
        <v>0.67379737699602804</v>
      </c>
      <c r="LQ61" s="198"/>
      <c r="LS61" s="206" t="s">
        <v>112</v>
      </c>
      <c r="LT61" s="199"/>
      <c r="LU61" s="198"/>
      <c r="LV61" s="211">
        <v>0.67190374832725963</v>
      </c>
      <c r="LW61" s="198"/>
      <c r="LY61" s="206" t="s">
        <v>112</v>
      </c>
      <c r="LZ61" s="199"/>
      <c r="MA61" s="198"/>
      <c r="MB61" s="211">
        <v>0.67562585994032298</v>
      </c>
      <c r="MC61" s="198"/>
      <c r="ME61" s="206" t="s">
        <v>112</v>
      </c>
      <c r="MF61" s="199"/>
      <c r="MG61" s="198"/>
      <c r="MH61" s="211">
        <v>0.66651879615702725</v>
      </c>
      <c r="MI61" s="198"/>
      <c r="MK61" s="206" t="s">
        <v>112</v>
      </c>
      <c r="ML61" s="199"/>
      <c r="MM61" s="198"/>
      <c r="MN61" s="211">
        <v>0.64802737218208406</v>
      </c>
      <c r="MO61" s="198"/>
      <c r="MQ61" s="206" t="s">
        <v>112</v>
      </c>
      <c r="MR61" s="199"/>
      <c r="MS61" s="198"/>
      <c r="MT61" s="211">
        <v>0.63537790729561472</v>
      </c>
      <c r="MU61" s="198"/>
      <c r="MW61" s="206" t="s">
        <v>112</v>
      </c>
      <c r="MX61" s="199"/>
      <c r="MY61" s="198"/>
      <c r="MZ61" s="211">
        <v>0</v>
      </c>
      <c r="NA61" s="198"/>
    </row>
    <row r="62" spans="1:365" s="176" customFormat="1" ht="18" x14ac:dyDescent="0.35">
      <c r="A62" s="183"/>
      <c r="B62" s="182"/>
      <c r="C62" s="183"/>
      <c r="D62" s="184"/>
      <c r="E62" s="183"/>
      <c r="G62" s="183"/>
      <c r="H62" s="182"/>
      <c r="I62" s="183"/>
      <c r="J62" s="184"/>
      <c r="K62" s="183"/>
      <c r="M62" s="183"/>
      <c r="N62" s="182"/>
      <c r="O62" s="183"/>
      <c r="P62" s="184"/>
      <c r="Q62" s="183"/>
      <c r="S62" s="183"/>
      <c r="T62" s="182"/>
      <c r="U62" s="183"/>
      <c r="V62" s="184"/>
      <c r="W62" s="183"/>
      <c r="Y62" s="183"/>
      <c r="Z62" s="182"/>
      <c r="AA62" s="183"/>
      <c r="AB62" s="184"/>
      <c r="AC62" s="183"/>
      <c r="AE62" s="183"/>
      <c r="AF62" s="182"/>
      <c r="AG62" s="183"/>
      <c r="AH62" s="184"/>
      <c r="AI62" s="183"/>
      <c r="AK62" s="183"/>
      <c r="AL62" s="182"/>
      <c r="AM62" s="183"/>
      <c r="AN62" s="184"/>
      <c r="AO62" s="183"/>
      <c r="AQ62" s="183"/>
      <c r="AR62" s="182"/>
      <c r="AS62" s="183"/>
      <c r="AT62" s="184"/>
      <c r="AU62" s="183"/>
      <c r="AW62" s="183"/>
      <c r="AX62" s="182"/>
      <c r="AY62" s="183"/>
      <c r="AZ62" s="184"/>
      <c r="BA62" s="183"/>
      <c r="BC62" s="183"/>
      <c r="BD62" s="182"/>
      <c r="BE62" s="183"/>
      <c r="BF62" s="184"/>
      <c r="BG62" s="183"/>
      <c r="BI62" s="183"/>
      <c r="BJ62" s="182"/>
      <c r="BK62" s="183"/>
      <c r="BL62" s="184"/>
      <c r="BM62" s="183"/>
      <c r="BO62" s="183"/>
      <c r="BP62" s="182"/>
      <c r="BQ62" s="183"/>
      <c r="BR62" s="184"/>
      <c r="BS62" s="183"/>
      <c r="BU62" s="183"/>
      <c r="BV62" s="182"/>
      <c r="BW62" s="183"/>
      <c r="BX62" s="184"/>
      <c r="BY62" s="183"/>
      <c r="CA62" s="183"/>
      <c r="CB62" s="182"/>
      <c r="CC62" s="183"/>
      <c r="CD62" s="184"/>
      <c r="CE62" s="183"/>
      <c r="CG62" s="183"/>
      <c r="CH62" s="182"/>
      <c r="CI62" s="183"/>
      <c r="CJ62" s="184"/>
      <c r="CK62" s="183"/>
      <c r="CM62" s="183"/>
      <c r="CN62" s="182"/>
      <c r="CO62" s="183"/>
      <c r="CP62" s="184"/>
      <c r="CQ62" s="183"/>
      <c r="CS62" s="183"/>
      <c r="CT62" s="182"/>
      <c r="CU62" s="183"/>
      <c r="CV62" s="184"/>
      <c r="CW62" s="183"/>
      <c r="CY62" s="183"/>
      <c r="CZ62" s="182"/>
      <c r="DA62" s="183"/>
      <c r="DB62" s="184"/>
      <c r="DC62" s="183"/>
      <c r="DE62" s="183"/>
      <c r="DF62" s="182"/>
      <c r="DG62" s="183"/>
      <c r="DH62" s="184"/>
      <c r="DI62" s="183"/>
      <c r="DK62" s="183"/>
      <c r="DL62" s="182"/>
      <c r="DM62" s="183"/>
      <c r="DN62" s="184"/>
      <c r="DO62" s="183"/>
      <c r="DQ62" s="183"/>
      <c r="DR62" s="182"/>
      <c r="DS62" s="183"/>
      <c r="DT62" s="184"/>
      <c r="DU62" s="183"/>
      <c r="DW62" s="183"/>
      <c r="DX62" s="182"/>
      <c r="DY62" s="183"/>
      <c r="DZ62" s="184"/>
      <c r="EA62" s="183"/>
      <c r="EC62" s="183"/>
      <c r="ED62" s="182"/>
      <c r="EE62" s="183"/>
      <c r="EF62" s="184"/>
      <c r="EG62" s="183"/>
      <c r="EI62" s="183"/>
      <c r="EJ62" s="182"/>
      <c r="EK62" s="183"/>
      <c r="EL62" s="184"/>
      <c r="EM62" s="183"/>
      <c r="EO62" s="183"/>
      <c r="EP62" s="182"/>
      <c r="EQ62" s="183"/>
      <c r="ER62" s="184"/>
      <c r="ES62" s="183"/>
      <c r="EU62" s="183"/>
      <c r="EV62" s="182"/>
      <c r="EW62" s="183"/>
      <c r="EX62" s="184"/>
      <c r="EY62" s="183"/>
      <c r="FA62" s="183"/>
      <c r="FB62" s="182"/>
      <c r="FC62" s="183"/>
      <c r="FD62" s="184"/>
      <c r="FE62" s="183"/>
      <c r="FG62" s="183"/>
      <c r="FH62" s="182"/>
      <c r="FI62" s="183"/>
      <c r="FJ62" s="184"/>
      <c r="FK62" s="183"/>
      <c r="FM62" s="183"/>
      <c r="FN62" s="182"/>
      <c r="FO62" s="183"/>
      <c r="FP62" s="184"/>
      <c r="FQ62" s="183"/>
      <c r="FS62" s="183"/>
      <c r="FT62" s="182"/>
      <c r="FU62" s="183"/>
      <c r="FV62" s="184"/>
      <c r="FW62" s="183"/>
      <c r="FY62" s="183"/>
      <c r="FZ62" s="182"/>
      <c r="GA62" s="183"/>
      <c r="GB62" s="184"/>
      <c r="GC62" s="183"/>
      <c r="GE62" s="183"/>
      <c r="GF62" s="182"/>
      <c r="GG62" s="183"/>
      <c r="GH62" s="184"/>
      <c r="GI62" s="183"/>
      <c r="GK62" s="183"/>
      <c r="GL62" s="182"/>
      <c r="GM62" s="183"/>
      <c r="GN62" s="184"/>
      <c r="GO62" s="183"/>
      <c r="GQ62" s="183"/>
      <c r="GR62" s="182"/>
      <c r="GS62" s="183"/>
      <c r="GT62" s="184"/>
      <c r="GU62" s="183"/>
      <c r="GW62" s="183"/>
      <c r="GX62" s="182"/>
      <c r="GY62" s="183"/>
      <c r="GZ62" s="184"/>
      <c r="HA62" s="183"/>
      <c r="HC62" s="183"/>
      <c r="HD62" s="182"/>
      <c r="HE62" s="183"/>
      <c r="HF62" s="184"/>
      <c r="HG62" s="183"/>
      <c r="HI62" s="183"/>
      <c r="HJ62" s="182"/>
      <c r="HK62" s="183"/>
      <c r="HL62" s="184"/>
      <c r="HM62" s="183"/>
      <c r="HO62" s="183"/>
      <c r="HP62" s="182"/>
      <c r="HQ62" s="183"/>
      <c r="HR62" s="184"/>
      <c r="HS62" s="183"/>
      <c r="HU62" s="183"/>
      <c r="HV62" s="182"/>
      <c r="HW62" s="183"/>
      <c r="HX62" s="184"/>
      <c r="HY62" s="183"/>
      <c r="IA62" s="183"/>
      <c r="IB62" s="182"/>
      <c r="IC62" s="183"/>
      <c r="ID62" s="184"/>
      <c r="IE62" s="183"/>
      <c r="IG62" s="183"/>
      <c r="IH62" s="182"/>
      <c r="II62" s="183"/>
      <c r="IJ62" s="184"/>
      <c r="IK62" s="183"/>
      <c r="IM62" s="183"/>
      <c r="IN62" s="182"/>
      <c r="IO62" s="183"/>
      <c r="IP62" s="184"/>
      <c r="IQ62" s="183"/>
      <c r="IS62" s="183"/>
      <c r="IT62" s="182"/>
      <c r="IU62" s="183"/>
      <c r="IV62" s="184"/>
      <c r="IW62" s="183"/>
      <c r="IY62" s="183"/>
      <c r="IZ62" s="182"/>
      <c r="JA62" s="183"/>
      <c r="JB62" s="184"/>
      <c r="JC62" s="183"/>
      <c r="JE62" s="183"/>
      <c r="JF62" s="182"/>
      <c r="JG62" s="183"/>
      <c r="JH62" s="184"/>
      <c r="JI62" s="183"/>
      <c r="JK62" s="183"/>
      <c r="JL62" s="182"/>
      <c r="JM62" s="183"/>
      <c r="JN62" s="184"/>
      <c r="JO62" s="183"/>
      <c r="JQ62" s="198"/>
      <c r="JR62" s="199"/>
      <c r="JS62" s="198"/>
      <c r="JT62" s="201"/>
      <c r="JU62" s="198"/>
      <c r="JW62" s="198"/>
      <c r="JX62" s="199"/>
      <c r="JY62" s="198"/>
      <c r="JZ62" s="201"/>
      <c r="KA62" s="198"/>
      <c r="KC62" s="198"/>
      <c r="KD62" s="199"/>
      <c r="KE62" s="198"/>
      <c r="KF62" s="201"/>
      <c r="KG62" s="198"/>
      <c r="KI62" s="198"/>
      <c r="KJ62" s="199"/>
      <c r="KK62" s="198"/>
      <c r="KL62" s="201"/>
      <c r="KM62" s="198"/>
      <c r="KO62" s="198"/>
      <c r="KP62" s="199"/>
      <c r="KQ62" s="198"/>
      <c r="KR62" s="201"/>
      <c r="KS62" s="198"/>
      <c r="KU62" s="198"/>
      <c r="KV62" s="199"/>
      <c r="KW62" s="198"/>
      <c r="KX62" s="201"/>
      <c r="KY62" s="198"/>
      <c r="LA62" s="198"/>
      <c r="LB62" s="199"/>
      <c r="LC62" s="198"/>
      <c r="LD62" s="201"/>
      <c r="LE62" s="198"/>
      <c r="LG62" s="198"/>
      <c r="LH62" s="199"/>
      <c r="LI62" s="198"/>
      <c r="LJ62" s="201"/>
      <c r="LK62" s="198"/>
      <c r="LM62" s="198"/>
      <c r="LN62" s="199"/>
      <c r="LO62" s="198"/>
      <c r="LP62" s="201"/>
      <c r="LQ62" s="198"/>
      <c r="LS62" s="198"/>
      <c r="LT62" s="199"/>
      <c r="LU62" s="198"/>
      <c r="LV62" s="201"/>
      <c r="LW62" s="198"/>
      <c r="LY62" s="198"/>
      <c r="LZ62" s="199"/>
      <c r="MA62" s="198"/>
      <c r="MB62" s="201"/>
      <c r="MC62" s="198"/>
      <c r="ME62" s="198"/>
      <c r="MF62" s="199"/>
      <c r="MG62" s="198"/>
      <c r="MH62" s="201"/>
      <c r="MI62" s="198"/>
      <c r="MK62" s="198"/>
      <c r="ML62" s="199"/>
      <c r="MM62" s="198"/>
      <c r="MN62" s="201"/>
      <c r="MO62" s="198"/>
      <c r="MQ62" s="198"/>
      <c r="MR62" s="199"/>
      <c r="MS62" s="198"/>
      <c r="MT62" s="201"/>
      <c r="MU62" s="198"/>
      <c r="MW62" s="198"/>
      <c r="MX62" s="199"/>
      <c r="MY62" s="198"/>
      <c r="MZ62" s="201"/>
      <c r="NA62" s="198"/>
    </row>
    <row r="63" spans="1:365" s="176" customFormat="1" ht="18" x14ac:dyDescent="0.35">
      <c r="A63" s="183"/>
      <c r="B63" s="182"/>
      <c r="C63" s="183"/>
      <c r="D63" s="184"/>
      <c r="E63" s="183"/>
      <c r="G63" s="183"/>
      <c r="H63" s="182"/>
      <c r="I63" s="183"/>
      <c r="J63" s="184"/>
      <c r="K63" s="183"/>
      <c r="M63" s="183"/>
      <c r="N63" s="182"/>
      <c r="O63" s="183"/>
      <c r="P63" s="184"/>
      <c r="Q63" s="183"/>
      <c r="S63" s="183"/>
      <c r="T63" s="182"/>
      <c r="U63" s="183"/>
      <c r="V63" s="184"/>
      <c r="W63" s="183"/>
      <c r="Y63" s="183"/>
      <c r="Z63" s="182"/>
      <c r="AA63" s="183"/>
      <c r="AB63" s="184"/>
      <c r="AC63" s="183"/>
      <c r="AE63" s="183"/>
      <c r="AF63" s="182"/>
      <c r="AG63" s="183"/>
      <c r="AH63" s="184"/>
      <c r="AI63" s="183"/>
      <c r="AK63" s="183"/>
      <c r="AL63" s="182"/>
      <c r="AM63" s="183"/>
      <c r="AN63" s="184"/>
      <c r="AO63" s="183"/>
      <c r="AQ63" s="183"/>
      <c r="AR63" s="182"/>
      <c r="AS63" s="183"/>
      <c r="AT63" s="184"/>
      <c r="AU63" s="183"/>
      <c r="AW63" s="183"/>
      <c r="AX63" s="182"/>
      <c r="AY63" s="183"/>
      <c r="AZ63" s="184"/>
      <c r="BA63" s="183"/>
      <c r="BC63" s="183"/>
      <c r="BD63" s="182"/>
      <c r="BE63" s="183"/>
      <c r="BF63" s="184"/>
      <c r="BG63" s="183"/>
      <c r="BI63" s="183"/>
      <c r="BJ63" s="182"/>
      <c r="BK63" s="183"/>
      <c r="BL63" s="184"/>
      <c r="BM63" s="183"/>
      <c r="BO63" s="183"/>
      <c r="BP63" s="182"/>
      <c r="BQ63" s="183"/>
      <c r="BR63" s="184"/>
      <c r="BS63" s="183"/>
      <c r="BU63" s="183"/>
      <c r="BV63" s="182"/>
      <c r="BW63" s="183"/>
      <c r="BX63" s="184"/>
      <c r="BY63" s="183"/>
      <c r="CA63" s="183"/>
      <c r="CB63" s="182"/>
      <c r="CC63" s="183"/>
      <c r="CD63" s="184"/>
      <c r="CE63" s="183"/>
      <c r="CG63" s="183"/>
      <c r="CH63" s="182"/>
      <c r="CI63" s="183"/>
      <c r="CJ63" s="184"/>
      <c r="CK63" s="183"/>
      <c r="CM63" s="183"/>
      <c r="CN63" s="182"/>
      <c r="CO63" s="183"/>
      <c r="CP63" s="184"/>
      <c r="CQ63" s="183"/>
      <c r="CS63" s="183"/>
      <c r="CT63" s="182"/>
      <c r="CU63" s="183"/>
      <c r="CV63" s="184"/>
      <c r="CW63" s="183"/>
      <c r="CY63" s="183"/>
      <c r="CZ63" s="182"/>
      <c r="DA63" s="183"/>
      <c r="DB63" s="184"/>
      <c r="DC63" s="183"/>
      <c r="DE63" s="183"/>
      <c r="DF63" s="182"/>
      <c r="DG63" s="183"/>
      <c r="DH63" s="184"/>
      <c r="DI63" s="183"/>
      <c r="DK63" s="183"/>
      <c r="DL63" s="182"/>
      <c r="DM63" s="183"/>
      <c r="DN63" s="184"/>
      <c r="DO63" s="183"/>
      <c r="DQ63" s="183"/>
      <c r="DR63" s="182"/>
      <c r="DS63" s="183"/>
      <c r="DT63" s="184"/>
      <c r="DU63" s="183"/>
      <c r="DW63" s="183"/>
      <c r="DX63" s="182"/>
      <c r="DY63" s="183"/>
      <c r="DZ63" s="184"/>
      <c r="EA63" s="183"/>
      <c r="EC63" s="183"/>
      <c r="ED63" s="182"/>
      <c r="EE63" s="183"/>
      <c r="EF63" s="184"/>
      <c r="EG63" s="183"/>
      <c r="EI63" s="183"/>
      <c r="EJ63" s="182"/>
      <c r="EK63" s="183"/>
      <c r="EL63" s="184"/>
      <c r="EM63" s="183"/>
      <c r="EO63" s="183"/>
      <c r="EP63" s="182"/>
      <c r="EQ63" s="183"/>
      <c r="ER63" s="184"/>
      <c r="ES63" s="183"/>
      <c r="EU63" s="183"/>
      <c r="EV63" s="182"/>
      <c r="EW63" s="183"/>
      <c r="EX63" s="184"/>
      <c r="EY63" s="183"/>
      <c r="FA63" s="183"/>
      <c r="FB63" s="182"/>
      <c r="FC63" s="183"/>
      <c r="FD63" s="184"/>
      <c r="FE63" s="183"/>
      <c r="FG63" s="183"/>
      <c r="FH63" s="182"/>
      <c r="FI63" s="183"/>
      <c r="FJ63" s="184"/>
      <c r="FK63" s="183"/>
      <c r="FM63" s="183"/>
      <c r="FN63" s="182"/>
      <c r="FO63" s="183"/>
      <c r="FP63" s="184"/>
      <c r="FQ63" s="183"/>
      <c r="FS63" s="183"/>
      <c r="FT63" s="182"/>
      <c r="FU63" s="183"/>
      <c r="FV63" s="184"/>
      <c r="FW63" s="183"/>
      <c r="FY63" s="183"/>
      <c r="FZ63" s="182"/>
      <c r="GA63" s="183"/>
      <c r="GB63" s="184"/>
      <c r="GC63" s="183"/>
      <c r="GE63" s="183"/>
      <c r="GF63" s="182"/>
      <c r="GG63" s="183"/>
      <c r="GH63" s="184"/>
      <c r="GI63" s="183"/>
      <c r="GK63" s="183"/>
      <c r="GL63" s="182"/>
      <c r="GM63" s="183"/>
      <c r="GN63" s="184"/>
      <c r="GO63" s="183"/>
      <c r="GQ63" s="183"/>
      <c r="GR63" s="182"/>
      <c r="GS63" s="183"/>
      <c r="GT63" s="184"/>
      <c r="GU63" s="183"/>
      <c r="GW63" s="183"/>
      <c r="GX63" s="182"/>
      <c r="GY63" s="183"/>
      <c r="GZ63" s="184"/>
      <c r="HA63" s="183"/>
      <c r="HC63" s="183"/>
      <c r="HD63" s="182"/>
      <c r="HE63" s="183"/>
      <c r="HF63" s="184"/>
      <c r="HG63" s="183"/>
      <c r="HI63" s="183"/>
      <c r="HJ63" s="182"/>
      <c r="HK63" s="183"/>
      <c r="HL63" s="184"/>
      <c r="HM63" s="183"/>
      <c r="HO63" s="183"/>
      <c r="HP63" s="182"/>
      <c r="HQ63" s="183"/>
      <c r="HR63" s="184"/>
      <c r="HS63" s="183"/>
      <c r="HU63" s="183"/>
      <c r="HV63" s="182"/>
      <c r="HW63" s="183"/>
      <c r="HX63" s="184"/>
      <c r="HY63" s="183"/>
      <c r="IA63" s="183"/>
      <c r="IB63" s="182"/>
      <c r="IC63" s="183"/>
      <c r="ID63" s="184"/>
      <c r="IE63" s="183"/>
      <c r="IG63" s="183"/>
      <c r="IH63" s="182"/>
      <c r="II63" s="183"/>
      <c r="IJ63" s="184"/>
      <c r="IK63" s="183"/>
      <c r="IM63" s="183"/>
      <c r="IN63" s="182"/>
      <c r="IO63" s="183"/>
      <c r="IP63" s="184"/>
      <c r="IQ63" s="183"/>
      <c r="IS63" s="183"/>
      <c r="IT63" s="182"/>
      <c r="IU63" s="183"/>
      <c r="IV63" s="184"/>
      <c r="IW63" s="183"/>
      <c r="IY63" s="183"/>
      <c r="IZ63" s="182"/>
      <c r="JA63" s="183"/>
      <c r="JB63" s="184"/>
      <c r="JC63" s="183"/>
      <c r="JE63" s="183"/>
      <c r="JF63" s="182"/>
      <c r="JG63" s="183"/>
      <c r="JH63" s="184"/>
      <c r="JI63" s="183"/>
      <c r="JK63" s="183"/>
      <c r="JL63" s="182"/>
      <c r="JM63" s="183"/>
      <c r="JN63" s="184"/>
      <c r="JO63" s="183"/>
      <c r="JQ63" s="198"/>
      <c r="JR63" s="199"/>
      <c r="JS63" s="198"/>
      <c r="JT63" s="201"/>
      <c r="JU63" s="198"/>
      <c r="JW63" s="198"/>
      <c r="JX63" s="199"/>
      <c r="JY63" s="198"/>
      <c r="JZ63" s="201"/>
      <c r="KA63" s="198"/>
      <c r="KC63" s="198"/>
      <c r="KD63" s="199"/>
      <c r="KE63" s="198"/>
      <c r="KF63" s="201"/>
      <c r="KG63" s="198"/>
      <c r="KI63" s="198"/>
      <c r="KJ63" s="199"/>
      <c r="KK63" s="198"/>
      <c r="KL63" s="201"/>
      <c r="KM63" s="198"/>
      <c r="KO63" s="198"/>
      <c r="KP63" s="199"/>
      <c r="KQ63" s="198"/>
      <c r="KR63" s="201"/>
      <c r="KS63" s="198"/>
      <c r="KU63" s="198"/>
      <c r="KV63" s="199"/>
      <c r="KW63" s="198"/>
      <c r="KX63" s="201"/>
      <c r="KY63" s="198"/>
      <c r="LA63" s="198"/>
      <c r="LB63" s="199"/>
      <c r="LC63" s="198"/>
      <c r="LD63" s="201"/>
      <c r="LE63" s="198"/>
      <c r="LG63" s="198"/>
      <c r="LH63" s="199"/>
      <c r="LI63" s="198"/>
      <c r="LJ63" s="201"/>
      <c r="LK63" s="198"/>
      <c r="LM63" s="198"/>
      <c r="LN63" s="199"/>
      <c r="LO63" s="198"/>
      <c r="LP63" s="201"/>
      <c r="LQ63" s="198"/>
      <c r="LS63" s="198"/>
      <c r="LT63" s="199"/>
      <c r="LU63" s="198"/>
      <c r="LV63" s="201"/>
      <c r="LW63" s="198"/>
      <c r="LY63" s="198"/>
      <c r="LZ63" s="199"/>
      <c r="MA63" s="198"/>
      <c r="MB63" s="201"/>
      <c r="MC63" s="198"/>
      <c r="ME63" s="198"/>
      <c r="MF63" s="199"/>
      <c r="MG63" s="198"/>
      <c r="MH63" s="201"/>
      <c r="MI63" s="198"/>
      <c r="MK63" s="198"/>
      <c r="ML63" s="199"/>
      <c r="MM63" s="198"/>
      <c r="MN63" s="201"/>
      <c r="MO63" s="198"/>
      <c r="MQ63" s="198"/>
      <c r="MR63" s="199"/>
      <c r="MS63" s="198"/>
      <c r="MT63" s="201"/>
      <c r="MU63" s="198"/>
      <c r="MW63" s="198"/>
      <c r="MX63" s="199"/>
      <c r="MY63" s="198"/>
      <c r="MZ63" s="201"/>
      <c r="NA63" s="198"/>
    </row>
    <row r="64" spans="1:365" s="176" customFormat="1" ht="18" x14ac:dyDescent="0.35">
      <c r="A64" s="181" t="s">
        <v>183</v>
      </c>
      <c r="B64" s="182"/>
      <c r="C64" s="183"/>
      <c r="D64" s="184"/>
      <c r="E64" s="183"/>
      <c r="G64" s="181" t="s">
        <v>183</v>
      </c>
      <c r="H64" s="182"/>
      <c r="I64" s="183"/>
      <c r="J64" s="184"/>
      <c r="K64" s="183"/>
      <c r="M64" s="181" t="s">
        <v>199</v>
      </c>
      <c r="N64" s="182"/>
      <c r="O64" s="183"/>
      <c r="P64" s="184"/>
      <c r="Q64" s="183"/>
      <c r="S64" s="181" t="s">
        <v>202</v>
      </c>
      <c r="T64" s="182"/>
      <c r="U64" s="183"/>
      <c r="V64" s="184"/>
      <c r="W64" s="183"/>
      <c r="Y64" s="181" t="s">
        <v>202</v>
      </c>
      <c r="Z64" s="182"/>
      <c r="AA64" s="183"/>
      <c r="AB64" s="184"/>
      <c r="AC64" s="183"/>
      <c r="AE64" s="181" t="s">
        <v>209</v>
      </c>
      <c r="AF64" s="182"/>
      <c r="AG64" s="183"/>
      <c r="AH64" s="184"/>
      <c r="AI64" s="183"/>
      <c r="AK64" s="181" t="s">
        <v>213</v>
      </c>
      <c r="AL64" s="182"/>
      <c r="AM64" s="183"/>
      <c r="AN64" s="184"/>
      <c r="AO64" s="183"/>
      <c r="AQ64" s="181" t="s">
        <v>250</v>
      </c>
      <c r="AR64" s="182"/>
      <c r="AS64" s="183"/>
      <c r="AT64" s="184"/>
      <c r="AU64" s="183"/>
      <c r="AW64" s="181" t="s">
        <v>250</v>
      </c>
      <c r="AX64" s="182"/>
      <c r="AY64" s="183"/>
      <c r="AZ64" s="184"/>
      <c r="BA64" s="183"/>
      <c r="BC64" s="181" t="s">
        <v>250</v>
      </c>
      <c r="BD64" s="182"/>
      <c r="BE64" s="183"/>
      <c r="BF64" s="184"/>
      <c r="BG64" s="183"/>
      <c r="BI64" s="181" t="s">
        <v>271</v>
      </c>
      <c r="BJ64" s="182"/>
      <c r="BK64" s="183"/>
      <c r="BL64" s="184"/>
      <c r="BM64" s="183"/>
      <c r="BO64" s="181" t="s">
        <v>280</v>
      </c>
      <c r="BP64" s="182"/>
      <c r="BQ64" s="183"/>
      <c r="BR64" s="184"/>
      <c r="BS64" s="183"/>
      <c r="BU64" s="181" t="s">
        <v>289</v>
      </c>
      <c r="BV64" s="182"/>
      <c r="BW64" s="183"/>
      <c r="BX64" s="184"/>
      <c r="BY64" s="183"/>
      <c r="CA64" s="181" t="s">
        <v>298</v>
      </c>
      <c r="CB64" s="182"/>
      <c r="CC64" s="183"/>
      <c r="CD64" s="184"/>
      <c r="CE64" s="183"/>
      <c r="CG64" s="181" t="s">
        <v>313</v>
      </c>
      <c r="CH64" s="182"/>
      <c r="CI64" s="183"/>
      <c r="CJ64" s="184"/>
      <c r="CK64" s="183"/>
      <c r="CM64" s="181" t="s">
        <v>320</v>
      </c>
      <c r="CN64" s="182"/>
      <c r="CO64" s="183"/>
      <c r="CP64" s="184"/>
      <c r="CQ64" s="183"/>
      <c r="CS64" s="181" t="s">
        <v>331</v>
      </c>
      <c r="CT64" s="182"/>
      <c r="CU64" s="183"/>
      <c r="CV64" s="184"/>
      <c r="CW64" s="183"/>
      <c r="CY64" s="181" t="s">
        <v>341</v>
      </c>
      <c r="CZ64" s="182"/>
      <c r="DA64" s="183"/>
      <c r="DB64" s="184"/>
      <c r="DC64" s="183"/>
      <c r="DE64" s="181" t="s">
        <v>350</v>
      </c>
      <c r="DF64" s="182"/>
      <c r="DG64" s="183"/>
      <c r="DH64" s="184"/>
      <c r="DI64" s="183"/>
      <c r="DK64" s="181" t="s">
        <v>357</v>
      </c>
      <c r="DL64" s="182"/>
      <c r="DM64" s="183"/>
      <c r="DN64" s="184"/>
      <c r="DO64" s="183"/>
      <c r="DQ64" s="181" t="s">
        <v>369</v>
      </c>
      <c r="DR64" s="182"/>
      <c r="DS64" s="183"/>
      <c r="DT64" s="184"/>
      <c r="DU64" s="183"/>
      <c r="DW64" s="181" t="s">
        <v>379</v>
      </c>
      <c r="DX64" s="182"/>
      <c r="DY64" s="183"/>
      <c r="DZ64" s="184"/>
      <c r="EA64" s="183"/>
      <c r="EC64" s="181" t="s">
        <v>389</v>
      </c>
      <c r="ED64" s="182"/>
      <c r="EE64" s="183"/>
      <c r="EF64" s="184"/>
      <c r="EG64" s="183"/>
      <c r="EI64" s="181" t="s">
        <v>400</v>
      </c>
      <c r="EJ64" s="182"/>
      <c r="EK64" s="183"/>
      <c r="EL64" s="184"/>
      <c r="EM64" s="183"/>
      <c r="EO64" s="181" t="s">
        <v>408</v>
      </c>
      <c r="EP64" s="182"/>
      <c r="EQ64" s="183"/>
      <c r="ER64" s="184"/>
      <c r="ES64" s="183"/>
      <c r="EU64" s="181" t="s">
        <v>417</v>
      </c>
      <c r="EV64" s="182"/>
      <c r="EW64" s="183"/>
      <c r="EX64" s="184"/>
      <c r="EY64" s="183"/>
      <c r="FA64" s="181" t="s">
        <v>426</v>
      </c>
      <c r="FB64" s="182"/>
      <c r="FC64" s="183"/>
      <c r="FD64" s="184"/>
      <c r="FE64" s="183"/>
      <c r="FG64" s="181" t="s">
        <v>439</v>
      </c>
      <c r="FH64" s="182"/>
      <c r="FI64" s="183"/>
      <c r="FJ64" s="184"/>
      <c r="FK64" s="183"/>
      <c r="FM64" s="181" t="s">
        <v>449</v>
      </c>
      <c r="FN64" s="182"/>
      <c r="FO64" s="183"/>
      <c r="FP64" s="184"/>
      <c r="FQ64" s="183"/>
      <c r="FS64" s="181" t="s">
        <v>465</v>
      </c>
      <c r="FT64" s="182"/>
      <c r="FU64" s="183"/>
      <c r="FV64" s="184"/>
      <c r="FW64" s="183"/>
      <c r="FY64" s="181" t="s">
        <v>478</v>
      </c>
      <c r="FZ64" s="182"/>
      <c r="GA64" s="183"/>
      <c r="GB64" s="184"/>
      <c r="GC64" s="183"/>
      <c r="GE64" s="181" t="s">
        <v>491</v>
      </c>
      <c r="GF64" s="182"/>
      <c r="GG64" s="183"/>
      <c r="GH64" s="184"/>
      <c r="GI64" s="183"/>
      <c r="GK64" s="181" t="s">
        <v>504</v>
      </c>
      <c r="GL64" s="182"/>
      <c r="GM64" s="183"/>
      <c r="GN64" s="184"/>
      <c r="GO64" s="183"/>
      <c r="GQ64" s="181" t="s">
        <v>517</v>
      </c>
      <c r="GR64" s="182"/>
      <c r="GS64" s="183"/>
      <c r="GT64" s="184"/>
      <c r="GU64" s="183"/>
      <c r="GW64" s="181" t="s">
        <v>530</v>
      </c>
      <c r="GX64" s="182"/>
      <c r="GY64" s="183"/>
      <c r="GZ64" s="184"/>
      <c r="HA64" s="183"/>
      <c r="HC64" s="181" t="s">
        <v>542</v>
      </c>
      <c r="HD64" s="182"/>
      <c r="HE64" s="183"/>
      <c r="HF64" s="184"/>
      <c r="HG64" s="183"/>
      <c r="HI64" s="181" t="s">
        <v>552</v>
      </c>
      <c r="HJ64" s="182"/>
      <c r="HK64" s="183"/>
      <c r="HL64" s="184"/>
      <c r="HM64" s="183"/>
      <c r="HO64" s="181" t="s">
        <v>560</v>
      </c>
      <c r="HP64" s="182"/>
      <c r="HQ64" s="183"/>
      <c r="HR64" s="184"/>
      <c r="HS64" s="183"/>
      <c r="HU64" s="181" t="s">
        <v>570</v>
      </c>
      <c r="HV64" s="182"/>
      <c r="HW64" s="183"/>
      <c r="HX64" s="184"/>
      <c r="HY64" s="183"/>
      <c r="IA64" s="181" t="s">
        <v>578</v>
      </c>
      <c r="IB64" s="182"/>
      <c r="IC64" s="183"/>
      <c r="ID64" s="184"/>
      <c r="IE64" s="183"/>
      <c r="IG64" s="181" t="s">
        <v>590</v>
      </c>
      <c r="IH64" s="182"/>
      <c r="II64" s="183"/>
      <c r="IJ64" s="184"/>
      <c r="IK64" s="183"/>
      <c r="IM64" s="181" t="s">
        <v>600</v>
      </c>
      <c r="IN64" s="182"/>
      <c r="IO64" s="183"/>
      <c r="IP64" s="184"/>
      <c r="IQ64" s="183"/>
      <c r="IS64" s="181" t="s">
        <v>604</v>
      </c>
      <c r="IT64" s="182"/>
      <c r="IU64" s="183"/>
      <c r="IV64" s="184"/>
      <c r="IW64" s="183"/>
      <c r="IY64" s="181" t="s">
        <v>604</v>
      </c>
      <c r="IZ64" s="182"/>
      <c r="JA64" s="183"/>
      <c r="JB64" s="184"/>
      <c r="JC64" s="183"/>
      <c r="JE64" s="181" t="s">
        <v>604</v>
      </c>
      <c r="JF64" s="182"/>
      <c r="JG64" s="183"/>
      <c r="JH64" s="184"/>
      <c r="JI64" s="183"/>
      <c r="JK64" s="181" t="s">
        <v>604</v>
      </c>
      <c r="JL64" s="182"/>
      <c r="JM64" s="183"/>
      <c r="JN64" s="184"/>
      <c r="JO64" s="183"/>
      <c r="JQ64" s="185" t="s">
        <v>604</v>
      </c>
      <c r="JR64" s="199"/>
      <c r="JS64" s="198"/>
      <c r="JT64" s="201"/>
      <c r="JU64" s="198"/>
      <c r="JW64" s="185" t="s">
        <v>604</v>
      </c>
      <c r="JX64" s="199"/>
      <c r="JY64" s="198"/>
      <c r="JZ64" s="201"/>
      <c r="KA64" s="198"/>
      <c r="KC64" s="185" t="s">
        <v>604</v>
      </c>
      <c r="KD64" s="199"/>
      <c r="KE64" s="198"/>
      <c r="KF64" s="201"/>
      <c r="KG64" s="198"/>
      <c r="KI64" s="185" t="s">
        <v>604</v>
      </c>
      <c r="KJ64" s="199"/>
      <c r="KK64" s="198"/>
      <c r="KL64" s="201"/>
      <c r="KM64" s="198"/>
      <c r="KO64" s="185" t="s">
        <v>604</v>
      </c>
      <c r="KP64" s="199"/>
      <c r="KQ64" s="198"/>
      <c r="KR64" s="201"/>
      <c r="KS64" s="198"/>
      <c r="KU64" s="185" t="s">
        <v>604</v>
      </c>
      <c r="KV64" s="199"/>
      <c r="KW64" s="198"/>
      <c r="KX64" s="201"/>
      <c r="KY64" s="198"/>
      <c r="LA64" s="185" t="s">
        <v>604</v>
      </c>
      <c r="LB64" s="199"/>
      <c r="LC64" s="198"/>
      <c r="LD64" s="201"/>
      <c r="LE64" s="198"/>
      <c r="LG64" s="185" t="s">
        <v>604</v>
      </c>
      <c r="LH64" s="199"/>
      <c r="LI64" s="198"/>
      <c r="LJ64" s="201"/>
      <c r="LK64" s="198"/>
      <c r="LM64" s="185" t="s">
        <v>604</v>
      </c>
      <c r="LN64" s="199"/>
      <c r="LO64" s="198"/>
      <c r="LP64" s="201"/>
      <c r="LQ64" s="198"/>
      <c r="LS64" s="185" t="s">
        <v>604</v>
      </c>
      <c r="LT64" s="199"/>
      <c r="LU64" s="198"/>
      <c r="LV64" s="201"/>
      <c r="LW64" s="198"/>
      <c r="LY64" s="185" t="s">
        <v>604</v>
      </c>
      <c r="LZ64" s="199"/>
      <c r="MA64" s="198"/>
      <c r="MB64" s="201"/>
      <c r="MC64" s="198"/>
      <c r="ME64" s="185" t="s">
        <v>604</v>
      </c>
      <c r="MF64" s="199"/>
      <c r="MG64" s="198"/>
      <c r="MH64" s="201"/>
      <c r="MI64" s="198"/>
      <c r="MK64" s="185" t="s">
        <v>604</v>
      </c>
      <c r="ML64" s="199"/>
      <c r="MM64" s="198"/>
      <c r="MN64" s="201"/>
      <c r="MO64" s="198"/>
      <c r="MQ64" s="185" t="s">
        <v>604</v>
      </c>
      <c r="MR64" s="199"/>
      <c r="MS64" s="198"/>
      <c r="MT64" s="201"/>
      <c r="MU64" s="198"/>
      <c r="MW64" s="185" t="s">
        <v>604</v>
      </c>
      <c r="MX64" s="199"/>
      <c r="MY64" s="198"/>
      <c r="MZ64" s="201"/>
      <c r="NA64" s="198"/>
    </row>
    <row r="65" spans="1:365" s="176" customFormat="1" ht="18" x14ac:dyDescent="0.35">
      <c r="A65" s="183"/>
      <c r="B65" s="182"/>
      <c r="C65" s="183"/>
      <c r="D65" s="184"/>
      <c r="E65" s="183"/>
      <c r="G65" s="183"/>
      <c r="H65" s="182"/>
      <c r="I65" s="183"/>
      <c r="J65" s="184"/>
      <c r="K65" s="183"/>
      <c r="M65" s="183"/>
      <c r="N65" s="182"/>
      <c r="O65" s="183"/>
      <c r="P65" s="184"/>
      <c r="Q65" s="183"/>
      <c r="S65" s="183"/>
      <c r="T65" s="182"/>
      <c r="U65" s="183"/>
      <c r="V65" s="184"/>
      <c r="W65" s="183"/>
      <c r="Y65" s="183"/>
      <c r="Z65" s="182"/>
      <c r="AA65" s="183"/>
      <c r="AB65" s="184"/>
      <c r="AC65" s="183"/>
      <c r="AE65" s="183"/>
      <c r="AF65" s="182"/>
      <c r="AG65" s="183"/>
      <c r="AH65" s="184"/>
      <c r="AI65" s="183"/>
      <c r="AK65" s="183"/>
      <c r="AL65" s="182"/>
      <c r="AM65" s="183"/>
      <c r="AN65" s="184"/>
      <c r="AO65" s="183"/>
      <c r="AQ65" s="183"/>
      <c r="AR65" s="182"/>
      <c r="AS65" s="183"/>
      <c r="AT65" s="184"/>
      <c r="AU65" s="183"/>
      <c r="AW65" s="183"/>
      <c r="AX65" s="182"/>
      <c r="AY65" s="183"/>
      <c r="AZ65" s="184"/>
      <c r="BA65" s="183"/>
      <c r="BC65" s="183"/>
      <c r="BD65" s="182"/>
      <c r="BE65" s="183"/>
      <c r="BF65" s="184"/>
      <c r="BG65" s="183"/>
      <c r="BI65" s="183"/>
      <c r="BJ65" s="182"/>
      <c r="BK65" s="183"/>
      <c r="BL65" s="184"/>
      <c r="BM65" s="183"/>
      <c r="BO65" s="183"/>
      <c r="BP65" s="182"/>
      <c r="BQ65" s="183"/>
      <c r="BR65" s="184"/>
      <c r="BS65" s="183"/>
      <c r="BU65" s="183"/>
      <c r="BV65" s="182"/>
      <c r="BW65" s="183"/>
      <c r="BX65" s="184"/>
      <c r="BY65" s="183"/>
      <c r="CA65" s="183"/>
      <c r="CB65" s="182"/>
      <c r="CC65" s="183"/>
      <c r="CD65" s="184"/>
      <c r="CE65" s="183"/>
      <c r="CG65" s="183"/>
      <c r="CH65" s="182"/>
      <c r="CI65" s="183"/>
      <c r="CJ65" s="184"/>
      <c r="CK65" s="183"/>
      <c r="CM65" s="183"/>
      <c r="CN65" s="182"/>
      <c r="CO65" s="183"/>
      <c r="CP65" s="184"/>
      <c r="CQ65" s="183"/>
      <c r="CS65" s="183"/>
      <c r="CT65" s="182"/>
      <c r="CU65" s="183"/>
      <c r="CV65" s="184"/>
      <c r="CW65" s="183"/>
      <c r="CY65" s="183"/>
      <c r="CZ65" s="182"/>
      <c r="DA65" s="183"/>
      <c r="DB65" s="184"/>
      <c r="DC65" s="183"/>
      <c r="DE65" s="183"/>
      <c r="DF65" s="182"/>
      <c r="DG65" s="183"/>
      <c r="DH65" s="184"/>
      <c r="DI65" s="183"/>
      <c r="DK65" s="183"/>
      <c r="DL65" s="182"/>
      <c r="DM65" s="183"/>
      <c r="DN65" s="184"/>
      <c r="DO65" s="183"/>
      <c r="DQ65" s="183"/>
      <c r="DR65" s="182"/>
      <c r="DS65" s="183"/>
      <c r="DT65" s="184"/>
      <c r="DU65" s="183"/>
      <c r="DW65" s="183"/>
      <c r="DX65" s="182"/>
      <c r="DY65" s="183"/>
      <c r="DZ65" s="184"/>
      <c r="EA65" s="183"/>
      <c r="EC65" s="183"/>
      <c r="ED65" s="182"/>
      <c r="EE65" s="183"/>
      <c r="EF65" s="184"/>
      <c r="EG65" s="183"/>
      <c r="EI65" s="183"/>
      <c r="EJ65" s="182"/>
      <c r="EK65" s="183"/>
      <c r="EL65" s="184"/>
      <c r="EM65" s="183"/>
      <c r="EO65" s="183"/>
      <c r="EP65" s="182"/>
      <c r="EQ65" s="183"/>
      <c r="ER65" s="184"/>
      <c r="ES65" s="183"/>
      <c r="EU65" s="183"/>
      <c r="EV65" s="182"/>
      <c r="EW65" s="183"/>
      <c r="EX65" s="184"/>
      <c r="EY65" s="183"/>
      <c r="FA65" s="183"/>
      <c r="FB65" s="182"/>
      <c r="FC65" s="183"/>
      <c r="FD65" s="184"/>
      <c r="FE65" s="183"/>
      <c r="FG65" s="183"/>
      <c r="FH65" s="182"/>
      <c r="FI65" s="183"/>
      <c r="FJ65" s="184"/>
      <c r="FK65" s="183"/>
      <c r="FM65" s="183"/>
      <c r="FN65" s="182"/>
      <c r="FO65" s="183"/>
      <c r="FP65" s="184"/>
      <c r="FQ65" s="183"/>
      <c r="FS65" s="183"/>
      <c r="FT65" s="182"/>
      <c r="FU65" s="183"/>
      <c r="FV65" s="184"/>
      <c r="FW65" s="183"/>
      <c r="FY65" s="183"/>
      <c r="FZ65" s="182"/>
      <c r="GA65" s="183"/>
      <c r="GB65" s="184"/>
      <c r="GC65" s="183"/>
      <c r="GE65" s="183"/>
      <c r="GF65" s="182"/>
      <c r="GG65" s="183"/>
      <c r="GH65" s="184"/>
      <c r="GI65" s="183"/>
      <c r="GK65" s="183"/>
      <c r="GL65" s="182"/>
      <c r="GM65" s="183"/>
      <c r="GN65" s="184"/>
      <c r="GO65" s="183"/>
      <c r="GQ65" s="183"/>
      <c r="GR65" s="182"/>
      <c r="GS65" s="183"/>
      <c r="GT65" s="184"/>
      <c r="GU65" s="183"/>
      <c r="GW65" s="183"/>
      <c r="GX65" s="182"/>
      <c r="GY65" s="183"/>
      <c r="GZ65" s="184"/>
      <c r="HA65" s="183"/>
      <c r="HC65" s="183"/>
      <c r="HD65" s="182"/>
      <c r="HE65" s="183"/>
      <c r="HF65" s="184"/>
      <c r="HG65" s="183"/>
      <c r="HI65" s="183"/>
      <c r="HJ65" s="182"/>
      <c r="HK65" s="183"/>
      <c r="HL65" s="184"/>
      <c r="HM65" s="183"/>
      <c r="HO65" s="183"/>
      <c r="HP65" s="182"/>
      <c r="HQ65" s="183"/>
      <c r="HR65" s="184"/>
      <c r="HS65" s="183"/>
      <c r="HU65" s="183"/>
      <c r="HV65" s="182"/>
      <c r="HW65" s="183"/>
      <c r="HX65" s="184"/>
      <c r="HY65" s="183"/>
      <c r="IA65" s="183"/>
      <c r="IB65" s="182"/>
      <c r="IC65" s="183"/>
      <c r="ID65" s="184"/>
      <c r="IE65" s="183"/>
      <c r="IG65" s="183"/>
      <c r="IH65" s="182"/>
      <c r="II65" s="183"/>
      <c r="IJ65" s="184"/>
      <c r="IK65" s="183"/>
      <c r="IM65" s="183"/>
      <c r="IN65" s="182"/>
      <c r="IO65" s="183"/>
      <c r="IP65" s="184"/>
      <c r="IQ65" s="183"/>
      <c r="IS65" s="183"/>
      <c r="IT65" s="182"/>
      <c r="IU65" s="183"/>
      <c r="IV65" s="184"/>
      <c r="IW65" s="183"/>
      <c r="IY65" s="183"/>
      <c r="IZ65" s="182"/>
      <c r="JA65" s="183"/>
      <c r="JB65" s="184"/>
      <c r="JC65" s="183"/>
      <c r="JE65" s="183"/>
      <c r="JF65" s="182"/>
      <c r="JG65" s="183"/>
      <c r="JH65" s="184"/>
      <c r="JI65" s="183"/>
      <c r="JK65" s="183"/>
      <c r="JL65" s="182"/>
      <c r="JM65" s="183"/>
      <c r="JN65" s="184"/>
      <c r="JO65" s="183"/>
      <c r="JQ65" s="183"/>
      <c r="JR65" s="182"/>
      <c r="JS65" s="183"/>
      <c r="JT65" s="184"/>
      <c r="JU65" s="183"/>
      <c r="JW65" s="183"/>
      <c r="JX65" s="182"/>
      <c r="JY65" s="183"/>
      <c r="JZ65" s="184"/>
      <c r="KA65" s="183"/>
      <c r="KC65" s="183"/>
      <c r="KD65" s="182"/>
      <c r="KE65" s="183"/>
      <c r="KF65" s="184"/>
      <c r="KG65" s="183"/>
      <c r="KI65" s="183"/>
      <c r="KJ65" s="182"/>
      <c r="KK65" s="183"/>
      <c r="KL65" s="184"/>
      <c r="KM65" s="183"/>
      <c r="KO65" s="183"/>
      <c r="KP65" s="182"/>
      <c r="KQ65" s="183"/>
      <c r="KR65" s="184"/>
      <c r="KS65" s="183"/>
      <c r="KU65" s="183"/>
      <c r="KV65" s="182"/>
      <c r="KW65" s="183"/>
      <c r="KX65" s="184"/>
      <c r="KY65" s="183"/>
      <c r="LA65" s="183"/>
      <c r="LB65" s="182"/>
      <c r="LC65" s="183"/>
      <c r="LD65" s="184"/>
      <c r="LE65" s="183"/>
      <c r="LG65" s="183"/>
      <c r="LH65" s="182"/>
      <c r="LI65" s="183"/>
      <c r="LJ65" s="184"/>
      <c r="LK65" s="183"/>
      <c r="LM65" s="183"/>
      <c r="LN65" s="182"/>
      <c r="LO65" s="183"/>
      <c r="LP65" s="184"/>
      <c r="LQ65" s="183"/>
      <c r="LS65" s="183"/>
      <c r="LT65" s="182"/>
      <c r="LU65" s="183"/>
      <c r="LV65" s="184"/>
      <c r="LW65" s="183"/>
      <c r="LY65" s="183"/>
      <c r="LZ65" s="182"/>
      <c r="MA65" s="183"/>
      <c r="MB65" s="184"/>
      <c r="MC65" s="183"/>
      <c r="ME65" s="183"/>
      <c r="MF65" s="182"/>
      <c r="MG65" s="183"/>
      <c r="MH65" s="184"/>
      <c r="MI65" s="183"/>
      <c r="MK65" s="183"/>
      <c r="ML65" s="182"/>
      <c r="MM65" s="183"/>
      <c r="MN65" s="184"/>
      <c r="MO65" s="183"/>
      <c r="MQ65" s="183"/>
      <c r="MR65" s="182"/>
      <c r="MS65" s="183"/>
      <c r="MT65" s="184"/>
      <c r="MU65" s="183"/>
      <c r="MW65" s="183"/>
      <c r="MX65" s="182"/>
      <c r="MY65" s="183"/>
      <c r="MZ65" s="184"/>
      <c r="NA65" s="183"/>
    </row>
    <row r="66" spans="1:365" ht="72" customHeight="1" x14ac:dyDescent="0.35">
      <c r="A66" s="186" t="s">
        <v>108</v>
      </c>
      <c r="B66" s="187" t="s">
        <v>109</v>
      </c>
      <c r="C66" s="188" t="s">
        <v>110</v>
      </c>
      <c r="D66" s="189" t="s">
        <v>111</v>
      </c>
      <c r="E66" s="188" t="s">
        <v>110</v>
      </c>
      <c r="G66" s="186" t="s">
        <v>108</v>
      </c>
      <c r="H66" s="187" t="s">
        <v>109</v>
      </c>
      <c r="I66" s="188" t="s">
        <v>110</v>
      </c>
      <c r="J66" s="189" t="s">
        <v>111</v>
      </c>
      <c r="K66" s="188" t="s">
        <v>110</v>
      </c>
      <c r="M66" s="186" t="s">
        <v>108</v>
      </c>
      <c r="N66" s="187" t="s">
        <v>109</v>
      </c>
      <c r="O66" s="188" t="s">
        <v>110</v>
      </c>
      <c r="P66" s="189" t="s">
        <v>111</v>
      </c>
      <c r="Q66" s="188" t="s">
        <v>110</v>
      </c>
      <c r="S66" s="186" t="s">
        <v>108</v>
      </c>
      <c r="T66" s="187" t="s">
        <v>109</v>
      </c>
      <c r="U66" s="188" t="s">
        <v>110</v>
      </c>
      <c r="V66" s="189" t="s">
        <v>111</v>
      </c>
      <c r="W66" s="188" t="s">
        <v>110</v>
      </c>
      <c r="Y66" s="186" t="s">
        <v>108</v>
      </c>
      <c r="Z66" s="187" t="s">
        <v>109</v>
      </c>
      <c r="AA66" s="188" t="s">
        <v>110</v>
      </c>
      <c r="AB66" s="189" t="s">
        <v>111</v>
      </c>
      <c r="AC66" s="188" t="s">
        <v>110</v>
      </c>
      <c r="AE66" s="186" t="s">
        <v>108</v>
      </c>
      <c r="AF66" s="187" t="s">
        <v>109</v>
      </c>
      <c r="AG66" s="188" t="s">
        <v>110</v>
      </c>
      <c r="AH66" s="189" t="s">
        <v>111</v>
      </c>
      <c r="AI66" s="188" t="s">
        <v>110</v>
      </c>
      <c r="AK66" s="186" t="s">
        <v>108</v>
      </c>
      <c r="AL66" s="187" t="s">
        <v>109</v>
      </c>
      <c r="AM66" s="188" t="s">
        <v>110</v>
      </c>
      <c r="AN66" s="189" t="s">
        <v>111</v>
      </c>
      <c r="AO66" s="188" t="s">
        <v>110</v>
      </c>
      <c r="AQ66" s="186" t="s">
        <v>108</v>
      </c>
      <c r="AR66" s="187" t="s">
        <v>109</v>
      </c>
      <c r="AS66" s="188" t="s">
        <v>110</v>
      </c>
      <c r="AT66" s="189" t="s">
        <v>111</v>
      </c>
      <c r="AU66" s="188" t="s">
        <v>110</v>
      </c>
      <c r="AW66" s="186" t="s">
        <v>108</v>
      </c>
      <c r="AX66" s="187" t="s">
        <v>109</v>
      </c>
      <c r="AY66" s="188" t="s">
        <v>110</v>
      </c>
      <c r="AZ66" s="189" t="s">
        <v>111</v>
      </c>
      <c r="BA66" s="188" t="s">
        <v>110</v>
      </c>
      <c r="BC66" s="186" t="s">
        <v>108</v>
      </c>
      <c r="BD66" s="187" t="s">
        <v>109</v>
      </c>
      <c r="BE66" s="188" t="s">
        <v>110</v>
      </c>
      <c r="BF66" s="189" t="s">
        <v>111</v>
      </c>
      <c r="BG66" s="188" t="s">
        <v>110</v>
      </c>
      <c r="BI66" s="186" t="s">
        <v>108</v>
      </c>
      <c r="BJ66" s="187" t="s">
        <v>109</v>
      </c>
      <c r="BK66" s="188" t="s">
        <v>110</v>
      </c>
      <c r="BL66" s="189" t="s">
        <v>111</v>
      </c>
      <c r="BM66" s="188" t="s">
        <v>110</v>
      </c>
      <c r="BO66" s="186" t="s">
        <v>108</v>
      </c>
      <c r="BP66" s="187" t="s">
        <v>109</v>
      </c>
      <c r="BQ66" s="188" t="s">
        <v>110</v>
      </c>
      <c r="BR66" s="189" t="s">
        <v>111</v>
      </c>
      <c r="BS66" s="188" t="s">
        <v>110</v>
      </c>
      <c r="BU66" s="186" t="s">
        <v>108</v>
      </c>
      <c r="BV66" s="187" t="s">
        <v>109</v>
      </c>
      <c r="BW66" s="188" t="s">
        <v>110</v>
      </c>
      <c r="BX66" s="189" t="s">
        <v>111</v>
      </c>
      <c r="BY66" s="188" t="s">
        <v>110</v>
      </c>
      <c r="CA66" s="186" t="s">
        <v>108</v>
      </c>
      <c r="CB66" s="187" t="s">
        <v>109</v>
      </c>
      <c r="CC66" s="188" t="s">
        <v>110</v>
      </c>
      <c r="CD66" s="189" t="s">
        <v>111</v>
      </c>
      <c r="CE66" s="188" t="s">
        <v>110</v>
      </c>
      <c r="CG66" s="186" t="s">
        <v>108</v>
      </c>
      <c r="CH66" s="187" t="s">
        <v>109</v>
      </c>
      <c r="CI66" s="188" t="s">
        <v>110</v>
      </c>
      <c r="CJ66" s="189" t="s">
        <v>111</v>
      </c>
      <c r="CK66" s="188" t="s">
        <v>110</v>
      </c>
      <c r="CM66" s="186" t="s">
        <v>108</v>
      </c>
      <c r="CN66" s="187" t="s">
        <v>109</v>
      </c>
      <c r="CO66" s="188" t="s">
        <v>110</v>
      </c>
      <c r="CP66" s="189" t="s">
        <v>111</v>
      </c>
      <c r="CQ66" s="188" t="s">
        <v>110</v>
      </c>
      <c r="CS66" s="186" t="s">
        <v>108</v>
      </c>
      <c r="CT66" s="187" t="s">
        <v>109</v>
      </c>
      <c r="CU66" s="188" t="s">
        <v>110</v>
      </c>
      <c r="CV66" s="189" t="s">
        <v>111</v>
      </c>
      <c r="CW66" s="188" t="s">
        <v>110</v>
      </c>
      <c r="CY66" s="186" t="s">
        <v>108</v>
      </c>
      <c r="CZ66" s="187" t="s">
        <v>109</v>
      </c>
      <c r="DA66" s="188" t="s">
        <v>110</v>
      </c>
      <c r="DB66" s="189" t="s">
        <v>111</v>
      </c>
      <c r="DC66" s="188" t="s">
        <v>110</v>
      </c>
      <c r="DE66" s="186" t="s">
        <v>108</v>
      </c>
      <c r="DF66" s="187" t="s">
        <v>109</v>
      </c>
      <c r="DG66" s="188" t="s">
        <v>110</v>
      </c>
      <c r="DH66" s="189" t="s">
        <v>111</v>
      </c>
      <c r="DI66" s="188" t="s">
        <v>110</v>
      </c>
      <c r="DK66" s="186" t="s">
        <v>108</v>
      </c>
      <c r="DL66" s="187" t="s">
        <v>109</v>
      </c>
      <c r="DM66" s="188" t="s">
        <v>110</v>
      </c>
      <c r="DN66" s="189" t="s">
        <v>111</v>
      </c>
      <c r="DO66" s="188" t="s">
        <v>110</v>
      </c>
      <c r="DQ66" s="186" t="s">
        <v>108</v>
      </c>
      <c r="DR66" s="187" t="s">
        <v>109</v>
      </c>
      <c r="DS66" s="188" t="s">
        <v>110</v>
      </c>
      <c r="DT66" s="189" t="s">
        <v>111</v>
      </c>
      <c r="DU66" s="188" t="s">
        <v>110</v>
      </c>
      <c r="DW66" s="186" t="s">
        <v>108</v>
      </c>
      <c r="DX66" s="187" t="s">
        <v>109</v>
      </c>
      <c r="DY66" s="188" t="s">
        <v>110</v>
      </c>
      <c r="DZ66" s="189" t="s">
        <v>111</v>
      </c>
      <c r="EA66" s="188" t="s">
        <v>110</v>
      </c>
      <c r="EC66" s="186" t="s">
        <v>108</v>
      </c>
      <c r="ED66" s="187" t="s">
        <v>109</v>
      </c>
      <c r="EE66" s="188" t="s">
        <v>110</v>
      </c>
      <c r="EF66" s="189" t="s">
        <v>111</v>
      </c>
      <c r="EG66" s="188" t="s">
        <v>110</v>
      </c>
      <c r="EI66" s="186" t="s">
        <v>108</v>
      </c>
      <c r="EJ66" s="187" t="s">
        <v>109</v>
      </c>
      <c r="EK66" s="188" t="s">
        <v>110</v>
      </c>
      <c r="EL66" s="189" t="s">
        <v>111</v>
      </c>
      <c r="EM66" s="188" t="s">
        <v>110</v>
      </c>
      <c r="EO66" s="186" t="s">
        <v>108</v>
      </c>
      <c r="EP66" s="187" t="s">
        <v>109</v>
      </c>
      <c r="EQ66" s="188" t="s">
        <v>110</v>
      </c>
      <c r="ER66" s="189" t="s">
        <v>111</v>
      </c>
      <c r="ES66" s="188" t="s">
        <v>110</v>
      </c>
      <c r="EU66" s="186" t="s">
        <v>108</v>
      </c>
      <c r="EV66" s="187" t="s">
        <v>109</v>
      </c>
      <c r="EW66" s="188" t="s">
        <v>110</v>
      </c>
      <c r="EX66" s="189" t="s">
        <v>111</v>
      </c>
      <c r="EY66" s="188" t="s">
        <v>110</v>
      </c>
      <c r="FA66" s="186" t="s">
        <v>108</v>
      </c>
      <c r="FB66" s="187" t="s">
        <v>109</v>
      </c>
      <c r="FC66" s="188" t="s">
        <v>110</v>
      </c>
      <c r="FD66" s="189" t="s">
        <v>111</v>
      </c>
      <c r="FE66" s="188" t="s">
        <v>110</v>
      </c>
      <c r="FG66" s="186" t="s">
        <v>108</v>
      </c>
      <c r="FH66" s="187" t="s">
        <v>109</v>
      </c>
      <c r="FI66" s="188" t="s">
        <v>110</v>
      </c>
      <c r="FJ66" s="189" t="s">
        <v>111</v>
      </c>
      <c r="FK66" s="188" t="s">
        <v>110</v>
      </c>
      <c r="FM66" s="186" t="s">
        <v>108</v>
      </c>
      <c r="FN66" s="187" t="s">
        <v>109</v>
      </c>
      <c r="FO66" s="188" t="s">
        <v>110</v>
      </c>
      <c r="FP66" s="189" t="s">
        <v>111</v>
      </c>
      <c r="FQ66" s="188" t="s">
        <v>110</v>
      </c>
      <c r="FS66" s="186" t="s">
        <v>108</v>
      </c>
      <c r="FT66" s="187" t="s">
        <v>109</v>
      </c>
      <c r="FU66" s="188" t="s">
        <v>110</v>
      </c>
      <c r="FV66" s="189" t="s">
        <v>111</v>
      </c>
      <c r="FW66" s="188" t="s">
        <v>110</v>
      </c>
      <c r="FY66" s="186" t="s">
        <v>108</v>
      </c>
      <c r="FZ66" s="187" t="s">
        <v>109</v>
      </c>
      <c r="GA66" s="188" t="s">
        <v>110</v>
      </c>
      <c r="GB66" s="189" t="s">
        <v>111</v>
      </c>
      <c r="GC66" s="188" t="s">
        <v>110</v>
      </c>
      <c r="GE66" s="186" t="s">
        <v>108</v>
      </c>
      <c r="GF66" s="187" t="s">
        <v>109</v>
      </c>
      <c r="GG66" s="188" t="s">
        <v>110</v>
      </c>
      <c r="GH66" s="189" t="s">
        <v>111</v>
      </c>
      <c r="GI66" s="188" t="s">
        <v>110</v>
      </c>
      <c r="GK66" s="186" t="s">
        <v>108</v>
      </c>
      <c r="GL66" s="187" t="s">
        <v>109</v>
      </c>
      <c r="GM66" s="188" t="s">
        <v>110</v>
      </c>
      <c r="GN66" s="189" t="s">
        <v>111</v>
      </c>
      <c r="GO66" s="188" t="s">
        <v>110</v>
      </c>
      <c r="GQ66" s="186" t="s">
        <v>108</v>
      </c>
      <c r="GR66" s="187" t="s">
        <v>109</v>
      </c>
      <c r="GS66" s="188" t="s">
        <v>110</v>
      </c>
      <c r="GT66" s="189" t="s">
        <v>111</v>
      </c>
      <c r="GU66" s="188" t="s">
        <v>110</v>
      </c>
      <c r="GW66" s="186" t="s">
        <v>108</v>
      </c>
      <c r="GX66" s="187" t="s">
        <v>109</v>
      </c>
      <c r="GY66" s="188" t="s">
        <v>110</v>
      </c>
      <c r="GZ66" s="189" t="s">
        <v>111</v>
      </c>
      <c r="HA66" s="188" t="s">
        <v>110</v>
      </c>
      <c r="HC66" s="186" t="s">
        <v>108</v>
      </c>
      <c r="HD66" s="187" t="s">
        <v>109</v>
      </c>
      <c r="HE66" s="188" t="s">
        <v>110</v>
      </c>
      <c r="HF66" s="189" t="s">
        <v>111</v>
      </c>
      <c r="HG66" s="188" t="s">
        <v>110</v>
      </c>
      <c r="HI66" s="186" t="s">
        <v>108</v>
      </c>
      <c r="HJ66" s="187" t="s">
        <v>109</v>
      </c>
      <c r="HK66" s="188" t="s">
        <v>110</v>
      </c>
      <c r="HL66" s="189" t="s">
        <v>111</v>
      </c>
      <c r="HM66" s="188" t="s">
        <v>110</v>
      </c>
      <c r="HO66" s="186" t="s">
        <v>108</v>
      </c>
      <c r="HP66" s="187" t="s">
        <v>109</v>
      </c>
      <c r="HQ66" s="188" t="s">
        <v>110</v>
      </c>
      <c r="HR66" s="189" t="s">
        <v>111</v>
      </c>
      <c r="HS66" s="188" t="s">
        <v>110</v>
      </c>
      <c r="HU66" s="186" t="s">
        <v>108</v>
      </c>
      <c r="HV66" s="187" t="s">
        <v>109</v>
      </c>
      <c r="HW66" s="188" t="s">
        <v>110</v>
      </c>
      <c r="HX66" s="189" t="s">
        <v>111</v>
      </c>
      <c r="HY66" s="188" t="s">
        <v>110</v>
      </c>
      <c r="IA66" s="186" t="s">
        <v>108</v>
      </c>
      <c r="IB66" s="187" t="s">
        <v>109</v>
      </c>
      <c r="IC66" s="188" t="s">
        <v>110</v>
      </c>
      <c r="ID66" s="189" t="s">
        <v>111</v>
      </c>
      <c r="IE66" s="188" t="s">
        <v>110</v>
      </c>
      <c r="IG66" s="186" t="s">
        <v>108</v>
      </c>
      <c r="IH66" s="187" t="s">
        <v>109</v>
      </c>
      <c r="II66" s="188" t="s">
        <v>110</v>
      </c>
      <c r="IJ66" s="189" t="s">
        <v>111</v>
      </c>
      <c r="IK66" s="188" t="s">
        <v>110</v>
      </c>
      <c r="IM66" s="186" t="s">
        <v>108</v>
      </c>
      <c r="IN66" s="187" t="s">
        <v>109</v>
      </c>
      <c r="IO66" s="188" t="s">
        <v>110</v>
      </c>
      <c r="IP66" s="189" t="s">
        <v>111</v>
      </c>
      <c r="IQ66" s="188" t="s">
        <v>110</v>
      </c>
      <c r="IS66" s="186" t="s">
        <v>108</v>
      </c>
      <c r="IT66" s="187" t="s">
        <v>109</v>
      </c>
      <c r="IU66" s="188" t="s">
        <v>110</v>
      </c>
      <c r="IV66" s="189" t="s">
        <v>111</v>
      </c>
      <c r="IW66" s="188" t="s">
        <v>110</v>
      </c>
      <c r="IY66" s="186" t="s">
        <v>108</v>
      </c>
      <c r="IZ66" s="187" t="s">
        <v>109</v>
      </c>
      <c r="JA66" s="188" t="s">
        <v>110</v>
      </c>
      <c r="JB66" s="189" t="s">
        <v>111</v>
      </c>
      <c r="JC66" s="188" t="s">
        <v>110</v>
      </c>
      <c r="JE66" s="186" t="s">
        <v>108</v>
      </c>
      <c r="JF66" s="187" t="s">
        <v>109</v>
      </c>
      <c r="JG66" s="188" t="s">
        <v>110</v>
      </c>
      <c r="JH66" s="189" t="s">
        <v>111</v>
      </c>
      <c r="JI66" s="188" t="s">
        <v>110</v>
      </c>
      <c r="JK66" s="186" t="s">
        <v>108</v>
      </c>
      <c r="JL66" s="187" t="s">
        <v>109</v>
      </c>
      <c r="JM66" s="188" t="s">
        <v>110</v>
      </c>
      <c r="JN66" s="189" t="s">
        <v>111</v>
      </c>
      <c r="JO66" s="188" t="s">
        <v>110</v>
      </c>
      <c r="JQ66" s="190" t="s">
        <v>108</v>
      </c>
      <c r="JR66" s="191" t="s">
        <v>109</v>
      </c>
      <c r="JS66" s="192" t="s">
        <v>110</v>
      </c>
      <c r="JT66" s="193" t="s">
        <v>111</v>
      </c>
      <c r="JU66" s="192" t="s">
        <v>110</v>
      </c>
      <c r="JW66" s="190" t="s">
        <v>108</v>
      </c>
      <c r="JX66" s="191" t="s">
        <v>109</v>
      </c>
      <c r="JY66" s="192" t="s">
        <v>110</v>
      </c>
      <c r="JZ66" s="193" t="s">
        <v>111</v>
      </c>
      <c r="KA66" s="192" t="s">
        <v>110</v>
      </c>
      <c r="KC66" s="190" t="s">
        <v>108</v>
      </c>
      <c r="KD66" s="191" t="s">
        <v>109</v>
      </c>
      <c r="KE66" s="192" t="s">
        <v>110</v>
      </c>
      <c r="KF66" s="193" t="s">
        <v>111</v>
      </c>
      <c r="KG66" s="192" t="s">
        <v>110</v>
      </c>
      <c r="KI66" s="190" t="s">
        <v>108</v>
      </c>
      <c r="KJ66" s="191" t="s">
        <v>109</v>
      </c>
      <c r="KK66" s="192" t="s">
        <v>110</v>
      </c>
      <c r="KL66" s="193" t="s">
        <v>111</v>
      </c>
      <c r="KM66" s="192" t="s">
        <v>110</v>
      </c>
      <c r="KO66" s="190" t="s">
        <v>108</v>
      </c>
      <c r="KP66" s="191" t="s">
        <v>109</v>
      </c>
      <c r="KQ66" s="192" t="s">
        <v>110</v>
      </c>
      <c r="KR66" s="193" t="s">
        <v>111</v>
      </c>
      <c r="KS66" s="192" t="s">
        <v>110</v>
      </c>
      <c r="KU66" s="190" t="s">
        <v>108</v>
      </c>
      <c r="KV66" s="191" t="s">
        <v>109</v>
      </c>
      <c r="KW66" s="192" t="s">
        <v>110</v>
      </c>
      <c r="KX66" s="193" t="s">
        <v>111</v>
      </c>
      <c r="KY66" s="192" t="s">
        <v>110</v>
      </c>
      <c r="LA66" s="190" t="s">
        <v>108</v>
      </c>
      <c r="LB66" s="191" t="s">
        <v>109</v>
      </c>
      <c r="LC66" s="192" t="s">
        <v>110</v>
      </c>
      <c r="LD66" s="193" t="s">
        <v>111</v>
      </c>
      <c r="LE66" s="192" t="s">
        <v>110</v>
      </c>
      <c r="LG66" s="190" t="s">
        <v>108</v>
      </c>
      <c r="LH66" s="191" t="s">
        <v>109</v>
      </c>
      <c r="LI66" s="192" t="s">
        <v>110</v>
      </c>
      <c r="LJ66" s="193" t="s">
        <v>111</v>
      </c>
      <c r="LK66" s="192" t="s">
        <v>110</v>
      </c>
      <c r="LM66" s="190" t="s">
        <v>108</v>
      </c>
      <c r="LN66" s="191" t="s">
        <v>109</v>
      </c>
      <c r="LO66" s="192" t="s">
        <v>110</v>
      </c>
      <c r="LP66" s="193" t="s">
        <v>111</v>
      </c>
      <c r="LQ66" s="192" t="s">
        <v>110</v>
      </c>
      <c r="LS66" s="190" t="s">
        <v>108</v>
      </c>
      <c r="LT66" s="191" t="s">
        <v>109</v>
      </c>
      <c r="LU66" s="192" t="s">
        <v>110</v>
      </c>
      <c r="LV66" s="193" t="s">
        <v>111</v>
      </c>
      <c r="LW66" s="192" t="s">
        <v>110</v>
      </c>
      <c r="LY66" s="190" t="s">
        <v>108</v>
      </c>
      <c r="LZ66" s="191" t="s">
        <v>109</v>
      </c>
      <c r="MA66" s="192" t="s">
        <v>110</v>
      </c>
      <c r="MB66" s="193" t="s">
        <v>111</v>
      </c>
      <c r="MC66" s="192" t="s">
        <v>110</v>
      </c>
      <c r="ME66" s="190" t="s">
        <v>108</v>
      </c>
      <c r="MF66" s="191" t="s">
        <v>109</v>
      </c>
      <c r="MG66" s="192" t="s">
        <v>110</v>
      </c>
      <c r="MH66" s="193" t="s">
        <v>111</v>
      </c>
      <c r="MI66" s="192" t="s">
        <v>110</v>
      </c>
      <c r="MK66" s="190" t="s">
        <v>108</v>
      </c>
      <c r="ML66" s="191" t="s">
        <v>109</v>
      </c>
      <c r="MM66" s="192" t="s">
        <v>110</v>
      </c>
      <c r="MN66" s="193" t="s">
        <v>111</v>
      </c>
      <c r="MO66" s="192" t="s">
        <v>110</v>
      </c>
      <c r="MQ66" s="190" t="s">
        <v>108</v>
      </c>
      <c r="MR66" s="191" t="s">
        <v>109</v>
      </c>
      <c r="MS66" s="192" t="s">
        <v>110</v>
      </c>
      <c r="MT66" s="193" t="s">
        <v>111</v>
      </c>
      <c r="MU66" s="192" t="s">
        <v>110</v>
      </c>
      <c r="MW66" s="190" t="s">
        <v>108</v>
      </c>
      <c r="MX66" s="191" t="s">
        <v>109</v>
      </c>
      <c r="MY66" s="192" t="s">
        <v>110</v>
      </c>
      <c r="MZ66" s="193" t="s">
        <v>111</v>
      </c>
      <c r="NA66" s="192" t="s">
        <v>110</v>
      </c>
    </row>
    <row r="67" spans="1:365" ht="18" x14ac:dyDescent="0.35">
      <c r="A67" s="194"/>
      <c r="B67" s="195"/>
      <c r="C67" s="194"/>
      <c r="D67" s="196"/>
      <c r="E67" s="194"/>
      <c r="G67" s="194"/>
      <c r="H67" s="195"/>
      <c r="I67" s="194"/>
      <c r="J67" s="196"/>
      <c r="K67" s="194"/>
      <c r="M67" s="194"/>
      <c r="N67" s="195"/>
      <c r="O67" s="194"/>
      <c r="P67" s="196"/>
      <c r="Q67" s="194"/>
      <c r="S67" s="194"/>
      <c r="T67" s="195"/>
      <c r="U67" s="194"/>
      <c r="V67" s="196"/>
      <c r="W67" s="194"/>
      <c r="Y67" s="194"/>
      <c r="Z67" s="195"/>
      <c r="AA67" s="194"/>
      <c r="AB67" s="196"/>
      <c r="AC67" s="194"/>
      <c r="AE67" s="194"/>
      <c r="AF67" s="195"/>
      <c r="AG67" s="194"/>
      <c r="AH67" s="196"/>
      <c r="AI67" s="194"/>
      <c r="AK67" s="194"/>
      <c r="AL67" s="195"/>
      <c r="AM67" s="194"/>
      <c r="AN67" s="196"/>
      <c r="AO67" s="194"/>
      <c r="AQ67" s="194"/>
      <c r="AR67" s="195"/>
      <c r="AS67" s="194"/>
      <c r="AT67" s="196"/>
      <c r="AU67" s="194"/>
      <c r="AW67" s="194"/>
      <c r="AX67" s="195"/>
      <c r="AY67" s="194"/>
      <c r="AZ67" s="196"/>
      <c r="BA67" s="194"/>
      <c r="BC67" s="194"/>
      <c r="BD67" s="195"/>
      <c r="BE67" s="194"/>
      <c r="BF67" s="196"/>
      <c r="BG67" s="194"/>
      <c r="BI67" s="194"/>
      <c r="BJ67" s="195"/>
      <c r="BK67" s="194"/>
      <c r="BL67" s="196"/>
      <c r="BM67" s="194"/>
      <c r="BO67" s="194"/>
      <c r="BP67" s="195"/>
      <c r="BQ67" s="194"/>
      <c r="BR67" s="196"/>
      <c r="BS67" s="194"/>
      <c r="BU67" s="194"/>
      <c r="BV67" s="195"/>
      <c r="BW67" s="194"/>
      <c r="BX67" s="196"/>
      <c r="BY67" s="194"/>
      <c r="CA67" s="194"/>
      <c r="CB67" s="195"/>
      <c r="CC67" s="194"/>
      <c r="CD67" s="196"/>
      <c r="CE67" s="194"/>
      <c r="CG67" s="194"/>
      <c r="CH67" s="195"/>
      <c r="CI67" s="194"/>
      <c r="CJ67" s="196"/>
      <c r="CK67" s="194"/>
      <c r="CM67" s="194"/>
      <c r="CN67" s="195"/>
      <c r="CO67" s="194"/>
      <c r="CP67" s="196"/>
      <c r="CQ67" s="194"/>
      <c r="CS67" s="194"/>
      <c r="CT67" s="195"/>
      <c r="CU67" s="194"/>
      <c r="CV67" s="196"/>
      <c r="CW67" s="194"/>
      <c r="CY67" s="194"/>
      <c r="CZ67" s="195"/>
      <c r="DA67" s="194"/>
      <c r="DB67" s="196"/>
      <c r="DC67" s="194"/>
      <c r="DE67" s="194"/>
      <c r="DF67" s="195"/>
      <c r="DG67" s="194"/>
      <c r="DH67" s="196"/>
      <c r="DI67" s="194"/>
      <c r="DK67" s="194"/>
      <c r="DL67" s="195"/>
      <c r="DM67" s="194"/>
      <c r="DN67" s="196"/>
      <c r="DO67" s="194"/>
      <c r="DQ67" s="194"/>
      <c r="DR67" s="195"/>
      <c r="DS67" s="194"/>
      <c r="DT67" s="196"/>
      <c r="DU67" s="194"/>
      <c r="DW67" s="194"/>
      <c r="DX67" s="195"/>
      <c r="DY67" s="194"/>
      <c r="DZ67" s="196"/>
      <c r="EA67" s="194"/>
      <c r="EC67" s="194"/>
      <c r="ED67" s="195"/>
      <c r="EE67" s="194"/>
      <c r="EF67" s="196"/>
      <c r="EG67" s="194"/>
      <c r="EI67" s="194"/>
      <c r="EJ67" s="195"/>
      <c r="EK67" s="194"/>
      <c r="EL67" s="196"/>
      <c r="EM67" s="194"/>
      <c r="EO67" s="194"/>
      <c r="EP67" s="195"/>
      <c r="EQ67" s="194"/>
      <c r="ER67" s="196"/>
      <c r="ES67" s="194"/>
      <c r="EU67" s="194"/>
      <c r="EV67" s="195"/>
      <c r="EW67" s="194"/>
      <c r="EX67" s="196"/>
      <c r="EY67" s="194"/>
      <c r="FA67" s="194"/>
      <c r="FB67" s="195"/>
      <c r="FC67" s="194"/>
      <c r="FD67" s="196"/>
      <c r="FE67" s="194"/>
      <c r="FG67" s="194"/>
      <c r="FH67" s="195"/>
      <c r="FI67" s="194"/>
      <c r="FJ67" s="196"/>
      <c r="FK67" s="194"/>
      <c r="FM67" s="194"/>
      <c r="FN67" s="195"/>
      <c r="FO67" s="194"/>
      <c r="FP67" s="196"/>
      <c r="FQ67" s="194"/>
      <c r="FS67" s="194"/>
      <c r="FT67" s="195"/>
      <c r="FU67" s="194"/>
      <c r="FV67" s="196"/>
      <c r="FW67" s="194"/>
      <c r="FY67" s="194"/>
      <c r="FZ67" s="195"/>
      <c r="GA67" s="194"/>
      <c r="GB67" s="196"/>
      <c r="GC67" s="194"/>
      <c r="GE67" s="194"/>
      <c r="GF67" s="195"/>
      <c r="GG67" s="194"/>
      <c r="GH67" s="196"/>
      <c r="GI67" s="194"/>
      <c r="GK67" s="194"/>
      <c r="GL67" s="195"/>
      <c r="GM67" s="194"/>
      <c r="GN67" s="196"/>
      <c r="GO67" s="194"/>
      <c r="GQ67" s="194"/>
      <c r="GR67" s="195"/>
      <c r="GS67" s="194"/>
      <c r="GT67" s="196"/>
      <c r="GU67" s="194"/>
      <c r="GW67" s="194"/>
      <c r="GX67" s="195"/>
      <c r="GY67" s="194"/>
      <c r="GZ67" s="196"/>
      <c r="HA67" s="194"/>
      <c r="HC67" s="194"/>
      <c r="HD67" s="195"/>
      <c r="HE67" s="194"/>
      <c r="HF67" s="196"/>
      <c r="HG67" s="194"/>
      <c r="HI67" s="194"/>
      <c r="HJ67" s="195"/>
      <c r="HK67" s="194"/>
      <c r="HL67" s="196"/>
      <c r="HM67" s="194"/>
      <c r="HO67" s="194"/>
      <c r="HP67" s="195"/>
      <c r="HQ67" s="194"/>
      <c r="HR67" s="196"/>
      <c r="HS67" s="194"/>
      <c r="HU67" s="194"/>
      <c r="HV67" s="195"/>
      <c r="HW67" s="194"/>
      <c r="HX67" s="196"/>
      <c r="HY67" s="194"/>
      <c r="IA67" s="194"/>
      <c r="IB67" s="195"/>
      <c r="IC67" s="194"/>
      <c r="ID67" s="196"/>
      <c r="IE67" s="194"/>
      <c r="IG67" s="194"/>
      <c r="IH67" s="195"/>
      <c r="II67" s="194"/>
      <c r="IJ67" s="196"/>
      <c r="IK67" s="194"/>
      <c r="IM67" s="194"/>
      <c r="IN67" s="195"/>
      <c r="IO67" s="194"/>
      <c r="IP67" s="196"/>
      <c r="IQ67" s="194"/>
      <c r="IS67" s="194"/>
      <c r="IT67" s="195"/>
      <c r="IU67" s="194"/>
      <c r="IV67" s="196"/>
      <c r="IW67" s="194"/>
      <c r="IY67" s="194"/>
      <c r="IZ67" s="195"/>
      <c r="JA67" s="194"/>
      <c r="JB67" s="196"/>
      <c r="JC67" s="194"/>
      <c r="JE67" s="194"/>
      <c r="JF67" s="195"/>
      <c r="JG67" s="194"/>
      <c r="JH67" s="196"/>
      <c r="JI67" s="194"/>
      <c r="JK67" s="194"/>
      <c r="JL67" s="195"/>
      <c r="JM67" s="194"/>
      <c r="JN67" s="196"/>
      <c r="JO67" s="194"/>
      <c r="JQ67" s="194"/>
      <c r="JR67" s="195"/>
      <c r="JS67" s="194"/>
      <c r="JT67" s="196"/>
      <c r="JU67" s="194"/>
      <c r="JW67" s="194"/>
      <c r="JX67" s="195"/>
      <c r="JY67" s="194"/>
      <c r="JZ67" s="196"/>
      <c r="KA67" s="194"/>
      <c r="KC67" s="194"/>
      <c r="KD67" s="195"/>
      <c r="KE67" s="194"/>
      <c r="KF67" s="196"/>
      <c r="KG67" s="194"/>
      <c r="KI67" s="194"/>
      <c r="KJ67" s="195"/>
      <c r="KK67" s="194"/>
      <c r="KL67" s="196"/>
      <c r="KM67" s="194"/>
      <c r="KO67" s="194"/>
      <c r="KP67" s="195"/>
      <c r="KQ67" s="194"/>
      <c r="KR67" s="196"/>
      <c r="KS67" s="194"/>
      <c r="KU67" s="194"/>
      <c r="KV67" s="195"/>
      <c r="KW67" s="194"/>
      <c r="KX67" s="196"/>
      <c r="KY67" s="194"/>
      <c r="LA67" s="194"/>
      <c r="LB67" s="195"/>
      <c r="LC67" s="194"/>
      <c r="LD67" s="196"/>
      <c r="LE67" s="194"/>
      <c r="LG67" s="194"/>
      <c r="LH67" s="195"/>
      <c r="LI67" s="194"/>
      <c r="LJ67" s="196"/>
      <c r="LK67" s="194"/>
      <c r="LM67" s="194"/>
      <c r="LN67" s="195"/>
      <c r="LO67" s="194"/>
      <c r="LP67" s="196"/>
      <c r="LQ67" s="194"/>
      <c r="LS67" s="194"/>
      <c r="LT67" s="195"/>
      <c r="LU67" s="194"/>
      <c r="LV67" s="196"/>
      <c r="LW67" s="194"/>
      <c r="LY67" s="194"/>
      <c r="LZ67" s="195"/>
      <c r="MA67" s="194"/>
      <c r="MB67" s="196"/>
      <c r="MC67" s="194"/>
      <c r="ME67" s="194"/>
      <c r="MF67" s="195"/>
      <c r="MG67" s="194"/>
      <c r="MH67" s="196"/>
      <c r="MI67" s="194"/>
      <c r="MK67" s="194"/>
      <c r="ML67" s="195"/>
      <c r="MM67" s="194"/>
      <c r="MN67" s="196"/>
      <c r="MO67" s="194"/>
      <c r="MQ67" s="194"/>
      <c r="MR67" s="195"/>
      <c r="MS67" s="194"/>
      <c r="MT67" s="196"/>
      <c r="MU67" s="194"/>
      <c r="MW67" s="194"/>
      <c r="MX67" s="195"/>
      <c r="MY67" s="194"/>
      <c r="MZ67" s="196"/>
      <c r="NA67" s="194"/>
    </row>
    <row r="68" spans="1:365" s="176" customFormat="1" ht="18" x14ac:dyDescent="0.35">
      <c r="A68" s="183" t="s">
        <v>16</v>
      </c>
      <c r="B68" s="182">
        <v>1246794.58</v>
      </c>
      <c r="C68" s="197">
        <v>1.9939675598745332E-3</v>
      </c>
      <c r="D68" s="184">
        <v>19</v>
      </c>
      <c r="E68" s="197">
        <v>3.7683458944863151E-3</v>
      </c>
      <c r="G68" s="183" t="s">
        <v>16</v>
      </c>
      <c r="H68" s="182">
        <v>1134995.8700000001</v>
      </c>
      <c r="I68" s="197">
        <v>1.3909389825581826E-3</v>
      </c>
      <c r="J68" s="184">
        <v>26</v>
      </c>
      <c r="K68" s="197">
        <v>3.9579844725224538E-3</v>
      </c>
      <c r="M68" s="183" t="s">
        <v>16</v>
      </c>
      <c r="N68" s="182">
        <v>1411814.68</v>
      </c>
      <c r="O68" s="197">
        <v>1.7755126631606849E-3</v>
      </c>
      <c r="P68" s="184">
        <v>34</v>
      </c>
      <c r="Q68" s="197">
        <v>5.3678560151562997E-3</v>
      </c>
      <c r="S68" s="183" t="s">
        <v>16</v>
      </c>
      <c r="T68" s="182">
        <v>1324372.43</v>
      </c>
      <c r="U68" s="197">
        <v>1.6832043133470133E-3</v>
      </c>
      <c r="V68" s="184">
        <v>28</v>
      </c>
      <c r="W68" s="197">
        <v>4.4907778668805132E-3</v>
      </c>
      <c r="Y68" s="183" t="s">
        <v>16</v>
      </c>
      <c r="Z68" s="182">
        <v>963623.18</v>
      </c>
      <c r="AA68" s="197">
        <v>1.2323487640350259E-3</v>
      </c>
      <c r="AB68" s="184">
        <v>25</v>
      </c>
      <c r="AC68" s="197">
        <v>4.0544923775543305E-3</v>
      </c>
      <c r="AE68" s="183" t="s">
        <v>16</v>
      </c>
      <c r="AF68" s="182">
        <v>1091036.74</v>
      </c>
      <c r="AG68" s="197">
        <v>1.428353160404419E-3</v>
      </c>
      <c r="AH68" s="184">
        <v>31</v>
      </c>
      <c r="AI68" s="197">
        <v>5.1978537894030851E-3</v>
      </c>
      <c r="AK68" s="183" t="s">
        <v>16</v>
      </c>
      <c r="AL68" s="182">
        <v>1247846.1499999999</v>
      </c>
      <c r="AM68" s="197">
        <v>1.6606863107965181E-3</v>
      </c>
      <c r="AN68" s="184">
        <v>35</v>
      </c>
      <c r="AO68" s="197">
        <v>6.0501296456352636E-3</v>
      </c>
      <c r="AQ68" s="183" t="s">
        <v>16</v>
      </c>
      <c r="AR68" s="182">
        <v>1265269.01</v>
      </c>
      <c r="AS68" s="197">
        <v>1.7066178518430448E-3</v>
      </c>
      <c r="AT68" s="184">
        <v>35</v>
      </c>
      <c r="AU68" s="197">
        <v>6.1848383106555931E-3</v>
      </c>
      <c r="AW68" s="183" t="s">
        <v>16</v>
      </c>
      <c r="AX68" s="182">
        <v>1169377.79</v>
      </c>
      <c r="AY68" s="197">
        <v>1.5879593336655898E-3</v>
      </c>
      <c r="AZ68" s="184">
        <v>30</v>
      </c>
      <c r="BA68" s="197">
        <v>5.3918044572250183E-3</v>
      </c>
      <c r="BC68" s="183" t="s">
        <v>16</v>
      </c>
      <c r="BD68" s="182">
        <v>1359604.97</v>
      </c>
      <c r="BE68" s="197">
        <v>1.856039879459002E-3</v>
      </c>
      <c r="BF68" s="184">
        <v>32</v>
      </c>
      <c r="BG68" s="197">
        <v>5.7813911472448061E-3</v>
      </c>
      <c r="BI68" s="183" t="s">
        <v>16</v>
      </c>
      <c r="BJ68" s="182">
        <v>1342049.01</v>
      </c>
      <c r="BK68" s="197">
        <v>1.8885599649315925E-3</v>
      </c>
      <c r="BL68" s="184">
        <v>31</v>
      </c>
      <c r="BM68" s="197">
        <v>5.8063307735531002E-3</v>
      </c>
      <c r="BO68" s="183" t="s">
        <v>16</v>
      </c>
      <c r="BP68" s="182">
        <v>1043665.84</v>
      </c>
      <c r="BQ68" s="197">
        <v>1.5298560672048478E-3</v>
      </c>
      <c r="BR68" s="184">
        <v>28</v>
      </c>
      <c r="BS68" s="197">
        <v>5.4988216810683424E-3</v>
      </c>
      <c r="BU68" s="183" t="s">
        <v>16</v>
      </c>
      <c r="BV68" s="182">
        <v>765647.6</v>
      </c>
      <c r="BW68" s="197">
        <v>1.1349104002408498E-3</v>
      </c>
      <c r="BX68" s="184">
        <v>25</v>
      </c>
      <c r="BY68" s="197">
        <v>4.9534376857539135E-3</v>
      </c>
      <c r="CA68" s="183" t="s">
        <v>16</v>
      </c>
      <c r="CB68" s="182">
        <v>779710.7</v>
      </c>
      <c r="CC68" s="197">
        <v>1.1601134046959019E-3</v>
      </c>
      <c r="CD68" s="184">
        <v>26</v>
      </c>
      <c r="CE68" s="197">
        <v>5.1679586563307496E-3</v>
      </c>
      <c r="CG68" s="183" t="s">
        <v>16</v>
      </c>
      <c r="CH68" s="182">
        <v>793421.72</v>
      </c>
      <c r="CI68" s="197">
        <v>1.1854754322721144E-3</v>
      </c>
      <c r="CJ68" s="184">
        <v>28</v>
      </c>
      <c r="CK68" s="197">
        <v>5.5899381113994808E-3</v>
      </c>
      <c r="CM68" s="183" t="s">
        <v>16</v>
      </c>
      <c r="CN68" s="182">
        <v>748438.18</v>
      </c>
      <c r="CO68" s="197">
        <v>1.1251486646915703E-3</v>
      </c>
      <c r="CP68" s="184">
        <v>29</v>
      </c>
      <c r="CQ68" s="197">
        <v>5.8221240714715922E-3</v>
      </c>
      <c r="CS68" s="183" t="s">
        <v>16</v>
      </c>
      <c r="CT68" s="182">
        <v>721979.42</v>
      </c>
      <c r="CU68" s="197">
        <v>1.0914609184892701E-3</v>
      </c>
      <c r="CV68" s="184">
        <v>29</v>
      </c>
      <c r="CW68" s="197">
        <v>5.8491327148043563E-3</v>
      </c>
      <c r="CY68" s="183" t="s">
        <v>16</v>
      </c>
      <c r="CZ68" s="182">
        <v>749528.71</v>
      </c>
      <c r="DA68" s="197">
        <v>1.1376929443227147E-3</v>
      </c>
      <c r="DB68" s="184">
        <v>29</v>
      </c>
      <c r="DC68" s="197">
        <v>5.8787755929454689E-3</v>
      </c>
      <c r="DE68" s="183" t="s">
        <v>16</v>
      </c>
      <c r="DF68" s="182">
        <v>982445.04999999981</v>
      </c>
      <c r="DG68" s="197">
        <v>1.4949515772053996E-3</v>
      </c>
      <c r="DH68" s="184">
        <v>33</v>
      </c>
      <c r="DI68" s="197">
        <v>6.7155067155067159E-3</v>
      </c>
      <c r="DK68" s="183" t="s">
        <v>16</v>
      </c>
      <c r="DL68" s="182">
        <v>885205.44</v>
      </c>
      <c r="DM68" s="197">
        <v>1.3522589573422453E-3</v>
      </c>
      <c r="DN68" s="184">
        <v>35</v>
      </c>
      <c r="DO68" s="197">
        <v>7.1486928104575161E-3</v>
      </c>
      <c r="DQ68" s="183" t="s">
        <v>16</v>
      </c>
      <c r="DR68" s="182">
        <v>1074614.58</v>
      </c>
      <c r="DS68" s="197">
        <v>1.647952166727498E-3</v>
      </c>
      <c r="DT68" s="184">
        <v>39</v>
      </c>
      <c r="DU68" s="197">
        <v>7.9967192946483502E-3</v>
      </c>
      <c r="DW68" s="183" t="s">
        <v>16</v>
      </c>
      <c r="DX68" s="182">
        <v>869131.26</v>
      </c>
      <c r="DY68" s="197">
        <v>1.3438773967707884E-3</v>
      </c>
      <c r="DZ68" s="184">
        <v>31</v>
      </c>
      <c r="EA68" s="197">
        <v>6.3996696944673822E-3</v>
      </c>
      <c r="EC68" s="183" t="s">
        <v>16</v>
      </c>
      <c r="ED68" s="182">
        <v>779193.12000000011</v>
      </c>
      <c r="EE68" s="197">
        <v>1.2094473112061466E-3</v>
      </c>
      <c r="EF68" s="184">
        <v>32</v>
      </c>
      <c r="EG68" s="197">
        <v>6.63075010360547E-3</v>
      </c>
      <c r="EI68" s="183" t="s">
        <v>16</v>
      </c>
      <c r="EJ68" s="182">
        <v>826393.44999999984</v>
      </c>
      <c r="EK68" s="197">
        <v>1.2863842844457486E-3</v>
      </c>
      <c r="EL68" s="184">
        <v>33</v>
      </c>
      <c r="EM68" s="197">
        <v>6.8578553615960096E-3</v>
      </c>
      <c r="EO68" s="183" t="s">
        <v>16</v>
      </c>
      <c r="EP68" s="182">
        <v>692906.56000000017</v>
      </c>
      <c r="EQ68" s="197">
        <v>1.0858592908754648E-3</v>
      </c>
      <c r="ER68" s="184">
        <v>33</v>
      </c>
      <c r="ES68" s="197">
        <v>6.8792995622263915E-3</v>
      </c>
      <c r="EU68" s="183" t="s">
        <v>16</v>
      </c>
      <c r="EV68" s="182">
        <v>592550.81000000006</v>
      </c>
      <c r="EW68" s="197">
        <v>9.3063772193732947E-4</v>
      </c>
      <c r="EX68" s="184">
        <v>29</v>
      </c>
      <c r="EY68" s="197">
        <v>6.0669456066945607E-3</v>
      </c>
      <c r="FA68" s="183" t="s">
        <v>16</v>
      </c>
      <c r="FB68" s="182">
        <v>578050.5499999997</v>
      </c>
      <c r="FC68" s="197">
        <v>9.1372179316249146E-4</v>
      </c>
      <c r="FD68" s="184">
        <v>29</v>
      </c>
      <c r="FE68" s="197">
        <v>6.0988433228180861E-3</v>
      </c>
      <c r="FG68" s="183" t="s">
        <v>16</v>
      </c>
      <c r="FH68" s="182">
        <v>531713.18999999983</v>
      </c>
      <c r="FI68" s="197">
        <v>8.437186734711401E-4</v>
      </c>
      <c r="FJ68" s="184">
        <v>27</v>
      </c>
      <c r="FK68" s="197">
        <v>5.699810006333122E-3</v>
      </c>
      <c r="FM68" s="183" t="s">
        <v>16</v>
      </c>
      <c r="FN68" s="182">
        <v>713860.15</v>
      </c>
      <c r="FO68" s="197">
        <v>1.1360991657988915E-3</v>
      </c>
      <c r="FP68" s="184">
        <v>34</v>
      </c>
      <c r="FQ68" s="197">
        <v>7.1972904318374255E-3</v>
      </c>
      <c r="FS68" s="183" t="s">
        <v>16</v>
      </c>
      <c r="FT68" s="182">
        <v>676772.83</v>
      </c>
      <c r="FU68" s="197">
        <v>1.0833167221942304E-3</v>
      </c>
      <c r="FV68" s="184">
        <v>33</v>
      </c>
      <c r="FW68" s="197">
        <v>7.0197830248883214E-3</v>
      </c>
      <c r="FY68" s="183" t="s">
        <v>16</v>
      </c>
      <c r="FZ68" s="182">
        <v>904326.25</v>
      </c>
      <c r="GA68" s="197">
        <v>1.4553888104239417E-3</v>
      </c>
      <c r="GB68" s="184">
        <v>35</v>
      </c>
      <c r="GC68" s="197">
        <v>7.4898352236250805E-3</v>
      </c>
      <c r="GE68" s="183" t="s">
        <v>16</v>
      </c>
      <c r="GF68" s="182">
        <v>894982.58999999985</v>
      </c>
      <c r="GG68" s="197">
        <v>1.4492535146933964E-3</v>
      </c>
      <c r="GH68" s="184">
        <v>31</v>
      </c>
      <c r="GI68" s="197">
        <v>6.6824746712653591E-3</v>
      </c>
      <c r="GK68" s="183" t="s">
        <v>16</v>
      </c>
      <c r="GL68" s="182">
        <v>852400.16999999993</v>
      </c>
      <c r="GM68" s="197">
        <v>1.387507962757914E-3</v>
      </c>
      <c r="GN68" s="184">
        <v>30</v>
      </c>
      <c r="GO68" s="197">
        <v>6.4991334488734833E-3</v>
      </c>
      <c r="GQ68" s="183" t="s">
        <v>16</v>
      </c>
      <c r="GR68" s="182">
        <v>940771.09</v>
      </c>
      <c r="GS68" s="197">
        <v>1.5412194929703665E-3</v>
      </c>
      <c r="GT68" s="184">
        <v>31</v>
      </c>
      <c r="GU68" s="197">
        <v>6.7552843756809762E-3</v>
      </c>
      <c r="GW68" s="183" t="s">
        <v>16</v>
      </c>
      <c r="GX68" s="182">
        <v>956505.73</v>
      </c>
      <c r="GY68" s="197">
        <v>1.5795879953143575E-3</v>
      </c>
      <c r="GZ68" s="184">
        <v>33</v>
      </c>
      <c r="HA68" s="197">
        <v>7.2384294801491559E-3</v>
      </c>
      <c r="HC68" s="183" t="s">
        <v>16</v>
      </c>
      <c r="HD68" s="182">
        <v>1453020.7499999998</v>
      </c>
      <c r="HE68" s="197">
        <v>2.4200163243629012E-3</v>
      </c>
      <c r="HF68" s="184">
        <v>40</v>
      </c>
      <c r="HG68" s="197">
        <v>8.8397790055248626E-3</v>
      </c>
      <c r="HI68" s="183" t="s">
        <v>16</v>
      </c>
      <c r="HJ68" s="182">
        <v>1159083.7899999998</v>
      </c>
      <c r="HK68" s="197">
        <v>1.9453565960674663E-3</v>
      </c>
      <c r="HL68" s="184">
        <v>38</v>
      </c>
      <c r="HM68" s="197">
        <v>8.4764666517956732E-3</v>
      </c>
      <c r="HO68" s="183" t="s">
        <v>16</v>
      </c>
      <c r="HP68" s="182">
        <v>1277802.3199999996</v>
      </c>
      <c r="HQ68" s="197">
        <v>2.1697152214959397E-3</v>
      </c>
      <c r="HR68" s="184">
        <v>40</v>
      </c>
      <c r="HS68" s="197">
        <v>9.0375056484410295E-3</v>
      </c>
      <c r="HU68" s="183" t="s">
        <v>16</v>
      </c>
      <c r="HV68" s="182">
        <v>2169280.11</v>
      </c>
      <c r="HW68" s="197">
        <v>3.7240289534250497E-3</v>
      </c>
      <c r="HX68" s="184">
        <v>40</v>
      </c>
      <c r="HY68" s="197">
        <v>9.1428571428571435E-3</v>
      </c>
      <c r="IA68" s="183" t="s">
        <v>16</v>
      </c>
      <c r="IB68" s="182">
        <v>2400997.85</v>
      </c>
      <c r="IC68" s="197">
        <v>4.1444553221167881E-3</v>
      </c>
      <c r="ID68" s="184">
        <v>45</v>
      </c>
      <c r="IE68" s="197">
        <v>1.0349586016559338E-2</v>
      </c>
      <c r="IG68" s="183" t="s">
        <v>16</v>
      </c>
      <c r="IH68" s="182">
        <v>2352953.5499999993</v>
      </c>
      <c r="II68" s="197">
        <v>4.1273579351436369E-3</v>
      </c>
      <c r="IJ68" s="184">
        <v>46</v>
      </c>
      <c r="IK68" s="197">
        <v>1.0727611940298507E-2</v>
      </c>
      <c r="IM68" s="183" t="s">
        <v>16</v>
      </c>
      <c r="IN68" s="182">
        <v>2734271.08</v>
      </c>
      <c r="IO68" s="197">
        <v>4.8424368975883312E-3</v>
      </c>
      <c r="IP68" s="184">
        <v>57</v>
      </c>
      <c r="IQ68" s="197">
        <v>1.3396004700352527E-2</v>
      </c>
      <c r="IS68" s="183" t="s">
        <v>16</v>
      </c>
      <c r="IT68" s="182">
        <v>0</v>
      </c>
      <c r="IU68" s="197">
        <v>0</v>
      </c>
      <c r="IV68" s="184">
        <v>0</v>
      </c>
      <c r="IW68" s="197">
        <v>0</v>
      </c>
      <c r="IY68" s="183" t="s">
        <v>16</v>
      </c>
      <c r="IZ68" s="182">
        <v>0</v>
      </c>
      <c r="JA68" s="197">
        <v>0</v>
      </c>
      <c r="JB68" s="184">
        <v>0</v>
      </c>
      <c r="JC68" s="197">
        <v>0</v>
      </c>
      <c r="JE68" s="183" t="s">
        <v>16</v>
      </c>
      <c r="JF68" s="182">
        <v>0</v>
      </c>
      <c r="JG68" s="197">
        <v>0</v>
      </c>
      <c r="JH68" s="184">
        <v>0</v>
      </c>
      <c r="JI68" s="197">
        <v>0</v>
      </c>
      <c r="JK68" s="183" t="s">
        <v>16</v>
      </c>
      <c r="JL68" s="182">
        <v>0</v>
      </c>
      <c r="JM68" s="197">
        <v>0</v>
      </c>
      <c r="JN68" s="184">
        <v>0</v>
      </c>
      <c r="JO68" s="197">
        <v>0</v>
      </c>
      <c r="JQ68" s="198" t="s">
        <v>16</v>
      </c>
      <c r="JR68" s="199">
        <v>0</v>
      </c>
      <c r="JS68" s="200">
        <v>0</v>
      </c>
      <c r="JT68" s="201">
        <v>0</v>
      </c>
      <c r="JU68" s="200">
        <v>0</v>
      </c>
      <c r="JW68" s="198" t="s">
        <v>16</v>
      </c>
      <c r="JX68" s="199">
        <v>0</v>
      </c>
      <c r="JY68" s="200">
        <v>0</v>
      </c>
      <c r="JZ68" s="201">
        <v>0</v>
      </c>
      <c r="KA68" s="200">
        <v>0</v>
      </c>
      <c r="KC68" s="198" t="s">
        <v>16</v>
      </c>
      <c r="KD68" s="199">
        <v>0</v>
      </c>
      <c r="KE68" s="200">
        <v>0</v>
      </c>
      <c r="KF68" s="201">
        <v>0</v>
      </c>
      <c r="KG68" s="200">
        <v>0</v>
      </c>
      <c r="KI68" s="198" t="s">
        <v>16</v>
      </c>
      <c r="KJ68" s="199">
        <v>0</v>
      </c>
      <c r="KK68" s="200">
        <v>0</v>
      </c>
      <c r="KL68" s="201">
        <v>0</v>
      </c>
      <c r="KM68" s="200">
        <v>0</v>
      </c>
      <c r="KO68" s="198" t="s">
        <v>16</v>
      </c>
      <c r="KP68" s="199">
        <v>0</v>
      </c>
      <c r="KQ68" s="200">
        <v>0</v>
      </c>
      <c r="KR68" s="201">
        <v>0</v>
      </c>
      <c r="KS68" s="200">
        <v>0</v>
      </c>
      <c r="KU68" s="198" t="s">
        <v>16</v>
      </c>
      <c r="KV68" s="199">
        <v>0</v>
      </c>
      <c r="KW68" s="200">
        <v>0</v>
      </c>
      <c r="KX68" s="201">
        <v>0</v>
      </c>
      <c r="KY68" s="200">
        <v>0</v>
      </c>
      <c r="LA68" s="198" t="s">
        <v>16</v>
      </c>
      <c r="LB68" s="199">
        <v>0</v>
      </c>
      <c r="LC68" s="200">
        <v>0</v>
      </c>
      <c r="LD68" s="201">
        <v>0</v>
      </c>
      <c r="LE68" s="200">
        <v>0</v>
      </c>
      <c r="LG68" s="198" t="s">
        <v>16</v>
      </c>
      <c r="LH68" s="199">
        <v>0</v>
      </c>
      <c r="LI68" s="200">
        <v>0</v>
      </c>
      <c r="LJ68" s="201">
        <v>0</v>
      </c>
      <c r="LK68" s="200">
        <v>0</v>
      </c>
      <c r="LM68" s="198" t="s">
        <v>16</v>
      </c>
      <c r="LN68" s="199">
        <v>0</v>
      </c>
      <c r="LO68" s="200">
        <v>0</v>
      </c>
      <c r="LP68" s="201">
        <v>0</v>
      </c>
      <c r="LQ68" s="200">
        <v>0</v>
      </c>
      <c r="LS68" s="198" t="s">
        <v>16</v>
      </c>
      <c r="LT68" s="199">
        <v>0</v>
      </c>
      <c r="LU68" s="200">
        <v>0</v>
      </c>
      <c r="LV68" s="201">
        <v>0</v>
      </c>
      <c r="LW68" s="200">
        <v>0</v>
      </c>
      <c r="LY68" s="198" t="s">
        <v>16</v>
      </c>
      <c r="LZ68" s="199">
        <v>0</v>
      </c>
      <c r="MA68" s="200">
        <v>0</v>
      </c>
      <c r="MB68" s="201">
        <v>0</v>
      </c>
      <c r="MC68" s="200">
        <v>0</v>
      </c>
      <c r="ME68" s="198" t="s">
        <v>16</v>
      </c>
      <c r="MF68" s="199">
        <v>0</v>
      </c>
      <c r="MG68" s="200">
        <v>0</v>
      </c>
      <c r="MH68" s="201">
        <v>0</v>
      </c>
      <c r="MI68" s="200">
        <v>0</v>
      </c>
      <c r="MK68" s="198" t="s">
        <v>16</v>
      </c>
      <c r="ML68" s="199">
        <v>0</v>
      </c>
      <c r="MM68" s="200">
        <v>0</v>
      </c>
      <c r="MN68" s="201">
        <v>0</v>
      </c>
      <c r="MO68" s="200">
        <v>0</v>
      </c>
      <c r="MQ68" s="198" t="s">
        <v>16</v>
      </c>
      <c r="MR68" s="199">
        <v>0</v>
      </c>
      <c r="MS68" s="200">
        <v>0</v>
      </c>
      <c r="MT68" s="201">
        <v>0</v>
      </c>
      <c r="MU68" s="200">
        <v>0</v>
      </c>
      <c r="MW68" s="198" t="s">
        <v>16</v>
      </c>
      <c r="MX68" s="199">
        <v>0</v>
      </c>
      <c r="MY68" s="200">
        <v>0</v>
      </c>
      <c r="MZ68" s="201">
        <v>0</v>
      </c>
      <c r="NA68" s="200">
        <v>0</v>
      </c>
    </row>
    <row r="69" spans="1:365" s="176" customFormat="1" ht="18" x14ac:dyDescent="0.35">
      <c r="A69" s="183" t="s">
        <v>17</v>
      </c>
      <c r="B69" s="182">
        <v>25159566.129999999</v>
      </c>
      <c r="C69" s="197">
        <v>4.0237068309791693E-2</v>
      </c>
      <c r="D69" s="184">
        <v>353</v>
      </c>
      <c r="E69" s="197">
        <v>7.00119000396668E-2</v>
      </c>
      <c r="G69" s="183" t="s">
        <v>17</v>
      </c>
      <c r="H69" s="182">
        <v>31994327.290000014</v>
      </c>
      <c r="I69" s="197">
        <v>3.9209091614039189E-2</v>
      </c>
      <c r="J69" s="184">
        <v>481</v>
      </c>
      <c r="K69" s="197">
        <v>7.3222712741665405E-2</v>
      </c>
      <c r="M69" s="183" t="s">
        <v>17</v>
      </c>
      <c r="N69" s="182">
        <v>36466259.220000029</v>
      </c>
      <c r="O69" s="197">
        <v>4.5860342678410271E-2</v>
      </c>
      <c r="P69" s="184">
        <v>538</v>
      </c>
      <c r="Q69" s="197">
        <v>8.4938427533943789E-2</v>
      </c>
      <c r="S69" s="183" t="s">
        <v>17</v>
      </c>
      <c r="T69" s="182">
        <v>41850377.759999976</v>
      </c>
      <c r="U69" s="197">
        <v>5.3189521893651823E-2</v>
      </c>
      <c r="V69" s="184">
        <v>566</v>
      </c>
      <c r="W69" s="197">
        <v>9.077786688051323E-2</v>
      </c>
      <c r="Y69" s="183" t="s">
        <v>17</v>
      </c>
      <c r="Z69" s="182">
        <v>41609602.000000015</v>
      </c>
      <c r="AA69" s="197">
        <v>5.321327118416698E-2</v>
      </c>
      <c r="AB69" s="184">
        <v>561</v>
      </c>
      <c r="AC69" s="197">
        <v>9.0982808952319166E-2</v>
      </c>
      <c r="AE69" s="183" t="s">
        <v>17</v>
      </c>
      <c r="AF69" s="182">
        <v>41383149.620000005</v>
      </c>
      <c r="AG69" s="197">
        <v>5.4177600423626369E-2</v>
      </c>
      <c r="AH69" s="184">
        <v>555</v>
      </c>
      <c r="AI69" s="197">
        <v>9.3058350100603621E-2</v>
      </c>
      <c r="AK69" s="183" t="s">
        <v>17</v>
      </c>
      <c r="AL69" s="182">
        <v>39763966.380000025</v>
      </c>
      <c r="AM69" s="197">
        <v>5.2919564347126462E-2</v>
      </c>
      <c r="AN69" s="184">
        <v>498</v>
      </c>
      <c r="AO69" s="197">
        <v>8.6084701815038897E-2</v>
      </c>
      <c r="AQ69" s="183" t="s">
        <v>17</v>
      </c>
      <c r="AR69" s="182">
        <v>37295066.089999996</v>
      </c>
      <c r="AS69" s="197">
        <v>5.0304263418938996E-2</v>
      </c>
      <c r="AT69" s="184">
        <v>452</v>
      </c>
      <c r="AU69" s="197">
        <v>7.9872769040466515E-2</v>
      </c>
      <c r="AW69" s="183" t="s">
        <v>17</v>
      </c>
      <c r="AX69" s="182">
        <v>32706126.959999993</v>
      </c>
      <c r="AY69" s="197">
        <v>4.4413362403764978E-2</v>
      </c>
      <c r="AZ69" s="184">
        <v>391</v>
      </c>
      <c r="BA69" s="197">
        <v>7.0273184759166066E-2</v>
      </c>
      <c r="BC69" s="183" t="s">
        <v>17</v>
      </c>
      <c r="BD69" s="182">
        <v>31642545.909999978</v>
      </c>
      <c r="BE69" s="197">
        <v>4.3196243315124311E-2</v>
      </c>
      <c r="BF69" s="184">
        <v>385</v>
      </c>
      <c r="BG69" s="197">
        <v>6.9557362240289064E-2</v>
      </c>
      <c r="BI69" s="183" t="s">
        <v>17</v>
      </c>
      <c r="BJ69" s="182">
        <v>25039322.429999989</v>
      </c>
      <c r="BK69" s="197">
        <v>3.5235868092709677E-2</v>
      </c>
      <c r="BL69" s="184">
        <v>319</v>
      </c>
      <c r="BM69" s="197">
        <v>5.9749016669788352E-2</v>
      </c>
      <c r="BO69" s="183" t="s">
        <v>17</v>
      </c>
      <c r="BP69" s="182">
        <v>14089878.769999992</v>
      </c>
      <c r="BQ69" s="197">
        <v>2.0653628485593878E-2</v>
      </c>
      <c r="BR69" s="184">
        <v>198</v>
      </c>
      <c r="BS69" s="197">
        <v>3.8884524744697564E-2</v>
      </c>
      <c r="BU69" s="183" t="s">
        <v>17</v>
      </c>
      <c r="BV69" s="182">
        <v>9484555.8099999912</v>
      </c>
      <c r="BW69" s="197">
        <v>1.4058845127227944E-2</v>
      </c>
      <c r="BX69" s="184">
        <v>143</v>
      </c>
      <c r="BY69" s="197">
        <v>2.8333663562512382E-2</v>
      </c>
      <c r="CA69" s="183" t="s">
        <v>17</v>
      </c>
      <c r="CB69" s="182">
        <v>8682157.3599999975</v>
      </c>
      <c r="CC69" s="197">
        <v>1.2917979880249406E-2</v>
      </c>
      <c r="CD69" s="184">
        <v>133</v>
      </c>
      <c r="CE69" s="197">
        <v>2.6436096203538064E-2</v>
      </c>
      <c r="CG69" s="183" t="s">
        <v>17</v>
      </c>
      <c r="CH69" s="182">
        <v>8377689.4800000014</v>
      </c>
      <c r="CI69" s="197">
        <v>1.2517359693335025E-2</v>
      </c>
      <c r="CJ69" s="184">
        <v>116</v>
      </c>
      <c r="CK69" s="197">
        <v>2.3158315032940708E-2</v>
      </c>
      <c r="CM69" s="183" t="s">
        <v>17</v>
      </c>
      <c r="CN69" s="182">
        <v>9310785.4500000011</v>
      </c>
      <c r="CO69" s="197">
        <v>1.39971718389583E-2</v>
      </c>
      <c r="CP69" s="184">
        <v>122</v>
      </c>
      <c r="CQ69" s="197">
        <v>2.4493073679983938E-2</v>
      </c>
      <c r="CS69" s="183" t="s">
        <v>17</v>
      </c>
      <c r="CT69" s="182">
        <v>10235043.740000002</v>
      </c>
      <c r="CU69" s="197">
        <v>1.5472948302651422E-2</v>
      </c>
      <c r="CV69" s="184">
        <v>130</v>
      </c>
      <c r="CW69" s="197">
        <v>2.6220250100847116E-2</v>
      </c>
      <c r="CY69" s="183" t="s">
        <v>17</v>
      </c>
      <c r="CZ69" s="182">
        <v>9376026.620000001</v>
      </c>
      <c r="DA69" s="197">
        <v>1.4231662095179719E-2</v>
      </c>
      <c r="DB69" s="184">
        <v>126</v>
      </c>
      <c r="DC69" s="197">
        <v>2.5542266369349281E-2</v>
      </c>
      <c r="DE69" s="183" t="s">
        <v>17</v>
      </c>
      <c r="DF69" s="182">
        <v>11161040.459999999</v>
      </c>
      <c r="DG69" s="197">
        <v>1.6983357022288707E-2</v>
      </c>
      <c r="DH69" s="184">
        <v>135</v>
      </c>
      <c r="DI69" s="197">
        <v>2.7472527472527472E-2</v>
      </c>
      <c r="DK69" s="183" t="s">
        <v>17</v>
      </c>
      <c r="DL69" s="182">
        <v>9937061.9499999974</v>
      </c>
      <c r="DM69" s="197">
        <v>1.5180070551252258E-2</v>
      </c>
      <c r="DN69" s="184">
        <v>125</v>
      </c>
      <c r="DO69" s="197">
        <v>2.5531045751633986E-2</v>
      </c>
      <c r="DQ69" s="183" t="s">
        <v>17</v>
      </c>
      <c r="DR69" s="182">
        <v>8462562.4500000011</v>
      </c>
      <c r="DS69" s="197">
        <v>1.2977581344135741E-2</v>
      </c>
      <c r="DT69" s="184">
        <v>114</v>
      </c>
      <c r="DU69" s="197">
        <v>2.3375025630510561E-2</v>
      </c>
      <c r="DW69" s="183" t="s">
        <v>17</v>
      </c>
      <c r="DX69" s="182">
        <v>6959596.04</v>
      </c>
      <c r="DY69" s="197">
        <v>1.076114073817974E-2</v>
      </c>
      <c r="DZ69" s="184">
        <v>96</v>
      </c>
      <c r="EA69" s="197">
        <v>1.981833195706028E-2</v>
      </c>
      <c r="EC69" s="183" t="s">
        <v>17</v>
      </c>
      <c r="ED69" s="182">
        <v>7439891.7199999979</v>
      </c>
      <c r="EE69" s="197">
        <v>1.1548044772801469E-2</v>
      </c>
      <c r="EF69" s="184">
        <v>98</v>
      </c>
      <c r="EG69" s="197">
        <v>2.0306672192291753E-2</v>
      </c>
      <c r="EI69" s="183" t="s">
        <v>17</v>
      </c>
      <c r="EJ69" s="182">
        <v>7851776.1399999978</v>
      </c>
      <c r="EK69" s="197">
        <v>1.2222267046625431E-2</v>
      </c>
      <c r="EL69" s="184">
        <v>101</v>
      </c>
      <c r="EM69" s="197">
        <v>2.0989193682460515E-2</v>
      </c>
      <c r="EO69" s="183" t="s">
        <v>17</v>
      </c>
      <c r="EP69" s="182">
        <v>7787768.8699999992</v>
      </c>
      <c r="EQ69" s="197">
        <v>1.220427352092065E-2</v>
      </c>
      <c r="ER69" s="184">
        <v>94</v>
      </c>
      <c r="ES69" s="197">
        <v>1.9595580571190329E-2</v>
      </c>
      <c r="EU69" s="183" t="s">
        <v>17</v>
      </c>
      <c r="EV69" s="182">
        <v>7602361.3100000005</v>
      </c>
      <c r="EW69" s="197">
        <v>1.1939978971394693E-2</v>
      </c>
      <c r="EX69" s="184">
        <v>89</v>
      </c>
      <c r="EY69" s="197">
        <v>1.8619246861924687E-2</v>
      </c>
      <c r="FA69" s="183" t="s">
        <v>17</v>
      </c>
      <c r="FB69" s="182">
        <v>7740329.9899999993</v>
      </c>
      <c r="FC69" s="197">
        <v>1.223510331083019E-2</v>
      </c>
      <c r="FD69" s="184">
        <v>98</v>
      </c>
      <c r="FE69" s="197">
        <v>2.0609884332281808E-2</v>
      </c>
      <c r="FG69" s="183" t="s">
        <v>17</v>
      </c>
      <c r="FH69" s="182">
        <v>7624431.9400000013</v>
      </c>
      <c r="FI69" s="197">
        <v>1.2098393877322838E-2</v>
      </c>
      <c r="FJ69" s="184">
        <v>90</v>
      </c>
      <c r="FK69" s="197">
        <v>1.8999366687777075E-2</v>
      </c>
      <c r="FM69" s="183" t="s">
        <v>17</v>
      </c>
      <c r="FN69" s="182">
        <v>7698203.5</v>
      </c>
      <c r="FO69" s="197">
        <v>1.2251590979689938E-2</v>
      </c>
      <c r="FP69" s="184">
        <v>89</v>
      </c>
      <c r="FQ69" s="197">
        <v>1.8839966130397966E-2</v>
      </c>
      <c r="FS69" s="183" t="s">
        <v>17</v>
      </c>
      <c r="FT69" s="182">
        <v>8383249.5900000017</v>
      </c>
      <c r="FU69" s="197">
        <v>1.3419147555280739E-2</v>
      </c>
      <c r="FV69" s="184">
        <v>99</v>
      </c>
      <c r="FW69" s="197">
        <v>2.1059349074664963E-2</v>
      </c>
      <c r="FY69" s="183" t="s">
        <v>17</v>
      </c>
      <c r="FZ69" s="182">
        <v>10555008.259999996</v>
      </c>
      <c r="GA69" s="197">
        <v>1.6986835133378328E-2</v>
      </c>
      <c r="GB69" s="184">
        <v>118</v>
      </c>
      <c r="GC69" s="197">
        <v>2.5251444468221699E-2</v>
      </c>
      <c r="GE69" s="183" t="s">
        <v>17</v>
      </c>
      <c r="GF69" s="182">
        <v>12612708.08</v>
      </c>
      <c r="GG69" s="197">
        <v>2.0423873848475424E-2</v>
      </c>
      <c r="GH69" s="184">
        <v>139</v>
      </c>
      <c r="GI69" s="197">
        <v>2.9963354171157579E-2</v>
      </c>
      <c r="GK69" s="183" t="s">
        <v>17</v>
      </c>
      <c r="GL69" s="182">
        <v>14173398.360000001</v>
      </c>
      <c r="GM69" s="197">
        <v>2.3070975084202486E-2</v>
      </c>
      <c r="GN69" s="184">
        <v>150</v>
      </c>
      <c r="GO69" s="197">
        <v>3.2495667244367421E-2</v>
      </c>
      <c r="GQ69" s="183" t="s">
        <v>17</v>
      </c>
      <c r="GR69" s="182">
        <v>16036800.090000007</v>
      </c>
      <c r="GS69" s="197">
        <v>2.6272309136940994E-2</v>
      </c>
      <c r="GT69" s="184">
        <v>166</v>
      </c>
      <c r="GU69" s="197">
        <v>3.6173458269775548E-2</v>
      </c>
      <c r="GW69" s="183" t="s">
        <v>17</v>
      </c>
      <c r="GX69" s="182">
        <v>19910290.200000003</v>
      </c>
      <c r="GY69" s="197">
        <v>3.2880153664259913E-2</v>
      </c>
      <c r="GZ69" s="184">
        <v>205</v>
      </c>
      <c r="HA69" s="197">
        <v>4.4966001316078086E-2</v>
      </c>
      <c r="HC69" s="183" t="s">
        <v>17</v>
      </c>
      <c r="HD69" s="182">
        <v>26565574.809999969</v>
      </c>
      <c r="HE69" s="197">
        <v>4.4245152525374337E-2</v>
      </c>
      <c r="HF69" s="184">
        <v>228</v>
      </c>
      <c r="HG69" s="197">
        <v>5.0386740331491715E-2</v>
      </c>
      <c r="HI69" s="183" t="s">
        <v>17</v>
      </c>
      <c r="HJ69" s="182">
        <v>22664298.06000001</v>
      </c>
      <c r="HK69" s="197">
        <v>3.8038787278924936E-2</v>
      </c>
      <c r="HL69" s="184">
        <v>217</v>
      </c>
      <c r="HM69" s="197">
        <v>4.840508587999108E-2</v>
      </c>
      <c r="HO69" s="183" t="s">
        <v>17</v>
      </c>
      <c r="HP69" s="182">
        <v>24949546.910000008</v>
      </c>
      <c r="HQ69" s="197">
        <v>4.2364465029343525E-2</v>
      </c>
      <c r="HR69" s="184">
        <v>240</v>
      </c>
      <c r="HS69" s="197">
        <v>5.4225033890646181E-2</v>
      </c>
      <c r="HU69" s="183" t="s">
        <v>17</v>
      </c>
      <c r="HV69" s="182">
        <v>37694042.309999965</v>
      </c>
      <c r="HW69" s="197">
        <v>6.4709810543585697E-2</v>
      </c>
      <c r="HX69" s="184">
        <v>316</v>
      </c>
      <c r="HY69" s="197">
        <v>7.2228571428571434E-2</v>
      </c>
      <c r="IA69" s="183" t="s">
        <v>17</v>
      </c>
      <c r="IB69" s="182">
        <v>43213088.249999993</v>
      </c>
      <c r="IC69" s="197">
        <v>7.4591784237880474E-2</v>
      </c>
      <c r="ID69" s="184">
        <v>335</v>
      </c>
      <c r="IE69" s="197">
        <v>7.7046918123275063E-2</v>
      </c>
      <c r="IG69" s="183" t="s">
        <v>17</v>
      </c>
      <c r="IH69" s="182">
        <v>40516842.56999997</v>
      </c>
      <c r="II69" s="197">
        <v>7.1071318721211016E-2</v>
      </c>
      <c r="IJ69" s="184">
        <v>308</v>
      </c>
      <c r="IK69" s="197">
        <v>7.1828358208955223E-2</v>
      </c>
      <c r="IM69" s="183" t="s">
        <v>17</v>
      </c>
      <c r="IN69" s="182">
        <v>66800032.340000033</v>
      </c>
      <c r="IO69" s="197">
        <v>0.11830390327037725</v>
      </c>
      <c r="IP69" s="184">
        <v>429</v>
      </c>
      <c r="IQ69" s="197">
        <v>0.10082256169212692</v>
      </c>
      <c r="IS69" s="183" t="s">
        <v>17</v>
      </c>
      <c r="IT69" s="182">
        <v>0</v>
      </c>
      <c r="IU69" s="197">
        <v>0</v>
      </c>
      <c r="IV69" s="184">
        <v>0</v>
      </c>
      <c r="IW69" s="197">
        <v>0</v>
      </c>
      <c r="IY69" s="183" t="s">
        <v>17</v>
      </c>
      <c r="IZ69" s="182">
        <v>0</v>
      </c>
      <c r="JA69" s="197">
        <v>0</v>
      </c>
      <c r="JB69" s="184">
        <v>0</v>
      </c>
      <c r="JC69" s="197">
        <v>0</v>
      </c>
      <c r="JE69" s="183" t="s">
        <v>17</v>
      </c>
      <c r="JF69" s="182">
        <v>0</v>
      </c>
      <c r="JG69" s="197">
        <v>0</v>
      </c>
      <c r="JH69" s="184">
        <v>0</v>
      </c>
      <c r="JI69" s="197">
        <v>0</v>
      </c>
      <c r="JK69" s="183" t="s">
        <v>17</v>
      </c>
      <c r="JL69" s="182">
        <v>0</v>
      </c>
      <c r="JM69" s="197">
        <v>0</v>
      </c>
      <c r="JN69" s="184">
        <v>0</v>
      </c>
      <c r="JO69" s="197">
        <v>0</v>
      </c>
      <c r="JQ69" s="198" t="s">
        <v>17</v>
      </c>
      <c r="JR69" s="199">
        <v>0</v>
      </c>
      <c r="JS69" s="200">
        <v>0</v>
      </c>
      <c r="JT69" s="201">
        <v>0</v>
      </c>
      <c r="JU69" s="200">
        <v>0</v>
      </c>
      <c r="JW69" s="198" t="s">
        <v>17</v>
      </c>
      <c r="JX69" s="199">
        <v>0</v>
      </c>
      <c r="JY69" s="200">
        <v>0</v>
      </c>
      <c r="JZ69" s="201">
        <v>0</v>
      </c>
      <c r="KA69" s="200">
        <v>0</v>
      </c>
      <c r="KC69" s="198" t="s">
        <v>17</v>
      </c>
      <c r="KD69" s="199">
        <v>0</v>
      </c>
      <c r="KE69" s="200">
        <v>0</v>
      </c>
      <c r="KF69" s="201">
        <v>0</v>
      </c>
      <c r="KG69" s="200">
        <v>0</v>
      </c>
      <c r="KI69" s="198" t="s">
        <v>17</v>
      </c>
      <c r="KJ69" s="199">
        <v>0</v>
      </c>
      <c r="KK69" s="200">
        <v>0</v>
      </c>
      <c r="KL69" s="201">
        <v>0</v>
      </c>
      <c r="KM69" s="200">
        <v>0</v>
      </c>
      <c r="KO69" s="198" t="s">
        <v>17</v>
      </c>
      <c r="KP69" s="199">
        <v>0</v>
      </c>
      <c r="KQ69" s="200">
        <v>0</v>
      </c>
      <c r="KR69" s="201">
        <v>0</v>
      </c>
      <c r="KS69" s="200">
        <v>0</v>
      </c>
      <c r="KU69" s="198" t="s">
        <v>17</v>
      </c>
      <c r="KV69" s="199">
        <v>0</v>
      </c>
      <c r="KW69" s="200">
        <v>0</v>
      </c>
      <c r="KX69" s="201">
        <v>0</v>
      </c>
      <c r="KY69" s="200">
        <v>0</v>
      </c>
      <c r="LA69" s="198" t="s">
        <v>17</v>
      </c>
      <c r="LB69" s="199">
        <v>0</v>
      </c>
      <c r="LC69" s="200">
        <v>0</v>
      </c>
      <c r="LD69" s="201">
        <v>0</v>
      </c>
      <c r="LE69" s="200">
        <v>0</v>
      </c>
      <c r="LG69" s="198" t="s">
        <v>17</v>
      </c>
      <c r="LH69" s="199">
        <v>0</v>
      </c>
      <c r="LI69" s="200">
        <v>0</v>
      </c>
      <c r="LJ69" s="201">
        <v>0</v>
      </c>
      <c r="LK69" s="200">
        <v>0</v>
      </c>
      <c r="LM69" s="198" t="s">
        <v>17</v>
      </c>
      <c r="LN69" s="199">
        <v>0</v>
      </c>
      <c r="LO69" s="200">
        <v>0</v>
      </c>
      <c r="LP69" s="201">
        <v>0</v>
      </c>
      <c r="LQ69" s="200">
        <v>0</v>
      </c>
      <c r="LS69" s="198" t="s">
        <v>17</v>
      </c>
      <c r="LT69" s="199">
        <v>0</v>
      </c>
      <c r="LU69" s="200">
        <v>0</v>
      </c>
      <c r="LV69" s="201">
        <v>0</v>
      </c>
      <c r="LW69" s="200">
        <v>0</v>
      </c>
      <c r="LY69" s="198" t="s">
        <v>17</v>
      </c>
      <c r="LZ69" s="199">
        <v>0</v>
      </c>
      <c r="MA69" s="200">
        <v>0</v>
      </c>
      <c r="MB69" s="201">
        <v>0</v>
      </c>
      <c r="MC69" s="200">
        <v>0</v>
      </c>
      <c r="ME69" s="198" t="s">
        <v>17</v>
      </c>
      <c r="MF69" s="199">
        <v>0</v>
      </c>
      <c r="MG69" s="200">
        <v>0</v>
      </c>
      <c r="MH69" s="201">
        <v>0</v>
      </c>
      <c r="MI69" s="200">
        <v>0</v>
      </c>
      <c r="MK69" s="198" t="s">
        <v>17</v>
      </c>
      <c r="ML69" s="199">
        <v>0</v>
      </c>
      <c r="MM69" s="200">
        <v>0</v>
      </c>
      <c r="MN69" s="201">
        <v>0</v>
      </c>
      <c r="MO69" s="200">
        <v>0</v>
      </c>
      <c r="MQ69" s="198" t="s">
        <v>17</v>
      </c>
      <c r="MR69" s="199">
        <v>0</v>
      </c>
      <c r="MS69" s="200">
        <v>0</v>
      </c>
      <c r="MT69" s="201">
        <v>0</v>
      </c>
      <c r="MU69" s="200">
        <v>0</v>
      </c>
      <c r="MW69" s="198" t="s">
        <v>17</v>
      </c>
      <c r="MX69" s="199">
        <v>0</v>
      </c>
      <c r="MY69" s="200">
        <v>0</v>
      </c>
      <c r="MZ69" s="201">
        <v>0</v>
      </c>
      <c r="NA69" s="200">
        <v>0</v>
      </c>
    </row>
    <row r="70" spans="1:365" s="176" customFormat="1" ht="18" x14ac:dyDescent="0.35">
      <c r="A70" s="183" t="s">
        <v>18</v>
      </c>
      <c r="B70" s="182">
        <v>25665369.660000004</v>
      </c>
      <c r="C70" s="197">
        <v>4.1045987314308092E-2</v>
      </c>
      <c r="D70" s="184">
        <v>323</v>
      </c>
      <c r="E70" s="197">
        <v>6.4061880206267352E-2</v>
      </c>
      <c r="G70" s="183" t="s">
        <v>18</v>
      </c>
      <c r="H70" s="182">
        <v>28268293.699999992</v>
      </c>
      <c r="I70" s="197">
        <v>3.4642832381173216E-2</v>
      </c>
      <c r="J70" s="184">
        <v>326</v>
      </c>
      <c r="K70" s="197">
        <v>4.9627036078550769E-2</v>
      </c>
      <c r="M70" s="183" t="s">
        <v>18</v>
      </c>
      <c r="N70" s="182">
        <v>27363301.249999996</v>
      </c>
      <c r="O70" s="197">
        <v>3.4412369104460362E-2</v>
      </c>
      <c r="P70" s="184">
        <v>301</v>
      </c>
      <c r="Q70" s="197">
        <v>4.752131354594253E-2</v>
      </c>
      <c r="S70" s="183" t="s">
        <v>18</v>
      </c>
      <c r="T70" s="182">
        <v>26780426.539999973</v>
      </c>
      <c r="U70" s="197">
        <v>3.40364450696099E-2</v>
      </c>
      <c r="V70" s="184">
        <v>307</v>
      </c>
      <c r="W70" s="197">
        <v>4.9238171611868484E-2</v>
      </c>
      <c r="Y70" s="183" t="s">
        <v>18</v>
      </c>
      <c r="Z70" s="182">
        <v>25715456.07</v>
      </c>
      <c r="AA70" s="197">
        <v>3.2886724979427642E-2</v>
      </c>
      <c r="AB70" s="184">
        <v>301</v>
      </c>
      <c r="AC70" s="197">
        <v>4.8816088225754138E-2</v>
      </c>
      <c r="AE70" s="183" t="s">
        <v>18</v>
      </c>
      <c r="AF70" s="182">
        <v>33263115.09</v>
      </c>
      <c r="AG70" s="197">
        <v>4.3547090415761269E-2</v>
      </c>
      <c r="AH70" s="184">
        <v>341</v>
      </c>
      <c r="AI70" s="197">
        <v>5.7176391683433934E-2</v>
      </c>
      <c r="AK70" s="183" t="s">
        <v>18</v>
      </c>
      <c r="AL70" s="182">
        <v>31621634.229999993</v>
      </c>
      <c r="AM70" s="197">
        <v>4.208340514636006E-2</v>
      </c>
      <c r="AN70" s="184">
        <v>313</v>
      </c>
      <c r="AO70" s="197">
        <v>5.410544511668107E-2</v>
      </c>
      <c r="AQ70" s="183" t="s">
        <v>18</v>
      </c>
      <c r="AR70" s="182">
        <v>25196273.959999993</v>
      </c>
      <c r="AS70" s="197">
        <v>3.3985192556058912E-2</v>
      </c>
      <c r="AT70" s="184">
        <v>273</v>
      </c>
      <c r="AU70" s="197">
        <v>4.8241738823113625E-2</v>
      </c>
      <c r="AW70" s="183" t="s">
        <v>18</v>
      </c>
      <c r="AX70" s="182">
        <v>21146103.510000002</v>
      </c>
      <c r="AY70" s="197">
        <v>2.8715401238605012E-2</v>
      </c>
      <c r="AZ70" s="184">
        <v>234</v>
      </c>
      <c r="BA70" s="197">
        <v>4.2056074766355138E-2</v>
      </c>
      <c r="BC70" s="183" t="s">
        <v>18</v>
      </c>
      <c r="BD70" s="182">
        <v>20899128.050000004</v>
      </c>
      <c r="BE70" s="197">
        <v>2.8530062748093846E-2</v>
      </c>
      <c r="BF70" s="184">
        <v>230</v>
      </c>
      <c r="BG70" s="197">
        <v>4.1553748870822041E-2</v>
      </c>
      <c r="BI70" s="183" t="s">
        <v>18</v>
      </c>
      <c r="BJ70" s="182">
        <v>15643320.370000001</v>
      </c>
      <c r="BK70" s="197">
        <v>2.2013613772108715E-2</v>
      </c>
      <c r="BL70" s="184">
        <v>143</v>
      </c>
      <c r="BM70" s="197">
        <v>2.6784041955422364E-2</v>
      </c>
      <c r="BO70" s="183" t="s">
        <v>18</v>
      </c>
      <c r="BP70" s="182">
        <v>13258344.309999997</v>
      </c>
      <c r="BQ70" s="197">
        <v>1.9434724895991962E-2</v>
      </c>
      <c r="BR70" s="184">
        <v>124</v>
      </c>
      <c r="BS70" s="197">
        <v>2.4351924587588374E-2</v>
      </c>
      <c r="BU70" s="183" t="s">
        <v>18</v>
      </c>
      <c r="BV70" s="182">
        <v>7057552.4199999999</v>
      </c>
      <c r="BW70" s="197">
        <v>1.0461326649104602E-2</v>
      </c>
      <c r="BX70" s="184">
        <v>83</v>
      </c>
      <c r="BY70" s="197">
        <v>1.6445413116702993E-2</v>
      </c>
      <c r="CA70" s="183" t="s">
        <v>18</v>
      </c>
      <c r="CB70" s="182">
        <v>6532308.1799999978</v>
      </c>
      <c r="CC70" s="197">
        <v>9.7192693177388587E-3</v>
      </c>
      <c r="CD70" s="184">
        <v>68</v>
      </c>
      <c r="CE70" s="197">
        <v>1.3516199562711191E-2</v>
      </c>
      <c r="CG70" s="183" t="s">
        <v>18</v>
      </c>
      <c r="CH70" s="182">
        <v>5326137.1900000004</v>
      </c>
      <c r="CI70" s="197">
        <v>7.9579429558039247E-3</v>
      </c>
      <c r="CJ70" s="184">
        <v>55</v>
      </c>
      <c r="CK70" s="197">
        <v>1.0980235575963266E-2</v>
      </c>
      <c r="CM70" s="183" t="s">
        <v>18</v>
      </c>
      <c r="CN70" s="182">
        <v>5981098.3500000015</v>
      </c>
      <c r="CO70" s="197">
        <v>8.9915573546654921E-3</v>
      </c>
      <c r="CP70" s="184">
        <v>69</v>
      </c>
      <c r="CQ70" s="197">
        <v>1.3852640032122063E-2</v>
      </c>
      <c r="CS70" s="183" t="s">
        <v>18</v>
      </c>
      <c r="CT70" s="182">
        <v>8303679.2799999993</v>
      </c>
      <c r="CU70" s="197">
        <v>1.2553185260861204E-2</v>
      </c>
      <c r="CV70" s="184">
        <v>81</v>
      </c>
      <c r="CW70" s="197">
        <v>1.6337232755143202E-2</v>
      </c>
      <c r="CY70" s="183" t="s">
        <v>18</v>
      </c>
      <c r="CZ70" s="182">
        <v>8758859.120000001</v>
      </c>
      <c r="DA70" s="197">
        <v>1.3294877285141836E-2</v>
      </c>
      <c r="DB70" s="184">
        <v>88</v>
      </c>
      <c r="DC70" s="197">
        <v>1.783904317859315E-2</v>
      </c>
      <c r="DE70" s="183" t="s">
        <v>18</v>
      </c>
      <c r="DF70" s="182">
        <v>9924248.1199999973</v>
      </c>
      <c r="DG70" s="197">
        <v>1.510137424945214E-2</v>
      </c>
      <c r="DH70" s="184">
        <v>88</v>
      </c>
      <c r="DI70" s="197">
        <v>1.7908017908017909E-2</v>
      </c>
      <c r="DK70" s="183" t="s">
        <v>18</v>
      </c>
      <c r="DL70" s="182">
        <v>8782368.0599999987</v>
      </c>
      <c r="DM70" s="197">
        <v>1.3416135214681281E-2</v>
      </c>
      <c r="DN70" s="184">
        <v>67</v>
      </c>
      <c r="DO70" s="197">
        <v>1.3684640522875817E-2</v>
      </c>
      <c r="DQ70" s="183" t="s">
        <v>18</v>
      </c>
      <c r="DR70" s="182">
        <v>5262275.1899999995</v>
      </c>
      <c r="DS70" s="197">
        <v>8.0698493791856556E-3</v>
      </c>
      <c r="DT70" s="184">
        <v>69</v>
      </c>
      <c r="DU70" s="197">
        <v>1.4148041828993234E-2</v>
      </c>
      <c r="DW70" s="183" t="s">
        <v>18</v>
      </c>
      <c r="DX70" s="182">
        <v>6011743.3200000003</v>
      </c>
      <c r="DY70" s="197">
        <v>9.2955418068103746E-3</v>
      </c>
      <c r="DZ70" s="184">
        <v>67</v>
      </c>
      <c r="EA70" s="197">
        <v>1.3831544178364987E-2</v>
      </c>
      <c r="EC70" s="183" t="s">
        <v>18</v>
      </c>
      <c r="ED70" s="182">
        <v>8652137.6300000008</v>
      </c>
      <c r="EE70" s="197">
        <v>1.3429667593560143E-2</v>
      </c>
      <c r="EF70" s="184">
        <v>68</v>
      </c>
      <c r="EG70" s="197">
        <v>1.4090343970161625E-2</v>
      </c>
      <c r="EI70" s="183" t="s">
        <v>18</v>
      </c>
      <c r="EJ70" s="182">
        <v>6997370.7699999986</v>
      </c>
      <c r="EK70" s="197">
        <v>1.0892278721434744E-2</v>
      </c>
      <c r="EL70" s="184">
        <v>77</v>
      </c>
      <c r="EM70" s="197">
        <v>1.6001662510390691E-2</v>
      </c>
      <c r="EO70" s="183" t="s">
        <v>18</v>
      </c>
      <c r="EP70" s="182">
        <v>7010312.9899999993</v>
      </c>
      <c r="EQ70" s="197">
        <v>1.0985916329232698E-2</v>
      </c>
      <c r="ER70" s="184">
        <v>72</v>
      </c>
      <c r="ES70" s="197">
        <v>1.50093808630394E-2</v>
      </c>
      <c r="EU70" s="183" t="s">
        <v>18</v>
      </c>
      <c r="EV70" s="182">
        <v>5571883.0700000003</v>
      </c>
      <c r="EW70" s="197">
        <v>8.7509872227935579E-3</v>
      </c>
      <c r="EX70" s="184">
        <v>65</v>
      </c>
      <c r="EY70" s="197">
        <v>1.3598326359832637E-2</v>
      </c>
      <c r="FA70" s="183" t="s">
        <v>18</v>
      </c>
      <c r="FB70" s="182">
        <v>5534754.5499999998</v>
      </c>
      <c r="FC70" s="197">
        <v>8.7487605576022053E-3</v>
      </c>
      <c r="FD70" s="184">
        <v>61</v>
      </c>
      <c r="FE70" s="197">
        <v>1.2828601472134596E-2</v>
      </c>
      <c r="FG70" s="183" t="s">
        <v>18</v>
      </c>
      <c r="FH70" s="182">
        <v>6418366.6200000001</v>
      </c>
      <c r="FI70" s="197">
        <v>1.018461808419281E-2</v>
      </c>
      <c r="FJ70" s="184">
        <v>72</v>
      </c>
      <c r="FK70" s="197">
        <v>1.5199493350221659E-2</v>
      </c>
      <c r="FM70" s="183" t="s">
        <v>18</v>
      </c>
      <c r="FN70" s="182">
        <v>5242216.95</v>
      </c>
      <c r="FO70" s="197">
        <v>8.3429202538225587E-3</v>
      </c>
      <c r="FP70" s="184">
        <v>64</v>
      </c>
      <c r="FQ70" s="197">
        <v>1.3547840812870448E-2</v>
      </c>
      <c r="FS70" s="183" t="s">
        <v>18</v>
      </c>
      <c r="FT70" s="182">
        <v>7325474.3599999994</v>
      </c>
      <c r="FU70" s="197">
        <v>1.1725956658444869E-2</v>
      </c>
      <c r="FV70" s="184">
        <v>79</v>
      </c>
      <c r="FW70" s="197">
        <v>1.6804935120187194E-2</v>
      </c>
      <c r="FY70" s="183" t="s">
        <v>18</v>
      </c>
      <c r="FZ70" s="182">
        <v>8758637.3699999973</v>
      </c>
      <c r="GA70" s="197">
        <v>1.4095823075863359E-2</v>
      </c>
      <c r="GB70" s="184">
        <v>95</v>
      </c>
      <c r="GC70" s="197">
        <v>2.0329552749839504E-2</v>
      </c>
      <c r="GE70" s="183" t="s">
        <v>18</v>
      </c>
      <c r="GF70" s="182">
        <v>9458893.349999994</v>
      </c>
      <c r="GG70" s="197">
        <v>1.5316872736705959E-2</v>
      </c>
      <c r="GH70" s="184">
        <v>104</v>
      </c>
      <c r="GI70" s="197">
        <v>2.2418624703599913E-2</v>
      </c>
      <c r="GK70" s="183" t="s">
        <v>18</v>
      </c>
      <c r="GL70" s="182">
        <v>10405099.66</v>
      </c>
      <c r="GM70" s="197">
        <v>1.6937066813982059E-2</v>
      </c>
      <c r="GN70" s="184">
        <v>104</v>
      </c>
      <c r="GO70" s="197">
        <v>2.2530329289428077E-2</v>
      </c>
      <c r="GQ70" s="183" t="s">
        <v>18</v>
      </c>
      <c r="GR70" s="182">
        <v>13152878.560000001</v>
      </c>
      <c r="GS70" s="197">
        <v>2.1547720843913269E-2</v>
      </c>
      <c r="GT70" s="184">
        <v>118</v>
      </c>
      <c r="GU70" s="197">
        <v>2.5713663107430812E-2</v>
      </c>
      <c r="GW70" s="183" t="s">
        <v>18</v>
      </c>
      <c r="GX70" s="182">
        <v>19295209.899999995</v>
      </c>
      <c r="GY70" s="197">
        <v>3.1864400775843488E-2</v>
      </c>
      <c r="GZ70" s="184">
        <v>146</v>
      </c>
      <c r="HA70" s="197">
        <v>3.2024566790962931E-2</v>
      </c>
      <c r="HC70" s="183" t="s">
        <v>18</v>
      </c>
      <c r="HD70" s="182">
        <v>22404928.789999999</v>
      </c>
      <c r="HE70" s="197">
        <v>3.7315567185113051E-2</v>
      </c>
      <c r="HF70" s="184">
        <v>160</v>
      </c>
      <c r="HG70" s="197">
        <v>3.535911602209945E-2</v>
      </c>
      <c r="HI70" s="183" t="s">
        <v>18</v>
      </c>
      <c r="HJ70" s="182">
        <v>21131104.020000003</v>
      </c>
      <c r="HK70" s="197">
        <v>3.5465540060304668E-2</v>
      </c>
      <c r="HL70" s="184">
        <v>150</v>
      </c>
      <c r="HM70" s="197">
        <v>3.3459736783403971E-2</v>
      </c>
      <c r="HO70" s="183" t="s">
        <v>18</v>
      </c>
      <c r="HP70" s="182">
        <v>24147552.77</v>
      </c>
      <c r="HQ70" s="197">
        <v>4.1002674660150451E-2</v>
      </c>
      <c r="HR70" s="184">
        <v>159</v>
      </c>
      <c r="HS70" s="197">
        <v>3.5924084952553094E-2</v>
      </c>
      <c r="HU70" s="183" t="s">
        <v>18</v>
      </c>
      <c r="HV70" s="182">
        <v>37768551.749999978</v>
      </c>
      <c r="HW70" s="197">
        <v>6.4837721785008323E-2</v>
      </c>
      <c r="HX70" s="184">
        <v>228</v>
      </c>
      <c r="HY70" s="197">
        <v>5.2114285714285717E-2</v>
      </c>
      <c r="IA70" s="183" t="s">
        <v>18</v>
      </c>
      <c r="IB70" s="182">
        <v>47341748.61999996</v>
      </c>
      <c r="IC70" s="197">
        <v>8.1718424706825096E-2</v>
      </c>
      <c r="ID70" s="184">
        <v>286</v>
      </c>
      <c r="IE70" s="197">
        <v>6.5777368905243785E-2</v>
      </c>
      <c r="IG70" s="183" t="s">
        <v>18</v>
      </c>
      <c r="IH70" s="182">
        <v>44356756.759999983</v>
      </c>
      <c r="II70" s="197">
        <v>7.780698092855344E-2</v>
      </c>
      <c r="IJ70" s="184">
        <v>277</v>
      </c>
      <c r="IK70" s="197">
        <v>6.4598880597014921E-2</v>
      </c>
      <c r="IM70" s="183" t="s">
        <v>18</v>
      </c>
      <c r="IN70" s="182">
        <v>49663092.93999999</v>
      </c>
      <c r="IO70" s="197">
        <v>8.7954115252177001E-2</v>
      </c>
      <c r="IP70" s="184">
        <v>316</v>
      </c>
      <c r="IQ70" s="197">
        <v>7.4265569917743829E-2</v>
      </c>
      <c r="IS70" s="183" t="s">
        <v>18</v>
      </c>
      <c r="IT70" s="182">
        <v>0</v>
      </c>
      <c r="IU70" s="197">
        <v>0</v>
      </c>
      <c r="IV70" s="184">
        <v>0</v>
      </c>
      <c r="IW70" s="197">
        <v>0</v>
      </c>
      <c r="IY70" s="183" t="s">
        <v>18</v>
      </c>
      <c r="IZ70" s="182">
        <v>0</v>
      </c>
      <c r="JA70" s="197">
        <v>0</v>
      </c>
      <c r="JB70" s="184">
        <v>0</v>
      </c>
      <c r="JC70" s="197">
        <v>0</v>
      </c>
      <c r="JE70" s="183" t="s">
        <v>18</v>
      </c>
      <c r="JF70" s="182">
        <v>0</v>
      </c>
      <c r="JG70" s="197">
        <v>0</v>
      </c>
      <c r="JH70" s="184">
        <v>0</v>
      </c>
      <c r="JI70" s="197">
        <v>0</v>
      </c>
      <c r="JK70" s="183" t="s">
        <v>18</v>
      </c>
      <c r="JL70" s="182">
        <v>0</v>
      </c>
      <c r="JM70" s="197">
        <v>0</v>
      </c>
      <c r="JN70" s="184">
        <v>0</v>
      </c>
      <c r="JO70" s="197">
        <v>0</v>
      </c>
      <c r="JQ70" s="198" t="s">
        <v>18</v>
      </c>
      <c r="JR70" s="199">
        <v>0</v>
      </c>
      <c r="JS70" s="200">
        <v>0</v>
      </c>
      <c r="JT70" s="201">
        <v>0</v>
      </c>
      <c r="JU70" s="200">
        <v>0</v>
      </c>
      <c r="JW70" s="198" t="s">
        <v>18</v>
      </c>
      <c r="JX70" s="199">
        <v>0</v>
      </c>
      <c r="JY70" s="200">
        <v>0</v>
      </c>
      <c r="JZ70" s="201">
        <v>0</v>
      </c>
      <c r="KA70" s="200">
        <v>0</v>
      </c>
      <c r="KC70" s="198" t="s">
        <v>18</v>
      </c>
      <c r="KD70" s="199">
        <v>0</v>
      </c>
      <c r="KE70" s="200">
        <v>0</v>
      </c>
      <c r="KF70" s="201">
        <v>0</v>
      </c>
      <c r="KG70" s="200">
        <v>0</v>
      </c>
      <c r="KI70" s="198" t="s">
        <v>18</v>
      </c>
      <c r="KJ70" s="199">
        <v>0</v>
      </c>
      <c r="KK70" s="200">
        <v>0</v>
      </c>
      <c r="KL70" s="201">
        <v>0</v>
      </c>
      <c r="KM70" s="200">
        <v>0</v>
      </c>
      <c r="KO70" s="198" t="s">
        <v>18</v>
      </c>
      <c r="KP70" s="199">
        <v>0</v>
      </c>
      <c r="KQ70" s="200">
        <v>0</v>
      </c>
      <c r="KR70" s="201">
        <v>0</v>
      </c>
      <c r="KS70" s="200">
        <v>0</v>
      </c>
      <c r="KU70" s="198" t="s">
        <v>18</v>
      </c>
      <c r="KV70" s="199">
        <v>0</v>
      </c>
      <c r="KW70" s="200">
        <v>0</v>
      </c>
      <c r="KX70" s="201">
        <v>0</v>
      </c>
      <c r="KY70" s="200">
        <v>0</v>
      </c>
      <c r="LA70" s="198" t="s">
        <v>18</v>
      </c>
      <c r="LB70" s="199">
        <v>0</v>
      </c>
      <c r="LC70" s="200">
        <v>0</v>
      </c>
      <c r="LD70" s="201">
        <v>0</v>
      </c>
      <c r="LE70" s="200">
        <v>0</v>
      </c>
      <c r="LG70" s="198" t="s">
        <v>18</v>
      </c>
      <c r="LH70" s="199">
        <v>0</v>
      </c>
      <c r="LI70" s="200">
        <v>0</v>
      </c>
      <c r="LJ70" s="201">
        <v>0</v>
      </c>
      <c r="LK70" s="200">
        <v>0</v>
      </c>
      <c r="LM70" s="198" t="s">
        <v>18</v>
      </c>
      <c r="LN70" s="199">
        <v>0</v>
      </c>
      <c r="LO70" s="200">
        <v>0</v>
      </c>
      <c r="LP70" s="201">
        <v>0</v>
      </c>
      <c r="LQ70" s="200">
        <v>0</v>
      </c>
      <c r="LS70" s="198" t="s">
        <v>18</v>
      </c>
      <c r="LT70" s="199">
        <v>0</v>
      </c>
      <c r="LU70" s="200">
        <v>0</v>
      </c>
      <c r="LV70" s="201">
        <v>0</v>
      </c>
      <c r="LW70" s="200">
        <v>0</v>
      </c>
      <c r="LY70" s="198" t="s">
        <v>18</v>
      </c>
      <c r="LZ70" s="199">
        <v>0</v>
      </c>
      <c r="MA70" s="200">
        <v>0</v>
      </c>
      <c r="MB70" s="201">
        <v>0</v>
      </c>
      <c r="MC70" s="200">
        <v>0</v>
      </c>
      <c r="ME70" s="198" t="s">
        <v>18</v>
      </c>
      <c r="MF70" s="199">
        <v>0</v>
      </c>
      <c r="MG70" s="200">
        <v>0</v>
      </c>
      <c r="MH70" s="201">
        <v>0</v>
      </c>
      <c r="MI70" s="200">
        <v>0</v>
      </c>
      <c r="MK70" s="198" t="s">
        <v>18</v>
      </c>
      <c r="ML70" s="199">
        <v>0</v>
      </c>
      <c r="MM70" s="200">
        <v>0</v>
      </c>
      <c r="MN70" s="201">
        <v>0</v>
      </c>
      <c r="MO70" s="200">
        <v>0</v>
      </c>
      <c r="MQ70" s="198" t="s">
        <v>18</v>
      </c>
      <c r="MR70" s="199">
        <v>0</v>
      </c>
      <c r="MS70" s="200">
        <v>0</v>
      </c>
      <c r="MT70" s="201">
        <v>0</v>
      </c>
      <c r="MU70" s="200">
        <v>0</v>
      </c>
      <c r="MW70" s="198" t="s">
        <v>18</v>
      </c>
      <c r="MX70" s="199">
        <v>0</v>
      </c>
      <c r="MY70" s="200">
        <v>0</v>
      </c>
      <c r="MZ70" s="201">
        <v>0</v>
      </c>
      <c r="NA70" s="200">
        <v>0</v>
      </c>
    </row>
    <row r="71" spans="1:365" s="176" customFormat="1" ht="18" x14ac:dyDescent="0.35">
      <c r="A71" s="183" t="s">
        <v>19</v>
      </c>
      <c r="B71" s="182">
        <v>26496687.220000003</v>
      </c>
      <c r="C71" s="197">
        <v>4.2375492810389125E-2</v>
      </c>
      <c r="D71" s="184">
        <v>280</v>
      </c>
      <c r="E71" s="197">
        <v>5.5533518445061485E-2</v>
      </c>
      <c r="G71" s="183" t="s">
        <v>19</v>
      </c>
      <c r="H71" s="182">
        <v>29111002.09</v>
      </c>
      <c r="I71" s="197">
        <v>3.5675572659408641E-2</v>
      </c>
      <c r="J71" s="184">
        <v>305</v>
      </c>
      <c r="K71" s="197">
        <v>4.6430202466128785E-2</v>
      </c>
      <c r="M71" s="183" t="s">
        <v>19</v>
      </c>
      <c r="N71" s="182">
        <v>31166805.280000009</v>
      </c>
      <c r="O71" s="197">
        <v>3.9195694894533409E-2</v>
      </c>
      <c r="P71" s="184">
        <v>274</v>
      </c>
      <c r="Q71" s="197">
        <v>4.3258604357436059E-2</v>
      </c>
      <c r="S71" s="183" t="s">
        <v>19</v>
      </c>
      <c r="T71" s="182">
        <v>37194898.810000002</v>
      </c>
      <c r="U71" s="197">
        <v>4.7272664919110169E-2</v>
      </c>
      <c r="V71" s="184">
        <v>317</v>
      </c>
      <c r="W71" s="197">
        <v>5.0842020850040096E-2</v>
      </c>
      <c r="Y71" s="183" t="s">
        <v>19</v>
      </c>
      <c r="Z71" s="182">
        <v>36849850.889999986</v>
      </c>
      <c r="AA71" s="197">
        <v>4.7126168342241911E-2</v>
      </c>
      <c r="AB71" s="184">
        <v>312</v>
      </c>
      <c r="AC71" s="197">
        <v>5.0600064871878042E-2</v>
      </c>
      <c r="AE71" s="183" t="s">
        <v>19</v>
      </c>
      <c r="AF71" s="182">
        <v>35567739.969999991</v>
      </c>
      <c r="AG71" s="197">
        <v>4.656423741934855E-2</v>
      </c>
      <c r="AH71" s="184">
        <v>277</v>
      </c>
      <c r="AI71" s="197">
        <v>4.6445338698859827E-2</v>
      </c>
      <c r="AK71" s="183" t="s">
        <v>19</v>
      </c>
      <c r="AL71" s="182">
        <v>36117850.949999996</v>
      </c>
      <c r="AM71" s="197">
        <v>4.8067160080634948E-2</v>
      </c>
      <c r="AN71" s="184">
        <v>273</v>
      </c>
      <c r="AO71" s="197">
        <v>4.7191011235955059E-2</v>
      </c>
      <c r="AQ71" s="183" t="s">
        <v>19</v>
      </c>
      <c r="AR71" s="182">
        <v>27901752.509999998</v>
      </c>
      <c r="AS71" s="197">
        <v>3.7634391228211987E-2</v>
      </c>
      <c r="AT71" s="184">
        <v>233</v>
      </c>
      <c r="AU71" s="197">
        <v>4.1173352182364377E-2</v>
      </c>
      <c r="AW71" s="183" t="s">
        <v>19</v>
      </c>
      <c r="AX71" s="182">
        <v>25599041.149999999</v>
      </c>
      <c r="AY71" s="197">
        <v>3.4762278431021004E-2</v>
      </c>
      <c r="AZ71" s="184">
        <v>202</v>
      </c>
      <c r="BA71" s="197">
        <v>3.6304816678648454E-2</v>
      </c>
      <c r="BC71" s="183" t="s">
        <v>19</v>
      </c>
      <c r="BD71" s="182">
        <v>25401876.839999992</v>
      </c>
      <c r="BE71" s="197">
        <v>3.4676907975811529E-2</v>
      </c>
      <c r="BF71" s="184">
        <v>199</v>
      </c>
      <c r="BG71" s="197">
        <v>3.5953026196928639E-2</v>
      </c>
      <c r="BI71" s="183" t="s">
        <v>19</v>
      </c>
      <c r="BJ71" s="182">
        <v>27541034.740000002</v>
      </c>
      <c r="BK71" s="197">
        <v>3.8756330964957959E-2</v>
      </c>
      <c r="BL71" s="184">
        <v>243</v>
      </c>
      <c r="BM71" s="197">
        <v>4.5514141224948491E-2</v>
      </c>
      <c r="BO71" s="183" t="s">
        <v>19</v>
      </c>
      <c r="BP71" s="182">
        <v>19183477.390000004</v>
      </c>
      <c r="BQ71" s="197">
        <v>2.8120072680714089E-2</v>
      </c>
      <c r="BR71" s="184">
        <v>213</v>
      </c>
      <c r="BS71" s="197">
        <v>4.1830322073841318E-2</v>
      </c>
      <c r="BU71" s="183" t="s">
        <v>19</v>
      </c>
      <c r="BV71" s="182">
        <v>13721124.889999999</v>
      </c>
      <c r="BW71" s="197">
        <v>2.0338661468624192E-2</v>
      </c>
      <c r="BX71" s="184">
        <v>127</v>
      </c>
      <c r="BY71" s="197">
        <v>2.516346344362988E-2</v>
      </c>
      <c r="CA71" s="183" t="s">
        <v>19</v>
      </c>
      <c r="CB71" s="182">
        <v>12127345.17999999</v>
      </c>
      <c r="CC71" s="197">
        <v>1.8043994659419478E-2</v>
      </c>
      <c r="CD71" s="184">
        <v>131</v>
      </c>
      <c r="CE71" s="197">
        <v>2.6038560922281854E-2</v>
      </c>
      <c r="CG71" s="183" t="s">
        <v>19</v>
      </c>
      <c r="CH71" s="182">
        <v>12086392.429999994</v>
      </c>
      <c r="CI71" s="197">
        <v>1.8058645143423417E-2</v>
      </c>
      <c r="CJ71" s="184">
        <v>116</v>
      </c>
      <c r="CK71" s="197">
        <v>2.3158315032940708E-2</v>
      </c>
      <c r="CM71" s="183" t="s">
        <v>19</v>
      </c>
      <c r="CN71" s="182">
        <v>12164664.849999998</v>
      </c>
      <c r="CO71" s="197">
        <v>1.828749090859846E-2</v>
      </c>
      <c r="CP71" s="184">
        <v>114</v>
      </c>
      <c r="CQ71" s="197">
        <v>2.2886970487853844E-2</v>
      </c>
      <c r="CS71" s="183" t="s">
        <v>19</v>
      </c>
      <c r="CT71" s="182">
        <v>11485671.749999998</v>
      </c>
      <c r="CU71" s="197">
        <v>1.7363599973142255E-2</v>
      </c>
      <c r="CV71" s="184">
        <v>105</v>
      </c>
      <c r="CW71" s="197">
        <v>2.1177894312222671E-2</v>
      </c>
      <c r="CY71" s="183" t="s">
        <v>19</v>
      </c>
      <c r="CZ71" s="182">
        <v>15204661.84</v>
      </c>
      <c r="DA71" s="197">
        <v>2.3078817749597375E-2</v>
      </c>
      <c r="DB71" s="184">
        <v>130</v>
      </c>
      <c r="DC71" s="197">
        <v>2.6353131968376242E-2</v>
      </c>
      <c r="DE71" s="183" t="s">
        <v>19</v>
      </c>
      <c r="DF71" s="182">
        <v>14018005.689999999</v>
      </c>
      <c r="DG71" s="197">
        <v>2.1330699071199728E-2</v>
      </c>
      <c r="DH71" s="184">
        <v>119</v>
      </c>
      <c r="DI71" s="197">
        <v>2.4216524216524215E-2</v>
      </c>
      <c r="DK71" s="183" t="s">
        <v>19</v>
      </c>
      <c r="DL71" s="182">
        <v>13602875.860000001</v>
      </c>
      <c r="DM71" s="197">
        <v>2.078004708974631E-2</v>
      </c>
      <c r="DN71" s="184">
        <v>125</v>
      </c>
      <c r="DO71" s="197">
        <v>2.5531045751633986E-2</v>
      </c>
      <c r="DQ71" s="183" t="s">
        <v>19</v>
      </c>
      <c r="DR71" s="182">
        <v>17323487.270000003</v>
      </c>
      <c r="DS71" s="197">
        <v>2.6566062766310815E-2</v>
      </c>
      <c r="DT71" s="184">
        <v>118</v>
      </c>
      <c r="DU71" s="197">
        <v>2.4195201968423213E-2</v>
      </c>
      <c r="DW71" s="183" t="s">
        <v>19</v>
      </c>
      <c r="DX71" s="182">
        <v>12046787.509999998</v>
      </c>
      <c r="DY71" s="197">
        <v>1.8627112133085221E-2</v>
      </c>
      <c r="DZ71" s="184">
        <v>112</v>
      </c>
      <c r="EA71" s="197">
        <v>2.3121387283236993E-2</v>
      </c>
      <c r="EC71" s="183" t="s">
        <v>19</v>
      </c>
      <c r="ED71" s="182">
        <v>11224361.609999999</v>
      </c>
      <c r="EE71" s="197">
        <v>1.7422220012953901E-2</v>
      </c>
      <c r="EF71" s="184">
        <v>114</v>
      </c>
      <c r="EG71" s="197">
        <v>2.3622047244094488E-2</v>
      </c>
      <c r="EI71" s="183" t="s">
        <v>19</v>
      </c>
      <c r="EJ71" s="182">
        <v>12306676.779999997</v>
      </c>
      <c r="EK71" s="197">
        <v>1.9156874493070353E-2</v>
      </c>
      <c r="EL71" s="184">
        <v>118</v>
      </c>
      <c r="EM71" s="197">
        <v>2.4522028262676642E-2</v>
      </c>
      <c r="EO71" s="183" t="s">
        <v>19</v>
      </c>
      <c r="EP71" s="182">
        <v>8792389.9499999974</v>
      </c>
      <c r="EQ71" s="197">
        <v>1.3778623074671941E-2</v>
      </c>
      <c r="ER71" s="184">
        <v>104</v>
      </c>
      <c r="ES71" s="197">
        <v>2.1680216802168022E-2</v>
      </c>
      <c r="EU71" s="183" t="s">
        <v>19</v>
      </c>
      <c r="EV71" s="182">
        <v>12041006.869999999</v>
      </c>
      <c r="EW71" s="197">
        <v>1.8911146545101395E-2</v>
      </c>
      <c r="EX71" s="184">
        <v>114</v>
      </c>
      <c r="EY71" s="197">
        <v>2.3849372384937239E-2</v>
      </c>
      <c r="FA71" s="183" t="s">
        <v>19</v>
      </c>
      <c r="FB71" s="182">
        <v>12204134.309999997</v>
      </c>
      <c r="FC71" s="197">
        <v>1.9291017862934457E-2</v>
      </c>
      <c r="FD71" s="184">
        <v>118</v>
      </c>
      <c r="FE71" s="197">
        <v>2.4815983175604628E-2</v>
      </c>
      <c r="FG71" s="183" t="s">
        <v>19</v>
      </c>
      <c r="FH71" s="182">
        <v>10793910.67</v>
      </c>
      <c r="FI71" s="197">
        <v>1.7127699976858556E-2</v>
      </c>
      <c r="FJ71" s="184">
        <v>97</v>
      </c>
      <c r="FK71" s="197">
        <v>2.0477095207937512E-2</v>
      </c>
      <c r="FM71" s="183" t="s">
        <v>19</v>
      </c>
      <c r="FN71" s="182">
        <v>11359506.720000003</v>
      </c>
      <c r="FO71" s="197">
        <v>1.8078507545881226E-2</v>
      </c>
      <c r="FP71" s="184">
        <v>100</v>
      </c>
      <c r="FQ71" s="197">
        <v>2.1168501270110076E-2</v>
      </c>
      <c r="FS71" s="183" t="s">
        <v>19</v>
      </c>
      <c r="FT71" s="182">
        <v>13274539.659999996</v>
      </c>
      <c r="FU71" s="197">
        <v>2.1248682210112526E-2</v>
      </c>
      <c r="FV71" s="184">
        <v>128</v>
      </c>
      <c r="FW71" s="197">
        <v>2.7228249308657731E-2</v>
      </c>
      <c r="FY71" s="183" t="s">
        <v>19</v>
      </c>
      <c r="FZ71" s="182">
        <v>16994823.409999996</v>
      </c>
      <c r="GA71" s="197">
        <v>2.7350832540849999E-2</v>
      </c>
      <c r="GB71" s="184">
        <v>142</v>
      </c>
      <c r="GC71" s="197">
        <v>3.038733147870747E-2</v>
      </c>
      <c r="GE71" s="183" t="s">
        <v>19</v>
      </c>
      <c r="GF71" s="182">
        <v>21608662.300000008</v>
      </c>
      <c r="GG71" s="197">
        <v>3.4991105006967463E-2</v>
      </c>
      <c r="GH71" s="184">
        <v>157</v>
      </c>
      <c r="GI71" s="197">
        <v>3.3843500754472948E-2</v>
      </c>
      <c r="GK71" s="183" t="s">
        <v>19</v>
      </c>
      <c r="GL71" s="182">
        <v>20060540.580000002</v>
      </c>
      <c r="GM71" s="197">
        <v>3.2653864665440256E-2</v>
      </c>
      <c r="GN71" s="184">
        <v>149</v>
      </c>
      <c r="GO71" s="197">
        <v>3.22790294627383E-2</v>
      </c>
      <c r="GQ71" s="183" t="s">
        <v>19</v>
      </c>
      <c r="GR71" s="182">
        <v>20326738.72000001</v>
      </c>
      <c r="GS71" s="197">
        <v>3.3300306819355523E-2</v>
      </c>
      <c r="GT71" s="184">
        <v>156</v>
      </c>
      <c r="GU71" s="197">
        <v>3.39943342776204E-2</v>
      </c>
      <c r="GW71" s="183" t="s">
        <v>19</v>
      </c>
      <c r="GX71" s="182">
        <v>27333791.950000003</v>
      </c>
      <c r="GY71" s="197">
        <v>4.513943646802851E-2</v>
      </c>
      <c r="GZ71" s="184">
        <v>189</v>
      </c>
      <c r="HA71" s="197">
        <v>4.1456459749945163E-2</v>
      </c>
      <c r="HC71" s="183" t="s">
        <v>19</v>
      </c>
      <c r="HD71" s="182">
        <v>42569036.169999972</v>
      </c>
      <c r="HE71" s="197">
        <v>7.0899030481013259E-2</v>
      </c>
      <c r="HF71" s="184">
        <v>269</v>
      </c>
      <c r="HG71" s="197">
        <v>5.9447513812154698E-2</v>
      </c>
      <c r="HI71" s="183" t="s">
        <v>19</v>
      </c>
      <c r="HJ71" s="182">
        <v>35782107.209999986</v>
      </c>
      <c r="HK71" s="197">
        <v>6.0055156393971076E-2</v>
      </c>
      <c r="HL71" s="184">
        <v>237</v>
      </c>
      <c r="HM71" s="197">
        <v>5.2866384117778276E-2</v>
      </c>
      <c r="HO71" s="183" t="s">
        <v>19</v>
      </c>
      <c r="HP71" s="182">
        <v>49295841.170000002</v>
      </c>
      <c r="HQ71" s="197">
        <v>8.370460380991894E-2</v>
      </c>
      <c r="HR71" s="184">
        <v>300</v>
      </c>
      <c r="HS71" s="197">
        <v>6.7781292363307724E-2</v>
      </c>
      <c r="HU71" s="183" t="s">
        <v>19</v>
      </c>
      <c r="HV71" s="182">
        <v>57452543.140000008</v>
      </c>
      <c r="HW71" s="197">
        <v>9.8629463809199708E-2</v>
      </c>
      <c r="HX71" s="184">
        <v>363</v>
      </c>
      <c r="HY71" s="197">
        <v>8.2971428571428571E-2</v>
      </c>
      <c r="IA71" s="183" t="s">
        <v>19</v>
      </c>
      <c r="IB71" s="182">
        <v>47960422.150000006</v>
      </c>
      <c r="IC71" s="197">
        <v>8.2786341033389679E-2</v>
      </c>
      <c r="ID71" s="184">
        <v>314</v>
      </c>
      <c r="IE71" s="197">
        <v>7.221711131554738E-2</v>
      </c>
      <c r="IG71" s="183" t="s">
        <v>19</v>
      </c>
      <c r="IH71" s="182">
        <v>51894422.299999975</v>
      </c>
      <c r="II71" s="197">
        <v>9.1028934961168206E-2</v>
      </c>
      <c r="IJ71" s="184">
        <v>326</v>
      </c>
      <c r="IK71" s="197">
        <v>7.6026119402985079E-2</v>
      </c>
      <c r="IM71" s="183" t="s">
        <v>19</v>
      </c>
      <c r="IN71" s="182">
        <v>46608709.409999989</v>
      </c>
      <c r="IO71" s="197">
        <v>8.2544754193119865E-2</v>
      </c>
      <c r="IP71" s="184">
        <v>299</v>
      </c>
      <c r="IQ71" s="197">
        <v>7.0270270270270274E-2</v>
      </c>
      <c r="IS71" s="183" t="s">
        <v>19</v>
      </c>
      <c r="IT71" s="182">
        <v>0</v>
      </c>
      <c r="IU71" s="197">
        <v>0</v>
      </c>
      <c r="IV71" s="184">
        <v>0</v>
      </c>
      <c r="IW71" s="197">
        <v>0</v>
      </c>
      <c r="IY71" s="183" t="s">
        <v>19</v>
      </c>
      <c r="IZ71" s="182">
        <v>0</v>
      </c>
      <c r="JA71" s="197">
        <v>0</v>
      </c>
      <c r="JB71" s="184">
        <v>0</v>
      </c>
      <c r="JC71" s="197">
        <v>0</v>
      </c>
      <c r="JE71" s="183" t="s">
        <v>19</v>
      </c>
      <c r="JF71" s="182">
        <v>0</v>
      </c>
      <c r="JG71" s="197">
        <v>0</v>
      </c>
      <c r="JH71" s="184">
        <v>0</v>
      </c>
      <c r="JI71" s="197">
        <v>0</v>
      </c>
      <c r="JK71" s="183" t="s">
        <v>19</v>
      </c>
      <c r="JL71" s="182">
        <v>0</v>
      </c>
      <c r="JM71" s="197">
        <v>0</v>
      </c>
      <c r="JN71" s="184">
        <v>0</v>
      </c>
      <c r="JO71" s="197">
        <v>0</v>
      </c>
      <c r="JQ71" s="198" t="s">
        <v>19</v>
      </c>
      <c r="JR71" s="199">
        <v>0</v>
      </c>
      <c r="JS71" s="200">
        <v>0</v>
      </c>
      <c r="JT71" s="201">
        <v>0</v>
      </c>
      <c r="JU71" s="200">
        <v>0</v>
      </c>
      <c r="JW71" s="198" t="s">
        <v>19</v>
      </c>
      <c r="JX71" s="199">
        <v>0</v>
      </c>
      <c r="JY71" s="200">
        <v>0</v>
      </c>
      <c r="JZ71" s="201">
        <v>0</v>
      </c>
      <c r="KA71" s="200">
        <v>0</v>
      </c>
      <c r="KC71" s="198" t="s">
        <v>19</v>
      </c>
      <c r="KD71" s="199">
        <v>0</v>
      </c>
      <c r="KE71" s="200">
        <v>0</v>
      </c>
      <c r="KF71" s="201">
        <v>0</v>
      </c>
      <c r="KG71" s="200">
        <v>0</v>
      </c>
      <c r="KI71" s="198" t="s">
        <v>19</v>
      </c>
      <c r="KJ71" s="199">
        <v>0</v>
      </c>
      <c r="KK71" s="200">
        <v>0</v>
      </c>
      <c r="KL71" s="201">
        <v>0</v>
      </c>
      <c r="KM71" s="200">
        <v>0</v>
      </c>
      <c r="KO71" s="198" t="s">
        <v>19</v>
      </c>
      <c r="KP71" s="199">
        <v>0</v>
      </c>
      <c r="KQ71" s="200">
        <v>0</v>
      </c>
      <c r="KR71" s="201">
        <v>0</v>
      </c>
      <c r="KS71" s="200">
        <v>0</v>
      </c>
      <c r="KU71" s="198" t="s">
        <v>19</v>
      </c>
      <c r="KV71" s="199">
        <v>0</v>
      </c>
      <c r="KW71" s="200">
        <v>0</v>
      </c>
      <c r="KX71" s="201">
        <v>0</v>
      </c>
      <c r="KY71" s="200">
        <v>0</v>
      </c>
      <c r="LA71" s="198" t="s">
        <v>19</v>
      </c>
      <c r="LB71" s="199">
        <v>0</v>
      </c>
      <c r="LC71" s="200">
        <v>0</v>
      </c>
      <c r="LD71" s="201">
        <v>0</v>
      </c>
      <c r="LE71" s="200">
        <v>0</v>
      </c>
      <c r="LG71" s="198" t="s">
        <v>19</v>
      </c>
      <c r="LH71" s="199">
        <v>0</v>
      </c>
      <c r="LI71" s="200">
        <v>0</v>
      </c>
      <c r="LJ71" s="201">
        <v>0</v>
      </c>
      <c r="LK71" s="200">
        <v>0</v>
      </c>
      <c r="LM71" s="198" t="s">
        <v>19</v>
      </c>
      <c r="LN71" s="199">
        <v>0</v>
      </c>
      <c r="LO71" s="200">
        <v>0</v>
      </c>
      <c r="LP71" s="201">
        <v>0</v>
      </c>
      <c r="LQ71" s="200">
        <v>0</v>
      </c>
      <c r="LS71" s="198" t="s">
        <v>19</v>
      </c>
      <c r="LT71" s="199">
        <v>0</v>
      </c>
      <c r="LU71" s="200">
        <v>0</v>
      </c>
      <c r="LV71" s="201">
        <v>0</v>
      </c>
      <c r="LW71" s="200">
        <v>0</v>
      </c>
      <c r="LY71" s="198" t="s">
        <v>19</v>
      </c>
      <c r="LZ71" s="199">
        <v>0</v>
      </c>
      <c r="MA71" s="200">
        <v>0</v>
      </c>
      <c r="MB71" s="201">
        <v>0</v>
      </c>
      <c r="MC71" s="200">
        <v>0</v>
      </c>
      <c r="ME71" s="198" t="s">
        <v>19</v>
      </c>
      <c r="MF71" s="199">
        <v>0</v>
      </c>
      <c r="MG71" s="200">
        <v>0</v>
      </c>
      <c r="MH71" s="201">
        <v>0</v>
      </c>
      <c r="MI71" s="200">
        <v>0</v>
      </c>
      <c r="MK71" s="198" t="s">
        <v>19</v>
      </c>
      <c r="ML71" s="199">
        <v>0</v>
      </c>
      <c r="MM71" s="200">
        <v>0</v>
      </c>
      <c r="MN71" s="201">
        <v>0</v>
      </c>
      <c r="MO71" s="200">
        <v>0</v>
      </c>
      <c r="MQ71" s="198" t="s">
        <v>19</v>
      </c>
      <c r="MR71" s="199">
        <v>0</v>
      </c>
      <c r="MS71" s="200">
        <v>0</v>
      </c>
      <c r="MT71" s="201">
        <v>0</v>
      </c>
      <c r="MU71" s="200">
        <v>0</v>
      </c>
      <c r="MW71" s="198" t="s">
        <v>19</v>
      </c>
      <c r="MX71" s="199">
        <v>0</v>
      </c>
      <c r="MY71" s="200">
        <v>0</v>
      </c>
      <c r="MZ71" s="201">
        <v>0</v>
      </c>
      <c r="NA71" s="200">
        <v>0</v>
      </c>
    </row>
    <row r="72" spans="1:365" s="176" customFormat="1" ht="18" x14ac:dyDescent="0.35">
      <c r="A72" s="183" t="s">
        <v>20</v>
      </c>
      <c r="B72" s="182">
        <v>33560017.789999992</v>
      </c>
      <c r="C72" s="197">
        <v>5.3671701702514785E-2</v>
      </c>
      <c r="D72" s="184">
        <v>271</v>
      </c>
      <c r="E72" s="197">
        <v>5.3748512495041652E-2</v>
      </c>
      <c r="G72" s="183" t="s">
        <v>20</v>
      </c>
      <c r="H72" s="182">
        <v>39863869.050000019</v>
      </c>
      <c r="I72" s="197">
        <v>4.8853225745429052E-2</v>
      </c>
      <c r="J72" s="184">
        <v>338</v>
      </c>
      <c r="K72" s="197">
        <v>5.1453798142791898E-2</v>
      </c>
      <c r="M72" s="183" t="s">
        <v>20</v>
      </c>
      <c r="N72" s="182">
        <v>42701936.999999993</v>
      </c>
      <c r="O72" s="197">
        <v>5.3702395193248577E-2</v>
      </c>
      <c r="P72" s="184">
        <v>355</v>
      </c>
      <c r="Q72" s="197">
        <v>5.6046731922955478E-2</v>
      </c>
      <c r="S72" s="183" t="s">
        <v>20</v>
      </c>
      <c r="T72" s="182">
        <v>51377224.599999964</v>
      </c>
      <c r="U72" s="197">
        <v>6.529761877821498E-2</v>
      </c>
      <c r="V72" s="184">
        <v>383</v>
      </c>
      <c r="W72" s="197">
        <v>6.1427425821972734E-2</v>
      </c>
      <c r="Y72" s="183" t="s">
        <v>20</v>
      </c>
      <c r="Z72" s="182">
        <v>48067424.500000045</v>
      </c>
      <c r="AA72" s="197">
        <v>6.1471986563172931E-2</v>
      </c>
      <c r="AB72" s="184">
        <v>370</v>
      </c>
      <c r="AC72" s="197">
        <v>6.0006487187804089E-2</v>
      </c>
      <c r="AE72" s="183" t="s">
        <v>20</v>
      </c>
      <c r="AF72" s="182">
        <v>65253922.729999997</v>
      </c>
      <c r="AG72" s="197">
        <v>8.5428513397432654E-2</v>
      </c>
      <c r="AH72" s="184">
        <v>443</v>
      </c>
      <c r="AI72" s="197">
        <v>7.4279007377598932E-2</v>
      </c>
      <c r="AK72" s="183" t="s">
        <v>20</v>
      </c>
      <c r="AL72" s="182">
        <v>71283166.920000032</v>
      </c>
      <c r="AM72" s="197">
        <v>9.4866646416521191E-2</v>
      </c>
      <c r="AN72" s="184">
        <v>467</v>
      </c>
      <c r="AO72" s="197">
        <v>8.072601555747623E-2</v>
      </c>
      <c r="AQ72" s="183" t="s">
        <v>20</v>
      </c>
      <c r="AR72" s="182">
        <v>55431132.300000019</v>
      </c>
      <c r="AS72" s="197">
        <v>7.4766519359431419E-2</v>
      </c>
      <c r="AT72" s="184">
        <v>385</v>
      </c>
      <c r="AU72" s="197">
        <v>6.803322141721152E-2</v>
      </c>
      <c r="AW72" s="183" t="s">
        <v>20</v>
      </c>
      <c r="AX72" s="182">
        <v>46525378.210000016</v>
      </c>
      <c r="AY72" s="197">
        <v>6.3179247299447322E-2</v>
      </c>
      <c r="AZ72" s="184">
        <v>323</v>
      </c>
      <c r="BA72" s="197">
        <v>5.8051761322789358E-2</v>
      </c>
      <c r="BC72" s="183" t="s">
        <v>20</v>
      </c>
      <c r="BD72" s="182">
        <v>46274307.470000021</v>
      </c>
      <c r="BE72" s="197">
        <v>6.3170525228859395E-2</v>
      </c>
      <c r="BF72" s="184">
        <v>321</v>
      </c>
      <c r="BG72" s="197">
        <v>5.7994579945799457E-2</v>
      </c>
      <c r="BI72" s="183" t="s">
        <v>20</v>
      </c>
      <c r="BJ72" s="182">
        <v>32253845.010000005</v>
      </c>
      <c r="BK72" s="197">
        <v>4.5388298003360271E-2</v>
      </c>
      <c r="BL72" s="184">
        <v>237</v>
      </c>
      <c r="BM72" s="197">
        <v>4.4390335268776927E-2</v>
      </c>
      <c r="BO72" s="183" t="s">
        <v>20</v>
      </c>
      <c r="BP72" s="182">
        <v>23146890.600000016</v>
      </c>
      <c r="BQ72" s="197">
        <v>3.3929836221655851E-2</v>
      </c>
      <c r="BR72" s="184">
        <v>163</v>
      </c>
      <c r="BS72" s="197">
        <v>3.2010997643362134E-2</v>
      </c>
      <c r="BU72" s="183" t="s">
        <v>20</v>
      </c>
      <c r="BV72" s="182">
        <v>17617195.670000009</v>
      </c>
      <c r="BW72" s="197">
        <v>2.6113761198965531E-2</v>
      </c>
      <c r="BX72" s="184">
        <v>167</v>
      </c>
      <c r="BY72" s="197">
        <v>3.3088963740836141E-2</v>
      </c>
      <c r="CA72" s="183" t="s">
        <v>20</v>
      </c>
      <c r="CB72" s="182">
        <v>14135583.960000006</v>
      </c>
      <c r="CC72" s="197">
        <v>2.1032006403401141E-2</v>
      </c>
      <c r="CD72" s="184">
        <v>144</v>
      </c>
      <c r="CE72" s="197">
        <v>2.8622540250447227E-2</v>
      </c>
      <c r="CG72" s="183" t="s">
        <v>20</v>
      </c>
      <c r="CH72" s="182">
        <v>14888339.950000005</v>
      </c>
      <c r="CI72" s="197">
        <v>2.2245119831154164E-2</v>
      </c>
      <c r="CJ72" s="184">
        <v>164</v>
      </c>
      <c r="CK72" s="197">
        <v>3.27410660810541E-2</v>
      </c>
      <c r="CM72" s="183" t="s">
        <v>20</v>
      </c>
      <c r="CN72" s="182">
        <v>19480170.309999999</v>
      </c>
      <c r="CO72" s="197">
        <v>2.9285100891380061E-2</v>
      </c>
      <c r="CP72" s="184">
        <v>193</v>
      </c>
      <c r="CQ72" s="197">
        <v>3.8747239510138524E-2</v>
      </c>
      <c r="CS72" s="183" t="s">
        <v>20</v>
      </c>
      <c r="CT72" s="182">
        <v>21318929.619999997</v>
      </c>
      <c r="CU72" s="197">
        <v>3.2229143739655769E-2</v>
      </c>
      <c r="CV72" s="184">
        <v>185</v>
      </c>
      <c r="CW72" s="197">
        <v>3.7313432835820892E-2</v>
      </c>
      <c r="CY72" s="183" t="s">
        <v>20</v>
      </c>
      <c r="CZ72" s="182">
        <v>18775567.039999995</v>
      </c>
      <c r="DA72" s="197">
        <v>2.8499015263959818E-2</v>
      </c>
      <c r="DB72" s="184">
        <v>170</v>
      </c>
      <c r="DC72" s="197">
        <v>3.4461787958645858E-2</v>
      </c>
      <c r="DE72" s="183" t="s">
        <v>20</v>
      </c>
      <c r="DF72" s="182">
        <v>22056930.760000009</v>
      </c>
      <c r="DG72" s="197">
        <v>3.3563244507132807E-2</v>
      </c>
      <c r="DH72" s="184">
        <v>205</v>
      </c>
      <c r="DI72" s="197">
        <v>4.1717541717541717E-2</v>
      </c>
      <c r="DK72" s="183" t="s">
        <v>20</v>
      </c>
      <c r="DL72" s="182">
        <v>23466261.770000007</v>
      </c>
      <c r="DM72" s="197">
        <v>3.5847568530329416E-2</v>
      </c>
      <c r="DN72" s="184">
        <v>211</v>
      </c>
      <c r="DO72" s="197">
        <v>4.3096405228758169E-2</v>
      </c>
      <c r="DQ72" s="183" t="s">
        <v>20</v>
      </c>
      <c r="DR72" s="182">
        <v>18660638.57</v>
      </c>
      <c r="DS72" s="197">
        <v>2.8616622495434799E-2</v>
      </c>
      <c r="DT72" s="184">
        <v>187</v>
      </c>
      <c r="DU72" s="197">
        <v>3.8343243797416444E-2</v>
      </c>
      <c r="DW72" s="183" t="s">
        <v>20</v>
      </c>
      <c r="DX72" s="182">
        <v>20190478.540000007</v>
      </c>
      <c r="DY72" s="197">
        <v>3.1219136842335734E-2</v>
      </c>
      <c r="DZ72" s="184">
        <v>159</v>
      </c>
      <c r="EA72" s="197">
        <v>3.2824112303881089E-2</v>
      </c>
      <c r="EC72" s="183" t="s">
        <v>20</v>
      </c>
      <c r="ED72" s="182">
        <v>18867830.390000001</v>
      </c>
      <c r="EE72" s="197">
        <v>2.9286252852796128E-2</v>
      </c>
      <c r="EF72" s="184">
        <v>170</v>
      </c>
      <c r="EG72" s="197">
        <v>3.5225859925404064E-2</v>
      </c>
      <c r="EI72" s="183" t="s">
        <v>20</v>
      </c>
      <c r="EJ72" s="182">
        <v>21115164.320000011</v>
      </c>
      <c r="EK72" s="197">
        <v>3.2868381936882032E-2</v>
      </c>
      <c r="EL72" s="184">
        <v>176</v>
      </c>
      <c r="EM72" s="197">
        <v>3.657522859517872E-2</v>
      </c>
      <c r="EO72" s="183" t="s">
        <v>20</v>
      </c>
      <c r="EP72" s="182">
        <v>19919389.270000007</v>
      </c>
      <c r="EQ72" s="197">
        <v>3.121583075702811E-2</v>
      </c>
      <c r="ER72" s="184">
        <v>178</v>
      </c>
      <c r="ES72" s="197">
        <v>3.7106524911402962E-2</v>
      </c>
      <c r="EU72" s="183" t="s">
        <v>20</v>
      </c>
      <c r="EV72" s="182">
        <v>19345025.690000009</v>
      </c>
      <c r="EW72" s="197">
        <v>3.0382560170596547E-2</v>
      </c>
      <c r="EX72" s="184">
        <v>168</v>
      </c>
      <c r="EY72" s="197">
        <v>3.5146443514644354E-2</v>
      </c>
      <c r="FA72" s="183" t="s">
        <v>20</v>
      </c>
      <c r="FB72" s="182">
        <v>17535408.850000005</v>
      </c>
      <c r="FC72" s="197">
        <v>2.7718138523109156E-2</v>
      </c>
      <c r="FD72" s="184">
        <v>169</v>
      </c>
      <c r="FE72" s="197">
        <v>3.5541535226077815E-2</v>
      </c>
      <c r="FG72" s="183" t="s">
        <v>20</v>
      </c>
      <c r="FH72" s="182">
        <v>20112805.000000015</v>
      </c>
      <c r="FI72" s="197">
        <v>3.1914854612472059E-2</v>
      </c>
      <c r="FJ72" s="184">
        <v>165</v>
      </c>
      <c r="FK72" s="197">
        <v>3.4832172260924638E-2</v>
      </c>
      <c r="FM72" s="183" t="s">
        <v>20</v>
      </c>
      <c r="FN72" s="182">
        <v>15205099.300000003</v>
      </c>
      <c r="FO72" s="197">
        <v>2.4198718237205583E-2</v>
      </c>
      <c r="FP72" s="184">
        <v>134</v>
      </c>
      <c r="FQ72" s="197">
        <v>2.8365791701947501E-2</v>
      </c>
      <c r="FS72" s="183" t="s">
        <v>20</v>
      </c>
      <c r="FT72" s="182">
        <v>20340505.98</v>
      </c>
      <c r="FU72" s="197">
        <v>3.2559241874449571E-2</v>
      </c>
      <c r="FV72" s="184">
        <v>164</v>
      </c>
      <c r="FW72" s="197">
        <v>3.4886194426717719E-2</v>
      </c>
      <c r="FY72" s="183" t="s">
        <v>20</v>
      </c>
      <c r="FZ72" s="182">
        <v>23774271.629999999</v>
      </c>
      <c r="GA72" s="197">
        <v>3.8261422695936742E-2</v>
      </c>
      <c r="GB72" s="184">
        <v>197</v>
      </c>
      <c r="GC72" s="197">
        <v>4.2157072544404026E-2</v>
      </c>
      <c r="GE72" s="183" t="s">
        <v>20</v>
      </c>
      <c r="GF72" s="182">
        <v>21045420.070000004</v>
      </c>
      <c r="GG72" s="197">
        <v>3.4079041699175909E-2</v>
      </c>
      <c r="GH72" s="184">
        <v>193</v>
      </c>
      <c r="GI72" s="197">
        <v>4.1603793921103686E-2</v>
      </c>
      <c r="GK72" s="183" t="s">
        <v>20</v>
      </c>
      <c r="GL72" s="182">
        <v>27749075.709999993</v>
      </c>
      <c r="GM72" s="197">
        <v>4.5169000267558858E-2</v>
      </c>
      <c r="GN72" s="184">
        <v>200</v>
      </c>
      <c r="GO72" s="197">
        <v>4.3327556325823226E-2</v>
      </c>
      <c r="GQ72" s="183" t="s">
        <v>20</v>
      </c>
      <c r="GR72" s="182">
        <v>38059719.720000006</v>
      </c>
      <c r="GS72" s="197">
        <v>6.2351386594429327E-2</v>
      </c>
      <c r="GT72" s="184">
        <v>257</v>
      </c>
      <c r="GU72" s="197">
        <v>5.6003486598387449E-2</v>
      </c>
      <c r="GW72" s="183" t="s">
        <v>20</v>
      </c>
      <c r="GX72" s="182">
        <v>45102333.899999969</v>
      </c>
      <c r="GY72" s="197">
        <v>7.4482674755225714E-2</v>
      </c>
      <c r="GZ72" s="184">
        <v>306</v>
      </c>
      <c r="HA72" s="197">
        <v>6.7119982452292171E-2</v>
      </c>
      <c r="HC72" s="183" t="s">
        <v>20</v>
      </c>
      <c r="HD72" s="182">
        <v>58390319.109999999</v>
      </c>
      <c r="HE72" s="197">
        <v>9.7249488991096034E-2</v>
      </c>
      <c r="HF72" s="184">
        <v>362</v>
      </c>
      <c r="HG72" s="197">
        <v>0.08</v>
      </c>
      <c r="HI72" s="183" t="s">
        <v>20</v>
      </c>
      <c r="HJ72" s="182">
        <v>52442119.710000016</v>
      </c>
      <c r="HK72" s="197">
        <v>8.8016607918922088E-2</v>
      </c>
      <c r="HL72" s="184">
        <v>321</v>
      </c>
      <c r="HM72" s="197">
        <v>7.1603836716484501E-2</v>
      </c>
      <c r="HO72" s="183" t="s">
        <v>20</v>
      </c>
      <c r="HP72" s="182">
        <v>53254105.18999999</v>
      </c>
      <c r="HQ72" s="197">
        <v>9.0425757434756379E-2</v>
      </c>
      <c r="HR72" s="184">
        <v>333</v>
      </c>
      <c r="HS72" s="197">
        <v>7.5237234523271579E-2</v>
      </c>
      <c r="HU72" s="183" t="s">
        <v>20</v>
      </c>
      <c r="HV72" s="182">
        <v>51218913.079999983</v>
      </c>
      <c r="HW72" s="197">
        <v>8.7928116979268736E-2</v>
      </c>
      <c r="HX72" s="184">
        <v>331</v>
      </c>
      <c r="HY72" s="197">
        <v>7.5657142857142853E-2</v>
      </c>
      <c r="IA72" s="183" t="s">
        <v>20</v>
      </c>
      <c r="IB72" s="182">
        <v>54688621.739999987</v>
      </c>
      <c r="IC72" s="197">
        <v>9.4400146767967666E-2</v>
      </c>
      <c r="ID72" s="184">
        <v>359</v>
      </c>
      <c r="IE72" s="197">
        <v>8.2566697332106712E-2</v>
      </c>
      <c r="IG72" s="183" t="s">
        <v>20</v>
      </c>
      <c r="IH72" s="182">
        <v>64443995.460000001</v>
      </c>
      <c r="II72" s="197">
        <v>0.11304236585298999</v>
      </c>
      <c r="IJ72" s="184">
        <v>412</v>
      </c>
      <c r="IK72" s="197">
        <v>9.6082089552238806E-2</v>
      </c>
      <c r="IM72" s="183" t="s">
        <v>20</v>
      </c>
      <c r="IN72" s="182">
        <v>65308257.939999975</v>
      </c>
      <c r="IO72" s="197">
        <v>0.1156619474488506</v>
      </c>
      <c r="IP72" s="184">
        <v>460</v>
      </c>
      <c r="IQ72" s="197">
        <v>0.10810810810810811</v>
      </c>
      <c r="IS72" s="183" t="s">
        <v>20</v>
      </c>
      <c r="IT72" s="182">
        <v>0</v>
      </c>
      <c r="IU72" s="197">
        <v>0</v>
      </c>
      <c r="IV72" s="184">
        <v>0</v>
      </c>
      <c r="IW72" s="197">
        <v>0</v>
      </c>
      <c r="IY72" s="183" t="s">
        <v>20</v>
      </c>
      <c r="IZ72" s="182">
        <v>0</v>
      </c>
      <c r="JA72" s="197">
        <v>0</v>
      </c>
      <c r="JB72" s="184">
        <v>0</v>
      </c>
      <c r="JC72" s="197">
        <v>0</v>
      </c>
      <c r="JE72" s="183" t="s">
        <v>20</v>
      </c>
      <c r="JF72" s="182">
        <v>0</v>
      </c>
      <c r="JG72" s="197">
        <v>0</v>
      </c>
      <c r="JH72" s="184">
        <v>0</v>
      </c>
      <c r="JI72" s="197">
        <v>0</v>
      </c>
      <c r="JK72" s="183" t="s">
        <v>20</v>
      </c>
      <c r="JL72" s="182">
        <v>0</v>
      </c>
      <c r="JM72" s="197">
        <v>0</v>
      </c>
      <c r="JN72" s="184">
        <v>0</v>
      </c>
      <c r="JO72" s="197">
        <v>0</v>
      </c>
      <c r="JQ72" s="198" t="s">
        <v>20</v>
      </c>
      <c r="JR72" s="199">
        <v>0</v>
      </c>
      <c r="JS72" s="200">
        <v>0</v>
      </c>
      <c r="JT72" s="201">
        <v>0</v>
      </c>
      <c r="JU72" s="200">
        <v>0</v>
      </c>
      <c r="JW72" s="198" t="s">
        <v>20</v>
      </c>
      <c r="JX72" s="199">
        <v>0</v>
      </c>
      <c r="JY72" s="200">
        <v>0</v>
      </c>
      <c r="JZ72" s="201">
        <v>0</v>
      </c>
      <c r="KA72" s="200">
        <v>0</v>
      </c>
      <c r="KC72" s="198" t="s">
        <v>20</v>
      </c>
      <c r="KD72" s="199">
        <v>0</v>
      </c>
      <c r="KE72" s="200">
        <v>0</v>
      </c>
      <c r="KF72" s="201">
        <v>0</v>
      </c>
      <c r="KG72" s="200">
        <v>0</v>
      </c>
      <c r="KI72" s="198" t="s">
        <v>20</v>
      </c>
      <c r="KJ72" s="199">
        <v>0</v>
      </c>
      <c r="KK72" s="200">
        <v>0</v>
      </c>
      <c r="KL72" s="201">
        <v>0</v>
      </c>
      <c r="KM72" s="200">
        <v>0</v>
      </c>
      <c r="KO72" s="198" t="s">
        <v>20</v>
      </c>
      <c r="KP72" s="199">
        <v>0</v>
      </c>
      <c r="KQ72" s="200">
        <v>0</v>
      </c>
      <c r="KR72" s="201">
        <v>0</v>
      </c>
      <c r="KS72" s="200">
        <v>0</v>
      </c>
      <c r="KU72" s="198" t="s">
        <v>20</v>
      </c>
      <c r="KV72" s="199">
        <v>0</v>
      </c>
      <c r="KW72" s="200">
        <v>0</v>
      </c>
      <c r="KX72" s="201">
        <v>0</v>
      </c>
      <c r="KY72" s="200">
        <v>0</v>
      </c>
      <c r="LA72" s="198" t="s">
        <v>20</v>
      </c>
      <c r="LB72" s="199">
        <v>0</v>
      </c>
      <c r="LC72" s="200">
        <v>0</v>
      </c>
      <c r="LD72" s="201">
        <v>0</v>
      </c>
      <c r="LE72" s="200">
        <v>0</v>
      </c>
      <c r="LG72" s="198" t="s">
        <v>20</v>
      </c>
      <c r="LH72" s="199">
        <v>0</v>
      </c>
      <c r="LI72" s="200">
        <v>0</v>
      </c>
      <c r="LJ72" s="201">
        <v>0</v>
      </c>
      <c r="LK72" s="200">
        <v>0</v>
      </c>
      <c r="LM72" s="198" t="s">
        <v>20</v>
      </c>
      <c r="LN72" s="199">
        <v>0</v>
      </c>
      <c r="LO72" s="200">
        <v>0</v>
      </c>
      <c r="LP72" s="201">
        <v>0</v>
      </c>
      <c r="LQ72" s="200">
        <v>0</v>
      </c>
      <c r="LS72" s="198" t="s">
        <v>20</v>
      </c>
      <c r="LT72" s="199">
        <v>0</v>
      </c>
      <c r="LU72" s="200">
        <v>0</v>
      </c>
      <c r="LV72" s="201">
        <v>0</v>
      </c>
      <c r="LW72" s="200">
        <v>0</v>
      </c>
      <c r="LY72" s="198" t="s">
        <v>20</v>
      </c>
      <c r="LZ72" s="199">
        <v>0</v>
      </c>
      <c r="MA72" s="200">
        <v>0</v>
      </c>
      <c r="MB72" s="201">
        <v>0</v>
      </c>
      <c r="MC72" s="200">
        <v>0</v>
      </c>
      <c r="ME72" s="198" t="s">
        <v>20</v>
      </c>
      <c r="MF72" s="199">
        <v>0</v>
      </c>
      <c r="MG72" s="200">
        <v>0</v>
      </c>
      <c r="MH72" s="201">
        <v>0</v>
      </c>
      <c r="MI72" s="200">
        <v>0</v>
      </c>
      <c r="MK72" s="198" t="s">
        <v>20</v>
      </c>
      <c r="ML72" s="199">
        <v>0</v>
      </c>
      <c r="MM72" s="200">
        <v>0</v>
      </c>
      <c r="MN72" s="201">
        <v>0</v>
      </c>
      <c r="MO72" s="200">
        <v>0</v>
      </c>
      <c r="MQ72" s="198" t="s">
        <v>20</v>
      </c>
      <c r="MR72" s="199">
        <v>0</v>
      </c>
      <c r="MS72" s="200">
        <v>0</v>
      </c>
      <c r="MT72" s="201">
        <v>0</v>
      </c>
      <c r="MU72" s="200">
        <v>0</v>
      </c>
      <c r="MW72" s="198" t="s">
        <v>20</v>
      </c>
      <c r="MX72" s="199">
        <v>0</v>
      </c>
      <c r="MY72" s="200">
        <v>0</v>
      </c>
      <c r="MZ72" s="201">
        <v>0</v>
      </c>
      <c r="NA72" s="200">
        <v>0</v>
      </c>
    </row>
    <row r="73" spans="1:365" s="176" customFormat="1" ht="18" x14ac:dyDescent="0.35">
      <c r="A73" s="183" t="s">
        <v>21</v>
      </c>
      <c r="B73" s="182">
        <v>43672303.49000001</v>
      </c>
      <c r="C73" s="197">
        <v>6.9844028696415553E-2</v>
      </c>
      <c r="D73" s="184">
        <v>372</v>
      </c>
      <c r="E73" s="197">
        <v>7.378024593415311E-2</v>
      </c>
      <c r="G73" s="183" t="s">
        <v>21</v>
      </c>
      <c r="H73" s="182">
        <v>53719277.889999986</v>
      </c>
      <c r="I73" s="197">
        <v>6.5833048125608459E-2</v>
      </c>
      <c r="J73" s="184">
        <v>435</v>
      </c>
      <c r="K73" s="197">
        <v>6.6220124828741053E-2</v>
      </c>
      <c r="M73" s="183" t="s">
        <v>21</v>
      </c>
      <c r="N73" s="182">
        <v>74901557.10999994</v>
      </c>
      <c r="O73" s="197">
        <v>9.4196968641279563E-2</v>
      </c>
      <c r="P73" s="184">
        <v>548</v>
      </c>
      <c r="Q73" s="197">
        <v>8.6517208714872118E-2</v>
      </c>
      <c r="S73" s="183" t="s">
        <v>21</v>
      </c>
      <c r="T73" s="182">
        <v>85997716.489999965</v>
      </c>
      <c r="U73" s="197">
        <v>0.10929835449229451</v>
      </c>
      <c r="V73" s="184">
        <v>610</v>
      </c>
      <c r="W73" s="197">
        <v>9.7834803528468323E-2</v>
      </c>
      <c r="Y73" s="183" t="s">
        <v>21</v>
      </c>
      <c r="Z73" s="182">
        <v>82993521.189999968</v>
      </c>
      <c r="AA73" s="197">
        <v>0.1061379233959598</v>
      </c>
      <c r="AB73" s="184">
        <v>579</v>
      </c>
      <c r="AC73" s="197">
        <v>9.3902043464158286E-2</v>
      </c>
      <c r="AE73" s="183" t="s">
        <v>21</v>
      </c>
      <c r="AF73" s="182">
        <v>86954190.990000039</v>
      </c>
      <c r="AG73" s="197">
        <v>0.11383786536003912</v>
      </c>
      <c r="AH73" s="184">
        <v>589</v>
      </c>
      <c r="AI73" s="197">
        <v>9.8759221998658622E-2</v>
      </c>
      <c r="AK73" s="183" t="s">
        <v>21</v>
      </c>
      <c r="AL73" s="182">
        <v>93514194.639999911</v>
      </c>
      <c r="AM73" s="197">
        <v>0.12445263617138137</v>
      </c>
      <c r="AN73" s="184">
        <v>599</v>
      </c>
      <c r="AO73" s="197">
        <v>0.10354364736387209</v>
      </c>
      <c r="AQ73" s="183" t="s">
        <v>21</v>
      </c>
      <c r="AR73" s="182">
        <v>75142593.98999998</v>
      </c>
      <c r="AS73" s="197">
        <v>0.10135369737470123</v>
      </c>
      <c r="AT73" s="184">
        <v>523</v>
      </c>
      <c r="AU73" s="197">
        <v>9.2419155327796432E-2</v>
      </c>
      <c r="AW73" s="183" t="s">
        <v>21</v>
      </c>
      <c r="AX73" s="182">
        <v>62542388.219999991</v>
      </c>
      <c r="AY73" s="197">
        <v>8.4929583897506572E-2</v>
      </c>
      <c r="AZ73" s="184">
        <v>433</v>
      </c>
      <c r="BA73" s="197">
        <v>7.7821710999281091E-2</v>
      </c>
      <c r="BC73" s="183" t="s">
        <v>21</v>
      </c>
      <c r="BD73" s="182">
        <v>61730483.869999982</v>
      </c>
      <c r="BE73" s="197">
        <v>8.4270241996114964E-2</v>
      </c>
      <c r="BF73" s="184">
        <v>427</v>
      </c>
      <c r="BG73" s="197">
        <v>7.7145438121047877E-2</v>
      </c>
      <c r="BI73" s="183" t="s">
        <v>21</v>
      </c>
      <c r="BJ73" s="182">
        <v>50469622.140000015</v>
      </c>
      <c r="BK73" s="197">
        <v>7.1021927745268526E-2</v>
      </c>
      <c r="BL73" s="184">
        <v>353</v>
      </c>
      <c r="BM73" s="197">
        <v>6.6117250421427229E-2</v>
      </c>
      <c r="BO73" s="183" t="s">
        <v>21</v>
      </c>
      <c r="BP73" s="182">
        <v>27788822.449999999</v>
      </c>
      <c r="BQ73" s="197">
        <v>4.0734205333012315E-2</v>
      </c>
      <c r="BR73" s="184">
        <v>208</v>
      </c>
      <c r="BS73" s="197">
        <v>4.0848389630793402E-2</v>
      </c>
      <c r="BU73" s="183" t="s">
        <v>21</v>
      </c>
      <c r="BV73" s="182">
        <v>22782535.320000015</v>
      </c>
      <c r="BW73" s="197">
        <v>3.3770283193629187E-2</v>
      </c>
      <c r="BX73" s="184">
        <v>192</v>
      </c>
      <c r="BY73" s="197">
        <v>3.8042401426590051E-2</v>
      </c>
      <c r="CA73" s="183" t="s">
        <v>21</v>
      </c>
      <c r="CB73" s="182">
        <v>19018911.389999989</v>
      </c>
      <c r="CC73" s="197">
        <v>2.829779563915508E-2</v>
      </c>
      <c r="CD73" s="184">
        <v>159</v>
      </c>
      <c r="CE73" s="197">
        <v>3.1604054859868815E-2</v>
      </c>
      <c r="CG73" s="183" t="s">
        <v>21</v>
      </c>
      <c r="CH73" s="182">
        <v>18382937.619999997</v>
      </c>
      <c r="CI73" s="197">
        <v>2.7466504095074198E-2</v>
      </c>
      <c r="CJ73" s="184">
        <v>156</v>
      </c>
      <c r="CK73" s="197">
        <v>3.1143940906368538E-2</v>
      </c>
      <c r="CM73" s="183" t="s">
        <v>21</v>
      </c>
      <c r="CN73" s="182">
        <v>18641572.080000009</v>
      </c>
      <c r="CO73" s="197">
        <v>2.8024412027675645E-2</v>
      </c>
      <c r="CP73" s="184">
        <v>142</v>
      </c>
      <c r="CQ73" s="197">
        <v>2.8508331660309173E-2</v>
      </c>
      <c r="CS73" s="183" t="s">
        <v>21</v>
      </c>
      <c r="CT73" s="182">
        <v>20441690.32</v>
      </c>
      <c r="CU73" s="197">
        <v>3.0902966863155773E-2</v>
      </c>
      <c r="CV73" s="184">
        <v>182</v>
      </c>
      <c r="CW73" s="197">
        <v>3.6708350141185959E-2</v>
      </c>
      <c r="CY73" s="183" t="s">
        <v>21</v>
      </c>
      <c r="CZ73" s="182">
        <v>24581216.569999993</v>
      </c>
      <c r="DA73" s="197">
        <v>3.7311281451190302E-2</v>
      </c>
      <c r="DB73" s="184">
        <v>204</v>
      </c>
      <c r="DC73" s="197">
        <v>4.1354145550375025E-2</v>
      </c>
      <c r="DE73" s="183" t="s">
        <v>21</v>
      </c>
      <c r="DF73" s="182">
        <v>24242152.109999996</v>
      </c>
      <c r="DG73" s="197">
        <v>3.6888417862859312E-2</v>
      </c>
      <c r="DH73" s="184">
        <v>202</v>
      </c>
      <c r="DI73" s="197">
        <v>4.1107041107041109E-2</v>
      </c>
      <c r="DK73" s="183" t="s">
        <v>21</v>
      </c>
      <c r="DL73" s="182">
        <v>21142527.119999997</v>
      </c>
      <c r="DM73" s="197">
        <v>3.2297781268573481E-2</v>
      </c>
      <c r="DN73" s="184">
        <v>182</v>
      </c>
      <c r="DO73" s="197">
        <v>3.7173202614379085E-2</v>
      </c>
      <c r="DQ73" s="183" t="s">
        <v>21</v>
      </c>
      <c r="DR73" s="182">
        <v>22443278.229999997</v>
      </c>
      <c r="DS73" s="197">
        <v>3.4417408507147348E-2</v>
      </c>
      <c r="DT73" s="184">
        <v>186</v>
      </c>
      <c r="DU73" s="197">
        <v>3.8138199712938282E-2</v>
      </c>
      <c r="DW73" s="183" t="s">
        <v>21</v>
      </c>
      <c r="DX73" s="182">
        <v>22426074.029999997</v>
      </c>
      <c r="DY73" s="197">
        <v>3.4675883119455832E-2</v>
      </c>
      <c r="DZ73" s="184">
        <v>191</v>
      </c>
      <c r="EA73" s="197">
        <v>3.9430222956234516E-2</v>
      </c>
      <c r="EC73" s="183" t="s">
        <v>21</v>
      </c>
      <c r="ED73" s="182">
        <v>22562380.070000008</v>
      </c>
      <c r="EE73" s="197">
        <v>3.5020855818224693E-2</v>
      </c>
      <c r="EF73" s="184">
        <v>187</v>
      </c>
      <c r="EG73" s="197">
        <v>3.874844591794447E-2</v>
      </c>
      <c r="EI73" s="183" t="s">
        <v>21</v>
      </c>
      <c r="EJ73" s="182">
        <v>22286276.02</v>
      </c>
      <c r="EK73" s="197">
        <v>3.4691363092178615E-2</v>
      </c>
      <c r="EL73" s="184">
        <v>186</v>
      </c>
      <c r="EM73" s="197">
        <v>3.8653366583541147E-2</v>
      </c>
      <c r="EO73" s="183" t="s">
        <v>21</v>
      </c>
      <c r="EP73" s="182">
        <v>24985130.940000001</v>
      </c>
      <c r="EQ73" s="197">
        <v>3.9154394158050727E-2</v>
      </c>
      <c r="ER73" s="184">
        <v>197</v>
      </c>
      <c r="ES73" s="197">
        <v>4.106733375026058E-2</v>
      </c>
      <c r="EU73" s="183" t="s">
        <v>21</v>
      </c>
      <c r="EV73" s="182">
        <v>25731542.459999997</v>
      </c>
      <c r="EW73" s="197">
        <v>4.04129800394806E-2</v>
      </c>
      <c r="EX73" s="184">
        <v>197</v>
      </c>
      <c r="EY73" s="197">
        <v>4.1213389121338914E-2</v>
      </c>
      <c r="FA73" s="183" t="s">
        <v>21</v>
      </c>
      <c r="FB73" s="182">
        <v>29232280.82999998</v>
      </c>
      <c r="FC73" s="197">
        <v>4.6207329200218077E-2</v>
      </c>
      <c r="FD73" s="184">
        <v>209</v>
      </c>
      <c r="FE73" s="197">
        <v>4.3953732912723448E-2</v>
      </c>
      <c r="FG73" s="183" t="s">
        <v>21</v>
      </c>
      <c r="FH73" s="182">
        <v>25799836.630000003</v>
      </c>
      <c r="FI73" s="197">
        <v>4.0938995583757742E-2</v>
      </c>
      <c r="FJ73" s="184">
        <v>203</v>
      </c>
      <c r="FK73" s="197">
        <v>4.2854127084652735E-2</v>
      </c>
      <c r="FM73" s="183" t="s">
        <v>21</v>
      </c>
      <c r="FN73" s="182">
        <v>26412595.25</v>
      </c>
      <c r="FO73" s="197">
        <v>4.2035302615097317E-2</v>
      </c>
      <c r="FP73" s="184">
        <v>229</v>
      </c>
      <c r="FQ73" s="197">
        <v>4.8475867908552073E-2</v>
      </c>
      <c r="FS73" s="183" t="s">
        <v>21</v>
      </c>
      <c r="FT73" s="182">
        <v>31796050.319999982</v>
      </c>
      <c r="FU73" s="197">
        <v>5.0896240931222358E-2</v>
      </c>
      <c r="FV73" s="184">
        <v>238</v>
      </c>
      <c r="FW73" s="197">
        <v>5.0627526058285473E-2</v>
      </c>
      <c r="FY73" s="183" t="s">
        <v>21</v>
      </c>
      <c r="FZ73" s="182">
        <v>34905608.139999986</v>
      </c>
      <c r="GA73" s="197">
        <v>5.6175778938186122E-2</v>
      </c>
      <c r="GB73" s="184">
        <v>237</v>
      </c>
      <c r="GC73" s="197">
        <v>5.071688422854697E-2</v>
      </c>
      <c r="GE73" s="183" t="s">
        <v>21</v>
      </c>
      <c r="GF73" s="182">
        <v>45732906.649999991</v>
      </c>
      <c r="GG73" s="197">
        <v>7.405571509458915E-2</v>
      </c>
      <c r="GH73" s="184">
        <v>254</v>
      </c>
      <c r="GI73" s="197">
        <v>5.4753179564561327E-2</v>
      </c>
      <c r="GK73" s="183" t="s">
        <v>21</v>
      </c>
      <c r="GL73" s="182">
        <v>42821875.269999973</v>
      </c>
      <c r="GM73" s="197">
        <v>6.9703989990230961E-2</v>
      </c>
      <c r="GN73" s="184">
        <v>294</v>
      </c>
      <c r="GO73" s="197">
        <v>6.3691507798960142E-2</v>
      </c>
      <c r="GQ73" s="183" t="s">
        <v>21</v>
      </c>
      <c r="GR73" s="182">
        <v>46255216.580000006</v>
      </c>
      <c r="GS73" s="197">
        <v>7.5777670256281043E-2</v>
      </c>
      <c r="GT73" s="184">
        <v>301</v>
      </c>
      <c r="GU73" s="197">
        <v>6.5591632163870123E-2</v>
      </c>
      <c r="GW73" s="183" t="s">
        <v>21</v>
      </c>
      <c r="GX73" s="182">
        <v>61543685.580000006</v>
      </c>
      <c r="GY73" s="197">
        <v>0.10163417100446366</v>
      </c>
      <c r="GZ73" s="184">
        <v>367</v>
      </c>
      <c r="HA73" s="197">
        <v>8.0500109673173947E-2</v>
      </c>
      <c r="HC73" s="183" t="s">
        <v>21</v>
      </c>
      <c r="HD73" s="182">
        <v>53199639.689999983</v>
      </c>
      <c r="HE73" s="197">
        <v>8.8604375746199421E-2</v>
      </c>
      <c r="HF73" s="184">
        <v>383</v>
      </c>
      <c r="HG73" s="197">
        <v>8.4640883977900552E-2</v>
      </c>
      <c r="HI73" s="183" t="s">
        <v>21</v>
      </c>
      <c r="HJ73" s="182">
        <v>65826098.089999981</v>
      </c>
      <c r="HK73" s="197">
        <v>0.11047970407106247</v>
      </c>
      <c r="HL73" s="184">
        <v>428</v>
      </c>
      <c r="HM73" s="197">
        <v>9.5471782288646001E-2</v>
      </c>
      <c r="HO73" s="183" t="s">
        <v>21</v>
      </c>
      <c r="HP73" s="182">
        <v>54230966.309999987</v>
      </c>
      <c r="HQ73" s="197">
        <v>9.2084472877808285E-2</v>
      </c>
      <c r="HR73" s="184">
        <v>361</v>
      </c>
      <c r="HS73" s="197">
        <v>8.1563488477180299E-2</v>
      </c>
      <c r="HU73" s="183" t="s">
        <v>21</v>
      </c>
      <c r="HV73" s="182">
        <v>76006202.60999997</v>
      </c>
      <c r="HW73" s="197">
        <v>0.13048075158884415</v>
      </c>
      <c r="HX73" s="184">
        <v>532</v>
      </c>
      <c r="HY73" s="197">
        <v>0.1216</v>
      </c>
      <c r="IA73" s="183" t="s">
        <v>21</v>
      </c>
      <c r="IB73" s="182">
        <v>72868419.109999955</v>
      </c>
      <c r="IC73" s="197">
        <v>0.12578099867714415</v>
      </c>
      <c r="ID73" s="184">
        <v>490</v>
      </c>
      <c r="IE73" s="197">
        <v>0.11269549218031279</v>
      </c>
      <c r="IG73" s="183" t="s">
        <v>21</v>
      </c>
      <c r="IH73" s="182">
        <v>52616710.990000002</v>
      </c>
      <c r="II73" s="197">
        <v>9.2295914479797514E-2</v>
      </c>
      <c r="IJ73" s="184">
        <v>364</v>
      </c>
      <c r="IK73" s="197">
        <v>8.4888059701492533E-2</v>
      </c>
      <c r="IM73" s="183" t="s">
        <v>21</v>
      </c>
      <c r="IN73" s="182">
        <v>47113191.149999984</v>
      </c>
      <c r="IO73" s="197">
        <v>8.3438199254147083E-2</v>
      </c>
      <c r="IP73" s="184">
        <v>350</v>
      </c>
      <c r="IQ73" s="197">
        <v>8.2256169212690952E-2</v>
      </c>
      <c r="IS73" s="183" t="s">
        <v>21</v>
      </c>
      <c r="IT73" s="182">
        <v>0</v>
      </c>
      <c r="IU73" s="197">
        <v>0</v>
      </c>
      <c r="IV73" s="184">
        <v>0</v>
      </c>
      <c r="IW73" s="197">
        <v>0</v>
      </c>
      <c r="IY73" s="183" t="s">
        <v>21</v>
      </c>
      <c r="IZ73" s="182">
        <v>0</v>
      </c>
      <c r="JA73" s="197">
        <v>0</v>
      </c>
      <c r="JB73" s="184">
        <v>0</v>
      </c>
      <c r="JC73" s="197">
        <v>0</v>
      </c>
      <c r="JE73" s="183" t="s">
        <v>21</v>
      </c>
      <c r="JF73" s="182">
        <v>0</v>
      </c>
      <c r="JG73" s="197">
        <v>0</v>
      </c>
      <c r="JH73" s="184">
        <v>0</v>
      </c>
      <c r="JI73" s="197">
        <v>0</v>
      </c>
      <c r="JK73" s="183" t="s">
        <v>21</v>
      </c>
      <c r="JL73" s="182">
        <v>0</v>
      </c>
      <c r="JM73" s="197">
        <v>0</v>
      </c>
      <c r="JN73" s="184">
        <v>0</v>
      </c>
      <c r="JO73" s="197">
        <v>0</v>
      </c>
      <c r="JQ73" s="198" t="s">
        <v>21</v>
      </c>
      <c r="JR73" s="199">
        <v>0</v>
      </c>
      <c r="JS73" s="200">
        <v>0</v>
      </c>
      <c r="JT73" s="201">
        <v>0</v>
      </c>
      <c r="JU73" s="200">
        <v>0</v>
      </c>
      <c r="JW73" s="198" t="s">
        <v>21</v>
      </c>
      <c r="JX73" s="199">
        <v>0</v>
      </c>
      <c r="JY73" s="200">
        <v>0</v>
      </c>
      <c r="JZ73" s="201">
        <v>0</v>
      </c>
      <c r="KA73" s="200">
        <v>0</v>
      </c>
      <c r="KC73" s="198" t="s">
        <v>21</v>
      </c>
      <c r="KD73" s="199">
        <v>0</v>
      </c>
      <c r="KE73" s="200">
        <v>0</v>
      </c>
      <c r="KF73" s="201">
        <v>0</v>
      </c>
      <c r="KG73" s="200">
        <v>0</v>
      </c>
      <c r="KI73" s="198" t="s">
        <v>21</v>
      </c>
      <c r="KJ73" s="199">
        <v>0</v>
      </c>
      <c r="KK73" s="200">
        <v>0</v>
      </c>
      <c r="KL73" s="201">
        <v>0</v>
      </c>
      <c r="KM73" s="200">
        <v>0</v>
      </c>
      <c r="KO73" s="198" t="s">
        <v>21</v>
      </c>
      <c r="KP73" s="199">
        <v>0</v>
      </c>
      <c r="KQ73" s="200">
        <v>0</v>
      </c>
      <c r="KR73" s="201">
        <v>0</v>
      </c>
      <c r="KS73" s="200">
        <v>0</v>
      </c>
      <c r="KU73" s="198" t="s">
        <v>21</v>
      </c>
      <c r="KV73" s="199">
        <v>0</v>
      </c>
      <c r="KW73" s="200">
        <v>0</v>
      </c>
      <c r="KX73" s="201">
        <v>0</v>
      </c>
      <c r="KY73" s="200">
        <v>0</v>
      </c>
      <c r="LA73" s="198" t="s">
        <v>21</v>
      </c>
      <c r="LB73" s="199">
        <v>0</v>
      </c>
      <c r="LC73" s="200">
        <v>0</v>
      </c>
      <c r="LD73" s="201">
        <v>0</v>
      </c>
      <c r="LE73" s="200">
        <v>0</v>
      </c>
      <c r="LG73" s="198" t="s">
        <v>21</v>
      </c>
      <c r="LH73" s="199">
        <v>0</v>
      </c>
      <c r="LI73" s="200">
        <v>0</v>
      </c>
      <c r="LJ73" s="201">
        <v>0</v>
      </c>
      <c r="LK73" s="200">
        <v>0</v>
      </c>
      <c r="LM73" s="198" t="s">
        <v>21</v>
      </c>
      <c r="LN73" s="199">
        <v>0</v>
      </c>
      <c r="LO73" s="200">
        <v>0</v>
      </c>
      <c r="LP73" s="201">
        <v>0</v>
      </c>
      <c r="LQ73" s="200">
        <v>0</v>
      </c>
      <c r="LS73" s="198" t="s">
        <v>21</v>
      </c>
      <c r="LT73" s="199">
        <v>0</v>
      </c>
      <c r="LU73" s="200">
        <v>0</v>
      </c>
      <c r="LV73" s="201">
        <v>0</v>
      </c>
      <c r="LW73" s="200">
        <v>0</v>
      </c>
      <c r="LY73" s="198" t="s">
        <v>21</v>
      </c>
      <c r="LZ73" s="199">
        <v>0</v>
      </c>
      <c r="MA73" s="200">
        <v>0</v>
      </c>
      <c r="MB73" s="201">
        <v>0</v>
      </c>
      <c r="MC73" s="200">
        <v>0</v>
      </c>
      <c r="ME73" s="198" t="s">
        <v>21</v>
      </c>
      <c r="MF73" s="199">
        <v>0</v>
      </c>
      <c r="MG73" s="200">
        <v>0</v>
      </c>
      <c r="MH73" s="201">
        <v>0</v>
      </c>
      <c r="MI73" s="200">
        <v>0</v>
      </c>
      <c r="MK73" s="198" t="s">
        <v>21</v>
      </c>
      <c r="ML73" s="199">
        <v>0</v>
      </c>
      <c r="MM73" s="200">
        <v>0</v>
      </c>
      <c r="MN73" s="201">
        <v>0</v>
      </c>
      <c r="MO73" s="200">
        <v>0</v>
      </c>
      <c r="MQ73" s="198" t="s">
        <v>21</v>
      </c>
      <c r="MR73" s="199">
        <v>0</v>
      </c>
      <c r="MS73" s="200">
        <v>0</v>
      </c>
      <c r="MT73" s="201">
        <v>0</v>
      </c>
      <c r="MU73" s="200">
        <v>0</v>
      </c>
      <c r="MW73" s="198" t="s">
        <v>21</v>
      </c>
      <c r="MX73" s="199">
        <v>0</v>
      </c>
      <c r="MY73" s="200">
        <v>0</v>
      </c>
      <c r="MZ73" s="201">
        <v>0</v>
      </c>
      <c r="NA73" s="200">
        <v>0</v>
      </c>
    </row>
    <row r="74" spans="1:365" s="176" customFormat="1" ht="18" x14ac:dyDescent="0.35">
      <c r="A74" s="183" t="s">
        <v>22</v>
      </c>
      <c r="B74" s="182">
        <v>72946720.60999997</v>
      </c>
      <c r="C74" s="197">
        <v>0.11666187584451237</v>
      </c>
      <c r="D74" s="184">
        <v>534</v>
      </c>
      <c r="E74" s="197">
        <v>0.10591035303451012</v>
      </c>
      <c r="G74" s="183" t="s">
        <v>22</v>
      </c>
      <c r="H74" s="182">
        <v>95261601.179999977</v>
      </c>
      <c r="I74" s="197">
        <v>0.11674322182526754</v>
      </c>
      <c r="J74" s="184">
        <v>691</v>
      </c>
      <c r="K74" s="197">
        <v>0.10519104886588522</v>
      </c>
      <c r="M74" s="183" t="s">
        <v>22</v>
      </c>
      <c r="N74" s="182">
        <v>98825382.320000008</v>
      </c>
      <c r="O74" s="197">
        <v>0.124283817300197</v>
      </c>
      <c r="P74" s="184">
        <v>671</v>
      </c>
      <c r="Q74" s="197">
        <v>0.1059362172402905</v>
      </c>
      <c r="S74" s="183" t="s">
        <v>22</v>
      </c>
      <c r="T74" s="182">
        <v>128060692.30999996</v>
      </c>
      <c r="U74" s="197">
        <v>0.1627580767944532</v>
      </c>
      <c r="V74" s="184">
        <v>871</v>
      </c>
      <c r="W74" s="197">
        <v>0.13969526864474741</v>
      </c>
      <c r="Y74" s="183" t="s">
        <v>22</v>
      </c>
      <c r="Z74" s="182">
        <v>129681173.98999994</v>
      </c>
      <c r="AA74" s="197">
        <v>0.1658453613425816</v>
      </c>
      <c r="AB74" s="184">
        <v>856</v>
      </c>
      <c r="AC74" s="197">
        <v>0.13882581900746027</v>
      </c>
      <c r="AE74" s="183" t="s">
        <v>22</v>
      </c>
      <c r="AF74" s="182">
        <v>156546340.45999998</v>
      </c>
      <c r="AG74" s="197">
        <v>0.20494585741061949</v>
      </c>
      <c r="AH74" s="184">
        <v>1005</v>
      </c>
      <c r="AI74" s="197">
        <v>0.16851106639839034</v>
      </c>
      <c r="AK74" s="183" t="s">
        <v>22</v>
      </c>
      <c r="AL74" s="182">
        <v>157680294.26000011</v>
      </c>
      <c r="AM74" s="197">
        <v>0.20984758911180595</v>
      </c>
      <c r="AN74" s="184">
        <v>1053</v>
      </c>
      <c r="AO74" s="197">
        <v>0.18202247191011237</v>
      </c>
      <c r="AQ74" s="183" t="s">
        <v>22</v>
      </c>
      <c r="AR74" s="182">
        <v>127698459.68000008</v>
      </c>
      <c r="AS74" s="197">
        <v>0.17224200483875549</v>
      </c>
      <c r="AT74" s="184">
        <v>832</v>
      </c>
      <c r="AU74" s="197">
        <v>0.14702244212758439</v>
      </c>
      <c r="AW74" s="183" t="s">
        <v>22</v>
      </c>
      <c r="AX74" s="182">
        <v>109875275.33999996</v>
      </c>
      <c r="AY74" s="197">
        <v>0.14920538982977397</v>
      </c>
      <c r="AZ74" s="184">
        <v>694</v>
      </c>
      <c r="BA74" s="197">
        <v>0.12473040977713874</v>
      </c>
      <c r="BC74" s="183" t="s">
        <v>22</v>
      </c>
      <c r="BD74" s="182">
        <v>108287390.94999993</v>
      </c>
      <c r="BE74" s="197">
        <v>0.14782655291835808</v>
      </c>
      <c r="BF74" s="184">
        <v>680</v>
      </c>
      <c r="BG74" s="197">
        <v>0.12285456187895212</v>
      </c>
      <c r="BI74" s="183" t="s">
        <v>22</v>
      </c>
      <c r="BJ74" s="182">
        <v>75273229.909999996</v>
      </c>
      <c r="BK74" s="197">
        <v>0.10592609314552327</v>
      </c>
      <c r="BL74" s="184">
        <v>502</v>
      </c>
      <c r="BM74" s="197">
        <v>9.4025098333021168E-2</v>
      </c>
      <c r="BO74" s="183" t="s">
        <v>22</v>
      </c>
      <c r="BP74" s="182">
        <v>46161343.890000008</v>
      </c>
      <c r="BQ74" s="197">
        <v>6.7665539403345742E-2</v>
      </c>
      <c r="BR74" s="184">
        <v>327</v>
      </c>
      <c r="BS74" s="197">
        <v>6.4218381775333858E-2</v>
      </c>
      <c r="BU74" s="183" t="s">
        <v>22</v>
      </c>
      <c r="BV74" s="182">
        <v>27059916.680000007</v>
      </c>
      <c r="BW74" s="197">
        <v>4.0110595095946049E-2</v>
      </c>
      <c r="BX74" s="184">
        <v>200</v>
      </c>
      <c r="BY74" s="197">
        <v>3.9627501486031308E-2</v>
      </c>
      <c r="CA74" s="183" t="s">
        <v>22</v>
      </c>
      <c r="CB74" s="182">
        <v>19668716.930000003</v>
      </c>
      <c r="CC74" s="197">
        <v>2.9264626179507643E-2</v>
      </c>
      <c r="CD74" s="184">
        <v>158</v>
      </c>
      <c r="CE74" s="197">
        <v>3.1405287219240706E-2</v>
      </c>
      <c r="CG74" s="183" t="s">
        <v>22</v>
      </c>
      <c r="CH74" s="182">
        <v>20684763.129999995</v>
      </c>
      <c r="CI74" s="197">
        <v>3.090573133412965E-2</v>
      </c>
      <c r="CJ74" s="184">
        <v>166</v>
      </c>
      <c r="CK74" s="197">
        <v>3.3140347374725494E-2</v>
      </c>
      <c r="CM74" s="183" t="s">
        <v>22</v>
      </c>
      <c r="CN74" s="182">
        <v>27069923.409999985</v>
      </c>
      <c r="CO74" s="197">
        <v>4.0694995247389121E-2</v>
      </c>
      <c r="CP74" s="184">
        <v>219</v>
      </c>
      <c r="CQ74" s="197">
        <v>4.3967074884561336E-2</v>
      </c>
      <c r="CS74" s="183" t="s">
        <v>22</v>
      </c>
      <c r="CT74" s="182">
        <v>32942203.909999996</v>
      </c>
      <c r="CU74" s="197">
        <v>4.9800765978439417E-2</v>
      </c>
      <c r="CV74" s="184">
        <v>261</v>
      </c>
      <c r="CW74" s="197">
        <v>5.2642194433239212E-2</v>
      </c>
      <c r="CY74" s="183" t="s">
        <v>22</v>
      </c>
      <c r="CZ74" s="182">
        <v>36314961.749999993</v>
      </c>
      <c r="DA74" s="197">
        <v>5.5121672065536025E-2</v>
      </c>
      <c r="DB74" s="184">
        <v>255</v>
      </c>
      <c r="DC74" s="197">
        <v>5.1692681937968783E-2</v>
      </c>
      <c r="DE74" s="183" t="s">
        <v>22</v>
      </c>
      <c r="DF74" s="182">
        <v>40767244.300000004</v>
      </c>
      <c r="DG74" s="197">
        <v>6.2034061003821896E-2</v>
      </c>
      <c r="DH74" s="184">
        <v>300</v>
      </c>
      <c r="DI74" s="197">
        <v>6.1050061050061048E-2</v>
      </c>
      <c r="DK74" s="183" t="s">
        <v>22</v>
      </c>
      <c r="DL74" s="182">
        <v>34121032.109999992</v>
      </c>
      <c r="DM74" s="197">
        <v>5.2124025926128366E-2</v>
      </c>
      <c r="DN74" s="184">
        <v>270</v>
      </c>
      <c r="DO74" s="197">
        <v>5.514705882352941E-2</v>
      </c>
      <c r="DQ74" s="183" t="s">
        <v>22</v>
      </c>
      <c r="DR74" s="182">
        <v>32655187.849999998</v>
      </c>
      <c r="DS74" s="197">
        <v>5.0077663726003939E-2</v>
      </c>
      <c r="DT74" s="184">
        <v>255</v>
      </c>
      <c r="DU74" s="197">
        <v>5.2286241541931518E-2</v>
      </c>
      <c r="DW74" s="183" t="s">
        <v>22</v>
      </c>
      <c r="DX74" s="182">
        <v>28273630.79999999</v>
      </c>
      <c r="DY74" s="197">
        <v>4.3717554649642179E-2</v>
      </c>
      <c r="DZ74" s="184">
        <v>220</v>
      </c>
      <c r="EA74" s="197">
        <v>4.5417010734929812E-2</v>
      </c>
      <c r="EC74" s="183" t="s">
        <v>22</v>
      </c>
      <c r="ED74" s="182">
        <v>36092704.530000009</v>
      </c>
      <c r="EE74" s="197">
        <v>5.602234327732053E-2</v>
      </c>
      <c r="EF74" s="184">
        <v>247</v>
      </c>
      <c r="EG74" s="197">
        <v>5.1181102362204724E-2</v>
      </c>
      <c r="EI74" s="183" t="s">
        <v>22</v>
      </c>
      <c r="EJ74" s="182">
        <v>38102383.469999984</v>
      </c>
      <c r="EK74" s="197">
        <v>5.9311103319772754E-2</v>
      </c>
      <c r="EL74" s="184">
        <v>268</v>
      </c>
      <c r="EM74" s="197">
        <v>5.5694098088113049E-2</v>
      </c>
      <c r="EO74" s="183" t="s">
        <v>22</v>
      </c>
      <c r="EP74" s="182">
        <v>38070018.059999973</v>
      </c>
      <c r="EQ74" s="197">
        <v>5.9659823128601484E-2</v>
      </c>
      <c r="ER74" s="184">
        <v>233</v>
      </c>
      <c r="ES74" s="197">
        <v>4.8572024181780277E-2</v>
      </c>
      <c r="EU74" s="183" t="s">
        <v>22</v>
      </c>
      <c r="EV74" s="182">
        <v>32510535.749999985</v>
      </c>
      <c r="EW74" s="197">
        <v>5.1059808574630237E-2</v>
      </c>
      <c r="EX74" s="184">
        <v>231</v>
      </c>
      <c r="EY74" s="197">
        <v>4.832635983263598E-2</v>
      </c>
      <c r="FA74" s="183" t="s">
        <v>22</v>
      </c>
      <c r="FB74" s="182">
        <v>31305232.009999994</v>
      </c>
      <c r="FC74" s="197">
        <v>4.9484033407709821E-2</v>
      </c>
      <c r="FD74" s="184">
        <v>211</v>
      </c>
      <c r="FE74" s="197">
        <v>4.4374342797055731E-2</v>
      </c>
      <c r="FG74" s="183" t="s">
        <v>22</v>
      </c>
      <c r="FH74" s="182">
        <v>34580945.759999998</v>
      </c>
      <c r="FI74" s="197">
        <v>5.4872796524014493E-2</v>
      </c>
      <c r="FJ74" s="184">
        <v>245</v>
      </c>
      <c r="FK74" s="197">
        <v>5.1720498205615369E-2</v>
      </c>
      <c r="FM74" s="183" t="s">
        <v>22</v>
      </c>
      <c r="FN74" s="182">
        <v>39753261.959999986</v>
      </c>
      <c r="FO74" s="197">
        <v>6.32668005778734E-2</v>
      </c>
      <c r="FP74" s="184">
        <v>255</v>
      </c>
      <c r="FQ74" s="197">
        <v>5.3979678238780693E-2</v>
      </c>
      <c r="FS74" s="183" t="s">
        <v>22</v>
      </c>
      <c r="FT74" s="182">
        <v>37068183.24000001</v>
      </c>
      <c r="FU74" s="197">
        <v>5.9335394367489483E-2</v>
      </c>
      <c r="FV74" s="184">
        <v>237</v>
      </c>
      <c r="FW74" s="197">
        <v>5.0414805360561581E-2</v>
      </c>
      <c r="FY74" s="183" t="s">
        <v>22</v>
      </c>
      <c r="FZ74" s="182">
        <v>42351402.430000037</v>
      </c>
      <c r="GA74" s="197">
        <v>6.815876151154894E-2</v>
      </c>
      <c r="GB74" s="184">
        <v>294</v>
      </c>
      <c r="GC74" s="197">
        <v>6.291461587845068E-2</v>
      </c>
      <c r="GE74" s="183" t="s">
        <v>22</v>
      </c>
      <c r="GF74" s="182">
        <v>46020912.309999987</v>
      </c>
      <c r="GG74" s="197">
        <v>7.4522085300747679E-2</v>
      </c>
      <c r="GH74" s="184">
        <v>330</v>
      </c>
      <c r="GI74" s="197">
        <v>7.1136020694115107E-2</v>
      </c>
      <c r="GK74" s="183" t="s">
        <v>22</v>
      </c>
      <c r="GL74" s="182">
        <v>56913846.389999986</v>
      </c>
      <c r="GM74" s="197">
        <v>9.2642420586689644E-2</v>
      </c>
      <c r="GN74" s="184">
        <v>355</v>
      </c>
      <c r="GO74" s="197">
        <v>7.6906412478336225E-2</v>
      </c>
      <c r="GQ74" s="183" t="s">
        <v>22</v>
      </c>
      <c r="GR74" s="182">
        <v>59078929.069999993</v>
      </c>
      <c r="GS74" s="197">
        <v>9.6786134346982994E-2</v>
      </c>
      <c r="GT74" s="184">
        <v>359</v>
      </c>
      <c r="GU74" s="197">
        <v>7.823055131837002E-2</v>
      </c>
      <c r="GW74" s="183" t="s">
        <v>22</v>
      </c>
      <c r="GX74" s="182">
        <v>70852571.959999993</v>
      </c>
      <c r="GY74" s="197">
        <v>0.11700700643493547</v>
      </c>
      <c r="GZ74" s="184">
        <v>475</v>
      </c>
      <c r="HA74" s="197">
        <v>0.10418951524457118</v>
      </c>
      <c r="HC74" s="183" t="s">
        <v>22</v>
      </c>
      <c r="HD74" s="182">
        <v>78199713.659999952</v>
      </c>
      <c r="HE74" s="197">
        <v>0.1302421755626714</v>
      </c>
      <c r="HF74" s="184">
        <v>508</v>
      </c>
      <c r="HG74" s="197">
        <v>0.11226519337016574</v>
      </c>
      <c r="HI74" s="183" t="s">
        <v>22</v>
      </c>
      <c r="HJ74" s="182">
        <v>72772923.249999955</v>
      </c>
      <c r="HK74" s="197">
        <v>0.12213895792598299</v>
      </c>
      <c r="HL74" s="184">
        <v>470</v>
      </c>
      <c r="HM74" s="197">
        <v>0.10484050858799911</v>
      </c>
      <c r="HO74" s="183" t="s">
        <v>22</v>
      </c>
      <c r="HP74" s="182">
        <v>75567286.699999958</v>
      </c>
      <c r="HQ74" s="197">
        <v>0.12831365981565729</v>
      </c>
      <c r="HR74" s="184">
        <v>532</v>
      </c>
      <c r="HS74" s="197">
        <v>0.1201988251242657</v>
      </c>
      <c r="HU74" s="183" t="s">
        <v>22</v>
      </c>
      <c r="HV74" s="182">
        <v>63735994.969999991</v>
      </c>
      <c r="HW74" s="197">
        <v>0.10941634026397509</v>
      </c>
      <c r="HX74" s="184">
        <v>453</v>
      </c>
      <c r="HY74" s="197">
        <v>0.10354285714285714</v>
      </c>
      <c r="IA74" s="183" t="s">
        <v>22</v>
      </c>
      <c r="IB74" s="182">
        <v>58005570.37999998</v>
      </c>
      <c r="IC74" s="197">
        <v>0.10012566020157446</v>
      </c>
      <c r="ID74" s="184">
        <v>440</v>
      </c>
      <c r="IE74" s="197">
        <v>0.10119595216191353</v>
      </c>
      <c r="IG74" s="183" t="s">
        <v>22</v>
      </c>
      <c r="IH74" s="182">
        <v>58679038.659999989</v>
      </c>
      <c r="II74" s="197">
        <v>0.10292995194909446</v>
      </c>
      <c r="IJ74" s="184">
        <v>435</v>
      </c>
      <c r="IK74" s="197">
        <v>0.10144589552238806</v>
      </c>
      <c r="IM74" s="183" t="s">
        <v>22</v>
      </c>
      <c r="IN74" s="182">
        <v>52922783.249999993</v>
      </c>
      <c r="IO74" s="197">
        <v>9.372707783343473E-2</v>
      </c>
      <c r="IP74" s="184">
        <v>391</v>
      </c>
      <c r="IQ74" s="197">
        <v>9.1891891891891897E-2</v>
      </c>
      <c r="IS74" s="183" t="s">
        <v>22</v>
      </c>
      <c r="IT74" s="182">
        <v>0</v>
      </c>
      <c r="IU74" s="197">
        <v>0</v>
      </c>
      <c r="IV74" s="184">
        <v>0</v>
      </c>
      <c r="IW74" s="197">
        <v>0</v>
      </c>
      <c r="IY74" s="183" t="s">
        <v>22</v>
      </c>
      <c r="IZ74" s="182">
        <v>0</v>
      </c>
      <c r="JA74" s="197">
        <v>0</v>
      </c>
      <c r="JB74" s="184">
        <v>0</v>
      </c>
      <c r="JC74" s="197">
        <v>0</v>
      </c>
      <c r="JE74" s="183" t="s">
        <v>22</v>
      </c>
      <c r="JF74" s="182">
        <v>0</v>
      </c>
      <c r="JG74" s="197">
        <v>0</v>
      </c>
      <c r="JH74" s="184">
        <v>0</v>
      </c>
      <c r="JI74" s="197">
        <v>0</v>
      </c>
      <c r="JK74" s="183" t="s">
        <v>22</v>
      </c>
      <c r="JL74" s="182">
        <v>0</v>
      </c>
      <c r="JM74" s="197">
        <v>0</v>
      </c>
      <c r="JN74" s="184">
        <v>0</v>
      </c>
      <c r="JO74" s="197">
        <v>0</v>
      </c>
      <c r="JQ74" s="198" t="s">
        <v>22</v>
      </c>
      <c r="JR74" s="199">
        <v>0</v>
      </c>
      <c r="JS74" s="200">
        <v>0</v>
      </c>
      <c r="JT74" s="201">
        <v>0</v>
      </c>
      <c r="JU74" s="200">
        <v>0</v>
      </c>
      <c r="JW74" s="198" t="s">
        <v>22</v>
      </c>
      <c r="JX74" s="199">
        <v>0</v>
      </c>
      <c r="JY74" s="200">
        <v>0</v>
      </c>
      <c r="JZ74" s="201">
        <v>0</v>
      </c>
      <c r="KA74" s="200">
        <v>0</v>
      </c>
      <c r="KC74" s="198" t="s">
        <v>22</v>
      </c>
      <c r="KD74" s="199">
        <v>0</v>
      </c>
      <c r="KE74" s="200">
        <v>0</v>
      </c>
      <c r="KF74" s="201">
        <v>0</v>
      </c>
      <c r="KG74" s="200">
        <v>0</v>
      </c>
      <c r="KI74" s="198" t="s">
        <v>22</v>
      </c>
      <c r="KJ74" s="199">
        <v>0</v>
      </c>
      <c r="KK74" s="200">
        <v>0</v>
      </c>
      <c r="KL74" s="201">
        <v>0</v>
      </c>
      <c r="KM74" s="200">
        <v>0</v>
      </c>
      <c r="KO74" s="198" t="s">
        <v>22</v>
      </c>
      <c r="KP74" s="199">
        <v>0</v>
      </c>
      <c r="KQ74" s="200">
        <v>0</v>
      </c>
      <c r="KR74" s="201">
        <v>0</v>
      </c>
      <c r="KS74" s="200">
        <v>0</v>
      </c>
      <c r="KU74" s="198" t="s">
        <v>22</v>
      </c>
      <c r="KV74" s="199">
        <v>0</v>
      </c>
      <c r="KW74" s="200">
        <v>0</v>
      </c>
      <c r="KX74" s="201">
        <v>0</v>
      </c>
      <c r="KY74" s="200">
        <v>0</v>
      </c>
      <c r="LA74" s="198" t="s">
        <v>22</v>
      </c>
      <c r="LB74" s="199">
        <v>0</v>
      </c>
      <c r="LC74" s="200">
        <v>0</v>
      </c>
      <c r="LD74" s="201">
        <v>0</v>
      </c>
      <c r="LE74" s="200">
        <v>0</v>
      </c>
      <c r="LG74" s="198" t="s">
        <v>22</v>
      </c>
      <c r="LH74" s="199">
        <v>0</v>
      </c>
      <c r="LI74" s="200">
        <v>0</v>
      </c>
      <c r="LJ74" s="201">
        <v>0</v>
      </c>
      <c r="LK74" s="200">
        <v>0</v>
      </c>
      <c r="LM74" s="198" t="s">
        <v>22</v>
      </c>
      <c r="LN74" s="199">
        <v>0</v>
      </c>
      <c r="LO74" s="200">
        <v>0</v>
      </c>
      <c r="LP74" s="201">
        <v>0</v>
      </c>
      <c r="LQ74" s="200">
        <v>0</v>
      </c>
      <c r="LS74" s="198" t="s">
        <v>22</v>
      </c>
      <c r="LT74" s="199">
        <v>0</v>
      </c>
      <c r="LU74" s="200">
        <v>0</v>
      </c>
      <c r="LV74" s="201">
        <v>0</v>
      </c>
      <c r="LW74" s="200">
        <v>0</v>
      </c>
      <c r="LY74" s="198" t="s">
        <v>22</v>
      </c>
      <c r="LZ74" s="199">
        <v>0</v>
      </c>
      <c r="MA74" s="200">
        <v>0</v>
      </c>
      <c r="MB74" s="201">
        <v>0</v>
      </c>
      <c r="MC74" s="200">
        <v>0</v>
      </c>
      <c r="ME74" s="198" t="s">
        <v>22</v>
      </c>
      <c r="MF74" s="199">
        <v>0</v>
      </c>
      <c r="MG74" s="200">
        <v>0</v>
      </c>
      <c r="MH74" s="201">
        <v>0</v>
      </c>
      <c r="MI74" s="200">
        <v>0</v>
      </c>
      <c r="MK74" s="198" t="s">
        <v>22</v>
      </c>
      <c r="ML74" s="199">
        <v>0</v>
      </c>
      <c r="MM74" s="200">
        <v>0</v>
      </c>
      <c r="MN74" s="201">
        <v>0</v>
      </c>
      <c r="MO74" s="200">
        <v>0</v>
      </c>
      <c r="MQ74" s="198" t="s">
        <v>22</v>
      </c>
      <c r="MR74" s="199">
        <v>0</v>
      </c>
      <c r="MS74" s="200">
        <v>0</v>
      </c>
      <c r="MT74" s="201">
        <v>0</v>
      </c>
      <c r="MU74" s="200">
        <v>0</v>
      </c>
      <c r="MW74" s="198" t="s">
        <v>22</v>
      </c>
      <c r="MX74" s="199">
        <v>0</v>
      </c>
      <c r="MY74" s="200">
        <v>0</v>
      </c>
      <c r="MZ74" s="201">
        <v>0</v>
      </c>
      <c r="NA74" s="200">
        <v>0</v>
      </c>
    </row>
    <row r="75" spans="1:365" s="176" customFormat="1" ht="18" x14ac:dyDescent="0.35">
      <c r="A75" s="183" t="s">
        <v>23</v>
      </c>
      <c r="B75" s="182">
        <v>88363941.739999965</v>
      </c>
      <c r="C75" s="197">
        <v>0.14131825412026025</v>
      </c>
      <c r="D75" s="184">
        <v>643</v>
      </c>
      <c r="E75" s="197">
        <v>0.12752875842919476</v>
      </c>
      <c r="G75" s="183" t="s">
        <v>23</v>
      </c>
      <c r="H75" s="182">
        <v>125149588.77999994</v>
      </c>
      <c r="I75" s="197">
        <v>0.15337099128407228</v>
      </c>
      <c r="J75" s="184">
        <v>873</v>
      </c>
      <c r="K75" s="197">
        <v>0.13289694017354239</v>
      </c>
      <c r="M75" s="183" t="s">
        <v>23</v>
      </c>
      <c r="N75" s="182">
        <v>163123164.39000005</v>
      </c>
      <c r="O75" s="197">
        <v>0.20514536938324454</v>
      </c>
      <c r="P75" s="184">
        <v>1120</v>
      </c>
      <c r="Q75" s="197">
        <v>0.1768234922639722</v>
      </c>
      <c r="S75" s="183" t="s">
        <v>23</v>
      </c>
      <c r="T75" s="182">
        <v>212348714.79000044</v>
      </c>
      <c r="U75" s="197">
        <v>0.26988350449746484</v>
      </c>
      <c r="V75" s="184">
        <v>1478</v>
      </c>
      <c r="W75" s="197">
        <v>0.23704891740176423</v>
      </c>
      <c r="Y75" s="183" t="s">
        <v>23</v>
      </c>
      <c r="Z75" s="182">
        <v>209028058.32000017</v>
      </c>
      <c r="AA75" s="197">
        <v>0.26731971030345442</v>
      </c>
      <c r="AB75" s="184">
        <v>1458</v>
      </c>
      <c r="AC75" s="197">
        <v>0.23645799545896853</v>
      </c>
      <c r="AE75" s="183" t="s">
        <v>23</v>
      </c>
      <c r="AF75" s="182">
        <v>232485789.49999994</v>
      </c>
      <c r="AG75" s="197">
        <v>0.30436354708040481</v>
      </c>
      <c r="AH75" s="184">
        <v>1841</v>
      </c>
      <c r="AI75" s="197">
        <v>0.30868544600938969</v>
      </c>
      <c r="AK75" s="183" t="s">
        <v>23</v>
      </c>
      <c r="AL75" s="182">
        <v>203558488.31000054</v>
      </c>
      <c r="AM75" s="197">
        <v>0.27090422563939548</v>
      </c>
      <c r="AN75" s="184">
        <v>1614</v>
      </c>
      <c r="AO75" s="197">
        <v>0.2789974070872947</v>
      </c>
      <c r="AQ75" s="183" t="s">
        <v>23</v>
      </c>
      <c r="AR75" s="182">
        <v>224403314.72000021</v>
      </c>
      <c r="AS75" s="197">
        <v>0.30267927206555495</v>
      </c>
      <c r="AT75" s="184">
        <v>1592</v>
      </c>
      <c r="AU75" s="197">
        <v>0.28132178830182009</v>
      </c>
      <c r="AW75" s="183" t="s">
        <v>23</v>
      </c>
      <c r="AX75" s="182">
        <v>180220846.76000002</v>
      </c>
      <c r="AY75" s="197">
        <v>0.24473132479594811</v>
      </c>
      <c r="AZ75" s="184">
        <v>1244</v>
      </c>
      <c r="BA75" s="197">
        <v>0.22358015815959742</v>
      </c>
      <c r="BC75" s="183" t="s">
        <v>23</v>
      </c>
      <c r="BD75" s="182">
        <v>181312336.12000006</v>
      </c>
      <c r="BE75" s="197">
        <v>0.24751522236388629</v>
      </c>
      <c r="BF75" s="184">
        <v>1246</v>
      </c>
      <c r="BG75" s="197">
        <v>0.22511291779584464</v>
      </c>
      <c r="BI75" s="183" t="s">
        <v>23</v>
      </c>
      <c r="BJ75" s="182">
        <v>145488755.66000006</v>
      </c>
      <c r="BK75" s="197">
        <v>0.20473487722120576</v>
      </c>
      <c r="BL75" s="184">
        <v>921</v>
      </c>
      <c r="BM75" s="197">
        <v>0.17250421427233564</v>
      </c>
      <c r="BO75" s="183" t="s">
        <v>23</v>
      </c>
      <c r="BP75" s="182">
        <v>74094418.570000008</v>
      </c>
      <c r="BQ75" s="197">
        <v>0.10861119665977574</v>
      </c>
      <c r="BR75" s="184">
        <v>516</v>
      </c>
      <c r="BS75" s="197">
        <v>0.10133542812254517</v>
      </c>
      <c r="BU75" s="183" t="s">
        <v>23</v>
      </c>
      <c r="BV75" s="182">
        <v>48024382.309999973</v>
      </c>
      <c r="BW75" s="197">
        <v>7.1185975047478325E-2</v>
      </c>
      <c r="BX75" s="184">
        <v>345</v>
      </c>
      <c r="BY75" s="197">
        <v>6.8357440063403996E-2</v>
      </c>
      <c r="CA75" s="183" t="s">
        <v>23</v>
      </c>
      <c r="CB75" s="182">
        <v>31244042.269999985</v>
      </c>
      <c r="CC75" s="197">
        <v>4.648728336588475E-2</v>
      </c>
      <c r="CD75" s="184">
        <v>245</v>
      </c>
      <c r="CE75" s="197">
        <v>4.869807195388591E-2</v>
      </c>
      <c r="CG75" s="183" t="s">
        <v>23</v>
      </c>
      <c r="CH75" s="182">
        <v>34949638.760000005</v>
      </c>
      <c r="CI75" s="197">
        <v>5.2219314234005658E-2</v>
      </c>
      <c r="CJ75" s="184">
        <v>279</v>
      </c>
      <c r="CK75" s="197">
        <v>5.5699740467159115E-2</v>
      </c>
      <c r="CM75" s="183" t="s">
        <v>23</v>
      </c>
      <c r="CN75" s="182">
        <v>43023307.129999973</v>
      </c>
      <c r="CO75" s="197">
        <v>6.4678176316358929E-2</v>
      </c>
      <c r="CP75" s="184">
        <v>312</v>
      </c>
      <c r="CQ75" s="197">
        <v>6.263802449307368E-2</v>
      </c>
      <c r="CS75" s="183" t="s">
        <v>23</v>
      </c>
      <c r="CT75" s="182">
        <v>48350555.949999981</v>
      </c>
      <c r="CU75" s="197">
        <v>7.3094524227094768E-2</v>
      </c>
      <c r="CV75" s="184">
        <v>348</v>
      </c>
      <c r="CW75" s="197">
        <v>7.0189592577652282E-2</v>
      </c>
      <c r="CY75" s="183" t="s">
        <v>23</v>
      </c>
      <c r="CZ75" s="182">
        <v>50815561.939999975</v>
      </c>
      <c r="DA75" s="197">
        <v>7.7131810309083226E-2</v>
      </c>
      <c r="DB75" s="184">
        <v>336</v>
      </c>
      <c r="DC75" s="197">
        <v>6.8112710318264741E-2</v>
      </c>
      <c r="DE75" s="183" t="s">
        <v>23</v>
      </c>
      <c r="DF75" s="182">
        <v>57150936.88000004</v>
      </c>
      <c r="DG75" s="197">
        <v>8.6964541403636075E-2</v>
      </c>
      <c r="DH75" s="184">
        <v>359</v>
      </c>
      <c r="DI75" s="197">
        <v>7.3056573056573051E-2</v>
      </c>
      <c r="DK75" s="183" t="s">
        <v>23</v>
      </c>
      <c r="DL75" s="182">
        <v>55220621.14000003</v>
      </c>
      <c r="DM75" s="197">
        <v>8.4356214040627223E-2</v>
      </c>
      <c r="DN75" s="184">
        <v>360</v>
      </c>
      <c r="DO75" s="197">
        <v>7.3529411764705885E-2</v>
      </c>
      <c r="DQ75" s="183" t="s">
        <v>23</v>
      </c>
      <c r="DR75" s="182">
        <v>42209386.219999969</v>
      </c>
      <c r="DS75" s="197">
        <v>6.4729299948160707E-2</v>
      </c>
      <c r="DT75" s="184">
        <v>304</v>
      </c>
      <c r="DU75" s="197">
        <v>6.2333401681361492E-2</v>
      </c>
      <c r="DW75" s="183" t="s">
        <v>23</v>
      </c>
      <c r="DX75" s="182">
        <v>39615765.560000002</v>
      </c>
      <c r="DY75" s="197">
        <v>6.1255111100082464E-2</v>
      </c>
      <c r="DZ75" s="184">
        <v>288</v>
      </c>
      <c r="EA75" s="197">
        <v>5.9454995871180839E-2</v>
      </c>
      <c r="EC75" s="183" t="s">
        <v>23</v>
      </c>
      <c r="ED75" s="182">
        <v>39189434.740000024</v>
      </c>
      <c r="EE75" s="197">
        <v>6.0829023328622014E-2</v>
      </c>
      <c r="EF75" s="184">
        <v>272</v>
      </c>
      <c r="EG75" s="197">
        <v>5.6361375880646498E-2</v>
      </c>
      <c r="EI75" s="183" t="s">
        <v>23</v>
      </c>
      <c r="EJ75" s="182">
        <v>43132300.789999992</v>
      </c>
      <c r="EK75" s="197">
        <v>6.714079581371675E-2</v>
      </c>
      <c r="EL75" s="184">
        <v>294</v>
      </c>
      <c r="EM75" s="197">
        <v>6.1097256857855359E-2</v>
      </c>
      <c r="EO75" s="183" t="s">
        <v>23</v>
      </c>
      <c r="EP75" s="182">
        <v>43809128.869999982</v>
      </c>
      <c r="EQ75" s="197">
        <v>6.8653628576773776E-2</v>
      </c>
      <c r="ER75" s="184">
        <v>287</v>
      </c>
      <c r="ES75" s="197">
        <v>5.9829059829059832E-2</v>
      </c>
      <c r="EU75" s="183" t="s">
        <v>23</v>
      </c>
      <c r="EV75" s="182">
        <v>42104896.140000008</v>
      </c>
      <c r="EW75" s="197">
        <v>6.6128345392249932E-2</v>
      </c>
      <c r="EX75" s="184">
        <v>309</v>
      </c>
      <c r="EY75" s="197">
        <v>6.4644351464435146E-2</v>
      </c>
      <c r="FA75" s="183" t="s">
        <v>23</v>
      </c>
      <c r="FB75" s="182">
        <v>45105031.630000018</v>
      </c>
      <c r="FC75" s="197">
        <v>7.1297311942034369E-2</v>
      </c>
      <c r="FD75" s="184">
        <v>307</v>
      </c>
      <c r="FE75" s="197">
        <v>6.4563617245005256E-2</v>
      </c>
      <c r="FG75" s="183" t="s">
        <v>23</v>
      </c>
      <c r="FH75" s="182">
        <v>45370256.090000004</v>
      </c>
      <c r="FI75" s="197">
        <v>7.1993196714380425E-2</v>
      </c>
      <c r="FJ75" s="184">
        <v>291</v>
      </c>
      <c r="FK75" s="197">
        <v>6.1431285623812538E-2</v>
      </c>
      <c r="FM75" s="183" t="s">
        <v>23</v>
      </c>
      <c r="FN75" s="182">
        <v>38759695.869999997</v>
      </c>
      <c r="FO75" s="197">
        <v>6.1685553037980533E-2</v>
      </c>
      <c r="FP75" s="184">
        <v>271</v>
      </c>
      <c r="FQ75" s="197">
        <v>5.7366638441998304E-2</v>
      </c>
      <c r="FS75" s="183" t="s">
        <v>23</v>
      </c>
      <c r="FT75" s="182">
        <v>55746619.459999979</v>
      </c>
      <c r="FU75" s="197">
        <v>8.9234145328819237E-2</v>
      </c>
      <c r="FV75" s="184">
        <v>348</v>
      </c>
      <c r="FW75" s="197">
        <v>7.4026802807913211E-2</v>
      </c>
      <c r="FY75" s="183" t="s">
        <v>23</v>
      </c>
      <c r="FZ75" s="182">
        <v>71544337.74000001</v>
      </c>
      <c r="GA75" s="197">
        <v>0.11514077866918861</v>
      </c>
      <c r="GB75" s="184">
        <v>405</v>
      </c>
      <c r="GC75" s="197">
        <v>8.6668093301947358E-2</v>
      </c>
      <c r="GE75" s="183" t="s">
        <v>23</v>
      </c>
      <c r="GF75" s="182">
        <v>80013905.519999966</v>
      </c>
      <c r="GG75" s="197">
        <v>0.12956725091066332</v>
      </c>
      <c r="GH75" s="184">
        <v>462</v>
      </c>
      <c r="GI75" s="197">
        <v>9.9590428971761152E-2</v>
      </c>
      <c r="GK75" s="183" t="s">
        <v>23</v>
      </c>
      <c r="GL75" s="182">
        <v>63148377.56999997</v>
      </c>
      <c r="GM75" s="197">
        <v>0.1027907780844509</v>
      </c>
      <c r="GN75" s="184">
        <v>408</v>
      </c>
      <c r="GO75" s="197">
        <v>8.838821490467938E-2</v>
      </c>
      <c r="GQ75" s="183" t="s">
        <v>23</v>
      </c>
      <c r="GR75" s="182">
        <v>78864887.019999996</v>
      </c>
      <c r="GS75" s="197">
        <v>0.12920050634860561</v>
      </c>
      <c r="GT75" s="184">
        <v>529</v>
      </c>
      <c r="GU75" s="197">
        <v>0.11527565918500762</v>
      </c>
      <c r="GW75" s="183" t="s">
        <v>23</v>
      </c>
      <c r="GX75" s="182">
        <v>73567241.399999976</v>
      </c>
      <c r="GY75" s="197">
        <v>0.12149005251001829</v>
      </c>
      <c r="GZ75" s="184">
        <v>500</v>
      </c>
      <c r="HA75" s="197">
        <v>0.10967317394165386</v>
      </c>
      <c r="HC75" s="183" t="s">
        <v>23</v>
      </c>
      <c r="HD75" s="182">
        <v>57514416.980000004</v>
      </c>
      <c r="HE75" s="197">
        <v>9.5790667805545709E-2</v>
      </c>
      <c r="HF75" s="184">
        <v>408</v>
      </c>
      <c r="HG75" s="197">
        <v>9.0165745856353591E-2</v>
      </c>
      <c r="HI75" s="183" t="s">
        <v>23</v>
      </c>
      <c r="HJ75" s="182">
        <v>45924053.759999976</v>
      </c>
      <c r="HK75" s="197">
        <v>7.7076965160709304E-2</v>
      </c>
      <c r="HL75" s="184">
        <v>368</v>
      </c>
      <c r="HM75" s="197">
        <v>8.2087887575284402E-2</v>
      </c>
      <c r="HO75" s="183" t="s">
        <v>23</v>
      </c>
      <c r="HP75" s="182">
        <v>53749228.029999994</v>
      </c>
      <c r="HQ75" s="197">
        <v>9.1266478683766403E-2</v>
      </c>
      <c r="HR75" s="184">
        <v>387</v>
      </c>
      <c r="HS75" s="197">
        <v>8.743786714866697E-2</v>
      </c>
      <c r="HU75" s="183" t="s">
        <v>23</v>
      </c>
      <c r="HV75" s="182">
        <v>82519887.519999996</v>
      </c>
      <c r="HW75" s="197">
        <v>0.14166287190908622</v>
      </c>
      <c r="HX75" s="184">
        <v>672</v>
      </c>
      <c r="HY75" s="197">
        <v>0.15359999999999999</v>
      </c>
      <c r="IA75" s="183" t="s">
        <v>23</v>
      </c>
      <c r="IB75" s="182">
        <v>77858116.279999971</v>
      </c>
      <c r="IC75" s="197">
        <v>0.1343939080939342</v>
      </c>
      <c r="ID75" s="184">
        <v>650</v>
      </c>
      <c r="IE75" s="197">
        <v>0.14949402023919042</v>
      </c>
      <c r="IG75" s="183" t="s">
        <v>23</v>
      </c>
      <c r="IH75" s="182">
        <v>59897526.479999974</v>
      </c>
      <c r="II75" s="197">
        <v>0.10506732324261311</v>
      </c>
      <c r="IJ75" s="184">
        <v>472</v>
      </c>
      <c r="IK75" s="197">
        <v>0.11007462686567164</v>
      </c>
      <c r="IM75" s="183" t="s">
        <v>23</v>
      </c>
      <c r="IN75" s="182">
        <v>69947435.450000003</v>
      </c>
      <c r="IO75" s="197">
        <v>0.12387800346217247</v>
      </c>
      <c r="IP75" s="184">
        <v>589</v>
      </c>
      <c r="IQ75" s="197">
        <v>0.13842538190364279</v>
      </c>
      <c r="IS75" s="183" t="s">
        <v>23</v>
      </c>
      <c r="IT75" s="182">
        <v>0</v>
      </c>
      <c r="IU75" s="197">
        <v>0</v>
      </c>
      <c r="IV75" s="184">
        <v>0</v>
      </c>
      <c r="IW75" s="197">
        <v>0</v>
      </c>
      <c r="IY75" s="183" t="s">
        <v>23</v>
      </c>
      <c r="IZ75" s="182">
        <v>0</v>
      </c>
      <c r="JA75" s="197">
        <v>0</v>
      </c>
      <c r="JB75" s="184">
        <v>0</v>
      </c>
      <c r="JC75" s="197">
        <v>0</v>
      </c>
      <c r="JE75" s="183" t="s">
        <v>23</v>
      </c>
      <c r="JF75" s="182">
        <v>0</v>
      </c>
      <c r="JG75" s="197">
        <v>0</v>
      </c>
      <c r="JH75" s="184">
        <v>0</v>
      </c>
      <c r="JI75" s="197">
        <v>0</v>
      </c>
      <c r="JK75" s="183" t="s">
        <v>23</v>
      </c>
      <c r="JL75" s="182">
        <v>0</v>
      </c>
      <c r="JM75" s="197">
        <v>0</v>
      </c>
      <c r="JN75" s="184">
        <v>0</v>
      </c>
      <c r="JO75" s="197">
        <v>0</v>
      </c>
      <c r="JQ75" s="198" t="s">
        <v>23</v>
      </c>
      <c r="JR75" s="199">
        <v>0</v>
      </c>
      <c r="JS75" s="200">
        <v>0</v>
      </c>
      <c r="JT75" s="201">
        <v>0</v>
      </c>
      <c r="JU75" s="200">
        <v>0</v>
      </c>
      <c r="JW75" s="198" t="s">
        <v>23</v>
      </c>
      <c r="JX75" s="199">
        <v>0</v>
      </c>
      <c r="JY75" s="200">
        <v>0</v>
      </c>
      <c r="JZ75" s="201">
        <v>0</v>
      </c>
      <c r="KA75" s="200">
        <v>0</v>
      </c>
      <c r="KC75" s="198" t="s">
        <v>23</v>
      </c>
      <c r="KD75" s="199">
        <v>0</v>
      </c>
      <c r="KE75" s="200">
        <v>0</v>
      </c>
      <c r="KF75" s="201">
        <v>0</v>
      </c>
      <c r="KG75" s="200">
        <v>0</v>
      </c>
      <c r="KI75" s="198" t="s">
        <v>23</v>
      </c>
      <c r="KJ75" s="199">
        <v>0</v>
      </c>
      <c r="KK75" s="200">
        <v>0</v>
      </c>
      <c r="KL75" s="201">
        <v>0</v>
      </c>
      <c r="KM75" s="200">
        <v>0</v>
      </c>
      <c r="KO75" s="198" t="s">
        <v>23</v>
      </c>
      <c r="KP75" s="199">
        <v>0</v>
      </c>
      <c r="KQ75" s="200">
        <v>0</v>
      </c>
      <c r="KR75" s="201">
        <v>0</v>
      </c>
      <c r="KS75" s="200">
        <v>0</v>
      </c>
      <c r="KU75" s="198" t="s">
        <v>23</v>
      </c>
      <c r="KV75" s="199">
        <v>0</v>
      </c>
      <c r="KW75" s="200">
        <v>0</v>
      </c>
      <c r="KX75" s="201">
        <v>0</v>
      </c>
      <c r="KY75" s="200">
        <v>0</v>
      </c>
      <c r="LA75" s="198" t="s">
        <v>23</v>
      </c>
      <c r="LB75" s="199">
        <v>0</v>
      </c>
      <c r="LC75" s="200">
        <v>0</v>
      </c>
      <c r="LD75" s="201">
        <v>0</v>
      </c>
      <c r="LE75" s="200">
        <v>0</v>
      </c>
      <c r="LG75" s="198" t="s">
        <v>23</v>
      </c>
      <c r="LH75" s="199">
        <v>0</v>
      </c>
      <c r="LI75" s="200">
        <v>0</v>
      </c>
      <c r="LJ75" s="201">
        <v>0</v>
      </c>
      <c r="LK75" s="200">
        <v>0</v>
      </c>
      <c r="LM75" s="198" t="s">
        <v>23</v>
      </c>
      <c r="LN75" s="199">
        <v>0</v>
      </c>
      <c r="LO75" s="200">
        <v>0</v>
      </c>
      <c r="LP75" s="201">
        <v>0</v>
      </c>
      <c r="LQ75" s="200">
        <v>0</v>
      </c>
      <c r="LS75" s="198" t="s">
        <v>23</v>
      </c>
      <c r="LT75" s="199">
        <v>0</v>
      </c>
      <c r="LU75" s="200">
        <v>0</v>
      </c>
      <c r="LV75" s="201">
        <v>0</v>
      </c>
      <c r="LW75" s="200">
        <v>0</v>
      </c>
      <c r="LY75" s="198" t="s">
        <v>23</v>
      </c>
      <c r="LZ75" s="199">
        <v>0</v>
      </c>
      <c r="MA75" s="200">
        <v>0</v>
      </c>
      <c r="MB75" s="201">
        <v>0</v>
      </c>
      <c r="MC75" s="200">
        <v>0</v>
      </c>
      <c r="ME75" s="198" t="s">
        <v>23</v>
      </c>
      <c r="MF75" s="199">
        <v>0</v>
      </c>
      <c r="MG75" s="200">
        <v>0</v>
      </c>
      <c r="MH75" s="201">
        <v>0</v>
      </c>
      <c r="MI75" s="200">
        <v>0</v>
      </c>
      <c r="MK75" s="198" t="s">
        <v>23</v>
      </c>
      <c r="ML75" s="199">
        <v>0</v>
      </c>
      <c r="MM75" s="200">
        <v>0</v>
      </c>
      <c r="MN75" s="201">
        <v>0</v>
      </c>
      <c r="MO75" s="200">
        <v>0</v>
      </c>
      <c r="MQ75" s="198" t="s">
        <v>23</v>
      </c>
      <c r="MR75" s="199">
        <v>0</v>
      </c>
      <c r="MS75" s="200">
        <v>0</v>
      </c>
      <c r="MT75" s="201">
        <v>0</v>
      </c>
      <c r="MU75" s="200">
        <v>0</v>
      </c>
      <c r="MW75" s="198" t="s">
        <v>23</v>
      </c>
      <c r="MX75" s="199">
        <v>0</v>
      </c>
      <c r="MY75" s="200">
        <v>0</v>
      </c>
      <c r="MZ75" s="201">
        <v>0</v>
      </c>
      <c r="NA75" s="200">
        <v>0</v>
      </c>
    </row>
    <row r="76" spans="1:365" s="176" customFormat="1" ht="18" x14ac:dyDescent="0.35">
      <c r="A76" s="183" t="s">
        <v>39</v>
      </c>
      <c r="B76" s="182">
        <v>126741593.68999992</v>
      </c>
      <c r="C76" s="197">
        <v>0.20269467830431109</v>
      </c>
      <c r="D76" s="184">
        <v>850</v>
      </c>
      <c r="E76" s="197">
        <v>0.16858389527965092</v>
      </c>
      <c r="G76" s="183" t="s">
        <v>39</v>
      </c>
      <c r="H76" s="182">
        <v>221454073.25999996</v>
      </c>
      <c r="I76" s="197">
        <v>0.27139226801206734</v>
      </c>
      <c r="J76" s="184">
        <v>1592</v>
      </c>
      <c r="K76" s="197">
        <v>0.24235043385599025</v>
      </c>
      <c r="M76" s="183" t="s">
        <v>39</v>
      </c>
      <c r="N76" s="182">
        <v>284812525.22999984</v>
      </c>
      <c r="O76" s="197">
        <v>0.35818316124368166</v>
      </c>
      <c r="P76" s="184">
        <v>2206</v>
      </c>
      <c r="Q76" s="197">
        <v>0.34827912851278814</v>
      </c>
      <c r="S76" s="183" t="s">
        <v>39</v>
      </c>
      <c r="T76" s="182">
        <v>187827731.42000011</v>
      </c>
      <c r="U76" s="197">
        <v>0.23871868707832319</v>
      </c>
      <c r="V76" s="184">
        <v>1558</v>
      </c>
      <c r="W76" s="197">
        <v>0.24987971130713713</v>
      </c>
      <c r="Y76" s="183" t="s">
        <v>39</v>
      </c>
      <c r="Z76" s="182">
        <v>191771654.98000041</v>
      </c>
      <c r="AA76" s="197">
        <v>0.24525101398199542</v>
      </c>
      <c r="AB76" s="184">
        <v>1582</v>
      </c>
      <c r="AC76" s="197">
        <v>0.25656827765163803</v>
      </c>
      <c r="AE76" s="183" t="s">
        <v>39</v>
      </c>
      <c r="AF76" s="182">
        <v>102260401.39999986</v>
      </c>
      <c r="AG76" s="197">
        <v>0.13387630514066307</v>
      </c>
      <c r="AH76" s="184">
        <v>819</v>
      </c>
      <c r="AI76" s="197">
        <v>0.13732394366197184</v>
      </c>
      <c r="AK76" s="183" t="s">
        <v>39</v>
      </c>
      <c r="AL76" s="182">
        <v>106229681.71000005</v>
      </c>
      <c r="AM76" s="197">
        <v>0.14137494290948316</v>
      </c>
      <c r="AN76" s="184">
        <v>852</v>
      </c>
      <c r="AO76" s="197">
        <v>0.14727744165946413</v>
      </c>
      <c r="AQ76" s="183" t="s">
        <v>39</v>
      </c>
      <c r="AR76" s="182">
        <v>142855979.01000014</v>
      </c>
      <c r="AS76" s="197">
        <v>0.19268674257736026</v>
      </c>
      <c r="AT76" s="184">
        <v>1179</v>
      </c>
      <c r="AU76" s="197">
        <v>0.20834069623608412</v>
      </c>
      <c r="AW76" s="183" t="s">
        <v>39</v>
      </c>
      <c r="AX76" s="182">
        <v>204889806.09000057</v>
      </c>
      <c r="AY76" s="197">
        <v>0.27823059642132353</v>
      </c>
      <c r="AZ76" s="184">
        <v>1674</v>
      </c>
      <c r="BA76" s="197">
        <v>0.30086268871315602</v>
      </c>
      <c r="BC76" s="183" t="s">
        <v>39</v>
      </c>
      <c r="BD76" s="182">
        <v>202804817.85000053</v>
      </c>
      <c r="BE76" s="197">
        <v>0.27685529104532458</v>
      </c>
      <c r="BF76" s="184">
        <v>1663</v>
      </c>
      <c r="BG76" s="197">
        <v>0.30045167118337851</v>
      </c>
      <c r="BI76" s="183" t="s">
        <v>39</v>
      </c>
      <c r="BJ76" s="182">
        <v>183124997.8300004</v>
      </c>
      <c r="BK76" s="197">
        <v>0.25769739920297208</v>
      </c>
      <c r="BL76" s="184">
        <v>1351</v>
      </c>
      <c r="BM76" s="197">
        <v>0.25304364113129801</v>
      </c>
      <c r="BO76" s="183" t="s">
        <v>39</v>
      </c>
      <c r="BP76" s="182">
        <v>123256182.63999999</v>
      </c>
      <c r="BQ76" s="197">
        <v>0.18067489765911357</v>
      </c>
      <c r="BR76" s="184">
        <v>793</v>
      </c>
      <c r="BS76" s="197">
        <v>0.15573448546739985</v>
      </c>
      <c r="BU76" s="183" t="s">
        <v>39</v>
      </c>
      <c r="BV76" s="182">
        <v>55725860.279999986</v>
      </c>
      <c r="BW76" s="197">
        <v>8.2601784938841932E-2</v>
      </c>
      <c r="BX76" s="184">
        <v>369</v>
      </c>
      <c r="BY76" s="197">
        <v>7.3112740241727758E-2</v>
      </c>
      <c r="CA76" s="183" t="s">
        <v>39</v>
      </c>
      <c r="CB76" s="182">
        <v>54011704.330000021</v>
      </c>
      <c r="CC76" s="197">
        <v>8.0362757884052005E-2</v>
      </c>
      <c r="CD76" s="184">
        <v>389</v>
      </c>
      <c r="CE76" s="197">
        <v>7.7320612204333131E-2</v>
      </c>
      <c r="CG76" s="183" t="s">
        <v>39</v>
      </c>
      <c r="CH76" s="182">
        <v>48414914.369999997</v>
      </c>
      <c r="CI76" s="197">
        <v>7.2338190516379047E-2</v>
      </c>
      <c r="CJ76" s="184">
        <v>348</v>
      </c>
      <c r="CK76" s="197">
        <v>6.9474945098822113E-2</v>
      </c>
      <c r="CM76" s="183" t="s">
        <v>39</v>
      </c>
      <c r="CN76" s="182">
        <v>63667625.799999982</v>
      </c>
      <c r="CO76" s="197">
        <v>9.571337495496629E-2</v>
      </c>
      <c r="CP76" s="184">
        <v>429</v>
      </c>
      <c r="CQ76" s="197">
        <v>8.6127283677976313E-2</v>
      </c>
      <c r="CS76" s="183" t="s">
        <v>39</v>
      </c>
      <c r="CT76" s="182">
        <v>98187302.079999983</v>
      </c>
      <c r="CU76" s="197">
        <v>0.14843581401838327</v>
      </c>
      <c r="CV76" s="184">
        <v>612</v>
      </c>
      <c r="CW76" s="197">
        <v>0.12343686970552642</v>
      </c>
      <c r="CY76" s="183" t="s">
        <v>39</v>
      </c>
      <c r="CZ76" s="182">
        <v>99586874.909999907</v>
      </c>
      <c r="DA76" s="197">
        <v>0.15116070061179601</v>
      </c>
      <c r="DB76" s="184">
        <v>611</v>
      </c>
      <c r="DC76" s="197">
        <v>0.12385972025136834</v>
      </c>
      <c r="DE76" s="183" t="s">
        <v>39</v>
      </c>
      <c r="DF76" s="182">
        <v>92320116.089999959</v>
      </c>
      <c r="DG76" s="197">
        <v>0.14048022650888317</v>
      </c>
      <c r="DH76" s="184">
        <v>570</v>
      </c>
      <c r="DI76" s="197">
        <v>0.115995115995116</v>
      </c>
      <c r="DK76" s="183" t="s">
        <v>39</v>
      </c>
      <c r="DL76" s="182">
        <v>88123985.040000051</v>
      </c>
      <c r="DM76" s="197">
        <v>0.13462010369822638</v>
      </c>
      <c r="DN76" s="184">
        <v>534</v>
      </c>
      <c r="DO76" s="197">
        <v>0.10906862745098039</v>
      </c>
      <c r="DQ76" s="183" t="s">
        <v>39</v>
      </c>
      <c r="DR76" s="182">
        <v>81969408.860000089</v>
      </c>
      <c r="DS76" s="197">
        <v>0.12570243085312438</v>
      </c>
      <c r="DT76" s="184">
        <v>518</v>
      </c>
      <c r="DU76" s="197">
        <v>0.10621283575968833</v>
      </c>
      <c r="DW76" s="183" t="s">
        <v>39</v>
      </c>
      <c r="DX76" s="182">
        <v>73090387.679999977</v>
      </c>
      <c r="DY76" s="197">
        <v>0.11301459796114809</v>
      </c>
      <c r="DZ76" s="184">
        <v>434</v>
      </c>
      <c r="EA76" s="197">
        <v>8.9595375722543349E-2</v>
      </c>
      <c r="EC76" s="183" t="s">
        <v>39</v>
      </c>
      <c r="ED76" s="182">
        <v>76316329.429999962</v>
      </c>
      <c r="EE76" s="197">
        <v>0.118456615004809</v>
      </c>
      <c r="EF76" s="184">
        <v>453</v>
      </c>
      <c r="EG76" s="197">
        <v>9.3866556154164935E-2</v>
      </c>
      <c r="EI76" s="183" t="s">
        <v>39</v>
      </c>
      <c r="EJ76" s="182">
        <v>70480632.519999981</v>
      </c>
      <c r="EK76" s="197">
        <v>0.10971187880485252</v>
      </c>
      <c r="EL76" s="184">
        <v>436</v>
      </c>
      <c r="EM76" s="197">
        <v>9.0606816292601824E-2</v>
      </c>
      <c r="EO76" s="183" t="s">
        <v>39</v>
      </c>
      <c r="EP76" s="182">
        <v>86697621.1199999</v>
      </c>
      <c r="EQ76" s="197">
        <v>0.13586452030408369</v>
      </c>
      <c r="ER76" s="184">
        <v>495</v>
      </c>
      <c r="ES76" s="197">
        <v>0.10318949343339587</v>
      </c>
      <c r="EU76" s="183" t="s">
        <v>39</v>
      </c>
      <c r="EV76" s="182">
        <v>83004123.699999988</v>
      </c>
      <c r="EW76" s="197">
        <v>0.13036311365699135</v>
      </c>
      <c r="EX76" s="184">
        <v>455</v>
      </c>
      <c r="EY76" s="197">
        <v>9.518828451882845E-2</v>
      </c>
      <c r="FA76" s="183" t="s">
        <v>39</v>
      </c>
      <c r="FB76" s="182">
        <v>78922360.629999936</v>
      </c>
      <c r="FC76" s="197">
        <v>0.12475220527938326</v>
      </c>
      <c r="FD76" s="184">
        <v>451</v>
      </c>
      <c r="FE76" s="197">
        <v>9.4847528916929547E-2</v>
      </c>
      <c r="FG76" s="183" t="s">
        <v>39</v>
      </c>
      <c r="FH76" s="182">
        <v>89370902.250000015</v>
      </c>
      <c r="FI76" s="197">
        <v>0.14181310622233947</v>
      </c>
      <c r="FJ76" s="184">
        <v>500</v>
      </c>
      <c r="FK76" s="197">
        <v>0.10555203715431707</v>
      </c>
      <c r="FM76" s="183" t="s">
        <v>39</v>
      </c>
      <c r="FN76" s="182">
        <v>83011474.609999985</v>
      </c>
      <c r="FO76" s="197">
        <v>0.13211168469924656</v>
      </c>
      <c r="FP76" s="184">
        <v>466</v>
      </c>
      <c r="FQ76" s="197">
        <v>9.8645215918712961E-2</v>
      </c>
      <c r="FS76" s="183" t="s">
        <v>39</v>
      </c>
      <c r="FT76" s="182">
        <v>107546428.51999995</v>
      </c>
      <c r="FU76" s="197">
        <v>0.17215059361644652</v>
      </c>
      <c r="FV76" s="184">
        <v>638</v>
      </c>
      <c r="FW76" s="197">
        <v>0.13571580514784087</v>
      </c>
      <c r="FY76" s="183" t="s">
        <v>39</v>
      </c>
      <c r="FZ76" s="182">
        <v>98598740.319999978</v>
      </c>
      <c r="GA76" s="197">
        <v>0.15868112131393278</v>
      </c>
      <c r="GB76" s="184">
        <v>634</v>
      </c>
      <c r="GC76" s="197">
        <v>0.13567301519366573</v>
      </c>
      <c r="GE76" s="183" t="s">
        <v>39</v>
      </c>
      <c r="GF76" s="182">
        <v>88487152.499999985</v>
      </c>
      <c r="GG76" s="197">
        <v>0.14328805744236384</v>
      </c>
      <c r="GH76" s="184">
        <v>608</v>
      </c>
      <c r="GI76" s="197">
        <v>0.13106272903643026</v>
      </c>
      <c r="GK76" s="183" t="s">
        <v>39</v>
      </c>
      <c r="GL76" s="182">
        <v>92898026.409999996</v>
      </c>
      <c r="GM76" s="197">
        <v>0.15121624315064369</v>
      </c>
      <c r="GN76" s="184">
        <v>600</v>
      </c>
      <c r="GO76" s="197">
        <v>0.12998266897746968</v>
      </c>
      <c r="GQ76" s="183" t="s">
        <v>39</v>
      </c>
      <c r="GR76" s="182">
        <v>70462557.929999992</v>
      </c>
      <c r="GS76" s="197">
        <v>0.11543537951008855</v>
      </c>
      <c r="GT76" s="184">
        <v>481</v>
      </c>
      <c r="GU76" s="197">
        <v>0.10481586402266289</v>
      </c>
      <c r="GW76" s="183" t="s">
        <v>39</v>
      </c>
      <c r="GX76" s="182">
        <v>67733230.520000026</v>
      </c>
      <c r="GY76" s="197">
        <v>0.11185567891292414</v>
      </c>
      <c r="GZ76" s="184">
        <v>514</v>
      </c>
      <c r="HA76" s="197">
        <v>0.11274402281202019</v>
      </c>
      <c r="HC76" s="183" t="s">
        <v>39</v>
      </c>
      <c r="HD76" s="182">
        <v>63176782.280000001</v>
      </c>
      <c r="HE76" s="197">
        <v>0.1052213772159282</v>
      </c>
      <c r="HF76" s="184">
        <v>508</v>
      </c>
      <c r="HG76" s="197">
        <v>0.11226519337016574</v>
      </c>
      <c r="HI76" s="183" t="s">
        <v>39</v>
      </c>
      <c r="HJ76" s="182">
        <v>73993945.069999993</v>
      </c>
      <c r="HK76" s="197">
        <v>0.12418826865914352</v>
      </c>
      <c r="HL76" s="184">
        <v>556</v>
      </c>
      <c r="HM76" s="197">
        <v>0.12402409101048405</v>
      </c>
      <c r="HO76" s="183" t="s">
        <v>39</v>
      </c>
      <c r="HP76" s="182">
        <v>86324963.870000035</v>
      </c>
      <c r="HQ76" s="197">
        <v>0.14658025359026283</v>
      </c>
      <c r="HR76" s="184">
        <v>695</v>
      </c>
      <c r="HS76" s="197">
        <v>0.1570266606416629</v>
      </c>
      <c r="HU76" s="183" t="s">
        <v>39</v>
      </c>
      <c r="HV76" s="182">
        <v>90557111.940000057</v>
      </c>
      <c r="HW76" s="197">
        <v>0.15546047061811374</v>
      </c>
      <c r="HX76" s="184">
        <v>777</v>
      </c>
      <c r="HY76" s="197">
        <v>0.17760000000000001</v>
      </c>
      <c r="IA76" s="183" t="s">
        <v>39</v>
      </c>
      <c r="IB76" s="182">
        <v>84428531.160000026</v>
      </c>
      <c r="IC76" s="197">
        <v>0.1457353555333526</v>
      </c>
      <c r="ID76" s="184">
        <v>713</v>
      </c>
      <c r="IE76" s="197">
        <v>0.1639834406623735</v>
      </c>
      <c r="IG76" s="183" t="s">
        <v>39</v>
      </c>
      <c r="IH76" s="182">
        <v>76662274.430000037</v>
      </c>
      <c r="II76" s="197">
        <v>0.13447466767663979</v>
      </c>
      <c r="IJ76" s="184">
        <v>664</v>
      </c>
      <c r="IK76" s="197">
        <v>0.15485074626865672</v>
      </c>
      <c r="IM76" s="183" t="s">
        <v>39</v>
      </c>
      <c r="IN76" s="182">
        <v>86525183.779999986</v>
      </c>
      <c r="IO76" s="197">
        <v>0.15323745533924285</v>
      </c>
      <c r="IP76" s="184">
        <v>743</v>
      </c>
      <c r="IQ76" s="197">
        <v>0.1746180963572268</v>
      </c>
      <c r="IS76" s="183" t="s">
        <v>39</v>
      </c>
      <c r="IT76" s="182">
        <v>0</v>
      </c>
      <c r="IU76" s="197">
        <v>0</v>
      </c>
      <c r="IV76" s="184">
        <v>0</v>
      </c>
      <c r="IW76" s="197">
        <v>0</v>
      </c>
      <c r="IY76" s="183" t="s">
        <v>39</v>
      </c>
      <c r="IZ76" s="182">
        <v>0</v>
      </c>
      <c r="JA76" s="197">
        <v>0</v>
      </c>
      <c r="JB76" s="184">
        <v>0</v>
      </c>
      <c r="JC76" s="197">
        <v>0</v>
      </c>
      <c r="JE76" s="183" t="s">
        <v>39</v>
      </c>
      <c r="JF76" s="182">
        <v>0</v>
      </c>
      <c r="JG76" s="197">
        <v>0</v>
      </c>
      <c r="JH76" s="184">
        <v>0</v>
      </c>
      <c r="JI76" s="197">
        <v>0</v>
      </c>
      <c r="JK76" s="183" t="s">
        <v>39</v>
      </c>
      <c r="JL76" s="182">
        <v>0</v>
      </c>
      <c r="JM76" s="197">
        <v>0</v>
      </c>
      <c r="JN76" s="184">
        <v>0</v>
      </c>
      <c r="JO76" s="197">
        <v>0</v>
      </c>
      <c r="JQ76" s="198" t="s">
        <v>39</v>
      </c>
      <c r="JR76" s="199">
        <v>0</v>
      </c>
      <c r="JS76" s="200">
        <v>0</v>
      </c>
      <c r="JT76" s="201">
        <v>0</v>
      </c>
      <c r="JU76" s="200">
        <v>0</v>
      </c>
      <c r="JW76" s="198" t="s">
        <v>39</v>
      </c>
      <c r="JX76" s="199">
        <v>0</v>
      </c>
      <c r="JY76" s="200">
        <v>0</v>
      </c>
      <c r="JZ76" s="201">
        <v>0</v>
      </c>
      <c r="KA76" s="200">
        <v>0</v>
      </c>
      <c r="KC76" s="198" t="s">
        <v>39</v>
      </c>
      <c r="KD76" s="199">
        <v>0</v>
      </c>
      <c r="KE76" s="200">
        <v>0</v>
      </c>
      <c r="KF76" s="201">
        <v>0</v>
      </c>
      <c r="KG76" s="200">
        <v>0</v>
      </c>
      <c r="KI76" s="198" t="s">
        <v>39</v>
      </c>
      <c r="KJ76" s="199">
        <v>0</v>
      </c>
      <c r="KK76" s="200">
        <v>0</v>
      </c>
      <c r="KL76" s="201">
        <v>0</v>
      </c>
      <c r="KM76" s="200">
        <v>0</v>
      </c>
      <c r="KO76" s="198" t="s">
        <v>39</v>
      </c>
      <c r="KP76" s="199">
        <v>0</v>
      </c>
      <c r="KQ76" s="200">
        <v>0</v>
      </c>
      <c r="KR76" s="201">
        <v>0</v>
      </c>
      <c r="KS76" s="200">
        <v>0</v>
      </c>
      <c r="KU76" s="198" t="s">
        <v>39</v>
      </c>
      <c r="KV76" s="199">
        <v>0</v>
      </c>
      <c r="KW76" s="200">
        <v>0</v>
      </c>
      <c r="KX76" s="201">
        <v>0</v>
      </c>
      <c r="KY76" s="200">
        <v>0</v>
      </c>
      <c r="LA76" s="198" t="s">
        <v>39</v>
      </c>
      <c r="LB76" s="199">
        <v>0</v>
      </c>
      <c r="LC76" s="200">
        <v>0</v>
      </c>
      <c r="LD76" s="201">
        <v>0</v>
      </c>
      <c r="LE76" s="200">
        <v>0</v>
      </c>
      <c r="LG76" s="198" t="s">
        <v>39</v>
      </c>
      <c r="LH76" s="199">
        <v>0</v>
      </c>
      <c r="LI76" s="200">
        <v>0</v>
      </c>
      <c r="LJ76" s="201">
        <v>0</v>
      </c>
      <c r="LK76" s="200">
        <v>0</v>
      </c>
      <c r="LM76" s="198" t="s">
        <v>39</v>
      </c>
      <c r="LN76" s="199">
        <v>0</v>
      </c>
      <c r="LO76" s="200">
        <v>0</v>
      </c>
      <c r="LP76" s="201">
        <v>0</v>
      </c>
      <c r="LQ76" s="200">
        <v>0</v>
      </c>
      <c r="LS76" s="198" t="s">
        <v>39</v>
      </c>
      <c r="LT76" s="199">
        <v>0</v>
      </c>
      <c r="LU76" s="200">
        <v>0</v>
      </c>
      <c r="LV76" s="201">
        <v>0</v>
      </c>
      <c r="LW76" s="200">
        <v>0</v>
      </c>
      <c r="LY76" s="198" t="s">
        <v>39</v>
      </c>
      <c r="LZ76" s="199">
        <v>0</v>
      </c>
      <c r="MA76" s="200">
        <v>0</v>
      </c>
      <c r="MB76" s="201">
        <v>0</v>
      </c>
      <c r="MC76" s="200">
        <v>0</v>
      </c>
      <c r="ME76" s="198" t="s">
        <v>39</v>
      </c>
      <c r="MF76" s="199">
        <v>0</v>
      </c>
      <c r="MG76" s="200">
        <v>0</v>
      </c>
      <c r="MH76" s="201">
        <v>0</v>
      </c>
      <c r="MI76" s="200">
        <v>0</v>
      </c>
      <c r="MK76" s="198" t="s">
        <v>39</v>
      </c>
      <c r="ML76" s="199">
        <v>0</v>
      </c>
      <c r="MM76" s="200">
        <v>0</v>
      </c>
      <c r="MN76" s="201">
        <v>0</v>
      </c>
      <c r="MO76" s="200">
        <v>0</v>
      </c>
      <c r="MQ76" s="198" t="s">
        <v>39</v>
      </c>
      <c r="MR76" s="199">
        <v>0</v>
      </c>
      <c r="MS76" s="200">
        <v>0</v>
      </c>
      <c r="MT76" s="201">
        <v>0</v>
      </c>
      <c r="MU76" s="200">
        <v>0</v>
      </c>
      <c r="MW76" s="198" t="s">
        <v>39</v>
      </c>
      <c r="MX76" s="199">
        <v>0</v>
      </c>
      <c r="MY76" s="200">
        <v>0</v>
      </c>
      <c r="MZ76" s="201">
        <v>0</v>
      </c>
      <c r="NA76" s="200">
        <v>0</v>
      </c>
    </row>
    <row r="77" spans="1:365" s="176" customFormat="1" ht="18" x14ac:dyDescent="0.35">
      <c r="A77" s="183" t="s">
        <v>40</v>
      </c>
      <c r="B77" s="182">
        <v>156232970.30000007</v>
      </c>
      <c r="C77" s="197">
        <v>0.2498595033682626</v>
      </c>
      <c r="D77" s="184">
        <v>1193</v>
      </c>
      <c r="E77" s="197">
        <v>0.23661245537485126</v>
      </c>
      <c r="G77" s="183" t="s">
        <v>40</v>
      </c>
      <c r="H77" s="182">
        <v>159664195.78000015</v>
      </c>
      <c r="I77" s="197">
        <v>0.1956686891109162</v>
      </c>
      <c r="J77" s="184">
        <v>1222</v>
      </c>
      <c r="K77" s="197">
        <v>0.18602527020855533</v>
      </c>
      <c r="M77" s="183" t="s">
        <v>40</v>
      </c>
      <c r="N77" s="182">
        <v>31929082.330000006</v>
      </c>
      <c r="O77" s="197">
        <v>4.0154342353215279E-2</v>
      </c>
      <c r="P77" s="184">
        <v>267</v>
      </c>
      <c r="Q77" s="197">
        <v>4.2153457530786233E-2</v>
      </c>
      <c r="S77" s="183" t="s">
        <v>40</v>
      </c>
      <c r="T77" s="182">
        <v>13806295.429999996</v>
      </c>
      <c r="U77" s="197">
        <v>1.7547040011335141E-2</v>
      </c>
      <c r="V77" s="184">
        <v>115</v>
      </c>
      <c r="W77" s="197">
        <v>1.8444266238973536E-2</v>
      </c>
      <c r="Y77" s="183" t="s">
        <v>40</v>
      </c>
      <c r="Z77" s="182">
        <v>15012194.899999999</v>
      </c>
      <c r="AA77" s="197">
        <v>1.9198645502143188E-2</v>
      </c>
      <c r="AB77" s="184">
        <v>120</v>
      </c>
      <c r="AC77" s="197">
        <v>1.9461563412260786E-2</v>
      </c>
      <c r="AE77" s="183" t="s">
        <v>40</v>
      </c>
      <c r="AF77" s="182">
        <v>7710826.2500000009</v>
      </c>
      <c r="AG77" s="197">
        <v>1.0094786582087836E-2</v>
      </c>
      <c r="AH77" s="184">
        <v>51</v>
      </c>
      <c r="AI77" s="197">
        <v>8.5513078470824955E-3</v>
      </c>
      <c r="AK77" s="183" t="s">
        <v>40</v>
      </c>
      <c r="AL77" s="182">
        <v>6232963.6600000001</v>
      </c>
      <c r="AM77" s="197">
        <v>8.2950910461631541E-3</v>
      </c>
      <c r="AN77" s="184">
        <v>43</v>
      </c>
      <c r="AO77" s="197">
        <v>7.4330164217804671E-3</v>
      </c>
      <c r="AQ77" s="183" t="s">
        <v>40</v>
      </c>
      <c r="AR77" s="182">
        <v>8396086.209999999</v>
      </c>
      <c r="AS77" s="197">
        <v>1.132479377772732E-2</v>
      </c>
      <c r="AT77" s="184">
        <v>48</v>
      </c>
      <c r="AU77" s="197">
        <v>8.4820639688990996E-3</v>
      </c>
      <c r="AW77" s="183" t="s">
        <v>40</v>
      </c>
      <c r="AX77" s="182">
        <v>17074954.839999992</v>
      </c>
      <c r="AY77" s="197">
        <v>2.3186975280329574E-2</v>
      </c>
      <c r="AZ77" s="184">
        <v>128</v>
      </c>
      <c r="BA77" s="197">
        <v>2.3005032350826744E-2</v>
      </c>
      <c r="BC77" s="183" t="s">
        <v>40</v>
      </c>
      <c r="BD77" s="182">
        <v>17497694.649999995</v>
      </c>
      <c r="BE77" s="197">
        <v>2.3886658099665826E-2</v>
      </c>
      <c r="BF77" s="184">
        <v>132</v>
      </c>
      <c r="BG77" s="197">
        <v>2.3848238482384824E-2</v>
      </c>
      <c r="BI77" s="183" t="s">
        <v>40</v>
      </c>
      <c r="BJ77" s="182">
        <v>36851583.799999997</v>
      </c>
      <c r="BK77" s="197">
        <v>5.1858334003019479E-2</v>
      </c>
      <c r="BL77" s="184">
        <v>290</v>
      </c>
      <c r="BM77" s="197">
        <v>5.4317287881625771E-2</v>
      </c>
      <c r="BO77" s="183" t="s">
        <v>40</v>
      </c>
      <c r="BP77" s="182">
        <v>38498904.580000013</v>
      </c>
      <c r="BQ77" s="197">
        <v>5.6433563785563315E-2</v>
      </c>
      <c r="BR77" s="184">
        <v>243</v>
      </c>
      <c r="BS77" s="197">
        <v>4.7721916732128833E-2</v>
      </c>
      <c r="BU77" s="183" t="s">
        <v>40</v>
      </c>
      <c r="BV77" s="182">
        <v>18938850.110000003</v>
      </c>
      <c r="BW77" s="197">
        <v>2.80728339753714E-2</v>
      </c>
      <c r="BX77" s="184">
        <v>122</v>
      </c>
      <c r="BY77" s="197">
        <v>2.4172775906479097E-2</v>
      </c>
      <c r="CA77" s="183" t="s">
        <v>40</v>
      </c>
      <c r="CB77" s="182">
        <v>11333632.049999999</v>
      </c>
      <c r="CC77" s="197">
        <v>1.6863047364998444E-2</v>
      </c>
      <c r="CD77" s="184">
        <v>101</v>
      </c>
      <c r="CE77" s="197">
        <v>2.0075531703438679E-2</v>
      </c>
      <c r="CG77" s="183" t="s">
        <v>40</v>
      </c>
      <c r="CH77" s="182">
        <v>13112975.030000001</v>
      </c>
      <c r="CI77" s="197">
        <v>1.9592493311202389E-2</v>
      </c>
      <c r="CJ77" s="184">
        <v>81</v>
      </c>
      <c r="CK77" s="197">
        <v>1.6170892393691357E-2</v>
      </c>
      <c r="CM77" s="183" t="s">
        <v>40</v>
      </c>
      <c r="CN77" s="182">
        <v>15726310.530000003</v>
      </c>
      <c r="CO77" s="197">
        <v>2.364181540465304E-2</v>
      </c>
      <c r="CP77" s="184">
        <v>118</v>
      </c>
      <c r="CQ77" s="197">
        <v>2.3690022083918891E-2</v>
      </c>
      <c r="CS77" s="183" t="s">
        <v>40</v>
      </c>
      <c r="CT77" s="182">
        <v>29850342.690000005</v>
      </c>
      <c r="CU77" s="197">
        <v>4.5126608248261257E-2</v>
      </c>
      <c r="CV77" s="184">
        <v>202</v>
      </c>
      <c r="CW77" s="197">
        <v>4.0742234772085516E-2</v>
      </c>
      <c r="CY77" s="183" t="s">
        <v>40</v>
      </c>
      <c r="CZ77" s="182">
        <v>18254356.640000001</v>
      </c>
      <c r="DA77" s="197">
        <v>2.7707881599997014E-2</v>
      </c>
      <c r="DB77" s="184">
        <v>119</v>
      </c>
      <c r="DC77" s="197">
        <v>2.41232515710521E-2</v>
      </c>
      <c r="DE77" s="183" t="s">
        <v>40</v>
      </c>
      <c r="DF77" s="182">
        <v>40545388.550000012</v>
      </c>
      <c r="DG77" s="197">
        <v>6.1696471025253045E-2</v>
      </c>
      <c r="DH77" s="184">
        <v>258</v>
      </c>
      <c r="DI77" s="197">
        <v>5.2503052503052504E-2</v>
      </c>
      <c r="DK77" s="183" t="s">
        <v>40</v>
      </c>
      <c r="DL77" s="182">
        <v>20446012.440000001</v>
      </c>
      <c r="DM77" s="197">
        <v>3.1233770393368776E-2</v>
      </c>
      <c r="DN77" s="184">
        <v>133</v>
      </c>
      <c r="DO77" s="197">
        <v>2.7165032679738563E-2</v>
      </c>
      <c r="DQ77" s="183" t="s">
        <v>40</v>
      </c>
      <c r="DR77" s="182">
        <v>20393943.149999999</v>
      </c>
      <c r="DS77" s="197">
        <v>3.1274694599955931E-2</v>
      </c>
      <c r="DT77" s="184">
        <v>116</v>
      </c>
      <c r="DU77" s="197">
        <v>2.3785113799466885E-2</v>
      </c>
      <c r="DW77" s="183" t="s">
        <v>40</v>
      </c>
      <c r="DX77" s="182">
        <v>16008412.58</v>
      </c>
      <c r="DY77" s="197">
        <v>2.4752698256927427E-2</v>
      </c>
      <c r="DZ77" s="184">
        <v>108</v>
      </c>
      <c r="EA77" s="197">
        <v>2.2295623451692816E-2</v>
      </c>
      <c r="EC77" s="183" t="s">
        <v>40</v>
      </c>
      <c r="ED77" s="182">
        <v>19740377.069999993</v>
      </c>
      <c r="EE77" s="197">
        <v>3.0640601612995449E-2</v>
      </c>
      <c r="EF77" s="184">
        <v>125</v>
      </c>
      <c r="EG77" s="197">
        <v>2.590136759220887E-2</v>
      </c>
      <c r="EI77" s="183" t="s">
        <v>40</v>
      </c>
      <c r="EJ77" s="182">
        <v>18824885.339999996</v>
      </c>
      <c r="EK77" s="197">
        <v>2.9303277582692799E-2</v>
      </c>
      <c r="EL77" s="184">
        <v>114</v>
      </c>
      <c r="EM77" s="197">
        <v>2.369077306733167E-2</v>
      </c>
      <c r="EO77" s="183" t="s">
        <v>40</v>
      </c>
      <c r="EP77" s="182">
        <v>18397953.770000003</v>
      </c>
      <c r="EQ77" s="197">
        <v>2.8831577282587399E-2</v>
      </c>
      <c r="ER77" s="184">
        <v>113</v>
      </c>
      <c r="ES77" s="197">
        <v>2.3556389410047947E-2</v>
      </c>
      <c r="EU77" s="183" t="s">
        <v>40</v>
      </c>
      <c r="EV77" s="182">
        <v>16507059.870000001</v>
      </c>
      <c r="EW77" s="197">
        <v>2.5925359199660717E-2</v>
      </c>
      <c r="EX77" s="184">
        <v>117</v>
      </c>
      <c r="EY77" s="197">
        <v>2.4476987447698745E-2</v>
      </c>
      <c r="FA77" s="183" t="s">
        <v>40</v>
      </c>
      <c r="FB77" s="182">
        <v>22273190.990000002</v>
      </c>
      <c r="FC77" s="197">
        <v>3.520712853025304E-2</v>
      </c>
      <c r="FD77" s="184">
        <v>131</v>
      </c>
      <c r="FE77" s="197">
        <v>2.7549947423764459E-2</v>
      </c>
      <c r="FG77" s="183" t="s">
        <v>40</v>
      </c>
      <c r="FH77" s="182">
        <v>14866165.329999998</v>
      </c>
      <c r="FI77" s="197">
        <v>2.3589524442360094E-2</v>
      </c>
      <c r="FJ77" s="184">
        <v>95</v>
      </c>
      <c r="FK77" s="197">
        <v>2.0054887059320244E-2</v>
      </c>
      <c r="FM77" s="183" t="s">
        <v>40</v>
      </c>
      <c r="FN77" s="182">
        <v>22991500.180000003</v>
      </c>
      <c r="FO77" s="197">
        <v>3.6590674202731543E-2</v>
      </c>
      <c r="FP77" s="184">
        <v>132</v>
      </c>
      <c r="FQ77" s="197">
        <v>2.7942421676545301E-2</v>
      </c>
      <c r="FS77" s="183" t="s">
        <v>40</v>
      </c>
      <c r="FT77" s="182">
        <v>11583170.840000002</v>
      </c>
      <c r="FU77" s="197">
        <v>1.854129201227625E-2</v>
      </c>
      <c r="FV77" s="184">
        <v>85</v>
      </c>
      <c r="FW77" s="197">
        <v>1.8081259306530525E-2</v>
      </c>
      <c r="FY77" s="183" t="s">
        <v>40</v>
      </c>
      <c r="FZ77" s="182">
        <v>13454937.299999999</v>
      </c>
      <c r="GA77" s="197">
        <v>2.165387236229814E-2</v>
      </c>
      <c r="GB77" s="184">
        <v>95</v>
      </c>
      <c r="GC77" s="197">
        <v>2.0329552749839504E-2</v>
      </c>
      <c r="GE77" s="183" t="s">
        <v>40</v>
      </c>
      <c r="GF77" s="182">
        <v>14850316.419999998</v>
      </c>
      <c r="GG77" s="197">
        <v>2.4047253551595964E-2</v>
      </c>
      <c r="GH77" s="184">
        <v>76</v>
      </c>
      <c r="GI77" s="197">
        <v>1.6382841129553783E-2</v>
      </c>
      <c r="GK77" s="183" t="s">
        <v>40</v>
      </c>
      <c r="GL77" s="182">
        <v>12628366.039999997</v>
      </c>
      <c r="GM77" s="197">
        <v>2.0556024099715541E-2</v>
      </c>
      <c r="GN77" s="184">
        <v>92</v>
      </c>
      <c r="GO77" s="197">
        <v>1.9930675909878681E-2</v>
      </c>
      <c r="GQ77" s="183" t="s">
        <v>40</v>
      </c>
      <c r="GR77" s="182">
        <v>11201365.420000006</v>
      </c>
      <c r="GS77" s="197">
        <v>1.8350651839426958E-2</v>
      </c>
      <c r="GT77" s="184">
        <v>107</v>
      </c>
      <c r="GU77" s="197">
        <v>2.3316626716060145E-2</v>
      </c>
      <c r="GW77" s="183" t="s">
        <v>40</v>
      </c>
      <c r="GX77" s="182">
        <v>17575850.469999995</v>
      </c>
      <c r="GY77" s="197">
        <v>2.902502466958792E-2</v>
      </c>
      <c r="GZ77" s="184">
        <v>140</v>
      </c>
      <c r="HA77" s="197">
        <v>3.0708488703663085E-2</v>
      </c>
      <c r="HC77" s="183" t="s">
        <v>40</v>
      </c>
      <c r="HD77" s="182">
        <v>19216733.130000003</v>
      </c>
      <c r="HE77" s="197">
        <v>3.2005604789556795E-2</v>
      </c>
      <c r="HF77" s="184">
        <v>178</v>
      </c>
      <c r="HG77" s="197">
        <v>3.9337016574585638E-2</v>
      </c>
      <c r="HI77" s="183" t="s">
        <v>40</v>
      </c>
      <c r="HJ77" s="182">
        <v>22892954.779999994</v>
      </c>
      <c r="HK77" s="197">
        <v>3.8422554925685942E-2</v>
      </c>
      <c r="HL77" s="184">
        <v>179</v>
      </c>
      <c r="HM77" s="197">
        <v>3.9928619228195406E-2</v>
      </c>
      <c r="HO77" s="183" t="s">
        <v>40</v>
      </c>
      <c r="HP77" s="182">
        <v>25247125.949999988</v>
      </c>
      <c r="HQ77" s="197">
        <v>4.2869755841999202E-2</v>
      </c>
      <c r="HR77" s="184">
        <v>219</v>
      </c>
      <c r="HS77" s="197">
        <v>4.9480343425214637E-2</v>
      </c>
      <c r="HU77" s="183" t="s">
        <v>40</v>
      </c>
      <c r="HV77" s="182">
        <v>15512256.189999999</v>
      </c>
      <c r="HW77" s="197">
        <v>2.663007461240538E-2</v>
      </c>
      <c r="HX77" s="184">
        <v>117</v>
      </c>
      <c r="HY77" s="197">
        <v>2.6742857142857141E-2</v>
      </c>
      <c r="IA77" s="183" t="s">
        <v>40</v>
      </c>
      <c r="IB77" s="182">
        <v>14925464.629999999</v>
      </c>
      <c r="IC77" s="197">
        <v>2.5763422204176222E-2</v>
      </c>
      <c r="ID77" s="184">
        <v>129</v>
      </c>
      <c r="IE77" s="197">
        <v>2.9668813247470102E-2</v>
      </c>
      <c r="IG77" s="183" t="s">
        <v>40</v>
      </c>
      <c r="IH77" s="182">
        <v>15419500.199999999</v>
      </c>
      <c r="II77" s="197">
        <v>2.7047621278549636E-2</v>
      </c>
      <c r="IJ77" s="184">
        <v>136</v>
      </c>
      <c r="IK77" s="197">
        <v>3.1716417910447763E-2</v>
      </c>
      <c r="IM77" s="183" t="s">
        <v>40</v>
      </c>
      <c r="IN77" s="182">
        <v>10933147.499999996</v>
      </c>
      <c r="IO77" s="197">
        <v>1.9362775420488153E-2</v>
      </c>
      <c r="IP77" s="184">
        <v>88</v>
      </c>
      <c r="IQ77" s="197">
        <v>2.0681551116333723E-2</v>
      </c>
      <c r="IS77" s="183" t="s">
        <v>40</v>
      </c>
      <c r="IT77" s="182">
        <v>0</v>
      </c>
      <c r="IU77" s="197">
        <v>0</v>
      </c>
      <c r="IV77" s="184">
        <v>0</v>
      </c>
      <c r="IW77" s="197">
        <v>0</v>
      </c>
      <c r="IY77" s="183" t="s">
        <v>40</v>
      </c>
      <c r="IZ77" s="182">
        <v>0</v>
      </c>
      <c r="JA77" s="197">
        <v>0</v>
      </c>
      <c r="JB77" s="184">
        <v>0</v>
      </c>
      <c r="JC77" s="197">
        <v>0</v>
      </c>
      <c r="JE77" s="183" t="s">
        <v>40</v>
      </c>
      <c r="JF77" s="182">
        <v>0</v>
      </c>
      <c r="JG77" s="197">
        <v>0</v>
      </c>
      <c r="JH77" s="184">
        <v>0</v>
      </c>
      <c r="JI77" s="197">
        <v>0</v>
      </c>
      <c r="JK77" s="183" t="s">
        <v>40</v>
      </c>
      <c r="JL77" s="182">
        <v>0</v>
      </c>
      <c r="JM77" s="197">
        <v>0</v>
      </c>
      <c r="JN77" s="184">
        <v>0</v>
      </c>
      <c r="JO77" s="197">
        <v>0</v>
      </c>
      <c r="JQ77" s="198" t="s">
        <v>40</v>
      </c>
      <c r="JR77" s="199">
        <v>0</v>
      </c>
      <c r="JS77" s="200">
        <v>0</v>
      </c>
      <c r="JT77" s="201">
        <v>0</v>
      </c>
      <c r="JU77" s="200">
        <v>0</v>
      </c>
      <c r="JW77" s="198" t="s">
        <v>40</v>
      </c>
      <c r="JX77" s="199">
        <v>0</v>
      </c>
      <c r="JY77" s="200">
        <v>0</v>
      </c>
      <c r="JZ77" s="201">
        <v>0</v>
      </c>
      <c r="KA77" s="200">
        <v>0</v>
      </c>
      <c r="KC77" s="198" t="s">
        <v>40</v>
      </c>
      <c r="KD77" s="199">
        <v>0</v>
      </c>
      <c r="KE77" s="200">
        <v>0</v>
      </c>
      <c r="KF77" s="201">
        <v>0</v>
      </c>
      <c r="KG77" s="200">
        <v>0</v>
      </c>
      <c r="KI77" s="198" t="s">
        <v>40</v>
      </c>
      <c r="KJ77" s="199">
        <v>0</v>
      </c>
      <c r="KK77" s="200">
        <v>0</v>
      </c>
      <c r="KL77" s="201">
        <v>0</v>
      </c>
      <c r="KM77" s="200">
        <v>0</v>
      </c>
      <c r="KO77" s="198" t="s">
        <v>40</v>
      </c>
      <c r="KP77" s="199">
        <v>0</v>
      </c>
      <c r="KQ77" s="200">
        <v>0</v>
      </c>
      <c r="KR77" s="201">
        <v>0</v>
      </c>
      <c r="KS77" s="200">
        <v>0</v>
      </c>
      <c r="KU77" s="198" t="s">
        <v>40</v>
      </c>
      <c r="KV77" s="199">
        <v>0</v>
      </c>
      <c r="KW77" s="200">
        <v>0</v>
      </c>
      <c r="KX77" s="201">
        <v>0</v>
      </c>
      <c r="KY77" s="200">
        <v>0</v>
      </c>
      <c r="LA77" s="198" t="s">
        <v>40</v>
      </c>
      <c r="LB77" s="199">
        <v>0</v>
      </c>
      <c r="LC77" s="200">
        <v>0</v>
      </c>
      <c r="LD77" s="201">
        <v>0</v>
      </c>
      <c r="LE77" s="200">
        <v>0</v>
      </c>
      <c r="LG77" s="198" t="s">
        <v>40</v>
      </c>
      <c r="LH77" s="199">
        <v>0</v>
      </c>
      <c r="LI77" s="200">
        <v>0</v>
      </c>
      <c r="LJ77" s="201">
        <v>0</v>
      </c>
      <c r="LK77" s="200">
        <v>0</v>
      </c>
      <c r="LM77" s="198" t="s">
        <v>40</v>
      </c>
      <c r="LN77" s="199">
        <v>0</v>
      </c>
      <c r="LO77" s="200">
        <v>0</v>
      </c>
      <c r="LP77" s="201">
        <v>0</v>
      </c>
      <c r="LQ77" s="200">
        <v>0</v>
      </c>
      <c r="LS77" s="198" t="s">
        <v>40</v>
      </c>
      <c r="LT77" s="199">
        <v>0</v>
      </c>
      <c r="LU77" s="200">
        <v>0</v>
      </c>
      <c r="LV77" s="201">
        <v>0</v>
      </c>
      <c r="LW77" s="200">
        <v>0</v>
      </c>
      <c r="LY77" s="198" t="s">
        <v>40</v>
      </c>
      <c r="LZ77" s="199">
        <v>0</v>
      </c>
      <c r="MA77" s="200">
        <v>0</v>
      </c>
      <c r="MB77" s="201">
        <v>0</v>
      </c>
      <c r="MC77" s="200">
        <v>0</v>
      </c>
      <c r="ME77" s="198" t="s">
        <v>40</v>
      </c>
      <c r="MF77" s="199">
        <v>0</v>
      </c>
      <c r="MG77" s="200">
        <v>0</v>
      </c>
      <c r="MH77" s="201">
        <v>0</v>
      </c>
      <c r="MI77" s="200">
        <v>0</v>
      </c>
      <c r="MK77" s="198" t="s">
        <v>40</v>
      </c>
      <c r="ML77" s="199">
        <v>0</v>
      </c>
      <c r="MM77" s="200">
        <v>0</v>
      </c>
      <c r="MN77" s="201">
        <v>0</v>
      </c>
      <c r="MO77" s="200">
        <v>0</v>
      </c>
      <c r="MQ77" s="198" t="s">
        <v>40</v>
      </c>
      <c r="MR77" s="199">
        <v>0</v>
      </c>
      <c r="MS77" s="200">
        <v>0</v>
      </c>
      <c r="MT77" s="201">
        <v>0</v>
      </c>
      <c r="MU77" s="200">
        <v>0</v>
      </c>
      <c r="MW77" s="198" t="s">
        <v>40</v>
      </c>
      <c r="MX77" s="199">
        <v>0</v>
      </c>
      <c r="MY77" s="200">
        <v>0</v>
      </c>
      <c r="MZ77" s="201">
        <v>0</v>
      </c>
      <c r="NA77" s="200">
        <v>0</v>
      </c>
    </row>
    <row r="78" spans="1:365" s="176" customFormat="1" ht="18" x14ac:dyDescent="0.35">
      <c r="A78" s="183" t="s">
        <v>41</v>
      </c>
      <c r="B78" s="182">
        <v>24940851.650000013</v>
      </c>
      <c r="C78" s="197">
        <v>3.9887283682082775E-2</v>
      </c>
      <c r="D78" s="184">
        <v>201</v>
      </c>
      <c r="E78" s="197">
        <v>3.9865132883776279E-2</v>
      </c>
      <c r="G78" s="183" t="s">
        <v>41</v>
      </c>
      <c r="H78" s="182">
        <v>29528606.82</v>
      </c>
      <c r="I78" s="197">
        <v>3.6187347824068655E-2</v>
      </c>
      <c r="J78" s="184">
        <v>272</v>
      </c>
      <c r="K78" s="197">
        <v>4.1406606789465672E-2</v>
      </c>
      <c r="M78" s="183" t="s">
        <v>41</v>
      </c>
      <c r="N78" s="182">
        <v>1743863.91</v>
      </c>
      <c r="O78" s="197">
        <v>2.1931011901887183E-3</v>
      </c>
      <c r="P78" s="184">
        <v>18</v>
      </c>
      <c r="Q78" s="197">
        <v>2.841806125670982E-3</v>
      </c>
      <c r="S78" s="183" t="s">
        <v>41</v>
      </c>
      <c r="T78" s="182">
        <v>247754.38</v>
      </c>
      <c r="U78" s="197">
        <v>3.1488215219537224E-4</v>
      </c>
      <c r="V78" s="184">
        <v>2</v>
      </c>
      <c r="W78" s="197">
        <v>3.2076984763432237E-4</v>
      </c>
      <c r="Y78" s="183" t="s">
        <v>41</v>
      </c>
      <c r="Z78" s="182">
        <v>247754.38</v>
      </c>
      <c r="AA78" s="197">
        <v>3.1684564082120161E-4</v>
      </c>
      <c r="AB78" s="184">
        <v>2</v>
      </c>
      <c r="AC78" s="197">
        <v>3.243593902043464E-4</v>
      </c>
      <c r="AE78" s="183" t="s">
        <v>41</v>
      </c>
      <c r="AF78" s="182">
        <v>1194340.99</v>
      </c>
      <c r="AG78" s="197">
        <v>1.5635960413826597E-3</v>
      </c>
      <c r="AH78" s="184">
        <v>11</v>
      </c>
      <c r="AI78" s="197">
        <v>1.8443997317236754E-3</v>
      </c>
      <c r="AK78" s="183" t="s">
        <v>41</v>
      </c>
      <c r="AL78" s="182">
        <v>3147224.74</v>
      </c>
      <c r="AM78" s="197">
        <v>4.1884594849438215E-3</v>
      </c>
      <c r="AN78" s="184">
        <v>30</v>
      </c>
      <c r="AO78" s="197">
        <v>5.1858254105445114E-3</v>
      </c>
      <c r="AQ78" s="183" t="s">
        <v>41</v>
      </c>
      <c r="AR78" s="182">
        <v>5870707.9500000002</v>
      </c>
      <c r="AS78" s="197">
        <v>7.9185176521685951E-3</v>
      </c>
      <c r="AT78" s="184">
        <v>44</v>
      </c>
      <c r="AU78" s="197">
        <v>7.7752253048241739E-3</v>
      </c>
      <c r="AW78" s="183" t="s">
        <v>41</v>
      </c>
      <c r="AX78" s="182">
        <v>4940576.8899999997</v>
      </c>
      <c r="AY78" s="197">
        <v>6.7090680644516188E-3</v>
      </c>
      <c r="AZ78" s="184">
        <v>30</v>
      </c>
      <c r="BA78" s="197">
        <v>5.3918044572250183E-3</v>
      </c>
      <c r="BC78" s="183" t="s">
        <v>41</v>
      </c>
      <c r="BD78" s="182">
        <v>5463901.5899999999</v>
      </c>
      <c r="BE78" s="197">
        <v>7.4589454085913264E-3</v>
      </c>
      <c r="BF78" s="184">
        <v>38</v>
      </c>
      <c r="BG78" s="197">
        <v>6.8654019873532071E-3</v>
      </c>
      <c r="BI78" s="183" t="s">
        <v>41</v>
      </c>
      <c r="BJ78" s="182">
        <v>33832913.769999996</v>
      </c>
      <c r="BK78" s="197">
        <v>4.761039721120526E-2</v>
      </c>
      <c r="BL78" s="184">
        <v>255</v>
      </c>
      <c r="BM78" s="197">
        <v>4.7761753137291627E-2</v>
      </c>
      <c r="BO78" s="183" t="s">
        <v>41</v>
      </c>
      <c r="BP78" s="182">
        <v>34255782.039999984</v>
      </c>
      <c r="BQ78" s="197">
        <v>5.0213788726419205E-2</v>
      </c>
      <c r="BR78" s="184">
        <v>237</v>
      </c>
      <c r="BS78" s="197">
        <v>4.6543597800471327E-2</v>
      </c>
      <c r="BU78" s="183" t="s">
        <v>41</v>
      </c>
      <c r="BV78" s="182">
        <v>22627591.940000005</v>
      </c>
      <c r="BW78" s="197">
        <v>3.3540612450312701E-2</v>
      </c>
      <c r="BX78" s="184">
        <v>118</v>
      </c>
      <c r="BY78" s="197">
        <v>2.3380225876758469E-2</v>
      </c>
      <c r="CA78" s="183" t="s">
        <v>41</v>
      </c>
      <c r="CB78" s="182">
        <v>16814136.730000008</v>
      </c>
      <c r="CC78" s="197">
        <v>2.5017362733206979E-2</v>
      </c>
      <c r="CD78" s="184">
        <v>115</v>
      </c>
      <c r="CE78" s="197">
        <v>2.2858278672232162E-2</v>
      </c>
      <c r="CG78" s="183" t="s">
        <v>41</v>
      </c>
      <c r="CH78" s="182">
        <v>14692848.100000001</v>
      </c>
      <c r="CI78" s="197">
        <v>2.1953029534729673E-2</v>
      </c>
      <c r="CJ78" s="184">
        <v>83</v>
      </c>
      <c r="CK78" s="197">
        <v>1.6570173687362747E-2</v>
      </c>
      <c r="CM78" s="183" t="s">
        <v>41</v>
      </c>
      <c r="CN78" s="182">
        <v>17702969.759999998</v>
      </c>
      <c r="CO78" s="197">
        <v>2.6613384136201131E-2</v>
      </c>
      <c r="CP78" s="184">
        <v>135</v>
      </c>
      <c r="CQ78" s="197">
        <v>2.7102991367195343E-2</v>
      </c>
      <c r="CS78" s="183" t="s">
        <v>41</v>
      </c>
      <c r="CT78" s="182">
        <v>18331526.23</v>
      </c>
      <c r="CU78" s="197">
        <v>2.7712901368166353E-2</v>
      </c>
      <c r="CV78" s="184">
        <v>126</v>
      </c>
      <c r="CW78" s="197">
        <v>2.5413473174667203E-2</v>
      </c>
      <c r="CY78" s="183" t="s">
        <v>41</v>
      </c>
      <c r="CZ78" s="182">
        <v>17239613.909999996</v>
      </c>
      <c r="DA78" s="197">
        <v>2.6167626198407696E-2</v>
      </c>
      <c r="DB78" s="184">
        <v>126</v>
      </c>
      <c r="DC78" s="197">
        <v>2.5542266369349281E-2</v>
      </c>
      <c r="DE78" s="183" t="s">
        <v>41</v>
      </c>
      <c r="DF78" s="182">
        <v>34930808.550000004</v>
      </c>
      <c r="DG78" s="197">
        <v>5.3152964977412606E-2</v>
      </c>
      <c r="DH78" s="184">
        <v>228</v>
      </c>
      <c r="DI78" s="197">
        <v>4.63980463980464E-2</v>
      </c>
      <c r="DK78" s="183" t="s">
        <v>41</v>
      </c>
      <c r="DL78" s="182">
        <v>36398093.749999993</v>
      </c>
      <c r="DM78" s="197">
        <v>5.560251448931481E-2</v>
      </c>
      <c r="DN78" s="184">
        <v>245</v>
      </c>
      <c r="DO78" s="197">
        <v>5.0040849673202617E-2</v>
      </c>
      <c r="DQ78" s="183" t="s">
        <v>41</v>
      </c>
      <c r="DR78" s="182">
        <v>33203221.899999987</v>
      </c>
      <c r="DS78" s="197">
        <v>5.0918089602356678E-2</v>
      </c>
      <c r="DT78" s="184">
        <v>196</v>
      </c>
      <c r="DU78" s="197">
        <v>4.018864055771991E-2</v>
      </c>
      <c r="DW78" s="183" t="s">
        <v>41</v>
      </c>
      <c r="DX78" s="182">
        <v>14507992.419999998</v>
      </c>
      <c r="DY78" s="197">
        <v>2.2432702611294784E-2</v>
      </c>
      <c r="DZ78" s="184">
        <v>89</v>
      </c>
      <c r="EA78" s="197">
        <v>1.8373245251857968E-2</v>
      </c>
      <c r="EC78" s="183" t="s">
        <v>41</v>
      </c>
      <c r="ED78" s="182">
        <v>21778519.469999999</v>
      </c>
      <c r="EE78" s="197">
        <v>3.3804163741900345E-2</v>
      </c>
      <c r="EF78" s="184">
        <v>132</v>
      </c>
      <c r="EG78" s="197">
        <v>2.7351844177372565E-2</v>
      </c>
      <c r="EI78" s="183" t="s">
        <v>41</v>
      </c>
      <c r="EJ78" s="182">
        <v>22050511.870000005</v>
      </c>
      <c r="EK78" s="197">
        <v>3.4324366841911015E-2</v>
      </c>
      <c r="EL78" s="184">
        <v>133</v>
      </c>
      <c r="EM78" s="197">
        <v>2.7639235245220283E-2</v>
      </c>
      <c r="EO78" s="183" t="s">
        <v>41</v>
      </c>
      <c r="EP78" s="182">
        <v>27292451.249999993</v>
      </c>
      <c r="EQ78" s="197">
        <v>4.2770213866323008E-2</v>
      </c>
      <c r="ER78" s="184">
        <v>190</v>
      </c>
      <c r="ES78" s="197">
        <v>3.9608088388576192E-2</v>
      </c>
      <c r="EU78" s="183" t="s">
        <v>41</v>
      </c>
      <c r="EV78" s="182">
        <v>24748100.230000008</v>
      </c>
      <c r="EW78" s="197">
        <v>3.8868423148934531E-2</v>
      </c>
      <c r="EX78" s="184">
        <v>126</v>
      </c>
      <c r="EY78" s="197">
        <v>2.6359832635983262E-2</v>
      </c>
      <c r="FA78" s="183" t="s">
        <v>41</v>
      </c>
      <c r="FB78" s="182">
        <v>16406391.51</v>
      </c>
      <c r="FC78" s="197">
        <v>2.5933506109185579E-2</v>
      </c>
      <c r="FD78" s="184">
        <v>103</v>
      </c>
      <c r="FE78" s="197">
        <v>2.1661409043112513E-2</v>
      </c>
      <c r="FG78" s="183" t="s">
        <v>41</v>
      </c>
      <c r="FH78" s="182">
        <v>25017908.920000002</v>
      </c>
      <c r="FI78" s="197">
        <v>3.9698238305888582E-2</v>
      </c>
      <c r="FJ78" s="184">
        <v>170</v>
      </c>
      <c r="FK78" s="197">
        <v>3.5887692632467806E-2</v>
      </c>
      <c r="FM78" s="183" t="s">
        <v>41</v>
      </c>
      <c r="FN78" s="182">
        <v>31173668.879999999</v>
      </c>
      <c r="FO78" s="197">
        <v>4.9612489518372563E-2</v>
      </c>
      <c r="FP78" s="184">
        <v>196</v>
      </c>
      <c r="FQ78" s="197">
        <v>4.1490262489415751E-2</v>
      </c>
      <c r="FS78" s="183" t="s">
        <v>41</v>
      </c>
      <c r="FT78" s="182">
        <v>10089338.75</v>
      </c>
      <c r="FU78" s="197">
        <v>1.6150100741717473E-2</v>
      </c>
      <c r="FV78" s="184">
        <v>83</v>
      </c>
      <c r="FW78" s="197">
        <v>1.7655817911082748E-2</v>
      </c>
      <c r="FY78" s="183" t="s">
        <v>41</v>
      </c>
      <c r="FZ78" s="182">
        <v>12825098.27</v>
      </c>
      <c r="GA78" s="197">
        <v>2.0640233007441122E-2</v>
      </c>
      <c r="GB78" s="184">
        <v>82</v>
      </c>
      <c r="GC78" s="197">
        <v>1.7547613952493046E-2</v>
      </c>
      <c r="GE78" s="183" t="s">
        <v>41</v>
      </c>
      <c r="GF78" s="182">
        <v>8926021.9699999988</v>
      </c>
      <c r="GG78" s="197">
        <v>1.4453989224810478E-2</v>
      </c>
      <c r="GH78" s="184">
        <v>70</v>
      </c>
      <c r="GI78" s="197">
        <v>1.5089458935115327E-2</v>
      </c>
      <c r="GK78" s="183" t="s">
        <v>41</v>
      </c>
      <c r="GL78" s="182">
        <v>10566864.01</v>
      </c>
      <c r="GM78" s="197">
        <v>1.7200381312987095E-2</v>
      </c>
      <c r="GN78" s="184">
        <v>91</v>
      </c>
      <c r="GO78" s="197">
        <v>1.9714038128249567E-2</v>
      </c>
      <c r="GQ78" s="183" t="s">
        <v>41</v>
      </c>
      <c r="GR78" s="182">
        <v>17742156.599999994</v>
      </c>
      <c r="GS78" s="197">
        <v>2.9066111714011994E-2</v>
      </c>
      <c r="GT78" s="184">
        <v>136</v>
      </c>
      <c r="GU78" s="197">
        <v>2.963608629331009E-2</v>
      </c>
      <c r="GW78" s="183" t="s">
        <v>41</v>
      </c>
      <c r="GX78" s="182">
        <v>10540089.890000002</v>
      </c>
      <c r="GY78" s="197">
        <v>1.7406063484615229E-2</v>
      </c>
      <c r="GZ78" s="184">
        <v>100</v>
      </c>
      <c r="HA78" s="197">
        <v>2.1934634788330774E-2</v>
      </c>
      <c r="HC78" s="183" t="s">
        <v>41</v>
      </c>
      <c r="HD78" s="182">
        <v>14529828.060000008</v>
      </c>
      <c r="HE78" s="197">
        <v>2.4199531283628378E-2</v>
      </c>
      <c r="HF78" s="184">
        <v>143</v>
      </c>
      <c r="HG78" s="197">
        <v>3.160220994475138E-2</v>
      </c>
      <c r="HI78" s="183" t="s">
        <v>41</v>
      </c>
      <c r="HJ78" s="182">
        <v>15031681.810000004</v>
      </c>
      <c r="HK78" s="197">
        <v>2.5228531027140726E-2</v>
      </c>
      <c r="HL78" s="184">
        <v>136</v>
      </c>
      <c r="HM78" s="197">
        <v>3.0336828016952932E-2</v>
      </c>
      <c r="HO78" s="183" t="s">
        <v>41</v>
      </c>
      <c r="HP78" s="182">
        <v>17540898.099999987</v>
      </c>
      <c r="HQ78" s="197">
        <v>2.9784539447603439E-2</v>
      </c>
      <c r="HR78" s="184">
        <v>157</v>
      </c>
      <c r="HS78" s="197">
        <v>3.5472209670131045E-2</v>
      </c>
      <c r="HU78" s="183" t="s">
        <v>41</v>
      </c>
      <c r="HV78" s="182">
        <v>3786900.76</v>
      </c>
      <c r="HW78" s="197">
        <v>6.5010175536931126E-3</v>
      </c>
      <c r="HX78" s="184">
        <v>33</v>
      </c>
      <c r="HY78" s="197">
        <v>7.5428571428571428E-3</v>
      </c>
      <c r="IA78" s="183" t="s">
        <v>41</v>
      </c>
      <c r="IB78" s="182">
        <v>12370103.109999998</v>
      </c>
      <c r="IC78" s="197">
        <v>2.1352513776458783E-2</v>
      </c>
      <c r="ID78" s="184">
        <v>97</v>
      </c>
      <c r="IE78" s="197">
        <v>2.2309107635694572E-2</v>
      </c>
      <c r="IG78" s="183" t="s">
        <v>41</v>
      </c>
      <c r="IH78" s="182">
        <v>32824856.719999969</v>
      </c>
      <c r="II78" s="197">
        <v>5.7578668670805182E-2</v>
      </c>
      <c r="IJ78" s="184">
        <v>327</v>
      </c>
      <c r="IK78" s="197">
        <v>7.625932835820895E-2</v>
      </c>
      <c r="IM78" s="183" t="s">
        <v>41</v>
      </c>
      <c r="IN78" s="182">
        <v>2700049.9499999997</v>
      </c>
      <c r="IO78" s="197">
        <v>4.7818307405027034E-3</v>
      </c>
      <c r="IP78" s="184">
        <v>26</v>
      </c>
      <c r="IQ78" s="197">
        <v>6.1104582843713277E-3</v>
      </c>
      <c r="IS78" s="183" t="s">
        <v>41</v>
      </c>
      <c r="IT78" s="182">
        <v>0</v>
      </c>
      <c r="IU78" s="197">
        <v>0</v>
      </c>
      <c r="IV78" s="184">
        <v>0</v>
      </c>
      <c r="IW78" s="197">
        <v>0</v>
      </c>
      <c r="IY78" s="183" t="s">
        <v>41</v>
      </c>
      <c r="IZ78" s="182">
        <v>0</v>
      </c>
      <c r="JA78" s="197">
        <v>0</v>
      </c>
      <c r="JB78" s="184">
        <v>0</v>
      </c>
      <c r="JC78" s="197">
        <v>0</v>
      </c>
      <c r="JE78" s="183" t="s">
        <v>41</v>
      </c>
      <c r="JF78" s="182">
        <v>0</v>
      </c>
      <c r="JG78" s="197">
        <v>0</v>
      </c>
      <c r="JH78" s="184">
        <v>0</v>
      </c>
      <c r="JI78" s="197">
        <v>0</v>
      </c>
      <c r="JK78" s="183" t="s">
        <v>41</v>
      </c>
      <c r="JL78" s="182">
        <v>0</v>
      </c>
      <c r="JM78" s="197">
        <v>0</v>
      </c>
      <c r="JN78" s="184">
        <v>0</v>
      </c>
      <c r="JO78" s="197">
        <v>0</v>
      </c>
      <c r="JQ78" s="198" t="s">
        <v>41</v>
      </c>
      <c r="JR78" s="199">
        <v>0</v>
      </c>
      <c r="JS78" s="200">
        <v>0</v>
      </c>
      <c r="JT78" s="201">
        <v>0</v>
      </c>
      <c r="JU78" s="200">
        <v>0</v>
      </c>
      <c r="JW78" s="198" t="s">
        <v>41</v>
      </c>
      <c r="JX78" s="199">
        <v>0</v>
      </c>
      <c r="JY78" s="200">
        <v>0</v>
      </c>
      <c r="JZ78" s="201">
        <v>0</v>
      </c>
      <c r="KA78" s="200">
        <v>0</v>
      </c>
      <c r="KC78" s="198" t="s">
        <v>41</v>
      </c>
      <c r="KD78" s="199">
        <v>0</v>
      </c>
      <c r="KE78" s="200">
        <v>0</v>
      </c>
      <c r="KF78" s="201">
        <v>0</v>
      </c>
      <c r="KG78" s="200">
        <v>0</v>
      </c>
      <c r="KI78" s="198" t="s">
        <v>41</v>
      </c>
      <c r="KJ78" s="199">
        <v>0</v>
      </c>
      <c r="KK78" s="200">
        <v>0</v>
      </c>
      <c r="KL78" s="201">
        <v>0</v>
      </c>
      <c r="KM78" s="200">
        <v>0</v>
      </c>
      <c r="KO78" s="198" t="s">
        <v>41</v>
      </c>
      <c r="KP78" s="199">
        <v>0</v>
      </c>
      <c r="KQ78" s="200">
        <v>0</v>
      </c>
      <c r="KR78" s="201">
        <v>0</v>
      </c>
      <c r="KS78" s="200">
        <v>0</v>
      </c>
      <c r="KU78" s="198" t="s">
        <v>41</v>
      </c>
      <c r="KV78" s="199">
        <v>0</v>
      </c>
      <c r="KW78" s="200">
        <v>0</v>
      </c>
      <c r="KX78" s="201">
        <v>0</v>
      </c>
      <c r="KY78" s="200">
        <v>0</v>
      </c>
      <c r="LA78" s="198" t="s">
        <v>41</v>
      </c>
      <c r="LB78" s="199">
        <v>0</v>
      </c>
      <c r="LC78" s="200">
        <v>0</v>
      </c>
      <c r="LD78" s="201">
        <v>0</v>
      </c>
      <c r="LE78" s="200">
        <v>0</v>
      </c>
      <c r="LG78" s="198" t="s">
        <v>41</v>
      </c>
      <c r="LH78" s="199">
        <v>0</v>
      </c>
      <c r="LI78" s="200">
        <v>0</v>
      </c>
      <c r="LJ78" s="201">
        <v>0</v>
      </c>
      <c r="LK78" s="200">
        <v>0</v>
      </c>
      <c r="LM78" s="198" t="s">
        <v>41</v>
      </c>
      <c r="LN78" s="199">
        <v>0</v>
      </c>
      <c r="LO78" s="200">
        <v>0</v>
      </c>
      <c r="LP78" s="201">
        <v>0</v>
      </c>
      <c r="LQ78" s="200">
        <v>0</v>
      </c>
      <c r="LS78" s="198" t="s">
        <v>41</v>
      </c>
      <c r="LT78" s="199">
        <v>0</v>
      </c>
      <c r="LU78" s="200">
        <v>0</v>
      </c>
      <c r="LV78" s="201">
        <v>0</v>
      </c>
      <c r="LW78" s="200">
        <v>0</v>
      </c>
      <c r="LY78" s="198" t="s">
        <v>41</v>
      </c>
      <c r="LZ78" s="199">
        <v>0</v>
      </c>
      <c r="MA78" s="200">
        <v>0</v>
      </c>
      <c r="MB78" s="201">
        <v>0</v>
      </c>
      <c r="MC78" s="200">
        <v>0</v>
      </c>
      <c r="ME78" s="198" t="s">
        <v>41</v>
      </c>
      <c r="MF78" s="199">
        <v>0</v>
      </c>
      <c r="MG78" s="200">
        <v>0</v>
      </c>
      <c r="MH78" s="201">
        <v>0</v>
      </c>
      <c r="MI78" s="200">
        <v>0</v>
      </c>
      <c r="MK78" s="198" t="s">
        <v>41</v>
      </c>
      <c r="ML78" s="199">
        <v>0</v>
      </c>
      <c r="MM78" s="200">
        <v>0</v>
      </c>
      <c r="MN78" s="201">
        <v>0</v>
      </c>
      <c r="MO78" s="200">
        <v>0</v>
      </c>
      <c r="MQ78" s="198" t="s">
        <v>41</v>
      </c>
      <c r="MR78" s="199">
        <v>0</v>
      </c>
      <c r="MS78" s="200">
        <v>0</v>
      </c>
      <c r="MT78" s="201">
        <v>0</v>
      </c>
      <c r="MU78" s="200">
        <v>0</v>
      </c>
      <c r="MW78" s="198" t="s">
        <v>41</v>
      </c>
      <c r="MX78" s="199">
        <v>0</v>
      </c>
      <c r="MY78" s="200">
        <v>0</v>
      </c>
      <c r="MZ78" s="201">
        <v>0</v>
      </c>
      <c r="NA78" s="200">
        <v>0</v>
      </c>
    </row>
    <row r="79" spans="1:365" s="176" customFormat="1" ht="18" x14ac:dyDescent="0.35">
      <c r="A79" s="183" t="s">
        <v>42</v>
      </c>
      <c r="B79" s="182">
        <v>256465.12</v>
      </c>
      <c r="C79" s="197">
        <v>4.1015828727722679E-4</v>
      </c>
      <c r="D79" s="184">
        <v>3</v>
      </c>
      <c r="E79" s="197">
        <v>5.9500198333994447E-4</v>
      </c>
      <c r="G79" s="183" t="s">
        <v>42</v>
      </c>
      <c r="H79" s="182">
        <v>842734.63</v>
      </c>
      <c r="I79" s="197">
        <v>1.0327724353911053E-3</v>
      </c>
      <c r="J79" s="184">
        <v>8</v>
      </c>
      <c r="K79" s="197">
        <v>1.217841376160755E-3</v>
      </c>
      <c r="M79" s="183" t="s">
        <v>42</v>
      </c>
      <c r="N79" s="182">
        <v>0</v>
      </c>
      <c r="O79" s="197">
        <v>0</v>
      </c>
      <c r="P79" s="184">
        <v>0</v>
      </c>
      <c r="Q79" s="197">
        <v>0</v>
      </c>
      <c r="S79" s="183" t="s">
        <v>42</v>
      </c>
      <c r="T79" s="182">
        <v>0</v>
      </c>
      <c r="U79" s="197">
        <v>0</v>
      </c>
      <c r="V79" s="184">
        <v>0</v>
      </c>
      <c r="W79" s="197">
        <v>0</v>
      </c>
      <c r="Y79" s="183" t="s">
        <v>42</v>
      </c>
      <c r="Z79" s="182">
        <v>0</v>
      </c>
      <c r="AA79" s="197">
        <v>0</v>
      </c>
      <c r="AB79" s="184">
        <v>0</v>
      </c>
      <c r="AC79" s="197">
        <v>0</v>
      </c>
      <c r="AE79" s="183" t="s">
        <v>42</v>
      </c>
      <c r="AF79" s="182">
        <v>131570</v>
      </c>
      <c r="AG79" s="197">
        <v>1.7224756822983742E-4</v>
      </c>
      <c r="AH79" s="184">
        <v>1</v>
      </c>
      <c r="AI79" s="197">
        <v>1.6767270288397049E-4</v>
      </c>
      <c r="AK79" s="183" t="s">
        <v>42</v>
      </c>
      <c r="AL79" s="182">
        <v>476892.62</v>
      </c>
      <c r="AM79" s="197">
        <v>6.3466882175650086E-4</v>
      </c>
      <c r="AN79" s="184">
        <v>4</v>
      </c>
      <c r="AO79" s="197">
        <v>6.9144338807260153E-4</v>
      </c>
      <c r="AQ79" s="183" t="s">
        <v>42</v>
      </c>
      <c r="AR79" s="182">
        <v>7677621.2299999995</v>
      </c>
      <c r="AS79" s="197">
        <v>1.0355715146146787E-2</v>
      </c>
      <c r="AT79" s="184">
        <v>48</v>
      </c>
      <c r="AU79" s="197">
        <v>8.4820639688990996E-3</v>
      </c>
      <c r="AW79" s="183" t="s">
        <v>42</v>
      </c>
      <c r="AX79" s="182">
        <v>8423419.6600000001</v>
      </c>
      <c r="AY79" s="197">
        <v>1.1438602635405987E-2</v>
      </c>
      <c r="AZ79" s="184">
        <v>39</v>
      </c>
      <c r="BA79" s="197">
        <v>7.0093457943925233E-3</v>
      </c>
      <c r="BC79" s="183" t="s">
        <v>42</v>
      </c>
      <c r="BD79" s="182">
        <v>8878897.9900000002</v>
      </c>
      <c r="BE79" s="197">
        <v>1.2120865338619918E-2</v>
      </c>
      <c r="BF79" s="184">
        <v>40</v>
      </c>
      <c r="BG79" s="197">
        <v>7.2267389340560069E-3</v>
      </c>
      <c r="BI79" s="183" t="s">
        <v>42</v>
      </c>
      <c r="BJ79" s="182">
        <v>31988169.829999991</v>
      </c>
      <c r="BK79" s="197">
        <v>4.501443422872508E-2</v>
      </c>
      <c r="BL79" s="184">
        <v>292</v>
      </c>
      <c r="BM79" s="197">
        <v>5.4691889867016293E-2</v>
      </c>
      <c r="BO79" s="183" t="s">
        <v>42</v>
      </c>
      <c r="BP79" s="182">
        <v>23355280.540000007</v>
      </c>
      <c r="BQ79" s="197">
        <v>3.4235304314827741E-2</v>
      </c>
      <c r="BR79" s="184">
        <v>181</v>
      </c>
      <c r="BS79" s="197">
        <v>3.5545954438334644E-2</v>
      </c>
      <c r="BU79" s="183" t="s">
        <v>42</v>
      </c>
      <c r="BV79" s="182">
        <v>21001298.219999999</v>
      </c>
      <c r="BW79" s="197">
        <v>3.1129976464939813E-2</v>
      </c>
      <c r="BX79" s="184">
        <v>125</v>
      </c>
      <c r="BY79" s="197">
        <v>2.4767188428769567E-2</v>
      </c>
      <c r="CA79" s="183" t="s">
        <v>42</v>
      </c>
      <c r="CB79" s="182">
        <v>16388833.190000005</v>
      </c>
      <c r="CC79" s="197">
        <v>2.4384563493926793E-2</v>
      </c>
      <c r="CD79" s="184">
        <v>102</v>
      </c>
      <c r="CE79" s="197">
        <v>2.0274299344066785E-2</v>
      </c>
      <c r="CG79" s="183" t="s">
        <v>42</v>
      </c>
      <c r="CH79" s="182">
        <v>16572884.82</v>
      </c>
      <c r="CI79" s="197">
        <v>2.4762049362582948E-2</v>
      </c>
      <c r="CJ79" s="184">
        <v>118</v>
      </c>
      <c r="CK79" s="197">
        <v>2.3557596326612099E-2</v>
      </c>
      <c r="CM79" s="183" t="s">
        <v>42</v>
      </c>
      <c r="CN79" s="182">
        <v>19843723.670000002</v>
      </c>
      <c r="CO79" s="197">
        <v>2.983164112473392E-2</v>
      </c>
      <c r="CP79" s="184">
        <v>110</v>
      </c>
      <c r="CQ79" s="197">
        <v>2.2083918891788797E-2</v>
      </c>
      <c r="CS79" s="183" t="s">
        <v>42</v>
      </c>
      <c r="CT79" s="182">
        <v>31887132.919999991</v>
      </c>
      <c r="CU79" s="197">
        <v>4.8205749943471564E-2</v>
      </c>
      <c r="CV79" s="184">
        <v>178</v>
      </c>
      <c r="CW79" s="197">
        <v>3.5901573215006054E-2</v>
      </c>
      <c r="CY79" s="183" t="s">
        <v>42</v>
      </c>
      <c r="CZ79" s="182">
        <v>23925108.789999995</v>
      </c>
      <c r="DA79" s="197">
        <v>3.6315390056955062E-2</v>
      </c>
      <c r="DB79" s="184">
        <v>147</v>
      </c>
      <c r="DC79" s="197">
        <v>2.9799310764240826E-2</v>
      </c>
      <c r="DE79" s="183" t="s">
        <v>42</v>
      </c>
      <c r="DF79" s="182">
        <v>15005301.770000001</v>
      </c>
      <c r="DG79" s="197">
        <v>2.2833032287662786E-2</v>
      </c>
      <c r="DH79" s="184">
        <v>104</v>
      </c>
      <c r="DI79" s="197">
        <v>2.1164021164021163E-2</v>
      </c>
      <c r="DK79" s="183" t="s">
        <v>42</v>
      </c>
      <c r="DL79" s="182">
        <v>29498658.490000002</v>
      </c>
      <c r="DM79" s="197">
        <v>4.506278810564289E-2</v>
      </c>
      <c r="DN79" s="184">
        <v>212</v>
      </c>
      <c r="DO79" s="197">
        <v>4.3300653594771241E-2</v>
      </c>
      <c r="DQ79" s="183" t="s">
        <v>42</v>
      </c>
      <c r="DR79" s="182">
        <v>27851844.939999998</v>
      </c>
      <c r="DS79" s="197">
        <v>4.2711600112694634E-2</v>
      </c>
      <c r="DT79" s="184">
        <v>186</v>
      </c>
      <c r="DU79" s="197">
        <v>3.8138199712938282E-2</v>
      </c>
      <c r="DW79" s="183" t="s">
        <v>42</v>
      </c>
      <c r="DX79" s="182">
        <v>32263304.100000005</v>
      </c>
      <c r="DY79" s="197">
        <v>4.9886509806507606E-2</v>
      </c>
      <c r="DZ79" s="184">
        <v>179</v>
      </c>
      <c r="EA79" s="197">
        <v>3.695293146160198E-2</v>
      </c>
      <c r="EC79" s="183" t="s">
        <v>42</v>
      </c>
      <c r="ED79" s="182">
        <v>25113419.640000004</v>
      </c>
      <c r="EE79" s="197">
        <v>3.8980526238206047E-2</v>
      </c>
      <c r="EF79" s="184">
        <v>155</v>
      </c>
      <c r="EG79" s="197">
        <v>3.2117695814338994E-2</v>
      </c>
      <c r="EI79" s="183" t="s">
        <v>42</v>
      </c>
      <c r="EJ79" s="182">
        <v>36729035.439999975</v>
      </c>
      <c r="EK79" s="197">
        <v>5.7173316139989876E-2</v>
      </c>
      <c r="EL79" s="184">
        <v>220</v>
      </c>
      <c r="EM79" s="197">
        <v>4.5719035743973402E-2</v>
      </c>
      <c r="EO79" s="183" t="s">
        <v>42</v>
      </c>
      <c r="EP79" s="182">
        <v>24638392.450000003</v>
      </c>
      <c r="EQ79" s="197">
        <v>3.8611017557790762E-2</v>
      </c>
      <c r="ER79" s="184">
        <v>164</v>
      </c>
      <c r="ES79" s="197">
        <v>3.4188034188034191E-2</v>
      </c>
      <c r="EU79" s="183" t="s">
        <v>42</v>
      </c>
      <c r="EV79" s="182">
        <v>28078425.969999991</v>
      </c>
      <c r="EW79" s="197">
        <v>4.4098905847933516E-2</v>
      </c>
      <c r="EX79" s="184">
        <v>177</v>
      </c>
      <c r="EY79" s="197">
        <v>3.7029288702928868E-2</v>
      </c>
      <c r="FA79" s="183" t="s">
        <v>42</v>
      </c>
      <c r="FB79" s="182">
        <v>26624275.829999994</v>
      </c>
      <c r="FC79" s="197">
        <v>4.2084867929007917E-2</v>
      </c>
      <c r="FD79" s="184">
        <v>191</v>
      </c>
      <c r="FE79" s="197">
        <v>4.0168243953732911E-2</v>
      </c>
      <c r="FG79" s="183" t="s">
        <v>42</v>
      </c>
      <c r="FH79" s="182">
        <v>20282890.289999999</v>
      </c>
      <c r="FI79" s="197">
        <v>3.218474472984105E-2</v>
      </c>
      <c r="FJ79" s="184">
        <v>135</v>
      </c>
      <c r="FK79" s="197">
        <v>2.8499050031665613E-2</v>
      </c>
      <c r="FM79" s="183" t="s">
        <v>42</v>
      </c>
      <c r="FN79" s="182">
        <v>22504122.229999993</v>
      </c>
      <c r="FO79" s="197">
        <v>3.5815018519438691E-2</v>
      </c>
      <c r="FP79" s="184">
        <v>145</v>
      </c>
      <c r="FQ79" s="197">
        <v>3.0694326841659611E-2</v>
      </c>
      <c r="FS79" s="183" t="s">
        <v>42</v>
      </c>
      <c r="FT79" s="182">
        <v>12040022.439999998</v>
      </c>
      <c r="FU79" s="197">
        <v>1.9272578724600656E-2</v>
      </c>
      <c r="FV79" s="184">
        <v>65</v>
      </c>
      <c r="FW79" s="197">
        <v>1.3826845352052754E-2</v>
      </c>
      <c r="FY79" s="183" t="s">
        <v>42</v>
      </c>
      <c r="FZ79" s="182">
        <v>11672323.360000001</v>
      </c>
      <c r="GA79" s="197">
        <v>1.878500022507805E-2</v>
      </c>
      <c r="GB79" s="184">
        <v>82</v>
      </c>
      <c r="GC79" s="197">
        <v>1.7547613952493046E-2</v>
      </c>
      <c r="GE79" s="183" t="s">
        <v>42</v>
      </c>
      <c r="GF79" s="182">
        <v>17645641.920000006</v>
      </c>
      <c r="GG79" s="197">
        <v>2.857374976599393E-2</v>
      </c>
      <c r="GH79" s="184">
        <v>158</v>
      </c>
      <c r="GI79" s="197">
        <v>3.405906445354602E-2</v>
      </c>
      <c r="GK79" s="183" t="s">
        <v>42</v>
      </c>
      <c r="GL79" s="182">
        <v>19403174.569999997</v>
      </c>
      <c r="GM79" s="197">
        <v>3.1583826665188094E-2</v>
      </c>
      <c r="GN79" s="184">
        <v>138</v>
      </c>
      <c r="GO79" s="197">
        <v>2.9896013864818025E-2</v>
      </c>
      <c r="GQ79" s="183" t="s">
        <v>42</v>
      </c>
      <c r="GR79" s="182">
        <v>22271173.269999996</v>
      </c>
      <c r="GS79" s="197">
        <v>3.6485779314333069E-2</v>
      </c>
      <c r="GT79" s="184">
        <v>170</v>
      </c>
      <c r="GU79" s="197">
        <v>3.704510786663761E-2</v>
      </c>
      <c r="GW79" s="183" t="s">
        <v>42</v>
      </c>
      <c r="GX79" s="182">
        <v>17614934.840000004</v>
      </c>
      <c r="GY79" s="197">
        <v>2.9089569187953156E-2</v>
      </c>
      <c r="GZ79" s="184">
        <v>155</v>
      </c>
      <c r="HA79" s="197">
        <v>3.3998683921912701E-2</v>
      </c>
      <c r="HC79" s="183" t="s">
        <v>42</v>
      </c>
      <c r="HD79" s="182">
        <v>11746616.249999994</v>
      </c>
      <c r="HE79" s="197">
        <v>1.9564072351359412E-2</v>
      </c>
      <c r="HF79" s="184">
        <v>93</v>
      </c>
      <c r="HG79" s="197">
        <v>2.0552486187845304E-2</v>
      </c>
      <c r="HI79" s="183" t="s">
        <v>42</v>
      </c>
      <c r="HJ79" s="182">
        <v>8301547.1900000023</v>
      </c>
      <c r="HK79" s="197">
        <v>1.3932961294913672E-2</v>
      </c>
      <c r="HL79" s="184">
        <v>77</v>
      </c>
      <c r="HM79" s="197">
        <v>1.7175998215480704E-2</v>
      </c>
      <c r="HO79" s="183" t="s">
        <v>42</v>
      </c>
      <c r="HP79" s="182">
        <v>26329092.789999984</v>
      </c>
      <c r="HQ79" s="197">
        <v>4.4706941363701694E-2</v>
      </c>
      <c r="HR79" s="184">
        <v>225</v>
      </c>
      <c r="HS79" s="197">
        <v>5.0835969272480797E-2</v>
      </c>
      <c r="HU79" s="183" t="s">
        <v>42</v>
      </c>
      <c r="HV79" s="182">
        <v>9080359.0099999979</v>
      </c>
      <c r="HW79" s="197">
        <v>1.5588360260553911E-2</v>
      </c>
      <c r="HX79" s="184">
        <v>58</v>
      </c>
      <c r="HY79" s="197">
        <v>1.3257142857142858E-2</v>
      </c>
      <c r="IA79" s="183" t="s">
        <v>42</v>
      </c>
      <c r="IB79" s="182">
        <v>3520105.1199999996</v>
      </c>
      <c r="IC79" s="197">
        <v>6.0761896971271972E-3</v>
      </c>
      <c r="ID79" s="184">
        <v>28</v>
      </c>
      <c r="IE79" s="197">
        <v>6.439742410303588E-3</v>
      </c>
      <c r="IG79" s="183" t="s">
        <v>42</v>
      </c>
      <c r="IH79" s="182">
        <v>17659945.839999996</v>
      </c>
      <c r="II79" s="197">
        <v>3.0977627075099233E-2</v>
      </c>
      <c r="IJ79" s="184">
        <v>160</v>
      </c>
      <c r="IK79" s="197">
        <v>3.7313432835820892E-2</v>
      </c>
      <c r="IM79" s="183" t="s">
        <v>42</v>
      </c>
      <c r="IN79" s="182">
        <v>1239862.3399999999</v>
      </c>
      <c r="IO79" s="197">
        <v>2.1958156186716524E-3</v>
      </c>
      <c r="IP79" s="184">
        <v>12</v>
      </c>
      <c r="IQ79" s="197">
        <v>2.8202115158636899E-3</v>
      </c>
      <c r="IS79" s="183" t="s">
        <v>42</v>
      </c>
      <c r="IT79" s="182">
        <v>0</v>
      </c>
      <c r="IU79" s="197">
        <v>0</v>
      </c>
      <c r="IV79" s="184">
        <v>0</v>
      </c>
      <c r="IW79" s="197">
        <v>0</v>
      </c>
      <c r="IY79" s="183" t="s">
        <v>42</v>
      </c>
      <c r="IZ79" s="182">
        <v>0</v>
      </c>
      <c r="JA79" s="197">
        <v>0</v>
      </c>
      <c r="JB79" s="184">
        <v>0</v>
      </c>
      <c r="JC79" s="197">
        <v>0</v>
      </c>
      <c r="JE79" s="183" t="s">
        <v>42</v>
      </c>
      <c r="JF79" s="182">
        <v>0</v>
      </c>
      <c r="JG79" s="197">
        <v>0</v>
      </c>
      <c r="JH79" s="184">
        <v>0</v>
      </c>
      <c r="JI79" s="197">
        <v>0</v>
      </c>
      <c r="JK79" s="183" t="s">
        <v>42</v>
      </c>
      <c r="JL79" s="182">
        <v>0</v>
      </c>
      <c r="JM79" s="197">
        <v>0</v>
      </c>
      <c r="JN79" s="184">
        <v>0</v>
      </c>
      <c r="JO79" s="197">
        <v>0</v>
      </c>
      <c r="JQ79" s="198" t="s">
        <v>42</v>
      </c>
      <c r="JR79" s="199">
        <v>0</v>
      </c>
      <c r="JS79" s="200">
        <v>0</v>
      </c>
      <c r="JT79" s="201">
        <v>0</v>
      </c>
      <c r="JU79" s="200">
        <v>0</v>
      </c>
      <c r="JW79" s="198" t="s">
        <v>42</v>
      </c>
      <c r="JX79" s="199">
        <v>0</v>
      </c>
      <c r="JY79" s="200">
        <v>0</v>
      </c>
      <c r="JZ79" s="201">
        <v>0</v>
      </c>
      <c r="KA79" s="200">
        <v>0</v>
      </c>
      <c r="KC79" s="198" t="s">
        <v>42</v>
      </c>
      <c r="KD79" s="199">
        <v>0</v>
      </c>
      <c r="KE79" s="200">
        <v>0</v>
      </c>
      <c r="KF79" s="201">
        <v>0</v>
      </c>
      <c r="KG79" s="200">
        <v>0</v>
      </c>
      <c r="KI79" s="198" t="s">
        <v>42</v>
      </c>
      <c r="KJ79" s="199">
        <v>0</v>
      </c>
      <c r="KK79" s="200">
        <v>0</v>
      </c>
      <c r="KL79" s="201">
        <v>0</v>
      </c>
      <c r="KM79" s="200">
        <v>0</v>
      </c>
      <c r="KO79" s="198" t="s">
        <v>42</v>
      </c>
      <c r="KP79" s="199">
        <v>0</v>
      </c>
      <c r="KQ79" s="200">
        <v>0</v>
      </c>
      <c r="KR79" s="201">
        <v>0</v>
      </c>
      <c r="KS79" s="200">
        <v>0</v>
      </c>
      <c r="KU79" s="198" t="s">
        <v>42</v>
      </c>
      <c r="KV79" s="199">
        <v>0</v>
      </c>
      <c r="KW79" s="200">
        <v>0</v>
      </c>
      <c r="KX79" s="201">
        <v>0</v>
      </c>
      <c r="KY79" s="200">
        <v>0</v>
      </c>
      <c r="LA79" s="198" t="s">
        <v>42</v>
      </c>
      <c r="LB79" s="199">
        <v>0</v>
      </c>
      <c r="LC79" s="200">
        <v>0</v>
      </c>
      <c r="LD79" s="201">
        <v>0</v>
      </c>
      <c r="LE79" s="200">
        <v>0</v>
      </c>
      <c r="LG79" s="198" t="s">
        <v>42</v>
      </c>
      <c r="LH79" s="199">
        <v>0</v>
      </c>
      <c r="LI79" s="200">
        <v>0</v>
      </c>
      <c r="LJ79" s="201">
        <v>0</v>
      </c>
      <c r="LK79" s="200">
        <v>0</v>
      </c>
      <c r="LM79" s="198" t="s">
        <v>42</v>
      </c>
      <c r="LN79" s="199">
        <v>0</v>
      </c>
      <c r="LO79" s="200">
        <v>0</v>
      </c>
      <c r="LP79" s="201">
        <v>0</v>
      </c>
      <c r="LQ79" s="200">
        <v>0</v>
      </c>
      <c r="LS79" s="198" t="s">
        <v>42</v>
      </c>
      <c r="LT79" s="199">
        <v>0</v>
      </c>
      <c r="LU79" s="200">
        <v>0</v>
      </c>
      <c r="LV79" s="201">
        <v>0</v>
      </c>
      <c r="LW79" s="200">
        <v>0</v>
      </c>
      <c r="LY79" s="198" t="s">
        <v>42</v>
      </c>
      <c r="LZ79" s="199">
        <v>0</v>
      </c>
      <c r="MA79" s="200">
        <v>0</v>
      </c>
      <c r="MB79" s="201">
        <v>0</v>
      </c>
      <c r="MC79" s="200">
        <v>0</v>
      </c>
      <c r="ME79" s="198" t="s">
        <v>42</v>
      </c>
      <c r="MF79" s="199">
        <v>0</v>
      </c>
      <c r="MG79" s="200">
        <v>0</v>
      </c>
      <c r="MH79" s="201">
        <v>0</v>
      </c>
      <c r="MI79" s="200">
        <v>0</v>
      </c>
      <c r="MK79" s="198" t="s">
        <v>42</v>
      </c>
      <c r="ML79" s="199">
        <v>0</v>
      </c>
      <c r="MM79" s="200">
        <v>0</v>
      </c>
      <c r="MN79" s="201">
        <v>0</v>
      </c>
      <c r="MO79" s="200">
        <v>0</v>
      </c>
      <c r="MQ79" s="198" t="s">
        <v>42</v>
      </c>
      <c r="MR79" s="199">
        <v>0</v>
      </c>
      <c r="MS79" s="200">
        <v>0</v>
      </c>
      <c r="MT79" s="201">
        <v>0</v>
      </c>
      <c r="MU79" s="200">
        <v>0</v>
      </c>
      <c r="MW79" s="198" t="s">
        <v>42</v>
      </c>
      <c r="MX79" s="199">
        <v>0</v>
      </c>
      <c r="MY79" s="200">
        <v>0</v>
      </c>
      <c r="MZ79" s="201">
        <v>0</v>
      </c>
      <c r="NA79" s="200">
        <v>0</v>
      </c>
    </row>
    <row r="80" spans="1:365" s="176" customFormat="1" ht="18" x14ac:dyDescent="0.35">
      <c r="A80" s="183" t="s">
        <v>43</v>
      </c>
      <c r="B80" s="182">
        <v>0</v>
      </c>
      <c r="C80" s="197">
        <v>0</v>
      </c>
      <c r="D80" s="184">
        <v>0</v>
      </c>
      <c r="E80" s="197">
        <v>0</v>
      </c>
      <c r="G80" s="183" t="s">
        <v>43</v>
      </c>
      <c r="H80" s="182">
        <v>0</v>
      </c>
      <c r="I80" s="197">
        <v>0</v>
      </c>
      <c r="J80" s="184">
        <v>0</v>
      </c>
      <c r="K80" s="197">
        <v>0</v>
      </c>
      <c r="M80" s="183" t="s">
        <v>43</v>
      </c>
      <c r="N80" s="182">
        <v>106300.01</v>
      </c>
      <c r="O80" s="197">
        <v>1.3368398595282169E-4</v>
      </c>
      <c r="P80" s="184">
        <v>1</v>
      </c>
      <c r="Q80" s="197">
        <v>1.5787811809283233E-4</v>
      </c>
      <c r="S80" s="183" t="s">
        <v>43</v>
      </c>
      <c r="T80" s="182">
        <v>0</v>
      </c>
      <c r="U80" s="197">
        <v>0</v>
      </c>
      <c r="V80" s="184">
        <v>0</v>
      </c>
      <c r="W80" s="197">
        <v>0</v>
      </c>
      <c r="Y80" s="183" t="s">
        <v>43</v>
      </c>
      <c r="Z80" s="182">
        <v>0</v>
      </c>
      <c r="AA80" s="197">
        <v>0</v>
      </c>
      <c r="AB80" s="184">
        <v>0</v>
      </c>
      <c r="AC80" s="197">
        <v>0</v>
      </c>
      <c r="AE80" s="183" t="s">
        <v>43</v>
      </c>
      <c r="AF80" s="182">
        <v>0</v>
      </c>
      <c r="AG80" s="197">
        <v>0</v>
      </c>
      <c r="AH80" s="184">
        <v>0</v>
      </c>
      <c r="AI80" s="197">
        <v>0</v>
      </c>
      <c r="AK80" s="183" t="s">
        <v>43</v>
      </c>
      <c r="AL80" s="182">
        <v>0</v>
      </c>
      <c r="AM80" s="197">
        <v>0</v>
      </c>
      <c r="AN80" s="184">
        <v>0</v>
      </c>
      <c r="AO80" s="197">
        <v>0</v>
      </c>
      <c r="AQ80" s="183" t="s">
        <v>43</v>
      </c>
      <c r="AR80" s="182">
        <v>1245172.33</v>
      </c>
      <c r="AS80" s="197">
        <v>1.6795110843653702E-3</v>
      </c>
      <c r="AT80" s="184">
        <v>7</v>
      </c>
      <c r="AU80" s="197">
        <v>1.2369676621311187E-3</v>
      </c>
      <c r="AW80" s="183" t="s">
        <v>43</v>
      </c>
      <c r="AX80" s="182">
        <v>12003265.530000003</v>
      </c>
      <c r="AY80" s="197">
        <v>1.6299862795264779E-2</v>
      </c>
      <c r="AZ80" s="184">
        <v>78</v>
      </c>
      <c r="BA80" s="197">
        <v>1.4018691588785047E-2</v>
      </c>
      <c r="BC80" s="183" t="s">
        <v>43</v>
      </c>
      <c r="BD80" s="182">
        <v>11935217.360000003</v>
      </c>
      <c r="BE80" s="197">
        <v>1.6293143875585708E-2</v>
      </c>
      <c r="BF80" s="184">
        <v>77</v>
      </c>
      <c r="BG80" s="197">
        <v>1.3911472448057814E-2</v>
      </c>
      <c r="BI80" s="183" t="s">
        <v>43</v>
      </c>
      <c r="BJ80" s="182">
        <v>20251723.929999996</v>
      </c>
      <c r="BK80" s="197">
        <v>2.8498657463370197E-2</v>
      </c>
      <c r="BL80" s="184">
        <v>186</v>
      </c>
      <c r="BM80" s="197">
        <v>3.4837984641318598E-2</v>
      </c>
      <c r="BO80" s="183" t="s">
        <v>43</v>
      </c>
      <c r="BP80" s="182">
        <v>19488563.790000003</v>
      </c>
      <c r="BQ80" s="197">
        <v>2.8567283140396933E-2</v>
      </c>
      <c r="BR80" s="184">
        <v>149</v>
      </c>
      <c r="BS80" s="197">
        <v>2.9261586802827966E-2</v>
      </c>
      <c r="BU80" s="183" t="s">
        <v>43</v>
      </c>
      <c r="BV80" s="182">
        <v>24012801.830000009</v>
      </c>
      <c r="BW80" s="197">
        <v>3.5593892720083661E-2</v>
      </c>
      <c r="BX80" s="184">
        <v>142</v>
      </c>
      <c r="BY80" s="197">
        <v>2.8135526055082228E-2</v>
      </c>
      <c r="CA80" s="183" t="s">
        <v>43</v>
      </c>
      <c r="CB80" s="182">
        <v>14865572.569999997</v>
      </c>
      <c r="CC80" s="197">
        <v>2.2118139467544443E-2</v>
      </c>
      <c r="CD80" s="184">
        <v>115</v>
      </c>
      <c r="CE80" s="197">
        <v>2.2858278672232162E-2</v>
      </c>
      <c r="CG80" s="183" t="s">
        <v>43</v>
      </c>
      <c r="CH80" s="182">
        <v>23525737.080000009</v>
      </c>
      <c r="CI80" s="197">
        <v>3.5150516593411542E-2</v>
      </c>
      <c r="CJ80" s="184">
        <v>150</v>
      </c>
      <c r="CK80" s="197">
        <v>2.9946097025354362E-2</v>
      </c>
      <c r="CM80" s="183" t="s">
        <v>43</v>
      </c>
      <c r="CN80" s="182">
        <v>22208936.950000007</v>
      </c>
      <c r="CO80" s="197">
        <v>3.3387334346721573E-2</v>
      </c>
      <c r="CP80" s="184">
        <v>144</v>
      </c>
      <c r="CQ80" s="197">
        <v>2.8909857458341699E-2</v>
      </c>
      <c r="CS80" s="183" t="s">
        <v>43</v>
      </c>
      <c r="CT80" s="182">
        <v>28327086.539999984</v>
      </c>
      <c r="CU80" s="197">
        <v>4.282380776597957E-2</v>
      </c>
      <c r="CV80" s="184">
        <v>163</v>
      </c>
      <c r="CW80" s="197">
        <v>3.2876159741831383E-2</v>
      </c>
      <c r="CY80" s="183" t="s">
        <v>43</v>
      </c>
      <c r="CZ80" s="182">
        <v>25595090.979999997</v>
      </c>
      <c r="DA80" s="197">
        <v>3.8850218849180509E-2</v>
      </c>
      <c r="DB80" s="184">
        <v>174</v>
      </c>
      <c r="DC80" s="197">
        <v>3.5272653557672819E-2</v>
      </c>
      <c r="DE80" s="183" t="s">
        <v>43</v>
      </c>
      <c r="DF80" s="182">
        <v>19229197.609999992</v>
      </c>
      <c r="DG80" s="197">
        <v>2.9260383871305366E-2</v>
      </c>
      <c r="DH80" s="184">
        <v>130</v>
      </c>
      <c r="DI80" s="197">
        <v>2.6455026455026454E-2</v>
      </c>
      <c r="DK80" s="183" t="s">
        <v>43</v>
      </c>
      <c r="DL80" s="182">
        <v>29259476.820000004</v>
      </c>
      <c r="DM80" s="197">
        <v>4.4697409018400074E-2</v>
      </c>
      <c r="DN80" s="184">
        <v>184</v>
      </c>
      <c r="DO80" s="197">
        <v>3.7581699346405227E-2</v>
      </c>
      <c r="DQ80" s="183" t="s">
        <v>43</v>
      </c>
      <c r="DR80" s="182">
        <v>13263481.389999999</v>
      </c>
      <c r="DS80" s="197">
        <v>2.0339927730182429E-2</v>
      </c>
      <c r="DT80" s="184">
        <v>103</v>
      </c>
      <c r="DU80" s="197">
        <v>2.1119540701250768E-2</v>
      </c>
      <c r="DW80" s="183" t="s">
        <v>43</v>
      </c>
      <c r="DX80" s="182">
        <v>19568599.839999996</v>
      </c>
      <c r="DY80" s="197">
        <v>3.0257568933176399E-2</v>
      </c>
      <c r="DZ80" s="184">
        <v>137</v>
      </c>
      <c r="EA80" s="197">
        <v>2.8282411230388108E-2</v>
      </c>
      <c r="EC80" s="183" t="s">
        <v>43</v>
      </c>
      <c r="ED80" s="182">
        <v>28935362.829999994</v>
      </c>
      <c r="EE80" s="197">
        <v>4.4912866753132732E-2</v>
      </c>
      <c r="EF80" s="184">
        <v>202</v>
      </c>
      <c r="EG80" s="197">
        <v>4.1856610029009533E-2</v>
      </c>
      <c r="EI80" s="183" t="s">
        <v>43</v>
      </c>
      <c r="EJ80" s="182">
        <v>26299224.07</v>
      </c>
      <c r="EK80" s="197">
        <v>4.0938016312647887E-2</v>
      </c>
      <c r="EL80" s="184">
        <v>171</v>
      </c>
      <c r="EM80" s="197">
        <v>3.5536159600997506E-2</v>
      </c>
      <c r="EO80" s="183" t="s">
        <v>43</v>
      </c>
      <c r="EP80" s="182">
        <v>11694225.269999996</v>
      </c>
      <c r="EQ80" s="197">
        <v>1.8326111906084613E-2</v>
      </c>
      <c r="ER80" s="184">
        <v>85</v>
      </c>
      <c r="ES80" s="197">
        <v>1.7719407963310403E-2</v>
      </c>
      <c r="EU80" s="183" t="s">
        <v>43</v>
      </c>
      <c r="EV80" s="182">
        <v>19587396.479999997</v>
      </c>
      <c r="EW80" s="197">
        <v>3.076321849738162E-2</v>
      </c>
      <c r="EX80" s="184">
        <v>139</v>
      </c>
      <c r="EY80" s="197">
        <v>2.9079497907949791E-2</v>
      </c>
      <c r="FA80" s="183" t="s">
        <v>43</v>
      </c>
      <c r="FB80" s="182">
        <v>28623909.650000006</v>
      </c>
      <c r="FC80" s="197">
        <v>4.5245679729427057E-2</v>
      </c>
      <c r="FD80" s="184">
        <v>214</v>
      </c>
      <c r="FE80" s="197">
        <v>4.5005257623554153E-2</v>
      </c>
      <c r="FG80" s="183" t="s">
        <v>43</v>
      </c>
      <c r="FH80" s="182">
        <v>17856142.25</v>
      </c>
      <c r="FI80" s="197">
        <v>2.833399835817875E-2</v>
      </c>
      <c r="FJ80" s="184">
        <v>122</v>
      </c>
      <c r="FK80" s="197">
        <v>2.5754697065653368E-2</v>
      </c>
      <c r="FM80" s="183" t="s">
        <v>43</v>
      </c>
      <c r="FN80" s="182">
        <v>9854134.0399999991</v>
      </c>
      <c r="FO80" s="197">
        <v>1.5682726459117322E-2</v>
      </c>
      <c r="FP80" s="184">
        <v>69</v>
      </c>
      <c r="FQ80" s="197">
        <v>1.4606265876375953E-2</v>
      </c>
      <c r="FS80" s="183" t="s">
        <v>43</v>
      </c>
      <c r="FT80" s="182">
        <v>9149415.6199999973</v>
      </c>
      <c r="FU80" s="197">
        <v>1.4645556825103469E-2</v>
      </c>
      <c r="FV80" s="184">
        <v>62</v>
      </c>
      <c r="FW80" s="197">
        <v>1.318868325888109E-2</v>
      </c>
      <c r="FY80" s="183" t="s">
        <v>43</v>
      </c>
      <c r="FZ80" s="182">
        <v>18243516.260000005</v>
      </c>
      <c r="GA80" s="197">
        <v>2.9360432064856289E-2</v>
      </c>
      <c r="GB80" s="184">
        <v>131</v>
      </c>
      <c r="GC80" s="197">
        <v>2.8033383265568156E-2</v>
      </c>
      <c r="GE80" s="183" t="s">
        <v>43</v>
      </c>
      <c r="GF80" s="182">
        <v>12069239.530000001</v>
      </c>
      <c r="GG80" s="197">
        <v>1.9543830242026248E-2</v>
      </c>
      <c r="GH80" s="184">
        <v>100</v>
      </c>
      <c r="GI80" s="197">
        <v>2.155636990730761E-2</v>
      </c>
      <c r="GK80" s="183" t="s">
        <v>43</v>
      </c>
      <c r="GL80" s="182">
        <v>13593566.170000006</v>
      </c>
      <c r="GM80" s="197">
        <v>2.2127143995233613E-2</v>
      </c>
      <c r="GN80" s="184">
        <v>109</v>
      </c>
      <c r="GO80" s="197">
        <v>2.3613518197573655E-2</v>
      </c>
      <c r="GQ80" s="183" t="s">
        <v>43</v>
      </c>
      <c r="GR80" s="182">
        <v>14442070.74</v>
      </c>
      <c r="GS80" s="197">
        <v>2.3659741652291809E-2</v>
      </c>
      <c r="GT80" s="184">
        <v>113</v>
      </c>
      <c r="GU80" s="197">
        <v>2.4624101111353235E-2</v>
      </c>
      <c r="GW80" s="183" t="s">
        <v>43</v>
      </c>
      <c r="GX80" s="182">
        <v>19431700.369999994</v>
      </c>
      <c r="GY80" s="197">
        <v>3.2089803197517232E-2</v>
      </c>
      <c r="GZ80" s="184">
        <v>168</v>
      </c>
      <c r="HA80" s="197">
        <v>3.6850186444395701E-2</v>
      </c>
      <c r="HC80" s="183" t="s">
        <v>43</v>
      </c>
      <c r="HD80" s="182">
        <v>17600198.370000001</v>
      </c>
      <c r="HE80" s="197">
        <v>2.9313254726352211E-2</v>
      </c>
      <c r="HF80" s="184">
        <v>132</v>
      </c>
      <c r="HG80" s="197">
        <v>2.9171270718232046E-2</v>
      </c>
      <c r="HI80" s="183" t="s">
        <v>43</v>
      </c>
      <c r="HJ80" s="182">
        <v>11541053.09</v>
      </c>
      <c r="HK80" s="197">
        <v>1.9370009267575313E-2</v>
      </c>
      <c r="HL80" s="184">
        <v>109</v>
      </c>
      <c r="HM80" s="197">
        <v>2.4314075395940219E-2</v>
      </c>
      <c r="HO80" s="183" t="s">
        <v>43</v>
      </c>
      <c r="HP80" s="182">
        <v>18587701.889999993</v>
      </c>
      <c r="HQ80" s="197">
        <v>3.1562017921020716E-2</v>
      </c>
      <c r="HR80" s="184">
        <v>155</v>
      </c>
      <c r="HS80" s="197">
        <v>3.502033438770899E-2</v>
      </c>
      <c r="HU80" s="183" t="s">
        <v>43</v>
      </c>
      <c r="HV80" s="182">
        <v>3567507.68</v>
      </c>
      <c r="HW80" s="197">
        <v>6.1243828450933567E-3</v>
      </c>
      <c r="HX80" s="184">
        <v>28</v>
      </c>
      <c r="HY80" s="197">
        <v>6.4000000000000003E-3</v>
      </c>
      <c r="IA80" s="183" t="s">
        <v>43</v>
      </c>
      <c r="IB80" s="182">
        <v>9362999.2000000011</v>
      </c>
      <c r="IC80" s="197">
        <v>1.6161835324182083E-2</v>
      </c>
      <c r="ID80" s="184">
        <v>88</v>
      </c>
      <c r="IE80" s="197">
        <v>2.0239190432382703E-2</v>
      </c>
      <c r="IG80" s="183" t="s">
        <v>43</v>
      </c>
      <c r="IH80" s="182">
        <v>5070460.5600000005</v>
      </c>
      <c r="II80" s="197">
        <v>8.8941856192396376E-3</v>
      </c>
      <c r="IJ80" s="184">
        <v>42</v>
      </c>
      <c r="IK80" s="197">
        <v>9.7947761194029856E-3</v>
      </c>
      <c r="IM80" s="183" t="s">
        <v>43</v>
      </c>
      <c r="IN80" s="182">
        <v>2769664.8600000003</v>
      </c>
      <c r="IO80" s="197">
        <v>4.9051198361860374E-3</v>
      </c>
      <c r="IP80" s="184">
        <v>22</v>
      </c>
      <c r="IQ80" s="197">
        <v>5.1703877790834308E-3</v>
      </c>
      <c r="IS80" s="183" t="s">
        <v>43</v>
      </c>
      <c r="IT80" s="182">
        <v>0</v>
      </c>
      <c r="IU80" s="197">
        <v>0</v>
      </c>
      <c r="IV80" s="184">
        <v>0</v>
      </c>
      <c r="IW80" s="197">
        <v>0</v>
      </c>
      <c r="IY80" s="183" t="s">
        <v>43</v>
      </c>
      <c r="IZ80" s="182">
        <v>0</v>
      </c>
      <c r="JA80" s="197">
        <v>0</v>
      </c>
      <c r="JB80" s="184">
        <v>0</v>
      </c>
      <c r="JC80" s="197">
        <v>0</v>
      </c>
      <c r="JE80" s="183" t="s">
        <v>43</v>
      </c>
      <c r="JF80" s="182">
        <v>0</v>
      </c>
      <c r="JG80" s="197">
        <v>0</v>
      </c>
      <c r="JH80" s="184">
        <v>0</v>
      </c>
      <c r="JI80" s="197">
        <v>0</v>
      </c>
      <c r="JK80" s="183" t="s">
        <v>43</v>
      </c>
      <c r="JL80" s="182">
        <v>0</v>
      </c>
      <c r="JM80" s="197">
        <v>0</v>
      </c>
      <c r="JN80" s="184">
        <v>0</v>
      </c>
      <c r="JO80" s="197">
        <v>0</v>
      </c>
      <c r="JQ80" s="198" t="s">
        <v>43</v>
      </c>
      <c r="JR80" s="199">
        <v>0</v>
      </c>
      <c r="JS80" s="200">
        <v>0</v>
      </c>
      <c r="JT80" s="201">
        <v>0</v>
      </c>
      <c r="JU80" s="200">
        <v>0</v>
      </c>
      <c r="JW80" s="198" t="s">
        <v>43</v>
      </c>
      <c r="JX80" s="199">
        <v>0</v>
      </c>
      <c r="JY80" s="200">
        <v>0</v>
      </c>
      <c r="JZ80" s="201">
        <v>0</v>
      </c>
      <c r="KA80" s="200">
        <v>0</v>
      </c>
      <c r="KC80" s="198" t="s">
        <v>43</v>
      </c>
      <c r="KD80" s="199">
        <v>0</v>
      </c>
      <c r="KE80" s="200">
        <v>0</v>
      </c>
      <c r="KF80" s="201">
        <v>0</v>
      </c>
      <c r="KG80" s="200">
        <v>0</v>
      </c>
      <c r="KI80" s="198" t="s">
        <v>43</v>
      </c>
      <c r="KJ80" s="199">
        <v>0</v>
      </c>
      <c r="KK80" s="200">
        <v>0</v>
      </c>
      <c r="KL80" s="201">
        <v>0</v>
      </c>
      <c r="KM80" s="200">
        <v>0</v>
      </c>
      <c r="KO80" s="198" t="s">
        <v>43</v>
      </c>
      <c r="KP80" s="199">
        <v>0</v>
      </c>
      <c r="KQ80" s="200">
        <v>0</v>
      </c>
      <c r="KR80" s="201">
        <v>0</v>
      </c>
      <c r="KS80" s="200">
        <v>0</v>
      </c>
      <c r="KU80" s="198" t="s">
        <v>43</v>
      </c>
      <c r="KV80" s="199">
        <v>0</v>
      </c>
      <c r="KW80" s="200">
        <v>0</v>
      </c>
      <c r="KX80" s="201">
        <v>0</v>
      </c>
      <c r="KY80" s="200">
        <v>0</v>
      </c>
      <c r="LA80" s="198" t="s">
        <v>43</v>
      </c>
      <c r="LB80" s="199">
        <v>0</v>
      </c>
      <c r="LC80" s="200">
        <v>0</v>
      </c>
      <c r="LD80" s="201">
        <v>0</v>
      </c>
      <c r="LE80" s="200">
        <v>0</v>
      </c>
      <c r="LG80" s="198" t="s">
        <v>43</v>
      </c>
      <c r="LH80" s="199">
        <v>0</v>
      </c>
      <c r="LI80" s="200">
        <v>0</v>
      </c>
      <c r="LJ80" s="201">
        <v>0</v>
      </c>
      <c r="LK80" s="200">
        <v>0</v>
      </c>
      <c r="LM80" s="198" t="s">
        <v>43</v>
      </c>
      <c r="LN80" s="199">
        <v>0</v>
      </c>
      <c r="LO80" s="200">
        <v>0</v>
      </c>
      <c r="LP80" s="201">
        <v>0</v>
      </c>
      <c r="LQ80" s="200">
        <v>0</v>
      </c>
      <c r="LS80" s="198" t="s">
        <v>43</v>
      </c>
      <c r="LT80" s="199">
        <v>0</v>
      </c>
      <c r="LU80" s="200">
        <v>0</v>
      </c>
      <c r="LV80" s="201">
        <v>0</v>
      </c>
      <c r="LW80" s="200">
        <v>0</v>
      </c>
      <c r="LY80" s="198" t="s">
        <v>43</v>
      </c>
      <c r="LZ80" s="199">
        <v>0</v>
      </c>
      <c r="MA80" s="200">
        <v>0</v>
      </c>
      <c r="MB80" s="201">
        <v>0</v>
      </c>
      <c r="MC80" s="200">
        <v>0</v>
      </c>
      <c r="ME80" s="198" t="s">
        <v>43</v>
      </c>
      <c r="MF80" s="199">
        <v>0</v>
      </c>
      <c r="MG80" s="200">
        <v>0</v>
      </c>
      <c r="MH80" s="201">
        <v>0</v>
      </c>
      <c r="MI80" s="200">
        <v>0</v>
      </c>
      <c r="MK80" s="198" t="s">
        <v>43</v>
      </c>
      <c r="ML80" s="199">
        <v>0</v>
      </c>
      <c r="MM80" s="200">
        <v>0</v>
      </c>
      <c r="MN80" s="201">
        <v>0</v>
      </c>
      <c r="MO80" s="200">
        <v>0</v>
      </c>
      <c r="MQ80" s="198" t="s">
        <v>43</v>
      </c>
      <c r="MR80" s="199">
        <v>0</v>
      </c>
      <c r="MS80" s="200">
        <v>0</v>
      </c>
      <c r="MT80" s="201">
        <v>0</v>
      </c>
      <c r="MU80" s="200">
        <v>0</v>
      </c>
      <c r="MW80" s="198" t="s">
        <v>43</v>
      </c>
      <c r="MX80" s="199">
        <v>0</v>
      </c>
      <c r="MY80" s="200">
        <v>0</v>
      </c>
      <c r="MZ80" s="201">
        <v>0</v>
      </c>
      <c r="NA80" s="200">
        <v>0</v>
      </c>
    </row>
    <row r="81" spans="1:365" s="176" customFormat="1" ht="18" x14ac:dyDescent="0.35">
      <c r="A81" s="183" t="s">
        <v>44</v>
      </c>
      <c r="B81" s="182">
        <v>0</v>
      </c>
      <c r="C81" s="197">
        <v>0</v>
      </c>
      <c r="D81" s="184">
        <v>0</v>
      </c>
      <c r="E81" s="197">
        <v>0</v>
      </c>
      <c r="G81" s="183" t="s">
        <v>44</v>
      </c>
      <c r="H81" s="182">
        <v>0</v>
      </c>
      <c r="I81" s="197">
        <v>0</v>
      </c>
      <c r="J81" s="184">
        <v>0</v>
      </c>
      <c r="K81" s="197">
        <v>0</v>
      </c>
      <c r="M81" s="183" t="s">
        <v>44</v>
      </c>
      <c r="N81" s="182">
        <v>0</v>
      </c>
      <c r="O81" s="197">
        <v>0</v>
      </c>
      <c r="P81" s="184">
        <v>0</v>
      </c>
      <c r="Q81" s="197">
        <v>0</v>
      </c>
      <c r="S81" s="183" t="s">
        <v>44</v>
      </c>
      <c r="T81" s="182">
        <v>0</v>
      </c>
      <c r="U81" s="197">
        <v>0</v>
      </c>
      <c r="V81" s="184">
        <v>0</v>
      </c>
      <c r="W81" s="197">
        <v>0</v>
      </c>
      <c r="Y81" s="183" t="s">
        <v>44</v>
      </c>
      <c r="Z81" s="182">
        <v>0</v>
      </c>
      <c r="AA81" s="197">
        <v>0</v>
      </c>
      <c r="AB81" s="184">
        <v>0</v>
      </c>
      <c r="AC81" s="197">
        <v>0</v>
      </c>
      <c r="AE81" s="183" t="s">
        <v>44</v>
      </c>
      <c r="AF81" s="182">
        <v>0</v>
      </c>
      <c r="AG81" s="197">
        <v>0</v>
      </c>
      <c r="AH81" s="184">
        <v>0</v>
      </c>
      <c r="AI81" s="197">
        <v>0</v>
      </c>
      <c r="AK81" s="183" t="s">
        <v>44</v>
      </c>
      <c r="AL81" s="182">
        <v>225011.94</v>
      </c>
      <c r="AM81" s="197">
        <v>2.9945538440277075E-4</v>
      </c>
      <c r="AN81" s="184">
        <v>2</v>
      </c>
      <c r="AO81" s="197">
        <v>3.4572169403630077E-4</v>
      </c>
      <c r="AQ81" s="183" t="s">
        <v>44</v>
      </c>
      <c r="AR81" s="182">
        <v>240419</v>
      </c>
      <c r="AS81" s="197">
        <v>3.242815196447852E-4</v>
      </c>
      <c r="AT81" s="184">
        <v>2</v>
      </c>
      <c r="AU81" s="197">
        <v>3.5341933203746247E-4</v>
      </c>
      <c r="AW81" s="183" t="s">
        <v>44</v>
      </c>
      <c r="AX81" s="182">
        <v>4220964.8</v>
      </c>
      <c r="AY81" s="197">
        <v>5.7318691260879098E-3</v>
      </c>
      <c r="AZ81" s="184">
        <v>32</v>
      </c>
      <c r="BA81" s="197">
        <v>5.7512580877066861E-3</v>
      </c>
      <c r="BC81" s="183" t="s">
        <v>44</v>
      </c>
      <c r="BD81" s="182">
        <v>4280768.54</v>
      </c>
      <c r="BE81" s="197">
        <v>5.8438129458834552E-3</v>
      </c>
      <c r="BF81" s="184">
        <v>33</v>
      </c>
      <c r="BG81" s="197">
        <v>5.962059620596206E-3</v>
      </c>
      <c r="BI81" s="183" t="s">
        <v>44</v>
      </c>
      <c r="BJ81" s="182">
        <v>5733593.0999999996</v>
      </c>
      <c r="BK81" s="197">
        <v>8.0684343888961403E-3</v>
      </c>
      <c r="BL81" s="184">
        <v>37</v>
      </c>
      <c r="BM81" s="197">
        <v>6.9301367297246678E-3</v>
      </c>
      <c r="BO81" s="183" t="s">
        <v>44</v>
      </c>
      <c r="BP81" s="182">
        <v>42471292.349999979</v>
      </c>
      <c r="BQ81" s="197">
        <v>6.2256482672344911E-2</v>
      </c>
      <c r="BR81" s="184">
        <v>349</v>
      </c>
      <c r="BS81" s="197">
        <v>6.85388845247447E-2</v>
      </c>
      <c r="BU81" s="183" t="s">
        <v>44</v>
      </c>
      <c r="BV81" s="182">
        <v>25099367.279999994</v>
      </c>
      <c r="BW81" s="197">
        <v>3.7204495861460143E-2</v>
      </c>
      <c r="BX81" s="184">
        <v>177</v>
      </c>
      <c r="BY81" s="197">
        <v>3.5070338815137707E-2</v>
      </c>
      <c r="CA81" s="183" t="s">
        <v>44</v>
      </c>
      <c r="CB81" s="182">
        <v>20662625.600000005</v>
      </c>
      <c r="CC81" s="197">
        <v>3.0743439758839669E-2</v>
      </c>
      <c r="CD81" s="184">
        <v>148</v>
      </c>
      <c r="CE81" s="197">
        <v>2.9417610812959651E-2</v>
      </c>
      <c r="CG81" s="183" t="s">
        <v>44</v>
      </c>
      <c r="CH81" s="182">
        <v>19799046.789999999</v>
      </c>
      <c r="CI81" s="197">
        <v>2.9582355713618565E-2</v>
      </c>
      <c r="CJ81" s="184">
        <v>130</v>
      </c>
      <c r="CK81" s="197">
        <v>2.5953284088640446E-2</v>
      </c>
      <c r="CM81" s="183" t="s">
        <v>44</v>
      </c>
      <c r="CN81" s="182">
        <v>31179211.829999998</v>
      </c>
      <c r="CO81" s="197">
        <v>4.6872606841970713E-2</v>
      </c>
      <c r="CP81" s="184">
        <v>204</v>
      </c>
      <c r="CQ81" s="197">
        <v>4.0955631399317405E-2</v>
      </c>
      <c r="CS81" s="183" t="s">
        <v>44</v>
      </c>
      <c r="CT81" s="182">
        <v>30917950.300000004</v>
      </c>
      <c r="CU81" s="197">
        <v>4.6740576666636308E-2</v>
      </c>
      <c r="CV81" s="184">
        <v>215</v>
      </c>
      <c r="CW81" s="197">
        <v>4.3364259782170227E-2</v>
      </c>
      <c r="CY81" s="183" t="s">
        <v>44</v>
      </c>
      <c r="CZ81" s="182">
        <v>30603341.91</v>
      </c>
      <c r="DA81" s="197">
        <v>4.6452131451645971E-2</v>
      </c>
      <c r="DB81" s="184">
        <v>213</v>
      </c>
      <c r="DC81" s="197">
        <v>4.3178593148185687E-2</v>
      </c>
      <c r="DE81" s="183" t="s">
        <v>44</v>
      </c>
      <c r="DF81" s="182">
        <v>17241511.819999997</v>
      </c>
      <c r="DG81" s="197">
        <v>2.6235793328812172E-2</v>
      </c>
      <c r="DH81" s="184">
        <v>129</v>
      </c>
      <c r="DI81" s="197">
        <v>2.6251526251526252E-2</v>
      </c>
      <c r="DK81" s="183" t="s">
        <v>44</v>
      </c>
      <c r="DL81" s="182">
        <v>18705704.009999998</v>
      </c>
      <c r="DM81" s="197">
        <v>2.8575237631747109E-2</v>
      </c>
      <c r="DN81" s="184">
        <v>111</v>
      </c>
      <c r="DO81" s="197">
        <v>2.267156862745098E-2</v>
      </c>
      <c r="DQ81" s="183" t="s">
        <v>44</v>
      </c>
      <c r="DR81" s="182">
        <v>20249846.849999998</v>
      </c>
      <c r="DS81" s="197">
        <v>3.1053718806195143E-2</v>
      </c>
      <c r="DT81" s="184">
        <v>121</v>
      </c>
      <c r="DU81" s="197">
        <v>2.4810334221857699E-2</v>
      </c>
      <c r="DW81" s="183" t="s">
        <v>44</v>
      </c>
      <c r="DX81" s="182">
        <v>40516873.300000012</v>
      </c>
      <c r="DY81" s="197">
        <v>6.2648431510443983E-2</v>
      </c>
      <c r="DZ81" s="184">
        <v>245</v>
      </c>
      <c r="EA81" s="197">
        <v>5.0578034682080927E-2</v>
      </c>
      <c r="EC81" s="183" t="s">
        <v>44</v>
      </c>
      <c r="ED81" s="182">
        <v>30671361.470000003</v>
      </c>
      <c r="EE81" s="197">
        <v>4.7607447638812951E-2</v>
      </c>
      <c r="EF81" s="184">
        <v>212</v>
      </c>
      <c r="EG81" s="197">
        <v>4.3928719436386245E-2</v>
      </c>
      <c r="EI81" s="183" t="s">
        <v>44</v>
      </c>
      <c r="EJ81" s="182">
        <v>25968797.839999992</v>
      </c>
      <c r="EK81" s="197">
        <v>4.0423666750171727E-2</v>
      </c>
      <c r="EL81" s="184">
        <v>195</v>
      </c>
      <c r="EM81" s="197">
        <v>4.0523690773067333E-2</v>
      </c>
      <c r="EO81" s="183" t="s">
        <v>44</v>
      </c>
      <c r="EP81" s="182">
        <v>11751606.259999992</v>
      </c>
      <c r="EQ81" s="197">
        <v>1.8416034104412664E-2</v>
      </c>
      <c r="ER81" s="184">
        <v>96</v>
      </c>
      <c r="ES81" s="197">
        <v>2.0012507817385866E-2</v>
      </c>
      <c r="EU81" s="183" t="s">
        <v>44</v>
      </c>
      <c r="EV81" s="182">
        <v>24711658.339999996</v>
      </c>
      <c r="EW81" s="197">
        <v>3.8811188905186381E-2</v>
      </c>
      <c r="EX81" s="184">
        <v>176</v>
      </c>
      <c r="EY81" s="197">
        <v>3.682008368200837E-2</v>
      </c>
      <c r="FA81" s="183" t="s">
        <v>44</v>
      </c>
      <c r="FB81" s="182">
        <v>15625087.840000002</v>
      </c>
      <c r="FC81" s="197">
        <v>2.4698503062554389E-2</v>
      </c>
      <c r="FD81" s="184">
        <v>99</v>
      </c>
      <c r="FE81" s="197">
        <v>2.082018927444795E-2</v>
      </c>
      <c r="FG81" s="183" t="s">
        <v>44</v>
      </c>
      <c r="FH81" s="182">
        <v>10890140.800000003</v>
      </c>
      <c r="FI81" s="197">
        <v>1.7280397256441853E-2</v>
      </c>
      <c r="FJ81" s="184">
        <v>80</v>
      </c>
      <c r="FK81" s="197">
        <v>1.6888325944690731E-2</v>
      </c>
      <c r="FM81" s="183" t="s">
        <v>44</v>
      </c>
      <c r="FN81" s="182">
        <v>9689811.2100000009</v>
      </c>
      <c r="FO81" s="197">
        <v>1.5421208807397007E-2</v>
      </c>
      <c r="FP81" s="184">
        <v>64</v>
      </c>
      <c r="FQ81" s="197">
        <v>1.3547840812870448E-2</v>
      </c>
      <c r="FS81" s="183" t="s">
        <v>44</v>
      </c>
      <c r="FT81" s="182">
        <v>11623340.229999999</v>
      </c>
      <c r="FU81" s="197">
        <v>1.8605591537875318E-2</v>
      </c>
      <c r="FV81" s="184">
        <v>97</v>
      </c>
      <c r="FW81" s="197">
        <v>2.0633907679217189E-2</v>
      </c>
      <c r="FY81" s="183" t="s">
        <v>44</v>
      </c>
      <c r="FZ81" s="182">
        <v>15515211.670000002</v>
      </c>
      <c r="GA81" s="197">
        <v>2.4969600800459967E-2</v>
      </c>
      <c r="GB81" s="184">
        <v>116</v>
      </c>
      <c r="GC81" s="197">
        <v>2.4823453884014551E-2</v>
      </c>
      <c r="GE81" s="183" t="s">
        <v>44</v>
      </c>
      <c r="GF81" s="182">
        <v>19606383.609999992</v>
      </c>
      <c r="GG81" s="197">
        <v>3.1748796763990117E-2</v>
      </c>
      <c r="GH81" s="184">
        <v>135</v>
      </c>
      <c r="GI81" s="197">
        <v>2.9101099374865273E-2</v>
      </c>
      <c r="GK81" s="183" t="s">
        <v>44</v>
      </c>
      <c r="GL81" s="182">
        <v>18857072.659999985</v>
      </c>
      <c r="GM81" s="197">
        <v>3.0694900577101648E-2</v>
      </c>
      <c r="GN81" s="184">
        <v>158</v>
      </c>
      <c r="GO81" s="197">
        <v>3.4228769497400349E-2</v>
      </c>
      <c r="GQ81" s="183" t="s">
        <v>44</v>
      </c>
      <c r="GR81" s="182">
        <v>10964608.77</v>
      </c>
      <c r="GS81" s="197">
        <v>1.7962784941784118E-2</v>
      </c>
      <c r="GT81" s="184">
        <v>93</v>
      </c>
      <c r="GU81" s="197">
        <v>2.0265853127042929E-2</v>
      </c>
      <c r="GW81" s="183" t="s">
        <v>44</v>
      </c>
      <c r="GX81" s="182">
        <v>9933487.3600000013</v>
      </c>
      <c r="GY81" s="197">
        <v>1.6404310913498567E-2</v>
      </c>
      <c r="GZ81" s="184">
        <v>92</v>
      </c>
      <c r="HA81" s="197">
        <v>2.0179864005264312E-2</v>
      </c>
      <c r="HC81" s="183" t="s">
        <v>44</v>
      </c>
      <c r="HD81" s="182">
        <v>18930487.899999991</v>
      </c>
      <c r="HE81" s="197">
        <v>3.1528861336738906E-2</v>
      </c>
      <c r="HF81" s="184">
        <v>177</v>
      </c>
      <c r="HG81" s="197">
        <v>3.9116022099447513E-2</v>
      </c>
      <c r="HI81" s="183" t="s">
        <v>44</v>
      </c>
      <c r="HJ81" s="182">
        <v>15349812.130000003</v>
      </c>
      <c r="HK81" s="197">
        <v>2.5762467332488461E-2</v>
      </c>
      <c r="HL81" s="184">
        <v>123</v>
      </c>
      <c r="HM81" s="197">
        <v>2.7436984162391254E-2</v>
      </c>
      <c r="HO81" s="183" t="s">
        <v>44</v>
      </c>
      <c r="HP81" s="182">
        <v>11402543.60999999</v>
      </c>
      <c r="HQ81" s="197">
        <v>1.9361580462921878E-2</v>
      </c>
      <c r="HR81" s="184">
        <v>96</v>
      </c>
      <c r="HS81" s="197">
        <v>2.1690013556258474E-2</v>
      </c>
      <c r="HU81" s="183" t="s">
        <v>44</v>
      </c>
      <c r="HV81" s="182">
        <v>5038833.0100000016</v>
      </c>
      <c r="HW81" s="197">
        <v>8.6502245303461071E-3</v>
      </c>
      <c r="HX81" s="184">
        <v>58</v>
      </c>
      <c r="HY81" s="197">
        <v>1.3257142857142858E-2</v>
      </c>
      <c r="IA81" s="183" t="s">
        <v>44</v>
      </c>
      <c r="IB81" s="182">
        <v>9322189.1900000013</v>
      </c>
      <c r="IC81" s="197">
        <v>1.6091391586325283E-2</v>
      </c>
      <c r="ID81" s="184">
        <v>90</v>
      </c>
      <c r="IE81" s="197">
        <v>2.0699172033118676E-2</v>
      </c>
      <c r="IG81" s="183" t="s">
        <v>44</v>
      </c>
      <c r="IH81" s="182">
        <v>2947697.81</v>
      </c>
      <c r="II81" s="197">
        <v>5.1706094863236988E-3</v>
      </c>
      <c r="IJ81" s="184">
        <v>22</v>
      </c>
      <c r="IK81" s="197">
        <v>5.1305970149253732E-3</v>
      </c>
      <c r="IM81" s="183" t="s">
        <v>44</v>
      </c>
      <c r="IN81" s="182">
        <v>3927491.1400000006</v>
      </c>
      <c r="IO81" s="197">
        <v>6.9556483080263059E-3</v>
      </c>
      <c r="IP81" s="184">
        <v>34</v>
      </c>
      <c r="IQ81" s="197">
        <v>7.9905992949471216E-3</v>
      </c>
      <c r="IS81" s="183" t="s">
        <v>44</v>
      </c>
      <c r="IT81" s="182">
        <v>0</v>
      </c>
      <c r="IU81" s="197">
        <v>0</v>
      </c>
      <c r="IV81" s="184">
        <v>0</v>
      </c>
      <c r="IW81" s="197">
        <v>0</v>
      </c>
      <c r="IY81" s="183" t="s">
        <v>44</v>
      </c>
      <c r="IZ81" s="182">
        <v>0</v>
      </c>
      <c r="JA81" s="197">
        <v>0</v>
      </c>
      <c r="JB81" s="184">
        <v>0</v>
      </c>
      <c r="JC81" s="197">
        <v>0</v>
      </c>
      <c r="JE81" s="183" t="s">
        <v>44</v>
      </c>
      <c r="JF81" s="182">
        <v>0</v>
      </c>
      <c r="JG81" s="197">
        <v>0</v>
      </c>
      <c r="JH81" s="184">
        <v>0</v>
      </c>
      <c r="JI81" s="197">
        <v>0</v>
      </c>
      <c r="JK81" s="183" t="s">
        <v>44</v>
      </c>
      <c r="JL81" s="182">
        <v>0</v>
      </c>
      <c r="JM81" s="197">
        <v>0</v>
      </c>
      <c r="JN81" s="184">
        <v>0</v>
      </c>
      <c r="JO81" s="197">
        <v>0</v>
      </c>
      <c r="JQ81" s="198" t="s">
        <v>44</v>
      </c>
      <c r="JR81" s="199">
        <v>0</v>
      </c>
      <c r="JS81" s="200">
        <v>0</v>
      </c>
      <c r="JT81" s="201">
        <v>0</v>
      </c>
      <c r="JU81" s="200">
        <v>0</v>
      </c>
      <c r="JW81" s="198" t="s">
        <v>44</v>
      </c>
      <c r="JX81" s="199">
        <v>0</v>
      </c>
      <c r="JY81" s="200">
        <v>0</v>
      </c>
      <c r="JZ81" s="201">
        <v>0</v>
      </c>
      <c r="KA81" s="200">
        <v>0</v>
      </c>
      <c r="KC81" s="198" t="s">
        <v>44</v>
      </c>
      <c r="KD81" s="199">
        <v>0</v>
      </c>
      <c r="KE81" s="200">
        <v>0</v>
      </c>
      <c r="KF81" s="201">
        <v>0</v>
      </c>
      <c r="KG81" s="200">
        <v>0</v>
      </c>
      <c r="KI81" s="198" t="s">
        <v>44</v>
      </c>
      <c r="KJ81" s="199">
        <v>0</v>
      </c>
      <c r="KK81" s="200">
        <v>0</v>
      </c>
      <c r="KL81" s="201">
        <v>0</v>
      </c>
      <c r="KM81" s="200">
        <v>0</v>
      </c>
      <c r="KO81" s="198" t="s">
        <v>44</v>
      </c>
      <c r="KP81" s="199">
        <v>0</v>
      </c>
      <c r="KQ81" s="200">
        <v>0</v>
      </c>
      <c r="KR81" s="201">
        <v>0</v>
      </c>
      <c r="KS81" s="200">
        <v>0</v>
      </c>
      <c r="KU81" s="198" t="s">
        <v>44</v>
      </c>
      <c r="KV81" s="199">
        <v>0</v>
      </c>
      <c r="KW81" s="200">
        <v>0</v>
      </c>
      <c r="KX81" s="201">
        <v>0</v>
      </c>
      <c r="KY81" s="200">
        <v>0</v>
      </c>
      <c r="LA81" s="198" t="s">
        <v>44</v>
      </c>
      <c r="LB81" s="199">
        <v>0</v>
      </c>
      <c r="LC81" s="200">
        <v>0</v>
      </c>
      <c r="LD81" s="201">
        <v>0</v>
      </c>
      <c r="LE81" s="200">
        <v>0</v>
      </c>
      <c r="LG81" s="198" t="s">
        <v>44</v>
      </c>
      <c r="LH81" s="199">
        <v>0</v>
      </c>
      <c r="LI81" s="200">
        <v>0</v>
      </c>
      <c r="LJ81" s="201">
        <v>0</v>
      </c>
      <c r="LK81" s="200">
        <v>0</v>
      </c>
      <c r="LM81" s="198" t="s">
        <v>44</v>
      </c>
      <c r="LN81" s="199">
        <v>0</v>
      </c>
      <c r="LO81" s="200">
        <v>0</v>
      </c>
      <c r="LP81" s="201">
        <v>0</v>
      </c>
      <c r="LQ81" s="200">
        <v>0</v>
      </c>
      <c r="LS81" s="198" t="s">
        <v>44</v>
      </c>
      <c r="LT81" s="199">
        <v>0</v>
      </c>
      <c r="LU81" s="200">
        <v>0</v>
      </c>
      <c r="LV81" s="201">
        <v>0</v>
      </c>
      <c r="LW81" s="200">
        <v>0</v>
      </c>
      <c r="LY81" s="198" t="s">
        <v>44</v>
      </c>
      <c r="LZ81" s="199">
        <v>0</v>
      </c>
      <c r="MA81" s="200">
        <v>0</v>
      </c>
      <c r="MB81" s="201">
        <v>0</v>
      </c>
      <c r="MC81" s="200">
        <v>0</v>
      </c>
      <c r="ME81" s="198" t="s">
        <v>44</v>
      </c>
      <c r="MF81" s="199">
        <v>0</v>
      </c>
      <c r="MG81" s="200">
        <v>0</v>
      </c>
      <c r="MH81" s="201">
        <v>0</v>
      </c>
      <c r="MI81" s="200">
        <v>0</v>
      </c>
      <c r="MK81" s="198" t="s">
        <v>44</v>
      </c>
      <c r="ML81" s="199">
        <v>0</v>
      </c>
      <c r="MM81" s="200">
        <v>0</v>
      </c>
      <c r="MN81" s="201">
        <v>0</v>
      </c>
      <c r="MO81" s="200">
        <v>0</v>
      </c>
      <c r="MQ81" s="198" t="s">
        <v>44</v>
      </c>
      <c r="MR81" s="199">
        <v>0</v>
      </c>
      <c r="MS81" s="200">
        <v>0</v>
      </c>
      <c r="MT81" s="201">
        <v>0</v>
      </c>
      <c r="MU81" s="200">
        <v>0</v>
      </c>
      <c r="MW81" s="198" t="s">
        <v>44</v>
      </c>
      <c r="MX81" s="199">
        <v>0</v>
      </c>
      <c r="MY81" s="200">
        <v>0</v>
      </c>
      <c r="MZ81" s="201">
        <v>0</v>
      </c>
      <c r="NA81" s="200">
        <v>0</v>
      </c>
    </row>
    <row r="82" spans="1:365" s="176" customFormat="1" ht="18" x14ac:dyDescent="0.35">
      <c r="A82" s="183" t="s">
        <v>24</v>
      </c>
      <c r="B82" s="182">
        <v>0</v>
      </c>
      <c r="C82" s="197">
        <v>0</v>
      </c>
      <c r="D82" s="184">
        <v>0</v>
      </c>
      <c r="E82" s="197">
        <v>0</v>
      </c>
      <c r="G82" s="183" t="s">
        <v>24</v>
      </c>
      <c r="H82" s="182">
        <v>0</v>
      </c>
      <c r="I82" s="197">
        <v>0</v>
      </c>
      <c r="J82" s="184">
        <v>0</v>
      </c>
      <c r="K82" s="197">
        <v>0</v>
      </c>
      <c r="M82" s="183" t="s">
        <v>24</v>
      </c>
      <c r="N82" s="182">
        <v>0</v>
      </c>
      <c r="O82" s="197">
        <v>0</v>
      </c>
      <c r="P82" s="184">
        <v>0</v>
      </c>
      <c r="Q82" s="197">
        <v>0</v>
      </c>
      <c r="S82" s="183" t="s">
        <v>24</v>
      </c>
      <c r="T82" s="182">
        <v>0</v>
      </c>
      <c r="U82" s="197">
        <v>0</v>
      </c>
      <c r="V82" s="184">
        <v>0</v>
      </c>
      <c r="W82" s="197">
        <v>0</v>
      </c>
      <c r="Y82" s="183" t="s">
        <v>24</v>
      </c>
      <c r="Z82" s="182">
        <v>0</v>
      </c>
      <c r="AA82" s="197">
        <v>0</v>
      </c>
      <c r="AB82" s="184">
        <v>0</v>
      </c>
      <c r="AC82" s="197">
        <v>0</v>
      </c>
      <c r="AE82" s="183" t="s">
        <v>24</v>
      </c>
      <c r="AF82" s="182">
        <v>0</v>
      </c>
      <c r="AG82" s="197">
        <v>0</v>
      </c>
      <c r="AH82" s="184">
        <v>0</v>
      </c>
      <c r="AI82" s="197">
        <v>0</v>
      </c>
      <c r="AK82" s="183" t="s">
        <v>24</v>
      </c>
      <c r="AL82" s="182">
        <v>0</v>
      </c>
      <c r="AM82" s="197">
        <v>0</v>
      </c>
      <c r="AN82" s="184">
        <v>0</v>
      </c>
      <c r="AO82" s="197">
        <v>0</v>
      </c>
      <c r="AQ82" s="183" t="s">
        <v>24</v>
      </c>
      <c r="AR82" s="182">
        <v>232935.86</v>
      </c>
      <c r="AS82" s="197">
        <v>3.1418812431864757E-4</v>
      </c>
      <c r="AT82" s="184">
        <v>2</v>
      </c>
      <c r="AU82" s="197">
        <v>3.5341933203746247E-4</v>
      </c>
      <c r="AW82" s="183" t="s">
        <v>24</v>
      </c>
      <c r="AX82" s="182">
        <v>4438741.93</v>
      </c>
      <c r="AY82" s="197">
        <v>6.0276000944710223E-3</v>
      </c>
      <c r="AZ82" s="184">
        <v>27</v>
      </c>
      <c r="BA82" s="197">
        <v>4.8526240115025158E-3</v>
      </c>
      <c r="BC82" s="183" t="s">
        <v>24</v>
      </c>
      <c r="BD82" s="182">
        <v>4017296.64</v>
      </c>
      <c r="BE82" s="197">
        <v>5.4841390962675372E-3</v>
      </c>
      <c r="BF82" s="184">
        <v>26</v>
      </c>
      <c r="BG82" s="197">
        <v>4.697380307136405E-3</v>
      </c>
      <c r="BI82" s="183" t="s">
        <v>24</v>
      </c>
      <c r="BJ82" s="182">
        <v>19727978.230000008</v>
      </c>
      <c r="BK82" s="197">
        <v>2.7761631353701483E-2</v>
      </c>
      <c r="BL82" s="184">
        <v>129</v>
      </c>
      <c r="BM82" s="197">
        <v>2.4161828057688704E-2</v>
      </c>
      <c r="BO82" s="183" t="s">
        <v>24</v>
      </c>
      <c r="BP82" s="182">
        <v>139051957.71000013</v>
      </c>
      <c r="BQ82" s="197">
        <v>0.20382911177715232</v>
      </c>
      <c r="BR82" s="184">
        <v>1112</v>
      </c>
      <c r="BS82" s="197">
        <v>0.21838177533385703</v>
      </c>
      <c r="BU82" s="183" t="s">
        <v>24</v>
      </c>
      <c r="BV82" s="182">
        <v>129456523.62999989</v>
      </c>
      <c r="BW82" s="197">
        <v>0.19189187695058699</v>
      </c>
      <c r="BX82" s="184">
        <v>895</v>
      </c>
      <c r="BY82" s="197">
        <v>0.17733306914999009</v>
      </c>
      <c r="CA82" s="183" t="s">
        <v>24</v>
      </c>
      <c r="CB82" s="182">
        <v>118374160.60999997</v>
      </c>
      <c r="CC82" s="197">
        <v>0.17612615870641071</v>
      </c>
      <c r="CD82" s="184">
        <v>829</v>
      </c>
      <c r="CE82" s="197">
        <v>0.16477837408069967</v>
      </c>
      <c r="CG82" s="183" t="s">
        <v>24</v>
      </c>
      <c r="CH82" s="182">
        <v>129299947.54999992</v>
      </c>
      <c r="CI82" s="197">
        <v>0.19319096938082045</v>
      </c>
      <c r="CJ82" s="184">
        <v>842</v>
      </c>
      <c r="CK82" s="197">
        <v>0.16809742463565583</v>
      </c>
      <c r="CM82" s="183" t="s">
        <v>24</v>
      </c>
      <c r="CN82" s="182">
        <v>127660646.05000006</v>
      </c>
      <c r="CO82" s="197">
        <v>0.19191592475522928</v>
      </c>
      <c r="CP82" s="184">
        <v>845</v>
      </c>
      <c r="CQ82" s="197">
        <v>0.16964464966874121</v>
      </c>
      <c r="CS82" s="183" t="s">
        <v>24</v>
      </c>
      <c r="CT82" s="182">
        <v>86136686.790000036</v>
      </c>
      <c r="CU82" s="197">
        <v>0.13021815397374628</v>
      </c>
      <c r="CV82" s="184">
        <v>645</v>
      </c>
      <c r="CW82" s="197">
        <v>0.1300927793465107</v>
      </c>
      <c r="CY82" s="183" t="s">
        <v>24</v>
      </c>
      <c r="CZ82" s="182">
        <v>107754635.09999987</v>
      </c>
      <c r="DA82" s="197">
        <v>0.16355836198901386</v>
      </c>
      <c r="DB82" s="184">
        <v>847</v>
      </c>
      <c r="DC82" s="197">
        <v>0.17170079059395904</v>
      </c>
      <c r="DE82" s="183" t="s">
        <v>24</v>
      </c>
      <c r="DF82" s="182">
        <v>101435556.63999993</v>
      </c>
      <c r="DG82" s="197">
        <v>0.15435086713875301</v>
      </c>
      <c r="DH82" s="184">
        <v>792</v>
      </c>
      <c r="DI82" s="197">
        <v>0.16117216117216118</v>
      </c>
      <c r="DK82" s="183" t="s">
        <v>24</v>
      </c>
      <c r="DL82" s="182">
        <v>73295326.619999975</v>
      </c>
      <c r="DM82" s="197">
        <v>0.11196752468355876</v>
      </c>
      <c r="DN82" s="184">
        <v>569</v>
      </c>
      <c r="DO82" s="197">
        <v>0.11621732026143791</v>
      </c>
      <c r="DQ82" s="183" t="s">
        <v>24</v>
      </c>
      <c r="DR82" s="182">
        <v>98442427.98999989</v>
      </c>
      <c r="DS82" s="197">
        <v>0.15096427642367927</v>
      </c>
      <c r="DT82" s="184">
        <v>711</v>
      </c>
      <c r="DU82" s="197">
        <v>0.14578634406397376</v>
      </c>
      <c r="DW82" s="183" t="s">
        <v>24</v>
      </c>
      <c r="DX82" s="182">
        <v>78945631.169999987</v>
      </c>
      <c r="DY82" s="197">
        <v>0.12206815493342903</v>
      </c>
      <c r="DZ82" s="184">
        <v>566</v>
      </c>
      <c r="EA82" s="197">
        <v>0.11684558216350124</v>
      </c>
      <c r="EC82" s="183" t="s">
        <v>24</v>
      </c>
      <c r="ED82" s="182">
        <v>77896476.659999982</v>
      </c>
      <c r="EE82" s="197">
        <v>0.12090928658208547</v>
      </c>
      <c r="EF82" s="184">
        <v>563</v>
      </c>
      <c r="EG82" s="197">
        <v>0.11665975963530874</v>
      </c>
      <c r="EI82" s="183" t="s">
        <v>24</v>
      </c>
      <c r="EJ82" s="182">
        <v>85646469.379999995</v>
      </c>
      <c r="EK82" s="197">
        <v>0.13331939190550945</v>
      </c>
      <c r="EL82" s="184">
        <v>649</v>
      </c>
      <c r="EM82" s="197">
        <v>0.13487115544472153</v>
      </c>
      <c r="EO82" s="183" t="s">
        <v>24</v>
      </c>
      <c r="EP82" s="182">
        <v>78358249.079999924</v>
      </c>
      <c r="EQ82" s="197">
        <v>0.12279582514019168</v>
      </c>
      <c r="ER82" s="184">
        <v>554</v>
      </c>
      <c r="ES82" s="197">
        <v>0.11548884719616427</v>
      </c>
      <c r="EU82" s="183" t="s">
        <v>24</v>
      </c>
      <c r="EV82" s="182">
        <v>75079018.619999975</v>
      </c>
      <c r="EW82" s="197">
        <v>0.11791624561918515</v>
      </c>
      <c r="EX82" s="184">
        <v>561</v>
      </c>
      <c r="EY82" s="197">
        <v>0.11736401673640168</v>
      </c>
      <c r="FA82" s="183" t="s">
        <v>24</v>
      </c>
      <c r="FB82" s="182">
        <v>84640433.790000036</v>
      </c>
      <c r="FC82" s="197">
        <v>0.13379073670399588</v>
      </c>
      <c r="FD82" s="184">
        <v>625</v>
      </c>
      <c r="FE82" s="197">
        <v>0.13144058885383805</v>
      </c>
      <c r="FG82" s="183" t="s">
        <v>24</v>
      </c>
      <c r="FH82" s="182">
        <v>78780812.330000043</v>
      </c>
      <c r="FI82" s="197">
        <v>0.12500882754863857</v>
      </c>
      <c r="FJ82" s="184">
        <v>572</v>
      </c>
      <c r="FK82" s="197">
        <v>0.12075153050453874</v>
      </c>
      <c r="FM82" s="183" t="s">
        <v>24</v>
      </c>
      <c r="FN82" s="182">
        <v>72715959.50999999</v>
      </c>
      <c r="FO82" s="197">
        <v>0.1157265060104237</v>
      </c>
      <c r="FP82" s="184">
        <v>557</v>
      </c>
      <c r="FQ82" s="197">
        <v>0.11790855207451312</v>
      </c>
      <c r="FS82" s="183" t="s">
        <v>24</v>
      </c>
      <c r="FT82" s="182">
        <v>78260771.330000028</v>
      </c>
      <c r="FU82" s="197">
        <v>0.12527276290569736</v>
      </c>
      <c r="FV82" s="184">
        <v>577</v>
      </c>
      <c r="FW82" s="197">
        <v>0.12273984258668369</v>
      </c>
      <c r="FY82" s="183" t="s">
        <v>24</v>
      </c>
      <c r="FZ82" s="182">
        <v>80211318.279999986</v>
      </c>
      <c r="GA82" s="197">
        <v>0.12908909267431454</v>
      </c>
      <c r="GB82" s="184">
        <v>669</v>
      </c>
      <c r="GC82" s="197">
        <v>0.14316285041729082</v>
      </c>
      <c r="GE82" s="183" t="s">
        <v>24</v>
      </c>
      <c r="GF82" s="182">
        <v>87278555.409999907</v>
      </c>
      <c r="GG82" s="197">
        <v>0.14133096509207485</v>
      </c>
      <c r="GH82" s="184">
        <v>752</v>
      </c>
      <c r="GI82" s="197">
        <v>0.16210390170295322</v>
      </c>
      <c r="GK82" s="183" t="s">
        <v>24</v>
      </c>
      <c r="GL82" s="182">
        <v>91701303.610000029</v>
      </c>
      <c r="GM82" s="197">
        <v>0.14926825853889272</v>
      </c>
      <c r="GN82" s="184">
        <v>788</v>
      </c>
      <c r="GO82" s="197">
        <v>0.1707105719237435</v>
      </c>
      <c r="GQ82" s="183" t="s">
        <v>24</v>
      </c>
      <c r="GR82" s="182">
        <v>107544919.52000009</v>
      </c>
      <c r="GS82" s="197">
        <v>0.17618560784446874</v>
      </c>
      <c r="GT82" s="184">
        <v>916</v>
      </c>
      <c r="GU82" s="197">
        <v>0.19960775768141206</v>
      </c>
      <c r="GW82" s="183" t="s">
        <v>24</v>
      </c>
      <c r="GX82" s="182">
        <v>88567575.500000119</v>
      </c>
      <c r="GY82" s="197">
        <v>0.14626183058401354</v>
      </c>
      <c r="GZ82" s="184">
        <v>725</v>
      </c>
      <c r="HA82" s="197">
        <v>0.15902610221539812</v>
      </c>
      <c r="HC82" s="183" t="s">
        <v>24</v>
      </c>
      <c r="HD82" s="182">
        <v>59910273.409999982</v>
      </c>
      <c r="HE82" s="197">
        <v>9.9780983615853136E-2</v>
      </c>
      <c r="HF82" s="184">
        <v>478</v>
      </c>
      <c r="HG82" s="197">
        <v>0.10563535911602209</v>
      </c>
      <c r="HI82" s="183" t="s">
        <v>24</v>
      </c>
      <c r="HJ82" s="182">
        <v>66256061.060000032</v>
      </c>
      <c r="HK82" s="197">
        <v>0.1112013355070041</v>
      </c>
      <c r="HL82" s="184">
        <v>541</v>
      </c>
      <c r="HM82" s="197">
        <v>0.12067811733214365</v>
      </c>
      <c r="HO82" s="183" t="s">
        <v>24</v>
      </c>
      <c r="HP82" s="182">
        <v>29028799.199999992</v>
      </c>
      <c r="HQ82" s="197">
        <v>4.9291057388273614E-2</v>
      </c>
      <c r="HR82" s="184">
        <v>266</v>
      </c>
      <c r="HS82" s="197">
        <v>6.0099412562132852E-2</v>
      </c>
      <c r="HU82" s="183" t="s">
        <v>24</v>
      </c>
      <c r="HV82" s="182">
        <v>14435274.940000001</v>
      </c>
      <c r="HW82" s="197">
        <v>2.4781208097284891E-2</v>
      </c>
      <c r="HX82" s="184">
        <v>154</v>
      </c>
      <c r="HY82" s="197">
        <v>3.5200000000000002E-2</v>
      </c>
      <c r="IA82" s="183" t="s">
        <v>24</v>
      </c>
      <c r="IB82" s="182">
        <v>7630356.6800000025</v>
      </c>
      <c r="IC82" s="197">
        <v>1.317105400659788E-2</v>
      </c>
      <c r="ID82" s="184">
        <v>70</v>
      </c>
      <c r="IE82" s="197">
        <v>1.609935602575897E-2</v>
      </c>
      <c r="IG82" s="183" t="s">
        <v>24</v>
      </c>
      <c r="IH82" s="182">
        <v>12713014.09</v>
      </c>
      <c r="II82" s="197">
        <v>2.2300125552395359E-2</v>
      </c>
      <c r="IJ82" s="184">
        <v>98</v>
      </c>
      <c r="IK82" s="197">
        <v>2.2854477611940299E-2</v>
      </c>
      <c r="IM82" s="183" t="s">
        <v>24</v>
      </c>
      <c r="IN82" s="182">
        <v>24029855.539999995</v>
      </c>
      <c r="IO82" s="197">
        <v>4.2557250435685895E-2</v>
      </c>
      <c r="IP82" s="184">
        <v>226</v>
      </c>
      <c r="IQ82" s="197">
        <v>5.3113983548766154E-2</v>
      </c>
      <c r="IS82" s="183" t="s">
        <v>24</v>
      </c>
      <c r="IT82" s="182">
        <v>0</v>
      </c>
      <c r="IU82" s="197">
        <v>0</v>
      </c>
      <c r="IV82" s="184">
        <v>0</v>
      </c>
      <c r="IW82" s="197">
        <v>0</v>
      </c>
      <c r="IY82" s="183" t="s">
        <v>24</v>
      </c>
      <c r="IZ82" s="182">
        <v>0</v>
      </c>
      <c r="JA82" s="197">
        <v>0</v>
      </c>
      <c r="JB82" s="184">
        <v>0</v>
      </c>
      <c r="JC82" s="197">
        <v>0</v>
      </c>
      <c r="JE82" s="183" t="s">
        <v>24</v>
      </c>
      <c r="JF82" s="182">
        <v>0</v>
      </c>
      <c r="JG82" s="197">
        <v>0</v>
      </c>
      <c r="JH82" s="184">
        <v>0</v>
      </c>
      <c r="JI82" s="197">
        <v>0</v>
      </c>
      <c r="JK82" s="183" t="s">
        <v>24</v>
      </c>
      <c r="JL82" s="182">
        <v>0</v>
      </c>
      <c r="JM82" s="197">
        <v>0</v>
      </c>
      <c r="JN82" s="184">
        <v>0</v>
      </c>
      <c r="JO82" s="197">
        <v>0</v>
      </c>
      <c r="JQ82" s="198" t="s">
        <v>24</v>
      </c>
      <c r="JR82" s="199">
        <v>0</v>
      </c>
      <c r="JS82" s="200">
        <v>0</v>
      </c>
      <c r="JT82" s="201">
        <v>0</v>
      </c>
      <c r="JU82" s="200">
        <v>0</v>
      </c>
      <c r="JW82" s="198" t="s">
        <v>24</v>
      </c>
      <c r="JX82" s="199">
        <v>0</v>
      </c>
      <c r="JY82" s="200">
        <v>0</v>
      </c>
      <c r="JZ82" s="201">
        <v>0</v>
      </c>
      <c r="KA82" s="200">
        <v>0</v>
      </c>
      <c r="KC82" s="198" t="s">
        <v>24</v>
      </c>
      <c r="KD82" s="199">
        <v>0</v>
      </c>
      <c r="KE82" s="200">
        <v>0</v>
      </c>
      <c r="KF82" s="201">
        <v>0</v>
      </c>
      <c r="KG82" s="200">
        <v>0</v>
      </c>
      <c r="KI82" s="198" t="s">
        <v>24</v>
      </c>
      <c r="KJ82" s="199">
        <v>0</v>
      </c>
      <c r="KK82" s="200">
        <v>0</v>
      </c>
      <c r="KL82" s="201">
        <v>0</v>
      </c>
      <c r="KM82" s="200">
        <v>0</v>
      </c>
      <c r="KO82" s="198" t="s">
        <v>24</v>
      </c>
      <c r="KP82" s="199">
        <v>0</v>
      </c>
      <c r="KQ82" s="200">
        <v>0</v>
      </c>
      <c r="KR82" s="201">
        <v>0</v>
      </c>
      <c r="KS82" s="200">
        <v>0</v>
      </c>
      <c r="KU82" s="198" t="s">
        <v>24</v>
      </c>
      <c r="KV82" s="199">
        <v>0</v>
      </c>
      <c r="KW82" s="200">
        <v>0</v>
      </c>
      <c r="KX82" s="201">
        <v>0</v>
      </c>
      <c r="KY82" s="200">
        <v>0</v>
      </c>
      <c r="LA82" s="198" t="s">
        <v>24</v>
      </c>
      <c r="LB82" s="199">
        <v>0</v>
      </c>
      <c r="LC82" s="200">
        <v>0</v>
      </c>
      <c r="LD82" s="201">
        <v>0</v>
      </c>
      <c r="LE82" s="200">
        <v>0</v>
      </c>
      <c r="LG82" s="198" t="s">
        <v>24</v>
      </c>
      <c r="LH82" s="199">
        <v>0</v>
      </c>
      <c r="LI82" s="200">
        <v>0</v>
      </c>
      <c r="LJ82" s="201">
        <v>0</v>
      </c>
      <c r="LK82" s="200">
        <v>0</v>
      </c>
      <c r="LM82" s="198" t="s">
        <v>24</v>
      </c>
      <c r="LN82" s="199">
        <v>0</v>
      </c>
      <c r="LO82" s="200">
        <v>0</v>
      </c>
      <c r="LP82" s="201">
        <v>0</v>
      </c>
      <c r="LQ82" s="200">
        <v>0</v>
      </c>
      <c r="LS82" s="198" t="s">
        <v>24</v>
      </c>
      <c r="LT82" s="199">
        <v>0</v>
      </c>
      <c r="LU82" s="200">
        <v>0</v>
      </c>
      <c r="LV82" s="201">
        <v>0</v>
      </c>
      <c r="LW82" s="200">
        <v>0</v>
      </c>
      <c r="LY82" s="198" t="s">
        <v>24</v>
      </c>
      <c r="LZ82" s="199">
        <v>0</v>
      </c>
      <c r="MA82" s="200">
        <v>0</v>
      </c>
      <c r="MB82" s="201">
        <v>0</v>
      </c>
      <c r="MC82" s="200">
        <v>0</v>
      </c>
      <c r="ME82" s="198" t="s">
        <v>24</v>
      </c>
      <c r="MF82" s="199">
        <v>0</v>
      </c>
      <c r="MG82" s="200">
        <v>0</v>
      </c>
      <c r="MH82" s="201">
        <v>0</v>
      </c>
      <c r="MI82" s="200">
        <v>0</v>
      </c>
      <c r="MK82" s="198" t="s">
        <v>24</v>
      </c>
      <c r="ML82" s="199">
        <v>0</v>
      </c>
      <c r="MM82" s="200">
        <v>0</v>
      </c>
      <c r="MN82" s="201">
        <v>0</v>
      </c>
      <c r="MO82" s="200">
        <v>0</v>
      </c>
      <c r="MQ82" s="198" t="s">
        <v>24</v>
      </c>
      <c r="MR82" s="199">
        <v>0</v>
      </c>
      <c r="MS82" s="200">
        <v>0</v>
      </c>
      <c r="MT82" s="201">
        <v>0</v>
      </c>
      <c r="MU82" s="200">
        <v>0</v>
      </c>
      <c r="MW82" s="198" t="s">
        <v>24</v>
      </c>
      <c r="MX82" s="199">
        <v>0</v>
      </c>
      <c r="MY82" s="200">
        <v>0</v>
      </c>
      <c r="MZ82" s="201">
        <v>0</v>
      </c>
      <c r="NA82" s="200">
        <v>0</v>
      </c>
    </row>
    <row r="83" spans="1:365" s="176" customFormat="1" ht="18" x14ac:dyDescent="0.35">
      <c r="A83" s="183" t="s">
        <v>25</v>
      </c>
      <c r="B83" s="182">
        <v>0</v>
      </c>
      <c r="C83" s="197">
        <v>0</v>
      </c>
      <c r="D83" s="184">
        <v>0</v>
      </c>
      <c r="E83" s="197">
        <v>0</v>
      </c>
      <c r="G83" s="183" t="s">
        <v>25</v>
      </c>
      <c r="H83" s="182">
        <v>0</v>
      </c>
      <c r="I83" s="197">
        <v>0</v>
      </c>
      <c r="J83" s="184">
        <v>0</v>
      </c>
      <c r="K83" s="197">
        <v>0</v>
      </c>
      <c r="M83" s="183" t="s">
        <v>25</v>
      </c>
      <c r="N83" s="182">
        <v>0</v>
      </c>
      <c r="O83" s="197">
        <v>0</v>
      </c>
      <c r="P83" s="184">
        <v>0</v>
      </c>
      <c r="Q83" s="197">
        <v>0</v>
      </c>
      <c r="S83" s="183" t="s">
        <v>25</v>
      </c>
      <c r="T83" s="182">
        <v>0</v>
      </c>
      <c r="U83" s="197">
        <v>0</v>
      </c>
      <c r="V83" s="184">
        <v>0</v>
      </c>
      <c r="W83" s="197">
        <v>0</v>
      </c>
      <c r="Y83" s="183" t="s">
        <v>25</v>
      </c>
      <c r="Z83" s="182">
        <v>0</v>
      </c>
      <c r="AA83" s="197">
        <v>0</v>
      </c>
      <c r="AB83" s="184">
        <v>0</v>
      </c>
      <c r="AC83" s="197">
        <v>0</v>
      </c>
      <c r="AE83" s="183" t="s">
        <v>25</v>
      </c>
      <c r="AF83" s="182">
        <v>0</v>
      </c>
      <c r="AG83" s="197">
        <v>0</v>
      </c>
      <c r="AH83" s="184">
        <v>0</v>
      </c>
      <c r="AI83" s="197">
        <v>0</v>
      </c>
      <c r="AK83" s="183" t="s">
        <v>25</v>
      </c>
      <c r="AL83" s="182">
        <v>0</v>
      </c>
      <c r="AM83" s="197">
        <v>0</v>
      </c>
      <c r="AN83" s="184">
        <v>0</v>
      </c>
      <c r="AO83" s="197">
        <v>0</v>
      </c>
      <c r="AQ83" s="183" t="s">
        <v>25</v>
      </c>
      <c r="AR83" s="182">
        <v>232311.17</v>
      </c>
      <c r="AS83" s="197">
        <v>3.133455310855549E-4</v>
      </c>
      <c r="AT83" s="184">
        <v>2</v>
      </c>
      <c r="AU83" s="197">
        <v>3.5341933203746247E-4</v>
      </c>
      <c r="AW83" s="183" t="s">
        <v>25</v>
      </c>
      <c r="AX83" s="182">
        <v>321918.17</v>
      </c>
      <c r="AY83" s="197">
        <v>4.3714953978050676E-4</v>
      </c>
      <c r="AZ83" s="184">
        <v>3</v>
      </c>
      <c r="BA83" s="197">
        <v>5.3918044572250177E-4</v>
      </c>
      <c r="BC83" s="183" t="s">
        <v>25</v>
      </c>
      <c r="BD83" s="182">
        <v>439101.66</v>
      </c>
      <c r="BE83" s="197">
        <v>5.9943160703262771E-4</v>
      </c>
      <c r="BF83" s="184">
        <v>4</v>
      </c>
      <c r="BG83" s="197">
        <v>7.2267389340560076E-4</v>
      </c>
      <c r="BI83" s="183" t="s">
        <v>25</v>
      </c>
      <c r="BJ83" s="182">
        <v>2555851.98</v>
      </c>
      <c r="BK83" s="197">
        <v>3.5966493695480922E-3</v>
      </c>
      <c r="BL83" s="184">
        <v>25</v>
      </c>
      <c r="BM83" s="197">
        <v>4.6825248173815318E-3</v>
      </c>
      <c r="BO83" s="183" t="s">
        <v>25</v>
      </c>
      <c r="BP83" s="182">
        <v>14537033.300000003</v>
      </c>
      <c r="BQ83" s="197">
        <v>2.1309089308857623E-2</v>
      </c>
      <c r="BR83" s="184">
        <v>75</v>
      </c>
      <c r="BS83" s="197">
        <v>1.4728986645718775E-2</v>
      </c>
      <c r="BU83" s="183" t="s">
        <v>25</v>
      </c>
      <c r="BV83" s="182">
        <v>63981164.409999989</v>
      </c>
      <c r="BW83" s="197">
        <v>9.4838524810145972E-2</v>
      </c>
      <c r="BX83" s="184">
        <v>470</v>
      </c>
      <c r="BY83" s="197">
        <v>9.3124628492173567E-2</v>
      </c>
      <c r="CA83" s="183" t="s">
        <v>25</v>
      </c>
      <c r="CB83" s="182">
        <v>70923714.719999984</v>
      </c>
      <c r="CC83" s="197">
        <v>0.10552574455820606</v>
      </c>
      <c r="CD83" s="184">
        <v>455</v>
      </c>
      <c r="CE83" s="197">
        <v>9.0439276485788117E-2</v>
      </c>
      <c r="CG83" s="183" t="s">
        <v>25</v>
      </c>
      <c r="CH83" s="182">
        <v>50590686.469999984</v>
      </c>
      <c r="CI83" s="197">
        <v>7.558907753617615E-2</v>
      </c>
      <c r="CJ83" s="184">
        <v>368</v>
      </c>
      <c r="CK83" s="197">
        <v>7.346775803553604E-2</v>
      </c>
      <c r="CM83" s="183" t="s">
        <v>25</v>
      </c>
      <c r="CN83" s="182">
        <v>52633841.329999968</v>
      </c>
      <c r="CO83" s="197">
        <v>7.9125969081424261E-2</v>
      </c>
      <c r="CP83" s="184">
        <v>436</v>
      </c>
      <c r="CQ83" s="197">
        <v>8.7532623971090143E-2</v>
      </c>
      <c r="CS83" s="183" t="s">
        <v>25</v>
      </c>
      <c r="CT83" s="182">
        <v>51848178.029999986</v>
      </c>
      <c r="CU83" s="197">
        <v>7.8382095731508505E-2</v>
      </c>
      <c r="CV83" s="184">
        <v>443</v>
      </c>
      <c r="CW83" s="197">
        <v>8.9350544574425178E-2</v>
      </c>
      <c r="CY83" s="183" t="s">
        <v>25</v>
      </c>
      <c r="CZ83" s="182">
        <v>29298378.170000006</v>
      </c>
      <c r="DA83" s="197">
        <v>4.4471356039327239E-2</v>
      </c>
      <c r="DB83" s="184">
        <v>228</v>
      </c>
      <c r="DC83" s="197">
        <v>4.621933914453679E-2</v>
      </c>
      <c r="DE83" s="183" t="s">
        <v>25</v>
      </c>
      <c r="DF83" s="182">
        <v>54988536.609999977</v>
      </c>
      <c r="DG83" s="197">
        <v>8.3674094071048893E-2</v>
      </c>
      <c r="DH83" s="184">
        <v>498</v>
      </c>
      <c r="DI83" s="197">
        <v>0.10134310134310134</v>
      </c>
      <c r="DK83" s="183" t="s">
        <v>25</v>
      </c>
      <c r="DL83" s="182">
        <v>60197744.98999998</v>
      </c>
      <c r="DM83" s="197">
        <v>9.1959375977774996E-2</v>
      </c>
      <c r="DN83" s="184">
        <v>480</v>
      </c>
      <c r="DO83" s="197">
        <v>9.8039215686274508E-2</v>
      </c>
      <c r="DQ83" s="183" t="s">
        <v>25</v>
      </c>
      <c r="DR83" s="182">
        <v>48989286.909999996</v>
      </c>
      <c r="DS83" s="197">
        <v>7.5126471399419817E-2</v>
      </c>
      <c r="DT83" s="184">
        <v>390</v>
      </c>
      <c r="DU83" s="197">
        <v>7.9967192946483495E-2</v>
      </c>
      <c r="DW83" s="183" t="s">
        <v>25</v>
      </c>
      <c r="DX83" s="182">
        <v>29010243.430000007</v>
      </c>
      <c r="DY83" s="197">
        <v>4.4856527678449026E-2</v>
      </c>
      <c r="DZ83" s="184">
        <v>242</v>
      </c>
      <c r="EA83" s="197">
        <v>4.995871180842279E-2</v>
      </c>
      <c r="EC83" s="183" t="s">
        <v>25</v>
      </c>
      <c r="ED83" s="182">
        <v>28302449.390000015</v>
      </c>
      <c r="EE83" s="197">
        <v>4.3930471710637735E-2</v>
      </c>
      <c r="EF83" s="184">
        <v>233</v>
      </c>
      <c r="EG83" s="197">
        <v>4.8280149191877328E-2</v>
      </c>
      <c r="EI83" s="183" t="s">
        <v>25</v>
      </c>
      <c r="EJ83" s="182">
        <v>36026333.870000005</v>
      </c>
      <c r="EK83" s="197">
        <v>5.607947366543576E-2</v>
      </c>
      <c r="EL83" s="184">
        <v>297</v>
      </c>
      <c r="EM83" s="197">
        <v>6.172069825436409E-2</v>
      </c>
      <c r="EO83" s="183" t="s">
        <v>25</v>
      </c>
      <c r="EP83" s="182">
        <v>37222922.839999996</v>
      </c>
      <c r="EQ83" s="197">
        <v>5.8332333582401821E-2</v>
      </c>
      <c r="ER83" s="184">
        <v>326</v>
      </c>
      <c r="ES83" s="197">
        <v>6.7959141129872835E-2</v>
      </c>
      <c r="EU83" s="183" t="s">
        <v>25</v>
      </c>
      <c r="EV83" s="182">
        <v>20107626.559999995</v>
      </c>
      <c r="EW83" s="197">
        <v>3.1580272036696624E-2</v>
      </c>
      <c r="EX83" s="184">
        <v>168</v>
      </c>
      <c r="EY83" s="197">
        <v>3.5146443514644354E-2</v>
      </c>
      <c r="FA83" s="183" t="s">
        <v>25</v>
      </c>
      <c r="FB83" s="182">
        <v>36484005.650000013</v>
      </c>
      <c r="FC83" s="197">
        <v>5.7670096610527403E-2</v>
      </c>
      <c r="FD83" s="184">
        <v>295</v>
      </c>
      <c r="FE83" s="197">
        <v>6.203995793901157E-2</v>
      </c>
      <c r="FG83" s="183" t="s">
        <v>25</v>
      </c>
      <c r="FH83" s="182">
        <v>21547136.010000002</v>
      </c>
      <c r="FI83" s="197">
        <v>3.4190840764095849E-2</v>
      </c>
      <c r="FJ83" s="184">
        <v>200</v>
      </c>
      <c r="FK83" s="197">
        <v>4.2220814861726831E-2</v>
      </c>
      <c r="FM83" s="183" t="s">
        <v>25</v>
      </c>
      <c r="FN83" s="182">
        <v>23641403.260000002</v>
      </c>
      <c r="FO83" s="197">
        <v>3.7624986521521332E-2</v>
      </c>
      <c r="FP83" s="184">
        <v>162</v>
      </c>
      <c r="FQ83" s="197">
        <v>3.4292972057578322E-2</v>
      </c>
      <c r="FS83" s="183" t="s">
        <v>25</v>
      </c>
      <c r="FT83" s="182">
        <v>31912869.200000003</v>
      </c>
      <c r="FU83" s="197">
        <v>5.1083234026338228E-2</v>
      </c>
      <c r="FV83" s="184">
        <v>282</v>
      </c>
      <c r="FW83" s="197">
        <v>5.9987236758136567E-2</v>
      </c>
      <c r="FY83" s="183" t="s">
        <v>25</v>
      </c>
      <c r="FZ83" s="182">
        <v>35578513.990000017</v>
      </c>
      <c r="GA83" s="197">
        <v>5.7258728420807967E-2</v>
      </c>
      <c r="GB83" s="184">
        <v>283</v>
      </c>
      <c r="GC83" s="197">
        <v>6.056066766531136E-2</v>
      </c>
      <c r="GE83" s="183" t="s">
        <v>25</v>
      </c>
      <c r="GF83" s="182">
        <v>47061713.759999998</v>
      </c>
      <c r="GG83" s="197">
        <v>7.6207464632551764E-2</v>
      </c>
      <c r="GH83" s="184">
        <v>430</v>
      </c>
      <c r="GI83" s="197">
        <v>9.2692390601422717E-2</v>
      </c>
      <c r="GK83" s="183" t="s">
        <v>25</v>
      </c>
      <c r="GL83" s="182">
        <v>42354201.740000002</v>
      </c>
      <c r="GM83" s="197">
        <v>6.8942726947725866E-2</v>
      </c>
      <c r="GN83" s="184">
        <v>347</v>
      </c>
      <c r="GO83" s="197">
        <v>7.5173310225303297E-2</v>
      </c>
      <c r="GQ83" s="183" t="s">
        <v>25</v>
      </c>
      <c r="GR83" s="182">
        <v>33374120.689999994</v>
      </c>
      <c r="GS83" s="197">
        <v>5.4675197733992452E-2</v>
      </c>
      <c r="GT83" s="184">
        <v>296</v>
      </c>
      <c r="GU83" s="197">
        <v>6.4502070167792552E-2</v>
      </c>
      <c r="GW83" s="183" t="s">
        <v>25</v>
      </c>
      <c r="GX83" s="182">
        <v>13628754.300000004</v>
      </c>
      <c r="GY83" s="197">
        <v>2.250673049639644E-2</v>
      </c>
      <c r="GZ83" s="184">
        <v>145</v>
      </c>
      <c r="HA83" s="197">
        <v>3.1805220443079624E-2</v>
      </c>
      <c r="HC83" s="183" t="s">
        <v>25</v>
      </c>
      <c r="HD83" s="182">
        <v>10693834.889999999</v>
      </c>
      <c r="HE83" s="197">
        <v>1.7810657558635382E-2</v>
      </c>
      <c r="HF83" s="184">
        <v>109</v>
      </c>
      <c r="HG83" s="197">
        <v>2.4088397790055248E-2</v>
      </c>
      <c r="HI83" s="183" t="s">
        <v>25</v>
      </c>
      <c r="HJ83" s="182">
        <v>12792274.089999994</v>
      </c>
      <c r="HK83" s="197">
        <v>2.147000501118598E-2</v>
      </c>
      <c r="HL83" s="184">
        <v>104</v>
      </c>
      <c r="HM83" s="197">
        <v>2.319875083649342E-2</v>
      </c>
      <c r="HO83" s="183" t="s">
        <v>25</v>
      </c>
      <c r="HP83" s="182">
        <v>2912904.6</v>
      </c>
      <c r="HQ83" s="197">
        <v>4.9461276994594468E-3</v>
      </c>
      <c r="HR83" s="184">
        <v>26</v>
      </c>
      <c r="HS83" s="197">
        <v>5.8743786714866696E-3</v>
      </c>
      <c r="HU83" s="183" t="s">
        <v>25</v>
      </c>
      <c r="HV83" s="182">
        <v>1685217.3000000003</v>
      </c>
      <c r="HW83" s="197">
        <v>2.8930325729178375E-3</v>
      </c>
      <c r="HX83" s="184">
        <v>15</v>
      </c>
      <c r="HY83" s="197">
        <v>3.4285714285714284E-3</v>
      </c>
      <c r="IA83" s="183" t="s">
        <v>25</v>
      </c>
      <c r="IB83" s="182">
        <v>2686110.4499999997</v>
      </c>
      <c r="IC83" s="197">
        <v>4.6365992165699017E-3</v>
      </c>
      <c r="ID83" s="184">
        <v>10</v>
      </c>
      <c r="IE83" s="197">
        <v>2.2999080036798527E-3</v>
      </c>
      <c r="IG83" s="183" t="s">
        <v>25</v>
      </c>
      <c r="IH83" s="182">
        <v>1104454.6499999999</v>
      </c>
      <c r="II83" s="197">
        <v>1.9373436690595905E-3</v>
      </c>
      <c r="IJ83" s="184">
        <v>8</v>
      </c>
      <c r="IK83" s="197">
        <v>1.8656716417910447E-3</v>
      </c>
      <c r="IM83" s="183" t="s">
        <v>25</v>
      </c>
      <c r="IN83" s="182">
        <v>2155460.96</v>
      </c>
      <c r="IO83" s="197">
        <v>3.817355111701348E-3</v>
      </c>
      <c r="IP83" s="184">
        <v>21</v>
      </c>
      <c r="IQ83" s="197">
        <v>4.9353701527614568E-3</v>
      </c>
      <c r="IS83" s="183" t="s">
        <v>25</v>
      </c>
      <c r="IT83" s="182">
        <v>0</v>
      </c>
      <c r="IU83" s="197">
        <v>0</v>
      </c>
      <c r="IV83" s="184">
        <v>0</v>
      </c>
      <c r="IW83" s="197">
        <v>0</v>
      </c>
      <c r="IY83" s="183" t="s">
        <v>25</v>
      </c>
      <c r="IZ83" s="182">
        <v>0</v>
      </c>
      <c r="JA83" s="197">
        <v>0</v>
      </c>
      <c r="JB83" s="184">
        <v>0</v>
      </c>
      <c r="JC83" s="197">
        <v>0</v>
      </c>
      <c r="JE83" s="183" t="s">
        <v>25</v>
      </c>
      <c r="JF83" s="182">
        <v>0</v>
      </c>
      <c r="JG83" s="197">
        <v>0</v>
      </c>
      <c r="JH83" s="184">
        <v>0</v>
      </c>
      <c r="JI83" s="197">
        <v>0</v>
      </c>
      <c r="JK83" s="183" t="s">
        <v>25</v>
      </c>
      <c r="JL83" s="182">
        <v>0</v>
      </c>
      <c r="JM83" s="197">
        <v>0</v>
      </c>
      <c r="JN83" s="184">
        <v>0</v>
      </c>
      <c r="JO83" s="197">
        <v>0</v>
      </c>
      <c r="JQ83" s="198" t="s">
        <v>25</v>
      </c>
      <c r="JR83" s="199">
        <v>0</v>
      </c>
      <c r="JS83" s="200">
        <v>0</v>
      </c>
      <c r="JT83" s="201">
        <v>0</v>
      </c>
      <c r="JU83" s="200">
        <v>0</v>
      </c>
      <c r="JW83" s="198" t="s">
        <v>25</v>
      </c>
      <c r="JX83" s="199">
        <v>0</v>
      </c>
      <c r="JY83" s="200">
        <v>0</v>
      </c>
      <c r="JZ83" s="201">
        <v>0</v>
      </c>
      <c r="KA83" s="200">
        <v>0</v>
      </c>
      <c r="KC83" s="198" t="s">
        <v>25</v>
      </c>
      <c r="KD83" s="199">
        <v>0</v>
      </c>
      <c r="KE83" s="200">
        <v>0</v>
      </c>
      <c r="KF83" s="201">
        <v>0</v>
      </c>
      <c r="KG83" s="200">
        <v>0</v>
      </c>
      <c r="KI83" s="198" t="s">
        <v>25</v>
      </c>
      <c r="KJ83" s="199">
        <v>0</v>
      </c>
      <c r="KK83" s="200">
        <v>0</v>
      </c>
      <c r="KL83" s="201">
        <v>0</v>
      </c>
      <c r="KM83" s="200">
        <v>0</v>
      </c>
      <c r="KO83" s="198" t="s">
        <v>25</v>
      </c>
      <c r="KP83" s="199">
        <v>0</v>
      </c>
      <c r="KQ83" s="200">
        <v>0</v>
      </c>
      <c r="KR83" s="201">
        <v>0</v>
      </c>
      <c r="KS83" s="200">
        <v>0</v>
      </c>
      <c r="KU83" s="198" t="s">
        <v>25</v>
      </c>
      <c r="KV83" s="199">
        <v>0</v>
      </c>
      <c r="KW83" s="200">
        <v>0</v>
      </c>
      <c r="KX83" s="201">
        <v>0</v>
      </c>
      <c r="KY83" s="200">
        <v>0</v>
      </c>
      <c r="LA83" s="198" t="s">
        <v>25</v>
      </c>
      <c r="LB83" s="199">
        <v>0</v>
      </c>
      <c r="LC83" s="200">
        <v>0</v>
      </c>
      <c r="LD83" s="201">
        <v>0</v>
      </c>
      <c r="LE83" s="200">
        <v>0</v>
      </c>
      <c r="LG83" s="198" t="s">
        <v>25</v>
      </c>
      <c r="LH83" s="199">
        <v>0</v>
      </c>
      <c r="LI83" s="200">
        <v>0</v>
      </c>
      <c r="LJ83" s="201">
        <v>0</v>
      </c>
      <c r="LK83" s="200">
        <v>0</v>
      </c>
      <c r="LM83" s="198" t="s">
        <v>25</v>
      </c>
      <c r="LN83" s="199">
        <v>0</v>
      </c>
      <c r="LO83" s="200">
        <v>0</v>
      </c>
      <c r="LP83" s="201">
        <v>0</v>
      </c>
      <c r="LQ83" s="200">
        <v>0</v>
      </c>
      <c r="LS83" s="198" t="s">
        <v>25</v>
      </c>
      <c r="LT83" s="199">
        <v>0</v>
      </c>
      <c r="LU83" s="200">
        <v>0</v>
      </c>
      <c r="LV83" s="201">
        <v>0</v>
      </c>
      <c r="LW83" s="200">
        <v>0</v>
      </c>
      <c r="LY83" s="198" t="s">
        <v>25</v>
      </c>
      <c r="LZ83" s="199">
        <v>0</v>
      </c>
      <c r="MA83" s="200">
        <v>0</v>
      </c>
      <c r="MB83" s="201">
        <v>0</v>
      </c>
      <c r="MC83" s="200">
        <v>0</v>
      </c>
      <c r="ME83" s="198" t="s">
        <v>25</v>
      </c>
      <c r="MF83" s="199">
        <v>0</v>
      </c>
      <c r="MG83" s="200">
        <v>0</v>
      </c>
      <c r="MH83" s="201">
        <v>0</v>
      </c>
      <c r="MI83" s="200">
        <v>0</v>
      </c>
      <c r="MK83" s="198" t="s">
        <v>25</v>
      </c>
      <c r="ML83" s="199">
        <v>0</v>
      </c>
      <c r="MM83" s="200">
        <v>0</v>
      </c>
      <c r="MN83" s="201">
        <v>0</v>
      </c>
      <c r="MO83" s="200">
        <v>0</v>
      </c>
      <c r="MQ83" s="198" t="s">
        <v>25</v>
      </c>
      <c r="MR83" s="199">
        <v>0</v>
      </c>
      <c r="MS83" s="200">
        <v>0</v>
      </c>
      <c r="MT83" s="201">
        <v>0</v>
      </c>
      <c r="MU83" s="200">
        <v>0</v>
      </c>
      <c r="MW83" s="198" t="s">
        <v>25</v>
      </c>
      <c r="MX83" s="199">
        <v>0</v>
      </c>
      <c r="MY83" s="200">
        <v>0</v>
      </c>
      <c r="MZ83" s="201">
        <v>0</v>
      </c>
      <c r="NA83" s="200">
        <v>0</v>
      </c>
    </row>
    <row r="84" spans="1:365" s="176" customFormat="1" ht="18" x14ac:dyDescent="0.35">
      <c r="A84" s="183" t="s">
        <v>26</v>
      </c>
      <c r="B84" s="182">
        <v>0</v>
      </c>
      <c r="C84" s="197">
        <v>0</v>
      </c>
      <c r="D84" s="184">
        <v>0</v>
      </c>
      <c r="E84" s="197">
        <v>0</v>
      </c>
      <c r="G84" s="183" t="s">
        <v>26</v>
      </c>
      <c r="H84" s="182">
        <v>0</v>
      </c>
      <c r="I84" s="197">
        <v>0</v>
      </c>
      <c r="J84" s="184">
        <v>0</v>
      </c>
      <c r="K84" s="197">
        <v>0</v>
      </c>
      <c r="M84" s="183" t="s">
        <v>26</v>
      </c>
      <c r="N84" s="182">
        <v>606898.16</v>
      </c>
      <c r="O84" s="197">
        <v>7.6324136842727795E-4</v>
      </c>
      <c r="P84" s="184">
        <v>1</v>
      </c>
      <c r="Q84" s="197">
        <v>1.5787811809283233E-4</v>
      </c>
      <c r="S84" s="183" t="s">
        <v>26</v>
      </c>
      <c r="T84" s="182">
        <v>0</v>
      </c>
      <c r="U84" s="197">
        <v>0</v>
      </c>
      <c r="V84" s="184">
        <v>0</v>
      </c>
      <c r="W84" s="197">
        <v>0</v>
      </c>
      <c r="Y84" s="183" t="s">
        <v>26</v>
      </c>
      <c r="Z84" s="182">
        <v>0</v>
      </c>
      <c r="AA84" s="197">
        <v>0</v>
      </c>
      <c r="AB84" s="184">
        <v>0</v>
      </c>
      <c r="AC84" s="197">
        <v>0</v>
      </c>
      <c r="AE84" s="183" t="s">
        <v>26</v>
      </c>
      <c r="AF84" s="182">
        <v>0</v>
      </c>
      <c r="AG84" s="197">
        <v>0</v>
      </c>
      <c r="AH84" s="184">
        <v>0</v>
      </c>
      <c r="AI84" s="197">
        <v>0</v>
      </c>
      <c r="AK84" s="183" t="s">
        <v>26</v>
      </c>
      <c r="AL84" s="182">
        <v>0</v>
      </c>
      <c r="AM84" s="197">
        <v>0</v>
      </c>
      <c r="AN84" s="184">
        <v>0</v>
      </c>
      <c r="AO84" s="197">
        <v>0</v>
      </c>
      <c r="AQ84" s="183" t="s">
        <v>26</v>
      </c>
      <c r="AR84" s="182">
        <v>0</v>
      </c>
      <c r="AS84" s="197">
        <v>0</v>
      </c>
      <c r="AT84" s="184">
        <v>0</v>
      </c>
      <c r="AU84" s="197">
        <v>0</v>
      </c>
      <c r="AW84" s="183" t="s">
        <v>26</v>
      </c>
      <c r="AX84" s="182">
        <v>0</v>
      </c>
      <c r="AY84" s="197">
        <v>0</v>
      </c>
      <c r="AZ84" s="184">
        <v>0</v>
      </c>
      <c r="BA84" s="197">
        <v>0</v>
      </c>
      <c r="BC84" s="183" t="s">
        <v>26</v>
      </c>
      <c r="BD84" s="182">
        <v>0</v>
      </c>
      <c r="BE84" s="197">
        <v>0</v>
      </c>
      <c r="BF84" s="184">
        <v>0</v>
      </c>
      <c r="BG84" s="197">
        <v>0</v>
      </c>
      <c r="BI84" s="183" t="s">
        <v>26</v>
      </c>
      <c r="BJ84" s="182">
        <v>1855664.96</v>
      </c>
      <c r="BK84" s="197">
        <v>2.6113312745429354E-3</v>
      </c>
      <c r="BL84" s="184">
        <v>11</v>
      </c>
      <c r="BM84" s="197">
        <v>2.060310919647874E-3</v>
      </c>
      <c r="BO84" s="183" t="s">
        <v>26</v>
      </c>
      <c r="BP84" s="182">
        <v>9650293.790000001</v>
      </c>
      <c r="BQ84" s="197">
        <v>1.4145869241960402E-2</v>
      </c>
      <c r="BR84" s="184">
        <v>77</v>
      </c>
      <c r="BS84" s="197">
        <v>1.5121759622937941E-2</v>
      </c>
      <c r="BU84" s="183" t="s">
        <v>26</v>
      </c>
      <c r="BV84" s="182">
        <v>96159985.560000077</v>
      </c>
      <c r="BW84" s="197">
        <v>0.14253681158153444</v>
      </c>
      <c r="BX84" s="184">
        <v>786</v>
      </c>
      <c r="BY84" s="197">
        <v>0.15573608084010304</v>
      </c>
      <c r="CA84" s="183" t="s">
        <v>26</v>
      </c>
      <c r="CB84" s="182">
        <v>86779707.410000011</v>
      </c>
      <c r="CC84" s="197">
        <v>0.12911750707272493</v>
      </c>
      <c r="CD84" s="184">
        <v>607</v>
      </c>
      <c r="CE84" s="197">
        <v>0.12065195786126019</v>
      </c>
      <c r="CG84" s="183" t="s">
        <v>26</v>
      </c>
      <c r="CH84" s="182">
        <v>92133806.419999957</v>
      </c>
      <c r="CI84" s="197">
        <v>0.13765991179649678</v>
      </c>
      <c r="CJ84" s="184">
        <v>757</v>
      </c>
      <c r="CK84" s="197">
        <v>0.15112796965462169</v>
      </c>
      <c r="CM84" s="183" t="s">
        <v>26</v>
      </c>
      <c r="CN84" s="182">
        <v>77234183.379999995</v>
      </c>
      <c r="CO84" s="197">
        <v>0.11610837156724269</v>
      </c>
      <c r="CP84" s="184">
        <v>621</v>
      </c>
      <c r="CQ84" s="197">
        <v>0.12467376028909857</v>
      </c>
      <c r="CS84" s="183" t="s">
        <v>26</v>
      </c>
      <c r="CT84" s="182">
        <v>60012846.340000033</v>
      </c>
      <c r="CU84" s="197">
        <v>9.0725129516035063E-2</v>
      </c>
      <c r="CV84" s="184">
        <v>489</v>
      </c>
      <c r="CW84" s="197">
        <v>9.8628479225494156E-2</v>
      </c>
      <c r="CY84" s="183" t="s">
        <v>26</v>
      </c>
      <c r="CZ84" s="182">
        <v>68421314.75</v>
      </c>
      <c r="DA84" s="197">
        <v>0.10385519059351134</v>
      </c>
      <c r="DB84" s="184">
        <v>603</v>
      </c>
      <c r="DC84" s="197">
        <v>0.12223798905331441</v>
      </c>
      <c r="DE84" s="183" t="s">
        <v>26</v>
      </c>
      <c r="DF84" s="182">
        <v>37976283.81000001</v>
      </c>
      <c r="DG84" s="197">
        <v>5.7787156012602849E-2</v>
      </c>
      <c r="DH84" s="184">
        <v>299</v>
      </c>
      <c r="DI84" s="197">
        <v>6.0846560846560843E-2</v>
      </c>
      <c r="DK84" s="183" t="s">
        <v>26</v>
      </c>
      <c r="DL84" s="182">
        <v>54172713.269999981</v>
      </c>
      <c r="DM84" s="197">
        <v>8.2755407335601772E-2</v>
      </c>
      <c r="DN84" s="184">
        <v>459</v>
      </c>
      <c r="DO84" s="197">
        <v>9.375E-2</v>
      </c>
      <c r="DQ84" s="183" t="s">
        <v>26</v>
      </c>
      <c r="DR84" s="182">
        <v>98001392.870000035</v>
      </c>
      <c r="DS84" s="197">
        <v>0.15028793646409425</v>
      </c>
      <c r="DT84" s="184">
        <v>818</v>
      </c>
      <c r="DU84" s="197">
        <v>0.16772606110313718</v>
      </c>
      <c r="DW84" s="183" t="s">
        <v>26</v>
      </c>
      <c r="DX84" s="182">
        <v>54857388.200000018</v>
      </c>
      <c r="DY84" s="197">
        <v>8.482217524641858E-2</v>
      </c>
      <c r="DZ84" s="184">
        <v>410</v>
      </c>
      <c r="EA84" s="197">
        <v>8.4640792733278278E-2</v>
      </c>
      <c r="EC84" s="183" t="s">
        <v>26</v>
      </c>
      <c r="ED84" s="182">
        <v>50324476.689999998</v>
      </c>
      <c r="EE84" s="197">
        <v>7.8112603228037841E-2</v>
      </c>
      <c r="EF84" s="184">
        <v>375</v>
      </c>
      <c r="EG84" s="197">
        <v>7.7704102776626607E-2</v>
      </c>
      <c r="EI84" s="183" t="s">
        <v>26</v>
      </c>
      <c r="EJ84" s="182">
        <v>76571216.199999988</v>
      </c>
      <c r="EK84" s="197">
        <v>0.11919263053280216</v>
      </c>
      <c r="EL84" s="184">
        <v>605</v>
      </c>
      <c r="EM84" s="197">
        <v>0.12572734829592686</v>
      </c>
      <c r="EO84" s="183" t="s">
        <v>26</v>
      </c>
      <c r="EP84" s="182">
        <v>57471931.80999998</v>
      </c>
      <c r="EQ84" s="197">
        <v>9.0064713949958311E-2</v>
      </c>
      <c r="ER84" s="184">
        <v>509</v>
      </c>
      <c r="ES84" s="197">
        <v>0.10610798415676465</v>
      </c>
      <c r="EU84" s="183" t="s">
        <v>26</v>
      </c>
      <c r="EV84" s="182">
        <v>72633033.980000004</v>
      </c>
      <c r="EW84" s="197">
        <v>0.11407467535238681</v>
      </c>
      <c r="EX84" s="184">
        <v>613</v>
      </c>
      <c r="EY84" s="197">
        <v>0.12824267782426779</v>
      </c>
      <c r="FA84" s="183" t="s">
        <v>26</v>
      </c>
      <c r="FB84" s="182">
        <v>41509536.649999991</v>
      </c>
      <c r="FC84" s="197">
        <v>6.561392989104875E-2</v>
      </c>
      <c r="FD84" s="184">
        <v>398</v>
      </c>
      <c r="FE84" s="197">
        <v>8.3701366982124076E-2</v>
      </c>
      <c r="FG84" s="183" t="s">
        <v>26</v>
      </c>
      <c r="FH84" s="182">
        <v>49958842.159999989</v>
      </c>
      <c r="FI84" s="197">
        <v>7.9274332155253244E-2</v>
      </c>
      <c r="FJ84" s="184">
        <v>398</v>
      </c>
      <c r="FK84" s="197">
        <v>8.4019421574836398E-2</v>
      </c>
      <c r="FM84" s="183" t="s">
        <v>26</v>
      </c>
      <c r="FN84" s="182">
        <v>35984271.250000007</v>
      </c>
      <c r="FO84" s="197">
        <v>5.7268500768681431E-2</v>
      </c>
      <c r="FP84" s="184">
        <v>315</v>
      </c>
      <c r="FQ84" s="197">
        <v>6.6680779000846735E-2</v>
      </c>
      <c r="FS84" s="183" t="s">
        <v>26</v>
      </c>
      <c r="FT84" s="182">
        <v>47392329.369999968</v>
      </c>
      <c r="FU84" s="197">
        <v>7.5861353521325198E-2</v>
      </c>
      <c r="FV84" s="184">
        <v>437</v>
      </c>
      <c r="FW84" s="197">
        <v>9.2958944905339291E-2</v>
      </c>
      <c r="FY84" s="183" t="s">
        <v>26</v>
      </c>
      <c r="FZ84" s="182">
        <v>53306487.029999979</v>
      </c>
      <c r="GA84" s="197">
        <v>8.5789464528394421E-2</v>
      </c>
      <c r="GB84" s="184">
        <v>486</v>
      </c>
      <c r="GC84" s="197">
        <v>0.10400171196233683</v>
      </c>
      <c r="GE84" s="183" t="s">
        <v>26</v>
      </c>
      <c r="GF84" s="182">
        <v>40910975.590000004</v>
      </c>
      <c r="GG84" s="197">
        <v>6.6247517913553225E-2</v>
      </c>
      <c r="GH84" s="184">
        <v>340</v>
      </c>
      <c r="GI84" s="197">
        <v>7.3291657684845871E-2</v>
      </c>
      <c r="GK84" s="183" t="s">
        <v>26</v>
      </c>
      <c r="GL84" s="182">
        <v>19689640.409999993</v>
      </c>
      <c r="GM84" s="197">
        <v>3.2050126002104141E-2</v>
      </c>
      <c r="GN84" s="184">
        <v>138</v>
      </c>
      <c r="GO84" s="197">
        <v>2.9896013864818025E-2</v>
      </c>
      <c r="GQ84" s="183" t="s">
        <v>26</v>
      </c>
      <c r="GR84" s="182">
        <v>5975939.790000001</v>
      </c>
      <c r="GS84" s="197">
        <v>9.7900913315323492E-3</v>
      </c>
      <c r="GT84" s="184">
        <v>53</v>
      </c>
      <c r="GU84" s="197">
        <v>1.1549357158422315E-2</v>
      </c>
      <c r="GW84" s="183" t="s">
        <v>26</v>
      </c>
      <c r="GX84" s="182">
        <v>6936216.830000001</v>
      </c>
      <c r="GY84" s="197">
        <v>1.1454573134199009E-2</v>
      </c>
      <c r="GZ84" s="184">
        <v>57</v>
      </c>
      <c r="HA84" s="197">
        <v>1.2502741829348541E-2</v>
      </c>
      <c r="HC84" s="183" t="s">
        <v>26</v>
      </c>
      <c r="HD84" s="182">
        <v>9168669.3800000027</v>
      </c>
      <c r="HE84" s="197">
        <v>1.5270483626807319E-2</v>
      </c>
      <c r="HF84" s="184">
        <v>103</v>
      </c>
      <c r="HG84" s="197">
        <v>2.276243093922652E-2</v>
      </c>
      <c r="HI84" s="183" t="s">
        <v>26</v>
      </c>
      <c r="HJ84" s="182">
        <v>14089552.460000005</v>
      </c>
      <c r="HK84" s="197">
        <v>2.3647301472225411E-2</v>
      </c>
      <c r="HL84" s="184">
        <v>158</v>
      </c>
      <c r="HM84" s="197">
        <v>3.5244256078518846E-2</v>
      </c>
      <c r="HO84" s="183" t="s">
        <v>26</v>
      </c>
      <c r="HP84" s="182">
        <v>4696975</v>
      </c>
      <c r="HQ84" s="197">
        <v>7.9754888475127312E-3</v>
      </c>
      <c r="HR84" s="184">
        <v>33</v>
      </c>
      <c r="HS84" s="197">
        <v>7.4559421599638496E-3</v>
      </c>
      <c r="HU84" s="183" t="s">
        <v>26</v>
      </c>
      <c r="HV84" s="182">
        <v>2572258.5300000003</v>
      </c>
      <c r="HW84" s="197">
        <v>4.4158267976810786E-3</v>
      </c>
      <c r="HX84" s="184">
        <v>27</v>
      </c>
      <c r="HY84" s="197">
        <v>6.1714285714285716E-3</v>
      </c>
      <c r="IA84" s="183" t="s">
        <v>26</v>
      </c>
      <c r="IB84" s="182">
        <v>2957599.8300000005</v>
      </c>
      <c r="IC84" s="197">
        <v>5.1052275436794785E-3</v>
      </c>
      <c r="ID84" s="184">
        <v>31</v>
      </c>
      <c r="IE84" s="197">
        <v>7.1297148114075441E-3</v>
      </c>
      <c r="IG84" s="183" t="s">
        <v>26</v>
      </c>
      <c r="IH84" s="182">
        <v>1792962.5199999998</v>
      </c>
      <c r="II84" s="197">
        <v>3.1450676467187941E-3</v>
      </c>
      <c r="IJ84" s="184">
        <v>17</v>
      </c>
      <c r="IK84" s="197">
        <v>3.9645522388059703E-3</v>
      </c>
      <c r="IM84" s="183" t="s">
        <v>26</v>
      </c>
      <c r="IN84" s="182">
        <v>2528032.5700000003</v>
      </c>
      <c r="IO84" s="197">
        <v>4.4771852669681367E-3</v>
      </c>
      <c r="IP84" s="184">
        <v>25</v>
      </c>
      <c r="IQ84" s="197">
        <v>5.8754406580493537E-3</v>
      </c>
      <c r="IS84" s="183" t="s">
        <v>26</v>
      </c>
      <c r="IT84" s="182">
        <v>0</v>
      </c>
      <c r="IU84" s="197">
        <v>0</v>
      </c>
      <c r="IV84" s="184">
        <v>0</v>
      </c>
      <c r="IW84" s="197">
        <v>0</v>
      </c>
      <c r="IY84" s="183" t="s">
        <v>26</v>
      </c>
      <c r="IZ84" s="182">
        <v>0</v>
      </c>
      <c r="JA84" s="197">
        <v>0</v>
      </c>
      <c r="JB84" s="184">
        <v>0</v>
      </c>
      <c r="JC84" s="197">
        <v>0</v>
      </c>
      <c r="JE84" s="183" t="s">
        <v>26</v>
      </c>
      <c r="JF84" s="182">
        <v>0</v>
      </c>
      <c r="JG84" s="197">
        <v>0</v>
      </c>
      <c r="JH84" s="184">
        <v>0</v>
      </c>
      <c r="JI84" s="197">
        <v>0</v>
      </c>
      <c r="JK84" s="183" t="s">
        <v>26</v>
      </c>
      <c r="JL84" s="182">
        <v>0</v>
      </c>
      <c r="JM84" s="197">
        <v>0</v>
      </c>
      <c r="JN84" s="184">
        <v>0</v>
      </c>
      <c r="JO84" s="197">
        <v>0</v>
      </c>
      <c r="JQ84" s="198" t="s">
        <v>26</v>
      </c>
      <c r="JR84" s="199">
        <v>0</v>
      </c>
      <c r="JS84" s="200">
        <v>0</v>
      </c>
      <c r="JT84" s="201">
        <v>0</v>
      </c>
      <c r="JU84" s="200">
        <v>0</v>
      </c>
      <c r="JW84" s="198" t="s">
        <v>26</v>
      </c>
      <c r="JX84" s="199">
        <v>0</v>
      </c>
      <c r="JY84" s="200">
        <v>0</v>
      </c>
      <c r="JZ84" s="201">
        <v>0</v>
      </c>
      <c r="KA84" s="200">
        <v>0</v>
      </c>
      <c r="KC84" s="198" t="s">
        <v>26</v>
      </c>
      <c r="KD84" s="199">
        <v>0</v>
      </c>
      <c r="KE84" s="200">
        <v>0</v>
      </c>
      <c r="KF84" s="201">
        <v>0</v>
      </c>
      <c r="KG84" s="200">
        <v>0</v>
      </c>
      <c r="KI84" s="198" t="s">
        <v>26</v>
      </c>
      <c r="KJ84" s="199">
        <v>0</v>
      </c>
      <c r="KK84" s="200">
        <v>0</v>
      </c>
      <c r="KL84" s="201">
        <v>0</v>
      </c>
      <c r="KM84" s="200">
        <v>0</v>
      </c>
      <c r="KO84" s="198" t="s">
        <v>26</v>
      </c>
      <c r="KP84" s="199">
        <v>0</v>
      </c>
      <c r="KQ84" s="200">
        <v>0</v>
      </c>
      <c r="KR84" s="201">
        <v>0</v>
      </c>
      <c r="KS84" s="200">
        <v>0</v>
      </c>
      <c r="KU84" s="198" t="s">
        <v>26</v>
      </c>
      <c r="KV84" s="199">
        <v>0</v>
      </c>
      <c r="KW84" s="200">
        <v>0</v>
      </c>
      <c r="KX84" s="201">
        <v>0</v>
      </c>
      <c r="KY84" s="200">
        <v>0</v>
      </c>
      <c r="LA84" s="198" t="s">
        <v>26</v>
      </c>
      <c r="LB84" s="199">
        <v>0</v>
      </c>
      <c r="LC84" s="200">
        <v>0</v>
      </c>
      <c r="LD84" s="201">
        <v>0</v>
      </c>
      <c r="LE84" s="200">
        <v>0</v>
      </c>
      <c r="LG84" s="198" t="s">
        <v>26</v>
      </c>
      <c r="LH84" s="199">
        <v>0</v>
      </c>
      <c r="LI84" s="200">
        <v>0</v>
      </c>
      <c r="LJ84" s="201">
        <v>0</v>
      </c>
      <c r="LK84" s="200">
        <v>0</v>
      </c>
      <c r="LM84" s="198" t="s">
        <v>26</v>
      </c>
      <c r="LN84" s="199">
        <v>0</v>
      </c>
      <c r="LO84" s="200">
        <v>0</v>
      </c>
      <c r="LP84" s="201">
        <v>0</v>
      </c>
      <c r="LQ84" s="200">
        <v>0</v>
      </c>
      <c r="LS84" s="198" t="s">
        <v>26</v>
      </c>
      <c r="LT84" s="199">
        <v>0</v>
      </c>
      <c r="LU84" s="200">
        <v>0</v>
      </c>
      <c r="LV84" s="201">
        <v>0</v>
      </c>
      <c r="LW84" s="200">
        <v>0</v>
      </c>
      <c r="LY84" s="198" t="s">
        <v>26</v>
      </c>
      <c r="LZ84" s="199">
        <v>0</v>
      </c>
      <c r="MA84" s="200">
        <v>0</v>
      </c>
      <c r="MB84" s="201">
        <v>0</v>
      </c>
      <c r="MC84" s="200">
        <v>0</v>
      </c>
      <c r="ME84" s="198" t="s">
        <v>26</v>
      </c>
      <c r="MF84" s="199">
        <v>0</v>
      </c>
      <c r="MG84" s="200">
        <v>0</v>
      </c>
      <c r="MH84" s="201">
        <v>0</v>
      </c>
      <c r="MI84" s="200">
        <v>0</v>
      </c>
      <c r="MK84" s="198" t="s">
        <v>26</v>
      </c>
      <c r="ML84" s="199">
        <v>0</v>
      </c>
      <c r="MM84" s="200">
        <v>0</v>
      </c>
      <c r="MN84" s="201">
        <v>0</v>
      </c>
      <c r="MO84" s="200">
        <v>0</v>
      </c>
      <c r="MQ84" s="198" t="s">
        <v>26</v>
      </c>
      <c r="MR84" s="199">
        <v>0</v>
      </c>
      <c r="MS84" s="200">
        <v>0</v>
      </c>
      <c r="MT84" s="201">
        <v>0</v>
      </c>
      <c r="MU84" s="200">
        <v>0</v>
      </c>
      <c r="MW84" s="198" t="s">
        <v>26</v>
      </c>
      <c r="MX84" s="199">
        <v>0</v>
      </c>
      <c r="MY84" s="200">
        <v>0</v>
      </c>
      <c r="MZ84" s="201">
        <v>0</v>
      </c>
      <c r="NA84" s="200">
        <v>0</v>
      </c>
    </row>
    <row r="85" spans="1:365" s="176" customFormat="1" ht="18" x14ac:dyDescent="0.35">
      <c r="A85" s="183" t="s">
        <v>3</v>
      </c>
      <c r="B85" s="182">
        <v>0</v>
      </c>
      <c r="C85" s="197">
        <v>0</v>
      </c>
      <c r="D85" s="184">
        <v>0</v>
      </c>
      <c r="E85" s="197">
        <v>0</v>
      </c>
      <c r="G85" s="183" t="s">
        <v>3</v>
      </c>
      <c r="H85" s="182">
        <v>0</v>
      </c>
      <c r="I85" s="197">
        <v>0</v>
      </c>
      <c r="J85" s="184">
        <v>0</v>
      </c>
      <c r="K85" s="197">
        <v>0</v>
      </c>
      <c r="M85" s="183" t="s">
        <v>3</v>
      </c>
      <c r="N85" s="182">
        <v>0</v>
      </c>
      <c r="O85" s="197">
        <v>0</v>
      </c>
      <c r="P85" s="184">
        <v>0</v>
      </c>
      <c r="Q85" s="197">
        <v>0</v>
      </c>
      <c r="S85" s="183" t="s">
        <v>3</v>
      </c>
      <c r="T85" s="182">
        <v>0</v>
      </c>
      <c r="U85" s="197">
        <v>0</v>
      </c>
      <c r="V85" s="184">
        <v>0</v>
      </c>
      <c r="W85" s="197">
        <v>0</v>
      </c>
      <c r="Y85" s="183" t="s">
        <v>3</v>
      </c>
      <c r="Z85" s="182">
        <v>0</v>
      </c>
      <c r="AA85" s="197">
        <v>0</v>
      </c>
      <c r="AB85" s="184">
        <v>0</v>
      </c>
      <c r="AC85" s="197">
        <v>0</v>
      </c>
      <c r="AE85" s="183" t="s">
        <v>3</v>
      </c>
      <c r="AF85" s="182">
        <v>0</v>
      </c>
      <c r="AG85" s="197">
        <v>0</v>
      </c>
      <c r="AH85" s="184">
        <v>0</v>
      </c>
      <c r="AI85" s="197">
        <v>0</v>
      </c>
      <c r="AK85" s="183" t="s">
        <v>3</v>
      </c>
      <c r="AL85" s="182">
        <v>304671.08</v>
      </c>
      <c r="AM85" s="197">
        <v>4.0546912922846359E-4</v>
      </c>
      <c r="AN85" s="184">
        <v>2</v>
      </c>
      <c r="AO85" s="197">
        <v>3.4572169403630077E-4</v>
      </c>
      <c r="AQ85" s="183" t="s">
        <v>3</v>
      </c>
      <c r="AR85" s="182">
        <v>304671.08</v>
      </c>
      <c r="AS85" s="197">
        <v>4.1094589368651354E-4</v>
      </c>
      <c r="AT85" s="184">
        <v>2</v>
      </c>
      <c r="AU85" s="197">
        <v>3.5341933203746247E-4</v>
      </c>
      <c r="AW85" s="183" t="s">
        <v>3</v>
      </c>
      <c r="AX85" s="182">
        <v>304671.08</v>
      </c>
      <c r="AY85" s="197">
        <v>4.1372881315282685E-4</v>
      </c>
      <c r="AZ85" s="184">
        <v>2</v>
      </c>
      <c r="BA85" s="197">
        <v>3.5945363048166788E-4</v>
      </c>
      <c r="BC85" s="183" t="s">
        <v>3</v>
      </c>
      <c r="BD85" s="182">
        <v>304671.08</v>
      </c>
      <c r="BE85" s="197">
        <v>4.1591615732166953E-4</v>
      </c>
      <c r="BF85" s="184">
        <v>2</v>
      </c>
      <c r="BG85" s="197">
        <v>3.6133694670280038E-4</v>
      </c>
      <c r="BI85" s="183" t="s">
        <v>3</v>
      </c>
      <c r="BJ85" s="182">
        <v>1646622.73</v>
      </c>
      <c r="BK85" s="197">
        <v>2.3171625939535272E-3</v>
      </c>
      <c r="BL85" s="184">
        <v>14</v>
      </c>
      <c r="BM85" s="197">
        <v>2.6222138977336578E-3</v>
      </c>
      <c r="BO85" s="183" t="s">
        <v>3</v>
      </c>
      <c r="BP85" s="182">
        <v>18866580.360000003</v>
      </c>
      <c r="BQ85" s="197">
        <v>2.7655549626069798E-2</v>
      </c>
      <c r="BR85" s="184">
        <v>99</v>
      </c>
      <c r="BS85" s="197">
        <v>1.9442262372348782E-2</v>
      </c>
      <c r="BU85" s="183" t="s">
        <v>3</v>
      </c>
      <c r="BV85" s="182">
        <v>71116286.500000015</v>
      </c>
      <c r="BW85" s="197">
        <v>0.10541483206550635</v>
      </c>
      <c r="BX85" s="184">
        <v>561</v>
      </c>
      <c r="BY85" s="197">
        <v>0.11115514166831782</v>
      </c>
      <c r="CA85" s="183" t="s">
        <v>3</v>
      </c>
      <c r="CB85" s="182">
        <v>149755827.21000031</v>
      </c>
      <c r="CC85" s="197">
        <v>0.2228182101100378</v>
      </c>
      <c r="CD85" s="184">
        <v>1106</v>
      </c>
      <c r="CE85" s="197">
        <v>0.21983701053468496</v>
      </c>
      <c r="CG85" s="183" t="s">
        <v>3</v>
      </c>
      <c r="CH85" s="182">
        <v>145653503.97000006</v>
      </c>
      <c r="CI85" s="197">
        <v>0.21762531353538439</v>
      </c>
      <c r="CJ85" s="184">
        <v>1052</v>
      </c>
      <c r="CK85" s="197">
        <v>0.21002196047115193</v>
      </c>
      <c r="CM85" s="183" t="s">
        <v>3</v>
      </c>
      <c r="CN85" s="182">
        <v>100913070.63999999</v>
      </c>
      <c r="CO85" s="197">
        <v>0.15170552453713959</v>
      </c>
      <c r="CP85" s="184">
        <v>739</v>
      </c>
      <c r="CQ85" s="197">
        <v>0.14836378237301748</v>
      </c>
      <c r="CS85" s="183" t="s">
        <v>3</v>
      </c>
      <c r="CT85" s="182">
        <v>72181058.160000026</v>
      </c>
      <c r="CU85" s="197">
        <v>0.10912056750432174</v>
      </c>
      <c r="CV85" s="184">
        <v>564</v>
      </c>
      <c r="CW85" s="197">
        <v>0.11375554659136748</v>
      </c>
      <c r="CY85" s="183" t="s">
        <v>3</v>
      </c>
      <c r="CZ85" s="182">
        <v>73559490.670000032</v>
      </c>
      <c r="DA85" s="197">
        <v>0.11165431344615417</v>
      </c>
      <c r="DB85" s="184">
        <v>527</v>
      </c>
      <c r="DC85" s="197">
        <v>0.10683154267180214</v>
      </c>
      <c r="DE85" s="183" t="s">
        <v>3</v>
      </c>
      <c r="DF85" s="182">
        <v>63199460.569999963</v>
      </c>
      <c r="DG85" s="197">
        <v>9.616836408066988E-2</v>
      </c>
      <c r="DH85" s="184">
        <v>465</v>
      </c>
      <c r="DI85" s="197">
        <v>9.4627594627594624E-2</v>
      </c>
      <c r="DK85" s="183" t="s">
        <v>3</v>
      </c>
      <c r="DL85" s="182">
        <v>77356700.439999938</v>
      </c>
      <c r="DM85" s="197">
        <v>0.11817176708768388</v>
      </c>
      <c r="DN85" s="184">
        <v>594</v>
      </c>
      <c r="DO85" s="197">
        <v>0.12132352941176471</v>
      </c>
      <c r="DQ85" s="183" t="s">
        <v>3</v>
      </c>
      <c r="DR85" s="182">
        <v>61634595.63000004</v>
      </c>
      <c r="DS85" s="197">
        <v>9.4518413675191093E-2</v>
      </c>
      <c r="DT85" s="184">
        <v>446</v>
      </c>
      <c r="DU85" s="197">
        <v>9.144966167726061E-2</v>
      </c>
      <c r="DW85" s="183" t="s">
        <v>3</v>
      </c>
      <c r="DX85" s="182">
        <v>151572001.65000027</v>
      </c>
      <c r="DY85" s="197">
        <v>0.23436527527584269</v>
      </c>
      <c r="DZ85" s="184">
        <v>1270</v>
      </c>
      <c r="EA85" s="197">
        <v>0.26218001651527661</v>
      </c>
      <c r="EC85" s="183" t="s">
        <v>3</v>
      </c>
      <c r="ED85" s="182">
        <v>140368824.79000011</v>
      </c>
      <c r="EE85" s="197">
        <v>0.21787756252189738</v>
      </c>
      <c r="EF85" s="184">
        <v>1188</v>
      </c>
      <c r="EG85" s="197">
        <v>0.24616659759635309</v>
      </c>
      <c r="EI85" s="183" t="s">
        <v>3</v>
      </c>
      <c r="EJ85" s="182">
        <v>91200243.52000007</v>
      </c>
      <c r="EK85" s="197">
        <v>0.14196453275586021</v>
      </c>
      <c r="EL85" s="184">
        <v>739</v>
      </c>
      <c r="EM85" s="197">
        <v>0.15357439733998338</v>
      </c>
      <c r="EO85" s="183" t="s">
        <v>3</v>
      </c>
      <c r="EP85" s="182">
        <v>133525785.77000014</v>
      </c>
      <c r="EQ85" s="197">
        <v>0.20924930347001122</v>
      </c>
      <c r="ER85" s="184">
        <v>1067</v>
      </c>
      <c r="ES85" s="197">
        <v>0.22243068584532</v>
      </c>
      <c r="EU85" s="183" t="s">
        <v>3</v>
      </c>
      <c r="EV85" s="182">
        <v>126758553.08000009</v>
      </c>
      <c r="EW85" s="197">
        <v>0.199082153097459</v>
      </c>
      <c r="EX85" s="184">
        <v>1046</v>
      </c>
      <c r="EY85" s="197">
        <v>0.21882845188284519</v>
      </c>
      <c r="FA85" s="183" t="s">
        <v>3</v>
      </c>
      <c r="FB85" s="182">
        <v>132288574.70000008</v>
      </c>
      <c r="FC85" s="197">
        <v>0.20910792955701596</v>
      </c>
      <c r="FD85" s="184">
        <v>1046</v>
      </c>
      <c r="FE85" s="197">
        <v>0.21997896950578338</v>
      </c>
      <c r="FG85" s="183" t="s">
        <v>3</v>
      </c>
      <c r="FH85" s="182">
        <v>150398787.29000008</v>
      </c>
      <c r="FI85" s="197">
        <v>0.23865171617049238</v>
      </c>
      <c r="FJ85" s="184">
        <v>1275</v>
      </c>
      <c r="FK85" s="197">
        <v>0.26915769474350854</v>
      </c>
      <c r="FM85" s="183" t="s">
        <v>3</v>
      </c>
      <c r="FN85" s="182">
        <v>171632384.01000002</v>
      </c>
      <c r="FO85" s="197">
        <v>0.27315071207972041</v>
      </c>
      <c r="FP85" s="184">
        <v>1442</v>
      </c>
      <c r="FQ85" s="197">
        <v>0.30524978831498728</v>
      </c>
      <c r="FS85" s="183" t="s">
        <v>3</v>
      </c>
      <c r="FT85" s="182">
        <v>130513878.90000011</v>
      </c>
      <c r="FU85" s="197">
        <v>0.20891481044060656</v>
      </c>
      <c r="FV85" s="184">
        <v>1049</v>
      </c>
      <c r="FW85" s="197">
        <v>0.22314401191235908</v>
      </c>
      <c r="FY85" s="183" t="s">
        <v>3</v>
      </c>
      <c r="FZ85" s="182">
        <v>72169463.84999992</v>
      </c>
      <c r="GA85" s="197">
        <v>0.11614683322704063</v>
      </c>
      <c r="GB85" s="184">
        <v>572</v>
      </c>
      <c r="GC85" s="197">
        <v>0.12240530708324417</v>
      </c>
      <c r="GE85" s="183" t="s">
        <v>3</v>
      </c>
      <c r="GF85" s="182">
        <v>43322904.959999971</v>
      </c>
      <c r="GG85" s="197">
        <v>7.015317725902126E-2</v>
      </c>
      <c r="GH85" s="184">
        <v>300</v>
      </c>
      <c r="GI85" s="197">
        <v>6.4669109721922829E-2</v>
      </c>
      <c r="GK85" s="183" t="s">
        <v>3</v>
      </c>
      <c r="GL85" s="182">
        <v>56522109.889999986</v>
      </c>
      <c r="GM85" s="197">
        <v>9.2004765255094725E-2</v>
      </c>
      <c r="GN85" s="184">
        <v>465</v>
      </c>
      <c r="GO85" s="197">
        <v>0.10073656845753899</v>
      </c>
      <c r="GQ85" s="183" t="s">
        <v>3</v>
      </c>
      <c r="GR85" s="182">
        <v>43712096.429999962</v>
      </c>
      <c r="GS85" s="197">
        <v>7.1611400278590948E-2</v>
      </c>
      <c r="GT85" s="184">
        <v>307</v>
      </c>
      <c r="GU85" s="197">
        <v>6.6899106559163216E-2</v>
      </c>
      <c r="GW85" s="183" t="s">
        <v>3</v>
      </c>
      <c r="GX85" s="182">
        <v>35017805.150000006</v>
      </c>
      <c r="GY85" s="197">
        <v>5.7828931811205457E-2</v>
      </c>
      <c r="GZ85" s="184">
        <v>242</v>
      </c>
      <c r="HA85" s="197">
        <v>5.3081816187760471E-2</v>
      </c>
      <c r="HC85" s="183" t="s">
        <v>3</v>
      </c>
      <c r="HD85" s="182">
        <v>35147673.710000001</v>
      </c>
      <c r="HE85" s="197">
        <v>5.8538698873764047E-2</v>
      </c>
      <c r="HF85" s="184">
        <v>246</v>
      </c>
      <c r="HG85" s="197">
        <v>5.4364640883977904E-2</v>
      </c>
      <c r="HI85" s="183" t="s">
        <v>3</v>
      </c>
      <c r="HJ85" s="182">
        <v>37870061.879999951</v>
      </c>
      <c r="HK85" s="197">
        <v>6.3559490096691831E-2</v>
      </c>
      <c r="HL85" s="184">
        <v>271</v>
      </c>
      <c r="HM85" s="197">
        <v>6.0450591122016506E-2</v>
      </c>
      <c r="HO85" s="183" t="s">
        <v>3</v>
      </c>
      <c r="HP85" s="182">
        <v>30382948.329999987</v>
      </c>
      <c r="HQ85" s="197">
        <v>5.1590409904347052E-2</v>
      </c>
      <c r="HR85" s="184">
        <v>202</v>
      </c>
      <c r="HS85" s="197">
        <v>4.5639403524627205E-2</v>
      </c>
      <c r="HU85" s="183" t="s">
        <v>3</v>
      </c>
      <c r="HV85" s="182">
        <v>27707792.209999997</v>
      </c>
      <c r="HW85" s="197">
        <v>4.756629627951784E-2</v>
      </c>
      <c r="HX85" s="184">
        <v>173</v>
      </c>
      <c r="HY85" s="197">
        <v>3.9542857142857143E-2</v>
      </c>
      <c r="IA85" s="183" t="s">
        <v>3</v>
      </c>
      <c r="IB85" s="182">
        <v>27787275.669999994</v>
      </c>
      <c r="IC85" s="197">
        <v>4.7964692070697944E-2</v>
      </c>
      <c r="ID85" s="184">
        <v>173</v>
      </c>
      <c r="IE85" s="197">
        <v>3.9788408463661454E-2</v>
      </c>
      <c r="IG85" s="183" t="s">
        <v>3</v>
      </c>
      <c r="IH85" s="182">
        <v>29133694.670000002</v>
      </c>
      <c r="II85" s="197">
        <v>5.1103935254597957E-2</v>
      </c>
      <c r="IJ85" s="184">
        <v>174</v>
      </c>
      <c r="IK85" s="197">
        <v>4.0578358208955223E-2</v>
      </c>
      <c r="IM85" s="183" t="s">
        <v>3</v>
      </c>
      <c r="IN85" s="182">
        <v>26741223.930000003</v>
      </c>
      <c r="IO85" s="197">
        <v>4.7359126310659749E-2</v>
      </c>
      <c r="IP85" s="184">
        <v>167</v>
      </c>
      <c r="IQ85" s="197">
        <v>3.9247943595769684E-2</v>
      </c>
      <c r="IS85" s="183" t="s">
        <v>3</v>
      </c>
      <c r="IT85" s="182">
        <v>0</v>
      </c>
      <c r="IU85" s="197">
        <v>0</v>
      </c>
      <c r="IV85" s="184">
        <v>0</v>
      </c>
      <c r="IW85" s="197">
        <v>0</v>
      </c>
      <c r="IY85" s="183" t="s">
        <v>3</v>
      </c>
      <c r="IZ85" s="182">
        <v>0</v>
      </c>
      <c r="JA85" s="197">
        <v>0</v>
      </c>
      <c r="JB85" s="184">
        <v>0</v>
      </c>
      <c r="JC85" s="197">
        <v>0</v>
      </c>
      <c r="JE85" s="183" t="s">
        <v>3</v>
      </c>
      <c r="JF85" s="182">
        <v>0</v>
      </c>
      <c r="JG85" s="197">
        <v>0</v>
      </c>
      <c r="JH85" s="184">
        <v>0</v>
      </c>
      <c r="JI85" s="197">
        <v>0</v>
      </c>
      <c r="JK85" s="183" t="s">
        <v>3</v>
      </c>
      <c r="JL85" s="182">
        <v>0</v>
      </c>
      <c r="JM85" s="197">
        <v>0</v>
      </c>
      <c r="JN85" s="184">
        <v>0</v>
      </c>
      <c r="JO85" s="197">
        <v>0</v>
      </c>
      <c r="JQ85" s="198" t="s">
        <v>3</v>
      </c>
      <c r="JR85" s="199">
        <v>0</v>
      </c>
      <c r="JS85" s="200">
        <v>0</v>
      </c>
      <c r="JT85" s="201">
        <v>0</v>
      </c>
      <c r="JU85" s="200">
        <v>0</v>
      </c>
      <c r="JW85" s="198" t="s">
        <v>3</v>
      </c>
      <c r="JX85" s="199">
        <v>0</v>
      </c>
      <c r="JY85" s="200">
        <v>0</v>
      </c>
      <c r="JZ85" s="201">
        <v>0</v>
      </c>
      <c r="KA85" s="200">
        <v>0</v>
      </c>
      <c r="KC85" s="198" t="s">
        <v>3</v>
      </c>
      <c r="KD85" s="199">
        <v>0</v>
      </c>
      <c r="KE85" s="200">
        <v>0</v>
      </c>
      <c r="KF85" s="201">
        <v>0</v>
      </c>
      <c r="KG85" s="200">
        <v>0</v>
      </c>
      <c r="KI85" s="198" t="s">
        <v>3</v>
      </c>
      <c r="KJ85" s="199">
        <v>0</v>
      </c>
      <c r="KK85" s="200">
        <v>0</v>
      </c>
      <c r="KL85" s="201">
        <v>0</v>
      </c>
      <c r="KM85" s="200">
        <v>0</v>
      </c>
      <c r="KO85" s="198" t="s">
        <v>3</v>
      </c>
      <c r="KP85" s="199">
        <v>0</v>
      </c>
      <c r="KQ85" s="200">
        <v>0</v>
      </c>
      <c r="KR85" s="201">
        <v>0</v>
      </c>
      <c r="KS85" s="200">
        <v>0</v>
      </c>
      <c r="KU85" s="198" t="s">
        <v>3</v>
      </c>
      <c r="KV85" s="199">
        <v>0</v>
      </c>
      <c r="KW85" s="200">
        <v>0</v>
      </c>
      <c r="KX85" s="201">
        <v>0</v>
      </c>
      <c r="KY85" s="200">
        <v>0</v>
      </c>
      <c r="LA85" s="198" t="s">
        <v>3</v>
      </c>
      <c r="LB85" s="199">
        <v>0</v>
      </c>
      <c r="LC85" s="200">
        <v>0</v>
      </c>
      <c r="LD85" s="201">
        <v>0</v>
      </c>
      <c r="LE85" s="200">
        <v>0</v>
      </c>
      <c r="LG85" s="198" t="s">
        <v>3</v>
      </c>
      <c r="LH85" s="199">
        <v>0</v>
      </c>
      <c r="LI85" s="200">
        <v>0</v>
      </c>
      <c r="LJ85" s="201">
        <v>0</v>
      </c>
      <c r="LK85" s="200">
        <v>0</v>
      </c>
      <c r="LM85" s="198" t="s">
        <v>3</v>
      </c>
      <c r="LN85" s="199">
        <v>0</v>
      </c>
      <c r="LO85" s="200">
        <v>0</v>
      </c>
      <c r="LP85" s="201">
        <v>0</v>
      </c>
      <c r="LQ85" s="200">
        <v>0</v>
      </c>
      <c r="LS85" s="198" t="s">
        <v>3</v>
      </c>
      <c r="LT85" s="199">
        <v>0</v>
      </c>
      <c r="LU85" s="200">
        <v>0</v>
      </c>
      <c r="LV85" s="201">
        <v>0</v>
      </c>
      <c r="LW85" s="200">
        <v>0</v>
      </c>
      <c r="LY85" s="198" t="s">
        <v>3</v>
      </c>
      <c r="LZ85" s="199">
        <v>0</v>
      </c>
      <c r="MA85" s="200">
        <v>0</v>
      </c>
      <c r="MB85" s="201">
        <v>0</v>
      </c>
      <c r="MC85" s="200">
        <v>0</v>
      </c>
      <c r="ME85" s="198" t="s">
        <v>3</v>
      </c>
      <c r="MF85" s="199">
        <v>0</v>
      </c>
      <c r="MG85" s="200">
        <v>0</v>
      </c>
      <c r="MH85" s="201">
        <v>0</v>
      </c>
      <c r="MI85" s="200">
        <v>0</v>
      </c>
      <c r="MK85" s="198" t="s">
        <v>3</v>
      </c>
      <c r="ML85" s="199">
        <v>0</v>
      </c>
      <c r="MM85" s="200">
        <v>0</v>
      </c>
      <c r="MN85" s="201">
        <v>0</v>
      </c>
      <c r="MO85" s="200">
        <v>0</v>
      </c>
      <c r="MQ85" s="198" t="s">
        <v>3</v>
      </c>
      <c r="MR85" s="199">
        <v>0</v>
      </c>
      <c r="MS85" s="200">
        <v>0</v>
      </c>
      <c r="MT85" s="201">
        <v>0</v>
      </c>
      <c r="MU85" s="200">
        <v>0</v>
      </c>
      <c r="MW85" s="198" t="s">
        <v>3</v>
      </c>
      <c r="MX85" s="199">
        <v>0</v>
      </c>
      <c r="MY85" s="200">
        <v>0</v>
      </c>
      <c r="MZ85" s="201">
        <v>0</v>
      </c>
      <c r="NA85" s="200">
        <v>0</v>
      </c>
    </row>
    <row r="86" spans="1:365" s="176" customFormat="1" ht="18" x14ac:dyDescent="0.35">
      <c r="A86" s="183"/>
      <c r="B86" s="182"/>
      <c r="C86" s="183"/>
      <c r="D86" s="184"/>
      <c r="E86" s="183"/>
      <c r="G86" s="183"/>
      <c r="H86" s="182"/>
      <c r="I86" s="183"/>
      <c r="J86" s="184"/>
      <c r="K86" s="183"/>
      <c r="M86" s="183"/>
      <c r="N86" s="182"/>
      <c r="O86" s="183"/>
      <c r="P86" s="184"/>
      <c r="Q86" s="183"/>
      <c r="S86" s="183"/>
      <c r="T86" s="182"/>
      <c r="U86" s="183"/>
      <c r="V86" s="184"/>
      <c r="W86" s="183"/>
      <c r="Y86" s="183"/>
      <c r="Z86" s="182"/>
      <c r="AA86" s="183"/>
      <c r="AB86" s="184"/>
      <c r="AC86" s="183"/>
      <c r="AE86" s="183"/>
      <c r="AF86" s="182"/>
      <c r="AG86" s="183"/>
      <c r="AH86" s="184"/>
      <c r="AI86" s="183"/>
      <c r="AK86" s="183"/>
      <c r="AL86" s="182"/>
      <c r="AM86" s="183"/>
      <c r="AN86" s="184"/>
      <c r="AO86" s="183"/>
      <c r="AQ86" s="183"/>
      <c r="AR86" s="182"/>
      <c r="AS86" s="183"/>
      <c r="AT86" s="184"/>
      <c r="AU86" s="183"/>
      <c r="AW86" s="183"/>
      <c r="AX86" s="182"/>
      <c r="AY86" s="183"/>
      <c r="AZ86" s="184"/>
      <c r="BA86" s="183"/>
      <c r="BC86" s="183"/>
      <c r="BD86" s="182"/>
      <c r="BE86" s="183"/>
      <c r="BF86" s="184"/>
      <c r="BG86" s="183"/>
      <c r="BI86" s="183"/>
      <c r="BJ86" s="182"/>
      <c r="BK86" s="183"/>
      <c r="BL86" s="184"/>
      <c r="BM86" s="183"/>
      <c r="BO86" s="183"/>
      <c r="BP86" s="182"/>
      <c r="BQ86" s="183"/>
      <c r="BR86" s="184"/>
      <c r="BS86" s="183"/>
      <c r="BU86" s="183"/>
      <c r="BV86" s="182"/>
      <c r="BW86" s="183"/>
      <c r="BX86" s="184"/>
      <c r="BY86" s="183"/>
      <c r="CA86" s="183"/>
      <c r="CB86" s="182"/>
      <c r="CC86" s="183"/>
      <c r="CD86" s="184"/>
      <c r="CE86" s="183"/>
      <c r="CG86" s="183"/>
      <c r="CH86" s="182"/>
      <c r="CI86" s="183"/>
      <c r="CJ86" s="184"/>
      <c r="CK86" s="183"/>
      <c r="CM86" s="183"/>
      <c r="CN86" s="182"/>
      <c r="CO86" s="183"/>
      <c r="CP86" s="184"/>
      <c r="CQ86" s="183"/>
      <c r="CS86" s="183"/>
      <c r="CT86" s="182"/>
      <c r="CU86" s="183"/>
      <c r="CV86" s="184"/>
      <c r="CW86" s="183"/>
      <c r="CY86" s="183"/>
      <c r="CZ86" s="182"/>
      <c r="DA86" s="183"/>
      <c r="DB86" s="184"/>
      <c r="DC86" s="183"/>
      <c r="DE86" s="183"/>
      <c r="DF86" s="182"/>
      <c r="DG86" s="183"/>
      <c r="DH86" s="184"/>
      <c r="DI86" s="183"/>
      <c r="DK86" s="183"/>
      <c r="DL86" s="182"/>
      <c r="DM86" s="183"/>
      <c r="DN86" s="184"/>
      <c r="DO86" s="183"/>
      <c r="DQ86" s="183"/>
      <c r="DR86" s="182"/>
      <c r="DS86" s="183"/>
      <c r="DT86" s="184"/>
      <c r="DU86" s="183"/>
      <c r="DW86" s="183"/>
      <c r="DX86" s="182"/>
      <c r="DY86" s="183"/>
      <c r="DZ86" s="184"/>
      <c r="EA86" s="183"/>
      <c r="EC86" s="183"/>
      <c r="ED86" s="182"/>
      <c r="EE86" s="183"/>
      <c r="EF86" s="184"/>
      <c r="EG86" s="183"/>
      <c r="EI86" s="183"/>
      <c r="EJ86" s="182"/>
      <c r="EK86" s="183"/>
      <c r="EL86" s="184"/>
      <c r="EM86" s="183"/>
      <c r="EO86" s="183"/>
      <c r="EP86" s="182"/>
      <c r="EQ86" s="183"/>
      <c r="ER86" s="184"/>
      <c r="ES86" s="183"/>
      <c r="EU86" s="183"/>
      <c r="EV86" s="182"/>
      <c r="EW86" s="183"/>
      <c r="EX86" s="184"/>
      <c r="EY86" s="183"/>
      <c r="FA86" s="183"/>
      <c r="FB86" s="182"/>
      <c r="FC86" s="183"/>
      <c r="FD86" s="184"/>
      <c r="FE86" s="183"/>
      <c r="FG86" s="183"/>
      <c r="FH86" s="182"/>
      <c r="FI86" s="183"/>
      <c r="FJ86" s="184"/>
      <c r="FK86" s="183"/>
      <c r="FM86" s="183"/>
      <c r="FN86" s="182"/>
      <c r="FO86" s="183"/>
      <c r="FP86" s="184"/>
      <c r="FQ86" s="183"/>
      <c r="FS86" s="183"/>
      <c r="FT86" s="182"/>
      <c r="FU86" s="183"/>
      <c r="FV86" s="184"/>
      <c r="FW86" s="183"/>
      <c r="FY86" s="183"/>
      <c r="FZ86" s="182"/>
      <c r="GA86" s="183"/>
      <c r="GB86" s="184"/>
      <c r="GC86" s="183"/>
      <c r="GE86" s="183"/>
      <c r="GF86" s="182"/>
      <c r="GG86" s="183"/>
      <c r="GH86" s="184"/>
      <c r="GI86" s="183"/>
      <c r="GK86" s="183"/>
      <c r="GL86" s="182"/>
      <c r="GM86" s="183"/>
      <c r="GN86" s="184"/>
      <c r="GO86" s="183"/>
      <c r="GQ86" s="183"/>
      <c r="GR86" s="182"/>
      <c r="GS86" s="183"/>
      <c r="GT86" s="184"/>
      <c r="GU86" s="183"/>
      <c r="GW86" s="183"/>
      <c r="GX86" s="182"/>
      <c r="GY86" s="183"/>
      <c r="GZ86" s="184"/>
      <c r="HA86" s="183"/>
      <c r="HC86" s="183"/>
      <c r="HD86" s="182"/>
      <c r="HE86" s="183"/>
      <c r="HF86" s="184"/>
      <c r="HG86" s="183"/>
      <c r="HI86" s="183"/>
      <c r="HJ86" s="182"/>
      <c r="HK86" s="183"/>
      <c r="HL86" s="184"/>
      <c r="HM86" s="183"/>
      <c r="HO86" s="183"/>
      <c r="HP86" s="182"/>
      <c r="HQ86" s="183"/>
      <c r="HR86" s="184"/>
      <c r="HS86" s="183"/>
      <c r="HU86" s="183"/>
      <c r="HV86" s="182"/>
      <c r="HW86" s="183"/>
      <c r="HX86" s="184"/>
      <c r="HY86" s="183"/>
      <c r="IA86" s="183"/>
      <c r="IB86" s="182"/>
      <c r="IC86" s="183"/>
      <c r="ID86" s="184"/>
      <c r="IE86" s="183"/>
      <c r="IG86" s="183"/>
      <c r="IH86" s="182"/>
      <c r="II86" s="183"/>
      <c r="IJ86" s="184"/>
      <c r="IK86" s="183"/>
      <c r="IM86" s="183"/>
      <c r="IN86" s="182"/>
      <c r="IO86" s="183"/>
      <c r="IP86" s="184"/>
      <c r="IQ86" s="183"/>
      <c r="IS86" s="183"/>
      <c r="IT86" s="182"/>
      <c r="IU86" s="183"/>
      <c r="IV86" s="184"/>
      <c r="IW86" s="183"/>
      <c r="IY86" s="183"/>
      <c r="IZ86" s="182"/>
      <c r="JA86" s="183"/>
      <c r="JB86" s="184"/>
      <c r="JC86" s="183"/>
      <c r="JE86" s="183"/>
      <c r="JF86" s="182"/>
      <c r="JG86" s="183"/>
      <c r="JH86" s="184"/>
      <c r="JI86" s="183"/>
      <c r="JK86" s="183"/>
      <c r="JL86" s="182"/>
      <c r="JM86" s="183"/>
      <c r="JN86" s="184"/>
      <c r="JO86" s="183"/>
      <c r="JQ86" s="198"/>
      <c r="JR86" s="199"/>
      <c r="JS86" s="198"/>
      <c r="JT86" s="201"/>
      <c r="JU86" s="198"/>
      <c r="JW86" s="198"/>
      <c r="JX86" s="199"/>
      <c r="JY86" s="198"/>
      <c r="JZ86" s="201"/>
      <c r="KA86" s="198"/>
      <c r="KC86" s="198"/>
      <c r="KD86" s="199"/>
      <c r="KE86" s="198"/>
      <c r="KF86" s="201"/>
      <c r="KG86" s="198"/>
      <c r="KI86" s="198"/>
      <c r="KJ86" s="199"/>
      <c r="KK86" s="198"/>
      <c r="KL86" s="201"/>
      <c r="KM86" s="198"/>
      <c r="KO86" s="198"/>
      <c r="KP86" s="199"/>
      <c r="KQ86" s="198"/>
      <c r="KR86" s="201"/>
      <c r="KS86" s="198"/>
      <c r="KU86" s="198"/>
      <c r="KV86" s="199"/>
      <c r="KW86" s="198"/>
      <c r="KX86" s="201"/>
      <c r="KY86" s="198"/>
      <c r="LA86" s="198"/>
      <c r="LB86" s="199"/>
      <c r="LC86" s="198"/>
      <c r="LD86" s="201"/>
      <c r="LE86" s="198"/>
      <c r="LG86" s="198"/>
      <c r="LH86" s="199"/>
      <c r="LI86" s="198"/>
      <c r="LJ86" s="201"/>
      <c r="LK86" s="198"/>
      <c r="LM86" s="198"/>
      <c r="LN86" s="199"/>
      <c r="LO86" s="198"/>
      <c r="LP86" s="201"/>
      <c r="LQ86" s="198"/>
      <c r="LS86" s="198"/>
      <c r="LT86" s="199"/>
      <c r="LU86" s="198"/>
      <c r="LV86" s="201"/>
      <c r="LW86" s="198"/>
      <c r="LY86" s="198"/>
      <c r="LZ86" s="199"/>
      <c r="MA86" s="198"/>
      <c r="MB86" s="201"/>
      <c r="MC86" s="198"/>
      <c r="ME86" s="198"/>
      <c r="MF86" s="199"/>
      <c r="MG86" s="198"/>
      <c r="MH86" s="201"/>
      <c r="MI86" s="198"/>
      <c r="MK86" s="198"/>
      <c r="ML86" s="199"/>
      <c r="MM86" s="198"/>
      <c r="MN86" s="201"/>
      <c r="MO86" s="198"/>
      <c r="MQ86" s="198"/>
      <c r="MR86" s="199"/>
      <c r="MS86" s="198"/>
      <c r="MT86" s="201"/>
      <c r="MU86" s="198"/>
      <c r="MW86" s="198"/>
      <c r="MX86" s="199"/>
      <c r="MY86" s="198"/>
      <c r="MZ86" s="201"/>
      <c r="NA86" s="198"/>
    </row>
    <row r="87" spans="1:365" s="176" customFormat="1" ht="18.600000000000001" thickBot="1" x14ac:dyDescent="0.4">
      <c r="A87" s="202"/>
      <c r="B87" s="203">
        <f>SUM(B68:B86)</f>
        <v>625283281.9799999</v>
      </c>
      <c r="C87" s="204"/>
      <c r="D87" s="205">
        <f>SUM(D68:D86)</f>
        <v>5042</v>
      </c>
      <c r="E87" s="204"/>
      <c r="G87" s="202"/>
      <c r="H87" s="203">
        <f>SUM(H68:H86)</f>
        <v>815992566.34000015</v>
      </c>
      <c r="I87" s="204"/>
      <c r="J87" s="205">
        <f>SUM(J68:J86)</f>
        <v>6569</v>
      </c>
      <c r="K87" s="204"/>
      <c r="M87" s="202"/>
      <c r="N87" s="203">
        <f>SUM(N68:N86)</f>
        <v>795158890.88999975</v>
      </c>
      <c r="O87" s="204"/>
      <c r="P87" s="205">
        <f>SUM(P68:P86)</f>
        <v>6334</v>
      </c>
      <c r="Q87" s="204"/>
      <c r="S87" s="202"/>
      <c r="T87" s="203">
        <f>SUM(T68:T86)</f>
        <v>786816204.96000028</v>
      </c>
      <c r="U87" s="204"/>
      <c r="V87" s="205">
        <f>SUM(V68:V86)</f>
        <v>6235</v>
      </c>
      <c r="W87" s="204"/>
      <c r="Y87" s="202"/>
      <c r="Z87" s="203">
        <f>SUM(Z68:Z86)</f>
        <v>781940314.40000045</v>
      </c>
      <c r="AA87" s="204"/>
      <c r="AB87" s="205">
        <f>SUM(AB68:AB86)</f>
        <v>6166</v>
      </c>
      <c r="AC87" s="204"/>
      <c r="AE87" s="202"/>
      <c r="AF87" s="203">
        <f>SUM(AF68:AF86)</f>
        <v>763842423.73999977</v>
      </c>
      <c r="AG87" s="204"/>
      <c r="AH87" s="205">
        <f>SUM(AH68:AH86)</f>
        <v>5964</v>
      </c>
      <c r="AI87" s="204"/>
      <c r="AK87" s="202"/>
      <c r="AL87" s="203">
        <f>SUM(AL68:AL86)</f>
        <v>751403887.59000075</v>
      </c>
      <c r="AM87" s="204"/>
      <c r="AN87" s="205">
        <f>SUM(AN68:AN86)</f>
        <v>5785</v>
      </c>
      <c r="AO87" s="204"/>
      <c r="AQ87" s="202"/>
      <c r="AR87" s="203">
        <f>SUM(AR68:AR86)</f>
        <v>741389766.1000005</v>
      </c>
      <c r="AS87" s="204"/>
      <c r="AT87" s="205">
        <f>SUM(AT68:AT86)</f>
        <v>5659</v>
      </c>
      <c r="AU87" s="204"/>
      <c r="AW87" s="202"/>
      <c r="AX87" s="203">
        <f>SUM(AX68:AX86)</f>
        <v>736402856.93000031</v>
      </c>
      <c r="AY87" s="204"/>
      <c r="AZ87" s="205">
        <f>SUM(AZ68:AZ86)</f>
        <v>5564</v>
      </c>
      <c r="BA87" s="204"/>
      <c r="BC87" s="202"/>
      <c r="BD87" s="203">
        <f>SUM(BD68:BD86)</f>
        <v>732530041.54000044</v>
      </c>
      <c r="BE87" s="204"/>
      <c r="BF87" s="205">
        <f>SUM(BF68:BF86)</f>
        <v>5535</v>
      </c>
      <c r="BG87" s="204"/>
      <c r="BI87" s="202"/>
      <c r="BJ87" s="203">
        <f>SUM(BJ68:BJ86)</f>
        <v>710620279.43000042</v>
      </c>
      <c r="BK87" s="204"/>
      <c r="BL87" s="205">
        <f>SUM(BL68:BL86)</f>
        <v>5339</v>
      </c>
      <c r="BM87" s="204"/>
      <c r="BO87" s="202"/>
      <c r="BP87" s="203">
        <f>SUM(BP68:BP86)</f>
        <v>682198712.91999996</v>
      </c>
      <c r="BQ87" s="204"/>
      <c r="BR87" s="205">
        <f>SUM(BR68:BR86)</f>
        <v>5092</v>
      </c>
      <c r="BS87" s="204"/>
      <c r="BU87" s="202"/>
      <c r="BV87" s="203">
        <f>SUM(BV68:BV86)</f>
        <v>674632640.45999992</v>
      </c>
      <c r="BW87" s="204"/>
      <c r="BX87" s="205">
        <f>SUM(BX68:BX86)</f>
        <v>5047</v>
      </c>
      <c r="BY87" s="204"/>
      <c r="CA87" s="202"/>
      <c r="CB87" s="203">
        <f>SUM(CB68:CB86)</f>
        <v>672098690.39000022</v>
      </c>
      <c r="CC87" s="204"/>
      <c r="CD87" s="205">
        <f>SUM(CD68:CD86)</f>
        <v>5031</v>
      </c>
      <c r="CE87" s="204"/>
      <c r="CG87" s="202"/>
      <c r="CH87" s="203">
        <v>669285670.87999988</v>
      </c>
      <c r="CI87" s="204"/>
      <c r="CJ87" s="205">
        <v>5009</v>
      </c>
      <c r="CK87" s="204"/>
      <c r="CM87" s="202"/>
      <c r="CN87" s="203">
        <v>665190479.69999993</v>
      </c>
      <c r="CO87" s="204"/>
      <c r="CP87" s="205">
        <v>4981</v>
      </c>
      <c r="CQ87" s="204"/>
      <c r="CS87" s="202"/>
      <c r="CT87" s="203">
        <v>661479864.07000017</v>
      </c>
      <c r="CU87" s="204"/>
      <c r="CV87" s="205">
        <v>4958</v>
      </c>
      <c r="CW87" s="204"/>
      <c r="CY87" s="202"/>
      <c r="CZ87" s="203">
        <v>658814589.41999984</v>
      </c>
      <c r="DA87" s="204"/>
      <c r="DB87" s="205">
        <v>4933</v>
      </c>
      <c r="DC87" s="204"/>
      <c r="DE87" s="202"/>
      <c r="DF87" s="203">
        <v>657175165.38999999</v>
      </c>
      <c r="DG87" s="204"/>
      <c r="DH87" s="205">
        <v>4914</v>
      </c>
      <c r="DI87" s="204"/>
      <c r="DK87" s="202"/>
      <c r="DL87" s="203">
        <v>654612369.31999993</v>
      </c>
      <c r="DM87" s="204"/>
      <c r="DN87" s="205">
        <v>4896</v>
      </c>
      <c r="DO87" s="204"/>
      <c r="DQ87" s="202"/>
      <c r="DR87" s="203">
        <v>652090880.8499999</v>
      </c>
      <c r="DS87" s="204"/>
      <c r="DT87" s="205">
        <v>4877</v>
      </c>
      <c r="DU87" s="204"/>
      <c r="DW87" s="202"/>
      <c r="DX87" s="203">
        <v>646734041.43000031</v>
      </c>
      <c r="DY87" s="204"/>
      <c r="DZ87" s="205">
        <v>4844</v>
      </c>
      <c r="EA87" s="204"/>
      <c r="EC87" s="202"/>
      <c r="ED87" s="203">
        <v>644255531.25000012</v>
      </c>
      <c r="EE87" s="204"/>
      <c r="EF87" s="205">
        <v>4826</v>
      </c>
      <c r="EG87" s="204"/>
      <c r="EI87" s="202"/>
      <c r="EJ87" s="203">
        <v>642415691.79000008</v>
      </c>
      <c r="EK87" s="204"/>
      <c r="EL87" s="205">
        <v>4812</v>
      </c>
      <c r="EM87" s="204"/>
      <c r="EO87" s="202"/>
      <c r="EP87" s="203">
        <v>638118185.12999988</v>
      </c>
      <c r="EQ87" s="204"/>
      <c r="ER87" s="205">
        <v>4797</v>
      </c>
      <c r="ES87" s="204"/>
      <c r="EU87" s="202"/>
      <c r="EV87" s="203">
        <v>636714798.93000007</v>
      </c>
      <c r="EW87" s="204"/>
      <c r="EX87" s="205">
        <v>4780</v>
      </c>
      <c r="EY87" s="204"/>
      <c r="FA87" s="202"/>
      <c r="FB87" s="203">
        <v>632632989.96000004</v>
      </c>
      <c r="FC87" s="204"/>
      <c r="FD87" s="205">
        <v>4755</v>
      </c>
      <c r="FE87" s="204"/>
      <c r="FG87" s="202"/>
      <c r="FH87" s="203">
        <v>630201993.53000021</v>
      </c>
      <c r="FI87" s="204"/>
      <c r="FJ87" s="205">
        <v>4737</v>
      </c>
      <c r="FK87" s="204"/>
      <c r="FM87" s="202"/>
      <c r="FN87" s="203">
        <v>628343168.88</v>
      </c>
      <c r="FO87" s="204"/>
      <c r="FP87" s="205">
        <v>4724</v>
      </c>
      <c r="FQ87" s="204"/>
      <c r="FS87" s="202"/>
      <c r="FT87" s="203">
        <v>624722960.63999999</v>
      </c>
      <c r="FU87" s="204"/>
      <c r="FV87" s="205">
        <v>4701</v>
      </c>
      <c r="FW87" s="204"/>
      <c r="FY87" s="202"/>
      <c r="FZ87" s="203">
        <v>621364025.55999994</v>
      </c>
      <c r="GA87" s="204"/>
      <c r="GB87" s="205">
        <v>4673</v>
      </c>
      <c r="GC87" s="204"/>
      <c r="GE87" s="202"/>
      <c r="GF87" s="203">
        <v>617547296.53999984</v>
      </c>
      <c r="GG87" s="204"/>
      <c r="GH87" s="205">
        <v>4639</v>
      </c>
      <c r="GI87" s="204"/>
      <c r="GK87" s="202"/>
      <c r="GL87" s="203">
        <v>614338939.21999979</v>
      </c>
      <c r="GM87" s="204"/>
      <c r="GN87" s="205">
        <v>4616</v>
      </c>
      <c r="GO87" s="204"/>
      <c r="GQ87" s="202"/>
      <c r="GR87" s="203">
        <v>610406950.00999999</v>
      </c>
      <c r="GS87" s="204"/>
      <c r="GT87" s="205">
        <v>4589</v>
      </c>
      <c r="GU87" s="204"/>
      <c r="GW87" s="202"/>
      <c r="GX87" s="203">
        <v>605541275.85000002</v>
      </c>
      <c r="GY87" s="204"/>
      <c r="GZ87" s="205">
        <v>4559</v>
      </c>
      <c r="HA87" s="204"/>
      <c r="HC87" s="202"/>
      <c r="HD87" s="203">
        <v>600417747.33999991</v>
      </c>
      <c r="HE87" s="204"/>
      <c r="HF87" s="205">
        <v>4525</v>
      </c>
      <c r="HG87" s="204"/>
      <c r="HI87" s="202"/>
      <c r="HJ87" s="203">
        <v>595820731.44999993</v>
      </c>
      <c r="HK87" s="204"/>
      <c r="HL87" s="205">
        <v>4483</v>
      </c>
      <c r="HM87" s="204"/>
      <c r="HO87" s="202"/>
      <c r="HP87" s="203">
        <v>588926282.74000001</v>
      </c>
      <c r="HQ87" s="204"/>
      <c r="HR87" s="205">
        <v>4426</v>
      </c>
      <c r="HS87" s="204"/>
      <c r="HU87" s="202"/>
      <c r="HV87" s="203">
        <v>582508927.05999982</v>
      </c>
      <c r="HW87" s="204"/>
      <c r="HX87" s="205">
        <v>4375</v>
      </c>
      <c r="HY87" s="204"/>
      <c r="IA87" s="202"/>
      <c r="IB87" s="203">
        <v>579327719.41999996</v>
      </c>
      <c r="IC87" s="204"/>
      <c r="ID87" s="205">
        <v>4348</v>
      </c>
      <c r="IE87" s="204"/>
      <c r="IG87" s="202"/>
      <c r="IH87" s="203">
        <v>570087108.25999975</v>
      </c>
      <c r="II87" s="204"/>
      <c r="IJ87" s="205">
        <v>4288</v>
      </c>
      <c r="IK87" s="204"/>
      <c r="IM87" s="202"/>
      <c r="IN87" s="203">
        <v>564647746.12999988</v>
      </c>
      <c r="IO87" s="204"/>
      <c r="IP87" s="205">
        <v>4255</v>
      </c>
      <c r="IQ87" s="204"/>
      <c r="IS87" s="202"/>
      <c r="IT87" s="203">
        <v>0</v>
      </c>
      <c r="IU87" s="204"/>
      <c r="IV87" s="205">
        <v>0</v>
      </c>
      <c r="IW87" s="204"/>
      <c r="IY87" s="202"/>
      <c r="IZ87" s="203">
        <v>0</v>
      </c>
      <c r="JA87" s="204"/>
      <c r="JB87" s="205">
        <v>0</v>
      </c>
      <c r="JC87" s="204"/>
      <c r="JE87" s="202"/>
      <c r="JF87" s="203">
        <v>0</v>
      </c>
      <c r="JG87" s="204"/>
      <c r="JH87" s="205">
        <v>0</v>
      </c>
      <c r="JI87" s="204"/>
      <c r="JK87" s="202"/>
      <c r="JL87" s="203">
        <v>0</v>
      </c>
      <c r="JM87" s="204"/>
      <c r="JN87" s="205">
        <v>0</v>
      </c>
      <c r="JO87" s="204"/>
      <c r="JQ87" s="206"/>
      <c r="JR87" s="207">
        <v>0</v>
      </c>
      <c r="JS87" s="208"/>
      <c r="JT87" s="209">
        <v>0</v>
      </c>
      <c r="JU87" s="208"/>
      <c r="JW87" s="206"/>
      <c r="JX87" s="207">
        <v>0</v>
      </c>
      <c r="JY87" s="208"/>
      <c r="JZ87" s="209">
        <v>0</v>
      </c>
      <c r="KA87" s="208"/>
      <c r="KC87" s="206"/>
      <c r="KD87" s="207">
        <v>0</v>
      </c>
      <c r="KE87" s="208"/>
      <c r="KF87" s="209">
        <v>0</v>
      </c>
      <c r="KG87" s="208"/>
      <c r="KI87" s="206"/>
      <c r="KJ87" s="207">
        <v>0</v>
      </c>
      <c r="KK87" s="208"/>
      <c r="KL87" s="209">
        <v>0</v>
      </c>
      <c r="KM87" s="208"/>
      <c r="KO87" s="206"/>
      <c r="KP87" s="207">
        <v>0</v>
      </c>
      <c r="KQ87" s="208"/>
      <c r="KR87" s="209">
        <v>0</v>
      </c>
      <c r="KS87" s="208"/>
      <c r="KU87" s="206"/>
      <c r="KV87" s="207">
        <v>0</v>
      </c>
      <c r="KW87" s="208"/>
      <c r="KX87" s="209">
        <v>0</v>
      </c>
      <c r="KY87" s="208"/>
      <c r="LA87" s="206"/>
      <c r="LB87" s="207">
        <v>0</v>
      </c>
      <c r="LC87" s="208"/>
      <c r="LD87" s="209">
        <v>0</v>
      </c>
      <c r="LE87" s="208"/>
      <c r="LG87" s="206"/>
      <c r="LH87" s="207">
        <v>0</v>
      </c>
      <c r="LI87" s="208"/>
      <c r="LJ87" s="209">
        <v>0</v>
      </c>
      <c r="LK87" s="208"/>
      <c r="LM87" s="206"/>
      <c r="LN87" s="207">
        <v>0</v>
      </c>
      <c r="LO87" s="208"/>
      <c r="LP87" s="209">
        <v>0</v>
      </c>
      <c r="LQ87" s="208"/>
      <c r="LS87" s="206"/>
      <c r="LT87" s="207">
        <v>0</v>
      </c>
      <c r="LU87" s="208"/>
      <c r="LV87" s="209">
        <v>0</v>
      </c>
      <c r="LW87" s="208"/>
      <c r="LY87" s="206"/>
      <c r="LZ87" s="207">
        <v>0</v>
      </c>
      <c r="MA87" s="208"/>
      <c r="MB87" s="209">
        <v>0</v>
      </c>
      <c r="MC87" s="208"/>
      <c r="ME87" s="206"/>
      <c r="MF87" s="207">
        <v>0</v>
      </c>
      <c r="MG87" s="208"/>
      <c r="MH87" s="209">
        <v>0</v>
      </c>
      <c r="MI87" s="208"/>
      <c r="MK87" s="206"/>
      <c r="ML87" s="207">
        <v>0</v>
      </c>
      <c r="MM87" s="208"/>
      <c r="MN87" s="209">
        <v>0</v>
      </c>
      <c r="MO87" s="208"/>
      <c r="MQ87" s="206"/>
      <c r="MR87" s="207">
        <v>0</v>
      </c>
      <c r="MS87" s="208"/>
      <c r="MT87" s="209">
        <v>0</v>
      </c>
      <c r="MU87" s="208"/>
      <c r="MW87" s="206"/>
      <c r="MX87" s="207">
        <v>0</v>
      </c>
      <c r="MY87" s="208"/>
      <c r="MZ87" s="209">
        <v>0</v>
      </c>
      <c r="NA87" s="208"/>
    </row>
    <row r="88" spans="1:365" s="176" customFormat="1" ht="18.600000000000001" thickTop="1" x14ac:dyDescent="0.35">
      <c r="A88" s="183"/>
      <c r="B88" s="182"/>
      <c r="C88" s="183"/>
      <c r="D88" s="184"/>
      <c r="E88" s="183"/>
      <c r="G88" s="183"/>
      <c r="H88" s="182"/>
      <c r="I88" s="183"/>
      <c r="J88" s="184"/>
      <c r="K88" s="183"/>
      <c r="M88" s="183"/>
      <c r="N88" s="182"/>
      <c r="O88" s="183"/>
      <c r="P88" s="184"/>
      <c r="Q88" s="183"/>
      <c r="S88" s="183"/>
      <c r="T88" s="182"/>
      <c r="U88" s="183"/>
      <c r="V88" s="184"/>
      <c r="W88" s="183"/>
      <c r="Y88" s="183"/>
      <c r="Z88" s="182"/>
      <c r="AA88" s="183"/>
      <c r="AB88" s="184"/>
      <c r="AC88" s="183"/>
      <c r="AE88" s="183"/>
      <c r="AF88" s="182"/>
      <c r="AG88" s="183"/>
      <c r="AH88" s="184"/>
      <c r="AI88" s="183"/>
      <c r="AK88" s="183"/>
      <c r="AL88" s="182"/>
      <c r="AM88" s="183"/>
      <c r="AN88" s="184"/>
      <c r="AO88" s="183"/>
      <c r="AQ88" s="183"/>
      <c r="AR88" s="182"/>
      <c r="AS88" s="183"/>
      <c r="AT88" s="184"/>
      <c r="AU88" s="183"/>
      <c r="AW88" s="183"/>
      <c r="AX88" s="182"/>
      <c r="AY88" s="183"/>
      <c r="AZ88" s="184"/>
      <c r="BA88" s="183"/>
      <c r="BC88" s="183"/>
      <c r="BD88" s="182"/>
      <c r="BE88" s="183"/>
      <c r="BF88" s="184"/>
      <c r="BG88" s="183"/>
      <c r="BI88" s="183"/>
      <c r="BJ88" s="182"/>
      <c r="BK88" s="183"/>
      <c r="BL88" s="184"/>
      <c r="BM88" s="183"/>
      <c r="BO88" s="183"/>
      <c r="BP88" s="182"/>
      <c r="BQ88" s="183"/>
      <c r="BR88" s="184"/>
      <c r="BS88" s="183"/>
      <c r="BU88" s="183"/>
      <c r="BV88" s="182"/>
      <c r="BW88" s="183"/>
      <c r="BX88" s="184"/>
      <c r="BY88" s="183"/>
      <c r="CA88" s="183"/>
      <c r="CB88" s="182"/>
      <c r="CC88" s="183"/>
      <c r="CD88" s="184"/>
      <c r="CE88" s="183"/>
      <c r="CG88" s="183"/>
      <c r="CH88" s="182"/>
      <c r="CI88" s="183"/>
      <c r="CJ88" s="184"/>
      <c r="CK88" s="183"/>
      <c r="CM88" s="183"/>
      <c r="CN88" s="182"/>
      <c r="CO88" s="183"/>
      <c r="CP88" s="184"/>
      <c r="CQ88" s="183"/>
      <c r="CS88" s="183"/>
      <c r="CT88" s="182"/>
      <c r="CU88" s="183"/>
      <c r="CV88" s="184"/>
      <c r="CW88" s="183"/>
      <c r="CY88" s="183"/>
      <c r="CZ88" s="182"/>
      <c r="DA88" s="183"/>
      <c r="DB88" s="184"/>
      <c r="DC88" s="183"/>
      <c r="DE88" s="183"/>
      <c r="DF88" s="182"/>
      <c r="DG88" s="183"/>
      <c r="DH88" s="184"/>
      <c r="DI88" s="183"/>
      <c r="DK88" s="183"/>
      <c r="DL88" s="182"/>
      <c r="DM88" s="183"/>
      <c r="DN88" s="184"/>
      <c r="DO88" s="183"/>
      <c r="DQ88" s="183"/>
      <c r="DR88" s="182"/>
      <c r="DS88" s="183"/>
      <c r="DT88" s="184"/>
      <c r="DU88" s="183"/>
      <c r="DW88" s="183"/>
      <c r="DX88" s="182"/>
      <c r="DY88" s="183"/>
      <c r="DZ88" s="184"/>
      <c r="EA88" s="183"/>
      <c r="EC88" s="183"/>
      <c r="ED88" s="182"/>
      <c r="EE88" s="183"/>
      <c r="EF88" s="184"/>
      <c r="EG88" s="183"/>
      <c r="EI88" s="183"/>
      <c r="EJ88" s="182"/>
      <c r="EK88" s="183"/>
      <c r="EL88" s="184"/>
      <c r="EM88" s="183"/>
      <c r="EO88" s="183"/>
      <c r="EP88" s="182"/>
      <c r="EQ88" s="183"/>
      <c r="ER88" s="184"/>
      <c r="ES88" s="183"/>
      <c r="EU88" s="183"/>
      <c r="EV88" s="182"/>
      <c r="EW88" s="183"/>
      <c r="EX88" s="184"/>
      <c r="EY88" s="183"/>
      <c r="FA88" s="183"/>
      <c r="FB88" s="182"/>
      <c r="FC88" s="183"/>
      <c r="FD88" s="184"/>
      <c r="FE88" s="183"/>
      <c r="FG88" s="183"/>
      <c r="FH88" s="182"/>
      <c r="FI88" s="183"/>
      <c r="FJ88" s="184"/>
      <c r="FK88" s="183"/>
      <c r="FM88" s="183"/>
      <c r="FN88" s="182"/>
      <c r="FO88" s="183"/>
      <c r="FP88" s="184"/>
      <c r="FQ88" s="183"/>
      <c r="FS88" s="183"/>
      <c r="FT88" s="182"/>
      <c r="FU88" s="183"/>
      <c r="FV88" s="184"/>
      <c r="FW88" s="183"/>
      <c r="FY88" s="183"/>
      <c r="FZ88" s="182"/>
      <c r="GA88" s="183"/>
      <c r="GB88" s="184"/>
      <c r="GC88" s="183"/>
      <c r="GE88" s="183"/>
      <c r="GF88" s="182"/>
      <c r="GG88" s="183"/>
      <c r="GH88" s="184"/>
      <c r="GI88" s="183"/>
      <c r="GK88" s="183"/>
      <c r="GL88" s="182"/>
      <c r="GM88" s="183"/>
      <c r="GN88" s="184"/>
      <c r="GO88" s="183"/>
      <c r="GQ88" s="183"/>
      <c r="GR88" s="182"/>
      <c r="GS88" s="183"/>
      <c r="GT88" s="184"/>
      <c r="GU88" s="183"/>
      <c r="GW88" s="183"/>
      <c r="GX88" s="182"/>
      <c r="GY88" s="183"/>
      <c r="GZ88" s="184"/>
      <c r="HA88" s="183"/>
      <c r="HC88" s="183"/>
      <c r="HD88" s="182"/>
      <c r="HE88" s="183"/>
      <c r="HF88" s="184"/>
      <c r="HG88" s="183"/>
      <c r="HI88" s="183"/>
      <c r="HJ88" s="182"/>
      <c r="HK88" s="183"/>
      <c r="HL88" s="184"/>
      <c r="HM88" s="183"/>
      <c r="HO88" s="183"/>
      <c r="HP88" s="182"/>
      <c r="HQ88" s="183"/>
      <c r="HR88" s="184"/>
      <c r="HS88" s="183"/>
      <c r="HU88" s="183"/>
      <c r="HV88" s="182"/>
      <c r="HW88" s="183"/>
      <c r="HX88" s="184"/>
      <c r="HY88" s="183"/>
      <c r="IA88" s="183"/>
      <c r="IB88" s="182"/>
      <c r="IC88" s="183"/>
      <c r="ID88" s="184"/>
      <c r="IE88" s="183"/>
      <c r="IG88" s="183"/>
      <c r="IH88" s="182"/>
      <c r="II88" s="183"/>
      <c r="IJ88" s="184"/>
      <c r="IK88" s="183"/>
      <c r="IM88" s="183"/>
      <c r="IN88" s="182"/>
      <c r="IO88" s="183"/>
      <c r="IP88" s="184"/>
      <c r="IQ88" s="183"/>
      <c r="IS88" s="183"/>
      <c r="IT88" s="182"/>
      <c r="IU88" s="183"/>
      <c r="IV88" s="184"/>
      <c r="IW88" s="183"/>
      <c r="IY88" s="183"/>
      <c r="IZ88" s="182"/>
      <c r="JA88" s="183"/>
      <c r="JB88" s="184"/>
      <c r="JC88" s="183"/>
      <c r="JE88" s="183"/>
      <c r="JF88" s="182"/>
      <c r="JG88" s="183"/>
      <c r="JH88" s="184"/>
      <c r="JI88" s="183"/>
      <c r="JK88" s="183"/>
      <c r="JL88" s="182"/>
      <c r="JM88" s="183"/>
      <c r="JN88" s="184"/>
      <c r="JO88" s="183"/>
      <c r="JQ88" s="198"/>
      <c r="JR88" s="199"/>
      <c r="JS88" s="198"/>
      <c r="JT88" s="201"/>
      <c r="JU88" s="198"/>
      <c r="JW88" s="198"/>
      <c r="JX88" s="199"/>
      <c r="JY88" s="198"/>
      <c r="JZ88" s="201"/>
      <c r="KA88" s="198"/>
      <c r="KC88" s="198"/>
      <c r="KD88" s="199"/>
      <c r="KE88" s="198"/>
      <c r="KF88" s="201"/>
      <c r="KG88" s="198"/>
      <c r="KI88" s="198"/>
      <c r="KJ88" s="199"/>
      <c r="KK88" s="198"/>
      <c r="KL88" s="201"/>
      <c r="KM88" s="198"/>
      <c r="KO88" s="198"/>
      <c r="KP88" s="199"/>
      <c r="KQ88" s="198"/>
      <c r="KR88" s="201"/>
      <c r="KS88" s="198"/>
      <c r="KU88" s="198"/>
      <c r="KV88" s="199"/>
      <c r="KW88" s="198"/>
      <c r="KX88" s="201"/>
      <c r="KY88" s="198"/>
      <c r="LA88" s="198"/>
      <c r="LB88" s="199"/>
      <c r="LC88" s="198"/>
      <c r="LD88" s="201"/>
      <c r="LE88" s="198"/>
      <c r="LG88" s="198"/>
      <c r="LH88" s="199"/>
      <c r="LI88" s="198"/>
      <c r="LJ88" s="201"/>
      <c r="LK88" s="198"/>
      <c r="LM88" s="198"/>
      <c r="LN88" s="199"/>
      <c r="LO88" s="198"/>
      <c r="LP88" s="201"/>
      <c r="LQ88" s="198"/>
      <c r="LS88" s="198"/>
      <c r="LT88" s="199"/>
      <c r="LU88" s="198"/>
      <c r="LV88" s="201"/>
      <c r="LW88" s="198"/>
      <c r="LY88" s="198"/>
      <c r="LZ88" s="199"/>
      <c r="MA88" s="198"/>
      <c r="MB88" s="201"/>
      <c r="MC88" s="198"/>
      <c r="ME88" s="198"/>
      <c r="MF88" s="199"/>
      <c r="MG88" s="198"/>
      <c r="MH88" s="201"/>
      <c r="MI88" s="198"/>
      <c r="MK88" s="198"/>
      <c r="ML88" s="199"/>
      <c r="MM88" s="198"/>
      <c r="MN88" s="201"/>
      <c r="MO88" s="198"/>
      <c r="MQ88" s="198"/>
      <c r="MR88" s="199"/>
      <c r="MS88" s="198"/>
      <c r="MT88" s="201"/>
      <c r="MU88" s="198"/>
      <c r="MW88" s="198"/>
      <c r="MX88" s="199"/>
      <c r="MY88" s="198"/>
      <c r="MZ88" s="201"/>
      <c r="NA88" s="198"/>
    </row>
    <row r="89" spans="1:365" s="176" customFormat="1" ht="18" x14ac:dyDescent="0.35">
      <c r="A89" s="183"/>
      <c r="B89" s="182"/>
      <c r="C89" s="183"/>
      <c r="D89" s="184"/>
      <c r="E89" s="183"/>
      <c r="G89" s="183"/>
      <c r="H89" s="182"/>
      <c r="I89" s="183"/>
      <c r="J89" s="184"/>
      <c r="K89" s="183"/>
      <c r="M89" s="183"/>
      <c r="N89" s="182"/>
      <c r="O89" s="183"/>
      <c r="P89" s="184"/>
      <c r="Q89" s="183"/>
      <c r="S89" s="183"/>
      <c r="T89" s="182"/>
      <c r="U89" s="183"/>
      <c r="V89" s="184"/>
      <c r="W89" s="183"/>
      <c r="Y89" s="183"/>
      <c r="Z89" s="182"/>
      <c r="AA89" s="183"/>
      <c r="AB89" s="184"/>
      <c r="AC89" s="183"/>
      <c r="AE89" s="183"/>
      <c r="AF89" s="182"/>
      <c r="AG89" s="183"/>
      <c r="AH89" s="184"/>
      <c r="AI89" s="183"/>
      <c r="AK89" s="183"/>
      <c r="AL89" s="182"/>
      <c r="AM89" s="183"/>
      <c r="AN89" s="184"/>
      <c r="AO89" s="183"/>
      <c r="AQ89" s="183"/>
      <c r="AR89" s="182"/>
      <c r="AS89" s="183"/>
      <c r="AT89" s="184"/>
      <c r="AU89" s="183"/>
      <c r="AW89" s="183"/>
      <c r="AX89" s="182"/>
      <c r="AY89" s="183"/>
      <c r="AZ89" s="184"/>
      <c r="BA89" s="183"/>
      <c r="BC89" s="183"/>
      <c r="BD89" s="182"/>
      <c r="BE89" s="183"/>
      <c r="BF89" s="184"/>
      <c r="BG89" s="183"/>
      <c r="BI89" s="183"/>
      <c r="BJ89" s="182"/>
      <c r="BK89" s="183"/>
      <c r="BL89" s="184"/>
      <c r="BM89" s="183"/>
      <c r="BO89" s="183"/>
      <c r="BP89" s="182"/>
      <c r="BQ89" s="183"/>
      <c r="BR89" s="184"/>
      <c r="BS89" s="183"/>
      <c r="BU89" s="183"/>
      <c r="BV89" s="182"/>
      <c r="BW89" s="183"/>
      <c r="BX89" s="184"/>
      <c r="BY89" s="183"/>
      <c r="CA89" s="183"/>
      <c r="CB89" s="182"/>
      <c r="CC89" s="183"/>
      <c r="CD89" s="184"/>
      <c r="CE89" s="183"/>
      <c r="CG89" s="183"/>
      <c r="CH89" s="182"/>
      <c r="CI89" s="183"/>
      <c r="CJ89" s="184"/>
      <c r="CK89" s="183"/>
      <c r="CM89" s="183"/>
      <c r="CN89" s="182"/>
      <c r="CO89" s="183"/>
      <c r="CP89" s="184"/>
      <c r="CQ89" s="183"/>
      <c r="CS89" s="183"/>
      <c r="CT89" s="182"/>
      <c r="CU89" s="183"/>
      <c r="CV89" s="184"/>
      <c r="CW89" s="183"/>
      <c r="CY89" s="183"/>
      <c r="CZ89" s="182"/>
      <c r="DA89" s="183"/>
      <c r="DB89" s="184"/>
      <c r="DC89" s="183"/>
      <c r="DE89" s="183"/>
      <c r="DF89" s="182"/>
      <c r="DG89" s="183"/>
      <c r="DH89" s="184"/>
      <c r="DI89" s="183"/>
      <c r="DK89" s="183"/>
      <c r="DL89" s="182"/>
      <c r="DM89" s="183"/>
      <c r="DN89" s="184"/>
      <c r="DO89" s="183"/>
      <c r="DQ89" s="183"/>
      <c r="DR89" s="182"/>
      <c r="DS89" s="183"/>
      <c r="DT89" s="184"/>
      <c r="DU89" s="183"/>
      <c r="DW89" s="183"/>
      <c r="DX89" s="182"/>
      <c r="DY89" s="183"/>
      <c r="DZ89" s="184"/>
      <c r="EA89" s="183"/>
      <c r="EC89" s="183"/>
      <c r="ED89" s="182"/>
      <c r="EE89" s="183"/>
      <c r="EF89" s="184"/>
      <c r="EG89" s="183"/>
      <c r="EI89" s="183"/>
      <c r="EJ89" s="182"/>
      <c r="EK89" s="183"/>
      <c r="EL89" s="184"/>
      <c r="EM89" s="183"/>
      <c r="EO89" s="183"/>
      <c r="EP89" s="182"/>
      <c r="EQ89" s="183"/>
      <c r="ER89" s="184"/>
      <c r="ES89" s="183"/>
      <c r="EU89" s="183"/>
      <c r="EV89" s="182"/>
      <c r="EW89" s="183"/>
      <c r="EX89" s="184"/>
      <c r="EY89" s="183"/>
      <c r="FA89" s="183"/>
      <c r="FB89" s="182"/>
      <c r="FC89" s="183"/>
      <c r="FD89" s="184"/>
      <c r="FE89" s="183"/>
      <c r="FG89" s="183"/>
      <c r="FH89" s="182"/>
      <c r="FI89" s="183"/>
      <c r="FJ89" s="184"/>
      <c r="FK89" s="183"/>
      <c r="FM89" s="183"/>
      <c r="FN89" s="182"/>
      <c r="FO89" s="183"/>
      <c r="FP89" s="184"/>
      <c r="FQ89" s="183"/>
      <c r="FS89" s="183"/>
      <c r="FT89" s="182"/>
      <c r="FU89" s="183"/>
      <c r="FV89" s="184"/>
      <c r="FW89" s="183"/>
      <c r="FY89" s="183"/>
      <c r="FZ89" s="182"/>
      <c r="GA89" s="183"/>
      <c r="GB89" s="184"/>
      <c r="GC89" s="183"/>
      <c r="GE89" s="183"/>
      <c r="GF89" s="182"/>
      <c r="GG89" s="183"/>
      <c r="GH89" s="184"/>
      <c r="GI89" s="183"/>
      <c r="GK89" s="183"/>
      <c r="GL89" s="182"/>
      <c r="GM89" s="183"/>
      <c r="GN89" s="184"/>
      <c r="GO89" s="183"/>
      <c r="GQ89" s="183"/>
      <c r="GR89" s="182"/>
      <c r="GS89" s="183"/>
      <c r="GT89" s="184"/>
      <c r="GU89" s="183"/>
      <c r="GW89" s="183"/>
      <c r="GX89" s="182"/>
      <c r="GY89" s="183"/>
      <c r="GZ89" s="184"/>
      <c r="HA89" s="183"/>
      <c r="HC89" s="183"/>
      <c r="HD89" s="182"/>
      <c r="HE89" s="183"/>
      <c r="HF89" s="184"/>
      <c r="HG89" s="183"/>
      <c r="HI89" s="183"/>
      <c r="HJ89" s="182"/>
      <c r="HK89" s="183"/>
      <c r="HL89" s="184"/>
      <c r="HM89" s="183"/>
      <c r="HO89" s="183"/>
      <c r="HP89" s="182"/>
      <c r="HQ89" s="183"/>
      <c r="HR89" s="184"/>
      <c r="HS89" s="183"/>
      <c r="HU89" s="183"/>
      <c r="HV89" s="182"/>
      <c r="HW89" s="183"/>
      <c r="HX89" s="184"/>
      <c r="HY89" s="183"/>
      <c r="IA89" s="183"/>
      <c r="IB89" s="182"/>
      <c r="IC89" s="183"/>
      <c r="ID89" s="184"/>
      <c r="IE89" s="183"/>
      <c r="IG89" s="183"/>
      <c r="IH89" s="182"/>
      <c r="II89" s="183"/>
      <c r="IJ89" s="184"/>
      <c r="IK89" s="183"/>
      <c r="IM89" s="183"/>
      <c r="IN89" s="182"/>
      <c r="IO89" s="183"/>
      <c r="IP89" s="184"/>
      <c r="IQ89" s="183"/>
      <c r="IS89" s="183"/>
      <c r="IT89" s="182"/>
      <c r="IU89" s="183"/>
      <c r="IV89" s="184"/>
      <c r="IW89" s="183"/>
      <c r="IY89" s="183"/>
      <c r="IZ89" s="182"/>
      <c r="JA89" s="183"/>
      <c r="JB89" s="184"/>
      <c r="JC89" s="183"/>
      <c r="JE89" s="183"/>
      <c r="JF89" s="182"/>
      <c r="JG89" s="183"/>
      <c r="JH89" s="184"/>
      <c r="JI89" s="183"/>
      <c r="JK89" s="183"/>
      <c r="JL89" s="182"/>
      <c r="JM89" s="183"/>
      <c r="JN89" s="184"/>
      <c r="JO89" s="183"/>
      <c r="JQ89" s="198"/>
      <c r="JR89" s="199"/>
      <c r="JS89" s="198"/>
      <c r="JT89" s="201"/>
      <c r="JU89" s="198"/>
      <c r="JW89" s="198"/>
      <c r="JX89" s="199"/>
      <c r="JY89" s="198"/>
      <c r="JZ89" s="201"/>
      <c r="KA89" s="198"/>
      <c r="KC89" s="198"/>
      <c r="KD89" s="199"/>
      <c r="KE89" s="198"/>
      <c r="KF89" s="201"/>
      <c r="KG89" s="198"/>
      <c r="KI89" s="198"/>
      <c r="KJ89" s="199"/>
      <c r="KK89" s="198"/>
      <c r="KL89" s="201"/>
      <c r="KM89" s="198"/>
      <c r="KO89" s="198"/>
      <c r="KP89" s="199"/>
      <c r="KQ89" s="198"/>
      <c r="KR89" s="201"/>
      <c r="KS89" s="198"/>
      <c r="KU89" s="198"/>
      <c r="KV89" s="199"/>
      <c r="KW89" s="198"/>
      <c r="KX89" s="201"/>
      <c r="KY89" s="198"/>
      <c r="LA89" s="198"/>
      <c r="LB89" s="199"/>
      <c r="LC89" s="198"/>
      <c r="LD89" s="201"/>
      <c r="LE89" s="198"/>
      <c r="LG89" s="198"/>
      <c r="LH89" s="199"/>
      <c r="LI89" s="198"/>
      <c r="LJ89" s="201"/>
      <c r="LK89" s="198"/>
      <c r="LM89" s="198"/>
      <c r="LN89" s="199"/>
      <c r="LO89" s="198"/>
      <c r="LP89" s="201"/>
      <c r="LQ89" s="198"/>
      <c r="LS89" s="198"/>
      <c r="LT89" s="199"/>
      <c r="LU89" s="198"/>
      <c r="LV89" s="201"/>
      <c r="LW89" s="198"/>
      <c r="LY89" s="198"/>
      <c r="LZ89" s="199"/>
      <c r="MA89" s="198"/>
      <c r="MB89" s="201"/>
      <c r="MC89" s="198"/>
      <c r="ME89" s="198"/>
      <c r="MF89" s="199"/>
      <c r="MG89" s="198"/>
      <c r="MH89" s="201"/>
      <c r="MI89" s="198"/>
      <c r="MK89" s="198"/>
      <c r="ML89" s="199"/>
      <c r="MM89" s="198"/>
      <c r="MN89" s="201"/>
      <c r="MO89" s="198"/>
      <c r="MQ89" s="198"/>
      <c r="MR89" s="199"/>
      <c r="MS89" s="198"/>
      <c r="MT89" s="201"/>
      <c r="MU89" s="198"/>
      <c r="MW89" s="198"/>
      <c r="MX89" s="199"/>
      <c r="MY89" s="198"/>
      <c r="MZ89" s="201"/>
      <c r="NA89" s="198"/>
    </row>
    <row r="90" spans="1:365" s="176" customFormat="1" ht="18" x14ac:dyDescent="0.35">
      <c r="A90" s="202" t="s">
        <v>112</v>
      </c>
      <c r="B90" s="182"/>
      <c r="C90" s="183"/>
      <c r="D90" s="210">
        <v>0.75507634685364877</v>
      </c>
      <c r="E90" s="183"/>
      <c r="G90" s="202" t="s">
        <v>112</v>
      </c>
      <c r="H90" s="182"/>
      <c r="I90" s="183"/>
      <c r="J90" s="210">
        <v>0.75954301665841384</v>
      </c>
      <c r="K90" s="183"/>
      <c r="M90" s="202" t="s">
        <v>112</v>
      </c>
      <c r="N90" s="182"/>
      <c r="O90" s="183"/>
      <c r="P90" s="210">
        <v>0.73910305596922388</v>
      </c>
      <c r="Q90" s="183"/>
      <c r="S90" s="202" t="s">
        <v>112</v>
      </c>
      <c r="T90" s="182"/>
      <c r="U90" s="183"/>
      <c r="V90" s="210">
        <v>0.72224393894285011</v>
      </c>
      <c r="W90" s="183"/>
      <c r="Y90" s="202" t="s">
        <v>112</v>
      </c>
      <c r="Z90" s="182"/>
      <c r="AA90" s="183"/>
      <c r="AB90" s="210">
        <v>0.7240434466997141</v>
      </c>
      <c r="AC90" s="183"/>
      <c r="AE90" s="202" t="s">
        <v>112</v>
      </c>
      <c r="AF90" s="182"/>
      <c r="AG90" s="183"/>
      <c r="AH90" s="210">
        <v>0.70947072823213875</v>
      </c>
      <c r="AI90" s="183"/>
      <c r="AK90" s="202" t="s">
        <v>112</v>
      </c>
      <c r="AL90" s="182"/>
      <c r="AM90" s="183"/>
      <c r="AN90" s="210">
        <v>0.70842013543055304</v>
      </c>
      <c r="AO90" s="183"/>
      <c r="AQ90" s="202" t="s">
        <v>112</v>
      </c>
      <c r="AR90" s="182"/>
      <c r="AS90" s="183"/>
      <c r="AT90" s="210">
        <v>0.7229740347993</v>
      </c>
      <c r="AU90" s="183"/>
      <c r="AW90" s="202" t="s">
        <v>112</v>
      </c>
      <c r="AX90" s="182"/>
      <c r="AY90" s="183"/>
      <c r="AZ90" s="210">
        <v>0.74265224383312856</v>
      </c>
      <c r="BA90" s="183"/>
      <c r="BC90" s="202" t="s">
        <v>112</v>
      </c>
      <c r="BD90" s="182"/>
      <c r="BE90" s="183"/>
      <c r="BF90" s="210">
        <v>0.74334121295310795</v>
      </c>
      <c r="BG90" s="183"/>
      <c r="BI90" s="202" t="s">
        <v>112</v>
      </c>
      <c r="BJ90" s="182"/>
      <c r="BK90" s="183"/>
      <c r="BL90" s="210">
        <v>0.76632086617789696</v>
      </c>
      <c r="BM90" s="183"/>
      <c r="BO90" s="202" t="s">
        <v>112</v>
      </c>
      <c r="BP90" s="182"/>
      <c r="BQ90" s="183"/>
      <c r="BR90" s="210">
        <v>0.82595087747438622</v>
      </c>
      <c r="BS90" s="183"/>
      <c r="BU90" s="202" t="s">
        <v>112</v>
      </c>
      <c r="BV90" s="182"/>
      <c r="BW90" s="183"/>
      <c r="BX90" s="210">
        <v>0.87815799892368163</v>
      </c>
      <c r="BY90" s="183"/>
      <c r="CA90" s="202" t="s">
        <v>112</v>
      </c>
      <c r="CB90" s="182"/>
      <c r="CC90" s="183"/>
      <c r="CD90" s="210">
        <v>0.91478392697811528</v>
      </c>
      <c r="CE90" s="183"/>
      <c r="CG90" s="202" t="s">
        <v>112</v>
      </c>
      <c r="CH90" s="182"/>
      <c r="CI90" s="183"/>
      <c r="CJ90" s="210">
        <v>0.91536926547411157</v>
      </c>
      <c r="CK90" s="183"/>
      <c r="CM90" s="202" t="s">
        <v>112</v>
      </c>
      <c r="CN90" s="182"/>
      <c r="CO90" s="183"/>
      <c r="CP90" s="210">
        <v>0.89807942003525365</v>
      </c>
      <c r="CQ90" s="183"/>
      <c r="CS90" s="202" t="s">
        <v>112</v>
      </c>
      <c r="CT90" s="182"/>
      <c r="CU90" s="183"/>
      <c r="CV90" s="210">
        <v>0.87625210449139512</v>
      </c>
      <c r="CW90" s="183"/>
      <c r="CY90" s="202" t="s">
        <v>112</v>
      </c>
      <c r="CZ90" s="182"/>
      <c r="DA90" s="183"/>
      <c r="DB90" s="210">
        <v>0.87670312088791946</v>
      </c>
      <c r="DC90" s="183"/>
      <c r="DE90" s="202" t="s">
        <v>112</v>
      </c>
      <c r="DF90" s="182"/>
      <c r="DG90" s="183"/>
      <c r="DH90" s="210">
        <v>0.86754562817590486</v>
      </c>
      <c r="DI90" s="183"/>
      <c r="DK90" s="202" t="s">
        <v>112</v>
      </c>
      <c r="DL90" s="182"/>
      <c r="DM90" s="183"/>
      <c r="DN90" s="210">
        <v>0.87627388285581176</v>
      </c>
      <c r="DO90" s="183"/>
      <c r="DQ90" s="202" t="s">
        <v>112</v>
      </c>
      <c r="DR90" s="182"/>
      <c r="DS90" s="183"/>
      <c r="DT90" s="210">
        <v>0.88823862540991982</v>
      </c>
      <c r="DU90" s="183"/>
      <c r="DW90" s="202" t="s">
        <v>112</v>
      </c>
      <c r="DX90" s="182"/>
      <c r="DY90" s="183"/>
      <c r="DZ90" s="210">
        <v>0.90791790629459013</v>
      </c>
      <c r="EA90" s="183"/>
      <c r="EC90" s="202" t="s">
        <v>112</v>
      </c>
      <c r="ED90" s="182"/>
      <c r="EE90" s="183"/>
      <c r="EF90" s="210">
        <v>0.89816554544923377</v>
      </c>
      <c r="EG90" s="183"/>
      <c r="EI90" s="202" t="s">
        <v>112</v>
      </c>
      <c r="EJ90" s="182"/>
      <c r="EK90" s="183"/>
      <c r="EL90" s="210">
        <v>0.89275439020466396</v>
      </c>
      <c r="EM90" s="183"/>
      <c r="EO90" s="202" t="s">
        <v>112</v>
      </c>
      <c r="EP90" s="182"/>
      <c r="EQ90" s="183"/>
      <c r="ER90" s="210">
        <v>0.9064192851160634</v>
      </c>
      <c r="ES90" s="183"/>
      <c r="EU90" s="202" t="s">
        <v>112</v>
      </c>
      <c r="EV90" s="182"/>
      <c r="EW90" s="183"/>
      <c r="EX90" s="210">
        <v>0.90476575716629937</v>
      </c>
      <c r="EY90" s="183"/>
      <c r="FA90" s="202" t="s">
        <v>112</v>
      </c>
      <c r="FB90" s="182"/>
      <c r="FC90" s="183"/>
      <c r="FD90" s="210">
        <v>0.90416389909201256</v>
      </c>
      <c r="FE90" s="183"/>
      <c r="FG90" s="202" t="s">
        <v>112</v>
      </c>
      <c r="FH90" s="182"/>
      <c r="FI90" s="183"/>
      <c r="FJ90" s="210">
        <v>0.9062827319789386</v>
      </c>
      <c r="FK90" s="183"/>
      <c r="FM90" s="202" t="s">
        <v>112</v>
      </c>
      <c r="FN90" s="182"/>
      <c r="FO90" s="183"/>
      <c r="FP90" s="210">
        <v>0.91180817861202668</v>
      </c>
      <c r="FQ90" s="183"/>
      <c r="FS90" s="202" t="s">
        <v>112</v>
      </c>
      <c r="FT90" s="182"/>
      <c r="FU90" s="183"/>
      <c r="FV90" s="210">
        <v>0.89399715795720425</v>
      </c>
      <c r="FW90" s="183"/>
      <c r="FY90" s="202" t="s">
        <v>112</v>
      </c>
      <c r="FZ90" s="182"/>
      <c r="GA90" s="183"/>
      <c r="GB90" s="210">
        <v>0.87028955354930915</v>
      </c>
      <c r="GC90" s="183"/>
      <c r="GE90" s="202" t="s">
        <v>112</v>
      </c>
      <c r="GF90" s="182"/>
      <c r="GG90" s="183"/>
      <c r="GH90" s="210">
        <v>0.85099192940489976</v>
      </c>
      <c r="GI90" s="183"/>
      <c r="GK90" s="202" t="s">
        <v>112</v>
      </c>
      <c r="GL90" s="182"/>
      <c r="GM90" s="183"/>
      <c r="GN90" s="210">
        <v>0.8513801697447696</v>
      </c>
      <c r="GO90" s="183"/>
      <c r="GQ90" s="202" t="s">
        <v>112</v>
      </c>
      <c r="GR90" s="182"/>
      <c r="GS90" s="183"/>
      <c r="GT90" s="210">
        <v>0.83617168504052786</v>
      </c>
      <c r="GU90" s="183"/>
      <c r="GW90" s="202" t="s">
        <v>112</v>
      </c>
      <c r="GX90" s="182"/>
      <c r="GY90" s="183"/>
      <c r="GZ90" s="210">
        <v>0.80821987908861492</v>
      </c>
      <c r="HA90" s="183"/>
      <c r="HC90" s="202" t="s">
        <v>112</v>
      </c>
      <c r="HD90" s="182"/>
      <c r="HE90" s="183"/>
      <c r="HF90" s="210">
        <v>0.78647739726001187</v>
      </c>
      <c r="HG90" s="183"/>
      <c r="HI90" s="202" t="s">
        <v>112</v>
      </c>
      <c r="HJ90" s="182"/>
      <c r="HK90" s="183"/>
      <c r="HL90" s="210">
        <v>0.79600699652773499</v>
      </c>
      <c r="HM90" s="183"/>
      <c r="HO90" s="202" t="s">
        <v>112</v>
      </c>
      <c r="HP90" s="182"/>
      <c r="HQ90" s="183"/>
      <c r="HR90" s="210">
        <v>0.77230399089457091</v>
      </c>
      <c r="HS90" s="183"/>
      <c r="HU90" s="202" t="s">
        <v>112</v>
      </c>
      <c r="HV90" s="182"/>
      <c r="HW90" s="183"/>
      <c r="HX90" s="210">
        <v>0.73766668498470056</v>
      </c>
      <c r="HY90" s="183"/>
      <c r="IA90" s="202" t="s">
        <v>112</v>
      </c>
      <c r="IB90" s="182"/>
      <c r="IC90" s="183"/>
      <c r="ID90" s="210">
        <v>0.73207562322525477</v>
      </c>
      <c r="IE90" s="183"/>
      <c r="IG90" s="202" t="s">
        <v>112</v>
      </c>
      <c r="IH90" s="182"/>
      <c r="II90" s="183"/>
      <c r="IJ90" s="210">
        <v>0.73798446866937273</v>
      </c>
      <c r="IK90" s="183"/>
      <c r="IM90" s="202" t="s">
        <v>112</v>
      </c>
      <c r="IN90" s="182"/>
      <c r="IO90" s="183"/>
      <c r="IP90" s="210">
        <v>0.71504738121161648</v>
      </c>
      <c r="IQ90" s="183"/>
      <c r="IS90" s="202" t="s">
        <v>112</v>
      </c>
      <c r="IT90" s="182"/>
      <c r="IU90" s="183"/>
      <c r="IV90" s="210" t="e">
        <v>#DIV/0!</v>
      </c>
      <c r="IW90" s="183"/>
      <c r="IY90" s="202" t="s">
        <v>112</v>
      </c>
      <c r="IZ90" s="182"/>
      <c r="JA90" s="183"/>
      <c r="JB90" s="210" t="e">
        <v>#DIV/0!</v>
      </c>
      <c r="JC90" s="183"/>
      <c r="JE90" s="202" t="s">
        <v>112</v>
      </c>
      <c r="JF90" s="182"/>
      <c r="JG90" s="183"/>
      <c r="JH90" s="210">
        <v>0</v>
      </c>
      <c r="JI90" s="183"/>
      <c r="JK90" s="202" t="s">
        <v>112</v>
      </c>
      <c r="JL90" s="182"/>
      <c r="JM90" s="183"/>
      <c r="JN90" s="210">
        <v>0</v>
      </c>
      <c r="JO90" s="183"/>
      <c r="JQ90" s="206" t="s">
        <v>112</v>
      </c>
      <c r="JR90" s="199"/>
      <c r="JS90" s="198"/>
      <c r="JT90" s="211">
        <v>0</v>
      </c>
      <c r="JU90" s="198"/>
      <c r="JW90" s="206" t="s">
        <v>112</v>
      </c>
      <c r="JX90" s="199"/>
      <c r="JY90" s="198"/>
      <c r="JZ90" s="211">
        <v>0</v>
      </c>
      <c r="KA90" s="198"/>
      <c r="KC90" s="206" t="s">
        <v>112</v>
      </c>
      <c r="KD90" s="199"/>
      <c r="KE90" s="198"/>
      <c r="KF90" s="211">
        <v>0</v>
      </c>
      <c r="KG90" s="198"/>
      <c r="KI90" s="206" t="s">
        <v>112</v>
      </c>
      <c r="KJ90" s="199"/>
      <c r="KK90" s="198"/>
      <c r="KL90" s="211">
        <v>0</v>
      </c>
      <c r="KM90" s="198"/>
      <c r="KO90" s="206" t="s">
        <v>112</v>
      </c>
      <c r="KP90" s="199"/>
      <c r="KQ90" s="198"/>
      <c r="KR90" s="211">
        <v>0</v>
      </c>
      <c r="KS90" s="198"/>
      <c r="KU90" s="206" t="s">
        <v>112</v>
      </c>
      <c r="KV90" s="199"/>
      <c r="KW90" s="198"/>
      <c r="KX90" s="211">
        <v>0</v>
      </c>
      <c r="KY90" s="198"/>
      <c r="LA90" s="206" t="s">
        <v>112</v>
      </c>
      <c r="LB90" s="199"/>
      <c r="LC90" s="198"/>
      <c r="LD90" s="211">
        <v>0</v>
      </c>
      <c r="LE90" s="198"/>
      <c r="LG90" s="206" t="s">
        <v>112</v>
      </c>
      <c r="LH90" s="199"/>
      <c r="LI90" s="198"/>
      <c r="LJ90" s="211">
        <v>0</v>
      </c>
      <c r="LK90" s="198"/>
      <c r="LM90" s="206" t="s">
        <v>112</v>
      </c>
      <c r="LN90" s="199"/>
      <c r="LO90" s="198"/>
      <c r="LP90" s="211">
        <v>0</v>
      </c>
      <c r="LQ90" s="198"/>
      <c r="LS90" s="206" t="s">
        <v>112</v>
      </c>
      <c r="LT90" s="199"/>
      <c r="LU90" s="198"/>
      <c r="LV90" s="211">
        <v>0</v>
      </c>
      <c r="LW90" s="198"/>
      <c r="LY90" s="206" t="s">
        <v>112</v>
      </c>
      <c r="LZ90" s="199"/>
      <c r="MA90" s="198"/>
      <c r="MB90" s="211">
        <v>0</v>
      </c>
      <c r="MC90" s="198"/>
      <c r="ME90" s="206" t="s">
        <v>112</v>
      </c>
      <c r="MF90" s="199"/>
      <c r="MG90" s="198"/>
      <c r="MH90" s="211">
        <v>0</v>
      </c>
      <c r="MI90" s="198"/>
      <c r="MK90" s="206" t="s">
        <v>112</v>
      </c>
      <c r="ML90" s="199"/>
      <c r="MM90" s="198"/>
      <c r="MN90" s="211">
        <v>0</v>
      </c>
      <c r="MO90" s="198"/>
      <c r="MQ90" s="206" t="s">
        <v>112</v>
      </c>
      <c r="MR90" s="199"/>
      <c r="MS90" s="198"/>
      <c r="MT90" s="211">
        <v>0</v>
      </c>
      <c r="MU90" s="198"/>
      <c r="MW90" s="206" t="s">
        <v>112</v>
      </c>
      <c r="MX90" s="199"/>
      <c r="MY90" s="198"/>
      <c r="MZ90" s="211">
        <v>0</v>
      </c>
      <c r="NA90" s="198"/>
    </row>
    <row r="91" spans="1:365" s="176" customFormat="1" ht="18" x14ac:dyDescent="0.35">
      <c r="A91" s="183"/>
      <c r="B91" s="182"/>
      <c r="C91" s="183"/>
      <c r="D91" s="184"/>
      <c r="E91" s="183"/>
      <c r="G91" s="183"/>
      <c r="H91" s="182"/>
      <c r="I91" s="183"/>
      <c r="J91" s="184"/>
      <c r="K91" s="183"/>
      <c r="M91" s="183"/>
      <c r="N91" s="182"/>
      <c r="O91" s="183"/>
      <c r="P91" s="184"/>
      <c r="Q91" s="183"/>
      <c r="S91" s="183"/>
      <c r="T91" s="182"/>
      <c r="U91" s="183"/>
      <c r="V91" s="184"/>
      <c r="W91" s="183"/>
      <c r="Y91" s="183"/>
      <c r="Z91" s="182"/>
      <c r="AA91" s="183"/>
      <c r="AB91" s="184"/>
      <c r="AC91" s="183"/>
      <c r="AE91" s="183"/>
      <c r="AF91" s="182"/>
      <c r="AG91" s="183"/>
      <c r="AH91" s="184"/>
      <c r="AI91" s="183"/>
      <c r="AK91" s="183"/>
      <c r="AL91" s="182"/>
      <c r="AM91" s="183"/>
      <c r="AN91" s="184"/>
      <c r="AO91" s="183"/>
      <c r="AQ91" s="183"/>
      <c r="AR91" s="182"/>
      <c r="AS91" s="183"/>
      <c r="AT91" s="184"/>
      <c r="AU91" s="183"/>
      <c r="AW91" s="183"/>
      <c r="AX91" s="182"/>
      <c r="AY91" s="183"/>
      <c r="AZ91" s="184"/>
      <c r="BA91" s="183"/>
      <c r="BC91" s="183"/>
      <c r="BD91" s="182"/>
      <c r="BE91" s="183"/>
      <c r="BF91" s="184"/>
      <c r="BG91" s="183"/>
      <c r="BI91" s="183"/>
      <c r="BJ91" s="182"/>
      <c r="BK91" s="183"/>
      <c r="BL91" s="184"/>
      <c r="BM91" s="183"/>
      <c r="BO91" s="183"/>
      <c r="BP91" s="182"/>
      <c r="BQ91" s="183"/>
      <c r="BR91" s="184"/>
      <c r="BS91" s="183"/>
      <c r="BU91" s="183"/>
      <c r="BV91" s="182"/>
      <c r="BW91" s="183"/>
      <c r="BX91" s="184"/>
      <c r="BY91" s="183"/>
      <c r="CA91" s="183"/>
      <c r="CB91" s="182"/>
      <c r="CC91" s="183"/>
      <c r="CD91" s="184"/>
      <c r="CE91" s="183"/>
      <c r="CG91" s="183"/>
      <c r="CH91" s="182"/>
      <c r="CI91" s="183"/>
      <c r="CJ91" s="184"/>
      <c r="CK91" s="183"/>
      <c r="CM91" s="183"/>
      <c r="CN91" s="182"/>
      <c r="CO91" s="183"/>
      <c r="CP91" s="184"/>
      <c r="CQ91" s="183"/>
      <c r="CS91" s="183"/>
      <c r="CT91" s="182"/>
      <c r="CU91" s="183"/>
      <c r="CV91" s="184"/>
      <c r="CW91" s="183"/>
      <c r="CY91" s="183"/>
      <c r="CZ91" s="182"/>
      <c r="DA91" s="183"/>
      <c r="DB91" s="184"/>
      <c r="DC91" s="183"/>
      <c r="DE91" s="183"/>
      <c r="DF91" s="182"/>
      <c r="DG91" s="183"/>
      <c r="DH91" s="184"/>
      <c r="DI91" s="183"/>
      <c r="DK91" s="183"/>
      <c r="DL91" s="182"/>
      <c r="DM91" s="183"/>
      <c r="DN91" s="184"/>
      <c r="DO91" s="183"/>
      <c r="DQ91" s="183"/>
      <c r="DR91" s="182"/>
      <c r="DS91" s="183"/>
      <c r="DT91" s="184"/>
      <c r="DU91" s="183"/>
      <c r="DW91" s="183"/>
      <c r="DX91" s="182"/>
      <c r="DY91" s="183"/>
      <c r="DZ91" s="184"/>
      <c r="EA91" s="183"/>
      <c r="EC91" s="183"/>
      <c r="ED91" s="182"/>
      <c r="EE91" s="183"/>
      <c r="EF91" s="184"/>
      <c r="EG91" s="183"/>
      <c r="EI91" s="183"/>
      <c r="EJ91" s="182"/>
      <c r="EK91" s="183"/>
      <c r="EL91" s="184"/>
      <c r="EM91" s="183"/>
      <c r="EO91" s="183"/>
      <c r="EP91" s="182"/>
      <c r="EQ91" s="183"/>
      <c r="ER91" s="184"/>
      <c r="ES91" s="183"/>
      <c r="EU91" s="183"/>
      <c r="EV91" s="182"/>
      <c r="EW91" s="183"/>
      <c r="EX91" s="184"/>
      <c r="EY91" s="183"/>
      <c r="FA91" s="183"/>
      <c r="FB91" s="182"/>
      <c r="FC91" s="183"/>
      <c r="FD91" s="184"/>
      <c r="FE91" s="183"/>
      <c r="FG91" s="183"/>
      <c r="FH91" s="182"/>
      <c r="FI91" s="183"/>
      <c r="FJ91" s="184"/>
      <c r="FK91" s="183"/>
      <c r="FM91" s="183"/>
      <c r="FN91" s="182"/>
      <c r="FO91" s="183"/>
      <c r="FP91" s="184"/>
      <c r="FQ91" s="183"/>
      <c r="FS91" s="183"/>
      <c r="FT91" s="182"/>
      <c r="FU91" s="183"/>
      <c r="FV91" s="184"/>
      <c r="FW91" s="183"/>
      <c r="FY91" s="183"/>
      <c r="FZ91" s="182"/>
      <c r="GA91" s="183"/>
      <c r="GB91" s="184"/>
      <c r="GC91" s="183"/>
      <c r="GE91" s="183"/>
      <c r="GF91" s="182"/>
      <c r="GG91" s="183"/>
      <c r="GH91" s="184"/>
      <c r="GI91" s="183"/>
      <c r="GK91" s="183"/>
      <c r="GL91" s="182"/>
      <c r="GM91" s="183"/>
      <c r="GN91" s="184"/>
      <c r="GO91" s="183"/>
      <c r="GQ91" s="183"/>
      <c r="GR91" s="182"/>
      <c r="GS91" s="183"/>
      <c r="GT91" s="184"/>
      <c r="GU91" s="183"/>
      <c r="GW91" s="183"/>
      <c r="GX91" s="182"/>
      <c r="GY91" s="183"/>
      <c r="GZ91" s="184"/>
      <c r="HA91" s="183"/>
      <c r="HC91" s="183"/>
      <c r="HD91" s="182"/>
      <c r="HE91" s="183"/>
      <c r="HF91" s="184"/>
      <c r="HG91" s="183"/>
      <c r="HI91" s="183"/>
      <c r="HJ91" s="182"/>
      <c r="HK91" s="183"/>
      <c r="HL91" s="184"/>
      <c r="HM91" s="183"/>
      <c r="HO91" s="183"/>
      <c r="HP91" s="182"/>
      <c r="HQ91" s="183"/>
      <c r="HR91" s="184"/>
      <c r="HS91" s="183"/>
      <c r="HU91" s="183"/>
      <c r="HV91" s="182"/>
      <c r="HW91" s="183"/>
      <c r="HX91" s="184"/>
      <c r="HY91" s="183"/>
      <c r="IA91" s="183"/>
      <c r="IB91" s="182"/>
      <c r="IC91" s="183"/>
      <c r="ID91" s="184"/>
      <c r="IE91" s="183"/>
      <c r="IG91" s="183"/>
      <c r="IH91" s="182"/>
      <c r="II91" s="183"/>
      <c r="IJ91" s="184"/>
      <c r="IK91" s="183"/>
      <c r="IM91" s="183"/>
      <c r="IN91" s="182"/>
      <c r="IO91" s="183"/>
      <c r="IP91" s="184"/>
      <c r="IQ91" s="183"/>
      <c r="IS91" s="183"/>
      <c r="IT91" s="182"/>
      <c r="IU91" s="183"/>
      <c r="IV91" s="184"/>
      <c r="IW91" s="183"/>
      <c r="IY91" s="183"/>
      <c r="IZ91" s="182"/>
      <c r="JA91" s="183"/>
      <c r="JB91" s="184"/>
      <c r="JC91" s="183"/>
      <c r="JE91" s="183"/>
      <c r="JF91" s="182"/>
      <c r="JG91" s="183"/>
      <c r="JH91" s="184"/>
      <c r="JI91" s="183"/>
      <c r="JK91" s="183"/>
      <c r="JL91" s="182"/>
      <c r="JM91" s="183"/>
      <c r="JN91" s="184"/>
      <c r="JO91" s="183"/>
      <c r="JQ91" s="198"/>
      <c r="JR91" s="199"/>
      <c r="JS91" s="198"/>
      <c r="JT91" s="201"/>
      <c r="JU91" s="198"/>
      <c r="JW91" s="198"/>
      <c r="JX91" s="199"/>
      <c r="JY91" s="198"/>
      <c r="JZ91" s="201"/>
      <c r="KA91" s="198"/>
      <c r="KC91" s="198"/>
      <c r="KD91" s="199"/>
      <c r="KE91" s="198"/>
      <c r="KF91" s="201"/>
      <c r="KG91" s="198"/>
      <c r="KI91" s="198"/>
      <c r="KJ91" s="199"/>
      <c r="KK91" s="198"/>
      <c r="KL91" s="201"/>
      <c r="KM91" s="198"/>
      <c r="KO91" s="198"/>
      <c r="KP91" s="199"/>
      <c r="KQ91" s="198"/>
      <c r="KR91" s="201"/>
      <c r="KS91" s="198"/>
      <c r="KU91" s="198"/>
      <c r="KV91" s="199"/>
      <c r="KW91" s="198"/>
      <c r="KX91" s="201"/>
      <c r="KY91" s="198"/>
      <c r="LA91" s="198"/>
      <c r="LB91" s="199"/>
      <c r="LC91" s="198"/>
      <c r="LD91" s="201"/>
      <c r="LE91" s="198"/>
      <c r="LG91" s="198"/>
      <c r="LH91" s="199"/>
      <c r="LI91" s="198"/>
      <c r="LJ91" s="201"/>
      <c r="LK91" s="198"/>
      <c r="LM91" s="198"/>
      <c r="LN91" s="199"/>
      <c r="LO91" s="198"/>
      <c r="LP91" s="201"/>
      <c r="LQ91" s="198"/>
      <c r="LS91" s="198"/>
      <c r="LT91" s="199"/>
      <c r="LU91" s="198"/>
      <c r="LV91" s="201"/>
      <c r="LW91" s="198"/>
      <c r="LY91" s="198"/>
      <c r="LZ91" s="199"/>
      <c r="MA91" s="198"/>
      <c r="MB91" s="201"/>
      <c r="MC91" s="198"/>
      <c r="ME91" s="198"/>
      <c r="MF91" s="199"/>
      <c r="MG91" s="198"/>
      <c r="MH91" s="201"/>
      <c r="MI91" s="198"/>
      <c r="MK91" s="198"/>
      <c r="ML91" s="199"/>
      <c r="MM91" s="198"/>
      <c r="MN91" s="201"/>
      <c r="MO91" s="198"/>
      <c r="MQ91" s="198"/>
      <c r="MR91" s="199"/>
      <c r="MS91" s="198"/>
      <c r="MT91" s="201"/>
      <c r="MU91" s="198"/>
      <c r="MW91" s="198"/>
      <c r="MX91" s="199"/>
      <c r="MY91" s="198"/>
      <c r="MZ91" s="201"/>
      <c r="NA91" s="198"/>
    </row>
    <row r="92" spans="1:365" s="176" customFormat="1" ht="18" x14ac:dyDescent="0.35">
      <c r="A92" s="183"/>
      <c r="B92" s="182"/>
      <c r="C92" s="183"/>
      <c r="D92" s="184"/>
      <c r="E92" s="183"/>
      <c r="G92" s="183"/>
      <c r="H92" s="182"/>
      <c r="I92" s="183"/>
      <c r="J92" s="184"/>
      <c r="K92" s="183"/>
      <c r="M92" s="183"/>
      <c r="N92" s="182"/>
      <c r="O92" s="183"/>
      <c r="P92" s="184"/>
      <c r="Q92" s="183"/>
      <c r="S92" s="183"/>
      <c r="T92" s="182"/>
      <c r="U92" s="183"/>
      <c r="V92" s="184"/>
      <c r="W92" s="183"/>
      <c r="Y92" s="183"/>
      <c r="Z92" s="182"/>
      <c r="AA92" s="183"/>
      <c r="AB92" s="184"/>
      <c r="AC92" s="183"/>
      <c r="AE92" s="183"/>
      <c r="AF92" s="182"/>
      <c r="AG92" s="183"/>
      <c r="AH92" s="184"/>
      <c r="AI92" s="183"/>
      <c r="AK92" s="183"/>
      <c r="AL92" s="182"/>
      <c r="AM92" s="183"/>
      <c r="AN92" s="184"/>
      <c r="AO92" s="183"/>
      <c r="AQ92" s="183"/>
      <c r="AR92" s="182"/>
      <c r="AS92" s="183"/>
      <c r="AT92" s="184"/>
      <c r="AU92" s="183"/>
      <c r="AW92" s="183"/>
      <c r="AX92" s="182"/>
      <c r="AY92" s="183"/>
      <c r="AZ92" s="184"/>
      <c r="BA92" s="183"/>
      <c r="BC92" s="183"/>
      <c r="BD92" s="182"/>
      <c r="BE92" s="183"/>
      <c r="BF92" s="184"/>
      <c r="BG92" s="183"/>
      <c r="BI92" s="183"/>
      <c r="BJ92" s="182"/>
      <c r="BK92" s="183"/>
      <c r="BL92" s="184"/>
      <c r="BM92" s="183"/>
      <c r="BO92" s="183"/>
      <c r="BP92" s="182"/>
      <c r="BQ92" s="183"/>
      <c r="BR92" s="184"/>
      <c r="BS92" s="183"/>
      <c r="BU92" s="183"/>
      <c r="BV92" s="182"/>
      <c r="BW92" s="183"/>
      <c r="BX92" s="184"/>
      <c r="BY92" s="183"/>
      <c r="CA92" s="183"/>
      <c r="CB92" s="182"/>
      <c r="CC92" s="183"/>
      <c r="CD92" s="184"/>
      <c r="CE92" s="183"/>
      <c r="CG92" s="183"/>
      <c r="CH92" s="182"/>
      <c r="CI92" s="183"/>
      <c r="CJ92" s="184"/>
      <c r="CK92" s="183"/>
      <c r="CM92" s="183"/>
      <c r="CN92" s="182"/>
      <c r="CO92" s="183"/>
      <c r="CP92" s="184"/>
      <c r="CQ92" s="183"/>
      <c r="CS92" s="183"/>
      <c r="CT92" s="182"/>
      <c r="CU92" s="183"/>
      <c r="CV92" s="184"/>
      <c r="CW92" s="183"/>
      <c r="CY92" s="183"/>
      <c r="CZ92" s="182"/>
      <c r="DA92" s="183"/>
      <c r="DB92" s="184"/>
      <c r="DC92" s="183"/>
      <c r="DE92" s="183"/>
      <c r="DF92" s="182"/>
      <c r="DG92" s="183"/>
      <c r="DH92" s="184"/>
      <c r="DI92" s="183"/>
      <c r="DK92" s="183"/>
      <c r="DL92" s="182"/>
      <c r="DM92" s="183"/>
      <c r="DN92" s="184"/>
      <c r="DO92" s="183"/>
      <c r="DQ92" s="183"/>
      <c r="DR92" s="182"/>
      <c r="DS92" s="183"/>
      <c r="DT92" s="184"/>
      <c r="DU92" s="183"/>
      <c r="DW92" s="183"/>
      <c r="DX92" s="182"/>
      <c r="DY92" s="183"/>
      <c r="DZ92" s="184"/>
      <c r="EA92" s="183"/>
      <c r="EC92" s="183"/>
      <c r="ED92" s="182"/>
      <c r="EE92" s="183"/>
      <c r="EF92" s="184"/>
      <c r="EG92" s="183"/>
      <c r="EI92" s="183"/>
      <c r="EJ92" s="182"/>
      <c r="EK92" s="183"/>
      <c r="EL92" s="184"/>
      <c r="EM92" s="183"/>
      <c r="EO92" s="183"/>
      <c r="EP92" s="182"/>
      <c r="EQ92" s="183"/>
      <c r="ER92" s="184"/>
      <c r="ES92" s="183"/>
      <c r="EU92" s="183"/>
      <c r="EV92" s="182"/>
      <c r="EW92" s="183"/>
      <c r="EX92" s="184"/>
      <c r="EY92" s="183"/>
      <c r="FA92" s="183"/>
      <c r="FB92" s="182"/>
      <c r="FC92" s="183"/>
      <c r="FD92" s="184"/>
      <c r="FE92" s="183"/>
      <c r="FG92" s="183"/>
      <c r="FH92" s="182"/>
      <c r="FI92" s="183"/>
      <c r="FJ92" s="184"/>
      <c r="FK92" s="183"/>
      <c r="FM92" s="183"/>
      <c r="FN92" s="182"/>
      <c r="FO92" s="183"/>
      <c r="FP92" s="184"/>
      <c r="FQ92" s="183"/>
      <c r="FS92" s="183"/>
      <c r="FT92" s="182"/>
      <c r="FU92" s="183"/>
      <c r="FV92" s="184"/>
      <c r="FW92" s="183"/>
      <c r="FY92" s="183"/>
      <c r="FZ92" s="182"/>
      <c r="GA92" s="183"/>
      <c r="GB92" s="184"/>
      <c r="GC92" s="183"/>
      <c r="GE92" s="183"/>
      <c r="GF92" s="182"/>
      <c r="GG92" s="183"/>
      <c r="GH92" s="184"/>
      <c r="GI92" s="183"/>
      <c r="GK92" s="183"/>
      <c r="GL92" s="182"/>
      <c r="GM92" s="183"/>
      <c r="GN92" s="184"/>
      <c r="GO92" s="183"/>
      <c r="GQ92" s="183"/>
      <c r="GR92" s="182"/>
      <c r="GS92" s="183"/>
      <c r="GT92" s="184"/>
      <c r="GU92" s="183"/>
      <c r="GW92" s="183"/>
      <c r="GX92" s="182"/>
      <c r="GY92" s="183"/>
      <c r="GZ92" s="184"/>
      <c r="HA92" s="183"/>
      <c r="HC92" s="183"/>
      <c r="HD92" s="182"/>
      <c r="HE92" s="183"/>
      <c r="HF92" s="184"/>
      <c r="HG92" s="183"/>
      <c r="HI92" s="183"/>
      <c r="HJ92" s="182"/>
      <c r="HK92" s="183"/>
      <c r="HL92" s="184"/>
      <c r="HM92" s="183"/>
      <c r="HO92" s="183"/>
      <c r="HP92" s="182"/>
      <c r="HQ92" s="183"/>
      <c r="HR92" s="184"/>
      <c r="HS92" s="183"/>
      <c r="HU92" s="183"/>
      <c r="HV92" s="182"/>
      <c r="HW92" s="183"/>
      <c r="HX92" s="184"/>
      <c r="HY92" s="183"/>
      <c r="IA92" s="183"/>
      <c r="IB92" s="182"/>
      <c r="IC92" s="183"/>
      <c r="ID92" s="184"/>
      <c r="IE92" s="183"/>
      <c r="IG92" s="183"/>
      <c r="IH92" s="182"/>
      <c r="II92" s="183"/>
      <c r="IJ92" s="184"/>
      <c r="IK92" s="183"/>
      <c r="IM92" s="183"/>
      <c r="IN92" s="182"/>
      <c r="IO92" s="183"/>
      <c r="IP92" s="184"/>
      <c r="IQ92" s="183"/>
      <c r="IS92" s="183"/>
      <c r="IT92" s="182"/>
      <c r="IU92" s="183"/>
      <c r="IV92" s="184"/>
      <c r="IW92" s="183"/>
      <c r="IY92" s="183"/>
      <c r="IZ92" s="182"/>
      <c r="JA92" s="183"/>
      <c r="JB92" s="184"/>
      <c r="JC92" s="183"/>
      <c r="JE92" s="183"/>
      <c r="JF92" s="182"/>
      <c r="JG92" s="183"/>
      <c r="JH92" s="184"/>
      <c r="JI92" s="183"/>
      <c r="JK92" s="183"/>
      <c r="JL92" s="182"/>
      <c r="JM92" s="183"/>
      <c r="JN92" s="184"/>
      <c r="JO92" s="183"/>
      <c r="JQ92" s="198"/>
      <c r="JR92" s="199"/>
      <c r="JS92" s="198"/>
      <c r="JT92" s="201"/>
      <c r="JU92" s="198"/>
      <c r="JW92" s="198"/>
      <c r="JX92" s="199"/>
      <c r="JY92" s="198"/>
      <c r="JZ92" s="201"/>
      <c r="KA92" s="198"/>
      <c r="KC92" s="198"/>
      <c r="KD92" s="199"/>
      <c r="KE92" s="198"/>
      <c r="KF92" s="201"/>
      <c r="KG92" s="198"/>
      <c r="KI92" s="198"/>
      <c r="KJ92" s="199"/>
      <c r="KK92" s="198"/>
      <c r="KL92" s="201"/>
      <c r="KM92" s="198"/>
      <c r="KO92" s="198"/>
      <c r="KP92" s="199"/>
      <c r="KQ92" s="198"/>
      <c r="KR92" s="201"/>
      <c r="KS92" s="198"/>
      <c r="KU92" s="198"/>
      <c r="KV92" s="199"/>
      <c r="KW92" s="198"/>
      <c r="KX92" s="201"/>
      <c r="KY92" s="198"/>
      <c r="LA92" s="198"/>
      <c r="LB92" s="199"/>
      <c r="LC92" s="198"/>
      <c r="LD92" s="201"/>
      <c r="LE92" s="198"/>
      <c r="LG92" s="198"/>
      <c r="LH92" s="199"/>
      <c r="LI92" s="198"/>
      <c r="LJ92" s="201"/>
      <c r="LK92" s="198"/>
      <c r="LM92" s="198"/>
      <c r="LN92" s="199"/>
      <c r="LO92" s="198"/>
      <c r="LP92" s="201"/>
      <c r="LQ92" s="198"/>
      <c r="LS92" s="198"/>
      <c r="LT92" s="199"/>
      <c r="LU92" s="198"/>
      <c r="LV92" s="201"/>
      <c r="LW92" s="198"/>
      <c r="LY92" s="198"/>
      <c r="LZ92" s="199"/>
      <c r="MA92" s="198"/>
      <c r="MB92" s="201"/>
      <c r="MC92" s="198"/>
      <c r="ME92" s="198"/>
      <c r="MF92" s="199"/>
      <c r="MG92" s="198"/>
      <c r="MH92" s="201"/>
      <c r="MI92" s="198"/>
      <c r="MK92" s="198"/>
      <c r="ML92" s="199"/>
      <c r="MM92" s="198"/>
      <c r="MN92" s="201"/>
      <c r="MO92" s="198"/>
      <c r="MQ92" s="198"/>
      <c r="MR92" s="199"/>
      <c r="MS92" s="198"/>
      <c r="MT92" s="201"/>
      <c r="MU92" s="198"/>
      <c r="MW92" s="198"/>
      <c r="MX92" s="199"/>
      <c r="MY92" s="198"/>
      <c r="MZ92" s="201"/>
      <c r="NA92" s="198"/>
    </row>
    <row r="93" spans="1:365" s="176" customFormat="1" ht="18" x14ac:dyDescent="0.35">
      <c r="A93" s="181" t="s">
        <v>146</v>
      </c>
      <c r="B93" s="182"/>
      <c r="C93" s="183"/>
      <c r="D93" s="184"/>
      <c r="E93" s="183"/>
      <c r="G93" s="181" t="s">
        <v>146</v>
      </c>
      <c r="H93" s="182"/>
      <c r="I93" s="183"/>
      <c r="J93" s="184"/>
      <c r="K93" s="183"/>
      <c r="M93" s="181" t="s">
        <v>146</v>
      </c>
      <c r="N93" s="182"/>
      <c r="O93" s="183"/>
      <c r="P93" s="184"/>
      <c r="Q93" s="183"/>
      <c r="S93" s="181" t="s">
        <v>146</v>
      </c>
      <c r="T93" s="182"/>
      <c r="U93" s="183"/>
      <c r="V93" s="184"/>
      <c r="W93" s="183"/>
      <c r="Y93" s="181" t="s">
        <v>146</v>
      </c>
      <c r="Z93" s="182"/>
      <c r="AA93" s="183"/>
      <c r="AB93" s="184"/>
      <c r="AC93" s="183"/>
      <c r="AE93" s="181" t="s">
        <v>146</v>
      </c>
      <c r="AF93" s="182"/>
      <c r="AG93" s="183"/>
      <c r="AH93" s="184"/>
      <c r="AI93" s="183"/>
      <c r="AK93" s="181" t="s">
        <v>146</v>
      </c>
      <c r="AL93" s="182"/>
      <c r="AM93" s="183"/>
      <c r="AN93" s="184"/>
      <c r="AO93" s="183"/>
      <c r="AQ93" s="181" t="s">
        <v>146</v>
      </c>
      <c r="AR93" s="182"/>
      <c r="AS93" s="183"/>
      <c r="AT93" s="184"/>
      <c r="AU93" s="183"/>
      <c r="AW93" s="181" t="s">
        <v>146</v>
      </c>
      <c r="AX93" s="182"/>
      <c r="AY93" s="183"/>
      <c r="AZ93" s="184"/>
      <c r="BA93" s="183"/>
      <c r="BC93" s="181" t="s">
        <v>146</v>
      </c>
      <c r="BD93" s="182"/>
      <c r="BE93" s="183"/>
      <c r="BF93" s="184"/>
      <c r="BG93" s="183"/>
      <c r="BI93" s="181" t="s">
        <v>146</v>
      </c>
      <c r="BJ93" s="182"/>
      <c r="BK93" s="183"/>
      <c r="BL93" s="184"/>
      <c r="BM93" s="183"/>
      <c r="BO93" s="181" t="s">
        <v>146</v>
      </c>
      <c r="BP93" s="182"/>
      <c r="BQ93" s="183"/>
      <c r="BR93" s="184"/>
      <c r="BS93" s="183"/>
      <c r="BU93" s="181" t="s">
        <v>146</v>
      </c>
      <c r="BV93" s="182"/>
      <c r="BW93" s="183"/>
      <c r="BX93" s="184"/>
      <c r="BY93" s="183"/>
      <c r="CA93" s="181" t="s">
        <v>146</v>
      </c>
      <c r="CB93" s="182"/>
      <c r="CC93" s="183"/>
      <c r="CD93" s="184"/>
      <c r="CE93" s="183"/>
      <c r="CG93" s="181" t="s">
        <v>146</v>
      </c>
      <c r="CH93" s="182"/>
      <c r="CI93" s="183"/>
      <c r="CJ93" s="184"/>
      <c r="CK93" s="183"/>
      <c r="CM93" s="181" t="s">
        <v>146</v>
      </c>
      <c r="CN93" s="182"/>
      <c r="CO93" s="183"/>
      <c r="CP93" s="184"/>
      <c r="CQ93" s="183"/>
      <c r="CS93" s="181" t="s">
        <v>146</v>
      </c>
      <c r="CT93" s="182"/>
      <c r="CU93" s="183"/>
      <c r="CV93" s="184"/>
      <c r="CW93" s="183"/>
      <c r="CY93" s="181" t="s">
        <v>146</v>
      </c>
      <c r="CZ93" s="182"/>
      <c r="DA93" s="183"/>
      <c r="DB93" s="184"/>
      <c r="DC93" s="183"/>
      <c r="DE93" s="181" t="s">
        <v>146</v>
      </c>
      <c r="DF93" s="182"/>
      <c r="DG93" s="183"/>
      <c r="DH93" s="184"/>
      <c r="DI93" s="183"/>
      <c r="DK93" s="181" t="s">
        <v>146</v>
      </c>
      <c r="DL93" s="182"/>
      <c r="DM93" s="183"/>
      <c r="DN93" s="184"/>
      <c r="DO93" s="183"/>
      <c r="DQ93" s="181" t="s">
        <v>146</v>
      </c>
      <c r="DR93" s="182"/>
      <c r="DS93" s="183"/>
      <c r="DT93" s="184"/>
      <c r="DU93" s="183"/>
      <c r="DW93" s="181" t="s">
        <v>146</v>
      </c>
      <c r="DX93" s="182"/>
      <c r="DY93" s="183"/>
      <c r="DZ93" s="184"/>
      <c r="EA93" s="183"/>
      <c r="EC93" s="181" t="s">
        <v>146</v>
      </c>
      <c r="ED93" s="182"/>
      <c r="EE93" s="183"/>
      <c r="EF93" s="184"/>
      <c r="EG93" s="183"/>
      <c r="EI93" s="181" t="s">
        <v>146</v>
      </c>
      <c r="EJ93" s="182"/>
      <c r="EK93" s="183"/>
      <c r="EL93" s="184"/>
      <c r="EM93" s="183"/>
      <c r="EO93" s="181" t="s">
        <v>146</v>
      </c>
      <c r="EP93" s="182"/>
      <c r="EQ93" s="183"/>
      <c r="ER93" s="184"/>
      <c r="ES93" s="183"/>
      <c r="EU93" s="181" t="s">
        <v>146</v>
      </c>
      <c r="EV93" s="182"/>
      <c r="EW93" s="183"/>
      <c r="EX93" s="184"/>
      <c r="EY93" s="183"/>
      <c r="FA93" s="181" t="s">
        <v>146</v>
      </c>
      <c r="FB93" s="182"/>
      <c r="FC93" s="183"/>
      <c r="FD93" s="184"/>
      <c r="FE93" s="183"/>
      <c r="FG93" s="181" t="s">
        <v>146</v>
      </c>
      <c r="FH93" s="182"/>
      <c r="FI93" s="183"/>
      <c r="FJ93" s="184"/>
      <c r="FK93" s="183"/>
      <c r="FM93" s="181" t="s">
        <v>146</v>
      </c>
      <c r="FN93" s="182"/>
      <c r="FO93" s="183"/>
      <c r="FP93" s="184"/>
      <c r="FQ93" s="183"/>
      <c r="FS93" s="181" t="s">
        <v>146</v>
      </c>
      <c r="FT93" s="182"/>
      <c r="FU93" s="183"/>
      <c r="FV93" s="184"/>
      <c r="FW93" s="183"/>
      <c r="FY93" s="181" t="s">
        <v>146</v>
      </c>
      <c r="FZ93" s="182"/>
      <c r="GA93" s="183"/>
      <c r="GB93" s="184"/>
      <c r="GC93" s="183"/>
      <c r="GE93" s="181" t="s">
        <v>146</v>
      </c>
      <c r="GF93" s="182"/>
      <c r="GG93" s="183"/>
      <c r="GH93" s="184"/>
      <c r="GI93" s="183"/>
      <c r="GK93" s="181" t="s">
        <v>146</v>
      </c>
      <c r="GL93" s="182"/>
      <c r="GM93" s="183"/>
      <c r="GN93" s="184"/>
      <c r="GO93" s="183"/>
      <c r="GQ93" s="181" t="s">
        <v>146</v>
      </c>
      <c r="GR93" s="182"/>
      <c r="GS93" s="183"/>
      <c r="GT93" s="184"/>
      <c r="GU93" s="183"/>
      <c r="GW93" s="181" t="s">
        <v>146</v>
      </c>
      <c r="GX93" s="182"/>
      <c r="GY93" s="183"/>
      <c r="GZ93" s="184"/>
      <c r="HA93" s="183"/>
      <c r="HC93" s="181" t="s">
        <v>146</v>
      </c>
      <c r="HD93" s="182"/>
      <c r="HE93" s="183"/>
      <c r="HF93" s="184"/>
      <c r="HG93" s="183"/>
      <c r="HI93" s="181" t="s">
        <v>146</v>
      </c>
      <c r="HJ93" s="182"/>
      <c r="HK93" s="183"/>
      <c r="HL93" s="184"/>
      <c r="HM93" s="183"/>
      <c r="HO93" s="181" t="s">
        <v>146</v>
      </c>
      <c r="HP93" s="182"/>
      <c r="HQ93" s="183"/>
      <c r="HR93" s="184"/>
      <c r="HS93" s="183"/>
      <c r="HU93" s="181" t="s">
        <v>146</v>
      </c>
      <c r="HV93" s="182"/>
      <c r="HW93" s="183"/>
      <c r="HX93" s="184"/>
      <c r="HY93" s="183"/>
      <c r="IA93" s="181" t="s">
        <v>146</v>
      </c>
      <c r="IB93" s="182"/>
      <c r="IC93" s="183"/>
      <c r="ID93" s="184"/>
      <c r="IE93" s="183"/>
      <c r="IG93" s="181" t="s">
        <v>146</v>
      </c>
      <c r="IH93" s="182"/>
      <c r="II93" s="183"/>
      <c r="IJ93" s="184"/>
      <c r="IK93" s="183"/>
      <c r="IM93" s="181" t="s">
        <v>146</v>
      </c>
      <c r="IN93" s="182"/>
      <c r="IO93" s="183"/>
      <c r="IP93" s="184"/>
      <c r="IQ93" s="183"/>
      <c r="IS93" s="181" t="s">
        <v>146</v>
      </c>
      <c r="IT93" s="182"/>
      <c r="IU93" s="183"/>
      <c r="IV93" s="184"/>
      <c r="IW93" s="183"/>
      <c r="IY93" s="181" t="s">
        <v>146</v>
      </c>
      <c r="IZ93" s="182"/>
      <c r="JA93" s="183"/>
      <c r="JB93" s="184"/>
      <c r="JC93" s="183"/>
      <c r="JE93" s="181" t="s">
        <v>146</v>
      </c>
      <c r="JF93" s="182"/>
      <c r="JG93" s="183"/>
      <c r="JH93" s="184"/>
      <c r="JI93" s="183"/>
      <c r="JK93" s="181" t="s">
        <v>146</v>
      </c>
      <c r="JL93" s="182"/>
      <c r="JM93" s="183"/>
      <c r="JN93" s="184"/>
      <c r="JO93" s="183"/>
      <c r="JQ93" s="185" t="s">
        <v>146</v>
      </c>
      <c r="JR93" s="199"/>
      <c r="JS93" s="198"/>
      <c r="JT93" s="201"/>
      <c r="JU93" s="198"/>
      <c r="JW93" s="185" t="s">
        <v>146</v>
      </c>
      <c r="JX93" s="199"/>
      <c r="JY93" s="198"/>
      <c r="JZ93" s="201"/>
      <c r="KA93" s="198"/>
      <c r="KC93" s="185" t="s">
        <v>146</v>
      </c>
      <c r="KD93" s="199"/>
      <c r="KE93" s="198"/>
      <c r="KF93" s="201"/>
      <c r="KG93" s="198"/>
      <c r="KI93" s="185" t="s">
        <v>146</v>
      </c>
      <c r="KJ93" s="199"/>
      <c r="KK93" s="198"/>
      <c r="KL93" s="201"/>
      <c r="KM93" s="198"/>
      <c r="KO93" s="185" t="s">
        <v>146</v>
      </c>
      <c r="KP93" s="199"/>
      <c r="KQ93" s="198"/>
      <c r="KR93" s="201"/>
      <c r="KS93" s="198"/>
      <c r="KU93" s="185" t="s">
        <v>146</v>
      </c>
      <c r="KV93" s="199"/>
      <c r="KW93" s="198"/>
      <c r="KX93" s="201"/>
      <c r="KY93" s="198"/>
      <c r="LA93" s="185" t="s">
        <v>146</v>
      </c>
      <c r="LB93" s="199"/>
      <c r="LC93" s="198"/>
      <c r="LD93" s="201"/>
      <c r="LE93" s="198"/>
      <c r="LG93" s="185" t="s">
        <v>146</v>
      </c>
      <c r="LH93" s="199"/>
      <c r="LI93" s="198"/>
      <c r="LJ93" s="201"/>
      <c r="LK93" s="198"/>
      <c r="LM93" s="185" t="s">
        <v>146</v>
      </c>
      <c r="LN93" s="199"/>
      <c r="LO93" s="198"/>
      <c r="LP93" s="201"/>
      <c r="LQ93" s="198"/>
      <c r="LS93" s="185" t="s">
        <v>146</v>
      </c>
      <c r="LT93" s="199"/>
      <c r="LU93" s="198"/>
      <c r="LV93" s="201"/>
      <c r="LW93" s="198"/>
      <c r="LY93" s="185" t="s">
        <v>146</v>
      </c>
      <c r="LZ93" s="199"/>
      <c r="MA93" s="198"/>
      <c r="MB93" s="201"/>
      <c r="MC93" s="198"/>
      <c r="ME93" s="185" t="s">
        <v>146</v>
      </c>
      <c r="MF93" s="199"/>
      <c r="MG93" s="198"/>
      <c r="MH93" s="201"/>
      <c r="MI93" s="198"/>
      <c r="MK93" s="185" t="s">
        <v>146</v>
      </c>
      <c r="ML93" s="199"/>
      <c r="MM93" s="198"/>
      <c r="MN93" s="201"/>
      <c r="MO93" s="198"/>
      <c r="MQ93" s="185" t="s">
        <v>146</v>
      </c>
      <c r="MR93" s="199"/>
      <c r="MS93" s="198"/>
      <c r="MT93" s="201"/>
      <c r="MU93" s="198"/>
      <c r="MW93" s="185" t="s">
        <v>146</v>
      </c>
      <c r="MX93" s="199"/>
      <c r="MY93" s="198"/>
      <c r="MZ93" s="201"/>
      <c r="NA93" s="198"/>
    </row>
    <row r="94" spans="1:365" ht="18" x14ac:dyDescent="0.35">
      <c r="A94" s="194"/>
      <c r="B94" s="195"/>
      <c r="C94" s="194"/>
      <c r="D94" s="196"/>
      <c r="E94" s="194"/>
      <c r="G94" s="194"/>
      <c r="H94" s="195"/>
      <c r="I94" s="194"/>
      <c r="J94" s="196"/>
      <c r="K94" s="194"/>
      <c r="M94" s="194"/>
      <c r="N94" s="195"/>
      <c r="O94" s="194"/>
      <c r="P94" s="196"/>
      <c r="Q94" s="194"/>
      <c r="S94" s="194"/>
      <c r="T94" s="195"/>
      <c r="U94" s="194"/>
      <c r="V94" s="196"/>
      <c r="W94" s="194"/>
      <c r="Y94" s="194"/>
      <c r="Z94" s="195"/>
      <c r="AA94" s="194"/>
      <c r="AB94" s="196"/>
      <c r="AC94" s="194"/>
      <c r="AE94" s="194"/>
      <c r="AF94" s="195"/>
      <c r="AG94" s="194"/>
      <c r="AH94" s="196"/>
      <c r="AI94" s="194"/>
      <c r="AK94" s="194"/>
      <c r="AL94" s="195"/>
      <c r="AM94" s="194"/>
      <c r="AN94" s="196"/>
      <c r="AO94" s="194"/>
      <c r="AQ94" s="194"/>
      <c r="AR94" s="195"/>
      <c r="AS94" s="194"/>
      <c r="AT94" s="196"/>
      <c r="AU94" s="194"/>
      <c r="AW94" s="194"/>
      <c r="AX94" s="195"/>
      <c r="AY94" s="194"/>
      <c r="AZ94" s="196"/>
      <c r="BA94" s="194"/>
      <c r="BC94" s="194"/>
      <c r="BD94" s="195"/>
      <c r="BE94" s="194"/>
      <c r="BF94" s="196"/>
      <c r="BG94" s="194"/>
      <c r="BI94" s="194"/>
      <c r="BJ94" s="195"/>
      <c r="BK94" s="194"/>
      <c r="BL94" s="196"/>
      <c r="BM94" s="194"/>
      <c r="BO94" s="194"/>
      <c r="BP94" s="195"/>
      <c r="BQ94" s="194"/>
      <c r="BR94" s="196"/>
      <c r="BS94" s="194"/>
      <c r="BU94" s="194"/>
      <c r="BV94" s="195"/>
      <c r="BW94" s="194"/>
      <c r="BX94" s="196"/>
      <c r="BY94" s="194"/>
      <c r="CA94" s="194"/>
      <c r="CB94" s="195"/>
      <c r="CC94" s="194"/>
      <c r="CD94" s="196"/>
      <c r="CE94" s="194"/>
      <c r="CG94" s="194"/>
      <c r="CH94" s="195"/>
      <c r="CI94" s="194"/>
      <c r="CJ94" s="196"/>
      <c r="CK94" s="194"/>
      <c r="CM94" s="194"/>
      <c r="CN94" s="195"/>
      <c r="CO94" s="194"/>
      <c r="CP94" s="196"/>
      <c r="CQ94" s="194"/>
      <c r="CS94" s="194"/>
      <c r="CT94" s="195"/>
      <c r="CU94" s="194"/>
      <c r="CV94" s="196"/>
      <c r="CW94" s="194"/>
      <c r="CY94" s="194"/>
      <c r="CZ94" s="195"/>
      <c r="DA94" s="194"/>
      <c r="DB94" s="196"/>
      <c r="DC94" s="194"/>
      <c r="DE94" s="194"/>
      <c r="DF94" s="195"/>
      <c r="DG94" s="194"/>
      <c r="DH94" s="196"/>
      <c r="DI94" s="194"/>
      <c r="DK94" s="194"/>
      <c r="DL94" s="195"/>
      <c r="DM94" s="194"/>
      <c r="DN94" s="196"/>
      <c r="DO94" s="194"/>
      <c r="DQ94" s="194"/>
      <c r="DR94" s="195"/>
      <c r="DS94" s="194"/>
      <c r="DT94" s="196"/>
      <c r="DU94" s="194"/>
      <c r="DW94" s="194"/>
      <c r="DX94" s="195"/>
      <c r="DY94" s="194"/>
      <c r="DZ94" s="196"/>
      <c r="EA94" s="194"/>
      <c r="EC94" s="194"/>
      <c r="ED94" s="195"/>
      <c r="EE94" s="194"/>
      <c r="EF94" s="196"/>
      <c r="EG94" s="194"/>
      <c r="EI94" s="194"/>
      <c r="EJ94" s="195"/>
      <c r="EK94" s="194"/>
      <c r="EL94" s="196"/>
      <c r="EM94" s="194"/>
      <c r="EO94" s="194"/>
      <c r="EP94" s="195"/>
      <c r="EQ94" s="194"/>
      <c r="ER94" s="196"/>
      <c r="ES94" s="194"/>
      <c r="EU94" s="194"/>
      <c r="EV94" s="195"/>
      <c r="EW94" s="194"/>
      <c r="EX94" s="196"/>
      <c r="EY94" s="194"/>
      <c r="FA94" s="194"/>
      <c r="FB94" s="195"/>
      <c r="FC94" s="194"/>
      <c r="FD94" s="196"/>
      <c r="FE94" s="194"/>
      <c r="FG94" s="194"/>
      <c r="FH94" s="195"/>
      <c r="FI94" s="194"/>
      <c r="FJ94" s="196"/>
      <c r="FK94" s="194"/>
      <c r="FM94" s="194"/>
      <c r="FN94" s="195"/>
      <c r="FO94" s="194"/>
      <c r="FP94" s="196"/>
      <c r="FQ94" s="194"/>
      <c r="FS94" s="194"/>
      <c r="FT94" s="195"/>
      <c r="FU94" s="194"/>
      <c r="FV94" s="196"/>
      <c r="FW94" s="194"/>
      <c r="FY94" s="194"/>
      <c r="FZ94" s="195"/>
      <c r="GA94" s="194"/>
      <c r="GB94" s="196"/>
      <c r="GC94" s="194"/>
      <c r="GE94" s="194"/>
      <c r="GF94" s="195"/>
      <c r="GG94" s="194"/>
      <c r="GH94" s="196"/>
      <c r="GI94" s="194"/>
      <c r="GK94" s="194"/>
      <c r="GL94" s="195"/>
      <c r="GM94" s="194"/>
      <c r="GN94" s="196"/>
      <c r="GO94" s="194"/>
      <c r="GQ94" s="194"/>
      <c r="GR94" s="195"/>
      <c r="GS94" s="194"/>
      <c r="GT94" s="196"/>
      <c r="GU94" s="194"/>
      <c r="GW94" s="194"/>
      <c r="GX94" s="195"/>
      <c r="GY94" s="194"/>
      <c r="GZ94" s="196"/>
      <c r="HA94" s="194"/>
      <c r="HC94" s="194"/>
      <c r="HD94" s="195"/>
      <c r="HE94" s="194"/>
      <c r="HF94" s="196"/>
      <c r="HG94" s="194"/>
      <c r="HI94" s="194"/>
      <c r="HJ94" s="195"/>
      <c r="HK94" s="194"/>
      <c r="HL94" s="196"/>
      <c r="HM94" s="194"/>
      <c r="HO94" s="194"/>
      <c r="HP94" s="195"/>
      <c r="HQ94" s="194"/>
      <c r="HR94" s="196"/>
      <c r="HS94" s="194"/>
      <c r="HU94" s="194"/>
      <c r="HV94" s="195"/>
      <c r="HW94" s="194"/>
      <c r="HX94" s="196"/>
      <c r="HY94" s="194"/>
      <c r="IA94" s="194"/>
      <c r="IB94" s="195"/>
      <c r="IC94" s="194"/>
      <c r="ID94" s="196"/>
      <c r="IE94" s="194"/>
      <c r="IG94" s="194"/>
      <c r="IH94" s="195"/>
      <c r="II94" s="194"/>
      <c r="IJ94" s="196"/>
      <c r="IK94" s="194"/>
      <c r="IM94" s="194"/>
      <c r="IN94" s="195"/>
      <c r="IO94" s="194"/>
      <c r="IP94" s="196"/>
      <c r="IQ94" s="194"/>
      <c r="IS94" s="194"/>
      <c r="IT94" s="195"/>
      <c r="IU94" s="194"/>
      <c r="IV94" s="196"/>
      <c r="IW94" s="194"/>
      <c r="IY94" s="194"/>
      <c r="IZ94" s="195"/>
      <c r="JA94" s="194"/>
      <c r="JB94" s="196"/>
      <c r="JC94" s="194"/>
      <c r="JE94" s="194"/>
      <c r="JF94" s="195"/>
      <c r="JG94" s="194"/>
      <c r="JH94" s="196"/>
      <c r="JI94" s="194"/>
      <c r="JK94" s="194"/>
      <c r="JL94" s="195"/>
      <c r="JM94" s="194"/>
      <c r="JN94" s="196"/>
      <c r="JO94" s="194"/>
      <c r="JQ94" s="194"/>
      <c r="JR94" s="195"/>
      <c r="JS94" s="194"/>
      <c r="JT94" s="196"/>
      <c r="JU94" s="194"/>
      <c r="JW94" s="194"/>
      <c r="JX94" s="195"/>
      <c r="JY94" s="194"/>
      <c r="JZ94" s="196"/>
      <c r="KA94" s="194"/>
      <c r="KC94" s="194"/>
      <c r="KD94" s="195"/>
      <c r="KE94" s="194"/>
      <c r="KF94" s="196"/>
      <c r="KG94" s="194"/>
      <c r="KI94" s="194"/>
      <c r="KJ94" s="195"/>
      <c r="KK94" s="194"/>
      <c r="KL94" s="196"/>
      <c r="KM94" s="194"/>
      <c r="KO94" s="194"/>
      <c r="KP94" s="195"/>
      <c r="KQ94" s="194"/>
      <c r="KR94" s="196"/>
      <c r="KS94" s="194"/>
      <c r="KU94" s="194"/>
      <c r="KV94" s="195"/>
      <c r="KW94" s="194"/>
      <c r="KX94" s="196"/>
      <c r="KY94" s="194"/>
      <c r="LA94" s="194"/>
      <c r="LB94" s="195"/>
      <c r="LC94" s="194"/>
      <c r="LD94" s="196"/>
      <c r="LE94" s="194"/>
      <c r="LG94" s="194"/>
      <c r="LH94" s="195"/>
      <c r="LI94" s="194"/>
      <c r="LJ94" s="196"/>
      <c r="LK94" s="194"/>
      <c r="LM94" s="194"/>
      <c r="LN94" s="195"/>
      <c r="LO94" s="194"/>
      <c r="LP94" s="196"/>
      <c r="LQ94" s="194"/>
      <c r="LS94" s="194"/>
      <c r="LT94" s="195"/>
      <c r="LU94" s="194"/>
      <c r="LV94" s="196"/>
      <c r="LW94" s="194"/>
      <c r="LY94" s="194"/>
      <c r="LZ94" s="195"/>
      <c r="MA94" s="194"/>
      <c r="MB94" s="196"/>
      <c r="MC94" s="194"/>
      <c r="ME94" s="194"/>
      <c r="MF94" s="195"/>
      <c r="MG94" s="194"/>
      <c r="MH94" s="196"/>
      <c r="MI94" s="194"/>
      <c r="MK94" s="194"/>
      <c r="ML94" s="195"/>
      <c r="MM94" s="194"/>
      <c r="MN94" s="196"/>
      <c r="MO94" s="194"/>
      <c r="MQ94" s="194"/>
      <c r="MR94" s="195"/>
      <c r="MS94" s="194"/>
      <c r="MT94" s="196"/>
      <c r="MU94" s="194"/>
      <c r="MW94" s="194"/>
      <c r="MX94" s="195"/>
      <c r="MY94" s="194"/>
      <c r="MZ94" s="196"/>
      <c r="NA94" s="194"/>
    </row>
    <row r="95" spans="1:365" ht="72" customHeight="1" x14ac:dyDescent="0.35">
      <c r="A95" s="186" t="s">
        <v>114</v>
      </c>
      <c r="B95" s="187" t="s">
        <v>109</v>
      </c>
      <c r="C95" s="188" t="s">
        <v>110</v>
      </c>
      <c r="D95" s="189" t="s">
        <v>111</v>
      </c>
      <c r="E95" s="188" t="s">
        <v>110</v>
      </c>
      <c r="G95" s="186" t="s">
        <v>114</v>
      </c>
      <c r="H95" s="187" t="s">
        <v>109</v>
      </c>
      <c r="I95" s="188" t="s">
        <v>110</v>
      </c>
      <c r="J95" s="189" t="s">
        <v>111</v>
      </c>
      <c r="K95" s="188" t="s">
        <v>110</v>
      </c>
      <c r="M95" s="186" t="s">
        <v>114</v>
      </c>
      <c r="N95" s="187" t="s">
        <v>109</v>
      </c>
      <c r="O95" s="188" t="s">
        <v>110</v>
      </c>
      <c r="P95" s="189" t="s">
        <v>111</v>
      </c>
      <c r="Q95" s="188" t="s">
        <v>110</v>
      </c>
      <c r="S95" s="186" t="s">
        <v>114</v>
      </c>
      <c r="T95" s="187" t="s">
        <v>109</v>
      </c>
      <c r="U95" s="188" t="s">
        <v>110</v>
      </c>
      <c r="V95" s="189" t="s">
        <v>111</v>
      </c>
      <c r="W95" s="188" t="s">
        <v>110</v>
      </c>
      <c r="Y95" s="186" t="s">
        <v>114</v>
      </c>
      <c r="Z95" s="187" t="s">
        <v>109</v>
      </c>
      <c r="AA95" s="188" t="s">
        <v>110</v>
      </c>
      <c r="AB95" s="189" t="s">
        <v>111</v>
      </c>
      <c r="AC95" s="188" t="s">
        <v>110</v>
      </c>
      <c r="AE95" s="186" t="s">
        <v>114</v>
      </c>
      <c r="AF95" s="187" t="s">
        <v>109</v>
      </c>
      <c r="AG95" s="188" t="s">
        <v>110</v>
      </c>
      <c r="AH95" s="189" t="s">
        <v>111</v>
      </c>
      <c r="AI95" s="188" t="s">
        <v>110</v>
      </c>
      <c r="AK95" s="186" t="s">
        <v>114</v>
      </c>
      <c r="AL95" s="187" t="s">
        <v>109</v>
      </c>
      <c r="AM95" s="188" t="s">
        <v>110</v>
      </c>
      <c r="AN95" s="189" t="s">
        <v>111</v>
      </c>
      <c r="AO95" s="188" t="s">
        <v>110</v>
      </c>
      <c r="AQ95" s="186" t="s">
        <v>114</v>
      </c>
      <c r="AR95" s="187" t="s">
        <v>109</v>
      </c>
      <c r="AS95" s="188" t="s">
        <v>110</v>
      </c>
      <c r="AT95" s="189" t="s">
        <v>111</v>
      </c>
      <c r="AU95" s="188" t="s">
        <v>110</v>
      </c>
      <c r="AW95" s="186" t="s">
        <v>114</v>
      </c>
      <c r="AX95" s="187" t="s">
        <v>109</v>
      </c>
      <c r="AY95" s="188" t="s">
        <v>110</v>
      </c>
      <c r="AZ95" s="189" t="s">
        <v>111</v>
      </c>
      <c r="BA95" s="188" t="s">
        <v>110</v>
      </c>
      <c r="BC95" s="186" t="s">
        <v>114</v>
      </c>
      <c r="BD95" s="187" t="s">
        <v>109</v>
      </c>
      <c r="BE95" s="188" t="s">
        <v>110</v>
      </c>
      <c r="BF95" s="189" t="s">
        <v>111</v>
      </c>
      <c r="BG95" s="188" t="s">
        <v>110</v>
      </c>
      <c r="BI95" s="186" t="s">
        <v>114</v>
      </c>
      <c r="BJ95" s="187" t="s">
        <v>109</v>
      </c>
      <c r="BK95" s="188" t="s">
        <v>110</v>
      </c>
      <c r="BL95" s="189" t="s">
        <v>111</v>
      </c>
      <c r="BM95" s="188" t="s">
        <v>110</v>
      </c>
      <c r="BO95" s="186" t="s">
        <v>114</v>
      </c>
      <c r="BP95" s="187" t="s">
        <v>109</v>
      </c>
      <c r="BQ95" s="188" t="s">
        <v>110</v>
      </c>
      <c r="BR95" s="189" t="s">
        <v>111</v>
      </c>
      <c r="BS95" s="188" t="s">
        <v>110</v>
      </c>
      <c r="BU95" s="186" t="s">
        <v>114</v>
      </c>
      <c r="BV95" s="187" t="s">
        <v>109</v>
      </c>
      <c r="BW95" s="188" t="s">
        <v>110</v>
      </c>
      <c r="BX95" s="189" t="s">
        <v>111</v>
      </c>
      <c r="BY95" s="188" t="s">
        <v>110</v>
      </c>
      <c r="CA95" s="186" t="s">
        <v>114</v>
      </c>
      <c r="CB95" s="187" t="s">
        <v>109</v>
      </c>
      <c r="CC95" s="188" t="s">
        <v>110</v>
      </c>
      <c r="CD95" s="189" t="s">
        <v>111</v>
      </c>
      <c r="CE95" s="188" t="s">
        <v>110</v>
      </c>
      <c r="CG95" s="186" t="s">
        <v>114</v>
      </c>
      <c r="CH95" s="187" t="s">
        <v>109</v>
      </c>
      <c r="CI95" s="188" t="s">
        <v>110</v>
      </c>
      <c r="CJ95" s="189" t="s">
        <v>111</v>
      </c>
      <c r="CK95" s="188" t="s">
        <v>110</v>
      </c>
      <c r="CM95" s="186" t="s">
        <v>114</v>
      </c>
      <c r="CN95" s="187" t="s">
        <v>109</v>
      </c>
      <c r="CO95" s="188" t="s">
        <v>110</v>
      </c>
      <c r="CP95" s="189" t="s">
        <v>111</v>
      </c>
      <c r="CQ95" s="188" t="s">
        <v>110</v>
      </c>
      <c r="CS95" s="186" t="s">
        <v>114</v>
      </c>
      <c r="CT95" s="187" t="s">
        <v>109</v>
      </c>
      <c r="CU95" s="188" t="s">
        <v>110</v>
      </c>
      <c r="CV95" s="189" t="s">
        <v>111</v>
      </c>
      <c r="CW95" s="188" t="s">
        <v>110</v>
      </c>
      <c r="CY95" s="186" t="s">
        <v>114</v>
      </c>
      <c r="CZ95" s="187" t="s">
        <v>109</v>
      </c>
      <c r="DA95" s="188" t="s">
        <v>110</v>
      </c>
      <c r="DB95" s="189" t="s">
        <v>111</v>
      </c>
      <c r="DC95" s="188" t="s">
        <v>110</v>
      </c>
      <c r="DE95" s="186" t="s">
        <v>114</v>
      </c>
      <c r="DF95" s="187" t="s">
        <v>109</v>
      </c>
      <c r="DG95" s="188" t="s">
        <v>110</v>
      </c>
      <c r="DH95" s="189" t="s">
        <v>111</v>
      </c>
      <c r="DI95" s="188" t="s">
        <v>110</v>
      </c>
      <c r="DK95" s="186" t="s">
        <v>114</v>
      </c>
      <c r="DL95" s="187" t="s">
        <v>109</v>
      </c>
      <c r="DM95" s="188" t="s">
        <v>110</v>
      </c>
      <c r="DN95" s="189" t="s">
        <v>111</v>
      </c>
      <c r="DO95" s="188" t="s">
        <v>110</v>
      </c>
      <c r="DQ95" s="186" t="s">
        <v>114</v>
      </c>
      <c r="DR95" s="187" t="s">
        <v>109</v>
      </c>
      <c r="DS95" s="188" t="s">
        <v>110</v>
      </c>
      <c r="DT95" s="189" t="s">
        <v>111</v>
      </c>
      <c r="DU95" s="188" t="s">
        <v>110</v>
      </c>
      <c r="DW95" s="186" t="s">
        <v>114</v>
      </c>
      <c r="DX95" s="187" t="s">
        <v>109</v>
      </c>
      <c r="DY95" s="188" t="s">
        <v>110</v>
      </c>
      <c r="DZ95" s="189" t="s">
        <v>111</v>
      </c>
      <c r="EA95" s="188" t="s">
        <v>110</v>
      </c>
      <c r="EC95" s="186" t="s">
        <v>114</v>
      </c>
      <c r="ED95" s="187" t="s">
        <v>109</v>
      </c>
      <c r="EE95" s="188" t="s">
        <v>110</v>
      </c>
      <c r="EF95" s="189" t="s">
        <v>111</v>
      </c>
      <c r="EG95" s="188" t="s">
        <v>110</v>
      </c>
      <c r="EI95" s="186" t="s">
        <v>114</v>
      </c>
      <c r="EJ95" s="187" t="s">
        <v>109</v>
      </c>
      <c r="EK95" s="188" t="s">
        <v>110</v>
      </c>
      <c r="EL95" s="189" t="s">
        <v>111</v>
      </c>
      <c r="EM95" s="188" t="s">
        <v>110</v>
      </c>
      <c r="EO95" s="186" t="s">
        <v>114</v>
      </c>
      <c r="EP95" s="187" t="s">
        <v>109</v>
      </c>
      <c r="EQ95" s="188" t="s">
        <v>110</v>
      </c>
      <c r="ER95" s="189" t="s">
        <v>111</v>
      </c>
      <c r="ES95" s="188" t="s">
        <v>110</v>
      </c>
      <c r="EU95" s="186" t="s">
        <v>114</v>
      </c>
      <c r="EV95" s="187" t="s">
        <v>109</v>
      </c>
      <c r="EW95" s="188" t="s">
        <v>110</v>
      </c>
      <c r="EX95" s="189" t="s">
        <v>111</v>
      </c>
      <c r="EY95" s="188" t="s">
        <v>110</v>
      </c>
      <c r="FA95" s="186" t="s">
        <v>114</v>
      </c>
      <c r="FB95" s="187" t="s">
        <v>109</v>
      </c>
      <c r="FC95" s="188" t="s">
        <v>110</v>
      </c>
      <c r="FD95" s="189" t="s">
        <v>111</v>
      </c>
      <c r="FE95" s="188" t="s">
        <v>110</v>
      </c>
      <c r="FG95" s="186" t="s">
        <v>114</v>
      </c>
      <c r="FH95" s="187" t="s">
        <v>109</v>
      </c>
      <c r="FI95" s="188" t="s">
        <v>110</v>
      </c>
      <c r="FJ95" s="189" t="s">
        <v>111</v>
      </c>
      <c r="FK95" s="188" t="s">
        <v>110</v>
      </c>
      <c r="FM95" s="186" t="s">
        <v>114</v>
      </c>
      <c r="FN95" s="187" t="s">
        <v>109</v>
      </c>
      <c r="FO95" s="188" t="s">
        <v>110</v>
      </c>
      <c r="FP95" s="189" t="s">
        <v>111</v>
      </c>
      <c r="FQ95" s="188" t="s">
        <v>110</v>
      </c>
      <c r="FS95" s="186" t="s">
        <v>114</v>
      </c>
      <c r="FT95" s="187" t="s">
        <v>109</v>
      </c>
      <c r="FU95" s="188" t="s">
        <v>110</v>
      </c>
      <c r="FV95" s="189" t="s">
        <v>111</v>
      </c>
      <c r="FW95" s="188" t="s">
        <v>110</v>
      </c>
      <c r="FY95" s="186" t="s">
        <v>114</v>
      </c>
      <c r="FZ95" s="187" t="s">
        <v>109</v>
      </c>
      <c r="GA95" s="188" t="s">
        <v>110</v>
      </c>
      <c r="GB95" s="189" t="s">
        <v>111</v>
      </c>
      <c r="GC95" s="188" t="s">
        <v>110</v>
      </c>
      <c r="GE95" s="186" t="s">
        <v>114</v>
      </c>
      <c r="GF95" s="187" t="s">
        <v>109</v>
      </c>
      <c r="GG95" s="188" t="s">
        <v>110</v>
      </c>
      <c r="GH95" s="189" t="s">
        <v>111</v>
      </c>
      <c r="GI95" s="188" t="s">
        <v>110</v>
      </c>
      <c r="GK95" s="186" t="s">
        <v>114</v>
      </c>
      <c r="GL95" s="187" t="s">
        <v>109</v>
      </c>
      <c r="GM95" s="188" t="s">
        <v>110</v>
      </c>
      <c r="GN95" s="189" t="s">
        <v>111</v>
      </c>
      <c r="GO95" s="188" t="s">
        <v>110</v>
      </c>
      <c r="GQ95" s="186" t="s">
        <v>114</v>
      </c>
      <c r="GR95" s="187" t="s">
        <v>109</v>
      </c>
      <c r="GS95" s="188" t="s">
        <v>110</v>
      </c>
      <c r="GT95" s="189" t="s">
        <v>111</v>
      </c>
      <c r="GU95" s="188" t="s">
        <v>110</v>
      </c>
      <c r="GW95" s="186" t="s">
        <v>114</v>
      </c>
      <c r="GX95" s="187" t="s">
        <v>109</v>
      </c>
      <c r="GY95" s="188" t="s">
        <v>110</v>
      </c>
      <c r="GZ95" s="189" t="s">
        <v>111</v>
      </c>
      <c r="HA95" s="188" t="s">
        <v>110</v>
      </c>
      <c r="HC95" s="186" t="s">
        <v>114</v>
      </c>
      <c r="HD95" s="187" t="s">
        <v>109</v>
      </c>
      <c r="HE95" s="188" t="s">
        <v>110</v>
      </c>
      <c r="HF95" s="189" t="s">
        <v>111</v>
      </c>
      <c r="HG95" s="188" t="s">
        <v>110</v>
      </c>
      <c r="HI95" s="186" t="s">
        <v>114</v>
      </c>
      <c r="HJ95" s="187" t="s">
        <v>109</v>
      </c>
      <c r="HK95" s="188" t="s">
        <v>110</v>
      </c>
      <c r="HL95" s="189" t="s">
        <v>111</v>
      </c>
      <c r="HM95" s="188" t="s">
        <v>110</v>
      </c>
      <c r="HO95" s="186" t="s">
        <v>114</v>
      </c>
      <c r="HP95" s="187" t="s">
        <v>109</v>
      </c>
      <c r="HQ95" s="188" t="s">
        <v>110</v>
      </c>
      <c r="HR95" s="189" t="s">
        <v>111</v>
      </c>
      <c r="HS95" s="188" t="s">
        <v>110</v>
      </c>
      <c r="HU95" s="186" t="s">
        <v>114</v>
      </c>
      <c r="HV95" s="187" t="s">
        <v>109</v>
      </c>
      <c r="HW95" s="188" t="s">
        <v>110</v>
      </c>
      <c r="HX95" s="189" t="s">
        <v>111</v>
      </c>
      <c r="HY95" s="188" t="s">
        <v>110</v>
      </c>
      <c r="IA95" s="186" t="s">
        <v>114</v>
      </c>
      <c r="IB95" s="187" t="s">
        <v>109</v>
      </c>
      <c r="IC95" s="188" t="s">
        <v>110</v>
      </c>
      <c r="ID95" s="189" t="s">
        <v>111</v>
      </c>
      <c r="IE95" s="188" t="s">
        <v>110</v>
      </c>
      <c r="IG95" s="186" t="s">
        <v>114</v>
      </c>
      <c r="IH95" s="187" t="s">
        <v>109</v>
      </c>
      <c r="II95" s="188" t="s">
        <v>110</v>
      </c>
      <c r="IJ95" s="189" t="s">
        <v>111</v>
      </c>
      <c r="IK95" s="188" t="s">
        <v>110</v>
      </c>
      <c r="IM95" s="186" t="s">
        <v>114</v>
      </c>
      <c r="IN95" s="187" t="s">
        <v>109</v>
      </c>
      <c r="IO95" s="188" t="s">
        <v>110</v>
      </c>
      <c r="IP95" s="189" t="s">
        <v>111</v>
      </c>
      <c r="IQ95" s="188" t="s">
        <v>110</v>
      </c>
      <c r="IS95" s="186" t="s">
        <v>114</v>
      </c>
      <c r="IT95" s="187" t="s">
        <v>109</v>
      </c>
      <c r="IU95" s="188" t="s">
        <v>110</v>
      </c>
      <c r="IV95" s="189" t="s">
        <v>111</v>
      </c>
      <c r="IW95" s="188" t="s">
        <v>110</v>
      </c>
      <c r="IY95" s="186" t="s">
        <v>114</v>
      </c>
      <c r="IZ95" s="187" t="s">
        <v>109</v>
      </c>
      <c r="JA95" s="188" t="s">
        <v>110</v>
      </c>
      <c r="JB95" s="189" t="s">
        <v>111</v>
      </c>
      <c r="JC95" s="188" t="s">
        <v>110</v>
      </c>
      <c r="JE95" s="186" t="s">
        <v>114</v>
      </c>
      <c r="JF95" s="187" t="s">
        <v>109</v>
      </c>
      <c r="JG95" s="188" t="s">
        <v>110</v>
      </c>
      <c r="JH95" s="189" t="s">
        <v>111</v>
      </c>
      <c r="JI95" s="188" t="s">
        <v>110</v>
      </c>
      <c r="JK95" s="186" t="s">
        <v>114</v>
      </c>
      <c r="JL95" s="187" t="s">
        <v>109</v>
      </c>
      <c r="JM95" s="188" t="s">
        <v>110</v>
      </c>
      <c r="JN95" s="189" t="s">
        <v>111</v>
      </c>
      <c r="JO95" s="188" t="s">
        <v>110</v>
      </c>
      <c r="JQ95" s="190" t="s">
        <v>114</v>
      </c>
      <c r="JR95" s="191" t="s">
        <v>109</v>
      </c>
      <c r="JS95" s="192" t="s">
        <v>110</v>
      </c>
      <c r="JT95" s="193" t="s">
        <v>111</v>
      </c>
      <c r="JU95" s="192" t="s">
        <v>110</v>
      </c>
      <c r="JW95" s="190" t="s">
        <v>114</v>
      </c>
      <c r="JX95" s="191" t="s">
        <v>109</v>
      </c>
      <c r="JY95" s="192" t="s">
        <v>110</v>
      </c>
      <c r="JZ95" s="193" t="s">
        <v>111</v>
      </c>
      <c r="KA95" s="192" t="s">
        <v>110</v>
      </c>
      <c r="KC95" s="190" t="s">
        <v>114</v>
      </c>
      <c r="KD95" s="191" t="s">
        <v>109</v>
      </c>
      <c r="KE95" s="192" t="s">
        <v>110</v>
      </c>
      <c r="KF95" s="193" t="s">
        <v>111</v>
      </c>
      <c r="KG95" s="192" t="s">
        <v>110</v>
      </c>
      <c r="KI95" s="190" t="s">
        <v>114</v>
      </c>
      <c r="KJ95" s="191" t="s">
        <v>109</v>
      </c>
      <c r="KK95" s="192" t="s">
        <v>110</v>
      </c>
      <c r="KL95" s="193" t="s">
        <v>111</v>
      </c>
      <c r="KM95" s="192" t="s">
        <v>110</v>
      </c>
      <c r="KO95" s="190" t="s">
        <v>114</v>
      </c>
      <c r="KP95" s="191" t="s">
        <v>109</v>
      </c>
      <c r="KQ95" s="192" t="s">
        <v>110</v>
      </c>
      <c r="KR95" s="193" t="s">
        <v>111</v>
      </c>
      <c r="KS95" s="192" t="s">
        <v>110</v>
      </c>
      <c r="KU95" s="190" t="s">
        <v>114</v>
      </c>
      <c r="KV95" s="191" t="s">
        <v>109</v>
      </c>
      <c r="KW95" s="192" t="s">
        <v>110</v>
      </c>
      <c r="KX95" s="193" t="s">
        <v>111</v>
      </c>
      <c r="KY95" s="192" t="s">
        <v>110</v>
      </c>
      <c r="LA95" s="190" t="s">
        <v>114</v>
      </c>
      <c r="LB95" s="191" t="s">
        <v>109</v>
      </c>
      <c r="LC95" s="192" t="s">
        <v>110</v>
      </c>
      <c r="LD95" s="193" t="s">
        <v>111</v>
      </c>
      <c r="LE95" s="192" t="s">
        <v>110</v>
      </c>
      <c r="LG95" s="190" t="s">
        <v>114</v>
      </c>
      <c r="LH95" s="191" t="s">
        <v>109</v>
      </c>
      <c r="LI95" s="192" t="s">
        <v>110</v>
      </c>
      <c r="LJ95" s="193" t="s">
        <v>111</v>
      </c>
      <c r="LK95" s="192" t="s">
        <v>110</v>
      </c>
      <c r="LM95" s="190" t="s">
        <v>114</v>
      </c>
      <c r="LN95" s="191" t="s">
        <v>109</v>
      </c>
      <c r="LO95" s="192" t="s">
        <v>110</v>
      </c>
      <c r="LP95" s="193" t="s">
        <v>111</v>
      </c>
      <c r="LQ95" s="192" t="s">
        <v>110</v>
      </c>
      <c r="LS95" s="190" t="s">
        <v>114</v>
      </c>
      <c r="LT95" s="191" t="s">
        <v>109</v>
      </c>
      <c r="LU95" s="192" t="s">
        <v>110</v>
      </c>
      <c r="LV95" s="193" t="s">
        <v>111</v>
      </c>
      <c r="LW95" s="192" t="s">
        <v>110</v>
      </c>
      <c r="LY95" s="190" t="s">
        <v>114</v>
      </c>
      <c r="LZ95" s="191" t="s">
        <v>109</v>
      </c>
      <c r="MA95" s="192" t="s">
        <v>110</v>
      </c>
      <c r="MB95" s="193" t="s">
        <v>111</v>
      </c>
      <c r="MC95" s="192" t="s">
        <v>110</v>
      </c>
      <c r="ME95" s="190" t="s">
        <v>114</v>
      </c>
      <c r="MF95" s="191" t="s">
        <v>109</v>
      </c>
      <c r="MG95" s="192" t="s">
        <v>110</v>
      </c>
      <c r="MH95" s="193" t="s">
        <v>111</v>
      </c>
      <c r="MI95" s="192" t="s">
        <v>110</v>
      </c>
      <c r="MK95" s="190" t="s">
        <v>114</v>
      </c>
      <c r="ML95" s="191" t="s">
        <v>109</v>
      </c>
      <c r="MM95" s="192" t="s">
        <v>110</v>
      </c>
      <c r="MN95" s="193" t="s">
        <v>111</v>
      </c>
      <c r="MO95" s="192" t="s">
        <v>110</v>
      </c>
      <c r="MQ95" s="190" t="s">
        <v>114</v>
      </c>
      <c r="MR95" s="191" t="s">
        <v>109</v>
      </c>
      <c r="MS95" s="192" t="s">
        <v>110</v>
      </c>
      <c r="MT95" s="193" t="s">
        <v>111</v>
      </c>
      <c r="MU95" s="192" t="s">
        <v>110</v>
      </c>
      <c r="MW95" s="190" t="s">
        <v>114</v>
      </c>
      <c r="MX95" s="191" t="s">
        <v>109</v>
      </c>
      <c r="MY95" s="192" t="s">
        <v>110</v>
      </c>
      <c r="MZ95" s="193" t="s">
        <v>111</v>
      </c>
      <c r="NA95" s="192" t="s">
        <v>110</v>
      </c>
    </row>
    <row r="96" spans="1:365" ht="18" x14ac:dyDescent="0.35">
      <c r="A96" s="194"/>
      <c r="B96" s="195"/>
      <c r="C96" s="194"/>
      <c r="D96" s="196"/>
      <c r="E96" s="194"/>
      <c r="G96" s="194"/>
      <c r="H96" s="195"/>
      <c r="I96" s="194"/>
      <c r="J96" s="196"/>
      <c r="K96" s="194"/>
      <c r="M96" s="194"/>
      <c r="N96" s="195"/>
      <c r="O96" s="194"/>
      <c r="P96" s="196"/>
      <c r="Q96" s="194"/>
      <c r="S96" s="194"/>
      <c r="T96" s="195"/>
      <c r="U96" s="194"/>
      <c r="V96" s="196"/>
      <c r="W96" s="194"/>
      <c r="Y96" s="194"/>
      <c r="Z96" s="195"/>
      <c r="AA96" s="194"/>
      <c r="AB96" s="196"/>
      <c r="AC96" s="194"/>
      <c r="AE96" s="194"/>
      <c r="AF96" s="195"/>
      <c r="AG96" s="194"/>
      <c r="AH96" s="196"/>
      <c r="AI96" s="194"/>
      <c r="AK96" s="194"/>
      <c r="AL96" s="195"/>
      <c r="AM96" s="194"/>
      <c r="AN96" s="196"/>
      <c r="AO96" s="194"/>
      <c r="AQ96" s="194"/>
      <c r="AR96" s="195"/>
      <c r="AS96" s="194"/>
      <c r="AT96" s="196"/>
      <c r="AU96" s="194"/>
      <c r="AW96" s="194"/>
      <c r="AX96" s="195"/>
      <c r="AY96" s="194"/>
      <c r="AZ96" s="196"/>
      <c r="BA96" s="194"/>
      <c r="BC96" s="194"/>
      <c r="BD96" s="195"/>
      <c r="BE96" s="194"/>
      <c r="BF96" s="196"/>
      <c r="BG96" s="194"/>
      <c r="BI96" s="194"/>
      <c r="BJ96" s="195"/>
      <c r="BK96" s="194"/>
      <c r="BL96" s="196"/>
      <c r="BM96" s="194"/>
      <c r="BO96" s="194"/>
      <c r="BP96" s="195"/>
      <c r="BQ96" s="194"/>
      <c r="BR96" s="196"/>
      <c r="BS96" s="194"/>
      <c r="BU96" s="194"/>
      <c r="BV96" s="195"/>
      <c r="BW96" s="194"/>
      <c r="BX96" s="196"/>
      <c r="BY96" s="194"/>
      <c r="CA96" s="194"/>
      <c r="CB96" s="195"/>
      <c r="CC96" s="194"/>
      <c r="CD96" s="196"/>
      <c r="CE96" s="194"/>
      <c r="CG96" s="194"/>
      <c r="CH96" s="195"/>
      <c r="CI96" s="194"/>
      <c r="CJ96" s="196"/>
      <c r="CK96" s="194"/>
      <c r="CM96" s="194"/>
      <c r="CN96" s="195"/>
      <c r="CO96" s="194"/>
      <c r="CP96" s="196"/>
      <c r="CQ96" s="194"/>
      <c r="CS96" s="194"/>
      <c r="CT96" s="195"/>
      <c r="CU96" s="194"/>
      <c r="CV96" s="196"/>
      <c r="CW96" s="194"/>
      <c r="CY96" s="194"/>
      <c r="CZ96" s="195"/>
      <c r="DA96" s="194"/>
      <c r="DB96" s="196"/>
      <c r="DC96" s="194"/>
      <c r="DE96" s="194"/>
      <c r="DF96" s="195"/>
      <c r="DG96" s="194"/>
      <c r="DH96" s="196"/>
      <c r="DI96" s="194"/>
      <c r="DK96" s="194"/>
      <c r="DL96" s="195"/>
      <c r="DM96" s="194"/>
      <c r="DN96" s="196"/>
      <c r="DO96" s="194"/>
      <c r="DQ96" s="194"/>
      <c r="DR96" s="195"/>
      <c r="DS96" s="194"/>
      <c r="DT96" s="196"/>
      <c r="DU96" s="194"/>
      <c r="DW96" s="194"/>
      <c r="DX96" s="195"/>
      <c r="DY96" s="194"/>
      <c r="DZ96" s="196"/>
      <c r="EA96" s="194"/>
      <c r="EC96" s="194"/>
      <c r="ED96" s="195"/>
      <c r="EE96" s="194"/>
      <c r="EF96" s="196"/>
      <c r="EG96" s="194"/>
      <c r="EI96" s="194"/>
      <c r="EJ96" s="195"/>
      <c r="EK96" s="194"/>
      <c r="EL96" s="196"/>
      <c r="EM96" s="194"/>
      <c r="EO96" s="194"/>
      <c r="EP96" s="195"/>
      <c r="EQ96" s="194"/>
      <c r="ER96" s="196"/>
      <c r="ES96" s="194"/>
      <c r="EU96" s="194"/>
      <c r="EV96" s="195"/>
      <c r="EW96" s="194"/>
      <c r="EX96" s="196"/>
      <c r="EY96" s="194"/>
      <c r="FA96" s="194"/>
      <c r="FB96" s="195"/>
      <c r="FC96" s="194"/>
      <c r="FD96" s="196"/>
      <c r="FE96" s="194"/>
      <c r="FG96" s="194"/>
      <c r="FH96" s="195"/>
      <c r="FI96" s="194"/>
      <c r="FJ96" s="196"/>
      <c r="FK96" s="194"/>
      <c r="FM96" s="194"/>
      <c r="FN96" s="195"/>
      <c r="FO96" s="194"/>
      <c r="FP96" s="196"/>
      <c r="FQ96" s="194"/>
      <c r="FS96" s="194"/>
      <c r="FT96" s="195"/>
      <c r="FU96" s="194"/>
      <c r="FV96" s="196"/>
      <c r="FW96" s="194"/>
      <c r="FY96" s="194"/>
      <c r="FZ96" s="195"/>
      <c r="GA96" s="194"/>
      <c r="GB96" s="196"/>
      <c r="GC96" s="194"/>
      <c r="GE96" s="194"/>
      <c r="GF96" s="195"/>
      <c r="GG96" s="194"/>
      <c r="GH96" s="196"/>
      <c r="GI96" s="194"/>
      <c r="GK96" s="194"/>
      <c r="GL96" s="195"/>
      <c r="GM96" s="194"/>
      <c r="GN96" s="196"/>
      <c r="GO96" s="194"/>
      <c r="GQ96" s="194"/>
      <c r="GR96" s="195"/>
      <c r="GS96" s="194"/>
      <c r="GT96" s="196"/>
      <c r="GU96" s="194"/>
      <c r="GW96" s="194"/>
      <c r="GX96" s="195"/>
      <c r="GY96" s="194"/>
      <c r="GZ96" s="196"/>
      <c r="HA96" s="194"/>
      <c r="HC96" s="194"/>
      <c r="HD96" s="195"/>
      <c r="HE96" s="194"/>
      <c r="HF96" s="196"/>
      <c r="HG96" s="194"/>
      <c r="HI96" s="194"/>
      <c r="HJ96" s="195"/>
      <c r="HK96" s="194"/>
      <c r="HL96" s="196"/>
      <c r="HM96" s="194"/>
      <c r="HO96" s="194"/>
      <c r="HP96" s="195"/>
      <c r="HQ96" s="194"/>
      <c r="HR96" s="196"/>
      <c r="HS96" s="194"/>
      <c r="HU96" s="194"/>
      <c r="HV96" s="195"/>
      <c r="HW96" s="194"/>
      <c r="HX96" s="196"/>
      <c r="HY96" s="194"/>
      <c r="IA96" s="194"/>
      <c r="IB96" s="195"/>
      <c r="IC96" s="194"/>
      <c r="ID96" s="196"/>
      <c r="IE96" s="194"/>
      <c r="IG96" s="194"/>
      <c r="IH96" s="195"/>
      <c r="II96" s="194"/>
      <c r="IJ96" s="196"/>
      <c r="IK96" s="194"/>
      <c r="IM96" s="194"/>
      <c r="IN96" s="195"/>
      <c r="IO96" s="194"/>
      <c r="IP96" s="196"/>
      <c r="IQ96" s="194"/>
      <c r="IS96" s="194"/>
      <c r="IT96" s="195"/>
      <c r="IU96" s="194"/>
      <c r="IV96" s="196"/>
      <c r="IW96" s="194"/>
      <c r="IY96" s="194"/>
      <c r="IZ96" s="195"/>
      <c r="JA96" s="194"/>
      <c r="JB96" s="196"/>
      <c r="JC96" s="194"/>
      <c r="JE96" s="194"/>
      <c r="JF96" s="195"/>
      <c r="JG96" s="194"/>
      <c r="JH96" s="196"/>
      <c r="JI96" s="194"/>
      <c r="JK96" s="194"/>
      <c r="JL96" s="195"/>
      <c r="JM96" s="194"/>
      <c r="JN96" s="196"/>
      <c r="JO96" s="194"/>
      <c r="JQ96" s="194"/>
      <c r="JR96" s="195"/>
      <c r="JS96" s="194"/>
      <c r="JT96" s="196"/>
      <c r="JU96" s="194"/>
      <c r="JW96" s="194"/>
      <c r="JX96" s="195"/>
      <c r="JY96" s="194"/>
      <c r="JZ96" s="196"/>
      <c r="KA96" s="194"/>
      <c r="KC96" s="194"/>
      <c r="KD96" s="195"/>
      <c r="KE96" s="194"/>
      <c r="KF96" s="196"/>
      <c r="KG96" s="194"/>
      <c r="KI96" s="194"/>
      <c r="KJ96" s="195"/>
      <c r="KK96" s="194"/>
      <c r="KL96" s="196"/>
      <c r="KM96" s="194"/>
      <c r="KO96" s="194"/>
      <c r="KP96" s="195"/>
      <c r="KQ96" s="194"/>
      <c r="KR96" s="196"/>
      <c r="KS96" s="194"/>
      <c r="KU96" s="194"/>
      <c r="KV96" s="195"/>
      <c r="KW96" s="194"/>
      <c r="KX96" s="196"/>
      <c r="KY96" s="194"/>
      <c r="LA96" s="194"/>
      <c r="LB96" s="195"/>
      <c r="LC96" s="194"/>
      <c r="LD96" s="196"/>
      <c r="LE96" s="194"/>
      <c r="LG96" s="194"/>
      <c r="LH96" s="195"/>
      <c r="LI96" s="194"/>
      <c r="LJ96" s="196"/>
      <c r="LK96" s="194"/>
      <c r="LM96" s="194"/>
      <c r="LN96" s="195"/>
      <c r="LO96" s="194"/>
      <c r="LP96" s="196"/>
      <c r="LQ96" s="194"/>
      <c r="LS96" s="194"/>
      <c r="LT96" s="195"/>
      <c r="LU96" s="194"/>
      <c r="LV96" s="196"/>
      <c r="LW96" s="194"/>
      <c r="LY96" s="194"/>
      <c r="LZ96" s="195"/>
      <c r="MA96" s="194"/>
      <c r="MB96" s="196"/>
      <c r="MC96" s="194"/>
      <c r="ME96" s="194"/>
      <c r="MF96" s="195"/>
      <c r="MG96" s="194"/>
      <c r="MH96" s="196"/>
      <c r="MI96" s="194"/>
      <c r="MK96" s="194"/>
      <c r="ML96" s="195"/>
      <c r="MM96" s="194"/>
      <c r="MN96" s="196"/>
      <c r="MO96" s="194"/>
      <c r="MQ96" s="194"/>
      <c r="MR96" s="195"/>
      <c r="MS96" s="194"/>
      <c r="MT96" s="196"/>
      <c r="MU96" s="194"/>
      <c r="MW96" s="194"/>
      <c r="MX96" s="195"/>
      <c r="MY96" s="194"/>
      <c r="MZ96" s="196"/>
      <c r="NA96" s="194"/>
    </row>
    <row r="97" spans="1:365" s="176" customFormat="1" ht="18" x14ac:dyDescent="0.35">
      <c r="A97" s="183" t="s">
        <v>45</v>
      </c>
      <c r="B97" s="182">
        <v>2638917.08</v>
      </c>
      <c r="C97" s="197">
        <v>4.2203544474173366E-3</v>
      </c>
      <c r="D97" s="184">
        <v>41</v>
      </c>
      <c r="E97" s="197">
        <v>8.1316937723125739E-3</v>
      </c>
      <c r="G97" s="183" t="s">
        <v>45</v>
      </c>
      <c r="H97" s="182">
        <v>3340287.49</v>
      </c>
      <c r="I97" s="197">
        <v>4.0935268626064924E-3</v>
      </c>
      <c r="J97" s="184">
        <v>42</v>
      </c>
      <c r="K97" s="197">
        <v>6.3936672248439642E-3</v>
      </c>
      <c r="M97" s="183" t="s">
        <v>45</v>
      </c>
      <c r="N97" s="182">
        <v>3353671.42</v>
      </c>
      <c r="O97" s="197">
        <v>4.2176116728649404E-3</v>
      </c>
      <c r="P97" s="184">
        <v>40</v>
      </c>
      <c r="Q97" s="197">
        <v>6.3151247237132934E-3</v>
      </c>
      <c r="S97" s="183" t="s">
        <v>45</v>
      </c>
      <c r="T97" s="182">
        <v>3457540.8</v>
      </c>
      <c r="U97" s="197">
        <v>4.3943436576471774E-3</v>
      </c>
      <c r="V97" s="184">
        <v>41</v>
      </c>
      <c r="W97" s="197">
        <v>6.5757818765036086E-3</v>
      </c>
      <c r="Y97" s="183" t="s">
        <v>45</v>
      </c>
      <c r="Z97" s="182">
        <v>3351780.61</v>
      </c>
      <c r="AA97" s="197">
        <v>4.2864916263741937E-3</v>
      </c>
      <c r="AB97" s="184">
        <v>40</v>
      </c>
      <c r="AC97" s="197">
        <v>6.4871878040869283E-3</v>
      </c>
      <c r="AE97" s="183" t="s">
        <v>45</v>
      </c>
      <c r="AF97" s="182">
        <v>2691761.94</v>
      </c>
      <c r="AG97" s="197">
        <v>3.5239754383113884E-3</v>
      </c>
      <c r="AH97" s="184">
        <v>33</v>
      </c>
      <c r="AI97" s="197">
        <v>5.533199195171026E-3</v>
      </c>
      <c r="AK97" s="183" t="s">
        <v>45</v>
      </c>
      <c r="AL97" s="182">
        <v>2617947.84</v>
      </c>
      <c r="AM97" s="197">
        <v>3.4840754529453103E-3</v>
      </c>
      <c r="AN97" s="184">
        <v>32</v>
      </c>
      <c r="AO97" s="197">
        <v>5.5315471045808123E-3</v>
      </c>
      <c r="AQ97" s="183" t="s">
        <v>45</v>
      </c>
      <c r="AR97" s="182">
        <v>2330216.7400000002</v>
      </c>
      <c r="AS97" s="197">
        <v>3.1430387180252672E-3</v>
      </c>
      <c r="AT97" s="184">
        <v>24</v>
      </c>
      <c r="AU97" s="197">
        <v>4.2410319844495498E-3</v>
      </c>
      <c r="AW97" s="183" t="s">
        <v>45</v>
      </c>
      <c r="AX97" s="182">
        <v>2980029.66</v>
      </c>
      <c r="AY97" s="197">
        <v>4.0467383198694836E-3</v>
      </c>
      <c r="AZ97" s="184">
        <v>22</v>
      </c>
      <c r="BA97" s="197">
        <v>3.9539899352983464E-3</v>
      </c>
      <c r="BC97" s="183" t="s">
        <v>45</v>
      </c>
      <c r="BD97" s="182">
        <v>3498157.11</v>
      </c>
      <c r="BE97" s="197">
        <v>4.7754452536114579E-3</v>
      </c>
      <c r="BF97" s="184">
        <v>24</v>
      </c>
      <c r="BG97" s="197">
        <v>4.3360433604336043E-3</v>
      </c>
      <c r="BI97" s="183" t="s">
        <v>45</v>
      </c>
      <c r="BJ97" s="182">
        <v>3388293.1200000001</v>
      </c>
      <c r="BK97" s="197">
        <v>4.7680782804535261E-3</v>
      </c>
      <c r="BL97" s="184">
        <v>20</v>
      </c>
      <c r="BM97" s="197">
        <v>3.7460198539052258E-3</v>
      </c>
      <c r="BO97" s="183" t="s">
        <v>45</v>
      </c>
      <c r="BP97" s="182">
        <v>3381918.51</v>
      </c>
      <c r="BQ97" s="197">
        <v>4.9573803731239085E-3</v>
      </c>
      <c r="BR97" s="184">
        <v>20</v>
      </c>
      <c r="BS97" s="197">
        <v>3.927729772191673E-3</v>
      </c>
      <c r="BU97" s="183" t="s">
        <v>45</v>
      </c>
      <c r="BV97" s="182">
        <v>1727905.56</v>
      </c>
      <c r="BW97" s="197">
        <v>2.5612540164404464E-3</v>
      </c>
      <c r="BX97" s="184">
        <v>16</v>
      </c>
      <c r="BY97" s="197">
        <v>3.1702001188825043E-3</v>
      </c>
      <c r="CA97" s="183" t="s">
        <v>45</v>
      </c>
      <c r="CB97" s="182">
        <v>1719804.88</v>
      </c>
      <c r="CC97" s="197">
        <v>2.5588576567557942E-3</v>
      </c>
      <c r="CD97" s="184">
        <v>16</v>
      </c>
      <c r="CE97" s="197">
        <v>3.1802822500496919E-3</v>
      </c>
      <c r="CG97" s="183" t="s">
        <v>45</v>
      </c>
      <c r="CH97" s="182">
        <v>1711319.95</v>
      </c>
      <c r="CI97" s="197">
        <v>2.5569349897329964E-3</v>
      </c>
      <c r="CJ97" s="184">
        <v>16</v>
      </c>
      <c r="CK97" s="197">
        <v>3.1942503493711319E-3</v>
      </c>
      <c r="CM97" s="183" t="s">
        <v>45</v>
      </c>
      <c r="CN97" s="182">
        <v>1638289.81</v>
      </c>
      <c r="CO97" s="197">
        <v>2.4628882402809808E-3</v>
      </c>
      <c r="CP97" s="184">
        <v>14</v>
      </c>
      <c r="CQ97" s="197">
        <v>2.8106805862276652E-3</v>
      </c>
      <c r="CS97" s="183" t="s">
        <v>45</v>
      </c>
      <c r="CT97" s="182">
        <v>1654304.68</v>
      </c>
      <c r="CU97" s="197">
        <v>2.5009146458688453E-3</v>
      </c>
      <c r="CV97" s="184">
        <v>14</v>
      </c>
      <c r="CW97" s="197">
        <v>2.8237192416296895E-3</v>
      </c>
      <c r="CY97" s="183" t="s">
        <v>45</v>
      </c>
      <c r="CZ97" s="182">
        <v>1646216.74</v>
      </c>
      <c r="DA97" s="197">
        <v>2.4987557446918001E-3</v>
      </c>
      <c r="DB97" s="184">
        <v>14</v>
      </c>
      <c r="DC97" s="197">
        <v>2.8380295965943643E-3</v>
      </c>
      <c r="DE97" s="183" t="s">
        <v>45</v>
      </c>
      <c r="DF97" s="182">
        <v>1638008.29</v>
      </c>
      <c r="DG97" s="197">
        <v>2.4924987678557851E-3</v>
      </c>
      <c r="DH97" s="184">
        <v>14</v>
      </c>
      <c r="DI97" s="197">
        <v>2.8490028490028491E-3</v>
      </c>
      <c r="DK97" s="183" t="s">
        <v>45</v>
      </c>
      <c r="DL97" s="182">
        <v>1629670.33</v>
      </c>
      <c r="DM97" s="197">
        <v>2.4895196094337014E-3</v>
      </c>
      <c r="DN97" s="184">
        <v>14</v>
      </c>
      <c r="DO97" s="197">
        <v>2.8594771241830064E-3</v>
      </c>
      <c r="DQ97" s="183" t="s">
        <v>45</v>
      </c>
      <c r="DR97" s="182">
        <v>1621200.67</v>
      </c>
      <c r="DS97" s="197">
        <v>2.4861575550431925E-3</v>
      </c>
      <c r="DT97" s="184">
        <v>14</v>
      </c>
      <c r="DU97" s="197">
        <v>2.8706171826942792E-3</v>
      </c>
      <c r="DW97" s="183" t="s">
        <v>45</v>
      </c>
      <c r="DX97" s="182">
        <v>1586102.52</v>
      </c>
      <c r="DY97" s="197">
        <v>2.4524803371923183E-3</v>
      </c>
      <c r="DZ97" s="184">
        <v>8</v>
      </c>
      <c r="EA97" s="197">
        <v>1.6515276630883566E-3</v>
      </c>
      <c r="EC97" s="183" t="s">
        <v>45</v>
      </c>
      <c r="ED97" s="182">
        <v>1264681.96</v>
      </c>
      <c r="EE97" s="197">
        <v>1.9630129640427472E-3</v>
      </c>
      <c r="EF97" s="184">
        <v>6</v>
      </c>
      <c r="EG97" s="197">
        <v>1.2432656444260257E-3</v>
      </c>
      <c r="EI97" s="183" t="s">
        <v>45</v>
      </c>
      <c r="EJ97" s="182">
        <v>1281221.8799999999</v>
      </c>
      <c r="EK97" s="197">
        <v>1.9943813583227612E-3</v>
      </c>
      <c r="EL97" s="184">
        <v>6</v>
      </c>
      <c r="EM97" s="197">
        <v>1.2468827930174563E-3</v>
      </c>
      <c r="EO97" s="183" t="s">
        <v>45</v>
      </c>
      <c r="EP97" s="182">
        <v>1279035.18</v>
      </c>
      <c r="EQ97" s="197">
        <v>2.0043860366390082E-3</v>
      </c>
      <c r="ER97" s="184">
        <v>6</v>
      </c>
      <c r="ES97" s="197">
        <v>1.2507817385866166E-3</v>
      </c>
      <c r="EU97" s="183" t="s">
        <v>45</v>
      </c>
      <c r="EV97" s="182">
        <v>1276819.47</v>
      </c>
      <c r="EW97" s="197">
        <v>2.0053240040057096E-3</v>
      </c>
      <c r="EX97" s="184">
        <v>6</v>
      </c>
      <c r="EY97" s="197">
        <v>1.2552301255230125E-3</v>
      </c>
      <c r="FA97" s="183" t="s">
        <v>45</v>
      </c>
      <c r="FB97" s="182">
        <v>1274562.6299999999</v>
      </c>
      <c r="FC97" s="197">
        <v>2.0146951711775031E-3</v>
      </c>
      <c r="FD97" s="184">
        <v>6</v>
      </c>
      <c r="FE97" s="197">
        <v>1.2618296529968455E-3</v>
      </c>
      <c r="FG97" s="183" t="s">
        <v>45</v>
      </c>
      <c r="FH97" s="182">
        <v>1272275.01</v>
      </c>
      <c r="FI97" s="197">
        <v>2.0188368539958163E-3</v>
      </c>
      <c r="FJ97" s="184">
        <v>6</v>
      </c>
      <c r="FK97" s="197">
        <v>1.266624445851805E-3</v>
      </c>
      <c r="FM97" s="183" t="s">
        <v>45</v>
      </c>
      <c r="FN97" s="182">
        <v>1269953.07</v>
      </c>
      <c r="FO97" s="197">
        <v>2.0211138322131271E-3</v>
      </c>
      <c r="FP97" s="184">
        <v>6</v>
      </c>
      <c r="FQ97" s="197">
        <v>1.2701100762066045E-3</v>
      </c>
      <c r="FS97" s="183" t="s">
        <v>45</v>
      </c>
      <c r="FT97" s="182">
        <v>1267601.01</v>
      </c>
      <c r="FU97" s="197">
        <v>2.0290610236278163E-3</v>
      </c>
      <c r="FV97" s="184">
        <v>6</v>
      </c>
      <c r="FW97" s="197">
        <v>1.2763241863433313E-3</v>
      </c>
      <c r="FY97" s="183" t="s">
        <v>45</v>
      </c>
      <c r="FZ97" s="182">
        <v>1265218.3500000001</v>
      </c>
      <c r="GA97" s="197">
        <v>2.0361950450216832E-3</v>
      </c>
      <c r="GB97" s="184">
        <v>6</v>
      </c>
      <c r="GC97" s="197">
        <v>1.2839717526214422E-3</v>
      </c>
      <c r="GE97" s="183" t="s">
        <v>45</v>
      </c>
      <c r="GF97" s="182">
        <v>1262804.6400000001</v>
      </c>
      <c r="GG97" s="197">
        <v>2.0448711330698904E-3</v>
      </c>
      <c r="GH97" s="184">
        <v>6</v>
      </c>
      <c r="GI97" s="197">
        <v>1.2933821944384565E-3</v>
      </c>
      <c r="GK97" s="183" t="s">
        <v>45</v>
      </c>
      <c r="GL97" s="182">
        <v>1260359.4300000002</v>
      </c>
      <c r="GM97" s="197">
        <v>2.0515701505104374E-3</v>
      </c>
      <c r="GN97" s="184">
        <v>6</v>
      </c>
      <c r="GO97" s="197">
        <v>1.2998266897746968E-3</v>
      </c>
      <c r="GQ97" s="183" t="s">
        <v>45</v>
      </c>
      <c r="GR97" s="182">
        <v>1257882.27</v>
      </c>
      <c r="GS97" s="197">
        <v>2.0607273065606328E-3</v>
      </c>
      <c r="GT97" s="184">
        <v>6</v>
      </c>
      <c r="GU97" s="197">
        <v>1.3074743952930922E-3</v>
      </c>
      <c r="GW97" s="183" t="s">
        <v>45</v>
      </c>
      <c r="GX97" s="182">
        <v>1255357.08</v>
      </c>
      <c r="GY97" s="197">
        <v>2.0731156240965582E-3</v>
      </c>
      <c r="GZ97" s="184">
        <v>6</v>
      </c>
      <c r="HA97" s="197">
        <v>1.3160780872998464E-3</v>
      </c>
      <c r="HC97" s="183" t="s">
        <v>45</v>
      </c>
      <c r="HD97" s="182">
        <v>351563.70999999996</v>
      </c>
      <c r="HE97" s="197">
        <v>5.8553184271703182E-4</v>
      </c>
      <c r="HF97" s="184">
        <v>5</v>
      </c>
      <c r="HG97" s="197">
        <v>1.1049723756906078E-3</v>
      </c>
      <c r="HI97" s="183" t="s">
        <v>45</v>
      </c>
      <c r="HJ97" s="182">
        <v>351471.71</v>
      </c>
      <c r="HK97" s="197">
        <v>5.8989506649869598E-4</v>
      </c>
      <c r="HL97" s="184">
        <v>5</v>
      </c>
      <c r="HM97" s="197">
        <v>1.115324559446799E-3</v>
      </c>
      <c r="HO97" s="183" t="s">
        <v>45</v>
      </c>
      <c r="HP97" s="182">
        <v>348845.51</v>
      </c>
      <c r="HQ97" s="197">
        <v>5.9234155483260729E-4</v>
      </c>
      <c r="HR97" s="184">
        <v>5</v>
      </c>
      <c r="HS97" s="197">
        <v>1.1296882060551287E-3</v>
      </c>
      <c r="HU97" s="183" t="s">
        <v>45</v>
      </c>
      <c r="HV97" s="182">
        <v>346184.63</v>
      </c>
      <c r="HW97" s="197">
        <v>5.9429926979357936E-4</v>
      </c>
      <c r="HX97" s="184">
        <v>5</v>
      </c>
      <c r="HY97" s="197">
        <v>1.1428571428571429E-3</v>
      </c>
      <c r="IA97" s="183" t="s">
        <v>45</v>
      </c>
      <c r="IB97" s="182">
        <v>270181.54000000004</v>
      </c>
      <c r="IC97" s="197">
        <v>4.663708138642056E-4</v>
      </c>
      <c r="ID97" s="184">
        <v>4</v>
      </c>
      <c r="IE97" s="197">
        <v>9.1996320147194111E-4</v>
      </c>
      <c r="IG97" s="183" t="s">
        <v>45</v>
      </c>
      <c r="IH97" s="182">
        <v>267453.28000000003</v>
      </c>
      <c r="II97" s="197">
        <v>4.6914458531839294E-4</v>
      </c>
      <c r="IJ97" s="184">
        <v>4</v>
      </c>
      <c r="IK97" s="197">
        <v>9.3283582089552237E-4</v>
      </c>
      <c r="IM97" s="183" t="s">
        <v>45</v>
      </c>
      <c r="IN97" s="182">
        <v>170892.39</v>
      </c>
      <c r="IO97" s="197">
        <v>3.0265309862877719E-4</v>
      </c>
      <c r="IP97" s="184">
        <v>3</v>
      </c>
      <c r="IQ97" s="197">
        <v>7.0505287896592246E-4</v>
      </c>
      <c r="IS97" s="183" t="s">
        <v>45</v>
      </c>
      <c r="IT97" s="182">
        <v>168091.82</v>
      </c>
      <c r="IU97" s="197">
        <v>3.0254234941458097E-4</v>
      </c>
      <c r="IV97" s="184">
        <v>3</v>
      </c>
      <c r="IW97" s="197">
        <v>7.16674629718108E-4</v>
      </c>
      <c r="IY97" s="183" t="s">
        <v>45</v>
      </c>
      <c r="IZ97" s="182">
        <v>165242.39000000001</v>
      </c>
      <c r="JA97" s="197">
        <v>3.0143992957392117E-4</v>
      </c>
      <c r="JB97" s="184">
        <v>3</v>
      </c>
      <c r="JC97" s="197">
        <v>7.2516316171138508E-4</v>
      </c>
      <c r="JE97" s="183" t="s">
        <v>45</v>
      </c>
      <c r="JF97" s="182">
        <v>162352.70000000001</v>
      </c>
      <c r="JG97" s="197">
        <v>3.010640371625941E-4</v>
      </c>
      <c r="JH97" s="184">
        <v>3</v>
      </c>
      <c r="JI97" s="197">
        <v>7.3655781978885343E-4</v>
      </c>
      <c r="JK97" s="183" t="s">
        <v>45</v>
      </c>
      <c r="JL97" s="182">
        <v>159425.9</v>
      </c>
      <c r="JM97" s="197">
        <v>2.9934571193337284E-4</v>
      </c>
      <c r="JN97" s="184">
        <v>3</v>
      </c>
      <c r="JO97" s="197">
        <v>7.4571215510812821E-4</v>
      </c>
      <c r="JQ97" s="198" t="s">
        <v>45</v>
      </c>
      <c r="JR97" s="199">
        <v>156467.78</v>
      </c>
      <c r="JS97" s="200">
        <v>2.9648075626838744E-4</v>
      </c>
      <c r="JT97" s="201">
        <v>3</v>
      </c>
      <c r="JU97" s="200">
        <v>7.5282308657465501E-4</v>
      </c>
      <c r="JW97" s="198" t="s">
        <v>45</v>
      </c>
      <c r="JX97" s="199">
        <v>154500.14000000001</v>
      </c>
      <c r="JY97" s="200">
        <v>2.9486874521260576E-4</v>
      </c>
      <c r="JZ97" s="201">
        <v>3</v>
      </c>
      <c r="KA97" s="200">
        <v>7.6026355803345165E-4</v>
      </c>
      <c r="KC97" s="198" t="s">
        <v>45</v>
      </c>
      <c r="KD97" s="199">
        <v>152520.23000000001</v>
      </c>
      <c r="KE97" s="200">
        <v>2.9450477389991167E-4</v>
      </c>
      <c r="KF97" s="201">
        <v>3</v>
      </c>
      <c r="KG97" s="200">
        <v>7.6824583866837387E-4</v>
      </c>
      <c r="KI97" s="198" t="s">
        <v>45</v>
      </c>
      <c r="KJ97" s="199">
        <v>150518.72</v>
      </c>
      <c r="KK97" s="200">
        <v>2.9337122381754708E-4</v>
      </c>
      <c r="KL97" s="201">
        <v>3</v>
      </c>
      <c r="KM97" s="200">
        <v>7.7720207253886007E-4</v>
      </c>
      <c r="KO97" s="198" t="s">
        <v>45</v>
      </c>
      <c r="KP97" s="199">
        <v>60993.039999999994</v>
      </c>
      <c r="KQ97" s="200">
        <v>1.2025265865227541E-4</v>
      </c>
      <c r="KR97" s="201">
        <v>2</v>
      </c>
      <c r="KS97" s="200">
        <v>5.2507219742714626E-4</v>
      </c>
      <c r="KU97" s="198" t="s">
        <v>45</v>
      </c>
      <c r="KV97" s="199">
        <v>58952.439999999995</v>
      </c>
      <c r="KW97" s="200">
        <v>1.1869242886810618E-4</v>
      </c>
      <c r="KX97" s="201">
        <v>2</v>
      </c>
      <c r="KY97" s="200">
        <v>5.3347559349159772E-4</v>
      </c>
      <c r="LA97" s="198" t="s">
        <v>45</v>
      </c>
      <c r="LB97" s="199">
        <v>17942.060000000001</v>
      </c>
      <c r="LC97" s="200">
        <v>3.6498801459520883E-5</v>
      </c>
      <c r="LD97" s="201">
        <v>1</v>
      </c>
      <c r="LE97" s="200">
        <v>2.6961445133459155E-4</v>
      </c>
      <c r="LG97" s="198" t="s">
        <v>45</v>
      </c>
      <c r="LH97" s="199">
        <v>16594.7</v>
      </c>
      <c r="LI97" s="200">
        <v>3.4201078621506014E-5</v>
      </c>
      <c r="LJ97" s="201">
        <v>1</v>
      </c>
      <c r="LK97" s="200">
        <v>2.7285129604365623E-4</v>
      </c>
      <c r="LM97" s="198" t="s">
        <v>45</v>
      </c>
      <c r="LN97" s="199">
        <v>15238.25</v>
      </c>
      <c r="LO97" s="200">
        <v>3.1925237608818333E-5</v>
      </c>
      <c r="LP97" s="201">
        <v>1</v>
      </c>
      <c r="LQ97" s="200">
        <v>2.7746947835738069E-4</v>
      </c>
      <c r="LS97" s="198" t="s">
        <v>45</v>
      </c>
      <c r="LT97" s="199">
        <v>13865.96</v>
      </c>
      <c r="LU97" s="200">
        <v>2.9383267762749673E-5</v>
      </c>
      <c r="LV97" s="201">
        <v>1</v>
      </c>
      <c r="LW97" s="200">
        <v>2.8105677346824059E-4</v>
      </c>
      <c r="LY97" s="198" t="s">
        <v>45</v>
      </c>
      <c r="LZ97" s="199">
        <v>12478.19</v>
      </c>
      <c r="MA97" s="200">
        <v>2.6756762417256379E-5</v>
      </c>
      <c r="MB97" s="201">
        <v>1</v>
      </c>
      <c r="MC97" s="200">
        <v>2.8449502133712662E-4</v>
      </c>
      <c r="ME97" s="198" t="s">
        <v>45</v>
      </c>
      <c r="MF97" s="199">
        <v>11063.87</v>
      </c>
      <c r="MG97" s="200">
        <v>2.3881284252243753E-5</v>
      </c>
      <c r="MH97" s="201">
        <v>1</v>
      </c>
      <c r="MI97" s="200">
        <v>2.8628685943315199E-4</v>
      </c>
      <c r="MK97" s="198" t="s">
        <v>45</v>
      </c>
      <c r="ML97" s="199">
        <v>9631.34</v>
      </c>
      <c r="MM97" s="200">
        <v>2.0992667741027712E-5</v>
      </c>
      <c r="MN97" s="201">
        <v>1</v>
      </c>
      <c r="MO97" s="200">
        <v>2.9010733971569482E-4</v>
      </c>
      <c r="MQ97" s="198" t="s">
        <v>45</v>
      </c>
      <c r="MR97" s="199">
        <v>8186.66</v>
      </c>
      <c r="MS97" s="200">
        <v>1.8049367669116072E-5</v>
      </c>
      <c r="MT97" s="201">
        <v>1</v>
      </c>
      <c r="MU97" s="200">
        <v>2.9359953024075161E-4</v>
      </c>
      <c r="MW97" s="198" t="s">
        <v>45</v>
      </c>
      <c r="MX97" s="199">
        <v>0</v>
      </c>
      <c r="MY97" s="200">
        <v>0</v>
      </c>
      <c r="MZ97" s="201">
        <v>0</v>
      </c>
      <c r="NA97" s="200">
        <v>0</v>
      </c>
    </row>
    <row r="98" spans="1:365" s="176" customFormat="1" ht="18" x14ac:dyDescent="0.35">
      <c r="A98" s="183" t="s">
        <v>46</v>
      </c>
      <c r="B98" s="182">
        <v>305631669.30000019</v>
      </c>
      <c r="C98" s="197">
        <v>0.48878912663744645</v>
      </c>
      <c r="D98" s="184">
        <v>2206</v>
      </c>
      <c r="E98" s="197">
        <v>0.43752479174930581</v>
      </c>
      <c r="G98" s="183" t="s">
        <v>46</v>
      </c>
      <c r="H98" s="182">
        <v>409785231.0800001</v>
      </c>
      <c r="I98" s="197">
        <v>0.50219235809711382</v>
      </c>
      <c r="J98" s="184">
        <v>2956</v>
      </c>
      <c r="K98" s="197">
        <v>0.449992388491399</v>
      </c>
      <c r="M98" s="183" t="s">
        <v>46</v>
      </c>
      <c r="N98" s="182">
        <v>412067253.59999973</v>
      </c>
      <c r="O98" s="197">
        <v>0.51822001655390448</v>
      </c>
      <c r="P98" s="184">
        <v>2937</v>
      </c>
      <c r="Q98" s="197">
        <v>0.46368803283864857</v>
      </c>
      <c r="S98" s="183" t="s">
        <v>46</v>
      </c>
      <c r="T98" s="182">
        <v>411767968.17000067</v>
      </c>
      <c r="U98" s="197">
        <v>0.52333437666161675</v>
      </c>
      <c r="V98" s="184">
        <v>2930</v>
      </c>
      <c r="W98" s="197">
        <v>0.4699278267842823</v>
      </c>
      <c r="Y98" s="183" t="s">
        <v>46</v>
      </c>
      <c r="Z98" s="182">
        <v>409827409.06999964</v>
      </c>
      <c r="AA98" s="197">
        <v>0.5241159734608003</v>
      </c>
      <c r="AB98" s="184">
        <v>2902</v>
      </c>
      <c r="AC98" s="197">
        <v>0.47064547518650662</v>
      </c>
      <c r="AE98" s="183" t="s">
        <v>46</v>
      </c>
      <c r="AF98" s="182">
        <v>405878836.03000021</v>
      </c>
      <c r="AG98" s="197">
        <v>0.53136461581002081</v>
      </c>
      <c r="AH98" s="184">
        <v>2861</v>
      </c>
      <c r="AI98" s="197">
        <v>0.4797116029510396</v>
      </c>
      <c r="AK98" s="183" t="s">
        <v>46</v>
      </c>
      <c r="AL98" s="182">
        <v>402656195.700001</v>
      </c>
      <c r="AM98" s="197">
        <v>0.53587185580241226</v>
      </c>
      <c r="AN98" s="184">
        <v>2819</v>
      </c>
      <c r="AO98" s="197">
        <v>0.48729472774416593</v>
      </c>
      <c r="AQ98" s="183" t="s">
        <v>46</v>
      </c>
      <c r="AR98" s="182">
        <v>394300606.8000012</v>
      </c>
      <c r="AS98" s="197">
        <v>0.53183982950584274</v>
      </c>
      <c r="AT98" s="184">
        <v>2742</v>
      </c>
      <c r="AU98" s="197">
        <v>0.48453790422336102</v>
      </c>
      <c r="AW98" s="183" t="s">
        <v>46</v>
      </c>
      <c r="AX98" s="182">
        <v>390957328.0600009</v>
      </c>
      <c r="AY98" s="197">
        <v>0.53090142763686132</v>
      </c>
      <c r="AZ98" s="184">
        <v>2715</v>
      </c>
      <c r="BA98" s="197">
        <v>0.48795830337886414</v>
      </c>
      <c r="BC98" s="183" t="s">
        <v>46</v>
      </c>
      <c r="BD98" s="182">
        <v>377986677.14000082</v>
      </c>
      <c r="BE98" s="197">
        <v>0.5160016049926881</v>
      </c>
      <c r="BF98" s="184">
        <v>2622</v>
      </c>
      <c r="BG98" s="197">
        <v>0.47371273712737128</v>
      </c>
      <c r="BI98" s="183" t="s">
        <v>46</v>
      </c>
      <c r="BJ98" s="182">
        <v>268075896.34000045</v>
      </c>
      <c r="BK98" s="197">
        <v>0.37724211382628758</v>
      </c>
      <c r="BL98" s="184">
        <v>1859</v>
      </c>
      <c r="BM98" s="197">
        <v>0.34819254542049072</v>
      </c>
      <c r="BO98" s="183" t="s">
        <v>46</v>
      </c>
      <c r="BP98" s="182">
        <v>226170039.32999998</v>
      </c>
      <c r="BQ98" s="197">
        <v>0.33153102614622271</v>
      </c>
      <c r="BR98" s="184">
        <v>1452</v>
      </c>
      <c r="BS98" s="197">
        <v>0.28515318146111546</v>
      </c>
      <c r="BU98" s="183" t="s">
        <v>46</v>
      </c>
      <c r="BV98" s="182">
        <v>195852664.45999989</v>
      </c>
      <c r="BW98" s="197">
        <v>0.29031009280318409</v>
      </c>
      <c r="BX98" s="184">
        <v>1264</v>
      </c>
      <c r="BY98" s="197">
        <v>0.25044580939171784</v>
      </c>
      <c r="CA98" s="183" t="s">
        <v>46</v>
      </c>
      <c r="CB98" s="182">
        <v>117365805.83000012</v>
      </c>
      <c r="CC98" s="197">
        <v>0.17462585109620671</v>
      </c>
      <c r="CD98" s="184">
        <v>801</v>
      </c>
      <c r="CE98" s="197">
        <v>0.15921288014311269</v>
      </c>
      <c r="CG98" s="183" t="s">
        <v>46</v>
      </c>
      <c r="CH98" s="182">
        <v>64112331.910000004</v>
      </c>
      <c r="CI98" s="197">
        <v>9.5792177689539765E-2</v>
      </c>
      <c r="CJ98" s="184">
        <v>392</v>
      </c>
      <c r="CK98" s="197">
        <v>7.8259133559592728E-2</v>
      </c>
      <c r="CM98" s="183" t="s">
        <v>46</v>
      </c>
      <c r="CN98" s="182">
        <v>37770891.629999988</v>
      </c>
      <c r="CO98" s="197">
        <v>5.6782068870009209E-2</v>
      </c>
      <c r="CP98" s="184">
        <v>279</v>
      </c>
      <c r="CQ98" s="197">
        <v>5.6012848825537039E-2</v>
      </c>
      <c r="CS98" s="183" t="s">
        <v>46</v>
      </c>
      <c r="CT98" s="182">
        <v>29525376.310000006</v>
      </c>
      <c r="CU98" s="197">
        <v>4.4635336483765532E-2</v>
      </c>
      <c r="CV98" s="184">
        <v>218</v>
      </c>
      <c r="CW98" s="197">
        <v>4.3969342476805166E-2</v>
      </c>
      <c r="CY98" s="183" t="s">
        <v>46</v>
      </c>
      <c r="CZ98" s="182">
        <v>10354659.299999999</v>
      </c>
      <c r="DA98" s="197">
        <v>1.5717106855687404E-2</v>
      </c>
      <c r="DB98" s="184">
        <v>88</v>
      </c>
      <c r="DC98" s="197">
        <v>1.783904317859315E-2</v>
      </c>
      <c r="DE98" s="183" t="s">
        <v>46</v>
      </c>
      <c r="DF98" s="182">
        <v>10498950.820000002</v>
      </c>
      <c r="DG98" s="197">
        <v>1.5975878841631801E-2</v>
      </c>
      <c r="DH98" s="184">
        <v>88</v>
      </c>
      <c r="DI98" s="197">
        <v>1.7908017908017909E-2</v>
      </c>
      <c r="DK98" s="183" t="s">
        <v>46</v>
      </c>
      <c r="DL98" s="182">
        <v>4669081.6599999992</v>
      </c>
      <c r="DM98" s="197">
        <v>7.132590031639869E-3</v>
      </c>
      <c r="DN98" s="184">
        <v>35</v>
      </c>
      <c r="DO98" s="197">
        <v>7.1486928104575161E-3</v>
      </c>
      <c r="DQ98" s="183" t="s">
        <v>46</v>
      </c>
      <c r="DR98" s="182">
        <v>3819914.82</v>
      </c>
      <c r="DS98" s="197">
        <v>5.8579485347513812E-3</v>
      </c>
      <c r="DT98" s="184">
        <v>27</v>
      </c>
      <c r="DU98" s="197">
        <v>5.5361902809103955E-3</v>
      </c>
      <c r="DW98" s="183" t="s">
        <v>46</v>
      </c>
      <c r="DX98" s="182">
        <v>3352966.44</v>
      </c>
      <c r="DY98" s="197">
        <v>5.1844594921680899E-3</v>
      </c>
      <c r="DZ98" s="184">
        <v>19</v>
      </c>
      <c r="EA98" s="197">
        <v>3.9223781998348473E-3</v>
      </c>
      <c r="EC98" s="183" t="s">
        <v>46</v>
      </c>
      <c r="ED98" s="182">
        <v>2411420.66</v>
      </c>
      <c r="EE98" s="197">
        <v>3.7429568595574161E-3</v>
      </c>
      <c r="EF98" s="184">
        <v>13</v>
      </c>
      <c r="EG98" s="197">
        <v>2.6937422295897225E-3</v>
      </c>
      <c r="EI98" s="183" t="s">
        <v>46</v>
      </c>
      <c r="EJ98" s="182">
        <v>1950875.14</v>
      </c>
      <c r="EK98" s="197">
        <v>3.0367800241058221E-3</v>
      </c>
      <c r="EL98" s="184">
        <v>10</v>
      </c>
      <c r="EM98" s="197">
        <v>2.0781379883624274E-3</v>
      </c>
      <c r="EO98" s="183" t="s">
        <v>46</v>
      </c>
      <c r="EP98" s="182">
        <v>1950875.14</v>
      </c>
      <c r="EQ98" s="197">
        <v>3.0572316938476782E-3</v>
      </c>
      <c r="ER98" s="184">
        <v>10</v>
      </c>
      <c r="ES98" s="197">
        <v>2.0846362309776944E-3</v>
      </c>
      <c r="EU98" s="183" t="s">
        <v>46</v>
      </c>
      <c r="EV98" s="182">
        <v>1950875.14</v>
      </c>
      <c r="EW98" s="197">
        <v>3.0639701531650354E-3</v>
      </c>
      <c r="EX98" s="184">
        <v>10</v>
      </c>
      <c r="EY98" s="197">
        <v>2.0920502092050207E-3</v>
      </c>
      <c r="FA98" s="183" t="s">
        <v>46</v>
      </c>
      <c r="FB98" s="182">
        <v>1758975.14</v>
      </c>
      <c r="FC98" s="197">
        <v>2.7804037537011994E-3</v>
      </c>
      <c r="FD98" s="184">
        <v>9</v>
      </c>
      <c r="FE98" s="197">
        <v>1.8927444794952682E-3</v>
      </c>
      <c r="FG98" s="183" t="s">
        <v>46</v>
      </c>
      <c r="FH98" s="182">
        <v>1758975.14</v>
      </c>
      <c r="FI98" s="197">
        <v>2.7911291269443785E-3</v>
      </c>
      <c r="FJ98" s="184">
        <v>9</v>
      </c>
      <c r="FK98" s="197">
        <v>1.8999366687777073E-3</v>
      </c>
      <c r="FM98" s="183" t="s">
        <v>46</v>
      </c>
      <c r="FN98" s="182">
        <v>1758975.14</v>
      </c>
      <c r="FO98" s="197">
        <v>2.7993861111521401E-3</v>
      </c>
      <c r="FP98" s="184">
        <v>9</v>
      </c>
      <c r="FQ98" s="197">
        <v>1.9051651143099069E-3</v>
      </c>
      <c r="FS98" s="183" t="s">
        <v>46</v>
      </c>
      <c r="FT98" s="182">
        <v>0</v>
      </c>
      <c r="FU98" s="197">
        <v>0</v>
      </c>
      <c r="FV98" s="184">
        <v>0</v>
      </c>
      <c r="FW98" s="197">
        <v>0</v>
      </c>
      <c r="FY98" s="183" t="s">
        <v>46</v>
      </c>
      <c r="FZ98" s="182">
        <v>0</v>
      </c>
      <c r="GA98" s="197">
        <v>0</v>
      </c>
      <c r="GB98" s="184">
        <v>0</v>
      </c>
      <c r="GC98" s="197">
        <v>0</v>
      </c>
      <c r="GE98" s="183" t="s">
        <v>46</v>
      </c>
      <c r="GF98" s="182">
        <v>0</v>
      </c>
      <c r="GG98" s="197">
        <v>0</v>
      </c>
      <c r="GH98" s="184">
        <v>0</v>
      </c>
      <c r="GI98" s="197">
        <v>0</v>
      </c>
      <c r="GK98" s="183" t="s">
        <v>46</v>
      </c>
      <c r="GL98" s="182">
        <v>0</v>
      </c>
      <c r="GM98" s="197">
        <v>0</v>
      </c>
      <c r="GN98" s="184">
        <v>0</v>
      </c>
      <c r="GO98" s="197">
        <v>0</v>
      </c>
      <c r="GQ98" s="183" t="s">
        <v>46</v>
      </c>
      <c r="GR98" s="182">
        <v>0</v>
      </c>
      <c r="GS98" s="197">
        <v>0</v>
      </c>
      <c r="GT98" s="184">
        <v>0</v>
      </c>
      <c r="GU98" s="197">
        <v>0</v>
      </c>
      <c r="GW98" s="183" t="s">
        <v>46</v>
      </c>
      <c r="GX98" s="182">
        <v>0</v>
      </c>
      <c r="GY98" s="197">
        <v>0</v>
      </c>
      <c r="GZ98" s="184">
        <v>0</v>
      </c>
      <c r="HA98" s="197">
        <v>0</v>
      </c>
      <c r="HC98" s="183" t="s">
        <v>46</v>
      </c>
      <c r="HD98" s="182">
        <v>0</v>
      </c>
      <c r="HE98" s="197">
        <v>0</v>
      </c>
      <c r="HF98" s="184">
        <v>0</v>
      </c>
      <c r="HG98" s="197">
        <v>0</v>
      </c>
      <c r="HI98" s="183" t="s">
        <v>46</v>
      </c>
      <c r="HJ98" s="182">
        <v>0</v>
      </c>
      <c r="HK98" s="197">
        <v>0</v>
      </c>
      <c r="HL98" s="184">
        <v>0</v>
      </c>
      <c r="HM98" s="197">
        <v>0</v>
      </c>
      <c r="HO98" s="183" t="s">
        <v>46</v>
      </c>
      <c r="HP98" s="182">
        <v>0</v>
      </c>
      <c r="HQ98" s="197">
        <v>0</v>
      </c>
      <c r="HR98" s="184">
        <v>0</v>
      </c>
      <c r="HS98" s="197">
        <v>0</v>
      </c>
      <c r="HU98" s="183" t="s">
        <v>46</v>
      </c>
      <c r="HV98" s="182">
        <v>0</v>
      </c>
      <c r="HW98" s="197">
        <v>0</v>
      </c>
      <c r="HX98" s="184">
        <v>0</v>
      </c>
      <c r="HY98" s="197">
        <v>0</v>
      </c>
      <c r="IA98" s="183" t="s">
        <v>46</v>
      </c>
      <c r="IB98" s="182">
        <v>0</v>
      </c>
      <c r="IC98" s="197">
        <v>0</v>
      </c>
      <c r="ID98" s="184">
        <v>0</v>
      </c>
      <c r="IE98" s="197">
        <v>0</v>
      </c>
      <c r="IG98" s="183" t="s">
        <v>46</v>
      </c>
      <c r="IH98" s="182">
        <v>0</v>
      </c>
      <c r="II98" s="197">
        <v>0</v>
      </c>
      <c r="IJ98" s="184">
        <v>0</v>
      </c>
      <c r="IK98" s="197">
        <v>0</v>
      </c>
      <c r="IM98" s="183" t="s">
        <v>46</v>
      </c>
      <c r="IN98" s="182">
        <v>0</v>
      </c>
      <c r="IO98" s="197">
        <v>0</v>
      </c>
      <c r="IP98" s="184">
        <v>0</v>
      </c>
      <c r="IQ98" s="197">
        <v>0</v>
      </c>
      <c r="IS98" s="183" t="s">
        <v>46</v>
      </c>
      <c r="IT98" s="182">
        <v>0</v>
      </c>
      <c r="IU98" s="197">
        <v>0</v>
      </c>
      <c r="IV98" s="184">
        <v>0</v>
      </c>
      <c r="IW98" s="197">
        <v>0</v>
      </c>
      <c r="IY98" s="183" t="s">
        <v>46</v>
      </c>
      <c r="IZ98" s="182">
        <v>0</v>
      </c>
      <c r="JA98" s="197">
        <v>0</v>
      </c>
      <c r="JB98" s="184">
        <v>0</v>
      </c>
      <c r="JC98" s="197">
        <v>0</v>
      </c>
      <c r="JE98" s="183" t="s">
        <v>46</v>
      </c>
      <c r="JF98" s="182">
        <v>0</v>
      </c>
      <c r="JG98" s="197">
        <v>0</v>
      </c>
      <c r="JH98" s="184">
        <v>0</v>
      </c>
      <c r="JI98" s="197">
        <v>0</v>
      </c>
      <c r="JK98" s="183" t="s">
        <v>46</v>
      </c>
      <c r="JL98" s="182">
        <v>0</v>
      </c>
      <c r="JM98" s="197">
        <v>0</v>
      </c>
      <c r="JN98" s="184">
        <v>0</v>
      </c>
      <c r="JO98" s="197">
        <v>0</v>
      </c>
      <c r="JQ98" s="198" t="s">
        <v>46</v>
      </c>
      <c r="JR98" s="199">
        <v>0</v>
      </c>
      <c r="JS98" s="200">
        <v>0</v>
      </c>
      <c r="JT98" s="201">
        <v>0</v>
      </c>
      <c r="JU98" s="200">
        <v>0</v>
      </c>
      <c r="JW98" s="198" t="s">
        <v>46</v>
      </c>
      <c r="JX98" s="199">
        <v>0</v>
      </c>
      <c r="JY98" s="200">
        <v>0</v>
      </c>
      <c r="JZ98" s="201">
        <v>0</v>
      </c>
      <c r="KA98" s="200">
        <v>0</v>
      </c>
      <c r="KC98" s="198" t="s">
        <v>46</v>
      </c>
      <c r="KD98" s="199">
        <v>0</v>
      </c>
      <c r="KE98" s="200">
        <v>0</v>
      </c>
      <c r="KF98" s="201">
        <v>0</v>
      </c>
      <c r="KG98" s="200">
        <v>0</v>
      </c>
      <c r="KI98" s="198" t="s">
        <v>46</v>
      </c>
      <c r="KJ98" s="199">
        <v>0</v>
      </c>
      <c r="KK98" s="200">
        <v>0</v>
      </c>
      <c r="KL98" s="201">
        <v>0</v>
      </c>
      <c r="KM98" s="200">
        <v>0</v>
      </c>
      <c r="KO98" s="198" t="s">
        <v>46</v>
      </c>
      <c r="KP98" s="199">
        <v>2506123.21</v>
      </c>
      <c r="KQ98" s="200">
        <v>4.9410224332591844E-3</v>
      </c>
      <c r="KR98" s="201">
        <v>16</v>
      </c>
      <c r="KS98" s="200">
        <v>4.2005775794171701E-3</v>
      </c>
      <c r="KU98" s="198" t="s">
        <v>46</v>
      </c>
      <c r="KV98" s="199">
        <v>2506123.21</v>
      </c>
      <c r="KW98" s="200">
        <v>5.0457258569388298E-3</v>
      </c>
      <c r="KX98" s="201">
        <v>16</v>
      </c>
      <c r="KY98" s="200">
        <v>4.2678047479327817E-3</v>
      </c>
      <c r="LA98" s="198" t="s">
        <v>46</v>
      </c>
      <c r="LB98" s="199">
        <v>2506123.21</v>
      </c>
      <c r="LC98" s="200">
        <v>5.0981043132665455E-3</v>
      </c>
      <c r="LD98" s="201">
        <v>16</v>
      </c>
      <c r="LE98" s="200">
        <v>4.3138312213534648E-3</v>
      </c>
      <c r="LG98" s="198" t="s">
        <v>46</v>
      </c>
      <c r="LH98" s="199">
        <v>2506123.21</v>
      </c>
      <c r="LI98" s="200">
        <v>5.1650296142979994E-3</v>
      </c>
      <c r="LJ98" s="201">
        <v>16</v>
      </c>
      <c r="LK98" s="200">
        <v>4.3656207366984997E-3</v>
      </c>
      <c r="LM98" s="198" t="s">
        <v>46</v>
      </c>
      <c r="LN98" s="199">
        <v>2506123.21</v>
      </c>
      <c r="LO98" s="200">
        <v>5.2505096685134135E-3</v>
      </c>
      <c r="LP98" s="201">
        <v>16</v>
      </c>
      <c r="LQ98" s="200">
        <v>4.4395116537180911E-3</v>
      </c>
      <c r="LS98" s="198" t="s">
        <v>46</v>
      </c>
      <c r="LT98" s="199">
        <v>2506123.21</v>
      </c>
      <c r="LU98" s="200">
        <v>5.3107097760177972E-3</v>
      </c>
      <c r="LV98" s="201">
        <v>16</v>
      </c>
      <c r="LW98" s="200">
        <v>4.4969083754918494E-3</v>
      </c>
      <c r="LY98" s="198" t="s">
        <v>46</v>
      </c>
      <c r="LZ98" s="199">
        <v>2413530.919999999</v>
      </c>
      <c r="MA98" s="200">
        <v>5.1752917220480033E-3</v>
      </c>
      <c r="MB98" s="201">
        <v>15</v>
      </c>
      <c r="MC98" s="200">
        <v>4.2674253200568994E-3</v>
      </c>
      <c r="ME98" s="198" t="s">
        <v>46</v>
      </c>
      <c r="MF98" s="199">
        <v>2413530.92</v>
      </c>
      <c r="MG98" s="200">
        <v>5.2095892262019865E-3</v>
      </c>
      <c r="MH98" s="201">
        <v>15</v>
      </c>
      <c r="MI98" s="200">
        <v>4.2943028914972804E-3</v>
      </c>
      <c r="MK98" s="198" t="s">
        <v>46</v>
      </c>
      <c r="ML98" s="199">
        <v>2413530.92</v>
      </c>
      <c r="MM98" s="200">
        <v>5.2605818802219555E-3</v>
      </c>
      <c r="MN98" s="201">
        <v>15</v>
      </c>
      <c r="MO98" s="200">
        <v>4.3516100957354219E-3</v>
      </c>
      <c r="MQ98" s="198" t="s">
        <v>46</v>
      </c>
      <c r="MR98" s="199">
        <v>2413530.92</v>
      </c>
      <c r="MS98" s="200">
        <v>5.3211818929648933E-3</v>
      </c>
      <c r="MT98" s="201">
        <v>15</v>
      </c>
      <c r="MU98" s="200">
        <v>4.4039929536112739E-3</v>
      </c>
      <c r="MW98" s="198" t="s">
        <v>46</v>
      </c>
      <c r="MX98" s="199">
        <v>0</v>
      </c>
      <c r="MY98" s="200">
        <v>0</v>
      </c>
      <c r="MZ98" s="201">
        <v>0</v>
      </c>
      <c r="NA98" s="200">
        <v>0</v>
      </c>
    </row>
    <row r="99" spans="1:365" s="176" customFormat="1" ht="18" x14ac:dyDescent="0.35">
      <c r="A99" s="183" t="s">
        <v>47</v>
      </c>
      <c r="B99" s="182">
        <v>212650786.5799996</v>
      </c>
      <c r="C99" s="197">
        <v>0.3400871136465175</v>
      </c>
      <c r="D99" s="184">
        <v>2014</v>
      </c>
      <c r="E99" s="197">
        <v>0.39944466481554941</v>
      </c>
      <c r="G99" s="183" t="s">
        <v>47</v>
      </c>
      <c r="H99" s="182">
        <v>230444339.03000003</v>
      </c>
      <c r="I99" s="197">
        <v>0.2824098509421723</v>
      </c>
      <c r="J99" s="184">
        <v>2191</v>
      </c>
      <c r="K99" s="197">
        <v>0.33353630689602681</v>
      </c>
      <c r="M99" s="183" t="s">
        <v>47</v>
      </c>
      <c r="N99" s="182">
        <v>202589914.66999963</v>
      </c>
      <c r="O99" s="197">
        <v>0.25477916048105353</v>
      </c>
      <c r="P99" s="184">
        <v>1947</v>
      </c>
      <c r="Q99" s="197">
        <v>0.30738869592674456</v>
      </c>
      <c r="S99" s="183" t="s">
        <v>47</v>
      </c>
      <c r="T99" s="182">
        <v>193686507.95999959</v>
      </c>
      <c r="U99" s="197">
        <v>0.24616486892240116</v>
      </c>
      <c r="V99" s="184">
        <v>1853</v>
      </c>
      <c r="W99" s="197">
        <v>0.29719326383319966</v>
      </c>
      <c r="Y99" s="183" t="s">
        <v>47</v>
      </c>
      <c r="Z99" s="182">
        <v>190260968.38999945</v>
      </c>
      <c r="AA99" s="197">
        <v>0.24331904224172293</v>
      </c>
      <c r="AB99" s="184">
        <v>1810</v>
      </c>
      <c r="AC99" s="197">
        <v>0.29354524813493349</v>
      </c>
      <c r="AE99" s="183" t="s">
        <v>47</v>
      </c>
      <c r="AF99" s="182">
        <v>172778322.01999977</v>
      </c>
      <c r="AG99" s="197">
        <v>0.22619628950958975</v>
      </c>
      <c r="AH99" s="184">
        <v>1632</v>
      </c>
      <c r="AI99" s="197">
        <v>0.27364185110663986</v>
      </c>
      <c r="AK99" s="183" t="s">
        <v>47</v>
      </c>
      <c r="AL99" s="182">
        <v>158556646.75999993</v>
      </c>
      <c r="AM99" s="197">
        <v>0.21101387599755861</v>
      </c>
      <c r="AN99" s="184">
        <v>1473</v>
      </c>
      <c r="AO99" s="197">
        <v>0.25462402765773551</v>
      </c>
      <c r="AQ99" s="183" t="s">
        <v>47</v>
      </c>
      <c r="AR99" s="182">
        <v>160312429.92999986</v>
      </c>
      <c r="AS99" s="197">
        <v>0.21623232105469389</v>
      </c>
      <c r="AT99" s="184">
        <v>1445</v>
      </c>
      <c r="AU99" s="197">
        <v>0.25534546739706659</v>
      </c>
      <c r="AW99" s="183" t="s">
        <v>47</v>
      </c>
      <c r="AX99" s="182">
        <v>160653457.30999994</v>
      </c>
      <c r="AY99" s="197">
        <v>0.21815974204628988</v>
      </c>
      <c r="AZ99" s="184">
        <v>1406</v>
      </c>
      <c r="BA99" s="197">
        <v>0.25269590222861249</v>
      </c>
      <c r="BC99" s="183" t="s">
        <v>47</v>
      </c>
      <c r="BD99" s="182">
        <v>172694514.86999986</v>
      </c>
      <c r="BE99" s="197">
        <v>0.23575076116597693</v>
      </c>
      <c r="BF99" s="184">
        <v>1487</v>
      </c>
      <c r="BG99" s="197">
        <v>0.26865401987353205</v>
      </c>
      <c r="BI99" s="183" t="s">
        <v>47</v>
      </c>
      <c r="BJ99" s="182">
        <v>266738645.94999984</v>
      </c>
      <c r="BK99" s="197">
        <v>0.37536030658167413</v>
      </c>
      <c r="BL99" s="184">
        <v>2095</v>
      </c>
      <c r="BM99" s="197">
        <v>0.39239557969657241</v>
      </c>
      <c r="BO99" s="183" t="s">
        <v>47</v>
      </c>
      <c r="BP99" s="182">
        <v>290196758.93000025</v>
      </c>
      <c r="BQ99" s="197">
        <v>0.42538450078259094</v>
      </c>
      <c r="BR99" s="184">
        <v>2329</v>
      </c>
      <c r="BS99" s="197">
        <v>0.45738413197172034</v>
      </c>
      <c r="BU99" s="183" t="s">
        <v>47</v>
      </c>
      <c r="BV99" s="182">
        <v>314644859.65000051</v>
      </c>
      <c r="BW99" s="197">
        <v>0.46639436158241449</v>
      </c>
      <c r="BX99" s="184">
        <v>2464</v>
      </c>
      <c r="BY99" s="197">
        <v>0.48821081830790569</v>
      </c>
      <c r="CA99" s="183" t="s">
        <v>47</v>
      </c>
      <c r="CB99" s="182">
        <v>390514265.79000235</v>
      </c>
      <c r="CC99" s="197">
        <v>0.58103708781726149</v>
      </c>
      <c r="CD99" s="184">
        <v>2912</v>
      </c>
      <c r="CE99" s="197">
        <v>0.57881136950904388</v>
      </c>
      <c r="CG99" s="183" t="s">
        <v>47</v>
      </c>
      <c r="CH99" s="182">
        <v>441252269.27000231</v>
      </c>
      <c r="CI99" s="197">
        <v>0.6592883853165824</v>
      </c>
      <c r="CJ99" s="184">
        <v>3302</v>
      </c>
      <c r="CK99" s="197">
        <v>0.65921341585146731</v>
      </c>
      <c r="CM99" s="183" t="s">
        <v>47</v>
      </c>
      <c r="CN99" s="182">
        <v>464755360.9200024</v>
      </c>
      <c r="CO99" s="197">
        <v>0.69868011509967021</v>
      </c>
      <c r="CP99" s="184">
        <v>3394</v>
      </c>
      <c r="CQ99" s="197">
        <v>0.68138927926119253</v>
      </c>
      <c r="CS99" s="183" t="s">
        <v>47</v>
      </c>
      <c r="CT99" s="182">
        <v>469410271.37000161</v>
      </c>
      <c r="CU99" s="197">
        <v>0.7096365239022997</v>
      </c>
      <c r="CV99" s="184">
        <v>3434</v>
      </c>
      <c r="CW99" s="197">
        <v>0.69261799112545386</v>
      </c>
      <c r="CY99" s="183" t="s">
        <v>47</v>
      </c>
      <c r="CZ99" s="182">
        <v>486778146.85000253</v>
      </c>
      <c r="DA99" s="197">
        <v>0.73886971337192964</v>
      </c>
      <c r="DB99" s="184">
        <v>3546</v>
      </c>
      <c r="DC99" s="197">
        <v>0.71883235353740116</v>
      </c>
      <c r="DE99" s="183" t="s">
        <v>47</v>
      </c>
      <c r="DF99" s="182">
        <v>485484837.10000128</v>
      </c>
      <c r="DG99" s="197">
        <v>0.7387449536561379</v>
      </c>
      <c r="DH99" s="184">
        <v>3532</v>
      </c>
      <c r="DI99" s="197">
        <v>0.7187627187627188</v>
      </c>
      <c r="DK99" s="183" t="s">
        <v>47</v>
      </c>
      <c r="DL99" s="182">
        <v>489278848.04000139</v>
      </c>
      <c r="DM99" s="197">
        <v>0.74743294042588082</v>
      </c>
      <c r="DN99" s="184">
        <v>3573</v>
      </c>
      <c r="DO99" s="197">
        <v>0.72977941176470584</v>
      </c>
      <c r="DQ99" s="183" t="s">
        <v>47</v>
      </c>
      <c r="DR99" s="182">
        <v>488079006.99000096</v>
      </c>
      <c r="DS99" s="197">
        <v>0.74848310461540224</v>
      </c>
      <c r="DT99" s="184">
        <v>3566</v>
      </c>
      <c r="DU99" s="197">
        <v>0.73118720524912861</v>
      </c>
      <c r="DW99" s="183" t="s">
        <v>47</v>
      </c>
      <c r="DX99" s="182">
        <v>483536863.63000119</v>
      </c>
      <c r="DY99" s="197">
        <v>0.74765952100008104</v>
      </c>
      <c r="DZ99" s="184">
        <v>3549</v>
      </c>
      <c r="EA99" s="197">
        <v>0.73265895953757221</v>
      </c>
      <c r="EC99" s="183" t="s">
        <v>47</v>
      </c>
      <c r="ED99" s="182">
        <v>482897865.78000146</v>
      </c>
      <c r="EE99" s="197">
        <v>0.74954399668571003</v>
      </c>
      <c r="EF99" s="184">
        <v>3544</v>
      </c>
      <c r="EG99" s="197">
        <v>0.73435557397430584</v>
      </c>
      <c r="EI99" s="183" t="s">
        <v>47</v>
      </c>
      <c r="EJ99" s="182">
        <v>481671467.59000188</v>
      </c>
      <c r="EK99" s="197">
        <v>0.74978160363407609</v>
      </c>
      <c r="EL99" s="184">
        <v>3535</v>
      </c>
      <c r="EM99" s="197">
        <v>0.73462177888611802</v>
      </c>
      <c r="EO99" s="183" t="s">
        <v>47</v>
      </c>
      <c r="EP99" s="182">
        <v>477858702.34000129</v>
      </c>
      <c r="EQ99" s="197">
        <v>0.74885611078870773</v>
      </c>
      <c r="ER99" s="184">
        <v>3523</v>
      </c>
      <c r="ES99" s="197">
        <v>0.73441734417344173</v>
      </c>
      <c r="EU99" s="183" t="s">
        <v>47</v>
      </c>
      <c r="EV99" s="182">
        <v>476912880.30000114</v>
      </c>
      <c r="EW99" s="197">
        <v>0.74902119614850016</v>
      </c>
      <c r="EX99" s="184">
        <v>3509</v>
      </c>
      <c r="EY99" s="197">
        <v>0.73410041841004181</v>
      </c>
      <c r="FA99" s="183" t="s">
        <v>47</v>
      </c>
      <c r="FB99" s="182">
        <v>473735491.17000103</v>
      </c>
      <c r="FC99" s="197">
        <v>0.74883146893739061</v>
      </c>
      <c r="FD99" s="184">
        <v>3490</v>
      </c>
      <c r="FE99" s="197">
        <v>0.73396424815983174</v>
      </c>
      <c r="FG99" s="183" t="s">
        <v>47</v>
      </c>
      <c r="FH99" s="182">
        <v>471887431.29000157</v>
      </c>
      <c r="FI99" s="197">
        <v>0.74878758895505904</v>
      </c>
      <c r="FJ99" s="184">
        <v>3475</v>
      </c>
      <c r="FK99" s="197">
        <v>0.73358665822250368</v>
      </c>
      <c r="FM99" s="183" t="s">
        <v>47</v>
      </c>
      <c r="FN99" s="182">
        <v>470300442.45000154</v>
      </c>
      <c r="FO99" s="197">
        <v>0.74847705162179878</v>
      </c>
      <c r="FP99" s="184">
        <v>3464</v>
      </c>
      <c r="FQ99" s="197">
        <v>0.73327688399661306</v>
      </c>
      <c r="FS99" s="183" t="s">
        <v>47</v>
      </c>
      <c r="FT99" s="182">
        <v>469468378.02000099</v>
      </c>
      <c r="FU99" s="197">
        <v>0.75148250920544291</v>
      </c>
      <c r="FV99" s="184">
        <v>3457</v>
      </c>
      <c r="FW99" s="197">
        <v>0.73537545203148269</v>
      </c>
      <c r="FY99" s="183" t="s">
        <v>47</v>
      </c>
      <c r="FZ99" s="182">
        <v>467706626.9900009</v>
      </c>
      <c r="GA99" s="197">
        <v>0.75270953539430119</v>
      </c>
      <c r="GB99" s="184">
        <v>3438</v>
      </c>
      <c r="GC99" s="197">
        <v>0.73571581425208643</v>
      </c>
      <c r="GE99" s="183" t="s">
        <v>47</v>
      </c>
      <c r="GF99" s="182">
        <v>464449310.32000142</v>
      </c>
      <c r="GG99" s="197">
        <v>0.75208702705399488</v>
      </c>
      <c r="GH99" s="184">
        <v>3411</v>
      </c>
      <c r="GI99" s="197">
        <v>0.73528777753826258</v>
      </c>
      <c r="GK99" s="183" t="s">
        <v>47</v>
      </c>
      <c r="GL99" s="182">
        <v>461671884.73000115</v>
      </c>
      <c r="GM99" s="197">
        <v>0.75149376875925444</v>
      </c>
      <c r="GN99" s="184">
        <v>3391</v>
      </c>
      <c r="GO99" s="197">
        <v>0.73461871750433272</v>
      </c>
      <c r="GQ99" s="183" t="s">
        <v>47</v>
      </c>
      <c r="GR99" s="182">
        <v>458507104.330001</v>
      </c>
      <c r="GS99" s="197">
        <v>0.75114987521437748</v>
      </c>
      <c r="GT99" s="184">
        <v>3370</v>
      </c>
      <c r="GU99" s="197">
        <v>0.7343647853562868</v>
      </c>
      <c r="GW99" s="183" t="s">
        <v>47</v>
      </c>
      <c r="GX99" s="182">
        <v>454358483.32000071</v>
      </c>
      <c r="GY99" s="197">
        <v>0.75033445520656861</v>
      </c>
      <c r="GZ99" s="184">
        <v>3342</v>
      </c>
      <c r="HA99" s="197">
        <v>0.73305549462601449</v>
      </c>
      <c r="HC99" s="183" t="s">
        <v>47</v>
      </c>
      <c r="HD99" s="182">
        <v>450985831.96000093</v>
      </c>
      <c r="HE99" s="197">
        <v>0.75112008923450335</v>
      </c>
      <c r="HF99" s="184">
        <v>3316</v>
      </c>
      <c r="HG99" s="197">
        <v>0.73281767955801103</v>
      </c>
      <c r="HI99" s="183" t="s">
        <v>47</v>
      </c>
      <c r="HJ99" s="182">
        <v>447317012.86000115</v>
      </c>
      <c r="HK99" s="197">
        <v>0.7507577183012778</v>
      </c>
      <c r="HL99" s="184">
        <v>3280</v>
      </c>
      <c r="HM99" s="197">
        <v>0.73165291099710017</v>
      </c>
      <c r="HO99" s="183" t="s">
        <v>47</v>
      </c>
      <c r="HP99" s="182">
        <v>441136410.91000134</v>
      </c>
      <c r="HQ99" s="197">
        <v>0.74905200164882768</v>
      </c>
      <c r="HR99" s="184">
        <v>3232</v>
      </c>
      <c r="HS99" s="197">
        <v>0.73023045639403528</v>
      </c>
      <c r="HU99" s="183" t="s">
        <v>47</v>
      </c>
      <c r="HV99" s="182">
        <v>436792249.61000115</v>
      </c>
      <c r="HW99" s="197">
        <v>0.74984644752922314</v>
      </c>
      <c r="HX99" s="184">
        <v>3195</v>
      </c>
      <c r="HY99" s="197">
        <v>0.73028571428571432</v>
      </c>
      <c r="IA99" s="183" t="s">
        <v>47</v>
      </c>
      <c r="IB99" s="182">
        <v>434729373.42000115</v>
      </c>
      <c r="IC99" s="197">
        <v>0.7504031981332332</v>
      </c>
      <c r="ID99" s="184">
        <v>3176</v>
      </c>
      <c r="IE99" s="197">
        <v>0.73045078196872126</v>
      </c>
      <c r="IG99" s="183" t="s">
        <v>47</v>
      </c>
      <c r="IH99" s="182">
        <v>427776442.54000139</v>
      </c>
      <c r="II99" s="197">
        <v>0.75037031418872957</v>
      </c>
      <c r="IJ99" s="184">
        <v>3131</v>
      </c>
      <c r="IK99" s="197">
        <v>0.73017723880597019</v>
      </c>
      <c r="IM99" s="183" t="s">
        <v>47</v>
      </c>
      <c r="IN99" s="182">
        <v>424486079.12000144</v>
      </c>
      <c r="IO99" s="197">
        <v>0.75177149298718737</v>
      </c>
      <c r="IP99" s="184">
        <v>3114</v>
      </c>
      <c r="IQ99" s="197">
        <v>0.73184488836662753</v>
      </c>
      <c r="IS99" s="183" t="s">
        <v>613</v>
      </c>
      <c r="IT99" s="182">
        <v>417330981.03000146</v>
      </c>
      <c r="IU99" s="197">
        <v>0.75113884473562453</v>
      </c>
      <c r="IV99" s="184">
        <v>3060</v>
      </c>
      <c r="IW99" s="197">
        <v>0.73100812231247014</v>
      </c>
      <c r="IY99" s="183" t="s">
        <v>613</v>
      </c>
      <c r="IZ99" s="182">
        <v>412880730.16000086</v>
      </c>
      <c r="JA99" s="197">
        <v>0.75318892580686947</v>
      </c>
      <c r="JB99" s="184">
        <v>3034</v>
      </c>
      <c r="JC99" s="197">
        <v>0.7333816775441141</v>
      </c>
      <c r="JE99" s="183" t="s">
        <v>613</v>
      </c>
      <c r="JF99" s="182">
        <v>407002685.0600003</v>
      </c>
      <c r="JG99" s="197">
        <v>0.75473873548256054</v>
      </c>
      <c r="JH99" s="184">
        <v>2990</v>
      </c>
      <c r="JI99" s="197">
        <v>0.73410262705622387</v>
      </c>
      <c r="JK99" s="183" t="s">
        <v>613</v>
      </c>
      <c r="JL99" s="182">
        <v>401188270.74000108</v>
      </c>
      <c r="JM99" s="197">
        <v>0.75329032813353636</v>
      </c>
      <c r="JN99" s="184">
        <v>2948</v>
      </c>
      <c r="JO99" s="197">
        <v>0.73278647775292072</v>
      </c>
      <c r="JQ99" s="198" t="s">
        <v>613</v>
      </c>
      <c r="JR99" s="199">
        <v>397898509.47000021</v>
      </c>
      <c r="JS99" s="200">
        <v>0.75395235367773339</v>
      </c>
      <c r="JT99" s="201">
        <v>2923</v>
      </c>
      <c r="JU99" s="200">
        <v>0.73350062735257215</v>
      </c>
      <c r="JW99" s="198" t="s">
        <v>613</v>
      </c>
      <c r="JX99" s="199">
        <v>395530323.02000135</v>
      </c>
      <c r="JY99" s="200">
        <v>0.75488300555872911</v>
      </c>
      <c r="JZ99" s="201">
        <v>2896</v>
      </c>
      <c r="KA99" s="200">
        <v>0.73390775468829195</v>
      </c>
      <c r="KC99" s="198" t="s">
        <v>613</v>
      </c>
      <c r="KD99" s="199">
        <v>390478139.65000117</v>
      </c>
      <c r="KE99" s="200">
        <v>0.75398310263813351</v>
      </c>
      <c r="KF99" s="201">
        <v>2865</v>
      </c>
      <c r="KG99" s="200">
        <v>0.73367477592829711</v>
      </c>
      <c r="KI99" s="198" t="s">
        <v>613</v>
      </c>
      <c r="KJ99" s="199">
        <v>386821949.19000018</v>
      </c>
      <c r="KK99" s="200">
        <v>0.7539422912536019</v>
      </c>
      <c r="KL99" s="201">
        <v>2835</v>
      </c>
      <c r="KM99" s="200">
        <v>0.73445595854922274</v>
      </c>
      <c r="KO99" s="198" t="s">
        <v>613</v>
      </c>
      <c r="KP99" s="199">
        <v>380570258.29000121</v>
      </c>
      <c r="KQ99" s="200">
        <v>0.75032471513726495</v>
      </c>
      <c r="KR99" s="201">
        <v>2788</v>
      </c>
      <c r="KS99" s="200">
        <v>0.73195064321344183</v>
      </c>
      <c r="KU99" s="198" t="s">
        <v>613</v>
      </c>
      <c r="KV99" s="199">
        <v>371537659.71000153</v>
      </c>
      <c r="KW99" s="200">
        <v>0.74803871132309374</v>
      </c>
      <c r="KX99" s="201">
        <v>2744</v>
      </c>
      <c r="KY99" s="200">
        <v>0.73192851427047212</v>
      </c>
      <c r="LA99" s="198" t="s">
        <v>613</v>
      </c>
      <c r="LB99" s="199">
        <v>368084325.69999987</v>
      </c>
      <c r="LC99" s="200">
        <v>0.74877894311388515</v>
      </c>
      <c r="LD99" s="201">
        <v>2719</v>
      </c>
      <c r="LE99" s="200">
        <v>0.73308169317875438</v>
      </c>
      <c r="LG99" s="198" t="s">
        <v>613</v>
      </c>
      <c r="LH99" s="199">
        <v>363827637.73000145</v>
      </c>
      <c r="LI99" s="200">
        <v>0.74983564889275411</v>
      </c>
      <c r="LJ99" s="201">
        <v>2690</v>
      </c>
      <c r="LK99" s="200">
        <v>0.73396998635743516</v>
      </c>
      <c r="LM99" s="198" t="s">
        <v>613</v>
      </c>
      <c r="LN99" s="199">
        <v>358037314.7299999</v>
      </c>
      <c r="LO99" s="200">
        <v>0.7501141105821546</v>
      </c>
      <c r="LP99" s="201">
        <v>2647</v>
      </c>
      <c r="LQ99" s="200">
        <v>0.73446170921198672</v>
      </c>
      <c r="LS99" s="198" t="s">
        <v>613</v>
      </c>
      <c r="LT99" s="199">
        <v>354324887.10000145</v>
      </c>
      <c r="LU99" s="200">
        <v>0.75084761766696217</v>
      </c>
      <c r="LV99" s="201">
        <v>2617</v>
      </c>
      <c r="LW99" s="200">
        <v>0.73552557616638559</v>
      </c>
      <c r="LY99" s="198" t="s">
        <v>613</v>
      </c>
      <c r="LZ99" s="199">
        <v>349906072.9100014</v>
      </c>
      <c r="MA99" s="200">
        <v>0.75029741182079246</v>
      </c>
      <c r="MB99" s="201">
        <v>2583</v>
      </c>
      <c r="MC99" s="200">
        <v>0.73485064011379797</v>
      </c>
      <c r="ME99" s="198" t="s">
        <v>613</v>
      </c>
      <c r="MF99" s="199">
        <v>347314595.53000116</v>
      </c>
      <c r="MG99" s="200">
        <v>0.74967607001935355</v>
      </c>
      <c r="MH99" s="201">
        <v>2567</v>
      </c>
      <c r="MI99" s="200">
        <v>0.73489836816490128</v>
      </c>
      <c r="MK99" s="198" t="s">
        <v>613</v>
      </c>
      <c r="ML99" s="199">
        <v>344462429.64999986</v>
      </c>
      <c r="MM99" s="200">
        <v>0.75079743160448909</v>
      </c>
      <c r="MN99" s="201">
        <v>2539</v>
      </c>
      <c r="MO99" s="200">
        <v>0.73658253553814912</v>
      </c>
      <c r="MQ99" s="198" t="s">
        <v>613</v>
      </c>
      <c r="MR99" s="199">
        <v>340707884.81000137</v>
      </c>
      <c r="MS99" s="200">
        <v>0.75116859387131774</v>
      </c>
      <c r="MT99" s="201">
        <v>2510</v>
      </c>
      <c r="MU99" s="200">
        <v>0.73693482090428652</v>
      </c>
      <c r="MW99" s="198" t="s">
        <v>613</v>
      </c>
      <c r="MX99" s="199">
        <v>0</v>
      </c>
      <c r="MY99" s="200">
        <v>0</v>
      </c>
      <c r="MZ99" s="201">
        <v>0</v>
      </c>
      <c r="NA99" s="200">
        <v>0</v>
      </c>
    </row>
    <row r="100" spans="1:365" s="176" customFormat="1" ht="18" x14ac:dyDescent="0.35">
      <c r="A100" s="183" t="s">
        <v>48</v>
      </c>
      <c r="B100" s="182">
        <v>0</v>
      </c>
      <c r="C100" s="197">
        <v>0</v>
      </c>
      <c r="D100" s="184">
        <v>0</v>
      </c>
      <c r="E100" s="197">
        <v>0</v>
      </c>
      <c r="G100" s="183" t="s">
        <v>48</v>
      </c>
      <c r="H100" s="182">
        <v>0</v>
      </c>
      <c r="I100" s="197">
        <v>0</v>
      </c>
      <c r="J100" s="184">
        <v>0</v>
      </c>
      <c r="K100" s="197">
        <v>0</v>
      </c>
      <c r="M100" s="183" t="s">
        <v>48</v>
      </c>
      <c r="N100" s="182">
        <v>0</v>
      </c>
      <c r="O100" s="197">
        <v>0</v>
      </c>
      <c r="P100" s="184">
        <v>0</v>
      </c>
      <c r="Q100" s="197">
        <v>0</v>
      </c>
      <c r="S100" s="183" t="s">
        <v>48</v>
      </c>
      <c r="T100" s="182">
        <v>0</v>
      </c>
      <c r="U100" s="197">
        <v>0</v>
      </c>
      <c r="V100" s="184">
        <v>0</v>
      </c>
      <c r="W100" s="197">
        <v>0</v>
      </c>
      <c r="Y100" s="183" t="s">
        <v>48</v>
      </c>
      <c r="Z100" s="182">
        <v>0</v>
      </c>
      <c r="AA100" s="197">
        <v>0</v>
      </c>
      <c r="AB100" s="184">
        <v>0</v>
      </c>
      <c r="AC100" s="197">
        <v>0</v>
      </c>
      <c r="AE100" s="183" t="s">
        <v>48</v>
      </c>
      <c r="AF100" s="182">
        <v>0</v>
      </c>
      <c r="AG100" s="197">
        <v>0</v>
      </c>
      <c r="AH100" s="184">
        <v>0</v>
      </c>
      <c r="AI100" s="197">
        <v>0</v>
      </c>
      <c r="AK100" s="183" t="s">
        <v>48</v>
      </c>
      <c r="AL100" s="182">
        <v>0</v>
      </c>
      <c r="AM100" s="197">
        <v>0</v>
      </c>
      <c r="AN100" s="184">
        <v>0</v>
      </c>
      <c r="AO100" s="197">
        <v>0</v>
      </c>
      <c r="AQ100" s="183" t="s">
        <v>48</v>
      </c>
      <c r="AR100" s="182">
        <v>0</v>
      </c>
      <c r="AS100" s="197">
        <v>0</v>
      </c>
      <c r="AT100" s="184">
        <v>0</v>
      </c>
      <c r="AU100" s="197">
        <v>0</v>
      </c>
      <c r="AW100" s="183" t="s">
        <v>48</v>
      </c>
      <c r="AX100" s="182">
        <v>0</v>
      </c>
      <c r="AY100" s="197">
        <v>0</v>
      </c>
      <c r="AZ100" s="184">
        <v>0</v>
      </c>
      <c r="BA100" s="197">
        <v>0</v>
      </c>
      <c r="BC100" s="183" t="s">
        <v>48</v>
      </c>
      <c r="BD100" s="182">
        <v>0</v>
      </c>
      <c r="BE100" s="197">
        <v>0</v>
      </c>
      <c r="BF100" s="184">
        <v>0</v>
      </c>
      <c r="BG100" s="197">
        <v>0</v>
      </c>
      <c r="BI100" s="183" t="s">
        <v>48</v>
      </c>
      <c r="BJ100" s="182">
        <v>0</v>
      </c>
      <c r="BK100" s="197">
        <v>0</v>
      </c>
      <c r="BL100" s="184">
        <v>0</v>
      </c>
      <c r="BM100" s="197">
        <v>0</v>
      </c>
      <c r="BO100" s="183" t="s">
        <v>48</v>
      </c>
      <c r="BP100" s="182">
        <v>0</v>
      </c>
      <c r="BQ100" s="197">
        <v>0</v>
      </c>
      <c r="BR100" s="184">
        <v>0</v>
      </c>
      <c r="BS100" s="197">
        <v>0</v>
      </c>
      <c r="BU100" s="183" t="s">
        <v>48</v>
      </c>
      <c r="BV100" s="182">
        <v>0</v>
      </c>
      <c r="BW100" s="197">
        <v>0</v>
      </c>
      <c r="BX100" s="184">
        <v>0</v>
      </c>
      <c r="BY100" s="197">
        <v>0</v>
      </c>
      <c r="CA100" s="183" t="s">
        <v>48</v>
      </c>
      <c r="CB100" s="182">
        <v>0</v>
      </c>
      <c r="CC100" s="197">
        <v>0</v>
      </c>
      <c r="CD100" s="184">
        <v>0</v>
      </c>
      <c r="CE100" s="197">
        <v>0</v>
      </c>
      <c r="CG100" s="183" t="s">
        <v>48</v>
      </c>
      <c r="CH100" s="182">
        <v>0</v>
      </c>
      <c r="CI100" s="197">
        <v>0</v>
      </c>
      <c r="CJ100" s="184">
        <v>0</v>
      </c>
      <c r="CK100" s="197">
        <v>0</v>
      </c>
      <c r="CM100" s="183" t="s">
        <v>48</v>
      </c>
      <c r="CN100" s="182">
        <v>0</v>
      </c>
      <c r="CO100" s="197">
        <v>0</v>
      </c>
      <c r="CP100" s="184">
        <v>0</v>
      </c>
      <c r="CQ100" s="197">
        <v>0</v>
      </c>
      <c r="CS100" s="183" t="s">
        <v>48</v>
      </c>
      <c r="CT100" s="182">
        <v>0</v>
      </c>
      <c r="CU100" s="197">
        <v>0</v>
      </c>
      <c r="CV100" s="184">
        <v>0</v>
      </c>
      <c r="CW100" s="197">
        <v>0</v>
      </c>
      <c r="CY100" s="183" t="s">
        <v>48</v>
      </c>
      <c r="CZ100" s="182">
        <v>0</v>
      </c>
      <c r="DA100" s="197">
        <v>0</v>
      </c>
      <c r="DB100" s="184">
        <v>0</v>
      </c>
      <c r="DC100" s="197">
        <v>0</v>
      </c>
      <c r="DE100" s="183" t="s">
        <v>48</v>
      </c>
      <c r="DF100" s="182">
        <v>0</v>
      </c>
      <c r="DG100" s="197">
        <v>0</v>
      </c>
      <c r="DH100" s="184">
        <v>0</v>
      </c>
      <c r="DI100" s="197">
        <v>0</v>
      </c>
      <c r="DK100" s="183" t="s">
        <v>48</v>
      </c>
      <c r="DL100" s="182">
        <v>0</v>
      </c>
      <c r="DM100" s="197">
        <v>0</v>
      </c>
      <c r="DN100" s="184">
        <v>0</v>
      </c>
      <c r="DO100" s="197">
        <v>0</v>
      </c>
      <c r="DQ100" s="183" t="s">
        <v>48</v>
      </c>
      <c r="DR100" s="182">
        <v>0</v>
      </c>
      <c r="DS100" s="197">
        <v>0</v>
      </c>
      <c r="DT100" s="184">
        <v>0</v>
      </c>
      <c r="DU100" s="197">
        <v>0</v>
      </c>
      <c r="DW100" s="183" t="s">
        <v>48</v>
      </c>
      <c r="DX100" s="182">
        <v>0</v>
      </c>
      <c r="DY100" s="197">
        <v>0</v>
      </c>
      <c r="DZ100" s="184">
        <v>0</v>
      </c>
      <c r="EA100" s="197">
        <v>0</v>
      </c>
      <c r="EC100" s="183" t="s">
        <v>48</v>
      </c>
      <c r="ED100" s="182">
        <v>0</v>
      </c>
      <c r="EE100" s="197">
        <v>0</v>
      </c>
      <c r="EF100" s="184">
        <v>0</v>
      </c>
      <c r="EG100" s="197">
        <v>0</v>
      </c>
      <c r="EI100" s="183" t="s">
        <v>48</v>
      </c>
      <c r="EJ100" s="182">
        <v>0</v>
      </c>
      <c r="EK100" s="197">
        <v>0</v>
      </c>
      <c r="EL100" s="184">
        <v>0</v>
      </c>
      <c r="EM100" s="197">
        <v>0</v>
      </c>
      <c r="EO100" s="183" t="s">
        <v>48</v>
      </c>
      <c r="EP100" s="182">
        <v>0</v>
      </c>
      <c r="EQ100" s="197">
        <v>0</v>
      </c>
      <c r="ER100" s="184">
        <v>0</v>
      </c>
      <c r="ES100" s="197">
        <v>0</v>
      </c>
      <c r="EU100" s="183" t="s">
        <v>48</v>
      </c>
      <c r="EV100" s="182">
        <v>0</v>
      </c>
      <c r="EW100" s="197">
        <v>0</v>
      </c>
      <c r="EX100" s="184">
        <v>0</v>
      </c>
      <c r="EY100" s="197">
        <v>0</v>
      </c>
      <c r="FA100" s="183" t="s">
        <v>48</v>
      </c>
      <c r="FB100" s="182">
        <v>0</v>
      </c>
      <c r="FC100" s="197">
        <v>0</v>
      </c>
      <c r="FD100" s="184">
        <v>0</v>
      </c>
      <c r="FE100" s="197">
        <v>0</v>
      </c>
      <c r="FG100" s="183" t="s">
        <v>48</v>
      </c>
      <c r="FH100" s="182">
        <v>0</v>
      </c>
      <c r="FI100" s="197">
        <v>0</v>
      </c>
      <c r="FJ100" s="184">
        <v>0</v>
      </c>
      <c r="FK100" s="197">
        <v>0</v>
      </c>
      <c r="FM100" s="183" t="s">
        <v>48</v>
      </c>
      <c r="FN100" s="182">
        <v>0</v>
      </c>
      <c r="FO100" s="197">
        <v>0</v>
      </c>
      <c r="FP100" s="184">
        <v>0</v>
      </c>
      <c r="FQ100" s="197">
        <v>0</v>
      </c>
      <c r="FS100" s="183" t="s">
        <v>48</v>
      </c>
      <c r="FT100" s="182">
        <v>0</v>
      </c>
      <c r="FU100" s="197">
        <v>0</v>
      </c>
      <c r="FV100" s="184">
        <v>0</v>
      </c>
      <c r="FW100" s="197">
        <v>0</v>
      </c>
      <c r="FY100" s="183" t="s">
        <v>48</v>
      </c>
      <c r="FZ100" s="182">
        <v>0</v>
      </c>
      <c r="GA100" s="197">
        <v>0</v>
      </c>
      <c r="GB100" s="184">
        <v>0</v>
      </c>
      <c r="GC100" s="197">
        <v>0</v>
      </c>
      <c r="GE100" s="183" t="s">
        <v>48</v>
      </c>
      <c r="GF100" s="182">
        <v>0</v>
      </c>
      <c r="GG100" s="197">
        <v>0</v>
      </c>
      <c r="GH100" s="184">
        <v>0</v>
      </c>
      <c r="GI100" s="197">
        <v>0</v>
      </c>
      <c r="GK100" s="183" t="s">
        <v>48</v>
      </c>
      <c r="GL100" s="182">
        <v>0</v>
      </c>
      <c r="GM100" s="197">
        <v>0</v>
      </c>
      <c r="GN100" s="184">
        <v>0</v>
      </c>
      <c r="GO100" s="197">
        <v>0</v>
      </c>
      <c r="GQ100" s="183" t="s">
        <v>48</v>
      </c>
      <c r="GR100" s="182">
        <v>0</v>
      </c>
      <c r="GS100" s="197">
        <v>0</v>
      </c>
      <c r="GT100" s="184">
        <v>0</v>
      </c>
      <c r="GU100" s="197">
        <v>0</v>
      </c>
      <c r="GW100" s="183" t="s">
        <v>48</v>
      </c>
      <c r="GX100" s="182">
        <v>0</v>
      </c>
      <c r="GY100" s="197">
        <v>0</v>
      </c>
      <c r="GZ100" s="184">
        <v>0</v>
      </c>
      <c r="HA100" s="197">
        <v>0</v>
      </c>
      <c r="HC100" s="183" t="s">
        <v>48</v>
      </c>
      <c r="HD100" s="182">
        <v>0</v>
      </c>
      <c r="HE100" s="197">
        <v>0</v>
      </c>
      <c r="HF100" s="184">
        <v>0</v>
      </c>
      <c r="HG100" s="197">
        <v>0</v>
      </c>
      <c r="HI100" s="183" t="s">
        <v>48</v>
      </c>
      <c r="HJ100" s="182">
        <v>0</v>
      </c>
      <c r="HK100" s="197">
        <v>0</v>
      </c>
      <c r="HL100" s="184">
        <v>0</v>
      </c>
      <c r="HM100" s="197">
        <v>0</v>
      </c>
      <c r="HO100" s="183" t="s">
        <v>48</v>
      </c>
      <c r="HP100" s="182">
        <v>0</v>
      </c>
      <c r="HQ100" s="197">
        <v>0</v>
      </c>
      <c r="HR100" s="184">
        <v>0</v>
      </c>
      <c r="HS100" s="197">
        <v>0</v>
      </c>
      <c r="HU100" s="183" t="s">
        <v>48</v>
      </c>
      <c r="HV100" s="182">
        <v>0</v>
      </c>
      <c r="HW100" s="197">
        <v>0</v>
      </c>
      <c r="HX100" s="184">
        <v>0</v>
      </c>
      <c r="HY100" s="197">
        <v>0</v>
      </c>
      <c r="IA100" s="183" t="s">
        <v>48</v>
      </c>
      <c r="IB100" s="182">
        <v>0</v>
      </c>
      <c r="IC100" s="197">
        <v>0</v>
      </c>
      <c r="ID100" s="184">
        <v>0</v>
      </c>
      <c r="IE100" s="197">
        <v>0</v>
      </c>
      <c r="IG100" s="183" t="s">
        <v>48</v>
      </c>
      <c r="IH100" s="182">
        <v>0</v>
      </c>
      <c r="II100" s="197">
        <v>0</v>
      </c>
      <c r="IJ100" s="184">
        <v>0</v>
      </c>
      <c r="IK100" s="197">
        <v>0</v>
      </c>
      <c r="IM100" s="183" t="s">
        <v>48</v>
      </c>
      <c r="IN100" s="182">
        <v>0</v>
      </c>
      <c r="IO100" s="197">
        <v>0</v>
      </c>
      <c r="IP100" s="184">
        <v>0</v>
      </c>
      <c r="IQ100" s="197">
        <v>0</v>
      </c>
      <c r="IS100" s="183" t="s">
        <v>48</v>
      </c>
      <c r="IT100" s="182">
        <v>0</v>
      </c>
      <c r="IU100" s="197">
        <v>0</v>
      </c>
      <c r="IV100" s="184">
        <v>0</v>
      </c>
      <c r="IW100" s="197">
        <v>0</v>
      </c>
      <c r="IY100" s="183" t="s">
        <v>48</v>
      </c>
      <c r="IZ100" s="182">
        <v>0</v>
      </c>
      <c r="JA100" s="197">
        <v>0</v>
      </c>
      <c r="JB100" s="184">
        <v>0</v>
      </c>
      <c r="JC100" s="197">
        <v>0</v>
      </c>
      <c r="JE100" s="183" t="s">
        <v>48</v>
      </c>
      <c r="JF100" s="182">
        <v>0</v>
      </c>
      <c r="JG100" s="197">
        <v>0</v>
      </c>
      <c r="JH100" s="184">
        <v>0</v>
      </c>
      <c r="JI100" s="197">
        <v>0</v>
      </c>
      <c r="JK100" s="183" t="s">
        <v>48</v>
      </c>
      <c r="JL100" s="182">
        <v>0</v>
      </c>
      <c r="JM100" s="197">
        <v>0</v>
      </c>
      <c r="JN100" s="184">
        <v>0</v>
      </c>
      <c r="JO100" s="197">
        <v>0</v>
      </c>
      <c r="JQ100" s="198" t="s">
        <v>48</v>
      </c>
      <c r="JR100" s="199">
        <v>0</v>
      </c>
      <c r="JS100" s="200">
        <v>0</v>
      </c>
      <c r="JT100" s="201">
        <v>0</v>
      </c>
      <c r="JU100" s="200">
        <v>0</v>
      </c>
      <c r="JW100" s="198" t="s">
        <v>48</v>
      </c>
      <c r="JX100" s="199">
        <v>0</v>
      </c>
      <c r="JY100" s="200">
        <v>0</v>
      </c>
      <c r="JZ100" s="201">
        <v>0</v>
      </c>
      <c r="KA100" s="200">
        <v>0</v>
      </c>
      <c r="KC100" s="198" t="s">
        <v>48</v>
      </c>
      <c r="KD100" s="199">
        <v>0</v>
      </c>
      <c r="KE100" s="200">
        <v>0</v>
      </c>
      <c r="KF100" s="201">
        <v>0</v>
      </c>
      <c r="KG100" s="200">
        <v>0</v>
      </c>
      <c r="KI100" s="198" t="s">
        <v>48</v>
      </c>
      <c r="KJ100" s="199">
        <v>0</v>
      </c>
      <c r="KK100" s="200">
        <v>0</v>
      </c>
      <c r="KL100" s="201">
        <v>0</v>
      </c>
      <c r="KM100" s="200">
        <v>0</v>
      </c>
      <c r="KO100" s="198" t="s">
        <v>48</v>
      </c>
      <c r="KP100" s="199">
        <v>0</v>
      </c>
      <c r="KQ100" s="200">
        <v>0</v>
      </c>
      <c r="KR100" s="201">
        <v>0</v>
      </c>
      <c r="KS100" s="200">
        <v>0</v>
      </c>
      <c r="KU100" s="198" t="s">
        <v>48</v>
      </c>
      <c r="KV100" s="199">
        <v>0</v>
      </c>
      <c r="KW100" s="200">
        <v>0</v>
      </c>
      <c r="KX100" s="201">
        <v>0</v>
      </c>
      <c r="KY100" s="200">
        <v>0</v>
      </c>
      <c r="LA100" s="198" t="s">
        <v>48</v>
      </c>
      <c r="LB100" s="199">
        <v>0</v>
      </c>
      <c r="LC100" s="200">
        <v>0</v>
      </c>
      <c r="LD100" s="201">
        <v>0</v>
      </c>
      <c r="LE100" s="200">
        <v>0</v>
      </c>
      <c r="LG100" s="198" t="s">
        <v>48</v>
      </c>
      <c r="LH100" s="199">
        <v>0</v>
      </c>
      <c r="LI100" s="200">
        <v>0</v>
      </c>
      <c r="LJ100" s="201">
        <v>0</v>
      </c>
      <c r="LK100" s="200">
        <v>0</v>
      </c>
      <c r="LM100" s="198" t="s">
        <v>48</v>
      </c>
      <c r="LN100" s="199">
        <v>0</v>
      </c>
      <c r="LO100" s="200">
        <v>0</v>
      </c>
      <c r="LP100" s="201">
        <v>0</v>
      </c>
      <c r="LQ100" s="200">
        <v>0</v>
      </c>
      <c r="LS100" s="198" t="s">
        <v>48</v>
      </c>
      <c r="LT100" s="199">
        <v>0</v>
      </c>
      <c r="LU100" s="200">
        <v>0</v>
      </c>
      <c r="LV100" s="201">
        <v>0</v>
      </c>
      <c r="LW100" s="200">
        <v>0</v>
      </c>
      <c r="LY100" s="198" t="s">
        <v>48</v>
      </c>
      <c r="LZ100" s="199">
        <v>0</v>
      </c>
      <c r="MA100" s="200">
        <v>0</v>
      </c>
      <c r="MB100" s="201">
        <v>0</v>
      </c>
      <c r="MC100" s="200">
        <v>0</v>
      </c>
      <c r="ME100" s="198" t="s">
        <v>48</v>
      </c>
      <c r="MF100" s="199">
        <v>0</v>
      </c>
      <c r="MG100" s="200">
        <v>0</v>
      </c>
      <c r="MH100" s="201">
        <v>0</v>
      </c>
      <c r="MI100" s="200">
        <v>0</v>
      </c>
      <c r="MK100" s="198" t="s">
        <v>48</v>
      </c>
      <c r="ML100" s="199">
        <v>0</v>
      </c>
      <c r="MM100" s="200">
        <v>0</v>
      </c>
      <c r="MN100" s="201">
        <v>0</v>
      </c>
      <c r="MO100" s="200">
        <v>0</v>
      </c>
      <c r="MQ100" s="198" t="s">
        <v>48</v>
      </c>
      <c r="MR100" s="199">
        <v>0</v>
      </c>
      <c r="MS100" s="200">
        <v>0</v>
      </c>
      <c r="MT100" s="201">
        <v>0</v>
      </c>
      <c r="MU100" s="200">
        <v>0</v>
      </c>
      <c r="MW100" s="198" t="s">
        <v>48</v>
      </c>
      <c r="MX100" s="199">
        <v>0</v>
      </c>
      <c r="MY100" s="200">
        <v>0</v>
      </c>
      <c r="MZ100" s="201">
        <v>0</v>
      </c>
      <c r="NA100" s="200">
        <v>0</v>
      </c>
    </row>
    <row r="101" spans="1:365" s="176" customFormat="1" ht="18" x14ac:dyDescent="0.35">
      <c r="A101" s="183" t="s">
        <v>147</v>
      </c>
      <c r="B101" s="182">
        <v>104361909.01999991</v>
      </c>
      <c r="C101" s="197">
        <v>0.16690340526861877</v>
      </c>
      <c r="D101" s="184">
        <v>781</v>
      </c>
      <c r="E101" s="197">
        <v>0.15489884966283221</v>
      </c>
      <c r="G101" s="183" t="s">
        <v>147</v>
      </c>
      <c r="H101" s="182">
        <v>172422708.7399998</v>
      </c>
      <c r="I101" s="197">
        <v>0.21130426409810743</v>
      </c>
      <c r="J101" s="184">
        <v>1380</v>
      </c>
      <c r="K101" s="197">
        <v>0.21007763738773025</v>
      </c>
      <c r="M101" s="183" t="s">
        <v>147</v>
      </c>
      <c r="N101" s="182">
        <v>177148051.19999978</v>
      </c>
      <c r="O101" s="197">
        <v>0.22278321129217699</v>
      </c>
      <c r="P101" s="184">
        <v>1410</v>
      </c>
      <c r="Q101" s="197">
        <v>0.22260814651089358</v>
      </c>
      <c r="S101" s="183" t="s">
        <v>147</v>
      </c>
      <c r="T101" s="182">
        <v>177904188.03000003</v>
      </c>
      <c r="U101" s="197">
        <v>0.22610641075833487</v>
      </c>
      <c r="V101" s="184">
        <v>1411</v>
      </c>
      <c r="W101" s="197">
        <v>0.22630312750601445</v>
      </c>
      <c r="Y101" s="183" t="s">
        <v>147</v>
      </c>
      <c r="Z101" s="182">
        <v>178500156.32999983</v>
      </c>
      <c r="AA101" s="197">
        <v>0.22827849267110262</v>
      </c>
      <c r="AB101" s="184">
        <v>1414</v>
      </c>
      <c r="AC101" s="197">
        <v>0.22932208887447292</v>
      </c>
      <c r="AE101" s="183" t="s">
        <v>147</v>
      </c>
      <c r="AF101" s="182">
        <v>182493503.74999994</v>
      </c>
      <c r="AG101" s="197">
        <v>0.23891511924207795</v>
      </c>
      <c r="AH101" s="184">
        <v>1438</v>
      </c>
      <c r="AI101" s="197">
        <v>0.24111334674714957</v>
      </c>
      <c r="AK101" s="183" t="s">
        <v>147</v>
      </c>
      <c r="AL101" s="182">
        <v>187573097.29000011</v>
      </c>
      <c r="AM101" s="197">
        <v>0.2496301927470839</v>
      </c>
      <c r="AN101" s="184">
        <v>1461</v>
      </c>
      <c r="AO101" s="197">
        <v>0.25254969749351774</v>
      </c>
      <c r="AQ101" s="183" t="s">
        <v>147</v>
      </c>
      <c r="AR101" s="182">
        <v>184446512.63000003</v>
      </c>
      <c r="AS101" s="197">
        <v>0.24878481072143807</v>
      </c>
      <c r="AT101" s="184">
        <v>1448</v>
      </c>
      <c r="AU101" s="197">
        <v>0.25587559639512281</v>
      </c>
      <c r="AW101" s="183" t="s">
        <v>147</v>
      </c>
      <c r="AX101" s="182">
        <v>181812041.90000007</v>
      </c>
      <c r="AY101" s="197">
        <v>0.24689209199697912</v>
      </c>
      <c r="AZ101" s="184">
        <v>1421</v>
      </c>
      <c r="BA101" s="197">
        <v>0.25539180445722504</v>
      </c>
      <c r="BC101" s="183" t="s">
        <v>147</v>
      </c>
      <c r="BD101" s="182">
        <v>178350692.42000002</v>
      </c>
      <c r="BE101" s="197">
        <v>0.24347218858772357</v>
      </c>
      <c r="BF101" s="184">
        <v>1402</v>
      </c>
      <c r="BG101" s="197">
        <v>0.25329719963866304</v>
      </c>
      <c r="BI101" s="183" t="s">
        <v>147</v>
      </c>
      <c r="BJ101" s="182">
        <v>172417444.02000004</v>
      </c>
      <c r="BK101" s="197">
        <v>0.24262950131158484</v>
      </c>
      <c r="BL101" s="184">
        <v>1365</v>
      </c>
      <c r="BM101" s="197">
        <v>0.25566585502903166</v>
      </c>
      <c r="BO101" s="183" t="s">
        <v>147</v>
      </c>
      <c r="BP101" s="182">
        <v>162449996.14999977</v>
      </c>
      <c r="BQ101" s="197">
        <v>0.23812709269806251</v>
      </c>
      <c r="BR101" s="184">
        <v>1291</v>
      </c>
      <c r="BS101" s="197">
        <v>0.25353495679497251</v>
      </c>
      <c r="BU101" s="183" t="s">
        <v>147</v>
      </c>
      <c r="BV101" s="182">
        <v>162407210.79000005</v>
      </c>
      <c r="BW101" s="197">
        <v>0.24073429159796086</v>
      </c>
      <c r="BX101" s="184">
        <v>1303</v>
      </c>
      <c r="BY101" s="197">
        <v>0.25817317218149394</v>
      </c>
      <c r="CA101" s="183" t="s">
        <v>147</v>
      </c>
      <c r="CB101" s="182">
        <v>162498813.89000005</v>
      </c>
      <c r="CC101" s="197">
        <v>0.24177820342977599</v>
      </c>
      <c r="CD101" s="184">
        <v>1302</v>
      </c>
      <c r="CE101" s="197">
        <v>0.25879546809779369</v>
      </c>
      <c r="CG101" s="183" t="s">
        <v>147</v>
      </c>
      <c r="CH101" s="182">
        <v>162209749.74999988</v>
      </c>
      <c r="CI101" s="197">
        <v>0.24236250200414469</v>
      </c>
      <c r="CJ101" s="184">
        <v>1299</v>
      </c>
      <c r="CK101" s="197">
        <v>0.2593332002395688</v>
      </c>
      <c r="CM101" s="183" t="s">
        <v>147</v>
      </c>
      <c r="CN101" s="182">
        <v>161025937.33999982</v>
      </c>
      <c r="CO101" s="197">
        <v>0.24207492779003958</v>
      </c>
      <c r="CP101" s="184">
        <v>1294</v>
      </c>
      <c r="CQ101" s="197">
        <v>0.25978719132704275</v>
      </c>
      <c r="CS101" s="183" t="s">
        <v>147</v>
      </c>
      <c r="CT101" s="182">
        <v>160889911.70999995</v>
      </c>
      <c r="CU101" s="197">
        <v>0.24322722496806592</v>
      </c>
      <c r="CV101" s="184">
        <v>1292</v>
      </c>
      <c r="CW101" s="197">
        <v>0.26058894715611136</v>
      </c>
      <c r="CY101" s="183" t="s">
        <v>147</v>
      </c>
      <c r="CZ101" s="182">
        <v>160035566.5299997</v>
      </c>
      <c r="DA101" s="197">
        <v>0.2429144240276912</v>
      </c>
      <c r="DB101" s="184">
        <v>1285</v>
      </c>
      <c r="DC101" s="197">
        <v>0.2604905736874113</v>
      </c>
      <c r="DE101" s="183" t="s">
        <v>147</v>
      </c>
      <c r="DF101" s="182">
        <v>159553369.18000007</v>
      </c>
      <c r="DG101" s="197">
        <v>0.24278666873437457</v>
      </c>
      <c r="DH101" s="184">
        <v>1280</v>
      </c>
      <c r="DI101" s="197">
        <v>0.26048026048026046</v>
      </c>
      <c r="DK101" s="183" t="s">
        <v>147</v>
      </c>
      <c r="DL101" s="182">
        <v>159034769.29000008</v>
      </c>
      <c r="DM101" s="197">
        <v>0.24294494993304555</v>
      </c>
      <c r="DN101" s="184">
        <v>1274</v>
      </c>
      <c r="DO101" s="197">
        <v>0.26021241830065361</v>
      </c>
      <c r="DQ101" s="183" t="s">
        <v>147</v>
      </c>
      <c r="DR101" s="182">
        <v>158570758.36999983</v>
      </c>
      <c r="DS101" s="197">
        <v>0.24317278929480313</v>
      </c>
      <c r="DT101" s="184">
        <v>1270</v>
      </c>
      <c r="DU101" s="197">
        <v>0.26040598728726677</v>
      </c>
      <c r="DW101" s="183" t="s">
        <v>147</v>
      </c>
      <c r="DX101" s="182">
        <v>158258108.84</v>
      </c>
      <c r="DY101" s="197">
        <v>0.24470353917055868</v>
      </c>
      <c r="DZ101" s="184">
        <v>1268</v>
      </c>
      <c r="EA101" s="197">
        <v>0.26176713459950451</v>
      </c>
      <c r="EC101" s="183" t="s">
        <v>147</v>
      </c>
      <c r="ED101" s="182">
        <v>157681562.84999999</v>
      </c>
      <c r="EE101" s="197">
        <v>0.2447500334906898</v>
      </c>
      <c r="EF101" s="184">
        <v>1263</v>
      </c>
      <c r="EG101" s="197">
        <v>0.26170741815167842</v>
      </c>
      <c r="EI101" s="183" t="s">
        <v>147</v>
      </c>
      <c r="EJ101" s="182">
        <v>157512127.17999989</v>
      </c>
      <c r="EK101" s="197">
        <v>0.24518723498349534</v>
      </c>
      <c r="EL101" s="184">
        <v>1261</v>
      </c>
      <c r="EM101" s="197">
        <v>0.26205320033250207</v>
      </c>
      <c r="EO101" s="183" t="s">
        <v>147</v>
      </c>
      <c r="EP101" s="182">
        <v>157029572.46999991</v>
      </c>
      <c r="EQ101" s="197">
        <v>0.24608227148080558</v>
      </c>
      <c r="ER101" s="184">
        <v>1258</v>
      </c>
      <c r="ES101" s="197">
        <v>0.26224723785699394</v>
      </c>
      <c r="EU101" s="183" t="s">
        <v>147</v>
      </c>
      <c r="EV101" s="182">
        <v>156574224.01999986</v>
      </c>
      <c r="EW101" s="197">
        <v>0.24590950969432906</v>
      </c>
      <c r="EX101" s="184">
        <v>1255</v>
      </c>
      <c r="EY101" s="197">
        <v>0.2625523012552301</v>
      </c>
      <c r="FA101" s="183" t="s">
        <v>147</v>
      </c>
      <c r="FB101" s="182">
        <v>155863961.01999998</v>
      </c>
      <c r="FC101" s="197">
        <v>0.24637343213773072</v>
      </c>
      <c r="FD101" s="184">
        <v>1250</v>
      </c>
      <c r="FE101" s="197">
        <v>0.26288117770767611</v>
      </c>
      <c r="FG101" s="183" t="s">
        <v>147</v>
      </c>
      <c r="FH101" s="182">
        <v>155283312.08999997</v>
      </c>
      <c r="FI101" s="197">
        <v>0.24640244506400077</v>
      </c>
      <c r="FJ101" s="184">
        <v>1247</v>
      </c>
      <c r="FK101" s="197">
        <v>0.26324678066286678</v>
      </c>
      <c r="FM101" s="183" t="s">
        <v>147</v>
      </c>
      <c r="FN101" s="182">
        <v>155013798.22</v>
      </c>
      <c r="FO101" s="197">
        <v>0.24670244843483596</v>
      </c>
      <c r="FP101" s="184">
        <v>1245</v>
      </c>
      <c r="FQ101" s="197">
        <v>0.26354784081287047</v>
      </c>
      <c r="FS101" s="183" t="s">
        <v>147</v>
      </c>
      <c r="FT101" s="182">
        <v>153986981.60999987</v>
      </c>
      <c r="FU101" s="197">
        <v>0.2464884297709293</v>
      </c>
      <c r="FV101" s="184">
        <v>1238</v>
      </c>
      <c r="FW101" s="197">
        <v>0.26334822378217398</v>
      </c>
      <c r="FY101" s="183" t="s">
        <v>147</v>
      </c>
      <c r="FZ101" s="182">
        <v>152392180.21999985</v>
      </c>
      <c r="GA101" s="197">
        <v>0.24525426956067703</v>
      </c>
      <c r="GB101" s="184">
        <v>1229</v>
      </c>
      <c r="GC101" s="197">
        <v>0.26300021399529211</v>
      </c>
      <c r="GE101" s="183" t="s">
        <v>147</v>
      </c>
      <c r="GF101" s="182">
        <v>151835181.57999995</v>
      </c>
      <c r="GG101" s="197">
        <v>0.2458681018129352</v>
      </c>
      <c r="GH101" s="184">
        <v>1222</v>
      </c>
      <c r="GI101" s="197">
        <v>0.263418840267299</v>
      </c>
      <c r="GK101" s="183" t="s">
        <v>147</v>
      </c>
      <c r="GL101" s="182">
        <v>151406695.05999994</v>
      </c>
      <c r="GM101" s="197">
        <v>0.24645466109023514</v>
      </c>
      <c r="GN101" s="184">
        <v>1219</v>
      </c>
      <c r="GO101" s="197">
        <v>0.26408145580589254</v>
      </c>
      <c r="GQ101" s="183" t="s">
        <v>147</v>
      </c>
      <c r="GR101" s="182">
        <v>150641963.40999994</v>
      </c>
      <c r="GS101" s="197">
        <v>0.24678939747906181</v>
      </c>
      <c r="GT101" s="184">
        <v>1213</v>
      </c>
      <c r="GU101" s="197">
        <v>0.26432774024842015</v>
      </c>
      <c r="GW101" s="183" t="s">
        <v>147</v>
      </c>
      <c r="GX101" s="182">
        <v>149927435.44999993</v>
      </c>
      <c r="GY101" s="197">
        <v>0.24759242916933483</v>
      </c>
      <c r="GZ101" s="184">
        <v>1211</v>
      </c>
      <c r="HA101" s="197">
        <v>0.26562842728668568</v>
      </c>
      <c r="HC101" s="183" t="s">
        <v>147</v>
      </c>
      <c r="HD101" s="182">
        <v>149080351.66999996</v>
      </c>
      <c r="HE101" s="197">
        <v>0.24829437892277967</v>
      </c>
      <c r="HF101" s="184">
        <v>1204</v>
      </c>
      <c r="HG101" s="197">
        <v>0.26607734806629835</v>
      </c>
      <c r="HI101" s="183" t="s">
        <v>147</v>
      </c>
      <c r="HJ101" s="182">
        <v>148152246.87999988</v>
      </c>
      <c r="HK101" s="197">
        <v>0.24865238663222353</v>
      </c>
      <c r="HL101" s="184">
        <v>1198</v>
      </c>
      <c r="HM101" s="197">
        <v>0.26723176444345303</v>
      </c>
      <c r="HO101" s="183" t="s">
        <v>147</v>
      </c>
      <c r="HP101" s="182">
        <v>147441026.31999993</v>
      </c>
      <c r="HQ101" s="197">
        <v>0.25035565679633981</v>
      </c>
      <c r="HR101" s="184">
        <v>1189</v>
      </c>
      <c r="HS101" s="197">
        <v>0.26863985539990964</v>
      </c>
      <c r="HU101" s="183" t="s">
        <v>147</v>
      </c>
      <c r="HV101" s="182">
        <v>145370492.8199999</v>
      </c>
      <c r="HW101" s="197">
        <v>0.24955925320098329</v>
      </c>
      <c r="HX101" s="184">
        <v>1175</v>
      </c>
      <c r="HY101" s="197">
        <v>0.26857142857142857</v>
      </c>
      <c r="IA101" s="183" t="s">
        <v>147</v>
      </c>
      <c r="IB101" s="182">
        <v>144328164.45999989</v>
      </c>
      <c r="IC101" s="197">
        <v>0.24913043105290264</v>
      </c>
      <c r="ID101" s="184">
        <v>1168</v>
      </c>
      <c r="IE101" s="197">
        <v>0.26862925482980682</v>
      </c>
      <c r="IG101" s="183" t="s">
        <v>147</v>
      </c>
      <c r="IH101" s="182">
        <v>142043212.43999985</v>
      </c>
      <c r="II101" s="197">
        <v>0.2491605412259521</v>
      </c>
      <c r="IJ101" s="184">
        <v>1153</v>
      </c>
      <c r="IK101" s="197">
        <v>0.26888992537313433</v>
      </c>
      <c r="IM101" s="183" t="s">
        <v>147</v>
      </c>
      <c r="IN101" s="182">
        <v>139990774.61999989</v>
      </c>
      <c r="IO101" s="197">
        <v>0.24792585391418387</v>
      </c>
      <c r="IP101" s="184">
        <v>1138</v>
      </c>
      <c r="IQ101" s="197">
        <v>0.26745005875440658</v>
      </c>
      <c r="IS101" s="183" t="s">
        <v>1</v>
      </c>
      <c r="IT101" s="182">
        <v>138098582.5699999</v>
      </c>
      <c r="IU101" s="197">
        <v>0.24855861291496081</v>
      </c>
      <c r="IV101" s="184">
        <v>1123</v>
      </c>
      <c r="IW101" s="197">
        <v>0.26827520305781177</v>
      </c>
      <c r="IY101" s="183" t="s">
        <v>1</v>
      </c>
      <c r="IZ101" s="182">
        <v>135130873.93999994</v>
      </c>
      <c r="JA101" s="197">
        <v>0.24650963426355668</v>
      </c>
      <c r="JB101" s="184">
        <v>1100</v>
      </c>
      <c r="JC101" s="197">
        <v>0.26589315929417451</v>
      </c>
      <c r="JE101" s="183" t="s">
        <v>1</v>
      </c>
      <c r="JF101" s="182">
        <v>132097975.95</v>
      </c>
      <c r="JG101" s="197">
        <v>0.24496020048027695</v>
      </c>
      <c r="JH101" s="184">
        <v>1080</v>
      </c>
      <c r="JI101" s="197">
        <v>0.26516081512398726</v>
      </c>
      <c r="JK101" s="183" t="s">
        <v>1</v>
      </c>
      <c r="JL101" s="182">
        <v>131233508.44999993</v>
      </c>
      <c r="JM101" s="197">
        <v>0.24641032615453029</v>
      </c>
      <c r="JN101" s="184">
        <v>1072</v>
      </c>
      <c r="JO101" s="197">
        <v>0.26646781009197118</v>
      </c>
      <c r="JQ101" s="198" t="s">
        <v>1</v>
      </c>
      <c r="JR101" s="199">
        <v>129695228.09</v>
      </c>
      <c r="JS101" s="200">
        <v>0.24575116556599835</v>
      </c>
      <c r="JT101" s="201">
        <v>1059</v>
      </c>
      <c r="JU101" s="200">
        <v>0.2657465495608532</v>
      </c>
      <c r="JW101" s="198" t="s">
        <v>1</v>
      </c>
      <c r="JX101" s="199">
        <v>128277592.34999987</v>
      </c>
      <c r="JY101" s="200">
        <v>0.24482212569605838</v>
      </c>
      <c r="JZ101" s="201">
        <v>1047</v>
      </c>
      <c r="KA101" s="200">
        <v>0.26533198175367462</v>
      </c>
      <c r="KC101" s="198" t="s">
        <v>1</v>
      </c>
      <c r="KD101" s="199">
        <v>127256462.89999983</v>
      </c>
      <c r="KE101" s="200">
        <v>0.24572239258796649</v>
      </c>
      <c r="KF101" s="201">
        <v>1037</v>
      </c>
      <c r="KG101" s="200">
        <v>0.26555697823303459</v>
      </c>
      <c r="KI101" s="198" t="s">
        <v>1</v>
      </c>
      <c r="KJ101" s="199">
        <v>126093258.31000002</v>
      </c>
      <c r="KK101" s="200">
        <v>0.24576433752258051</v>
      </c>
      <c r="KL101" s="201">
        <v>1022</v>
      </c>
      <c r="KM101" s="200">
        <v>0.26476683937823836</v>
      </c>
      <c r="KO101" s="198" t="s">
        <v>1</v>
      </c>
      <c r="KP101" s="199">
        <v>124070039.27999991</v>
      </c>
      <c r="KQ101" s="200">
        <v>0.24461400977082357</v>
      </c>
      <c r="KR101" s="201">
        <v>1003</v>
      </c>
      <c r="KS101" s="200">
        <v>0.26332370700971386</v>
      </c>
      <c r="KU101" s="198" t="s">
        <v>1</v>
      </c>
      <c r="KV101" s="199">
        <v>122579660.99999997</v>
      </c>
      <c r="KW101" s="200">
        <v>0.24679687039109946</v>
      </c>
      <c r="KX101" s="201">
        <v>987</v>
      </c>
      <c r="KY101" s="200">
        <v>0.26327020538810347</v>
      </c>
      <c r="LA101" s="198" t="s">
        <v>1</v>
      </c>
      <c r="LB101" s="199">
        <v>120971038.56000003</v>
      </c>
      <c r="LC101" s="200">
        <v>0.24608645377138888</v>
      </c>
      <c r="LD101" s="201">
        <v>973</v>
      </c>
      <c r="LE101" s="200">
        <v>0.26233486114855759</v>
      </c>
      <c r="LG101" s="198" t="s">
        <v>1</v>
      </c>
      <c r="LH101" s="199">
        <v>118859487.6999999</v>
      </c>
      <c r="LI101" s="200">
        <v>0.24496512041432644</v>
      </c>
      <c r="LJ101" s="201">
        <v>958</v>
      </c>
      <c r="LK101" s="200">
        <v>0.26139154160982264</v>
      </c>
      <c r="LM101" s="198" t="s">
        <v>1</v>
      </c>
      <c r="LN101" s="199">
        <v>116751788.55000003</v>
      </c>
      <c r="LO101" s="200">
        <v>0.24460345451172322</v>
      </c>
      <c r="LP101" s="201">
        <v>940</v>
      </c>
      <c r="LQ101" s="200">
        <v>0.26082130965593786</v>
      </c>
      <c r="LS101" s="198" t="s">
        <v>1</v>
      </c>
      <c r="LT101" s="199">
        <v>115054985.6499999</v>
      </c>
      <c r="LU101" s="200">
        <v>0.24381228928925719</v>
      </c>
      <c r="LV101" s="201">
        <v>924</v>
      </c>
      <c r="LW101" s="200">
        <v>0.2596964586846543</v>
      </c>
      <c r="LY101" s="198" t="s">
        <v>1</v>
      </c>
      <c r="LZ101" s="199">
        <v>114024415.27999993</v>
      </c>
      <c r="MA101" s="200">
        <v>0.24450053969474225</v>
      </c>
      <c r="MB101" s="201">
        <v>916</v>
      </c>
      <c r="MC101" s="200">
        <v>0.26059743954480796</v>
      </c>
      <c r="ME101" s="198" t="s">
        <v>1</v>
      </c>
      <c r="MF101" s="199">
        <v>113547033.44999981</v>
      </c>
      <c r="MG101" s="200">
        <v>0.24509045947019217</v>
      </c>
      <c r="MH101" s="201">
        <v>910</v>
      </c>
      <c r="MI101" s="200">
        <v>0.26052104208416832</v>
      </c>
      <c r="MK101" s="198" t="s">
        <v>1</v>
      </c>
      <c r="ML101" s="199">
        <v>111909836.98999999</v>
      </c>
      <c r="MM101" s="200">
        <v>0.24392099384754795</v>
      </c>
      <c r="MN101" s="201">
        <v>892</v>
      </c>
      <c r="MO101" s="200">
        <v>0.25877574702639977</v>
      </c>
      <c r="MQ101" s="198" t="s">
        <v>1</v>
      </c>
      <c r="MR101" s="199">
        <v>110440857.80999982</v>
      </c>
      <c r="MS101" s="200">
        <v>0.24349217486804828</v>
      </c>
      <c r="MT101" s="201">
        <v>880</v>
      </c>
      <c r="MU101" s="200">
        <v>0.25836758661186143</v>
      </c>
      <c r="MW101" s="198" t="s">
        <v>1</v>
      </c>
      <c r="MX101" s="199">
        <v>0</v>
      </c>
      <c r="MY101" s="200">
        <v>0</v>
      </c>
      <c r="MZ101" s="201">
        <v>0</v>
      </c>
      <c r="NA101" s="200">
        <v>0</v>
      </c>
    </row>
    <row r="102" spans="1:365" s="176" customFormat="1" ht="18" x14ac:dyDescent="0.35">
      <c r="A102" s="183"/>
      <c r="B102" s="182"/>
      <c r="C102" s="183"/>
      <c r="D102" s="184"/>
      <c r="E102" s="183"/>
      <c r="G102" s="183"/>
      <c r="H102" s="182"/>
      <c r="I102" s="183"/>
      <c r="J102" s="184"/>
      <c r="K102" s="183"/>
      <c r="M102" s="183"/>
      <c r="N102" s="182"/>
      <c r="O102" s="183"/>
      <c r="P102" s="184"/>
      <c r="Q102" s="183"/>
      <c r="S102" s="183"/>
      <c r="T102" s="182"/>
      <c r="U102" s="183"/>
      <c r="V102" s="184"/>
      <c r="W102" s="183"/>
      <c r="Y102" s="183"/>
      <c r="Z102" s="182"/>
      <c r="AA102" s="183"/>
      <c r="AB102" s="184"/>
      <c r="AC102" s="183"/>
      <c r="AE102" s="183"/>
      <c r="AF102" s="182"/>
      <c r="AG102" s="183"/>
      <c r="AH102" s="184"/>
      <c r="AI102" s="183"/>
      <c r="AK102" s="183"/>
      <c r="AL102" s="182"/>
      <c r="AM102" s="183"/>
      <c r="AN102" s="184"/>
      <c r="AO102" s="183"/>
      <c r="AQ102" s="183"/>
      <c r="AR102" s="182"/>
      <c r="AS102" s="183"/>
      <c r="AT102" s="184"/>
      <c r="AU102" s="183"/>
      <c r="AW102" s="183"/>
      <c r="AX102" s="182"/>
      <c r="AY102" s="183"/>
      <c r="AZ102" s="184"/>
      <c r="BA102" s="183"/>
      <c r="BC102" s="183"/>
      <c r="BD102" s="182"/>
      <c r="BE102" s="183"/>
      <c r="BF102" s="184"/>
      <c r="BG102" s="183"/>
      <c r="BI102" s="183"/>
      <c r="BJ102" s="182"/>
      <c r="BK102" s="183"/>
      <c r="BL102" s="184"/>
      <c r="BM102" s="183"/>
      <c r="BO102" s="183"/>
      <c r="BP102" s="182"/>
      <c r="BQ102" s="183"/>
      <c r="BR102" s="184"/>
      <c r="BS102" s="183"/>
      <c r="BU102" s="183"/>
      <c r="BV102" s="182"/>
      <c r="BW102" s="183"/>
      <c r="BX102" s="184"/>
      <c r="BY102" s="183"/>
      <c r="CA102" s="183"/>
      <c r="CB102" s="182"/>
      <c r="CC102" s="183"/>
      <c r="CD102" s="184"/>
      <c r="CE102" s="183"/>
      <c r="CG102" s="183"/>
      <c r="CH102" s="182"/>
      <c r="CI102" s="183"/>
      <c r="CJ102" s="184"/>
      <c r="CK102" s="183"/>
      <c r="CM102" s="183"/>
      <c r="CN102" s="182"/>
      <c r="CO102" s="183"/>
      <c r="CP102" s="184"/>
      <c r="CQ102" s="183"/>
      <c r="CS102" s="183"/>
      <c r="CT102" s="182"/>
      <c r="CU102" s="183"/>
      <c r="CV102" s="184"/>
      <c r="CW102" s="183"/>
      <c r="CY102" s="183"/>
      <c r="CZ102" s="182"/>
      <c r="DA102" s="183"/>
      <c r="DB102" s="184"/>
      <c r="DC102" s="183"/>
      <c r="DE102" s="183"/>
      <c r="DF102" s="182"/>
      <c r="DG102" s="183"/>
      <c r="DH102" s="184"/>
      <c r="DI102" s="183"/>
      <c r="DK102" s="183"/>
      <c r="DL102" s="182"/>
      <c r="DM102" s="183"/>
      <c r="DN102" s="184"/>
      <c r="DO102" s="183"/>
      <c r="DQ102" s="183"/>
      <c r="DR102" s="182"/>
      <c r="DS102" s="183"/>
      <c r="DT102" s="184"/>
      <c r="DU102" s="183"/>
      <c r="DW102" s="183"/>
      <c r="DX102" s="182"/>
      <c r="DY102" s="183"/>
      <c r="DZ102" s="184"/>
      <c r="EA102" s="183"/>
      <c r="EC102" s="183"/>
      <c r="ED102" s="182"/>
      <c r="EE102" s="183"/>
      <c r="EF102" s="184"/>
      <c r="EG102" s="183"/>
      <c r="EI102" s="183"/>
      <c r="EJ102" s="182"/>
      <c r="EK102" s="183"/>
      <c r="EL102" s="184"/>
      <c r="EM102" s="183"/>
      <c r="EO102" s="183"/>
      <c r="EP102" s="182"/>
      <c r="EQ102" s="183"/>
      <c r="ER102" s="184"/>
      <c r="ES102" s="183"/>
      <c r="EU102" s="183"/>
      <c r="EV102" s="182"/>
      <c r="EW102" s="183"/>
      <c r="EX102" s="184"/>
      <c r="EY102" s="183"/>
      <c r="FA102" s="183"/>
      <c r="FB102" s="182"/>
      <c r="FC102" s="183"/>
      <c r="FD102" s="184"/>
      <c r="FE102" s="183"/>
      <c r="FG102" s="183"/>
      <c r="FH102" s="182"/>
      <c r="FI102" s="183"/>
      <c r="FJ102" s="184"/>
      <c r="FK102" s="183"/>
      <c r="FM102" s="183"/>
      <c r="FN102" s="182"/>
      <c r="FO102" s="183"/>
      <c r="FP102" s="184"/>
      <c r="FQ102" s="183"/>
      <c r="FS102" s="183"/>
      <c r="FT102" s="182"/>
      <c r="FU102" s="183"/>
      <c r="FV102" s="184"/>
      <c r="FW102" s="183"/>
      <c r="FY102" s="183"/>
      <c r="FZ102" s="182"/>
      <c r="GA102" s="183"/>
      <c r="GB102" s="184"/>
      <c r="GC102" s="183"/>
      <c r="GE102" s="183"/>
      <c r="GF102" s="182"/>
      <c r="GG102" s="183"/>
      <c r="GH102" s="184"/>
      <c r="GI102" s="183"/>
      <c r="GK102" s="183"/>
      <c r="GL102" s="182"/>
      <c r="GM102" s="183"/>
      <c r="GN102" s="184"/>
      <c r="GO102" s="183"/>
      <c r="GQ102" s="183"/>
      <c r="GR102" s="182"/>
      <c r="GS102" s="183"/>
      <c r="GT102" s="184"/>
      <c r="GU102" s="183"/>
      <c r="GW102" s="183"/>
      <c r="GX102" s="182"/>
      <c r="GY102" s="183"/>
      <c r="GZ102" s="184"/>
      <c r="HA102" s="183"/>
      <c r="HC102" s="183"/>
      <c r="HD102" s="182"/>
      <c r="HE102" s="183"/>
      <c r="HF102" s="184"/>
      <c r="HG102" s="183"/>
      <c r="HI102" s="183"/>
      <c r="HJ102" s="182"/>
      <c r="HK102" s="183"/>
      <c r="HL102" s="184"/>
      <c r="HM102" s="183"/>
      <c r="HO102" s="183"/>
      <c r="HP102" s="182"/>
      <c r="HQ102" s="183"/>
      <c r="HR102" s="184"/>
      <c r="HS102" s="183"/>
      <c r="HU102" s="183"/>
      <c r="HV102" s="182"/>
      <c r="HW102" s="183"/>
      <c r="HX102" s="184"/>
      <c r="HY102" s="183"/>
      <c r="IA102" s="183"/>
      <c r="IB102" s="182"/>
      <c r="IC102" s="183"/>
      <c r="ID102" s="184"/>
      <c r="IE102" s="183"/>
      <c r="IG102" s="183"/>
      <c r="IH102" s="182"/>
      <c r="II102" s="183"/>
      <c r="IJ102" s="184"/>
      <c r="IK102" s="183"/>
      <c r="IM102" s="183"/>
      <c r="IN102" s="182"/>
      <c r="IO102" s="183"/>
      <c r="IP102" s="184"/>
      <c r="IQ102" s="183"/>
      <c r="IS102" s="183"/>
      <c r="IT102" s="182"/>
      <c r="IU102" s="183"/>
      <c r="IV102" s="184"/>
      <c r="IW102" s="183"/>
      <c r="IY102" s="183"/>
      <c r="IZ102" s="182"/>
      <c r="JA102" s="183"/>
      <c r="JB102" s="184"/>
      <c r="JC102" s="183"/>
      <c r="JE102" s="183"/>
      <c r="JF102" s="182"/>
      <c r="JG102" s="183"/>
      <c r="JH102" s="184"/>
      <c r="JI102" s="183"/>
      <c r="JK102" s="183"/>
      <c r="JL102" s="182"/>
      <c r="JM102" s="183"/>
      <c r="JN102" s="184"/>
      <c r="JO102" s="183"/>
      <c r="JQ102" s="198"/>
      <c r="JR102" s="199"/>
      <c r="JS102" s="198"/>
      <c r="JT102" s="201"/>
      <c r="JU102" s="198"/>
      <c r="JW102" s="198"/>
      <c r="JX102" s="199"/>
      <c r="JY102" s="198"/>
      <c r="JZ102" s="201"/>
      <c r="KA102" s="198"/>
      <c r="KC102" s="198"/>
      <c r="KD102" s="199"/>
      <c r="KE102" s="198"/>
      <c r="KF102" s="201"/>
      <c r="KG102" s="198"/>
      <c r="KI102" s="198"/>
      <c r="KJ102" s="199"/>
      <c r="KK102" s="198"/>
      <c r="KL102" s="201"/>
      <c r="KM102" s="198"/>
      <c r="KO102" s="198"/>
      <c r="KP102" s="199"/>
      <c r="KQ102" s="198"/>
      <c r="KR102" s="201"/>
      <c r="KS102" s="198"/>
      <c r="KU102" s="198"/>
      <c r="KV102" s="199"/>
      <c r="KW102" s="198"/>
      <c r="KX102" s="201"/>
      <c r="KY102" s="198"/>
      <c r="LA102" s="198"/>
      <c r="LB102" s="199"/>
      <c r="LC102" s="198"/>
      <c r="LD102" s="201"/>
      <c r="LE102" s="198"/>
      <c r="LG102" s="198"/>
      <c r="LH102" s="199"/>
      <c r="LI102" s="198"/>
      <c r="LJ102" s="201"/>
      <c r="LK102" s="198"/>
      <c r="LM102" s="198"/>
      <c r="LN102" s="199"/>
      <c r="LO102" s="198"/>
      <c r="LP102" s="201"/>
      <c r="LQ102" s="198"/>
      <c r="LS102" s="198"/>
      <c r="LT102" s="199"/>
      <c r="LU102" s="198"/>
      <c r="LV102" s="201"/>
      <c r="LW102" s="198"/>
      <c r="LY102" s="198"/>
      <c r="LZ102" s="199"/>
      <c r="MA102" s="198"/>
      <c r="MB102" s="201"/>
      <c r="MC102" s="198"/>
      <c r="ME102" s="198"/>
      <c r="MF102" s="199"/>
      <c r="MG102" s="198"/>
      <c r="MH102" s="201"/>
      <c r="MI102" s="198"/>
      <c r="MK102" s="198"/>
      <c r="ML102" s="199"/>
      <c r="MM102" s="198"/>
      <c r="MN102" s="201"/>
      <c r="MO102" s="198"/>
      <c r="MQ102" s="198"/>
      <c r="MR102" s="199"/>
      <c r="MS102" s="198"/>
      <c r="MT102" s="201"/>
      <c r="MU102" s="198"/>
      <c r="MW102" s="198"/>
      <c r="MX102" s="199"/>
      <c r="MY102" s="198"/>
      <c r="MZ102" s="201"/>
      <c r="NA102" s="198"/>
    </row>
    <row r="103" spans="1:365" s="176" customFormat="1" ht="18.600000000000001" thickBot="1" x14ac:dyDescent="0.4">
      <c r="A103" s="202"/>
      <c r="B103" s="203">
        <f>SUM(B97:B102)</f>
        <v>625283281.97999966</v>
      </c>
      <c r="C103" s="202"/>
      <c r="D103" s="205">
        <f>SUM(D97:D102)</f>
        <v>5042</v>
      </c>
      <c r="E103" s="202"/>
      <c r="G103" s="202"/>
      <c r="H103" s="203">
        <f>SUM(H97:H102)</f>
        <v>815992566.33999991</v>
      </c>
      <c r="I103" s="202"/>
      <c r="J103" s="205">
        <f>SUM(J97:J102)</f>
        <v>6569</v>
      </c>
      <c r="K103" s="202"/>
      <c r="M103" s="202"/>
      <c r="N103" s="203">
        <f>SUM(N97:N102)</f>
        <v>795158890.88999915</v>
      </c>
      <c r="O103" s="202"/>
      <c r="P103" s="205">
        <f>SUM(P97:P102)</f>
        <v>6334</v>
      </c>
      <c r="Q103" s="202"/>
      <c r="S103" s="202"/>
      <c r="T103" s="203">
        <f>SUM(T97:T102)</f>
        <v>786816204.96000028</v>
      </c>
      <c r="U103" s="202"/>
      <c r="V103" s="205">
        <f>SUM(V97:V102)</f>
        <v>6235</v>
      </c>
      <c r="W103" s="202"/>
      <c r="Y103" s="202"/>
      <c r="Z103" s="203">
        <f>SUM(Z97:Z102)</f>
        <v>781940314.3999989</v>
      </c>
      <c r="AA103" s="202"/>
      <c r="AB103" s="205">
        <f>SUM(AB97:AB102)</f>
        <v>6166</v>
      </c>
      <c r="AC103" s="202"/>
      <c r="AE103" s="202"/>
      <c r="AF103" s="203">
        <f>SUM(AF97:AF102)</f>
        <v>763842423.74000001</v>
      </c>
      <c r="AG103" s="202"/>
      <c r="AH103" s="205">
        <f>SUM(AH97:AH102)</f>
        <v>5964</v>
      </c>
      <c r="AI103" s="202"/>
      <c r="AK103" s="202"/>
      <c r="AL103" s="203">
        <f>SUM(AL97:AL102)</f>
        <v>751403887.59000099</v>
      </c>
      <c r="AM103" s="202"/>
      <c r="AN103" s="205">
        <f>SUM(AN97:AN102)</f>
        <v>5785</v>
      </c>
      <c r="AO103" s="202"/>
      <c r="AQ103" s="202"/>
      <c r="AR103" s="203">
        <f>SUM(AR97:AR102)</f>
        <v>741389766.1000011</v>
      </c>
      <c r="AS103" s="202"/>
      <c r="AT103" s="205">
        <f>SUM(AT97:AT102)</f>
        <v>5659</v>
      </c>
      <c r="AU103" s="202"/>
      <c r="AW103" s="202"/>
      <c r="AX103" s="203">
        <f>SUM(AX97:AX102)</f>
        <v>736402856.93000102</v>
      </c>
      <c r="AY103" s="202"/>
      <c r="AZ103" s="205">
        <f>SUM(AZ97:AZ102)</f>
        <v>5564</v>
      </c>
      <c r="BA103" s="202"/>
      <c r="BC103" s="202"/>
      <c r="BD103" s="203">
        <f>SUM(BD97:BD102)</f>
        <v>732530041.54000068</v>
      </c>
      <c r="BE103" s="202"/>
      <c r="BF103" s="205">
        <f>SUM(BF97:BF102)</f>
        <v>5535</v>
      </c>
      <c r="BG103" s="202"/>
      <c r="BI103" s="202"/>
      <c r="BJ103" s="203">
        <f>SUM(BJ97:BJ102)</f>
        <v>710620279.43000031</v>
      </c>
      <c r="BK103" s="202"/>
      <c r="BL103" s="205">
        <f>SUM(BL97:BL102)</f>
        <v>5339</v>
      </c>
      <c r="BM103" s="202"/>
      <c r="BO103" s="202"/>
      <c r="BP103" s="203">
        <f>SUM(BP97:BP102)</f>
        <v>682198712.91999996</v>
      </c>
      <c r="BQ103" s="202"/>
      <c r="BR103" s="205">
        <f>SUM(BR97:BR102)</f>
        <v>5092</v>
      </c>
      <c r="BS103" s="202"/>
      <c r="BU103" s="202"/>
      <c r="BV103" s="203">
        <f>SUM(BV97:BV102)</f>
        <v>674632640.46000051</v>
      </c>
      <c r="BW103" s="202"/>
      <c r="BX103" s="205">
        <f>SUM(BX97:BX102)</f>
        <v>5047</v>
      </c>
      <c r="BY103" s="202"/>
      <c r="CA103" s="202"/>
      <c r="CB103" s="203">
        <f>SUM(CB97:CB102)</f>
        <v>672098690.39000249</v>
      </c>
      <c r="CC103" s="202"/>
      <c r="CD103" s="205">
        <f>SUM(CD97:CD102)</f>
        <v>5031</v>
      </c>
      <c r="CE103" s="202"/>
      <c r="CG103" s="202"/>
      <c r="CH103" s="203">
        <v>669285670.88000226</v>
      </c>
      <c r="CI103" s="202"/>
      <c r="CJ103" s="205">
        <v>5009</v>
      </c>
      <c r="CK103" s="202"/>
      <c r="CM103" s="202"/>
      <c r="CN103" s="203">
        <v>665190479.70000219</v>
      </c>
      <c r="CO103" s="202"/>
      <c r="CP103" s="205">
        <v>4981</v>
      </c>
      <c r="CQ103" s="202"/>
      <c r="CS103" s="202"/>
      <c r="CT103" s="203">
        <v>661479864.0700016</v>
      </c>
      <c r="CU103" s="202"/>
      <c r="CV103" s="205">
        <v>4958</v>
      </c>
      <c r="CW103" s="202"/>
      <c r="CY103" s="202"/>
      <c r="CZ103" s="203">
        <v>658814589.42000222</v>
      </c>
      <c r="DA103" s="202"/>
      <c r="DB103" s="205">
        <v>4933</v>
      </c>
      <c r="DC103" s="202"/>
      <c r="DE103" s="202"/>
      <c r="DF103" s="203">
        <v>657175165.3900013</v>
      </c>
      <c r="DG103" s="202"/>
      <c r="DH103" s="205">
        <v>4914</v>
      </c>
      <c r="DI103" s="202"/>
      <c r="DK103" s="202"/>
      <c r="DL103" s="203">
        <v>654612369.32000148</v>
      </c>
      <c r="DM103" s="202"/>
      <c r="DN103" s="205">
        <v>4896</v>
      </c>
      <c r="DO103" s="202"/>
      <c r="DQ103" s="202"/>
      <c r="DR103" s="203">
        <v>652090880.85000086</v>
      </c>
      <c r="DS103" s="202"/>
      <c r="DT103" s="205">
        <v>4877</v>
      </c>
      <c r="DU103" s="202"/>
      <c r="DW103" s="202"/>
      <c r="DX103" s="203">
        <v>646734041.43000114</v>
      </c>
      <c r="DY103" s="202"/>
      <c r="DZ103" s="205">
        <v>4844</v>
      </c>
      <c r="EA103" s="202"/>
      <c r="EC103" s="202"/>
      <c r="ED103" s="203">
        <v>644255531.25000143</v>
      </c>
      <c r="EE103" s="202"/>
      <c r="EF103" s="205">
        <v>4826</v>
      </c>
      <c r="EG103" s="202"/>
      <c r="EI103" s="202"/>
      <c r="EJ103" s="203">
        <v>642415691.79000175</v>
      </c>
      <c r="EK103" s="202"/>
      <c r="EL103" s="205">
        <v>4812</v>
      </c>
      <c r="EM103" s="202"/>
      <c r="EO103" s="202"/>
      <c r="EP103" s="203">
        <v>638118185.13000119</v>
      </c>
      <c r="EQ103" s="202"/>
      <c r="ER103" s="205">
        <v>4797</v>
      </c>
      <c r="ES103" s="202"/>
      <c r="EU103" s="202"/>
      <c r="EV103" s="203">
        <v>636714798.93000102</v>
      </c>
      <c r="EW103" s="202"/>
      <c r="EX103" s="205">
        <v>4780</v>
      </c>
      <c r="EY103" s="202"/>
      <c r="FA103" s="202"/>
      <c r="FB103" s="203">
        <v>632632989.96000099</v>
      </c>
      <c r="FC103" s="202"/>
      <c r="FD103" s="205">
        <v>4755</v>
      </c>
      <c r="FE103" s="202"/>
      <c r="FG103" s="202"/>
      <c r="FH103" s="203">
        <v>630201993.53000152</v>
      </c>
      <c r="FI103" s="202"/>
      <c r="FJ103" s="205">
        <v>4737</v>
      </c>
      <c r="FK103" s="202"/>
      <c r="FM103" s="202"/>
      <c r="FN103" s="203">
        <v>628343168.88000154</v>
      </c>
      <c r="FO103" s="202"/>
      <c r="FP103" s="205">
        <v>4724</v>
      </c>
      <c r="FQ103" s="202"/>
      <c r="FS103" s="202"/>
      <c r="FT103" s="203">
        <v>624722960.64000082</v>
      </c>
      <c r="FU103" s="202"/>
      <c r="FV103" s="205">
        <v>4701</v>
      </c>
      <c r="FW103" s="202"/>
      <c r="FY103" s="202"/>
      <c r="FZ103" s="203">
        <v>621364025.56000078</v>
      </c>
      <c r="GA103" s="202"/>
      <c r="GB103" s="205">
        <v>4673</v>
      </c>
      <c r="GC103" s="202"/>
      <c r="GE103" s="202"/>
      <c r="GF103" s="203">
        <v>617547296.54000139</v>
      </c>
      <c r="GG103" s="202"/>
      <c r="GH103" s="205">
        <v>4639</v>
      </c>
      <c r="GI103" s="202"/>
      <c r="GK103" s="202"/>
      <c r="GL103" s="203">
        <v>614338939.2200011</v>
      </c>
      <c r="GM103" s="202"/>
      <c r="GN103" s="205">
        <v>4616</v>
      </c>
      <c r="GO103" s="202"/>
      <c r="GQ103" s="202"/>
      <c r="GR103" s="203">
        <v>610406950.01000094</v>
      </c>
      <c r="GS103" s="202"/>
      <c r="GT103" s="205">
        <v>4589</v>
      </c>
      <c r="GU103" s="202"/>
      <c r="GW103" s="202"/>
      <c r="GX103" s="203">
        <v>605541275.85000062</v>
      </c>
      <c r="GY103" s="202"/>
      <c r="GZ103" s="205">
        <v>4559</v>
      </c>
      <c r="HA103" s="202"/>
      <c r="HC103" s="202"/>
      <c r="HD103" s="203">
        <v>600417747.34000087</v>
      </c>
      <c r="HE103" s="202"/>
      <c r="HF103" s="205">
        <v>4525</v>
      </c>
      <c r="HG103" s="202"/>
      <c r="HI103" s="202"/>
      <c r="HJ103" s="203">
        <v>595820731.450001</v>
      </c>
      <c r="HK103" s="202"/>
      <c r="HL103" s="205">
        <v>4483</v>
      </c>
      <c r="HM103" s="202"/>
      <c r="HO103" s="202"/>
      <c r="HP103" s="203">
        <v>588926282.7400012</v>
      </c>
      <c r="HQ103" s="202"/>
      <c r="HR103" s="205">
        <v>4426</v>
      </c>
      <c r="HS103" s="202"/>
      <c r="HU103" s="202"/>
      <c r="HV103" s="203">
        <v>582508927.06000102</v>
      </c>
      <c r="HW103" s="202"/>
      <c r="HX103" s="205">
        <v>4375</v>
      </c>
      <c r="HY103" s="202"/>
      <c r="IA103" s="202"/>
      <c r="IB103" s="203">
        <v>579327719.42000103</v>
      </c>
      <c r="IC103" s="202"/>
      <c r="ID103" s="205">
        <v>4348</v>
      </c>
      <c r="IE103" s="202"/>
      <c r="IG103" s="202"/>
      <c r="IH103" s="203">
        <v>570087108.26000118</v>
      </c>
      <c r="II103" s="202"/>
      <c r="IJ103" s="205">
        <v>4288</v>
      </c>
      <c r="IK103" s="202"/>
      <c r="IM103" s="202"/>
      <c r="IN103" s="203">
        <v>564647746.13000131</v>
      </c>
      <c r="IO103" s="202"/>
      <c r="IP103" s="205">
        <v>4255</v>
      </c>
      <c r="IQ103" s="202"/>
      <c r="IS103" s="202"/>
      <c r="IT103" s="203">
        <v>555597655.42000139</v>
      </c>
      <c r="IU103" s="202"/>
      <c r="IV103" s="205">
        <v>4186</v>
      </c>
      <c r="IW103" s="202"/>
      <c r="IY103" s="202"/>
      <c r="IZ103" s="203">
        <v>548176846.49000072</v>
      </c>
      <c r="JA103" s="202"/>
      <c r="JB103" s="205">
        <v>4137</v>
      </c>
      <c r="JC103" s="202"/>
      <c r="JE103" s="202"/>
      <c r="JF103" s="203">
        <v>539263013.71000028</v>
      </c>
      <c r="JG103" s="202"/>
      <c r="JH103" s="205">
        <v>4073</v>
      </c>
      <c r="JI103" s="202"/>
      <c r="JK103" s="202"/>
      <c r="JL103" s="203">
        <v>532581205.09000099</v>
      </c>
      <c r="JM103" s="202"/>
      <c r="JN103" s="205">
        <v>4023</v>
      </c>
      <c r="JO103" s="202"/>
      <c r="JQ103" s="206"/>
      <c r="JR103" s="207">
        <v>527750205.34000015</v>
      </c>
      <c r="JS103" s="206"/>
      <c r="JT103" s="209">
        <v>3985</v>
      </c>
      <c r="JU103" s="206"/>
      <c r="JW103" s="206"/>
      <c r="JX103" s="207">
        <v>523962415.51000118</v>
      </c>
      <c r="JY103" s="206"/>
      <c r="JZ103" s="209">
        <v>3946</v>
      </c>
      <c r="KA103" s="206"/>
      <c r="KC103" s="206"/>
      <c r="KD103" s="207">
        <v>517887122.78000104</v>
      </c>
      <c r="KE103" s="206"/>
      <c r="KF103" s="209">
        <v>3905</v>
      </c>
      <c r="KG103" s="206"/>
      <c r="KI103" s="206"/>
      <c r="KJ103" s="207">
        <v>513065726.22000021</v>
      </c>
      <c r="KK103" s="206"/>
      <c r="KL103" s="209">
        <v>3860</v>
      </c>
      <c r="KM103" s="206"/>
      <c r="KO103" s="206"/>
      <c r="KP103" s="207">
        <v>507207413.82000113</v>
      </c>
      <c r="KQ103" s="206"/>
      <c r="KR103" s="209">
        <v>3809</v>
      </c>
      <c r="KS103" s="206"/>
      <c r="KU103" s="206"/>
      <c r="KV103" s="207">
        <v>496682396.36000144</v>
      </c>
      <c r="KW103" s="206"/>
      <c r="KX103" s="209">
        <v>3749</v>
      </c>
      <c r="KY103" s="206"/>
      <c r="LA103" s="206"/>
      <c r="LB103" s="207">
        <v>491579429.52999985</v>
      </c>
      <c r="LC103" s="206"/>
      <c r="LD103" s="209">
        <v>3709</v>
      </c>
      <c r="LE103" s="206"/>
      <c r="LG103" s="206"/>
      <c r="LH103" s="207">
        <v>485209843.34000134</v>
      </c>
      <c r="LI103" s="206"/>
      <c r="LJ103" s="209">
        <v>3665</v>
      </c>
      <c r="LK103" s="206"/>
      <c r="LM103" s="206"/>
      <c r="LN103" s="207">
        <v>477310464.73999989</v>
      </c>
      <c r="LO103" s="206"/>
      <c r="LP103" s="209">
        <v>3604</v>
      </c>
      <c r="LQ103" s="206"/>
      <c r="LS103" s="206"/>
      <c r="LT103" s="207">
        <v>471899861.92000139</v>
      </c>
      <c r="LU103" s="206"/>
      <c r="LV103" s="209">
        <v>3558</v>
      </c>
      <c r="LW103" s="206"/>
      <c r="LY103" s="206"/>
      <c r="LZ103" s="207">
        <v>466356497.30000132</v>
      </c>
      <c r="MA103" s="206"/>
      <c r="MB103" s="209">
        <v>3515</v>
      </c>
      <c r="MC103" s="206"/>
      <c r="ME103" s="206"/>
      <c r="MF103" s="207">
        <v>463286223.77000099</v>
      </c>
      <c r="MG103" s="206"/>
      <c r="MH103" s="209">
        <v>3493</v>
      </c>
      <c r="MI103" s="206"/>
      <c r="MK103" s="206"/>
      <c r="ML103" s="207">
        <v>458795428.89999986</v>
      </c>
      <c r="MM103" s="206"/>
      <c r="MN103" s="209">
        <v>3447</v>
      </c>
      <c r="MO103" s="206"/>
      <c r="MQ103" s="206"/>
      <c r="MR103" s="207">
        <v>453570460.20000118</v>
      </c>
      <c r="MS103" s="206"/>
      <c r="MT103" s="209">
        <v>3406</v>
      </c>
      <c r="MU103" s="206"/>
      <c r="MW103" s="206"/>
      <c r="MX103" s="207">
        <v>0</v>
      </c>
      <c r="MY103" s="206"/>
      <c r="MZ103" s="209">
        <v>0</v>
      </c>
      <c r="NA103" s="206"/>
    </row>
    <row r="104" spans="1:365" s="176" customFormat="1" ht="18.600000000000001" thickTop="1" x14ac:dyDescent="0.35">
      <c r="A104" s="183"/>
      <c r="B104" s="182"/>
      <c r="C104" s="183"/>
      <c r="D104" s="184"/>
      <c r="E104" s="183"/>
      <c r="G104" s="183"/>
      <c r="H104" s="182"/>
      <c r="I104" s="183"/>
      <c r="J104" s="184"/>
      <c r="K104" s="183"/>
      <c r="M104" s="183"/>
      <c r="N104" s="182"/>
      <c r="O104" s="183"/>
      <c r="P104" s="184"/>
      <c r="Q104" s="183"/>
      <c r="S104" s="183"/>
      <c r="T104" s="182"/>
      <c r="U104" s="183"/>
      <c r="V104" s="184"/>
      <c r="W104" s="183"/>
      <c r="Y104" s="183"/>
      <c r="Z104" s="182"/>
      <c r="AA104" s="183"/>
      <c r="AB104" s="184"/>
      <c r="AC104" s="183"/>
      <c r="AE104" s="183"/>
      <c r="AF104" s="182"/>
      <c r="AG104" s="183"/>
      <c r="AH104" s="184"/>
      <c r="AI104" s="183"/>
      <c r="AK104" s="183"/>
      <c r="AL104" s="182"/>
      <c r="AM104" s="183"/>
      <c r="AN104" s="184"/>
      <c r="AO104" s="183"/>
      <c r="AQ104" s="183"/>
      <c r="AR104" s="182"/>
      <c r="AS104" s="183"/>
      <c r="AT104" s="184"/>
      <c r="AU104" s="183"/>
      <c r="AW104" s="183"/>
      <c r="AX104" s="182"/>
      <c r="AY104" s="183"/>
      <c r="AZ104" s="184"/>
      <c r="BA104" s="183"/>
      <c r="BC104" s="183"/>
      <c r="BD104" s="182"/>
      <c r="BE104" s="183"/>
      <c r="BF104" s="184"/>
      <c r="BG104" s="183"/>
      <c r="BI104" s="183"/>
      <c r="BJ104" s="182"/>
      <c r="BK104" s="183"/>
      <c r="BL104" s="184"/>
      <c r="BM104" s="183"/>
      <c r="BO104" s="183"/>
      <c r="BP104" s="182"/>
      <c r="BQ104" s="183"/>
      <c r="BR104" s="184"/>
      <c r="BS104" s="183"/>
      <c r="BU104" s="183"/>
      <c r="BV104" s="182"/>
      <c r="BW104" s="183"/>
      <c r="BX104" s="184"/>
      <c r="BY104" s="183"/>
      <c r="CA104" s="183"/>
      <c r="CB104" s="182"/>
      <c r="CC104" s="183"/>
      <c r="CD104" s="184"/>
      <c r="CE104" s="183"/>
      <c r="CG104" s="183"/>
      <c r="CH104" s="182"/>
      <c r="CI104" s="183"/>
      <c r="CJ104" s="184"/>
      <c r="CK104" s="183"/>
      <c r="CM104" s="183"/>
      <c r="CN104" s="182"/>
      <c r="CO104" s="183"/>
      <c r="CP104" s="184"/>
      <c r="CQ104" s="183"/>
      <c r="CS104" s="183"/>
      <c r="CT104" s="182"/>
      <c r="CU104" s="183"/>
      <c r="CV104" s="184"/>
      <c r="CW104" s="183"/>
      <c r="CY104" s="183"/>
      <c r="CZ104" s="182"/>
      <c r="DA104" s="183"/>
      <c r="DB104" s="184"/>
      <c r="DC104" s="183"/>
      <c r="DE104" s="183"/>
      <c r="DF104" s="182"/>
      <c r="DG104" s="183"/>
      <c r="DH104" s="184"/>
      <c r="DI104" s="183"/>
      <c r="DK104" s="183"/>
      <c r="DL104" s="182"/>
      <c r="DM104" s="183"/>
      <c r="DN104" s="184"/>
      <c r="DO104" s="183"/>
      <c r="DQ104" s="183"/>
      <c r="DR104" s="182"/>
      <c r="DS104" s="183"/>
      <c r="DT104" s="184"/>
      <c r="DU104" s="183"/>
      <c r="DW104" s="183"/>
      <c r="DX104" s="182"/>
      <c r="DY104" s="183"/>
      <c r="DZ104" s="184"/>
      <c r="EA104" s="183"/>
      <c r="EC104" s="183"/>
      <c r="ED104" s="182"/>
      <c r="EE104" s="183"/>
      <c r="EF104" s="184"/>
      <c r="EG104" s="183"/>
      <c r="EI104" s="183"/>
      <c r="EJ104" s="182"/>
      <c r="EK104" s="183"/>
      <c r="EL104" s="184"/>
      <c r="EM104" s="183"/>
      <c r="EO104" s="183"/>
      <c r="EP104" s="182"/>
      <c r="EQ104" s="183"/>
      <c r="ER104" s="184"/>
      <c r="ES104" s="183"/>
      <c r="EU104" s="183"/>
      <c r="EV104" s="182"/>
      <c r="EW104" s="183"/>
      <c r="EX104" s="184"/>
      <c r="EY104" s="183"/>
      <c r="FA104" s="183"/>
      <c r="FB104" s="182"/>
      <c r="FC104" s="183"/>
      <c r="FD104" s="184"/>
      <c r="FE104" s="183"/>
      <c r="FG104" s="183"/>
      <c r="FH104" s="182"/>
      <c r="FI104" s="183"/>
      <c r="FJ104" s="184"/>
      <c r="FK104" s="183"/>
      <c r="FM104" s="183"/>
      <c r="FN104" s="182"/>
      <c r="FO104" s="183"/>
      <c r="FP104" s="184"/>
      <c r="FQ104" s="183"/>
      <c r="FS104" s="183"/>
      <c r="FT104" s="182"/>
      <c r="FU104" s="183"/>
      <c r="FV104" s="184"/>
      <c r="FW104" s="183"/>
      <c r="FY104" s="183"/>
      <c r="FZ104" s="182"/>
      <c r="GA104" s="183"/>
      <c r="GB104" s="184"/>
      <c r="GC104" s="183"/>
      <c r="GE104" s="183"/>
      <c r="GF104" s="182"/>
      <c r="GG104" s="183"/>
      <c r="GH104" s="184"/>
      <c r="GI104" s="183"/>
      <c r="GK104" s="183"/>
      <c r="GL104" s="182"/>
      <c r="GM104" s="183"/>
      <c r="GN104" s="184"/>
      <c r="GO104" s="183"/>
      <c r="GQ104" s="183"/>
      <c r="GR104" s="182"/>
      <c r="GS104" s="183"/>
      <c r="GT104" s="184"/>
      <c r="GU104" s="183"/>
      <c r="GW104" s="183"/>
      <c r="GX104" s="182"/>
      <c r="GY104" s="183"/>
      <c r="GZ104" s="184"/>
      <c r="HA104" s="183"/>
      <c r="HC104" s="183"/>
      <c r="HD104" s="182"/>
      <c r="HE104" s="183"/>
      <c r="HF104" s="184"/>
      <c r="HG104" s="183"/>
      <c r="HI104" s="183"/>
      <c r="HJ104" s="182"/>
      <c r="HK104" s="183"/>
      <c r="HL104" s="184"/>
      <c r="HM104" s="183"/>
      <c r="HO104" s="183"/>
      <c r="HP104" s="182"/>
      <c r="HQ104" s="183"/>
      <c r="HR104" s="184"/>
      <c r="HS104" s="183"/>
      <c r="HU104" s="183"/>
      <c r="HV104" s="182"/>
      <c r="HW104" s="183"/>
      <c r="HX104" s="184"/>
      <c r="HY104" s="183"/>
      <c r="IA104" s="183"/>
      <c r="IB104" s="182"/>
      <c r="IC104" s="183"/>
      <c r="ID104" s="184"/>
      <c r="IE104" s="183"/>
      <c r="IG104" s="183"/>
      <c r="IH104" s="182"/>
      <c r="II104" s="183"/>
      <c r="IJ104" s="184"/>
      <c r="IK104" s="183"/>
      <c r="IM104" s="183"/>
      <c r="IN104" s="182"/>
      <c r="IO104" s="183"/>
      <c r="IP104" s="184"/>
      <c r="IQ104" s="183"/>
      <c r="IS104" s="183"/>
      <c r="IT104" s="182"/>
      <c r="IU104" s="183"/>
      <c r="IV104" s="184"/>
      <c r="IW104" s="183"/>
      <c r="IY104" s="183"/>
      <c r="IZ104" s="182"/>
      <c r="JA104" s="183"/>
      <c r="JB104" s="184"/>
      <c r="JC104" s="183"/>
      <c r="JE104" s="183"/>
      <c r="JF104" s="182"/>
      <c r="JG104" s="183"/>
      <c r="JH104" s="184"/>
      <c r="JI104" s="183"/>
      <c r="JK104" s="183"/>
      <c r="JL104" s="182"/>
      <c r="JM104" s="183"/>
      <c r="JN104" s="184"/>
      <c r="JO104" s="183"/>
      <c r="JQ104" s="198"/>
      <c r="JR104" s="199"/>
      <c r="JS104" s="198"/>
      <c r="JT104" s="201"/>
      <c r="JU104" s="198"/>
      <c r="JW104" s="198"/>
      <c r="JX104" s="199"/>
      <c r="JY104" s="198"/>
      <c r="JZ104" s="201"/>
      <c r="KA104" s="198"/>
      <c r="KC104" s="198"/>
      <c r="KD104" s="199"/>
      <c r="KE104" s="198"/>
      <c r="KF104" s="201"/>
      <c r="KG104" s="198"/>
      <c r="KI104" s="198"/>
      <c r="KJ104" s="199"/>
      <c r="KK104" s="198"/>
      <c r="KL104" s="201"/>
      <c r="KM104" s="198"/>
      <c r="KO104" s="198"/>
      <c r="KP104" s="199"/>
      <c r="KQ104" s="198"/>
      <c r="KR104" s="201"/>
      <c r="KS104" s="198"/>
      <c r="KU104" s="198"/>
      <c r="KV104" s="199"/>
      <c r="KW104" s="198"/>
      <c r="KX104" s="201"/>
      <c r="KY104" s="198"/>
      <c r="LA104" s="198"/>
      <c r="LB104" s="199"/>
      <c r="LC104" s="198"/>
      <c r="LD104" s="201"/>
      <c r="LE104" s="198"/>
      <c r="LG104" s="198"/>
      <c r="LH104" s="199"/>
      <c r="LI104" s="198"/>
      <c r="LJ104" s="201"/>
      <c r="LK104" s="198"/>
      <c r="LM104" s="198"/>
      <c r="LN104" s="199"/>
      <c r="LO104" s="198"/>
      <c r="LP104" s="201"/>
      <c r="LQ104" s="198"/>
      <c r="LS104" s="198"/>
      <c r="LT104" s="199"/>
      <c r="LU104" s="198"/>
      <c r="LV104" s="201"/>
      <c r="LW104" s="198"/>
      <c r="LY104" s="198"/>
      <c r="LZ104" s="199"/>
      <c r="MA104" s="198"/>
      <c r="MB104" s="201"/>
      <c r="MC104" s="198"/>
      <c r="ME104" s="198"/>
      <c r="MF104" s="199"/>
      <c r="MG104" s="198"/>
      <c r="MH104" s="201"/>
      <c r="MI104" s="198"/>
      <c r="MK104" s="198"/>
      <c r="ML104" s="199"/>
      <c r="MM104" s="198"/>
      <c r="MN104" s="201"/>
      <c r="MO104" s="198"/>
      <c r="MQ104" s="198"/>
      <c r="MR104" s="199"/>
      <c r="MS104" s="198"/>
      <c r="MT104" s="201"/>
      <c r="MU104" s="198"/>
      <c r="MW104" s="198"/>
      <c r="MX104" s="199"/>
      <c r="MY104" s="198"/>
      <c r="MZ104" s="201"/>
      <c r="NA104" s="198"/>
    </row>
    <row r="105" spans="1:365" s="176" customFormat="1" ht="18" x14ac:dyDescent="0.35">
      <c r="A105" s="183"/>
      <c r="B105" s="182"/>
      <c r="C105" s="183"/>
      <c r="D105" s="184"/>
      <c r="E105" s="183"/>
      <c r="G105" s="183"/>
      <c r="H105" s="182"/>
      <c r="I105" s="183"/>
      <c r="J105" s="184"/>
      <c r="K105" s="183"/>
      <c r="M105" s="183"/>
      <c r="N105" s="182"/>
      <c r="O105" s="183"/>
      <c r="P105" s="184"/>
      <c r="Q105" s="183"/>
      <c r="S105" s="183"/>
      <c r="T105" s="182"/>
      <c r="U105" s="183"/>
      <c r="V105" s="184"/>
      <c r="W105" s="183"/>
      <c r="Y105" s="183"/>
      <c r="Z105" s="182"/>
      <c r="AA105" s="183"/>
      <c r="AB105" s="184"/>
      <c r="AC105" s="183"/>
      <c r="AE105" s="183"/>
      <c r="AF105" s="182"/>
      <c r="AG105" s="183"/>
      <c r="AH105" s="184"/>
      <c r="AI105" s="183"/>
      <c r="AK105" s="183"/>
      <c r="AL105" s="182"/>
      <c r="AM105" s="183"/>
      <c r="AN105" s="184"/>
      <c r="AO105" s="183"/>
      <c r="AQ105" s="183"/>
      <c r="AR105" s="182"/>
      <c r="AS105" s="183"/>
      <c r="AT105" s="184"/>
      <c r="AU105" s="183"/>
      <c r="AW105" s="183"/>
      <c r="AX105" s="182"/>
      <c r="AY105" s="183"/>
      <c r="AZ105" s="184"/>
      <c r="BA105" s="183"/>
      <c r="BC105" s="183"/>
      <c r="BD105" s="182"/>
      <c r="BE105" s="183"/>
      <c r="BF105" s="184"/>
      <c r="BG105" s="183"/>
      <c r="BI105" s="183"/>
      <c r="BJ105" s="182"/>
      <c r="BK105" s="183"/>
      <c r="BL105" s="184"/>
      <c r="BM105" s="183"/>
      <c r="BO105" s="183"/>
      <c r="BP105" s="182"/>
      <c r="BQ105" s="183"/>
      <c r="BR105" s="184"/>
      <c r="BS105" s="183"/>
      <c r="BU105" s="183"/>
      <c r="BV105" s="182"/>
      <c r="BW105" s="183"/>
      <c r="BX105" s="184"/>
      <c r="BY105" s="183"/>
      <c r="CA105" s="183"/>
      <c r="CB105" s="182"/>
      <c r="CC105" s="183"/>
      <c r="CD105" s="184"/>
      <c r="CE105" s="183"/>
      <c r="CG105" s="183"/>
      <c r="CH105" s="182"/>
      <c r="CI105" s="183"/>
      <c r="CJ105" s="184"/>
      <c r="CK105" s="183"/>
      <c r="CM105" s="183"/>
      <c r="CN105" s="182"/>
      <c r="CO105" s="183"/>
      <c r="CP105" s="184"/>
      <c r="CQ105" s="183"/>
      <c r="CS105" s="183"/>
      <c r="CT105" s="182"/>
      <c r="CU105" s="183"/>
      <c r="CV105" s="184"/>
      <c r="CW105" s="183"/>
      <c r="CY105" s="183"/>
      <c r="CZ105" s="182"/>
      <c r="DA105" s="183"/>
      <c r="DB105" s="184"/>
      <c r="DC105" s="183"/>
      <c r="DE105" s="183"/>
      <c r="DF105" s="182"/>
      <c r="DG105" s="183"/>
      <c r="DH105" s="184"/>
      <c r="DI105" s="183"/>
      <c r="DK105" s="183"/>
      <c r="DL105" s="182"/>
      <c r="DM105" s="183"/>
      <c r="DN105" s="184"/>
      <c r="DO105" s="183"/>
      <c r="DQ105" s="183"/>
      <c r="DR105" s="182"/>
      <c r="DS105" s="183"/>
      <c r="DT105" s="184"/>
      <c r="DU105" s="183"/>
      <c r="DW105" s="183"/>
      <c r="DX105" s="182"/>
      <c r="DY105" s="183"/>
      <c r="DZ105" s="184"/>
      <c r="EA105" s="183"/>
      <c r="EC105" s="183"/>
      <c r="ED105" s="182"/>
      <c r="EE105" s="183"/>
      <c r="EF105" s="184"/>
      <c r="EG105" s="183"/>
      <c r="EI105" s="183"/>
      <c r="EJ105" s="182"/>
      <c r="EK105" s="183"/>
      <c r="EL105" s="184"/>
      <c r="EM105" s="183"/>
      <c r="EO105" s="183"/>
      <c r="EP105" s="182"/>
      <c r="EQ105" s="183"/>
      <c r="ER105" s="184"/>
      <c r="ES105" s="183"/>
      <c r="EU105" s="183"/>
      <c r="EV105" s="182"/>
      <c r="EW105" s="183"/>
      <c r="EX105" s="184"/>
      <c r="EY105" s="183"/>
      <c r="FA105" s="183"/>
      <c r="FB105" s="182"/>
      <c r="FC105" s="183"/>
      <c r="FD105" s="184"/>
      <c r="FE105" s="183"/>
      <c r="FG105" s="183"/>
      <c r="FH105" s="182"/>
      <c r="FI105" s="183"/>
      <c r="FJ105" s="184"/>
      <c r="FK105" s="183"/>
      <c r="FM105" s="183"/>
      <c r="FN105" s="182"/>
      <c r="FO105" s="183"/>
      <c r="FP105" s="184"/>
      <c r="FQ105" s="183"/>
      <c r="FS105" s="183"/>
      <c r="FT105" s="182"/>
      <c r="FU105" s="183"/>
      <c r="FV105" s="184"/>
      <c r="FW105" s="183"/>
      <c r="FY105" s="183"/>
      <c r="FZ105" s="182"/>
      <c r="GA105" s="183"/>
      <c r="GB105" s="184"/>
      <c r="GC105" s="183"/>
      <c r="GE105" s="183"/>
      <c r="GF105" s="182"/>
      <c r="GG105" s="183"/>
      <c r="GH105" s="184"/>
      <c r="GI105" s="183"/>
      <c r="GK105" s="183"/>
      <c r="GL105" s="182"/>
      <c r="GM105" s="183"/>
      <c r="GN105" s="184"/>
      <c r="GO105" s="183"/>
      <c r="GQ105" s="183"/>
      <c r="GR105" s="182"/>
      <c r="GS105" s="183"/>
      <c r="GT105" s="184"/>
      <c r="GU105" s="183"/>
      <c r="GW105" s="183"/>
      <c r="GX105" s="182"/>
      <c r="GY105" s="183"/>
      <c r="GZ105" s="184"/>
      <c r="HA105" s="183"/>
      <c r="HC105" s="183"/>
      <c r="HD105" s="182"/>
      <c r="HE105" s="183"/>
      <c r="HF105" s="184"/>
      <c r="HG105" s="183"/>
      <c r="HI105" s="183"/>
      <c r="HJ105" s="182"/>
      <c r="HK105" s="183"/>
      <c r="HL105" s="184"/>
      <c r="HM105" s="183"/>
      <c r="HO105" s="183"/>
      <c r="HP105" s="182"/>
      <c r="HQ105" s="183"/>
      <c r="HR105" s="184"/>
      <c r="HS105" s="183"/>
      <c r="HU105" s="183"/>
      <c r="HV105" s="182"/>
      <c r="HW105" s="183"/>
      <c r="HX105" s="184"/>
      <c r="HY105" s="183"/>
      <c r="IA105" s="183"/>
      <c r="IB105" s="182"/>
      <c r="IC105" s="183"/>
      <c r="ID105" s="184"/>
      <c r="IE105" s="183"/>
      <c r="IG105" s="183"/>
      <c r="IH105" s="182"/>
      <c r="II105" s="183"/>
      <c r="IJ105" s="184"/>
      <c r="IK105" s="183"/>
      <c r="IM105" s="183"/>
      <c r="IN105" s="182"/>
      <c r="IO105" s="183"/>
      <c r="IP105" s="184"/>
      <c r="IQ105" s="183"/>
      <c r="IS105" s="183"/>
      <c r="IT105" s="182"/>
      <c r="IU105" s="183"/>
      <c r="IV105" s="184"/>
      <c r="IW105" s="183"/>
      <c r="IY105" s="183"/>
      <c r="IZ105" s="182"/>
      <c r="JA105" s="183"/>
      <c r="JB105" s="184"/>
      <c r="JC105" s="183"/>
      <c r="JE105" s="183"/>
      <c r="JF105" s="182"/>
      <c r="JG105" s="183"/>
      <c r="JH105" s="184"/>
      <c r="JI105" s="183"/>
      <c r="JK105" s="183"/>
      <c r="JL105" s="182"/>
      <c r="JM105" s="183"/>
      <c r="JN105" s="184"/>
      <c r="JO105" s="183"/>
      <c r="JQ105" s="198"/>
      <c r="JR105" s="199"/>
      <c r="JS105" s="198"/>
      <c r="JT105" s="201"/>
      <c r="JU105" s="198"/>
      <c r="JW105" s="198"/>
      <c r="JX105" s="199"/>
      <c r="JY105" s="198"/>
      <c r="JZ105" s="201"/>
      <c r="KA105" s="198"/>
      <c r="KC105" s="198"/>
      <c r="KD105" s="199"/>
      <c r="KE105" s="198"/>
      <c r="KF105" s="201"/>
      <c r="KG105" s="198"/>
      <c r="KI105" s="198"/>
      <c r="KJ105" s="199"/>
      <c r="KK105" s="198"/>
      <c r="KL105" s="201"/>
      <c r="KM105" s="198"/>
      <c r="KO105" s="198"/>
      <c r="KP105" s="199"/>
      <c r="KQ105" s="198"/>
      <c r="KR105" s="201"/>
      <c r="KS105" s="198"/>
      <c r="KU105" s="198"/>
      <c r="KV105" s="199"/>
      <c r="KW105" s="198"/>
      <c r="KX105" s="201"/>
      <c r="KY105" s="198"/>
      <c r="LA105" s="198"/>
      <c r="LB105" s="199"/>
      <c r="LC105" s="198"/>
      <c r="LD105" s="201"/>
      <c r="LE105" s="198"/>
      <c r="LG105" s="198"/>
      <c r="LH105" s="199"/>
      <c r="LI105" s="198"/>
      <c r="LJ105" s="201"/>
      <c r="LK105" s="198"/>
      <c r="LM105" s="198"/>
      <c r="LN105" s="199"/>
      <c r="LO105" s="198"/>
      <c r="LP105" s="201"/>
      <c r="LQ105" s="198"/>
      <c r="LS105" s="198"/>
      <c r="LT105" s="199"/>
      <c r="LU105" s="198"/>
      <c r="LV105" s="201"/>
      <c r="LW105" s="198"/>
      <c r="LY105" s="198"/>
      <c r="LZ105" s="199"/>
      <c r="MA105" s="198"/>
      <c r="MB105" s="201"/>
      <c r="MC105" s="198"/>
      <c r="ME105" s="198"/>
      <c r="MF105" s="199"/>
      <c r="MG105" s="198"/>
      <c r="MH105" s="201"/>
      <c r="MI105" s="198"/>
      <c r="MK105" s="198"/>
      <c r="ML105" s="199"/>
      <c r="MM105" s="198"/>
      <c r="MN105" s="201"/>
      <c r="MO105" s="198"/>
      <c r="MQ105" s="198"/>
      <c r="MR105" s="199"/>
      <c r="MS105" s="198"/>
      <c r="MT105" s="201"/>
      <c r="MU105" s="198"/>
      <c r="MW105" s="198"/>
      <c r="MX105" s="199"/>
      <c r="MY105" s="198"/>
      <c r="MZ105" s="201"/>
      <c r="NA105" s="198"/>
    </row>
    <row r="106" spans="1:365" s="176" customFormat="1" ht="18" x14ac:dyDescent="0.35">
      <c r="A106" s="183"/>
      <c r="B106" s="182"/>
      <c r="C106" s="183"/>
      <c r="D106" s="184"/>
      <c r="E106" s="183"/>
      <c r="G106" s="183"/>
      <c r="H106" s="182"/>
      <c r="I106" s="183"/>
      <c r="J106" s="184"/>
      <c r="K106" s="183"/>
      <c r="M106" s="183"/>
      <c r="N106" s="182"/>
      <c r="O106" s="183"/>
      <c r="P106" s="184"/>
      <c r="Q106" s="183"/>
      <c r="S106" s="183"/>
      <c r="T106" s="182"/>
      <c r="U106" s="183"/>
      <c r="V106" s="184"/>
      <c r="W106" s="183"/>
      <c r="Y106" s="183"/>
      <c r="Z106" s="182"/>
      <c r="AA106" s="183"/>
      <c r="AB106" s="184"/>
      <c r="AC106" s="183"/>
      <c r="AE106" s="183"/>
      <c r="AF106" s="182"/>
      <c r="AG106" s="183"/>
      <c r="AH106" s="184"/>
      <c r="AI106" s="183"/>
      <c r="AK106" s="183"/>
      <c r="AL106" s="182"/>
      <c r="AM106" s="183"/>
      <c r="AN106" s="184"/>
      <c r="AO106" s="183"/>
      <c r="AQ106" s="183"/>
      <c r="AR106" s="182"/>
      <c r="AS106" s="183"/>
      <c r="AT106" s="184"/>
      <c r="AU106" s="183"/>
      <c r="AW106" s="183"/>
      <c r="AX106" s="182"/>
      <c r="AY106" s="183"/>
      <c r="AZ106" s="184"/>
      <c r="BA106" s="183"/>
      <c r="BC106" s="183"/>
      <c r="BD106" s="182"/>
      <c r="BE106" s="183"/>
      <c r="BF106" s="184"/>
      <c r="BG106" s="183"/>
      <c r="BI106" s="183"/>
      <c r="BJ106" s="182"/>
      <c r="BK106" s="183"/>
      <c r="BL106" s="184"/>
      <c r="BM106" s="183"/>
      <c r="BO106" s="183"/>
      <c r="BP106" s="182"/>
      <c r="BQ106" s="183"/>
      <c r="BR106" s="184"/>
      <c r="BS106" s="183"/>
      <c r="BU106" s="183"/>
      <c r="BV106" s="182"/>
      <c r="BW106" s="183"/>
      <c r="BX106" s="184"/>
      <c r="BY106" s="183"/>
      <c r="CA106" s="183"/>
      <c r="CB106" s="182"/>
      <c r="CC106" s="183"/>
      <c r="CD106" s="184"/>
      <c r="CE106" s="183"/>
      <c r="CG106" s="183"/>
      <c r="CH106" s="182"/>
      <c r="CI106" s="183"/>
      <c r="CJ106" s="184"/>
      <c r="CK106" s="183"/>
      <c r="CM106" s="183"/>
      <c r="CN106" s="182"/>
      <c r="CO106" s="183"/>
      <c r="CP106" s="184"/>
      <c r="CQ106" s="183"/>
      <c r="CS106" s="183"/>
      <c r="CT106" s="182"/>
      <c r="CU106" s="183"/>
      <c r="CV106" s="184"/>
      <c r="CW106" s="183"/>
      <c r="CY106" s="183"/>
      <c r="CZ106" s="182"/>
      <c r="DA106" s="183"/>
      <c r="DB106" s="184"/>
      <c r="DC106" s="183"/>
      <c r="DE106" s="183"/>
      <c r="DF106" s="182"/>
      <c r="DG106" s="183"/>
      <c r="DH106" s="184"/>
      <c r="DI106" s="183"/>
      <c r="DK106" s="183"/>
      <c r="DL106" s="182"/>
      <c r="DM106" s="183"/>
      <c r="DN106" s="184"/>
      <c r="DO106" s="183"/>
      <c r="DQ106" s="183"/>
      <c r="DR106" s="182"/>
      <c r="DS106" s="183"/>
      <c r="DT106" s="184"/>
      <c r="DU106" s="183"/>
      <c r="DW106" s="183"/>
      <c r="DX106" s="182"/>
      <c r="DY106" s="183"/>
      <c r="DZ106" s="184"/>
      <c r="EA106" s="183"/>
      <c r="EC106" s="183"/>
      <c r="ED106" s="182"/>
      <c r="EE106" s="183"/>
      <c r="EF106" s="184"/>
      <c r="EG106" s="183"/>
      <c r="EI106" s="183"/>
      <c r="EJ106" s="182"/>
      <c r="EK106" s="183"/>
      <c r="EL106" s="184"/>
      <c r="EM106" s="183"/>
      <c r="EO106" s="183"/>
      <c r="EP106" s="182"/>
      <c r="EQ106" s="183"/>
      <c r="ER106" s="184"/>
      <c r="ES106" s="183"/>
      <c r="EU106" s="183"/>
      <c r="EV106" s="182"/>
      <c r="EW106" s="183"/>
      <c r="EX106" s="184"/>
      <c r="EY106" s="183"/>
      <c r="FA106" s="183"/>
      <c r="FB106" s="182"/>
      <c r="FC106" s="183"/>
      <c r="FD106" s="184"/>
      <c r="FE106" s="183"/>
      <c r="FG106" s="183"/>
      <c r="FH106" s="182"/>
      <c r="FI106" s="183"/>
      <c r="FJ106" s="184"/>
      <c r="FK106" s="183"/>
      <c r="FM106" s="183"/>
      <c r="FN106" s="182"/>
      <c r="FO106" s="183"/>
      <c r="FP106" s="184"/>
      <c r="FQ106" s="183"/>
      <c r="FS106" s="183"/>
      <c r="FT106" s="182"/>
      <c r="FU106" s="183"/>
      <c r="FV106" s="184"/>
      <c r="FW106" s="183"/>
      <c r="FY106" s="183"/>
      <c r="FZ106" s="182"/>
      <c r="GA106" s="183"/>
      <c r="GB106" s="184"/>
      <c r="GC106" s="183"/>
      <c r="GE106" s="183"/>
      <c r="GF106" s="182"/>
      <c r="GG106" s="183"/>
      <c r="GH106" s="184"/>
      <c r="GI106" s="183"/>
      <c r="GK106" s="183"/>
      <c r="GL106" s="182"/>
      <c r="GM106" s="183"/>
      <c r="GN106" s="184"/>
      <c r="GO106" s="183"/>
      <c r="GQ106" s="183"/>
      <c r="GR106" s="182"/>
      <c r="GS106" s="183"/>
      <c r="GT106" s="184"/>
      <c r="GU106" s="183"/>
      <c r="GW106" s="183"/>
      <c r="GX106" s="182"/>
      <c r="GY106" s="183"/>
      <c r="GZ106" s="184"/>
      <c r="HA106" s="183"/>
      <c r="HC106" s="183"/>
      <c r="HD106" s="182"/>
      <c r="HE106" s="183"/>
      <c r="HF106" s="184"/>
      <c r="HG106" s="183"/>
      <c r="HI106" s="183"/>
      <c r="HJ106" s="182"/>
      <c r="HK106" s="183"/>
      <c r="HL106" s="184"/>
      <c r="HM106" s="183"/>
      <c r="HO106" s="183"/>
      <c r="HP106" s="182"/>
      <c r="HQ106" s="183"/>
      <c r="HR106" s="184"/>
      <c r="HS106" s="183"/>
      <c r="HU106" s="183"/>
      <c r="HV106" s="182"/>
      <c r="HW106" s="183"/>
      <c r="HX106" s="184"/>
      <c r="HY106" s="183"/>
      <c r="IA106" s="183"/>
      <c r="IB106" s="182"/>
      <c r="IC106" s="183"/>
      <c r="ID106" s="184"/>
      <c r="IE106" s="183"/>
      <c r="IG106" s="183"/>
      <c r="IH106" s="182"/>
      <c r="II106" s="183"/>
      <c r="IJ106" s="184"/>
      <c r="IK106" s="183"/>
      <c r="IM106" s="183"/>
      <c r="IN106" s="182"/>
      <c r="IO106" s="183"/>
      <c r="IP106" s="184"/>
      <c r="IQ106" s="183"/>
      <c r="IS106" s="183"/>
      <c r="IT106" s="182"/>
      <c r="IU106" s="183"/>
      <c r="IV106" s="184"/>
      <c r="IW106" s="183"/>
      <c r="IY106" s="183"/>
      <c r="IZ106" s="182"/>
      <c r="JA106" s="183"/>
      <c r="JB106" s="184"/>
      <c r="JC106" s="183"/>
      <c r="JE106" s="183"/>
      <c r="JF106" s="182"/>
      <c r="JG106" s="183"/>
      <c r="JH106" s="184"/>
      <c r="JI106" s="183"/>
      <c r="JK106" s="183"/>
      <c r="JL106" s="182"/>
      <c r="JM106" s="183"/>
      <c r="JN106" s="184"/>
      <c r="JO106" s="183"/>
      <c r="JQ106" s="198"/>
      <c r="JR106" s="199"/>
      <c r="JS106" s="198"/>
      <c r="JT106" s="201"/>
      <c r="JU106" s="198"/>
      <c r="JW106" s="198"/>
      <c r="JX106" s="199"/>
      <c r="JY106" s="198"/>
      <c r="JZ106" s="201"/>
      <c r="KA106" s="198"/>
      <c r="KC106" s="198"/>
      <c r="KD106" s="199"/>
      <c r="KE106" s="198"/>
      <c r="KF106" s="201"/>
      <c r="KG106" s="198"/>
      <c r="KI106" s="198"/>
      <c r="KJ106" s="199"/>
      <c r="KK106" s="198"/>
      <c r="KL106" s="201"/>
      <c r="KM106" s="198"/>
      <c r="KO106" s="198"/>
      <c r="KP106" s="199"/>
      <c r="KQ106" s="198"/>
      <c r="KR106" s="201"/>
      <c r="KS106" s="198"/>
      <c r="KU106" s="198"/>
      <c r="KV106" s="199"/>
      <c r="KW106" s="198"/>
      <c r="KX106" s="201"/>
      <c r="KY106" s="198"/>
      <c r="LA106" s="198"/>
      <c r="LB106" s="199"/>
      <c r="LC106" s="198"/>
      <c r="LD106" s="201"/>
      <c r="LE106" s="198"/>
      <c r="LG106" s="198"/>
      <c r="LH106" s="199"/>
      <c r="LI106" s="198"/>
      <c r="LJ106" s="201"/>
      <c r="LK106" s="198"/>
      <c r="LM106" s="198"/>
      <c r="LN106" s="199"/>
      <c r="LO106" s="198"/>
      <c r="LP106" s="201"/>
      <c r="LQ106" s="198"/>
      <c r="LS106" s="198"/>
      <c r="LT106" s="199"/>
      <c r="LU106" s="198"/>
      <c r="LV106" s="201"/>
      <c r="LW106" s="198"/>
      <c r="LY106" s="198"/>
      <c r="LZ106" s="199"/>
      <c r="MA106" s="198"/>
      <c r="MB106" s="201"/>
      <c r="MC106" s="198"/>
      <c r="ME106" s="198"/>
      <c r="MF106" s="199"/>
      <c r="MG106" s="198"/>
      <c r="MH106" s="201"/>
      <c r="MI106" s="198"/>
      <c r="MK106" s="198"/>
      <c r="ML106" s="199"/>
      <c r="MM106" s="198"/>
      <c r="MN106" s="201"/>
      <c r="MO106" s="198"/>
      <c r="MQ106" s="198"/>
      <c r="MR106" s="199"/>
      <c r="MS106" s="198"/>
      <c r="MT106" s="201"/>
      <c r="MU106" s="198"/>
      <c r="MW106" s="198"/>
      <c r="MX106" s="199"/>
      <c r="MY106" s="198"/>
      <c r="MZ106" s="201"/>
      <c r="NA106" s="198"/>
    </row>
    <row r="107" spans="1:365" s="176" customFormat="1" ht="18" x14ac:dyDescent="0.35">
      <c r="A107" s="181" t="s">
        <v>115</v>
      </c>
      <c r="B107" s="182"/>
      <c r="C107" s="183"/>
      <c r="D107" s="184"/>
      <c r="E107" s="183"/>
      <c r="G107" s="181" t="s">
        <v>115</v>
      </c>
      <c r="H107" s="182"/>
      <c r="I107" s="183"/>
      <c r="J107" s="184"/>
      <c r="K107" s="183"/>
      <c r="M107" s="181" t="s">
        <v>115</v>
      </c>
      <c r="N107" s="182"/>
      <c r="O107" s="183"/>
      <c r="P107" s="184"/>
      <c r="Q107" s="183"/>
      <c r="S107" s="181" t="s">
        <v>115</v>
      </c>
      <c r="T107" s="182"/>
      <c r="U107" s="183"/>
      <c r="V107" s="184"/>
      <c r="W107" s="183"/>
      <c r="Y107" s="181" t="s">
        <v>115</v>
      </c>
      <c r="Z107" s="182"/>
      <c r="AA107" s="183"/>
      <c r="AB107" s="184"/>
      <c r="AC107" s="183"/>
      <c r="AE107" s="181" t="s">
        <v>115</v>
      </c>
      <c r="AF107" s="182"/>
      <c r="AG107" s="183"/>
      <c r="AH107" s="184"/>
      <c r="AI107" s="183"/>
      <c r="AK107" s="181" t="s">
        <v>115</v>
      </c>
      <c r="AL107" s="182"/>
      <c r="AM107" s="183"/>
      <c r="AN107" s="184"/>
      <c r="AO107" s="183"/>
      <c r="AQ107" s="181" t="s">
        <v>115</v>
      </c>
      <c r="AR107" s="182"/>
      <c r="AS107" s="183"/>
      <c r="AT107" s="184"/>
      <c r="AU107" s="183"/>
      <c r="AW107" s="181" t="s">
        <v>115</v>
      </c>
      <c r="AX107" s="182"/>
      <c r="AY107" s="183"/>
      <c r="AZ107" s="184"/>
      <c r="BA107" s="183"/>
      <c r="BC107" s="181" t="s">
        <v>115</v>
      </c>
      <c r="BD107" s="182"/>
      <c r="BE107" s="183"/>
      <c r="BF107" s="184"/>
      <c r="BG107" s="183"/>
      <c r="BI107" s="181" t="s">
        <v>115</v>
      </c>
      <c r="BJ107" s="182"/>
      <c r="BK107" s="183"/>
      <c r="BL107" s="184"/>
      <c r="BM107" s="183"/>
      <c r="BO107" s="181" t="s">
        <v>115</v>
      </c>
      <c r="BP107" s="182"/>
      <c r="BQ107" s="183"/>
      <c r="BR107" s="184"/>
      <c r="BS107" s="183"/>
      <c r="BU107" s="181" t="s">
        <v>115</v>
      </c>
      <c r="BV107" s="182"/>
      <c r="BW107" s="183"/>
      <c r="BX107" s="184"/>
      <c r="BY107" s="183"/>
      <c r="CA107" s="181" t="s">
        <v>115</v>
      </c>
      <c r="CB107" s="182"/>
      <c r="CC107" s="183"/>
      <c r="CD107" s="184"/>
      <c r="CE107" s="183"/>
      <c r="CG107" s="181" t="s">
        <v>115</v>
      </c>
      <c r="CH107" s="182"/>
      <c r="CI107" s="183"/>
      <c r="CJ107" s="184"/>
      <c r="CK107" s="183"/>
      <c r="CM107" s="181" t="s">
        <v>115</v>
      </c>
      <c r="CN107" s="182"/>
      <c r="CO107" s="183"/>
      <c r="CP107" s="184"/>
      <c r="CQ107" s="183"/>
      <c r="CS107" s="181" t="s">
        <v>115</v>
      </c>
      <c r="CT107" s="182"/>
      <c r="CU107" s="183"/>
      <c r="CV107" s="184"/>
      <c r="CW107" s="183"/>
      <c r="CY107" s="181" t="s">
        <v>115</v>
      </c>
      <c r="CZ107" s="182"/>
      <c r="DA107" s="183"/>
      <c r="DB107" s="184"/>
      <c r="DC107" s="183"/>
      <c r="DE107" s="181" t="s">
        <v>115</v>
      </c>
      <c r="DF107" s="182"/>
      <c r="DG107" s="183"/>
      <c r="DH107" s="184"/>
      <c r="DI107" s="183"/>
      <c r="DK107" s="181" t="s">
        <v>115</v>
      </c>
      <c r="DL107" s="182"/>
      <c r="DM107" s="183"/>
      <c r="DN107" s="184"/>
      <c r="DO107" s="183"/>
      <c r="DQ107" s="181" t="s">
        <v>115</v>
      </c>
      <c r="DR107" s="182"/>
      <c r="DS107" s="183"/>
      <c r="DT107" s="184"/>
      <c r="DU107" s="183"/>
      <c r="DW107" s="181" t="s">
        <v>115</v>
      </c>
      <c r="DX107" s="182"/>
      <c r="DY107" s="183"/>
      <c r="DZ107" s="184"/>
      <c r="EA107" s="183"/>
      <c r="EC107" s="181" t="s">
        <v>115</v>
      </c>
      <c r="ED107" s="182"/>
      <c r="EE107" s="183"/>
      <c r="EF107" s="184"/>
      <c r="EG107" s="183"/>
      <c r="EI107" s="181" t="s">
        <v>115</v>
      </c>
      <c r="EJ107" s="182"/>
      <c r="EK107" s="183"/>
      <c r="EL107" s="184"/>
      <c r="EM107" s="183"/>
      <c r="EO107" s="181" t="s">
        <v>115</v>
      </c>
      <c r="EP107" s="182"/>
      <c r="EQ107" s="183"/>
      <c r="ER107" s="184"/>
      <c r="ES107" s="183"/>
      <c r="EU107" s="181" t="s">
        <v>115</v>
      </c>
      <c r="EV107" s="182"/>
      <c r="EW107" s="183"/>
      <c r="EX107" s="184"/>
      <c r="EY107" s="183"/>
      <c r="FA107" s="181" t="s">
        <v>115</v>
      </c>
      <c r="FB107" s="182"/>
      <c r="FC107" s="183"/>
      <c r="FD107" s="184"/>
      <c r="FE107" s="183"/>
      <c r="FG107" s="181" t="s">
        <v>115</v>
      </c>
      <c r="FH107" s="182"/>
      <c r="FI107" s="183"/>
      <c r="FJ107" s="184"/>
      <c r="FK107" s="183"/>
      <c r="FM107" s="181" t="s">
        <v>115</v>
      </c>
      <c r="FN107" s="182"/>
      <c r="FO107" s="183"/>
      <c r="FP107" s="184"/>
      <c r="FQ107" s="183"/>
      <c r="FS107" s="181" t="s">
        <v>115</v>
      </c>
      <c r="FT107" s="182"/>
      <c r="FU107" s="183"/>
      <c r="FV107" s="184"/>
      <c r="FW107" s="183"/>
      <c r="FY107" s="181" t="s">
        <v>115</v>
      </c>
      <c r="FZ107" s="182"/>
      <c r="GA107" s="183"/>
      <c r="GB107" s="184"/>
      <c r="GC107" s="183"/>
      <c r="GE107" s="181" t="s">
        <v>115</v>
      </c>
      <c r="GF107" s="182"/>
      <c r="GG107" s="183"/>
      <c r="GH107" s="184"/>
      <c r="GI107" s="183"/>
      <c r="GK107" s="181" t="s">
        <v>115</v>
      </c>
      <c r="GL107" s="182"/>
      <c r="GM107" s="183"/>
      <c r="GN107" s="184"/>
      <c r="GO107" s="183"/>
      <c r="GQ107" s="181" t="s">
        <v>115</v>
      </c>
      <c r="GR107" s="182"/>
      <c r="GS107" s="183"/>
      <c r="GT107" s="184"/>
      <c r="GU107" s="183"/>
      <c r="GW107" s="181" t="s">
        <v>115</v>
      </c>
      <c r="GX107" s="182"/>
      <c r="GY107" s="183"/>
      <c r="GZ107" s="184"/>
      <c r="HA107" s="183"/>
      <c r="HC107" s="181" t="s">
        <v>115</v>
      </c>
      <c r="HD107" s="182"/>
      <c r="HE107" s="183"/>
      <c r="HF107" s="184"/>
      <c r="HG107" s="183"/>
      <c r="HI107" s="181" t="s">
        <v>115</v>
      </c>
      <c r="HJ107" s="182"/>
      <c r="HK107" s="183"/>
      <c r="HL107" s="184"/>
      <c r="HM107" s="183"/>
      <c r="HO107" s="181" t="s">
        <v>115</v>
      </c>
      <c r="HP107" s="182"/>
      <c r="HQ107" s="183"/>
      <c r="HR107" s="184"/>
      <c r="HS107" s="183"/>
      <c r="HU107" s="181" t="s">
        <v>115</v>
      </c>
      <c r="HV107" s="182"/>
      <c r="HW107" s="183"/>
      <c r="HX107" s="184"/>
      <c r="HY107" s="183"/>
      <c r="IA107" s="181" t="s">
        <v>115</v>
      </c>
      <c r="IB107" s="182"/>
      <c r="IC107" s="183"/>
      <c r="ID107" s="184"/>
      <c r="IE107" s="183"/>
      <c r="IG107" s="181" t="s">
        <v>115</v>
      </c>
      <c r="IH107" s="182"/>
      <c r="II107" s="183"/>
      <c r="IJ107" s="184"/>
      <c r="IK107" s="183"/>
      <c r="IM107" s="181" t="s">
        <v>115</v>
      </c>
      <c r="IN107" s="182"/>
      <c r="IO107" s="183"/>
      <c r="IP107" s="184"/>
      <c r="IQ107" s="183"/>
      <c r="IS107" s="181" t="s">
        <v>115</v>
      </c>
      <c r="IT107" s="182"/>
      <c r="IU107" s="183"/>
      <c r="IV107" s="184"/>
      <c r="IW107" s="183"/>
      <c r="IY107" s="181" t="s">
        <v>115</v>
      </c>
      <c r="IZ107" s="182"/>
      <c r="JA107" s="183"/>
      <c r="JB107" s="184"/>
      <c r="JC107" s="183"/>
      <c r="JE107" s="181" t="s">
        <v>115</v>
      </c>
      <c r="JF107" s="182"/>
      <c r="JG107" s="183"/>
      <c r="JH107" s="184"/>
      <c r="JI107" s="183"/>
      <c r="JK107" s="181" t="s">
        <v>115</v>
      </c>
      <c r="JL107" s="182"/>
      <c r="JM107" s="183"/>
      <c r="JN107" s="184"/>
      <c r="JO107" s="183"/>
      <c r="JQ107" s="185" t="s">
        <v>115</v>
      </c>
      <c r="JR107" s="199"/>
      <c r="JS107" s="198"/>
      <c r="JT107" s="201"/>
      <c r="JU107" s="198"/>
      <c r="JW107" s="185" t="s">
        <v>115</v>
      </c>
      <c r="JX107" s="199"/>
      <c r="JY107" s="198"/>
      <c r="JZ107" s="201"/>
      <c r="KA107" s="198"/>
      <c r="KC107" s="185" t="s">
        <v>115</v>
      </c>
      <c r="KD107" s="199"/>
      <c r="KE107" s="198"/>
      <c r="KF107" s="201"/>
      <c r="KG107" s="198"/>
      <c r="KI107" s="185" t="s">
        <v>115</v>
      </c>
      <c r="KJ107" s="199"/>
      <c r="KK107" s="198"/>
      <c r="KL107" s="201"/>
      <c r="KM107" s="198"/>
      <c r="KO107" s="185" t="s">
        <v>115</v>
      </c>
      <c r="KP107" s="199"/>
      <c r="KQ107" s="198"/>
      <c r="KR107" s="201"/>
      <c r="KS107" s="198"/>
      <c r="KU107" s="185" t="s">
        <v>115</v>
      </c>
      <c r="KV107" s="199"/>
      <c r="KW107" s="198"/>
      <c r="KX107" s="201"/>
      <c r="KY107" s="198"/>
      <c r="LA107" s="185" t="s">
        <v>115</v>
      </c>
      <c r="LB107" s="199"/>
      <c r="LC107" s="198"/>
      <c r="LD107" s="201"/>
      <c r="LE107" s="198"/>
      <c r="LG107" s="185" t="s">
        <v>115</v>
      </c>
      <c r="LH107" s="199"/>
      <c r="LI107" s="198"/>
      <c r="LJ107" s="201"/>
      <c r="LK107" s="198"/>
      <c r="LM107" s="185" t="s">
        <v>115</v>
      </c>
      <c r="LN107" s="199"/>
      <c r="LO107" s="198"/>
      <c r="LP107" s="201"/>
      <c r="LQ107" s="198"/>
      <c r="LS107" s="185" t="s">
        <v>115</v>
      </c>
      <c r="LT107" s="199"/>
      <c r="LU107" s="198"/>
      <c r="LV107" s="201"/>
      <c r="LW107" s="198"/>
      <c r="LY107" s="185" t="s">
        <v>115</v>
      </c>
      <c r="LZ107" s="199"/>
      <c r="MA107" s="198"/>
      <c r="MB107" s="201"/>
      <c r="MC107" s="198"/>
      <c r="ME107" s="185" t="s">
        <v>115</v>
      </c>
      <c r="MF107" s="199">
        <v>0</v>
      </c>
      <c r="MG107" s="198"/>
      <c r="MH107" s="201"/>
      <c r="MI107" s="198"/>
      <c r="MK107" s="185" t="s">
        <v>115</v>
      </c>
      <c r="ML107" s="199">
        <v>0</v>
      </c>
      <c r="MM107" s="198"/>
      <c r="MN107" s="201"/>
      <c r="MO107" s="198"/>
      <c r="MQ107" s="185" t="s">
        <v>115</v>
      </c>
      <c r="MR107" s="199">
        <v>0</v>
      </c>
      <c r="MS107" s="198"/>
      <c r="MT107" s="201"/>
      <c r="MU107" s="198"/>
      <c r="MW107" s="185" t="s">
        <v>115</v>
      </c>
      <c r="MX107" s="199"/>
      <c r="MY107" s="198"/>
      <c r="MZ107" s="201"/>
      <c r="NA107" s="198"/>
    </row>
    <row r="108" spans="1:365" ht="18" x14ac:dyDescent="0.35">
      <c r="A108" s="194"/>
      <c r="B108" s="195"/>
      <c r="C108" s="194"/>
      <c r="D108" s="196"/>
      <c r="E108" s="194"/>
      <c r="G108" s="194"/>
      <c r="H108" s="195"/>
      <c r="I108" s="194"/>
      <c r="J108" s="196"/>
      <c r="K108" s="194"/>
      <c r="M108" s="194"/>
      <c r="N108" s="195"/>
      <c r="O108" s="194"/>
      <c r="P108" s="196"/>
      <c r="Q108" s="194"/>
      <c r="S108" s="194"/>
      <c r="T108" s="195"/>
      <c r="U108" s="194"/>
      <c r="V108" s="196"/>
      <c r="W108" s="194"/>
      <c r="Y108" s="194"/>
      <c r="Z108" s="195"/>
      <c r="AA108" s="194"/>
      <c r="AB108" s="196"/>
      <c r="AC108" s="194"/>
      <c r="AE108" s="194"/>
      <c r="AF108" s="195"/>
      <c r="AG108" s="194"/>
      <c r="AH108" s="196"/>
      <c r="AI108" s="194"/>
      <c r="AK108" s="194"/>
      <c r="AL108" s="195"/>
      <c r="AM108" s="194"/>
      <c r="AN108" s="196"/>
      <c r="AO108" s="194"/>
      <c r="AQ108" s="194"/>
      <c r="AR108" s="195"/>
      <c r="AS108" s="194"/>
      <c r="AT108" s="196"/>
      <c r="AU108" s="194"/>
      <c r="AW108" s="194"/>
      <c r="AX108" s="195"/>
      <c r="AY108" s="194"/>
      <c r="AZ108" s="196"/>
      <c r="BA108" s="194"/>
      <c r="BC108" s="194"/>
      <c r="BD108" s="195"/>
      <c r="BE108" s="194"/>
      <c r="BF108" s="196"/>
      <c r="BG108" s="194"/>
      <c r="BI108" s="194"/>
      <c r="BJ108" s="195"/>
      <c r="BK108" s="194"/>
      <c r="BL108" s="196"/>
      <c r="BM108" s="194"/>
      <c r="BO108" s="194"/>
      <c r="BP108" s="195"/>
      <c r="BQ108" s="194"/>
      <c r="BR108" s="196"/>
      <c r="BS108" s="194"/>
      <c r="BU108" s="194"/>
      <c r="BV108" s="195"/>
      <c r="BW108" s="194"/>
      <c r="BX108" s="196"/>
      <c r="BY108" s="194"/>
      <c r="CA108" s="194"/>
      <c r="CB108" s="195"/>
      <c r="CC108" s="194"/>
      <c r="CD108" s="196"/>
      <c r="CE108" s="194"/>
      <c r="CG108" s="194"/>
      <c r="CH108" s="195"/>
      <c r="CI108" s="194"/>
      <c r="CJ108" s="196"/>
      <c r="CK108" s="194"/>
      <c r="CM108" s="194"/>
      <c r="CN108" s="195"/>
      <c r="CO108" s="194"/>
      <c r="CP108" s="196"/>
      <c r="CQ108" s="194"/>
      <c r="CS108" s="194"/>
      <c r="CT108" s="195"/>
      <c r="CU108" s="194"/>
      <c r="CV108" s="196"/>
      <c r="CW108" s="194"/>
      <c r="CY108" s="194"/>
      <c r="CZ108" s="195"/>
      <c r="DA108" s="194"/>
      <c r="DB108" s="196"/>
      <c r="DC108" s="194"/>
      <c r="DE108" s="194"/>
      <c r="DF108" s="195"/>
      <c r="DG108" s="194"/>
      <c r="DH108" s="196"/>
      <c r="DI108" s="194"/>
      <c r="DK108" s="194"/>
      <c r="DL108" s="195"/>
      <c r="DM108" s="194"/>
      <c r="DN108" s="196"/>
      <c r="DO108" s="194"/>
      <c r="DQ108" s="194"/>
      <c r="DR108" s="195"/>
      <c r="DS108" s="194"/>
      <c r="DT108" s="196"/>
      <c r="DU108" s="194"/>
      <c r="DW108" s="194"/>
      <c r="DX108" s="195"/>
      <c r="DY108" s="194"/>
      <c r="DZ108" s="196"/>
      <c r="EA108" s="194"/>
      <c r="EC108" s="194"/>
      <c r="ED108" s="195"/>
      <c r="EE108" s="194"/>
      <c r="EF108" s="196"/>
      <c r="EG108" s="194"/>
      <c r="EI108" s="194"/>
      <c r="EJ108" s="195"/>
      <c r="EK108" s="194"/>
      <c r="EL108" s="196"/>
      <c r="EM108" s="194"/>
      <c r="EO108" s="194"/>
      <c r="EP108" s="195"/>
      <c r="EQ108" s="194"/>
      <c r="ER108" s="196"/>
      <c r="ES108" s="194"/>
      <c r="EU108" s="194"/>
      <c r="EV108" s="195"/>
      <c r="EW108" s="194"/>
      <c r="EX108" s="196"/>
      <c r="EY108" s="194"/>
      <c r="FA108" s="194"/>
      <c r="FB108" s="195"/>
      <c r="FC108" s="194"/>
      <c r="FD108" s="196"/>
      <c r="FE108" s="194"/>
      <c r="FG108" s="194"/>
      <c r="FH108" s="195"/>
      <c r="FI108" s="194"/>
      <c r="FJ108" s="196"/>
      <c r="FK108" s="194"/>
      <c r="FM108" s="194"/>
      <c r="FN108" s="195"/>
      <c r="FO108" s="194"/>
      <c r="FP108" s="196"/>
      <c r="FQ108" s="194"/>
      <c r="FS108" s="194"/>
      <c r="FT108" s="195"/>
      <c r="FU108" s="194"/>
      <c r="FV108" s="196"/>
      <c r="FW108" s="194"/>
      <c r="FY108" s="194"/>
      <c r="FZ108" s="195"/>
      <c r="GA108" s="194"/>
      <c r="GB108" s="196"/>
      <c r="GC108" s="194"/>
      <c r="GE108" s="194"/>
      <c r="GF108" s="195"/>
      <c r="GG108" s="194"/>
      <c r="GH108" s="196"/>
      <c r="GI108" s="194"/>
      <c r="GK108" s="194"/>
      <c r="GL108" s="195"/>
      <c r="GM108" s="194"/>
      <c r="GN108" s="196"/>
      <c r="GO108" s="194"/>
      <c r="GQ108" s="194"/>
      <c r="GR108" s="195"/>
      <c r="GS108" s="194"/>
      <c r="GT108" s="196"/>
      <c r="GU108" s="194"/>
      <c r="GW108" s="194"/>
      <c r="GX108" s="195"/>
      <c r="GY108" s="194"/>
      <c r="GZ108" s="196"/>
      <c r="HA108" s="194"/>
      <c r="HC108" s="194"/>
      <c r="HD108" s="195"/>
      <c r="HE108" s="194"/>
      <c r="HF108" s="196"/>
      <c r="HG108" s="194"/>
      <c r="HI108" s="194"/>
      <c r="HJ108" s="195"/>
      <c r="HK108" s="194"/>
      <c r="HL108" s="196"/>
      <c r="HM108" s="194"/>
      <c r="HO108" s="194"/>
      <c r="HP108" s="195"/>
      <c r="HQ108" s="194"/>
      <c r="HR108" s="196"/>
      <c r="HS108" s="194"/>
      <c r="HU108" s="194"/>
      <c r="HV108" s="195"/>
      <c r="HW108" s="194"/>
      <c r="HX108" s="196"/>
      <c r="HY108" s="194"/>
      <c r="IA108" s="194"/>
      <c r="IB108" s="195"/>
      <c r="IC108" s="194"/>
      <c r="ID108" s="196"/>
      <c r="IE108" s="194"/>
      <c r="IG108" s="194"/>
      <c r="IH108" s="195"/>
      <c r="II108" s="194"/>
      <c r="IJ108" s="196"/>
      <c r="IK108" s="194"/>
      <c r="IM108" s="194"/>
      <c r="IN108" s="195"/>
      <c r="IO108" s="194"/>
      <c r="IP108" s="196"/>
      <c r="IQ108" s="194"/>
      <c r="IS108" s="194"/>
      <c r="IT108" s="195"/>
      <c r="IU108" s="194"/>
      <c r="IV108" s="196"/>
      <c r="IW108" s="194"/>
      <c r="IY108" s="194"/>
      <c r="IZ108" s="195"/>
      <c r="JA108" s="194"/>
      <c r="JB108" s="196"/>
      <c r="JC108" s="194"/>
      <c r="JE108" s="194"/>
      <c r="JF108" s="195"/>
      <c r="JG108" s="194"/>
      <c r="JH108" s="196"/>
      <c r="JI108" s="194"/>
      <c r="JK108" s="194"/>
      <c r="JL108" s="195"/>
      <c r="JM108" s="194"/>
      <c r="JN108" s="196"/>
      <c r="JO108" s="194"/>
      <c r="JQ108" s="194"/>
      <c r="JR108" s="195"/>
      <c r="JS108" s="194"/>
      <c r="JT108" s="196"/>
      <c r="JU108" s="194"/>
      <c r="JW108" s="194"/>
      <c r="JX108" s="195"/>
      <c r="JY108" s="194"/>
      <c r="JZ108" s="196"/>
      <c r="KA108" s="194"/>
      <c r="KC108" s="194"/>
      <c r="KD108" s="195"/>
      <c r="KE108" s="194"/>
      <c r="KF108" s="196"/>
      <c r="KG108" s="194"/>
      <c r="KI108" s="194"/>
      <c r="KJ108" s="195"/>
      <c r="KK108" s="194"/>
      <c r="KL108" s="196"/>
      <c r="KM108" s="194"/>
      <c r="KO108" s="194"/>
      <c r="KP108" s="195"/>
      <c r="KQ108" s="194"/>
      <c r="KR108" s="196"/>
      <c r="KS108" s="194"/>
      <c r="KU108" s="194"/>
      <c r="KV108" s="195"/>
      <c r="KW108" s="194"/>
      <c r="KX108" s="196"/>
      <c r="KY108" s="194"/>
      <c r="LA108" s="194"/>
      <c r="LB108" s="195"/>
      <c r="LC108" s="194"/>
      <c r="LD108" s="196"/>
      <c r="LE108" s="194"/>
      <c r="LG108" s="194"/>
      <c r="LH108" s="195"/>
      <c r="LI108" s="194"/>
      <c r="LJ108" s="196"/>
      <c r="LK108" s="194"/>
      <c r="LM108" s="194"/>
      <c r="LN108" s="195"/>
      <c r="LO108" s="194"/>
      <c r="LP108" s="196"/>
      <c r="LQ108" s="194"/>
      <c r="LS108" s="194"/>
      <c r="LT108" s="195"/>
      <c r="LU108" s="194"/>
      <c r="LV108" s="196"/>
      <c r="LW108" s="194"/>
      <c r="LY108" s="194"/>
      <c r="LZ108" s="195"/>
      <c r="MA108" s="194"/>
      <c r="MB108" s="196"/>
      <c r="MC108" s="194"/>
      <c r="ME108" s="194"/>
      <c r="MF108" s="195"/>
      <c r="MG108" s="194"/>
      <c r="MH108" s="196"/>
      <c r="MI108" s="194"/>
      <c r="MK108" s="194"/>
      <c r="ML108" s="195"/>
      <c r="MM108" s="194"/>
      <c r="MN108" s="196"/>
      <c r="MO108" s="194"/>
      <c r="MQ108" s="194"/>
      <c r="MR108" s="195"/>
      <c r="MS108" s="194"/>
      <c r="MT108" s="196"/>
      <c r="MU108" s="194"/>
      <c r="MW108" s="194"/>
      <c r="MX108" s="195"/>
      <c r="MY108" s="194"/>
      <c r="MZ108" s="196"/>
      <c r="NA108" s="194"/>
    </row>
    <row r="109" spans="1:365" ht="72" customHeight="1" x14ac:dyDescent="0.35">
      <c r="A109" s="186" t="s">
        <v>114</v>
      </c>
      <c r="B109" s="187" t="s">
        <v>109</v>
      </c>
      <c r="C109" s="188" t="s">
        <v>110</v>
      </c>
      <c r="D109" s="189" t="s">
        <v>111</v>
      </c>
      <c r="E109" s="188" t="s">
        <v>110</v>
      </c>
      <c r="G109" s="186" t="s">
        <v>114</v>
      </c>
      <c r="H109" s="187" t="s">
        <v>109</v>
      </c>
      <c r="I109" s="188" t="s">
        <v>110</v>
      </c>
      <c r="J109" s="189" t="s">
        <v>111</v>
      </c>
      <c r="K109" s="188" t="s">
        <v>110</v>
      </c>
      <c r="M109" s="186" t="s">
        <v>114</v>
      </c>
      <c r="N109" s="187" t="s">
        <v>109</v>
      </c>
      <c r="O109" s="188" t="s">
        <v>110</v>
      </c>
      <c r="P109" s="189" t="s">
        <v>111</v>
      </c>
      <c r="Q109" s="188" t="s">
        <v>110</v>
      </c>
      <c r="S109" s="186" t="s">
        <v>114</v>
      </c>
      <c r="T109" s="187" t="s">
        <v>109</v>
      </c>
      <c r="U109" s="188" t="s">
        <v>110</v>
      </c>
      <c r="V109" s="189" t="s">
        <v>111</v>
      </c>
      <c r="W109" s="188" t="s">
        <v>110</v>
      </c>
      <c r="Y109" s="186" t="s">
        <v>114</v>
      </c>
      <c r="Z109" s="187" t="s">
        <v>109</v>
      </c>
      <c r="AA109" s="188" t="s">
        <v>110</v>
      </c>
      <c r="AB109" s="189" t="s">
        <v>111</v>
      </c>
      <c r="AC109" s="188" t="s">
        <v>110</v>
      </c>
      <c r="AE109" s="186" t="s">
        <v>114</v>
      </c>
      <c r="AF109" s="187" t="s">
        <v>109</v>
      </c>
      <c r="AG109" s="188" t="s">
        <v>110</v>
      </c>
      <c r="AH109" s="189" t="s">
        <v>111</v>
      </c>
      <c r="AI109" s="188" t="s">
        <v>110</v>
      </c>
      <c r="AK109" s="186" t="s">
        <v>114</v>
      </c>
      <c r="AL109" s="187" t="s">
        <v>109</v>
      </c>
      <c r="AM109" s="188" t="s">
        <v>110</v>
      </c>
      <c r="AN109" s="189" t="s">
        <v>111</v>
      </c>
      <c r="AO109" s="188" t="s">
        <v>110</v>
      </c>
      <c r="AQ109" s="186" t="s">
        <v>114</v>
      </c>
      <c r="AR109" s="187" t="s">
        <v>109</v>
      </c>
      <c r="AS109" s="188" t="s">
        <v>110</v>
      </c>
      <c r="AT109" s="189" t="s">
        <v>111</v>
      </c>
      <c r="AU109" s="188" t="s">
        <v>110</v>
      </c>
      <c r="AW109" s="186" t="s">
        <v>114</v>
      </c>
      <c r="AX109" s="187" t="s">
        <v>109</v>
      </c>
      <c r="AY109" s="188" t="s">
        <v>110</v>
      </c>
      <c r="AZ109" s="189" t="s">
        <v>111</v>
      </c>
      <c r="BA109" s="188" t="s">
        <v>110</v>
      </c>
      <c r="BC109" s="186" t="s">
        <v>114</v>
      </c>
      <c r="BD109" s="187" t="s">
        <v>109</v>
      </c>
      <c r="BE109" s="188" t="s">
        <v>110</v>
      </c>
      <c r="BF109" s="189" t="s">
        <v>111</v>
      </c>
      <c r="BG109" s="188" t="s">
        <v>110</v>
      </c>
      <c r="BI109" s="186" t="s">
        <v>114</v>
      </c>
      <c r="BJ109" s="187" t="s">
        <v>109</v>
      </c>
      <c r="BK109" s="188" t="s">
        <v>110</v>
      </c>
      <c r="BL109" s="189" t="s">
        <v>111</v>
      </c>
      <c r="BM109" s="188" t="s">
        <v>110</v>
      </c>
      <c r="BO109" s="186" t="s">
        <v>114</v>
      </c>
      <c r="BP109" s="187" t="s">
        <v>109</v>
      </c>
      <c r="BQ109" s="188" t="s">
        <v>110</v>
      </c>
      <c r="BR109" s="189" t="s">
        <v>111</v>
      </c>
      <c r="BS109" s="188" t="s">
        <v>110</v>
      </c>
      <c r="BU109" s="186" t="s">
        <v>114</v>
      </c>
      <c r="BV109" s="187" t="s">
        <v>109</v>
      </c>
      <c r="BW109" s="188" t="s">
        <v>110</v>
      </c>
      <c r="BX109" s="189" t="s">
        <v>111</v>
      </c>
      <c r="BY109" s="188" t="s">
        <v>110</v>
      </c>
      <c r="CA109" s="186" t="s">
        <v>114</v>
      </c>
      <c r="CB109" s="187" t="s">
        <v>109</v>
      </c>
      <c r="CC109" s="188" t="s">
        <v>110</v>
      </c>
      <c r="CD109" s="189" t="s">
        <v>111</v>
      </c>
      <c r="CE109" s="188" t="s">
        <v>110</v>
      </c>
      <c r="CG109" s="186" t="s">
        <v>114</v>
      </c>
      <c r="CH109" s="187" t="s">
        <v>109</v>
      </c>
      <c r="CI109" s="188" t="s">
        <v>110</v>
      </c>
      <c r="CJ109" s="189" t="s">
        <v>111</v>
      </c>
      <c r="CK109" s="188" t="s">
        <v>110</v>
      </c>
      <c r="CM109" s="186" t="s">
        <v>114</v>
      </c>
      <c r="CN109" s="187" t="s">
        <v>109</v>
      </c>
      <c r="CO109" s="188" t="s">
        <v>110</v>
      </c>
      <c r="CP109" s="189" t="s">
        <v>111</v>
      </c>
      <c r="CQ109" s="188" t="s">
        <v>110</v>
      </c>
      <c r="CS109" s="186" t="s">
        <v>114</v>
      </c>
      <c r="CT109" s="187" t="s">
        <v>109</v>
      </c>
      <c r="CU109" s="188" t="s">
        <v>110</v>
      </c>
      <c r="CV109" s="189" t="s">
        <v>111</v>
      </c>
      <c r="CW109" s="188" t="s">
        <v>110</v>
      </c>
      <c r="CY109" s="186" t="s">
        <v>114</v>
      </c>
      <c r="CZ109" s="187" t="s">
        <v>109</v>
      </c>
      <c r="DA109" s="188" t="s">
        <v>110</v>
      </c>
      <c r="DB109" s="189" t="s">
        <v>111</v>
      </c>
      <c r="DC109" s="188" t="s">
        <v>110</v>
      </c>
      <c r="DE109" s="186" t="s">
        <v>114</v>
      </c>
      <c r="DF109" s="187" t="s">
        <v>109</v>
      </c>
      <c r="DG109" s="188" t="s">
        <v>110</v>
      </c>
      <c r="DH109" s="189" t="s">
        <v>111</v>
      </c>
      <c r="DI109" s="188" t="s">
        <v>110</v>
      </c>
      <c r="DK109" s="186" t="s">
        <v>114</v>
      </c>
      <c r="DL109" s="187" t="s">
        <v>109</v>
      </c>
      <c r="DM109" s="188" t="s">
        <v>110</v>
      </c>
      <c r="DN109" s="189" t="s">
        <v>111</v>
      </c>
      <c r="DO109" s="188" t="s">
        <v>110</v>
      </c>
      <c r="DQ109" s="186" t="s">
        <v>114</v>
      </c>
      <c r="DR109" s="187" t="s">
        <v>109</v>
      </c>
      <c r="DS109" s="188" t="s">
        <v>110</v>
      </c>
      <c r="DT109" s="189" t="s">
        <v>111</v>
      </c>
      <c r="DU109" s="188" t="s">
        <v>110</v>
      </c>
      <c r="DW109" s="186" t="s">
        <v>114</v>
      </c>
      <c r="DX109" s="187" t="s">
        <v>109</v>
      </c>
      <c r="DY109" s="188" t="s">
        <v>110</v>
      </c>
      <c r="DZ109" s="189" t="s">
        <v>111</v>
      </c>
      <c r="EA109" s="188" t="s">
        <v>110</v>
      </c>
      <c r="EC109" s="186" t="s">
        <v>114</v>
      </c>
      <c r="ED109" s="187" t="s">
        <v>109</v>
      </c>
      <c r="EE109" s="188" t="s">
        <v>110</v>
      </c>
      <c r="EF109" s="189" t="s">
        <v>111</v>
      </c>
      <c r="EG109" s="188" t="s">
        <v>110</v>
      </c>
      <c r="EI109" s="186" t="s">
        <v>114</v>
      </c>
      <c r="EJ109" s="187" t="s">
        <v>109</v>
      </c>
      <c r="EK109" s="188" t="s">
        <v>110</v>
      </c>
      <c r="EL109" s="189" t="s">
        <v>111</v>
      </c>
      <c r="EM109" s="188" t="s">
        <v>110</v>
      </c>
      <c r="EO109" s="186" t="s">
        <v>114</v>
      </c>
      <c r="EP109" s="187" t="s">
        <v>109</v>
      </c>
      <c r="EQ109" s="188" t="s">
        <v>110</v>
      </c>
      <c r="ER109" s="189" t="s">
        <v>111</v>
      </c>
      <c r="ES109" s="188" t="s">
        <v>110</v>
      </c>
      <c r="EU109" s="186" t="s">
        <v>114</v>
      </c>
      <c r="EV109" s="187" t="s">
        <v>109</v>
      </c>
      <c r="EW109" s="188" t="s">
        <v>110</v>
      </c>
      <c r="EX109" s="189" t="s">
        <v>111</v>
      </c>
      <c r="EY109" s="188" t="s">
        <v>110</v>
      </c>
      <c r="FA109" s="186" t="s">
        <v>114</v>
      </c>
      <c r="FB109" s="187" t="s">
        <v>109</v>
      </c>
      <c r="FC109" s="188" t="s">
        <v>110</v>
      </c>
      <c r="FD109" s="189" t="s">
        <v>111</v>
      </c>
      <c r="FE109" s="188" t="s">
        <v>110</v>
      </c>
      <c r="FG109" s="186" t="s">
        <v>114</v>
      </c>
      <c r="FH109" s="187" t="s">
        <v>109</v>
      </c>
      <c r="FI109" s="188" t="s">
        <v>110</v>
      </c>
      <c r="FJ109" s="189" t="s">
        <v>111</v>
      </c>
      <c r="FK109" s="188" t="s">
        <v>110</v>
      </c>
      <c r="FM109" s="186" t="s">
        <v>114</v>
      </c>
      <c r="FN109" s="187" t="s">
        <v>109</v>
      </c>
      <c r="FO109" s="188" t="s">
        <v>110</v>
      </c>
      <c r="FP109" s="189" t="s">
        <v>111</v>
      </c>
      <c r="FQ109" s="188" t="s">
        <v>110</v>
      </c>
      <c r="FS109" s="186" t="s">
        <v>114</v>
      </c>
      <c r="FT109" s="187" t="s">
        <v>109</v>
      </c>
      <c r="FU109" s="188" t="s">
        <v>110</v>
      </c>
      <c r="FV109" s="189" t="s">
        <v>111</v>
      </c>
      <c r="FW109" s="188" t="s">
        <v>110</v>
      </c>
      <c r="FY109" s="186" t="s">
        <v>114</v>
      </c>
      <c r="FZ109" s="187" t="s">
        <v>109</v>
      </c>
      <c r="GA109" s="188" t="s">
        <v>110</v>
      </c>
      <c r="GB109" s="189" t="s">
        <v>111</v>
      </c>
      <c r="GC109" s="188" t="s">
        <v>110</v>
      </c>
      <c r="GE109" s="186" t="s">
        <v>114</v>
      </c>
      <c r="GF109" s="187" t="s">
        <v>109</v>
      </c>
      <c r="GG109" s="188" t="s">
        <v>110</v>
      </c>
      <c r="GH109" s="189" t="s">
        <v>111</v>
      </c>
      <c r="GI109" s="188" t="s">
        <v>110</v>
      </c>
      <c r="GK109" s="186" t="s">
        <v>114</v>
      </c>
      <c r="GL109" s="187" t="s">
        <v>109</v>
      </c>
      <c r="GM109" s="188" t="s">
        <v>110</v>
      </c>
      <c r="GN109" s="189" t="s">
        <v>111</v>
      </c>
      <c r="GO109" s="188" t="s">
        <v>110</v>
      </c>
      <c r="GQ109" s="186" t="s">
        <v>114</v>
      </c>
      <c r="GR109" s="187" t="s">
        <v>109</v>
      </c>
      <c r="GS109" s="188" t="s">
        <v>110</v>
      </c>
      <c r="GT109" s="189" t="s">
        <v>111</v>
      </c>
      <c r="GU109" s="188" t="s">
        <v>110</v>
      </c>
      <c r="GW109" s="186" t="s">
        <v>114</v>
      </c>
      <c r="GX109" s="187" t="s">
        <v>109</v>
      </c>
      <c r="GY109" s="188" t="s">
        <v>110</v>
      </c>
      <c r="GZ109" s="189" t="s">
        <v>111</v>
      </c>
      <c r="HA109" s="188" t="s">
        <v>110</v>
      </c>
      <c r="HC109" s="186" t="s">
        <v>114</v>
      </c>
      <c r="HD109" s="187" t="s">
        <v>109</v>
      </c>
      <c r="HE109" s="188" t="s">
        <v>110</v>
      </c>
      <c r="HF109" s="189" t="s">
        <v>111</v>
      </c>
      <c r="HG109" s="188" t="s">
        <v>110</v>
      </c>
      <c r="HI109" s="186" t="s">
        <v>114</v>
      </c>
      <c r="HJ109" s="187" t="s">
        <v>109</v>
      </c>
      <c r="HK109" s="188" t="s">
        <v>110</v>
      </c>
      <c r="HL109" s="189" t="s">
        <v>111</v>
      </c>
      <c r="HM109" s="188" t="s">
        <v>110</v>
      </c>
      <c r="HO109" s="186" t="s">
        <v>114</v>
      </c>
      <c r="HP109" s="187" t="s">
        <v>109</v>
      </c>
      <c r="HQ109" s="188" t="s">
        <v>110</v>
      </c>
      <c r="HR109" s="189" t="s">
        <v>111</v>
      </c>
      <c r="HS109" s="188" t="s">
        <v>110</v>
      </c>
      <c r="HU109" s="186" t="s">
        <v>114</v>
      </c>
      <c r="HV109" s="187" t="s">
        <v>109</v>
      </c>
      <c r="HW109" s="188" t="s">
        <v>110</v>
      </c>
      <c r="HX109" s="189" t="s">
        <v>111</v>
      </c>
      <c r="HY109" s="188" t="s">
        <v>110</v>
      </c>
      <c r="IA109" s="186" t="s">
        <v>114</v>
      </c>
      <c r="IB109" s="187" t="s">
        <v>109</v>
      </c>
      <c r="IC109" s="188" t="s">
        <v>110</v>
      </c>
      <c r="ID109" s="189" t="s">
        <v>111</v>
      </c>
      <c r="IE109" s="188" t="s">
        <v>110</v>
      </c>
      <c r="IG109" s="186" t="s">
        <v>114</v>
      </c>
      <c r="IH109" s="187" t="s">
        <v>109</v>
      </c>
      <c r="II109" s="188" t="s">
        <v>110</v>
      </c>
      <c r="IJ109" s="189" t="s">
        <v>111</v>
      </c>
      <c r="IK109" s="188" t="s">
        <v>110</v>
      </c>
      <c r="IM109" s="186" t="s">
        <v>114</v>
      </c>
      <c r="IN109" s="187" t="s">
        <v>109</v>
      </c>
      <c r="IO109" s="188" t="s">
        <v>110</v>
      </c>
      <c r="IP109" s="189" t="s">
        <v>111</v>
      </c>
      <c r="IQ109" s="188" t="s">
        <v>110</v>
      </c>
      <c r="IS109" s="186" t="s">
        <v>116</v>
      </c>
      <c r="IT109" s="187" t="s">
        <v>109</v>
      </c>
      <c r="IU109" s="188" t="s">
        <v>110</v>
      </c>
      <c r="IV109" s="189" t="s">
        <v>111</v>
      </c>
      <c r="IW109" s="188" t="s">
        <v>110</v>
      </c>
      <c r="IY109" s="186" t="s">
        <v>116</v>
      </c>
      <c r="IZ109" s="187" t="s">
        <v>109</v>
      </c>
      <c r="JA109" s="188" t="s">
        <v>110</v>
      </c>
      <c r="JB109" s="189" t="s">
        <v>111</v>
      </c>
      <c r="JC109" s="188" t="s">
        <v>110</v>
      </c>
      <c r="JE109" s="186" t="s">
        <v>116</v>
      </c>
      <c r="JF109" s="187" t="s">
        <v>109</v>
      </c>
      <c r="JG109" s="188" t="s">
        <v>110</v>
      </c>
      <c r="JH109" s="189" t="s">
        <v>111</v>
      </c>
      <c r="JI109" s="188" t="s">
        <v>110</v>
      </c>
      <c r="JK109" s="186" t="s">
        <v>116</v>
      </c>
      <c r="JL109" s="187" t="s">
        <v>109</v>
      </c>
      <c r="JM109" s="188" t="s">
        <v>110</v>
      </c>
      <c r="JN109" s="189" t="s">
        <v>111</v>
      </c>
      <c r="JO109" s="188" t="s">
        <v>110</v>
      </c>
      <c r="JQ109" s="190" t="s">
        <v>116</v>
      </c>
      <c r="JR109" s="191" t="s">
        <v>109</v>
      </c>
      <c r="JS109" s="192" t="s">
        <v>110</v>
      </c>
      <c r="JT109" s="193" t="s">
        <v>111</v>
      </c>
      <c r="JU109" s="192" t="s">
        <v>110</v>
      </c>
      <c r="JW109" s="190" t="s">
        <v>116</v>
      </c>
      <c r="JX109" s="191" t="s">
        <v>109</v>
      </c>
      <c r="JY109" s="192" t="s">
        <v>110</v>
      </c>
      <c r="JZ109" s="193" t="s">
        <v>111</v>
      </c>
      <c r="KA109" s="192" t="s">
        <v>110</v>
      </c>
      <c r="KC109" s="190" t="s">
        <v>116</v>
      </c>
      <c r="KD109" s="191" t="s">
        <v>109</v>
      </c>
      <c r="KE109" s="192" t="s">
        <v>110</v>
      </c>
      <c r="KF109" s="193" t="s">
        <v>111</v>
      </c>
      <c r="KG109" s="192" t="s">
        <v>110</v>
      </c>
      <c r="KI109" s="190" t="s">
        <v>116</v>
      </c>
      <c r="KJ109" s="191" t="s">
        <v>109</v>
      </c>
      <c r="KK109" s="192" t="s">
        <v>110</v>
      </c>
      <c r="KL109" s="193" t="s">
        <v>111</v>
      </c>
      <c r="KM109" s="192" t="s">
        <v>110</v>
      </c>
      <c r="KO109" s="190" t="s">
        <v>116</v>
      </c>
      <c r="KP109" s="191" t="s">
        <v>109</v>
      </c>
      <c r="KQ109" s="192" t="s">
        <v>110</v>
      </c>
      <c r="KR109" s="193" t="s">
        <v>111</v>
      </c>
      <c r="KS109" s="192" t="s">
        <v>110</v>
      </c>
      <c r="KU109" s="190" t="s">
        <v>116</v>
      </c>
      <c r="KV109" s="191" t="s">
        <v>109</v>
      </c>
      <c r="KW109" s="192" t="s">
        <v>110</v>
      </c>
      <c r="KX109" s="193" t="s">
        <v>111</v>
      </c>
      <c r="KY109" s="192" t="s">
        <v>110</v>
      </c>
      <c r="LA109" s="190" t="s">
        <v>116</v>
      </c>
      <c r="LB109" s="191" t="s">
        <v>109</v>
      </c>
      <c r="LC109" s="192" t="s">
        <v>110</v>
      </c>
      <c r="LD109" s="193" t="s">
        <v>111</v>
      </c>
      <c r="LE109" s="192" t="s">
        <v>110</v>
      </c>
      <c r="LG109" s="190" t="s">
        <v>116</v>
      </c>
      <c r="LH109" s="191" t="s">
        <v>109</v>
      </c>
      <c r="LI109" s="192" t="s">
        <v>110</v>
      </c>
      <c r="LJ109" s="193" t="s">
        <v>111</v>
      </c>
      <c r="LK109" s="192" t="s">
        <v>110</v>
      </c>
      <c r="LM109" s="190" t="s">
        <v>116</v>
      </c>
      <c r="LN109" s="191" t="s">
        <v>109</v>
      </c>
      <c r="LO109" s="192" t="s">
        <v>110</v>
      </c>
      <c r="LP109" s="193" t="s">
        <v>111</v>
      </c>
      <c r="LQ109" s="192" t="s">
        <v>110</v>
      </c>
      <c r="LS109" s="190" t="s">
        <v>116</v>
      </c>
      <c r="LT109" s="191" t="s">
        <v>109</v>
      </c>
      <c r="LU109" s="192" t="s">
        <v>110</v>
      </c>
      <c r="LV109" s="193" t="s">
        <v>111</v>
      </c>
      <c r="LW109" s="192" t="s">
        <v>110</v>
      </c>
      <c r="LY109" s="190" t="s">
        <v>116</v>
      </c>
      <c r="LZ109" s="191" t="s">
        <v>109</v>
      </c>
      <c r="MA109" s="192" t="s">
        <v>110</v>
      </c>
      <c r="MB109" s="193" t="s">
        <v>111</v>
      </c>
      <c r="MC109" s="192" t="s">
        <v>110</v>
      </c>
      <c r="ME109" s="190" t="s">
        <v>116</v>
      </c>
      <c r="MF109" s="191" t="s">
        <v>109</v>
      </c>
      <c r="MG109" s="192" t="s">
        <v>110</v>
      </c>
      <c r="MH109" s="193" t="s">
        <v>111</v>
      </c>
      <c r="MI109" s="192" t="s">
        <v>110</v>
      </c>
      <c r="MK109" s="190" t="s">
        <v>116</v>
      </c>
      <c r="ML109" s="191" t="s">
        <v>109</v>
      </c>
      <c r="MM109" s="192" t="s">
        <v>110</v>
      </c>
      <c r="MN109" s="193" t="s">
        <v>111</v>
      </c>
      <c r="MO109" s="192" t="s">
        <v>110</v>
      </c>
      <c r="MQ109" s="190" t="s">
        <v>116</v>
      </c>
      <c r="MR109" s="191" t="s">
        <v>109</v>
      </c>
      <c r="MS109" s="192" t="s">
        <v>110</v>
      </c>
      <c r="MT109" s="193" t="s">
        <v>111</v>
      </c>
      <c r="MU109" s="192" t="s">
        <v>110</v>
      </c>
      <c r="MW109" s="190" t="s">
        <v>116</v>
      </c>
      <c r="MX109" s="191" t="s">
        <v>109</v>
      </c>
      <c r="MY109" s="192" t="s">
        <v>110</v>
      </c>
      <c r="MZ109" s="193" t="s">
        <v>111</v>
      </c>
      <c r="NA109" s="192" t="s">
        <v>110</v>
      </c>
    </row>
    <row r="110" spans="1:365" ht="18" x14ac:dyDescent="0.35">
      <c r="A110" s="194"/>
      <c r="B110" s="195"/>
      <c r="C110" s="194"/>
      <c r="D110" s="196"/>
      <c r="E110" s="194"/>
      <c r="G110" s="194"/>
      <c r="H110" s="195"/>
      <c r="I110" s="194"/>
      <c r="J110" s="196"/>
      <c r="K110" s="194"/>
      <c r="M110" s="194"/>
      <c r="N110" s="195"/>
      <c r="O110" s="194"/>
      <c r="P110" s="196"/>
      <c r="Q110" s="194"/>
      <c r="S110" s="194"/>
      <c r="T110" s="195"/>
      <c r="U110" s="194"/>
      <c r="V110" s="196"/>
      <c r="W110" s="194"/>
      <c r="Y110" s="194"/>
      <c r="Z110" s="195"/>
      <c r="AA110" s="194"/>
      <c r="AB110" s="196"/>
      <c r="AC110" s="194"/>
      <c r="AE110" s="194"/>
      <c r="AF110" s="195"/>
      <c r="AG110" s="194"/>
      <c r="AH110" s="196"/>
      <c r="AI110" s="194"/>
      <c r="AK110" s="194"/>
      <c r="AL110" s="195"/>
      <c r="AM110" s="194"/>
      <c r="AN110" s="196"/>
      <c r="AO110" s="194"/>
      <c r="AQ110" s="194"/>
      <c r="AR110" s="195"/>
      <c r="AS110" s="194"/>
      <c r="AT110" s="196"/>
      <c r="AU110" s="194"/>
      <c r="AW110" s="194"/>
      <c r="AX110" s="195"/>
      <c r="AY110" s="194"/>
      <c r="AZ110" s="196"/>
      <c r="BA110" s="194"/>
      <c r="BC110" s="194"/>
      <c r="BD110" s="195"/>
      <c r="BE110" s="194"/>
      <c r="BF110" s="196"/>
      <c r="BG110" s="194"/>
      <c r="BI110" s="194"/>
      <c r="BJ110" s="195"/>
      <c r="BK110" s="194"/>
      <c r="BL110" s="196"/>
      <c r="BM110" s="194"/>
      <c r="BO110" s="194"/>
      <c r="BP110" s="195"/>
      <c r="BQ110" s="194"/>
      <c r="BR110" s="196"/>
      <c r="BS110" s="194"/>
      <c r="BU110" s="194"/>
      <c r="BV110" s="195"/>
      <c r="BW110" s="194"/>
      <c r="BX110" s="196"/>
      <c r="BY110" s="194"/>
      <c r="CA110" s="194"/>
      <c r="CB110" s="195"/>
      <c r="CC110" s="194"/>
      <c r="CD110" s="196"/>
      <c r="CE110" s="194"/>
      <c r="CG110" s="194"/>
      <c r="CH110" s="195"/>
      <c r="CI110" s="194"/>
      <c r="CJ110" s="196"/>
      <c r="CK110" s="194"/>
      <c r="CM110" s="194"/>
      <c r="CN110" s="195"/>
      <c r="CO110" s="194"/>
      <c r="CP110" s="196"/>
      <c r="CQ110" s="194"/>
      <c r="CS110" s="194"/>
      <c r="CT110" s="195"/>
      <c r="CU110" s="194"/>
      <c r="CV110" s="196"/>
      <c r="CW110" s="194"/>
      <c r="CY110" s="194"/>
      <c r="CZ110" s="195"/>
      <c r="DA110" s="194"/>
      <c r="DB110" s="196"/>
      <c r="DC110" s="194"/>
      <c r="DE110" s="194"/>
      <c r="DF110" s="195"/>
      <c r="DG110" s="194"/>
      <c r="DH110" s="196"/>
      <c r="DI110" s="194"/>
      <c r="DK110" s="194"/>
      <c r="DL110" s="195"/>
      <c r="DM110" s="194"/>
      <c r="DN110" s="196"/>
      <c r="DO110" s="194"/>
      <c r="DQ110" s="194"/>
      <c r="DR110" s="195"/>
      <c r="DS110" s="194"/>
      <c r="DT110" s="196"/>
      <c r="DU110" s="194"/>
      <c r="DW110" s="194"/>
      <c r="DX110" s="195"/>
      <c r="DY110" s="194"/>
      <c r="DZ110" s="196"/>
      <c r="EA110" s="194"/>
      <c r="EC110" s="194"/>
      <c r="ED110" s="195"/>
      <c r="EE110" s="194"/>
      <c r="EF110" s="196"/>
      <c r="EG110" s="194"/>
      <c r="EI110" s="194"/>
      <c r="EJ110" s="195"/>
      <c r="EK110" s="194"/>
      <c r="EL110" s="196"/>
      <c r="EM110" s="194"/>
      <c r="EO110" s="194"/>
      <c r="EP110" s="195"/>
      <c r="EQ110" s="194"/>
      <c r="ER110" s="196"/>
      <c r="ES110" s="194"/>
      <c r="EU110" s="194"/>
      <c r="EV110" s="195"/>
      <c r="EW110" s="194"/>
      <c r="EX110" s="196"/>
      <c r="EY110" s="194"/>
      <c r="FA110" s="194"/>
      <c r="FB110" s="195"/>
      <c r="FC110" s="194"/>
      <c r="FD110" s="196"/>
      <c r="FE110" s="194"/>
      <c r="FG110" s="194"/>
      <c r="FH110" s="195"/>
      <c r="FI110" s="194"/>
      <c r="FJ110" s="196"/>
      <c r="FK110" s="194"/>
      <c r="FM110" s="194"/>
      <c r="FN110" s="195"/>
      <c r="FO110" s="194"/>
      <c r="FP110" s="196"/>
      <c r="FQ110" s="194"/>
      <c r="FS110" s="194"/>
      <c r="FT110" s="195"/>
      <c r="FU110" s="194"/>
      <c r="FV110" s="196"/>
      <c r="FW110" s="194"/>
      <c r="FY110" s="194"/>
      <c r="FZ110" s="195"/>
      <c r="GA110" s="194"/>
      <c r="GB110" s="196"/>
      <c r="GC110" s="194"/>
      <c r="GE110" s="194"/>
      <c r="GF110" s="195"/>
      <c r="GG110" s="194"/>
      <c r="GH110" s="196"/>
      <c r="GI110" s="194"/>
      <c r="GK110" s="194"/>
      <c r="GL110" s="195"/>
      <c r="GM110" s="194"/>
      <c r="GN110" s="196"/>
      <c r="GO110" s="194"/>
      <c r="GQ110" s="194"/>
      <c r="GR110" s="195"/>
      <c r="GS110" s="194"/>
      <c r="GT110" s="196"/>
      <c r="GU110" s="194"/>
      <c r="GW110" s="194"/>
      <c r="GX110" s="195"/>
      <c r="GY110" s="194"/>
      <c r="GZ110" s="196"/>
      <c r="HA110" s="194"/>
      <c r="HC110" s="194"/>
      <c r="HD110" s="195"/>
      <c r="HE110" s="194"/>
      <c r="HF110" s="196"/>
      <c r="HG110" s="194"/>
      <c r="HI110" s="194"/>
      <c r="HJ110" s="195"/>
      <c r="HK110" s="194"/>
      <c r="HL110" s="196"/>
      <c r="HM110" s="194"/>
      <c r="HO110" s="194"/>
      <c r="HP110" s="195"/>
      <c r="HQ110" s="194"/>
      <c r="HR110" s="196"/>
      <c r="HS110" s="194"/>
      <c r="HU110" s="194"/>
      <c r="HV110" s="195"/>
      <c r="HW110" s="194"/>
      <c r="HX110" s="196"/>
      <c r="HY110" s="194"/>
      <c r="IA110" s="194"/>
      <c r="IB110" s="195"/>
      <c r="IC110" s="194"/>
      <c r="ID110" s="196"/>
      <c r="IE110" s="194"/>
      <c r="IG110" s="194"/>
      <c r="IH110" s="195"/>
      <c r="II110" s="194"/>
      <c r="IJ110" s="196"/>
      <c r="IK110" s="194"/>
      <c r="IM110" s="194"/>
      <c r="IN110" s="195"/>
      <c r="IO110" s="194"/>
      <c r="IP110" s="196"/>
      <c r="IQ110" s="194"/>
      <c r="IS110" s="194"/>
      <c r="IT110" s="195"/>
      <c r="IU110" s="194"/>
      <c r="IV110" s="196"/>
      <c r="IW110" s="194"/>
      <c r="IY110" s="194"/>
      <c r="IZ110" s="195"/>
      <c r="JA110" s="194"/>
      <c r="JB110" s="196"/>
      <c r="JC110" s="194"/>
      <c r="JE110" s="194"/>
      <c r="JF110" s="195"/>
      <c r="JG110" s="194"/>
      <c r="JH110" s="196"/>
      <c r="JI110" s="194"/>
      <c r="JK110" s="194"/>
      <c r="JL110" s="195"/>
      <c r="JM110" s="194"/>
      <c r="JN110" s="196"/>
      <c r="JO110" s="194"/>
      <c r="JQ110" s="194"/>
      <c r="JR110" s="195"/>
      <c r="JS110" s="194"/>
      <c r="JT110" s="196"/>
      <c r="JU110" s="194"/>
      <c r="JW110" s="194"/>
      <c r="JX110" s="195"/>
      <c r="JY110" s="194"/>
      <c r="JZ110" s="196"/>
      <c r="KA110" s="194"/>
      <c r="KC110" s="194"/>
      <c r="KD110" s="195"/>
      <c r="KE110" s="194"/>
      <c r="KF110" s="196"/>
      <c r="KG110" s="194"/>
      <c r="KI110" s="194"/>
      <c r="KJ110" s="195"/>
      <c r="KK110" s="194"/>
      <c r="KL110" s="196"/>
      <c r="KM110" s="194"/>
      <c r="KO110" s="194"/>
      <c r="KP110" s="195"/>
      <c r="KQ110" s="194"/>
      <c r="KR110" s="196"/>
      <c r="KS110" s="194"/>
      <c r="KU110" s="194"/>
      <c r="KV110" s="195"/>
      <c r="KW110" s="194"/>
      <c r="KX110" s="196"/>
      <c r="KY110" s="194"/>
      <c r="LA110" s="194"/>
      <c r="LB110" s="195"/>
      <c r="LC110" s="194"/>
      <c r="LD110" s="196"/>
      <c r="LE110" s="194"/>
      <c r="LG110" s="194"/>
      <c r="LH110" s="195"/>
      <c r="LI110" s="194"/>
      <c r="LJ110" s="196"/>
      <c r="LK110" s="194"/>
      <c r="LM110" s="194"/>
      <c r="LN110" s="195"/>
      <c r="LO110" s="194"/>
      <c r="LP110" s="196"/>
      <c r="LQ110" s="194"/>
      <c r="LS110" s="194"/>
      <c r="LT110" s="195"/>
      <c r="LU110" s="194"/>
      <c r="LV110" s="196"/>
      <c r="LW110" s="194"/>
      <c r="LY110" s="194"/>
      <c r="LZ110" s="195"/>
      <c r="MA110" s="194"/>
      <c r="MB110" s="196"/>
      <c r="MC110" s="194"/>
      <c r="ME110" s="194"/>
      <c r="MF110" s="195"/>
      <c r="MG110" s="194"/>
      <c r="MH110" s="196"/>
      <c r="MI110" s="194"/>
      <c r="MK110" s="194"/>
      <c r="ML110" s="195"/>
      <c r="MM110" s="194"/>
      <c r="MN110" s="196"/>
      <c r="MO110" s="194"/>
      <c r="MQ110" s="194"/>
      <c r="MR110" s="195"/>
      <c r="MS110" s="194"/>
      <c r="MT110" s="196"/>
      <c r="MU110" s="194"/>
      <c r="MW110" s="194"/>
      <c r="MX110" s="195"/>
      <c r="MY110" s="194"/>
      <c r="MZ110" s="196"/>
      <c r="NA110" s="194"/>
    </row>
    <row r="111" spans="1:365" s="176" customFormat="1" ht="18" x14ac:dyDescent="0.35">
      <c r="A111" s="183" t="s">
        <v>4</v>
      </c>
      <c r="B111" s="182">
        <v>589087484.83000255</v>
      </c>
      <c r="C111" s="197">
        <v>0.94211296192761862</v>
      </c>
      <c r="D111" s="184">
        <v>4647</v>
      </c>
      <c r="E111" s="197">
        <v>0.92165807219357399</v>
      </c>
      <c r="G111" s="183" t="s">
        <v>4</v>
      </c>
      <c r="H111" s="182">
        <v>767754181.63000214</v>
      </c>
      <c r="I111" s="197">
        <v>0.94088379392184263</v>
      </c>
      <c r="J111" s="184">
        <v>6045</v>
      </c>
      <c r="K111" s="197">
        <v>0.92023138986147057</v>
      </c>
      <c r="M111" s="183" t="s">
        <v>4</v>
      </c>
      <c r="N111" s="182">
        <v>748665230.55000377</v>
      </c>
      <c r="O111" s="197">
        <v>0.94152909453359601</v>
      </c>
      <c r="P111" s="184">
        <v>5829</v>
      </c>
      <c r="Q111" s="197">
        <v>0.92027155036311969</v>
      </c>
      <c r="S111" s="183" t="s">
        <v>4</v>
      </c>
      <c r="T111" s="182">
        <v>741322124.80000687</v>
      </c>
      <c r="U111" s="197">
        <v>0.94217953332276327</v>
      </c>
      <c r="V111" s="184">
        <v>5743</v>
      </c>
      <c r="W111" s="197">
        <v>0.92109061748195664</v>
      </c>
      <c r="Y111" s="183" t="s">
        <v>4</v>
      </c>
      <c r="Z111" s="182">
        <v>737120724.91000283</v>
      </c>
      <c r="AA111" s="197">
        <v>0.94268157215504245</v>
      </c>
      <c r="AB111" s="184">
        <v>5677</v>
      </c>
      <c r="AC111" s="197">
        <v>0.92069412909503734</v>
      </c>
      <c r="AE111" s="183" t="s">
        <v>4</v>
      </c>
      <c r="AF111" s="182">
        <v>720876454.21000278</v>
      </c>
      <c r="AG111" s="197">
        <v>0.94375021837668327</v>
      </c>
      <c r="AH111" s="184">
        <v>5493</v>
      </c>
      <c r="AI111" s="197">
        <v>0.92102615694164991</v>
      </c>
      <c r="AK111" s="183" t="s">
        <v>4</v>
      </c>
      <c r="AL111" s="182">
        <v>712940719.15000236</v>
      </c>
      <c r="AM111" s="197">
        <v>0.94881159244016688</v>
      </c>
      <c r="AN111" s="184">
        <v>5360</v>
      </c>
      <c r="AO111" s="197">
        <v>0.92653414001728607</v>
      </c>
      <c r="AQ111" s="183" t="s">
        <v>4</v>
      </c>
      <c r="AR111" s="182">
        <v>705970872.7600019</v>
      </c>
      <c r="AS111" s="197">
        <v>0.9522263525077812</v>
      </c>
      <c r="AT111" s="184">
        <v>5265</v>
      </c>
      <c r="AU111" s="197">
        <v>0.93037639158861984</v>
      </c>
      <c r="AW111" s="183" t="s">
        <v>4</v>
      </c>
      <c r="AX111" s="182">
        <v>702854253.16000223</v>
      </c>
      <c r="AY111" s="197">
        <v>0.95444259422096611</v>
      </c>
      <c r="AZ111" s="184">
        <v>5189</v>
      </c>
      <c r="BA111" s="197">
        <v>0.9326024442846873</v>
      </c>
      <c r="BC111" s="183" t="s">
        <v>4</v>
      </c>
      <c r="BD111" s="182">
        <v>699426822.30000198</v>
      </c>
      <c r="BE111" s="197">
        <v>0.95480974518067963</v>
      </c>
      <c r="BF111" s="184">
        <v>5163</v>
      </c>
      <c r="BG111" s="197">
        <v>0.93279132791327912</v>
      </c>
      <c r="BI111" s="183" t="s">
        <v>4</v>
      </c>
      <c r="BJ111" s="182">
        <v>679103329.16000187</v>
      </c>
      <c r="BK111" s="197">
        <v>0.95564867597744307</v>
      </c>
      <c r="BL111" s="184">
        <v>4994</v>
      </c>
      <c r="BM111" s="197">
        <v>0.93538115752013484</v>
      </c>
      <c r="BO111" s="183" t="s">
        <v>4</v>
      </c>
      <c r="BP111" s="182">
        <v>653852999.98000228</v>
      </c>
      <c r="BQ111" s="197">
        <v>0.95844947754493348</v>
      </c>
      <c r="BR111" s="184">
        <v>4784</v>
      </c>
      <c r="BS111" s="197">
        <v>0.93951296150824826</v>
      </c>
      <c r="BU111" s="183" t="s">
        <v>4</v>
      </c>
      <c r="BV111" s="182">
        <v>647748900.28000224</v>
      </c>
      <c r="BW111" s="197">
        <v>0.96015054925052368</v>
      </c>
      <c r="BX111" s="184">
        <v>4750</v>
      </c>
      <c r="BY111" s="197">
        <v>0.94115316029324347</v>
      </c>
      <c r="CA111" s="183" t="s">
        <v>4</v>
      </c>
      <c r="CB111" s="182">
        <v>645523426.47000265</v>
      </c>
      <c r="CC111" s="197">
        <v>0.9604592832868355</v>
      </c>
      <c r="CD111" s="184">
        <v>4733</v>
      </c>
      <c r="CE111" s="197">
        <v>0.94076724309282445</v>
      </c>
      <c r="CG111" s="183" t="s">
        <v>4</v>
      </c>
      <c r="CH111" s="182">
        <v>643454671.27000296</v>
      </c>
      <c r="CI111" s="197">
        <v>0.96140512081181062</v>
      </c>
      <c r="CJ111" s="184">
        <v>4716</v>
      </c>
      <c r="CK111" s="197">
        <v>0.94150529047714115</v>
      </c>
      <c r="CM111" s="183" t="s">
        <v>4</v>
      </c>
      <c r="CN111" s="182">
        <v>639827871.90000224</v>
      </c>
      <c r="CO111" s="197">
        <v>0.96187166146539183</v>
      </c>
      <c r="CP111" s="184">
        <v>4694</v>
      </c>
      <c r="CQ111" s="197">
        <v>0.94238104798233291</v>
      </c>
      <c r="CS111" s="183" t="s">
        <v>4</v>
      </c>
      <c r="CT111" s="182">
        <v>636738007.18000305</v>
      </c>
      <c r="CU111" s="197">
        <v>0.96259620551747949</v>
      </c>
      <c r="CV111" s="184">
        <v>4676</v>
      </c>
      <c r="CW111" s="197">
        <v>0.94312222670431622</v>
      </c>
      <c r="CY111" s="183" t="s">
        <v>4</v>
      </c>
      <c r="CZ111" s="182">
        <v>634333806.06000185</v>
      </c>
      <c r="DA111" s="197">
        <v>0.9628411638826152</v>
      </c>
      <c r="DB111" s="184">
        <v>4653</v>
      </c>
      <c r="DC111" s="197">
        <v>0.94323940806811268</v>
      </c>
      <c r="DE111" s="183" t="s">
        <v>4</v>
      </c>
      <c r="DF111" s="182">
        <v>633631407.39000142</v>
      </c>
      <c r="DG111" s="197">
        <v>0.96417430353438882</v>
      </c>
      <c r="DH111" s="184">
        <v>4640</v>
      </c>
      <c r="DI111" s="197">
        <v>0.94424094424094429</v>
      </c>
      <c r="DK111" s="183" t="s">
        <v>4</v>
      </c>
      <c r="DL111" s="182">
        <v>630599988.10000181</v>
      </c>
      <c r="DM111" s="197">
        <v>0.96331816759749955</v>
      </c>
      <c r="DN111" s="184">
        <v>4620</v>
      </c>
      <c r="DO111" s="197">
        <v>0.94362745098039214</v>
      </c>
      <c r="DQ111" s="183" t="s">
        <v>4</v>
      </c>
      <c r="DR111" s="182">
        <v>628401857.61000001</v>
      </c>
      <c r="DS111" s="197">
        <v>0.96367220592147929</v>
      </c>
      <c r="DT111" s="184">
        <v>4602</v>
      </c>
      <c r="DU111" s="197">
        <v>0.94361287676850525</v>
      </c>
      <c r="DW111" s="183" t="s">
        <v>4</v>
      </c>
      <c r="DX111" s="182">
        <v>623573329.08000112</v>
      </c>
      <c r="DY111" s="197">
        <v>0.96418819659038035</v>
      </c>
      <c r="DZ111" s="184">
        <v>4580</v>
      </c>
      <c r="EA111" s="197">
        <v>0.94549958711808424</v>
      </c>
      <c r="EC111" s="183" t="s">
        <v>4</v>
      </c>
      <c r="ED111" s="182">
        <v>621385622.59000123</v>
      </c>
      <c r="EE111" s="197">
        <v>0.96450180471772251</v>
      </c>
      <c r="EF111" s="184">
        <v>4565</v>
      </c>
      <c r="EG111" s="197">
        <v>0.94591794446746791</v>
      </c>
      <c r="EI111" s="183" t="s">
        <v>4</v>
      </c>
      <c r="EJ111" s="182">
        <v>619780476.53000236</v>
      </c>
      <c r="EK111" s="197">
        <v>0.96476546954055542</v>
      </c>
      <c r="EL111" s="184">
        <v>4551</v>
      </c>
      <c r="EM111" s="197">
        <v>0.94576059850374061</v>
      </c>
      <c r="EO111" s="183" t="s">
        <v>4</v>
      </c>
      <c r="EP111" s="182">
        <v>615903486.95000184</v>
      </c>
      <c r="EQ111" s="197">
        <v>0.96518717269360654</v>
      </c>
      <c r="ER111" s="184">
        <v>4539</v>
      </c>
      <c r="ES111" s="197">
        <v>0.94621638524077545</v>
      </c>
      <c r="EU111" s="183" t="s">
        <v>4</v>
      </c>
      <c r="EV111" s="182">
        <v>614863122.57000208</v>
      </c>
      <c r="EW111" s="197">
        <v>0.9656805898076789</v>
      </c>
      <c r="EX111" s="184">
        <v>4528</v>
      </c>
      <c r="EY111" s="197">
        <v>0.94728033472803352</v>
      </c>
      <c r="FA111" s="183" t="s">
        <v>4</v>
      </c>
      <c r="FB111" s="182">
        <v>611344897.93000174</v>
      </c>
      <c r="FC111" s="197">
        <v>0.9663500127754231</v>
      </c>
      <c r="FD111" s="184">
        <v>4505</v>
      </c>
      <c r="FE111" s="197">
        <v>0.94742376445846477</v>
      </c>
      <c r="FG111" s="183" t="s">
        <v>4</v>
      </c>
      <c r="FH111" s="182">
        <v>609443447.43000209</v>
      </c>
      <c r="FI111" s="197">
        <v>0.96706048804491485</v>
      </c>
      <c r="FJ111" s="184">
        <v>4491</v>
      </c>
      <c r="FK111" s="197">
        <v>0.94806839772007601</v>
      </c>
      <c r="FM111" s="183" t="s">
        <v>4</v>
      </c>
      <c r="FN111" s="182">
        <v>607905762.36000216</v>
      </c>
      <c r="FO111" s="197">
        <v>0.96747413271568006</v>
      </c>
      <c r="FP111" s="184">
        <v>4478</v>
      </c>
      <c r="FQ111" s="197">
        <v>0.94792548687552924</v>
      </c>
      <c r="FS111" s="183" t="s">
        <v>4</v>
      </c>
      <c r="FT111" s="182">
        <v>604535831.46000135</v>
      </c>
      <c r="FU111" s="197">
        <v>0.96768626983180017</v>
      </c>
      <c r="FV111" s="184">
        <v>4456</v>
      </c>
      <c r="FW111" s="197">
        <v>0.94788342905764733</v>
      </c>
      <c r="FY111" s="183" t="s">
        <v>4</v>
      </c>
      <c r="FZ111" s="182">
        <v>601592609.44000089</v>
      </c>
      <c r="GA111" s="197">
        <v>0.96818062310224484</v>
      </c>
      <c r="GB111" s="184">
        <v>4431</v>
      </c>
      <c r="GC111" s="197">
        <v>0.9482131393109352</v>
      </c>
      <c r="GE111" s="183" t="s">
        <v>4</v>
      </c>
      <c r="GF111" s="182">
        <v>598486727.73000109</v>
      </c>
      <c r="GG111" s="197">
        <v>0.96913504614659851</v>
      </c>
      <c r="GH111" s="184">
        <v>4405</v>
      </c>
      <c r="GI111" s="197">
        <v>0.9495580944169002</v>
      </c>
      <c r="GK111" s="183" t="s">
        <v>4</v>
      </c>
      <c r="GL111" s="182">
        <v>595696028.45000148</v>
      </c>
      <c r="GM111" s="197">
        <v>0.96965370485278035</v>
      </c>
      <c r="GN111" s="184">
        <v>4383</v>
      </c>
      <c r="GO111" s="197">
        <v>0.94952339688041598</v>
      </c>
      <c r="GQ111" s="183" t="s">
        <v>4</v>
      </c>
      <c r="GR111" s="182">
        <v>592022101.46000171</v>
      </c>
      <c r="GS111" s="197">
        <v>0.96988099734169353</v>
      </c>
      <c r="GT111" s="184">
        <v>4357</v>
      </c>
      <c r="GU111" s="197">
        <v>0.94944432338200047</v>
      </c>
      <c r="GW111" s="183" t="s">
        <v>4</v>
      </c>
      <c r="GX111" s="182">
        <v>587632989.530002</v>
      </c>
      <c r="GY111" s="197">
        <v>0.97042598575157069</v>
      </c>
      <c r="GZ111" s="184">
        <v>4328</v>
      </c>
      <c r="HA111" s="197">
        <v>0.9493309936389559</v>
      </c>
      <c r="HC111" s="183" t="s">
        <v>4</v>
      </c>
      <c r="HD111" s="182">
        <v>583469341.96000159</v>
      </c>
      <c r="HE111" s="197">
        <v>0.97177231110325168</v>
      </c>
      <c r="HF111" s="184">
        <v>4304</v>
      </c>
      <c r="HG111" s="197">
        <v>0.95116022099447517</v>
      </c>
      <c r="HI111" s="183" t="s">
        <v>4</v>
      </c>
      <c r="HJ111" s="182">
        <v>579947965.51000154</v>
      </c>
      <c r="HK111" s="197">
        <v>0.97335982938799115</v>
      </c>
      <c r="HL111" s="184">
        <v>4270</v>
      </c>
      <c r="HM111" s="197">
        <v>0.95248717376756631</v>
      </c>
      <c r="HO111" s="183" t="s">
        <v>4</v>
      </c>
      <c r="HP111" s="182">
        <v>573732239.59000111</v>
      </c>
      <c r="HQ111" s="197">
        <v>0.97420043289746017</v>
      </c>
      <c r="HR111" s="184">
        <v>4220</v>
      </c>
      <c r="HS111" s="197">
        <v>0.95345684591052871</v>
      </c>
      <c r="HU111" s="183" t="s">
        <v>4</v>
      </c>
      <c r="HV111" s="182">
        <v>567492707.700001</v>
      </c>
      <c r="HW111" s="197">
        <v>0.97422147771058398</v>
      </c>
      <c r="HX111" s="184">
        <v>4172</v>
      </c>
      <c r="HY111" s="197">
        <v>0.9536</v>
      </c>
      <c r="IA111" s="183" t="s">
        <v>4</v>
      </c>
      <c r="IB111" s="182">
        <v>564481041.24000132</v>
      </c>
      <c r="IC111" s="197">
        <v>0.9743725741366841</v>
      </c>
      <c r="ID111" s="184">
        <v>4145</v>
      </c>
      <c r="IE111" s="197">
        <v>0.95331186752529895</v>
      </c>
      <c r="IG111" s="183" t="s">
        <v>4</v>
      </c>
      <c r="IH111" s="182">
        <v>555669838.40000093</v>
      </c>
      <c r="II111" s="197">
        <v>0.97471040889873151</v>
      </c>
      <c r="IJ111" s="184">
        <v>4088</v>
      </c>
      <c r="IK111" s="197">
        <v>0.95335820895522383</v>
      </c>
      <c r="IM111" s="183" t="s">
        <v>4</v>
      </c>
      <c r="IN111" s="182">
        <v>550480392.12000132</v>
      </c>
      <c r="IO111" s="197">
        <v>0.97490939420709533</v>
      </c>
      <c r="IP111" s="184">
        <v>4054</v>
      </c>
      <c r="IQ111" s="197">
        <v>0.95276145710928317</v>
      </c>
      <c r="IS111" s="183" t="s">
        <v>614</v>
      </c>
      <c r="IT111" s="182">
        <v>541608278.20000136</v>
      </c>
      <c r="IU111" s="197">
        <v>0.97482102906027412</v>
      </c>
      <c r="IV111" s="184">
        <v>3989</v>
      </c>
      <c r="IW111" s="197">
        <v>0.95293836598184423</v>
      </c>
      <c r="IY111" s="183" t="s">
        <v>614</v>
      </c>
      <c r="IZ111" s="182">
        <v>534583435.14000142</v>
      </c>
      <c r="JA111" s="197">
        <v>0.97520250729843994</v>
      </c>
      <c r="JB111" s="184">
        <v>3941</v>
      </c>
      <c r="JC111" s="197">
        <v>0.95262267343485618</v>
      </c>
      <c r="JE111" s="183" t="s">
        <v>614</v>
      </c>
      <c r="JF111" s="182">
        <v>526034090.61000061</v>
      </c>
      <c r="JG111" s="197">
        <v>0.97546851394649114</v>
      </c>
      <c r="JH111" s="184">
        <v>3882</v>
      </c>
      <c r="JI111" s="197">
        <v>0.95310581880677636</v>
      </c>
      <c r="JK111" s="183" t="s">
        <v>614</v>
      </c>
      <c r="JL111" s="182">
        <v>519574622.27000165</v>
      </c>
      <c r="JM111" s="197">
        <v>0.97557821662557165</v>
      </c>
      <c r="JN111" s="184">
        <v>3835</v>
      </c>
      <c r="JO111" s="197">
        <v>0.95326870494655724</v>
      </c>
      <c r="JQ111" s="198" t="s">
        <v>614</v>
      </c>
      <c r="JR111" s="199">
        <v>515060577.86000079</v>
      </c>
      <c r="JS111" s="200">
        <v>0.97595523914230453</v>
      </c>
      <c r="JT111" s="201">
        <v>3797</v>
      </c>
      <c r="JU111" s="200">
        <v>0.95282308657465498</v>
      </c>
      <c r="JW111" s="198" t="s">
        <v>614</v>
      </c>
      <c r="JX111" s="199">
        <v>511736964.12000185</v>
      </c>
      <c r="JY111" s="200">
        <v>0.97666731233365223</v>
      </c>
      <c r="JZ111" s="201">
        <v>3763</v>
      </c>
      <c r="KA111" s="200">
        <v>0.95362392295995946</v>
      </c>
      <c r="KC111" s="198" t="s">
        <v>614</v>
      </c>
      <c r="KD111" s="199">
        <v>505757496.01000041</v>
      </c>
      <c r="KE111" s="200">
        <v>0.97657862836038756</v>
      </c>
      <c r="KF111" s="201">
        <v>3723</v>
      </c>
      <c r="KG111" s="200">
        <v>0.95339308578745197</v>
      </c>
      <c r="KI111" s="198" t="s">
        <v>614</v>
      </c>
      <c r="KJ111" s="199">
        <v>500137216.4100005</v>
      </c>
      <c r="KK111" s="200">
        <v>0.9748014549612376</v>
      </c>
      <c r="KL111" s="201">
        <v>3681</v>
      </c>
      <c r="KM111" s="200">
        <v>0.95362694300518136</v>
      </c>
      <c r="KO111" s="198" t="s">
        <v>614</v>
      </c>
      <c r="KP111" s="199">
        <v>494509830.07000166</v>
      </c>
      <c r="KQ111" s="200">
        <v>0.97496569765341379</v>
      </c>
      <c r="KR111" s="201">
        <v>3634</v>
      </c>
      <c r="KS111" s="200">
        <v>0.95405618272512471</v>
      </c>
      <c r="KU111" s="198" t="s">
        <v>614</v>
      </c>
      <c r="KV111" s="199">
        <v>484628144.84000164</v>
      </c>
      <c r="KW111" s="200">
        <v>0.97573046355509874</v>
      </c>
      <c r="KX111" s="201">
        <v>3583</v>
      </c>
      <c r="KY111" s="200">
        <v>0.95572152574019742</v>
      </c>
      <c r="LA111" s="198" t="s">
        <v>614</v>
      </c>
      <c r="LB111" s="199">
        <v>479832400.77000028</v>
      </c>
      <c r="LC111" s="200">
        <v>0.97610349812393216</v>
      </c>
      <c r="LD111" s="201">
        <v>3546</v>
      </c>
      <c r="LE111" s="200">
        <v>0.95605284443246163</v>
      </c>
      <c r="LG111" s="198" t="s">
        <v>614</v>
      </c>
      <c r="LH111" s="199">
        <v>473956484.17000175</v>
      </c>
      <c r="LI111" s="200">
        <v>0.97680723232542821</v>
      </c>
      <c r="LJ111" s="201">
        <v>3502</v>
      </c>
      <c r="LK111" s="200">
        <v>0.95552523874488404</v>
      </c>
      <c r="LM111" s="198" t="s">
        <v>614</v>
      </c>
      <c r="LN111" s="199">
        <v>467390584.49000007</v>
      </c>
      <c r="LO111" s="200">
        <v>0.9792171322801323</v>
      </c>
      <c r="LP111" s="201">
        <v>3451</v>
      </c>
      <c r="LQ111" s="200">
        <v>0.95754716981132071</v>
      </c>
      <c r="LS111" s="198" t="s">
        <v>614</v>
      </c>
      <c r="LT111" s="199">
        <v>462428223.58000201</v>
      </c>
      <c r="LU111" s="200">
        <v>0.97992871135527981</v>
      </c>
      <c r="LV111" s="201">
        <v>3413</v>
      </c>
      <c r="LW111" s="200">
        <v>0.95924676784710516</v>
      </c>
      <c r="LY111" s="198" t="s">
        <v>614</v>
      </c>
      <c r="LZ111" s="199">
        <v>457290004.56000024</v>
      </c>
      <c r="MA111" s="200">
        <v>0.98055887975724354</v>
      </c>
      <c r="MB111" s="201">
        <v>3373</v>
      </c>
      <c r="MC111" s="200">
        <v>0.95960170697012803</v>
      </c>
      <c r="ME111" s="198" t="s">
        <v>614</v>
      </c>
      <c r="MF111" s="199">
        <v>454585641.86000091</v>
      </c>
      <c r="MG111" s="200">
        <v>0.98121985618480323</v>
      </c>
      <c r="MH111" s="201">
        <v>3354</v>
      </c>
      <c r="MI111" s="200">
        <v>0.96020612653879189</v>
      </c>
      <c r="MK111" s="198" t="s">
        <v>614</v>
      </c>
      <c r="ML111" s="199">
        <v>450514404.38000011</v>
      </c>
      <c r="MM111" s="200">
        <v>0.98195050778981297</v>
      </c>
      <c r="MN111" s="201">
        <v>3314</v>
      </c>
      <c r="MO111" s="200">
        <v>0.9614157238178126</v>
      </c>
      <c r="MQ111" s="198" t="s">
        <v>614</v>
      </c>
      <c r="MR111" s="199">
        <v>445306090.3000015</v>
      </c>
      <c r="MS111" s="200">
        <v>0.98177930305171146</v>
      </c>
      <c r="MT111" s="201">
        <v>3270</v>
      </c>
      <c r="MU111" s="200">
        <v>0.96007046388725781</v>
      </c>
      <c r="MW111" s="198" t="s">
        <v>614</v>
      </c>
      <c r="MX111" s="199">
        <v>0</v>
      </c>
      <c r="MY111" s="200">
        <v>0</v>
      </c>
      <c r="MZ111" s="201">
        <v>0</v>
      </c>
      <c r="NA111" s="200">
        <v>0</v>
      </c>
    </row>
    <row r="112" spans="1:365" s="176" customFormat="1" ht="18" x14ac:dyDescent="0.35">
      <c r="A112" s="183" t="s">
        <v>5</v>
      </c>
      <c r="B112" s="182">
        <v>36195797.149999999</v>
      </c>
      <c r="C112" s="197">
        <v>5.7887038072381394E-2</v>
      </c>
      <c r="D112" s="184">
        <v>395</v>
      </c>
      <c r="E112" s="197">
        <v>7.8341927806426015E-2</v>
      </c>
      <c r="G112" s="183" t="s">
        <v>5</v>
      </c>
      <c r="H112" s="182">
        <v>48238384.709999993</v>
      </c>
      <c r="I112" s="197">
        <v>5.9116206078157277E-2</v>
      </c>
      <c r="J112" s="184">
        <v>524</v>
      </c>
      <c r="K112" s="197">
        <v>7.9768610138529455E-2</v>
      </c>
      <c r="M112" s="183" t="s">
        <v>5</v>
      </c>
      <c r="N112" s="182">
        <v>46493660.340000004</v>
      </c>
      <c r="O112" s="197">
        <v>5.8470905466403926E-2</v>
      </c>
      <c r="P112" s="184">
        <v>505</v>
      </c>
      <c r="Q112" s="197">
        <v>7.9728449636880333E-2</v>
      </c>
      <c r="S112" s="183" t="s">
        <v>5</v>
      </c>
      <c r="T112" s="182">
        <v>45494080.159999996</v>
      </c>
      <c r="U112" s="197">
        <v>5.7820466677236802E-2</v>
      </c>
      <c r="V112" s="184">
        <v>492</v>
      </c>
      <c r="W112" s="197">
        <v>7.8909382518043303E-2</v>
      </c>
      <c r="Y112" s="183" t="s">
        <v>5</v>
      </c>
      <c r="Z112" s="182">
        <v>44819589.490000002</v>
      </c>
      <c r="AA112" s="197">
        <v>5.7318427844957574E-2</v>
      </c>
      <c r="AB112" s="184">
        <v>489</v>
      </c>
      <c r="AC112" s="197">
        <v>7.9305870904962703E-2</v>
      </c>
      <c r="AE112" s="183" t="s">
        <v>5</v>
      </c>
      <c r="AF112" s="182">
        <v>42965969.530000031</v>
      </c>
      <c r="AG112" s="197">
        <v>5.6249781623316605E-2</v>
      </c>
      <c r="AH112" s="184">
        <v>471</v>
      </c>
      <c r="AI112" s="197">
        <v>7.8973843058350104E-2</v>
      </c>
      <c r="AK112" s="183" t="s">
        <v>5</v>
      </c>
      <c r="AL112" s="182">
        <v>38463168.440000013</v>
      </c>
      <c r="AM112" s="197">
        <v>5.1188407559833039E-2</v>
      </c>
      <c r="AN112" s="184">
        <v>425</v>
      </c>
      <c r="AO112" s="197">
        <v>7.3465859982713919E-2</v>
      </c>
      <c r="AQ112" s="183" t="s">
        <v>5</v>
      </c>
      <c r="AR112" s="182">
        <v>35418893.340000004</v>
      </c>
      <c r="AS112" s="197">
        <v>4.7773647492218754E-2</v>
      </c>
      <c r="AT112" s="184">
        <v>394</v>
      </c>
      <c r="AU112" s="197">
        <v>6.96236084113801E-2</v>
      </c>
      <c r="AW112" s="183" t="s">
        <v>5</v>
      </c>
      <c r="AX112" s="182">
        <v>33548603.770000003</v>
      </c>
      <c r="AY112" s="197">
        <v>4.5557405779033965E-2</v>
      </c>
      <c r="AZ112" s="184">
        <v>375</v>
      </c>
      <c r="BA112" s="197">
        <v>6.7397555715312724E-2</v>
      </c>
      <c r="BC112" s="183" t="s">
        <v>5</v>
      </c>
      <c r="BD112" s="182">
        <v>33103219.23999998</v>
      </c>
      <c r="BE112" s="197">
        <v>4.5190254819320305E-2</v>
      </c>
      <c r="BF112" s="184">
        <v>372</v>
      </c>
      <c r="BG112" s="197">
        <v>6.7208672086720864E-2</v>
      </c>
      <c r="BI112" s="183" t="s">
        <v>5</v>
      </c>
      <c r="BJ112" s="182">
        <v>31516950.269999992</v>
      </c>
      <c r="BK112" s="197">
        <v>4.4351324022556975E-2</v>
      </c>
      <c r="BL112" s="184">
        <v>345</v>
      </c>
      <c r="BM112" s="197">
        <v>6.4618842479865143E-2</v>
      </c>
      <c r="BO112" s="183" t="s">
        <v>5</v>
      </c>
      <c r="BP112" s="182">
        <v>28345712.940000013</v>
      </c>
      <c r="BQ112" s="197">
        <v>4.1550522455066484E-2</v>
      </c>
      <c r="BR112" s="184">
        <v>308</v>
      </c>
      <c r="BS112" s="197">
        <v>6.0487038491751764E-2</v>
      </c>
      <c r="BU112" s="183" t="s">
        <v>5</v>
      </c>
      <c r="BV112" s="182">
        <v>26883740.180000015</v>
      </c>
      <c r="BW112" s="197">
        <v>3.9849450749476302E-2</v>
      </c>
      <c r="BX112" s="184">
        <v>297</v>
      </c>
      <c r="BY112" s="197">
        <v>5.8846839706756492E-2</v>
      </c>
      <c r="CA112" s="183" t="s">
        <v>5</v>
      </c>
      <c r="CB112" s="182">
        <v>26575263.919999983</v>
      </c>
      <c r="CC112" s="197">
        <v>3.9540716713164552E-2</v>
      </c>
      <c r="CD112" s="184">
        <v>298</v>
      </c>
      <c r="CE112" s="197">
        <v>5.9232756907175513E-2</v>
      </c>
      <c r="CG112" s="183" t="s">
        <v>5</v>
      </c>
      <c r="CH112" s="182">
        <v>25830999.609999996</v>
      </c>
      <c r="CI112" s="197">
        <v>3.8594879188189379E-2</v>
      </c>
      <c r="CJ112" s="184">
        <v>293</v>
      </c>
      <c r="CK112" s="197">
        <v>5.8494709522858852E-2</v>
      </c>
      <c r="CM112" s="183" t="s">
        <v>5</v>
      </c>
      <c r="CN112" s="182">
        <v>25362607.800000034</v>
      </c>
      <c r="CO112" s="197">
        <v>3.8128338534608085E-2</v>
      </c>
      <c r="CP112" s="184">
        <v>287</v>
      </c>
      <c r="CQ112" s="197">
        <v>5.7618952017667133E-2</v>
      </c>
      <c r="CS112" s="183" t="s">
        <v>5</v>
      </c>
      <c r="CT112" s="182">
        <v>24741856.889999982</v>
      </c>
      <c r="CU112" s="197">
        <v>3.7403794482520486E-2</v>
      </c>
      <c r="CV112" s="184">
        <v>282</v>
      </c>
      <c r="CW112" s="197">
        <v>5.6877773295683741E-2</v>
      </c>
      <c r="CY112" s="183" t="s">
        <v>5</v>
      </c>
      <c r="CZ112" s="182">
        <v>24480783.359999996</v>
      </c>
      <c r="DA112" s="197">
        <v>3.715883611738479E-2</v>
      </c>
      <c r="DB112" s="184">
        <v>280</v>
      </c>
      <c r="DC112" s="197">
        <v>5.6760591931887289E-2</v>
      </c>
      <c r="DE112" s="183" t="s">
        <v>5</v>
      </c>
      <c r="DF112" s="182">
        <v>23543757.999999985</v>
      </c>
      <c r="DG112" s="197">
        <v>3.582569646561113E-2</v>
      </c>
      <c r="DH112" s="184">
        <v>274</v>
      </c>
      <c r="DI112" s="197">
        <v>5.5759055759055758E-2</v>
      </c>
      <c r="DK112" s="183" t="s">
        <v>5</v>
      </c>
      <c r="DL112" s="182">
        <v>24012381.219999991</v>
      </c>
      <c r="DM112" s="197">
        <v>3.6681832402500385E-2</v>
      </c>
      <c r="DN112" s="184">
        <v>276</v>
      </c>
      <c r="DO112" s="197">
        <v>5.6372549019607844E-2</v>
      </c>
      <c r="DQ112" s="183" t="s">
        <v>5</v>
      </c>
      <c r="DR112" s="182">
        <v>23689023.239999995</v>
      </c>
      <c r="DS112" s="197">
        <v>3.6327794078520728E-2</v>
      </c>
      <c r="DT112" s="184">
        <v>275</v>
      </c>
      <c r="DU112" s="197">
        <v>5.6387123231494772E-2</v>
      </c>
      <c r="DW112" s="183" t="s">
        <v>5</v>
      </c>
      <c r="DX112" s="182">
        <v>23160712.349999998</v>
      </c>
      <c r="DY112" s="197">
        <v>3.5811803409619633E-2</v>
      </c>
      <c r="DZ112" s="184">
        <v>264</v>
      </c>
      <c r="EA112" s="197">
        <v>5.4500412881915775E-2</v>
      </c>
      <c r="EC112" s="183" t="s">
        <v>5</v>
      </c>
      <c r="ED112" s="182">
        <v>22869908.659999996</v>
      </c>
      <c r="EE112" s="197">
        <v>3.5498195282277531E-2</v>
      </c>
      <c r="EF112" s="184">
        <v>261</v>
      </c>
      <c r="EG112" s="197">
        <v>5.408205553253212E-2</v>
      </c>
      <c r="EI112" s="183" t="s">
        <v>5</v>
      </c>
      <c r="EJ112" s="182">
        <v>22635215.259999987</v>
      </c>
      <c r="EK112" s="197">
        <v>3.5234530459444559E-2</v>
      </c>
      <c r="EL112" s="184">
        <v>261</v>
      </c>
      <c r="EM112" s="197">
        <v>5.4239401496259353E-2</v>
      </c>
      <c r="EO112" s="183" t="s">
        <v>5</v>
      </c>
      <c r="EP112" s="182">
        <v>22214698.179999996</v>
      </c>
      <c r="EQ112" s="197">
        <v>3.4812827306393512E-2</v>
      </c>
      <c r="ER112" s="184">
        <v>258</v>
      </c>
      <c r="ES112" s="197">
        <v>5.3783614759224517E-2</v>
      </c>
      <c r="EU112" s="183" t="s">
        <v>5</v>
      </c>
      <c r="EV112" s="182">
        <v>21851676.359999999</v>
      </c>
      <c r="EW112" s="197">
        <v>3.4319410192321112E-2</v>
      </c>
      <c r="EX112" s="184">
        <v>252</v>
      </c>
      <c r="EY112" s="197">
        <v>5.2719665271966525E-2</v>
      </c>
      <c r="FA112" s="183" t="s">
        <v>5</v>
      </c>
      <c r="FB112" s="182">
        <v>21288092.030000016</v>
      </c>
      <c r="FC112" s="197">
        <v>3.3649987224577016E-2</v>
      </c>
      <c r="FD112" s="184">
        <v>250</v>
      </c>
      <c r="FE112" s="197">
        <v>5.2576235541535225E-2</v>
      </c>
      <c r="FG112" s="183" t="s">
        <v>5</v>
      </c>
      <c r="FH112" s="182">
        <v>20758546.100000028</v>
      </c>
      <c r="FI112" s="197">
        <v>3.2939511955085196E-2</v>
      </c>
      <c r="FJ112" s="184">
        <v>246</v>
      </c>
      <c r="FK112" s="197">
        <v>5.1931602279924001E-2</v>
      </c>
      <c r="FM112" s="183" t="s">
        <v>5</v>
      </c>
      <c r="FN112" s="182">
        <v>20437406.519999992</v>
      </c>
      <c r="FO112" s="197">
        <v>3.2525867284319956E-2</v>
      </c>
      <c r="FP112" s="184">
        <v>246</v>
      </c>
      <c r="FQ112" s="197">
        <v>5.2074513124470791E-2</v>
      </c>
      <c r="FS112" s="183" t="s">
        <v>5</v>
      </c>
      <c r="FT112" s="182">
        <v>20187129.179999992</v>
      </c>
      <c r="FU112" s="197">
        <v>3.2313730168199939E-2</v>
      </c>
      <c r="FV112" s="184">
        <v>245</v>
      </c>
      <c r="FW112" s="197">
        <v>5.211657094235269E-2</v>
      </c>
      <c r="FY112" s="183" t="s">
        <v>5</v>
      </c>
      <c r="FZ112" s="182">
        <v>19771416.120000005</v>
      </c>
      <c r="GA112" s="197">
        <v>3.1819376897755103E-2</v>
      </c>
      <c r="GB112" s="184">
        <v>242</v>
      </c>
      <c r="GC112" s="197">
        <v>5.1786860689064844E-2</v>
      </c>
      <c r="GE112" s="183" t="s">
        <v>5</v>
      </c>
      <c r="GF112" s="182">
        <v>19060568.809999987</v>
      </c>
      <c r="GG112" s="197">
        <v>3.0864953853401506E-2</v>
      </c>
      <c r="GH112" s="184">
        <v>234</v>
      </c>
      <c r="GI112" s="197">
        <v>5.0441905583099807E-2</v>
      </c>
      <c r="GK112" s="183" t="s">
        <v>5</v>
      </c>
      <c r="GL112" s="182">
        <v>18642910.769999985</v>
      </c>
      <c r="GM112" s="197">
        <v>3.0346295147219628E-2</v>
      </c>
      <c r="GN112" s="184">
        <v>233</v>
      </c>
      <c r="GO112" s="197">
        <v>5.0476603119584053E-2</v>
      </c>
      <c r="GQ112" s="183" t="s">
        <v>5</v>
      </c>
      <c r="GR112" s="182">
        <v>18384848.550000004</v>
      </c>
      <c r="GS112" s="197">
        <v>3.0119002658306502E-2</v>
      </c>
      <c r="GT112" s="184">
        <v>232</v>
      </c>
      <c r="GU112" s="197">
        <v>5.0555676617999562E-2</v>
      </c>
      <c r="GW112" s="183" t="s">
        <v>5</v>
      </c>
      <c r="GX112" s="182">
        <v>17908286.320000004</v>
      </c>
      <c r="GY112" s="197">
        <v>2.9574014248429276E-2</v>
      </c>
      <c r="GZ112" s="184">
        <v>231</v>
      </c>
      <c r="HA112" s="197">
        <v>5.0669006361044086E-2</v>
      </c>
      <c r="HC112" s="183" t="s">
        <v>5</v>
      </c>
      <c r="HD112" s="182">
        <v>16948405.379999995</v>
      </c>
      <c r="HE112" s="197">
        <v>2.8227688896748312E-2</v>
      </c>
      <c r="HF112" s="184">
        <v>221</v>
      </c>
      <c r="HG112" s="197">
        <v>4.8839779005524865E-2</v>
      </c>
      <c r="HI112" s="183" t="s">
        <v>5</v>
      </c>
      <c r="HJ112" s="182">
        <v>15872765.939999996</v>
      </c>
      <c r="HK112" s="197">
        <v>2.6640170612008934E-2</v>
      </c>
      <c r="HL112" s="184">
        <v>213</v>
      </c>
      <c r="HM112" s="197">
        <v>4.7512826232433636E-2</v>
      </c>
      <c r="HO112" s="183" t="s">
        <v>5</v>
      </c>
      <c r="HP112" s="182">
        <v>15194043.149999997</v>
      </c>
      <c r="HQ112" s="197">
        <v>2.5799567102539819E-2</v>
      </c>
      <c r="HR112" s="184">
        <v>206</v>
      </c>
      <c r="HS112" s="197">
        <v>4.6543154089471309E-2</v>
      </c>
      <c r="HU112" s="183" t="s">
        <v>5</v>
      </c>
      <c r="HV112" s="182">
        <v>15016219.360000003</v>
      </c>
      <c r="HW112" s="197">
        <v>2.5778522289415944E-2</v>
      </c>
      <c r="HX112" s="184">
        <v>203</v>
      </c>
      <c r="HY112" s="197">
        <v>4.6399999999999997E-2</v>
      </c>
      <c r="IA112" s="183" t="s">
        <v>5</v>
      </c>
      <c r="IB112" s="182">
        <v>14846678.180000003</v>
      </c>
      <c r="IC112" s="197">
        <v>2.562742586331598E-2</v>
      </c>
      <c r="ID112" s="184">
        <v>203</v>
      </c>
      <c r="IE112" s="197">
        <v>4.6688132474701015E-2</v>
      </c>
      <c r="IG112" s="183" t="s">
        <v>5</v>
      </c>
      <c r="IH112" s="182">
        <v>14417269.859999998</v>
      </c>
      <c r="II112" s="197">
        <v>2.5289591101268476E-2</v>
      </c>
      <c r="IJ112" s="184">
        <v>200</v>
      </c>
      <c r="IK112" s="197">
        <v>4.6641791044776122E-2</v>
      </c>
      <c r="IM112" s="183" t="s">
        <v>5</v>
      </c>
      <c r="IN112" s="182">
        <v>14167354.010000002</v>
      </c>
      <c r="IO112" s="197">
        <v>2.5090605792904716E-2</v>
      </c>
      <c r="IP112" s="184">
        <v>201</v>
      </c>
      <c r="IQ112" s="197">
        <v>4.72385428907168E-2</v>
      </c>
      <c r="IS112" s="183" t="s">
        <v>5</v>
      </c>
      <c r="IT112" s="182">
        <v>13989377.220000003</v>
      </c>
      <c r="IU112" s="197">
        <v>2.5178970939725799E-2</v>
      </c>
      <c r="IV112" s="184">
        <v>197</v>
      </c>
      <c r="IW112" s="197">
        <v>4.706163401815576E-2</v>
      </c>
      <c r="IY112" s="183" t="s">
        <v>5</v>
      </c>
      <c r="IZ112" s="182">
        <v>13593411.35</v>
      </c>
      <c r="JA112" s="197">
        <v>2.4797492701560023E-2</v>
      </c>
      <c r="JB112" s="184">
        <v>196</v>
      </c>
      <c r="JC112" s="197">
        <v>4.7377326565143825E-2</v>
      </c>
      <c r="JE112" s="183" t="s">
        <v>5</v>
      </c>
      <c r="JF112" s="182">
        <v>13228923.099999998</v>
      </c>
      <c r="JG112" s="197">
        <v>2.4531486053508786E-2</v>
      </c>
      <c r="JH112" s="184">
        <v>191</v>
      </c>
      <c r="JI112" s="197">
        <v>4.6894181193223666E-2</v>
      </c>
      <c r="JK112" s="183" t="s">
        <v>5</v>
      </c>
      <c r="JL112" s="182">
        <v>13006582.820000002</v>
      </c>
      <c r="JM112" s="197">
        <v>2.4421783374428321E-2</v>
      </c>
      <c r="JN112" s="184">
        <v>188</v>
      </c>
      <c r="JO112" s="197">
        <v>4.6731295053442708E-2</v>
      </c>
      <c r="JQ112" s="198" t="s">
        <v>5</v>
      </c>
      <c r="JR112" s="199">
        <v>12689627.479999999</v>
      </c>
      <c r="JS112" s="200">
        <v>2.4044760857695472E-2</v>
      </c>
      <c r="JT112" s="201">
        <v>188</v>
      </c>
      <c r="JU112" s="200">
        <v>4.7176913425345045E-2</v>
      </c>
      <c r="JW112" s="198" t="s">
        <v>5</v>
      </c>
      <c r="JX112" s="199">
        <v>12225451.389999999</v>
      </c>
      <c r="JY112" s="200">
        <v>2.3332687666347756E-2</v>
      </c>
      <c r="JZ112" s="201">
        <v>183</v>
      </c>
      <c r="KA112" s="200">
        <v>4.6376077040040549E-2</v>
      </c>
      <c r="KC112" s="198" t="s">
        <v>5</v>
      </c>
      <c r="KD112" s="199">
        <v>12129626.770000003</v>
      </c>
      <c r="KE112" s="200">
        <v>2.342137163961247E-2</v>
      </c>
      <c r="KF112" s="201">
        <v>182</v>
      </c>
      <c r="KG112" s="200">
        <v>4.6606914212548013E-2</v>
      </c>
      <c r="KI112" s="198" t="s">
        <v>5</v>
      </c>
      <c r="KJ112" s="199">
        <v>12928509.810000001</v>
      </c>
      <c r="KK112" s="200">
        <v>2.5198545038762361E-2</v>
      </c>
      <c r="KL112" s="201">
        <v>179</v>
      </c>
      <c r="KM112" s="200">
        <v>4.6373056994818654E-2</v>
      </c>
      <c r="KO112" s="198" t="s">
        <v>5</v>
      </c>
      <c r="KP112" s="199">
        <v>12697583.750000006</v>
      </c>
      <c r="KQ112" s="200">
        <v>2.503430234658624E-2</v>
      </c>
      <c r="KR112" s="201">
        <v>175</v>
      </c>
      <c r="KS112" s="200">
        <v>4.5943817274875294E-2</v>
      </c>
      <c r="KU112" s="198" t="s">
        <v>5</v>
      </c>
      <c r="KV112" s="199">
        <v>12054251.519999998</v>
      </c>
      <c r="KW112" s="200">
        <v>2.426953644490135E-2</v>
      </c>
      <c r="KX112" s="201">
        <v>166</v>
      </c>
      <c r="KY112" s="200">
        <v>4.4278474259802615E-2</v>
      </c>
      <c r="LA112" s="198" t="s">
        <v>5</v>
      </c>
      <c r="LB112" s="199">
        <v>11747028.759999998</v>
      </c>
      <c r="LC112" s="200">
        <v>2.3896501876067816E-2</v>
      </c>
      <c r="LD112" s="201">
        <v>163</v>
      </c>
      <c r="LE112" s="200">
        <v>4.3947155567538421E-2</v>
      </c>
      <c r="LG112" s="198" t="s">
        <v>5</v>
      </c>
      <c r="LH112" s="199">
        <v>11253359.170000004</v>
      </c>
      <c r="LI112" s="200">
        <v>2.3192767674571724E-2</v>
      </c>
      <c r="LJ112" s="201">
        <v>163</v>
      </c>
      <c r="LK112" s="200">
        <v>4.4474761255115965E-2</v>
      </c>
      <c r="LM112" s="198" t="s">
        <v>5</v>
      </c>
      <c r="LN112" s="199">
        <v>9919880.2499999981</v>
      </c>
      <c r="LO112" s="200">
        <v>2.07828677198677E-2</v>
      </c>
      <c r="LP112" s="201">
        <v>153</v>
      </c>
      <c r="LQ112" s="200">
        <v>4.2452830188679243E-2</v>
      </c>
      <c r="LS112" s="198" t="s">
        <v>5</v>
      </c>
      <c r="LT112" s="199">
        <v>9471638.339999998</v>
      </c>
      <c r="LU112" s="200">
        <v>2.0071288644720266E-2</v>
      </c>
      <c r="LV112" s="201">
        <v>145</v>
      </c>
      <c r="LW112" s="200">
        <v>4.0753232152894885E-2</v>
      </c>
      <c r="LY112" s="198" t="s">
        <v>5</v>
      </c>
      <c r="LZ112" s="199">
        <v>9066492.7400000002</v>
      </c>
      <c r="MA112" s="200">
        <v>1.9441120242756391E-2</v>
      </c>
      <c r="MB112" s="201">
        <v>142</v>
      </c>
      <c r="MC112" s="200">
        <v>4.0398293029871975E-2</v>
      </c>
      <c r="ME112" s="198" t="s">
        <v>5</v>
      </c>
      <c r="MF112" s="199">
        <v>8700581.9100000001</v>
      </c>
      <c r="MG112" s="200">
        <v>1.8780143815196663E-2</v>
      </c>
      <c r="MH112" s="201">
        <v>139</v>
      </c>
      <c r="MI112" s="200">
        <v>3.9793873461208128E-2</v>
      </c>
      <c r="MK112" s="198" t="s">
        <v>5</v>
      </c>
      <c r="ML112" s="199">
        <v>8281024.5199999968</v>
      </c>
      <c r="MM112" s="200">
        <v>1.804949221018709E-2</v>
      </c>
      <c r="MN112" s="201">
        <v>133</v>
      </c>
      <c r="MO112" s="200">
        <v>3.8584276182187412E-2</v>
      </c>
      <c r="MQ112" s="198" t="s">
        <v>5</v>
      </c>
      <c r="MR112" s="199">
        <v>8264369.9000000013</v>
      </c>
      <c r="MS112" s="200">
        <v>1.8220696948288553E-2</v>
      </c>
      <c r="MT112" s="201">
        <v>136</v>
      </c>
      <c r="MU112" s="200">
        <v>3.992953611274222E-2</v>
      </c>
      <c r="MW112" s="198" t="s">
        <v>5</v>
      </c>
      <c r="MX112" s="199">
        <v>0</v>
      </c>
      <c r="MY112" s="200">
        <v>0</v>
      </c>
      <c r="MZ112" s="201">
        <v>0</v>
      </c>
      <c r="NA112" s="200">
        <v>0</v>
      </c>
    </row>
    <row r="113" spans="1:366" s="176" customFormat="1" ht="18" x14ac:dyDescent="0.35">
      <c r="A113" s="183"/>
      <c r="B113" s="182"/>
      <c r="C113" s="183"/>
      <c r="D113" s="184"/>
      <c r="E113" s="183"/>
      <c r="G113" s="183"/>
      <c r="H113" s="182"/>
      <c r="I113" s="183"/>
      <c r="J113" s="184"/>
      <c r="K113" s="183"/>
      <c r="M113" s="183"/>
      <c r="N113" s="182"/>
      <c r="O113" s="183"/>
      <c r="P113" s="184"/>
      <c r="Q113" s="183"/>
      <c r="S113" s="183"/>
      <c r="T113" s="182"/>
      <c r="U113" s="183"/>
      <c r="V113" s="184"/>
      <c r="W113" s="183"/>
      <c r="Y113" s="183"/>
      <c r="Z113" s="182"/>
      <c r="AA113" s="183"/>
      <c r="AB113" s="184"/>
      <c r="AC113" s="183"/>
      <c r="AE113" s="183"/>
      <c r="AF113" s="182"/>
      <c r="AG113" s="183"/>
      <c r="AH113" s="184"/>
      <c r="AI113" s="183"/>
      <c r="AK113" s="183"/>
      <c r="AL113" s="182"/>
      <c r="AM113" s="183"/>
      <c r="AN113" s="184"/>
      <c r="AO113" s="183"/>
      <c r="AQ113" s="183"/>
      <c r="AR113" s="182"/>
      <c r="AS113" s="183"/>
      <c r="AT113" s="184"/>
      <c r="AU113" s="183"/>
      <c r="AW113" s="183"/>
      <c r="AX113" s="182"/>
      <c r="AY113" s="183"/>
      <c r="AZ113" s="184"/>
      <c r="BA113" s="183"/>
      <c r="BC113" s="183"/>
      <c r="BD113" s="182"/>
      <c r="BE113" s="183"/>
      <c r="BF113" s="184"/>
      <c r="BG113" s="183"/>
      <c r="BI113" s="183"/>
      <c r="BJ113" s="182"/>
      <c r="BK113" s="183"/>
      <c r="BL113" s="184"/>
      <c r="BM113" s="183"/>
      <c r="BO113" s="183"/>
      <c r="BP113" s="182"/>
      <c r="BQ113" s="183"/>
      <c r="BR113" s="184"/>
      <c r="BS113" s="183"/>
      <c r="BU113" s="183"/>
      <c r="BV113" s="182"/>
      <c r="BW113" s="183"/>
      <c r="BX113" s="184"/>
      <c r="BY113" s="183"/>
      <c r="CA113" s="183"/>
      <c r="CB113" s="182"/>
      <c r="CC113" s="183"/>
      <c r="CD113" s="184"/>
      <c r="CE113" s="183"/>
      <c r="CG113" s="183"/>
      <c r="CH113" s="182"/>
      <c r="CI113" s="183"/>
      <c r="CJ113" s="184"/>
      <c r="CK113" s="183"/>
      <c r="CM113" s="183"/>
      <c r="CN113" s="182"/>
      <c r="CO113" s="183"/>
      <c r="CP113" s="184"/>
      <c r="CQ113" s="183"/>
      <c r="CS113" s="183"/>
      <c r="CT113" s="182"/>
      <c r="CU113" s="183"/>
      <c r="CV113" s="184"/>
      <c r="CW113" s="183"/>
      <c r="CY113" s="183"/>
      <c r="CZ113" s="182"/>
      <c r="DA113" s="183"/>
      <c r="DB113" s="184"/>
      <c r="DC113" s="183"/>
      <c r="DE113" s="183"/>
      <c r="DF113" s="182"/>
      <c r="DG113" s="183"/>
      <c r="DH113" s="184"/>
      <c r="DI113" s="183"/>
      <c r="DK113" s="183"/>
      <c r="DL113" s="182"/>
      <c r="DM113" s="183"/>
      <c r="DN113" s="184"/>
      <c r="DO113" s="183"/>
      <c r="DQ113" s="183"/>
      <c r="DR113" s="182"/>
      <c r="DS113" s="183"/>
      <c r="DT113" s="184"/>
      <c r="DU113" s="183"/>
      <c r="DW113" s="183"/>
      <c r="DX113" s="182"/>
      <c r="DY113" s="183"/>
      <c r="DZ113" s="184"/>
      <c r="EA113" s="183"/>
      <c r="EC113" s="183"/>
      <c r="ED113" s="182"/>
      <c r="EE113" s="183"/>
      <c r="EF113" s="184"/>
      <c r="EG113" s="183"/>
      <c r="EI113" s="183"/>
      <c r="EJ113" s="182"/>
      <c r="EK113" s="183"/>
      <c r="EL113" s="184"/>
      <c r="EM113" s="183"/>
      <c r="EO113" s="183"/>
      <c r="EP113" s="182"/>
      <c r="EQ113" s="183"/>
      <c r="ER113" s="184"/>
      <c r="ES113" s="183"/>
      <c r="EU113" s="183"/>
      <c r="EV113" s="182"/>
      <c r="EW113" s="183"/>
      <c r="EX113" s="184"/>
      <c r="EY113" s="183"/>
      <c r="FA113" s="183"/>
      <c r="FB113" s="182"/>
      <c r="FC113" s="183"/>
      <c r="FD113" s="184"/>
      <c r="FE113" s="183"/>
      <c r="FG113" s="183"/>
      <c r="FH113" s="182"/>
      <c r="FI113" s="183"/>
      <c r="FJ113" s="184"/>
      <c r="FK113" s="183"/>
      <c r="FM113" s="183"/>
      <c r="FN113" s="182"/>
      <c r="FO113" s="183"/>
      <c r="FP113" s="184"/>
      <c r="FQ113" s="183"/>
      <c r="FS113" s="183"/>
      <c r="FT113" s="182"/>
      <c r="FU113" s="183"/>
      <c r="FV113" s="184"/>
      <c r="FW113" s="183"/>
      <c r="FY113" s="183"/>
      <c r="FZ113" s="182"/>
      <c r="GA113" s="183"/>
      <c r="GB113" s="184"/>
      <c r="GC113" s="183"/>
      <c r="GE113" s="183"/>
      <c r="GF113" s="182"/>
      <c r="GG113" s="183"/>
      <c r="GH113" s="184"/>
      <c r="GI113" s="183"/>
      <c r="GK113" s="183"/>
      <c r="GL113" s="182"/>
      <c r="GM113" s="183"/>
      <c r="GN113" s="184"/>
      <c r="GO113" s="183"/>
      <c r="GQ113" s="183"/>
      <c r="GR113" s="182"/>
      <c r="GS113" s="183"/>
      <c r="GT113" s="184"/>
      <c r="GU113" s="183"/>
      <c r="GW113" s="183"/>
      <c r="GX113" s="182"/>
      <c r="GY113" s="183"/>
      <c r="GZ113" s="184"/>
      <c r="HA113" s="183"/>
      <c r="HC113" s="183"/>
      <c r="HD113" s="182"/>
      <c r="HE113" s="183"/>
      <c r="HF113" s="184"/>
      <c r="HG113" s="183"/>
      <c r="HI113" s="183"/>
      <c r="HJ113" s="182"/>
      <c r="HK113" s="183"/>
      <c r="HL113" s="184"/>
      <c r="HM113" s="183"/>
      <c r="HO113" s="183"/>
      <c r="HP113" s="182"/>
      <c r="HQ113" s="183"/>
      <c r="HR113" s="184"/>
      <c r="HS113" s="183"/>
      <c r="HU113" s="183"/>
      <c r="HV113" s="182"/>
      <c r="HW113" s="183"/>
      <c r="HX113" s="184"/>
      <c r="HY113" s="183"/>
      <c r="IA113" s="183"/>
      <c r="IB113" s="182"/>
      <c r="IC113" s="183"/>
      <c r="ID113" s="184"/>
      <c r="IE113" s="183"/>
      <c r="IG113" s="183"/>
      <c r="IH113" s="182"/>
      <c r="II113" s="183"/>
      <c r="IJ113" s="184"/>
      <c r="IK113" s="183"/>
      <c r="IM113" s="183"/>
      <c r="IN113" s="182"/>
      <c r="IO113" s="183"/>
      <c r="IP113" s="184"/>
      <c r="IQ113" s="183"/>
      <c r="IS113" s="183"/>
      <c r="IT113" s="182"/>
      <c r="IU113" s="183"/>
      <c r="IV113" s="184"/>
      <c r="IW113" s="183"/>
      <c r="IY113" s="183"/>
      <c r="IZ113" s="182"/>
      <c r="JA113" s="183"/>
      <c r="JB113" s="184"/>
      <c r="JC113" s="183"/>
      <c r="JE113" s="183"/>
      <c r="JF113" s="182"/>
      <c r="JG113" s="183"/>
      <c r="JH113" s="184"/>
      <c r="JI113" s="183"/>
      <c r="JK113" s="183"/>
      <c r="JL113" s="182"/>
      <c r="JM113" s="183"/>
      <c r="JN113" s="184"/>
      <c r="JO113" s="183"/>
      <c r="JQ113" s="198"/>
      <c r="JR113" s="199"/>
      <c r="JS113" s="198"/>
      <c r="JT113" s="201"/>
      <c r="JU113" s="198"/>
      <c r="JW113" s="198"/>
      <c r="JX113" s="199"/>
      <c r="JY113" s="198"/>
      <c r="JZ113" s="201"/>
      <c r="KA113" s="198"/>
      <c r="KC113" s="198"/>
      <c r="KD113" s="199"/>
      <c r="KE113" s="198"/>
      <c r="KF113" s="201"/>
      <c r="KG113" s="198"/>
      <c r="KI113" s="198"/>
      <c r="KJ113" s="199"/>
      <c r="KK113" s="198"/>
      <c r="KL113" s="201"/>
      <c r="KM113" s="198"/>
      <c r="KO113" s="198"/>
      <c r="KP113" s="199"/>
      <c r="KQ113" s="198"/>
      <c r="KR113" s="201"/>
      <c r="KS113" s="198"/>
      <c r="KU113" s="198"/>
      <c r="KV113" s="199"/>
      <c r="KW113" s="198"/>
      <c r="KX113" s="201"/>
      <c r="KY113" s="198"/>
      <c r="LA113" s="198"/>
      <c r="LB113" s="199"/>
      <c r="LC113" s="198"/>
      <c r="LD113" s="201"/>
      <c r="LE113" s="198"/>
      <c r="LG113" s="198"/>
      <c r="LH113" s="199"/>
      <c r="LI113" s="198"/>
      <c r="LJ113" s="201"/>
      <c r="LK113" s="198"/>
      <c r="LM113" s="198"/>
      <c r="LN113" s="199"/>
      <c r="LO113" s="198"/>
      <c r="LP113" s="201"/>
      <c r="LQ113" s="198"/>
      <c r="LS113" s="198"/>
      <c r="LT113" s="199"/>
      <c r="LU113" s="198"/>
      <c r="LV113" s="201"/>
      <c r="LW113" s="198"/>
      <c r="LY113" s="198"/>
      <c r="LZ113" s="199"/>
      <c r="MA113" s="198"/>
      <c r="MB113" s="201"/>
      <c r="MC113" s="198"/>
      <c r="ME113" s="198"/>
      <c r="MF113" s="199"/>
      <c r="MG113" s="198"/>
      <c r="MH113" s="201"/>
      <c r="MI113" s="198"/>
      <c r="MK113" s="198"/>
      <c r="ML113" s="199"/>
      <c r="MM113" s="198"/>
      <c r="MN113" s="201"/>
      <c r="MO113" s="198"/>
      <c r="MQ113" s="198"/>
      <c r="MR113" s="199"/>
      <c r="MS113" s="198"/>
      <c r="MT113" s="201"/>
      <c r="MU113" s="198"/>
      <c r="MW113" s="198"/>
      <c r="MX113" s="199"/>
      <c r="MY113" s="198"/>
      <c r="MZ113" s="201"/>
      <c r="NA113" s="198"/>
    </row>
    <row r="114" spans="1:366" s="176" customFormat="1" ht="18.600000000000001" thickBot="1" x14ac:dyDescent="0.4">
      <c r="A114" s="202"/>
      <c r="B114" s="203">
        <f>SUM(B111:B113)</f>
        <v>625283281.98000252</v>
      </c>
      <c r="C114" s="202"/>
      <c r="D114" s="205">
        <f>SUM(D111:D113)</f>
        <v>5042</v>
      </c>
      <c r="E114" s="202"/>
      <c r="G114" s="202"/>
      <c r="H114" s="203">
        <f>SUM(H111:H113)</f>
        <v>815992566.34000218</v>
      </c>
      <c r="I114" s="202"/>
      <c r="J114" s="205">
        <f>SUM(J111:J113)</f>
        <v>6569</v>
      </c>
      <c r="K114" s="202"/>
      <c r="M114" s="202"/>
      <c r="N114" s="203">
        <f>SUM(N111:N113)</f>
        <v>795158890.8900038</v>
      </c>
      <c r="O114" s="202"/>
      <c r="P114" s="205">
        <f>SUM(P111:P113)</f>
        <v>6334</v>
      </c>
      <c r="Q114" s="202"/>
      <c r="S114" s="202"/>
      <c r="T114" s="203">
        <f>SUM(T111:T113)</f>
        <v>786816204.96000683</v>
      </c>
      <c r="U114" s="202"/>
      <c r="V114" s="205">
        <f>SUM(V111:V113)</f>
        <v>6235</v>
      </c>
      <c r="W114" s="202"/>
      <c r="Y114" s="202"/>
      <c r="Z114" s="203">
        <f>SUM(Z111:Z113)</f>
        <v>781940314.40000284</v>
      </c>
      <c r="AA114" s="202"/>
      <c r="AB114" s="205">
        <f>SUM(AB111:AB113)</f>
        <v>6166</v>
      </c>
      <c r="AC114" s="202"/>
      <c r="AE114" s="202"/>
      <c r="AF114" s="203">
        <f>SUM(AF111:AF113)</f>
        <v>763842423.74000287</v>
      </c>
      <c r="AG114" s="202"/>
      <c r="AH114" s="205">
        <f>SUM(AH111:AH113)</f>
        <v>5964</v>
      </c>
      <c r="AI114" s="202"/>
      <c r="AK114" s="202"/>
      <c r="AL114" s="203">
        <f>SUM(AL111:AL113)</f>
        <v>751403887.59000242</v>
      </c>
      <c r="AM114" s="202"/>
      <c r="AN114" s="205">
        <f>SUM(AN111:AN113)</f>
        <v>5785</v>
      </c>
      <c r="AO114" s="202"/>
      <c r="AQ114" s="202"/>
      <c r="AR114" s="203">
        <f>SUM(AR111:AR113)</f>
        <v>741389766.10000193</v>
      </c>
      <c r="AS114" s="202"/>
      <c r="AT114" s="205">
        <f>SUM(AT111:AT113)</f>
        <v>5659</v>
      </c>
      <c r="AU114" s="202"/>
      <c r="AW114" s="202"/>
      <c r="AX114" s="203">
        <f>SUM(AX111:AX113)</f>
        <v>736402856.93000221</v>
      </c>
      <c r="AY114" s="202"/>
      <c r="AZ114" s="205">
        <f>SUM(AZ111:AZ113)</f>
        <v>5564</v>
      </c>
      <c r="BA114" s="202"/>
      <c r="BC114" s="202"/>
      <c r="BD114" s="203">
        <f>SUM(BD111:BD113)</f>
        <v>732530041.54000199</v>
      </c>
      <c r="BE114" s="202"/>
      <c r="BF114" s="205">
        <f>SUM(BF111:BF113)</f>
        <v>5535</v>
      </c>
      <c r="BG114" s="202"/>
      <c r="BI114" s="202"/>
      <c r="BJ114" s="203">
        <f>SUM(BJ111:BJ113)</f>
        <v>710620279.43000185</v>
      </c>
      <c r="BK114" s="202"/>
      <c r="BL114" s="205">
        <f>SUM(BL111:BL113)</f>
        <v>5339</v>
      </c>
      <c r="BM114" s="202"/>
      <c r="BO114" s="202"/>
      <c r="BP114" s="203">
        <f>SUM(BP111:BP113)</f>
        <v>682198712.92000234</v>
      </c>
      <c r="BQ114" s="202"/>
      <c r="BR114" s="205">
        <f>SUM(BR111:BR113)</f>
        <v>5092</v>
      </c>
      <c r="BS114" s="202"/>
      <c r="BU114" s="202"/>
      <c r="BV114" s="203">
        <f>SUM(BV111:BV113)</f>
        <v>674632640.4600023</v>
      </c>
      <c r="BW114" s="202"/>
      <c r="BX114" s="205">
        <f>SUM(BX111:BX113)</f>
        <v>5047</v>
      </c>
      <c r="BY114" s="202"/>
      <c r="CA114" s="202"/>
      <c r="CB114" s="203">
        <f>SUM(CB111:CB113)</f>
        <v>672098690.39000261</v>
      </c>
      <c r="CC114" s="202"/>
      <c r="CD114" s="205">
        <f>SUM(CD111:CD113)</f>
        <v>5031</v>
      </c>
      <c r="CE114" s="202"/>
      <c r="CG114" s="202"/>
      <c r="CH114" s="203">
        <v>669285670.88000298</v>
      </c>
      <c r="CI114" s="202"/>
      <c r="CJ114" s="205">
        <v>5009</v>
      </c>
      <c r="CK114" s="202"/>
      <c r="CM114" s="202"/>
      <c r="CN114" s="203">
        <v>665190479.70000231</v>
      </c>
      <c r="CO114" s="202"/>
      <c r="CP114" s="205">
        <v>4981</v>
      </c>
      <c r="CQ114" s="202"/>
      <c r="CS114" s="202"/>
      <c r="CT114" s="203">
        <v>661479864.07000303</v>
      </c>
      <c r="CU114" s="202"/>
      <c r="CV114" s="205">
        <v>4958</v>
      </c>
      <c r="CW114" s="202"/>
      <c r="CY114" s="202"/>
      <c r="CZ114" s="203">
        <v>658814589.42000186</v>
      </c>
      <c r="DA114" s="202"/>
      <c r="DB114" s="205">
        <v>4933</v>
      </c>
      <c r="DC114" s="202"/>
      <c r="DE114" s="202"/>
      <c r="DF114" s="203">
        <v>657175165.39000142</v>
      </c>
      <c r="DG114" s="202"/>
      <c r="DH114" s="205">
        <v>4914</v>
      </c>
      <c r="DI114" s="202"/>
      <c r="DK114" s="202"/>
      <c r="DL114" s="203">
        <v>654612369.32000184</v>
      </c>
      <c r="DM114" s="202"/>
      <c r="DN114" s="205">
        <v>4896</v>
      </c>
      <c r="DO114" s="202"/>
      <c r="DQ114" s="202"/>
      <c r="DR114" s="203">
        <v>652090880.85000002</v>
      </c>
      <c r="DS114" s="202"/>
      <c r="DT114" s="205">
        <v>4877</v>
      </c>
      <c r="DU114" s="202"/>
      <c r="DW114" s="202"/>
      <c r="DX114" s="203">
        <v>646734041.43000114</v>
      </c>
      <c r="DY114" s="202"/>
      <c r="DZ114" s="205">
        <v>4844</v>
      </c>
      <c r="EA114" s="202"/>
      <c r="EC114" s="202"/>
      <c r="ED114" s="203">
        <v>644255531.25000119</v>
      </c>
      <c r="EE114" s="202"/>
      <c r="EF114" s="205">
        <v>4826</v>
      </c>
      <c r="EG114" s="202"/>
      <c r="EI114" s="202"/>
      <c r="EJ114" s="203">
        <v>642415691.79000235</v>
      </c>
      <c r="EK114" s="202"/>
      <c r="EL114" s="205">
        <v>4812</v>
      </c>
      <c r="EM114" s="202"/>
      <c r="EO114" s="202"/>
      <c r="EP114" s="203">
        <v>638118185.13000178</v>
      </c>
      <c r="EQ114" s="202"/>
      <c r="ER114" s="205">
        <v>4797</v>
      </c>
      <c r="ES114" s="202"/>
      <c r="EU114" s="202"/>
      <c r="EV114" s="203">
        <v>636714798.93000209</v>
      </c>
      <c r="EW114" s="202"/>
      <c r="EX114" s="205">
        <v>4780</v>
      </c>
      <c r="EY114" s="202"/>
      <c r="FA114" s="202"/>
      <c r="FB114" s="203">
        <v>632632989.96000171</v>
      </c>
      <c r="FC114" s="202"/>
      <c r="FD114" s="205">
        <v>4755</v>
      </c>
      <c r="FE114" s="202"/>
      <c r="FG114" s="202"/>
      <c r="FH114" s="203">
        <v>630201993.53000212</v>
      </c>
      <c r="FI114" s="202"/>
      <c r="FJ114" s="205">
        <v>4737</v>
      </c>
      <c r="FK114" s="202"/>
      <c r="FM114" s="202"/>
      <c r="FN114" s="203">
        <v>628343168.88000214</v>
      </c>
      <c r="FO114" s="202"/>
      <c r="FP114" s="205">
        <v>4724</v>
      </c>
      <c r="FQ114" s="202"/>
      <c r="FS114" s="202"/>
      <c r="FT114" s="203">
        <v>624722960.6400013</v>
      </c>
      <c r="FU114" s="202"/>
      <c r="FV114" s="205">
        <v>4701</v>
      </c>
      <c r="FW114" s="202"/>
      <c r="FY114" s="202"/>
      <c r="FZ114" s="203">
        <v>621364025.5600009</v>
      </c>
      <c r="GA114" s="202"/>
      <c r="GB114" s="205">
        <v>4673</v>
      </c>
      <c r="GC114" s="202"/>
      <c r="GE114" s="202"/>
      <c r="GF114" s="203">
        <v>617547296.54000103</v>
      </c>
      <c r="GG114" s="202"/>
      <c r="GH114" s="205">
        <v>4639</v>
      </c>
      <c r="GI114" s="202"/>
      <c r="GK114" s="202"/>
      <c r="GL114" s="203">
        <v>614338939.22000146</v>
      </c>
      <c r="GM114" s="202"/>
      <c r="GN114" s="205">
        <v>4616</v>
      </c>
      <c r="GO114" s="202"/>
      <c r="GQ114" s="202"/>
      <c r="GR114" s="203">
        <v>610406950.01000166</v>
      </c>
      <c r="GS114" s="202"/>
      <c r="GT114" s="205">
        <v>4589</v>
      </c>
      <c r="GU114" s="202"/>
      <c r="GW114" s="202"/>
      <c r="GX114" s="203">
        <v>605541275.85000205</v>
      </c>
      <c r="GY114" s="202"/>
      <c r="GZ114" s="205">
        <v>4559</v>
      </c>
      <c r="HA114" s="202"/>
      <c r="HC114" s="202"/>
      <c r="HD114" s="203">
        <v>600417747.34000158</v>
      </c>
      <c r="HE114" s="202"/>
      <c r="HF114" s="205">
        <v>4525</v>
      </c>
      <c r="HG114" s="202"/>
      <c r="HI114" s="202"/>
      <c r="HJ114" s="203">
        <v>595820731.45000148</v>
      </c>
      <c r="HK114" s="202"/>
      <c r="HL114" s="205">
        <v>4483</v>
      </c>
      <c r="HM114" s="202"/>
      <c r="HO114" s="202"/>
      <c r="HP114" s="203">
        <v>588926282.74000108</v>
      </c>
      <c r="HQ114" s="202"/>
      <c r="HR114" s="205">
        <v>4426</v>
      </c>
      <c r="HS114" s="202"/>
      <c r="HU114" s="202"/>
      <c r="HV114" s="203">
        <v>582508927.06000102</v>
      </c>
      <c r="HW114" s="202"/>
      <c r="HX114" s="205">
        <v>4375</v>
      </c>
      <c r="HY114" s="202"/>
      <c r="IA114" s="202"/>
      <c r="IB114" s="203">
        <v>579327719.42000127</v>
      </c>
      <c r="IC114" s="202"/>
      <c r="ID114" s="205">
        <v>4348</v>
      </c>
      <c r="IE114" s="202"/>
      <c r="IG114" s="202"/>
      <c r="IH114" s="203">
        <v>570087108.26000094</v>
      </c>
      <c r="II114" s="202"/>
      <c r="IJ114" s="205">
        <v>4288</v>
      </c>
      <c r="IK114" s="202"/>
      <c r="IM114" s="202"/>
      <c r="IN114" s="203">
        <v>564647746.13000131</v>
      </c>
      <c r="IO114" s="202"/>
      <c r="IP114" s="205">
        <v>4255</v>
      </c>
      <c r="IQ114" s="202"/>
      <c r="IS114" s="202"/>
      <c r="IT114" s="203">
        <v>555597655.42000139</v>
      </c>
      <c r="IU114" s="202"/>
      <c r="IV114" s="205">
        <v>4186</v>
      </c>
      <c r="IW114" s="202"/>
      <c r="IY114" s="202"/>
      <c r="IZ114" s="203">
        <v>548176846.49000144</v>
      </c>
      <c r="JA114" s="202"/>
      <c r="JB114" s="205">
        <v>4137</v>
      </c>
      <c r="JC114" s="202"/>
      <c r="JE114" s="202"/>
      <c r="JF114" s="203">
        <v>539263013.71000063</v>
      </c>
      <c r="JG114" s="202"/>
      <c r="JH114" s="205">
        <v>4073</v>
      </c>
      <c r="JI114" s="202"/>
      <c r="JK114" s="202"/>
      <c r="JL114" s="203">
        <v>532581205.09000164</v>
      </c>
      <c r="JM114" s="202"/>
      <c r="JN114" s="205">
        <v>4023</v>
      </c>
      <c r="JO114" s="202"/>
      <c r="JQ114" s="206"/>
      <c r="JR114" s="207">
        <v>527750205.34000081</v>
      </c>
      <c r="JS114" s="206"/>
      <c r="JT114" s="209">
        <v>3985</v>
      </c>
      <c r="JU114" s="206"/>
      <c r="JW114" s="206"/>
      <c r="JX114" s="207">
        <v>523962415.51000184</v>
      </c>
      <c r="JY114" s="206"/>
      <c r="JZ114" s="209">
        <v>3946</v>
      </c>
      <c r="KA114" s="206"/>
      <c r="KC114" s="206"/>
      <c r="KD114" s="207">
        <v>517887122.78000039</v>
      </c>
      <c r="KE114" s="206"/>
      <c r="KF114" s="209">
        <v>3905</v>
      </c>
      <c r="KG114" s="206"/>
      <c r="KI114" s="206"/>
      <c r="KJ114" s="207">
        <v>513065726.22000051</v>
      </c>
      <c r="KK114" s="206"/>
      <c r="KL114" s="209">
        <v>3860</v>
      </c>
      <c r="KM114" s="206"/>
      <c r="KO114" s="206"/>
      <c r="KP114" s="207">
        <v>507207413.82000166</v>
      </c>
      <c r="KQ114" s="206"/>
      <c r="KR114" s="209">
        <v>3809</v>
      </c>
      <c r="KS114" s="206"/>
      <c r="KU114" s="206"/>
      <c r="KV114" s="207">
        <v>496682396.36000162</v>
      </c>
      <c r="KW114" s="206"/>
      <c r="KX114" s="209">
        <v>3749</v>
      </c>
      <c r="KY114" s="206"/>
      <c r="LA114" s="206"/>
      <c r="LB114" s="207">
        <v>491579429.53000027</v>
      </c>
      <c r="LC114" s="206"/>
      <c r="LD114" s="209">
        <v>3709</v>
      </c>
      <c r="LE114" s="206"/>
      <c r="LG114" s="206"/>
      <c r="LH114" s="207">
        <v>485209843.34000176</v>
      </c>
      <c r="LI114" s="206"/>
      <c r="LJ114" s="209">
        <v>3665</v>
      </c>
      <c r="LK114" s="206"/>
      <c r="LM114" s="206"/>
      <c r="LN114" s="207">
        <v>477310464.74000007</v>
      </c>
      <c r="LO114" s="206"/>
      <c r="LP114" s="209">
        <v>3604</v>
      </c>
      <c r="LQ114" s="206"/>
      <c r="LS114" s="206"/>
      <c r="LT114" s="207">
        <v>471899861.92000198</v>
      </c>
      <c r="LU114" s="206"/>
      <c r="LV114" s="209">
        <v>3558</v>
      </c>
      <c r="LW114" s="206"/>
      <c r="LY114" s="206"/>
      <c r="LZ114" s="207">
        <v>466356497.30000025</v>
      </c>
      <c r="MA114" s="206"/>
      <c r="MB114" s="209">
        <v>3515</v>
      </c>
      <c r="MC114" s="206"/>
      <c r="ME114" s="206"/>
      <c r="MF114" s="207">
        <v>463286223.77000093</v>
      </c>
      <c r="MG114" s="206"/>
      <c r="MH114" s="209">
        <v>3493</v>
      </c>
      <c r="MI114" s="206"/>
      <c r="MK114" s="206"/>
      <c r="ML114" s="207">
        <v>458795428.9000001</v>
      </c>
      <c r="MM114" s="206"/>
      <c r="MN114" s="209">
        <v>3447</v>
      </c>
      <c r="MO114" s="206"/>
      <c r="MQ114" s="206"/>
      <c r="MR114" s="207">
        <v>453570460.20000148</v>
      </c>
      <c r="MS114" s="206"/>
      <c r="MT114" s="209">
        <v>3406</v>
      </c>
      <c r="MU114" s="206"/>
      <c r="MW114" s="206"/>
      <c r="MX114" s="207">
        <v>0</v>
      </c>
      <c r="MY114" s="206"/>
      <c r="MZ114" s="209">
        <v>0</v>
      </c>
      <c r="NA114" s="206"/>
    </row>
    <row r="115" spans="1:366" s="176" customFormat="1" ht="18.600000000000001" thickTop="1" x14ac:dyDescent="0.35">
      <c r="A115" s="183"/>
      <c r="B115" s="182"/>
      <c r="C115" s="183"/>
      <c r="D115" s="184"/>
      <c r="E115" s="183"/>
      <c r="G115" s="183"/>
      <c r="H115" s="182"/>
      <c r="I115" s="183"/>
      <c r="J115" s="184"/>
      <c r="K115" s="183"/>
      <c r="M115" s="183"/>
      <c r="N115" s="182"/>
      <c r="O115" s="183"/>
      <c r="P115" s="184"/>
      <c r="Q115" s="183"/>
      <c r="S115" s="183"/>
      <c r="T115" s="182"/>
      <c r="U115" s="183"/>
      <c r="V115" s="184"/>
      <c r="W115" s="183"/>
      <c r="Y115" s="183"/>
      <c r="Z115" s="182"/>
      <c r="AA115" s="183"/>
      <c r="AB115" s="184"/>
      <c r="AC115" s="183"/>
      <c r="AE115" s="183"/>
      <c r="AF115" s="182"/>
      <c r="AG115" s="183"/>
      <c r="AH115" s="184"/>
      <c r="AI115" s="183"/>
      <c r="AK115" s="183"/>
      <c r="AL115" s="182"/>
      <c r="AM115" s="183"/>
      <c r="AN115" s="184"/>
      <c r="AO115" s="183"/>
      <c r="AQ115" s="183"/>
      <c r="AR115" s="182"/>
      <c r="AS115" s="183"/>
      <c r="AT115" s="184"/>
      <c r="AU115" s="183"/>
      <c r="AW115" s="183"/>
      <c r="AX115" s="182"/>
      <c r="AY115" s="183"/>
      <c r="AZ115" s="184"/>
      <c r="BA115" s="183"/>
      <c r="BC115" s="183"/>
      <c r="BD115" s="182"/>
      <c r="BE115" s="183"/>
      <c r="BF115" s="184"/>
      <c r="BG115" s="183"/>
      <c r="BI115" s="183"/>
      <c r="BJ115" s="182"/>
      <c r="BK115" s="183"/>
      <c r="BL115" s="184"/>
      <c r="BM115" s="183"/>
      <c r="BO115" s="183"/>
      <c r="BP115" s="182"/>
      <c r="BQ115" s="183"/>
      <c r="BR115" s="184"/>
      <c r="BS115" s="183"/>
      <c r="BU115" s="183"/>
      <c r="BV115" s="182"/>
      <c r="BW115" s="183"/>
      <c r="BX115" s="184"/>
      <c r="BY115" s="183"/>
      <c r="CA115" s="183"/>
      <c r="CB115" s="182"/>
      <c r="CC115" s="183"/>
      <c r="CD115" s="184"/>
      <c r="CE115" s="183"/>
      <c r="CG115" s="183"/>
      <c r="CH115" s="182"/>
      <c r="CI115" s="183"/>
      <c r="CJ115" s="184"/>
      <c r="CK115" s="183"/>
      <c r="CM115" s="183"/>
      <c r="CN115" s="182"/>
      <c r="CO115" s="183"/>
      <c r="CP115" s="184"/>
      <c r="CQ115" s="183"/>
      <c r="CS115" s="183"/>
      <c r="CT115" s="182"/>
      <c r="CU115" s="183"/>
      <c r="CV115" s="184"/>
      <c r="CW115" s="183"/>
      <c r="CY115" s="183"/>
      <c r="CZ115" s="182"/>
      <c r="DA115" s="183"/>
      <c r="DB115" s="184"/>
      <c r="DC115" s="183"/>
      <c r="DE115" s="183"/>
      <c r="DF115" s="182"/>
      <c r="DG115" s="183"/>
      <c r="DH115" s="184"/>
      <c r="DI115" s="183"/>
      <c r="DK115" s="183"/>
      <c r="DL115" s="182"/>
      <c r="DM115" s="183"/>
      <c r="DN115" s="184"/>
      <c r="DO115" s="183"/>
      <c r="DQ115" s="183"/>
      <c r="DR115" s="182"/>
      <c r="DS115" s="183"/>
      <c r="DT115" s="184"/>
      <c r="DU115" s="183"/>
      <c r="DW115" s="183"/>
      <c r="DX115" s="182"/>
      <c r="DY115" s="183"/>
      <c r="DZ115" s="184"/>
      <c r="EA115" s="183"/>
      <c r="EC115" s="183"/>
      <c r="ED115" s="182"/>
      <c r="EE115" s="183"/>
      <c r="EF115" s="184"/>
      <c r="EG115" s="183"/>
      <c r="EI115" s="183"/>
      <c r="EJ115" s="182"/>
      <c r="EK115" s="183"/>
      <c r="EL115" s="184"/>
      <c r="EM115" s="183"/>
      <c r="EO115" s="183"/>
      <c r="EP115" s="182"/>
      <c r="EQ115" s="183"/>
      <c r="ER115" s="184"/>
      <c r="ES115" s="183"/>
      <c r="EU115" s="183"/>
      <c r="EV115" s="182"/>
      <c r="EW115" s="183"/>
      <c r="EX115" s="184"/>
      <c r="EY115" s="183"/>
      <c r="FA115" s="183"/>
      <c r="FB115" s="182"/>
      <c r="FC115" s="183"/>
      <c r="FD115" s="184"/>
      <c r="FE115" s="183"/>
      <c r="FG115" s="183"/>
      <c r="FH115" s="182"/>
      <c r="FI115" s="183"/>
      <c r="FJ115" s="184"/>
      <c r="FK115" s="183"/>
      <c r="FM115" s="183"/>
      <c r="FN115" s="182"/>
      <c r="FO115" s="183"/>
      <c r="FP115" s="184"/>
      <c r="FQ115" s="183"/>
      <c r="FS115" s="183"/>
      <c r="FT115" s="182"/>
      <c r="FU115" s="183"/>
      <c r="FV115" s="184"/>
      <c r="FW115" s="183"/>
      <c r="FY115" s="183"/>
      <c r="FZ115" s="182"/>
      <c r="GA115" s="183"/>
      <c r="GB115" s="184"/>
      <c r="GC115" s="183"/>
      <c r="GE115" s="183"/>
      <c r="GF115" s="182"/>
      <c r="GG115" s="183"/>
      <c r="GH115" s="184"/>
      <c r="GI115" s="183"/>
      <c r="GK115" s="183"/>
      <c r="GL115" s="182"/>
      <c r="GM115" s="183"/>
      <c r="GN115" s="184"/>
      <c r="GO115" s="183"/>
      <c r="GQ115" s="183"/>
      <c r="GR115" s="182"/>
      <c r="GS115" s="183"/>
      <c r="GT115" s="184"/>
      <c r="GU115" s="183"/>
      <c r="GW115" s="183"/>
      <c r="GX115" s="182"/>
      <c r="GY115" s="183"/>
      <c r="GZ115" s="184"/>
      <c r="HA115" s="183"/>
      <c r="HC115" s="183"/>
      <c r="HD115" s="182"/>
      <c r="HE115" s="183"/>
      <c r="HF115" s="184"/>
      <c r="HG115" s="183"/>
      <c r="HI115" s="183"/>
      <c r="HJ115" s="182"/>
      <c r="HK115" s="183"/>
      <c r="HL115" s="184"/>
      <c r="HM115" s="183"/>
      <c r="HO115" s="183"/>
      <c r="HP115" s="182"/>
      <c r="HQ115" s="183"/>
      <c r="HR115" s="184"/>
      <c r="HS115" s="183"/>
      <c r="HU115" s="183"/>
      <c r="HV115" s="182"/>
      <c r="HW115" s="183"/>
      <c r="HX115" s="184"/>
      <c r="HY115" s="183"/>
      <c r="IA115" s="183"/>
      <c r="IB115" s="182"/>
      <c r="IC115" s="183"/>
      <c r="ID115" s="184"/>
      <c r="IE115" s="183"/>
      <c r="IG115" s="183"/>
      <c r="IH115" s="182"/>
      <c r="II115" s="183"/>
      <c r="IJ115" s="184"/>
      <c r="IK115" s="183"/>
      <c r="IM115" s="183"/>
      <c r="IN115" s="182"/>
      <c r="IO115" s="183"/>
      <c r="IP115" s="184"/>
      <c r="IQ115" s="183"/>
      <c r="IS115" s="183"/>
      <c r="IT115" s="182"/>
      <c r="IU115" s="183"/>
      <c r="IV115" s="184"/>
      <c r="IW115" s="183"/>
      <c r="IY115" s="183"/>
      <c r="IZ115" s="182"/>
      <c r="JA115" s="183"/>
      <c r="JB115" s="184"/>
      <c r="JC115" s="183"/>
      <c r="JE115" s="183"/>
      <c r="JF115" s="182"/>
      <c r="JG115" s="183"/>
      <c r="JH115" s="184"/>
      <c r="JI115" s="183"/>
      <c r="JK115" s="183"/>
      <c r="JL115" s="182"/>
      <c r="JM115" s="183"/>
      <c r="JN115" s="184"/>
      <c r="JO115" s="183"/>
      <c r="JQ115" s="198"/>
      <c r="JR115" s="199"/>
      <c r="JS115" s="198"/>
      <c r="JT115" s="201"/>
      <c r="JU115" s="198"/>
      <c r="JW115" s="198"/>
      <c r="JX115" s="199"/>
      <c r="JY115" s="198"/>
      <c r="JZ115" s="201"/>
      <c r="KA115" s="198"/>
      <c r="KC115" s="198"/>
      <c r="KD115" s="199"/>
      <c r="KE115" s="198"/>
      <c r="KF115" s="201"/>
      <c r="KG115" s="198"/>
      <c r="KI115" s="198"/>
      <c r="KJ115" s="199"/>
      <c r="KK115" s="198"/>
      <c r="KL115" s="201"/>
      <c r="KM115" s="198"/>
      <c r="KO115" s="198"/>
      <c r="KP115" s="199"/>
      <c r="KQ115" s="198"/>
      <c r="KR115" s="201"/>
      <c r="KS115" s="198"/>
      <c r="KU115" s="198"/>
      <c r="KV115" s="199"/>
      <c r="KW115" s="198"/>
      <c r="KX115" s="201"/>
      <c r="KY115" s="198"/>
      <c r="LA115" s="198"/>
      <c r="LB115" s="199"/>
      <c r="LC115" s="198"/>
      <c r="LD115" s="201"/>
      <c r="LE115" s="198"/>
      <c r="LG115" s="198"/>
      <c r="LH115" s="199"/>
      <c r="LI115" s="198"/>
      <c r="LJ115" s="201"/>
      <c r="LK115" s="198"/>
      <c r="LM115" s="198"/>
      <c r="LN115" s="199"/>
      <c r="LO115" s="198"/>
      <c r="LP115" s="201"/>
      <c r="LQ115" s="198"/>
      <c r="LS115" s="198"/>
      <c r="LT115" s="199"/>
      <c r="LU115" s="198"/>
      <c r="LV115" s="201"/>
      <c r="LW115" s="198"/>
      <c r="LY115" s="198"/>
      <c r="LZ115" s="199"/>
      <c r="MA115" s="198"/>
      <c r="MB115" s="201"/>
      <c r="MC115" s="198"/>
      <c r="ME115" s="198"/>
      <c r="MF115" s="199"/>
      <c r="MG115" s="198"/>
      <c r="MH115" s="201"/>
      <c r="MI115" s="198"/>
      <c r="MK115" s="198"/>
      <c r="ML115" s="199"/>
      <c r="MM115" s="198"/>
      <c r="MN115" s="201"/>
      <c r="MO115" s="198"/>
      <c r="MQ115" s="198"/>
      <c r="MR115" s="199"/>
      <c r="MS115" s="198"/>
      <c r="MT115" s="201"/>
      <c r="MU115" s="198"/>
      <c r="MW115" s="198"/>
      <c r="MX115" s="199"/>
      <c r="MY115" s="198"/>
      <c r="MZ115" s="201"/>
      <c r="NA115" s="198"/>
    </row>
    <row r="116" spans="1:366" s="176" customFormat="1" ht="18" x14ac:dyDescent="0.35">
      <c r="A116" s="183"/>
      <c r="B116" s="182"/>
      <c r="C116" s="183"/>
      <c r="D116" s="184"/>
      <c r="E116" s="183"/>
      <c r="G116" s="183"/>
      <c r="H116" s="182"/>
      <c r="I116" s="183"/>
      <c r="J116" s="184"/>
      <c r="K116" s="183"/>
      <c r="M116" s="183"/>
      <c r="N116" s="182"/>
      <c r="O116" s="183"/>
      <c r="P116" s="184"/>
      <c r="Q116" s="183"/>
      <c r="S116" s="183"/>
      <c r="T116" s="182"/>
      <c r="U116" s="183"/>
      <c r="V116" s="184"/>
      <c r="W116" s="183"/>
      <c r="Y116" s="183"/>
      <c r="Z116" s="182"/>
      <c r="AA116" s="183"/>
      <c r="AB116" s="184"/>
      <c r="AC116" s="183"/>
      <c r="AE116" s="183"/>
      <c r="AF116" s="182"/>
      <c r="AG116" s="183"/>
      <c r="AH116" s="184"/>
      <c r="AI116" s="183"/>
      <c r="AK116" s="183"/>
      <c r="AL116" s="182"/>
      <c r="AM116" s="183"/>
      <c r="AN116" s="184"/>
      <c r="AO116" s="183"/>
      <c r="AQ116" s="183"/>
      <c r="AR116" s="182"/>
      <c r="AS116" s="183"/>
      <c r="AT116" s="184"/>
      <c r="AU116" s="183"/>
      <c r="AW116" s="183"/>
      <c r="AX116" s="182"/>
      <c r="AY116" s="183"/>
      <c r="AZ116" s="184"/>
      <c r="BA116" s="183"/>
      <c r="BC116" s="183"/>
      <c r="BD116" s="182"/>
      <c r="BE116" s="183"/>
      <c r="BF116" s="184"/>
      <c r="BG116" s="183"/>
      <c r="BI116" s="183"/>
      <c r="BJ116" s="182"/>
      <c r="BK116" s="183"/>
      <c r="BL116" s="184"/>
      <c r="BM116" s="183"/>
      <c r="BO116" s="183"/>
      <c r="BP116" s="182"/>
      <c r="BQ116" s="183"/>
      <c r="BR116" s="184"/>
      <c r="BS116" s="183"/>
      <c r="BU116" s="183"/>
      <c r="BV116" s="182"/>
      <c r="BW116" s="183"/>
      <c r="BX116" s="184"/>
      <c r="BY116" s="183"/>
      <c r="CA116" s="183"/>
      <c r="CB116" s="182"/>
      <c r="CC116" s="183"/>
      <c r="CD116" s="184"/>
      <c r="CE116" s="183"/>
      <c r="CG116" s="183"/>
      <c r="CH116" s="182"/>
      <c r="CI116" s="183"/>
      <c r="CJ116" s="184"/>
      <c r="CK116" s="183"/>
      <c r="CM116" s="183"/>
      <c r="CN116" s="182"/>
      <c r="CO116" s="183"/>
      <c r="CP116" s="184"/>
      <c r="CQ116" s="183"/>
      <c r="CS116" s="183"/>
      <c r="CT116" s="182"/>
      <c r="CU116" s="183"/>
      <c r="CV116" s="184"/>
      <c r="CW116" s="183"/>
      <c r="CY116" s="183"/>
      <c r="CZ116" s="182"/>
      <c r="DA116" s="183"/>
      <c r="DB116" s="184"/>
      <c r="DC116" s="183"/>
      <c r="DE116" s="183"/>
      <c r="DF116" s="182"/>
      <c r="DG116" s="183"/>
      <c r="DH116" s="184"/>
      <c r="DI116" s="183"/>
      <c r="DK116" s="183"/>
      <c r="DL116" s="182"/>
      <c r="DM116" s="183"/>
      <c r="DN116" s="184"/>
      <c r="DO116" s="183"/>
      <c r="DQ116" s="183"/>
      <c r="DR116" s="182"/>
      <c r="DS116" s="183"/>
      <c r="DT116" s="184"/>
      <c r="DU116" s="183"/>
      <c r="DW116" s="183"/>
      <c r="DX116" s="182"/>
      <c r="DY116" s="183"/>
      <c r="DZ116" s="184"/>
      <c r="EA116" s="183"/>
      <c r="EC116" s="183"/>
      <c r="ED116" s="182"/>
      <c r="EE116" s="183"/>
      <c r="EF116" s="184"/>
      <c r="EG116" s="183"/>
      <c r="EI116" s="183"/>
      <c r="EJ116" s="182"/>
      <c r="EK116" s="183"/>
      <c r="EL116" s="184"/>
      <c r="EM116" s="183"/>
      <c r="EO116" s="183"/>
      <c r="EP116" s="182"/>
      <c r="EQ116" s="183"/>
      <c r="ER116" s="184"/>
      <c r="ES116" s="183"/>
      <c r="EU116" s="183"/>
      <c r="EV116" s="182"/>
      <c r="EW116" s="183"/>
      <c r="EX116" s="184"/>
      <c r="EY116" s="183"/>
      <c r="FA116" s="183"/>
      <c r="FB116" s="182"/>
      <c r="FC116" s="183"/>
      <c r="FD116" s="184"/>
      <c r="FE116" s="183"/>
      <c r="FG116" s="183"/>
      <c r="FH116" s="182"/>
      <c r="FI116" s="183"/>
      <c r="FJ116" s="184"/>
      <c r="FK116" s="183"/>
      <c r="FM116" s="183"/>
      <c r="FN116" s="182"/>
      <c r="FO116" s="183"/>
      <c r="FP116" s="184"/>
      <c r="FQ116" s="183"/>
      <c r="FS116" s="183"/>
      <c r="FT116" s="182"/>
      <c r="FU116" s="183"/>
      <c r="FV116" s="184"/>
      <c r="FW116" s="183"/>
      <c r="FY116" s="183"/>
      <c r="FZ116" s="182"/>
      <c r="GA116" s="183"/>
      <c r="GB116" s="184"/>
      <c r="GC116" s="183"/>
      <c r="GE116" s="183"/>
      <c r="GF116" s="182"/>
      <c r="GG116" s="183"/>
      <c r="GH116" s="184"/>
      <c r="GI116" s="183"/>
      <c r="GK116" s="183"/>
      <c r="GL116" s="182"/>
      <c r="GM116" s="183"/>
      <c r="GN116" s="184"/>
      <c r="GO116" s="183"/>
      <c r="GQ116" s="183"/>
      <c r="GR116" s="182"/>
      <c r="GS116" s="183"/>
      <c r="GT116" s="184"/>
      <c r="GU116" s="183"/>
      <c r="GW116" s="183"/>
      <c r="GX116" s="182"/>
      <c r="GY116" s="183"/>
      <c r="GZ116" s="184"/>
      <c r="HA116" s="183"/>
      <c r="HC116" s="183"/>
      <c r="HD116" s="182"/>
      <c r="HE116" s="183"/>
      <c r="HF116" s="184"/>
      <c r="HG116" s="183"/>
      <c r="HI116" s="183"/>
      <c r="HJ116" s="182"/>
      <c r="HK116" s="183"/>
      <c r="HL116" s="184"/>
      <c r="HM116" s="183"/>
      <c r="HO116" s="183"/>
      <c r="HP116" s="182"/>
      <c r="HQ116" s="183"/>
      <c r="HR116" s="184"/>
      <c r="HS116" s="183"/>
      <c r="HU116" s="183"/>
      <c r="HV116" s="182"/>
      <c r="HW116" s="183"/>
      <c r="HX116" s="184"/>
      <c r="HY116" s="183"/>
      <c r="IA116" s="183"/>
      <c r="IB116" s="182"/>
      <c r="IC116" s="183"/>
      <c r="ID116" s="184"/>
      <c r="IE116" s="183"/>
      <c r="IG116" s="183"/>
      <c r="IH116" s="182"/>
      <c r="II116" s="183"/>
      <c r="IJ116" s="184"/>
      <c r="IK116" s="183"/>
      <c r="IM116" s="183"/>
      <c r="IN116" s="182"/>
      <c r="IO116" s="183"/>
      <c r="IP116" s="184"/>
      <c r="IQ116" s="183"/>
      <c r="IS116" s="183"/>
      <c r="IT116" s="182"/>
      <c r="IU116" s="183"/>
      <c r="IV116" s="184"/>
      <c r="IW116" s="183"/>
      <c r="IY116" s="183"/>
      <c r="IZ116" s="182"/>
      <c r="JA116" s="183"/>
      <c r="JB116" s="184"/>
      <c r="JC116" s="183"/>
      <c r="JE116" s="183"/>
      <c r="JF116" s="182"/>
      <c r="JG116" s="183"/>
      <c r="JH116" s="184"/>
      <c r="JI116" s="183"/>
      <c r="JK116" s="183"/>
      <c r="JL116" s="182"/>
      <c r="JM116" s="183"/>
      <c r="JN116" s="184"/>
      <c r="JO116" s="183"/>
      <c r="JQ116" s="198"/>
      <c r="JR116" s="199"/>
      <c r="JS116" s="198"/>
      <c r="JT116" s="201"/>
      <c r="JU116" s="198"/>
      <c r="JW116" s="198"/>
      <c r="JX116" s="199"/>
      <c r="JY116" s="198"/>
      <c r="JZ116" s="201"/>
      <c r="KA116" s="198"/>
      <c r="KC116" s="198"/>
      <c r="KD116" s="199"/>
      <c r="KE116" s="198"/>
      <c r="KF116" s="201"/>
      <c r="KG116" s="198"/>
      <c r="KI116" s="198"/>
      <c r="KJ116" s="199"/>
      <c r="KK116" s="198"/>
      <c r="KL116" s="201"/>
      <c r="KM116" s="198"/>
      <c r="KO116" s="198"/>
      <c r="KP116" s="199"/>
      <c r="KQ116" s="198"/>
      <c r="KR116" s="201"/>
      <c r="KS116" s="198"/>
      <c r="KU116" s="198"/>
      <c r="KV116" s="199"/>
      <c r="KW116" s="198"/>
      <c r="KX116" s="201"/>
      <c r="KY116" s="198"/>
      <c r="LA116" s="198"/>
      <c r="LB116" s="199"/>
      <c r="LC116" s="198"/>
      <c r="LD116" s="201"/>
      <c r="LE116" s="198"/>
      <c r="LG116" s="198"/>
      <c r="LH116" s="199"/>
      <c r="LI116" s="198"/>
      <c r="LJ116" s="201"/>
      <c r="LK116" s="198"/>
      <c r="LM116" s="198"/>
      <c r="LN116" s="199"/>
      <c r="LO116" s="198"/>
      <c r="LP116" s="201"/>
      <c r="LQ116" s="198"/>
      <c r="LS116" s="198"/>
      <c r="LT116" s="199"/>
      <c r="LU116" s="198"/>
      <c r="LV116" s="201"/>
      <c r="LW116" s="198"/>
      <c r="LY116" s="198"/>
      <c r="LZ116" s="199"/>
      <c r="MA116" s="198"/>
      <c r="MB116" s="201"/>
      <c r="MC116" s="198"/>
      <c r="ME116" s="198"/>
      <c r="MF116" s="199"/>
      <c r="MG116" s="198"/>
      <c r="MH116" s="201"/>
      <c r="MI116" s="198"/>
      <c r="MK116" s="198"/>
      <c r="ML116" s="199"/>
      <c r="MM116" s="198"/>
      <c r="MN116" s="201"/>
      <c r="MO116" s="198"/>
      <c r="MQ116" s="198"/>
      <c r="MR116" s="199"/>
      <c r="MS116" s="198"/>
      <c r="MT116" s="201"/>
      <c r="MU116" s="198"/>
      <c r="MW116" s="198"/>
      <c r="MX116" s="199"/>
      <c r="MY116" s="198"/>
      <c r="MZ116" s="201"/>
      <c r="NA116" s="198"/>
    </row>
    <row r="117" spans="1:366" s="176" customFormat="1" ht="18" x14ac:dyDescent="0.35">
      <c r="A117" s="183"/>
      <c r="B117" s="182"/>
      <c r="C117" s="183"/>
      <c r="D117" s="184"/>
      <c r="E117" s="183"/>
      <c r="G117" s="183"/>
      <c r="H117" s="182"/>
      <c r="I117" s="183"/>
      <c r="J117" s="184"/>
      <c r="K117" s="183"/>
      <c r="M117" s="183"/>
      <c r="N117" s="182"/>
      <c r="O117" s="183"/>
      <c r="P117" s="184"/>
      <c r="Q117" s="183"/>
      <c r="S117" s="183"/>
      <c r="T117" s="182"/>
      <c r="U117" s="183"/>
      <c r="V117" s="184"/>
      <c r="W117" s="183"/>
      <c r="Y117" s="183"/>
      <c r="Z117" s="182"/>
      <c r="AA117" s="183"/>
      <c r="AB117" s="184"/>
      <c r="AC117" s="183"/>
      <c r="AE117" s="183"/>
      <c r="AF117" s="182"/>
      <c r="AG117" s="183"/>
      <c r="AH117" s="184"/>
      <c r="AI117" s="183"/>
      <c r="AK117" s="183"/>
      <c r="AL117" s="182"/>
      <c r="AM117" s="183"/>
      <c r="AN117" s="184"/>
      <c r="AO117" s="183"/>
      <c r="AQ117" s="183"/>
      <c r="AR117" s="182"/>
      <c r="AS117" s="183"/>
      <c r="AT117" s="184"/>
      <c r="AU117" s="183"/>
      <c r="AW117" s="183"/>
      <c r="AX117" s="182"/>
      <c r="AY117" s="183"/>
      <c r="AZ117" s="184"/>
      <c r="BA117" s="183"/>
      <c r="BC117" s="183"/>
      <c r="BD117" s="182"/>
      <c r="BE117" s="183"/>
      <c r="BF117" s="184"/>
      <c r="BG117" s="183"/>
      <c r="BI117" s="183"/>
      <c r="BJ117" s="182"/>
      <c r="BK117" s="183"/>
      <c r="BL117" s="184"/>
      <c r="BM117" s="183"/>
      <c r="BO117" s="183"/>
      <c r="BP117" s="182"/>
      <c r="BQ117" s="183"/>
      <c r="BR117" s="184"/>
      <c r="BS117" s="183"/>
      <c r="BU117" s="183"/>
      <c r="BV117" s="182"/>
      <c r="BW117" s="183"/>
      <c r="BX117" s="184"/>
      <c r="BY117" s="183"/>
      <c r="CA117" s="183"/>
      <c r="CB117" s="182"/>
      <c r="CC117" s="183"/>
      <c r="CD117" s="184"/>
      <c r="CE117" s="183"/>
      <c r="CG117" s="183"/>
      <c r="CH117" s="182"/>
      <c r="CI117" s="183"/>
      <c r="CJ117" s="184"/>
      <c r="CK117" s="183"/>
      <c r="CM117" s="183"/>
      <c r="CN117" s="182"/>
      <c r="CO117" s="183"/>
      <c r="CP117" s="184"/>
      <c r="CQ117" s="183"/>
      <c r="CS117" s="183"/>
      <c r="CT117" s="182"/>
      <c r="CU117" s="183"/>
      <c r="CV117" s="184"/>
      <c r="CW117" s="183"/>
      <c r="CY117" s="183"/>
      <c r="CZ117" s="182"/>
      <c r="DA117" s="183"/>
      <c r="DB117" s="184"/>
      <c r="DC117" s="183"/>
      <c r="DE117" s="183"/>
      <c r="DF117" s="182"/>
      <c r="DG117" s="183"/>
      <c r="DH117" s="184"/>
      <c r="DI117" s="183"/>
      <c r="DK117" s="183"/>
      <c r="DL117" s="182"/>
      <c r="DM117" s="183"/>
      <c r="DN117" s="184"/>
      <c r="DO117" s="183"/>
      <c r="DQ117" s="183"/>
      <c r="DR117" s="182"/>
      <c r="DS117" s="183"/>
      <c r="DT117" s="184"/>
      <c r="DU117" s="183"/>
      <c r="DW117" s="183"/>
      <c r="DX117" s="182"/>
      <c r="DY117" s="183"/>
      <c r="DZ117" s="184"/>
      <c r="EA117" s="183"/>
      <c r="EC117" s="183"/>
      <c r="ED117" s="182"/>
      <c r="EE117" s="183"/>
      <c r="EF117" s="184"/>
      <c r="EG117" s="183"/>
      <c r="EI117" s="183"/>
      <c r="EJ117" s="182"/>
      <c r="EK117" s="183"/>
      <c r="EL117" s="184"/>
      <c r="EM117" s="183"/>
      <c r="EO117" s="183"/>
      <c r="EP117" s="182"/>
      <c r="EQ117" s="183"/>
      <c r="ER117" s="184"/>
      <c r="ES117" s="183"/>
      <c r="EU117" s="183"/>
      <c r="EV117" s="182"/>
      <c r="EW117" s="183"/>
      <c r="EX117" s="184"/>
      <c r="EY117" s="183"/>
      <c r="FA117" s="183"/>
      <c r="FB117" s="182"/>
      <c r="FC117" s="183"/>
      <c r="FD117" s="184"/>
      <c r="FE117" s="183"/>
      <c r="FG117" s="183"/>
      <c r="FH117" s="182"/>
      <c r="FI117" s="183"/>
      <c r="FJ117" s="184"/>
      <c r="FK117" s="183"/>
      <c r="FM117" s="183"/>
      <c r="FN117" s="182"/>
      <c r="FO117" s="183"/>
      <c r="FP117" s="184"/>
      <c r="FQ117" s="183"/>
      <c r="FS117" s="183"/>
      <c r="FT117" s="182"/>
      <c r="FU117" s="183"/>
      <c r="FV117" s="184"/>
      <c r="FW117" s="183"/>
      <c r="FY117" s="183"/>
      <c r="FZ117" s="182"/>
      <c r="GA117" s="183"/>
      <c r="GB117" s="184"/>
      <c r="GC117" s="183"/>
      <c r="GE117" s="183"/>
      <c r="GF117" s="182"/>
      <c r="GG117" s="183"/>
      <c r="GH117" s="184"/>
      <c r="GI117" s="183"/>
      <c r="GK117" s="183"/>
      <c r="GL117" s="182"/>
      <c r="GM117" s="183"/>
      <c r="GN117" s="184"/>
      <c r="GO117" s="183"/>
      <c r="GQ117" s="183"/>
      <c r="GR117" s="182"/>
      <c r="GS117" s="183"/>
      <c r="GT117" s="184"/>
      <c r="GU117" s="183"/>
      <c r="GW117" s="183"/>
      <c r="GX117" s="182"/>
      <c r="GY117" s="183"/>
      <c r="GZ117" s="184"/>
      <c r="HA117" s="183"/>
      <c r="HC117" s="183"/>
      <c r="HD117" s="182"/>
      <c r="HE117" s="183"/>
      <c r="HF117" s="184"/>
      <c r="HG117" s="183"/>
      <c r="HI117" s="183"/>
      <c r="HJ117" s="182"/>
      <c r="HK117" s="183"/>
      <c r="HL117" s="184"/>
      <c r="HM117" s="183"/>
      <c r="HO117" s="183"/>
      <c r="HP117" s="182"/>
      <c r="HQ117" s="183"/>
      <c r="HR117" s="184"/>
      <c r="HS117" s="183"/>
      <c r="HU117" s="183"/>
      <c r="HV117" s="182"/>
      <c r="HW117" s="183"/>
      <c r="HX117" s="184"/>
      <c r="HY117" s="183"/>
      <c r="IA117" s="183"/>
      <c r="IB117" s="182"/>
      <c r="IC117" s="183"/>
      <c r="ID117" s="184"/>
      <c r="IE117" s="183"/>
      <c r="IG117" s="183"/>
      <c r="IH117" s="182"/>
      <c r="II117" s="183"/>
      <c r="IJ117" s="184"/>
      <c r="IK117" s="183"/>
      <c r="IM117" s="183"/>
      <c r="IN117" s="182"/>
      <c r="IO117" s="183"/>
      <c r="IP117" s="184"/>
      <c r="IQ117" s="183"/>
      <c r="IS117" s="183"/>
      <c r="IT117" s="182"/>
      <c r="IU117" s="183"/>
      <c r="IV117" s="184"/>
      <c r="IW117" s="183"/>
      <c r="IY117" s="183"/>
      <c r="IZ117" s="182"/>
      <c r="JA117" s="183"/>
      <c r="JB117" s="184"/>
      <c r="JC117" s="183"/>
      <c r="JE117" s="183"/>
      <c r="JF117" s="182"/>
      <c r="JG117" s="183"/>
      <c r="JH117" s="184"/>
      <c r="JI117" s="183"/>
      <c r="JK117" s="183"/>
      <c r="JL117" s="182"/>
      <c r="JM117" s="183"/>
      <c r="JN117" s="184"/>
      <c r="JO117" s="183"/>
      <c r="JQ117" s="198"/>
      <c r="JR117" s="199"/>
      <c r="JS117" s="198"/>
      <c r="JT117" s="201"/>
      <c r="JU117" s="198"/>
      <c r="JW117" s="198"/>
      <c r="JX117" s="199"/>
      <c r="JY117" s="198"/>
      <c r="JZ117" s="201"/>
      <c r="KA117" s="198"/>
      <c r="KC117" s="198"/>
      <c r="KD117" s="199"/>
      <c r="KE117" s="198"/>
      <c r="KF117" s="201"/>
      <c r="KG117" s="198"/>
      <c r="KI117" s="198"/>
      <c r="KJ117" s="199"/>
      <c r="KK117" s="198"/>
      <c r="KL117" s="201"/>
      <c r="KM117" s="198"/>
      <c r="KO117" s="198"/>
      <c r="KP117" s="199"/>
      <c r="KQ117" s="198"/>
      <c r="KR117" s="201"/>
      <c r="KS117" s="198"/>
      <c r="KU117" s="198"/>
      <c r="KV117" s="199"/>
      <c r="KW117" s="198"/>
      <c r="KX117" s="201"/>
      <c r="KY117" s="198"/>
      <c r="LA117" s="198"/>
      <c r="LB117" s="199"/>
      <c r="LC117" s="198"/>
      <c r="LD117" s="201"/>
      <c r="LE117" s="198"/>
      <c r="LG117" s="198"/>
      <c r="LH117" s="199"/>
      <c r="LI117" s="198"/>
      <c r="LJ117" s="201"/>
      <c r="LK117" s="198"/>
      <c r="LM117" s="198"/>
      <c r="LN117" s="199"/>
      <c r="LO117" s="198"/>
      <c r="LP117" s="201"/>
      <c r="LQ117" s="198"/>
      <c r="LS117" s="198"/>
      <c r="LT117" s="199"/>
      <c r="LU117" s="198"/>
      <c r="LV117" s="201"/>
      <c r="LW117" s="198"/>
      <c r="LY117" s="198"/>
      <c r="LZ117" s="199"/>
      <c r="MA117" s="198"/>
      <c r="MB117" s="201"/>
      <c r="MC117" s="198"/>
      <c r="ME117" s="198"/>
      <c r="MF117" s="199"/>
      <c r="MG117" s="198"/>
      <c r="MH117" s="201"/>
      <c r="MI117" s="198"/>
      <c r="MK117" s="198"/>
      <c r="ML117" s="199"/>
      <c r="MM117" s="198"/>
      <c r="MN117" s="201"/>
      <c r="MO117" s="198"/>
      <c r="MQ117" s="198"/>
      <c r="MR117" s="199"/>
      <c r="MS117" s="198"/>
      <c r="MT117" s="201"/>
      <c r="MU117" s="198"/>
      <c r="MW117" s="198"/>
      <c r="MX117" s="199"/>
      <c r="MY117" s="198"/>
      <c r="MZ117" s="201"/>
      <c r="NA117" s="198"/>
    </row>
    <row r="118" spans="1:366" s="176" customFormat="1" ht="18" x14ac:dyDescent="0.35">
      <c r="A118" s="183"/>
      <c r="B118" s="182"/>
      <c r="C118" s="183"/>
      <c r="D118" s="184"/>
      <c r="E118" s="183"/>
      <c r="G118" s="183"/>
      <c r="H118" s="182"/>
      <c r="I118" s="183"/>
      <c r="J118" s="184"/>
      <c r="K118" s="183"/>
      <c r="M118" s="183"/>
      <c r="N118" s="182"/>
      <c r="O118" s="183"/>
      <c r="P118" s="184"/>
      <c r="Q118" s="183"/>
      <c r="S118" s="183"/>
      <c r="T118" s="182"/>
      <c r="U118" s="183"/>
      <c r="V118" s="184"/>
      <c r="W118" s="183"/>
      <c r="Y118" s="183"/>
      <c r="Z118" s="182"/>
      <c r="AA118" s="183"/>
      <c r="AB118" s="184"/>
      <c r="AC118" s="183"/>
      <c r="AE118" s="183"/>
      <c r="AF118" s="182"/>
      <c r="AG118" s="183"/>
      <c r="AH118" s="184"/>
      <c r="AI118" s="183"/>
      <c r="AK118" s="183"/>
      <c r="AL118" s="182"/>
      <c r="AM118" s="183"/>
      <c r="AN118" s="184"/>
      <c r="AO118" s="183"/>
      <c r="AQ118" s="183"/>
      <c r="AR118" s="182"/>
      <c r="AS118" s="183"/>
      <c r="AT118" s="184"/>
      <c r="AU118" s="183"/>
      <c r="AW118" s="183"/>
      <c r="AX118" s="182"/>
      <c r="AY118" s="183"/>
      <c r="AZ118" s="184"/>
      <c r="BA118" s="183"/>
      <c r="BC118" s="183"/>
      <c r="BD118" s="182"/>
      <c r="BE118" s="183"/>
      <c r="BF118" s="184"/>
      <c r="BG118" s="183"/>
      <c r="BI118" s="183"/>
      <c r="BJ118" s="182"/>
      <c r="BK118" s="183"/>
      <c r="BL118" s="184"/>
      <c r="BM118" s="183"/>
      <c r="BO118" s="183"/>
      <c r="BP118" s="182"/>
      <c r="BQ118" s="183"/>
      <c r="BR118" s="184"/>
      <c r="BS118" s="183"/>
      <c r="BU118" s="183"/>
      <c r="BV118" s="182"/>
      <c r="BW118" s="183"/>
      <c r="BX118" s="184"/>
      <c r="BY118" s="183"/>
      <c r="CA118" s="183"/>
      <c r="CB118" s="182"/>
      <c r="CC118" s="183"/>
      <c r="CD118" s="184"/>
      <c r="CE118" s="183"/>
      <c r="CG118" s="183"/>
      <c r="CH118" s="182"/>
      <c r="CI118" s="183"/>
      <c r="CJ118" s="184"/>
      <c r="CK118" s="183"/>
      <c r="CM118" s="183"/>
      <c r="CN118" s="182"/>
      <c r="CO118" s="183"/>
      <c r="CP118" s="184"/>
      <c r="CQ118" s="183"/>
      <c r="CS118" s="183"/>
      <c r="CT118" s="182"/>
      <c r="CU118" s="183"/>
      <c r="CV118" s="184"/>
      <c r="CW118" s="183"/>
      <c r="CY118" s="183"/>
      <c r="CZ118" s="182"/>
      <c r="DA118" s="183"/>
      <c r="DB118" s="184"/>
      <c r="DC118" s="183"/>
      <c r="DE118" s="183"/>
      <c r="DF118" s="182"/>
      <c r="DG118" s="183"/>
      <c r="DH118" s="184"/>
      <c r="DI118" s="183"/>
      <c r="DK118" s="183"/>
      <c r="DL118" s="182"/>
      <c r="DM118" s="183"/>
      <c r="DN118" s="184"/>
      <c r="DO118" s="183"/>
      <c r="DQ118" s="183"/>
      <c r="DR118" s="182"/>
      <c r="DS118" s="183"/>
      <c r="DT118" s="184"/>
      <c r="DU118" s="183"/>
      <c r="DW118" s="183"/>
      <c r="DX118" s="182"/>
      <c r="DY118" s="183"/>
      <c r="DZ118" s="184"/>
      <c r="EA118" s="183"/>
      <c r="EC118" s="183"/>
      <c r="ED118" s="182"/>
      <c r="EE118" s="183"/>
      <c r="EF118" s="184"/>
      <c r="EG118" s="183"/>
      <c r="EI118" s="183"/>
      <c r="EJ118" s="182"/>
      <c r="EK118" s="183"/>
      <c r="EL118" s="184"/>
      <c r="EM118" s="183"/>
      <c r="EO118" s="183"/>
      <c r="EP118" s="182"/>
      <c r="EQ118" s="183"/>
      <c r="ER118" s="184"/>
      <c r="ES118" s="183"/>
      <c r="EU118" s="183"/>
      <c r="EV118" s="182"/>
      <c r="EW118" s="183"/>
      <c r="EX118" s="184"/>
      <c r="EY118" s="183"/>
      <c r="FA118" s="183"/>
      <c r="FB118" s="182"/>
      <c r="FC118" s="183"/>
      <c r="FD118" s="184"/>
      <c r="FE118" s="183"/>
      <c r="FG118" s="183"/>
      <c r="FH118" s="182"/>
      <c r="FI118" s="183"/>
      <c r="FJ118" s="184"/>
      <c r="FK118" s="183"/>
      <c r="FM118" s="183"/>
      <c r="FN118" s="182"/>
      <c r="FO118" s="183"/>
      <c r="FP118" s="184"/>
      <c r="FQ118" s="183"/>
      <c r="FS118" s="183"/>
      <c r="FT118" s="182"/>
      <c r="FU118" s="183"/>
      <c r="FV118" s="184"/>
      <c r="FW118" s="183"/>
      <c r="FY118" s="183"/>
      <c r="FZ118" s="182"/>
      <c r="GA118" s="183"/>
      <c r="GB118" s="184"/>
      <c r="GC118" s="183"/>
      <c r="GE118" s="183"/>
      <c r="GF118" s="182"/>
      <c r="GG118" s="183"/>
      <c r="GH118" s="184"/>
      <c r="GI118" s="183"/>
      <c r="GK118" s="183"/>
      <c r="GL118" s="182"/>
      <c r="GM118" s="183"/>
      <c r="GN118" s="184"/>
      <c r="GO118" s="183"/>
      <c r="GQ118" s="183"/>
      <c r="GR118" s="182"/>
      <c r="GS118" s="183"/>
      <c r="GT118" s="184"/>
      <c r="GU118" s="183"/>
      <c r="GW118" s="183"/>
      <c r="GX118" s="182"/>
      <c r="GY118" s="183"/>
      <c r="GZ118" s="184"/>
      <c r="HA118" s="183"/>
      <c r="HC118" s="183"/>
      <c r="HD118" s="182"/>
      <c r="HE118" s="183"/>
      <c r="HF118" s="184"/>
      <c r="HG118" s="183"/>
      <c r="HI118" s="183"/>
      <c r="HJ118" s="182"/>
      <c r="HK118" s="183"/>
      <c r="HL118" s="184"/>
      <c r="HM118" s="183"/>
      <c r="HO118" s="183"/>
      <c r="HP118" s="182"/>
      <c r="HQ118" s="183"/>
      <c r="HR118" s="184"/>
      <c r="HS118" s="183"/>
      <c r="HU118" s="183"/>
      <c r="HV118" s="182"/>
      <c r="HW118" s="183"/>
      <c r="HX118" s="184"/>
      <c r="HY118" s="183"/>
      <c r="IA118" s="183"/>
      <c r="IB118" s="182"/>
      <c r="IC118" s="183"/>
      <c r="ID118" s="184"/>
      <c r="IE118" s="183"/>
      <c r="IG118" s="183"/>
      <c r="IH118" s="182"/>
      <c r="II118" s="183"/>
      <c r="IJ118" s="184"/>
      <c r="IK118" s="183"/>
      <c r="IM118" s="183"/>
      <c r="IN118" s="182"/>
      <c r="IO118" s="183"/>
      <c r="IP118" s="184"/>
      <c r="IQ118" s="183"/>
      <c r="IS118" s="183"/>
      <c r="IT118" s="182"/>
      <c r="IU118" s="183"/>
      <c r="IV118" s="184"/>
      <c r="IW118" s="183"/>
      <c r="IY118" s="183"/>
      <c r="IZ118" s="182"/>
      <c r="JA118" s="183"/>
      <c r="JB118" s="184"/>
      <c r="JC118" s="183"/>
      <c r="JE118" s="183"/>
      <c r="JF118" s="182"/>
      <c r="JG118" s="183"/>
      <c r="JH118" s="184"/>
      <c r="JI118" s="183"/>
      <c r="JK118" s="183"/>
      <c r="JL118" s="182"/>
      <c r="JM118" s="183"/>
      <c r="JN118" s="184"/>
      <c r="JO118" s="183"/>
      <c r="JQ118" s="198"/>
      <c r="JR118" s="199"/>
      <c r="JS118" s="198"/>
      <c r="JT118" s="201"/>
      <c r="JU118" s="198"/>
      <c r="JW118" s="198"/>
      <c r="JX118" s="199"/>
      <c r="JY118" s="198"/>
      <c r="JZ118" s="201"/>
      <c r="KA118" s="198"/>
      <c r="KC118" s="198"/>
      <c r="KD118" s="199"/>
      <c r="KE118" s="198"/>
      <c r="KF118" s="201"/>
      <c r="KG118" s="198"/>
      <c r="KI118" s="198"/>
      <c r="KJ118" s="199"/>
      <c r="KK118" s="198"/>
      <c r="KL118" s="201"/>
      <c r="KM118" s="198"/>
      <c r="KO118" s="198"/>
      <c r="KP118" s="199"/>
      <c r="KQ118" s="198"/>
      <c r="KR118" s="201"/>
      <c r="KS118" s="198"/>
      <c r="KU118" s="198"/>
      <c r="KV118" s="199"/>
      <c r="KW118" s="198"/>
      <c r="KX118" s="201"/>
      <c r="KY118" s="198"/>
      <c r="LA118" s="198"/>
      <c r="LB118" s="199"/>
      <c r="LC118" s="198"/>
      <c r="LD118" s="201"/>
      <c r="LE118" s="198"/>
      <c r="LG118" s="198"/>
      <c r="LH118" s="199"/>
      <c r="LI118" s="198"/>
      <c r="LJ118" s="201"/>
      <c r="LK118" s="198"/>
      <c r="LM118" s="198"/>
      <c r="LN118" s="199"/>
      <c r="LO118" s="198"/>
      <c r="LP118" s="201"/>
      <c r="LQ118" s="198"/>
      <c r="LS118" s="198"/>
      <c r="LT118" s="199"/>
      <c r="LU118" s="198"/>
      <c r="LV118" s="201"/>
      <c r="LW118" s="198"/>
      <c r="LY118" s="198"/>
      <c r="LZ118" s="199"/>
      <c r="MA118" s="198"/>
      <c r="MB118" s="201"/>
      <c r="MC118" s="198"/>
      <c r="ME118" s="198"/>
      <c r="MF118" s="199"/>
      <c r="MG118" s="198"/>
      <c r="MH118" s="201"/>
      <c r="MI118" s="198"/>
      <c r="MK118" s="198"/>
      <c r="ML118" s="199"/>
      <c r="MM118" s="198"/>
      <c r="MN118" s="201"/>
      <c r="MO118" s="198"/>
      <c r="MQ118" s="198"/>
      <c r="MR118" s="199"/>
      <c r="MS118" s="198"/>
      <c r="MT118" s="201"/>
      <c r="MU118" s="198"/>
      <c r="MW118" s="198"/>
      <c r="MX118" s="199"/>
      <c r="MY118" s="198"/>
      <c r="MZ118" s="201"/>
      <c r="NA118" s="198"/>
    </row>
    <row r="119" spans="1:366" s="176" customFormat="1" ht="18" x14ac:dyDescent="0.35">
      <c r="A119" s="181" t="s">
        <v>148</v>
      </c>
      <c r="B119" s="182"/>
      <c r="C119" s="183"/>
      <c r="D119" s="184"/>
      <c r="E119" s="183"/>
      <c r="G119" s="181" t="s">
        <v>148</v>
      </c>
      <c r="H119" s="182"/>
      <c r="I119" s="183"/>
      <c r="J119" s="184"/>
      <c r="K119" s="183"/>
      <c r="M119" s="181" t="s">
        <v>148</v>
      </c>
      <c r="N119" s="182"/>
      <c r="O119" s="183"/>
      <c r="P119" s="184"/>
      <c r="Q119" s="183"/>
      <c r="S119" s="181" t="s">
        <v>148</v>
      </c>
      <c r="T119" s="182"/>
      <c r="U119" s="183"/>
      <c r="V119" s="184"/>
      <c r="W119" s="183"/>
      <c r="Y119" s="181" t="s">
        <v>148</v>
      </c>
      <c r="Z119" s="182"/>
      <c r="AA119" s="183"/>
      <c r="AB119" s="184"/>
      <c r="AC119" s="183"/>
      <c r="AE119" s="181" t="s">
        <v>148</v>
      </c>
      <c r="AF119" s="182"/>
      <c r="AG119" s="183"/>
      <c r="AH119" s="184"/>
      <c r="AI119" s="183"/>
      <c r="AK119" s="181" t="s">
        <v>148</v>
      </c>
      <c r="AL119" s="182"/>
      <c r="AM119" s="183"/>
      <c r="AN119" s="184"/>
      <c r="AO119" s="183"/>
      <c r="AQ119" s="181" t="s">
        <v>148</v>
      </c>
      <c r="AR119" s="182"/>
      <c r="AS119" s="183"/>
      <c r="AT119" s="184"/>
      <c r="AU119" s="183"/>
      <c r="AW119" s="181" t="s">
        <v>148</v>
      </c>
      <c r="AX119" s="182"/>
      <c r="AY119" s="183"/>
      <c r="AZ119" s="184"/>
      <c r="BA119" s="183"/>
      <c r="BC119" s="181" t="s">
        <v>148</v>
      </c>
      <c r="BD119" s="182"/>
      <c r="BE119" s="183"/>
      <c r="BF119" s="184"/>
      <c r="BG119" s="183"/>
      <c r="BI119" s="181" t="s">
        <v>148</v>
      </c>
      <c r="BJ119" s="182"/>
      <c r="BK119" s="183"/>
      <c r="BL119" s="184"/>
      <c r="BM119" s="183"/>
      <c r="BO119" s="181" t="s">
        <v>148</v>
      </c>
      <c r="BP119" s="182"/>
      <c r="BQ119" s="183"/>
      <c r="BR119" s="184"/>
      <c r="BS119" s="183"/>
      <c r="BU119" s="181" t="s">
        <v>148</v>
      </c>
      <c r="BV119" s="182"/>
      <c r="BW119" s="183"/>
      <c r="BX119" s="184"/>
      <c r="BY119" s="183"/>
      <c r="CA119" s="181" t="s">
        <v>148</v>
      </c>
      <c r="CB119" s="182"/>
      <c r="CC119" s="183"/>
      <c r="CD119" s="184"/>
      <c r="CE119" s="183"/>
      <c r="CG119" s="181" t="s">
        <v>148</v>
      </c>
      <c r="CH119" s="182"/>
      <c r="CI119" s="183"/>
      <c r="CJ119" s="184"/>
      <c r="CK119" s="183"/>
      <c r="CM119" s="181" t="s">
        <v>148</v>
      </c>
      <c r="CN119" s="182"/>
      <c r="CO119" s="183"/>
      <c r="CP119" s="184"/>
      <c r="CQ119" s="183"/>
      <c r="CS119" s="181" t="s">
        <v>148</v>
      </c>
      <c r="CT119" s="182"/>
      <c r="CU119" s="183"/>
      <c r="CV119" s="184"/>
      <c r="CW119" s="183"/>
      <c r="CY119" s="181" t="s">
        <v>148</v>
      </c>
      <c r="CZ119" s="182"/>
      <c r="DA119" s="183"/>
      <c r="DB119" s="184"/>
      <c r="DC119" s="183"/>
      <c r="DE119" s="181" t="s">
        <v>148</v>
      </c>
      <c r="DF119" s="182"/>
      <c r="DG119" s="183"/>
      <c r="DH119" s="184"/>
      <c r="DI119" s="183"/>
      <c r="DK119" s="181" t="s">
        <v>148</v>
      </c>
      <c r="DL119" s="182"/>
      <c r="DM119" s="183"/>
      <c r="DN119" s="184"/>
      <c r="DO119" s="183"/>
      <c r="DQ119" s="181" t="s">
        <v>148</v>
      </c>
      <c r="DR119" s="182"/>
      <c r="DS119" s="183"/>
      <c r="DT119" s="184"/>
      <c r="DU119" s="183"/>
      <c r="DW119" s="181" t="s">
        <v>148</v>
      </c>
      <c r="DX119" s="182"/>
      <c r="DY119" s="183"/>
      <c r="DZ119" s="184"/>
      <c r="EA119" s="183"/>
      <c r="EC119" s="181" t="s">
        <v>148</v>
      </c>
      <c r="ED119" s="182"/>
      <c r="EE119" s="183"/>
      <c r="EF119" s="184"/>
      <c r="EG119" s="183"/>
      <c r="EI119" s="181" t="s">
        <v>148</v>
      </c>
      <c r="EJ119" s="182"/>
      <c r="EK119" s="183"/>
      <c r="EL119" s="184"/>
      <c r="EM119" s="183"/>
      <c r="EO119" s="181" t="s">
        <v>148</v>
      </c>
      <c r="EP119" s="182"/>
      <c r="EQ119" s="183"/>
      <c r="ER119" s="184"/>
      <c r="ES119" s="183"/>
      <c r="EU119" s="181" t="s">
        <v>148</v>
      </c>
      <c r="EV119" s="182"/>
      <c r="EW119" s="183"/>
      <c r="EX119" s="184"/>
      <c r="EY119" s="183"/>
      <c r="FA119" s="181" t="s">
        <v>148</v>
      </c>
      <c r="FB119" s="182"/>
      <c r="FC119" s="183"/>
      <c r="FD119" s="184"/>
      <c r="FE119" s="183"/>
      <c r="FG119" s="181" t="s">
        <v>148</v>
      </c>
      <c r="FH119" s="182"/>
      <c r="FI119" s="183"/>
      <c r="FJ119" s="184"/>
      <c r="FK119" s="183"/>
      <c r="FM119" s="181" t="s">
        <v>148</v>
      </c>
      <c r="FN119" s="182"/>
      <c r="FO119" s="183"/>
      <c r="FP119" s="184"/>
      <c r="FQ119" s="183"/>
      <c r="FS119" s="181" t="s">
        <v>148</v>
      </c>
      <c r="FT119" s="182"/>
      <c r="FU119" s="183"/>
      <c r="FV119" s="184"/>
      <c r="FW119" s="183"/>
      <c r="FY119" s="181" t="s">
        <v>148</v>
      </c>
      <c r="FZ119" s="182"/>
      <c r="GA119" s="183"/>
      <c r="GB119" s="184"/>
      <c r="GC119" s="183"/>
      <c r="GE119" s="181" t="s">
        <v>148</v>
      </c>
      <c r="GF119" s="182"/>
      <c r="GG119" s="183"/>
      <c r="GH119" s="184"/>
      <c r="GI119" s="183"/>
      <c r="GK119" s="181" t="s">
        <v>148</v>
      </c>
      <c r="GL119" s="182"/>
      <c r="GM119" s="183"/>
      <c r="GN119" s="184"/>
      <c r="GO119" s="183"/>
      <c r="GQ119" s="181" t="s">
        <v>148</v>
      </c>
      <c r="GR119" s="182"/>
      <c r="GS119" s="183"/>
      <c r="GT119" s="184"/>
      <c r="GU119" s="183"/>
      <c r="GW119" s="181" t="s">
        <v>148</v>
      </c>
      <c r="GX119" s="182"/>
      <c r="GY119" s="183"/>
      <c r="GZ119" s="184"/>
      <c r="HA119" s="183"/>
      <c r="HC119" s="181" t="s">
        <v>148</v>
      </c>
      <c r="HD119" s="182"/>
      <c r="HE119" s="183"/>
      <c r="HF119" s="184"/>
      <c r="HG119" s="183"/>
      <c r="HI119" s="181" t="s">
        <v>148</v>
      </c>
      <c r="HJ119" s="182"/>
      <c r="HK119" s="183"/>
      <c r="HL119" s="184"/>
      <c r="HM119" s="183"/>
      <c r="HO119" s="181" t="s">
        <v>148</v>
      </c>
      <c r="HP119" s="182"/>
      <c r="HQ119" s="183"/>
      <c r="HR119" s="184"/>
      <c r="HS119" s="183"/>
      <c r="HU119" s="181" t="s">
        <v>148</v>
      </c>
      <c r="HV119" s="182"/>
      <c r="HW119" s="183"/>
      <c r="HX119" s="184"/>
      <c r="HY119" s="183"/>
      <c r="IA119" s="181" t="s">
        <v>148</v>
      </c>
      <c r="IB119" s="182"/>
      <c r="IC119" s="183"/>
      <c r="ID119" s="184"/>
      <c r="IE119" s="183"/>
      <c r="IG119" s="181" t="s">
        <v>148</v>
      </c>
      <c r="IH119" s="182"/>
      <c r="II119" s="183"/>
      <c r="IJ119" s="184"/>
      <c r="IK119" s="183"/>
      <c r="IM119" s="181" t="s">
        <v>148</v>
      </c>
      <c r="IN119" s="182"/>
      <c r="IO119" s="183"/>
      <c r="IP119" s="184"/>
      <c r="IQ119" s="183"/>
      <c r="IS119" s="181" t="s">
        <v>617</v>
      </c>
      <c r="IT119" s="182"/>
      <c r="IU119" s="183"/>
      <c r="IV119" s="184"/>
      <c r="IW119" s="183"/>
      <c r="IY119" s="181" t="s">
        <v>617</v>
      </c>
      <c r="IZ119" s="182"/>
      <c r="JA119" s="183"/>
      <c r="JB119" s="184"/>
      <c r="JC119" s="183"/>
      <c r="JE119" s="181" t="s">
        <v>617</v>
      </c>
      <c r="JF119" s="182"/>
      <c r="JG119" s="183"/>
      <c r="JH119" s="184"/>
      <c r="JI119" s="183"/>
      <c r="JK119" s="181" t="s">
        <v>617</v>
      </c>
      <c r="JL119" s="182"/>
      <c r="JM119" s="183"/>
      <c r="JN119" s="184"/>
      <c r="JO119" s="183"/>
      <c r="JQ119" s="185" t="s">
        <v>617</v>
      </c>
      <c r="JR119" s="199"/>
      <c r="JS119" s="198"/>
      <c r="JT119" s="201"/>
      <c r="JU119" s="198"/>
      <c r="JW119" s="185" t="s">
        <v>617</v>
      </c>
      <c r="JX119" s="199"/>
      <c r="JY119" s="198"/>
      <c r="JZ119" s="201"/>
      <c r="KA119" s="198"/>
      <c r="KC119" s="185" t="s">
        <v>617</v>
      </c>
      <c r="KD119" s="199"/>
      <c r="KE119" s="198"/>
      <c r="KF119" s="201"/>
      <c r="KG119" s="198"/>
      <c r="KI119" s="185" t="s">
        <v>617</v>
      </c>
      <c r="KJ119" s="199"/>
      <c r="KK119" s="198"/>
      <c r="KL119" s="201"/>
      <c r="KM119" s="198"/>
      <c r="KO119" s="185" t="s">
        <v>617</v>
      </c>
      <c r="KP119" s="199"/>
      <c r="KQ119" s="198"/>
      <c r="KR119" s="201"/>
      <c r="KS119" s="198"/>
      <c r="KU119" s="185" t="s">
        <v>617</v>
      </c>
      <c r="KV119" s="199"/>
      <c r="KW119" s="198"/>
      <c r="KX119" s="201"/>
      <c r="KY119" s="198"/>
      <c r="LA119" s="185" t="s">
        <v>617</v>
      </c>
      <c r="LB119" s="199"/>
      <c r="LC119" s="198"/>
      <c r="LD119" s="201"/>
      <c r="LE119" s="198"/>
      <c r="LG119" s="185" t="s">
        <v>617</v>
      </c>
      <c r="LH119" s="199"/>
      <c r="LI119" s="198"/>
      <c r="LJ119" s="201"/>
      <c r="LK119" s="198"/>
      <c r="LM119" s="185" t="s">
        <v>617</v>
      </c>
      <c r="LN119" s="199"/>
      <c r="LO119" s="198"/>
      <c r="LP119" s="201"/>
      <c r="LQ119" s="198"/>
      <c r="LS119" s="185" t="s">
        <v>617</v>
      </c>
      <c r="LT119" s="199"/>
      <c r="LU119" s="198"/>
      <c r="LV119" s="201"/>
      <c r="LW119" s="198"/>
      <c r="LY119" s="185" t="s">
        <v>617</v>
      </c>
      <c r="LZ119" s="199"/>
      <c r="MA119" s="198"/>
      <c r="MB119" s="201"/>
      <c r="MC119" s="198"/>
      <c r="ME119" s="185" t="s">
        <v>617</v>
      </c>
      <c r="MF119" s="199"/>
      <c r="MG119" s="198"/>
      <c r="MH119" s="201"/>
      <c r="MI119" s="198"/>
      <c r="MK119" s="185" t="s">
        <v>617</v>
      </c>
      <c r="ML119" s="199"/>
      <c r="MM119" s="198"/>
      <c r="MN119" s="201"/>
      <c r="MO119" s="198"/>
      <c r="MQ119" s="185" t="s">
        <v>617</v>
      </c>
      <c r="MR119" s="199"/>
      <c r="MS119" s="198"/>
      <c r="MT119" s="201"/>
      <c r="MU119" s="198"/>
      <c r="MW119" s="185" t="s">
        <v>617</v>
      </c>
      <c r="MX119" s="199"/>
      <c r="MY119" s="198"/>
      <c r="MZ119" s="201"/>
      <c r="NA119" s="198"/>
    </row>
    <row r="120" spans="1:366" ht="18" x14ac:dyDescent="0.35">
      <c r="A120" s="194"/>
      <c r="B120" s="195"/>
      <c r="C120" s="194"/>
      <c r="D120" s="196"/>
      <c r="E120" s="194"/>
      <c r="G120" s="194"/>
      <c r="H120" s="195"/>
      <c r="I120" s="194"/>
      <c r="J120" s="196"/>
      <c r="K120" s="194"/>
      <c r="M120" s="194"/>
      <c r="N120" s="195"/>
      <c r="O120" s="194"/>
      <c r="P120" s="196"/>
      <c r="Q120" s="194"/>
      <c r="S120" s="194"/>
      <c r="T120" s="195"/>
      <c r="U120" s="194"/>
      <c r="V120" s="196"/>
      <c r="W120" s="194"/>
      <c r="Y120" s="194"/>
      <c r="Z120" s="195"/>
      <c r="AA120" s="194"/>
      <c r="AB120" s="196"/>
      <c r="AC120" s="194"/>
      <c r="AE120" s="194"/>
      <c r="AF120" s="195"/>
      <c r="AG120" s="194"/>
      <c r="AH120" s="196"/>
      <c r="AI120" s="194"/>
      <c r="AK120" s="194"/>
      <c r="AL120" s="195"/>
      <c r="AM120" s="194"/>
      <c r="AN120" s="196"/>
      <c r="AO120" s="194"/>
      <c r="AQ120" s="194"/>
      <c r="AR120" s="195"/>
      <c r="AS120" s="194"/>
      <c r="AT120" s="196"/>
      <c r="AU120" s="194"/>
      <c r="AW120" s="194"/>
      <c r="AX120" s="195"/>
      <c r="AY120" s="194"/>
      <c r="AZ120" s="196"/>
      <c r="BA120" s="194"/>
      <c r="BC120" s="194"/>
      <c r="BD120" s="195"/>
      <c r="BE120" s="194"/>
      <c r="BF120" s="196"/>
      <c r="BG120" s="194"/>
      <c r="BI120" s="194"/>
      <c r="BJ120" s="195"/>
      <c r="BK120" s="194"/>
      <c r="BL120" s="196"/>
      <c r="BM120" s="194"/>
      <c r="BO120" s="194"/>
      <c r="BP120" s="195"/>
      <c r="BQ120" s="194"/>
      <c r="BR120" s="196"/>
      <c r="BS120" s="194"/>
      <c r="BU120" s="194"/>
      <c r="BV120" s="195"/>
      <c r="BW120" s="194"/>
      <c r="BX120" s="196"/>
      <c r="BY120" s="194"/>
      <c r="CA120" s="194"/>
      <c r="CB120" s="195"/>
      <c r="CC120" s="194"/>
      <c r="CD120" s="196"/>
      <c r="CE120" s="194"/>
      <c r="CG120" s="194"/>
      <c r="CH120" s="195"/>
      <c r="CI120" s="194"/>
      <c r="CJ120" s="196"/>
      <c r="CK120" s="194"/>
      <c r="CM120" s="194"/>
      <c r="CN120" s="195"/>
      <c r="CO120" s="194"/>
      <c r="CP120" s="196"/>
      <c r="CQ120" s="194"/>
      <c r="CS120" s="194"/>
      <c r="CT120" s="195"/>
      <c r="CU120" s="194"/>
      <c r="CV120" s="196"/>
      <c r="CW120" s="194"/>
      <c r="CY120" s="194"/>
      <c r="CZ120" s="195"/>
      <c r="DA120" s="194"/>
      <c r="DB120" s="196"/>
      <c r="DC120" s="194"/>
      <c r="DE120" s="194"/>
      <c r="DF120" s="195"/>
      <c r="DG120" s="194"/>
      <c r="DH120" s="196"/>
      <c r="DI120" s="194"/>
      <c r="DK120" s="194"/>
      <c r="DL120" s="195"/>
      <c r="DM120" s="194"/>
      <c r="DN120" s="196"/>
      <c r="DO120" s="194"/>
      <c r="DQ120" s="194"/>
      <c r="DR120" s="195"/>
      <c r="DS120" s="194"/>
      <c r="DT120" s="196"/>
      <c r="DU120" s="194"/>
      <c r="DW120" s="194"/>
      <c r="DX120" s="195"/>
      <c r="DY120" s="194"/>
      <c r="DZ120" s="196"/>
      <c r="EA120" s="194"/>
      <c r="EC120" s="194"/>
      <c r="ED120" s="195"/>
      <c r="EE120" s="194"/>
      <c r="EF120" s="196"/>
      <c r="EG120" s="194"/>
      <c r="EI120" s="194"/>
      <c r="EJ120" s="195"/>
      <c r="EK120" s="194"/>
      <c r="EL120" s="196"/>
      <c r="EM120" s="194"/>
      <c r="EO120" s="194"/>
      <c r="EP120" s="195"/>
      <c r="EQ120" s="194"/>
      <c r="ER120" s="196"/>
      <c r="ES120" s="194"/>
      <c r="EU120" s="194"/>
      <c r="EV120" s="195"/>
      <c r="EW120" s="194"/>
      <c r="EX120" s="196"/>
      <c r="EY120" s="194"/>
      <c r="FA120" s="194"/>
      <c r="FB120" s="195"/>
      <c r="FC120" s="194"/>
      <c r="FD120" s="196"/>
      <c r="FE120" s="194"/>
      <c r="FG120" s="194"/>
      <c r="FH120" s="195"/>
      <c r="FI120" s="194"/>
      <c r="FJ120" s="196"/>
      <c r="FK120" s="194"/>
      <c r="FM120" s="194"/>
      <c r="FN120" s="195"/>
      <c r="FO120" s="194"/>
      <c r="FP120" s="196"/>
      <c r="FQ120" s="194"/>
      <c r="FS120" s="194"/>
      <c r="FT120" s="195"/>
      <c r="FU120" s="194"/>
      <c r="FV120" s="196"/>
      <c r="FW120" s="194"/>
      <c r="FY120" s="194"/>
      <c r="FZ120" s="195"/>
      <c r="GA120" s="194"/>
      <c r="GB120" s="196"/>
      <c r="GC120" s="194"/>
      <c r="GE120" s="194"/>
      <c r="GF120" s="195"/>
      <c r="GG120" s="194"/>
      <c r="GH120" s="196"/>
      <c r="GI120" s="194"/>
      <c r="GK120" s="194"/>
      <c r="GL120" s="195"/>
      <c r="GM120" s="194"/>
      <c r="GN120" s="196"/>
      <c r="GO120" s="194"/>
      <c r="GQ120" s="194"/>
      <c r="GR120" s="195"/>
      <c r="GS120" s="194"/>
      <c r="GT120" s="196"/>
      <c r="GU120" s="194"/>
      <c r="GW120" s="194"/>
      <c r="GX120" s="195"/>
      <c r="GY120" s="194"/>
      <c r="GZ120" s="196"/>
      <c r="HA120" s="194"/>
      <c r="HC120" s="194"/>
      <c r="HD120" s="195"/>
      <c r="HE120" s="194"/>
      <c r="HF120" s="196"/>
      <c r="HG120" s="194"/>
      <c r="HI120" s="194"/>
      <c r="HJ120" s="195"/>
      <c r="HK120" s="194"/>
      <c r="HL120" s="196"/>
      <c r="HM120" s="194"/>
      <c r="HO120" s="194"/>
      <c r="HP120" s="195"/>
      <c r="HQ120" s="194"/>
      <c r="HR120" s="196"/>
      <c r="HS120" s="194"/>
      <c r="HU120" s="194"/>
      <c r="HV120" s="195"/>
      <c r="HW120" s="194"/>
      <c r="HX120" s="196"/>
      <c r="HY120" s="194"/>
      <c r="IA120" s="194"/>
      <c r="IB120" s="195"/>
      <c r="IC120" s="194"/>
      <c r="ID120" s="196"/>
      <c r="IE120" s="194"/>
      <c r="IG120" s="194"/>
      <c r="IH120" s="195"/>
      <c r="II120" s="194"/>
      <c r="IJ120" s="196"/>
      <c r="IK120" s="194"/>
      <c r="IM120" s="194"/>
      <c r="IN120" s="195"/>
      <c r="IO120" s="194"/>
      <c r="IP120" s="196"/>
      <c r="IQ120" s="194"/>
      <c r="IS120" s="194"/>
      <c r="IT120" s="195"/>
      <c r="IU120" s="194"/>
      <c r="IV120" s="196"/>
      <c r="IW120" s="194"/>
      <c r="IY120" s="194"/>
      <c r="IZ120" s="195"/>
      <c r="JA120" s="194"/>
      <c r="JB120" s="196"/>
      <c r="JC120" s="194"/>
      <c r="JE120" s="194"/>
      <c r="JF120" s="195"/>
      <c r="JG120" s="194"/>
      <c r="JH120" s="196"/>
      <c r="JI120" s="194"/>
      <c r="JK120" s="194"/>
      <c r="JL120" s="195"/>
      <c r="JM120" s="194"/>
      <c r="JN120" s="196"/>
      <c r="JO120" s="194"/>
      <c r="JQ120" s="194"/>
      <c r="JR120" s="195"/>
      <c r="JS120" s="194"/>
      <c r="JT120" s="196"/>
      <c r="JU120" s="194"/>
      <c r="JW120" s="194"/>
      <c r="JX120" s="195"/>
      <c r="JY120" s="194"/>
      <c r="JZ120" s="196"/>
      <c r="KA120" s="194"/>
      <c r="KC120" s="194"/>
      <c r="KD120" s="195"/>
      <c r="KE120" s="194"/>
      <c r="KF120" s="196"/>
      <c r="KG120" s="194"/>
      <c r="KI120" s="194"/>
      <c r="KJ120" s="195"/>
      <c r="KK120" s="194"/>
      <c r="KL120" s="196"/>
      <c r="KM120" s="194"/>
      <c r="KO120" s="194"/>
      <c r="KP120" s="195"/>
      <c r="KQ120" s="194"/>
      <c r="KR120" s="196"/>
      <c r="KS120" s="194"/>
      <c r="KU120" s="194"/>
      <c r="KV120" s="195"/>
      <c r="KW120" s="194"/>
      <c r="KX120" s="196"/>
      <c r="KY120" s="194"/>
      <c r="LA120" s="194"/>
      <c r="LB120" s="195"/>
      <c r="LC120" s="194"/>
      <c r="LD120" s="196"/>
      <c r="LE120" s="194"/>
      <c r="LG120" s="194"/>
      <c r="LH120" s="195"/>
      <c r="LI120" s="194"/>
      <c r="LJ120" s="196"/>
      <c r="LK120" s="194"/>
      <c r="LM120" s="194"/>
      <c r="LN120" s="195"/>
      <c r="LO120" s="194"/>
      <c r="LP120" s="196"/>
      <c r="LQ120" s="194"/>
      <c r="LS120" s="194"/>
      <c r="LT120" s="195"/>
      <c r="LU120" s="194"/>
      <c r="LV120" s="196"/>
      <c r="LW120" s="194"/>
      <c r="LY120" s="194"/>
      <c r="LZ120" s="195"/>
      <c r="MA120" s="194"/>
      <c r="MB120" s="196"/>
      <c r="MC120" s="194"/>
      <c r="ME120" s="194"/>
      <c r="MF120" s="195"/>
      <c r="MG120" s="194"/>
      <c r="MH120" s="196"/>
      <c r="MI120" s="194"/>
      <c r="MK120" s="194"/>
      <c r="ML120" s="195"/>
      <c r="MM120" s="194"/>
      <c r="MN120" s="196"/>
      <c r="MO120" s="194"/>
      <c r="MQ120" s="194"/>
      <c r="MR120" s="195"/>
      <c r="MS120" s="194"/>
      <c r="MT120" s="196"/>
      <c r="MU120" s="194"/>
      <c r="MW120" s="194"/>
      <c r="MX120" s="195"/>
      <c r="MY120" s="194"/>
      <c r="MZ120" s="196"/>
      <c r="NA120" s="194"/>
    </row>
    <row r="121" spans="1:366" ht="72" customHeight="1" x14ac:dyDescent="0.35">
      <c r="A121" s="186" t="s">
        <v>140</v>
      </c>
      <c r="B121" s="187" t="s">
        <v>109</v>
      </c>
      <c r="C121" s="188" t="s">
        <v>110</v>
      </c>
      <c r="D121" s="189" t="s">
        <v>111</v>
      </c>
      <c r="E121" s="188" t="s">
        <v>110</v>
      </c>
      <c r="G121" s="186" t="s">
        <v>140</v>
      </c>
      <c r="H121" s="187" t="s">
        <v>109</v>
      </c>
      <c r="I121" s="188" t="s">
        <v>110</v>
      </c>
      <c r="J121" s="189" t="s">
        <v>111</v>
      </c>
      <c r="K121" s="188" t="s">
        <v>110</v>
      </c>
      <c r="M121" s="186" t="s">
        <v>140</v>
      </c>
      <c r="N121" s="187" t="s">
        <v>109</v>
      </c>
      <c r="O121" s="188" t="s">
        <v>110</v>
      </c>
      <c r="P121" s="189" t="s">
        <v>111</v>
      </c>
      <c r="Q121" s="188" t="s">
        <v>110</v>
      </c>
      <c r="S121" s="186" t="s">
        <v>140</v>
      </c>
      <c r="T121" s="187" t="s">
        <v>109</v>
      </c>
      <c r="U121" s="188" t="s">
        <v>110</v>
      </c>
      <c r="V121" s="189" t="s">
        <v>111</v>
      </c>
      <c r="W121" s="188" t="s">
        <v>110</v>
      </c>
      <c r="Y121" s="186" t="s">
        <v>140</v>
      </c>
      <c r="Z121" s="187" t="s">
        <v>109</v>
      </c>
      <c r="AA121" s="188" t="s">
        <v>110</v>
      </c>
      <c r="AB121" s="189" t="s">
        <v>111</v>
      </c>
      <c r="AC121" s="188" t="s">
        <v>110</v>
      </c>
      <c r="AE121" s="186" t="s">
        <v>140</v>
      </c>
      <c r="AF121" s="187" t="s">
        <v>109</v>
      </c>
      <c r="AG121" s="188" t="s">
        <v>110</v>
      </c>
      <c r="AH121" s="189" t="s">
        <v>111</v>
      </c>
      <c r="AI121" s="188" t="s">
        <v>110</v>
      </c>
      <c r="AK121" s="186" t="s">
        <v>140</v>
      </c>
      <c r="AL121" s="187" t="s">
        <v>109</v>
      </c>
      <c r="AM121" s="188" t="s">
        <v>110</v>
      </c>
      <c r="AN121" s="189" t="s">
        <v>111</v>
      </c>
      <c r="AO121" s="188" t="s">
        <v>110</v>
      </c>
      <c r="AQ121" s="186" t="s">
        <v>140</v>
      </c>
      <c r="AR121" s="187" t="s">
        <v>109</v>
      </c>
      <c r="AS121" s="188" t="s">
        <v>110</v>
      </c>
      <c r="AT121" s="189" t="s">
        <v>111</v>
      </c>
      <c r="AU121" s="188" t="s">
        <v>110</v>
      </c>
      <c r="AW121" s="186" t="s">
        <v>140</v>
      </c>
      <c r="AX121" s="187" t="s">
        <v>109</v>
      </c>
      <c r="AY121" s="188" t="s">
        <v>110</v>
      </c>
      <c r="AZ121" s="189" t="s">
        <v>111</v>
      </c>
      <c r="BA121" s="188" t="s">
        <v>110</v>
      </c>
      <c r="BC121" s="186" t="s">
        <v>140</v>
      </c>
      <c r="BD121" s="187" t="s">
        <v>109</v>
      </c>
      <c r="BE121" s="188" t="s">
        <v>110</v>
      </c>
      <c r="BF121" s="189" t="s">
        <v>111</v>
      </c>
      <c r="BG121" s="188" t="s">
        <v>110</v>
      </c>
      <c r="BI121" s="186" t="s">
        <v>140</v>
      </c>
      <c r="BJ121" s="187" t="s">
        <v>109</v>
      </c>
      <c r="BK121" s="188" t="s">
        <v>110</v>
      </c>
      <c r="BL121" s="189" t="s">
        <v>111</v>
      </c>
      <c r="BM121" s="188" t="s">
        <v>110</v>
      </c>
      <c r="BO121" s="186" t="s">
        <v>140</v>
      </c>
      <c r="BP121" s="187" t="s">
        <v>109</v>
      </c>
      <c r="BQ121" s="188" t="s">
        <v>110</v>
      </c>
      <c r="BR121" s="189" t="s">
        <v>111</v>
      </c>
      <c r="BS121" s="188" t="s">
        <v>110</v>
      </c>
      <c r="BU121" s="186" t="s">
        <v>140</v>
      </c>
      <c r="BV121" s="187" t="s">
        <v>109</v>
      </c>
      <c r="BW121" s="188" t="s">
        <v>110</v>
      </c>
      <c r="BX121" s="189" t="s">
        <v>111</v>
      </c>
      <c r="BY121" s="188" t="s">
        <v>110</v>
      </c>
      <c r="CA121" s="186" t="s">
        <v>140</v>
      </c>
      <c r="CB121" s="187" t="s">
        <v>109</v>
      </c>
      <c r="CC121" s="188" t="s">
        <v>110</v>
      </c>
      <c r="CD121" s="189" t="s">
        <v>111</v>
      </c>
      <c r="CE121" s="188" t="s">
        <v>110</v>
      </c>
      <c r="CG121" s="186" t="s">
        <v>140</v>
      </c>
      <c r="CH121" s="187" t="s">
        <v>109</v>
      </c>
      <c r="CI121" s="188" t="s">
        <v>110</v>
      </c>
      <c r="CJ121" s="189" t="s">
        <v>111</v>
      </c>
      <c r="CK121" s="188" t="s">
        <v>110</v>
      </c>
      <c r="CM121" s="186" t="s">
        <v>140</v>
      </c>
      <c r="CN121" s="187" t="s">
        <v>109</v>
      </c>
      <c r="CO121" s="188" t="s">
        <v>110</v>
      </c>
      <c r="CP121" s="189" t="s">
        <v>111</v>
      </c>
      <c r="CQ121" s="188" t="s">
        <v>110</v>
      </c>
      <c r="CS121" s="186" t="s">
        <v>140</v>
      </c>
      <c r="CT121" s="187" t="s">
        <v>109</v>
      </c>
      <c r="CU121" s="188" t="s">
        <v>110</v>
      </c>
      <c r="CV121" s="189" t="s">
        <v>111</v>
      </c>
      <c r="CW121" s="188" t="s">
        <v>110</v>
      </c>
      <c r="CY121" s="186" t="s">
        <v>140</v>
      </c>
      <c r="CZ121" s="187" t="s">
        <v>109</v>
      </c>
      <c r="DA121" s="188" t="s">
        <v>110</v>
      </c>
      <c r="DB121" s="189" t="s">
        <v>111</v>
      </c>
      <c r="DC121" s="188" t="s">
        <v>110</v>
      </c>
      <c r="DE121" s="186" t="s">
        <v>140</v>
      </c>
      <c r="DF121" s="187" t="s">
        <v>109</v>
      </c>
      <c r="DG121" s="188" t="s">
        <v>110</v>
      </c>
      <c r="DH121" s="189" t="s">
        <v>111</v>
      </c>
      <c r="DI121" s="188" t="s">
        <v>110</v>
      </c>
      <c r="DK121" s="186" t="s">
        <v>140</v>
      </c>
      <c r="DL121" s="187" t="s">
        <v>109</v>
      </c>
      <c r="DM121" s="188" t="s">
        <v>110</v>
      </c>
      <c r="DN121" s="189" t="s">
        <v>111</v>
      </c>
      <c r="DO121" s="188" t="s">
        <v>110</v>
      </c>
      <c r="DQ121" s="186" t="s">
        <v>140</v>
      </c>
      <c r="DR121" s="187" t="s">
        <v>109</v>
      </c>
      <c r="DS121" s="188" t="s">
        <v>110</v>
      </c>
      <c r="DT121" s="189" t="s">
        <v>111</v>
      </c>
      <c r="DU121" s="188" t="s">
        <v>110</v>
      </c>
      <c r="DW121" s="186" t="s">
        <v>140</v>
      </c>
      <c r="DX121" s="187" t="s">
        <v>109</v>
      </c>
      <c r="DY121" s="188" t="s">
        <v>110</v>
      </c>
      <c r="DZ121" s="189" t="s">
        <v>111</v>
      </c>
      <c r="EA121" s="188" t="s">
        <v>110</v>
      </c>
      <c r="EC121" s="186" t="s">
        <v>140</v>
      </c>
      <c r="ED121" s="187" t="s">
        <v>109</v>
      </c>
      <c r="EE121" s="188" t="s">
        <v>110</v>
      </c>
      <c r="EF121" s="189" t="s">
        <v>111</v>
      </c>
      <c r="EG121" s="188" t="s">
        <v>110</v>
      </c>
      <c r="EI121" s="186" t="s">
        <v>140</v>
      </c>
      <c r="EJ121" s="187" t="s">
        <v>109</v>
      </c>
      <c r="EK121" s="188" t="s">
        <v>110</v>
      </c>
      <c r="EL121" s="189" t="s">
        <v>111</v>
      </c>
      <c r="EM121" s="188" t="s">
        <v>110</v>
      </c>
      <c r="EO121" s="186" t="s">
        <v>140</v>
      </c>
      <c r="EP121" s="187" t="s">
        <v>109</v>
      </c>
      <c r="EQ121" s="188" t="s">
        <v>110</v>
      </c>
      <c r="ER121" s="189" t="s">
        <v>111</v>
      </c>
      <c r="ES121" s="188" t="s">
        <v>110</v>
      </c>
      <c r="EU121" s="186" t="s">
        <v>140</v>
      </c>
      <c r="EV121" s="187" t="s">
        <v>109</v>
      </c>
      <c r="EW121" s="188" t="s">
        <v>110</v>
      </c>
      <c r="EX121" s="189" t="s">
        <v>111</v>
      </c>
      <c r="EY121" s="188" t="s">
        <v>110</v>
      </c>
      <c r="FA121" s="186" t="s">
        <v>140</v>
      </c>
      <c r="FB121" s="187" t="s">
        <v>109</v>
      </c>
      <c r="FC121" s="188" t="s">
        <v>110</v>
      </c>
      <c r="FD121" s="189" t="s">
        <v>111</v>
      </c>
      <c r="FE121" s="188" t="s">
        <v>110</v>
      </c>
      <c r="FG121" s="186" t="s">
        <v>140</v>
      </c>
      <c r="FH121" s="187" t="s">
        <v>109</v>
      </c>
      <c r="FI121" s="188" t="s">
        <v>110</v>
      </c>
      <c r="FJ121" s="189" t="s">
        <v>111</v>
      </c>
      <c r="FK121" s="188" t="s">
        <v>110</v>
      </c>
      <c r="FM121" s="186" t="s">
        <v>140</v>
      </c>
      <c r="FN121" s="187" t="s">
        <v>109</v>
      </c>
      <c r="FO121" s="188" t="s">
        <v>110</v>
      </c>
      <c r="FP121" s="189" t="s">
        <v>111</v>
      </c>
      <c r="FQ121" s="188" t="s">
        <v>110</v>
      </c>
      <c r="FS121" s="186" t="s">
        <v>140</v>
      </c>
      <c r="FT121" s="187" t="s">
        <v>109</v>
      </c>
      <c r="FU121" s="188" t="s">
        <v>110</v>
      </c>
      <c r="FV121" s="189" t="s">
        <v>111</v>
      </c>
      <c r="FW121" s="188" t="s">
        <v>110</v>
      </c>
      <c r="FY121" s="186" t="s">
        <v>140</v>
      </c>
      <c r="FZ121" s="187" t="s">
        <v>109</v>
      </c>
      <c r="GA121" s="188" t="s">
        <v>110</v>
      </c>
      <c r="GB121" s="189" t="s">
        <v>111</v>
      </c>
      <c r="GC121" s="188" t="s">
        <v>110</v>
      </c>
      <c r="GE121" s="186" t="s">
        <v>140</v>
      </c>
      <c r="GF121" s="187" t="s">
        <v>109</v>
      </c>
      <c r="GG121" s="188" t="s">
        <v>110</v>
      </c>
      <c r="GH121" s="189" t="s">
        <v>111</v>
      </c>
      <c r="GI121" s="188" t="s">
        <v>110</v>
      </c>
      <c r="GK121" s="186" t="s">
        <v>140</v>
      </c>
      <c r="GL121" s="187" t="s">
        <v>109</v>
      </c>
      <c r="GM121" s="188" t="s">
        <v>110</v>
      </c>
      <c r="GN121" s="189" t="s">
        <v>111</v>
      </c>
      <c r="GO121" s="188" t="s">
        <v>110</v>
      </c>
      <c r="GQ121" s="186" t="s">
        <v>140</v>
      </c>
      <c r="GR121" s="187" t="s">
        <v>109</v>
      </c>
      <c r="GS121" s="188" t="s">
        <v>110</v>
      </c>
      <c r="GT121" s="189" t="s">
        <v>111</v>
      </c>
      <c r="GU121" s="188" t="s">
        <v>110</v>
      </c>
      <c r="GW121" s="186" t="s">
        <v>140</v>
      </c>
      <c r="GX121" s="187" t="s">
        <v>109</v>
      </c>
      <c r="GY121" s="188" t="s">
        <v>110</v>
      </c>
      <c r="GZ121" s="189" t="s">
        <v>111</v>
      </c>
      <c r="HA121" s="188" t="s">
        <v>110</v>
      </c>
      <c r="HC121" s="186" t="s">
        <v>140</v>
      </c>
      <c r="HD121" s="187" t="s">
        <v>109</v>
      </c>
      <c r="HE121" s="188" t="s">
        <v>110</v>
      </c>
      <c r="HF121" s="189" t="s">
        <v>111</v>
      </c>
      <c r="HG121" s="188" t="s">
        <v>110</v>
      </c>
      <c r="HI121" s="186" t="s">
        <v>140</v>
      </c>
      <c r="HJ121" s="187" t="s">
        <v>109</v>
      </c>
      <c r="HK121" s="188" t="s">
        <v>110</v>
      </c>
      <c r="HL121" s="189" t="s">
        <v>111</v>
      </c>
      <c r="HM121" s="188" t="s">
        <v>110</v>
      </c>
      <c r="HO121" s="186" t="s">
        <v>140</v>
      </c>
      <c r="HP121" s="187" t="s">
        <v>109</v>
      </c>
      <c r="HQ121" s="188" t="s">
        <v>110</v>
      </c>
      <c r="HR121" s="189" t="s">
        <v>111</v>
      </c>
      <c r="HS121" s="188" t="s">
        <v>110</v>
      </c>
      <c r="HU121" s="186" t="s">
        <v>140</v>
      </c>
      <c r="HV121" s="187" t="s">
        <v>109</v>
      </c>
      <c r="HW121" s="188" t="s">
        <v>110</v>
      </c>
      <c r="HX121" s="189" t="s">
        <v>111</v>
      </c>
      <c r="HY121" s="188" t="s">
        <v>110</v>
      </c>
      <c r="IA121" s="186" t="s">
        <v>140</v>
      </c>
      <c r="IB121" s="187" t="s">
        <v>109</v>
      </c>
      <c r="IC121" s="188" t="s">
        <v>110</v>
      </c>
      <c r="ID121" s="189" t="s">
        <v>111</v>
      </c>
      <c r="IE121" s="188" t="s">
        <v>110</v>
      </c>
      <c r="IG121" s="186" t="s">
        <v>140</v>
      </c>
      <c r="IH121" s="187" t="s">
        <v>109</v>
      </c>
      <c r="II121" s="188" t="s">
        <v>110</v>
      </c>
      <c r="IJ121" s="189" t="s">
        <v>111</v>
      </c>
      <c r="IK121" s="188" t="s">
        <v>110</v>
      </c>
      <c r="IM121" s="186" t="s">
        <v>140</v>
      </c>
      <c r="IN121" s="187" t="s">
        <v>109</v>
      </c>
      <c r="IO121" s="188" t="s">
        <v>110</v>
      </c>
      <c r="IP121" s="189" t="s">
        <v>111</v>
      </c>
      <c r="IQ121" s="188" t="s">
        <v>110</v>
      </c>
      <c r="IS121" s="186" t="s">
        <v>109</v>
      </c>
      <c r="IT121" s="187" t="s">
        <v>109</v>
      </c>
      <c r="IU121" s="188" t="s">
        <v>110</v>
      </c>
      <c r="IV121" s="189" t="s">
        <v>111</v>
      </c>
      <c r="IW121" s="188" t="s">
        <v>110</v>
      </c>
      <c r="IY121" s="186" t="s">
        <v>109</v>
      </c>
      <c r="IZ121" s="187" t="s">
        <v>109</v>
      </c>
      <c r="JA121" s="188" t="s">
        <v>110</v>
      </c>
      <c r="JB121" s="189" t="s">
        <v>111</v>
      </c>
      <c r="JC121" s="188" t="s">
        <v>110</v>
      </c>
      <c r="JE121" s="186" t="s">
        <v>109</v>
      </c>
      <c r="JF121" s="187" t="s">
        <v>109</v>
      </c>
      <c r="JG121" s="188" t="s">
        <v>110</v>
      </c>
      <c r="JH121" s="189" t="s">
        <v>111</v>
      </c>
      <c r="JI121" s="188" t="s">
        <v>110</v>
      </c>
      <c r="JK121" s="186" t="s">
        <v>109</v>
      </c>
      <c r="JL121" s="187" t="s">
        <v>109</v>
      </c>
      <c r="JM121" s="188" t="s">
        <v>110</v>
      </c>
      <c r="JN121" s="189" t="s">
        <v>111</v>
      </c>
      <c r="JO121" s="188" t="s">
        <v>110</v>
      </c>
      <c r="JQ121" s="190" t="s">
        <v>109</v>
      </c>
      <c r="JR121" s="191" t="s">
        <v>109</v>
      </c>
      <c r="JS121" s="192" t="s">
        <v>110</v>
      </c>
      <c r="JT121" s="193" t="s">
        <v>111</v>
      </c>
      <c r="JU121" s="192" t="s">
        <v>110</v>
      </c>
      <c r="JV121" s="212"/>
      <c r="JW121" s="190" t="s">
        <v>109</v>
      </c>
      <c r="JX121" s="191" t="s">
        <v>109</v>
      </c>
      <c r="JY121" s="192" t="s">
        <v>110</v>
      </c>
      <c r="JZ121" s="193" t="s">
        <v>111</v>
      </c>
      <c r="KA121" s="192" t="s">
        <v>110</v>
      </c>
      <c r="KB121" s="212"/>
      <c r="KC121" s="190" t="s">
        <v>109</v>
      </c>
      <c r="KD121" s="191" t="s">
        <v>109</v>
      </c>
      <c r="KE121" s="192" t="s">
        <v>110</v>
      </c>
      <c r="KF121" s="193" t="s">
        <v>111</v>
      </c>
      <c r="KG121" s="192" t="s">
        <v>110</v>
      </c>
      <c r="KH121" s="212"/>
      <c r="KI121" s="190" t="s">
        <v>109</v>
      </c>
      <c r="KJ121" s="191" t="s">
        <v>109</v>
      </c>
      <c r="KK121" s="192" t="s">
        <v>110</v>
      </c>
      <c r="KL121" s="193" t="s">
        <v>111</v>
      </c>
      <c r="KM121" s="192" t="s">
        <v>110</v>
      </c>
      <c r="KN121" s="212"/>
      <c r="KO121" s="190" t="s">
        <v>109</v>
      </c>
      <c r="KP121" s="191" t="s">
        <v>109</v>
      </c>
      <c r="KQ121" s="192" t="s">
        <v>110</v>
      </c>
      <c r="KR121" s="193" t="s">
        <v>111</v>
      </c>
      <c r="KS121" s="192" t="s">
        <v>110</v>
      </c>
      <c r="KT121" s="212"/>
      <c r="KU121" s="190" t="s">
        <v>109</v>
      </c>
      <c r="KV121" s="191" t="s">
        <v>109</v>
      </c>
      <c r="KW121" s="192" t="s">
        <v>110</v>
      </c>
      <c r="KX121" s="193" t="s">
        <v>111</v>
      </c>
      <c r="KY121" s="192" t="s">
        <v>110</v>
      </c>
      <c r="KZ121" s="212"/>
      <c r="LA121" s="190" t="s">
        <v>109</v>
      </c>
      <c r="LB121" s="191" t="s">
        <v>109</v>
      </c>
      <c r="LC121" s="192" t="s">
        <v>110</v>
      </c>
      <c r="LD121" s="193" t="s">
        <v>111</v>
      </c>
      <c r="LE121" s="192" t="s">
        <v>110</v>
      </c>
      <c r="LF121" s="212"/>
      <c r="LG121" s="190" t="s">
        <v>109</v>
      </c>
      <c r="LH121" s="191" t="s">
        <v>109</v>
      </c>
      <c r="LI121" s="192" t="s">
        <v>110</v>
      </c>
      <c r="LJ121" s="193" t="s">
        <v>111</v>
      </c>
      <c r="LK121" s="192" t="s">
        <v>110</v>
      </c>
      <c r="LL121" s="212"/>
      <c r="LM121" s="190" t="s">
        <v>109</v>
      </c>
      <c r="LN121" s="191" t="s">
        <v>109</v>
      </c>
      <c r="LO121" s="192" t="s">
        <v>110</v>
      </c>
      <c r="LP121" s="193" t="s">
        <v>111</v>
      </c>
      <c r="LQ121" s="192" t="s">
        <v>110</v>
      </c>
      <c r="LR121" s="212"/>
      <c r="LS121" s="190" t="s">
        <v>109</v>
      </c>
      <c r="LT121" s="191" t="s">
        <v>109</v>
      </c>
      <c r="LU121" s="192" t="s">
        <v>110</v>
      </c>
      <c r="LV121" s="193" t="s">
        <v>111</v>
      </c>
      <c r="LW121" s="192" t="s">
        <v>110</v>
      </c>
      <c r="LX121" s="212"/>
      <c r="LY121" s="190" t="s">
        <v>109</v>
      </c>
      <c r="LZ121" s="191" t="s">
        <v>109</v>
      </c>
      <c r="MA121" s="192" t="s">
        <v>110</v>
      </c>
      <c r="MB121" s="193" t="s">
        <v>111</v>
      </c>
      <c r="MC121" s="192" t="s">
        <v>110</v>
      </c>
      <c r="MD121" s="212"/>
      <c r="ME121" s="190" t="s">
        <v>109</v>
      </c>
      <c r="MF121" s="191" t="s">
        <v>109</v>
      </c>
      <c r="MG121" s="192" t="s">
        <v>110</v>
      </c>
      <c r="MH121" s="193" t="s">
        <v>111</v>
      </c>
      <c r="MI121" s="192" t="s">
        <v>110</v>
      </c>
      <c r="MJ121" s="212"/>
      <c r="MK121" s="190" t="s">
        <v>109</v>
      </c>
      <c r="ML121" s="191" t="s">
        <v>109</v>
      </c>
      <c r="MM121" s="192" t="s">
        <v>110</v>
      </c>
      <c r="MN121" s="193" t="s">
        <v>111</v>
      </c>
      <c r="MO121" s="192" t="s">
        <v>110</v>
      </c>
      <c r="MP121" s="212"/>
      <c r="MQ121" s="190" t="s">
        <v>109</v>
      </c>
      <c r="MR121" s="191" t="s">
        <v>109</v>
      </c>
      <c r="MS121" s="192" t="s">
        <v>110</v>
      </c>
      <c r="MT121" s="193" t="s">
        <v>111</v>
      </c>
      <c r="MU121" s="192" t="s">
        <v>110</v>
      </c>
      <c r="MV121" s="212"/>
      <c r="MW121" s="190" t="s">
        <v>109</v>
      </c>
      <c r="MX121" s="191" t="s">
        <v>109</v>
      </c>
      <c r="MY121" s="192" t="s">
        <v>110</v>
      </c>
      <c r="MZ121" s="193" t="s">
        <v>111</v>
      </c>
      <c r="NA121" s="192" t="s">
        <v>110</v>
      </c>
      <c r="NB121" s="212"/>
    </row>
    <row r="122" spans="1:366" ht="18" x14ac:dyDescent="0.35">
      <c r="A122" s="194"/>
      <c r="B122" s="195"/>
      <c r="C122" s="194"/>
      <c r="D122" s="196"/>
      <c r="E122" s="194"/>
      <c r="G122" s="194"/>
      <c r="H122" s="195"/>
      <c r="I122" s="194"/>
      <c r="J122" s="196"/>
      <c r="K122" s="194"/>
      <c r="M122" s="194"/>
      <c r="N122" s="195"/>
      <c r="O122" s="194"/>
      <c r="P122" s="196"/>
      <c r="Q122" s="194"/>
      <c r="S122" s="194"/>
      <c r="T122" s="195"/>
      <c r="U122" s="194"/>
      <c r="V122" s="196"/>
      <c r="W122" s="194"/>
      <c r="Y122" s="194"/>
      <c r="Z122" s="195"/>
      <c r="AA122" s="194"/>
      <c r="AB122" s="196"/>
      <c r="AC122" s="194"/>
      <c r="AE122" s="194"/>
      <c r="AF122" s="195"/>
      <c r="AG122" s="194"/>
      <c r="AH122" s="196"/>
      <c r="AI122" s="194"/>
      <c r="AK122" s="194"/>
      <c r="AL122" s="195"/>
      <c r="AM122" s="194"/>
      <c r="AN122" s="196"/>
      <c r="AO122" s="194"/>
      <c r="AQ122" s="194"/>
      <c r="AR122" s="195"/>
      <c r="AS122" s="194"/>
      <c r="AT122" s="196"/>
      <c r="AU122" s="194"/>
      <c r="AW122" s="194"/>
      <c r="AX122" s="195"/>
      <c r="AY122" s="194"/>
      <c r="AZ122" s="196"/>
      <c r="BA122" s="194"/>
      <c r="BC122" s="194"/>
      <c r="BD122" s="195"/>
      <c r="BE122" s="194"/>
      <c r="BF122" s="196"/>
      <c r="BG122" s="194"/>
      <c r="BI122" s="194"/>
      <c r="BJ122" s="195"/>
      <c r="BK122" s="194"/>
      <c r="BL122" s="196"/>
      <c r="BM122" s="194"/>
      <c r="BO122" s="194"/>
      <c r="BP122" s="195"/>
      <c r="BQ122" s="194"/>
      <c r="BR122" s="196"/>
      <c r="BS122" s="194"/>
      <c r="BU122" s="194"/>
      <c r="BV122" s="195"/>
      <c r="BW122" s="194"/>
      <c r="BX122" s="196"/>
      <c r="BY122" s="194"/>
      <c r="CA122" s="194"/>
      <c r="CB122" s="195"/>
      <c r="CC122" s="194"/>
      <c r="CD122" s="196"/>
      <c r="CE122" s="194"/>
      <c r="CG122" s="194"/>
      <c r="CH122" s="195"/>
      <c r="CI122" s="194"/>
      <c r="CJ122" s="196"/>
      <c r="CK122" s="194"/>
      <c r="CM122" s="194"/>
      <c r="CN122" s="195"/>
      <c r="CO122" s="194"/>
      <c r="CP122" s="196"/>
      <c r="CQ122" s="194"/>
      <c r="CS122" s="194"/>
      <c r="CT122" s="195"/>
      <c r="CU122" s="194"/>
      <c r="CV122" s="196"/>
      <c r="CW122" s="194"/>
      <c r="CY122" s="194"/>
      <c r="CZ122" s="195"/>
      <c r="DA122" s="194"/>
      <c r="DB122" s="196"/>
      <c r="DC122" s="194"/>
      <c r="DE122" s="194"/>
      <c r="DF122" s="195"/>
      <c r="DG122" s="194"/>
      <c r="DH122" s="196"/>
      <c r="DI122" s="194"/>
      <c r="DK122" s="194"/>
      <c r="DL122" s="195"/>
      <c r="DM122" s="194"/>
      <c r="DN122" s="196"/>
      <c r="DO122" s="194"/>
      <c r="DQ122" s="194"/>
      <c r="DR122" s="195"/>
      <c r="DS122" s="194"/>
      <c r="DT122" s="196"/>
      <c r="DU122" s="194"/>
      <c r="DW122" s="194"/>
      <c r="DX122" s="195"/>
      <c r="DY122" s="194"/>
      <c r="DZ122" s="196"/>
      <c r="EA122" s="194"/>
      <c r="EC122" s="194"/>
      <c r="ED122" s="195"/>
      <c r="EE122" s="194"/>
      <c r="EF122" s="196"/>
      <c r="EG122" s="194"/>
      <c r="EI122" s="194"/>
      <c r="EJ122" s="195"/>
      <c r="EK122" s="194"/>
      <c r="EL122" s="196"/>
      <c r="EM122" s="194"/>
      <c r="EO122" s="194"/>
      <c r="EP122" s="195"/>
      <c r="EQ122" s="194"/>
      <c r="ER122" s="196"/>
      <c r="ES122" s="194"/>
      <c r="EU122" s="194"/>
      <c r="EV122" s="195"/>
      <c r="EW122" s="194"/>
      <c r="EX122" s="196"/>
      <c r="EY122" s="194"/>
      <c r="FA122" s="194"/>
      <c r="FB122" s="195"/>
      <c r="FC122" s="194"/>
      <c r="FD122" s="196"/>
      <c r="FE122" s="194"/>
      <c r="FG122" s="194"/>
      <c r="FH122" s="195"/>
      <c r="FI122" s="194"/>
      <c r="FJ122" s="196"/>
      <c r="FK122" s="194"/>
      <c r="FM122" s="194"/>
      <c r="FN122" s="195"/>
      <c r="FO122" s="194"/>
      <c r="FP122" s="196"/>
      <c r="FQ122" s="194"/>
      <c r="FS122" s="194"/>
      <c r="FT122" s="195"/>
      <c r="FU122" s="194"/>
      <c r="FV122" s="196"/>
      <c r="FW122" s="194"/>
      <c r="FY122" s="194"/>
      <c r="FZ122" s="195"/>
      <c r="GA122" s="194"/>
      <c r="GB122" s="196"/>
      <c r="GC122" s="194"/>
      <c r="GE122" s="194"/>
      <c r="GF122" s="195"/>
      <c r="GG122" s="194"/>
      <c r="GH122" s="196"/>
      <c r="GI122" s="194"/>
      <c r="GK122" s="194"/>
      <c r="GL122" s="195"/>
      <c r="GM122" s="194"/>
      <c r="GN122" s="196"/>
      <c r="GO122" s="194"/>
      <c r="GQ122" s="194"/>
      <c r="GR122" s="195"/>
      <c r="GS122" s="194"/>
      <c r="GT122" s="196"/>
      <c r="GU122" s="194"/>
      <c r="GW122" s="194"/>
      <c r="GX122" s="195"/>
      <c r="GY122" s="194"/>
      <c r="GZ122" s="196"/>
      <c r="HA122" s="194"/>
      <c r="HC122" s="194"/>
      <c r="HD122" s="195"/>
      <c r="HE122" s="194"/>
      <c r="HF122" s="196"/>
      <c r="HG122" s="194"/>
      <c r="HI122" s="194"/>
      <c r="HJ122" s="195"/>
      <c r="HK122" s="194"/>
      <c r="HL122" s="196"/>
      <c r="HM122" s="194"/>
      <c r="HO122" s="194"/>
      <c r="HP122" s="195"/>
      <c r="HQ122" s="194"/>
      <c r="HR122" s="196"/>
      <c r="HS122" s="194"/>
      <c r="HU122" s="194"/>
      <c r="HV122" s="195"/>
      <c r="HW122" s="194"/>
      <c r="HX122" s="196"/>
      <c r="HY122" s="194"/>
      <c r="IA122" s="194"/>
      <c r="IB122" s="195"/>
      <c r="IC122" s="194"/>
      <c r="ID122" s="196"/>
      <c r="IE122" s="194"/>
      <c r="IG122" s="194"/>
      <c r="IH122" s="195"/>
      <c r="II122" s="194"/>
      <c r="IJ122" s="196"/>
      <c r="IK122" s="194"/>
      <c r="IM122" s="194"/>
      <c r="IN122" s="195"/>
      <c r="IO122" s="194"/>
      <c r="IP122" s="196"/>
      <c r="IQ122" s="194"/>
      <c r="IS122" s="194"/>
      <c r="IT122" s="195"/>
      <c r="IU122" s="194"/>
      <c r="IV122" s="196"/>
      <c r="IW122" s="194"/>
      <c r="IY122" s="194"/>
      <c r="IZ122" s="195"/>
      <c r="JA122" s="194"/>
      <c r="JB122" s="196"/>
      <c r="JC122" s="194"/>
      <c r="JE122" s="194"/>
      <c r="JF122" s="195"/>
      <c r="JG122" s="194"/>
      <c r="JH122" s="196"/>
      <c r="JI122" s="194"/>
      <c r="JK122" s="194"/>
      <c r="JL122" s="195"/>
      <c r="JM122" s="194"/>
      <c r="JN122" s="196"/>
      <c r="JO122" s="194"/>
      <c r="JQ122" s="194"/>
      <c r="JR122" s="195"/>
      <c r="JS122" s="194"/>
      <c r="JT122" s="196"/>
      <c r="JU122" s="194"/>
      <c r="JW122" s="194"/>
      <c r="JX122" s="195"/>
      <c r="JY122" s="194"/>
      <c r="JZ122" s="196"/>
      <c r="KA122" s="194"/>
      <c r="KC122" s="194"/>
      <c r="KD122" s="195"/>
      <c r="KE122" s="194"/>
      <c r="KF122" s="196"/>
      <c r="KG122" s="194"/>
      <c r="KI122" s="194"/>
      <c r="KJ122" s="195"/>
      <c r="KK122" s="194"/>
      <c r="KL122" s="196"/>
      <c r="KM122" s="194"/>
      <c r="KO122" s="194"/>
      <c r="KP122" s="195"/>
      <c r="KQ122" s="194"/>
      <c r="KR122" s="196"/>
      <c r="KS122" s="194"/>
      <c r="KU122" s="194"/>
      <c r="KV122" s="195"/>
      <c r="KW122" s="194"/>
      <c r="KX122" s="196"/>
      <c r="KY122" s="194"/>
      <c r="LA122" s="194"/>
      <c r="LB122" s="195"/>
      <c r="LC122" s="194"/>
      <c r="LD122" s="196"/>
      <c r="LE122" s="194"/>
      <c r="LG122" s="194"/>
      <c r="LH122" s="195"/>
      <c r="LI122" s="194"/>
      <c r="LJ122" s="196"/>
      <c r="LK122" s="194"/>
      <c r="LM122" s="194"/>
      <c r="LN122" s="195"/>
      <c r="LO122" s="194"/>
      <c r="LP122" s="196"/>
      <c r="LQ122" s="194"/>
      <c r="LS122" s="194"/>
      <c r="LT122" s="195"/>
      <c r="LU122" s="194"/>
      <c r="LV122" s="196"/>
      <c r="LW122" s="194"/>
      <c r="LY122" s="194"/>
      <c r="LZ122" s="195"/>
      <c r="MA122" s="194"/>
      <c r="MB122" s="196"/>
      <c r="MC122" s="194"/>
      <c r="ME122" s="194"/>
      <c r="MF122" s="195"/>
      <c r="MG122" s="194"/>
      <c r="MH122" s="196"/>
      <c r="MI122" s="194"/>
      <c r="MK122" s="194"/>
      <c r="ML122" s="195"/>
      <c r="MM122" s="194"/>
      <c r="MN122" s="196"/>
      <c r="MO122" s="194"/>
      <c r="MQ122" s="194"/>
      <c r="MR122" s="195"/>
      <c r="MS122" s="194"/>
      <c r="MT122" s="196"/>
      <c r="MU122" s="194"/>
      <c r="MW122" s="194"/>
      <c r="MX122" s="195"/>
      <c r="MY122" s="194"/>
      <c r="MZ122" s="196"/>
      <c r="NA122" s="194"/>
    </row>
    <row r="123" spans="1:366" s="176" customFormat="1" ht="18" x14ac:dyDescent="0.35">
      <c r="A123" s="183" t="s">
        <v>68</v>
      </c>
      <c r="B123" s="182">
        <v>175379574.83999994</v>
      </c>
      <c r="C123" s="197">
        <v>0.28048019176947969</v>
      </c>
      <c r="D123" s="184">
        <v>2686</v>
      </c>
      <c r="E123" s="197">
        <v>0.53272510908369697</v>
      </c>
      <c r="G123" s="183" t="s">
        <v>68</v>
      </c>
      <c r="H123" s="182">
        <v>229126005.79999995</v>
      </c>
      <c r="I123" s="197">
        <v>0.28079423177555018</v>
      </c>
      <c r="J123" s="184">
        <v>3442</v>
      </c>
      <c r="K123" s="197">
        <v>0.5239762520931649</v>
      </c>
      <c r="M123" s="183" t="s">
        <v>68</v>
      </c>
      <c r="N123" s="182">
        <v>218782270.19000021</v>
      </c>
      <c r="O123" s="197">
        <v>0.27514283333375422</v>
      </c>
      <c r="P123" s="184">
        <v>3269</v>
      </c>
      <c r="Q123" s="197">
        <v>0.51610356804546886</v>
      </c>
      <c r="S123" s="183" t="s">
        <v>68</v>
      </c>
      <c r="T123" s="182">
        <v>214211831.72000003</v>
      </c>
      <c r="U123" s="197">
        <v>0.2722514233560937</v>
      </c>
      <c r="V123" s="184">
        <v>3192</v>
      </c>
      <c r="W123" s="197">
        <v>0.5119486768243785</v>
      </c>
      <c r="Y123" s="183" t="s">
        <v>68</v>
      </c>
      <c r="Z123" s="182">
        <v>211589388.52000016</v>
      </c>
      <c r="AA123" s="197">
        <v>0.27059531862397618</v>
      </c>
      <c r="AB123" s="184">
        <v>3149</v>
      </c>
      <c r="AC123" s="197">
        <v>0.51070385987674338</v>
      </c>
      <c r="AE123" s="183" t="s">
        <v>68</v>
      </c>
      <c r="AF123" s="182">
        <v>202731918.47999954</v>
      </c>
      <c r="AG123" s="197">
        <v>0.26541065562627925</v>
      </c>
      <c r="AH123" s="184">
        <v>3013</v>
      </c>
      <c r="AI123" s="197">
        <v>0.50519785378940307</v>
      </c>
      <c r="AK123" s="183" t="s">
        <v>68</v>
      </c>
      <c r="AL123" s="182">
        <v>194865122.95000035</v>
      </c>
      <c r="AM123" s="197">
        <v>0.2593347281912487</v>
      </c>
      <c r="AN123" s="184">
        <v>2865</v>
      </c>
      <c r="AO123" s="197">
        <v>0.49524632670700086</v>
      </c>
      <c r="AQ123" s="183" t="s">
        <v>68</v>
      </c>
      <c r="AR123" s="182">
        <v>189922303.6300002</v>
      </c>
      <c r="AS123" s="197">
        <v>0.25617065720918392</v>
      </c>
      <c r="AT123" s="184">
        <v>2772</v>
      </c>
      <c r="AU123" s="197">
        <v>0.48983919420392297</v>
      </c>
      <c r="AW123" s="183" t="s">
        <v>68</v>
      </c>
      <c r="AX123" s="182">
        <v>185836030.97000039</v>
      </c>
      <c r="AY123" s="197">
        <v>0.25235647746497714</v>
      </c>
      <c r="AZ123" s="184">
        <v>2684</v>
      </c>
      <c r="BA123" s="197">
        <v>0.4823867721063983</v>
      </c>
      <c r="BC123" s="183" t="s">
        <v>68</v>
      </c>
      <c r="BD123" s="182">
        <v>184788863.41000035</v>
      </c>
      <c r="BE123" s="197">
        <v>0.25226114006398714</v>
      </c>
      <c r="BF123" s="184">
        <v>2666</v>
      </c>
      <c r="BG123" s="197">
        <v>0.48166214995483286</v>
      </c>
      <c r="BI123" s="183" t="s">
        <v>68</v>
      </c>
      <c r="BJ123" s="182">
        <v>178084208.44000027</v>
      </c>
      <c r="BK123" s="197">
        <v>0.25060389295791619</v>
      </c>
      <c r="BL123" s="184">
        <v>2559</v>
      </c>
      <c r="BM123" s="197">
        <v>0.47930324030717364</v>
      </c>
      <c r="BO123" s="183" t="s">
        <v>68</v>
      </c>
      <c r="BP123" s="182">
        <v>168675337.38999999</v>
      </c>
      <c r="BQ123" s="197">
        <v>0.2472525001813953</v>
      </c>
      <c r="BR123" s="184">
        <v>2425</v>
      </c>
      <c r="BS123" s="197">
        <v>0.47623723487824038</v>
      </c>
      <c r="BU123" s="183" t="s">
        <v>68</v>
      </c>
      <c r="BV123" s="182">
        <v>167241511.46000022</v>
      </c>
      <c r="BW123" s="197">
        <v>0.24790011841995385</v>
      </c>
      <c r="BX123" s="184">
        <v>2407</v>
      </c>
      <c r="BY123" s="197">
        <v>0.47691698038438679</v>
      </c>
      <c r="CA123" s="183" t="s">
        <v>68</v>
      </c>
      <c r="CB123" s="182">
        <v>167041862.81999996</v>
      </c>
      <c r="CC123" s="197">
        <v>0.24853770020451937</v>
      </c>
      <c r="CD123" s="184">
        <v>2400</v>
      </c>
      <c r="CE123" s="197">
        <v>0.47704233750745378</v>
      </c>
      <c r="CG123" s="183" t="s">
        <v>68</v>
      </c>
      <c r="CH123" s="182">
        <v>166921724.05999988</v>
      </c>
      <c r="CI123" s="197">
        <v>0.24940280559200595</v>
      </c>
      <c r="CJ123" s="184">
        <v>2390</v>
      </c>
      <c r="CK123" s="197">
        <v>0.47714114593731283</v>
      </c>
      <c r="CM123" s="183" t="s">
        <v>68</v>
      </c>
      <c r="CN123" s="182">
        <v>166190663.85999992</v>
      </c>
      <c r="CO123" s="197">
        <v>0.24983920986805405</v>
      </c>
      <c r="CP123" s="184">
        <v>2377</v>
      </c>
      <c r="CQ123" s="197">
        <v>0.47721341096165426</v>
      </c>
      <c r="CS123" s="183" t="s">
        <v>68</v>
      </c>
      <c r="CT123" s="182">
        <v>165247573.6799998</v>
      </c>
      <c r="CU123" s="197">
        <v>0.24981497193769872</v>
      </c>
      <c r="CV123" s="184">
        <v>2366</v>
      </c>
      <c r="CW123" s="197">
        <v>0.47720855183541749</v>
      </c>
      <c r="CY123" s="183" t="s">
        <v>68</v>
      </c>
      <c r="CZ123" s="182">
        <v>164215642.20999995</v>
      </c>
      <c r="DA123" s="197">
        <v>0.24925926785344923</v>
      </c>
      <c r="DB123" s="184">
        <v>2353</v>
      </c>
      <c r="DC123" s="197">
        <v>0.47699168862760999</v>
      </c>
      <c r="DE123" s="183" t="s">
        <v>68</v>
      </c>
      <c r="DF123" s="182">
        <v>163267873.03000039</v>
      </c>
      <c r="DG123" s="197">
        <v>0.24843889670284341</v>
      </c>
      <c r="DH123" s="184">
        <v>2341</v>
      </c>
      <c r="DI123" s="197">
        <v>0.4763939763939764</v>
      </c>
      <c r="DK123" s="183" t="s">
        <v>68</v>
      </c>
      <c r="DL123" s="182">
        <v>162478155.47000024</v>
      </c>
      <c r="DM123" s="197">
        <v>0.24820514106505451</v>
      </c>
      <c r="DN123" s="184">
        <v>2331</v>
      </c>
      <c r="DO123" s="197">
        <v>0.47610294117647056</v>
      </c>
      <c r="DQ123" s="183" t="s">
        <v>68</v>
      </c>
      <c r="DR123" s="182">
        <v>161678865.96999979</v>
      </c>
      <c r="DS123" s="197">
        <v>0.24793916111700789</v>
      </c>
      <c r="DT123" s="184">
        <v>2321</v>
      </c>
      <c r="DU123" s="197">
        <v>0.47590732007381586</v>
      </c>
      <c r="DW123" s="183" t="s">
        <v>68</v>
      </c>
      <c r="DX123" s="182">
        <v>161124256.04000017</v>
      </c>
      <c r="DY123" s="197">
        <v>0.24913526383076531</v>
      </c>
      <c r="DZ123" s="184">
        <v>2307</v>
      </c>
      <c r="EA123" s="197">
        <v>0.47625928984310489</v>
      </c>
      <c r="EC123" s="183" t="s">
        <v>68</v>
      </c>
      <c r="ED123" s="182">
        <v>161103229.6900003</v>
      </c>
      <c r="EE123" s="197">
        <v>0.25006107340269762</v>
      </c>
      <c r="EF123" s="184">
        <v>2307</v>
      </c>
      <c r="EG123" s="197">
        <v>0.4780356402818069</v>
      </c>
      <c r="EI123" s="183" t="s">
        <v>68</v>
      </c>
      <c r="EJ123" s="182">
        <v>160766548.03000021</v>
      </c>
      <c r="EK123" s="197">
        <v>0.25025314618646222</v>
      </c>
      <c r="EL123" s="184">
        <v>2304</v>
      </c>
      <c r="EM123" s="197">
        <v>0.47880299251870323</v>
      </c>
      <c r="EO123" s="183" t="s">
        <v>68</v>
      </c>
      <c r="EP123" s="182">
        <v>160143867.10000014</v>
      </c>
      <c r="EQ123" s="197">
        <v>0.25096270695901729</v>
      </c>
      <c r="ER123" s="184">
        <v>2298</v>
      </c>
      <c r="ES123" s="197">
        <v>0.47904940587867417</v>
      </c>
      <c r="EU123" s="183" t="s">
        <v>68</v>
      </c>
      <c r="EV123" s="182">
        <v>159673705.39999998</v>
      </c>
      <c r="EW123" s="197">
        <v>0.25077743703826555</v>
      </c>
      <c r="EX123" s="184">
        <v>2288</v>
      </c>
      <c r="EY123" s="197">
        <v>0.47866108786610878</v>
      </c>
      <c r="FA123" s="183" t="s">
        <v>68</v>
      </c>
      <c r="FB123" s="182">
        <v>159128973.28000015</v>
      </c>
      <c r="FC123" s="197">
        <v>0.25153442170327145</v>
      </c>
      <c r="FD123" s="184">
        <v>2282</v>
      </c>
      <c r="FE123" s="197">
        <v>0.47991587802313357</v>
      </c>
      <c r="FG123" s="183" t="s">
        <v>68</v>
      </c>
      <c r="FH123" s="182">
        <v>158481258.54000002</v>
      </c>
      <c r="FI123" s="197">
        <v>0.2514769235373035</v>
      </c>
      <c r="FJ123" s="184">
        <v>2274</v>
      </c>
      <c r="FK123" s="197">
        <v>0.48005066497783405</v>
      </c>
      <c r="FM123" s="183" t="s">
        <v>68</v>
      </c>
      <c r="FN123" s="182">
        <v>158138282.95000014</v>
      </c>
      <c r="FO123" s="197">
        <v>0.25167502533985714</v>
      </c>
      <c r="FP123" s="184">
        <v>2272</v>
      </c>
      <c r="FQ123" s="197">
        <v>0.48094834885690091</v>
      </c>
      <c r="FS123" s="183" t="s">
        <v>68</v>
      </c>
      <c r="FT123" s="182">
        <v>157422226.26000026</v>
      </c>
      <c r="FU123" s="197">
        <v>0.25198725863817839</v>
      </c>
      <c r="FV123" s="184">
        <v>2264</v>
      </c>
      <c r="FW123" s="197">
        <v>0.48159965964688362</v>
      </c>
      <c r="FY123" s="183" t="s">
        <v>68</v>
      </c>
      <c r="FZ123" s="182">
        <v>156406585.78000015</v>
      </c>
      <c r="GA123" s="197">
        <v>0.25171490357691645</v>
      </c>
      <c r="GB123" s="184">
        <v>2250</v>
      </c>
      <c r="GC123" s="197">
        <v>0.4814894072330409</v>
      </c>
      <c r="GE123" s="183" t="s">
        <v>68</v>
      </c>
      <c r="GF123" s="182">
        <v>155573876.96000016</v>
      </c>
      <c r="GG123" s="197">
        <v>0.25192220552442046</v>
      </c>
      <c r="GH123" s="184">
        <v>2233</v>
      </c>
      <c r="GI123" s="197">
        <v>0.48135374003017894</v>
      </c>
      <c r="GK123" s="183" t="s">
        <v>68</v>
      </c>
      <c r="GL123" s="182">
        <v>154897873.06000024</v>
      </c>
      <c r="GM123" s="197">
        <v>0.25213748172412354</v>
      </c>
      <c r="GN123" s="184">
        <v>2225</v>
      </c>
      <c r="GO123" s="197">
        <v>0.48201906412478335</v>
      </c>
      <c r="GQ123" s="183" t="s">
        <v>68</v>
      </c>
      <c r="GR123" s="182">
        <v>153850387.05000022</v>
      </c>
      <c r="GS123" s="197">
        <v>0.25204560178661095</v>
      </c>
      <c r="GT123" s="184">
        <v>2213</v>
      </c>
      <c r="GU123" s="197">
        <v>0.48224013946393551</v>
      </c>
      <c r="GW123" s="183" t="s">
        <v>68</v>
      </c>
      <c r="GX123" s="182">
        <v>153474373.80000022</v>
      </c>
      <c r="GY123" s="197">
        <v>0.25344989668056522</v>
      </c>
      <c r="GZ123" s="184">
        <v>2209</v>
      </c>
      <c r="HA123" s="197">
        <v>0.4845360824742268</v>
      </c>
      <c r="HC123" s="183" t="s">
        <v>68</v>
      </c>
      <c r="HD123" s="182">
        <v>152654602.83000037</v>
      </c>
      <c r="HE123" s="197">
        <v>0.25424731948097506</v>
      </c>
      <c r="HF123" s="184">
        <v>2197</v>
      </c>
      <c r="HG123" s="197">
        <v>0.48552486187845306</v>
      </c>
      <c r="HI123" s="183" t="s">
        <v>68</v>
      </c>
      <c r="HJ123" s="182">
        <v>150919748.4000003</v>
      </c>
      <c r="HK123" s="197">
        <v>0.25329724266679887</v>
      </c>
      <c r="HL123" s="184">
        <v>2176</v>
      </c>
      <c r="HM123" s="197">
        <v>0.48538924827124691</v>
      </c>
      <c r="HO123" s="183" t="s">
        <v>68</v>
      </c>
      <c r="HP123" s="182">
        <v>149041700.88000023</v>
      </c>
      <c r="HQ123" s="197">
        <v>0.25307361082031943</v>
      </c>
      <c r="HR123" s="184">
        <v>2138</v>
      </c>
      <c r="HS123" s="197">
        <v>0.48305467690917309</v>
      </c>
      <c r="HU123" s="183" t="s">
        <v>68</v>
      </c>
      <c r="HV123" s="182">
        <v>147879280.93000025</v>
      </c>
      <c r="HW123" s="197">
        <v>0.25386611957410954</v>
      </c>
      <c r="HX123" s="184">
        <v>2119</v>
      </c>
      <c r="HY123" s="197">
        <v>0.48434285714285713</v>
      </c>
      <c r="IA123" s="183" t="s">
        <v>68</v>
      </c>
      <c r="IB123" s="182">
        <v>147030162.66000009</v>
      </c>
      <c r="IC123" s="197">
        <v>0.25379445472970097</v>
      </c>
      <c r="ID123" s="184">
        <v>2108</v>
      </c>
      <c r="IE123" s="197">
        <v>0.48482060717571296</v>
      </c>
      <c r="IG123" s="183" t="s">
        <v>68</v>
      </c>
      <c r="IH123" s="182">
        <v>145304587.89000028</v>
      </c>
      <c r="II123" s="197">
        <v>0.25488137827479351</v>
      </c>
      <c r="IJ123" s="184">
        <v>2088</v>
      </c>
      <c r="IK123" s="197">
        <v>0.48694029850746268</v>
      </c>
      <c r="IM123" s="183" t="s">
        <v>68</v>
      </c>
      <c r="IN123" s="182">
        <v>143745238.47000012</v>
      </c>
      <c r="IO123" s="197">
        <v>0.25457506818225278</v>
      </c>
      <c r="IP123" s="184">
        <v>2073</v>
      </c>
      <c r="IQ123" s="197">
        <v>0.4871915393654524</v>
      </c>
      <c r="IS123" s="183" t="s">
        <v>68</v>
      </c>
      <c r="IT123" s="182">
        <v>141819587.19999978</v>
      </c>
      <c r="IU123" s="197">
        <v>0.25525591372913975</v>
      </c>
      <c r="IV123" s="184">
        <v>2044</v>
      </c>
      <c r="IW123" s="197">
        <v>0.48829431438127091</v>
      </c>
      <c r="IY123" s="183" t="s">
        <v>68</v>
      </c>
      <c r="IZ123" s="182">
        <v>140139038.7399998</v>
      </c>
      <c r="JA123" s="197">
        <v>0.25564567281036432</v>
      </c>
      <c r="JB123" s="184">
        <v>2026</v>
      </c>
      <c r="JC123" s="197">
        <v>0.48972685520908871</v>
      </c>
      <c r="JE123" s="183" t="s">
        <v>68</v>
      </c>
      <c r="JF123" s="182">
        <v>138980865.4000001</v>
      </c>
      <c r="JG123" s="197">
        <v>0.25772371155930968</v>
      </c>
      <c r="JH123" s="184">
        <v>2010</v>
      </c>
      <c r="JI123" s="197">
        <v>0.49349373925853179</v>
      </c>
      <c r="JK123" s="183" t="s">
        <v>68</v>
      </c>
      <c r="JL123" s="182">
        <v>137086769.25999984</v>
      </c>
      <c r="JM123" s="197">
        <v>0.25740068922791565</v>
      </c>
      <c r="JN123" s="184">
        <v>1984</v>
      </c>
      <c r="JO123" s="197">
        <v>0.49316430524484217</v>
      </c>
      <c r="JQ123" s="198" t="s">
        <v>68</v>
      </c>
      <c r="JR123" s="199">
        <v>135832145.40000001</v>
      </c>
      <c r="JS123" s="200">
        <v>0.25737961638971024</v>
      </c>
      <c r="JT123" s="201">
        <v>1972</v>
      </c>
      <c r="JU123" s="200">
        <v>0.49485570890840652</v>
      </c>
      <c r="JW123" s="198" t="s">
        <v>68</v>
      </c>
      <c r="JX123" s="199">
        <v>134305051.80999982</v>
      </c>
      <c r="JY123" s="200">
        <v>0.25632573603447062</v>
      </c>
      <c r="JZ123" s="201">
        <v>1952</v>
      </c>
      <c r="KA123" s="200">
        <v>0.49467815509376584</v>
      </c>
      <c r="KC123" s="198" t="s">
        <v>68</v>
      </c>
      <c r="KD123" s="199">
        <v>132673964.71999995</v>
      </c>
      <c r="KE123" s="200">
        <v>0.25618316981470934</v>
      </c>
      <c r="KF123" s="201">
        <v>1933</v>
      </c>
      <c r="KG123" s="200">
        <v>0.49500640204865559</v>
      </c>
      <c r="KI123" s="198" t="s">
        <v>68</v>
      </c>
      <c r="KJ123" s="199">
        <v>131099934.8300001</v>
      </c>
      <c r="KK123" s="200">
        <v>0.25552269062265343</v>
      </c>
      <c r="KL123" s="201">
        <v>1910</v>
      </c>
      <c r="KM123" s="200">
        <v>0.49481865284974091</v>
      </c>
      <c r="KO123" s="198" t="s">
        <v>68</v>
      </c>
      <c r="KP123" s="199">
        <v>129066859.90999991</v>
      </c>
      <c r="KQ123" s="200">
        <v>0.25446564145807959</v>
      </c>
      <c r="KR123" s="201">
        <v>1881</v>
      </c>
      <c r="KS123" s="200">
        <v>0.49383040168023101</v>
      </c>
      <c r="KU123" s="198" t="s">
        <v>68</v>
      </c>
      <c r="KV123" s="199">
        <v>127215931.64</v>
      </c>
      <c r="KW123" s="200">
        <v>0.25613134786398339</v>
      </c>
      <c r="KX123" s="201">
        <v>1856</v>
      </c>
      <c r="KY123" s="200">
        <v>0.49506535076020269</v>
      </c>
      <c r="LA123" s="198" t="s">
        <v>68</v>
      </c>
      <c r="LB123" s="199">
        <v>126010311.89000016</v>
      </c>
      <c r="LC123" s="200">
        <v>0.25633764213949889</v>
      </c>
      <c r="LD123" s="201">
        <v>1840</v>
      </c>
      <c r="LE123" s="200">
        <v>0.49609059045564841</v>
      </c>
      <c r="LG123" s="198" t="s">
        <v>68</v>
      </c>
      <c r="LH123" s="199">
        <v>125240152.3099999</v>
      </c>
      <c r="LI123" s="200">
        <v>0.25811544021426774</v>
      </c>
      <c r="LJ123" s="201">
        <v>1829</v>
      </c>
      <c r="LK123" s="200">
        <v>0.49904502046384719</v>
      </c>
      <c r="LM123" s="198" t="s">
        <v>68</v>
      </c>
      <c r="LN123" s="199">
        <v>122916045.95000009</v>
      </c>
      <c r="LO123" s="200">
        <v>0.25751802030352461</v>
      </c>
      <c r="LP123" s="201">
        <v>1797</v>
      </c>
      <c r="LQ123" s="200">
        <v>0.49861265260821308</v>
      </c>
      <c r="LS123" s="198" t="s">
        <v>68</v>
      </c>
      <c r="LT123" s="199">
        <v>121455666.4599999</v>
      </c>
      <c r="LU123" s="200">
        <v>0.25737593133814063</v>
      </c>
      <c r="LV123" s="201">
        <v>1775</v>
      </c>
      <c r="LW123" s="200">
        <v>0.49887577290612706</v>
      </c>
      <c r="LY123" s="198" t="s">
        <v>68</v>
      </c>
      <c r="LZ123" s="199">
        <v>119250759.45999998</v>
      </c>
      <c r="MA123" s="200">
        <v>0.25570729720805807</v>
      </c>
      <c r="MB123" s="201">
        <v>1748</v>
      </c>
      <c r="MC123" s="200">
        <v>0.49729729729729732</v>
      </c>
      <c r="ME123" s="198" t="s">
        <v>68</v>
      </c>
      <c r="MF123" s="199">
        <v>118316918.92000002</v>
      </c>
      <c r="MG123" s="200">
        <v>0.25538622313694964</v>
      </c>
      <c r="MH123" s="201">
        <v>1737</v>
      </c>
      <c r="MI123" s="200">
        <v>0.49728027483538506</v>
      </c>
      <c r="MK123" s="198" t="s">
        <v>68</v>
      </c>
      <c r="ML123" s="199">
        <v>116508126.1100001</v>
      </c>
      <c r="MM123" s="200">
        <v>0.25394351985881375</v>
      </c>
      <c r="MN123" s="201">
        <v>1708</v>
      </c>
      <c r="MO123" s="200">
        <v>0.49550333623440673</v>
      </c>
      <c r="MQ123" s="198" t="s">
        <v>68</v>
      </c>
      <c r="MR123" s="199">
        <v>115271634.66999987</v>
      </c>
      <c r="MS123" s="200">
        <v>0.25414272926674158</v>
      </c>
      <c r="MT123" s="201">
        <v>1692</v>
      </c>
      <c r="MU123" s="200">
        <v>0.49677040516735171</v>
      </c>
      <c r="MW123" s="198" t="s">
        <v>68</v>
      </c>
      <c r="MX123" s="199">
        <v>0</v>
      </c>
      <c r="MY123" s="200">
        <v>0</v>
      </c>
      <c r="MZ123" s="201">
        <v>0</v>
      </c>
      <c r="NA123" s="200">
        <v>0</v>
      </c>
    </row>
    <row r="124" spans="1:366" s="176" customFormat="1" ht="18" x14ac:dyDescent="0.35">
      <c r="A124" s="183" t="s">
        <v>69</v>
      </c>
      <c r="B124" s="182">
        <v>233059317.83999979</v>
      </c>
      <c r="C124" s="197">
        <v>0.37272597006272501</v>
      </c>
      <c r="D124" s="184">
        <v>1720</v>
      </c>
      <c r="E124" s="197">
        <v>0.34113447044823481</v>
      </c>
      <c r="G124" s="183" t="s">
        <v>69</v>
      </c>
      <c r="H124" s="182">
        <v>309012257.28000009</v>
      </c>
      <c r="I124" s="197">
        <v>0.37869494162921558</v>
      </c>
      <c r="J124" s="184">
        <v>2297</v>
      </c>
      <c r="K124" s="197">
        <v>0.3496727051301568</v>
      </c>
      <c r="M124" s="183" t="s">
        <v>69</v>
      </c>
      <c r="N124" s="182">
        <v>303029785.7700001</v>
      </c>
      <c r="O124" s="197">
        <v>0.38109337547722932</v>
      </c>
      <c r="P124" s="184">
        <v>2248</v>
      </c>
      <c r="Q124" s="197">
        <v>0.35491000947268708</v>
      </c>
      <c r="S124" s="183" t="s">
        <v>69</v>
      </c>
      <c r="T124" s="182">
        <v>301288309.86000019</v>
      </c>
      <c r="U124" s="197">
        <v>0.38292082440691078</v>
      </c>
      <c r="V124" s="184">
        <v>2233</v>
      </c>
      <c r="W124" s="197">
        <v>0.35813953488372091</v>
      </c>
      <c r="Y124" s="183" t="s">
        <v>69</v>
      </c>
      <c r="Z124" s="182">
        <v>297728041.96000004</v>
      </c>
      <c r="AA124" s="197">
        <v>0.38075545726076704</v>
      </c>
      <c r="AB124" s="184">
        <v>2207</v>
      </c>
      <c r="AC124" s="197">
        <v>0.35793058709049624</v>
      </c>
      <c r="AE124" s="183" t="s">
        <v>69</v>
      </c>
      <c r="AF124" s="182">
        <v>288580931.92000014</v>
      </c>
      <c r="AG124" s="197">
        <v>0.37780165509402064</v>
      </c>
      <c r="AH124" s="184">
        <v>2140</v>
      </c>
      <c r="AI124" s="197">
        <v>0.35881958417169685</v>
      </c>
      <c r="AK124" s="183" t="s">
        <v>69</v>
      </c>
      <c r="AL124" s="182">
        <v>284017162.89999998</v>
      </c>
      <c r="AM124" s="197">
        <v>0.37798202483478827</v>
      </c>
      <c r="AN124" s="184">
        <v>2112</v>
      </c>
      <c r="AO124" s="197">
        <v>0.36508210890233361</v>
      </c>
      <c r="AQ124" s="183" t="s">
        <v>69</v>
      </c>
      <c r="AR124" s="182">
        <v>280063704.16999996</v>
      </c>
      <c r="AS124" s="197">
        <v>0.37775501763835295</v>
      </c>
      <c r="AT124" s="184">
        <v>2086</v>
      </c>
      <c r="AU124" s="197">
        <v>0.36861636331507336</v>
      </c>
      <c r="AW124" s="183" t="s">
        <v>69</v>
      </c>
      <c r="AX124" s="182">
        <v>279226157.25999993</v>
      </c>
      <c r="AY124" s="197">
        <v>0.37917582018091234</v>
      </c>
      <c r="AZ124" s="184">
        <v>2079</v>
      </c>
      <c r="BA124" s="197">
        <v>0.37365204888569375</v>
      </c>
      <c r="BC124" s="183" t="s">
        <v>69</v>
      </c>
      <c r="BD124" s="182">
        <v>278797049.58000004</v>
      </c>
      <c r="BE124" s="197">
        <v>0.38059469751422631</v>
      </c>
      <c r="BF124" s="184">
        <v>2077</v>
      </c>
      <c r="BG124" s="197">
        <v>0.37524841915085816</v>
      </c>
      <c r="BI124" s="183" t="s">
        <v>69</v>
      </c>
      <c r="BJ124" s="182">
        <v>270330198.0399999</v>
      </c>
      <c r="BK124" s="197">
        <v>0.38041441521600822</v>
      </c>
      <c r="BL124" s="184">
        <v>2010</v>
      </c>
      <c r="BM124" s="197">
        <v>0.37647499531747519</v>
      </c>
      <c r="BO124" s="183" t="s">
        <v>69</v>
      </c>
      <c r="BP124" s="182">
        <v>258642375.52000016</v>
      </c>
      <c r="BQ124" s="197">
        <v>0.37913055334411122</v>
      </c>
      <c r="BR124" s="184">
        <v>1920</v>
      </c>
      <c r="BS124" s="197">
        <v>0.37706205813040061</v>
      </c>
      <c r="BU124" s="183" t="s">
        <v>69</v>
      </c>
      <c r="BV124" s="182">
        <v>256086033.19999996</v>
      </c>
      <c r="BW124" s="197">
        <v>0.37959330432839261</v>
      </c>
      <c r="BX124" s="184">
        <v>1900</v>
      </c>
      <c r="BY124" s="197">
        <v>0.37646126411729741</v>
      </c>
      <c r="CA124" s="183" t="s">
        <v>69</v>
      </c>
      <c r="CB124" s="182">
        <v>254889199.93000013</v>
      </c>
      <c r="CC124" s="197">
        <v>0.3792437086614393</v>
      </c>
      <c r="CD124" s="184">
        <v>1891</v>
      </c>
      <c r="CE124" s="197">
        <v>0.37586960842774797</v>
      </c>
      <c r="CG124" s="183" t="s">
        <v>69</v>
      </c>
      <c r="CH124" s="182">
        <v>253928749.32999998</v>
      </c>
      <c r="CI124" s="197">
        <v>0.37940263833248622</v>
      </c>
      <c r="CJ124" s="184">
        <v>1884</v>
      </c>
      <c r="CK124" s="197">
        <v>0.37612297863845079</v>
      </c>
      <c r="CM124" s="183" t="s">
        <v>69</v>
      </c>
      <c r="CN124" s="182">
        <v>252699214.28000024</v>
      </c>
      <c r="CO124" s="197">
        <v>0.37989000442995985</v>
      </c>
      <c r="CP124" s="184">
        <v>1874</v>
      </c>
      <c r="CQ124" s="197">
        <v>0.37622967275647462</v>
      </c>
      <c r="CS124" s="183" t="s">
        <v>69</v>
      </c>
      <c r="CT124" s="182">
        <v>252044740.31000009</v>
      </c>
      <c r="CU124" s="197">
        <v>0.38103161411324216</v>
      </c>
      <c r="CV124" s="184">
        <v>1869</v>
      </c>
      <c r="CW124" s="197">
        <v>0.37696651875756354</v>
      </c>
      <c r="CY124" s="183" t="s">
        <v>69</v>
      </c>
      <c r="CZ124" s="182">
        <v>250371302.70000002</v>
      </c>
      <c r="DA124" s="197">
        <v>0.38003302707734388</v>
      </c>
      <c r="DB124" s="184">
        <v>1857</v>
      </c>
      <c r="DC124" s="197">
        <v>0.37644435434826679</v>
      </c>
      <c r="DE124" s="183" t="s">
        <v>69</v>
      </c>
      <c r="DF124" s="182">
        <v>249529344.20000008</v>
      </c>
      <c r="DG124" s="197">
        <v>0.37969989942014454</v>
      </c>
      <c r="DH124" s="184">
        <v>1851</v>
      </c>
      <c r="DI124" s="197">
        <v>0.37667887667887667</v>
      </c>
      <c r="DK124" s="183" t="s">
        <v>69</v>
      </c>
      <c r="DL124" s="182">
        <v>249385985.05000004</v>
      </c>
      <c r="DM124" s="197">
        <v>0.38096741940433815</v>
      </c>
      <c r="DN124" s="184">
        <v>1849</v>
      </c>
      <c r="DO124" s="197">
        <v>0.37765522875816993</v>
      </c>
      <c r="DQ124" s="183" t="s">
        <v>69</v>
      </c>
      <c r="DR124" s="182">
        <v>248412841.35000029</v>
      </c>
      <c r="DS124" s="197">
        <v>0.38094819088129905</v>
      </c>
      <c r="DT124" s="184">
        <v>1842</v>
      </c>
      <c r="DU124" s="197">
        <v>0.37769120360877589</v>
      </c>
      <c r="DW124" s="183" t="s">
        <v>69</v>
      </c>
      <c r="DX124" s="182">
        <v>248156757.91999993</v>
      </c>
      <c r="DY124" s="197">
        <v>0.38370758615287676</v>
      </c>
      <c r="DZ124" s="184">
        <v>1840</v>
      </c>
      <c r="EA124" s="197">
        <v>0.37985136251032203</v>
      </c>
      <c r="EC124" s="183" t="s">
        <v>69</v>
      </c>
      <c r="ED124" s="182">
        <v>245953519.20999995</v>
      </c>
      <c r="EE124" s="197">
        <v>0.38176392328800796</v>
      </c>
      <c r="EF124" s="184">
        <v>1823</v>
      </c>
      <c r="EG124" s="197">
        <v>0.37774554496477414</v>
      </c>
      <c r="EI124" s="183" t="s">
        <v>69</v>
      </c>
      <c r="EJ124" s="182">
        <v>245119758.85000008</v>
      </c>
      <c r="EK124" s="197">
        <v>0.38155942014275618</v>
      </c>
      <c r="EL124" s="184">
        <v>1817</v>
      </c>
      <c r="EM124" s="197">
        <v>0.37759767248545301</v>
      </c>
      <c r="EO124" s="183" t="s">
        <v>69</v>
      </c>
      <c r="EP124" s="182">
        <v>244218672.63999987</v>
      </c>
      <c r="EQ124" s="197">
        <v>0.38271699244905028</v>
      </c>
      <c r="ER124" s="184">
        <v>1812</v>
      </c>
      <c r="ES124" s="197">
        <v>0.3777360850531582</v>
      </c>
      <c r="EU124" s="183" t="s">
        <v>69</v>
      </c>
      <c r="EV124" s="182">
        <v>243370792.49999988</v>
      </c>
      <c r="EW124" s="197">
        <v>0.38222889260463999</v>
      </c>
      <c r="EX124" s="184">
        <v>1806</v>
      </c>
      <c r="EY124" s="197">
        <v>0.37782426778242678</v>
      </c>
      <c r="FA124" s="183" t="s">
        <v>69</v>
      </c>
      <c r="FB124" s="182">
        <v>241314980.77999991</v>
      </c>
      <c r="FC124" s="197">
        <v>0.3814454582826256</v>
      </c>
      <c r="FD124" s="184">
        <v>1792</v>
      </c>
      <c r="FE124" s="197">
        <v>0.3768664563617245</v>
      </c>
      <c r="FG124" s="183" t="s">
        <v>69</v>
      </c>
      <c r="FH124" s="182">
        <v>239948613.27999991</v>
      </c>
      <c r="FI124" s="197">
        <v>0.38074873729922193</v>
      </c>
      <c r="FJ124" s="184">
        <v>1783</v>
      </c>
      <c r="FK124" s="197">
        <v>0.3763985644922947</v>
      </c>
      <c r="FM124" s="183" t="s">
        <v>69</v>
      </c>
      <c r="FN124" s="182">
        <v>238693999.48999998</v>
      </c>
      <c r="FO124" s="197">
        <v>0.37987840293619135</v>
      </c>
      <c r="FP124" s="184">
        <v>1773</v>
      </c>
      <c r="FQ124" s="197">
        <v>0.37531752751905167</v>
      </c>
      <c r="FS124" s="183" t="s">
        <v>69</v>
      </c>
      <c r="FT124" s="182">
        <v>237241837.81999993</v>
      </c>
      <c r="FU124" s="197">
        <v>0.37975527196400222</v>
      </c>
      <c r="FV124" s="184">
        <v>1764</v>
      </c>
      <c r="FW124" s="197">
        <v>0.37523931078493938</v>
      </c>
      <c r="FY124" s="183" t="s">
        <v>69</v>
      </c>
      <c r="FZ124" s="182">
        <v>235709682.79000029</v>
      </c>
      <c r="GA124" s="197">
        <v>0.37934233894144165</v>
      </c>
      <c r="GB124" s="184">
        <v>1753</v>
      </c>
      <c r="GC124" s="197">
        <v>0.37513374705756475</v>
      </c>
      <c r="GE124" s="183" t="s">
        <v>69</v>
      </c>
      <c r="GF124" s="182">
        <v>234582075.12999997</v>
      </c>
      <c r="GG124" s="197">
        <v>0.37986090530121114</v>
      </c>
      <c r="GH124" s="184">
        <v>1745</v>
      </c>
      <c r="GI124" s="197">
        <v>0.37615865488251776</v>
      </c>
      <c r="GK124" s="183" t="s">
        <v>69</v>
      </c>
      <c r="GL124" s="182">
        <v>232541534.21000001</v>
      </c>
      <c r="GM124" s="197">
        <v>0.37852318869002188</v>
      </c>
      <c r="GN124" s="184">
        <v>1732</v>
      </c>
      <c r="GO124" s="197">
        <v>0.37521663778162911</v>
      </c>
      <c r="GQ124" s="183" t="s">
        <v>69</v>
      </c>
      <c r="GR124" s="182">
        <v>231226028.04999989</v>
      </c>
      <c r="GS124" s="197">
        <v>0.37880634885663045</v>
      </c>
      <c r="GT124" s="184">
        <v>1723</v>
      </c>
      <c r="GU124" s="197">
        <v>0.37546306384833295</v>
      </c>
      <c r="GW124" s="183" t="s">
        <v>69</v>
      </c>
      <c r="GX124" s="182">
        <v>228452138.29999998</v>
      </c>
      <c r="GY124" s="197">
        <v>0.3772693083214203</v>
      </c>
      <c r="GZ124" s="184">
        <v>1702</v>
      </c>
      <c r="HA124" s="197">
        <v>0.37332748409738981</v>
      </c>
      <c r="HC124" s="183" t="s">
        <v>69</v>
      </c>
      <c r="HD124" s="182">
        <v>225917932.66999987</v>
      </c>
      <c r="HE124" s="197">
        <v>0.37626791291708556</v>
      </c>
      <c r="HF124" s="184">
        <v>1683</v>
      </c>
      <c r="HG124" s="197">
        <v>0.37193370165745854</v>
      </c>
      <c r="HI124" s="183" t="s">
        <v>69</v>
      </c>
      <c r="HJ124" s="182">
        <v>223390891.49999994</v>
      </c>
      <c r="HK124" s="197">
        <v>0.37492970571257533</v>
      </c>
      <c r="HL124" s="184">
        <v>1665</v>
      </c>
      <c r="HM124" s="197">
        <v>0.37140307829578406</v>
      </c>
      <c r="HO124" s="183" t="s">
        <v>69</v>
      </c>
      <c r="HP124" s="182">
        <v>221629699.00999993</v>
      </c>
      <c r="HQ124" s="197">
        <v>0.37632842259791832</v>
      </c>
      <c r="HR124" s="184">
        <v>1651</v>
      </c>
      <c r="HS124" s="197">
        <v>0.37302304563940353</v>
      </c>
      <c r="HU124" s="183" t="s">
        <v>69</v>
      </c>
      <c r="HV124" s="182">
        <v>218198282.20999992</v>
      </c>
      <c r="HW124" s="197">
        <v>0.37458358502980477</v>
      </c>
      <c r="HX124" s="184">
        <v>1625</v>
      </c>
      <c r="HY124" s="197">
        <v>0.37142857142857144</v>
      </c>
      <c r="IA124" s="183" t="s">
        <v>69</v>
      </c>
      <c r="IB124" s="182">
        <v>215892172.13999987</v>
      </c>
      <c r="IC124" s="197">
        <v>0.37265983467206193</v>
      </c>
      <c r="ID124" s="184">
        <v>1609</v>
      </c>
      <c r="IE124" s="197">
        <v>0.37005519779208834</v>
      </c>
      <c r="IG124" s="183" t="s">
        <v>69</v>
      </c>
      <c r="IH124" s="182">
        <v>211520843.6999999</v>
      </c>
      <c r="II124" s="197">
        <v>0.37103249772757774</v>
      </c>
      <c r="IJ124" s="184">
        <v>1576</v>
      </c>
      <c r="IK124" s="197">
        <v>0.3675373134328358</v>
      </c>
      <c r="IM124" s="183" t="s">
        <v>69</v>
      </c>
      <c r="IN124" s="182">
        <v>209528319.90999985</v>
      </c>
      <c r="IO124" s="197">
        <v>0.3710779354846831</v>
      </c>
      <c r="IP124" s="184">
        <v>1563</v>
      </c>
      <c r="IQ124" s="197">
        <v>0.36733254994124559</v>
      </c>
      <c r="IS124" s="183" t="s">
        <v>69</v>
      </c>
      <c r="IT124" s="182">
        <v>204950781.65000001</v>
      </c>
      <c r="IU124" s="197">
        <v>0.36888345307193388</v>
      </c>
      <c r="IV124" s="184">
        <v>1531</v>
      </c>
      <c r="IW124" s="197">
        <v>0.36574295269947443</v>
      </c>
      <c r="IY124" s="183" t="s">
        <v>69</v>
      </c>
      <c r="IZ124" s="182">
        <v>202320892.95999995</v>
      </c>
      <c r="JA124" s="197">
        <v>0.36907960315264943</v>
      </c>
      <c r="JB124" s="184">
        <v>1510</v>
      </c>
      <c r="JC124" s="197">
        <v>0.36499879139473046</v>
      </c>
      <c r="JE124" s="183" t="s">
        <v>69</v>
      </c>
      <c r="JF124" s="182">
        <v>196986543.90999994</v>
      </c>
      <c r="JG124" s="197">
        <v>0.36528843792712545</v>
      </c>
      <c r="JH124" s="184">
        <v>1470</v>
      </c>
      <c r="JI124" s="197">
        <v>0.36091333169653816</v>
      </c>
      <c r="JK124" s="183" t="s">
        <v>69</v>
      </c>
      <c r="JL124" s="182">
        <v>195477409.57999998</v>
      </c>
      <c r="JM124" s="197">
        <v>0.36703775445280062</v>
      </c>
      <c r="JN124" s="184">
        <v>1458</v>
      </c>
      <c r="JO124" s="197">
        <v>0.36241610738255031</v>
      </c>
      <c r="JQ124" s="198" t="s">
        <v>69</v>
      </c>
      <c r="JR124" s="199">
        <v>192653158.54000005</v>
      </c>
      <c r="JS124" s="200">
        <v>0.36504610815998523</v>
      </c>
      <c r="JT124" s="201">
        <v>1436</v>
      </c>
      <c r="JU124" s="200">
        <v>0.3603513174404015</v>
      </c>
      <c r="JW124" s="198" t="s">
        <v>69</v>
      </c>
      <c r="JX124" s="199">
        <v>190881895.75</v>
      </c>
      <c r="JY124" s="200">
        <v>0.3643045571583694</v>
      </c>
      <c r="JZ124" s="201">
        <v>1422</v>
      </c>
      <c r="KA124" s="200">
        <v>0.36036492650785606</v>
      </c>
      <c r="KC124" s="198" t="s">
        <v>69</v>
      </c>
      <c r="KD124" s="199">
        <v>188716429.47999993</v>
      </c>
      <c r="KE124" s="200">
        <v>0.36439683703077375</v>
      </c>
      <c r="KF124" s="201">
        <v>1407</v>
      </c>
      <c r="KG124" s="200">
        <v>0.36030729833546737</v>
      </c>
      <c r="KI124" s="198" t="s">
        <v>69</v>
      </c>
      <c r="KJ124" s="199">
        <v>185559479.51999998</v>
      </c>
      <c r="KK124" s="200">
        <v>0.36166804765367033</v>
      </c>
      <c r="KL124" s="201">
        <v>1384</v>
      </c>
      <c r="KM124" s="200">
        <v>0.35854922279792745</v>
      </c>
      <c r="KO124" s="198" t="s">
        <v>69</v>
      </c>
      <c r="KP124" s="199">
        <v>183316069.67999995</v>
      </c>
      <c r="KQ124" s="200">
        <v>0.36142229921161206</v>
      </c>
      <c r="KR124" s="201">
        <v>1367</v>
      </c>
      <c r="KS124" s="200">
        <v>0.35888684694145445</v>
      </c>
      <c r="KU124" s="198" t="s">
        <v>69</v>
      </c>
      <c r="KV124" s="199">
        <v>180203289.79999989</v>
      </c>
      <c r="KW124" s="200">
        <v>0.3628139251977574</v>
      </c>
      <c r="KX124" s="201">
        <v>1343</v>
      </c>
      <c r="KY124" s="200">
        <v>0.35822886102960788</v>
      </c>
      <c r="LA124" s="198" t="s">
        <v>69</v>
      </c>
      <c r="LB124" s="199">
        <v>178509548.92999992</v>
      </c>
      <c r="LC124" s="200">
        <v>0.36313470053186159</v>
      </c>
      <c r="LD124" s="201">
        <v>1328</v>
      </c>
      <c r="LE124" s="200">
        <v>0.35804799137233756</v>
      </c>
      <c r="LG124" s="198" t="s">
        <v>69</v>
      </c>
      <c r="LH124" s="199">
        <v>174833505.44999981</v>
      </c>
      <c r="LI124" s="200">
        <v>0.3603255536749061</v>
      </c>
      <c r="LJ124" s="201">
        <v>1301</v>
      </c>
      <c r="LK124" s="200">
        <v>0.3549795361527967</v>
      </c>
      <c r="LM124" s="198" t="s">
        <v>69</v>
      </c>
      <c r="LN124" s="199">
        <v>171346940.68000001</v>
      </c>
      <c r="LO124" s="200">
        <v>0.3589842530968515</v>
      </c>
      <c r="LP124" s="201">
        <v>1276</v>
      </c>
      <c r="LQ124" s="200">
        <v>0.35405105438401774</v>
      </c>
      <c r="LS124" s="198" t="s">
        <v>69</v>
      </c>
      <c r="LT124" s="199">
        <v>168975194.0399999</v>
      </c>
      <c r="LU124" s="200">
        <v>0.35807426040028367</v>
      </c>
      <c r="LV124" s="201">
        <v>1258</v>
      </c>
      <c r="LW124" s="200">
        <v>0.35356942102304667</v>
      </c>
      <c r="LY124" s="198" t="s">
        <v>69</v>
      </c>
      <c r="LZ124" s="199">
        <v>167650657.15999988</v>
      </c>
      <c r="MA124" s="200">
        <v>0.35949034296857418</v>
      </c>
      <c r="MB124" s="201">
        <v>1247</v>
      </c>
      <c r="MC124" s="200">
        <v>0.35476529160739689</v>
      </c>
      <c r="ME124" s="198" t="s">
        <v>69</v>
      </c>
      <c r="MF124" s="199">
        <v>166854429.1100001</v>
      </c>
      <c r="MG124" s="200">
        <v>0.36015409168055795</v>
      </c>
      <c r="MH124" s="201">
        <v>1241</v>
      </c>
      <c r="MI124" s="200">
        <v>0.35528199255654164</v>
      </c>
      <c r="MK124" s="198" t="s">
        <v>69</v>
      </c>
      <c r="ML124" s="199">
        <v>165044316.87999994</v>
      </c>
      <c r="MM124" s="200">
        <v>0.35973400449020898</v>
      </c>
      <c r="MN124" s="201">
        <v>1227</v>
      </c>
      <c r="MO124" s="200">
        <v>0.35596170583115755</v>
      </c>
      <c r="MQ124" s="198" t="s">
        <v>69</v>
      </c>
      <c r="MR124" s="199">
        <v>162802231.07999977</v>
      </c>
      <c r="MS124" s="200">
        <v>0.35893481909781549</v>
      </c>
      <c r="MT124" s="201">
        <v>1208</v>
      </c>
      <c r="MU124" s="200">
        <v>0.35466823253082796</v>
      </c>
      <c r="MW124" s="198" t="s">
        <v>69</v>
      </c>
      <c r="MX124" s="199">
        <v>0</v>
      </c>
      <c r="MY124" s="200">
        <v>0</v>
      </c>
      <c r="MZ124" s="201">
        <v>0</v>
      </c>
      <c r="NA124" s="200">
        <v>0</v>
      </c>
    </row>
    <row r="125" spans="1:366" s="176" customFormat="1" ht="18" x14ac:dyDescent="0.35">
      <c r="A125" s="183" t="s">
        <v>70</v>
      </c>
      <c r="B125" s="182">
        <v>92455345.049999967</v>
      </c>
      <c r="C125" s="197">
        <v>0.14786153366716312</v>
      </c>
      <c r="D125" s="184">
        <v>388</v>
      </c>
      <c r="E125" s="197">
        <v>7.6953589845299486E-2</v>
      </c>
      <c r="G125" s="183" t="s">
        <v>70</v>
      </c>
      <c r="H125" s="182">
        <v>124329340.45999993</v>
      </c>
      <c r="I125" s="197">
        <v>0.15236577585217312</v>
      </c>
      <c r="J125" s="184">
        <v>520</v>
      </c>
      <c r="K125" s="197">
        <v>7.9159689450449072E-2</v>
      </c>
      <c r="M125" s="183" t="s">
        <v>70</v>
      </c>
      <c r="N125" s="182">
        <v>122898127.78</v>
      </c>
      <c r="O125" s="197">
        <v>0.15455794959727281</v>
      </c>
      <c r="P125" s="184">
        <v>514</v>
      </c>
      <c r="Q125" s="197">
        <v>8.1149352699715821E-2</v>
      </c>
      <c r="S125" s="183" t="s">
        <v>70</v>
      </c>
      <c r="T125" s="182">
        <v>121730657.50999999</v>
      </c>
      <c r="U125" s="197">
        <v>0.15471295169395813</v>
      </c>
      <c r="V125" s="184">
        <v>509</v>
      </c>
      <c r="W125" s="197">
        <v>8.1635926222935043E-2</v>
      </c>
      <c r="Y125" s="183" t="s">
        <v>70</v>
      </c>
      <c r="Z125" s="182">
        <v>121597319.55000004</v>
      </c>
      <c r="AA125" s="197">
        <v>0.15550716251700655</v>
      </c>
      <c r="AB125" s="184">
        <v>509</v>
      </c>
      <c r="AC125" s="197">
        <v>8.2549464807006159E-2</v>
      </c>
      <c r="AE125" s="183" t="s">
        <v>70</v>
      </c>
      <c r="AF125" s="182">
        <v>122550893.49000001</v>
      </c>
      <c r="AG125" s="197">
        <v>0.1604400196704896</v>
      </c>
      <c r="AH125" s="184">
        <v>513</v>
      </c>
      <c r="AI125" s="197">
        <v>8.6016096579476856E-2</v>
      </c>
      <c r="AK125" s="183" t="s">
        <v>70</v>
      </c>
      <c r="AL125" s="182">
        <v>119901025.77000003</v>
      </c>
      <c r="AM125" s="197">
        <v>0.15956934446341778</v>
      </c>
      <c r="AN125" s="184">
        <v>503</v>
      </c>
      <c r="AO125" s="197">
        <v>8.6949006050129646E-2</v>
      </c>
      <c r="AQ125" s="183" t="s">
        <v>70</v>
      </c>
      <c r="AR125" s="182">
        <v>118682796.57000004</v>
      </c>
      <c r="AS125" s="197">
        <v>0.16008151447020627</v>
      </c>
      <c r="AT125" s="184">
        <v>497</v>
      </c>
      <c r="AU125" s="197">
        <v>8.7824704011309415E-2</v>
      </c>
      <c r="AW125" s="183" t="s">
        <v>70</v>
      </c>
      <c r="AX125" s="182">
        <v>118939186.60000004</v>
      </c>
      <c r="AY125" s="197">
        <v>0.16151374954715303</v>
      </c>
      <c r="AZ125" s="184">
        <v>498</v>
      </c>
      <c r="BA125" s="197">
        <v>8.9503953989935298E-2</v>
      </c>
      <c r="BC125" s="183" t="s">
        <v>70</v>
      </c>
      <c r="BD125" s="182">
        <v>117394932.72000003</v>
      </c>
      <c r="BE125" s="197">
        <v>0.16025954713502299</v>
      </c>
      <c r="BF125" s="184">
        <v>492</v>
      </c>
      <c r="BG125" s="197">
        <v>8.8888888888888892E-2</v>
      </c>
      <c r="BI125" s="183" t="s">
        <v>70</v>
      </c>
      <c r="BJ125" s="182">
        <v>114838130.13000003</v>
      </c>
      <c r="BK125" s="197">
        <v>0.16160266383350824</v>
      </c>
      <c r="BL125" s="184">
        <v>481</v>
      </c>
      <c r="BM125" s="197">
        <v>9.0091777486420679E-2</v>
      </c>
      <c r="BO125" s="183" t="s">
        <v>70</v>
      </c>
      <c r="BP125" s="182">
        <v>111419510.3</v>
      </c>
      <c r="BQ125" s="197">
        <v>0.16332412857112191</v>
      </c>
      <c r="BR125" s="184">
        <v>466</v>
      </c>
      <c r="BS125" s="197">
        <v>9.1516103692065989E-2</v>
      </c>
      <c r="BU125" s="183" t="s">
        <v>70</v>
      </c>
      <c r="BV125" s="182">
        <v>109970336.28999999</v>
      </c>
      <c r="BW125" s="197">
        <v>0.1630077314596228</v>
      </c>
      <c r="BX125" s="184">
        <v>460</v>
      </c>
      <c r="BY125" s="197">
        <v>9.1143253417872008E-2</v>
      </c>
      <c r="CA125" s="183" t="s">
        <v>70</v>
      </c>
      <c r="CB125" s="182">
        <v>110495658.09000005</v>
      </c>
      <c r="CC125" s="197">
        <v>0.16440391815952279</v>
      </c>
      <c r="CD125" s="184">
        <v>462</v>
      </c>
      <c r="CE125" s="197">
        <v>9.1830649970184849E-2</v>
      </c>
      <c r="CG125" s="183" t="s">
        <v>70</v>
      </c>
      <c r="CH125" s="182">
        <v>110059342.12000002</v>
      </c>
      <c r="CI125" s="197">
        <v>0.16444299782376964</v>
      </c>
      <c r="CJ125" s="184">
        <v>460</v>
      </c>
      <c r="CK125" s="197">
        <v>9.1834697544420044E-2</v>
      </c>
      <c r="CM125" s="183" t="s">
        <v>70</v>
      </c>
      <c r="CN125" s="182">
        <v>108997947.66000001</v>
      </c>
      <c r="CO125" s="197">
        <v>0.16385975293747121</v>
      </c>
      <c r="CP125" s="184">
        <v>456</v>
      </c>
      <c r="CQ125" s="197">
        <v>9.1547881951415375E-2</v>
      </c>
      <c r="CS125" s="183" t="s">
        <v>70</v>
      </c>
      <c r="CT125" s="182">
        <v>108082532.18999995</v>
      </c>
      <c r="CU125" s="197">
        <v>0.16339504505092889</v>
      </c>
      <c r="CV125" s="184">
        <v>452</v>
      </c>
      <c r="CW125" s="197">
        <v>9.1165792658329969E-2</v>
      </c>
      <c r="CY125" s="183" t="s">
        <v>70</v>
      </c>
      <c r="CZ125" s="182">
        <v>108194853.33999993</v>
      </c>
      <c r="DA125" s="197">
        <v>0.16422655945620654</v>
      </c>
      <c r="DB125" s="184">
        <v>452</v>
      </c>
      <c r="DC125" s="197">
        <v>9.162781269004662E-2</v>
      </c>
      <c r="DE125" s="183" t="s">
        <v>70</v>
      </c>
      <c r="DF125" s="182">
        <v>108503651.57000004</v>
      </c>
      <c r="DG125" s="197">
        <v>0.16510613499158713</v>
      </c>
      <c r="DH125" s="184">
        <v>453</v>
      </c>
      <c r="DI125" s="197">
        <v>9.2185592185592191E-2</v>
      </c>
      <c r="DK125" s="183" t="s">
        <v>70</v>
      </c>
      <c r="DL125" s="182">
        <v>107594278.69000003</v>
      </c>
      <c r="DM125" s="197">
        <v>0.16436334498501312</v>
      </c>
      <c r="DN125" s="184">
        <v>449</v>
      </c>
      <c r="DO125" s="197">
        <v>9.1707516339869274E-2</v>
      </c>
      <c r="DQ125" s="183" t="s">
        <v>70</v>
      </c>
      <c r="DR125" s="182">
        <v>107616428.67</v>
      </c>
      <c r="DS125" s="197">
        <v>0.16503286862365263</v>
      </c>
      <c r="DT125" s="184">
        <v>449</v>
      </c>
      <c r="DU125" s="197">
        <v>9.2064793930695096E-2</v>
      </c>
      <c r="DW125" s="183" t="s">
        <v>70</v>
      </c>
      <c r="DX125" s="182">
        <v>105464749.49000004</v>
      </c>
      <c r="DY125" s="197">
        <v>0.16307282860324762</v>
      </c>
      <c r="DZ125" s="184">
        <v>440</v>
      </c>
      <c r="EA125" s="197">
        <v>9.0834021469859624E-2</v>
      </c>
      <c r="EC125" s="183" t="s">
        <v>70</v>
      </c>
      <c r="ED125" s="182">
        <v>105167731.06000005</v>
      </c>
      <c r="EE125" s="197">
        <v>0.16323915893426796</v>
      </c>
      <c r="EF125" s="184">
        <v>439</v>
      </c>
      <c r="EG125" s="197">
        <v>9.0965602983837546E-2</v>
      </c>
      <c r="EI125" s="183" t="s">
        <v>70</v>
      </c>
      <c r="EJ125" s="182">
        <v>103833498.41</v>
      </c>
      <c r="EK125" s="197">
        <v>0.16162976673356572</v>
      </c>
      <c r="EL125" s="184">
        <v>433</v>
      </c>
      <c r="EM125" s="197">
        <v>8.9983374896093107E-2</v>
      </c>
      <c r="EO125" s="183" t="s">
        <v>70</v>
      </c>
      <c r="EP125" s="182">
        <v>103112472.76000001</v>
      </c>
      <c r="EQ125" s="197">
        <v>0.16158836272467852</v>
      </c>
      <c r="ER125" s="184">
        <v>430</v>
      </c>
      <c r="ES125" s="197">
        <v>8.9639357932040864E-2</v>
      </c>
      <c r="EU125" s="183" t="s">
        <v>70</v>
      </c>
      <c r="EV125" s="182">
        <v>102611144.11</v>
      </c>
      <c r="EW125" s="197">
        <v>0.16115715275102474</v>
      </c>
      <c r="EX125" s="184">
        <v>428</v>
      </c>
      <c r="EY125" s="197">
        <v>8.9539748953974901E-2</v>
      </c>
      <c r="FA125" s="183" t="s">
        <v>70</v>
      </c>
      <c r="FB125" s="182">
        <v>101522992.41</v>
      </c>
      <c r="FC125" s="197">
        <v>0.16047691793059837</v>
      </c>
      <c r="FD125" s="184">
        <v>424</v>
      </c>
      <c r="FE125" s="197">
        <v>8.9169295478443739E-2</v>
      </c>
      <c r="FG125" s="183" t="s">
        <v>70</v>
      </c>
      <c r="FH125" s="182">
        <v>101266754.47</v>
      </c>
      <c r="FI125" s="197">
        <v>0.16068935914145013</v>
      </c>
      <c r="FJ125" s="184">
        <v>423</v>
      </c>
      <c r="FK125" s="197">
        <v>8.9297023432552247E-2</v>
      </c>
      <c r="FM125" s="183" t="s">
        <v>70</v>
      </c>
      <c r="FN125" s="182">
        <v>101031915.5</v>
      </c>
      <c r="FO125" s="197">
        <v>0.16079098254555055</v>
      </c>
      <c r="FP125" s="184">
        <v>422</v>
      </c>
      <c r="FQ125" s="197">
        <v>8.9331075359864523E-2</v>
      </c>
      <c r="FS125" s="183" t="s">
        <v>70</v>
      </c>
      <c r="FT125" s="182">
        <v>99520658.780000016</v>
      </c>
      <c r="FU125" s="197">
        <v>0.15930366746572855</v>
      </c>
      <c r="FV125" s="184">
        <v>416</v>
      </c>
      <c r="FW125" s="197">
        <v>8.8491810253137626E-2</v>
      </c>
      <c r="FY125" s="183" t="s">
        <v>70</v>
      </c>
      <c r="FZ125" s="182">
        <v>99017456.949999973</v>
      </c>
      <c r="GA125" s="197">
        <v>0.1593549881822674</v>
      </c>
      <c r="GB125" s="184">
        <v>414</v>
      </c>
      <c r="GC125" s="197">
        <v>8.859405093087952E-2</v>
      </c>
      <c r="GE125" s="183" t="s">
        <v>70</v>
      </c>
      <c r="GF125" s="182">
        <v>97014553.299999997</v>
      </c>
      <c r="GG125" s="197">
        <v>0.15709655575136358</v>
      </c>
      <c r="GH125" s="184">
        <v>405</v>
      </c>
      <c r="GI125" s="197">
        <v>8.7303298124595821E-2</v>
      </c>
      <c r="GK125" s="183" t="s">
        <v>70</v>
      </c>
      <c r="GL125" s="182">
        <v>96524653.390000001</v>
      </c>
      <c r="GM125" s="197">
        <v>0.15711954302058928</v>
      </c>
      <c r="GN125" s="184">
        <v>403</v>
      </c>
      <c r="GO125" s="197">
        <v>8.7305025996533794E-2</v>
      </c>
      <c r="GQ125" s="183" t="s">
        <v>70</v>
      </c>
      <c r="GR125" s="182">
        <v>95605354.25</v>
      </c>
      <c r="GS125" s="197">
        <v>0.1566255991161859</v>
      </c>
      <c r="GT125" s="184">
        <v>399</v>
      </c>
      <c r="GU125" s="197">
        <v>8.6947047286990625E-2</v>
      </c>
      <c r="GW125" s="183" t="s">
        <v>70</v>
      </c>
      <c r="GX125" s="182">
        <v>94766344.189999998</v>
      </c>
      <c r="GY125" s="197">
        <v>0.15649857073240164</v>
      </c>
      <c r="GZ125" s="184">
        <v>396</v>
      </c>
      <c r="HA125" s="197">
        <v>8.6861153761789864E-2</v>
      </c>
      <c r="HC125" s="183" t="s">
        <v>70</v>
      </c>
      <c r="HD125" s="182">
        <v>94246318.390000001</v>
      </c>
      <c r="HE125" s="197">
        <v>0.15696790910584274</v>
      </c>
      <c r="HF125" s="184">
        <v>394</v>
      </c>
      <c r="HG125" s="197">
        <v>8.707182320441989E-2</v>
      </c>
      <c r="HI125" s="183" t="s">
        <v>70</v>
      </c>
      <c r="HJ125" s="182">
        <v>93589078.379999995</v>
      </c>
      <c r="HK125" s="197">
        <v>0.15707590125680909</v>
      </c>
      <c r="HL125" s="184">
        <v>391</v>
      </c>
      <c r="HM125" s="197">
        <v>8.7218380548739677E-2</v>
      </c>
      <c r="HO125" s="183" t="s">
        <v>70</v>
      </c>
      <c r="HP125" s="182">
        <v>93344118.160000011</v>
      </c>
      <c r="HQ125" s="197">
        <v>0.15849881537925803</v>
      </c>
      <c r="HR125" s="184">
        <v>390</v>
      </c>
      <c r="HS125" s="197">
        <v>8.8115680072300043E-2</v>
      </c>
      <c r="HU125" s="183" t="s">
        <v>70</v>
      </c>
      <c r="HV125" s="182">
        <v>92609550.330000013</v>
      </c>
      <c r="HW125" s="197">
        <v>0.15898391600179021</v>
      </c>
      <c r="HX125" s="184">
        <v>387</v>
      </c>
      <c r="HY125" s="197">
        <v>8.8457142857142859E-2</v>
      </c>
      <c r="IA125" s="183" t="s">
        <v>70</v>
      </c>
      <c r="IB125" s="182">
        <v>92616192.37000002</v>
      </c>
      <c r="IC125" s="197">
        <v>0.1598683944602611</v>
      </c>
      <c r="ID125" s="184">
        <v>387</v>
      </c>
      <c r="IE125" s="197">
        <v>8.9006439742410307E-2</v>
      </c>
      <c r="IG125" s="183" t="s">
        <v>70</v>
      </c>
      <c r="IH125" s="182">
        <v>91324003.820000023</v>
      </c>
      <c r="II125" s="197">
        <v>0.16019306961481014</v>
      </c>
      <c r="IJ125" s="184">
        <v>382</v>
      </c>
      <c r="IK125" s="197">
        <v>8.9085820895522388E-2</v>
      </c>
      <c r="IM125" s="183" t="s">
        <v>70</v>
      </c>
      <c r="IN125" s="182">
        <v>90631364.289999992</v>
      </c>
      <c r="IO125" s="197">
        <v>0.16050956531956784</v>
      </c>
      <c r="IP125" s="184">
        <v>379</v>
      </c>
      <c r="IQ125" s="197">
        <v>8.9071680376028209E-2</v>
      </c>
      <c r="IS125" s="183" t="s">
        <v>70</v>
      </c>
      <c r="IT125" s="182">
        <v>89500950.799999982</v>
      </c>
      <c r="IU125" s="197">
        <v>0.16108950411668388</v>
      </c>
      <c r="IV125" s="184">
        <v>374</v>
      </c>
      <c r="IW125" s="197">
        <v>8.9345437171524128E-2</v>
      </c>
      <c r="IY125" s="183" t="s">
        <v>70</v>
      </c>
      <c r="IZ125" s="182">
        <v>88083802.650000006</v>
      </c>
      <c r="JA125" s="197">
        <v>0.16068501107626934</v>
      </c>
      <c r="JB125" s="184">
        <v>367</v>
      </c>
      <c r="JC125" s="197">
        <v>8.8711626782692773E-2</v>
      </c>
      <c r="JE125" s="183" t="s">
        <v>70</v>
      </c>
      <c r="JF125" s="182">
        <v>86938040.790000021</v>
      </c>
      <c r="JG125" s="197">
        <v>0.16121639826897671</v>
      </c>
      <c r="JH125" s="184">
        <v>362</v>
      </c>
      <c r="JI125" s="197">
        <v>8.8877976921188317E-2</v>
      </c>
      <c r="JK125" s="183" t="s">
        <v>70</v>
      </c>
      <c r="JL125" s="182">
        <v>85516717.209999979</v>
      </c>
      <c r="JM125" s="197">
        <v>0.16057028748423199</v>
      </c>
      <c r="JN125" s="184">
        <v>356</v>
      </c>
      <c r="JO125" s="197">
        <v>8.8491175739497885E-2</v>
      </c>
      <c r="JQ125" s="198" t="s">
        <v>70</v>
      </c>
      <c r="JR125" s="199">
        <v>84419793.050000027</v>
      </c>
      <c r="JS125" s="200">
        <v>0.15996164889336814</v>
      </c>
      <c r="JT125" s="201">
        <v>351</v>
      </c>
      <c r="JU125" s="200">
        <v>8.8080301129234637E-2</v>
      </c>
      <c r="JW125" s="198" t="s">
        <v>70</v>
      </c>
      <c r="JX125" s="199">
        <v>83483886.649999991</v>
      </c>
      <c r="JY125" s="200">
        <v>0.15933182262460716</v>
      </c>
      <c r="JZ125" s="201">
        <v>347</v>
      </c>
      <c r="KA125" s="200">
        <v>8.793715154586923E-2</v>
      </c>
      <c r="KC125" s="198" t="s">
        <v>70</v>
      </c>
      <c r="KD125" s="199">
        <v>82813334.370000049</v>
      </c>
      <c r="KE125" s="200">
        <v>0.15990614697168173</v>
      </c>
      <c r="KF125" s="201">
        <v>344</v>
      </c>
      <c r="KG125" s="200">
        <v>8.8092189500640211E-2</v>
      </c>
      <c r="KI125" s="198" t="s">
        <v>70</v>
      </c>
      <c r="KJ125" s="199">
        <v>83387724.820000052</v>
      </c>
      <c r="KK125" s="200">
        <v>0.16252834784805678</v>
      </c>
      <c r="KL125" s="201">
        <v>347</v>
      </c>
      <c r="KM125" s="200">
        <v>8.9896373056994813E-2</v>
      </c>
      <c r="KO125" s="198" t="s">
        <v>70</v>
      </c>
      <c r="KP125" s="199">
        <v>82461412.249999985</v>
      </c>
      <c r="KQ125" s="200">
        <v>0.16257927231178892</v>
      </c>
      <c r="KR125" s="201">
        <v>343</v>
      </c>
      <c r="KS125" s="200">
        <v>9.0049881858755579E-2</v>
      </c>
      <c r="KU125" s="198" t="s">
        <v>70</v>
      </c>
      <c r="KV125" s="199">
        <v>81456493.569999963</v>
      </c>
      <c r="KW125" s="200">
        <v>0.16400116888974572</v>
      </c>
      <c r="KX125" s="201">
        <v>339</v>
      </c>
      <c r="KY125" s="200">
        <v>9.0424113096825826E-2</v>
      </c>
      <c r="LA125" s="198" t="s">
        <v>70</v>
      </c>
      <c r="LB125" s="199">
        <v>79953077.920000017</v>
      </c>
      <c r="LC125" s="200">
        <v>0.16264528805943587</v>
      </c>
      <c r="LD125" s="201">
        <v>332</v>
      </c>
      <c r="LE125" s="200">
        <v>8.951199784308439E-2</v>
      </c>
      <c r="LG125" s="198" t="s">
        <v>70</v>
      </c>
      <c r="LH125" s="199">
        <v>79008784.889999971</v>
      </c>
      <c r="LI125" s="200">
        <v>0.16283425815546859</v>
      </c>
      <c r="LJ125" s="201">
        <v>328</v>
      </c>
      <c r="LK125" s="200">
        <v>8.9495225102319234E-2</v>
      </c>
      <c r="LM125" s="198" t="s">
        <v>70</v>
      </c>
      <c r="LN125" s="199">
        <v>78775987.079999998</v>
      </c>
      <c r="LO125" s="200">
        <v>0.16504139946504368</v>
      </c>
      <c r="LP125" s="201">
        <v>327</v>
      </c>
      <c r="LQ125" s="200">
        <v>9.0732519422863492E-2</v>
      </c>
      <c r="LS125" s="198" t="s">
        <v>70</v>
      </c>
      <c r="LT125" s="199">
        <v>77561693.449999973</v>
      </c>
      <c r="LU125" s="200">
        <v>0.16436049193663221</v>
      </c>
      <c r="LV125" s="201">
        <v>322</v>
      </c>
      <c r="LW125" s="200">
        <v>9.0500281056773463E-2</v>
      </c>
      <c r="LY125" s="198" t="s">
        <v>70</v>
      </c>
      <c r="LZ125" s="199">
        <v>77333327.38000001</v>
      </c>
      <c r="MA125" s="200">
        <v>0.16582448797803001</v>
      </c>
      <c r="MB125" s="201">
        <v>321</v>
      </c>
      <c r="MC125" s="200">
        <v>9.1322901849217639E-2</v>
      </c>
      <c r="ME125" s="198" t="s">
        <v>70</v>
      </c>
      <c r="MF125" s="199">
        <v>76040784.819999993</v>
      </c>
      <c r="MG125" s="200">
        <v>0.16413349009434539</v>
      </c>
      <c r="MH125" s="201">
        <v>316</v>
      </c>
      <c r="MI125" s="200">
        <v>9.0466647580876039E-2</v>
      </c>
      <c r="MK125" s="198" t="s">
        <v>70</v>
      </c>
      <c r="ML125" s="199">
        <v>75600332.050000012</v>
      </c>
      <c r="MM125" s="200">
        <v>0.1647800463732999</v>
      </c>
      <c r="MN125" s="201">
        <v>314</v>
      </c>
      <c r="MO125" s="200">
        <v>9.1093704670728165E-2</v>
      </c>
      <c r="MQ125" s="198" t="s">
        <v>70</v>
      </c>
      <c r="MR125" s="199">
        <v>74739446.259999976</v>
      </c>
      <c r="MS125" s="200">
        <v>0.16478023332261099</v>
      </c>
      <c r="MT125" s="201">
        <v>310</v>
      </c>
      <c r="MU125" s="200">
        <v>9.1015854374632998E-2</v>
      </c>
      <c r="MW125" s="198" t="s">
        <v>70</v>
      </c>
      <c r="MX125" s="199">
        <v>0</v>
      </c>
      <c r="MY125" s="200">
        <v>0</v>
      </c>
      <c r="MZ125" s="201">
        <v>0</v>
      </c>
      <c r="NA125" s="200">
        <v>0</v>
      </c>
    </row>
    <row r="126" spans="1:366" s="176" customFormat="1" ht="18" x14ac:dyDescent="0.35">
      <c r="A126" s="183" t="s">
        <v>71</v>
      </c>
      <c r="B126" s="182">
        <v>43579971.539999984</v>
      </c>
      <c r="C126" s="197">
        <v>6.9696364505382594E-2</v>
      </c>
      <c r="D126" s="184">
        <v>125</v>
      </c>
      <c r="E126" s="197">
        <v>2.4791749305831019E-2</v>
      </c>
      <c r="G126" s="183" t="s">
        <v>71</v>
      </c>
      <c r="H126" s="182">
        <v>51669786.74000001</v>
      </c>
      <c r="I126" s="197">
        <v>6.3321393933472109E-2</v>
      </c>
      <c r="J126" s="184">
        <v>148</v>
      </c>
      <c r="K126" s="197">
        <v>2.2530065458973968E-2</v>
      </c>
      <c r="M126" s="183" t="s">
        <v>71</v>
      </c>
      <c r="N126" s="182">
        <v>49620064.039999999</v>
      </c>
      <c r="O126" s="197">
        <v>6.2402702916974973E-2</v>
      </c>
      <c r="P126" s="184">
        <v>143</v>
      </c>
      <c r="Q126" s="197">
        <v>2.2576570887275025E-2</v>
      </c>
      <c r="S126" s="183" t="s">
        <v>71</v>
      </c>
      <c r="T126" s="182">
        <v>49540430.229999967</v>
      </c>
      <c r="U126" s="197">
        <v>6.2963154441536287E-2</v>
      </c>
      <c r="V126" s="184">
        <v>143</v>
      </c>
      <c r="W126" s="197">
        <v>2.2935044105854049E-2</v>
      </c>
      <c r="Y126" s="183" t="s">
        <v>71</v>
      </c>
      <c r="Z126" s="182">
        <v>49567058.789999992</v>
      </c>
      <c r="AA126" s="197">
        <v>6.3389823848683219E-2</v>
      </c>
      <c r="AB126" s="184">
        <v>143</v>
      </c>
      <c r="AC126" s="197">
        <v>2.3191696399610769E-2</v>
      </c>
      <c r="AE126" s="183" t="s">
        <v>71</v>
      </c>
      <c r="AF126" s="182">
        <v>49038103.339999989</v>
      </c>
      <c r="AG126" s="197">
        <v>6.4199240335323149E-2</v>
      </c>
      <c r="AH126" s="184">
        <v>141</v>
      </c>
      <c r="AI126" s="197">
        <v>2.3641851106639838E-2</v>
      </c>
      <c r="AK126" s="183" t="s">
        <v>71</v>
      </c>
      <c r="AL126" s="182">
        <v>51172772.129999988</v>
      </c>
      <c r="AM126" s="197">
        <v>6.8102884447574411E-2</v>
      </c>
      <c r="AN126" s="184">
        <v>147</v>
      </c>
      <c r="AO126" s="197">
        <v>2.5410544511668107E-2</v>
      </c>
      <c r="AQ126" s="183" t="s">
        <v>71</v>
      </c>
      <c r="AR126" s="182">
        <v>50102923.069999993</v>
      </c>
      <c r="AS126" s="197">
        <v>6.7579733847097645E-2</v>
      </c>
      <c r="AT126" s="184">
        <v>144</v>
      </c>
      <c r="AU126" s="197">
        <v>2.5446191906697297E-2</v>
      </c>
      <c r="AW126" s="183" t="s">
        <v>71</v>
      </c>
      <c r="AX126" s="182">
        <v>49635743.93999999</v>
      </c>
      <c r="AY126" s="197">
        <v>6.7402975793612624E-2</v>
      </c>
      <c r="AZ126" s="184">
        <v>143</v>
      </c>
      <c r="BA126" s="197">
        <v>2.5700934579439252E-2</v>
      </c>
      <c r="BC126" s="183" t="s">
        <v>71</v>
      </c>
      <c r="BD126" s="182">
        <v>48963396.559999987</v>
      </c>
      <c r="BE126" s="197">
        <v>6.6841486059826399E-2</v>
      </c>
      <c r="BF126" s="184">
        <v>141</v>
      </c>
      <c r="BG126" s="197">
        <v>2.5474254742547425E-2</v>
      </c>
      <c r="BI126" s="183" t="s">
        <v>71</v>
      </c>
      <c r="BJ126" s="182">
        <v>46283141.329999991</v>
      </c>
      <c r="BK126" s="197">
        <v>6.5130622738664906E-2</v>
      </c>
      <c r="BL126" s="184">
        <v>133</v>
      </c>
      <c r="BM126" s="197">
        <v>2.491103202846975E-2</v>
      </c>
      <c r="BO126" s="183" t="s">
        <v>71</v>
      </c>
      <c r="BP126" s="182">
        <v>44463459.93999999</v>
      </c>
      <c r="BQ126" s="197">
        <v>6.5176698662599369E-2</v>
      </c>
      <c r="BR126" s="184">
        <v>128</v>
      </c>
      <c r="BS126" s="197">
        <v>2.513747054202671E-2</v>
      </c>
      <c r="BU126" s="183" t="s">
        <v>71</v>
      </c>
      <c r="BV126" s="182">
        <v>44783038.50999999</v>
      </c>
      <c r="BW126" s="197">
        <v>6.6381369391591463E-2</v>
      </c>
      <c r="BX126" s="184">
        <v>129</v>
      </c>
      <c r="BY126" s="197">
        <v>2.5559738458490192E-2</v>
      </c>
      <c r="CA126" s="183" t="s">
        <v>71</v>
      </c>
      <c r="CB126" s="182">
        <v>44480907.519999981</v>
      </c>
      <c r="CC126" s="197">
        <v>6.6182107116127459E-2</v>
      </c>
      <c r="CD126" s="184">
        <v>128</v>
      </c>
      <c r="CE126" s="197">
        <v>2.5442258000397535E-2</v>
      </c>
      <c r="CG126" s="183" t="s">
        <v>71</v>
      </c>
      <c r="CH126" s="182">
        <v>43693845.319999985</v>
      </c>
      <c r="CI126" s="197">
        <v>6.5284298201917002E-2</v>
      </c>
      <c r="CJ126" s="184">
        <v>126</v>
      </c>
      <c r="CK126" s="197">
        <v>2.5154721501297665E-2</v>
      </c>
      <c r="CM126" s="183" t="s">
        <v>71</v>
      </c>
      <c r="CN126" s="182">
        <v>43678614.209999986</v>
      </c>
      <c r="CO126" s="197">
        <v>6.5663318317031483E-2</v>
      </c>
      <c r="CP126" s="184">
        <v>126</v>
      </c>
      <c r="CQ126" s="197">
        <v>2.5296125276048985E-2</v>
      </c>
      <c r="CS126" s="183" t="s">
        <v>71</v>
      </c>
      <c r="CT126" s="182">
        <v>42991182.469999991</v>
      </c>
      <c r="CU126" s="197">
        <v>6.4992428046835485E-2</v>
      </c>
      <c r="CV126" s="184">
        <v>124</v>
      </c>
      <c r="CW126" s="197">
        <v>2.501008471157725E-2</v>
      </c>
      <c r="CY126" s="183" t="s">
        <v>71</v>
      </c>
      <c r="CZ126" s="182">
        <v>42980871.949999988</v>
      </c>
      <c r="DA126" s="197">
        <v>6.5239708774268379E-2</v>
      </c>
      <c r="DB126" s="184">
        <v>124</v>
      </c>
      <c r="DC126" s="197">
        <v>2.5136833569835801E-2</v>
      </c>
      <c r="DE126" s="183" t="s">
        <v>71</v>
      </c>
      <c r="DF126" s="182">
        <v>42370312.349999994</v>
      </c>
      <c r="DG126" s="197">
        <v>6.4473392455199272E-2</v>
      </c>
      <c r="DH126" s="184">
        <v>122</v>
      </c>
      <c r="DI126" s="197">
        <v>2.4827024827024827E-2</v>
      </c>
      <c r="DK126" s="183" t="s">
        <v>71</v>
      </c>
      <c r="DL126" s="182">
        <v>42010547.989999987</v>
      </c>
      <c r="DM126" s="197">
        <v>6.4176220858215366E-2</v>
      </c>
      <c r="DN126" s="184">
        <v>121</v>
      </c>
      <c r="DO126" s="197">
        <v>2.4714052287581698E-2</v>
      </c>
      <c r="DQ126" s="183" t="s">
        <v>71</v>
      </c>
      <c r="DR126" s="182">
        <v>41685098.019999996</v>
      </c>
      <c r="DS126" s="197">
        <v>6.3925289011346836E-2</v>
      </c>
      <c r="DT126" s="184">
        <v>120</v>
      </c>
      <c r="DU126" s="197">
        <v>2.4605290137379537E-2</v>
      </c>
      <c r="DW126" s="183" t="s">
        <v>71</v>
      </c>
      <c r="DX126" s="182">
        <v>38839239.859999999</v>
      </c>
      <c r="DY126" s="197">
        <v>6.0054423258936812E-2</v>
      </c>
      <c r="DZ126" s="184">
        <v>112</v>
      </c>
      <c r="EA126" s="197">
        <v>2.3121387283236993E-2</v>
      </c>
      <c r="EC126" s="183" t="s">
        <v>71</v>
      </c>
      <c r="ED126" s="182">
        <v>38825374.709999993</v>
      </c>
      <c r="EE126" s="197">
        <v>6.0263936942334125E-2</v>
      </c>
      <c r="EF126" s="184">
        <v>112</v>
      </c>
      <c r="EG126" s="197">
        <v>2.3207625362619146E-2</v>
      </c>
      <c r="EI126" s="183" t="s">
        <v>71</v>
      </c>
      <c r="EJ126" s="182">
        <v>39166708.629999995</v>
      </c>
      <c r="EK126" s="197">
        <v>6.0967857931470366E-2</v>
      </c>
      <c r="EL126" s="184">
        <v>113</v>
      </c>
      <c r="EM126" s="197">
        <v>2.3482959268495428E-2</v>
      </c>
      <c r="EO126" s="183" t="s">
        <v>71</v>
      </c>
      <c r="EP126" s="182">
        <v>39160921.239999995</v>
      </c>
      <c r="EQ126" s="197">
        <v>6.1369386036259056E-2</v>
      </c>
      <c r="ER126" s="184">
        <v>113</v>
      </c>
      <c r="ES126" s="197">
        <v>2.3556389410047947E-2</v>
      </c>
      <c r="EU126" s="183" t="s">
        <v>71</v>
      </c>
      <c r="EV126" s="182">
        <v>39154508.959999993</v>
      </c>
      <c r="EW126" s="197">
        <v>6.149457971732273E-2</v>
      </c>
      <c r="EX126" s="184">
        <v>113</v>
      </c>
      <c r="EY126" s="197">
        <v>2.3640167364016737E-2</v>
      </c>
      <c r="FA126" s="183" t="s">
        <v>71</v>
      </c>
      <c r="FB126" s="182">
        <v>38828146.219999991</v>
      </c>
      <c r="FC126" s="197">
        <v>6.137546861483624E-2</v>
      </c>
      <c r="FD126" s="184">
        <v>112</v>
      </c>
      <c r="FE126" s="197">
        <v>2.3554153522607781E-2</v>
      </c>
      <c r="FG126" s="183" t="s">
        <v>71</v>
      </c>
      <c r="FH126" s="182">
        <v>39203670.50999999</v>
      </c>
      <c r="FI126" s="197">
        <v>6.2208102977277788E-2</v>
      </c>
      <c r="FJ126" s="184">
        <v>113</v>
      </c>
      <c r="FK126" s="197">
        <v>2.385476039687566E-2</v>
      </c>
      <c r="FM126" s="183" t="s">
        <v>71</v>
      </c>
      <c r="FN126" s="182">
        <v>39196311.699999988</v>
      </c>
      <c r="FO126" s="197">
        <v>6.2380421465973855E-2</v>
      </c>
      <c r="FP126" s="184">
        <v>113</v>
      </c>
      <c r="FQ126" s="197">
        <v>2.3920406435224386E-2</v>
      </c>
      <c r="FS126" s="183" t="s">
        <v>71</v>
      </c>
      <c r="FT126" s="182">
        <v>39187479.439999998</v>
      </c>
      <c r="FU126" s="197">
        <v>6.2727772002895824E-2</v>
      </c>
      <c r="FV126" s="184">
        <v>113</v>
      </c>
      <c r="FW126" s="197">
        <v>2.4037438842799404E-2</v>
      </c>
      <c r="FY126" s="183" t="s">
        <v>71</v>
      </c>
      <c r="FZ126" s="182">
        <v>38846264.299999997</v>
      </c>
      <c r="GA126" s="197">
        <v>6.2517723431107952E-2</v>
      </c>
      <c r="GB126" s="184">
        <v>112</v>
      </c>
      <c r="GC126" s="197">
        <v>2.3967472715600256E-2</v>
      </c>
      <c r="GE126" s="183" t="s">
        <v>71</v>
      </c>
      <c r="GF126" s="182">
        <v>39215801.359999999</v>
      </c>
      <c r="GG126" s="197">
        <v>6.350250673870432E-2</v>
      </c>
      <c r="GH126" s="184">
        <v>113</v>
      </c>
      <c r="GI126" s="197">
        <v>2.4358697995257597E-2</v>
      </c>
      <c r="GK126" s="183" t="s">
        <v>71</v>
      </c>
      <c r="GL126" s="182">
        <v>39226561.699999996</v>
      </c>
      <c r="GM126" s="197">
        <v>6.3851661022503767E-2</v>
      </c>
      <c r="GN126" s="184">
        <v>113</v>
      </c>
      <c r="GO126" s="197">
        <v>2.4480069324090123E-2</v>
      </c>
      <c r="GQ126" s="183" t="s">
        <v>71</v>
      </c>
      <c r="GR126" s="182">
        <v>38598056.380000003</v>
      </c>
      <c r="GS126" s="197">
        <v>6.3233317345694803E-2</v>
      </c>
      <c r="GT126" s="184">
        <v>111</v>
      </c>
      <c r="GU126" s="197">
        <v>2.4188276312922204E-2</v>
      </c>
      <c r="GW126" s="183" t="s">
        <v>71</v>
      </c>
      <c r="GX126" s="182">
        <v>38180974.300000004</v>
      </c>
      <c r="GY126" s="197">
        <v>6.3052637074830692E-2</v>
      </c>
      <c r="GZ126" s="184">
        <v>110</v>
      </c>
      <c r="HA126" s="197">
        <v>2.4128098267163851E-2</v>
      </c>
      <c r="HC126" s="183" t="s">
        <v>71</v>
      </c>
      <c r="HD126" s="182">
        <v>38565203.040000007</v>
      </c>
      <c r="HE126" s="197">
        <v>6.4230618116891847E-2</v>
      </c>
      <c r="HF126" s="184">
        <v>111</v>
      </c>
      <c r="HG126" s="197">
        <v>2.4530386740331492E-2</v>
      </c>
      <c r="HI126" s="183" t="s">
        <v>71</v>
      </c>
      <c r="HJ126" s="182">
        <v>38613154.519999996</v>
      </c>
      <c r="HK126" s="197">
        <v>6.480666496117099E-2</v>
      </c>
      <c r="HL126" s="184">
        <v>111</v>
      </c>
      <c r="HM126" s="197">
        <v>2.4760205219718938E-2</v>
      </c>
      <c r="HO126" s="183" t="s">
        <v>71</v>
      </c>
      <c r="HP126" s="182">
        <v>37942918.860000007</v>
      </c>
      <c r="HQ126" s="197">
        <v>6.4427280581653174E-2</v>
      </c>
      <c r="HR126" s="184">
        <v>109</v>
      </c>
      <c r="HS126" s="197">
        <v>2.4627202892001807E-2</v>
      </c>
      <c r="HU126" s="183" t="s">
        <v>71</v>
      </c>
      <c r="HV126" s="182">
        <v>36870639.840000004</v>
      </c>
      <c r="HW126" s="197">
        <v>6.329626573465752E-2</v>
      </c>
      <c r="HX126" s="184">
        <v>106</v>
      </c>
      <c r="HY126" s="197">
        <v>2.4228571428571429E-2</v>
      </c>
      <c r="IA126" s="183" t="s">
        <v>71</v>
      </c>
      <c r="IB126" s="182">
        <v>36844823.630000003</v>
      </c>
      <c r="IC126" s="197">
        <v>6.3599276186693754E-2</v>
      </c>
      <c r="ID126" s="184">
        <v>106</v>
      </c>
      <c r="IE126" s="197">
        <v>2.437902483900644E-2</v>
      </c>
      <c r="IG126" s="183" t="s">
        <v>71</v>
      </c>
      <c r="IH126" s="182">
        <v>36687152.620000005</v>
      </c>
      <c r="II126" s="197">
        <v>6.4353591036245744E-2</v>
      </c>
      <c r="IJ126" s="184">
        <v>106</v>
      </c>
      <c r="IK126" s="197">
        <v>2.4720149253731342E-2</v>
      </c>
      <c r="IM126" s="183" t="s">
        <v>71</v>
      </c>
      <c r="IN126" s="182">
        <v>37051283.330000006</v>
      </c>
      <c r="IO126" s="197">
        <v>6.5618402949348911E-2</v>
      </c>
      <c r="IP126" s="184">
        <v>107</v>
      </c>
      <c r="IQ126" s="197">
        <v>2.5146886016451233E-2</v>
      </c>
      <c r="IS126" s="183" t="s">
        <v>71</v>
      </c>
      <c r="IT126" s="182">
        <v>36701857.599999994</v>
      </c>
      <c r="IU126" s="197">
        <v>6.6058337795280114E-2</v>
      </c>
      <c r="IV126" s="184">
        <v>106</v>
      </c>
      <c r="IW126" s="197">
        <v>2.5322503583373148E-2</v>
      </c>
      <c r="IY126" s="183" t="s">
        <v>71</v>
      </c>
      <c r="IZ126" s="182">
        <v>36344462.359999992</v>
      </c>
      <c r="JA126" s="197">
        <v>6.6300615563599896E-2</v>
      </c>
      <c r="JB126" s="184">
        <v>105</v>
      </c>
      <c r="JC126" s="197">
        <v>2.5380710659898477E-2</v>
      </c>
      <c r="JE126" s="183" t="s">
        <v>71</v>
      </c>
      <c r="JF126" s="182">
        <v>35586865.279999994</v>
      </c>
      <c r="JG126" s="197">
        <v>6.5991667099827428E-2</v>
      </c>
      <c r="JH126" s="184">
        <v>103</v>
      </c>
      <c r="JI126" s="197">
        <v>2.5288485146083967E-2</v>
      </c>
      <c r="JK126" s="183" t="s">
        <v>71</v>
      </c>
      <c r="JL126" s="182">
        <v>34272868.129999988</v>
      </c>
      <c r="JM126" s="197">
        <v>6.4352380073585749E-2</v>
      </c>
      <c r="JN126" s="184">
        <v>99</v>
      </c>
      <c r="JO126" s="197">
        <v>2.4608501118568233E-2</v>
      </c>
      <c r="JQ126" s="198" t="s">
        <v>71</v>
      </c>
      <c r="JR126" s="199">
        <v>34642847.259999998</v>
      </c>
      <c r="JS126" s="200">
        <v>6.5642508348588022E-2</v>
      </c>
      <c r="JT126" s="201">
        <v>100</v>
      </c>
      <c r="JU126" s="200">
        <v>2.5094102885821833E-2</v>
      </c>
      <c r="JW126" s="198" t="s">
        <v>71</v>
      </c>
      <c r="JX126" s="199">
        <v>34996992.649999999</v>
      </c>
      <c r="JY126" s="200">
        <v>6.679294471137899E-2</v>
      </c>
      <c r="JZ126" s="201">
        <v>101</v>
      </c>
      <c r="KA126" s="200">
        <v>2.5595539787126205E-2</v>
      </c>
      <c r="KC126" s="198" t="s">
        <v>71</v>
      </c>
      <c r="KD126" s="199">
        <v>33949545.280000001</v>
      </c>
      <c r="KE126" s="200">
        <v>6.5553947543163529E-2</v>
      </c>
      <c r="KF126" s="201">
        <v>98</v>
      </c>
      <c r="KG126" s="200">
        <v>2.5096030729833546E-2</v>
      </c>
      <c r="KI126" s="198" t="s">
        <v>71</v>
      </c>
      <c r="KJ126" s="199">
        <v>33596948.57</v>
      </c>
      <c r="KK126" s="200">
        <v>6.5482738084113978E-2</v>
      </c>
      <c r="KL126" s="201">
        <v>97</v>
      </c>
      <c r="KM126" s="200">
        <v>2.5129533678756477E-2</v>
      </c>
      <c r="KO126" s="198" t="s">
        <v>71</v>
      </c>
      <c r="KP126" s="199">
        <v>33558120.11999999</v>
      </c>
      <c r="KQ126" s="200">
        <v>6.6162518933347542E-2</v>
      </c>
      <c r="KR126" s="201">
        <v>97</v>
      </c>
      <c r="KS126" s="200">
        <v>2.5466001575216592E-2</v>
      </c>
      <c r="KU126" s="198" t="s">
        <v>71</v>
      </c>
      <c r="KV126" s="199">
        <v>33154787.189999994</v>
      </c>
      <c r="KW126" s="200">
        <v>6.675249099420287E-2</v>
      </c>
      <c r="KX126" s="201">
        <v>96</v>
      </c>
      <c r="KY126" s="200">
        <v>2.5606828487596694E-2</v>
      </c>
      <c r="LA126" s="198" t="s">
        <v>71</v>
      </c>
      <c r="LB126" s="199">
        <v>32476941.390000001</v>
      </c>
      <c r="LC126" s="200">
        <v>6.6066518326552567E-2</v>
      </c>
      <c r="LD126" s="201">
        <v>94</v>
      </c>
      <c r="LE126" s="200">
        <v>2.5343758425451605E-2</v>
      </c>
      <c r="LG126" s="198" t="s">
        <v>71</v>
      </c>
      <c r="LH126" s="199">
        <v>31783124.079999998</v>
      </c>
      <c r="LI126" s="200">
        <v>6.5503873254543002E-2</v>
      </c>
      <c r="LJ126" s="201">
        <v>92</v>
      </c>
      <c r="LK126" s="200">
        <v>2.5102319236016371E-2</v>
      </c>
      <c r="LM126" s="198" t="s">
        <v>71</v>
      </c>
      <c r="LN126" s="199">
        <v>31452267.759999998</v>
      </c>
      <c r="LO126" s="200">
        <v>6.5894779359452413E-2</v>
      </c>
      <c r="LP126" s="201">
        <v>91</v>
      </c>
      <c r="LQ126" s="200">
        <v>2.5249722530521643E-2</v>
      </c>
      <c r="LS126" s="198" t="s">
        <v>71</v>
      </c>
      <c r="LT126" s="199">
        <v>31113110.199999992</v>
      </c>
      <c r="LU126" s="200">
        <v>6.5931594201810842E-2</v>
      </c>
      <c r="LV126" s="201">
        <v>90</v>
      </c>
      <c r="LW126" s="200">
        <v>2.5295109612141653E-2</v>
      </c>
      <c r="LY126" s="198" t="s">
        <v>71</v>
      </c>
      <c r="LZ126" s="199">
        <v>30749885.609999999</v>
      </c>
      <c r="MA126" s="200">
        <v>6.5936436584519337E-2</v>
      </c>
      <c r="MB126" s="201">
        <v>89</v>
      </c>
      <c r="MC126" s="200">
        <v>2.5320056899004267E-2</v>
      </c>
      <c r="ME126" s="198" t="s">
        <v>71</v>
      </c>
      <c r="MF126" s="199">
        <v>30734895.059999995</v>
      </c>
      <c r="MG126" s="200">
        <v>6.6341051132265974E-2</v>
      </c>
      <c r="MH126" s="201">
        <v>89</v>
      </c>
      <c r="MI126" s="200">
        <v>2.5479530489550529E-2</v>
      </c>
      <c r="MK126" s="198" t="s">
        <v>71</v>
      </c>
      <c r="ML126" s="199">
        <v>30326970.629999999</v>
      </c>
      <c r="MM126" s="200">
        <v>6.6101292034908499E-2</v>
      </c>
      <c r="MN126" s="201">
        <v>88</v>
      </c>
      <c r="MO126" s="200">
        <v>2.5529445894981143E-2</v>
      </c>
      <c r="MQ126" s="198" t="s">
        <v>71</v>
      </c>
      <c r="MR126" s="199">
        <v>29930508.379999995</v>
      </c>
      <c r="MS126" s="200">
        <v>6.5988663297875019E-2</v>
      </c>
      <c r="MT126" s="201">
        <v>87</v>
      </c>
      <c r="MU126" s="200">
        <v>2.5543159130945389E-2</v>
      </c>
      <c r="MW126" s="198" t="s">
        <v>71</v>
      </c>
      <c r="MX126" s="199">
        <v>0</v>
      </c>
      <c r="MY126" s="200">
        <v>0</v>
      </c>
      <c r="MZ126" s="201">
        <v>0</v>
      </c>
      <c r="NA126" s="200">
        <v>0</v>
      </c>
    </row>
    <row r="127" spans="1:366" s="176" customFormat="1" ht="18" x14ac:dyDescent="0.35">
      <c r="A127" s="183" t="s">
        <v>72</v>
      </c>
      <c r="B127" s="182">
        <v>28194528.620000001</v>
      </c>
      <c r="C127" s="197">
        <v>4.5090808330458185E-2</v>
      </c>
      <c r="D127" s="184">
        <v>63</v>
      </c>
      <c r="E127" s="197">
        <v>1.2495041650138834E-2</v>
      </c>
      <c r="G127" s="183" t="s">
        <v>72</v>
      </c>
      <c r="H127" s="182">
        <v>38330795.93</v>
      </c>
      <c r="I127" s="197">
        <v>4.6974442551513014E-2</v>
      </c>
      <c r="J127" s="184">
        <v>86</v>
      </c>
      <c r="K127" s="197">
        <v>1.3091794793728117E-2</v>
      </c>
      <c r="M127" s="183" t="s">
        <v>72</v>
      </c>
      <c r="N127" s="182">
        <v>37097829.57</v>
      </c>
      <c r="O127" s="197">
        <v>4.6654612046753807E-2</v>
      </c>
      <c r="P127" s="184">
        <v>83</v>
      </c>
      <c r="Q127" s="197">
        <v>1.3103883801705084E-2</v>
      </c>
      <c r="S127" s="183" t="s">
        <v>72</v>
      </c>
      <c r="T127" s="182">
        <v>36325352.830000006</v>
      </c>
      <c r="U127" s="197">
        <v>4.6167519937958944E-2</v>
      </c>
      <c r="V127" s="184">
        <v>81</v>
      </c>
      <c r="W127" s="197">
        <v>1.2991178829190056E-2</v>
      </c>
      <c r="Y127" s="183" t="s">
        <v>72</v>
      </c>
      <c r="Z127" s="182">
        <v>36819741.520000003</v>
      </c>
      <c r="AA127" s="197">
        <v>4.7087662372610355E-2</v>
      </c>
      <c r="AB127" s="184">
        <v>82</v>
      </c>
      <c r="AC127" s="197">
        <v>1.3298734998378203E-2</v>
      </c>
      <c r="AE127" s="183" t="s">
        <v>72</v>
      </c>
      <c r="AF127" s="182">
        <v>36308893.320000008</v>
      </c>
      <c r="AG127" s="197">
        <v>4.7534533552379646E-2</v>
      </c>
      <c r="AH127" s="184">
        <v>81</v>
      </c>
      <c r="AI127" s="197">
        <v>1.358148893360161E-2</v>
      </c>
      <c r="AK127" s="183" t="s">
        <v>72</v>
      </c>
      <c r="AL127" s="182">
        <v>37369807.630000003</v>
      </c>
      <c r="AM127" s="197">
        <v>4.9733316858204285E-2</v>
      </c>
      <c r="AN127" s="184">
        <v>83</v>
      </c>
      <c r="AO127" s="197">
        <v>1.4347450302506483E-2</v>
      </c>
      <c r="AQ127" s="183" t="s">
        <v>72</v>
      </c>
      <c r="AR127" s="182">
        <v>37691395.770000003</v>
      </c>
      <c r="AS127" s="197">
        <v>5.083884009927931E-2</v>
      </c>
      <c r="AT127" s="184">
        <v>84</v>
      </c>
      <c r="AU127" s="197">
        <v>1.4843611945573423E-2</v>
      </c>
      <c r="AW127" s="183" t="s">
        <v>72</v>
      </c>
      <c r="AX127" s="182">
        <v>35833834.739999995</v>
      </c>
      <c r="AY127" s="197">
        <v>4.8660640575714419E-2</v>
      </c>
      <c r="AZ127" s="184">
        <v>80</v>
      </c>
      <c r="BA127" s="197">
        <v>1.4378145219266714E-2</v>
      </c>
      <c r="BC127" s="183" t="s">
        <v>72</v>
      </c>
      <c r="BD127" s="182">
        <v>35868174.229999997</v>
      </c>
      <c r="BE127" s="197">
        <v>4.8964782597303746E-2</v>
      </c>
      <c r="BF127" s="184">
        <v>80</v>
      </c>
      <c r="BG127" s="197">
        <v>1.4453477868112014E-2</v>
      </c>
      <c r="BI127" s="183" t="s">
        <v>72</v>
      </c>
      <c r="BJ127" s="182">
        <v>34580619.310000002</v>
      </c>
      <c r="BK127" s="197">
        <v>4.866258438013852E-2</v>
      </c>
      <c r="BL127" s="184">
        <v>77</v>
      </c>
      <c r="BM127" s="197">
        <v>1.4422176437535119E-2</v>
      </c>
      <c r="BO127" s="183" t="s">
        <v>72</v>
      </c>
      <c r="BP127" s="182">
        <v>33707692.239999995</v>
      </c>
      <c r="BQ127" s="197">
        <v>4.9410372083115925E-2</v>
      </c>
      <c r="BR127" s="184">
        <v>75</v>
      </c>
      <c r="BS127" s="197">
        <v>1.4728986645718775E-2</v>
      </c>
      <c r="BU127" s="183" t="s">
        <v>72</v>
      </c>
      <c r="BV127" s="182">
        <v>33305724.489999998</v>
      </c>
      <c r="BW127" s="197">
        <v>4.9368682290987863E-2</v>
      </c>
      <c r="BX127" s="184">
        <v>74</v>
      </c>
      <c r="BY127" s="197">
        <v>1.4662175549831583E-2</v>
      </c>
      <c r="CA127" s="183" t="s">
        <v>72</v>
      </c>
      <c r="CB127" s="182">
        <v>33304854.200000007</v>
      </c>
      <c r="CC127" s="197">
        <v>4.9553517476241656E-2</v>
      </c>
      <c r="CD127" s="184">
        <v>74</v>
      </c>
      <c r="CE127" s="197">
        <v>1.4708805406479826E-2</v>
      </c>
      <c r="CG127" s="183" t="s">
        <v>72</v>
      </c>
      <c r="CH127" s="182">
        <v>32824254.200000007</v>
      </c>
      <c r="CI127" s="197">
        <v>4.9043712764448619E-2</v>
      </c>
      <c r="CJ127" s="184">
        <v>73</v>
      </c>
      <c r="CK127" s="197">
        <v>1.4573767219005789E-2</v>
      </c>
      <c r="CM127" s="183" t="s">
        <v>72</v>
      </c>
      <c r="CN127" s="182">
        <v>33246021.829999998</v>
      </c>
      <c r="CO127" s="197">
        <v>4.9979701821640465E-2</v>
      </c>
      <c r="CP127" s="184">
        <v>74</v>
      </c>
      <c r="CQ127" s="197">
        <v>1.4856454527203373E-2</v>
      </c>
      <c r="CS127" s="183" t="s">
        <v>72</v>
      </c>
      <c r="CT127" s="182">
        <v>33254118.590000004</v>
      </c>
      <c r="CU127" s="197">
        <v>5.027230668125212E-2</v>
      </c>
      <c r="CV127" s="184">
        <v>74</v>
      </c>
      <c r="CW127" s="197">
        <v>1.4925373134328358E-2</v>
      </c>
      <c r="CY127" s="183" t="s">
        <v>72</v>
      </c>
      <c r="CZ127" s="182">
        <v>33753700.24000001</v>
      </c>
      <c r="DA127" s="197">
        <v>5.1233990233452063E-2</v>
      </c>
      <c r="DB127" s="184">
        <v>75</v>
      </c>
      <c r="DC127" s="197">
        <v>1.5203729981755523E-2</v>
      </c>
      <c r="DE127" s="183" t="s">
        <v>72</v>
      </c>
      <c r="DF127" s="182">
        <v>33770050.600000001</v>
      </c>
      <c r="DG127" s="197">
        <v>5.1386681022797275E-2</v>
      </c>
      <c r="DH127" s="184">
        <v>75</v>
      </c>
      <c r="DI127" s="197">
        <v>1.5262515262515262E-2</v>
      </c>
      <c r="DK127" s="183" t="s">
        <v>72</v>
      </c>
      <c r="DL127" s="182">
        <v>32769586.840000007</v>
      </c>
      <c r="DM127" s="197">
        <v>5.005952893013689E-2</v>
      </c>
      <c r="DN127" s="184">
        <v>73</v>
      </c>
      <c r="DO127" s="197">
        <v>1.4910130718954249E-2</v>
      </c>
      <c r="DQ127" s="183" t="s">
        <v>72</v>
      </c>
      <c r="DR127" s="182">
        <v>31822827.100000005</v>
      </c>
      <c r="DS127" s="197">
        <v>4.8801214730251966E-2</v>
      </c>
      <c r="DT127" s="184">
        <v>71</v>
      </c>
      <c r="DU127" s="197">
        <v>1.4558129997949559E-2</v>
      </c>
      <c r="DW127" s="183" t="s">
        <v>72</v>
      </c>
      <c r="DX127" s="182">
        <v>31829425.180000003</v>
      </c>
      <c r="DY127" s="197">
        <v>4.92156329201748E-2</v>
      </c>
      <c r="DZ127" s="184">
        <v>71</v>
      </c>
      <c r="EA127" s="197">
        <v>1.4657308009909166E-2</v>
      </c>
      <c r="EC127" s="183" t="s">
        <v>72</v>
      </c>
      <c r="ED127" s="182">
        <v>31814597.270000003</v>
      </c>
      <c r="EE127" s="197">
        <v>4.9381954405998726E-2</v>
      </c>
      <c r="EF127" s="184">
        <v>71</v>
      </c>
      <c r="EG127" s="197">
        <v>1.4711976792374638E-2</v>
      </c>
      <c r="EI127" s="183" t="s">
        <v>72</v>
      </c>
      <c r="EJ127" s="182">
        <v>31810448.460000001</v>
      </c>
      <c r="EK127" s="197">
        <v>4.9516923180012454E-2</v>
      </c>
      <c r="EL127" s="184">
        <v>71</v>
      </c>
      <c r="EM127" s="197">
        <v>1.4754779717373233E-2</v>
      </c>
      <c r="EO127" s="183" t="s">
        <v>72</v>
      </c>
      <c r="EP127" s="182">
        <v>31776548.460000001</v>
      </c>
      <c r="EQ127" s="197">
        <v>4.9797277683798269E-2</v>
      </c>
      <c r="ER127" s="184">
        <v>71</v>
      </c>
      <c r="ES127" s="197">
        <v>1.4800917239941631E-2</v>
      </c>
      <c r="EU127" s="183" t="s">
        <v>72</v>
      </c>
      <c r="EV127" s="182">
        <v>32188075.600000001</v>
      </c>
      <c r="EW127" s="197">
        <v>5.0553364950982928E-2</v>
      </c>
      <c r="EX127" s="184">
        <v>72</v>
      </c>
      <c r="EY127" s="197">
        <v>1.506276150627615E-2</v>
      </c>
      <c r="FA127" s="183" t="s">
        <v>72</v>
      </c>
      <c r="FB127" s="182">
        <v>32183753.740000002</v>
      </c>
      <c r="FC127" s="197">
        <v>5.0872708585802499E-2</v>
      </c>
      <c r="FD127" s="184">
        <v>72</v>
      </c>
      <c r="FE127" s="197">
        <v>1.5141955835962145E-2</v>
      </c>
      <c r="FG127" s="183" t="s">
        <v>72</v>
      </c>
      <c r="FH127" s="182">
        <v>32168831.880000003</v>
      </c>
      <c r="FI127" s="197">
        <v>5.1045271532402167E-2</v>
      </c>
      <c r="FJ127" s="184">
        <v>72</v>
      </c>
      <c r="FK127" s="197">
        <v>1.5199493350221659E-2</v>
      </c>
      <c r="FM127" s="183" t="s">
        <v>72</v>
      </c>
      <c r="FN127" s="182">
        <v>32162978.260000002</v>
      </c>
      <c r="FO127" s="197">
        <v>5.1186962559534782E-2</v>
      </c>
      <c r="FP127" s="184">
        <v>72</v>
      </c>
      <c r="FQ127" s="197">
        <v>1.5241320914479255E-2</v>
      </c>
      <c r="FS127" s="183" t="s">
        <v>72</v>
      </c>
      <c r="FT127" s="182">
        <v>31704779.669999998</v>
      </c>
      <c r="FU127" s="197">
        <v>5.0750143131476862E-2</v>
      </c>
      <c r="FV127" s="184">
        <v>71</v>
      </c>
      <c r="FW127" s="197">
        <v>1.5103169538396086E-2</v>
      </c>
      <c r="FY127" s="183" t="s">
        <v>72</v>
      </c>
      <c r="FZ127" s="182">
        <v>32165047.139999997</v>
      </c>
      <c r="GA127" s="197">
        <v>5.1765222666393426E-2</v>
      </c>
      <c r="GB127" s="184">
        <v>72</v>
      </c>
      <c r="GC127" s="197">
        <v>1.5407661031457309E-2</v>
      </c>
      <c r="GE127" s="183" t="s">
        <v>72</v>
      </c>
      <c r="GF127" s="182">
        <v>31296730.800000001</v>
      </c>
      <c r="GG127" s="197">
        <v>5.0679083165531803E-2</v>
      </c>
      <c r="GH127" s="184">
        <v>70</v>
      </c>
      <c r="GI127" s="197">
        <v>1.5089458935115327E-2</v>
      </c>
      <c r="GK127" s="183" t="s">
        <v>72</v>
      </c>
      <c r="GL127" s="182">
        <v>31296730.800000001</v>
      </c>
      <c r="GM127" s="197">
        <v>5.0943752384857974E-2</v>
      </c>
      <c r="GN127" s="184">
        <v>70</v>
      </c>
      <c r="GO127" s="197">
        <v>1.5164644714038129E-2</v>
      </c>
      <c r="GQ127" s="183" t="s">
        <v>72</v>
      </c>
      <c r="GR127" s="182">
        <v>31288366.800000001</v>
      </c>
      <c r="GS127" s="197">
        <v>5.1258208641771545E-2</v>
      </c>
      <c r="GT127" s="184">
        <v>70</v>
      </c>
      <c r="GU127" s="197">
        <v>1.5253867945086076E-2</v>
      </c>
      <c r="GW127" s="183" t="s">
        <v>72</v>
      </c>
      <c r="GX127" s="182">
        <v>30841516.800000001</v>
      </c>
      <c r="GY127" s="197">
        <v>5.0932146213662585E-2</v>
      </c>
      <c r="GZ127" s="184">
        <v>69</v>
      </c>
      <c r="HA127" s="197">
        <v>1.5134898003948235E-2</v>
      </c>
      <c r="HC127" s="183" t="s">
        <v>72</v>
      </c>
      <c r="HD127" s="182">
        <v>30921554.720000003</v>
      </c>
      <c r="HE127" s="197">
        <v>5.1500067839417095E-2</v>
      </c>
      <c r="HF127" s="184">
        <v>69</v>
      </c>
      <c r="HG127" s="197">
        <v>1.5248618784530387E-2</v>
      </c>
      <c r="HI127" s="183" t="s">
        <v>72</v>
      </c>
      <c r="HJ127" s="182">
        <v>30504043.740000002</v>
      </c>
      <c r="HK127" s="197">
        <v>5.1196680695827432E-2</v>
      </c>
      <c r="HL127" s="184">
        <v>68</v>
      </c>
      <c r="HM127" s="197">
        <v>1.5168414008476466E-2</v>
      </c>
      <c r="HO127" s="183" t="s">
        <v>72</v>
      </c>
      <c r="HP127" s="182">
        <v>30503518.740000002</v>
      </c>
      <c r="HQ127" s="197">
        <v>5.1795139109909155E-2</v>
      </c>
      <c r="HR127" s="184">
        <v>68</v>
      </c>
      <c r="HS127" s="197">
        <v>1.5363759602349751E-2</v>
      </c>
      <c r="HU127" s="183" t="s">
        <v>72</v>
      </c>
      <c r="HV127" s="182">
        <v>30502993.740000002</v>
      </c>
      <c r="HW127" s="197">
        <v>5.23648519756644E-2</v>
      </c>
      <c r="HX127" s="184">
        <v>68</v>
      </c>
      <c r="HY127" s="197">
        <v>1.5542857142857143E-2</v>
      </c>
      <c r="IA127" s="183" t="s">
        <v>72</v>
      </c>
      <c r="IB127" s="182">
        <v>30502416.419999998</v>
      </c>
      <c r="IC127" s="197">
        <v>5.2651401611747167E-2</v>
      </c>
      <c r="ID127" s="184">
        <v>68</v>
      </c>
      <c r="IE127" s="197">
        <v>1.5639374425023E-2</v>
      </c>
      <c r="IG127" s="183" t="s">
        <v>72</v>
      </c>
      <c r="IH127" s="182">
        <v>30447708.170000002</v>
      </c>
      <c r="II127" s="197">
        <v>5.3408869853120204E-2</v>
      </c>
      <c r="IJ127" s="184">
        <v>68</v>
      </c>
      <c r="IK127" s="197">
        <v>1.5858208955223881E-2</v>
      </c>
      <c r="IM127" s="183" t="s">
        <v>72</v>
      </c>
      <c r="IN127" s="182">
        <v>29049721.420000002</v>
      </c>
      <c r="IO127" s="197">
        <v>5.144751151333176E-2</v>
      </c>
      <c r="IP127" s="184">
        <v>65</v>
      </c>
      <c r="IQ127" s="197">
        <v>1.5276145710928319E-2</v>
      </c>
      <c r="IS127" s="183" t="s">
        <v>72</v>
      </c>
      <c r="IT127" s="182">
        <v>28540726.619999997</v>
      </c>
      <c r="IU127" s="197">
        <v>5.1369415154253757E-2</v>
      </c>
      <c r="IV127" s="184">
        <v>64</v>
      </c>
      <c r="IW127" s="197">
        <v>1.5289058767319636E-2</v>
      </c>
      <c r="IY127" s="183" t="s">
        <v>72</v>
      </c>
      <c r="IZ127" s="182">
        <v>28203690.949999999</v>
      </c>
      <c r="JA127" s="197">
        <v>5.1449985767530064E-2</v>
      </c>
      <c r="JB127" s="184">
        <v>63</v>
      </c>
      <c r="JC127" s="197">
        <v>1.5228426395939087E-2</v>
      </c>
      <c r="JE127" s="183" t="s">
        <v>72</v>
      </c>
      <c r="JF127" s="182">
        <v>27701297.239999998</v>
      </c>
      <c r="JG127" s="197">
        <v>5.1368806196111477E-2</v>
      </c>
      <c r="JH127" s="184">
        <v>62</v>
      </c>
      <c r="JI127" s="197">
        <v>1.5222194942302971E-2</v>
      </c>
      <c r="JK127" s="183" t="s">
        <v>72</v>
      </c>
      <c r="JL127" s="182">
        <v>25960051.399999995</v>
      </c>
      <c r="JM127" s="197">
        <v>4.8743836905797422E-2</v>
      </c>
      <c r="JN127" s="184">
        <v>58</v>
      </c>
      <c r="JO127" s="197">
        <v>1.4417101665423813E-2</v>
      </c>
      <c r="JQ127" s="198" t="s">
        <v>72</v>
      </c>
      <c r="JR127" s="199">
        <v>25952984.27</v>
      </c>
      <c r="JS127" s="200">
        <v>4.9176644570474284E-2</v>
      </c>
      <c r="JT127" s="201">
        <v>58</v>
      </c>
      <c r="JU127" s="200">
        <v>1.4554579673776663E-2</v>
      </c>
      <c r="JW127" s="198" t="s">
        <v>72</v>
      </c>
      <c r="JX127" s="199">
        <v>25545810.029999997</v>
      </c>
      <c r="JY127" s="200">
        <v>4.8755042869124375E-2</v>
      </c>
      <c r="JZ127" s="201">
        <v>57</v>
      </c>
      <c r="KA127" s="200">
        <v>1.444500760263558E-2</v>
      </c>
      <c r="KC127" s="198" t="s">
        <v>72</v>
      </c>
      <c r="KD127" s="199">
        <v>25540066.809999999</v>
      </c>
      <c r="KE127" s="200">
        <v>4.9315894693233178E-2</v>
      </c>
      <c r="KF127" s="201">
        <v>57</v>
      </c>
      <c r="KG127" s="200">
        <v>1.4596670934699104E-2</v>
      </c>
      <c r="KI127" s="198" t="s">
        <v>72</v>
      </c>
      <c r="KJ127" s="199">
        <v>25098470.189999998</v>
      </c>
      <c r="KK127" s="200">
        <v>4.8918625640641394E-2</v>
      </c>
      <c r="KL127" s="201">
        <v>56</v>
      </c>
      <c r="KM127" s="200">
        <v>1.4507772020725389E-2</v>
      </c>
      <c r="KO127" s="198" t="s">
        <v>72</v>
      </c>
      <c r="KP127" s="199">
        <v>25096724.849999998</v>
      </c>
      <c r="KQ127" s="200">
        <v>4.9480201129131048E-2</v>
      </c>
      <c r="KR127" s="201">
        <v>56</v>
      </c>
      <c r="KS127" s="200">
        <v>1.4702021527960095E-2</v>
      </c>
      <c r="KU127" s="198" t="s">
        <v>72</v>
      </c>
      <c r="KV127" s="199">
        <v>24624890.599999998</v>
      </c>
      <c r="KW127" s="200">
        <v>4.9578746459440964E-2</v>
      </c>
      <c r="KX127" s="201">
        <v>55</v>
      </c>
      <c r="KY127" s="200">
        <v>1.4670578821018939E-2</v>
      </c>
      <c r="LA127" s="198" t="s">
        <v>72</v>
      </c>
      <c r="LB127" s="199">
        <v>24621544.369999997</v>
      </c>
      <c r="LC127" s="200">
        <v>5.0086604302260369E-2</v>
      </c>
      <c r="LD127" s="201">
        <v>55</v>
      </c>
      <c r="LE127" s="200">
        <v>1.4828794823402535E-2</v>
      </c>
      <c r="LG127" s="198" t="s">
        <v>72</v>
      </c>
      <c r="LH127" s="199">
        <v>24614871.729999997</v>
      </c>
      <c r="LI127" s="200">
        <v>5.0730363507386002E-2</v>
      </c>
      <c r="LJ127" s="201">
        <v>55</v>
      </c>
      <c r="LK127" s="200">
        <v>1.5006821282401092E-2</v>
      </c>
      <c r="LM127" s="198" t="s">
        <v>72</v>
      </c>
      <c r="LN127" s="199">
        <v>24121292.890000001</v>
      </c>
      <c r="LO127" s="200">
        <v>5.0535855950988459E-2</v>
      </c>
      <c r="LP127" s="201">
        <v>54</v>
      </c>
      <c r="LQ127" s="200">
        <v>1.4983351831298557E-2</v>
      </c>
      <c r="LS127" s="198" t="s">
        <v>72</v>
      </c>
      <c r="LT127" s="199">
        <v>24110536.889999997</v>
      </c>
      <c r="LU127" s="200">
        <v>5.1092485579254963E-2</v>
      </c>
      <c r="LV127" s="201">
        <v>54</v>
      </c>
      <c r="LW127" s="200">
        <v>1.5177065767284991E-2</v>
      </c>
      <c r="LY127" s="198" t="s">
        <v>72</v>
      </c>
      <c r="LZ127" s="199">
        <v>22702592.199999999</v>
      </c>
      <c r="MA127" s="200">
        <v>4.8680767463170516E-2</v>
      </c>
      <c r="MB127" s="201">
        <v>51</v>
      </c>
      <c r="MC127" s="200">
        <v>1.4509246088193456E-2</v>
      </c>
      <c r="ME127" s="198" t="s">
        <v>72</v>
      </c>
      <c r="MF127" s="199">
        <v>22684674.099999998</v>
      </c>
      <c r="MG127" s="200">
        <v>4.896470677544229E-2</v>
      </c>
      <c r="MH127" s="201">
        <v>51</v>
      </c>
      <c r="MI127" s="200">
        <v>1.4600629831090752E-2</v>
      </c>
      <c r="MK127" s="198" t="s">
        <v>72</v>
      </c>
      <c r="ML127" s="199">
        <v>23171555.170000002</v>
      </c>
      <c r="MM127" s="200">
        <v>5.0505200597912941E-2</v>
      </c>
      <c r="MN127" s="201">
        <v>52</v>
      </c>
      <c r="MO127" s="200">
        <v>1.5085581665216129E-2</v>
      </c>
      <c r="MQ127" s="198" t="s">
        <v>72</v>
      </c>
      <c r="MR127" s="199">
        <v>22687347.029999997</v>
      </c>
      <c r="MS127" s="200">
        <v>5.0019454573818865E-2</v>
      </c>
      <c r="MT127" s="201">
        <v>51</v>
      </c>
      <c r="MU127" s="200">
        <v>1.4973576042278332E-2</v>
      </c>
      <c r="MW127" s="198" t="s">
        <v>72</v>
      </c>
      <c r="MX127" s="199">
        <v>0</v>
      </c>
      <c r="MY127" s="200">
        <v>0</v>
      </c>
      <c r="MZ127" s="201">
        <v>0</v>
      </c>
      <c r="NA127" s="200">
        <v>0</v>
      </c>
    </row>
    <row r="128" spans="1:366" s="176" customFormat="1" ht="18" x14ac:dyDescent="0.35">
      <c r="A128" s="183" t="s">
        <v>73</v>
      </c>
      <c r="B128" s="182">
        <v>20335967.100000001</v>
      </c>
      <c r="C128" s="197">
        <v>3.2522806360030701E-2</v>
      </c>
      <c r="D128" s="184">
        <v>33</v>
      </c>
      <c r="E128" s="197">
        <v>6.5450218167393895E-3</v>
      </c>
      <c r="G128" s="183" t="s">
        <v>73</v>
      </c>
      <c r="H128" s="182">
        <v>25302930.150000002</v>
      </c>
      <c r="I128" s="197">
        <v>3.1008775317025401E-2</v>
      </c>
      <c r="J128" s="184">
        <v>42</v>
      </c>
      <c r="K128" s="197">
        <v>6.3936672248439642E-3</v>
      </c>
      <c r="M128" s="183" t="s">
        <v>73</v>
      </c>
      <c r="N128" s="182">
        <v>26455233.550000001</v>
      </c>
      <c r="O128" s="197">
        <v>3.3270373824770244E-2</v>
      </c>
      <c r="P128" s="184">
        <v>44</v>
      </c>
      <c r="Q128" s="197">
        <v>6.9466371960846228E-3</v>
      </c>
      <c r="S128" s="183" t="s">
        <v>73</v>
      </c>
      <c r="T128" s="182">
        <v>26444042.82</v>
      </c>
      <c r="U128" s="197">
        <v>3.3608919914587101E-2</v>
      </c>
      <c r="V128" s="184">
        <v>44</v>
      </c>
      <c r="W128" s="197">
        <v>7.0569366479550921E-3</v>
      </c>
      <c r="Y128" s="183" t="s">
        <v>73</v>
      </c>
      <c r="Z128" s="182">
        <v>24032609.069999997</v>
      </c>
      <c r="AA128" s="197">
        <v>3.0734582457793775E-2</v>
      </c>
      <c r="AB128" s="184">
        <v>40</v>
      </c>
      <c r="AC128" s="197">
        <v>6.4871878040869283E-3</v>
      </c>
      <c r="AE128" s="183" t="s">
        <v>73</v>
      </c>
      <c r="AF128" s="182">
        <v>24025528.199999999</v>
      </c>
      <c r="AG128" s="197">
        <v>3.1453513778881073E-2</v>
      </c>
      <c r="AH128" s="184">
        <v>40</v>
      </c>
      <c r="AI128" s="197">
        <v>6.7069081153588199E-3</v>
      </c>
      <c r="AK128" s="183" t="s">
        <v>73</v>
      </c>
      <c r="AL128" s="182">
        <v>23002156.699999999</v>
      </c>
      <c r="AM128" s="197">
        <v>3.0612240740163707E-2</v>
      </c>
      <c r="AN128" s="184">
        <v>38</v>
      </c>
      <c r="AO128" s="197">
        <v>6.5687121866897149E-3</v>
      </c>
      <c r="AQ128" s="183" t="s">
        <v>73</v>
      </c>
      <c r="AR128" s="182">
        <v>23590148.59</v>
      </c>
      <c r="AS128" s="197">
        <v>3.1818821446772047E-2</v>
      </c>
      <c r="AT128" s="184">
        <v>39</v>
      </c>
      <c r="AU128" s="197">
        <v>6.8916769747305179E-3</v>
      </c>
      <c r="AW128" s="183" t="s">
        <v>73</v>
      </c>
      <c r="AX128" s="182">
        <v>25573977.969999999</v>
      </c>
      <c r="AY128" s="197">
        <v>3.4728243826505099E-2</v>
      </c>
      <c r="AZ128" s="184">
        <v>43</v>
      </c>
      <c r="BA128" s="197">
        <v>7.7282530553558588E-3</v>
      </c>
      <c r="BC128" s="183" t="s">
        <v>73</v>
      </c>
      <c r="BD128" s="182">
        <v>25360552.969999999</v>
      </c>
      <c r="BE128" s="197">
        <v>3.4620495449830868E-2</v>
      </c>
      <c r="BF128" s="184">
        <v>42</v>
      </c>
      <c r="BG128" s="197">
        <v>7.5880758807588076E-3</v>
      </c>
      <c r="BI128" s="183" t="s">
        <v>73</v>
      </c>
      <c r="BJ128" s="182">
        <v>25136980.460000001</v>
      </c>
      <c r="BK128" s="197">
        <v>3.5373294553545202E-2</v>
      </c>
      <c r="BL128" s="184">
        <v>42</v>
      </c>
      <c r="BM128" s="197">
        <v>7.8666416932009747E-3</v>
      </c>
      <c r="BO128" s="183" t="s">
        <v>73</v>
      </c>
      <c r="BP128" s="182">
        <v>25138593.729999997</v>
      </c>
      <c r="BQ128" s="197">
        <v>3.684937138388876E-2</v>
      </c>
      <c r="BR128" s="184">
        <v>42</v>
      </c>
      <c r="BS128" s="197">
        <v>8.2482325216025141E-3</v>
      </c>
      <c r="BU128" s="183" t="s">
        <v>73</v>
      </c>
      <c r="BV128" s="182">
        <v>25139058.529999994</v>
      </c>
      <c r="BW128" s="197">
        <v>3.7263329732843714E-2</v>
      </c>
      <c r="BX128" s="184">
        <v>42</v>
      </c>
      <c r="BY128" s="197">
        <v>8.321775312066574E-3</v>
      </c>
      <c r="CA128" s="183" t="s">
        <v>73</v>
      </c>
      <c r="CB128" s="182">
        <v>25315353.43</v>
      </c>
      <c r="CC128" s="197">
        <v>3.7666125216387791E-2</v>
      </c>
      <c r="CD128" s="184">
        <v>42</v>
      </c>
      <c r="CE128" s="197">
        <v>8.348240906380441E-3</v>
      </c>
      <c r="CG128" s="183" t="s">
        <v>73</v>
      </c>
      <c r="CH128" s="182">
        <v>25315262.77</v>
      </c>
      <c r="CI128" s="197">
        <v>3.7824301148887018E-2</v>
      </c>
      <c r="CJ128" s="184">
        <v>42</v>
      </c>
      <c r="CK128" s="197">
        <v>8.3849071670992221E-3</v>
      </c>
      <c r="CM128" s="183" t="s">
        <v>73</v>
      </c>
      <c r="CN128" s="182">
        <v>25526466.43</v>
      </c>
      <c r="CO128" s="197">
        <v>3.8374671930831585E-2</v>
      </c>
      <c r="CP128" s="184">
        <v>42</v>
      </c>
      <c r="CQ128" s="197">
        <v>8.4320417586829961E-3</v>
      </c>
      <c r="CS128" s="183" t="s">
        <v>73</v>
      </c>
      <c r="CT128" s="182">
        <v>25016866.509999998</v>
      </c>
      <c r="CU128" s="197">
        <v>3.7819543524839079E-2</v>
      </c>
      <c r="CV128" s="184">
        <v>41</v>
      </c>
      <c r="CW128" s="197">
        <v>8.2694634933440907E-3</v>
      </c>
      <c r="CY128" s="183" t="s">
        <v>73</v>
      </c>
      <c r="CZ128" s="182">
        <v>24464995.219999999</v>
      </c>
      <c r="DA128" s="197">
        <v>3.7134871651124522E-2</v>
      </c>
      <c r="DB128" s="184">
        <v>40</v>
      </c>
      <c r="DC128" s="197">
        <v>8.1086559902696122E-3</v>
      </c>
      <c r="DE128" s="183" t="s">
        <v>73</v>
      </c>
      <c r="DF128" s="182">
        <v>24464995.219999999</v>
      </c>
      <c r="DG128" s="197">
        <v>3.7227510271909389E-2</v>
      </c>
      <c r="DH128" s="184">
        <v>40</v>
      </c>
      <c r="DI128" s="197">
        <v>8.1400081400081394E-3</v>
      </c>
      <c r="DK128" s="183" t="s">
        <v>73</v>
      </c>
      <c r="DL128" s="182">
        <v>24234336.07</v>
      </c>
      <c r="DM128" s="197">
        <v>3.7020895427280417E-2</v>
      </c>
      <c r="DN128" s="184">
        <v>40</v>
      </c>
      <c r="DO128" s="197">
        <v>8.1699346405228763E-3</v>
      </c>
      <c r="DQ128" s="183" t="s">
        <v>73</v>
      </c>
      <c r="DR128" s="182">
        <v>24746774.07</v>
      </c>
      <c r="DS128" s="197">
        <v>3.7949885202722959E-2</v>
      </c>
      <c r="DT128" s="184">
        <v>41</v>
      </c>
      <c r="DU128" s="197">
        <v>8.4068074636046743E-3</v>
      </c>
      <c r="DW128" s="183" t="s">
        <v>73</v>
      </c>
      <c r="DX128" s="182">
        <v>24753173.640000001</v>
      </c>
      <c r="DY128" s="197">
        <v>3.8274115871909285E-2</v>
      </c>
      <c r="DZ128" s="184">
        <v>41</v>
      </c>
      <c r="EA128" s="197">
        <v>8.4640792733278285E-3</v>
      </c>
      <c r="EC128" s="183" t="s">
        <v>73</v>
      </c>
      <c r="ED128" s="182">
        <v>24700612.940000001</v>
      </c>
      <c r="EE128" s="197">
        <v>3.8339776287330068E-2</v>
      </c>
      <c r="EF128" s="184">
        <v>41</v>
      </c>
      <c r="EG128" s="197">
        <v>8.4956485702445093E-3</v>
      </c>
      <c r="EI128" s="183" t="s">
        <v>73</v>
      </c>
      <c r="EJ128" s="182">
        <v>24695840.569999997</v>
      </c>
      <c r="EK128" s="197">
        <v>3.8442150286193251E-2</v>
      </c>
      <c r="EL128" s="184">
        <v>41</v>
      </c>
      <c r="EM128" s="197">
        <v>8.5203657522859525E-3</v>
      </c>
      <c r="EO128" s="183" t="s">
        <v>73</v>
      </c>
      <c r="EP128" s="182">
        <v>24627991.789999999</v>
      </c>
      <c r="EQ128" s="197">
        <v>3.8594718602139012E-2</v>
      </c>
      <c r="ER128" s="184">
        <v>41</v>
      </c>
      <c r="ES128" s="197">
        <v>8.5470085470085479E-3</v>
      </c>
      <c r="EU128" s="183" t="s">
        <v>73</v>
      </c>
      <c r="EV128" s="182">
        <v>25374724.5</v>
      </c>
      <c r="EW128" s="197">
        <v>3.9852575348715405E-2</v>
      </c>
      <c r="EX128" s="184">
        <v>42</v>
      </c>
      <c r="EY128" s="197">
        <v>8.7866108786610886E-3</v>
      </c>
      <c r="FA128" s="183" t="s">
        <v>73</v>
      </c>
      <c r="FB128" s="182">
        <v>25320366.84</v>
      </c>
      <c r="FC128" s="197">
        <v>4.0023785104221249E-2</v>
      </c>
      <c r="FD128" s="184">
        <v>42</v>
      </c>
      <c r="FE128" s="197">
        <v>8.8328075709779175E-3</v>
      </c>
      <c r="FG128" s="183" t="s">
        <v>73</v>
      </c>
      <c r="FH128" s="182">
        <v>24807457.710000001</v>
      </c>
      <c r="FI128" s="197">
        <v>3.9364295836393719E-2</v>
      </c>
      <c r="FJ128" s="184">
        <v>41</v>
      </c>
      <c r="FK128" s="197">
        <v>8.6552670466539996E-3</v>
      </c>
      <c r="FM128" s="183" t="s">
        <v>73</v>
      </c>
      <c r="FN128" s="182">
        <v>24802756.929999996</v>
      </c>
      <c r="FO128" s="197">
        <v>3.9473265817801528E-2</v>
      </c>
      <c r="FP128" s="184">
        <v>41</v>
      </c>
      <c r="FQ128" s="197">
        <v>8.6790855207451306E-3</v>
      </c>
      <c r="FS128" s="183" t="s">
        <v>73</v>
      </c>
      <c r="FT128" s="182">
        <v>25337510.329999994</v>
      </c>
      <c r="FU128" s="197">
        <v>4.0557994385291792E-2</v>
      </c>
      <c r="FV128" s="184">
        <v>42</v>
      </c>
      <c r="FW128" s="197">
        <v>8.9342693044033184E-3</v>
      </c>
      <c r="FY128" s="183" t="s">
        <v>73</v>
      </c>
      <c r="FZ128" s="182">
        <v>24919028.949999996</v>
      </c>
      <c r="GA128" s="197">
        <v>4.0103752269117734E-2</v>
      </c>
      <c r="GB128" s="184">
        <v>41</v>
      </c>
      <c r="GC128" s="197">
        <v>8.7738069762465232E-3</v>
      </c>
      <c r="GE128" s="183" t="s">
        <v>73</v>
      </c>
      <c r="GF128" s="182">
        <v>26316435.849999994</v>
      </c>
      <c r="GG128" s="197">
        <v>4.2614445885272217E-2</v>
      </c>
      <c r="GH128" s="184">
        <v>43</v>
      </c>
      <c r="GI128" s="197">
        <v>9.2692390601422717E-3</v>
      </c>
      <c r="GK128" s="183" t="s">
        <v>73</v>
      </c>
      <c r="GL128" s="182">
        <v>26303912.919999994</v>
      </c>
      <c r="GM128" s="197">
        <v>4.2816613502306963E-2</v>
      </c>
      <c r="GN128" s="184">
        <v>43</v>
      </c>
      <c r="GO128" s="197">
        <v>9.3154246100519925E-3</v>
      </c>
      <c r="GQ128" s="183" t="s">
        <v>73</v>
      </c>
      <c r="GR128" s="182">
        <v>26291234.339999996</v>
      </c>
      <c r="GS128" s="197">
        <v>4.3071649724121384E-2</v>
      </c>
      <c r="GT128" s="184">
        <v>43</v>
      </c>
      <c r="GU128" s="197">
        <v>9.3702331662671601E-3</v>
      </c>
      <c r="GW128" s="183" t="s">
        <v>73</v>
      </c>
      <c r="GX128" s="182">
        <v>26278555.319999997</v>
      </c>
      <c r="GY128" s="197">
        <v>4.3396802774695584E-2</v>
      </c>
      <c r="GZ128" s="184">
        <v>43</v>
      </c>
      <c r="HA128" s="197">
        <v>9.4318929589822329E-3</v>
      </c>
      <c r="HC128" s="183" t="s">
        <v>73</v>
      </c>
      <c r="HD128" s="182">
        <v>26216536.549999997</v>
      </c>
      <c r="HE128" s="197">
        <v>4.3663826837474023E-2</v>
      </c>
      <c r="HF128" s="184">
        <v>43</v>
      </c>
      <c r="HG128" s="197">
        <v>9.5027624309392267E-3</v>
      </c>
      <c r="HI128" s="183" t="s">
        <v>73</v>
      </c>
      <c r="HJ128" s="182">
        <v>26118490.769999996</v>
      </c>
      <c r="HK128" s="197">
        <v>4.3836156399656594E-2</v>
      </c>
      <c r="HL128" s="184">
        <v>43</v>
      </c>
      <c r="HM128" s="197">
        <v>9.591791211242472E-3</v>
      </c>
      <c r="HO128" s="183" t="s">
        <v>73</v>
      </c>
      <c r="HP128" s="182">
        <v>25604834.969999999</v>
      </c>
      <c r="HQ128" s="197">
        <v>4.3477147684549931E-2</v>
      </c>
      <c r="HR128" s="184">
        <v>42</v>
      </c>
      <c r="HS128" s="197">
        <v>9.4893809308630814E-3</v>
      </c>
      <c r="HU128" s="183" t="s">
        <v>73</v>
      </c>
      <c r="HV128" s="182">
        <v>25591837.889999997</v>
      </c>
      <c r="HW128" s="197">
        <v>4.3933812343727327E-2</v>
      </c>
      <c r="HX128" s="184">
        <v>42</v>
      </c>
      <c r="HY128" s="197">
        <v>9.5999999999999992E-3</v>
      </c>
      <c r="IA128" s="183" t="s">
        <v>73</v>
      </c>
      <c r="IB128" s="182">
        <v>25578760.079999998</v>
      </c>
      <c r="IC128" s="197">
        <v>4.4152487827802275E-2</v>
      </c>
      <c r="ID128" s="184">
        <v>42</v>
      </c>
      <c r="IE128" s="197">
        <v>9.659613615455382E-3</v>
      </c>
      <c r="IG128" s="183" t="s">
        <v>73</v>
      </c>
      <c r="IH128" s="182">
        <v>24824669.929999996</v>
      </c>
      <c r="II128" s="197">
        <v>4.354539783537463E-2</v>
      </c>
      <c r="IJ128" s="184">
        <v>41</v>
      </c>
      <c r="IK128" s="197">
        <v>9.5615671641791043E-3</v>
      </c>
      <c r="IM128" s="183" t="s">
        <v>73</v>
      </c>
      <c r="IN128" s="182">
        <v>24811396.580000002</v>
      </c>
      <c r="IO128" s="197">
        <v>4.3941371855379059E-2</v>
      </c>
      <c r="IP128" s="184">
        <v>41</v>
      </c>
      <c r="IQ128" s="197">
        <v>9.6357226792009396E-3</v>
      </c>
      <c r="IS128" s="183" t="s">
        <v>73</v>
      </c>
      <c r="IT128" s="182">
        <v>24257998.420000002</v>
      </c>
      <c r="IU128" s="197">
        <v>4.3661088529364567E-2</v>
      </c>
      <c r="IV128" s="184">
        <v>40</v>
      </c>
      <c r="IW128" s="197">
        <v>9.5556617295747739E-3</v>
      </c>
      <c r="IY128" s="183" t="s">
        <v>73</v>
      </c>
      <c r="IZ128" s="182">
        <v>24244195.700000003</v>
      </c>
      <c r="JA128" s="197">
        <v>4.4226960433000125E-2</v>
      </c>
      <c r="JB128" s="184">
        <v>40</v>
      </c>
      <c r="JC128" s="197">
        <v>9.6688421561518002E-3</v>
      </c>
      <c r="JE128" s="183" t="s">
        <v>73</v>
      </c>
      <c r="JF128" s="182">
        <v>24228737.959999997</v>
      </c>
      <c r="JG128" s="197">
        <v>4.4929352364279723E-2</v>
      </c>
      <c r="JH128" s="184">
        <v>40</v>
      </c>
      <c r="JI128" s="197">
        <v>9.8207709305180458E-3</v>
      </c>
      <c r="JK128" s="183" t="s">
        <v>73</v>
      </c>
      <c r="JL128" s="182">
        <v>24587726.380000003</v>
      </c>
      <c r="JM128" s="197">
        <v>4.6167093665734932E-2</v>
      </c>
      <c r="JN128" s="184">
        <v>41</v>
      </c>
      <c r="JO128" s="197">
        <v>1.019139945314442E-2</v>
      </c>
      <c r="JQ128" s="198" t="s">
        <v>73</v>
      </c>
      <c r="JR128" s="199">
        <v>24573500.639999997</v>
      </c>
      <c r="JS128" s="200">
        <v>4.6562749557186173E-2</v>
      </c>
      <c r="JT128" s="201">
        <v>41</v>
      </c>
      <c r="JU128" s="200">
        <v>1.0288582183186951E-2</v>
      </c>
      <c r="JW128" s="198" t="s">
        <v>73</v>
      </c>
      <c r="JX128" s="199">
        <v>24011002.440000005</v>
      </c>
      <c r="JY128" s="200">
        <v>4.5825810648324562E-2</v>
      </c>
      <c r="JZ128" s="201">
        <v>40</v>
      </c>
      <c r="KA128" s="200">
        <v>1.0136847440446021E-2</v>
      </c>
      <c r="KC128" s="198" t="s">
        <v>73</v>
      </c>
      <c r="KD128" s="199">
        <v>23456005.940000001</v>
      </c>
      <c r="KE128" s="200">
        <v>4.5291734256856946E-2</v>
      </c>
      <c r="KF128" s="201">
        <v>39</v>
      </c>
      <c r="KG128" s="200">
        <v>9.9871959026888602E-3</v>
      </c>
      <c r="KI128" s="198" t="s">
        <v>73</v>
      </c>
      <c r="KJ128" s="199">
        <v>22816515.300000001</v>
      </c>
      <c r="KK128" s="200">
        <v>4.4470940337605763E-2</v>
      </c>
      <c r="KL128" s="201">
        <v>38</v>
      </c>
      <c r="KM128" s="200">
        <v>9.8445595854922286E-3</v>
      </c>
      <c r="KO128" s="198" t="s">
        <v>73</v>
      </c>
      <c r="KP128" s="199">
        <v>22222928.910000004</v>
      </c>
      <c r="KQ128" s="200">
        <v>4.381428248974014E-2</v>
      </c>
      <c r="KR128" s="201">
        <v>37</v>
      </c>
      <c r="KS128" s="200">
        <v>9.7138356524022057E-3</v>
      </c>
      <c r="KU128" s="198" t="s">
        <v>73</v>
      </c>
      <c r="KV128" s="199">
        <v>20330330.040000003</v>
      </c>
      <c r="KW128" s="200">
        <v>4.0932254070193373E-2</v>
      </c>
      <c r="KX128" s="201">
        <v>34</v>
      </c>
      <c r="KY128" s="200">
        <v>9.0690850893571616E-3</v>
      </c>
      <c r="LA128" s="198" t="s">
        <v>73</v>
      </c>
      <c r="LB128" s="199">
        <v>20316470.280000001</v>
      </c>
      <c r="LC128" s="200">
        <v>4.1328967527027353E-2</v>
      </c>
      <c r="LD128" s="201">
        <v>34</v>
      </c>
      <c r="LE128" s="200">
        <v>9.1668913453761113E-3</v>
      </c>
      <c r="LG128" s="198" t="s">
        <v>73</v>
      </c>
      <c r="LH128" s="199">
        <v>20302443.900000002</v>
      </c>
      <c r="LI128" s="200">
        <v>4.184260517108581E-2</v>
      </c>
      <c r="LJ128" s="201">
        <v>34</v>
      </c>
      <c r="LK128" s="200">
        <v>9.2769440654843112E-3</v>
      </c>
      <c r="LM128" s="198" t="s">
        <v>73</v>
      </c>
      <c r="LN128" s="199">
        <v>20084969.41</v>
      </c>
      <c r="LO128" s="200">
        <v>4.2079465869118662E-2</v>
      </c>
      <c r="LP128" s="201">
        <v>34</v>
      </c>
      <c r="LQ128" s="200">
        <v>9.433962264150943E-3</v>
      </c>
      <c r="LS128" s="198" t="s">
        <v>73</v>
      </c>
      <c r="LT128" s="199">
        <v>20070699.91</v>
      </c>
      <c r="LU128" s="200">
        <v>4.2531692695011947E-2</v>
      </c>
      <c r="LV128" s="201">
        <v>34</v>
      </c>
      <c r="LW128" s="200">
        <v>9.5559302979201805E-3</v>
      </c>
      <c r="LY128" s="198" t="s">
        <v>73</v>
      </c>
      <c r="LZ128" s="199">
        <v>20056314.52</v>
      </c>
      <c r="MA128" s="200">
        <v>4.300640097461339E-2</v>
      </c>
      <c r="MB128" s="201">
        <v>34</v>
      </c>
      <c r="MC128" s="200">
        <v>9.6728307254623051E-3</v>
      </c>
      <c r="ME128" s="198" t="s">
        <v>73</v>
      </c>
      <c r="MF128" s="199">
        <v>20041560.790000003</v>
      </c>
      <c r="MG128" s="200">
        <v>4.3259565602688198E-2</v>
      </c>
      <c r="MH128" s="201">
        <v>34</v>
      </c>
      <c r="MI128" s="200">
        <v>9.7337532207271687E-3</v>
      </c>
      <c r="MK128" s="198" t="s">
        <v>73</v>
      </c>
      <c r="ML128" s="199">
        <v>19531167.09</v>
      </c>
      <c r="MM128" s="200">
        <v>4.2570535492970345E-2</v>
      </c>
      <c r="MN128" s="201">
        <v>33</v>
      </c>
      <c r="MO128" s="200">
        <v>9.5735422106179285E-3</v>
      </c>
      <c r="MQ128" s="198" t="s">
        <v>73</v>
      </c>
      <c r="MR128" s="199">
        <v>19526331.810000002</v>
      </c>
      <c r="MS128" s="200">
        <v>4.3050272280496321E-2</v>
      </c>
      <c r="MT128" s="201">
        <v>33</v>
      </c>
      <c r="MU128" s="200">
        <v>9.6887844979448041E-3</v>
      </c>
      <c r="MW128" s="198" t="s">
        <v>73</v>
      </c>
      <c r="MX128" s="199">
        <v>0</v>
      </c>
      <c r="MY128" s="200">
        <v>0</v>
      </c>
      <c r="MZ128" s="201">
        <v>0</v>
      </c>
      <c r="NA128" s="200">
        <v>0</v>
      </c>
    </row>
    <row r="129" spans="1:365" s="176" customFormat="1" ht="18" x14ac:dyDescent="0.35">
      <c r="A129" s="183" t="s">
        <v>74</v>
      </c>
      <c r="B129" s="182">
        <v>10422714.01</v>
      </c>
      <c r="C129" s="197">
        <v>1.6668787268701326E-2</v>
      </c>
      <c r="D129" s="184">
        <v>12</v>
      </c>
      <c r="E129" s="197">
        <v>2.3800079333597779E-3</v>
      </c>
      <c r="G129" s="183" t="s">
        <v>74</v>
      </c>
      <c r="H129" s="182">
        <v>15602178.01</v>
      </c>
      <c r="I129" s="197">
        <v>1.9120490374049601E-2</v>
      </c>
      <c r="J129" s="184">
        <v>18</v>
      </c>
      <c r="K129" s="197">
        <v>2.740143096361699E-3</v>
      </c>
      <c r="M129" s="183" t="s">
        <v>74</v>
      </c>
      <c r="N129" s="182">
        <v>15683508.01</v>
      </c>
      <c r="O129" s="197">
        <v>1.9723740990238901E-2</v>
      </c>
      <c r="P129" s="184">
        <v>18</v>
      </c>
      <c r="Q129" s="197">
        <v>2.841806125670982E-3</v>
      </c>
      <c r="S129" s="183" t="s">
        <v>74</v>
      </c>
      <c r="T129" s="182">
        <v>15683508.01</v>
      </c>
      <c r="U129" s="197">
        <v>1.9932873663675126E-2</v>
      </c>
      <c r="V129" s="184">
        <v>18</v>
      </c>
      <c r="W129" s="197">
        <v>2.8869286287089013E-3</v>
      </c>
      <c r="Y129" s="183" t="s">
        <v>74</v>
      </c>
      <c r="Z129" s="182">
        <v>16487558.01</v>
      </c>
      <c r="AA129" s="197">
        <v>2.1085443103993507E-2</v>
      </c>
      <c r="AB129" s="184">
        <v>19</v>
      </c>
      <c r="AC129" s="197">
        <v>3.0814142069412911E-3</v>
      </c>
      <c r="AE129" s="183" t="s">
        <v>74</v>
      </c>
      <c r="AF129" s="182">
        <v>16487558.01</v>
      </c>
      <c r="AG129" s="197">
        <v>2.1585025258576251E-2</v>
      </c>
      <c r="AH129" s="184">
        <v>19</v>
      </c>
      <c r="AI129" s="197">
        <v>3.1857813547954395E-3</v>
      </c>
      <c r="AK129" s="183" t="s">
        <v>74</v>
      </c>
      <c r="AL129" s="182">
        <v>19042262.52</v>
      </c>
      <c r="AM129" s="197">
        <v>2.5342246472898622E-2</v>
      </c>
      <c r="AN129" s="184">
        <v>22</v>
      </c>
      <c r="AO129" s="197">
        <v>3.8029386343993088E-3</v>
      </c>
      <c r="AQ129" s="183" t="s">
        <v>74</v>
      </c>
      <c r="AR129" s="182">
        <v>19039863.789999999</v>
      </c>
      <c r="AS129" s="197">
        <v>2.5681314553554088E-2</v>
      </c>
      <c r="AT129" s="184">
        <v>22</v>
      </c>
      <c r="AU129" s="197">
        <v>3.887612652412087E-3</v>
      </c>
      <c r="AW129" s="183" t="s">
        <v>74</v>
      </c>
      <c r="AX129" s="182">
        <v>19061294.939999998</v>
      </c>
      <c r="AY129" s="197">
        <v>2.588433051368769E-2</v>
      </c>
      <c r="AZ129" s="184">
        <v>22</v>
      </c>
      <c r="BA129" s="197">
        <v>3.9539899352983464E-3</v>
      </c>
      <c r="BC129" s="183" t="s">
        <v>74</v>
      </c>
      <c r="BD129" s="182">
        <v>19060441.559999999</v>
      </c>
      <c r="BE129" s="197">
        <v>2.6020013486312683E-2</v>
      </c>
      <c r="BF129" s="184">
        <v>22</v>
      </c>
      <c r="BG129" s="197">
        <v>3.9747064137308037E-3</v>
      </c>
      <c r="BI129" s="183" t="s">
        <v>74</v>
      </c>
      <c r="BJ129" s="182">
        <v>20062821.199999999</v>
      </c>
      <c r="BK129" s="197">
        <v>2.8232829516338463E-2</v>
      </c>
      <c r="BL129" s="184">
        <v>23</v>
      </c>
      <c r="BM129" s="197">
        <v>4.3079228319910096E-3</v>
      </c>
      <c r="BO129" s="183" t="s">
        <v>74</v>
      </c>
      <c r="BP129" s="182">
        <v>19084888.390000001</v>
      </c>
      <c r="BQ129" s="197">
        <v>2.7975556137172074E-2</v>
      </c>
      <c r="BR129" s="184">
        <v>22</v>
      </c>
      <c r="BS129" s="197">
        <v>4.3205027494108402E-3</v>
      </c>
      <c r="BU129" s="183" t="s">
        <v>74</v>
      </c>
      <c r="BV129" s="182">
        <v>19040702.57</v>
      </c>
      <c r="BW129" s="197">
        <v>2.8223808674624817E-2</v>
      </c>
      <c r="BX129" s="184">
        <v>22</v>
      </c>
      <c r="BY129" s="197">
        <v>4.359025163463444E-3</v>
      </c>
      <c r="CA129" s="183" t="s">
        <v>74</v>
      </c>
      <c r="CB129" s="182">
        <v>19003218.989999998</v>
      </c>
      <c r="CC129" s="197">
        <v>2.8274447282396812E-2</v>
      </c>
      <c r="CD129" s="184">
        <v>22</v>
      </c>
      <c r="CE129" s="197">
        <v>4.3728880938183265E-3</v>
      </c>
      <c r="CG129" s="183" t="s">
        <v>74</v>
      </c>
      <c r="CH129" s="182">
        <v>18974857.670000002</v>
      </c>
      <c r="CI129" s="197">
        <v>2.835090977676424E-2</v>
      </c>
      <c r="CJ129" s="184">
        <v>22</v>
      </c>
      <c r="CK129" s="197">
        <v>4.3920942303853064E-3</v>
      </c>
      <c r="CM129" s="183" t="s">
        <v>74</v>
      </c>
      <c r="CN129" s="182">
        <v>17283916.02</v>
      </c>
      <c r="CO129" s="197">
        <v>2.598340858365113E-2</v>
      </c>
      <c r="CP129" s="184">
        <v>20</v>
      </c>
      <c r="CQ129" s="197">
        <v>4.0152579803252363E-3</v>
      </c>
      <c r="CS129" s="183" t="s">
        <v>74</v>
      </c>
      <c r="CT129" s="182">
        <v>17275214.91</v>
      </c>
      <c r="CU129" s="197">
        <v>2.6116010249666317E-2</v>
      </c>
      <c r="CV129" s="184">
        <v>20</v>
      </c>
      <c r="CW129" s="197">
        <v>4.0338846308995563E-3</v>
      </c>
      <c r="CY129" s="183" t="s">
        <v>74</v>
      </c>
      <c r="CZ129" s="182">
        <v>17265588.350000001</v>
      </c>
      <c r="DA129" s="197">
        <v>2.6207052222689986E-2</v>
      </c>
      <c r="DB129" s="184">
        <v>20</v>
      </c>
      <c r="DC129" s="197">
        <v>4.0543279951348061E-3</v>
      </c>
      <c r="DE129" s="183" t="s">
        <v>74</v>
      </c>
      <c r="DF129" s="182">
        <v>17254303.009999998</v>
      </c>
      <c r="DG129" s="197">
        <v>2.6255257226222833E-2</v>
      </c>
      <c r="DH129" s="184">
        <v>20</v>
      </c>
      <c r="DI129" s="197">
        <v>4.0700040700040697E-3</v>
      </c>
      <c r="DK129" s="183" t="s">
        <v>74</v>
      </c>
      <c r="DL129" s="182">
        <v>18124843.800000001</v>
      </c>
      <c r="DM129" s="197">
        <v>2.768790302393425E-2</v>
      </c>
      <c r="DN129" s="184">
        <v>21</v>
      </c>
      <c r="DO129" s="197">
        <v>4.2892156862745102E-3</v>
      </c>
      <c r="DQ129" s="183" t="s">
        <v>74</v>
      </c>
      <c r="DR129" s="182">
        <v>18113605.259999998</v>
      </c>
      <c r="DS129" s="197">
        <v>2.7777731282469281E-2</v>
      </c>
      <c r="DT129" s="184">
        <v>21</v>
      </c>
      <c r="DU129" s="197">
        <v>4.305925774041419E-3</v>
      </c>
      <c r="DW129" s="183" t="s">
        <v>74</v>
      </c>
      <c r="DX129" s="182">
        <v>18101998.890000001</v>
      </c>
      <c r="DY129" s="197">
        <v>2.7989865586747979E-2</v>
      </c>
      <c r="DZ129" s="184">
        <v>21</v>
      </c>
      <c r="EA129" s="197">
        <v>4.335260115606936E-3</v>
      </c>
      <c r="EC129" s="183" t="s">
        <v>74</v>
      </c>
      <c r="ED129" s="182">
        <v>18090095.960000001</v>
      </c>
      <c r="EE129" s="197">
        <v>2.8079069689787767E-2</v>
      </c>
      <c r="EF129" s="184">
        <v>21</v>
      </c>
      <c r="EG129" s="197">
        <v>4.3514297554910902E-3</v>
      </c>
      <c r="EI129" s="183" t="s">
        <v>74</v>
      </c>
      <c r="EJ129" s="182">
        <v>18078448.429999996</v>
      </c>
      <c r="EK129" s="197">
        <v>2.8141355606720875E-2</v>
      </c>
      <c r="EL129" s="184">
        <v>21</v>
      </c>
      <c r="EM129" s="197">
        <v>4.3640897755610969E-3</v>
      </c>
      <c r="EO129" s="183" t="s">
        <v>74</v>
      </c>
      <c r="EP129" s="182">
        <v>18066770.749999996</v>
      </c>
      <c r="EQ129" s="197">
        <v>2.8312577781056909E-2</v>
      </c>
      <c r="ER129" s="184">
        <v>21</v>
      </c>
      <c r="ES129" s="197">
        <v>4.3777360850531582E-3</v>
      </c>
      <c r="EU129" s="183" t="s">
        <v>74</v>
      </c>
      <c r="EV129" s="182">
        <v>17308211.469999999</v>
      </c>
      <c r="EW129" s="197">
        <v>2.7183617373251683E-2</v>
      </c>
      <c r="EX129" s="184">
        <v>20</v>
      </c>
      <c r="EY129" s="197">
        <v>4.1841004184100415E-3</v>
      </c>
      <c r="FA129" s="183" t="s">
        <v>74</v>
      </c>
      <c r="FB129" s="182">
        <v>17300140.300000001</v>
      </c>
      <c r="FC129" s="197">
        <v>2.7346250629600978E-2</v>
      </c>
      <c r="FD129" s="184">
        <v>20</v>
      </c>
      <c r="FE129" s="197">
        <v>4.206098843322818E-3</v>
      </c>
      <c r="FG129" s="183" t="s">
        <v>74</v>
      </c>
      <c r="FH129" s="182">
        <v>17291770.75</v>
      </c>
      <c r="FI129" s="197">
        <v>2.7438457712807673E-2</v>
      </c>
      <c r="FJ129" s="184">
        <v>20</v>
      </c>
      <c r="FK129" s="197">
        <v>4.2220814861726828E-3</v>
      </c>
      <c r="FM129" s="183" t="s">
        <v>74</v>
      </c>
      <c r="FN129" s="182">
        <v>17283367.66</v>
      </c>
      <c r="FO129" s="197">
        <v>2.7506255364894004E-2</v>
      </c>
      <c r="FP129" s="184">
        <v>20</v>
      </c>
      <c r="FQ129" s="197">
        <v>4.2337002540220152E-3</v>
      </c>
      <c r="FS129" s="183" t="s">
        <v>74</v>
      </c>
      <c r="FT129" s="182">
        <v>17274911.950000003</v>
      </c>
      <c r="FU129" s="197">
        <v>2.7652116279354679E-2</v>
      </c>
      <c r="FV129" s="184">
        <v>20</v>
      </c>
      <c r="FW129" s="197">
        <v>4.2544139544777706E-3</v>
      </c>
      <c r="FY129" s="183" t="s">
        <v>74</v>
      </c>
      <c r="FZ129" s="182">
        <v>17266403.259999998</v>
      </c>
      <c r="GA129" s="197">
        <v>2.7787902983985532E-2</v>
      </c>
      <c r="GB129" s="184">
        <v>20</v>
      </c>
      <c r="GC129" s="197">
        <v>4.2799058420714747E-3</v>
      </c>
      <c r="GE129" s="183" t="s">
        <v>74</v>
      </c>
      <c r="GF129" s="182">
        <v>16514266.75</v>
      </c>
      <c r="GG129" s="197">
        <v>2.6741703578861555E-2</v>
      </c>
      <c r="GH129" s="184">
        <v>19</v>
      </c>
      <c r="GI129" s="197">
        <v>4.0957102823884458E-3</v>
      </c>
      <c r="GK129" s="183" t="s">
        <v>74</v>
      </c>
      <c r="GL129" s="182">
        <v>16514116.75</v>
      </c>
      <c r="GM129" s="197">
        <v>2.6881116751230626E-2</v>
      </c>
      <c r="GN129" s="184">
        <v>19</v>
      </c>
      <c r="GO129" s="197">
        <v>4.1161178509532062E-3</v>
      </c>
      <c r="GQ129" s="183" t="s">
        <v>74</v>
      </c>
      <c r="GR129" s="182">
        <v>16513966.75</v>
      </c>
      <c r="GS129" s="197">
        <v>2.7054028054119397E-2</v>
      </c>
      <c r="GT129" s="184">
        <v>19</v>
      </c>
      <c r="GU129" s="197">
        <v>4.1403355850947923E-3</v>
      </c>
      <c r="GW129" s="183" t="s">
        <v>74</v>
      </c>
      <c r="GX129" s="182">
        <v>16513816.75</v>
      </c>
      <c r="GY129" s="197">
        <v>2.7271166159267182E-2</v>
      </c>
      <c r="GZ129" s="184">
        <v>19</v>
      </c>
      <c r="HA129" s="197">
        <v>4.1675806097828472E-3</v>
      </c>
      <c r="HC129" s="183" t="s">
        <v>74</v>
      </c>
      <c r="HD129" s="182">
        <v>14862042.75</v>
      </c>
      <c r="HE129" s="197">
        <v>2.4752837196839274E-2</v>
      </c>
      <c r="HF129" s="184">
        <v>17</v>
      </c>
      <c r="HG129" s="197">
        <v>3.7569060773480663E-3</v>
      </c>
      <c r="HI129" s="183" t="s">
        <v>74</v>
      </c>
      <c r="HJ129" s="182">
        <v>15651767.75</v>
      </c>
      <c r="HK129" s="197">
        <v>2.6269256714028015E-2</v>
      </c>
      <c r="HL129" s="184">
        <v>18</v>
      </c>
      <c r="HM129" s="197">
        <v>4.0151684140084763E-3</v>
      </c>
      <c r="HO129" s="183" t="s">
        <v>74</v>
      </c>
      <c r="HP129" s="182">
        <v>16651457.75</v>
      </c>
      <c r="HQ129" s="197">
        <v>2.8274264942852453E-2</v>
      </c>
      <c r="HR129" s="184">
        <v>19</v>
      </c>
      <c r="HS129" s="197">
        <v>4.2928151830094897E-3</v>
      </c>
      <c r="HU129" s="183" t="s">
        <v>74</v>
      </c>
      <c r="HV129" s="182">
        <v>16648307.75</v>
      </c>
      <c r="HW129" s="197">
        <v>2.8580347830935771E-2</v>
      </c>
      <c r="HX129" s="184">
        <v>19</v>
      </c>
      <c r="HY129" s="197">
        <v>4.3428571428571431E-3</v>
      </c>
      <c r="IA129" s="183" t="s">
        <v>74</v>
      </c>
      <c r="IB129" s="182">
        <v>16645157.75</v>
      </c>
      <c r="IC129" s="197">
        <v>2.8731851061199826E-2</v>
      </c>
      <c r="ID129" s="184">
        <v>19</v>
      </c>
      <c r="IE129" s="197">
        <v>4.3698252069917206E-3</v>
      </c>
      <c r="IG129" s="183" t="s">
        <v>74</v>
      </c>
      <c r="IH129" s="182">
        <v>15760107.76</v>
      </c>
      <c r="II129" s="197">
        <v>2.764508709572901E-2</v>
      </c>
      <c r="IJ129" s="184">
        <v>18</v>
      </c>
      <c r="IK129" s="197">
        <v>4.1977611940298507E-3</v>
      </c>
      <c r="IM129" s="183" t="s">
        <v>74</v>
      </c>
      <c r="IN129" s="182">
        <v>15756957.76</v>
      </c>
      <c r="IO129" s="197">
        <v>2.7905818925153814E-2</v>
      </c>
      <c r="IP129" s="184">
        <v>18</v>
      </c>
      <c r="IQ129" s="197">
        <v>4.2303172737955348E-3</v>
      </c>
      <c r="IS129" s="183" t="s">
        <v>74</v>
      </c>
      <c r="IT129" s="182">
        <v>15753807.76</v>
      </c>
      <c r="IU129" s="197">
        <v>2.8354705255354305E-2</v>
      </c>
      <c r="IV129" s="184">
        <v>18</v>
      </c>
      <c r="IW129" s="197">
        <v>4.300047778308648E-3</v>
      </c>
      <c r="IY129" s="183" t="s">
        <v>74</v>
      </c>
      <c r="IZ129" s="182">
        <v>14768817.76</v>
      </c>
      <c r="JA129" s="197">
        <v>2.6941702945984282E-2</v>
      </c>
      <c r="JB129" s="184">
        <v>17</v>
      </c>
      <c r="JC129" s="197">
        <v>4.1092579163645154E-3</v>
      </c>
      <c r="JE129" s="183" t="s">
        <v>74</v>
      </c>
      <c r="JF129" s="182">
        <v>14768717.76</v>
      </c>
      <c r="JG129" s="197">
        <v>2.738685462293208E-2</v>
      </c>
      <c r="JH129" s="184">
        <v>17</v>
      </c>
      <c r="JI129" s="197">
        <v>4.1738276454701692E-3</v>
      </c>
      <c r="JK129" s="183" t="s">
        <v>74</v>
      </c>
      <c r="JL129" s="182">
        <v>15607717.76</v>
      </c>
      <c r="JM129" s="197">
        <v>2.9305799023385523E-2</v>
      </c>
      <c r="JN129" s="184">
        <v>18</v>
      </c>
      <c r="JO129" s="197">
        <v>4.4742729306487695E-3</v>
      </c>
      <c r="JQ129" s="198" t="s">
        <v>74</v>
      </c>
      <c r="JR129" s="199">
        <v>15606904.290000001</v>
      </c>
      <c r="JS129" s="200">
        <v>2.9572521492332422E-2</v>
      </c>
      <c r="JT129" s="201">
        <v>18</v>
      </c>
      <c r="JU129" s="200">
        <v>4.5169385194479298E-3</v>
      </c>
      <c r="JW129" s="198" t="s">
        <v>74</v>
      </c>
      <c r="JX129" s="199">
        <v>15606904.290000001</v>
      </c>
      <c r="JY129" s="200">
        <v>2.9786304948626885E-2</v>
      </c>
      <c r="JZ129" s="201">
        <v>18</v>
      </c>
      <c r="KA129" s="200">
        <v>4.5615813482007099E-3</v>
      </c>
      <c r="KC129" s="198" t="s">
        <v>74</v>
      </c>
      <c r="KD129" s="199">
        <v>15606904.290000001</v>
      </c>
      <c r="KE129" s="200">
        <v>3.0135725727688856E-2</v>
      </c>
      <c r="KF129" s="201">
        <v>18</v>
      </c>
      <c r="KG129" s="200">
        <v>4.6094750320102434E-3</v>
      </c>
      <c r="KI129" s="198" t="s">
        <v>74</v>
      </c>
      <c r="KJ129" s="199">
        <v>16380508.91</v>
      </c>
      <c r="KK129" s="200">
        <v>3.1926726095471279E-2</v>
      </c>
      <c r="KL129" s="201">
        <v>19</v>
      </c>
      <c r="KM129" s="200">
        <v>4.9222797927461143E-3</v>
      </c>
      <c r="KO129" s="198" t="s">
        <v>74</v>
      </c>
      <c r="KP129" s="199">
        <v>16380313.91</v>
      </c>
      <c r="KQ129" s="200">
        <v>3.2295099526705895E-2</v>
      </c>
      <c r="KR129" s="201">
        <v>19</v>
      </c>
      <c r="KS129" s="200">
        <v>4.9881858755578892E-3</v>
      </c>
      <c r="KU129" s="198" t="s">
        <v>74</v>
      </c>
      <c r="KV129" s="199">
        <v>14607129.880000001</v>
      </c>
      <c r="KW129" s="200">
        <v>2.9409397206444622E-2</v>
      </c>
      <c r="KX129" s="201">
        <v>17</v>
      </c>
      <c r="KY129" s="200">
        <v>4.5345425446785808E-3</v>
      </c>
      <c r="LA129" s="198" t="s">
        <v>74</v>
      </c>
      <c r="LB129" s="199">
        <v>14607129.880000001</v>
      </c>
      <c r="LC129" s="200">
        <v>2.9714689025872997E-2</v>
      </c>
      <c r="LD129" s="201">
        <v>17</v>
      </c>
      <c r="LE129" s="200">
        <v>4.5834456726880557E-3</v>
      </c>
      <c r="LG129" s="198" t="s">
        <v>74</v>
      </c>
      <c r="LH129" s="199">
        <v>15418501.57</v>
      </c>
      <c r="LI129" s="200">
        <v>3.1776976047857793E-2</v>
      </c>
      <c r="LJ129" s="201">
        <v>18</v>
      </c>
      <c r="LK129" s="200">
        <v>4.9113233287858115E-3</v>
      </c>
      <c r="LM129" s="198" t="s">
        <v>74</v>
      </c>
      <c r="LN129" s="199">
        <v>14604501.560000001</v>
      </c>
      <c r="LO129" s="200">
        <v>3.0597488718281812E-2</v>
      </c>
      <c r="LP129" s="201">
        <v>17</v>
      </c>
      <c r="LQ129" s="200">
        <v>4.7169811320754715E-3</v>
      </c>
      <c r="LS129" s="198" t="s">
        <v>74</v>
      </c>
      <c r="LT129" s="199">
        <v>14604501.560000001</v>
      </c>
      <c r="LU129" s="200">
        <v>3.0948306491507031E-2</v>
      </c>
      <c r="LV129" s="201">
        <v>17</v>
      </c>
      <c r="LW129" s="200">
        <v>4.7779651489600903E-3</v>
      </c>
      <c r="LY129" s="198" t="s">
        <v>74</v>
      </c>
      <c r="LZ129" s="199">
        <v>14604501.560000001</v>
      </c>
      <c r="MA129" s="200">
        <v>3.1316174738753887E-2</v>
      </c>
      <c r="MB129" s="201">
        <v>17</v>
      </c>
      <c r="MC129" s="200">
        <v>4.8364153627311526E-3</v>
      </c>
      <c r="ME129" s="198" t="s">
        <v>74</v>
      </c>
      <c r="MF129" s="199">
        <v>14604501.560000001</v>
      </c>
      <c r="MG129" s="200">
        <v>3.152371214744009E-2</v>
      </c>
      <c r="MH129" s="201">
        <v>17</v>
      </c>
      <c r="MI129" s="200">
        <v>4.8668766103635843E-3</v>
      </c>
      <c r="MK129" s="198" t="s">
        <v>74</v>
      </c>
      <c r="ML129" s="199">
        <v>14604501.560000001</v>
      </c>
      <c r="MM129" s="200">
        <v>3.1832273471022812E-2</v>
      </c>
      <c r="MN129" s="201">
        <v>17</v>
      </c>
      <c r="MO129" s="200">
        <v>4.9318247751668114E-3</v>
      </c>
      <c r="MQ129" s="198" t="s">
        <v>74</v>
      </c>
      <c r="MR129" s="199">
        <v>14604501.560000001</v>
      </c>
      <c r="MS129" s="200">
        <v>3.2198969821712421E-2</v>
      </c>
      <c r="MT129" s="201">
        <v>17</v>
      </c>
      <c r="MU129" s="200">
        <v>4.9911920140927775E-3</v>
      </c>
      <c r="MW129" s="198" t="s">
        <v>74</v>
      </c>
      <c r="MX129" s="199">
        <v>0</v>
      </c>
      <c r="MY129" s="200">
        <v>0</v>
      </c>
      <c r="MZ129" s="201">
        <v>0</v>
      </c>
      <c r="NA129" s="200">
        <v>0</v>
      </c>
    </row>
    <row r="130" spans="1:365" s="176" customFormat="1" ht="18" x14ac:dyDescent="0.35">
      <c r="A130" s="183" t="s">
        <v>180</v>
      </c>
      <c r="B130" s="182">
        <v>5524374.9600000009</v>
      </c>
      <c r="C130" s="197">
        <v>8.8349954639866789E-3</v>
      </c>
      <c r="D130" s="184">
        <v>5</v>
      </c>
      <c r="E130" s="197">
        <v>9.9166997223324067E-4</v>
      </c>
      <c r="G130" s="183" t="s">
        <v>180</v>
      </c>
      <c r="H130" s="182">
        <v>7725473.9499999993</v>
      </c>
      <c r="I130" s="197">
        <v>9.4675788342672516E-3</v>
      </c>
      <c r="J130" s="184">
        <v>7</v>
      </c>
      <c r="K130" s="197">
        <v>1.0656112041406607E-3</v>
      </c>
      <c r="M130" s="183" t="s">
        <v>180</v>
      </c>
      <c r="N130" s="182">
        <v>6678223.9600000009</v>
      </c>
      <c r="O130" s="197">
        <v>8.3986031427319419E-3</v>
      </c>
      <c r="P130" s="184">
        <v>6</v>
      </c>
      <c r="Q130" s="197">
        <v>9.4726870855699403E-4</v>
      </c>
      <c r="S130" s="183" t="s">
        <v>180</v>
      </c>
      <c r="T130" s="182">
        <v>6678223.9600000009</v>
      </c>
      <c r="U130" s="197">
        <v>8.4876543186340504E-3</v>
      </c>
      <c r="V130" s="184">
        <v>6</v>
      </c>
      <c r="W130" s="197">
        <v>9.6230954290296711E-4</v>
      </c>
      <c r="Y130" s="183" t="s">
        <v>180</v>
      </c>
      <c r="Z130" s="182">
        <v>8704748.9600000009</v>
      </c>
      <c r="AA130" s="197">
        <v>1.1132242192525069E-2</v>
      </c>
      <c r="AB130" s="184">
        <v>8</v>
      </c>
      <c r="AC130" s="197">
        <v>1.2974375608173856E-3</v>
      </c>
      <c r="AE130" s="183" t="s">
        <v>180</v>
      </c>
      <c r="AF130" s="182">
        <v>8704748.9600000009</v>
      </c>
      <c r="AG130" s="197">
        <v>1.1396000915187401E-2</v>
      </c>
      <c r="AH130" s="184">
        <v>8</v>
      </c>
      <c r="AI130" s="197">
        <v>1.3413816230717639E-3</v>
      </c>
      <c r="AK130" s="183" t="s">
        <v>180</v>
      </c>
      <c r="AL130" s="182">
        <v>6619728.9699999997</v>
      </c>
      <c r="AM130" s="197">
        <v>8.8098146407408796E-3</v>
      </c>
      <c r="AN130" s="184">
        <v>6</v>
      </c>
      <c r="AO130" s="197">
        <v>1.0371650821089024E-3</v>
      </c>
      <c r="AQ130" s="183" t="s">
        <v>180</v>
      </c>
      <c r="AR130" s="182">
        <v>6621961.4199999999</v>
      </c>
      <c r="AS130" s="197">
        <v>8.9318219953778196E-3</v>
      </c>
      <c r="AT130" s="184">
        <v>6</v>
      </c>
      <c r="AU130" s="197">
        <v>1.0602579961123874E-3</v>
      </c>
      <c r="AW130" s="183" t="s">
        <v>180</v>
      </c>
      <c r="AX130" s="182">
        <v>6621961.4199999999</v>
      </c>
      <c r="AY130" s="197">
        <v>8.9923081607890323E-3</v>
      </c>
      <c r="AZ130" s="184">
        <v>6</v>
      </c>
      <c r="BA130" s="197">
        <v>1.0783608914450035E-3</v>
      </c>
      <c r="BC130" s="183" t="s">
        <v>180</v>
      </c>
      <c r="BD130" s="182">
        <v>6621961.4199999999</v>
      </c>
      <c r="BE130" s="197">
        <v>9.0398496232026587E-3</v>
      </c>
      <c r="BF130" s="184">
        <v>6</v>
      </c>
      <c r="BG130" s="197">
        <v>1.0840108401084011E-3</v>
      </c>
      <c r="BI130" s="183" t="s">
        <v>180</v>
      </c>
      <c r="BJ130" s="182">
        <v>5629511.4299999997</v>
      </c>
      <c r="BK130" s="197">
        <v>7.9219684449696806E-3</v>
      </c>
      <c r="BL130" s="184">
        <v>5</v>
      </c>
      <c r="BM130" s="197">
        <v>9.3650496347630644E-4</v>
      </c>
      <c r="BO130" s="183" t="s">
        <v>180</v>
      </c>
      <c r="BP130" s="182">
        <v>5392186.3200000003</v>
      </c>
      <c r="BQ130" s="197">
        <v>7.9041285447753826E-3</v>
      </c>
      <c r="BR130" s="184">
        <v>5</v>
      </c>
      <c r="BS130" s="197">
        <v>9.8193244304791826E-4</v>
      </c>
      <c r="BU130" s="183" t="s">
        <v>180</v>
      </c>
      <c r="BV130" s="182">
        <v>5392211.3200000003</v>
      </c>
      <c r="BW130" s="197">
        <v>7.9928111932492697E-3</v>
      </c>
      <c r="BX130" s="184">
        <v>5</v>
      </c>
      <c r="BY130" s="197">
        <v>9.906875371507827E-4</v>
      </c>
      <c r="CA130" s="183" t="s">
        <v>180</v>
      </c>
      <c r="CB130" s="182">
        <v>5392211.3199999994</v>
      </c>
      <c r="CC130" s="197">
        <v>8.0229457326736475E-3</v>
      </c>
      <c r="CD130" s="184">
        <v>5</v>
      </c>
      <c r="CE130" s="197">
        <v>9.9383820314052863E-4</v>
      </c>
      <c r="CG130" s="183" t="s">
        <v>180</v>
      </c>
      <c r="CH130" s="182">
        <v>5392211.3199999994</v>
      </c>
      <c r="CI130" s="197">
        <v>8.0566663154615793E-3</v>
      </c>
      <c r="CJ130" s="184">
        <v>5</v>
      </c>
      <c r="CK130" s="197">
        <v>9.9820323417847872E-4</v>
      </c>
      <c r="CM130" s="183" t="s">
        <v>180</v>
      </c>
      <c r="CN130" s="182">
        <v>5392211.3200000003</v>
      </c>
      <c r="CO130" s="197">
        <v>8.1062665274943164E-3</v>
      </c>
      <c r="CP130" s="184">
        <v>5</v>
      </c>
      <c r="CQ130" s="197">
        <v>1.0038144950813091E-3</v>
      </c>
      <c r="CS130" s="183" t="s">
        <v>180</v>
      </c>
      <c r="CT130" s="182">
        <v>5392211.3200000003</v>
      </c>
      <c r="CU130" s="197">
        <v>8.1517391728637405E-3</v>
      </c>
      <c r="CV130" s="184">
        <v>5</v>
      </c>
      <c r="CW130" s="197">
        <v>1.0084711577248891E-3</v>
      </c>
      <c r="CY130" s="183" t="s">
        <v>180</v>
      </c>
      <c r="CZ130" s="182">
        <v>5392211.3200000003</v>
      </c>
      <c r="DA130" s="197">
        <v>8.184717531448624E-3</v>
      </c>
      <c r="DB130" s="184">
        <v>5</v>
      </c>
      <c r="DC130" s="197">
        <v>1.0135819987837015E-3</v>
      </c>
      <c r="DE130" s="183" t="s">
        <v>180</v>
      </c>
      <c r="DF130" s="182">
        <v>4189934.3</v>
      </c>
      <c r="DG130" s="197">
        <v>6.3756735200324911E-3</v>
      </c>
      <c r="DH130" s="184">
        <v>4</v>
      </c>
      <c r="DI130" s="197">
        <v>8.1400081400081396E-4</v>
      </c>
      <c r="DK130" s="183" t="s">
        <v>180</v>
      </c>
      <c r="DL130" s="182">
        <v>4189934.3</v>
      </c>
      <c r="DM130" s="197">
        <v>6.4006341712614274E-3</v>
      </c>
      <c r="DN130" s="184">
        <v>4</v>
      </c>
      <c r="DO130" s="197">
        <v>8.1699346405228761E-4</v>
      </c>
      <c r="DQ130" s="183" t="s">
        <v>180</v>
      </c>
      <c r="DR130" s="182">
        <v>4189934.3</v>
      </c>
      <c r="DS130" s="197">
        <v>6.4253839810463577E-3</v>
      </c>
      <c r="DT130" s="184">
        <v>4</v>
      </c>
      <c r="DU130" s="197">
        <v>8.2017633791265125E-4</v>
      </c>
      <c r="DW130" s="183" t="s">
        <v>180</v>
      </c>
      <c r="DX130" s="182">
        <v>4189934.3</v>
      </c>
      <c r="DY130" s="197">
        <v>6.4786048539142837E-3</v>
      </c>
      <c r="DZ130" s="184">
        <v>4</v>
      </c>
      <c r="EA130" s="197">
        <v>8.2576383154417832E-4</v>
      </c>
      <c r="EC130" s="183" t="s">
        <v>180</v>
      </c>
      <c r="ED130" s="182">
        <v>4189934.3</v>
      </c>
      <c r="EE130" s="197">
        <v>6.5035286416099316E-3</v>
      </c>
      <c r="EF130" s="184">
        <v>4</v>
      </c>
      <c r="EG130" s="197">
        <v>8.2884376295068376E-4</v>
      </c>
      <c r="EI130" s="183" t="s">
        <v>180</v>
      </c>
      <c r="EJ130" s="182">
        <v>4189934.3</v>
      </c>
      <c r="EK130" s="197">
        <v>6.5221543519980675E-3</v>
      </c>
      <c r="EL130" s="184">
        <v>4</v>
      </c>
      <c r="EM130" s="197">
        <v>8.3125519534497092E-4</v>
      </c>
      <c r="EO130" s="183" t="s">
        <v>180</v>
      </c>
      <c r="EP130" s="182">
        <v>4189934.3</v>
      </c>
      <c r="EQ130" s="197">
        <v>6.5660788199389895E-3</v>
      </c>
      <c r="ER130" s="184">
        <v>4</v>
      </c>
      <c r="ES130" s="197">
        <v>8.3385449239107776E-4</v>
      </c>
      <c r="EU130" s="183" t="s">
        <v>180</v>
      </c>
      <c r="EV130" s="182">
        <v>4189934.3</v>
      </c>
      <c r="EW130" s="197">
        <v>6.5805511463549928E-3</v>
      </c>
      <c r="EX130" s="184">
        <v>4</v>
      </c>
      <c r="EY130" s="197">
        <v>8.3682008368200832E-4</v>
      </c>
      <c r="FA130" s="183" t="s">
        <v>180</v>
      </c>
      <c r="FB130" s="182">
        <v>4189934.3</v>
      </c>
      <c r="FC130" s="197">
        <v>6.6230094960190427E-3</v>
      </c>
      <c r="FD130" s="184">
        <v>4</v>
      </c>
      <c r="FE130" s="197">
        <v>8.4121976866456357E-4</v>
      </c>
      <c r="FG130" s="183" t="s">
        <v>180</v>
      </c>
      <c r="FH130" s="182">
        <v>4189934.3</v>
      </c>
      <c r="FI130" s="197">
        <v>6.6485576735969866E-3</v>
      </c>
      <c r="FJ130" s="184">
        <v>4</v>
      </c>
      <c r="FK130" s="197">
        <v>8.4441629723453664E-4</v>
      </c>
      <c r="FM130" s="183" t="s">
        <v>180</v>
      </c>
      <c r="FN130" s="182">
        <v>4189854.3</v>
      </c>
      <c r="FO130" s="197">
        <v>6.6680987516236877E-3</v>
      </c>
      <c r="FP130" s="184">
        <v>4</v>
      </c>
      <c r="FQ130" s="197">
        <v>8.4674005080440302E-4</v>
      </c>
      <c r="FS130" s="183" t="s">
        <v>180</v>
      </c>
      <c r="FT130" s="182">
        <v>4189854.3</v>
      </c>
      <c r="FU130" s="197">
        <v>6.7067397294117139E-3</v>
      </c>
      <c r="FV130" s="184">
        <v>4</v>
      </c>
      <c r="FW130" s="197">
        <v>8.5088279089555409E-4</v>
      </c>
      <c r="FY130" s="183" t="s">
        <v>180</v>
      </c>
      <c r="FZ130" s="182">
        <v>4189854.3</v>
      </c>
      <c r="GA130" s="197">
        <v>6.7429946499138246E-3</v>
      </c>
      <c r="GB130" s="184">
        <v>4</v>
      </c>
      <c r="GC130" s="197">
        <v>8.559811684142949E-4</v>
      </c>
      <c r="GE130" s="183" t="s">
        <v>180</v>
      </c>
      <c r="GF130" s="182">
        <v>4189854.3</v>
      </c>
      <c r="GG130" s="197">
        <v>6.7846694876245997E-3</v>
      </c>
      <c r="GH130" s="184">
        <v>4</v>
      </c>
      <c r="GI130" s="197">
        <v>8.6225479629230435E-4</v>
      </c>
      <c r="GK130" s="183" t="s">
        <v>180</v>
      </c>
      <c r="GL130" s="182">
        <v>4189854.3</v>
      </c>
      <c r="GM130" s="197">
        <v>6.8201021171141758E-3</v>
      </c>
      <c r="GN130" s="184">
        <v>4</v>
      </c>
      <c r="GO130" s="197">
        <v>8.6655112651646442E-4</v>
      </c>
      <c r="GQ130" s="183" t="s">
        <v>180</v>
      </c>
      <c r="GR130" s="182">
        <v>4189854.3</v>
      </c>
      <c r="GS130" s="197">
        <v>6.8640343953019515E-3</v>
      </c>
      <c r="GT130" s="184">
        <v>4</v>
      </c>
      <c r="GU130" s="197">
        <v>8.7164959686206146E-4</v>
      </c>
      <c r="GW130" s="183" t="s">
        <v>180</v>
      </c>
      <c r="GX130" s="182">
        <v>4189854.3</v>
      </c>
      <c r="GY130" s="197">
        <v>6.9191886120705606E-3</v>
      </c>
      <c r="GZ130" s="184">
        <v>4</v>
      </c>
      <c r="HA130" s="197">
        <v>8.7738539153323102E-4</v>
      </c>
      <c r="HC130" s="183" t="s">
        <v>180</v>
      </c>
      <c r="HD130" s="182">
        <v>4189854.3</v>
      </c>
      <c r="HE130" s="197">
        <v>6.9782319369507241E-3</v>
      </c>
      <c r="HF130" s="184">
        <v>4</v>
      </c>
      <c r="HG130" s="197">
        <v>8.8397790055248619E-4</v>
      </c>
      <c r="HI130" s="183" t="s">
        <v>180</v>
      </c>
      <c r="HJ130" s="182">
        <v>4189854.3</v>
      </c>
      <c r="HK130" s="197">
        <v>7.0320720291210653E-3</v>
      </c>
      <c r="HL130" s="184">
        <v>4</v>
      </c>
      <c r="HM130" s="197">
        <v>8.9225964755743927E-4</v>
      </c>
      <c r="HO130" s="183" t="s">
        <v>180</v>
      </c>
      <c r="HP130" s="182">
        <v>3188409.3</v>
      </c>
      <c r="HQ130" s="197">
        <v>5.4139361639046115E-3</v>
      </c>
      <c r="HR130" s="184">
        <v>3</v>
      </c>
      <c r="HS130" s="197">
        <v>6.7781292363307732E-4</v>
      </c>
      <c r="HU130" s="183" t="s">
        <v>180</v>
      </c>
      <c r="HV130" s="182">
        <v>3188409.3</v>
      </c>
      <c r="HW130" s="197">
        <v>5.4735801493932881E-3</v>
      </c>
      <c r="HX130" s="184">
        <v>3</v>
      </c>
      <c r="HY130" s="197">
        <v>6.857142857142857E-4</v>
      </c>
      <c r="IA130" s="183" t="s">
        <v>180</v>
      </c>
      <c r="IB130" s="182">
        <v>3188409.3</v>
      </c>
      <c r="IC130" s="197">
        <v>5.5036367035779148E-3</v>
      </c>
      <c r="ID130" s="184">
        <v>3</v>
      </c>
      <c r="IE130" s="197">
        <v>6.8997240110395589E-4</v>
      </c>
      <c r="IG130" s="183" t="s">
        <v>180</v>
      </c>
      <c r="IH130" s="182">
        <v>3188409.3</v>
      </c>
      <c r="II130" s="197">
        <v>5.592845819179371E-3</v>
      </c>
      <c r="IJ130" s="184">
        <v>3</v>
      </c>
      <c r="IK130" s="197">
        <v>6.9962686567164175E-4</v>
      </c>
      <c r="IM130" s="183" t="s">
        <v>180</v>
      </c>
      <c r="IN130" s="182">
        <v>3188409.3</v>
      </c>
      <c r="IO130" s="197">
        <v>5.6467227963855641E-3</v>
      </c>
      <c r="IP130" s="184">
        <v>3</v>
      </c>
      <c r="IQ130" s="197">
        <v>7.0505287896592246E-4</v>
      </c>
      <c r="IS130" s="183" t="s">
        <v>180</v>
      </c>
      <c r="IT130" s="182">
        <v>3186890.3000000003</v>
      </c>
      <c r="IU130" s="197">
        <v>5.7359678697544081E-3</v>
      </c>
      <c r="IV130" s="184">
        <v>3</v>
      </c>
      <c r="IW130" s="197">
        <v>7.16674629718108E-4</v>
      </c>
      <c r="IY130" s="183" t="s">
        <v>180</v>
      </c>
      <c r="IZ130" s="182">
        <v>3186890.3000000003</v>
      </c>
      <c r="JA130" s="197">
        <v>5.8136171208357261E-3</v>
      </c>
      <c r="JB130" s="184">
        <v>3</v>
      </c>
      <c r="JC130" s="197">
        <v>7.2516316171138508E-4</v>
      </c>
      <c r="JE130" s="183" t="s">
        <v>180</v>
      </c>
      <c r="JF130" s="182">
        <v>3186890.3</v>
      </c>
      <c r="JG130" s="197">
        <v>5.9097142191802841E-3</v>
      </c>
      <c r="JH130" s="184">
        <v>3</v>
      </c>
      <c r="JI130" s="197">
        <v>7.3655781978885343E-4</v>
      </c>
      <c r="JK130" s="183" t="s">
        <v>180</v>
      </c>
      <c r="JL130" s="182">
        <v>3186890.3000000003</v>
      </c>
      <c r="JM130" s="197">
        <v>5.9838579911235404E-3</v>
      </c>
      <c r="JN130" s="184">
        <v>3</v>
      </c>
      <c r="JO130" s="197">
        <v>7.4571215510812821E-4</v>
      </c>
      <c r="JQ130" s="198" t="s">
        <v>180</v>
      </c>
      <c r="JR130" s="199">
        <v>3186890.3</v>
      </c>
      <c r="JS130" s="200">
        <v>6.0386339365739597E-3</v>
      </c>
      <c r="JT130" s="201">
        <v>3</v>
      </c>
      <c r="JU130" s="200">
        <v>7.5282308657465501E-4</v>
      </c>
      <c r="JW130" s="198" t="s">
        <v>180</v>
      </c>
      <c r="JX130" s="199">
        <v>3186890.3000000003</v>
      </c>
      <c r="JY130" s="200">
        <v>6.0822879765107486E-3</v>
      </c>
      <c r="JZ130" s="201">
        <v>3</v>
      </c>
      <c r="KA130" s="200">
        <v>7.6026355803345165E-4</v>
      </c>
      <c r="KC130" s="198" t="s">
        <v>180</v>
      </c>
      <c r="KD130" s="199">
        <v>3186890.3</v>
      </c>
      <c r="KE130" s="200">
        <v>6.1536388139810938E-3</v>
      </c>
      <c r="KF130" s="201">
        <v>3</v>
      </c>
      <c r="KG130" s="200">
        <v>7.6824583866837387E-4</v>
      </c>
      <c r="KI130" s="198" t="s">
        <v>180</v>
      </c>
      <c r="KJ130" s="199">
        <v>3182162.49</v>
      </c>
      <c r="KK130" s="200">
        <v>6.2022511490769589E-3</v>
      </c>
      <c r="KL130" s="201">
        <v>3</v>
      </c>
      <c r="KM130" s="200">
        <v>7.7720207253886007E-4</v>
      </c>
      <c r="KO130" s="198" t="s">
        <v>180</v>
      </c>
      <c r="KP130" s="199">
        <v>3161002.6</v>
      </c>
      <c r="KQ130" s="200">
        <v>6.2321695501118815E-3</v>
      </c>
      <c r="KR130" s="201">
        <v>3</v>
      </c>
      <c r="KS130" s="200">
        <v>7.8760829614071934E-4</v>
      </c>
      <c r="KU130" s="198" t="s">
        <v>180</v>
      </c>
      <c r="KV130" s="199">
        <v>3145562.0500000003</v>
      </c>
      <c r="KW130" s="200">
        <v>6.3331458353520316E-3</v>
      </c>
      <c r="KX130" s="201">
        <v>3</v>
      </c>
      <c r="KY130" s="200">
        <v>8.0021339023739668E-4</v>
      </c>
      <c r="LA130" s="198" t="s">
        <v>180</v>
      </c>
      <c r="LB130" s="199">
        <v>3140423.2800000003</v>
      </c>
      <c r="LC130" s="200">
        <v>6.3884350958350001E-3</v>
      </c>
      <c r="LD130" s="201">
        <v>3</v>
      </c>
      <c r="LE130" s="200">
        <v>8.088433540037746E-4</v>
      </c>
      <c r="LG130" s="198" t="s">
        <v>180</v>
      </c>
      <c r="LH130" s="199">
        <v>2064477.8199999998</v>
      </c>
      <c r="LI130" s="200">
        <v>4.2548143825544048E-3</v>
      </c>
      <c r="LJ130" s="201">
        <v>2</v>
      </c>
      <c r="LK130" s="200">
        <v>5.4570259208731246E-4</v>
      </c>
      <c r="LM130" s="198" t="s">
        <v>180</v>
      </c>
      <c r="LN130" s="199">
        <v>2064477.8199999998</v>
      </c>
      <c r="LO130" s="200">
        <v>4.325230583671698E-3</v>
      </c>
      <c r="LP130" s="201">
        <v>2</v>
      </c>
      <c r="LQ130" s="200">
        <v>5.5493895671476139E-4</v>
      </c>
      <c r="LS130" s="198" t="s">
        <v>180</v>
      </c>
      <c r="LT130" s="199">
        <v>2064477.8199999998</v>
      </c>
      <c r="LU130" s="200">
        <v>4.3748218352943416E-3</v>
      </c>
      <c r="LV130" s="201">
        <v>2</v>
      </c>
      <c r="LW130" s="200">
        <v>5.6211354693648118E-4</v>
      </c>
      <c r="LY130" s="198" t="s">
        <v>180</v>
      </c>
      <c r="LZ130" s="199">
        <v>2064477.8199999998</v>
      </c>
      <c r="MA130" s="200">
        <v>4.4268233249722556E-3</v>
      </c>
      <c r="MB130" s="201">
        <v>2</v>
      </c>
      <c r="MC130" s="200">
        <v>5.6899004267425325E-4</v>
      </c>
      <c r="ME130" s="198" t="s">
        <v>180</v>
      </c>
      <c r="MF130" s="199">
        <v>2064477.8199999998</v>
      </c>
      <c r="MG130" s="200">
        <v>4.4561606067201262E-3</v>
      </c>
      <c r="MH130" s="201">
        <v>2</v>
      </c>
      <c r="MI130" s="200">
        <v>5.7257371886630399E-4</v>
      </c>
      <c r="MK130" s="198" t="s">
        <v>180</v>
      </c>
      <c r="ML130" s="199">
        <v>2064477.8199999998</v>
      </c>
      <c r="MM130" s="200">
        <v>4.4997785286347691E-3</v>
      </c>
      <c r="MN130" s="201">
        <v>2</v>
      </c>
      <c r="MO130" s="200">
        <v>5.8021467943138963E-4</v>
      </c>
      <c r="MQ130" s="198" t="s">
        <v>180</v>
      </c>
      <c r="MR130" s="199">
        <v>2064477.8199999998</v>
      </c>
      <c r="MS130" s="200">
        <v>4.5516143601805085E-3</v>
      </c>
      <c r="MT130" s="201">
        <v>2</v>
      </c>
      <c r="MU130" s="200">
        <v>5.8719906048150322E-4</v>
      </c>
      <c r="MW130" s="198" t="s">
        <v>180</v>
      </c>
      <c r="MX130" s="199">
        <v>0</v>
      </c>
      <c r="MY130" s="200">
        <v>0</v>
      </c>
      <c r="MZ130" s="201">
        <v>0</v>
      </c>
      <c r="NA130" s="200">
        <v>0</v>
      </c>
    </row>
    <row r="131" spans="1:365" s="176" customFormat="1" ht="18" x14ac:dyDescent="0.35">
      <c r="A131" s="183" t="s">
        <v>75</v>
      </c>
      <c r="B131" s="182">
        <v>5615750</v>
      </c>
      <c r="C131" s="197">
        <v>8.9811292926581486E-3</v>
      </c>
      <c r="D131" s="184">
        <v>4</v>
      </c>
      <c r="E131" s="197">
        <v>7.9333597778659263E-4</v>
      </c>
      <c r="G131" s="183" t="s">
        <v>75</v>
      </c>
      <c r="H131" s="182">
        <v>7110155</v>
      </c>
      <c r="I131" s="197">
        <v>8.713504624057334E-3</v>
      </c>
      <c r="J131" s="184">
        <v>5</v>
      </c>
      <c r="K131" s="197">
        <v>7.611508601004719E-4</v>
      </c>
      <c r="M131" s="183" t="s">
        <v>75</v>
      </c>
      <c r="N131" s="182">
        <v>7110155</v>
      </c>
      <c r="O131" s="197">
        <v>8.9418040613767052E-3</v>
      </c>
      <c r="P131" s="184">
        <v>5</v>
      </c>
      <c r="Q131" s="197">
        <v>7.8939059046416167E-4</v>
      </c>
      <c r="S131" s="183" t="s">
        <v>75</v>
      </c>
      <c r="T131" s="182">
        <v>7110155</v>
      </c>
      <c r="U131" s="197">
        <v>9.0366148475061747E-3</v>
      </c>
      <c r="V131" s="184">
        <v>5</v>
      </c>
      <c r="W131" s="197">
        <v>8.0192461908580592E-4</v>
      </c>
      <c r="Y131" s="183" t="s">
        <v>75</v>
      </c>
      <c r="Z131" s="182">
        <v>5615750</v>
      </c>
      <c r="AA131" s="197">
        <v>7.1818141315671737E-3</v>
      </c>
      <c r="AB131" s="184">
        <v>4</v>
      </c>
      <c r="AC131" s="197">
        <v>6.4871878040869281E-4</v>
      </c>
      <c r="AE131" s="183" t="s">
        <v>75</v>
      </c>
      <c r="AF131" s="182">
        <v>5615750</v>
      </c>
      <c r="AG131" s="197">
        <v>7.3519744720430911E-3</v>
      </c>
      <c r="AH131" s="184">
        <v>4</v>
      </c>
      <c r="AI131" s="197">
        <v>6.7069081153588194E-4</v>
      </c>
      <c r="AK131" s="183" t="s">
        <v>75</v>
      </c>
      <c r="AL131" s="182">
        <v>5615750</v>
      </c>
      <c r="AM131" s="197">
        <v>7.4736770633587737E-3</v>
      </c>
      <c r="AN131" s="184">
        <v>4</v>
      </c>
      <c r="AO131" s="197">
        <v>6.9144338807260153E-4</v>
      </c>
      <c r="AQ131" s="183" t="s">
        <v>75</v>
      </c>
      <c r="AR131" s="182">
        <v>4376571.07</v>
      </c>
      <c r="AS131" s="197">
        <v>5.9031986549024995E-3</v>
      </c>
      <c r="AT131" s="184">
        <v>3</v>
      </c>
      <c r="AU131" s="197">
        <v>5.3012899805619372E-4</v>
      </c>
      <c r="AW131" s="183" t="s">
        <v>75</v>
      </c>
      <c r="AX131" s="182">
        <v>4376571.07</v>
      </c>
      <c r="AY131" s="197">
        <v>5.9431750281979433E-3</v>
      </c>
      <c r="AZ131" s="184">
        <v>3</v>
      </c>
      <c r="BA131" s="197">
        <v>5.3918044572250177E-4</v>
      </c>
      <c r="BC131" s="183" t="s">
        <v>75</v>
      </c>
      <c r="BD131" s="182">
        <v>4376571.07</v>
      </c>
      <c r="BE131" s="197">
        <v>5.9745960190234933E-3</v>
      </c>
      <c r="BF131" s="184">
        <v>3</v>
      </c>
      <c r="BG131" s="197">
        <v>5.4200542005420054E-4</v>
      </c>
      <c r="BI131" s="183" t="s">
        <v>75</v>
      </c>
      <c r="BJ131" s="182">
        <v>4376571.07</v>
      </c>
      <c r="BK131" s="197">
        <v>6.1588040711567042E-3</v>
      </c>
      <c r="BL131" s="184">
        <v>3</v>
      </c>
      <c r="BM131" s="197">
        <v>5.6190297808578389E-4</v>
      </c>
      <c r="BO131" s="183" t="s">
        <v>75</v>
      </c>
      <c r="BP131" s="182">
        <v>4376571.07</v>
      </c>
      <c r="BQ131" s="197">
        <v>6.4153903944893986E-3</v>
      </c>
      <c r="BR131" s="184">
        <v>3</v>
      </c>
      <c r="BS131" s="197">
        <v>5.8915946582875102E-4</v>
      </c>
      <c r="BU131" s="183" t="s">
        <v>75</v>
      </c>
      <c r="BV131" s="182">
        <v>4376571.07</v>
      </c>
      <c r="BW131" s="197">
        <v>6.4873396386747936E-3</v>
      </c>
      <c r="BX131" s="184">
        <v>3</v>
      </c>
      <c r="BY131" s="197">
        <v>5.9441252229046955E-4</v>
      </c>
      <c r="CA131" s="183" t="s">
        <v>75</v>
      </c>
      <c r="CB131" s="182">
        <v>2877971.07</v>
      </c>
      <c r="CC131" s="197">
        <v>4.282066177409144E-3</v>
      </c>
      <c r="CD131" s="184">
        <v>2</v>
      </c>
      <c r="CE131" s="197">
        <v>3.9753528125621148E-4</v>
      </c>
      <c r="CG131" s="183" t="s">
        <v>75</v>
      </c>
      <c r="CH131" s="182">
        <v>2877971.07</v>
      </c>
      <c r="CI131" s="197">
        <v>4.3000637772745752E-3</v>
      </c>
      <c r="CJ131" s="184">
        <v>2</v>
      </c>
      <c r="CK131" s="197">
        <v>3.9928129367139149E-4</v>
      </c>
      <c r="CM131" s="183" t="s">
        <v>75</v>
      </c>
      <c r="CN131" s="182">
        <v>2877971.07</v>
      </c>
      <c r="CO131" s="197">
        <v>4.3265367707877598E-3</v>
      </c>
      <c r="CP131" s="184">
        <v>2</v>
      </c>
      <c r="CQ131" s="197">
        <v>4.015257980325236E-4</v>
      </c>
      <c r="CS131" s="183" t="s">
        <v>75</v>
      </c>
      <c r="CT131" s="182">
        <v>2877971.07</v>
      </c>
      <c r="CU131" s="197">
        <v>4.3508067687687679E-3</v>
      </c>
      <c r="CV131" s="184">
        <v>2</v>
      </c>
      <c r="CW131" s="197">
        <v>4.0338846308995562E-4</v>
      </c>
      <c r="CY131" s="183" t="s">
        <v>75</v>
      </c>
      <c r="CZ131" s="182">
        <v>2877971.07</v>
      </c>
      <c r="DA131" s="197">
        <v>4.368408223220553E-3</v>
      </c>
      <c r="DB131" s="184">
        <v>2</v>
      </c>
      <c r="DC131" s="197">
        <v>4.0543279951348065E-4</v>
      </c>
      <c r="DE131" s="183" t="s">
        <v>75</v>
      </c>
      <c r="DF131" s="182">
        <v>2877971.0700000003</v>
      </c>
      <c r="DG131" s="197">
        <v>4.3793058861134361E-3</v>
      </c>
      <c r="DH131" s="184">
        <v>2</v>
      </c>
      <c r="DI131" s="197">
        <v>4.0700040700040698E-4</v>
      </c>
      <c r="DK131" s="183" t="s">
        <v>75</v>
      </c>
      <c r="DL131" s="182">
        <v>2877971.0700000003</v>
      </c>
      <c r="DM131" s="197">
        <v>4.3964507926875646E-3</v>
      </c>
      <c r="DN131" s="184">
        <v>2</v>
      </c>
      <c r="DO131" s="197">
        <v>4.084967320261438E-4</v>
      </c>
      <c r="DQ131" s="183" t="s">
        <v>75</v>
      </c>
      <c r="DR131" s="182">
        <v>2877971.0700000003</v>
      </c>
      <c r="DS131" s="197">
        <v>4.4134508770442647E-3</v>
      </c>
      <c r="DT131" s="184">
        <v>2</v>
      </c>
      <c r="DU131" s="197">
        <v>4.1008816895632562E-4</v>
      </c>
      <c r="DW131" s="183" t="s">
        <v>75</v>
      </c>
      <c r="DX131" s="182">
        <v>2877971.0700000003</v>
      </c>
      <c r="DY131" s="197">
        <v>4.4500070904517257E-3</v>
      </c>
      <c r="DZ131" s="184">
        <v>2</v>
      </c>
      <c r="EA131" s="197">
        <v>4.1288191577208916E-4</v>
      </c>
      <c r="EC131" s="183" t="s">
        <v>75</v>
      </c>
      <c r="ED131" s="182">
        <v>2877971.0700000003</v>
      </c>
      <c r="EE131" s="197">
        <v>4.4671266762989067E-3</v>
      </c>
      <c r="EF131" s="184">
        <v>2</v>
      </c>
      <c r="EG131" s="197">
        <v>4.1442188147534188E-4</v>
      </c>
      <c r="EI131" s="183" t="s">
        <v>75</v>
      </c>
      <c r="EJ131" s="182">
        <v>2877971.0700000003</v>
      </c>
      <c r="EK131" s="197">
        <v>4.4799202553426768E-3</v>
      </c>
      <c r="EL131" s="184">
        <v>2</v>
      </c>
      <c r="EM131" s="197">
        <v>4.1562759767248546E-4</v>
      </c>
      <c r="EO131" s="183" t="s">
        <v>75</v>
      </c>
      <c r="EP131" s="182">
        <v>2877971.0700000003</v>
      </c>
      <c r="EQ131" s="197">
        <v>4.5100909785444976E-3</v>
      </c>
      <c r="ER131" s="184">
        <v>2</v>
      </c>
      <c r="ES131" s="197">
        <v>4.1692724619553888E-4</v>
      </c>
      <c r="EU131" s="183" t="s">
        <v>75</v>
      </c>
      <c r="EV131" s="182">
        <v>2877971.0700000003</v>
      </c>
      <c r="EW131" s="197">
        <v>4.5200316921114991E-3</v>
      </c>
      <c r="EX131" s="184">
        <v>2</v>
      </c>
      <c r="EY131" s="197">
        <v>4.1841004184100416E-4</v>
      </c>
      <c r="FA131" s="183" t="s">
        <v>75</v>
      </c>
      <c r="FB131" s="182">
        <v>2877971.0700000003</v>
      </c>
      <c r="FC131" s="197">
        <v>4.5491953718410543E-3</v>
      </c>
      <c r="FD131" s="184">
        <v>2</v>
      </c>
      <c r="FE131" s="197">
        <v>4.2060988433228178E-4</v>
      </c>
      <c r="FG131" s="183" t="s">
        <v>75</v>
      </c>
      <c r="FH131" s="182">
        <v>2877971.0700000003</v>
      </c>
      <c r="FI131" s="197">
        <v>4.5667438369710557E-3</v>
      </c>
      <c r="FJ131" s="184">
        <v>2</v>
      </c>
      <c r="FK131" s="197">
        <v>4.2220814861726832E-4</v>
      </c>
      <c r="FM131" s="183" t="s">
        <v>75</v>
      </c>
      <c r="FN131" s="182">
        <v>2877971.0700000003</v>
      </c>
      <c r="FO131" s="197">
        <v>4.580253613849076E-3</v>
      </c>
      <c r="FP131" s="184">
        <v>2</v>
      </c>
      <c r="FQ131" s="197">
        <v>4.2337002540220151E-4</v>
      </c>
      <c r="FS131" s="183" t="s">
        <v>75</v>
      </c>
      <c r="FT131" s="182">
        <v>2877971.0700000003</v>
      </c>
      <c r="FU131" s="197">
        <v>4.6067957339868699E-3</v>
      </c>
      <c r="FV131" s="184">
        <v>2</v>
      </c>
      <c r="FW131" s="197">
        <v>4.2544139544777704E-4</v>
      </c>
      <c r="FY131" s="183" t="s">
        <v>75</v>
      </c>
      <c r="FZ131" s="182">
        <v>2877971.0700000003</v>
      </c>
      <c r="GA131" s="197">
        <v>4.6316988940681703E-3</v>
      </c>
      <c r="GB131" s="184">
        <v>2</v>
      </c>
      <c r="GC131" s="197">
        <v>4.2799058420714745E-4</v>
      </c>
      <c r="GE131" s="183" t="s">
        <v>75</v>
      </c>
      <c r="GF131" s="182">
        <v>2877971.0700000003</v>
      </c>
      <c r="GG131" s="197">
        <v>4.6603249437326072E-3</v>
      </c>
      <c r="GH131" s="184">
        <v>2</v>
      </c>
      <c r="GI131" s="197">
        <v>4.3112739814615218E-4</v>
      </c>
      <c r="GK131" s="183" t="s">
        <v>75</v>
      </c>
      <c r="GL131" s="182">
        <v>2877971.0700000003</v>
      </c>
      <c r="GM131" s="197">
        <v>4.6846632799380046E-3</v>
      </c>
      <c r="GN131" s="184">
        <v>2</v>
      </c>
      <c r="GO131" s="197">
        <v>4.3327556325823221E-4</v>
      </c>
      <c r="GQ131" s="183" t="s">
        <v>75</v>
      </c>
      <c r="GR131" s="182">
        <v>2877971.0700000003</v>
      </c>
      <c r="GS131" s="197">
        <v>4.7148399439961349E-3</v>
      </c>
      <c r="GT131" s="184">
        <v>2</v>
      </c>
      <c r="GU131" s="197">
        <v>4.3582479843103073E-4</v>
      </c>
      <c r="GW131" s="183" t="s">
        <v>75</v>
      </c>
      <c r="GX131" s="182">
        <v>2877971.0700000003</v>
      </c>
      <c r="GY131" s="197">
        <v>4.7527248509363507E-3</v>
      </c>
      <c r="GZ131" s="184">
        <v>2</v>
      </c>
      <c r="HA131" s="197">
        <v>4.3869269576661551E-4</v>
      </c>
      <c r="HC131" s="183" t="s">
        <v>75</v>
      </c>
      <c r="HD131" s="182">
        <v>2877971.0700000003</v>
      </c>
      <c r="HE131" s="197">
        <v>4.7932811492500471E-3</v>
      </c>
      <c r="HF131" s="184">
        <v>2</v>
      </c>
      <c r="HG131" s="197">
        <v>4.419889502762431E-4</v>
      </c>
      <c r="HI131" s="183" t="s">
        <v>75</v>
      </c>
      <c r="HJ131" s="182">
        <v>2877971.0700000003</v>
      </c>
      <c r="HK131" s="197">
        <v>4.8302633965020278E-3</v>
      </c>
      <c r="HL131" s="184">
        <v>2</v>
      </c>
      <c r="HM131" s="197">
        <v>4.4612982377871963E-4</v>
      </c>
      <c r="HO131" s="183" t="s">
        <v>75</v>
      </c>
      <c r="HP131" s="182">
        <v>1377971.07</v>
      </c>
      <c r="HQ131" s="197">
        <v>2.3398022984964114E-3</v>
      </c>
      <c r="HR131" s="184">
        <v>1</v>
      </c>
      <c r="HS131" s="197">
        <v>2.2593764121102577E-4</v>
      </c>
      <c r="HU131" s="183" t="s">
        <v>75</v>
      </c>
      <c r="HV131" s="182">
        <v>1377971.07</v>
      </c>
      <c r="HW131" s="197">
        <v>2.3655793173072951E-3</v>
      </c>
      <c r="HX131" s="184">
        <v>1</v>
      </c>
      <c r="HY131" s="197">
        <v>2.2857142857142857E-4</v>
      </c>
      <c r="IA131" s="183" t="s">
        <v>75</v>
      </c>
      <c r="IB131" s="182">
        <v>1377971.07</v>
      </c>
      <c r="IC131" s="197">
        <v>2.3785691997951874E-3</v>
      </c>
      <c r="ID131" s="184">
        <v>1</v>
      </c>
      <c r="IE131" s="197">
        <v>2.2999080036798528E-4</v>
      </c>
      <c r="IG131" s="183" t="s">
        <v>75</v>
      </c>
      <c r="IH131" s="182">
        <v>1377971.07</v>
      </c>
      <c r="II131" s="197">
        <v>2.4171237167698719E-3</v>
      </c>
      <c r="IJ131" s="184">
        <v>1</v>
      </c>
      <c r="IK131" s="197">
        <v>2.3320895522388059E-4</v>
      </c>
      <c r="IM131" s="183" t="s">
        <v>75</v>
      </c>
      <c r="IN131" s="182">
        <v>1377971.07</v>
      </c>
      <c r="IO131" s="197">
        <v>2.4404083420935981E-3</v>
      </c>
      <c r="IP131" s="184">
        <v>1</v>
      </c>
      <c r="IQ131" s="197">
        <v>2.3501762632197415E-4</v>
      </c>
      <c r="IS131" s="183" t="s">
        <v>75</v>
      </c>
      <c r="IT131" s="182">
        <v>1377971.07</v>
      </c>
      <c r="IU131" s="197">
        <v>2.4801599800818694E-3</v>
      </c>
      <c r="IV131" s="184">
        <v>1</v>
      </c>
      <c r="IW131" s="197">
        <v>2.3889154323936931E-4</v>
      </c>
      <c r="IY131" s="183" t="s">
        <v>75</v>
      </c>
      <c r="IZ131" s="182">
        <v>1377971.07</v>
      </c>
      <c r="JA131" s="197">
        <v>2.5137345344357553E-3</v>
      </c>
      <c r="JB131" s="184">
        <v>1</v>
      </c>
      <c r="JC131" s="197">
        <v>2.4172105390379503E-4</v>
      </c>
      <c r="JE131" s="183" t="s">
        <v>75</v>
      </c>
      <c r="JF131" s="182">
        <v>1377971.07</v>
      </c>
      <c r="JG131" s="197">
        <v>2.5552857046877552E-3</v>
      </c>
      <c r="JH131" s="184">
        <v>1</v>
      </c>
      <c r="JI131" s="197">
        <v>2.4551927326295114E-4</v>
      </c>
      <c r="JK131" s="183" t="s">
        <v>75</v>
      </c>
      <c r="JL131" s="182">
        <v>1377971.07</v>
      </c>
      <c r="JM131" s="197">
        <v>2.5873445341863684E-3</v>
      </c>
      <c r="JN131" s="184">
        <v>1</v>
      </c>
      <c r="JO131" s="197">
        <v>2.4857071836937607E-4</v>
      </c>
      <c r="JQ131" s="198" t="s">
        <v>75</v>
      </c>
      <c r="JR131" s="199">
        <v>1377971.07</v>
      </c>
      <c r="JS131" s="200">
        <v>2.6110289604004042E-3</v>
      </c>
      <c r="JT131" s="201">
        <v>1</v>
      </c>
      <c r="JU131" s="200">
        <v>2.509410288582183E-4</v>
      </c>
      <c r="JW131" s="198" t="s">
        <v>75</v>
      </c>
      <c r="JX131" s="199">
        <v>1377971.07</v>
      </c>
      <c r="JY131" s="200">
        <v>2.6299044152980886E-3</v>
      </c>
      <c r="JZ131" s="201">
        <v>1</v>
      </c>
      <c r="KA131" s="200">
        <v>2.5342118601115053E-4</v>
      </c>
      <c r="KC131" s="198" t="s">
        <v>75</v>
      </c>
      <c r="KD131" s="199">
        <v>1377971.07</v>
      </c>
      <c r="KE131" s="200">
        <v>2.6607556152450744E-3</v>
      </c>
      <c r="KF131" s="201">
        <v>1</v>
      </c>
      <c r="KG131" s="200">
        <v>2.5608194622279127E-4</v>
      </c>
      <c r="KI131" s="198" t="s">
        <v>75</v>
      </c>
      <c r="KJ131" s="199">
        <v>1377971.07</v>
      </c>
      <c r="KK131" s="200">
        <v>2.6857593473494515E-3</v>
      </c>
      <c r="KL131" s="201">
        <v>1</v>
      </c>
      <c r="KM131" s="200">
        <v>2.5906735751295336E-4</v>
      </c>
      <c r="KO131" s="198" t="s">
        <v>75</v>
      </c>
      <c r="KP131" s="199">
        <v>1377971.07</v>
      </c>
      <c r="KQ131" s="200">
        <v>2.7167802213731457E-3</v>
      </c>
      <c r="KR131" s="201">
        <v>1</v>
      </c>
      <c r="KS131" s="200">
        <v>2.6253609871357313E-4</v>
      </c>
      <c r="KU131" s="198" t="s">
        <v>75</v>
      </c>
      <c r="KV131" s="199">
        <v>1377971.07</v>
      </c>
      <c r="KW131" s="200">
        <v>2.7743505308394987E-3</v>
      </c>
      <c r="KX131" s="201">
        <v>1</v>
      </c>
      <c r="KY131" s="200">
        <v>2.6673779674579886E-4</v>
      </c>
      <c r="LA131" s="198" t="s">
        <v>75</v>
      </c>
      <c r="LB131" s="199">
        <v>1377971.07</v>
      </c>
      <c r="LC131" s="200">
        <v>2.8031503908076071E-3</v>
      </c>
      <c r="LD131" s="201">
        <v>1</v>
      </c>
      <c r="LE131" s="200">
        <v>2.6961445133459155E-4</v>
      </c>
      <c r="LG131" s="198" t="s">
        <v>75</v>
      </c>
      <c r="LH131" s="199">
        <v>1377971.07</v>
      </c>
      <c r="LI131" s="200">
        <v>2.8399487127354476E-3</v>
      </c>
      <c r="LJ131" s="201">
        <v>1</v>
      </c>
      <c r="LK131" s="200">
        <v>2.7285129604365623E-4</v>
      </c>
      <c r="LM131" s="198" t="s">
        <v>75</v>
      </c>
      <c r="LN131" s="199">
        <v>1377971.07</v>
      </c>
      <c r="LO131" s="200">
        <v>2.8869492118732544E-3</v>
      </c>
      <c r="LP131" s="201">
        <v>1</v>
      </c>
      <c r="LQ131" s="200">
        <v>2.7746947835738069E-4</v>
      </c>
      <c r="LS131" s="198" t="s">
        <v>75</v>
      </c>
      <c r="LT131" s="199">
        <v>1377971.07</v>
      </c>
      <c r="LU131" s="200">
        <v>2.9200497418954631E-3</v>
      </c>
      <c r="LV131" s="201">
        <v>1</v>
      </c>
      <c r="LW131" s="200">
        <v>2.8105677346824059E-4</v>
      </c>
      <c r="LY131" s="198" t="s">
        <v>75</v>
      </c>
      <c r="LZ131" s="199">
        <v>1377971.07</v>
      </c>
      <c r="MA131" s="200">
        <v>2.9547590265769853E-3</v>
      </c>
      <c r="MB131" s="201">
        <v>1</v>
      </c>
      <c r="MC131" s="200">
        <v>2.8449502133712662E-4</v>
      </c>
      <c r="ME131" s="198" t="s">
        <v>75</v>
      </c>
      <c r="MF131" s="199">
        <v>1377971.07</v>
      </c>
      <c r="MG131" s="200">
        <v>2.9743406976074863E-3</v>
      </c>
      <c r="MH131" s="201">
        <v>1</v>
      </c>
      <c r="MI131" s="200">
        <v>2.8628685943315199E-4</v>
      </c>
      <c r="MK131" s="198" t="s">
        <v>75</v>
      </c>
      <c r="ML131" s="199">
        <v>1377971.07</v>
      </c>
      <c r="MM131" s="200">
        <v>3.0034542264376954E-3</v>
      </c>
      <c r="MN131" s="201">
        <v>1</v>
      </c>
      <c r="MO131" s="200">
        <v>2.9010733971569482E-4</v>
      </c>
      <c r="MQ131" s="198" t="s">
        <v>75</v>
      </c>
      <c r="MR131" s="199">
        <v>1377971.07</v>
      </c>
      <c r="MS131" s="200">
        <v>3.0380529397624149E-3</v>
      </c>
      <c r="MT131" s="201">
        <v>1</v>
      </c>
      <c r="MU131" s="200">
        <v>2.9359953024075161E-4</v>
      </c>
      <c r="MW131" s="198" t="s">
        <v>75</v>
      </c>
      <c r="MX131" s="199">
        <v>0</v>
      </c>
      <c r="MY131" s="200">
        <v>0</v>
      </c>
      <c r="MZ131" s="201">
        <v>0</v>
      </c>
      <c r="NA131" s="200">
        <v>0</v>
      </c>
    </row>
    <row r="132" spans="1:365" s="176" customFormat="1" ht="18" x14ac:dyDescent="0.35">
      <c r="A132" s="183" t="s">
        <v>78</v>
      </c>
      <c r="B132" s="182">
        <v>3182145</v>
      </c>
      <c r="C132" s="197">
        <v>5.0891253479919268E-3</v>
      </c>
      <c r="D132" s="184">
        <v>2</v>
      </c>
      <c r="E132" s="197">
        <v>3.9666798889329631E-4</v>
      </c>
      <c r="G132" s="183" t="s">
        <v>78</v>
      </c>
      <c r="H132" s="182">
        <v>0</v>
      </c>
      <c r="I132" s="197">
        <v>0</v>
      </c>
      <c r="J132" s="184">
        <v>0</v>
      </c>
      <c r="K132" s="197">
        <v>0</v>
      </c>
      <c r="M132" s="183" t="s">
        <v>78</v>
      </c>
      <c r="N132" s="182">
        <v>0</v>
      </c>
      <c r="O132" s="197">
        <v>0</v>
      </c>
      <c r="P132" s="184">
        <v>0</v>
      </c>
      <c r="Q132" s="197">
        <v>0</v>
      </c>
      <c r="S132" s="183" t="s">
        <v>78</v>
      </c>
      <c r="T132" s="182">
        <v>0</v>
      </c>
      <c r="U132" s="197">
        <v>0</v>
      </c>
      <c r="V132" s="184">
        <v>0</v>
      </c>
      <c r="W132" s="197">
        <v>0</v>
      </c>
      <c r="Y132" s="183" t="s">
        <v>78</v>
      </c>
      <c r="Z132" s="182">
        <v>0</v>
      </c>
      <c r="AA132" s="197">
        <v>0</v>
      </c>
      <c r="AB132" s="184">
        <v>0</v>
      </c>
      <c r="AC132" s="197">
        <v>0</v>
      </c>
      <c r="AE132" s="183" t="s">
        <v>78</v>
      </c>
      <c r="AF132" s="182">
        <v>0</v>
      </c>
      <c r="AG132" s="197">
        <v>0</v>
      </c>
      <c r="AH132" s="184">
        <v>0</v>
      </c>
      <c r="AI132" s="197">
        <v>0</v>
      </c>
      <c r="AK132" s="183" t="s">
        <v>78</v>
      </c>
      <c r="AL132" s="182">
        <v>0</v>
      </c>
      <c r="AM132" s="197">
        <v>0</v>
      </c>
      <c r="AN132" s="184">
        <v>0</v>
      </c>
      <c r="AO132" s="197">
        <v>0</v>
      </c>
      <c r="AQ132" s="183" t="s">
        <v>78</v>
      </c>
      <c r="AR132" s="182">
        <v>1635000</v>
      </c>
      <c r="AS132" s="197">
        <v>2.2053177353671045E-3</v>
      </c>
      <c r="AT132" s="184">
        <v>1</v>
      </c>
      <c r="AU132" s="197">
        <v>1.7670966601873123E-4</v>
      </c>
      <c r="AW132" s="183" t="s">
        <v>78</v>
      </c>
      <c r="AX132" s="182">
        <v>1635000</v>
      </c>
      <c r="AY132" s="197">
        <v>2.2202521141976191E-3</v>
      </c>
      <c r="AZ132" s="184">
        <v>1</v>
      </c>
      <c r="BA132" s="197">
        <v>1.7972681524083394E-4</v>
      </c>
      <c r="BC132" s="183" t="s">
        <v>78</v>
      </c>
      <c r="BD132" s="182">
        <v>1635000</v>
      </c>
      <c r="BE132" s="197">
        <v>2.2319903721118852E-3</v>
      </c>
      <c r="BF132" s="184">
        <v>1</v>
      </c>
      <c r="BG132" s="197">
        <v>1.8066847335140019E-4</v>
      </c>
      <c r="BI132" s="183" t="s">
        <v>78</v>
      </c>
      <c r="BJ132" s="182">
        <v>1635000</v>
      </c>
      <c r="BK132" s="197">
        <v>2.3008068406258531E-3</v>
      </c>
      <c r="BL132" s="184">
        <v>1</v>
      </c>
      <c r="BM132" s="197">
        <v>1.8730099269526128E-4</v>
      </c>
      <c r="BO132" s="183" t="s">
        <v>78</v>
      </c>
      <c r="BP132" s="182">
        <v>1635000</v>
      </c>
      <c r="BQ132" s="197">
        <v>2.3966623932809039E-3</v>
      </c>
      <c r="BR132" s="184">
        <v>1</v>
      </c>
      <c r="BS132" s="197">
        <v>1.9638648860958367E-4</v>
      </c>
      <c r="BU132" s="183" t="s">
        <v>78</v>
      </c>
      <c r="BV132" s="182">
        <v>1635000</v>
      </c>
      <c r="BW132" s="197">
        <v>2.423541201453239E-3</v>
      </c>
      <c r="BX132" s="184">
        <v>1</v>
      </c>
      <c r="BY132" s="197">
        <v>1.9813750743015652E-4</v>
      </c>
      <c r="CA132" s="183" t="s">
        <v>78</v>
      </c>
      <c r="CB132" s="182">
        <v>1635000</v>
      </c>
      <c r="CC132" s="197">
        <v>2.4326784494272035E-3</v>
      </c>
      <c r="CD132" s="184">
        <v>1</v>
      </c>
      <c r="CE132" s="197">
        <v>1.9876764062810574E-4</v>
      </c>
      <c r="CG132" s="183" t="s">
        <v>78</v>
      </c>
      <c r="CH132" s="182">
        <v>1635000</v>
      </c>
      <c r="CI132" s="197">
        <v>2.4429030399683378E-3</v>
      </c>
      <c r="CJ132" s="184">
        <v>1</v>
      </c>
      <c r="CK132" s="197">
        <v>1.9964064683569574E-4</v>
      </c>
      <c r="CM132" s="183" t="s">
        <v>78</v>
      </c>
      <c r="CN132" s="182">
        <v>1635000</v>
      </c>
      <c r="CO132" s="197">
        <v>2.457942574189249E-3</v>
      </c>
      <c r="CP132" s="184">
        <v>1</v>
      </c>
      <c r="CQ132" s="197">
        <v>2.007628990162618E-4</v>
      </c>
      <c r="CS132" s="183" t="s">
        <v>78</v>
      </c>
      <c r="CT132" s="182">
        <v>1635000</v>
      </c>
      <c r="CU132" s="197">
        <v>2.4717305677909177E-3</v>
      </c>
      <c r="CV132" s="184">
        <v>1</v>
      </c>
      <c r="CW132" s="197">
        <v>2.0169423154497781E-4</v>
      </c>
      <c r="CY132" s="183" t="s">
        <v>78</v>
      </c>
      <c r="CZ132" s="182">
        <v>1635000</v>
      </c>
      <c r="DA132" s="197">
        <v>2.4817301047315959E-3</v>
      </c>
      <c r="DB132" s="184">
        <v>1</v>
      </c>
      <c r="DC132" s="197">
        <v>2.0271639975674033E-4</v>
      </c>
      <c r="DE132" s="183" t="s">
        <v>78</v>
      </c>
      <c r="DF132" s="182">
        <v>3284277.02</v>
      </c>
      <c r="DG132" s="197">
        <v>4.9975671525124441E-3</v>
      </c>
      <c r="DH132" s="184">
        <v>2</v>
      </c>
      <c r="DI132" s="197">
        <v>4.0700040700040698E-4</v>
      </c>
      <c r="DK132" s="183" t="s">
        <v>78</v>
      </c>
      <c r="DL132" s="182">
        <v>3284277.02</v>
      </c>
      <c r="DM132" s="197">
        <v>5.0171325412192392E-3</v>
      </c>
      <c r="DN132" s="184">
        <v>2</v>
      </c>
      <c r="DO132" s="197">
        <v>4.084967320261438E-4</v>
      </c>
      <c r="DQ132" s="183" t="s">
        <v>78</v>
      </c>
      <c r="DR132" s="182">
        <v>3284277.02</v>
      </c>
      <c r="DS132" s="197">
        <v>5.0365326620101583E-3</v>
      </c>
      <c r="DT132" s="184">
        <v>2</v>
      </c>
      <c r="DU132" s="197">
        <v>4.1008816895632562E-4</v>
      </c>
      <c r="DW132" s="183" t="s">
        <v>78</v>
      </c>
      <c r="DX132" s="182">
        <v>1635000</v>
      </c>
      <c r="DY132" s="197">
        <v>2.5280871196834407E-3</v>
      </c>
      <c r="DZ132" s="184">
        <v>1</v>
      </c>
      <c r="EA132" s="197">
        <v>2.0644095788604458E-4</v>
      </c>
      <c r="EC132" s="183" t="s">
        <v>78</v>
      </c>
      <c r="ED132" s="182">
        <v>1635000</v>
      </c>
      <c r="EE132" s="197">
        <v>2.5378129029450984E-3</v>
      </c>
      <c r="EF132" s="184">
        <v>1</v>
      </c>
      <c r="EG132" s="197">
        <v>2.0721094073767094E-4</v>
      </c>
      <c r="EI132" s="183" t="s">
        <v>78</v>
      </c>
      <c r="EJ132" s="182">
        <v>1635000</v>
      </c>
      <c r="EK132" s="197">
        <v>2.5450810447115702E-3</v>
      </c>
      <c r="EL132" s="184">
        <v>1</v>
      </c>
      <c r="EM132" s="197">
        <v>2.0781379883624273E-4</v>
      </c>
      <c r="EO132" s="183" t="s">
        <v>78</v>
      </c>
      <c r="EP132" s="182">
        <v>3339405</v>
      </c>
      <c r="EQ132" s="197">
        <v>5.233207700106028E-3</v>
      </c>
      <c r="ER132" s="184">
        <v>2</v>
      </c>
      <c r="ES132" s="197">
        <v>4.1692724619553888E-4</v>
      </c>
      <c r="EU132" s="183" t="s">
        <v>78</v>
      </c>
      <c r="EV132" s="182">
        <v>3339405</v>
      </c>
      <c r="EW132" s="197">
        <v>5.2447422387729556E-3</v>
      </c>
      <c r="EX132" s="184">
        <v>2</v>
      </c>
      <c r="EY132" s="197">
        <v>4.1841004184100416E-4</v>
      </c>
      <c r="FA132" s="183" t="s">
        <v>78</v>
      </c>
      <c r="FB132" s="182">
        <v>3339405</v>
      </c>
      <c r="FC132" s="197">
        <v>5.2785818207348673E-3</v>
      </c>
      <c r="FD132" s="184">
        <v>2</v>
      </c>
      <c r="FE132" s="197">
        <v>4.2060988433228178E-4</v>
      </c>
      <c r="FG132" s="183" t="s">
        <v>78</v>
      </c>
      <c r="FH132" s="182">
        <v>3339405</v>
      </c>
      <c r="FI132" s="197">
        <v>5.2989438851101184E-3</v>
      </c>
      <c r="FJ132" s="184">
        <v>2</v>
      </c>
      <c r="FK132" s="197">
        <v>4.2220814861726832E-4</v>
      </c>
      <c r="FM132" s="183" t="s">
        <v>78</v>
      </c>
      <c r="FN132" s="182">
        <v>3339405</v>
      </c>
      <c r="FO132" s="197">
        <v>5.3146197259570345E-3</v>
      </c>
      <c r="FP132" s="184">
        <v>2</v>
      </c>
      <c r="FQ132" s="197">
        <v>4.2337002540220151E-4</v>
      </c>
      <c r="FS132" s="183" t="s">
        <v>78</v>
      </c>
      <c r="FT132" s="182">
        <v>3339405</v>
      </c>
      <c r="FU132" s="197">
        <v>5.345417425636048E-3</v>
      </c>
      <c r="FV132" s="184">
        <v>2</v>
      </c>
      <c r="FW132" s="197">
        <v>4.2544139544777704E-4</v>
      </c>
      <c r="FY132" s="183" t="s">
        <v>78</v>
      </c>
      <c r="FZ132" s="182">
        <v>3339405</v>
      </c>
      <c r="GA132" s="197">
        <v>5.3743133857651034E-3</v>
      </c>
      <c r="GB132" s="184">
        <v>2</v>
      </c>
      <c r="GC132" s="197">
        <v>4.2799058420714745E-4</v>
      </c>
      <c r="GE132" s="183" t="s">
        <v>78</v>
      </c>
      <c r="GF132" s="182">
        <v>3339405</v>
      </c>
      <c r="GG132" s="197">
        <v>5.4075291377843442E-3</v>
      </c>
      <c r="GH132" s="184">
        <v>2</v>
      </c>
      <c r="GI132" s="197">
        <v>4.3112739814615218E-4</v>
      </c>
      <c r="GK132" s="183" t="s">
        <v>78</v>
      </c>
      <c r="GL132" s="182">
        <v>3339405</v>
      </c>
      <c r="GM132" s="197">
        <v>5.4357697140928422E-3</v>
      </c>
      <c r="GN132" s="184">
        <v>2</v>
      </c>
      <c r="GO132" s="197">
        <v>4.3327556325823221E-4</v>
      </c>
      <c r="GQ132" s="183" t="s">
        <v>78</v>
      </c>
      <c r="GR132" s="182">
        <v>3339405</v>
      </c>
      <c r="GS132" s="197">
        <v>5.4707846952681185E-3</v>
      </c>
      <c r="GT132" s="184">
        <v>2</v>
      </c>
      <c r="GU132" s="197">
        <v>4.3582479843103073E-4</v>
      </c>
      <c r="GW132" s="183" t="s">
        <v>78</v>
      </c>
      <c r="GX132" s="182">
        <v>3339405</v>
      </c>
      <c r="GY132" s="197">
        <v>5.5147438055522576E-3</v>
      </c>
      <c r="GZ132" s="184">
        <v>2</v>
      </c>
      <c r="HA132" s="197">
        <v>4.3869269576661551E-4</v>
      </c>
      <c r="HC132" s="183" t="s">
        <v>78</v>
      </c>
      <c r="HD132" s="182">
        <v>3339405</v>
      </c>
      <c r="HE132" s="197">
        <v>5.5618026195834386E-3</v>
      </c>
      <c r="HF132" s="184">
        <v>2</v>
      </c>
      <c r="HG132" s="197">
        <v>4.419889502762431E-4</v>
      </c>
      <c r="HI132" s="183" t="s">
        <v>78</v>
      </c>
      <c r="HJ132" s="182">
        <v>3339405</v>
      </c>
      <c r="HK132" s="197">
        <v>5.6047143439825657E-3</v>
      </c>
      <c r="HL132" s="184">
        <v>2</v>
      </c>
      <c r="HM132" s="197">
        <v>4.4612982377871963E-4</v>
      </c>
      <c r="HO132" s="183" t="s">
        <v>78</v>
      </c>
      <c r="HP132" s="182">
        <v>3339405</v>
      </c>
      <c r="HQ132" s="197">
        <v>5.6703276757547666E-3</v>
      </c>
      <c r="HR132" s="184">
        <v>2</v>
      </c>
      <c r="HS132" s="197">
        <v>4.5187528242205153E-4</v>
      </c>
      <c r="HU132" s="183" t="s">
        <v>78</v>
      </c>
      <c r="HV132" s="182">
        <v>3339405</v>
      </c>
      <c r="HW132" s="197">
        <v>5.7327962626331237E-3</v>
      </c>
      <c r="HX132" s="184">
        <v>2</v>
      </c>
      <c r="HY132" s="197">
        <v>4.5714285714285713E-4</v>
      </c>
      <c r="IA132" s="183" t="s">
        <v>78</v>
      </c>
      <c r="IB132" s="182">
        <v>3339405</v>
      </c>
      <c r="IC132" s="197">
        <v>5.7642762258006235E-3</v>
      </c>
      <c r="ID132" s="184">
        <v>2</v>
      </c>
      <c r="IE132" s="197">
        <v>4.5998160073597056E-4</v>
      </c>
      <c r="IG132" s="183" t="s">
        <v>78</v>
      </c>
      <c r="IH132" s="182">
        <v>3339405</v>
      </c>
      <c r="II132" s="197">
        <v>5.8577100790656606E-3</v>
      </c>
      <c r="IJ132" s="184">
        <v>2</v>
      </c>
      <c r="IK132" s="197">
        <v>4.6641791044776119E-4</v>
      </c>
      <c r="IM132" s="183" t="s">
        <v>78</v>
      </c>
      <c r="IN132" s="182">
        <v>3194835</v>
      </c>
      <c r="IO132" s="197">
        <v>5.6581028117031508E-3</v>
      </c>
      <c r="IP132" s="184">
        <v>2</v>
      </c>
      <c r="IQ132" s="197">
        <v>4.7003525264394829E-4</v>
      </c>
      <c r="IS132" s="183" t="s">
        <v>78</v>
      </c>
      <c r="IT132" s="182">
        <v>3194835</v>
      </c>
      <c r="IU132" s="197">
        <v>5.7502672461511532E-3</v>
      </c>
      <c r="IV132" s="184">
        <v>2</v>
      </c>
      <c r="IW132" s="197">
        <v>4.7778308647873863E-4</v>
      </c>
      <c r="IY132" s="183" t="s">
        <v>78</v>
      </c>
      <c r="IZ132" s="182">
        <v>3194835</v>
      </c>
      <c r="JA132" s="197">
        <v>5.8281100715155479E-3</v>
      </c>
      <c r="JB132" s="184">
        <v>2</v>
      </c>
      <c r="JC132" s="197">
        <v>4.8344210780759005E-4</v>
      </c>
      <c r="JE132" s="183" t="s">
        <v>78</v>
      </c>
      <c r="JF132" s="182">
        <v>3194835</v>
      </c>
      <c r="JG132" s="197">
        <v>5.9244467333672722E-3</v>
      </c>
      <c r="JH132" s="184">
        <v>2</v>
      </c>
      <c r="JI132" s="197">
        <v>4.9103854652590229E-4</v>
      </c>
      <c r="JK132" s="183" t="s">
        <v>78</v>
      </c>
      <c r="JL132" s="182">
        <v>3194835</v>
      </c>
      <c r="JM132" s="197">
        <v>5.9987753406733754E-3</v>
      </c>
      <c r="JN132" s="184">
        <v>2</v>
      </c>
      <c r="JO132" s="197">
        <v>4.9714143673875214E-4</v>
      </c>
      <c r="JQ132" s="198" t="s">
        <v>78</v>
      </c>
      <c r="JR132" s="199">
        <v>3194835</v>
      </c>
      <c r="JS132" s="200">
        <v>6.0536878388171272E-3</v>
      </c>
      <c r="JT132" s="201">
        <v>2</v>
      </c>
      <c r="JU132" s="200">
        <v>5.018820577164366E-4</v>
      </c>
      <c r="JW132" s="198" t="s">
        <v>78</v>
      </c>
      <c r="JX132" s="199">
        <v>1559835</v>
      </c>
      <c r="JY132" s="200">
        <v>2.9769978796699223E-3</v>
      </c>
      <c r="JZ132" s="201">
        <v>1</v>
      </c>
      <c r="KA132" s="200">
        <v>2.5342118601115053E-4</v>
      </c>
      <c r="KC132" s="198" t="s">
        <v>78</v>
      </c>
      <c r="KD132" s="199">
        <v>1559835</v>
      </c>
      <c r="KE132" s="200">
        <v>3.0119208054968823E-3</v>
      </c>
      <c r="KF132" s="201">
        <v>1</v>
      </c>
      <c r="KG132" s="200">
        <v>2.5608194622279127E-4</v>
      </c>
      <c r="KI132" s="198" t="s">
        <v>78</v>
      </c>
      <c r="KJ132" s="199">
        <v>1559835</v>
      </c>
      <c r="KK132" s="200">
        <v>3.0402245176111222E-3</v>
      </c>
      <c r="KL132" s="201">
        <v>1</v>
      </c>
      <c r="KM132" s="200">
        <v>2.5906735751295336E-4</v>
      </c>
      <c r="KO132" s="198" t="s">
        <v>78</v>
      </c>
      <c r="KP132" s="199">
        <v>1559835</v>
      </c>
      <c r="KQ132" s="200">
        <v>3.0753395110142481E-3</v>
      </c>
      <c r="KR132" s="201">
        <v>1</v>
      </c>
      <c r="KS132" s="200">
        <v>2.6253609871357313E-4</v>
      </c>
      <c r="KU132" s="198" t="s">
        <v>78</v>
      </c>
      <c r="KV132" s="199">
        <v>1559835</v>
      </c>
      <c r="KW132" s="200">
        <v>3.1405079210204533E-3</v>
      </c>
      <c r="KX132" s="201">
        <v>1</v>
      </c>
      <c r="KY132" s="200">
        <v>2.6673779674579886E-4</v>
      </c>
      <c r="LA132" s="198" t="s">
        <v>78</v>
      </c>
      <c r="LB132" s="199">
        <v>1559835</v>
      </c>
      <c r="LC132" s="200">
        <v>3.1731087720480106E-3</v>
      </c>
      <c r="LD132" s="201">
        <v>1</v>
      </c>
      <c r="LE132" s="200">
        <v>2.6961445133459155E-4</v>
      </c>
      <c r="LG132" s="198" t="s">
        <v>78</v>
      </c>
      <c r="LH132" s="199">
        <v>1559835</v>
      </c>
      <c r="LI132" s="200">
        <v>3.2147637180290705E-3</v>
      </c>
      <c r="LJ132" s="201">
        <v>1</v>
      </c>
      <c r="LK132" s="200">
        <v>2.7285129604365623E-4</v>
      </c>
      <c r="LM132" s="198" t="s">
        <v>78</v>
      </c>
      <c r="LN132" s="199">
        <v>1559835</v>
      </c>
      <c r="LO132" s="200">
        <v>3.2679673194462044E-3</v>
      </c>
      <c r="LP132" s="201">
        <v>1</v>
      </c>
      <c r="LQ132" s="200">
        <v>2.7746947835738069E-4</v>
      </c>
      <c r="LS132" s="198" t="s">
        <v>78</v>
      </c>
      <c r="LT132" s="199">
        <v>1559835</v>
      </c>
      <c r="LU132" s="200">
        <v>3.3054364408024251E-3</v>
      </c>
      <c r="LV132" s="201">
        <v>1</v>
      </c>
      <c r="LW132" s="200">
        <v>2.8105677346824059E-4</v>
      </c>
      <c r="LY132" s="198" t="s">
        <v>78</v>
      </c>
      <c r="LZ132" s="199">
        <v>1559835</v>
      </c>
      <c r="MA132" s="200">
        <v>3.3447266394502112E-3</v>
      </c>
      <c r="MB132" s="201">
        <v>1</v>
      </c>
      <c r="MC132" s="200">
        <v>2.8449502133712662E-4</v>
      </c>
      <c r="ME132" s="198" t="s">
        <v>78</v>
      </c>
      <c r="MF132" s="199">
        <v>1559835</v>
      </c>
      <c r="MG132" s="200">
        <v>3.366892689592223E-3</v>
      </c>
      <c r="MH132" s="201">
        <v>1</v>
      </c>
      <c r="MI132" s="200">
        <v>2.8628685943315199E-4</v>
      </c>
      <c r="MK132" s="198" t="s">
        <v>78</v>
      </c>
      <c r="ML132" s="199">
        <v>1559835</v>
      </c>
      <c r="MM132" s="200">
        <v>3.3998486073408218E-3</v>
      </c>
      <c r="MN132" s="201">
        <v>1</v>
      </c>
      <c r="MO132" s="200">
        <v>2.9010733971569482E-4</v>
      </c>
      <c r="MQ132" s="198" t="s">
        <v>78</v>
      </c>
      <c r="MR132" s="199">
        <v>1559835</v>
      </c>
      <c r="MS132" s="200">
        <v>3.4390136414796475E-3</v>
      </c>
      <c r="MT132" s="201">
        <v>1</v>
      </c>
      <c r="MU132" s="200">
        <v>2.9359953024075161E-4</v>
      </c>
      <c r="MW132" s="198" t="s">
        <v>78</v>
      </c>
      <c r="MX132" s="199">
        <v>0</v>
      </c>
      <c r="MY132" s="200">
        <v>0</v>
      </c>
      <c r="MZ132" s="201">
        <v>0</v>
      </c>
      <c r="NA132" s="200">
        <v>0</v>
      </c>
    </row>
    <row r="133" spans="1:365" s="176" customFormat="1" ht="18" x14ac:dyDescent="0.35">
      <c r="A133" s="183" t="s">
        <v>76</v>
      </c>
      <c r="B133" s="182">
        <v>5532594</v>
      </c>
      <c r="C133" s="197">
        <v>8.8481399702238731E-3</v>
      </c>
      <c r="D133" s="184">
        <v>3</v>
      </c>
      <c r="E133" s="197">
        <v>5.9500198333994447E-4</v>
      </c>
      <c r="G133" s="183" t="s">
        <v>76</v>
      </c>
      <c r="H133" s="182">
        <v>3781594</v>
      </c>
      <c r="I133" s="197">
        <v>4.6343485908967481E-3</v>
      </c>
      <c r="J133" s="184">
        <v>2</v>
      </c>
      <c r="K133" s="197">
        <v>3.0446034404018875E-4</v>
      </c>
      <c r="M133" s="183" t="s">
        <v>76</v>
      </c>
      <c r="N133" s="182">
        <v>1800999</v>
      </c>
      <c r="O133" s="197">
        <v>2.2649548670507723E-3</v>
      </c>
      <c r="P133" s="184">
        <v>1</v>
      </c>
      <c r="Q133" s="197">
        <v>1.5787811809283233E-4</v>
      </c>
      <c r="S133" s="183" t="s">
        <v>76</v>
      </c>
      <c r="T133" s="182">
        <v>1800999</v>
      </c>
      <c r="U133" s="197">
        <v>2.2889703956867008E-3</v>
      </c>
      <c r="V133" s="184">
        <v>1</v>
      </c>
      <c r="W133" s="197">
        <v>1.6038492381716118E-4</v>
      </c>
      <c r="Y133" s="183" t="s">
        <v>76</v>
      </c>
      <c r="Z133" s="182">
        <v>3795404</v>
      </c>
      <c r="AA133" s="197">
        <v>4.8538282655400571E-3</v>
      </c>
      <c r="AB133" s="184">
        <v>2</v>
      </c>
      <c r="AC133" s="197">
        <v>3.243593902043464E-4</v>
      </c>
      <c r="AE133" s="183" t="s">
        <v>76</v>
      </c>
      <c r="AF133" s="182">
        <v>3795404</v>
      </c>
      <c r="AG133" s="197">
        <v>4.9688311123341029E-3</v>
      </c>
      <c r="AH133" s="184">
        <v>2</v>
      </c>
      <c r="AI133" s="197">
        <v>3.3534540576794097E-4</v>
      </c>
      <c r="AK133" s="183" t="s">
        <v>76</v>
      </c>
      <c r="AL133" s="182">
        <v>3795404</v>
      </c>
      <c r="AM133" s="197">
        <v>5.0510837948591269E-3</v>
      </c>
      <c r="AN133" s="184">
        <v>2</v>
      </c>
      <c r="AO133" s="197">
        <v>3.4572169403630077E-4</v>
      </c>
      <c r="AQ133" s="183" t="s">
        <v>76</v>
      </c>
      <c r="AR133" s="182">
        <v>3660404</v>
      </c>
      <c r="AS133" s="197">
        <v>4.9372194861215237E-3</v>
      </c>
      <c r="AT133" s="184">
        <v>2</v>
      </c>
      <c r="AU133" s="197">
        <v>3.5341933203746247E-4</v>
      </c>
      <c r="AW133" s="183" t="s">
        <v>76</v>
      </c>
      <c r="AX133" s="182">
        <v>3660404</v>
      </c>
      <c r="AY133" s="197">
        <v>4.9706542628852731E-3</v>
      </c>
      <c r="AZ133" s="184">
        <v>2</v>
      </c>
      <c r="BA133" s="197">
        <v>3.5945363048166788E-4</v>
      </c>
      <c r="BC133" s="183" t="s">
        <v>76</v>
      </c>
      <c r="BD133" s="182">
        <v>3660404</v>
      </c>
      <c r="BE133" s="197">
        <v>4.9969336306054024E-3</v>
      </c>
      <c r="BF133" s="184">
        <v>2</v>
      </c>
      <c r="BG133" s="197">
        <v>3.6133694670280038E-4</v>
      </c>
      <c r="BI133" s="183" t="s">
        <v>76</v>
      </c>
      <c r="BJ133" s="182">
        <v>3660404</v>
      </c>
      <c r="BK133" s="197">
        <v>5.1509985092686459E-3</v>
      </c>
      <c r="BL133" s="184">
        <v>2</v>
      </c>
      <c r="BM133" s="197">
        <v>3.7460198539052256E-4</v>
      </c>
      <c r="BO133" s="183" t="s">
        <v>76</v>
      </c>
      <c r="BP133" s="182">
        <v>3660404</v>
      </c>
      <c r="BQ133" s="197">
        <v>5.3655979272262963E-3</v>
      </c>
      <c r="BR133" s="184">
        <v>2</v>
      </c>
      <c r="BS133" s="197">
        <v>3.9277297721916735E-4</v>
      </c>
      <c r="BU133" s="183" t="s">
        <v>76</v>
      </c>
      <c r="BV133" s="182">
        <v>3660404</v>
      </c>
      <c r="BW133" s="197">
        <v>5.4257736440148268E-3</v>
      </c>
      <c r="BX133" s="184">
        <v>2</v>
      </c>
      <c r="BY133" s="197">
        <v>3.9627501486031304E-4</v>
      </c>
      <c r="CA133" s="183" t="s">
        <v>76</v>
      </c>
      <c r="CB133" s="182">
        <v>3660404</v>
      </c>
      <c r="CC133" s="197">
        <v>5.4462299247688894E-3</v>
      </c>
      <c r="CD133" s="184">
        <v>2</v>
      </c>
      <c r="CE133" s="197">
        <v>3.9753528125621148E-4</v>
      </c>
      <c r="CG133" s="183" t="s">
        <v>76</v>
      </c>
      <c r="CH133" s="182">
        <v>3660404</v>
      </c>
      <c r="CI133" s="197">
        <v>5.469120525450925E-3</v>
      </c>
      <c r="CJ133" s="184">
        <v>2</v>
      </c>
      <c r="CK133" s="197">
        <v>3.9928129367139149E-4</v>
      </c>
      <c r="CM133" s="183" t="s">
        <v>76</v>
      </c>
      <c r="CN133" s="182">
        <v>3660404</v>
      </c>
      <c r="CO133" s="197">
        <v>5.502790721915978E-3</v>
      </c>
      <c r="CP133" s="184">
        <v>2</v>
      </c>
      <c r="CQ133" s="197">
        <v>4.015257980325236E-4</v>
      </c>
      <c r="CS133" s="183" t="s">
        <v>76</v>
      </c>
      <c r="CT133" s="182">
        <v>3660404</v>
      </c>
      <c r="CU133" s="197">
        <v>5.533658995268591E-3</v>
      </c>
      <c r="CV133" s="184">
        <v>2</v>
      </c>
      <c r="CW133" s="197">
        <v>4.0338846308995562E-4</v>
      </c>
      <c r="CY133" s="183" t="s">
        <v>76</v>
      </c>
      <c r="CZ133" s="182">
        <v>3660404</v>
      </c>
      <c r="DA133" s="197">
        <v>5.5560457506299409E-3</v>
      </c>
      <c r="DB133" s="184">
        <v>2</v>
      </c>
      <c r="DC133" s="197">
        <v>4.0543279951348065E-4</v>
      </c>
      <c r="DE133" s="183" t="s">
        <v>76</v>
      </c>
      <c r="DF133" s="182">
        <v>3660404</v>
      </c>
      <c r="DG133" s="197">
        <v>5.5699061571015595E-3</v>
      </c>
      <c r="DH133" s="184">
        <v>2</v>
      </c>
      <c r="DI133" s="197">
        <v>4.0700040700040698E-4</v>
      </c>
      <c r="DK133" s="183" t="s">
        <v>76</v>
      </c>
      <c r="DL133" s="182">
        <v>3660404</v>
      </c>
      <c r="DM133" s="197">
        <v>5.5917122430826699E-3</v>
      </c>
      <c r="DN133" s="184">
        <v>2</v>
      </c>
      <c r="DO133" s="197">
        <v>4.084967320261438E-4</v>
      </c>
      <c r="DQ133" s="183" t="s">
        <v>76</v>
      </c>
      <c r="DR133" s="182">
        <v>3660209</v>
      </c>
      <c r="DS133" s="197">
        <v>5.6130350960113401E-3</v>
      </c>
      <c r="DT133" s="184">
        <v>2</v>
      </c>
      <c r="DU133" s="197">
        <v>4.1008816895632562E-4</v>
      </c>
      <c r="DW133" s="183" t="s">
        <v>76</v>
      </c>
      <c r="DX133" s="182">
        <v>3660209</v>
      </c>
      <c r="DY133" s="197">
        <v>5.6595273567274663E-3</v>
      </c>
      <c r="DZ133" s="184">
        <v>2</v>
      </c>
      <c r="EA133" s="197">
        <v>4.1288191577208916E-4</v>
      </c>
      <c r="EC133" s="183" t="s">
        <v>76</v>
      </c>
      <c r="ED133" s="182">
        <v>3660209</v>
      </c>
      <c r="EE133" s="197">
        <v>5.6813000780891595E-3</v>
      </c>
      <c r="EF133" s="184">
        <v>2</v>
      </c>
      <c r="EG133" s="197">
        <v>4.1442188147534188E-4</v>
      </c>
      <c r="EI133" s="183" t="s">
        <v>76</v>
      </c>
      <c r="EJ133" s="182">
        <v>3660209</v>
      </c>
      <c r="EK133" s="197">
        <v>5.6975709758915541E-3</v>
      </c>
      <c r="EL133" s="184">
        <v>2</v>
      </c>
      <c r="EM133" s="197">
        <v>4.1562759767248546E-4</v>
      </c>
      <c r="EO133" s="183" t="s">
        <v>76</v>
      </c>
      <c r="EP133" s="182">
        <v>1800999</v>
      </c>
      <c r="EQ133" s="197">
        <v>2.8223596223528611E-3</v>
      </c>
      <c r="ER133" s="184">
        <v>1</v>
      </c>
      <c r="ES133" s="197">
        <v>2.0846362309776944E-4</v>
      </c>
      <c r="EU133" s="183" t="s">
        <v>76</v>
      </c>
      <c r="EV133" s="182">
        <v>1800999</v>
      </c>
      <c r="EW133" s="197">
        <v>2.8285803989895964E-3</v>
      </c>
      <c r="EX133" s="184">
        <v>1</v>
      </c>
      <c r="EY133" s="197">
        <v>2.0920502092050208E-4</v>
      </c>
      <c r="FA133" s="183" t="s">
        <v>76</v>
      </c>
      <c r="FB133" s="182">
        <v>1800999</v>
      </c>
      <c r="FC133" s="197">
        <v>2.8468306720992737E-3</v>
      </c>
      <c r="FD133" s="184">
        <v>1</v>
      </c>
      <c r="FE133" s="197">
        <v>2.1030494216614089E-4</v>
      </c>
      <c r="FG133" s="183" t="s">
        <v>76</v>
      </c>
      <c r="FH133" s="182">
        <v>1800999</v>
      </c>
      <c r="FI133" s="197">
        <v>2.8578122863622229E-3</v>
      </c>
      <c r="FJ133" s="184">
        <v>1</v>
      </c>
      <c r="FK133" s="197">
        <v>2.1110407430863416E-4</v>
      </c>
      <c r="FM133" s="183" t="s">
        <v>76</v>
      </c>
      <c r="FN133" s="182">
        <v>1800999</v>
      </c>
      <c r="FO133" s="197">
        <v>2.8662665390477922E-3</v>
      </c>
      <c r="FP133" s="184">
        <v>1</v>
      </c>
      <c r="FQ133" s="197">
        <v>2.1168501270110075E-4</v>
      </c>
      <c r="FS133" s="183" t="s">
        <v>76</v>
      </c>
      <c r="FT133" s="182">
        <v>1800999</v>
      </c>
      <c r="FU133" s="197">
        <v>2.8828762723159054E-3</v>
      </c>
      <c r="FV133" s="184">
        <v>1</v>
      </c>
      <c r="FW133" s="197">
        <v>2.1272069772388852E-4</v>
      </c>
      <c r="FY133" s="183" t="s">
        <v>76</v>
      </c>
      <c r="FZ133" s="182">
        <v>1800999</v>
      </c>
      <c r="GA133" s="197">
        <v>2.8984603644809674E-3</v>
      </c>
      <c r="GB133" s="184">
        <v>1</v>
      </c>
      <c r="GC133" s="197">
        <v>2.1399529210357372E-4</v>
      </c>
      <c r="GE133" s="183" t="s">
        <v>76</v>
      </c>
      <c r="GF133" s="182">
        <v>1800999</v>
      </c>
      <c r="GG133" s="197">
        <v>2.9163741952894203E-3</v>
      </c>
      <c r="GH133" s="184">
        <v>1</v>
      </c>
      <c r="GI133" s="197">
        <v>2.1556369907307609E-4</v>
      </c>
      <c r="GK133" s="183" t="s">
        <v>76</v>
      </c>
      <c r="GL133" s="182">
        <v>1800999</v>
      </c>
      <c r="GM133" s="197">
        <v>2.9316048275999751E-3</v>
      </c>
      <c r="GN133" s="184">
        <v>1</v>
      </c>
      <c r="GO133" s="197">
        <v>2.1663778162911611E-4</v>
      </c>
      <c r="GQ133" s="183" t="s">
        <v>76</v>
      </c>
      <c r="GR133" s="182">
        <v>1800999</v>
      </c>
      <c r="GS133" s="197">
        <v>2.9504890138791749E-3</v>
      </c>
      <c r="GT133" s="184">
        <v>1</v>
      </c>
      <c r="GU133" s="197">
        <v>2.1791239921551536E-4</v>
      </c>
      <c r="GW133" s="183" t="s">
        <v>76</v>
      </c>
      <c r="GX133" s="182">
        <v>1800999</v>
      </c>
      <c r="GY133" s="197">
        <v>2.9741969240196413E-3</v>
      </c>
      <c r="GZ133" s="184">
        <v>1</v>
      </c>
      <c r="HA133" s="197">
        <v>2.1934634788330776E-4</v>
      </c>
      <c r="HC133" s="183" t="s">
        <v>76</v>
      </c>
      <c r="HD133" s="182">
        <v>1800999</v>
      </c>
      <c r="HE133" s="197">
        <v>2.9995765581195314E-3</v>
      </c>
      <c r="HF133" s="184">
        <v>1</v>
      </c>
      <c r="HG133" s="197">
        <v>2.2099447513812155E-4</v>
      </c>
      <c r="HI133" s="183" t="s">
        <v>76</v>
      </c>
      <c r="HJ133" s="182">
        <v>1800999</v>
      </c>
      <c r="HK133" s="197">
        <v>3.0227195948973715E-3</v>
      </c>
      <c r="HL133" s="184">
        <v>1</v>
      </c>
      <c r="HM133" s="197">
        <v>2.2306491188935982E-4</v>
      </c>
      <c r="HO133" s="183" t="s">
        <v>76</v>
      </c>
      <c r="HP133" s="182">
        <v>3576199</v>
      </c>
      <c r="HQ133" s="197">
        <v>6.0724051631073561E-3</v>
      </c>
      <c r="HR133" s="184">
        <v>2</v>
      </c>
      <c r="HS133" s="197">
        <v>4.5187528242205153E-4</v>
      </c>
      <c r="HU133" s="183" t="s">
        <v>76</v>
      </c>
      <c r="HV133" s="182">
        <v>3576199</v>
      </c>
      <c r="HW133" s="197">
        <v>6.1393033374605105E-3</v>
      </c>
      <c r="HX133" s="184">
        <v>2</v>
      </c>
      <c r="HY133" s="197">
        <v>4.5714285714285713E-4</v>
      </c>
      <c r="IA133" s="183" t="s">
        <v>76</v>
      </c>
      <c r="IB133" s="182">
        <v>3586199</v>
      </c>
      <c r="IC133" s="197">
        <v>6.1902769016306709E-3</v>
      </c>
      <c r="ID133" s="184">
        <v>2</v>
      </c>
      <c r="IE133" s="197">
        <v>4.5998160073597056E-4</v>
      </c>
      <c r="IG133" s="183" t="s">
        <v>76</v>
      </c>
      <c r="IH133" s="182">
        <v>3586199</v>
      </c>
      <c r="II133" s="197">
        <v>6.2906158515769108E-3</v>
      </c>
      <c r="IJ133" s="184">
        <v>2</v>
      </c>
      <c r="IK133" s="197">
        <v>4.6641791044776119E-4</v>
      </c>
      <c r="IM133" s="183" t="s">
        <v>76</v>
      </c>
      <c r="IN133" s="182">
        <v>3586199</v>
      </c>
      <c r="IO133" s="197">
        <v>6.3512145839228094E-3</v>
      </c>
      <c r="IP133" s="184">
        <v>2</v>
      </c>
      <c r="IQ133" s="197">
        <v>4.7003525264394829E-4</v>
      </c>
      <c r="IS133" s="183" t="s">
        <v>76</v>
      </c>
      <c r="IT133" s="182">
        <v>3586199</v>
      </c>
      <c r="IU133" s="197">
        <v>6.4546690667530628E-3</v>
      </c>
      <c r="IV133" s="184">
        <v>2</v>
      </c>
      <c r="IW133" s="197">
        <v>4.7778308647873863E-4</v>
      </c>
      <c r="IY133" s="183" t="s">
        <v>76</v>
      </c>
      <c r="IZ133" s="182">
        <v>3586199</v>
      </c>
      <c r="JA133" s="197">
        <v>6.5420475581239677E-3</v>
      </c>
      <c r="JB133" s="184">
        <v>2</v>
      </c>
      <c r="JC133" s="197">
        <v>4.8344210780759005E-4</v>
      </c>
      <c r="JE133" s="183" t="s">
        <v>76</v>
      </c>
      <c r="JF133" s="182">
        <v>3586199</v>
      </c>
      <c r="JG133" s="197">
        <v>6.650185361921657E-3</v>
      </c>
      <c r="JH133" s="184">
        <v>2</v>
      </c>
      <c r="JI133" s="197">
        <v>4.9103854652590229E-4</v>
      </c>
      <c r="JK133" s="183" t="s">
        <v>76</v>
      </c>
      <c r="JL133" s="182">
        <v>3586199</v>
      </c>
      <c r="JM133" s="197">
        <v>6.733619147138277E-3</v>
      </c>
      <c r="JN133" s="184">
        <v>2</v>
      </c>
      <c r="JO133" s="197">
        <v>4.9714143673875214E-4</v>
      </c>
      <c r="JQ133" s="198" t="s">
        <v>76</v>
      </c>
      <c r="JR133" s="199">
        <v>3586199</v>
      </c>
      <c r="JS133" s="200">
        <v>6.7952583697994239E-3</v>
      </c>
      <c r="JT133" s="201">
        <v>2</v>
      </c>
      <c r="JU133" s="200">
        <v>5.018820577164366E-4</v>
      </c>
      <c r="JW133" s="198" t="s">
        <v>76</v>
      </c>
      <c r="JX133" s="199">
        <v>3586199</v>
      </c>
      <c r="JY133" s="200">
        <v>6.8443821423896725E-3</v>
      </c>
      <c r="JZ133" s="201">
        <v>2</v>
      </c>
      <c r="KA133" s="200">
        <v>5.0684237202230106E-4</v>
      </c>
      <c r="KC133" s="198" t="s">
        <v>76</v>
      </c>
      <c r="KD133" s="199">
        <v>3586199</v>
      </c>
      <c r="KE133" s="200">
        <v>6.9246730460286584E-3</v>
      </c>
      <c r="KF133" s="201">
        <v>2</v>
      </c>
      <c r="KG133" s="200">
        <v>5.1216389244558254E-4</v>
      </c>
      <c r="KI133" s="198" t="s">
        <v>76</v>
      </c>
      <c r="KJ133" s="199">
        <v>3586199</v>
      </c>
      <c r="KK133" s="200">
        <v>6.9897457903127505E-3</v>
      </c>
      <c r="KL133" s="201">
        <v>2</v>
      </c>
      <c r="KM133" s="200">
        <v>5.1813471502590671E-4</v>
      </c>
      <c r="KO133" s="198" t="s">
        <v>76</v>
      </c>
      <c r="KP133" s="199">
        <v>3586199</v>
      </c>
      <c r="KQ133" s="200">
        <v>7.0704782743429822E-3</v>
      </c>
      <c r="KR133" s="201">
        <v>2</v>
      </c>
      <c r="KS133" s="200">
        <v>5.2507219742714626E-4</v>
      </c>
      <c r="KU133" s="198" t="s">
        <v>76</v>
      </c>
      <c r="KV133" s="199">
        <v>3586199</v>
      </c>
      <c r="KW133" s="200">
        <v>7.2203062284508478E-3</v>
      </c>
      <c r="KX133" s="201">
        <v>2</v>
      </c>
      <c r="KY133" s="200">
        <v>5.3347559349159772E-4</v>
      </c>
      <c r="LA133" s="198" t="s">
        <v>76</v>
      </c>
      <c r="LB133" s="199">
        <v>3586199</v>
      </c>
      <c r="LC133" s="200">
        <v>7.2952584761912659E-3</v>
      </c>
      <c r="LD133" s="201">
        <v>2</v>
      </c>
      <c r="LE133" s="200">
        <v>5.392289026691831E-4</v>
      </c>
      <c r="LG133" s="198" t="s">
        <v>76</v>
      </c>
      <c r="LH133" s="199">
        <v>3586199</v>
      </c>
      <c r="LI133" s="200">
        <v>7.3910268911981936E-3</v>
      </c>
      <c r="LJ133" s="201">
        <v>2</v>
      </c>
      <c r="LK133" s="200">
        <v>5.4570259208731246E-4</v>
      </c>
      <c r="LM133" s="198" t="s">
        <v>76</v>
      </c>
      <c r="LN133" s="199">
        <v>3586199</v>
      </c>
      <c r="LO133" s="200">
        <v>7.5133466892528108E-3</v>
      </c>
      <c r="LP133" s="201">
        <v>2</v>
      </c>
      <c r="LQ133" s="200">
        <v>5.5493895671476139E-4</v>
      </c>
      <c r="LS133" s="198" t="s">
        <v>76</v>
      </c>
      <c r="LT133" s="199">
        <v>3586199</v>
      </c>
      <c r="LU133" s="200">
        <v>7.5994915222246046E-3</v>
      </c>
      <c r="LV133" s="201">
        <v>2</v>
      </c>
      <c r="LW133" s="200">
        <v>5.6211354693648118E-4</v>
      </c>
      <c r="LY133" s="198" t="s">
        <v>76</v>
      </c>
      <c r="LZ133" s="199">
        <v>3586199</v>
      </c>
      <c r="MA133" s="200">
        <v>7.6898231733931524E-3</v>
      </c>
      <c r="MB133" s="201">
        <v>2</v>
      </c>
      <c r="MC133" s="200">
        <v>5.6899004267425325E-4</v>
      </c>
      <c r="ME133" s="198" t="s">
        <v>76</v>
      </c>
      <c r="MF133" s="199">
        <v>3586199</v>
      </c>
      <c r="MG133" s="200">
        <v>7.7407848884804738E-3</v>
      </c>
      <c r="MH133" s="201">
        <v>2</v>
      </c>
      <c r="MI133" s="200">
        <v>5.7257371886630399E-4</v>
      </c>
      <c r="MK133" s="198" t="s">
        <v>76</v>
      </c>
      <c r="ML133" s="199">
        <v>3586199</v>
      </c>
      <c r="MM133" s="200">
        <v>7.8165534661018936E-3</v>
      </c>
      <c r="MN133" s="201">
        <v>2</v>
      </c>
      <c r="MO133" s="200">
        <v>5.8021467943138963E-4</v>
      </c>
      <c r="MQ133" s="198" t="s">
        <v>76</v>
      </c>
      <c r="MR133" s="199">
        <v>3586199</v>
      </c>
      <c r="MS133" s="200">
        <v>7.9065973529640447E-3</v>
      </c>
      <c r="MT133" s="201">
        <v>2</v>
      </c>
      <c r="MU133" s="200">
        <v>5.8719906048150322E-4</v>
      </c>
      <c r="MW133" s="198" t="s">
        <v>76</v>
      </c>
      <c r="MX133" s="199">
        <v>0</v>
      </c>
      <c r="MY133" s="200">
        <v>0</v>
      </c>
      <c r="MZ133" s="201">
        <v>0</v>
      </c>
      <c r="NA133" s="200">
        <v>0</v>
      </c>
    </row>
    <row r="134" spans="1:365" s="176" customFormat="1" ht="18" x14ac:dyDescent="0.35">
      <c r="A134" s="183" t="s">
        <v>77</v>
      </c>
      <c r="B134" s="182">
        <v>2000999.02</v>
      </c>
      <c r="C134" s="197">
        <v>3.2001479611988154E-3</v>
      </c>
      <c r="D134" s="184">
        <v>1</v>
      </c>
      <c r="E134" s="197">
        <v>1.9833399444664816E-4</v>
      </c>
      <c r="G134" s="183" t="s">
        <v>77</v>
      </c>
      <c r="H134" s="182">
        <v>4002049.02</v>
      </c>
      <c r="I134" s="197">
        <v>4.9045165177797282E-3</v>
      </c>
      <c r="J134" s="184">
        <v>2</v>
      </c>
      <c r="K134" s="197">
        <v>3.0446034404018875E-4</v>
      </c>
      <c r="M134" s="183" t="s">
        <v>77</v>
      </c>
      <c r="N134" s="182">
        <v>6002694.0199999996</v>
      </c>
      <c r="O134" s="197">
        <v>7.5490497418463668E-3</v>
      </c>
      <c r="P134" s="184">
        <v>3</v>
      </c>
      <c r="Q134" s="197">
        <v>4.7363435427849701E-4</v>
      </c>
      <c r="S134" s="183" t="s">
        <v>77</v>
      </c>
      <c r="T134" s="182">
        <v>6002694.0199999996</v>
      </c>
      <c r="U134" s="197">
        <v>7.6290930234528672E-3</v>
      </c>
      <c r="V134" s="184">
        <v>3</v>
      </c>
      <c r="W134" s="197">
        <v>4.8115477145148355E-4</v>
      </c>
      <c r="Y134" s="183" t="s">
        <v>77</v>
      </c>
      <c r="Z134" s="182">
        <v>6002694.0199999996</v>
      </c>
      <c r="AA134" s="197">
        <v>7.676665225537063E-3</v>
      </c>
      <c r="AB134" s="184">
        <v>3</v>
      </c>
      <c r="AC134" s="197">
        <v>4.8653908530651963E-4</v>
      </c>
      <c r="AE134" s="183" t="s">
        <v>77</v>
      </c>
      <c r="AF134" s="182">
        <v>6002694.0199999996</v>
      </c>
      <c r="AG134" s="197">
        <v>7.8585501844857259E-3</v>
      </c>
      <c r="AH134" s="184">
        <v>3</v>
      </c>
      <c r="AI134" s="197">
        <v>5.0301810865191151E-4</v>
      </c>
      <c r="AK134" s="183" t="s">
        <v>77</v>
      </c>
      <c r="AL134" s="182">
        <v>6002694.0199999996</v>
      </c>
      <c r="AM134" s="197">
        <v>7.9886384927453803E-3</v>
      </c>
      <c r="AN134" s="184">
        <v>3</v>
      </c>
      <c r="AO134" s="197">
        <v>5.185825410544512E-4</v>
      </c>
      <c r="AQ134" s="183" t="s">
        <v>77</v>
      </c>
      <c r="AR134" s="182">
        <v>6002694.0199999996</v>
      </c>
      <c r="AS134" s="197">
        <v>8.0965428637847468E-3</v>
      </c>
      <c r="AT134" s="184">
        <v>3</v>
      </c>
      <c r="AU134" s="197">
        <v>5.3012899805619372E-4</v>
      </c>
      <c r="AW134" s="183" t="s">
        <v>77</v>
      </c>
      <c r="AX134" s="182">
        <v>6002694.0199999996</v>
      </c>
      <c r="AY134" s="197">
        <v>8.1513725313678322E-3</v>
      </c>
      <c r="AZ134" s="184">
        <v>3</v>
      </c>
      <c r="BA134" s="197">
        <v>5.3918044572250177E-4</v>
      </c>
      <c r="BC134" s="183" t="s">
        <v>77</v>
      </c>
      <c r="BD134" s="182">
        <v>6002694.0199999996</v>
      </c>
      <c r="BE134" s="197">
        <v>8.1944680485465365E-3</v>
      </c>
      <c r="BF134" s="184">
        <v>3</v>
      </c>
      <c r="BG134" s="197">
        <v>5.4200542005420054E-4</v>
      </c>
      <c r="BI134" s="183" t="s">
        <v>77</v>
      </c>
      <c r="BJ134" s="182">
        <v>6002694.0199999996</v>
      </c>
      <c r="BK134" s="197">
        <v>8.4471189378592659E-3</v>
      </c>
      <c r="BL134" s="184">
        <v>3</v>
      </c>
      <c r="BM134" s="197">
        <v>5.6190297808578389E-4</v>
      </c>
      <c r="BO134" s="183" t="s">
        <v>77</v>
      </c>
      <c r="BP134" s="182">
        <v>6002694.0199999996</v>
      </c>
      <c r="BQ134" s="197">
        <v>8.7990403768233444E-3</v>
      </c>
      <c r="BR134" s="184">
        <v>3</v>
      </c>
      <c r="BS134" s="197">
        <v>5.8915946582875102E-4</v>
      </c>
      <c r="BU134" s="183" t="s">
        <v>77</v>
      </c>
      <c r="BV134" s="182">
        <v>4002049.02</v>
      </c>
      <c r="BW134" s="197">
        <v>5.9321900245905548E-3</v>
      </c>
      <c r="BX134" s="184">
        <v>2</v>
      </c>
      <c r="BY134" s="197">
        <v>3.9627501486031304E-4</v>
      </c>
      <c r="CA134" s="183" t="s">
        <v>77</v>
      </c>
      <c r="CB134" s="182">
        <v>4002049.02</v>
      </c>
      <c r="CC134" s="197">
        <v>5.9545555990857865E-3</v>
      </c>
      <c r="CD134" s="184">
        <v>2</v>
      </c>
      <c r="CE134" s="197">
        <v>3.9753528125621148E-4</v>
      </c>
      <c r="CG134" s="183" t="s">
        <v>77</v>
      </c>
      <c r="CH134" s="182">
        <v>4002049.02</v>
      </c>
      <c r="CI134" s="197">
        <v>5.9795827015659371E-3</v>
      </c>
      <c r="CJ134" s="184">
        <v>2</v>
      </c>
      <c r="CK134" s="197">
        <v>3.9928129367139149E-4</v>
      </c>
      <c r="CM134" s="183" t="s">
        <v>77</v>
      </c>
      <c r="CN134" s="182">
        <v>4002049.02</v>
      </c>
      <c r="CO134" s="197">
        <v>6.0163955169726981E-3</v>
      </c>
      <c r="CP134" s="184">
        <v>2</v>
      </c>
      <c r="CQ134" s="197">
        <v>4.015257980325236E-4</v>
      </c>
      <c r="CS134" s="183" t="s">
        <v>77</v>
      </c>
      <c r="CT134" s="182">
        <v>4002049.02</v>
      </c>
      <c r="CU134" s="197">
        <v>6.0501448908450682E-3</v>
      </c>
      <c r="CV134" s="184">
        <v>2</v>
      </c>
      <c r="CW134" s="197">
        <v>4.0338846308995562E-4</v>
      </c>
      <c r="CY134" s="183" t="s">
        <v>77</v>
      </c>
      <c r="CZ134" s="182">
        <v>4002049.02</v>
      </c>
      <c r="DA134" s="197">
        <v>6.0746211214346068E-3</v>
      </c>
      <c r="DB134" s="184">
        <v>2</v>
      </c>
      <c r="DC134" s="197">
        <v>4.0543279951348065E-4</v>
      </c>
      <c r="DE134" s="183" t="s">
        <v>77</v>
      </c>
      <c r="DF134" s="182">
        <v>4002049.02</v>
      </c>
      <c r="DG134" s="197">
        <v>6.089775193536086E-3</v>
      </c>
      <c r="DH134" s="184">
        <v>2</v>
      </c>
      <c r="DI134" s="197">
        <v>4.0700040700040698E-4</v>
      </c>
      <c r="DK134" s="183" t="s">
        <v>77</v>
      </c>
      <c r="DL134" s="182">
        <v>4002049.02</v>
      </c>
      <c r="DM134" s="197">
        <v>6.1136165577764098E-3</v>
      </c>
      <c r="DN134" s="184">
        <v>2</v>
      </c>
      <c r="DO134" s="197">
        <v>4.084967320261438E-4</v>
      </c>
      <c r="DQ134" s="183" t="s">
        <v>77</v>
      </c>
      <c r="DR134" s="182">
        <v>4002049.02</v>
      </c>
      <c r="DS134" s="197">
        <v>6.1372565351371436E-3</v>
      </c>
      <c r="DT134" s="184">
        <v>2</v>
      </c>
      <c r="DU134" s="197">
        <v>4.1008816895632562E-4</v>
      </c>
      <c r="DW134" s="183" t="s">
        <v>77</v>
      </c>
      <c r="DX134" s="182">
        <v>6101326.04</v>
      </c>
      <c r="DY134" s="197">
        <v>9.434057354564632E-3</v>
      </c>
      <c r="DZ134" s="184">
        <v>3</v>
      </c>
      <c r="EA134" s="197">
        <v>6.1932287365813374E-4</v>
      </c>
      <c r="EC134" s="183" t="s">
        <v>77</v>
      </c>
      <c r="ED134" s="182">
        <v>6237256.04</v>
      </c>
      <c r="EE134" s="197">
        <v>9.6813387506325677E-3</v>
      </c>
      <c r="EF134" s="184">
        <v>3</v>
      </c>
      <c r="EG134" s="197">
        <v>6.2163282221301284E-4</v>
      </c>
      <c r="EI134" s="183" t="s">
        <v>77</v>
      </c>
      <c r="EJ134" s="182">
        <v>6581326.0399999991</v>
      </c>
      <c r="EK134" s="197">
        <v>1.024465330487502E-2</v>
      </c>
      <c r="EL134" s="184">
        <v>3</v>
      </c>
      <c r="EM134" s="197">
        <v>6.2344139650872816E-4</v>
      </c>
      <c r="EO134" s="183" t="s">
        <v>77</v>
      </c>
      <c r="EP134" s="182">
        <v>4802631.0199999996</v>
      </c>
      <c r="EQ134" s="197">
        <v>7.5262406430582889E-3</v>
      </c>
      <c r="ER134" s="184">
        <v>2</v>
      </c>
      <c r="ES134" s="197">
        <v>4.1692724619553888E-4</v>
      </c>
      <c r="EU134" s="183" t="s">
        <v>77</v>
      </c>
      <c r="EV134" s="182">
        <v>4825327.0199999996</v>
      </c>
      <c r="EW134" s="197">
        <v>7.5784747395678063E-3</v>
      </c>
      <c r="EX134" s="184">
        <v>2</v>
      </c>
      <c r="EY134" s="197">
        <v>4.1841004184100416E-4</v>
      </c>
      <c r="FA134" s="183" t="s">
        <v>77</v>
      </c>
      <c r="FB134" s="182">
        <v>4825327.0199999996</v>
      </c>
      <c r="FC134" s="197">
        <v>7.6273717883493467E-3</v>
      </c>
      <c r="FD134" s="184">
        <v>2</v>
      </c>
      <c r="FE134" s="197">
        <v>4.2060988433228178E-4</v>
      </c>
      <c r="FG134" s="183" t="s">
        <v>77</v>
      </c>
      <c r="FH134" s="182">
        <v>4825327.0199999996</v>
      </c>
      <c r="FI134" s="197">
        <v>7.65679428110266E-3</v>
      </c>
      <c r="FJ134" s="184">
        <v>2</v>
      </c>
      <c r="FK134" s="197">
        <v>4.2220814861726832E-4</v>
      </c>
      <c r="FM134" s="183" t="s">
        <v>77</v>
      </c>
      <c r="FN134" s="182">
        <v>4825327.0199999996</v>
      </c>
      <c r="FO134" s="197">
        <v>7.6794453397193421E-3</v>
      </c>
      <c r="FP134" s="184">
        <v>2</v>
      </c>
      <c r="FQ134" s="197">
        <v>4.2337002540220151E-4</v>
      </c>
      <c r="FS134" s="183" t="s">
        <v>77</v>
      </c>
      <c r="FT134" s="182">
        <v>4825327.0199999996</v>
      </c>
      <c r="FU134" s="197">
        <v>7.7239469717211478E-3</v>
      </c>
      <c r="FV134" s="184">
        <v>2</v>
      </c>
      <c r="FW134" s="197">
        <v>4.2544139544777704E-4</v>
      </c>
      <c r="FY134" s="183" t="s">
        <v>77</v>
      </c>
      <c r="FZ134" s="182">
        <v>4825327.0199999996</v>
      </c>
      <c r="GA134" s="197">
        <v>7.7657006545417623E-3</v>
      </c>
      <c r="GB134" s="184">
        <v>2</v>
      </c>
      <c r="GC134" s="197">
        <v>4.2799058420714745E-4</v>
      </c>
      <c r="GE134" s="183" t="s">
        <v>77</v>
      </c>
      <c r="GF134" s="182">
        <v>4825327.0199999996</v>
      </c>
      <c r="GG134" s="197">
        <v>7.813696290203823E-3</v>
      </c>
      <c r="GH134" s="184">
        <v>2</v>
      </c>
      <c r="GI134" s="197">
        <v>4.3112739814615218E-4</v>
      </c>
      <c r="GK134" s="183" t="s">
        <v>77</v>
      </c>
      <c r="GL134" s="182">
        <v>4825327.0199999996</v>
      </c>
      <c r="GM134" s="197">
        <v>7.8545029656210807E-3</v>
      </c>
      <c r="GN134" s="184">
        <v>2</v>
      </c>
      <c r="GO134" s="197">
        <v>4.3327556325823221E-4</v>
      </c>
      <c r="GQ134" s="183" t="s">
        <v>77</v>
      </c>
      <c r="GR134" s="182">
        <v>4825327.0199999996</v>
      </c>
      <c r="GS134" s="197">
        <v>7.9050984264201901E-3</v>
      </c>
      <c r="GT134" s="184">
        <v>2</v>
      </c>
      <c r="GU134" s="197">
        <v>4.3582479843103073E-4</v>
      </c>
      <c r="GW134" s="183" t="s">
        <v>77</v>
      </c>
      <c r="GX134" s="182">
        <v>4825327.0199999996</v>
      </c>
      <c r="GY134" s="197">
        <v>7.968617850577852E-3</v>
      </c>
      <c r="GZ134" s="184">
        <v>2</v>
      </c>
      <c r="HA134" s="197">
        <v>4.3869269576661551E-4</v>
      </c>
      <c r="HC134" s="183" t="s">
        <v>77</v>
      </c>
      <c r="HD134" s="182">
        <v>4825327.0199999996</v>
      </c>
      <c r="HE134" s="197">
        <v>8.0366162415708015E-3</v>
      </c>
      <c r="HF134" s="184">
        <v>2</v>
      </c>
      <c r="HG134" s="197">
        <v>4.419889502762431E-4</v>
      </c>
      <c r="HI134" s="183" t="s">
        <v>77</v>
      </c>
      <c r="HJ134" s="182">
        <v>4825327.0199999996</v>
      </c>
      <c r="HK134" s="197">
        <v>8.0986222286307426E-3</v>
      </c>
      <c r="HL134" s="184">
        <v>2</v>
      </c>
      <c r="HM134" s="197">
        <v>4.4612982377871963E-4</v>
      </c>
      <c r="HO134" s="183" t="s">
        <v>77</v>
      </c>
      <c r="HP134" s="182">
        <v>2726050</v>
      </c>
      <c r="HQ134" s="197">
        <v>4.6288475822762682E-3</v>
      </c>
      <c r="HR134" s="184">
        <v>1</v>
      </c>
      <c r="HS134" s="197">
        <v>2.2593764121102577E-4</v>
      </c>
      <c r="HU134" s="183" t="s">
        <v>77</v>
      </c>
      <c r="HV134" s="182">
        <v>2726050</v>
      </c>
      <c r="HW134" s="197">
        <v>4.679842442516265E-3</v>
      </c>
      <c r="HX134" s="184">
        <v>1</v>
      </c>
      <c r="HY134" s="197">
        <v>2.2857142857142857E-4</v>
      </c>
      <c r="IA134" s="183" t="s">
        <v>77</v>
      </c>
      <c r="IB134" s="182">
        <v>2726050</v>
      </c>
      <c r="IC134" s="197">
        <v>4.7055404197286011E-3</v>
      </c>
      <c r="ID134" s="184">
        <v>1</v>
      </c>
      <c r="IE134" s="197">
        <v>2.2999080036798528E-4</v>
      </c>
      <c r="IG134" s="183" t="s">
        <v>77</v>
      </c>
      <c r="IH134" s="182">
        <v>2726050</v>
      </c>
      <c r="II134" s="197">
        <v>4.781813095757162E-3</v>
      </c>
      <c r="IJ134" s="184">
        <v>1</v>
      </c>
      <c r="IK134" s="197">
        <v>2.3320895522388059E-4</v>
      </c>
      <c r="IM134" s="183" t="s">
        <v>77</v>
      </c>
      <c r="IN134" s="182">
        <v>2726050</v>
      </c>
      <c r="IO134" s="197">
        <v>4.8278772361775727E-3</v>
      </c>
      <c r="IP134" s="184">
        <v>1</v>
      </c>
      <c r="IQ134" s="197">
        <v>2.3501762632197415E-4</v>
      </c>
      <c r="IS134" s="183" t="s">
        <v>77</v>
      </c>
      <c r="IT134" s="182">
        <v>2726050</v>
      </c>
      <c r="IU134" s="197">
        <v>4.9065181852491133E-3</v>
      </c>
      <c r="IV134" s="184">
        <v>1</v>
      </c>
      <c r="IW134" s="197">
        <v>2.3889154323936931E-4</v>
      </c>
      <c r="IY134" s="183" t="s">
        <v>77</v>
      </c>
      <c r="IZ134" s="182">
        <v>2726050</v>
      </c>
      <c r="JA134" s="197">
        <v>4.9729389656914856E-3</v>
      </c>
      <c r="JB134" s="184">
        <v>1</v>
      </c>
      <c r="JC134" s="197">
        <v>2.4172105390379503E-4</v>
      </c>
      <c r="JE134" s="183" t="s">
        <v>77</v>
      </c>
      <c r="JF134" s="182">
        <v>2726050</v>
      </c>
      <c r="JG134" s="197">
        <v>5.0551399422805411E-3</v>
      </c>
      <c r="JH134" s="184">
        <v>1</v>
      </c>
      <c r="JI134" s="197">
        <v>2.4551927326295114E-4</v>
      </c>
      <c r="JK134" s="183" t="s">
        <v>77</v>
      </c>
      <c r="JL134" s="182">
        <v>2726050</v>
      </c>
      <c r="JM134" s="197">
        <v>5.1185621534265945E-3</v>
      </c>
      <c r="JN134" s="184">
        <v>1</v>
      </c>
      <c r="JO134" s="197">
        <v>2.4857071836937607E-4</v>
      </c>
      <c r="JQ134" s="198" t="s">
        <v>77</v>
      </c>
      <c r="JR134" s="199">
        <v>2722976.52</v>
      </c>
      <c r="JS134" s="200">
        <v>5.1595934827647072E-3</v>
      </c>
      <c r="JT134" s="201">
        <v>1</v>
      </c>
      <c r="JU134" s="200">
        <v>2.509410288582183E-4</v>
      </c>
      <c r="JW134" s="198" t="s">
        <v>77</v>
      </c>
      <c r="JX134" s="199">
        <v>5419976.5199999996</v>
      </c>
      <c r="JY134" s="200">
        <v>1.0344208591229689E-2</v>
      </c>
      <c r="JZ134" s="201">
        <v>2</v>
      </c>
      <c r="KA134" s="200">
        <v>5.0684237202230106E-4</v>
      </c>
      <c r="KC134" s="198" t="s">
        <v>77</v>
      </c>
      <c r="KD134" s="199">
        <v>5419976.5199999996</v>
      </c>
      <c r="KE134" s="200">
        <v>1.046555568114101E-2</v>
      </c>
      <c r="KF134" s="201">
        <v>2</v>
      </c>
      <c r="KG134" s="200">
        <v>5.1216389244558254E-4</v>
      </c>
      <c r="KI134" s="198" t="s">
        <v>77</v>
      </c>
      <c r="KJ134" s="199">
        <v>5419976.5199999996</v>
      </c>
      <c r="KK134" s="200">
        <v>1.0563902913436746E-2</v>
      </c>
      <c r="KL134" s="201">
        <v>2</v>
      </c>
      <c r="KM134" s="200">
        <v>5.1813471502590671E-4</v>
      </c>
      <c r="KO134" s="198" t="s">
        <v>77</v>
      </c>
      <c r="KP134" s="199">
        <v>5419976.5199999996</v>
      </c>
      <c r="KQ134" s="200">
        <v>1.0685917382752345E-2</v>
      </c>
      <c r="KR134" s="201">
        <v>2</v>
      </c>
      <c r="KS134" s="200">
        <v>5.2507219742714626E-4</v>
      </c>
      <c r="KU134" s="198" t="s">
        <v>77</v>
      </c>
      <c r="KV134" s="199">
        <v>5419976.5199999996</v>
      </c>
      <c r="KW134" s="200">
        <v>1.0912358802568778E-2</v>
      </c>
      <c r="KX134" s="201">
        <v>2</v>
      </c>
      <c r="KY134" s="200">
        <v>5.3347559349159772E-4</v>
      </c>
      <c r="LA134" s="198" t="s">
        <v>77</v>
      </c>
      <c r="LB134" s="199">
        <v>5419976.5199999996</v>
      </c>
      <c r="LC134" s="200">
        <v>1.1025637352608609E-2</v>
      </c>
      <c r="LD134" s="201">
        <v>2</v>
      </c>
      <c r="LE134" s="200">
        <v>5.392289026691831E-4</v>
      </c>
      <c r="LG134" s="198" t="s">
        <v>77</v>
      </c>
      <c r="LH134" s="199">
        <v>5419976.5199999996</v>
      </c>
      <c r="LI134" s="200">
        <v>1.1170376269967953E-2</v>
      </c>
      <c r="LJ134" s="201">
        <v>2</v>
      </c>
      <c r="LK134" s="200">
        <v>5.4570259208731246E-4</v>
      </c>
      <c r="LM134" s="198" t="s">
        <v>77</v>
      </c>
      <c r="LN134" s="199">
        <v>5419976.5199999996</v>
      </c>
      <c r="LO134" s="200">
        <v>1.1355243432494952E-2</v>
      </c>
      <c r="LP134" s="201">
        <v>2</v>
      </c>
      <c r="LQ134" s="200">
        <v>5.5493895671476139E-4</v>
      </c>
      <c r="LS134" s="198" t="s">
        <v>77</v>
      </c>
      <c r="LT134" s="199">
        <v>5419976.5199999996</v>
      </c>
      <c r="LU134" s="200">
        <v>1.1485437817141887E-2</v>
      </c>
      <c r="LV134" s="201">
        <v>2</v>
      </c>
      <c r="LW134" s="200">
        <v>5.6211354693648118E-4</v>
      </c>
      <c r="LY134" s="198" t="s">
        <v>77</v>
      </c>
      <c r="LZ134" s="199">
        <v>5419976.5199999996</v>
      </c>
      <c r="MA134" s="200">
        <v>1.1621959919888097E-2</v>
      </c>
      <c r="MB134" s="201">
        <v>2</v>
      </c>
      <c r="MC134" s="200">
        <v>5.6899004267425325E-4</v>
      </c>
      <c r="ME134" s="198" t="s">
        <v>77</v>
      </c>
      <c r="MF134" s="199">
        <v>5419976.5199999996</v>
      </c>
      <c r="MG134" s="200">
        <v>1.1698980547910192E-2</v>
      </c>
      <c r="MH134" s="201">
        <v>2</v>
      </c>
      <c r="MI134" s="200">
        <v>5.7257371886630399E-4</v>
      </c>
      <c r="MK134" s="198" t="s">
        <v>77</v>
      </c>
      <c r="ML134" s="199">
        <v>5419976.5199999996</v>
      </c>
      <c r="MM134" s="200">
        <v>1.1813492852347814E-2</v>
      </c>
      <c r="MN134" s="201">
        <v>2</v>
      </c>
      <c r="MO134" s="200">
        <v>5.8021467943138963E-4</v>
      </c>
      <c r="MQ134" s="198" t="s">
        <v>77</v>
      </c>
      <c r="MR134" s="199">
        <v>5419976.5199999996</v>
      </c>
      <c r="MS134" s="200">
        <v>1.1949580044542779E-2</v>
      </c>
      <c r="MT134" s="201">
        <v>2</v>
      </c>
      <c r="MU134" s="200">
        <v>5.8719906048150322E-4</v>
      </c>
      <c r="MW134" s="198" t="s">
        <v>77</v>
      </c>
      <c r="MX134" s="199">
        <v>0</v>
      </c>
      <c r="MY134" s="200">
        <v>0</v>
      </c>
      <c r="MZ134" s="201">
        <v>0</v>
      </c>
      <c r="NA134" s="200">
        <v>0</v>
      </c>
    </row>
    <row r="135" spans="1:365" s="176" customFormat="1" ht="18" x14ac:dyDescent="0.35">
      <c r="A135" s="183"/>
      <c r="B135" s="182"/>
      <c r="C135" s="183"/>
      <c r="D135" s="184"/>
      <c r="E135" s="183"/>
      <c r="G135" s="183"/>
      <c r="H135" s="182"/>
      <c r="I135" s="183"/>
      <c r="J135" s="184"/>
      <c r="K135" s="183"/>
      <c r="M135" s="183"/>
      <c r="N135" s="182"/>
      <c r="O135" s="183"/>
      <c r="P135" s="184"/>
      <c r="Q135" s="183"/>
      <c r="S135" s="183"/>
      <c r="T135" s="182"/>
      <c r="U135" s="183"/>
      <c r="V135" s="184"/>
      <c r="W135" s="183"/>
      <c r="Y135" s="183"/>
      <c r="Z135" s="182"/>
      <c r="AA135" s="183"/>
      <c r="AB135" s="184"/>
      <c r="AC135" s="183"/>
      <c r="AE135" s="183"/>
      <c r="AF135" s="182"/>
      <c r="AG135" s="183"/>
      <c r="AH135" s="184"/>
      <c r="AI135" s="183"/>
      <c r="AK135" s="183"/>
      <c r="AL135" s="182"/>
      <c r="AM135" s="183"/>
      <c r="AN135" s="184"/>
      <c r="AO135" s="183"/>
      <c r="AQ135" s="183"/>
      <c r="AR135" s="182"/>
      <c r="AS135" s="183"/>
      <c r="AT135" s="184"/>
      <c r="AU135" s="183"/>
      <c r="AW135" s="183"/>
      <c r="AX135" s="182"/>
      <c r="AY135" s="183"/>
      <c r="AZ135" s="184"/>
      <c r="BA135" s="183"/>
      <c r="BC135" s="183"/>
      <c r="BD135" s="182"/>
      <c r="BE135" s="183"/>
      <c r="BF135" s="184"/>
      <c r="BG135" s="183"/>
      <c r="BI135" s="183"/>
      <c r="BJ135" s="182"/>
      <c r="BK135" s="183"/>
      <c r="BL135" s="184"/>
      <c r="BM135" s="183"/>
      <c r="BO135" s="183"/>
      <c r="BP135" s="182"/>
      <c r="BQ135" s="183"/>
      <c r="BR135" s="184"/>
      <c r="BS135" s="183"/>
      <c r="BU135" s="183"/>
      <c r="BV135" s="182"/>
      <c r="BW135" s="183"/>
      <c r="BX135" s="184"/>
      <c r="BY135" s="183"/>
      <c r="CA135" s="183"/>
      <c r="CB135" s="182"/>
      <c r="CC135" s="183"/>
      <c r="CD135" s="184"/>
      <c r="CE135" s="183"/>
      <c r="CG135" s="183"/>
      <c r="CH135" s="182"/>
      <c r="CI135" s="183"/>
      <c r="CJ135" s="184"/>
      <c r="CK135" s="183"/>
      <c r="CM135" s="183"/>
      <c r="CN135" s="182"/>
      <c r="CO135" s="183"/>
      <c r="CP135" s="184"/>
      <c r="CQ135" s="183"/>
      <c r="CS135" s="183"/>
      <c r="CT135" s="182"/>
      <c r="CU135" s="183"/>
      <c r="CV135" s="184"/>
      <c r="CW135" s="183"/>
      <c r="CY135" s="183"/>
      <c r="CZ135" s="182"/>
      <c r="DA135" s="183"/>
      <c r="DB135" s="184"/>
      <c r="DC135" s="183"/>
      <c r="DE135" s="183"/>
      <c r="DF135" s="182"/>
      <c r="DG135" s="183"/>
      <c r="DH135" s="184"/>
      <c r="DI135" s="183"/>
      <c r="DK135" s="183"/>
      <c r="DL135" s="182"/>
      <c r="DM135" s="183"/>
      <c r="DN135" s="184"/>
      <c r="DO135" s="183"/>
      <c r="DQ135" s="183"/>
      <c r="DR135" s="182"/>
      <c r="DS135" s="183"/>
      <c r="DT135" s="184"/>
      <c r="DU135" s="183"/>
      <c r="DW135" s="183"/>
      <c r="DX135" s="182"/>
      <c r="DY135" s="183"/>
      <c r="DZ135" s="184"/>
      <c r="EA135" s="183"/>
      <c r="EC135" s="183"/>
      <c r="ED135" s="182"/>
      <c r="EE135" s="183"/>
      <c r="EF135" s="184"/>
      <c r="EG135" s="183"/>
      <c r="EI135" s="183"/>
      <c r="EJ135" s="182"/>
      <c r="EK135" s="183"/>
      <c r="EL135" s="184"/>
      <c r="EM135" s="183"/>
      <c r="EO135" s="183"/>
      <c r="EP135" s="182"/>
      <c r="EQ135" s="183"/>
      <c r="ER135" s="184"/>
      <c r="ES135" s="183"/>
      <c r="EU135" s="183"/>
      <c r="EV135" s="182"/>
      <c r="EW135" s="183"/>
      <c r="EX135" s="184"/>
      <c r="EY135" s="183"/>
      <c r="FA135" s="183"/>
      <c r="FB135" s="182"/>
      <c r="FC135" s="183"/>
      <c r="FD135" s="184"/>
      <c r="FE135" s="183"/>
      <c r="FG135" s="183"/>
      <c r="FH135" s="182"/>
      <c r="FI135" s="183"/>
      <c r="FJ135" s="184"/>
      <c r="FK135" s="183"/>
      <c r="FM135" s="183"/>
      <c r="FN135" s="182"/>
      <c r="FO135" s="183"/>
      <c r="FP135" s="184"/>
      <c r="FQ135" s="183"/>
      <c r="FS135" s="183"/>
      <c r="FT135" s="182"/>
      <c r="FU135" s="183"/>
      <c r="FV135" s="184"/>
      <c r="FW135" s="183"/>
      <c r="FY135" s="183"/>
      <c r="FZ135" s="182"/>
      <c r="GA135" s="183"/>
      <c r="GB135" s="184"/>
      <c r="GC135" s="183"/>
      <c r="GE135" s="183"/>
      <c r="GF135" s="182"/>
      <c r="GG135" s="183"/>
      <c r="GH135" s="184"/>
      <c r="GI135" s="183"/>
      <c r="GK135" s="183"/>
      <c r="GL135" s="182"/>
      <c r="GM135" s="183"/>
      <c r="GN135" s="184"/>
      <c r="GO135" s="183"/>
      <c r="GQ135" s="183"/>
      <c r="GR135" s="182"/>
      <c r="GS135" s="183"/>
      <c r="GT135" s="184"/>
      <c r="GU135" s="183"/>
      <c r="GW135" s="183"/>
      <c r="GX135" s="182"/>
      <c r="GY135" s="183"/>
      <c r="GZ135" s="184"/>
      <c r="HA135" s="183"/>
      <c r="HC135" s="183"/>
      <c r="HD135" s="182"/>
      <c r="HE135" s="183"/>
      <c r="HF135" s="184"/>
      <c r="HG135" s="183"/>
      <c r="HI135" s="183"/>
      <c r="HJ135" s="182"/>
      <c r="HK135" s="183"/>
      <c r="HL135" s="184"/>
      <c r="HM135" s="183"/>
      <c r="HO135" s="183"/>
      <c r="HP135" s="182"/>
      <c r="HQ135" s="183"/>
      <c r="HR135" s="184"/>
      <c r="HS135" s="183"/>
      <c r="HU135" s="183"/>
      <c r="HV135" s="182"/>
      <c r="HW135" s="183"/>
      <c r="HX135" s="184"/>
      <c r="HY135" s="183"/>
      <c r="IA135" s="183"/>
      <c r="IB135" s="182"/>
      <c r="IC135" s="183"/>
      <c r="ID135" s="184"/>
      <c r="IE135" s="183"/>
      <c r="IG135" s="183"/>
      <c r="IH135" s="182"/>
      <c r="II135" s="183"/>
      <c r="IJ135" s="184"/>
      <c r="IK135" s="183"/>
      <c r="IM135" s="183"/>
      <c r="IN135" s="182"/>
      <c r="IO135" s="183"/>
      <c r="IP135" s="184"/>
      <c r="IQ135" s="183"/>
      <c r="IS135" s="183"/>
      <c r="IT135" s="182"/>
      <c r="IU135" s="183"/>
      <c r="IV135" s="184"/>
      <c r="IW135" s="183"/>
      <c r="IY135" s="183"/>
      <c r="IZ135" s="182"/>
      <c r="JA135" s="183"/>
      <c r="JB135" s="184"/>
      <c r="JC135" s="183"/>
      <c r="JE135" s="183"/>
      <c r="JF135" s="182"/>
      <c r="JG135" s="183"/>
      <c r="JH135" s="184"/>
      <c r="JI135" s="183"/>
      <c r="JK135" s="183"/>
      <c r="JL135" s="182"/>
      <c r="JM135" s="183"/>
      <c r="JN135" s="184"/>
      <c r="JO135" s="183"/>
      <c r="JQ135" s="198"/>
      <c r="JR135" s="199"/>
      <c r="JS135" s="198"/>
      <c r="JT135" s="201"/>
      <c r="JU135" s="198"/>
      <c r="JW135" s="198"/>
      <c r="JX135" s="199"/>
      <c r="JY135" s="198"/>
      <c r="JZ135" s="201"/>
      <c r="KA135" s="198"/>
      <c r="KC135" s="198"/>
      <c r="KD135" s="199"/>
      <c r="KE135" s="198"/>
      <c r="KF135" s="201"/>
      <c r="KG135" s="198"/>
      <c r="KI135" s="198"/>
      <c r="KJ135" s="199"/>
      <c r="KK135" s="198"/>
      <c r="KL135" s="201"/>
      <c r="KM135" s="198"/>
      <c r="KO135" s="198"/>
      <c r="KP135" s="199"/>
      <c r="KQ135" s="198"/>
      <c r="KR135" s="201"/>
      <c r="KS135" s="198"/>
      <c r="KU135" s="198"/>
      <c r="KV135" s="199"/>
      <c r="KW135" s="198"/>
      <c r="KX135" s="201"/>
      <c r="KY135" s="198"/>
      <c r="LA135" s="198"/>
      <c r="LB135" s="199"/>
      <c r="LC135" s="198"/>
      <c r="LD135" s="201"/>
      <c r="LE135" s="198"/>
      <c r="LG135" s="198"/>
      <c r="LH135" s="199"/>
      <c r="LI135" s="198"/>
      <c r="LJ135" s="201"/>
      <c r="LK135" s="198"/>
      <c r="LM135" s="198"/>
      <c r="LN135" s="199"/>
      <c r="LO135" s="198"/>
      <c r="LP135" s="201"/>
      <c r="LQ135" s="198"/>
      <c r="LS135" s="198"/>
      <c r="LT135" s="199"/>
      <c r="LU135" s="198"/>
      <c r="LV135" s="201"/>
      <c r="LW135" s="198"/>
      <c r="LY135" s="198"/>
      <c r="LZ135" s="199"/>
      <c r="MA135" s="198"/>
      <c r="MB135" s="201"/>
      <c r="MC135" s="198"/>
      <c r="ME135" s="198"/>
      <c r="MF135" s="199"/>
      <c r="MG135" s="198"/>
      <c r="MH135" s="201"/>
      <c r="MI135" s="198"/>
      <c r="MK135" s="198"/>
      <c r="ML135" s="199"/>
      <c r="MM135" s="198"/>
      <c r="MN135" s="201"/>
      <c r="MO135" s="198"/>
      <c r="MQ135" s="198"/>
      <c r="MR135" s="199"/>
      <c r="MS135" s="198"/>
      <c r="MT135" s="201"/>
      <c r="MU135" s="198"/>
      <c r="MW135" s="198"/>
      <c r="MX135" s="199"/>
      <c r="MY135" s="198"/>
      <c r="MZ135" s="201"/>
      <c r="NA135" s="198"/>
    </row>
    <row r="136" spans="1:365" s="176" customFormat="1" ht="18.600000000000001" thickBot="1" x14ac:dyDescent="0.4">
      <c r="A136" s="202"/>
      <c r="B136" s="203">
        <f>SUM(B123:B135)</f>
        <v>625283281.97999966</v>
      </c>
      <c r="C136" s="204"/>
      <c r="D136" s="205">
        <f>SUM(D123:D135)</f>
        <v>5042</v>
      </c>
      <c r="E136" s="204"/>
      <c r="G136" s="202"/>
      <c r="H136" s="203">
        <f>SUM(H123:H135)</f>
        <v>815992566.33999991</v>
      </c>
      <c r="I136" s="204"/>
      <c r="J136" s="205">
        <f>SUM(J123:J135)</f>
        <v>6569</v>
      </c>
      <c r="K136" s="204"/>
      <c r="M136" s="202"/>
      <c r="N136" s="203">
        <f>SUM(N123:N135)</f>
        <v>795158890.89000022</v>
      </c>
      <c r="O136" s="204"/>
      <c r="P136" s="205">
        <f>SUM(P123:P135)</f>
        <v>6334</v>
      </c>
      <c r="Q136" s="204"/>
      <c r="S136" s="202"/>
      <c r="T136" s="203">
        <f>SUM(T123:T135)</f>
        <v>786816204.96000028</v>
      </c>
      <c r="U136" s="204"/>
      <c r="V136" s="205">
        <f>SUM(V123:V135)</f>
        <v>6235</v>
      </c>
      <c r="W136" s="204"/>
      <c r="Y136" s="202"/>
      <c r="Z136" s="203">
        <f>SUM(Z123:Z135)</f>
        <v>781940314.40000021</v>
      </c>
      <c r="AA136" s="204"/>
      <c r="AB136" s="205">
        <f>SUM(AB123:AB135)</f>
        <v>6166</v>
      </c>
      <c r="AC136" s="204"/>
      <c r="AE136" s="202"/>
      <c r="AF136" s="203">
        <f>SUM(AF123:AF135)</f>
        <v>763842423.73999977</v>
      </c>
      <c r="AG136" s="204"/>
      <c r="AH136" s="205">
        <f>SUM(AH123:AH135)</f>
        <v>5964</v>
      </c>
      <c r="AI136" s="204"/>
      <c r="AK136" s="202"/>
      <c r="AL136" s="203">
        <f>SUM(AL123:AL135)</f>
        <v>751403887.59000039</v>
      </c>
      <c r="AM136" s="204"/>
      <c r="AN136" s="205">
        <f>SUM(AN123:AN135)</f>
        <v>5785</v>
      </c>
      <c r="AO136" s="204"/>
      <c r="AQ136" s="202"/>
      <c r="AR136" s="203">
        <f>SUM(AR123:AR135)</f>
        <v>741389766.10000026</v>
      </c>
      <c r="AS136" s="204"/>
      <c r="AT136" s="205">
        <f>SUM(AT123:AT135)</f>
        <v>5659</v>
      </c>
      <c r="AU136" s="204"/>
      <c r="AW136" s="202"/>
      <c r="AX136" s="203">
        <f>SUM(AX123:AX135)</f>
        <v>736402856.93000031</v>
      </c>
      <c r="AY136" s="204"/>
      <c r="AZ136" s="205">
        <f>SUM(AZ123:AZ135)</f>
        <v>5564</v>
      </c>
      <c r="BA136" s="204"/>
      <c r="BC136" s="202"/>
      <c r="BD136" s="203">
        <f>SUM(BD123:BD135)</f>
        <v>732530041.54000032</v>
      </c>
      <c r="BE136" s="204"/>
      <c r="BF136" s="205">
        <f>SUM(BF123:BF135)</f>
        <v>5535</v>
      </c>
      <c r="BG136" s="204"/>
      <c r="BI136" s="202"/>
      <c r="BJ136" s="203">
        <f>SUM(BJ123:BJ135)</f>
        <v>710620279.43000031</v>
      </c>
      <c r="BK136" s="204"/>
      <c r="BL136" s="205">
        <f>SUM(BL123:BL135)</f>
        <v>5339</v>
      </c>
      <c r="BM136" s="204"/>
      <c r="BO136" s="202"/>
      <c r="BP136" s="203">
        <f>SUM(BP123:BP135)</f>
        <v>682198712.9200002</v>
      </c>
      <c r="BQ136" s="204"/>
      <c r="BR136" s="205">
        <f>SUM(BR123:BR135)</f>
        <v>5092</v>
      </c>
      <c r="BS136" s="204"/>
      <c r="BU136" s="202"/>
      <c r="BV136" s="203">
        <f>SUM(BV123:BV135)</f>
        <v>674632640.46000028</v>
      </c>
      <c r="BW136" s="204"/>
      <c r="BX136" s="205">
        <f>SUM(BX123:BX135)</f>
        <v>5047</v>
      </c>
      <c r="BY136" s="204"/>
      <c r="CA136" s="202"/>
      <c r="CB136" s="203">
        <f>SUM(CB123:CB135)</f>
        <v>672098690.39000022</v>
      </c>
      <c r="CC136" s="204"/>
      <c r="CD136" s="205">
        <f>SUM(CD123:CD135)</f>
        <v>5031</v>
      </c>
      <c r="CE136" s="204"/>
      <c r="CG136" s="202"/>
      <c r="CH136" s="203">
        <v>669285670.87999988</v>
      </c>
      <c r="CI136" s="204"/>
      <c r="CJ136" s="205">
        <v>5009</v>
      </c>
      <c r="CK136" s="204"/>
      <c r="CM136" s="202"/>
      <c r="CN136" s="203">
        <v>665190479.70000029</v>
      </c>
      <c r="CO136" s="204"/>
      <c r="CP136" s="205">
        <v>4981</v>
      </c>
      <c r="CQ136" s="204"/>
      <c r="CS136" s="202"/>
      <c r="CT136" s="203">
        <v>661479864.06999993</v>
      </c>
      <c r="CU136" s="204"/>
      <c r="CV136" s="205">
        <v>4958</v>
      </c>
      <c r="CW136" s="204"/>
      <c r="CY136" s="202"/>
      <c r="CZ136" s="203">
        <v>658814589.41999996</v>
      </c>
      <c r="DA136" s="204"/>
      <c r="DB136" s="205">
        <v>4933</v>
      </c>
      <c r="DC136" s="204"/>
      <c r="DE136" s="202"/>
      <c r="DF136" s="203">
        <v>657175165.39000058</v>
      </c>
      <c r="DG136" s="204"/>
      <c r="DH136" s="205">
        <v>4914</v>
      </c>
      <c r="DI136" s="204"/>
      <c r="DK136" s="202"/>
      <c r="DL136" s="203">
        <v>654612369.32000029</v>
      </c>
      <c r="DM136" s="204"/>
      <c r="DN136" s="205">
        <v>4896</v>
      </c>
      <c r="DO136" s="204"/>
      <c r="DQ136" s="202"/>
      <c r="DR136" s="203">
        <v>652090880.85000014</v>
      </c>
      <c r="DS136" s="204"/>
      <c r="DT136" s="205">
        <v>4877</v>
      </c>
      <c r="DU136" s="204"/>
      <c r="DW136" s="202"/>
      <c r="DX136" s="203">
        <v>646734041.43000007</v>
      </c>
      <c r="DY136" s="204"/>
      <c r="DZ136" s="205">
        <v>4844</v>
      </c>
      <c r="EA136" s="204"/>
      <c r="EC136" s="202"/>
      <c r="ED136" s="203">
        <v>644255531.25000036</v>
      </c>
      <c r="EE136" s="204"/>
      <c r="EF136" s="205">
        <v>4826</v>
      </c>
      <c r="EG136" s="204"/>
      <c r="EI136" s="202"/>
      <c r="EJ136" s="203">
        <v>642415691.79000032</v>
      </c>
      <c r="EK136" s="204"/>
      <c r="EL136" s="205">
        <v>4812</v>
      </c>
      <c r="EM136" s="204"/>
      <c r="EO136" s="202"/>
      <c r="EP136" s="203">
        <v>638118185.13</v>
      </c>
      <c r="EQ136" s="204"/>
      <c r="ER136" s="205">
        <v>4797</v>
      </c>
      <c r="ES136" s="204"/>
      <c r="EU136" s="202"/>
      <c r="EV136" s="203">
        <v>636714798.92999995</v>
      </c>
      <c r="EW136" s="204"/>
      <c r="EX136" s="205">
        <v>4780</v>
      </c>
      <c r="EY136" s="204"/>
      <c r="FA136" s="202"/>
      <c r="FB136" s="203">
        <v>632632989.96000004</v>
      </c>
      <c r="FC136" s="204"/>
      <c r="FD136" s="205">
        <v>4755</v>
      </c>
      <c r="FE136" s="204"/>
      <c r="FG136" s="202"/>
      <c r="FH136" s="203">
        <v>630201993.52999997</v>
      </c>
      <c r="FI136" s="204"/>
      <c r="FJ136" s="205">
        <v>4737</v>
      </c>
      <c r="FK136" s="204"/>
      <c r="FM136" s="202"/>
      <c r="FN136" s="203">
        <v>628343168.88</v>
      </c>
      <c r="FO136" s="204"/>
      <c r="FP136" s="205">
        <v>4724</v>
      </c>
      <c r="FQ136" s="204"/>
      <c r="FS136" s="202"/>
      <c r="FT136" s="203">
        <v>624722960.64000022</v>
      </c>
      <c r="FU136" s="204"/>
      <c r="FV136" s="205">
        <v>4701</v>
      </c>
      <c r="FW136" s="204"/>
      <c r="FY136" s="202"/>
      <c r="FZ136" s="203">
        <v>621364025.56000042</v>
      </c>
      <c r="GA136" s="204"/>
      <c r="GB136" s="205">
        <v>4673</v>
      </c>
      <c r="GC136" s="204"/>
      <c r="GE136" s="202"/>
      <c r="GF136" s="203">
        <v>617547296.5400002</v>
      </c>
      <c r="GG136" s="204"/>
      <c r="GH136" s="205">
        <v>4639</v>
      </c>
      <c r="GI136" s="204"/>
      <c r="GK136" s="202"/>
      <c r="GL136" s="203">
        <v>614338939.22000015</v>
      </c>
      <c r="GM136" s="204"/>
      <c r="GN136" s="205">
        <v>4616</v>
      </c>
      <c r="GO136" s="204"/>
      <c r="GQ136" s="202"/>
      <c r="GR136" s="203">
        <v>610406950.01000011</v>
      </c>
      <c r="GS136" s="204"/>
      <c r="GT136" s="205">
        <v>4589</v>
      </c>
      <c r="GU136" s="204"/>
      <c r="GW136" s="202"/>
      <c r="GX136" s="203">
        <v>605541275.85000026</v>
      </c>
      <c r="GY136" s="204"/>
      <c r="GZ136" s="205">
        <v>4559</v>
      </c>
      <c r="HA136" s="204"/>
      <c r="HC136" s="202"/>
      <c r="HD136" s="203">
        <v>600417747.34000015</v>
      </c>
      <c r="HE136" s="204"/>
      <c r="HF136" s="205">
        <v>4525</v>
      </c>
      <c r="HG136" s="204"/>
      <c r="HI136" s="202"/>
      <c r="HJ136" s="203">
        <v>595820731.45000017</v>
      </c>
      <c r="HK136" s="204"/>
      <c r="HL136" s="205">
        <v>4483</v>
      </c>
      <c r="HM136" s="204"/>
      <c r="HO136" s="202"/>
      <c r="HP136" s="203">
        <v>588926282.74000025</v>
      </c>
      <c r="HQ136" s="204"/>
      <c r="HR136" s="205">
        <v>4426</v>
      </c>
      <c r="HS136" s="204"/>
      <c r="HU136" s="202"/>
      <c r="HV136" s="203">
        <v>582508927.06000018</v>
      </c>
      <c r="HW136" s="204"/>
      <c r="HX136" s="205">
        <v>4375</v>
      </c>
      <c r="HY136" s="204"/>
      <c r="IA136" s="202"/>
      <c r="IB136" s="203">
        <v>579327719.41999996</v>
      </c>
      <c r="IC136" s="204"/>
      <c r="ID136" s="205">
        <v>4348</v>
      </c>
      <c r="IE136" s="204"/>
      <c r="IG136" s="202"/>
      <c r="IH136" s="203">
        <v>570087108.26000023</v>
      </c>
      <c r="II136" s="204"/>
      <c r="IJ136" s="205">
        <v>4288</v>
      </c>
      <c r="IK136" s="204"/>
      <c r="IM136" s="202"/>
      <c r="IN136" s="203">
        <v>564647746.13</v>
      </c>
      <c r="IO136" s="204"/>
      <c r="IP136" s="205">
        <v>4255</v>
      </c>
      <c r="IQ136" s="204"/>
      <c r="IS136" s="202"/>
      <c r="IT136" s="203">
        <v>555597655.41999984</v>
      </c>
      <c r="IU136" s="204"/>
      <c r="IV136" s="205">
        <v>4186</v>
      </c>
      <c r="IW136" s="204"/>
      <c r="IY136" s="202"/>
      <c r="IZ136" s="213">
        <v>548176846.48999977</v>
      </c>
      <c r="JA136" s="204"/>
      <c r="JB136" s="205">
        <v>4137</v>
      </c>
      <c r="JC136" s="204"/>
      <c r="JE136" s="202"/>
      <c r="JF136" s="213">
        <v>539263013.71000004</v>
      </c>
      <c r="JG136" s="204"/>
      <c r="JH136" s="205">
        <v>4073</v>
      </c>
      <c r="JI136" s="204"/>
      <c r="JK136" s="202"/>
      <c r="JL136" s="213">
        <v>532581205.08999974</v>
      </c>
      <c r="JM136" s="204"/>
      <c r="JN136" s="205">
        <v>4023</v>
      </c>
      <c r="JO136" s="204"/>
      <c r="JQ136" s="206"/>
      <c r="JR136" s="207">
        <v>527750205.34000003</v>
      </c>
      <c r="JS136" s="208"/>
      <c r="JT136" s="209">
        <v>3985</v>
      </c>
      <c r="JU136" s="208"/>
      <c r="JW136" s="206"/>
      <c r="JX136" s="207">
        <v>523962415.50999975</v>
      </c>
      <c r="JY136" s="208"/>
      <c r="JZ136" s="209">
        <v>3946</v>
      </c>
      <c r="KA136" s="208"/>
      <c r="KC136" s="206"/>
      <c r="KD136" s="207">
        <v>517887122.77999991</v>
      </c>
      <c r="KE136" s="208"/>
      <c r="KF136" s="209">
        <v>3905</v>
      </c>
      <c r="KG136" s="208"/>
      <c r="KI136" s="206"/>
      <c r="KJ136" s="207">
        <v>513065726.22000015</v>
      </c>
      <c r="KK136" s="208"/>
      <c r="KL136" s="209">
        <v>3860</v>
      </c>
      <c r="KM136" s="208"/>
      <c r="KO136" s="206"/>
      <c r="KP136" s="207">
        <v>507207413.81999993</v>
      </c>
      <c r="KQ136" s="208"/>
      <c r="KR136" s="209">
        <v>3809</v>
      </c>
      <c r="KS136" s="208"/>
      <c r="KU136" s="206"/>
      <c r="KV136" s="207">
        <v>496682396.3599999</v>
      </c>
      <c r="KW136" s="208"/>
      <c r="KX136" s="209">
        <v>3749</v>
      </c>
      <c r="KY136" s="208"/>
      <c r="LA136" s="206"/>
      <c r="LB136" s="207">
        <v>491579429.53000003</v>
      </c>
      <c r="LC136" s="208"/>
      <c r="LD136" s="209">
        <v>3709</v>
      </c>
      <c r="LE136" s="208"/>
      <c r="LG136" s="206"/>
      <c r="LH136" s="207">
        <v>485209843.33999962</v>
      </c>
      <c r="LI136" s="208"/>
      <c r="LJ136" s="209">
        <v>3665</v>
      </c>
      <c r="LK136" s="208"/>
      <c r="LM136" s="206"/>
      <c r="LN136" s="207">
        <v>477310464.74000007</v>
      </c>
      <c r="LO136" s="208"/>
      <c r="LP136" s="209">
        <v>3604</v>
      </c>
      <c r="LQ136" s="208"/>
      <c r="LS136" s="206"/>
      <c r="LT136" s="207">
        <v>471899861.91999978</v>
      </c>
      <c r="LU136" s="208"/>
      <c r="LV136" s="209">
        <v>3558</v>
      </c>
      <c r="LW136" s="208"/>
      <c r="LY136" s="206"/>
      <c r="LZ136" s="207">
        <v>466356497.29999983</v>
      </c>
      <c r="MA136" s="208"/>
      <c r="MB136" s="209">
        <v>3515</v>
      </c>
      <c r="MC136" s="208"/>
      <c r="ME136" s="206"/>
      <c r="MF136" s="207">
        <v>463286223.7700001</v>
      </c>
      <c r="MG136" s="208"/>
      <c r="MH136" s="209">
        <v>3493</v>
      </c>
      <c r="MI136" s="208"/>
      <c r="MK136" s="206"/>
      <c r="ML136" s="207">
        <v>458795428.89999998</v>
      </c>
      <c r="MM136" s="208"/>
      <c r="MN136" s="209">
        <v>3447</v>
      </c>
      <c r="MO136" s="208"/>
      <c r="MQ136" s="206"/>
      <c r="MR136" s="207">
        <v>453570460.19999957</v>
      </c>
      <c r="MS136" s="208"/>
      <c r="MT136" s="209">
        <v>3406</v>
      </c>
      <c r="MU136" s="208"/>
      <c r="MW136" s="206"/>
      <c r="MX136" s="207">
        <v>0</v>
      </c>
      <c r="MY136" s="208"/>
      <c r="MZ136" s="209">
        <v>0</v>
      </c>
      <c r="NA136" s="208"/>
    </row>
    <row r="137" spans="1:365" s="176" customFormat="1" ht="18.600000000000001" thickTop="1" x14ac:dyDescent="0.35">
      <c r="A137" s="183"/>
      <c r="B137" s="182"/>
      <c r="C137" s="183"/>
      <c r="D137" s="184"/>
      <c r="E137" s="183"/>
      <c r="G137" s="183"/>
      <c r="H137" s="182"/>
      <c r="I137" s="183"/>
      <c r="J137" s="184"/>
      <c r="K137" s="183"/>
      <c r="M137" s="183"/>
      <c r="N137" s="182"/>
      <c r="O137" s="183"/>
      <c r="P137" s="184"/>
      <c r="Q137" s="183"/>
      <c r="S137" s="183"/>
      <c r="T137" s="182"/>
      <c r="U137" s="183"/>
      <c r="V137" s="184"/>
      <c r="W137" s="183"/>
      <c r="Y137" s="183"/>
      <c r="Z137" s="182"/>
      <c r="AA137" s="183"/>
      <c r="AB137" s="184"/>
      <c r="AC137" s="183"/>
      <c r="AE137" s="183"/>
      <c r="AF137" s="182"/>
      <c r="AG137" s="183"/>
      <c r="AH137" s="184"/>
      <c r="AI137" s="183"/>
      <c r="AK137" s="183"/>
      <c r="AL137" s="182"/>
      <c r="AM137" s="183"/>
      <c r="AN137" s="184"/>
      <c r="AO137" s="183"/>
      <c r="AQ137" s="183"/>
      <c r="AR137" s="182"/>
      <c r="AS137" s="183"/>
      <c r="AT137" s="184"/>
      <c r="AU137" s="183"/>
      <c r="AW137" s="183"/>
      <c r="AX137" s="182"/>
      <c r="AY137" s="183"/>
      <c r="AZ137" s="184"/>
      <c r="BA137" s="183"/>
      <c r="BC137" s="183"/>
      <c r="BD137" s="182"/>
      <c r="BE137" s="183"/>
      <c r="BF137" s="184"/>
      <c r="BG137" s="183"/>
      <c r="BI137" s="183"/>
      <c r="BJ137" s="182"/>
      <c r="BK137" s="183"/>
      <c r="BL137" s="184"/>
      <c r="BM137" s="183"/>
      <c r="BO137" s="183"/>
      <c r="BP137" s="182"/>
      <c r="BQ137" s="183"/>
      <c r="BR137" s="184"/>
      <c r="BS137" s="183"/>
      <c r="BU137" s="183"/>
      <c r="BV137" s="182"/>
      <c r="BW137" s="183"/>
      <c r="BX137" s="184"/>
      <c r="BY137" s="183"/>
      <c r="CA137" s="183"/>
      <c r="CB137" s="182"/>
      <c r="CC137" s="183"/>
      <c r="CD137" s="184"/>
      <c r="CE137" s="183"/>
      <c r="CG137" s="183"/>
      <c r="CH137" s="182"/>
      <c r="CI137" s="183"/>
      <c r="CJ137" s="184"/>
      <c r="CK137" s="183"/>
      <c r="CM137" s="183"/>
      <c r="CN137" s="182"/>
      <c r="CO137" s="183"/>
      <c r="CP137" s="184"/>
      <c r="CQ137" s="183"/>
      <c r="CS137" s="183"/>
      <c r="CT137" s="182"/>
      <c r="CU137" s="183"/>
      <c r="CV137" s="184"/>
      <c r="CW137" s="183"/>
      <c r="CY137" s="183"/>
      <c r="CZ137" s="182"/>
      <c r="DA137" s="183"/>
      <c r="DB137" s="184"/>
      <c r="DC137" s="183"/>
      <c r="DE137" s="183"/>
      <c r="DF137" s="182"/>
      <c r="DG137" s="183"/>
      <c r="DH137" s="184"/>
      <c r="DI137" s="183"/>
      <c r="DK137" s="183"/>
      <c r="DL137" s="182"/>
      <c r="DM137" s="183"/>
      <c r="DN137" s="184"/>
      <c r="DO137" s="183"/>
      <c r="DQ137" s="183"/>
      <c r="DR137" s="182"/>
      <c r="DS137" s="183"/>
      <c r="DT137" s="184"/>
      <c r="DU137" s="183"/>
      <c r="DW137" s="183"/>
      <c r="DX137" s="182"/>
      <c r="DY137" s="183"/>
      <c r="DZ137" s="184"/>
      <c r="EA137" s="183"/>
      <c r="EC137" s="183"/>
      <c r="ED137" s="182"/>
      <c r="EE137" s="183"/>
      <c r="EF137" s="184"/>
      <c r="EG137" s="183"/>
      <c r="EI137" s="183"/>
      <c r="EJ137" s="182"/>
      <c r="EK137" s="183"/>
      <c r="EL137" s="184"/>
      <c r="EM137" s="183"/>
      <c r="EO137" s="183"/>
      <c r="EP137" s="182"/>
      <c r="EQ137" s="183"/>
      <c r="ER137" s="184"/>
      <c r="ES137" s="183"/>
      <c r="EU137" s="183"/>
      <c r="EV137" s="182"/>
      <c r="EW137" s="183"/>
      <c r="EX137" s="184"/>
      <c r="EY137" s="183"/>
      <c r="FA137" s="183"/>
      <c r="FB137" s="182"/>
      <c r="FC137" s="183"/>
      <c r="FD137" s="184"/>
      <c r="FE137" s="183"/>
      <c r="FG137" s="183"/>
      <c r="FH137" s="182"/>
      <c r="FI137" s="183"/>
      <c r="FJ137" s="184"/>
      <c r="FK137" s="183"/>
      <c r="FM137" s="183"/>
      <c r="FN137" s="182"/>
      <c r="FO137" s="183"/>
      <c r="FP137" s="184"/>
      <c r="FQ137" s="183"/>
      <c r="FS137" s="183"/>
      <c r="FT137" s="182"/>
      <c r="FU137" s="183"/>
      <c r="FV137" s="184"/>
      <c r="FW137" s="183"/>
      <c r="FY137" s="183"/>
      <c r="FZ137" s="182"/>
      <c r="GA137" s="183"/>
      <c r="GB137" s="184"/>
      <c r="GC137" s="183"/>
      <c r="GE137" s="183"/>
      <c r="GF137" s="182"/>
      <c r="GG137" s="183"/>
      <c r="GH137" s="184"/>
      <c r="GI137" s="183"/>
      <c r="GK137" s="183"/>
      <c r="GL137" s="182"/>
      <c r="GM137" s="183"/>
      <c r="GN137" s="184"/>
      <c r="GO137" s="183"/>
      <c r="GQ137" s="183"/>
      <c r="GR137" s="182"/>
      <c r="GS137" s="183"/>
      <c r="GT137" s="184"/>
      <c r="GU137" s="183"/>
      <c r="GW137" s="183"/>
      <c r="GX137" s="182"/>
      <c r="GY137" s="183"/>
      <c r="GZ137" s="184"/>
      <c r="HA137" s="183"/>
      <c r="HC137" s="183"/>
      <c r="HD137" s="182"/>
      <c r="HE137" s="183"/>
      <c r="HF137" s="184"/>
      <c r="HG137" s="183"/>
      <c r="HI137" s="183"/>
      <c r="HJ137" s="182"/>
      <c r="HK137" s="183"/>
      <c r="HL137" s="184"/>
      <c r="HM137" s="183"/>
      <c r="HO137" s="183"/>
      <c r="HP137" s="182"/>
      <c r="HQ137" s="183"/>
      <c r="HR137" s="184"/>
      <c r="HS137" s="183"/>
      <c r="HU137" s="183"/>
      <c r="HV137" s="182"/>
      <c r="HW137" s="183"/>
      <c r="HX137" s="184"/>
      <c r="HY137" s="183"/>
      <c r="IA137" s="183"/>
      <c r="IB137" s="182"/>
      <c r="IC137" s="183"/>
      <c r="ID137" s="184"/>
      <c r="IE137" s="183"/>
      <c r="IG137" s="183"/>
      <c r="IH137" s="182"/>
      <c r="II137" s="183"/>
      <c r="IJ137" s="184"/>
      <c r="IK137" s="183"/>
      <c r="IM137" s="183"/>
      <c r="IN137" s="182"/>
      <c r="IO137" s="183"/>
      <c r="IP137" s="184"/>
      <c r="IQ137" s="183"/>
      <c r="IS137" s="183"/>
      <c r="IT137" s="182"/>
      <c r="IU137" s="183"/>
      <c r="IV137" s="184"/>
      <c r="IW137" s="183"/>
      <c r="IY137" s="183"/>
      <c r="IZ137" s="182"/>
      <c r="JA137" s="183"/>
      <c r="JB137" s="184"/>
      <c r="JC137" s="183"/>
      <c r="JE137" s="183"/>
      <c r="JF137" s="182"/>
      <c r="JG137" s="183"/>
      <c r="JH137" s="184"/>
      <c r="JI137" s="183"/>
      <c r="JK137" s="183"/>
      <c r="JL137" s="182"/>
      <c r="JM137" s="183"/>
      <c r="JN137" s="184"/>
      <c r="JO137" s="183"/>
      <c r="JQ137" s="198"/>
      <c r="JR137" s="199"/>
      <c r="JS137" s="198"/>
      <c r="JT137" s="201"/>
      <c r="JU137" s="198"/>
      <c r="JW137" s="198"/>
      <c r="JX137" s="199"/>
      <c r="JY137" s="198"/>
      <c r="JZ137" s="201"/>
      <c r="KA137" s="198"/>
      <c r="KC137" s="198"/>
      <c r="KD137" s="199"/>
      <c r="KE137" s="198"/>
      <c r="KF137" s="201"/>
      <c r="KG137" s="198"/>
      <c r="KI137" s="198"/>
      <c r="KJ137" s="199"/>
      <c r="KK137" s="198"/>
      <c r="KL137" s="201"/>
      <c r="KM137" s="198"/>
      <c r="KO137" s="198"/>
      <c r="KP137" s="199"/>
      <c r="KQ137" s="198"/>
      <c r="KR137" s="201"/>
      <c r="KS137" s="198"/>
      <c r="KU137" s="198"/>
      <c r="KV137" s="199"/>
      <c r="KW137" s="198"/>
      <c r="KX137" s="201"/>
      <c r="KY137" s="198"/>
      <c r="LA137" s="198"/>
      <c r="LB137" s="199"/>
      <c r="LC137" s="198"/>
      <c r="LD137" s="201"/>
      <c r="LE137" s="198"/>
      <c r="LG137" s="198"/>
      <c r="LH137" s="199"/>
      <c r="LI137" s="198"/>
      <c r="LJ137" s="201"/>
      <c r="LK137" s="198"/>
      <c r="LM137" s="198"/>
      <c r="LN137" s="199"/>
      <c r="LO137" s="198"/>
      <c r="LP137" s="201"/>
      <c r="LQ137" s="198"/>
      <c r="LS137" s="198"/>
      <c r="LT137" s="199"/>
      <c r="LU137" s="198"/>
      <c r="LV137" s="201"/>
      <c r="LW137" s="198"/>
      <c r="LY137" s="198"/>
      <c r="LZ137" s="199"/>
      <c r="MA137" s="198"/>
      <c r="MB137" s="201"/>
      <c r="MC137" s="198"/>
      <c r="ME137" s="198"/>
      <c r="MF137" s="199"/>
      <c r="MG137" s="198"/>
      <c r="MH137" s="201"/>
      <c r="MI137" s="198"/>
      <c r="MK137" s="198"/>
      <c r="ML137" s="199"/>
      <c r="MM137" s="198"/>
      <c r="MN137" s="201"/>
      <c r="MO137" s="198"/>
      <c r="MQ137" s="198"/>
      <c r="MR137" s="199"/>
      <c r="MS137" s="198"/>
      <c r="MT137" s="201"/>
      <c r="MU137" s="198"/>
      <c r="MW137" s="198"/>
      <c r="MX137" s="199"/>
      <c r="MY137" s="198"/>
      <c r="MZ137" s="201"/>
      <c r="NA137" s="198"/>
    </row>
    <row r="138" spans="1:365" s="176" customFormat="1" ht="18" x14ac:dyDescent="0.35">
      <c r="A138" s="183"/>
      <c r="B138" s="182"/>
      <c r="C138" s="183"/>
      <c r="D138" s="184"/>
      <c r="E138" s="183"/>
      <c r="G138" s="183"/>
      <c r="H138" s="182"/>
      <c r="I138" s="183"/>
      <c r="J138" s="184"/>
      <c r="K138" s="183"/>
      <c r="M138" s="183"/>
      <c r="N138" s="182"/>
      <c r="O138" s="183"/>
      <c r="P138" s="184"/>
      <c r="Q138" s="183"/>
      <c r="S138" s="183"/>
      <c r="T138" s="182"/>
      <c r="U138" s="183"/>
      <c r="V138" s="184"/>
      <c r="W138" s="183"/>
      <c r="Y138" s="183"/>
      <c r="Z138" s="182"/>
      <c r="AA138" s="183"/>
      <c r="AB138" s="184"/>
      <c r="AC138" s="183"/>
      <c r="AE138" s="183"/>
      <c r="AF138" s="182"/>
      <c r="AG138" s="183"/>
      <c r="AH138" s="184"/>
      <c r="AI138" s="183"/>
      <c r="AK138" s="183"/>
      <c r="AL138" s="182"/>
      <c r="AM138" s="183"/>
      <c r="AN138" s="184"/>
      <c r="AO138" s="183"/>
      <c r="AQ138" s="183"/>
      <c r="AR138" s="182"/>
      <c r="AS138" s="183"/>
      <c r="AT138" s="184"/>
      <c r="AU138" s="183"/>
      <c r="AW138" s="183"/>
      <c r="AX138" s="182"/>
      <c r="AY138" s="183"/>
      <c r="AZ138" s="184"/>
      <c r="BA138" s="183"/>
      <c r="BC138" s="183"/>
      <c r="BD138" s="182"/>
      <c r="BE138" s="183"/>
      <c r="BF138" s="184"/>
      <c r="BG138" s="183"/>
      <c r="BI138" s="183"/>
      <c r="BJ138" s="182"/>
      <c r="BK138" s="183"/>
      <c r="BL138" s="184"/>
      <c r="BM138" s="183"/>
      <c r="BO138" s="183"/>
      <c r="BP138" s="182"/>
      <c r="BQ138" s="183"/>
      <c r="BR138" s="184"/>
      <c r="BS138" s="183"/>
      <c r="BU138" s="183"/>
      <c r="BV138" s="182"/>
      <c r="BW138" s="183"/>
      <c r="BX138" s="184"/>
      <c r="BY138" s="183"/>
      <c r="CA138" s="183"/>
      <c r="CB138" s="182"/>
      <c r="CC138" s="183"/>
      <c r="CD138" s="184"/>
      <c r="CE138" s="183"/>
      <c r="CG138" s="183"/>
      <c r="CH138" s="182"/>
      <c r="CI138" s="183"/>
      <c r="CJ138" s="184"/>
      <c r="CK138" s="183"/>
      <c r="CM138" s="183"/>
      <c r="CN138" s="182"/>
      <c r="CO138" s="183"/>
      <c r="CP138" s="184"/>
      <c r="CQ138" s="183"/>
      <c r="CS138" s="183"/>
      <c r="CT138" s="182"/>
      <c r="CU138" s="183"/>
      <c r="CV138" s="184"/>
      <c r="CW138" s="183"/>
      <c r="CY138" s="183"/>
      <c r="CZ138" s="182"/>
      <c r="DA138" s="183"/>
      <c r="DB138" s="184"/>
      <c r="DC138" s="183"/>
      <c r="DE138" s="183"/>
      <c r="DF138" s="182"/>
      <c r="DG138" s="183"/>
      <c r="DH138" s="184"/>
      <c r="DI138" s="183"/>
      <c r="DK138" s="183"/>
      <c r="DL138" s="182"/>
      <c r="DM138" s="183"/>
      <c r="DN138" s="184"/>
      <c r="DO138" s="183"/>
      <c r="DQ138" s="183"/>
      <c r="DR138" s="182"/>
      <c r="DS138" s="183"/>
      <c r="DT138" s="184"/>
      <c r="DU138" s="183"/>
      <c r="DW138" s="183"/>
      <c r="DX138" s="182"/>
      <c r="DY138" s="183"/>
      <c r="DZ138" s="184"/>
      <c r="EA138" s="183"/>
      <c r="EC138" s="183"/>
      <c r="ED138" s="182"/>
      <c r="EE138" s="183"/>
      <c r="EF138" s="184"/>
      <c r="EG138" s="183"/>
      <c r="EI138" s="183"/>
      <c r="EJ138" s="182"/>
      <c r="EK138" s="183"/>
      <c r="EL138" s="184"/>
      <c r="EM138" s="183"/>
      <c r="EO138" s="183"/>
      <c r="EP138" s="182"/>
      <c r="EQ138" s="183"/>
      <c r="ER138" s="184"/>
      <c r="ES138" s="183"/>
      <c r="EU138" s="183"/>
      <c r="EV138" s="182"/>
      <c r="EW138" s="183"/>
      <c r="EX138" s="184"/>
      <c r="EY138" s="183"/>
      <c r="FA138" s="183"/>
      <c r="FB138" s="182"/>
      <c r="FC138" s="183"/>
      <c r="FD138" s="184"/>
      <c r="FE138" s="183"/>
      <c r="FG138" s="183"/>
      <c r="FH138" s="182"/>
      <c r="FI138" s="183"/>
      <c r="FJ138" s="184"/>
      <c r="FK138" s="183"/>
      <c r="FM138" s="183"/>
      <c r="FN138" s="182"/>
      <c r="FO138" s="183"/>
      <c r="FP138" s="184"/>
      <c r="FQ138" s="183"/>
      <c r="FS138" s="183"/>
      <c r="FT138" s="182"/>
      <c r="FU138" s="183"/>
      <c r="FV138" s="184"/>
      <c r="FW138" s="183"/>
      <c r="FY138" s="183"/>
      <c r="FZ138" s="182"/>
      <c r="GA138" s="183"/>
      <c r="GB138" s="184"/>
      <c r="GC138" s="183"/>
      <c r="GE138" s="183"/>
      <c r="GF138" s="182"/>
      <c r="GG138" s="183"/>
      <c r="GH138" s="184"/>
      <c r="GI138" s="183"/>
      <c r="GK138" s="183"/>
      <c r="GL138" s="182"/>
      <c r="GM138" s="183"/>
      <c r="GN138" s="184"/>
      <c r="GO138" s="183"/>
      <c r="GQ138" s="183"/>
      <c r="GR138" s="182"/>
      <c r="GS138" s="183"/>
      <c r="GT138" s="184"/>
      <c r="GU138" s="183"/>
      <c r="GW138" s="183"/>
      <c r="GX138" s="182"/>
      <c r="GY138" s="183"/>
      <c r="GZ138" s="184"/>
      <c r="HA138" s="183"/>
      <c r="HC138" s="183"/>
      <c r="HD138" s="182"/>
      <c r="HE138" s="183"/>
      <c r="HF138" s="184"/>
      <c r="HG138" s="183"/>
      <c r="HI138" s="183"/>
      <c r="HJ138" s="182"/>
      <c r="HK138" s="183"/>
      <c r="HL138" s="184"/>
      <c r="HM138" s="183"/>
      <c r="HO138" s="183"/>
      <c r="HP138" s="182"/>
      <c r="HQ138" s="183"/>
      <c r="HR138" s="184"/>
      <c r="HS138" s="183"/>
      <c r="HU138" s="183"/>
      <c r="HV138" s="182"/>
      <c r="HW138" s="183"/>
      <c r="HX138" s="184"/>
      <c r="HY138" s="183"/>
      <c r="IA138" s="183"/>
      <c r="IB138" s="182"/>
      <c r="IC138" s="183"/>
      <c r="ID138" s="184"/>
      <c r="IE138" s="183"/>
      <c r="IG138" s="183"/>
      <c r="IH138" s="182"/>
      <c r="II138" s="183"/>
      <c r="IJ138" s="184"/>
      <c r="IK138" s="183"/>
      <c r="IM138" s="183"/>
      <c r="IN138" s="182"/>
      <c r="IO138" s="183"/>
      <c r="IP138" s="184"/>
      <c r="IQ138" s="183"/>
      <c r="IS138" s="183"/>
      <c r="IT138" s="182"/>
      <c r="IU138" s="183"/>
      <c r="IV138" s="184"/>
      <c r="IW138" s="183"/>
      <c r="IY138" s="183"/>
      <c r="IZ138" s="182"/>
      <c r="JA138" s="183"/>
      <c r="JB138" s="184"/>
      <c r="JC138" s="183"/>
      <c r="JE138" s="183"/>
      <c r="JF138" s="182"/>
      <c r="JG138" s="183"/>
      <c r="JH138" s="184"/>
      <c r="JI138" s="183"/>
      <c r="JK138" s="183"/>
      <c r="JL138" s="182"/>
      <c r="JM138" s="183"/>
      <c r="JN138" s="184"/>
      <c r="JO138" s="183"/>
      <c r="JQ138" s="198"/>
      <c r="JR138" s="199"/>
      <c r="JS138" s="198"/>
      <c r="JT138" s="201"/>
      <c r="JU138" s="198"/>
      <c r="JW138" s="198"/>
      <c r="JX138" s="199"/>
      <c r="JY138" s="198"/>
      <c r="JZ138" s="201"/>
      <c r="KA138" s="198"/>
      <c r="KC138" s="198"/>
      <c r="KD138" s="199"/>
      <c r="KE138" s="198"/>
      <c r="KF138" s="201"/>
      <c r="KG138" s="198"/>
      <c r="KI138" s="198"/>
      <c r="KJ138" s="199"/>
      <c r="KK138" s="198"/>
      <c r="KL138" s="201"/>
      <c r="KM138" s="198"/>
      <c r="KO138" s="198"/>
      <c r="KP138" s="199"/>
      <c r="KQ138" s="198"/>
      <c r="KR138" s="201"/>
      <c r="KS138" s="198"/>
      <c r="KU138" s="198"/>
      <c r="KV138" s="199"/>
      <c r="KW138" s="198"/>
      <c r="KX138" s="201"/>
      <c r="KY138" s="198"/>
      <c r="LA138" s="198"/>
      <c r="LB138" s="199"/>
      <c r="LC138" s="198"/>
      <c r="LD138" s="201"/>
      <c r="LE138" s="198"/>
      <c r="LG138" s="198"/>
      <c r="LH138" s="199"/>
      <c r="LI138" s="198"/>
      <c r="LJ138" s="201"/>
      <c r="LK138" s="198"/>
      <c r="LM138" s="198"/>
      <c r="LN138" s="199"/>
      <c r="LO138" s="198"/>
      <c r="LP138" s="201"/>
      <c r="LQ138" s="198"/>
      <c r="LS138" s="198"/>
      <c r="LT138" s="199"/>
      <c r="LU138" s="198"/>
      <c r="LV138" s="201"/>
      <c r="LW138" s="198"/>
      <c r="LY138" s="198"/>
      <c r="LZ138" s="199"/>
      <c r="MA138" s="198"/>
      <c r="MB138" s="201"/>
      <c r="MC138" s="198"/>
      <c r="ME138" s="198"/>
      <c r="MF138" s="199"/>
      <c r="MG138" s="198"/>
      <c r="MH138" s="201"/>
      <c r="MI138" s="198"/>
      <c r="MK138" s="198"/>
      <c r="ML138" s="199"/>
      <c r="MM138" s="198"/>
      <c r="MN138" s="201"/>
      <c r="MO138" s="198"/>
      <c r="MQ138" s="198"/>
      <c r="MR138" s="199"/>
      <c r="MS138" s="198"/>
      <c r="MT138" s="201"/>
      <c r="MU138" s="198"/>
      <c r="MW138" s="198"/>
      <c r="MX138" s="199"/>
      <c r="MY138" s="198"/>
      <c r="MZ138" s="201"/>
      <c r="NA138" s="198"/>
    </row>
    <row r="139" spans="1:365" s="176" customFormat="1" ht="18" x14ac:dyDescent="0.35">
      <c r="A139" s="202" t="s">
        <v>149</v>
      </c>
      <c r="B139" s="214">
        <f>+B136/D136</f>
        <v>124014.93097580319</v>
      </c>
      <c r="C139" s="183"/>
      <c r="D139" s="184"/>
      <c r="E139" s="183"/>
      <c r="G139" s="202" t="s">
        <v>149</v>
      </c>
      <c r="H139" s="214">
        <f>+H136/J136</f>
        <v>124218.68874105647</v>
      </c>
      <c r="I139" s="183"/>
      <c r="J139" s="184"/>
      <c r="K139" s="183"/>
      <c r="M139" s="202" t="s">
        <v>149</v>
      </c>
      <c r="N139" s="214">
        <f>+N136/P136</f>
        <v>125538.18927849704</v>
      </c>
      <c r="O139" s="183"/>
      <c r="P139" s="184"/>
      <c r="Q139" s="183"/>
      <c r="S139" s="202" t="s">
        <v>149</v>
      </c>
      <c r="T139" s="214">
        <f>+T136/V136</f>
        <v>126193.45709061752</v>
      </c>
      <c r="U139" s="183"/>
      <c r="V139" s="184"/>
      <c r="W139" s="183"/>
      <c r="Y139" s="202" t="s">
        <v>149</v>
      </c>
      <c r="Z139" s="214">
        <f>+Z136/AB136</f>
        <v>126814.84177748949</v>
      </c>
      <c r="AA139" s="183"/>
      <c r="AB139" s="184"/>
      <c r="AC139" s="183"/>
      <c r="AE139" s="202" t="s">
        <v>149</v>
      </c>
      <c r="AF139" s="214">
        <f>+AF136/AH136</f>
        <v>128075.52376592887</v>
      </c>
      <c r="AG139" s="183"/>
      <c r="AH139" s="184"/>
      <c r="AI139" s="183"/>
      <c r="AK139" s="202" t="s">
        <v>149</v>
      </c>
      <c r="AL139" s="214">
        <f>+AL136/AN136</f>
        <v>129888.31246153853</v>
      </c>
      <c r="AM139" s="183"/>
      <c r="AN139" s="184"/>
      <c r="AO139" s="183"/>
      <c r="AQ139" s="202" t="s">
        <v>149</v>
      </c>
      <c r="AR139" s="214">
        <f>+AR136/AT136</f>
        <v>131010.73795723631</v>
      </c>
      <c r="AS139" s="183"/>
      <c r="AT139" s="184"/>
      <c r="AU139" s="183"/>
      <c r="AW139" s="202" t="s">
        <v>149</v>
      </c>
      <c r="AX139" s="214">
        <f>+AX136/AZ136</f>
        <v>132351.34021028044</v>
      </c>
      <c r="AY139" s="183"/>
      <c r="AZ139" s="184"/>
      <c r="BA139" s="183"/>
      <c r="BC139" s="202" t="s">
        <v>149</v>
      </c>
      <c r="BD139" s="214">
        <f>+BD136/BF136</f>
        <v>132345.08428906961</v>
      </c>
      <c r="BE139" s="183"/>
      <c r="BF139" s="184"/>
      <c r="BG139" s="183"/>
      <c r="BI139" s="202" t="s">
        <v>149</v>
      </c>
      <c r="BJ139" s="214">
        <f>+BJ136/BL136</f>
        <v>133099.88376662301</v>
      </c>
      <c r="BK139" s="183"/>
      <c r="BL139" s="184"/>
      <c r="BM139" s="183"/>
      <c r="BO139" s="202" t="s">
        <v>149</v>
      </c>
      <c r="BP139" s="214">
        <f>+BP136/BR136</f>
        <v>133974.60976433626</v>
      </c>
      <c r="BQ139" s="183"/>
      <c r="BR139" s="184"/>
      <c r="BS139" s="183"/>
      <c r="BU139" s="202" t="s">
        <v>149</v>
      </c>
      <c r="BV139" s="214">
        <f>+BV136/BX136</f>
        <v>133670.02981176943</v>
      </c>
      <c r="BW139" s="183"/>
      <c r="BX139" s="184"/>
      <c r="BY139" s="183"/>
      <c r="CA139" s="202" t="s">
        <v>149</v>
      </c>
      <c r="CB139" s="214">
        <f>+CB136/CD136</f>
        <v>133591.47095806006</v>
      </c>
      <c r="CC139" s="183"/>
      <c r="CD139" s="184"/>
      <c r="CE139" s="183"/>
      <c r="CG139" s="202" t="s">
        <v>149</v>
      </c>
      <c r="CH139" s="214">
        <v>133616.62425234576</v>
      </c>
      <c r="CI139" s="183"/>
      <c r="CJ139" s="184"/>
      <c r="CK139" s="183"/>
      <c r="CM139" s="202" t="s">
        <v>149</v>
      </c>
      <c r="CN139" s="214">
        <v>133545.56910258989</v>
      </c>
      <c r="CO139" s="183"/>
      <c r="CP139" s="184"/>
      <c r="CQ139" s="183"/>
      <c r="CS139" s="202" t="s">
        <v>149</v>
      </c>
      <c r="CT139" s="214">
        <v>133416.67286607501</v>
      </c>
      <c r="CU139" s="183"/>
      <c r="CV139" s="184"/>
      <c r="CW139" s="183"/>
      <c r="CY139" s="202" t="s">
        <v>149</v>
      </c>
      <c r="CZ139" s="214">
        <v>133552.52167443745</v>
      </c>
      <c r="DA139" s="183"/>
      <c r="DB139" s="184"/>
      <c r="DC139" s="183"/>
      <c r="DE139" s="202" t="s">
        <v>149</v>
      </c>
      <c r="DF139" s="214">
        <v>133735.27989214502</v>
      </c>
      <c r="DG139" s="183"/>
      <c r="DH139" s="184"/>
      <c r="DI139" s="183"/>
      <c r="DK139" s="202" t="s">
        <v>149</v>
      </c>
      <c r="DL139" s="214">
        <v>133703.5068055556</v>
      </c>
      <c r="DM139" s="183"/>
      <c r="DN139" s="184"/>
      <c r="DO139" s="183"/>
      <c r="DQ139" s="202" t="s">
        <v>149</v>
      </c>
      <c r="DR139" s="214">
        <v>133707.37766044703</v>
      </c>
      <c r="DS139" s="183"/>
      <c r="DT139" s="184"/>
      <c r="DU139" s="183"/>
      <c r="DW139" s="202" t="s">
        <v>149</v>
      </c>
      <c r="DX139" s="214">
        <v>133512.39501032207</v>
      </c>
      <c r="DY139" s="183"/>
      <c r="DZ139" s="184"/>
      <c r="EA139" s="183"/>
      <c r="EC139" s="202" t="s">
        <v>149</v>
      </c>
      <c r="ED139" s="214">
        <v>133496.79470576055</v>
      </c>
      <c r="EE139" s="183"/>
      <c r="EF139" s="184"/>
      <c r="EG139" s="183"/>
      <c r="EI139" s="202" t="s">
        <v>149</v>
      </c>
      <c r="EJ139" s="214">
        <v>133502.84534289283</v>
      </c>
      <c r="EK139" s="183"/>
      <c r="EL139" s="184"/>
      <c r="EM139" s="183"/>
      <c r="EO139" s="202" t="s">
        <v>149</v>
      </c>
      <c r="EP139" s="214">
        <v>133024.42883677298</v>
      </c>
      <c r="EQ139" s="183"/>
      <c r="ER139" s="184"/>
      <c r="ES139" s="183"/>
      <c r="EU139" s="202" t="s">
        <v>149</v>
      </c>
      <c r="EV139" s="214">
        <v>133203.93283054393</v>
      </c>
      <c r="EW139" s="183"/>
      <c r="EX139" s="184"/>
      <c r="EY139" s="183"/>
      <c r="FA139" s="202" t="s">
        <v>149</v>
      </c>
      <c r="FB139" s="214">
        <v>133045.84436593062</v>
      </c>
      <c r="FC139" s="183"/>
      <c r="FD139" s="184"/>
      <c r="FE139" s="183"/>
      <c r="FG139" s="202" t="s">
        <v>149</v>
      </c>
      <c r="FH139" s="214">
        <v>133038.20847160649</v>
      </c>
      <c r="FI139" s="183"/>
      <c r="FJ139" s="184"/>
      <c r="FK139" s="183"/>
      <c r="FM139" s="202" t="s">
        <v>149</v>
      </c>
      <c r="FN139" s="214">
        <v>133010.8316850127</v>
      </c>
      <c r="FO139" s="183"/>
      <c r="FP139" s="184"/>
      <c r="FQ139" s="183"/>
      <c r="FS139" s="202" t="s">
        <v>149</v>
      </c>
      <c r="FT139" s="214">
        <v>132891.50407147419</v>
      </c>
      <c r="FU139" s="183"/>
      <c r="FV139" s="184"/>
      <c r="FW139" s="183"/>
      <c r="FY139" s="202" t="s">
        <v>149</v>
      </c>
      <c r="FZ139" s="214">
        <v>132968.97615236475</v>
      </c>
      <c r="GA139" s="183"/>
      <c r="GB139" s="184"/>
      <c r="GC139" s="183"/>
      <c r="GE139" s="202" t="s">
        <v>149</v>
      </c>
      <c r="GF139" s="214">
        <v>133120.77959474028</v>
      </c>
      <c r="GG139" s="183"/>
      <c r="GH139" s="184"/>
      <c r="GI139" s="183"/>
      <c r="GK139" s="202" t="s">
        <v>149</v>
      </c>
      <c r="GL139" s="214">
        <v>133089.02496100523</v>
      </c>
      <c r="GM139" s="183"/>
      <c r="GN139" s="184"/>
      <c r="GO139" s="183"/>
      <c r="GQ139" s="202" t="s">
        <v>149</v>
      </c>
      <c r="GR139" s="214">
        <v>133015.24297450428</v>
      </c>
      <c r="GS139" s="183"/>
      <c r="GT139" s="184"/>
      <c r="GU139" s="183"/>
      <c r="GW139" s="202" t="s">
        <v>149</v>
      </c>
      <c r="GX139" s="214">
        <v>132823.26735029617</v>
      </c>
      <c r="GY139" s="183"/>
      <c r="GZ139" s="184"/>
      <c r="HA139" s="183"/>
      <c r="HC139" s="202" t="s">
        <v>149</v>
      </c>
      <c r="HD139" s="214">
        <v>132689.00493701661</v>
      </c>
      <c r="HE139" s="183"/>
      <c r="HF139" s="184"/>
      <c r="HG139" s="183"/>
      <c r="HI139" s="202" t="s">
        <v>149</v>
      </c>
      <c r="HJ139" s="214">
        <v>132906.6989627482</v>
      </c>
      <c r="HK139" s="183"/>
      <c r="HL139" s="184"/>
      <c r="HM139" s="183"/>
      <c r="HO139" s="202" t="s">
        <v>149</v>
      </c>
      <c r="HP139" s="214">
        <v>133060.61516945329</v>
      </c>
      <c r="HQ139" s="183"/>
      <c r="HR139" s="184"/>
      <c r="HS139" s="183"/>
      <c r="HU139" s="202" t="s">
        <v>149</v>
      </c>
      <c r="HV139" s="214">
        <v>133144.89761371433</v>
      </c>
      <c r="HW139" s="183"/>
      <c r="HX139" s="184"/>
      <c r="HY139" s="183"/>
      <c r="IA139" s="202" t="s">
        <v>149</v>
      </c>
      <c r="IB139" s="214">
        <v>133240.04586476539</v>
      </c>
      <c r="IC139" s="183"/>
      <c r="ID139" s="184"/>
      <c r="IE139" s="183"/>
      <c r="IG139" s="202" t="s">
        <v>149</v>
      </c>
      <c r="IH139" s="214">
        <v>132949.41890391798</v>
      </c>
      <c r="II139" s="183"/>
      <c r="IJ139" s="184"/>
      <c r="IK139" s="183"/>
      <c r="IM139" s="202" t="s">
        <v>149</v>
      </c>
      <c r="IN139" s="214">
        <v>132702.17300352527</v>
      </c>
      <c r="IO139" s="183"/>
      <c r="IP139" s="184"/>
      <c r="IQ139" s="183"/>
      <c r="IS139" s="202" t="s">
        <v>149</v>
      </c>
      <c r="IT139" s="214">
        <v>132727.5813234591</v>
      </c>
      <c r="IU139" s="183"/>
      <c r="IV139" s="184"/>
      <c r="IW139" s="183"/>
      <c r="IY139" s="202" t="s">
        <v>149</v>
      </c>
      <c r="IZ139" s="214">
        <v>132505.88505922159</v>
      </c>
      <c r="JA139" s="183"/>
      <c r="JB139" s="184"/>
      <c r="JC139" s="183"/>
      <c r="JE139" s="202" t="s">
        <v>149</v>
      </c>
      <c r="JF139" s="214">
        <v>132399.46322366808</v>
      </c>
      <c r="JG139" s="183"/>
      <c r="JH139" s="184"/>
      <c r="JI139" s="183"/>
      <c r="JK139" s="202" t="s">
        <v>149</v>
      </c>
      <c r="JL139" s="214">
        <v>132384.09273924926</v>
      </c>
      <c r="JM139" s="183"/>
      <c r="JN139" s="184"/>
      <c r="JO139" s="183"/>
      <c r="JQ139" s="206" t="s">
        <v>149</v>
      </c>
      <c r="JR139" s="215">
        <v>132434.17950815559</v>
      </c>
      <c r="JS139" s="198"/>
      <c r="JT139" s="201"/>
      <c r="JU139" s="198"/>
      <c r="JW139" s="206" t="s">
        <v>149</v>
      </c>
      <c r="JX139" s="215">
        <v>132783.17676381138</v>
      </c>
      <c r="JY139" s="198"/>
      <c r="JZ139" s="201"/>
      <c r="KA139" s="198"/>
      <c r="KC139" s="206" t="s">
        <v>149</v>
      </c>
      <c r="KD139" s="215">
        <v>132621.54232522406</v>
      </c>
      <c r="KE139" s="198"/>
      <c r="KF139" s="201"/>
      <c r="KG139" s="198"/>
      <c r="KI139" s="206" t="s">
        <v>149</v>
      </c>
      <c r="KJ139" s="215">
        <v>132918.58192227985</v>
      </c>
      <c r="KK139" s="198"/>
      <c r="KL139" s="201"/>
      <c r="KM139" s="198"/>
      <c r="KO139" s="206" t="s">
        <v>149</v>
      </c>
      <c r="KP139" s="215">
        <v>133160.25566290363</v>
      </c>
      <c r="KQ139" s="198"/>
      <c r="KR139" s="201"/>
      <c r="KS139" s="198"/>
      <c r="KU139" s="206" t="s">
        <v>149</v>
      </c>
      <c r="KV139" s="215">
        <v>132483.96808748998</v>
      </c>
      <c r="KW139" s="198"/>
      <c r="KX139" s="201"/>
      <c r="KY139" s="198"/>
      <c r="LA139" s="206" t="s">
        <v>149</v>
      </c>
      <c r="LB139" s="215">
        <v>132536.91818010245</v>
      </c>
      <c r="LC139" s="198"/>
      <c r="LD139" s="201"/>
      <c r="LE139" s="198"/>
      <c r="LG139" s="206" t="s">
        <v>149</v>
      </c>
      <c r="LH139" s="215">
        <v>132390.13460845829</v>
      </c>
      <c r="LI139" s="198"/>
      <c r="LJ139" s="201"/>
      <c r="LK139" s="198"/>
      <c r="LM139" s="206" t="s">
        <v>149</v>
      </c>
      <c r="LN139" s="215">
        <v>132439.08566592677</v>
      </c>
      <c r="LO139" s="198"/>
      <c r="LP139" s="201"/>
      <c r="LQ139" s="198"/>
      <c r="LS139" s="206" t="s">
        <v>149</v>
      </c>
      <c r="LT139" s="215">
        <v>132630.65259134339</v>
      </c>
      <c r="LU139" s="198"/>
      <c r="LV139" s="201"/>
      <c r="LW139" s="198"/>
      <c r="LY139" s="206" t="s">
        <v>149</v>
      </c>
      <c r="LZ139" s="215">
        <v>132676.10165007107</v>
      </c>
      <c r="MA139" s="198"/>
      <c r="MB139" s="201"/>
      <c r="MC139" s="198"/>
      <c r="ME139" s="206" t="s">
        <v>149</v>
      </c>
      <c r="MF139" s="215">
        <v>132632.75802175782</v>
      </c>
      <c r="MG139" s="198"/>
      <c r="MH139" s="201"/>
      <c r="MI139" s="198"/>
      <c r="MK139" s="206" t="s">
        <v>149</v>
      </c>
      <c r="ML139" s="215">
        <v>133099.92135190021</v>
      </c>
      <c r="MM139" s="198"/>
      <c r="MN139" s="201"/>
      <c r="MO139" s="198"/>
      <c r="MQ139" s="206" t="s">
        <v>149</v>
      </c>
      <c r="MR139" s="215">
        <v>133168.07404580139</v>
      </c>
      <c r="MS139" s="198"/>
      <c r="MT139" s="201"/>
      <c r="MU139" s="198"/>
      <c r="MW139" s="206" t="s">
        <v>149</v>
      </c>
      <c r="MX139" s="215">
        <v>0</v>
      </c>
      <c r="MY139" s="198"/>
      <c r="MZ139" s="201"/>
      <c r="NA139" s="198"/>
    </row>
    <row r="140" spans="1:365" s="176" customFormat="1" ht="18" x14ac:dyDescent="0.35">
      <c r="A140" s="183"/>
      <c r="B140" s="182"/>
      <c r="C140" s="183"/>
      <c r="D140" s="184"/>
      <c r="E140" s="183"/>
      <c r="G140" s="183"/>
      <c r="H140" s="182"/>
      <c r="I140" s="183"/>
      <c r="J140" s="184"/>
      <c r="K140" s="183"/>
      <c r="M140" s="183"/>
      <c r="N140" s="182"/>
      <c r="O140" s="183"/>
      <c r="P140" s="184"/>
      <c r="Q140" s="183"/>
      <c r="S140" s="183"/>
      <c r="T140" s="182"/>
      <c r="U140" s="183"/>
      <c r="V140" s="184"/>
      <c r="W140" s="183"/>
      <c r="Y140" s="183"/>
      <c r="Z140" s="182"/>
      <c r="AA140" s="183"/>
      <c r="AB140" s="184"/>
      <c r="AC140" s="183"/>
      <c r="AE140" s="183"/>
      <c r="AF140" s="182"/>
      <c r="AG140" s="183"/>
      <c r="AH140" s="184"/>
      <c r="AI140" s="183"/>
      <c r="AK140" s="183"/>
      <c r="AL140" s="182"/>
      <c r="AM140" s="183"/>
      <c r="AN140" s="184"/>
      <c r="AO140" s="183"/>
      <c r="AQ140" s="183"/>
      <c r="AR140" s="182"/>
      <c r="AS140" s="183"/>
      <c r="AT140" s="184"/>
      <c r="AU140" s="183"/>
      <c r="AW140" s="183"/>
      <c r="AX140" s="182"/>
      <c r="AY140" s="183"/>
      <c r="AZ140" s="184"/>
      <c r="BA140" s="183"/>
      <c r="BC140" s="183"/>
      <c r="BD140" s="182"/>
      <c r="BE140" s="183"/>
      <c r="BF140" s="184"/>
      <c r="BG140" s="183"/>
      <c r="BI140" s="183"/>
      <c r="BJ140" s="182"/>
      <c r="BK140" s="183"/>
      <c r="BL140" s="184"/>
      <c r="BM140" s="183"/>
      <c r="BO140" s="183"/>
      <c r="BP140" s="182"/>
      <c r="BQ140" s="183"/>
      <c r="BR140" s="184"/>
      <c r="BS140" s="183"/>
      <c r="BU140" s="183"/>
      <c r="BV140" s="182"/>
      <c r="BW140" s="183"/>
      <c r="BX140" s="184"/>
      <c r="BY140" s="183"/>
      <c r="CA140" s="183"/>
      <c r="CB140" s="182"/>
      <c r="CC140" s="183"/>
      <c r="CD140" s="184"/>
      <c r="CE140" s="183"/>
      <c r="CG140" s="183"/>
      <c r="CH140" s="182"/>
      <c r="CI140" s="183"/>
      <c r="CJ140" s="184"/>
      <c r="CK140" s="183"/>
      <c r="CM140" s="183"/>
      <c r="CN140" s="182"/>
      <c r="CO140" s="183"/>
      <c r="CP140" s="184"/>
      <c r="CQ140" s="183"/>
      <c r="CS140" s="183"/>
      <c r="CT140" s="182"/>
      <c r="CU140" s="183"/>
      <c r="CV140" s="184"/>
      <c r="CW140" s="183"/>
      <c r="CY140" s="183"/>
      <c r="CZ140" s="182"/>
      <c r="DA140" s="183"/>
      <c r="DB140" s="184"/>
      <c r="DC140" s="183"/>
      <c r="DE140" s="183"/>
      <c r="DF140" s="182"/>
      <c r="DG140" s="183"/>
      <c r="DH140" s="184"/>
      <c r="DI140" s="183"/>
      <c r="DK140" s="183"/>
      <c r="DL140" s="182"/>
      <c r="DM140" s="183"/>
      <c r="DN140" s="184"/>
      <c r="DO140" s="183"/>
      <c r="DQ140" s="183"/>
      <c r="DR140" s="182"/>
      <c r="DS140" s="183"/>
      <c r="DT140" s="184"/>
      <c r="DU140" s="183"/>
      <c r="DW140" s="183"/>
      <c r="DX140" s="182"/>
      <c r="DY140" s="183"/>
      <c r="DZ140" s="184"/>
      <c r="EA140" s="183"/>
      <c r="EC140" s="183"/>
      <c r="ED140" s="182"/>
      <c r="EE140" s="183"/>
      <c r="EF140" s="184"/>
      <c r="EG140" s="183"/>
      <c r="EI140" s="183"/>
      <c r="EJ140" s="182"/>
      <c r="EK140" s="183"/>
      <c r="EL140" s="184"/>
      <c r="EM140" s="183"/>
      <c r="EO140" s="183"/>
      <c r="EP140" s="182"/>
      <c r="EQ140" s="183"/>
      <c r="ER140" s="184"/>
      <c r="ES140" s="183"/>
      <c r="EU140" s="183"/>
      <c r="EV140" s="182"/>
      <c r="EW140" s="183"/>
      <c r="EX140" s="184"/>
      <c r="EY140" s="183"/>
      <c r="FA140" s="183"/>
      <c r="FB140" s="182"/>
      <c r="FC140" s="183"/>
      <c r="FD140" s="184"/>
      <c r="FE140" s="183"/>
      <c r="FG140" s="183"/>
      <c r="FH140" s="182"/>
      <c r="FI140" s="183"/>
      <c r="FJ140" s="184"/>
      <c r="FK140" s="183"/>
      <c r="FM140" s="183"/>
      <c r="FN140" s="182"/>
      <c r="FO140" s="183"/>
      <c r="FP140" s="184"/>
      <c r="FQ140" s="183"/>
      <c r="FS140" s="183"/>
      <c r="FT140" s="182"/>
      <c r="FU140" s="183"/>
      <c r="FV140" s="184"/>
      <c r="FW140" s="183"/>
      <c r="FY140" s="183"/>
      <c r="FZ140" s="182"/>
      <c r="GA140" s="183"/>
      <c r="GB140" s="184"/>
      <c r="GC140" s="183"/>
      <c r="GE140" s="183"/>
      <c r="GF140" s="182"/>
      <c r="GG140" s="183"/>
      <c r="GH140" s="184"/>
      <c r="GI140" s="183"/>
      <c r="GK140" s="183"/>
      <c r="GL140" s="182"/>
      <c r="GM140" s="183"/>
      <c r="GN140" s="184"/>
      <c r="GO140" s="183"/>
      <c r="GQ140" s="183"/>
      <c r="GR140" s="182"/>
      <c r="GS140" s="183"/>
      <c r="GT140" s="184"/>
      <c r="GU140" s="183"/>
      <c r="GW140" s="183"/>
      <c r="GX140" s="182"/>
      <c r="GY140" s="183"/>
      <c r="GZ140" s="184"/>
      <c r="HA140" s="183"/>
      <c r="HC140" s="183"/>
      <c r="HD140" s="182"/>
      <c r="HE140" s="183"/>
      <c r="HF140" s="184"/>
      <c r="HG140" s="183"/>
      <c r="HI140" s="183"/>
      <c r="HJ140" s="182"/>
      <c r="HK140" s="183"/>
      <c r="HL140" s="184"/>
      <c r="HM140" s="183"/>
      <c r="HO140" s="183"/>
      <c r="HP140" s="182"/>
      <c r="HQ140" s="183"/>
      <c r="HR140" s="184"/>
      <c r="HS140" s="183"/>
      <c r="HU140" s="183"/>
      <c r="HV140" s="182"/>
      <c r="HW140" s="183"/>
      <c r="HX140" s="184"/>
      <c r="HY140" s="183"/>
      <c r="IA140" s="183"/>
      <c r="IB140" s="182"/>
      <c r="IC140" s="183"/>
      <c r="ID140" s="184"/>
      <c r="IE140" s="183"/>
      <c r="IG140" s="183"/>
      <c r="IH140" s="182"/>
      <c r="II140" s="183"/>
      <c r="IJ140" s="184"/>
      <c r="IK140" s="183"/>
      <c r="IM140" s="183"/>
      <c r="IN140" s="182"/>
      <c r="IO140" s="183"/>
      <c r="IP140" s="184"/>
      <c r="IQ140" s="183"/>
      <c r="IS140" s="183"/>
      <c r="IT140" s="182"/>
      <c r="IU140" s="183"/>
      <c r="IV140" s="184"/>
      <c r="IW140" s="183"/>
      <c r="IY140" s="183"/>
      <c r="IZ140" s="182"/>
      <c r="JA140" s="183"/>
      <c r="JB140" s="184"/>
      <c r="JC140" s="183"/>
      <c r="JE140" s="183"/>
      <c r="JF140" s="182"/>
      <c r="JG140" s="183"/>
      <c r="JH140" s="184"/>
      <c r="JI140" s="183"/>
      <c r="JK140" s="183"/>
      <c r="JL140" s="182"/>
      <c r="JM140" s="183"/>
      <c r="JN140" s="184"/>
      <c r="JO140" s="183"/>
      <c r="JQ140" s="198"/>
      <c r="JR140" s="199"/>
      <c r="JS140" s="198"/>
      <c r="JT140" s="201"/>
      <c r="JU140" s="198"/>
      <c r="JW140" s="198"/>
      <c r="JX140" s="199"/>
      <c r="JY140" s="198"/>
      <c r="JZ140" s="201"/>
      <c r="KA140" s="198"/>
      <c r="KC140" s="198"/>
      <c r="KD140" s="199"/>
      <c r="KE140" s="198"/>
      <c r="KF140" s="201"/>
      <c r="KG140" s="198"/>
      <c r="KI140" s="198"/>
      <c r="KJ140" s="199"/>
      <c r="KK140" s="198"/>
      <c r="KL140" s="201"/>
      <c r="KM140" s="198"/>
      <c r="KO140" s="198"/>
      <c r="KP140" s="199"/>
      <c r="KQ140" s="198"/>
      <c r="KR140" s="201"/>
      <c r="KS140" s="198"/>
      <c r="KU140" s="198"/>
      <c r="KV140" s="199"/>
      <c r="KW140" s="198"/>
      <c r="KX140" s="201"/>
      <c r="KY140" s="198"/>
      <c r="LA140" s="198"/>
      <c r="LB140" s="199"/>
      <c r="LC140" s="198"/>
      <c r="LD140" s="201"/>
      <c r="LE140" s="198"/>
      <c r="LG140" s="198"/>
      <c r="LH140" s="199"/>
      <c r="LI140" s="198"/>
      <c r="LJ140" s="201"/>
      <c r="LK140" s="198"/>
      <c r="LM140" s="198"/>
      <c r="LN140" s="199"/>
      <c r="LO140" s="198"/>
      <c r="LP140" s="201"/>
      <c r="LQ140" s="198"/>
      <c r="LS140" s="198"/>
      <c r="LT140" s="199"/>
      <c r="LU140" s="198"/>
      <c r="LV140" s="201"/>
      <c r="LW140" s="198"/>
      <c r="LY140" s="198"/>
      <c r="LZ140" s="199"/>
      <c r="MA140" s="198"/>
      <c r="MB140" s="201"/>
      <c r="MC140" s="198"/>
      <c r="ME140" s="198"/>
      <c r="MF140" s="199"/>
      <c r="MG140" s="198"/>
      <c r="MH140" s="201"/>
      <c r="MI140" s="198"/>
      <c r="MK140" s="198"/>
      <c r="ML140" s="199"/>
      <c r="MM140" s="198"/>
      <c r="MN140" s="201"/>
      <c r="MO140" s="198"/>
      <c r="MQ140" s="198"/>
      <c r="MR140" s="199"/>
      <c r="MS140" s="198"/>
      <c r="MT140" s="201"/>
      <c r="MU140" s="198"/>
      <c r="MW140" s="198"/>
      <c r="MX140" s="199"/>
      <c r="MY140" s="198"/>
      <c r="MZ140" s="201"/>
      <c r="NA140" s="198"/>
    </row>
    <row r="141" spans="1:365" s="176" customFormat="1" ht="18" x14ac:dyDescent="0.35">
      <c r="A141" s="183"/>
      <c r="B141" s="182"/>
      <c r="C141" s="183"/>
      <c r="D141" s="184"/>
      <c r="E141" s="183"/>
      <c r="G141" s="183"/>
      <c r="H141" s="182"/>
      <c r="I141" s="183"/>
      <c r="J141" s="184"/>
      <c r="K141" s="183"/>
      <c r="M141" s="183"/>
      <c r="N141" s="182"/>
      <c r="O141" s="183"/>
      <c r="P141" s="184"/>
      <c r="Q141" s="183"/>
      <c r="S141" s="183"/>
      <c r="T141" s="182"/>
      <c r="U141" s="183"/>
      <c r="V141" s="184"/>
      <c r="W141" s="183"/>
      <c r="Y141" s="183"/>
      <c r="Z141" s="182"/>
      <c r="AA141" s="183"/>
      <c r="AB141" s="184"/>
      <c r="AC141" s="183"/>
      <c r="AE141" s="183"/>
      <c r="AF141" s="182"/>
      <c r="AG141" s="183"/>
      <c r="AH141" s="184"/>
      <c r="AI141" s="183"/>
      <c r="AK141" s="183"/>
      <c r="AL141" s="182"/>
      <c r="AM141" s="183"/>
      <c r="AN141" s="184"/>
      <c r="AO141" s="183"/>
      <c r="AQ141" s="183"/>
      <c r="AR141" s="182"/>
      <c r="AS141" s="183"/>
      <c r="AT141" s="184"/>
      <c r="AU141" s="183"/>
      <c r="AW141" s="183"/>
      <c r="AX141" s="182"/>
      <c r="AY141" s="183"/>
      <c r="AZ141" s="184"/>
      <c r="BA141" s="183"/>
      <c r="BC141" s="183"/>
      <c r="BD141" s="182"/>
      <c r="BE141" s="183"/>
      <c r="BF141" s="184"/>
      <c r="BG141" s="183"/>
      <c r="BI141" s="183"/>
      <c r="BJ141" s="182"/>
      <c r="BK141" s="183"/>
      <c r="BL141" s="184"/>
      <c r="BM141" s="183"/>
      <c r="BO141" s="183"/>
      <c r="BP141" s="182"/>
      <c r="BQ141" s="183"/>
      <c r="BR141" s="184"/>
      <c r="BS141" s="183"/>
      <c r="BU141" s="183"/>
      <c r="BV141" s="182"/>
      <c r="BW141" s="183"/>
      <c r="BX141" s="184"/>
      <c r="BY141" s="183"/>
      <c r="CA141" s="183"/>
      <c r="CB141" s="182"/>
      <c r="CC141" s="183"/>
      <c r="CD141" s="184"/>
      <c r="CE141" s="183"/>
      <c r="CG141" s="183"/>
      <c r="CH141" s="182"/>
      <c r="CI141" s="183"/>
      <c r="CJ141" s="184"/>
      <c r="CK141" s="183"/>
      <c r="CM141" s="183"/>
      <c r="CN141" s="182"/>
      <c r="CO141" s="183"/>
      <c r="CP141" s="184"/>
      <c r="CQ141" s="183"/>
      <c r="CS141" s="183"/>
      <c r="CT141" s="182"/>
      <c r="CU141" s="183"/>
      <c r="CV141" s="184"/>
      <c r="CW141" s="183"/>
      <c r="CY141" s="183"/>
      <c r="CZ141" s="182"/>
      <c r="DA141" s="183"/>
      <c r="DB141" s="184"/>
      <c r="DC141" s="183"/>
      <c r="DE141" s="183"/>
      <c r="DF141" s="182"/>
      <c r="DG141" s="183"/>
      <c r="DH141" s="184"/>
      <c r="DI141" s="183"/>
      <c r="DK141" s="183"/>
      <c r="DL141" s="182"/>
      <c r="DM141" s="183"/>
      <c r="DN141" s="184"/>
      <c r="DO141" s="183"/>
      <c r="DQ141" s="183"/>
      <c r="DR141" s="182"/>
      <c r="DS141" s="183"/>
      <c r="DT141" s="184"/>
      <c r="DU141" s="183"/>
      <c r="DW141" s="183"/>
      <c r="DX141" s="182"/>
      <c r="DY141" s="183"/>
      <c r="DZ141" s="184"/>
      <c r="EA141" s="183"/>
      <c r="EC141" s="183"/>
      <c r="ED141" s="182"/>
      <c r="EE141" s="183"/>
      <c r="EF141" s="184"/>
      <c r="EG141" s="183"/>
      <c r="EI141" s="183"/>
      <c r="EJ141" s="182"/>
      <c r="EK141" s="183"/>
      <c r="EL141" s="184"/>
      <c r="EM141" s="183"/>
      <c r="EO141" s="183"/>
      <c r="EP141" s="182"/>
      <c r="EQ141" s="183"/>
      <c r="ER141" s="184"/>
      <c r="ES141" s="183"/>
      <c r="EU141" s="183"/>
      <c r="EV141" s="182"/>
      <c r="EW141" s="183"/>
      <c r="EX141" s="184"/>
      <c r="EY141" s="183"/>
      <c r="FA141" s="183"/>
      <c r="FB141" s="182"/>
      <c r="FC141" s="183"/>
      <c r="FD141" s="184"/>
      <c r="FE141" s="183"/>
      <c r="FG141" s="183"/>
      <c r="FH141" s="182"/>
      <c r="FI141" s="183"/>
      <c r="FJ141" s="184"/>
      <c r="FK141" s="183"/>
      <c r="FM141" s="183"/>
      <c r="FN141" s="182"/>
      <c r="FO141" s="183"/>
      <c r="FP141" s="184"/>
      <c r="FQ141" s="183"/>
      <c r="FS141" s="183"/>
      <c r="FT141" s="182"/>
      <c r="FU141" s="183"/>
      <c r="FV141" s="184"/>
      <c r="FW141" s="183"/>
      <c r="FY141" s="183"/>
      <c r="FZ141" s="182"/>
      <c r="GA141" s="183"/>
      <c r="GB141" s="184"/>
      <c r="GC141" s="183"/>
      <c r="GE141" s="183"/>
      <c r="GF141" s="182"/>
      <c r="GG141" s="183"/>
      <c r="GH141" s="184"/>
      <c r="GI141" s="183"/>
      <c r="GK141" s="183"/>
      <c r="GL141" s="182"/>
      <c r="GM141" s="183"/>
      <c r="GN141" s="184"/>
      <c r="GO141" s="183"/>
      <c r="GQ141" s="183"/>
      <c r="GR141" s="182"/>
      <c r="GS141" s="183"/>
      <c r="GT141" s="184"/>
      <c r="GU141" s="183"/>
      <c r="GW141" s="183"/>
      <c r="GX141" s="182"/>
      <c r="GY141" s="183"/>
      <c r="GZ141" s="184"/>
      <c r="HA141" s="183"/>
      <c r="HC141" s="183"/>
      <c r="HD141" s="182"/>
      <c r="HE141" s="183"/>
      <c r="HF141" s="184"/>
      <c r="HG141" s="183"/>
      <c r="HI141" s="183"/>
      <c r="HJ141" s="182"/>
      <c r="HK141" s="183"/>
      <c r="HL141" s="184"/>
      <c r="HM141" s="183"/>
      <c r="HO141" s="183"/>
      <c r="HP141" s="182"/>
      <c r="HQ141" s="183"/>
      <c r="HR141" s="184"/>
      <c r="HS141" s="183"/>
      <c r="HU141" s="183"/>
      <c r="HV141" s="182"/>
      <c r="HW141" s="183"/>
      <c r="HX141" s="184"/>
      <c r="HY141" s="183"/>
      <c r="IA141" s="183"/>
      <c r="IB141" s="182"/>
      <c r="IC141" s="183"/>
      <c r="ID141" s="184"/>
      <c r="IE141" s="183"/>
      <c r="IG141" s="183"/>
      <c r="IH141" s="182"/>
      <c r="II141" s="183"/>
      <c r="IJ141" s="184"/>
      <c r="IK141" s="183"/>
      <c r="IM141" s="183"/>
      <c r="IN141" s="182"/>
      <c r="IO141" s="183"/>
      <c r="IP141" s="184"/>
      <c r="IQ141" s="183"/>
      <c r="IS141" s="183"/>
      <c r="IT141" s="182"/>
      <c r="IU141" s="183"/>
      <c r="IV141" s="184"/>
      <c r="IW141" s="183"/>
      <c r="IY141" s="183"/>
      <c r="IZ141" s="182"/>
      <c r="JA141" s="183"/>
      <c r="JB141" s="184"/>
      <c r="JC141" s="183"/>
      <c r="JE141" s="183"/>
      <c r="JF141" s="182"/>
      <c r="JG141" s="183"/>
      <c r="JH141" s="184"/>
      <c r="JI141" s="183"/>
      <c r="JK141" s="183"/>
      <c r="JL141" s="182"/>
      <c r="JM141" s="183"/>
      <c r="JN141" s="184"/>
      <c r="JO141" s="183"/>
      <c r="JQ141" s="198"/>
      <c r="JR141" s="199"/>
      <c r="JS141" s="198"/>
      <c r="JT141" s="201"/>
      <c r="JU141" s="198"/>
      <c r="JW141" s="198"/>
      <c r="JX141" s="199"/>
      <c r="JY141" s="198"/>
      <c r="JZ141" s="201"/>
      <c r="KA141" s="198"/>
      <c r="KC141" s="198"/>
      <c r="KD141" s="199"/>
      <c r="KE141" s="198"/>
      <c r="KF141" s="201"/>
      <c r="KG141" s="198"/>
      <c r="KI141" s="198"/>
      <c r="KJ141" s="199"/>
      <c r="KK141" s="198"/>
      <c r="KL141" s="201"/>
      <c r="KM141" s="198"/>
      <c r="KO141" s="198"/>
      <c r="KP141" s="199"/>
      <c r="KQ141" s="198"/>
      <c r="KR141" s="201"/>
      <c r="KS141" s="198"/>
      <c r="KU141" s="198"/>
      <c r="KV141" s="199"/>
      <c r="KW141" s="198"/>
      <c r="KX141" s="201"/>
      <c r="KY141" s="198"/>
      <c r="LA141" s="198"/>
      <c r="LB141" s="199"/>
      <c r="LC141" s="198"/>
      <c r="LD141" s="201"/>
      <c r="LE141" s="198"/>
      <c r="LG141" s="198"/>
      <c r="LH141" s="199"/>
      <c r="LI141" s="198"/>
      <c r="LJ141" s="201"/>
      <c r="LK141" s="198"/>
      <c r="LM141" s="198"/>
      <c r="LN141" s="199"/>
      <c r="LO141" s="198"/>
      <c r="LP141" s="201"/>
      <c r="LQ141" s="198"/>
      <c r="LS141" s="198"/>
      <c r="LT141" s="199"/>
      <c r="LU141" s="198"/>
      <c r="LV141" s="201"/>
      <c r="LW141" s="198"/>
      <c r="LY141" s="198"/>
      <c r="LZ141" s="199"/>
      <c r="MA141" s="198"/>
      <c r="MB141" s="201"/>
      <c r="MC141" s="198"/>
      <c r="ME141" s="198"/>
      <c r="MF141" s="199"/>
      <c r="MG141" s="198"/>
      <c r="MH141" s="201"/>
      <c r="MI141" s="198"/>
      <c r="MK141" s="198"/>
      <c r="ML141" s="199"/>
      <c r="MM141" s="198"/>
      <c r="MN141" s="201"/>
      <c r="MO141" s="198"/>
      <c r="MQ141" s="198"/>
      <c r="MR141" s="199"/>
      <c r="MS141" s="198"/>
      <c r="MT141" s="201"/>
      <c r="MU141" s="198"/>
      <c r="MW141" s="198"/>
      <c r="MX141" s="199"/>
      <c r="MY141" s="198"/>
      <c r="MZ141" s="201"/>
      <c r="NA141" s="198"/>
    </row>
    <row r="142" spans="1:365" s="176" customFormat="1" ht="18" x14ac:dyDescent="0.35">
      <c r="A142" s="181" t="s">
        <v>119</v>
      </c>
      <c r="B142" s="182"/>
      <c r="C142" s="183"/>
      <c r="D142" s="184"/>
      <c r="E142" s="183"/>
      <c r="G142" s="181" t="s">
        <v>119</v>
      </c>
      <c r="H142" s="182"/>
      <c r="I142" s="183"/>
      <c r="J142" s="184"/>
      <c r="K142" s="183"/>
      <c r="M142" s="181" t="s">
        <v>119</v>
      </c>
      <c r="N142" s="182"/>
      <c r="O142" s="183"/>
      <c r="P142" s="184"/>
      <c r="Q142" s="183"/>
      <c r="S142" s="181" t="s">
        <v>119</v>
      </c>
      <c r="T142" s="182"/>
      <c r="U142" s="183"/>
      <c r="V142" s="184"/>
      <c r="W142" s="183"/>
      <c r="Y142" s="181" t="s">
        <v>119</v>
      </c>
      <c r="Z142" s="182"/>
      <c r="AA142" s="183"/>
      <c r="AB142" s="184"/>
      <c r="AC142" s="183"/>
      <c r="AE142" s="181" t="s">
        <v>119</v>
      </c>
      <c r="AF142" s="182"/>
      <c r="AG142" s="183"/>
      <c r="AH142" s="184"/>
      <c r="AI142" s="183"/>
      <c r="AK142" s="181" t="s">
        <v>119</v>
      </c>
      <c r="AL142" s="182"/>
      <c r="AM142" s="183"/>
      <c r="AN142" s="184"/>
      <c r="AO142" s="183"/>
      <c r="AQ142" s="181" t="s">
        <v>119</v>
      </c>
      <c r="AR142" s="182"/>
      <c r="AS142" s="183"/>
      <c r="AT142" s="184"/>
      <c r="AU142" s="183"/>
      <c r="AW142" s="181" t="s">
        <v>119</v>
      </c>
      <c r="AX142" s="182"/>
      <c r="AY142" s="183"/>
      <c r="AZ142" s="184"/>
      <c r="BA142" s="183"/>
      <c r="BC142" s="181" t="s">
        <v>119</v>
      </c>
      <c r="BD142" s="182"/>
      <c r="BE142" s="183"/>
      <c r="BF142" s="184"/>
      <c r="BG142" s="183"/>
      <c r="BI142" s="181" t="s">
        <v>119</v>
      </c>
      <c r="BJ142" s="182"/>
      <c r="BK142" s="183"/>
      <c r="BL142" s="184"/>
      <c r="BM142" s="183"/>
      <c r="BO142" s="181" t="s">
        <v>119</v>
      </c>
      <c r="BP142" s="182"/>
      <c r="BQ142" s="183"/>
      <c r="BR142" s="184"/>
      <c r="BS142" s="183"/>
      <c r="BU142" s="181" t="s">
        <v>119</v>
      </c>
      <c r="BV142" s="182"/>
      <c r="BW142" s="183"/>
      <c r="BX142" s="184"/>
      <c r="BY142" s="183"/>
      <c r="CA142" s="181" t="s">
        <v>119</v>
      </c>
      <c r="CB142" s="182"/>
      <c r="CC142" s="183"/>
      <c r="CD142" s="184"/>
      <c r="CE142" s="183"/>
      <c r="CG142" s="181" t="s">
        <v>119</v>
      </c>
      <c r="CH142" s="182"/>
      <c r="CI142" s="183"/>
      <c r="CJ142" s="184"/>
      <c r="CK142" s="183"/>
      <c r="CM142" s="181" t="s">
        <v>119</v>
      </c>
      <c r="CN142" s="182"/>
      <c r="CO142" s="183"/>
      <c r="CP142" s="184"/>
      <c r="CQ142" s="183"/>
      <c r="CS142" s="181" t="s">
        <v>119</v>
      </c>
      <c r="CT142" s="182"/>
      <c r="CU142" s="183"/>
      <c r="CV142" s="184"/>
      <c r="CW142" s="183"/>
      <c r="CY142" s="181" t="s">
        <v>119</v>
      </c>
      <c r="CZ142" s="182"/>
      <c r="DA142" s="183"/>
      <c r="DB142" s="184"/>
      <c r="DC142" s="183"/>
      <c r="DE142" s="181" t="s">
        <v>119</v>
      </c>
      <c r="DF142" s="182"/>
      <c r="DG142" s="183"/>
      <c r="DH142" s="184"/>
      <c r="DI142" s="183"/>
      <c r="DK142" s="181" t="s">
        <v>119</v>
      </c>
      <c r="DL142" s="182"/>
      <c r="DM142" s="183"/>
      <c r="DN142" s="184"/>
      <c r="DO142" s="183"/>
      <c r="DQ142" s="181" t="s">
        <v>119</v>
      </c>
      <c r="DR142" s="182"/>
      <c r="DS142" s="183"/>
      <c r="DT142" s="184"/>
      <c r="DU142" s="183"/>
      <c r="DW142" s="181" t="s">
        <v>119</v>
      </c>
      <c r="DX142" s="182"/>
      <c r="DY142" s="183"/>
      <c r="DZ142" s="184"/>
      <c r="EA142" s="183"/>
      <c r="EC142" s="181" t="s">
        <v>119</v>
      </c>
      <c r="ED142" s="182"/>
      <c r="EE142" s="183"/>
      <c r="EF142" s="184"/>
      <c r="EG142" s="183"/>
      <c r="EI142" s="181" t="s">
        <v>119</v>
      </c>
      <c r="EJ142" s="182"/>
      <c r="EK142" s="183"/>
      <c r="EL142" s="184"/>
      <c r="EM142" s="183"/>
      <c r="EO142" s="181" t="s">
        <v>119</v>
      </c>
      <c r="EP142" s="182"/>
      <c r="EQ142" s="183"/>
      <c r="ER142" s="184"/>
      <c r="ES142" s="183"/>
      <c r="EU142" s="181" t="s">
        <v>119</v>
      </c>
      <c r="EV142" s="182"/>
      <c r="EW142" s="183"/>
      <c r="EX142" s="184"/>
      <c r="EY142" s="183"/>
      <c r="FA142" s="181" t="s">
        <v>119</v>
      </c>
      <c r="FB142" s="182"/>
      <c r="FC142" s="183"/>
      <c r="FD142" s="184"/>
      <c r="FE142" s="183"/>
      <c r="FG142" s="181" t="s">
        <v>119</v>
      </c>
      <c r="FH142" s="182"/>
      <c r="FI142" s="183"/>
      <c r="FJ142" s="184"/>
      <c r="FK142" s="183"/>
      <c r="FM142" s="181" t="s">
        <v>119</v>
      </c>
      <c r="FN142" s="182"/>
      <c r="FO142" s="183"/>
      <c r="FP142" s="184"/>
      <c r="FQ142" s="183"/>
      <c r="FS142" s="181" t="s">
        <v>119</v>
      </c>
      <c r="FT142" s="182"/>
      <c r="FU142" s="183"/>
      <c r="FV142" s="184"/>
      <c r="FW142" s="183"/>
      <c r="FY142" s="181" t="s">
        <v>119</v>
      </c>
      <c r="FZ142" s="182"/>
      <c r="GA142" s="183"/>
      <c r="GB142" s="184"/>
      <c r="GC142" s="183"/>
      <c r="GE142" s="181" t="s">
        <v>119</v>
      </c>
      <c r="GF142" s="182"/>
      <c r="GG142" s="183"/>
      <c r="GH142" s="184"/>
      <c r="GI142" s="183"/>
      <c r="GK142" s="181" t="s">
        <v>119</v>
      </c>
      <c r="GL142" s="182"/>
      <c r="GM142" s="183"/>
      <c r="GN142" s="184"/>
      <c r="GO142" s="183"/>
      <c r="GQ142" s="181" t="s">
        <v>119</v>
      </c>
      <c r="GR142" s="182"/>
      <c r="GS142" s="183"/>
      <c r="GT142" s="184"/>
      <c r="GU142" s="183"/>
      <c r="GW142" s="181" t="s">
        <v>119</v>
      </c>
      <c r="GX142" s="182"/>
      <c r="GY142" s="183"/>
      <c r="GZ142" s="184"/>
      <c r="HA142" s="183"/>
      <c r="HC142" s="181" t="s">
        <v>119</v>
      </c>
      <c r="HD142" s="182"/>
      <c r="HE142" s="183"/>
      <c r="HF142" s="184"/>
      <c r="HG142" s="183"/>
      <c r="HI142" s="181" t="s">
        <v>119</v>
      </c>
      <c r="HJ142" s="182"/>
      <c r="HK142" s="183"/>
      <c r="HL142" s="184"/>
      <c r="HM142" s="183"/>
      <c r="HO142" s="181" t="s">
        <v>119</v>
      </c>
      <c r="HP142" s="182"/>
      <c r="HQ142" s="183"/>
      <c r="HR142" s="184"/>
      <c r="HS142" s="183"/>
      <c r="HU142" s="181" t="s">
        <v>119</v>
      </c>
      <c r="HV142" s="182"/>
      <c r="HW142" s="183"/>
      <c r="HX142" s="184"/>
      <c r="HY142" s="183"/>
      <c r="IA142" s="181" t="s">
        <v>119</v>
      </c>
      <c r="IB142" s="182"/>
      <c r="IC142" s="183"/>
      <c r="ID142" s="184"/>
      <c r="IE142" s="183"/>
      <c r="IG142" s="181" t="s">
        <v>119</v>
      </c>
      <c r="IH142" s="182"/>
      <c r="II142" s="183"/>
      <c r="IJ142" s="184"/>
      <c r="IK142" s="183"/>
      <c r="IM142" s="181" t="s">
        <v>119</v>
      </c>
      <c r="IN142" s="182"/>
      <c r="IO142" s="183"/>
      <c r="IP142" s="184"/>
      <c r="IQ142" s="183"/>
      <c r="IS142" s="181" t="s">
        <v>119</v>
      </c>
      <c r="IT142" s="182"/>
      <c r="IU142" s="183"/>
      <c r="IV142" s="184"/>
      <c r="IW142" s="183"/>
      <c r="IY142" s="181" t="s">
        <v>119</v>
      </c>
      <c r="IZ142" s="182"/>
      <c r="JA142" s="183"/>
      <c r="JB142" s="184"/>
      <c r="JC142" s="183"/>
      <c r="JE142" s="181" t="s">
        <v>119</v>
      </c>
      <c r="JF142" s="182"/>
      <c r="JG142" s="183"/>
      <c r="JH142" s="184"/>
      <c r="JI142" s="183"/>
      <c r="JK142" s="181" t="s">
        <v>119</v>
      </c>
      <c r="JL142" s="182"/>
      <c r="JM142" s="183"/>
      <c r="JN142" s="184"/>
      <c r="JO142" s="183"/>
      <c r="JQ142" s="185" t="s">
        <v>119</v>
      </c>
      <c r="JR142" s="199"/>
      <c r="JS142" s="198"/>
      <c r="JT142" s="201"/>
      <c r="JU142" s="198"/>
      <c r="JW142" s="185" t="s">
        <v>119</v>
      </c>
      <c r="JX142" s="199"/>
      <c r="JY142" s="198"/>
      <c r="JZ142" s="201"/>
      <c r="KA142" s="198"/>
      <c r="KC142" s="185" t="s">
        <v>119</v>
      </c>
      <c r="KD142" s="199"/>
      <c r="KE142" s="198"/>
      <c r="KF142" s="201"/>
      <c r="KG142" s="198"/>
      <c r="KI142" s="185" t="s">
        <v>119</v>
      </c>
      <c r="KJ142" s="199"/>
      <c r="KK142" s="198"/>
      <c r="KL142" s="201"/>
      <c r="KM142" s="198"/>
      <c r="KO142" s="185" t="s">
        <v>119</v>
      </c>
      <c r="KP142" s="199"/>
      <c r="KQ142" s="198"/>
      <c r="KR142" s="201"/>
      <c r="KS142" s="198"/>
      <c r="KU142" s="185" t="s">
        <v>119</v>
      </c>
      <c r="KV142" s="199"/>
      <c r="KW142" s="198"/>
      <c r="KX142" s="201"/>
      <c r="KY142" s="198"/>
      <c r="LA142" s="185" t="s">
        <v>119</v>
      </c>
      <c r="LB142" s="199"/>
      <c r="LC142" s="198"/>
      <c r="LD142" s="201"/>
      <c r="LE142" s="198"/>
      <c r="LG142" s="185" t="s">
        <v>119</v>
      </c>
      <c r="LH142" s="199"/>
      <c r="LI142" s="198"/>
      <c r="LJ142" s="201"/>
      <c r="LK142" s="198"/>
      <c r="LM142" s="185" t="s">
        <v>119</v>
      </c>
      <c r="LN142" s="199"/>
      <c r="LO142" s="198"/>
      <c r="LP142" s="201"/>
      <c r="LQ142" s="198"/>
      <c r="LS142" s="185" t="s">
        <v>119</v>
      </c>
      <c r="LT142" s="199"/>
      <c r="LU142" s="198"/>
      <c r="LV142" s="201"/>
      <c r="LW142" s="198"/>
      <c r="LY142" s="185" t="s">
        <v>119</v>
      </c>
      <c r="LZ142" s="199"/>
      <c r="MA142" s="198"/>
      <c r="MB142" s="201"/>
      <c r="MC142" s="198"/>
      <c r="ME142" s="185" t="s">
        <v>119</v>
      </c>
      <c r="MF142" s="199"/>
      <c r="MG142" s="198"/>
      <c r="MH142" s="201"/>
      <c r="MI142" s="198"/>
      <c r="MK142" s="185" t="s">
        <v>119</v>
      </c>
      <c r="ML142" s="199"/>
      <c r="MM142" s="198"/>
      <c r="MN142" s="201"/>
      <c r="MO142" s="198"/>
      <c r="MQ142" s="185" t="s">
        <v>119</v>
      </c>
      <c r="MR142" s="199"/>
      <c r="MS142" s="198"/>
      <c r="MT142" s="201"/>
      <c r="MU142" s="198"/>
      <c r="MW142" s="185" t="s">
        <v>119</v>
      </c>
      <c r="MX142" s="199"/>
      <c r="MY142" s="198"/>
      <c r="MZ142" s="201"/>
      <c r="NA142" s="198"/>
    </row>
    <row r="143" spans="1:365" ht="18" x14ac:dyDescent="0.35">
      <c r="A143" s="194"/>
      <c r="B143" s="195"/>
      <c r="C143" s="194"/>
      <c r="D143" s="196"/>
      <c r="E143" s="194"/>
      <c r="G143" s="194"/>
      <c r="H143" s="195"/>
      <c r="I143" s="194"/>
      <c r="J143" s="196"/>
      <c r="K143" s="194"/>
      <c r="M143" s="194"/>
      <c r="N143" s="195"/>
      <c r="O143" s="194"/>
      <c r="P143" s="196"/>
      <c r="Q143" s="194"/>
      <c r="S143" s="194"/>
      <c r="T143" s="195"/>
      <c r="U143" s="194"/>
      <c r="V143" s="196"/>
      <c r="W143" s="194"/>
      <c r="Y143" s="194"/>
      <c r="Z143" s="195"/>
      <c r="AA143" s="194"/>
      <c r="AB143" s="196"/>
      <c r="AC143" s="194"/>
      <c r="AE143" s="194"/>
      <c r="AF143" s="195"/>
      <c r="AG143" s="194"/>
      <c r="AH143" s="196"/>
      <c r="AI143" s="194"/>
      <c r="AK143" s="194"/>
      <c r="AL143" s="195"/>
      <c r="AM143" s="194"/>
      <c r="AN143" s="196"/>
      <c r="AO143" s="194"/>
      <c r="AQ143" s="194"/>
      <c r="AR143" s="195"/>
      <c r="AS143" s="194"/>
      <c r="AT143" s="196"/>
      <c r="AU143" s="194"/>
      <c r="AW143" s="194"/>
      <c r="AX143" s="195"/>
      <c r="AY143" s="194"/>
      <c r="AZ143" s="196"/>
      <c r="BA143" s="194"/>
      <c r="BC143" s="194"/>
      <c r="BD143" s="195"/>
      <c r="BE143" s="194"/>
      <c r="BF143" s="196"/>
      <c r="BG143" s="194"/>
      <c r="BI143" s="194"/>
      <c r="BJ143" s="195"/>
      <c r="BK143" s="194"/>
      <c r="BL143" s="196"/>
      <c r="BM143" s="194"/>
      <c r="BO143" s="194"/>
      <c r="BP143" s="195"/>
      <c r="BQ143" s="194"/>
      <c r="BR143" s="196"/>
      <c r="BS143" s="194"/>
      <c r="BU143" s="194"/>
      <c r="BV143" s="195"/>
      <c r="BW143" s="194"/>
      <c r="BX143" s="196"/>
      <c r="BY143" s="194"/>
      <c r="CA143" s="194"/>
      <c r="CB143" s="195"/>
      <c r="CC143" s="194"/>
      <c r="CD143" s="196"/>
      <c r="CE143" s="194"/>
      <c r="CG143" s="194"/>
      <c r="CH143" s="195"/>
      <c r="CI143" s="194"/>
      <c r="CJ143" s="196"/>
      <c r="CK143" s="194"/>
      <c r="CM143" s="194"/>
      <c r="CN143" s="195"/>
      <c r="CO143" s="194"/>
      <c r="CP143" s="196"/>
      <c r="CQ143" s="194"/>
      <c r="CS143" s="194"/>
      <c r="CT143" s="195"/>
      <c r="CU143" s="194"/>
      <c r="CV143" s="196"/>
      <c r="CW143" s="194"/>
      <c r="CY143" s="194"/>
      <c r="CZ143" s="195"/>
      <c r="DA143" s="194"/>
      <c r="DB143" s="196"/>
      <c r="DC143" s="194"/>
      <c r="DE143" s="194"/>
      <c r="DF143" s="195"/>
      <c r="DG143" s="194"/>
      <c r="DH143" s="196"/>
      <c r="DI143" s="194"/>
      <c r="DK143" s="194"/>
      <c r="DL143" s="195"/>
      <c r="DM143" s="194"/>
      <c r="DN143" s="196"/>
      <c r="DO143" s="194"/>
      <c r="DQ143" s="194"/>
      <c r="DR143" s="195"/>
      <c r="DS143" s="194"/>
      <c r="DT143" s="196"/>
      <c r="DU143" s="194"/>
      <c r="DW143" s="194"/>
      <c r="DX143" s="195"/>
      <c r="DY143" s="194"/>
      <c r="DZ143" s="196"/>
      <c r="EA143" s="194"/>
      <c r="EC143" s="194"/>
      <c r="ED143" s="195"/>
      <c r="EE143" s="194"/>
      <c r="EF143" s="196"/>
      <c r="EG143" s="194"/>
      <c r="EI143" s="194"/>
      <c r="EJ143" s="195"/>
      <c r="EK143" s="194"/>
      <c r="EL143" s="196"/>
      <c r="EM143" s="194"/>
      <c r="EO143" s="194"/>
      <c r="EP143" s="195"/>
      <c r="EQ143" s="194"/>
      <c r="ER143" s="196"/>
      <c r="ES143" s="194"/>
      <c r="EU143" s="194"/>
      <c r="EV143" s="195"/>
      <c r="EW143" s="194"/>
      <c r="EX143" s="196"/>
      <c r="EY143" s="194"/>
      <c r="FA143" s="194"/>
      <c r="FB143" s="195"/>
      <c r="FC143" s="194"/>
      <c r="FD143" s="196"/>
      <c r="FE143" s="194"/>
      <c r="FG143" s="194"/>
      <c r="FH143" s="195"/>
      <c r="FI143" s="194"/>
      <c r="FJ143" s="196"/>
      <c r="FK143" s="194"/>
      <c r="FM143" s="194"/>
      <c r="FN143" s="195"/>
      <c r="FO143" s="194"/>
      <c r="FP143" s="196"/>
      <c r="FQ143" s="194"/>
      <c r="FS143" s="194"/>
      <c r="FT143" s="195"/>
      <c r="FU143" s="194"/>
      <c r="FV143" s="196"/>
      <c r="FW143" s="194"/>
      <c r="FY143" s="194"/>
      <c r="FZ143" s="195"/>
      <c r="GA143" s="194"/>
      <c r="GB143" s="196"/>
      <c r="GC143" s="194"/>
      <c r="GE143" s="194"/>
      <c r="GF143" s="195"/>
      <c r="GG143" s="194"/>
      <c r="GH143" s="196"/>
      <c r="GI143" s="194"/>
      <c r="GK143" s="194"/>
      <c r="GL143" s="195"/>
      <c r="GM143" s="194"/>
      <c r="GN143" s="196"/>
      <c r="GO143" s="194"/>
      <c r="GQ143" s="194"/>
      <c r="GR143" s="195"/>
      <c r="GS143" s="194"/>
      <c r="GT143" s="196"/>
      <c r="GU143" s="194"/>
      <c r="GW143" s="194"/>
      <c r="GX143" s="195"/>
      <c r="GY143" s="194"/>
      <c r="GZ143" s="196"/>
      <c r="HA143" s="194"/>
      <c r="HC143" s="194"/>
      <c r="HD143" s="195"/>
      <c r="HE143" s="194"/>
      <c r="HF143" s="196"/>
      <c r="HG143" s="194"/>
      <c r="HI143" s="194"/>
      <c r="HJ143" s="195"/>
      <c r="HK143" s="194"/>
      <c r="HL143" s="196"/>
      <c r="HM143" s="194"/>
      <c r="HO143" s="194"/>
      <c r="HP143" s="195"/>
      <c r="HQ143" s="194"/>
      <c r="HR143" s="196"/>
      <c r="HS143" s="194"/>
      <c r="HU143" s="194"/>
      <c r="HV143" s="195"/>
      <c r="HW143" s="194"/>
      <c r="HX143" s="196"/>
      <c r="HY143" s="194"/>
      <c r="IA143" s="194"/>
      <c r="IB143" s="195"/>
      <c r="IC143" s="194"/>
      <c r="ID143" s="196"/>
      <c r="IE143" s="194"/>
      <c r="IG143" s="194"/>
      <c r="IH143" s="195"/>
      <c r="II143" s="194"/>
      <c r="IJ143" s="196"/>
      <c r="IK143" s="194"/>
      <c r="IM143" s="194"/>
      <c r="IN143" s="195"/>
      <c r="IO143" s="194"/>
      <c r="IP143" s="196"/>
      <c r="IQ143" s="194"/>
      <c r="IS143" s="194"/>
      <c r="IT143" s="195"/>
      <c r="IU143" s="194"/>
      <c r="IV143" s="196"/>
      <c r="IW143" s="194"/>
      <c r="IY143" s="194"/>
      <c r="IZ143" s="195"/>
      <c r="JA143" s="194"/>
      <c r="JB143" s="196"/>
      <c r="JC143" s="194"/>
      <c r="JE143" s="194"/>
      <c r="JF143" s="195"/>
      <c r="JG143" s="194"/>
      <c r="JH143" s="196"/>
      <c r="JI143" s="194"/>
      <c r="JK143" s="194"/>
      <c r="JL143" s="195"/>
      <c r="JM143" s="194"/>
      <c r="JN143" s="196"/>
      <c r="JO143" s="194"/>
      <c r="JQ143" s="194"/>
      <c r="JR143" s="195"/>
      <c r="JS143" s="194"/>
      <c r="JT143" s="196"/>
      <c r="JU143" s="194"/>
      <c r="JW143" s="194"/>
      <c r="JX143" s="195"/>
      <c r="JY143" s="194"/>
      <c r="JZ143" s="196"/>
      <c r="KA143" s="194"/>
      <c r="KC143" s="194"/>
      <c r="KD143" s="195"/>
      <c r="KE143" s="194"/>
      <c r="KF143" s="196"/>
      <c r="KG143" s="194"/>
      <c r="KI143" s="194"/>
      <c r="KJ143" s="195"/>
      <c r="KK143" s="194"/>
      <c r="KL143" s="196"/>
      <c r="KM143" s="194"/>
      <c r="KO143" s="194"/>
      <c r="KP143" s="195"/>
      <c r="KQ143" s="194"/>
      <c r="KR143" s="196"/>
      <c r="KS143" s="194"/>
      <c r="KU143" s="194"/>
      <c r="KV143" s="195"/>
      <c r="KW143" s="194"/>
      <c r="KX143" s="196"/>
      <c r="KY143" s="194"/>
      <c r="LA143" s="194"/>
      <c r="LB143" s="195"/>
      <c r="LC143" s="194"/>
      <c r="LD143" s="196"/>
      <c r="LE143" s="194"/>
      <c r="LG143" s="194"/>
      <c r="LH143" s="195"/>
      <c r="LI143" s="194"/>
      <c r="LJ143" s="196"/>
      <c r="LK143" s="194"/>
      <c r="LM143" s="194"/>
      <c r="LN143" s="195"/>
      <c r="LO143" s="194"/>
      <c r="LP143" s="196"/>
      <c r="LQ143" s="194"/>
      <c r="LS143" s="194"/>
      <c r="LT143" s="195"/>
      <c r="LU143" s="194"/>
      <c r="LV143" s="196"/>
      <c r="LW143" s="194"/>
      <c r="LY143" s="194"/>
      <c r="LZ143" s="195"/>
      <c r="MA143" s="194"/>
      <c r="MB143" s="196"/>
      <c r="MC143" s="194"/>
      <c r="ME143" s="194"/>
      <c r="MF143" s="195"/>
      <c r="MG143" s="194"/>
      <c r="MH143" s="196"/>
      <c r="MI143" s="194"/>
      <c r="MK143" s="194"/>
      <c r="ML143" s="195"/>
      <c r="MM143" s="194"/>
      <c r="MN143" s="196"/>
      <c r="MO143" s="194"/>
      <c r="MQ143" s="194"/>
      <c r="MR143" s="195"/>
      <c r="MS143" s="194"/>
      <c r="MT143" s="196"/>
      <c r="MU143" s="194"/>
      <c r="MW143" s="194"/>
      <c r="MX143" s="195"/>
      <c r="MY143" s="194"/>
      <c r="MZ143" s="196"/>
      <c r="NA143" s="194"/>
    </row>
    <row r="144" spans="1:365" ht="72" customHeight="1" x14ac:dyDescent="0.35">
      <c r="A144" s="186" t="s">
        <v>120</v>
      </c>
      <c r="B144" s="187" t="s">
        <v>109</v>
      </c>
      <c r="C144" s="188" t="s">
        <v>110</v>
      </c>
      <c r="D144" s="189" t="s">
        <v>111</v>
      </c>
      <c r="E144" s="188" t="s">
        <v>110</v>
      </c>
      <c r="G144" s="186" t="s">
        <v>120</v>
      </c>
      <c r="H144" s="187" t="s">
        <v>109</v>
      </c>
      <c r="I144" s="188" t="s">
        <v>110</v>
      </c>
      <c r="J144" s="189" t="s">
        <v>111</v>
      </c>
      <c r="K144" s="188" t="s">
        <v>110</v>
      </c>
      <c r="M144" s="186" t="s">
        <v>120</v>
      </c>
      <c r="N144" s="187" t="s">
        <v>109</v>
      </c>
      <c r="O144" s="188" t="s">
        <v>110</v>
      </c>
      <c r="P144" s="189" t="s">
        <v>111</v>
      </c>
      <c r="Q144" s="188" t="s">
        <v>110</v>
      </c>
      <c r="S144" s="186" t="s">
        <v>120</v>
      </c>
      <c r="T144" s="187" t="s">
        <v>109</v>
      </c>
      <c r="U144" s="188" t="s">
        <v>110</v>
      </c>
      <c r="V144" s="189" t="s">
        <v>111</v>
      </c>
      <c r="W144" s="188" t="s">
        <v>110</v>
      </c>
      <c r="Y144" s="186" t="s">
        <v>120</v>
      </c>
      <c r="Z144" s="187" t="s">
        <v>109</v>
      </c>
      <c r="AA144" s="188" t="s">
        <v>110</v>
      </c>
      <c r="AB144" s="189" t="s">
        <v>111</v>
      </c>
      <c r="AC144" s="188" t="s">
        <v>110</v>
      </c>
      <c r="AE144" s="186" t="s">
        <v>120</v>
      </c>
      <c r="AF144" s="187" t="s">
        <v>109</v>
      </c>
      <c r="AG144" s="188" t="s">
        <v>110</v>
      </c>
      <c r="AH144" s="189" t="s">
        <v>111</v>
      </c>
      <c r="AI144" s="188" t="s">
        <v>110</v>
      </c>
      <c r="AK144" s="186" t="s">
        <v>120</v>
      </c>
      <c r="AL144" s="187" t="s">
        <v>109</v>
      </c>
      <c r="AM144" s="188" t="s">
        <v>110</v>
      </c>
      <c r="AN144" s="189" t="s">
        <v>111</v>
      </c>
      <c r="AO144" s="188" t="s">
        <v>110</v>
      </c>
      <c r="AQ144" s="186" t="s">
        <v>120</v>
      </c>
      <c r="AR144" s="187" t="s">
        <v>109</v>
      </c>
      <c r="AS144" s="188" t="s">
        <v>110</v>
      </c>
      <c r="AT144" s="189" t="s">
        <v>111</v>
      </c>
      <c r="AU144" s="188" t="s">
        <v>110</v>
      </c>
      <c r="AW144" s="186" t="s">
        <v>120</v>
      </c>
      <c r="AX144" s="187" t="s">
        <v>109</v>
      </c>
      <c r="AY144" s="188" t="s">
        <v>110</v>
      </c>
      <c r="AZ144" s="189" t="s">
        <v>111</v>
      </c>
      <c r="BA144" s="188" t="s">
        <v>110</v>
      </c>
      <c r="BC144" s="186" t="s">
        <v>120</v>
      </c>
      <c r="BD144" s="187" t="s">
        <v>109</v>
      </c>
      <c r="BE144" s="188" t="s">
        <v>110</v>
      </c>
      <c r="BF144" s="189" t="s">
        <v>111</v>
      </c>
      <c r="BG144" s="188" t="s">
        <v>110</v>
      </c>
      <c r="BI144" s="186" t="s">
        <v>120</v>
      </c>
      <c r="BJ144" s="187" t="s">
        <v>109</v>
      </c>
      <c r="BK144" s="188" t="s">
        <v>110</v>
      </c>
      <c r="BL144" s="189" t="s">
        <v>111</v>
      </c>
      <c r="BM144" s="188" t="s">
        <v>110</v>
      </c>
      <c r="BO144" s="186" t="s">
        <v>120</v>
      </c>
      <c r="BP144" s="187" t="s">
        <v>109</v>
      </c>
      <c r="BQ144" s="188" t="s">
        <v>110</v>
      </c>
      <c r="BR144" s="189" t="s">
        <v>111</v>
      </c>
      <c r="BS144" s="188" t="s">
        <v>110</v>
      </c>
      <c r="BU144" s="186" t="s">
        <v>120</v>
      </c>
      <c r="BV144" s="187" t="s">
        <v>109</v>
      </c>
      <c r="BW144" s="188" t="s">
        <v>110</v>
      </c>
      <c r="BX144" s="189" t="s">
        <v>111</v>
      </c>
      <c r="BY144" s="188" t="s">
        <v>110</v>
      </c>
      <c r="CA144" s="186" t="s">
        <v>120</v>
      </c>
      <c r="CB144" s="187" t="s">
        <v>109</v>
      </c>
      <c r="CC144" s="188" t="s">
        <v>110</v>
      </c>
      <c r="CD144" s="189" t="s">
        <v>111</v>
      </c>
      <c r="CE144" s="188" t="s">
        <v>110</v>
      </c>
      <c r="CG144" s="186" t="s">
        <v>120</v>
      </c>
      <c r="CH144" s="187" t="s">
        <v>109</v>
      </c>
      <c r="CI144" s="188" t="s">
        <v>110</v>
      </c>
      <c r="CJ144" s="189" t="s">
        <v>111</v>
      </c>
      <c r="CK144" s="188" t="s">
        <v>110</v>
      </c>
      <c r="CM144" s="186" t="s">
        <v>120</v>
      </c>
      <c r="CN144" s="187" t="s">
        <v>109</v>
      </c>
      <c r="CO144" s="188" t="s">
        <v>110</v>
      </c>
      <c r="CP144" s="189" t="s">
        <v>111</v>
      </c>
      <c r="CQ144" s="188" t="s">
        <v>110</v>
      </c>
      <c r="CS144" s="186" t="s">
        <v>120</v>
      </c>
      <c r="CT144" s="187" t="s">
        <v>109</v>
      </c>
      <c r="CU144" s="188" t="s">
        <v>110</v>
      </c>
      <c r="CV144" s="189" t="s">
        <v>111</v>
      </c>
      <c r="CW144" s="188" t="s">
        <v>110</v>
      </c>
      <c r="CY144" s="186" t="s">
        <v>120</v>
      </c>
      <c r="CZ144" s="187" t="s">
        <v>109</v>
      </c>
      <c r="DA144" s="188" t="s">
        <v>110</v>
      </c>
      <c r="DB144" s="189" t="s">
        <v>111</v>
      </c>
      <c r="DC144" s="188" t="s">
        <v>110</v>
      </c>
      <c r="DE144" s="186" t="s">
        <v>120</v>
      </c>
      <c r="DF144" s="187" t="s">
        <v>109</v>
      </c>
      <c r="DG144" s="188" t="s">
        <v>110</v>
      </c>
      <c r="DH144" s="189" t="s">
        <v>111</v>
      </c>
      <c r="DI144" s="188" t="s">
        <v>110</v>
      </c>
      <c r="DK144" s="186" t="s">
        <v>120</v>
      </c>
      <c r="DL144" s="187" t="s">
        <v>109</v>
      </c>
      <c r="DM144" s="188" t="s">
        <v>110</v>
      </c>
      <c r="DN144" s="189" t="s">
        <v>111</v>
      </c>
      <c r="DO144" s="188" t="s">
        <v>110</v>
      </c>
      <c r="DQ144" s="186" t="s">
        <v>120</v>
      </c>
      <c r="DR144" s="187" t="s">
        <v>109</v>
      </c>
      <c r="DS144" s="188" t="s">
        <v>110</v>
      </c>
      <c r="DT144" s="189" t="s">
        <v>111</v>
      </c>
      <c r="DU144" s="188" t="s">
        <v>110</v>
      </c>
      <c r="DW144" s="186" t="s">
        <v>120</v>
      </c>
      <c r="DX144" s="187" t="s">
        <v>109</v>
      </c>
      <c r="DY144" s="188" t="s">
        <v>110</v>
      </c>
      <c r="DZ144" s="189" t="s">
        <v>111</v>
      </c>
      <c r="EA144" s="188" t="s">
        <v>110</v>
      </c>
      <c r="EC144" s="186" t="s">
        <v>120</v>
      </c>
      <c r="ED144" s="187" t="s">
        <v>109</v>
      </c>
      <c r="EE144" s="188" t="s">
        <v>110</v>
      </c>
      <c r="EF144" s="189" t="s">
        <v>111</v>
      </c>
      <c r="EG144" s="188" t="s">
        <v>110</v>
      </c>
      <c r="EI144" s="186" t="s">
        <v>120</v>
      </c>
      <c r="EJ144" s="187" t="s">
        <v>109</v>
      </c>
      <c r="EK144" s="188" t="s">
        <v>110</v>
      </c>
      <c r="EL144" s="189" t="s">
        <v>111</v>
      </c>
      <c r="EM144" s="188" t="s">
        <v>110</v>
      </c>
      <c r="EO144" s="186" t="s">
        <v>120</v>
      </c>
      <c r="EP144" s="187" t="s">
        <v>109</v>
      </c>
      <c r="EQ144" s="188" t="s">
        <v>110</v>
      </c>
      <c r="ER144" s="189" t="s">
        <v>111</v>
      </c>
      <c r="ES144" s="188" t="s">
        <v>110</v>
      </c>
      <c r="EU144" s="186" t="s">
        <v>120</v>
      </c>
      <c r="EV144" s="187" t="s">
        <v>109</v>
      </c>
      <c r="EW144" s="188" t="s">
        <v>110</v>
      </c>
      <c r="EX144" s="189" t="s">
        <v>111</v>
      </c>
      <c r="EY144" s="188" t="s">
        <v>110</v>
      </c>
      <c r="FA144" s="186" t="s">
        <v>120</v>
      </c>
      <c r="FB144" s="187" t="s">
        <v>109</v>
      </c>
      <c r="FC144" s="188" t="s">
        <v>110</v>
      </c>
      <c r="FD144" s="189" t="s">
        <v>111</v>
      </c>
      <c r="FE144" s="188" t="s">
        <v>110</v>
      </c>
      <c r="FG144" s="186" t="s">
        <v>120</v>
      </c>
      <c r="FH144" s="187" t="s">
        <v>109</v>
      </c>
      <c r="FI144" s="188" t="s">
        <v>110</v>
      </c>
      <c r="FJ144" s="189" t="s">
        <v>111</v>
      </c>
      <c r="FK144" s="188" t="s">
        <v>110</v>
      </c>
      <c r="FM144" s="186" t="s">
        <v>120</v>
      </c>
      <c r="FN144" s="187" t="s">
        <v>109</v>
      </c>
      <c r="FO144" s="188" t="s">
        <v>110</v>
      </c>
      <c r="FP144" s="189" t="s">
        <v>111</v>
      </c>
      <c r="FQ144" s="188" t="s">
        <v>110</v>
      </c>
      <c r="FS144" s="186" t="s">
        <v>120</v>
      </c>
      <c r="FT144" s="187" t="s">
        <v>109</v>
      </c>
      <c r="FU144" s="188" t="s">
        <v>110</v>
      </c>
      <c r="FV144" s="189" t="s">
        <v>111</v>
      </c>
      <c r="FW144" s="188" t="s">
        <v>110</v>
      </c>
      <c r="FY144" s="186" t="s">
        <v>120</v>
      </c>
      <c r="FZ144" s="187" t="s">
        <v>109</v>
      </c>
      <c r="GA144" s="188" t="s">
        <v>110</v>
      </c>
      <c r="GB144" s="189" t="s">
        <v>111</v>
      </c>
      <c r="GC144" s="188" t="s">
        <v>110</v>
      </c>
      <c r="GE144" s="186" t="s">
        <v>120</v>
      </c>
      <c r="GF144" s="187" t="s">
        <v>109</v>
      </c>
      <c r="GG144" s="188" t="s">
        <v>110</v>
      </c>
      <c r="GH144" s="189" t="s">
        <v>111</v>
      </c>
      <c r="GI144" s="188" t="s">
        <v>110</v>
      </c>
      <c r="GK144" s="186" t="s">
        <v>120</v>
      </c>
      <c r="GL144" s="187" t="s">
        <v>109</v>
      </c>
      <c r="GM144" s="188" t="s">
        <v>110</v>
      </c>
      <c r="GN144" s="189" t="s">
        <v>111</v>
      </c>
      <c r="GO144" s="188" t="s">
        <v>110</v>
      </c>
      <c r="GQ144" s="186" t="s">
        <v>120</v>
      </c>
      <c r="GR144" s="187" t="s">
        <v>109</v>
      </c>
      <c r="GS144" s="188" t="s">
        <v>110</v>
      </c>
      <c r="GT144" s="189" t="s">
        <v>111</v>
      </c>
      <c r="GU144" s="188" t="s">
        <v>110</v>
      </c>
      <c r="GW144" s="186" t="s">
        <v>120</v>
      </c>
      <c r="GX144" s="187" t="s">
        <v>109</v>
      </c>
      <c r="GY144" s="188" t="s">
        <v>110</v>
      </c>
      <c r="GZ144" s="189" t="s">
        <v>111</v>
      </c>
      <c r="HA144" s="188" t="s">
        <v>110</v>
      </c>
      <c r="HC144" s="186" t="s">
        <v>120</v>
      </c>
      <c r="HD144" s="187" t="s">
        <v>109</v>
      </c>
      <c r="HE144" s="188" t="s">
        <v>110</v>
      </c>
      <c r="HF144" s="189" t="s">
        <v>111</v>
      </c>
      <c r="HG144" s="188" t="s">
        <v>110</v>
      </c>
      <c r="HI144" s="186" t="s">
        <v>120</v>
      </c>
      <c r="HJ144" s="187" t="s">
        <v>109</v>
      </c>
      <c r="HK144" s="188" t="s">
        <v>110</v>
      </c>
      <c r="HL144" s="189" t="s">
        <v>111</v>
      </c>
      <c r="HM144" s="188" t="s">
        <v>110</v>
      </c>
      <c r="HO144" s="186" t="s">
        <v>120</v>
      </c>
      <c r="HP144" s="187" t="s">
        <v>109</v>
      </c>
      <c r="HQ144" s="188" t="s">
        <v>110</v>
      </c>
      <c r="HR144" s="189" t="s">
        <v>111</v>
      </c>
      <c r="HS144" s="188" t="s">
        <v>110</v>
      </c>
      <c r="HU144" s="186" t="s">
        <v>120</v>
      </c>
      <c r="HV144" s="187" t="s">
        <v>109</v>
      </c>
      <c r="HW144" s="188" t="s">
        <v>110</v>
      </c>
      <c r="HX144" s="189" t="s">
        <v>111</v>
      </c>
      <c r="HY144" s="188" t="s">
        <v>110</v>
      </c>
      <c r="IA144" s="186" t="s">
        <v>120</v>
      </c>
      <c r="IB144" s="187" t="s">
        <v>109</v>
      </c>
      <c r="IC144" s="188" t="s">
        <v>110</v>
      </c>
      <c r="ID144" s="189" t="s">
        <v>111</v>
      </c>
      <c r="IE144" s="188" t="s">
        <v>110</v>
      </c>
      <c r="IG144" s="186" t="s">
        <v>120</v>
      </c>
      <c r="IH144" s="187" t="s">
        <v>109</v>
      </c>
      <c r="II144" s="188" t="s">
        <v>110</v>
      </c>
      <c r="IJ144" s="189" t="s">
        <v>111</v>
      </c>
      <c r="IK144" s="188" t="s">
        <v>110</v>
      </c>
      <c r="IM144" s="186" t="s">
        <v>120</v>
      </c>
      <c r="IN144" s="187" t="s">
        <v>109</v>
      </c>
      <c r="IO144" s="188" t="s">
        <v>110</v>
      </c>
      <c r="IP144" s="189" t="s">
        <v>111</v>
      </c>
      <c r="IQ144" s="188" t="s">
        <v>110</v>
      </c>
      <c r="IS144" s="186" t="s">
        <v>120</v>
      </c>
      <c r="IT144" s="187" t="s">
        <v>109</v>
      </c>
      <c r="IU144" s="188" t="s">
        <v>110</v>
      </c>
      <c r="IV144" s="189" t="s">
        <v>111</v>
      </c>
      <c r="IW144" s="188" t="s">
        <v>110</v>
      </c>
      <c r="IY144" s="186" t="s">
        <v>120</v>
      </c>
      <c r="IZ144" s="187" t="s">
        <v>109</v>
      </c>
      <c r="JA144" s="188" t="s">
        <v>110</v>
      </c>
      <c r="JB144" s="189" t="s">
        <v>111</v>
      </c>
      <c r="JC144" s="188" t="s">
        <v>110</v>
      </c>
      <c r="JE144" s="186" t="s">
        <v>120</v>
      </c>
      <c r="JF144" s="187" t="s">
        <v>109</v>
      </c>
      <c r="JG144" s="188" t="s">
        <v>110</v>
      </c>
      <c r="JH144" s="189" t="s">
        <v>111</v>
      </c>
      <c r="JI144" s="188" t="s">
        <v>110</v>
      </c>
      <c r="JK144" s="186" t="s">
        <v>120</v>
      </c>
      <c r="JL144" s="187" t="s">
        <v>109</v>
      </c>
      <c r="JM144" s="188" t="s">
        <v>110</v>
      </c>
      <c r="JN144" s="189" t="s">
        <v>111</v>
      </c>
      <c r="JO144" s="188" t="s">
        <v>110</v>
      </c>
      <c r="JQ144" s="190" t="s">
        <v>120</v>
      </c>
      <c r="JR144" s="191" t="s">
        <v>109</v>
      </c>
      <c r="JS144" s="192" t="s">
        <v>110</v>
      </c>
      <c r="JT144" s="193" t="s">
        <v>111</v>
      </c>
      <c r="JU144" s="192" t="s">
        <v>110</v>
      </c>
      <c r="JW144" s="190" t="s">
        <v>120</v>
      </c>
      <c r="JX144" s="191" t="s">
        <v>109</v>
      </c>
      <c r="JY144" s="192" t="s">
        <v>110</v>
      </c>
      <c r="JZ144" s="193" t="s">
        <v>111</v>
      </c>
      <c r="KA144" s="192" t="s">
        <v>110</v>
      </c>
      <c r="KC144" s="190" t="s">
        <v>120</v>
      </c>
      <c r="KD144" s="191" t="s">
        <v>109</v>
      </c>
      <c r="KE144" s="192" t="s">
        <v>110</v>
      </c>
      <c r="KF144" s="193" t="s">
        <v>111</v>
      </c>
      <c r="KG144" s="192" t="s">
        <v>110</v>
      </c>
      <c r="KI144" s="190" t="s">
        <v>120</v>
      </c>
      <c r="KJ144" s="191" t="s">
        <v>109</v>
      </c>
      <c r="KK144" s="192" t="s">
        <v>110</v>
      </c>
      <c r="KL144" s="193" t="s">
        <v>111</v>
      </c>
      <c r="KM144" s="192" t="s">
        <v>110</v>
      </c>
      <c r="KO144" s="190" t="s">
        <v>120</v>
      </c>
      <c r="KP144" s="191" t="s">
        <v>109</v>
      </c>
      <c r="KQ144" s="192" t="s">
        <v>110</v>
      </c>
      <c r="KR144" s="193" t="s">
        <v>111</v>
      </c>
      <c r="KS144" s="192" t="s">
        <v>110</v>
      </c>
      <c r="KU144" s="190" t="s">
        <v>120</v>
      </c>
      <c r="KV144" s="191" t="s">
        <v>109</v>
      </c>
      <c r="KW144" s="192" t="s">
        <v>110</v>
      </c>
      <c r="KX144" s="193" t="s">
        <v>111</v>
      </c>
      <c r="KY144" s="192" t="s">
        <v>110</v>
      </c>
      <c r="LA144" s="190" t="s">
        <v>120</v>
      </c>
      <c r="LB144" s="191" t="s">
        <v>109</v>
      </c>
      <c r="LC144" s="192" t="s">
        <v>110</v>
      </c>
      <c r="LD144" s="193" t="s">
        <v>111</v>
      </c>
      <c r="LE144" s="192" t="s">
        <v>110</v>
      </c>
      <c r="LG144" s="190" t="s">
        <v>120</v>
      </c>
      <c r="LH144" s="191" t="s">
        <v>109</v>
      </c>
      <c r="LI144" s="192" t="s">
        <v>110</v>
      </c>
      <c r="LJ144" s="193" t="s">
        <v>111</v>
      </c>
      <c r="LK144" s="192" t="s">
        <v>110</v>
      </c>
      <c r="LM144" s="190" t="s">
        <v>120</v>
      </c>
      <c r="LN144" s="191" t="s">
        <v>109</v>
      </c>
      <c r="LO144" s="192" t="s">
        <v>110</v>
      </c>
      <c r="LP144" s="193" t="s">
        <v>111</v>
      </c>
      <c r="LQ144" s="192" t="s">
        <v>110</v>
      </c>
      <c r="LS144" s="190" t="s">
        <v>120</v>
      </c>
      <c r="LT144" s="191" t="s">
        <v>109</v>
      </c>
      <c r="LU144" s="192" t="s">
        <v>110</v>
      </c>
      <c r="LV144" s="193" t="s">
        <v>111</v>
      </c>
      <c r="LW144" s="192" t="s">
        <v>110</v>
      </c>
      <c r="LY144" s="190" t="s">
        <v>120</v>
      </c>
      <c r="LZ144" s="191" t="s">
        <v>109</v>
      </c>
      <c r="MA144" s="192" t="s">
        <v>110</v>
      </c>
      <c r="MB144" s="193" t="s">
        <v>111</v>
      </c>
      <c r="MC144" s="192" t="s">
        <v>110</v>
      </c>
      <c r="ME144" s="190" t="s">
        <v>120</v>
      </c>
      <c r="MF144" s="191" t="s">
        <v>109</v>
      </c>
      <c r="MG144" s="192" t="s">
        <v>110</v>
      </c>
      <c r="MH144" s="193" t="s">
        <v>111</v>
      </c>
      <c r="MI144" s="192" t="s">
        <v>110</v>
      </c>
      <c r="MK144" s="190" t="s">
        <v>120</v>
      </c>
      <c r="ML144" s="191" t="s">
        <v>109</v>
      </c>
      <c r="MM144" s="192" t="s">
        <v>110</v>
      </c>
      <c r="MN144" s="193" t="s">
        <v>111</v>
      </c>
      <c r="MO144" s="192" t="s">
        <v>110</v>
      </c>
      <c r="MQ144" s="190" t="s">
        <v>120</v>
      </c>
      <c r="MR144" s="191" t="s">
        <v>109</v>
      </c>
      <c r="MS144" s="192" t="s">
        <v>110</v>
      </c>
      <c r="MT144" s="193" t="s">
        <v>111</v>
      </c>
      <c r="MU144" s="192" t="s">
        <v>110</v>
      </c>
      <c r="MW144" s="190" t="s">
        <v>120</v>
      </c>
      <c r="MX144" s="191" t="s">
        <v>109</v>
      </c>
      <c r="MY144" s="192" t="s">
        <v>110</v>
      </c>
      <c r="MZ144" s="193" t="s">
        <v>111</v>
      </c>
      <c r="NA144" s="192" t="s">
        <v>110</v>
      </c>
    </row>
    <row r="145" spans="1:365" ht="18" x14ac:dyDescent="0.35">
      <c r="A145" s="194"/>
      <c r="B145" s="195"/>
      <c r="C145" s="194"/>
      <c r="D145" s="196"/>
      <c r="E145" s="194"/>
      <c r="G145" s="194"/>
      <c r="H145" s="195"/>
      <c r="I145" s="194"/>
      <c r="J145" s="196"/>
      <c r="K145" s="194"/>
      <c r="M145" s="194"/>
      <c r="N145" s="195"/>
      <c r="O145" s="194"/>
      <c r="P145" s="196"/>
      <c r="Q145" s="194"/>
      <c r="S145" s="194"/>
      <c r="T145" s="195"/>
      <c r="U145" s="194"/>
      <c r="V145" s="196"/>
      <c r="W145" s="194"/>
      <c r="Y145" s="194"/>
      <c r="Z145" s="195"/>
      <c r="AA145" s="194"/>
      <c r="AB145" s="196"/>
      <c r="AC145" s="194"/>
      <c r="AE145" s="194"/>
      <c r="AF145" s="195"/>
      <c r="AG145" s="194"/>
      <c r="AH145" s="196"/>
      <c r="AI145" s="194"/>
      <c r="AK145" s="194"/>
      <c r="AL145" s="195"/>
      <c r="AM145" s="194"/>
      <c r="AN145" s="196"/>
      <c r="AO145" s="194"/>
      <c r="AQ145" s="194"/>
      <c r="AR145" s="195"/>
      <c r="AS145" s="194"/>
      <c r="AT145" s="196"/>
      <c r="AU145" s="194"/>
      <c r="AW145" s="194"/>
      <c r="AX145" s="195"/>
      <c r="AY145" s="194"/>
      <c r="AZ145" s="196"/>
      <c r="BA145" s="194"/>
      <c r="BC145" s="194"/>
      <c r="BD145" s="195"/>
      <c r="BE145" s="194"/>
      <c r="BF145" s="196"/>
      <c r="BG145" s="194"/>
      <c r="BI145" s="194"/>
      <c r="BJ145" s="195"/>
      <c r="BK145" s="194"/>
      <c r="BL145" s="196"/>
      <c r="BM145" s="194"/>
      <c r="BO145" s="194"/>
      <c r="BP145" s="195"/>
      <c r="BQ145" s="194"/>
      <c r="BR145" s="196"/>
      <c r="BS145" s="194"/>
      <c r="BU145" s="194"/>
      <c r="BV145" s="195"/>
      <c r="BW145" s="194"/>
      <c r="BX145" s="196"/>
      <c r="BY145" s="194"/>
      <c r="CA145" s="194"/>
      <c r="CB145" s="195"/>
      <c r="CC145" s="194"/>
      <c r="CD145" s="196"/>
      <c r="CE145" s="194"/>
      <c r="CG145" s="194"/>
      <c r="CH145" s="195"/>
      <c r="CI145" s="194"/>
      <c r="CJ145" s="196"/>
      <c r="CK145" s="194"/>
      <c r="CM145" s="194"/>
      <c r="CN145" s="195"/>
      <c r="CO145" s="194"/>
      <c r="CP145" s="196"/>
      <c r="CQ145" s="194"/>
      <c r="CS145" s="194"/>
      <c r="CT145" s="195"/>
      <c r="CU145" s="194"/>
      <c r="CV145" s="196"/>
      <c r="CW145" s="194"/>
      <c r="CY145" s="194"/>
      <c r="CZ145" s="195"/>
      <c r="DA145" s="194"/>
      <c r="DB145" s="196"/>
      <c r="DC145" s="194"/>
      <c r="DE145" s="194"/>
      <c r="DF145" s="195"/>
      <c r="DG145" s="194"/>
      <c r="DH145" s="196"/>
      <c r="DI145" s="194"/>
      <c r="DK145" s="194"/>
      <c r="DL145" s="195"/>
      <c r="DM145" s="194"/>
      <c r="DN145" s="196"/>
      <c r="DO145" s="194"/>
      <c r="DQ145" s="194"/>
      <c r="DR145" s="195"/>
      <c r="DS145" s="194"/>
      <c r="DT145" s="196"/>
      <c r="DU145" s="194"/>
      <c r="DW145" s="194"/>
      <c r="DX145" s="195"/>
      <c r="DY145" s="194"/>
      <c r="DZ145" s="196"/>
      <c r="EA145" s="194"/>
      <c r="EC145" s="194"/>
      <c r="ED145" s="195"/>
      <c r="EE145" s="194"/>
      <c r="EF145" s="196"/>
      <c r="EG145" s="194"/>
      <c r="EI145" s="194"/>
      <c r="EJ145" s="195"/>
      <c r="EK145" s="194"/>
      <c r="EL145" s="196"/>
      <c r="EM145" s="194"/>
      <c r="EO145" s="194"/>
      <c r="EP145" s="195"/>
      <c r="EQ145" s="194"/>
      <c r="ER145" s="196"/>
      <c r="ES145" s="194"/>
      <c r="EU145" s="194"/>
      <c r="EV145" s="195"/>
      <c r="EW145" s="194"/>
      <c r="EX145" s="196"/>
      <c r="EY145" s="194"/>
      <c r="FA145" s="194"/>
      <c r="FB145" s="195"/>
      <c r="FC145" s="194"/>
      <c r="FD145" s="196"/>
      <c r="FE145" s="194"/>
      <c r="FG145" s="194"/>
      <c r="FH145" s="195"/>
      <c r="FI145" s="194"/>
      <c r="FJ145" s="196"/>
      <c r="FK145" s="194"/>
      <c r="FM145" s="194"/>
      <c r="FN145" s="195"/>
      <c r="FO145" s="194"/>
      <c r="FP145" s="196"/>
      <c r="FQ145" s="194"/>
      <c r="FS145" s="194"/>
      <c r="FT145" s="195"/>
      <c r="FU145" s="194"/>
      <c r="FV145" s="196"/>
      <c r="FW145" s="194"/>
      <c r="FY145" s="194"/>
      <c r="FZ145" s="195"/>
      <c r="GA145" s="194"/>
      <c r="GB145" s="196"/>
      <c r="GC145" s="194"/>
      <c r="GE145" s="194"/>
      <c r="GF145" s="195"/>
      <c r="GG145" s="194"/>
      <c r="GH145" s="196"/>
      <c r="GI145" s="194"/>
      <c r="GK145" s="194"/>
      <c r="GL145" s="195"/>
      <c r="GM145" s="194"/>
      <c r="GN145" s="196"/>
      <c r="GO145" s="194"/>
      <c r="GQ145" s="194"/>
      <c r="GR145" s="195"/>
      <c r="GS145" s="194"/>
      <c r="GT145" s="196"/>
      <c r="GU145" s="194"/>
      <c r="GW145" s="194"/>
      <c r="GX145" s="195"/>
      <c r="GY145" s="194"/>
      <c r="GZ145" s="196"/>
      <c r="HA145" s="194"/>
      <c r="HC145" s="194"/>
      <c r="HD145" s="195"/>
      <c r="HE145" s="194"/>
      <c r="HF145" s="196"/>
      <c r="HG145" s="194"/>
      <c r="HI145" s="194"/>
      <c r="HJ145" s="195"/>
      <c r="HK145" s="194"/>
      <c r="HL145" s="196"/>
      <c r="HM145" s="194"/>
      <c r="HO145" s="194"/>
      <c r="HP145" s="195"/>
      <c r="HQ145" s="194"/>
      <c r="HR145" s="196"/>
      <c r="HS145" s="194"/>
      <c r="HU145" s="194"/>
      <c r="HV145" s="195"/>
      <c r="HW145" s="194"/>
      <c r="HX145" s="196"/>
      <c r="HY145" s="194"/>
      <c r="IA145" s="194"/>
      <c r="IB145" s="195"/>
      <c r="IC145" s="194"/>
      <c r="ID145" s="196"/>
      <c r="IE145" s="194"/>
      <c r="IG145" s="194"/>
      <c r="IH145" s="195"/>
      <c r="II145" s="194"/>
      <c r="IJ145" s="196"/>
      <c r="IK145" s="194"/>
      <c r="IM145" s="194"/>
      <c r="IN145" s="195"/>
      <c r="IO145" s="194"/>
      <c r="IP145" s="196"/>
      <c r="IQ145" s="194"/>
      <c r="IS145" s="194"/>
      <c r="IT145" s="195"/>
      <c r="IU145" s="194"/>
      <c r="IV145" s="196"/>
      <c r="IW145" s="194"/>
      <c r="IY145" s="194"/>
      <c r="IZ145" s="195"/>
      <c r="JA145" s="194"/>
      <c r="JB145" s="196"/>
      <c r="JC145" s="194"/>
      <c r="JE145" s="194"/>
      <c r="JF145" s="195"/>
      <c r="JG145" s="194"/>
      <c r="JH145" s="196"/>
      <c r="JI145" s="194"/>
      <c r="JK145" s="194"/>
      <c r="JL145" s="195"/>
      <c r="JM145" s="194"/>
      <c r="JN145" s="196"/>
      <c r="JO145" s="194"/>
      <c r="JQ145" s="194"/>
      <c r="JR145" s="195"/>
      <c r="JS145" s="194"/>
      <c r="JT145" s="196"/>
      <c r="JU145" s="194"/>
      <c r="JW145" s="194"/>
      <c r="JX145" s="195"/>
      <c r="JY145" s="194"/>
      <c r="JZ145" s="196"/>
      <c r="KA145" s="194"/>
      <c r="KC145" s="194"/>
      <c r="KD145" s="195"/>
      <c r="KE145" s="194"/>
      <c r="KF145" s="196"/>
      <c r="KG145" s="194"/>
      <c r="KI145" s="194"/>
      <c r="KJ145" s="195"/>
      <c r="KK145" s="194"/>
      <c r="KL145" s="196"/>
      <c r="KM145" s="194"/>
      <c r="KO145" s="194"/>
      <c r="KP145" s="195"/>
      <c r="KQ145" s="194"/>
      <c r="KR145" s="196"/>
      <c r="KS145" s="194"/>
      <c r="KU145" s="194"/>
      <c r="KV145" s="195"/>
      <c r="KW145" s="194"/>
      <c r="KX145" s="196"/>
      <c r="KY145" s="194"/>
      <c r="LA145" s="194"/>
      <c r="LB145" s="195"/>
      <c r="LC145" s="194"/>
      <c r="LD145" s="196"/>
      <c r="LE145" s="194"/>
      <c r="LG145" s="194"/>
      <c r="LH145" s="195"/>
      <c r="LI145" s="194"/>
      <c r="LJ145" s="196"/>
      <c r="LK145" s="194"/>
      <c r="LM145" s="194"/>
      <c r="LN145" s="195"/>
      <c r="LO145" s="194"/>
      <c r="LP145" s="196"/>
      <c r="LQ145" s="194"/>
      <c r="LS145" s="194"/>
      <c r="LT145" s="195"/>
      <c r="LU145" s="194"/>
      <c r="LV145" s="196"/>
      <c r="LW145" s="194"/>
      <c r="LY145" s="194"/>
      <c r="LZ145" s="195"/>
      <c r="MA145" s="194"/>
      <c r="MB145" s="196"/>
      <c r="MC145" s="194"/>
      <c r="ME145" s="194"/>
      <c r="MF145" s="195"/>
      <c r="MG145" s="194"/>
      <c r="MH145" s="196"/>
      <c r="MI145" s="194"/>
      <c r="MK145" s="194"/>
      <c r="ML145" s="195"/>
      <c r="MM145" s="194"/>
      <c r="MN145" s="196"/>
      <c r="MO145" s="194"/>
      <c r="MQ145" s="194"/>
      <c r="MR145" s="195"/>
      <c r="MS145" s="194"/>
      <c r="MT145" s="196"/>
      <c r="MU145" s="194"/>
      <c r="MW145" s="194"/>
      <c r="MX145" s="195"/>
      <c r="MY145" s="194"/>
      <c r="MZ145" s="196"/>
      <c r="NA145" s="194"/>
    </row>
    <row r="146" spans="1:365" s="176" customFormat="1" ht="18" x14ac:dyDescent="0.35">
      <c r="A146" s="183" t="s">
        <v>6</v>
      </c>
      <c r="B146" s="182">
        <v>441486843.1600014</v>
      </c>
      <c r="C146" s="197">
        <v>0.70605892702265105</v>
      </c>
      <c r="D146" s="184">
        <v>3408</v>
      </c>
      <c r="E146" s="197">
        <v>0.67592225307417686</v>
      </c>
      <c r="G146" s="183" t="s">
        <v>6</v>
      </c>
      <c r="H146" s="182">
        <v>577753455.78000104</v>
      </c>
      <c r="I146" s="197">
        <v>0.70803764594500918</v>
      </c>
      <c r="J146" s="184">
        <v>4431</v>
      </c>
      <c r="K146" s="197">
        <v>0.67453189222103827</v>
      </c>
      <c r="M146" s="183" t="s">
        <v>6</v>
      </c>
      <c r="N146" s="182">
        <v>559462591.94000196</v>
      </c>
      <c r="O146" s="197">
        <v>0.70358591012396199</v>
      </c>
      <c r="P146" s="184">
        <v>4243</v>
      </c>
      <c r="Q146" s="197">
        <v>0.66987685506788763</v>
      </c>
      <c r="S146" s="183" t="s">
        <v>6</v>
      </c>
      <c r="T146" s="182">
        <v>553205531.09000421</v>
      </c>
      <c r="U146" s="197">
        <v>0.70309371820592426</v>
      </c>
      <c r="V146" s="184">
        <v>4177</v>
      </c>
      <c r="W146" s="197">
        <v>0.66992782678428231</v>
      </c>
      <c r="Y146" s="183" t="s">
        <v>6</v>
      </c>
      <c r="Z146" s="182">
        <v>550282165.62000203</v>
      </c>
      <c r="AA146" s="197">
        <v>0.70373934619580836</v>
      </c>
      <c r="AB146" s="184">
        <v>4128</v>
      </c>
      <c r="AC146" s="197">
        <v>0.66947778138177105</v>
      </c>
      <c r="AE146" s="183" t="s">
        <v>6</v>
      </c>
      <c r="AF146" s="182">
        <v>537162722.07000208</v>
      </c>
      <c r="AG146" s="197">
        <v>0.70323761207173074</v>
      </c>
      <c r="AH146" s="184">
        <v>3986</v>
      </c>
      <c r="AI146" s="197">
        <v>0.66834339369550633</v>
      </c>
      <c r="AK146" s="183" t="s">
        <v>6</v>
      </c>
      <c r="AL146" s="182">
        <v>527514831.4700008</v>
      </c>
      <c r="AM146" s="197">
        <v>0.70203899684617543</v>
      </c>
      <c r="AN146" s="184">
        <v>3844</v>
      </c>
      <c r="AO146" s="197">
        <v>0.66447709593777005</v>
      </c>
      <c r="AQ146" s="183" t="s">
        <v>6</v>
      </c>
      <c r="AR146" s="182">
        <v>520672461.02000117</v>
      </c>
      <c r="AS146" s="197">
        <v>0.70229248477348272</v>
      </c>
      <c r="AT146" s="184">
        <v>3754</v>
      </c>
      <c r="AU146" s="197">
        <v>0.66336808623431698</v>
      </c>
      <c r="AW146" s="183" t="s">
        <v>6</v>
      </c>
      <c r="AX146" s="182">
        <v>516416957.94000107</v>
      </c>
      <c r="AY146" s="197">
        <v>0.70126962854665964</v>
      </c>
      <c r="AZ146" s="184">
        <v>3679</v>
      </c>
      <c r="BA146" s="197">
        <v>0.66121495327102808</v>
      </c>
      <c r="BC146" s="183" t="s">
        <v>6</v>
      </c>
      <c r="BD146" s="182">
        <v>513014812.2400009</v>
      </c>
      <c r="BE146" s="197">
        <v>0.70033279612872601</v>
      </c>
      <c r="BF146" s="184">
        <v>3657</v>
      </c>
      <c r="BG146" s="197">
        <v>0.66070460704607048</v>
      </c>
      <c r="BI146" s="183" t="s">
        <v>6</v>
      </c>
      <c r="BJ146" s="182">
        <v>497409763.55000114</v>
      </c>
      <c r="BK146" s="197">
        <v>0.69996561869720419</v>
      </c>
      <c r="BL146" s="184">
        <v>3520</v>
      </c>
      <c r="BM146" s="197">
        <v>0.65929949428731971</v>
      </c>
      <c r="BO146" s="183" t="s">
        <v>6</v>
      </c>
      <c r="BP146" s="182">
        <v>478155610.23000079</v>
      </c>
      <c r="BQ146" s="197">
        <v>0.70090371203334789</v>
      </c>
      <c r="BR146" s="184">
        <v>3354</v>
      </c>
      <c r="BS146" s="197">
        <v>0.65868028279654356</v>
      </c>
      <c r="BU146" s="183" t="s">
        <v>6</v>
      </c>
      <c r="BV146" s="182">
        <v>473661344.95000118</v>
      </c>
      <c r="BW146" s="197">
        <v>0.70210262080861241</v>
      </c>
      <c r="BX146" s="184">
        <v>3332</v>
      </c>
      <c r="BY146" s="197">
        <v>0.66019417475728159</v>
      </c>
      <c r="CA146" s="183" t="s">
        <v>6</v>
      </c>
      <c r="CB146" s="182">
        <v>472434242.78000224</v>
      </c>
      <c r="CC146" s="197">
        <v>0.70292391509624896</v>
      </c>
      <c r="CD146" s="184">
        <v>3327</v>
      </c>
      <c r="CE146" s="197">
        <v>0.66129994036970785</v>
      </c>
      <c r="CG146" s="183" t="s">
        <v>6</v>
      </c>
      <c r="CH146" s="182">
        <v>469886735.5600037</v>
      </c>
      <c r="CI146" s="197">
        <v>0.70207200901548905</v>
      </c>
      <c r="CJ146" s="184">
        <v>3306</v>
      </c>
      <c r="CK146" s="197">
        <v>0.6600119784388101</v>
      </c>
      <c r="CM146" s="183" t="s">
        <v>6</v>
      </c>
      <c r="CN146" s="182">
        <v>466097535.17000204</v>
      </c>
      <c r="CO146" s="197">
        <v>0.70069784429297588</v>
      </c>
      <c r="CP146" s="184">
        <v>3281</v>
      </c>
      <c r="CQ146" s="197">
        <v>0.65870307167235498</v>
      </c>
      <c r="CS146" s="183" t="s">
        <v>6</v>
      </c>
      <c r="CT146" s="182">
        <v>464162033.20000267</v>
      </c>
      <c r="CU146" s="197">
        <v>0.70170243784001474</v>
      </c>
      <c r="CV146" s="184">
        <v>3267</v>
      </c>
      <c r="CW146" s="197">
        <v>0.65893505445744249</v>
      </c>
      <c r="CY146" s="183" t="s">
        <v>6</v>
      </c>
      <c r="CZ146" s="182">
        <v>463088399.90000206</v>
      </c>
      <c r="DA146" s="197">
        <v>0.70291157381273117</v>
      </c>
      <c r="DB146" s="184">
        <v>3257</v>
      </c>
      <c r="DC146" s="197">
        <v>0.6602473140077032</v>
      </c>
      <c r="DE146" s="183" t="s">
        <v>6</v>
      </c>
      <c r="DF146" s="182">
        <v>462349261.99000102</v>
      </c>
      <c r="DG146" s="197">
        <v>0.70354037452955065</v>
      </c>
      <c r="DH146" s="184">
        <v>3248</v>
      </c>
      <c r="DI146" s="197">
        <v>0.66096866096866091</v>
      </c>
      <c r="DK146" s="183" t="s">
        <v>6</v>
      </c>
      <c r="DL146" s="182">
        <v>460508227.89000136</v>
      </c>
      <c r="DM146" s="197">
        <v>0.70348231941961026</v>
      </c>
      <c r="DN146" s="184">
        <v>3239</v>
      </c>
      <c r="DO146" s="197">
        <v>0.66156045751633985</v>
      </c>
      <c r="DQ146" s="183" t="s">
        <v>6</v>
      </c>
      <c r="DR146" s="182">
        <v>458535035.82999957</v>
      </c>
      <c r="DS146" s="197">
        <v>0.7031765805899628</v>
      </c>
      <c r="DT146" s="184">
        <v>3225</v>
      </c>
      <c r="DU146" s="197">
        <v>0.661267172442075</v>
      </c>
      <c r="DW146" s="183" t="s">
        <v>6</v>
      </c>
      <c r="DX146" s="182">
        <v>457870986.34000111</v>
      </c>
      <c r="DY146" s="197">
        <v>0.7079741547663041</v>
      </c>
      <c r="DZ146" s="184">
        <v>3209</v>
      </c>
      <c r="EA146" s="197">
        <v>0.66246903385631706</v>
      </c>
      <c r="EC146" s="183" t="s">
        <v>6</v>
      </c>
      <c r="ED146" s="182">
        <v>456361962.53000134</v>
      </c>
      <c r="EE146" s="197">
        <v>0.70835552105320032</v>
      </c>
      <c r="EF146" s="184">
        <v>3197</v>
      </c>
      <c r="EG146" s="197">
        <v>0.662453377538334</v>
      </c>
      <c r="EI146" s="183" t="s">
        <v>6</v>
      </c>
      <c r="EJ146" s="182">
        <v>454830813.30000246</v>
      </c>
      <c r="EK146" s="197">
        <v>0.70800078378017117</v>
      </c>
      <c r="EL146" s="184">
        <v>3187</v>
      </c>
      <c r="EM146" s="197">
        <v>0.66230257689110561</v>
      </c>
      <c r="EO146" s="183" t="s">
        <v>6</v>
      </c>
      <c r="EP146" s="182">
        <v>450757714.55000174</v>
      </c>
      <c r="EQ146" s="197">
        <v>0.70638594080839501</v>
      </c>
      <c r="ER146" s="184">
        <v>3173</v>
      </c>
      <c r="ES146" s="197">
        <v>0.66145507608922238</v>
      </c>
      <c r="EU146" s="183" t="s">
        <v>6</v>
      </c>
      <c r="EV146" s="182">
        <v>449566363.39000201</v>
      </c>
      <c r="EW146" s="197">
        <v>0.7060717987794497</v>
      </c>
      <c r="EX146" s="184">
        <v>3160</v>
      </c>
      <c r="EY146" s="197">
        <v>0.66108786610878656</v>
      </c>
      <c r="FA146" s="183" t="s">
        <v>6</v>
      </c>
      <c r="FB146" s="182">
        <v>446385633.37000221</v>
      </c>
      <c r="FC146" s="197">
        <v>0.70559967699159154</v>
      </c>
      <c r="FD146" s="184">
        <v>3139</v>
      </c>
      <c r="FE146" s="197">
        <v>0.66014721345951632</v>
      </c>
      <c r="FG146" s="183" t="s">
        <v>6</v>
      </c>
      <c r="FH146" s="182">
        <v>444527118.64000249</v>
      </c>
      <c r="FI146" s="197">
        <v>0.70537244122322784</v>
      </c>
      <c r="FJ146" s="184">
        <v>3124</v>
      </c>
      <c r="FK146" s="197">
        <v>0.65948912814017313</v>
      </c>
      <c r="FM146" s="183" t="s">
        <v>6</v>
      </c>
      <c r="FN146" s="182">
        <v>443163926.52000219</v>
      </c>
      <c r="FO146" s="197">
        <v>0.70528963863795169</v>
      </c>
      <c r="FP146" s="184">
        <v>3114</v>
      </c>
      <c r="FQ146" s="197">
        <v>0.65918712955122782</v>
      </c>
      <c r="FS146" s="183" t="s">
        <v>6</v>
      </c>
      <c r="FT146" s="182">
        <v>440268380.64000207</v>
      </c>
      <c r="FU146" s="197">
        <v>0.70474179496935074</v>
      </c>
      <c r="FV146" s="184">
        <v>3096</v>
      </c>
      <c r="FW146" s="197">
        <v>0.65858328015315892</v>
      </c>
      <c r="FY146" s="183" t="s">
        <v>6</v>
      </c>
      <c r="FZ146" s="182">
        <v>437985212.60000151</v>
      </c>
      <c r="GA146" s="197">
        <v>0.70487700379060292</v>
      </c>
      <c r="GB146" s="184">
        <v>3078</v>
      </c>
      <c r="GC146" s="197">
        <v>0.65867750909479994</v>
      </c>
      <c r="GE146" s="183" t="s">
        <v>6</v>
      </c>
      <c r="GF146" s="182">
        <v>435148745.3800019</v>
      </c>
      <c r="GG146" s="197">
        <v>0.70464035356976917</v>
      </c>
      <c r="GH146" s="184">
        <v>3055</v>
      </c>
      <c r="GI146" s="197">
        <v>0.65854710066824751</v>
      </c>
      <c r="GK146" s="183" t="s">
        <v>6</v>
      </c>
      <c r="GL146" s="182">
        <v>433087117.62000215</v>
      </c>
      <c r="GM146" s="197">
        <v>0.70496445849561962</v>
      </c>
      <c r="GN146" s="184">
        <v>3042</v>
      </c>
      <c r="GO146" s="197">
        <v>0.65901213171577122</v>
      </c>
      <c r="GQ146" s="183" t="s">
        <v>6</v>
      </c>
      <c r="GR146" s="182">
        <v>430614071.01000208</v>
      </c>
      <c r="GS146" s="197">
        <v>0.70545407617483091</v>
      </c>
      <c r="GT146" s="184">
        <v>3027</v>
      </c>
      <c r="GU146" s="197">
        <v>0.65962083242536496</v>
      </c>
      <c r="GW146" s="183" t="s">
        <v>6</v>
      </c>
      <c r="GX146" s="182">
        <v>427272786.68000287</v>
      </c>
      <c r="GY146" s="197">
        <v>0.70560472707700561</v>
      </c>
      <c r="GZ146" s="184">
        <v>3007</v>
      </c>
      <c r="HA146" s="197">
        <v>0.65957446808510634</v>
      </c>
      <c r="HC146" s="183" t="s">
        <v>6</v>
      </c>
      <c r="HD146" s="182">
        <v>423755577.67000175</v>
      </c>
      <c r="HE146" s="197">
        <v>0.70576790833939085</v>
      </c>
      <c r="HF146" s="184">
        <v>2988</v>
      </c>
      <c r="HG146" s="197">
        <v>0.66033149171270722</v>
      </c>
      <c r="HI146" s="183" t="s">
        <v>6</v>
      </c>
      <c r="HJ146" s="182">
        <v>420046728.89000183</v>
      </c>
      <c r="HK146" s="197">
        <v>0.70498844151959494</v>
      </c>
      <c r="HL146" s="184">
        <v>2953</v>
      </c>
      <c r="HM146" s="197">
        <v>0.65871068480927952</v>
      </c>
      <c r="HO146" s="183" t="s">
        <v>6</v>
      </c>
      <c r="HP146" s="182">
        <v>415131097.63000166</v>
      </c>
      <c r="HQ146" s="197">
        <v>0.70489483963695543</v>
      </c>
      <c r="HR146" s="184">
        <v>2919</v>
      </c>
      <c r="HS146" s="197">
        <v>0.65951197469498424</v>
      </c>
      <c r="HU146" s="183" t="s">
        <v>6</v>
      </c>
      <c r="HV146" s="182">
        <v>410659994.93000054</v>
      </c>
      <c r="HW146" s="197">
        <v>0.70498489525758146</v>
      </c>
      <c r="HX146" s="184">
        <v>2882</v>
      </c>
      <c r="HY146" s="197">
        <v>0.65874285714285719</v>
      </c>
      <c r="IA146" s="183" t="s">
        <v>6</v>
      </c>
      <c r="IB146" s="182">
        <v>408425824.6100015</v>
      </c>
      <c r="IC146" s="197">
        <v>0.70499962442484243</v>
      </c>
      <c r="ID146" s="184">
        <v>2861</v>
      </c>
      <c r="IE146" s="197">
        <v>0.65800367985280583</v>
      </c>
      <c r="IG146" s="183" t="s">
        <v>6</v>
      </c>
      <c r="IH146" s="182">
        <v>400890256.43000126</v>
      </c>
      <c r="II146" s="197">
        <v>0.70320877392506509</v>
      </c>
      <c r="IJ146" s="184">
        <v>2817</v>
      </c>
      <c r="IK146" s="197">
        <v>0.6569496268656716</v>
      </c>
      <c r="IM146" s="183" t="s">
        <v>6</v>
      </c>
      <c r="IN146" s="182">
        <v>397002219.4700011</v>
      </c>
      <c r="IO146" s="197">
        <v>0.70309714718775806</v>
      </c>
      <c r="IP146" s="184">
        <v>2793</v>
      </c>
      <c r="IQ146" s="197">
        <v>0.6564042303172738</v>
      </c>
      <c r="IS146" s="183" t="s">
        <v>6</v>
      </c>
      <c r="IT146" s="182">
        <v>390217163.73999983</v>
      </c>
      <c r="IU146" s="197">
        <v>0.70233767175460471</v>
      </c>
      <c r="IV146" s="184">
        <v>2742</v>
      </c>
      <c r="IW146" s="197">
        <v>0.65504061156235072</v>
      </c>
      <c r="IY146" s="183" t="s">
        <v>6</v>
      </c>
      <c r="IZ146" s="182">
        <v>386236568.16999984</v>
      </c>
      <c r="JA146" s="197">
        <v>0.70458387770860698</v>
      </c>
      <c r="JB146" s="184">
        <v>2718</v>
      </c>
      <c r="JC146" s="197">
        <v>0.65699782451051492</v>
      </c>
      <c r="JE146" s="183" t="s">
        <v>6</v>
      </c>
      <c r="JF146" s="182">
        <v>379161100.84000027</v>
      </c>
      <c r="JG146" s="197">
        <v>0.70310978353857967</v>
      </c>
      <c r="JH146" s="184">
        <v>2668</v>
      </c>
      <c r="JI146" s="197">
        <v>0.65504542106555363</v>
      </c>
      <c r="JK146" s="183" t="s">
        <v>6</v>
      </c>
      <c r="JL146" s="182">
        <v>374000698.43999988</v>
      </c>
      <c r="JM146" s="197">
        <v>0.70224163914458515</v>
      </c>
      <c r="JN146" s="184">
        <v>2632</v>
      </c>
      <c r="JO146" s="197">
        <v>0.65423813074819781</v>
      </c>
      <c r="JQ146" s="198" t="s">
        <v>6</v>
      </c>
      <c r="JR146" s="199">
        <v>370636720.83000016</v>
      </c>
      <c r="JS146" s="200">
        <v>0.70229573968847547</v>
      </c>
      <c r="JT146" s="201">
        <v>2607</v>
      </c>
      <c r="JU146" s="200">
        <v>0.6542032622333751</v>
      </c>
      <c r="JW146" s="198" t="s">
        <v>6</v>
      </c>
      <c r="JX146" s="199">
        <v>368019592.27999997</v>
      </c>
      <c r="JY146" s="200">
        <v>0.70237784502498612</v>
      </c>
      <c r="JZ146" s="201">
        <v>2583</v>
      </c>
      <c r="KA146" s="200">
        <v>0.65458692346680181</v>
      </c>
      <c r="KC146" s="198" t="s">
        <v>6</v>
      </c>
      <c r="KD146" s="199">
        <v>363229822.21000004</v>
      </c>
      <c r="KE146" s="200">
        <v>0.70136870803080631</v>
      </c>
      <c r="KF146" s="201">
        <v>2554</v>
      </c>
      <c r="KG146" s="200">
        <v>0.65403329065300897</v>
      </c>
      <c r="KI146" s="198" t="s">
        <v>6</v>
      </c>
      <c r="KJ146" s="199">
        <v>359703215.48000026</v>
      </c>
      <c r="KK146" s="200">
        <v>0.70108603459074403</v>
      </c>
      <c r="KL146" s="201">
        <v>2528</v>
      </c>
      <c r="KM146" s="200">
        <v>0.65492227979274609</v>
      </c>
      <c r="KO146" s="198" t="s">
        <v>6</v>
      </c>
      <c r="KP146" s="199">
        <v>355720042.51000017</v>
      </c>
      <c r="KQ146" s="200">
        <v>0.70133052636379589</v>
      </c>
      <c r="KR146" s="201">
        <v>2493</v>
      </c>
      <c r="KS146" s="200">
        <v>0.65450249409293781</v>
      </c>
      <c r="KU146" s="198" t="s">
        <v>6</v>
      </c>
      <c r="KV146" s="199">
        <v>347503399.42000008</v>
      </c>
      <c r="KW146" s="200">
        <v>0.69964911574624533</v>
      </c>
      <c r="KX146" s="201">
        <v>2457</v>
      </c>
      <c r="KY146" s="200">
        <v>0.65537476660442784</v>
      </c>
      <c r="LA146" s="198" t="s">
        <v>6</v>
      </c>
      <c r="LB146" s="199">
        <v>344053049.32000005</v>
      </c>
      <c r="LC146" s="200">
        <v>0.69989309692830282</v>
      </c>
      <c r="LD146" s="201">
        <v>2428</v>
      </c>
      <c r="LE146" s="200">
        <v>0.65462388784038827</v>
      </c>
      <c r="LG146" s="198" t="s">
        <v>6</v>
      </c>
      <c r="LH146" s="199">
        <v>339857071.26999962</v>
      </c>
      <c r="LI146" s="200">
        <v>0.70043317532586136</v>
      </c>
      <c r="LJ146" s="201">
        <v>2398</v>
      </c>
      <c r="LK146" s="200">
        <v>0.65429740791268753</v>
      </c>
      <c r="LM146" s="198" t="s">
        <v>6</v>
      </c>
      <c r="LN146" s="199">
        <v>335497543.36000013</v>
      </c>
      <c r="LO146" s="200">
        <v>0.70289165678098409</v>
      </c>
      <c r="LP146" s="201">
        <v>2366</v>
      </c>
      <c r="LQ146" s="200">
        <v>0.65649278579356274</v>
      </c>
      <c r="LS146" s="198" t="s">
        <v>6</v>
      </c>
      <c r="LT146" s="199">
        <v>332347808.48999983</v>
      </c>
      <c r="LU146" s="200">
        <v>0.70427612997763933</v>
      </c>
      <c r="LV146" s="201">
        <v>2340</v>
      </c>
      <c r="LW146" s="200">
        <v>0.65767284991568298</v>
      </c>
      <c r="LY146" s="198" t="s">
        <v>6</v>
      </c>
      <c r="LZ146" s="199">
        <v>328523314.20999986</v>
      </c>
      <c r="MA146" s="200">
        <v>0.70444674001971919</v>
      </c>
      <c r="MB146" s="201">
        <v>2315</v>
      </c>
      <c r="MC146" s="200">
        <v>0.6586059743954481</v>
      </c>
      <c r="ME146" s="198" t="s">
        <v>6</v>
      </c>
      <c r="MF146" s="199">
        <v>326553665.79000008</v>
      </c>
      <c r="MG146" s="200">
        <v>0.70486375168392379</v>
      </c>
      <c r="MH146" s="201">
        <v>2303</v>
      </c>
      <c r="MI146" s="200">
        <v>0.65931863727454909</v>
      </c>
      <c r="MK146" s="198" t="s">
        <v>6</v>
      </c>
      <c r="ML146" s="199">
        <v>323310317.1000002</v>
      </c>
      <c r="MM146" s="200">
        <v>0.70469384988242678</v>
      </c>
      <c r="MN146" s="201">
        <v>2268</v>
      </c>
      <c r="MO146" s="200">
        <v>0.65796344647519578</v>
      </c>
      <c r="MQ146" s="198" t="s">
        <v>6</v>
      </c>
      <c r="MR146" s="199">
        <v>320018845.34999967</v>
      </c>
      <c r="MS146" s="200">
        <v>0.70555486618085528</v>
      </c>
      <c r="MT146" s="201">
        <v>2242</v>
      </c>
      <c r="MU146" s="200">
        <v>0.65825014679976512</v>
      </c>
      <c r="MW146" s="198" t="s">
        <v>6</v>
      </c>
      <c r="MX146" s="199">
        <v>0</v>
      </c>
      <c r="MY146" s="200">
        <v>0</v>
      </c>
      <c r="MZ146" s="201">
        <v>0</v>
      </c>
      <c r="NA146" s="200">
        <v>0</v>
      </c>
    </row>
    <row r="147" spans="1:365" s="176" customFormat="1" ht="18" x14ac:dyDescent="0.35">
      <c r="A147" s="183" t="s">
        <v>7</v>
      </c>
      <c r="B147" s="182">
        <v>166119174.11999977</v>
      </c>
      <c r="C147" s="197">
        <v>0.26567026323488502</v>
      </c>
      <c r="D147" s="184">
        <v>1454</v>
      </c>
      <c r="E147" s="197">
        <v>0.28837762792542643</v>
      </c>
      <c r="G147" s="183" t="s">
        <v>7</v>
      </c>
      <c r="H147" s="182">
        <v>222577519.76999995</v>
      </c>
      <c r="I147" s="197">
        <v>0.27276905323823525</v>
      </c>
      <c r="J147" s="184">
        <v>1967</v>
      </c>
      <c r="K147" s="197">
        <v>0.29943674836352563</v>
      </c>
      <c r="M147" s="183" t="s">
        <v>7</v>
      </c>
      <c r="N147" s="182">
        <v>219973563.31999975</v>
      </c>
      <c r="O147" s="197">
        <v>0.27664101582740125</v>
      </c>
      <c r="P147" s="184">
        <v>1921</v>
      </c>
      <c r="Q147" s="197">
        <v>0.30328386485633091</v>
      </c>
      <c r="S147" s="183" t="s">
        <v>7</v>
      </c>
      <c r="T147" s="182">
        <v>218109788.39000034</v>
      </c>
      <c r="U147" s="197">
        <v>0.2772055112935648</v>
      </c>
      <c r="V147" s="184">
        <v>1891</v>
      </c>
      <c r="W147" s="197">
        <v>0.30328789093825181</v>
      </c>
      <c r="Y147" s="183" t="s">
        <v>7</v>
      </c>
      <c r="Z147" s="182">
        <v>216268012.78999978</v>
      </c>
      <c r="AA147" s="197">
        <v>0.2765786707850541</v>
      </c>
      <c r="AB147" s="184">
        <v>1872</v>
      </c>
      <c r="AC147" s="197">
        <v>0.30360038923126825</v>
      </c>
      <c r="AE147" s="183" t="s">
        <v>7</v>
      </c>
      <c r="AF147" s="182">
        <v>212187230.23999986</v>
      </c>
      <c r="AG147" s="197">
        <v>0.27778927124925512</v>
      </c>
      <c r="AH147" s="184">
        <v>1823</v>
      </c>
      <c r="AI147" s="197">
        <v>0.3056673373574782</v>
      </c>
      <c r="AK147" s="183" t="s">
        <v>7</v>
      </c>
      <c r="AL147" s="182">
        <v>209369968.71000043</v>
      </c>
      <c r="AM147" s="197">
        <v>0.27863838897815474</v>
      </c>
      <c r="AN147" s="184">
        <v>1787</v>
      </c>
      <c r="AO147" s="197">
        <v>0.30890233362143477</v>
      </c>
      <c r="AQ147" s="183" t="s">
        <v>7</v>
      </c>
      <c r="AR147" s="182">
        <v>206422763.50000024</v>
      </c>
      <c r="AS147" s="197">
        <v>0.27842677757188944</v>
      </c>
      <c r="AT147" s="184">
        <v>1754</v>
      </c>
      <c r="AU147" s="197">
        <v>0.30994875419685458</v>
      </c>
      <c r="AW147" s="183" t="s">
        <v>7</v>
      </c>
      <c r="AX147" s="182">
        <v>205678146.04000041</v>
      </c>
      <c r="AY147" s="197">
        <v>0.27930112451960665</v>
      </c>
      <c r="AZ147" s="184">
        <v>1736</v>
      </c>
      <c r="BA147" s="197">
        <v>0.31200575125808772</v>
      </c>
      <c r="BC147" s="183" t="s">
        <v>7</v>
      </c>
      <c r="BD147" s="182">
        <v>205323152.13000047</v>
      </c>
      <c r="BE147" s="197">
        <v>0.28029314906778247</v>
      </c>
      <c r="BF147" s="184">
        <v>1731</v>
      </c>
      <c r="BG147" s="197">
        <v>0.31273712737127374</v>
      </c>
      <c r="BI147" s="183" t="s">
        <v>7</v>
      </c>
      <c r="BJ147" s="182">
        <v>200163857.16000029</v>
      </c>
      <c r="BK147" s="197">
        <v>0.28167484513748259</v>
      </c>
      <c r="BL147" s="184">
        <v>1683</v>
      </c>
      <c r="BM147" s="197">
        <v>0.31522757070612473</v>
      </c>
      <c r="BO147" s="183" t="s">
        <v>7</v>
      </c>
      <c r="BP147" s="182">
        <v>191777343.35999998</v>
      </c>
      <c r="BQ147" s="197">
        <v>0.28111654233286287</v>
      </c>
      <c r="BR147" s="184">
        <v>1611</v>
      </c>
      <c r="BS147" s="197">
        <v>0.31637863315003928</v>
      </c>
      <c r="BU147" s="183" t="s">
        <v>7</v>
      </c>
      <c r="BV147" s="182">
        <v>189486414.94999996</v>
      </c>
      <c r="BW147" s="197">
        <v>0.28087347629785275</v>
      </c>
      <c r="BX147" s="184">
        <v>1595</v>
      </c>
      <c r="BY147" s="197">
        <v>0.31602932435109965</v>
      </c>
      <c r="CA147" s="183" t="s">
        <v>7</v>
      </c>
      <c r="CB147" s="182">
        <v>188173081.2600002</v>
      </c>
      <c r="CC147" s="197">
        <v>0.27997834834465746</v>
      </c>
      <c r="CD147" s="184">
        <v>1584</v>
      </c>
      <c r="CE147" s="197">
        <v>0.31484794275491951</v>
      </c>
      <c r="CG147" s="183" t="s">
        <v>7</v>
      </c>
      <c r="CH147" s="182">
        <v>187282292.75000003</v>
      </c>
      <c r="CI147" s="197">
        <v>0.27982414819034407</v>
      </c>
      <c r="CJ147" s="184">
        <v>1577</v>
      </c>
      <c r="CK147" s="197">
        <v>0.31483330005989218</v>
      </c>
      <c r="CM147" s="183" t="s">
        <v>7</v>
      </c>
      <c r="CN147" s="182">
        <v>187149046.24000013</v>
      </c>
      <c r="CO147" s="197">
        <v>0.28134654952428584</v>
      </c>
      <c r="CP147" s="184">
        <v>1575</v>
      </c>
      <c r="CQ147" s="197">
        <v>0.31620156595061233</v>
      </c>
      <c r="CS147" s="183" t="s">
        <v>7</v>
      </c>
      <c r="CT147" s="182">
        <v>185379334.77000037</v>
      </c>
      <c r="CU147" s="197">
        <v>0.2802493996255373</v>
      </c>
      <c r="CV147" s="184">
        <v>1566</v>
      </c>
      <c r="CW147" s="197">
        <v>0.31585316659943524</v>
      </c>
      <c r="CY147" s="183" t="s">
        <v>7</v>
      </c>
      <c r="CZ147" s="182">
        <v>183793366.57000008</v>
      </c>
      <c r="DA147" s="197">
        <v>0.27897585985733175</v>
      </c>
      <c r="DB147" s="184">
        <v>1551</v>
      </c>
      <c r="DC147" s="197">
        <v>0.31441313602270421</v>
      </c>
      <c r="DE147" s="183" t="s">
        <v>7</v>
      </c>
      <c r="DF147" s="182">
        <v>182934035.62000042</v>
      </c>
      <c r="DG147" s="197">
        <v>0.27836419459252998</v>
      </c>
      <c r="DH147" s="184">
        <v>1541</v>
      </c>
      <c r="DI147" s="197">
        <v>0.31359381359381361</v>
      </c>
      <c r="DK147" s="183" t="s">
        <v>7</v>
      </c>
      <c r="DL147" s="182">
        <v>182218288.50000036</v>
      </c>
      <c r="DM147" s="197">
        <v>0.27836059481932046</v>
      </c>
      <c r="DN147" s="184">
        <v>1532</v>
      </c>
      <c r="DO147" s="197">
        <v>0.31290849673202614</v>
      </c>
      <c r="DQ147" s="183" t="s">
        <v>7</v>
      </c>
      <c r="DR147" s="182">
        <v>181676036.94</v>
      </c>
      <c r="DS147" s="197">
        <v>0.2786053942407315</v>
      </c>
      <c r="DT147" s="184">
        <v>1527</v>
      </c>
      <c r="DU147" s="197">
        <v>0.31310231699815461</v>
      </c>
      <c r="DW147" s="183" t="s">
        <v>7</v>
      </c>
      <c r="DX147" s="182">
        <v>177004281.48000026</v>
      </c>
      <c r="DY147" s="197">
        <v>0.27368944595621403</v>
      </c>
      <c r="DZ147" s="184">
        <v>1510</v>
      </c>
      <c r="EA147" s="197">
        <v>0.31172584640792733</v>
      </c>
      <c r="EC147" s="183" t="s">
        <v>7</v>
      </c>
      <c r="ED147" s="182">
        <v>176041015.91000032</v>
      </c>
      <c r="EE147" s="197">
        <v>0.27324719365379896</v>
      </c>
      <c r="EF147" s="184">
        <v>1504</v>
      </c>
      <c r="EG147" s="197">
        <v>0.3116452548694571</v>
      </c>
      <c r="EI147" s="183" t="s">
        <v>7</v>
      </c>
      <c r="EJ147" s="182">
        <v>175745424.55999988</v>
      </c>
      <c r="EK147" s="197">
        <v>0.27356963225837405</v>
      </c>
      <c r="EL147" s="184">
        <v>1500</v>
      </c>
      <c r="EM147" s="197">
        <v>0.3117206982543641</v>
      </c>
      <c r="EO147" s="183" t="s">
        <v>7</v>
      </c>
      <c r="EP147" s="182">
        <v>175527538.07999983</v>
      </c>
      <c r="EQ147" s="197">
        <v>0.27507057810026248</v>
      </c>
      <c r="ER147" s="184">
        <v>1499</v>
      </c>
      <c r="ES147" s="197">
        <v>0.31248697102355638</v>
      </c>
      <c r="EU147" s="183" t="s">
        <v>7</v>
      </c>
      <c r="EV147" s="182">
        <v>175420161.01999983</v>
      </c>
      <c r="EW147" s="197">
        <v>0.27550822018711224</v>
      </c>
      <c r="EX147" s="184">
        <v>1496</v>
      </c>
      <c r="EY147" s="197">
        <v>0.3129707112970711</v>
      </c>
      <c r="FA147" s="183" t="s">
        <v>7</v>
      </c>
      <c r="FB147" s="182">
        <v>174526628.59999985</v>
      </c>
      <c r="FC147" s="197">
        <v>0.27587342324818409</v>
      </c>
      <c r="FD147" s="184">
        <v>1492</v>
      </c>
      <c r="FE147" s="197">
        <v>0.31377497371188223</v>
      </c>
      <c r="FG147" s="183" t="s">
        <v>7</v>
      </c>
      <c r="FH147" s="182">
        <v>173962520.48999974</v>
      </c>
      <c r="FI147" s="197">
        <v>0.27604247888136496</v>
      </c>
      <c r="FJ147" s="184">
        <v>1489</v>
      </c>
      <c r="FK147" s="197">
        <v>0.31433396664555624</v>
      </c>
      <c r="FM147" s="183" t="s">
        <v>7</v>
      </c>
      <c r="FN147" s="182">
        <v>173475321.76999986</v>
      </c>
      <c r="FO147" s="197">
        <v>0.27608372361111688</v>
      </c>
      <c r="FP147" s="184">
        <v>1486</v>
      </c>
      <c r="FQ147" s="197">
        <v>0.31456392887383572</v>
      </c>
      <c r="FS147" s="183" t="s">
        <v>7</v>
      </c>
      <c r="FT147" s="182">
        <v>172758471.01999992</v>
      </c>
      <c r="FU147" s="197">
        <v>0.27653613186077913</v>
      </c>
      <c r="FV147" s="184">
        <v>1481</v>
      </c>
      <c r="FW147" s="197">
        <v>0.3150393533290789</v>
      </c>
      <c r="FY147" s="183" t="s">
        <v>7</v>
      </c>
      <c r="FZ147" s="182">
        <v>171954515.94000012</v>
      </c>
      <c r="GA147" s="197">
        <v>0.27673716029026119</v>
      </c>
      <c r="GB147" s="184">
        <v>1472</v>
      </c>
      <c r="GC147" s="197">
        <v>0.31500106997646049</v>
      </c>
      <c r="GE147" s="183" t="s">
        <v>7</v>
      </c>
      <c r="GF147" s="182">
        <v>171052626.67999986</v>
      </c>
      <c r="GG147" s="197">
        <v>0.27698708688123919</v>
      </c>
      <c r="GH147" s="184">
        <v>1462</v>
      </c>
      <c r="GI147" s="197">
        <v>0.31515412804483722</v>
      </c>
      <c r="GK147" s="183" t="s">
        <v>7</v>
      </c>
      <c r="GL147" s="182">
        <v>169917392.50999981</v>
      </c>
      <c r="GM147" s="197">
        <v>0.2765857438985328</v>
      </c>
      <c r="GN147" s="184">
        <v>1452</v>
      </c>
      <c r="GO147" s="197">
        <v>0.31455805892547661</v>
      </c>
      <c r="GQ147" s="183" t="s">
        <v>7</v>
      </c>
      <c r="GR147" s="182">
        <v>168475808.54999983</v>
      </c>
      <c r="GS147" s="197">
        <v>0.27600571806602014</v>
      </c>
      <c r="GT147" s="184">
        <v>1440</v>
      </c>
      <c r="GU147" s="197">
        <v>0.31379385487034211</v>
      </c>
      <c r="GW147" s="183" t="s">
        <v>7</v>
      </c>
      <c r="GX147" s="182">
        <v>166985291.62999985</v>
      </c>
      <c r="GY147" s="197">
        <v>0.2757620302523579</v>
      </c>
      <c r="GZ147" s="184">
        <v>1430</v>
      </c>
      <c r="HA147" s="197">
        <v>0.31366527747313006</v>
      </c>
      <c r="HC147" s="183" t="s">
        <v>7</v>
      </c>
      <c r="HD147" s="182">
        <v>165555105.75999987</v>
      </c>
      <c r="HE147" s="197">
        <v>0.27573319824980147</v>
      </c>
      <c r="HF147" s="184">
        <v>1418</v>
      </c>
      <c r="HG147" s="197">
        <v>0.31337016574585635</v>
      </c>
      <c r="HI147" s="183" t="s">
        <v>7</v>
      </c>
      <c r="HJ147" s="182">
        <v>164832673.10999978</v>
      </c>
      <c r="HK147" s="197">
        <v>0.27664809968740017</v>
      </c>
      <c r="HL147" s="184">
        <v>1412</v>
      </c>
      <c r="HM147" s="197">
        <v>0.31496765558777606</v>
      </c>
      <c r="HO147" s="183" t="s">
        <v>7</v>
      </c>
      <c r="HP147" s="182">
        <v>163117186.1099999</v>
      </c>
      <c r="HQ147" s="197">
        <v>0.27697386055023915</v>
      </c>
      <c r="HR147" s="184">
        <v>1393</v>
      </c>
      <c r="HS147" s="197">
        <v>0.31473113420695886</v>
      </c>
      <c r="HU147" s="183" t="s">
        <v>7</v>
      </c>
      <c r="HV147" s="182">
        <v>161186049.01999986</v>
      </c>
      <c r="HW147" s="197">
        <v>0.27671000654621236</v>
      </c>
      <c r="HX147" s="184">
        <v>1379</v>
      </c>
      <c r="HY147" s="197">
        <v>0.31519999999999998</v>
      </c>
      <c r="IA147" s="183" t="s">
        <v>7</v>
      </c>
      <c r="IB147" s="182">
        <v>160254795.14999986</v>
      </c>
      <c r="IC147" s="197">
        <v>0.27662200474446524</v>
      </c>
      <c r="ID147" s="184">
        <v>1373</v>
      </c>
      <c r="IE147" s="197">
        <v>0.31577736890524377</v>
      </c>
      <c r="IG147" s="183" t="s">
        <v>7</v>
      </c>
      <c r="IH147" s="182">
        <v>158567309.61999995</v>
      </c>
      <c r="II147" s="197">
        <v>0.27814575583716183</v>
      </c>
      <c r="IJ147" s="184">
        <v>1357</v>
      </c>
      <c r="IK147" s="197">
        <v>0.31646455223880599</v>
      </c>
      <c r="IM147" s="183" t="s">
        <v>7</v>
      </c>
      <c r="IN147" s="182">
        <v>157032613.77999988</v>
      </c>
      <c r="IO147" s="197">
        <v>0.27810721791820575</v>
      </c>
      <c r="IP147" s="184">
        <v>1348</v>
      </c>
      <c r="IQ147" s="197">
        <v>0.31680376028202117</v>
      </c>
      <c r="IS147" s="183" t="s">
        <v>7</v>
      </c>
      <c r="IT147" s="182">
        <v>154962339.97999999</v>
      </c>
      <c r="IU147" s="197">
        <v>0.27891107615070365</v>
      </c>
      <c r="IV147" s="184">
        <v>1332</v>
      </c>
      <c r="IW147" s="197">
        <v>0.31820353559483994</v>
      </c>
      <c r="IY147" s="183" t="s">
        <v>7</v>
      </c>
      <c r="IZ147" s="182">
        <v>151669541.34999987</v>
      </c>
      <c r="JA147" s="197">
        <v>0.27667994794224993</v>
      </c>
      <c r="JB147" s="184">
        <v>1308</v>
      </c>
      <c r="JC147" s="197">
        <v>0.31617113850616391</v>
      </c>
      <c r="JE147" s="183" t="s">
        <v>7</v>
      </c>
      <c r="JF147" s="182">
        <v>149849145.99999976</v>
      </c>
      <c r="JG147" s="197">
        <v>0.27787766301470151</v>
      </c>
      <c r="JH147" s="184">
        <v>1294</v>
      </c>
      <c r="JI147" s="197">
        <v>0.31770193960225879</v>
      </c>
      <c r="JK147" s="183" t="s">
        <v>7</v>
      </c>
      <c r="JL147" s="182">
        <v>148640170.30999988</v>
      </c>
      <c r="JM147" s="197">
        <v>0.27909390885260682</v>
      </c>
      <c r="JN147" s="184">
        <v>1282</v>
      </c>
      <c r="JO147" s="197">
        <v>0.31866766094954013</v>
      </c>
      <c r="JQ147" s="198" t="s">
        <v>7</v>
      </c>
      <c r="JR147" s="199">
        <v>147304419.95999986</v>
      </c>
      <c r="JS147" s="200">
        <v>0.27911769331307001</v>
      </c>
      <c r="JT147" s="201">
        <v>1270</v>
      </c>
      <c r="JU147" s="200">
        <v>0.31869510664993728</v>
      </c>
      <c r="JW147" s="198" t="s">
        <v>7</v>
      </c>
      <c r="JX147" s="199">
        <v>146161586.79999977</v>
      </c>
      <c r="JY147" s="200">
        <v>0.27895433426791333</v>
      </c>
      <c r="JZ147" s="201">
        <v>1256</v>
      </c>
      <c r="KA147" s="200">
        <v>0.31829700963000507</v>
      </c>
      <c r="KC147" s="198" t="s">
        <v>7</v>
      </c>
      <c r="KD147" s="199">
        <v>145051530.31999984</v>
      </c>
      <c r="KE147" s="200">
        <v>0.28008329216870337</v>
      </c>
      <c r="KF147" s="201">
        <v>1246</v>
      </c>
      <c r="KG147" s="200">
        <v>0.31907810499359796</v>
      </c>
      <c r="KI147" s="198" t="s">
        <v>7</v>
      </c>
      <c r="KJ147" s="199">
        <v>143783988.49999991</v>
      </c>
      <c r="KK147" s="200">
        <v>0.28024477401623593</v>
      </c>
      <c r="KL147" s="201">
        <v>1227</v>
      </c>
      <c r="KM147" s="200">
        <v>0.31787564766839377</v>
      </c>
      <c r="KO147" s="198" t="s">
        <v>7</v>
      </c>
      <c r="KP147" s="199">
        <v>141982783.59999979</v>
      </c>
      <c r="KQ147" s="200">
        <v>0.27993041846661032</v>
      </c>
      <c r="KR147" s="201">
        <v>1212</v>
      </c>
      <c r="KS147" s="200">
        <v>0.31819375164085062</v>
      </c>
      <c r="KU147" s="198" t="s">
        <v>7</v>
      </c>
      <c r="KV147" s="199">
        <v>139789368.34999985</v>
      </c>
      <c r="KW147" s="200">
        <v>0.28144619051221464</v>
      </c>
      <c r="KX147" s="201">
        <v>1190</v>
      </c>
      <c r="KY147" s="200">
        <v>0.31741797812750067</v>
      </c>
      <c r="LA147" s="198" t="s">
        <v>7</v>
      </c>
      <c r="LB147" s="199">
        <v>138145359.48999995</v>
      </c>
      <c r="LC147" s="200">
        <v>0.28102347492872309</v>
      </c>
      <c r="LD147" s="201">
        <v>1179</v>
      </c>
      <c r="LE147" s="200">
        <v>0.3178754381234834</v>
      </c>
      <c r="LG147" s="198" t="s">
        <v>7</v>
      </c>
      <c r="LH147" s="199">
        <v>136025824.59999993</v>
      </c>
      <c r="LI147" s="200">
        <v>0.28034432208475002</v>
      </c>
      <c r="LJ147" s="201">
        <v>1166</v>
      </c>
      <c r="LK147" s="200">
        <v>0.31814461118690313</v>
      </c>
      <c r="LM147" s="198" t="s">
        <v>7</v>
      </c>
      <c r="LN147" s="199">
        <v>132723644.43999995</v>
      </c>
      <c r="LO147" s="200">
        <v>0.27806564960250141</v>
      </c>
      <c r="LP147" s="201">
        <v>1139</v>
      </c>
      <c r="LQ147" s="200">
        <v>0.31603773584905659</v>
      </c>
      <c r="LS147" s="198" t="s">
        <v>7</v>
      </c>
      <c r="LT147" s="199">
        <v>130566429.08999994</v>
      </c>
      <c r="LU147" s="200">
        <v>0.27668249055799599</v>
      </c>
      <c r="LV147" s="201">
        <v>1120</v>
      </c>
      <c r="LW147" s="200">
        <v>0.31478358628442943</v>
      </c>
      <c r="LY147" s="198" t="s">
        <v>7</v>
      </c>
      <c r="LZ147" s="199">
        <v>128942584.92999995</v>
      </c>
      <c r="MA147" s="200">
        <v>0.27648930737862798</v>
      </c>
      <c r="MB147" s="201">
        <v>1104</v>
      </c>
      <c r="MC147" s="200">
        <v>0.31408250355618778</v>
      </c>
      <c r="ME147" s="198" t="s">
        <v>7</v>
      </c>
      <c r="MF147" s="199">
        <v>127866333.75</v>
      </c>
      <c r="MG147" s="200">
        <v>0.27599856673804235</v>
      </c>
      <c r="MH147" s="201">
        <v>1094</v>
      </c>
      <c r="MI147" s="200">
        <v>0.3131978242198683</v>
      </c>
      <c r="MK147" s="198" t="s">
        <v>7</v>
      </c>
      <c r="ML147" s="199">
        <v>126661521.48999979</v>
      </c>
      <c r="MM147" s="200">
        <v>0.27607407029682329</v>
      </c>
      <c r="MN147" s="201">
        <v>1084</v>
      </c>
      <c r="MO147" s="200">
        <v>0.31447635625181319</v>
      </c>
      <c r="MQ147" s="198" t="s">
        <v>7</v>
      </c>
      <c r="MR147" s="199">
        <v>124806191.12999985</v>
      </c>
      <c r="MS147" s="200">
        <v>0.27516384350728484</v>
      </c>
      <c r="MT147" s="201">
        <v>1070</v>
      </c>
      <c r="MU147" s="200">
        <v>0.31415149735760423</v>
      </c>
      <c r="MW147" s="198" t="s">
        <v>7</v>
      </c>
      <c r="MX147" s="199">
        <v>0</v>
      </c>
      <c r="MY147" s="200">
        <v>0</v>
      </c>
      <c r="MZ147" s="201">
        <v>0</v>
      </c>
      <c r="NA147" s="200">
        <v>0</v>
      </c>
    </row>
    <row r="148" spans="1:365" s="176" customFormat="1" ht="18" x14ac:dyDescent="0.35">
      <c r="A148" s="183" t="s">
        <v>8</v>
      </c>
      <c r="B148" s="182">
        <v>17677264.699999996</v>
      </c>
      <c r="C148" s="197">
        <v>2.8270809742463862E-2</v>
      </c>
      <c r="D148" s="184">
        <v>180</v>
      </c>
      <c r="E148" s="197">
        <v>3.5700119000396671E-2</v>
      </c>
      <c r="G148" s="183" t="s">
        <v>8</v>
      </c>
      <c r="H148" s="182">
        <v>15661590.789999997</v>
      </c>
      <c r="I148" s="197">
        <v>1.9193300816755549E-2</v>
      </c>
      <c r="J148" s="184">
        <v>171</v>
      </c>
      <c r="K148" s="197">
        <v>2.6031359415436141E-2</v>
      </c>
      <c r="M148" s="183" t="s">
        <v>8</v>
      </c>
      <c r="N148" s="182">
        <v>15722735.629999999</v>
      </c>
      <c r="O148" s="197">
        <v>1.9773074048636909E-2</v>
      </c>
      <c r="P148" s="184">
        <v>170</v>
      </c>
      <c r="Q148" s="197">
        <v>2.6839280075781496E-2</v>
      </c>
      <c r="S148" s="183" t="s">
        <v>8</v>
      </c>
      <c r="T148" s="182">
        <v>15500885.479999995</v>
      </c>
      <c r="U148" s="197">
        <v>1.9700770500510899E-2</v>
      </c>
      <c r="V148" s="184">
        <v>167</v>
      </c>
      <c r="W148" s="197">
        <v>2.6784282277465918E-2</v>
      </c>
      <c r="Y148" s="183" t="s">
        <v>8</v>
      </c>
      <c r="Z148" s="182">
        <v>15390135.989999996</v>
      </c>
      <c r="AA148" s="197">
        <v>1.9681983019137657E-2</v>
      </c>
      <c r="AB148" s="184">
        <v>166</v>
      </c>
      <c r="AC148" s="197">
        <v>2.6921829386960753E-2</v>
      </c>
      <c r="AE148" s="183" t="s">
        <v>8</v>
      </c>
      <c r="AF148" s="182">
        <v>14492471.43</v>
      </c>
      <c r="AG148" s="197">
        <v>1.8973116679014117E-2</v>
      </c>
      <c r="AH148" s="184">
        <v>155</v>
      </c>
      <c r="AI148" s="197">
        <v>2.5989268947015427E-2</v>
      </c>
      <c r="AK148" s="183" t="s">
        <v>8</v>
      </c>
      <c r="AL148" s="182">
        <v>14519087.409999996</v>
      </c>
      <c r="AM148" s="197">
        <v>1.9322614175669856E-2</v>
      </c>
      <c r="AN148" s="184">
        <v>154</v>
      </c>
      <c r="AO148" s="197">
        <v>2.662057044079516E-2</v>
      </c>
      <c r="AQ148" s="183" t="s">
        <v>8</v>
      </c>
      <c r="AR148" s="182">
        <v>14294541.579999996</v>
      </c>
      <c r="AS148" s="197">
        <v>1.9280737654627803E-2</v>
      </c>
      <c r="AT148" s="184">
        <v>151</v>
      </c>
      <c r="AU148" s="197">
        <v>2.6683159568828416E-2</v>
      </c>
      <c r="AW148" s="183" t="s">
        <v>8</v>
      </c>
      <c r="AX148" s="182">
        <v>14307752.949999996</v>
      </c>
      <c r="AY148" s="197">
        <v>1.9429246933733737E-2</v>
      </c>
      <c r="AZ148" s="184">
        <v>149</v>
      </c>
      <c r="BA148" s="197">
        <v>2.6779295470884257E-2</v>
      </c>
      <c r="BC148" s="183" t="s">
        <v>8</v>
      </c>
      <c r="BD148" s="182">
        <v>14192077.169999994</v>
      </c>
      <c r="BE148" s="197">
        <v>1.9374054803491643E-2</v>
      </c>
      <c r="BF148" s="184">
        <v>147</v>
      </c>
      <c r="BG148" s="197">
        <v>2.6558265582655827E-2</v>
      </c>
      <c r="BI148" s="183" t="s">
        <v>8</v>
      </c>
      <c r="BJ148" s="182">
        <v>13046658.719999995</v>
      </c>
      <c r="BK148" s="197">
        <v>1.8359536165313075E-2</v>
      </c>
      <c r="BL148" s="184">
        <v>136</v>
      </c>
      <c r="BM148" s="197">
        <v>2.5472935006555536E-2</v>
      </c>
      <c r="BO148" s="183" t="s">
        <v>8</v>
      </c>
      <c r="BP148" s="182">
        <v>12265759.33</v>
      </c>
      <c r="BQ148" s="197">
        <v>1.7979745633789207E-2</v>
      </c>
      <c r="BR148" s="184">
        <v>127</v>
      </c>
      <c r="BS148" s="197">
        <v>2.4941084053417124E-2</v>
      </c>
      <c r="BU148" s="183" t="s">
        <v>8</v>
      </c>
      <c r="BV148" s="182">
        <v>11484880.560000002</v>
      </c>
      <c r="BW148" s="197">
        <v>1.7023902893534747E-2</v>
      </c>
      <c r="BX148" s="184">
        <v>120</v>
      </c>
      <c r="BY148" s="197">
        <v>2.3776500891618785E-2</v>
      </c>
      <c r="CA148" s="183" t="s">
        <v>8</v>
      </c>
      <c r="CB148" s="182">
        <v>11491366.349999998</v>
      </c>
      <c r="CC148" s="197">
        <v>1.7097736559093482E-2</v>
      </c>
      <c r="CD148" s="184">
        <v>120</v>
      </c>
      <c r="CE148" s="197">
        <v>2.3852116875372691E-2</v>
      </c>
      <c r="CG148" s="183" t="s">
        <v>8</v>
      </c>
      <c r="CH148" s="182">
        <v>12116642.569999995</v>
      </c>
      <c r="CI148" s="197">
        <v>1.8103842794166717E-2</v>
      </c>
      <c r="CJ148" s="184">
        <v>126</v>
      </c>
      <c r="CK148" s="197">
        <v>2.5154721501297665E-2</v>
      </c>
      <c r="CM148" s="183" t="s">
        <v>8</v>
      </c>
      <c r="CN148" s="182">
        <v>11943898.289999995</v>
      </c>
      <c r="CO148" s="197">
        <v>1.7955606182738271E-2</v>
      </c>
      <c r="CP148" s="184">
        <v>125</v>
      </c>
      <c r="CQ148" s="197">
        <v>2.5095362377032724E-2</v>
      </c>
      <c r="CS148" s="183" t="s">
        <v>8</v>
      </c>
      <c r="CT148" s="182">
        <v>11938496.099999998</v>
      </c>
      <c r="CU148" s="197">
        <v>1.804816253444802E-2</v>
      </c>
      <c r="CV148" s="184">
        <v>125</v>
      </c>
      <c r="CW148" s="197">
        <v>2.5211778943122227E-2</v>
      </c>
      <c r="CY148" s="183" t="s">
        <v>8</v>
      </c>
      <c r="CZ148" s="182">
        <v>11932822.949999996</v>
      </c>
      <c r="DA148" s="197">
        <v>1.8112566329936991E-2</v>
      </c>
      <c r="DB148" s="184">
        <v>125</v>
      </c>
      <c r="DC148" s="197">
        <v>2.5339549969592541E-2</v>
      </c>
      <c r="DE148" s="183" t="s">
        <v>8</v>
      </c>
      <c r="DF148" s="182">
        <v>11891867.779999997</v>
      </c>
      <c r="DG148" s="197">
        <v>1.8095430877919365E-2</v>
      </c>
      <c r="DH148" s="184">
        <v>125</v>
      </c>
      <c r="DI148" s="197">
        <v>2.5437525437525439E-2</v>
      </c>
      <c r="DK148" s="183" t="s">
        <v>8</v>
      </c>
      <c r="DL148" s="182">
        <v>11885852.93</v>
      </c>
      <c r="DM148" s="197">
        <v>1.8157085761069235E-2</v>
      </c>
      <c r="DN148" s="184">
        <v>125</v>
      </c>
      <c r="DO148" s="197">
        <v>2.5531045751633986E-2</v>
      </c>
      <c r="DQ148" s="183" t="s">
        <v>8</v>
      </c>
      <c r="DR148" s="182">
        <v>11879808.080000002</v>
      </c>
      <c r="DS148" s="197">
        <v>1.8218025169305679E-2</v>
      </c>
      <c r="DT148" s="184">
        <v>125</v>
      </c>
      <c r="DU148" s="197">
        <v>2.563051055977035E-2</v>
      </c>
      <c r="DW148" s="183" t="s">
        <v>8</v>
      </c>
      <c r="DX148" s="182">
        <v>11858773.609999999</v>
      </c>
      <c r="DY148" s="197">
        <v>1.8336399277481857E-2</v>
      </c>
      <c r="DZ148" s="184">
        <v>125</v>
      </c>
      <c r="EA148" s="197">
        <v>2.5805119735755572E-2</v>
      </c>
      <c r="EC148" s="183" t="s">
        <v>8</v>
      </c>
      <c r="ED148" s="182">
        <v>11852552.809999997</v>
      </c>
      <c r="EE148" s="197">
        <v>1.8397285293000682E-2</v>
      </c>
      <c r="EF148" s="184">
        <v>125</v>
      </c>
      <c r="EG148" s="197">
        <v>2.590136759220887E-2</v>
      </c>
      <c r="EI148" s="183" t="s">
        <v>8</v>
      </c>
      <c r="EJ148" s="182">
        <v>11839453.93</v>
      </c>
      <c r="EK148" s="197">
        <v>1.8429583961454932E-2</v>
      </c>
      <c r="EL148" s="184">
        <v>125</v>
      </c>
      <c r="EM148" s="197">
        <v>2.5976724854530342E-2</v>
      </c>
      <c r="EO148" s="183" t="s">
        <v>8</v>
      </c>
      <c r="EP148" s="182">
        <v>11832932.499999998</v>
      </c>
      <c r="EQ148" s="197">
        <v>1.8543481091342535E-2</v>
      </c>
      <c r="ER148" s="184">
        <v>125</v>
      </c>
      <c r="ES148" s="197">
        <v>2.6057952887221181E-2</v>
      </c>
      <c r="EU148" s="183" t="s">
        <v>8</v>
      </c>
      <c r="EV148" s="182">
        <v>11728274.52</v>
      </c>
      <c r="EW148" s="197">
        <v>1.8419981033438119E-2</v>
      </c>
      <c r="EX148" s="184">
        <v>124</v>
      </c>
      <c r="EY148" s="197">
        <v>2.5941422594142258E-2</v>
      </c>
      <c r="FA148" s="183" t="s">
        <v>8</v>
      </c>
      <c r="FB148" s="182">
        <v>11720727.989999998</v>
      </c>
      <c r="FC148" s="197">
        <v>1.8526899760224386E-2</v>
      </c>
      <c r="FD148" s="184">
        <v>124</v>
      </c>
      <c r="FE148" s="197">
        <v>2.6077812828601471E-2</v>
      </c>
      <c r="FG148" s="183" t="s">
        <v>8</v>
      </c>
      <c r="FH148" s="182">
        <v>11712354.399999997</v>
      </c>
      <c r="FI148" s="197">
        <v>1.8585079895407221E-2</v>
      </c>
      <c r="FJ148" s="184">
        <v>124</v>
      </c>
      <c r="FK148" s="197">
        <v>2.6176905214270636E-2</v>
      </c>
      <c r="FM148" s="183" t="s">
        <v>8</v>
      </c>
      <c r="FN148" s="182">
        <v>11703920.59</v>
      </c>
      <c r="FO148" s="197">
        <v>1.8626637750931221E-2</v>
      </c>
      <c r="FP148" s="184">
        <v>124</v>
      </c>
      <c r="FQ148" s="197">
        <v>2.6248941574936496E-2</v>
      </c>
      <c r="FS148" s="183" t="s">
        <v>8</v>
      </c>
      <c r="FT148" s="182">
        <v>11696108.979999999</v>
      </c>
      <c r="FU148" s="197">
        <v>1.8722073169870103E-2</v>
      </c>
      <c r="FV148" s="184">
        <v>124</v>
      </c>
      <c r="FW148" s="197">
        <v>2.637736651776218E-2</v>
      </c>
      <c r="FY148" s="183" t="s">
        <v>8</v>
      </c>
      <c r="FZ148" s="182">
        <v>11424297.019999998</v>
      </c>
      <c r="GA148" s="197">
        <v>1.8385835919135968E-2</v>
      </c>
      <c r="GB148" s="184">
        <v>123</v>
      </c>
      <c r="GC148" s="197">
        <v>2.6321420928739566E-2</v>
      </c>
      <c r="GE148" s="183" t="s">
        <v>8</v>
      </c>
      <c r="GF148" s="182">
        <v>11345924.479999997</v>
      </c>
      <c r="GG148" s="197">
        <v>1.8372559548991665E-2</v>
      </c>
      <c r="GH148" s="184">
        <v>122</v>
      </c>
      <c r="GI148" s="197">
        <v>2.6298771286915282E-2</v>
      </c>
      <c r="GK148" s="183" t="s">
        <v>8</v>
      </c>
      <c r="GL148" s="182">
        <v>11334429.089999998</v>
      </c>
      <c r="GM148" s="197">
        <v>1.8449797605847355E-2</v>
      </c>
      <c r="GN148" s="184">
        <v>122</v>
      </c>
      <c r="GO148" s="197">
        <v>2.6429809358752165E-2</v>
      </c>
      <c r="GQ148" s="183" t="s">
        <v>8</v>
      </c>
      <c r="GR148" s="182">
        <v>11317070.449999997</v>
      </c>
      <c r="GS148" s="197">
        <v>1.8540205759148973E-2</v>
      </c>
      <c r="GT148" s="184">
        <v>122</v>
      </c>
      <c r="GU148" s="197">
        <v>2.6585312704292874E-2</v>
      </c>
      <c r="GW148" s="183" t="s">
        <v>8</v>
      </c>
      <c r="GX148" s="182">
        <v>11283197.539999997</v>
      </c>
      <c r="GY148" s="197">
        <v>1.86332426706366E-2</v>
      </c>
      <c r="GZ148" s="184">
        <v>122</v>
      </c>
      <c r="HA148" s="197">
        <v>2.6760254441763543E-2</v>
      </c>
      <c r="HC148" s="183" t="s">
        <v>8</v>
      </c>
      <c r="HD148" s="182">
        <v>11107063.909999996</v>
      </c>
      <c r="HE148" s="197">
        <v>1.8498893410807765E-2</v>
      </c>
      <c r="HF148" s="184">
        <v>119</v>
      </c>
      <c r="HG148" s="197">
        <v>2.6298342541436464E-2</v>
      </c>
      <c r="HI148" s="183" t="s">
        <v>8</v>
      </c>
      <c r="HJ148" s="182">
        <v>10941329.449999999</v>
      </c>
      <c r="HK148" s="197">
        <v>1.8363458793004654E-2</v>
      </c>
      <c r="HL148" s="184">
        <v>118</v>
      </c>
      <c r="HM148" s="197">
        <v>2.6321659602944456E-2</v>
      </c>
      <c r="HO148" s="183" t="s">
        <v>8</v>
      </c>
      <c r="HP148" s="182">
        <v>10677998.999999998</v>
      </c>
      <c r="HQ148" s="197">
        <v>1.8131299812805448E-2</v>
      </c>
      <c r="HR148" s="184">
        <v>114</v>
      </c>
      <c r="HS148" s="197">
        <v>2.5756891098056935E-2</v>
      </c>
      <c r="HU148" s="183" t="s">
        <v>8</v>
      </c>
      <c r="HV148" s="182">
        <v>10662883.109999998</v>
      </c>
      <c r="HW148" s="197">
        <v>1.8305098196206158E-2</v>
      </c>
      <c r="HX148" s="184">
        <v>114</v>
      </c>
      <c r="HY148" s="197">
        <v>2.6057142857142859E-2</v>
      </c>
      <c r="IA148" s="183" t="s">
        <v>8</v>
      </c>
      <c r="IB148" s="182">
        <v>10647099.659999998</v>
      </c>
      <c r="IC148" s="197">
        <v>1.8378370830692218E-2</v>
      </c>
      <c r="ID148" s="184">
        <v>114</v>
      </c>
      <c r="IE148" s="197">
        <v>2.6218951241950322E-2</v>
      </c>
      <c r="IG148" s="183" t="s">
        <v>8</v>
      </c>
      <c r="IH148" s="182">
        <v>10629542.209999995</v>
      </c>
      <c r="II148" s="197">
        <v>1.8645470237773121E-2</v>
      </c>
      <c r="IJ148" s="184">
        <v>114</v>
      </c>
      <c r="IK148" s="197">
        <v>2.6585820895522388E-2</v>
      </c>
      <c r="IM148" s="183" t="s">
        <v>8</v>
      </c>
      <c r="IN148" s="182">
        <v>10612912.879999997</v>
      </c>
      <c r="IO148" s="197">
        <v>1.8795634894036302E-2</v>
      </c>
      <c r="IP148" s="184">
        <v>114</v>
      </c>
      <c r="IQ148" s="197">
        <v>2.6792009400705055E-2</v>
      </c>
      <c r="IS148" s="183" t="s">
        <v>8</v>
      </c>
      <c r="IT148" s="182">
        <v>10418151.700000001</v>
      </c>
      <c r="IU148" s="197">
        <v>1.8751252094691577E-2</v>
      </c>
      <c r="IV148" s="184">
        <v>112</v>
      </c>
      <c r="IW148" s="197">
        <v>2.6755852842809364E-2</v>
      </c>
      <c r="IY148" s="183" t="s">
        <v>8</v>
      </c>
      <c r="IZ148" s="182">
        <v>10270736.970000003</v>
      </c>
      <c r="JA148" s="197">
        <v>1.8736174349142942E-2</v>
      </c>
      <c r="JB148" s="184">
        <v>111</v>
      </c>
      <c r="JC148" s="197">
        <v>2.6831036983321246E-2</v>
      </c>
      <c r="JE148" s="183" t="s">
        <v>8</v>
      </c>
      <c r="JF148" s="182">
        <v>10252766.869999997</v>
      </c>
      <c r="JG148" s="197">
        <v>1.9012553446718743E-2</v>
      </c>
      <c r="JH148" s="184">
        <v>111</v>
      </c>
      <c r="JI148" s="197">
        <v>2.7252639332187578E-2</v>
      </c>
      <c r="JK148" s="183" t="s">
        <v>8</v>
      </c>
      <c r="JL148" s="182">
        <v>9940336.3400000017</v>
      </c>
      <c r="JM148" s="197">
        <v>1.8664452002808109E-2</v>
      </c>
      <c r="JN148" s="184">
        <v>109</v>
      </c>
      <c r="JO148" s="197">
        <v>2.7094208302261995E-2</v>
      </c>
      <c r="JQ148" s="198" t="s">
        <v>8</v>
      </c>
      <c r="JR148" s="199">
        <v>9809064.549999997</v>
      </c>
      <c r="JS148" s="200">
        <v>1.8586566998454436E-2</v>
      </c>
      <c r="JT148" s="201">
        <v>108</v>
      </c>
      <c r="JU148" s="200">
        <v>2.7101631116687577E-2</v>
      </c>
      <c r="JW148" s="198" t="s">
        <v>8</v>
      </c>
      <c r="JX148" s="199">
        <v>9781236.4300000016</v>
      </c>
      <c r="JY148" s="200">
        <v>1.866782070710056E-2</v>
      </c>
      <c r="JZ148" s="201">
        <v>107</v>
      </c>
      <c r="KA148" s="200">
        <v>2.7116066903193108E-2</v>
      </c>
      <c r="KC148" s="198" t="s">
        <v>8</v>
      </c>
      <c r="KD148" s="199">
        <v>9605770.2499999981</v>
      </c>
      <c r="KE148" s="200">
        <v>1.8547999800490426E-2</v>
      </c>
      <c r="KF148" s="201">
        <v>105</v>
      </c>
      <c r="KG148" s="200">
        <v>2.6888604353393086E-2</v>
      </c>
      <c r="KI148" s="198" t="s">
        <v>8</v>
      </c>
      <c r="KJ148" s="199">
        <v>9578522.2399999984</v>
      </c>
      <c r="KK148" s="200">
        <v>1.8669191393020031E-2</v>
      </c>
      <c r="KL148" s="201">
        <v>105</v>
      </c>
      <c r="KM148" s="200">
        <v>2.7202072538860103E-2</v>
      </c>
      <c r="KO148" s="198" t="s">
        <v>8</v>
      </c>
      <c r="KP148" s="199">
        <v>9504587.7100000009</v>
      </c>
      <c r="KQ148" s="200">
        <v>1.8739055169593857E-2</v>
      </c>
      <c r="KR148" s="201">
        <v>104</v>
      </c>
      <c r="KS148" s="200">
        <v>2.7303754266211604E-2</v>
      </c>
      <c r="KU148" s="198" t="s">
        <v>8</v>
      </c>
      <c r="KV148" s="199">
        <v>9389628.5900000017</v>
      </c>
      <c r="KW148" s="200">
        <v>1.8904693741540045E-2</v>
      </c>
      <c r="KX148" s="201">
        <v>102</v>
      </c>
      <c r="KY148" s="200">
        <v>2.7207255268071485E-2</v>
      </c>
      <c r="LA148" s="198" t="s">
        <v>8</v>
      </c>
      <c r="LB148" s="199">
        <v>9381020.7199999988</v>
      </c>
      <c r="LC148" s="200">
        <v>1.9083428142974191E-2</v>
      </c>
      <c r="LD148" s="201">
        <v>102</v>
      </c>
      <c r="LE148" s="200">
        <v>2.7500674036128336E-2</v>
      </c>
      <c r="LG148" s="198" t="s">
        <v>8</v>
      </c>
      <c r="LH148" s="199">
        <v>9326947.4700000025</v>
      </c>
      <c r="LI148" s="200">
        <v>1.9222502589388648E-2</v>
      </c>
      <c r="LJ148" s="201">
        <v>101</v>
      </c>
      <c r="LK148" s="200">
        <v>2.7557980900409278E-2</v>
      </c>
      <c r="LM148" s="198" t="s">
        <v>8</v>
      </c>
      <c r="LN148" s="199">
        <v>9089276.9399999995</v>
      </c>
      <c r="LO148" s="200">
        <v>1.9042693616514565E-2</v>
      </c>
      <c r="LP148" s="201">
        <v>99</v>
      </c>
      <c r="LQ148" s="200">
        <v>2.746947835738069E-2</v>
      </c>
      <c r="LS148" s="198" t="s">
        <v>8</v>
      </c>
      <c r="LT148" s="199">
        <v>8985624.3400000017</v>
      </c>
      <c r="LU148" s="200">
        <v>1.9041379464364658E-2</v>
      </c>
      <c r="LV148" s="201">
        <v>98</v>
      </c>
      <c r="LW148" s="200">
        <v>2.7543563799887576E-2</v>
      </c>
      <c r="LY148" s="198" t="s">
        <v>8</v>
      </c>
      <c r="LZ148" s="199">
        <v>8890598.1599999983</v>
      </c>
      <c r="MA148" s="200">
        <v>1.9063952601652757E-2</v>
      </c>
      <c r="MB148" s="201">
        <v>96</v>
      </c>
      <c r="MC148" s="200">
        <v>2.7311522048364154E-2</v>
      </c>
      <c r="ME148" s="198" t="s">
        <v>8</v>
      </c>
      <c r="MF148" s="199">
        <v>8866224.2299999986</v>
      </c>
      <c r="MG148" s="200">
        <v>1.913768157803385E-2</v>
      </c>
      <c r="MH148" s="201">
        <v>96</v>
      </c>
      <c r="MI148" s="200">
        <v>2.7483538505582595E-2</v>
      </c>
      <c r="MK148" s="198" t="s">
        <v>8</v>
      </c>
      <c r="ML148" s="199">
        <v>8823590.3099999987</v>
      </c>
      <c r="MM148" s="200">
        <v>1.9232079820749929E-2</v>
      </c>
      <c r="MN148" s="201">
        <v>95</v>
      </c>
      <c r="MO148" s="200">
        <v>2.7560197272991006E-2</v>
      </c>
      <c r="MQ148" s="198" t="s">
        <v>8</v>
      </c>
      <c r="MR148" s="199">
        <v>8745423.7200000007</v>
      </c>
      <c r="MS148" s="200">
        <v>1.9281290311859708E-2</v>
      </c>
      <c r="MT148" s="201">
        <v>94</v>
      </c>
      <c r="MU148" s="200">
        <v>2.7598355842630651E-2</v>
      </c>
      <c r="MW148" s="198" t="s">
        <v>8</v>
      </c>
      <c r="MX148" s="199">
        <v>0</v>
      </c>
      <c r="MY148" s="200">
        <v>0</v>
      </c>
      <c r="MZ148" s="201">
        <v>0</v>
      </c>
      <c r="NA148" s="200">
        <v>0</v>
      </c>
    </row>
    <row r="149" spans="1:365" s="176" customFormat="1" ht="18" x14ac:dyDescent="0.35">
      <c r="A149" s="183"/>
      <c r="B149" s="182"/>
      <c r="C149" s="183"/>
      <c r="D149" s="184"/>
      <c r="E149" s="183"/>
      <c r="G149" s="183"/>
      <c r="H149" s="182"/>
      <c r="I149" s="183"/>
      <c r="J149" s="184"/>
      <c r="K149" s="183"/>
      <c r="M149" s="183"/>
      <c r="N149" s="182"/>
      <c r="O149" s="183"/>
      <c r="P149" s="184"/>
      <c r="Q149" s="183"/>
      <c r="S149" s="183"/>
      <c r="T149" s="182"/>
      <c r="U149" s="183"/>
      <c r="V149" s="184"/>
      <c r="W149" s="183"/>
      <c r="Y149" s="183"/>
      <c r="Z149" s="182"/>
      <c r="AA149" s="183"/>
      <c r="AB149" s="184"/>
      <c r="AC149" s="183"/>
      <c r="AE149" s="183"/>
      <c r="AF149" s="182"/>
      <c r="AG149" s="183"/>
      <c r="AH149" s="184"/>
      <c r="AI149" s="183"/>
      <c r="AK149" s="183"/>
      <c r="AL149" s="182"/>
      <c r="AM149" s="183"/>
      <c r="AN149" s="184"/>
      <c r="AO149" s="183"/>
      <c r="AQ149" s="183"/>
      <c r="AR149" s="182"/>
      <c r="AS149" s="183"/>
      <c r="AT149" s="184"/>
      <c r="AU149" s="183"/>
      <c r="AW149" s="183"/>
      <c r="AX149" s="182"/>
      <c r="AY149" s="183"/>
      <c r="AZ149" s="184"/>
      <c r="BA149" s="183"/>
      <c r="BC149" s="183"/>
      <c r="BD149" s="182"/>
      <c r="BE149" s="183"/>
      <c r="BF149" s="184"/>
      <c r="BG149" s="183"/>
      <c r="BI149" s="183"/>
      <c r="BJ149" s="182"/>
      <c r="BK149" s="183"/>
      <c r="BL149" s="184"/>
      <c r="BM149" s="183"/>
      <c r="BO149" s="183"/>
      <c r="BP149" s="182"/>
      <c r="BQ149" s="183"/>
      <c r="BR149" s="184"/>
      <c r="BS149" s="183"/>
      <c r="BU149" s="183"/>
      <c r="BV149" s="182"/>
      <c r="BW149" s="183"/>
      <c r="BX149" s="184"/>
      <c r="BY149" s="183"/>
      <c r="CA149" s="183"/>
      <c r="CB149" s="182"/>
      <c r="CC149" s="183"/>
      <c r="CD149" s="184"/>
      <c r="CE149" s="183"/>
      <c r="CG149" s="183"/>
      <c r="CH149" s="182"/>
      <c r="CI149" s="183"/>
      <c r="CJ149" s="184"/>
      <c r="CK149" s="183"/>
      <c r="CM149" s="183"/>
      <c r="CN149" s="182"/>
      <c r="CO149" s="183"/>
      <c r="CP149" s="184"/>
      <c r="CQ149" s="183"/>
      <c r="CS149" s="183"/>
      <c r="CT149" s="182"/>
      <c r="CU149" s="183"/>
      <c r="CV149" s="184"/>
      <c r="CW149" s="183"/>
      <c r="CY149" s="183"/>
      <c r="CZ149" s="182"/>
      <c r="DA149" s="183"/>
      <c r="DB149" s="184"/>
      <c r="DC149" s="183"/>
      <c r="DE149" s="183"/>
      <c r="DF149" s="182"/>
      <c r="DG149" s="183"/>
      <c r="DH149" s="184"/>
      <c r="DI149" s="183"/>
      <c r="DK149" s="183"/>
      <c r="DL149" s="182"/>
      <c r="DM149" s="183"/>
      <c r="DN149" s="184"/>
      <c r="DO149" s="183"/>
      <c r="DQ149" s="183"/>
      <c r="DR149" s="182"/>
      <c r="DS149" s="183"/>
      <c r="DT149" s="184"/>
      <c r="DU149" s="183"/>
      <c r="DW149" s="183"/>
      <c r="DX149" s="182"/>
      <c r="DY149" s="183"/>
      <c r="DZ149" s="184"/>
      <c r="EA149" s="183"/>
      <c r="EC149" s="183"/>
      <c r="ED149" s="182"/>
      <c r="EE149" s="183"/>
      <c r="EF149" s="184"/>
      <c r="EG149" s="183"/>
      <c r="EI149" s="183"/>
      <c r="EJ149" s="182"/>
      <c r="EK149" s="183"/>
      <c r="EL149" s="184"/>
      <c r="EM149" s="183"/>
      <c r="EO149" s="183"/>
      <c r="EP149" s="182"/>
      <c r="EQ149" s="183"/>
      <c r="ER149" s="184"/>
      <c r="ES149" s="183"/>
      <c r="EU149" s="183"/>
      <c r="EV149" s="182"/>
      <c r="EW149" s="183"/>
      <c r="EX149" s="184"/>
      <c r="EY149" s="183"/>
      <c r="FA149" s="183"/>
      <c r="FB149" s="182"/>
      <c r="FC149" s="183"/>
      <c r="FD149" s="184"/>
      <c r="FE149" s="183"/>
      <c r="FG149" s="183"/>
      <c r="FH149" s="182"/>
      <c r="FI149" s="183"/>
      <c r="FJ149" s="184"/>
      <c r="FK149" s="183"/>
      <c r="FM149" s="183"/>
      <c r="FN149" s="182"/>
      <c r="FO149" s="183"/>
      <c r="FP149" s="184"/>
      <c r="FQ149" s="183"/>
      <c r="FS149" s="183"/>
      <c r="FT149" s="182"/>
      <c r="FU149" s="183"/>
      <c r="FV149" s="184"/>
      <c r="FW149" s="183"/>
      <c r="FY149" s="183"/>
      <c r="FZ149" s="182"/>
      <c r="GA149" s="183"/>
      <c r="GB149" s="184"/>
      <c r="GC149" s="183"/>
      <c r="GE149" s="183"/>
      <c r="GF149" s="182"/>
      <c r="GG149" s="183"/>
      <c r="GH149" s="184"/>
      <c r="GI149" s="183"/>
      <c r="GK149" s="183"/>
      <c r="GL149" s="182"/>
      <c r="GM149" s="183"/>
      <c r="GN149" s="184"/>
      <c r="GO149" s="183"/>
      <c r="GQ149" s="183"/>
      <c r="GR149" s="182"/>
      <c r="GS149" s="183"/>
      <c r="GT149" s="184"/>
      <c r="GU149" s="183"/>
      <c r="GW149" s="183"/>
      <c r="GX149" s="182"/>
      <c r="GY149" s="183"/>
      <c r="GZ149" s="184"/>
      <c r="HA149" s="183"/>
      <c r="HC149" s="183"/>
      <c r="HD149" s="182"/>
      <c r="HE149" s="183"/>
      <c r="HF149" s="184"/>
      <c r="HG149" s="183"/>
      <c r="HI149" s="183"/>
      <c r="HJ149" s="182"/>
      <c r="HK149" s="183"/>
      <c r="HL149" s="184"/>
      <c r="HM149" s="183"/>
      <c r="HO149" s="183"/>
      <c r="HP149" s="182"/>
      <c r="HQ149" s="183"/>
      <c r="HR149" s="184"/>
      <c r="HS149" s="183"/>
      <c r="HU149" s="183"/>
      <c r="HV149" s="182"/>
      <c r="HW149" s="183"/>
      <c r="HX149" s="184"/>
      <c r="HY149" s="183"/>
      <c r="IA149" s="183"/>
      <c r="IB149" s="182"/>
      <c r="IC149" s="183"/>
      <c r="ID149" s="184"/>
      <c r="IE149" s="183"/>
      <c r="IG149" s="183"/>
      <c r="IH149" s="182"/>
      <c r="II149" s="183"/>
      <c r="IJ149" s="184"/>
      <c r="IK149" s="183"/>
      <c r="IM149" s="183"/>
      <c r="IN149" s="182"/>
      <c r="IO149" s="183"/>
      <c r="IP149" s="184"/>
      <c r="IQ149" s="183"/>
      <c r="IS149" s="183"/>
      <c r="IT149" s="182"/>
      <c r="IU149" s="183"/>
      <c r="IV149" s="184"/>
      <c r="IW149" s="183"/>
      <c r="IY149" s="183"/>
      <c r="IZ149" s="182"/>
      <c r="JA149" s="183"/>
      <c r="JB149" s="184"/>
      <c r="JC149" s="183"/>
      <c r="JE149" s="183"/>
      <c r="JF149" s="182"/>
      <c r="JG149" s="183"/>
      <c r="JH149" s="184"/>
      <c r="JI149" s="183"/>
      <c r="JK149" s="183"/>
      <c r="JL149" s="182"/>
      <c r="JM149" s="183"/>
      <c r="JN149" s="184"/>
      <c r="JO149" s="183"/>
      <c r="JQ149" s="198"/>
      <c r="JR149" s="199"/>
      <c r="JS149" s="198"/>
      <c r="JT149" s="201"/>
      <c r="JU149" s="198"/>
      <c r="JW149" s="198"/>
      <c r="JX149" s="199"/>
      <c r="JY149" s="198"/>
      <c r="JZ149" s="201"/>
      <c r="KA149" s="198"/>
      <c r="KC149" s="198"/>
      <c r="KD149" s="199"/>
      <c r="KE149" s="198"/>
      <c r="KF149" s="201"/>
      <c r="KG149" s="198"/>
      <c r="KI149" s="198"/>
      <c r="KJ149" s="199"/>
      <c r="KK149" s="198"/>
      <c r="KL149" s="201"/>
      <c r="KM149" s="198"/>
      <c r="KO149" s="198"/>
      <c r="KP149" s="199"/>
      <c r="KQ149" s="198"/>
      <c r="KR149" s="201"/>
      <c r="KS149" s="198"/>
      <c r="KU149" s="198"/>
      <c r="KV149" s="199"/>
      <c r="KW149" s="198"/>
      <c r="KX149" s="201"/>
      <c r="KY149" s="198"/>
      <c r="LA149" s="198"/>
      <c r="LB149" s="199"/>
      <c r="LC149" s="198"/>
      <c r="LD149" s="201"/>
      <c r="LE149" s="198"/>
      <c r="LG149" s="198"/>
      <c r="LH149" s="199"/>
      <c r="LI149" s="198"/>
      <c r="LJ149" s="201"/>
      <c r="LK149" s="198"/>
      <c r="LM149" s="198"/>
      <c r="LN149" s="199"/>
      <c r="LO149" s="198"/>
      <c r="LP149" s="201"/>
      <c r="LQ149" s="198"/>
      <c r="LS149" s="198"/>
      <c r="LT149" s="199"/>
      <c r="LU149" s="198"/>
      <c r="LV149" s="201"/>
      <c r="LW149" s="198"/>
      <c r="LY149" s="198"/>
      <c r="LZ149" s="199"/>
      <c r="MA149" s="198"/>
      <c r="MB149" s="201"/>
      <c r="MC149" s="198"/>
      <c r="ME149" s="198"/>
      <c r="MF149" s="199"/>
      <c r="MG149" s="198"/>
      <c r="MH149" s="201"/>
      <c r="MI149" s="198"/>
      <c r="MK149" s="198"/>
      <c r="ML149" s="199"/>
      <c r="MM149" s="198"/>
      <c r="MN149" s="201"/>
      <c r="MO149" s="198"/>
      <c r="MQ149" s="198"/>
      <c r="MR149" s="199"/>
      <c r="MS149" s="198"/>
      <c r="MT149" s="201"/>
      <c r="MU149" s="198"/>
      <c r="MW149" s="198"/>
      <c r="MX149" s="199"/>
      <c r="MY149" s="198"/>
      <c r="MZ149" s="201"/>
      <c r="NA149" s="198"/>
    </row>
    <row r="150" spans="1:365" s="176" customFormat="1" ht="18.600000000000001" thickBot="1" x14ac:dyDescent="0.4">
      <c r="A150" s="183"/>
      <c r="B150" s="203">
        <f>SUM(B146:B149)</f>
        <v>625283281.98000121</v>
      </c>
      <c r="C150" s="183"/>
      <c r="D150" s="205">
        <f>SUM(D146:D149)</f>
        <v>5042</v>
      </c>
      <c r="E150" s="183"/>
      <c r="G150" s="183"/>
      <c r="H150" s="203">
        <f>SUM(H146:H149)</f>
        <v>815992566.34000099</v>
      </c>
      <c r="I150" s="183"/>
      <c r="J150" s="205">
        <f>SUM(J146:J149)</f>
        <v>6569</v>
      </c>
      <c r="K150" s="183"/>
      <c r="M150" s="183"/>
      <c r="N150" s="203">
        <f>SUM(N146:N149)</f>
        <v>795158890.89000165</v>
      </c>
      <c r="O150" s="183"/>
      <c r="P150" s="205">
        <f>SUM(P146:P149)</f>
        <v>6334</v>
      </c>
      <c r="Q150" s="183"/>
      <c r="S150" s="183"/>
      <c r="T150" s="203">
        <f>SUM(T146:T149)</f>
        <v>786816204.96000457</v>
      </c>
      <c r="U150" s="183"/>
      <c r="V150" s="205">
        <f>SUM(V146:V149)</f>
        <v>6235</v>
      </c>
      <c r="W150" s="183"/>
      <c r="Y150" s="183"/>
      <c r="Z150" s="203">
        <f>SUM(Z146:Z149)</f>
        <v>781940314.40000176</v>
      </c>
      <c r="AA150" s="183"/>
      <c r="AB150" s="205">
        <f>SUM(AB146:AB149)</f>
        <v>6166</v>
      </c>
      <c r="AC150" s="183"/>
      <c r="AE150" s="183"/>
      <c r="AF150" s="203">
        <f>SUM(AF146:AF149)</f>
        <v>763842423.74000192</v>
      </c>
      <c r="AG150" s="183"/>
      <c r="AH150" s="205">
        <f>SUM(AH146:AH149)</f>
        <v>5964</v>
      </c>
      <c r="AI150" s="183"/>
      <c r="AK150" s="183"/>
      <c r="AL150" s="203">
        <f>SUM(AL146:AL149)</f>
        <v>751403887.59000123</v>
      </c>
      <c r="AM150" s="183"/>
      <c r="AN150" s="205">
        <f>SUM(AN146:AN149)</f>
        <v>5785</v>
      </c>
      <c r="AO150" s="183"/>
      <c r="AQ150" s="183"/>
      <c r="AR150" s="203">
        <f>SUM(AR146:AR149)</f>
        <v>741389766.10000145</v>
      </c>
      <c r="AS150" s="183"/>
      <c r="AT150" s="205">
        <f>SUM(AT146:AT149)</f>
        <v>5659</v>
      </c>
      <c r="AU150" s="183"/>
      <c r="AW150" s="183"/>
      <c r="AX150" s="203">
        <f>SUM(AX146:AX149)</f>
        <v>736402856.9300015</v>
      </c>
      <c r="AY150" s="183"/>
      <c r="AZ150" s="205">
        <f>SUM(AZ146:AZ149)</f>
        <v>5564</v>
      </c>
      <c r="BA150" s="183"/>
      <c r="BC150" s="183"/>
      <c r="BD150" s="203">
        <f>SUM(BD146:BD149)</f>
        <v>732530041.54000127</v>
      </c>
      <c r="BE150" s="183"/>
      <c r="BF150" s="205">
        <f>SUM(BF146:BF149)</f>
        <v>5535</v>
      </c>
      <c r="BG150" s="183"/>
      <c r="BI150" s="183"/>
      <c r="BJ150" s="203">
        <f>SUM(BJ146:BJ149)</f>
        <v>710620279.4300015</v>
      </c>
      <c r="BK150" s="183"/>
      <c r="BL150" s="205">
        <f>SUM(BL146:BL149)</f>
        <v>5339</v>
      </c>
      <c r="BM150" s="183"/>
      <c r="BO150" s="183"/>
      <c r="BP150" s="203">
        <f>SUM(BP146:BP149)</f>
        <v>682198712.92000079</v>
      </c>
      <c r="BQ150" s="183"/>
      <c r="BR150" s="205">
        <f>SUM(BR146:BR149)</f>
        <v>5092</v>
      </c>
      <c r="BS150" s="183"/>
      <c r="BU150" s="183"/>
      <c r="BV150" s="203">
        <f>SUM(BV146:BV149)</f>
        <v>674632640.46000123</v>
      </c>
      <c r="BW150" s="183"/>
      <c r="BX150" s="205">
        <f>SUM(BX146:BX149)</f>
        <v>5047</v>
      </c>
      <c r="BY150" s="183"/>
      <c r="CA150" s="183"/>
      <c r="CB150" s="203">
        <f>SUM(CB146:CB149)</f>
        <v>672098690.39000249</v>
      </c>
      <c r="CC150" s="183"/>
      <c r="CD150" s="205">
        <f>SUM(CD146:CD149)</f>
        <v>5031</v>
      </c>
      <c r="CE150" s="183"/>
      <c r="CG150" s="183"/>
      <c r="CH150" s="203">
        <v>669285670.88000381</v>
      </c>
      <c r="CI150" s="183"/>
      <c r="CJ150" s="205">
        <v>5009</v>
      </c>
      <c r="CK150" s="183"/>
      <c r="CM150" s="183"/>
      <c r="CN150" s="203">
        <v>665190479.70000219</v>
      </c>
      <c r="CO150" s="183"/>
      <c r="CP150" s="205">
        <v>4981</v>
      </c>
      <c r="CQ150" s="183"/>
      <c r="CS150" s="183"/>
      <c r="CT150" s="203">
        <v>661479864.07000303</v>
      </c>
      <c r="CU150" s="183"/>
      <c r="CV150" s="205">
        <v>4958</v>
      </c>
      <c r="CW150" s="183"/>
      <c r="CY150" s="183"/>
      <c r="CZ150" s="203">
        <v>658814589.42000222</v>
      </c>
      <c r="DA150" s="183"/>
      <c r="DB150" s="205">
        <v>4933</v>
      </c>
      <c r="DC150" s="183"/>
      <c r="DE150" s="183"/>
      <c r="DF150" s="203">
        <v>657175165.39000142</v>
      </c>
      <c r="DG150" s="183"/>
      <c r="DH150" s="205">
        <v>4914</v>
      </c>
      <c r="DI150" s="183"/>
      <c r="DK150" s="183"/>
      <c r="DL150" s="203">
        <v>654612369.32000172</v>
      </c>
      <c r="DM150" s="183"/>
      <c r="DN150" s="205">
        <v>4896</v>
      </c>
      <c r="DO150" s="183"/>
      <c r="DQ150" s="183"/>
      <c r="DR150" s="203">
        <v>652090880.84999955</v>
      </c>
      <c r="DS150" s="183"/>
      <c r="DT150" s="205">
        <v>4877</v>
      </c>
      <c r="DU150" s="183"/>
      <c r="DW150" s="183"/>
      <c r="DX150" s="203">
        <v>646734041.43000138</v>
      </c>
      <c r="DY150" s="183"/>
      <c r="DZ150" s="205">
        <v>4844</v>
      </c>
      <c r="EA150" s="183"/>
      <c r="EC150" s="183"/>
      <c r="ED150" s="203">
        <v>644255531.25000167</v>
      </c>
      <c r="EE150" s="183"/>
      <c r="EF150" s="205">
        <v>4826</v>
      </c>
      <c r="EG150" s="183"/>
      <c r="EI150" s="183"/>
      <c r="EJ150" s="203">
        <v>642415691.79000223</v>
      </c>
      <c r="EK150" s="183"/>
      <c r="EL150" s="205">
        <v>4812</v>
      </c>
      <c r="EM150" s="183"/>
      <c r="EO150" s="183"/>
      <c r="EP150" s="203">
        <v>638118185.13000154</v>
      </c>
      <c r="EQ150" s="183"/>
      <c r="ER150" s="205">
        <v>4797</v>
      </c>
      <c r="ES150" s="183"/>
      <c r="EU150" s="183"/>
      <c r="EV150" s="203">
        <v>636714798.93000185</v>
      </c>
      <c r="EW150" s="183"/>
      <c r="EX150" s="205">
        <v>4780</v>
      </c>
      <c r="EY150" s="183"/>
      <c r="FA150" s="183"/>
      <c r="FB150" s="203">
        <v>632632989.96000206</v>
      </c>
      <c r="FC150" s="183"/>
      <c r="FD150" s="205">
        <v>4755</v>
      </c>
      <c r="FE150" s="183"/>
      <c r="FG150" s="183"/>
      <c r="FH150" s="203">
        <v>630201993.53000224</v>
      </c>
      <c r="FI150" s="183"/>
      <c r="FJ150" s="205">
        <v>4737</v>
      </c>
      <c r="FK150" s="183"/>
      <c r="FM150" s="183"/>
      <c r="FN150" s="203">
        <v>628343168.88000214</v>
      </c>
      <c r="FO150" s="183"/>
      <c r="FP150" s="205">
        <v>4724</v>
      </c>
      <c r="FQ150" s="183"/>
      <c r="FS150" s="183"/>
      <c r="FT150" s="203">
        <v>624722960.64000201</v>
      </c>
      <c r="FU150" s="183"/>
      <c r="FV150" s="205">
        <v>4701</v>
      </c>
      <c r="FW150" s="183"/>
      <c r="FY150" s="183"/>
      <c r="FZ150" s="203">
        <v>621364025.56000161</v>
      </c>
      <c r="GA150" s="183"/>
      <c r="GB150" s="205">
        <v>4673</v>
      </c>
      <c r="GC150" s="183"/>
      <c r="GE150" s="183"/>
      <c r="GF150" s="203">
        <v>617547296.54000175</v>
      </c>
      <c r="GG150" s="183"/>
      <c r="GH150" s="205">
        <v>4639</v>
      </c>
      <c r="GI150" s="183"/>
      <c r="GK150" s="183"/>
      <c r="GL150" s="203">
        <v>614338939.22000206</v>
      </c>
      <c r="GM150" s="183"/>
      <c r="GN150" s="205">
        <v>4616</v>
      </c>
      <c r="GO150" s="183"/>
      <c r="GQ150" s="183"/>
      <c r="GR150" s="203">
        <v>610406950.0100019</v>
      </c>
      <c r="GS150" s="183"/>
      <c r="GT150" s="205">
        <v>4589</v>
      </c>
      <c r="GU150" s="183"/>
      <c r="GW150" s="183"/>
      <c r="GX150" s="203">
        <v>605541275.85000265</v>
      </c>
      <c r="GY150" s="183"/>
      <c r="GZ150" s="205">
        <v>4559</v>
      </c>
      <c r="HA150" s="183"/>
      <c r="HC150" s="183"/>
      <c r="HD150" s="203">
        <v>600417747.34000158</v>
      </c>
      <c r="HE150" s="183"/>
      <c r="HF150" s="205">
        <v>4525</v>
      </c>
      <c r="HG150" s="183"/>
      <c r="HI150" s="183"/>
      <c r="HJ150" s="203">
        <v>595820731.45000172</v>
      </c>
      <c r="HK150" s="183"/>
      <c r="HL150" s="205">
        <v>4483</v>
      </c>
      <c r="HM150" s="183"/>
      <c r="HO150" s="183"/>
      <c r="HP150" s="203">
        <v>588926282.74000156</v>
      </c>
      <c r="HQ150" s="183"/>
      <c r="HR150" s="205">
        <v>4426</v>
      </c>
      <c r="HS150" s="183"/>
      <c r="HU150" s="183"/>
      <c r="HV150" s="203">
        <v>582508927.06000042</v>
      </c>
      <c r="HW150" s="183"/>
      <c r="HX150" s="205">
        <v>4375</v>
      </c>
      <c r="HY150" s="183"/>
      <c r="IA150" s="183"/>
      <c r="IB150" s="203">
        <v>579327719.42000139</v>
      </c>
      <c r="IC150" s="183"/>
      <c r="ID150" s="205">
        <v>4348</v>
      </c>
      <c r="IE150" s="183"/>
      <c r="IG150" s="183"/>
      <c r="IH150" s="203">
        <v>570087108.26000118</v>
      </c>
      <c r="II150" s="183"/>
      <c r="IJ150" s="205">
        <v>4288</v>
      </c>
      <c r="IK150" s="183"/>
      <c r="IM150" s="183"/>
      <c r="IN150" s="203">
        <v>564647746.13000095</v>
      </c>
      <c r="IO150" s="183"/>
      <c r="IP150" s="205">
        <v>4255</v>
      </c>
      <c r="IQ150" s="183"/>
      <c r="IS150" s="183"/>
      <c r="IT150" s="213">
        <v>555597655.41999984</v>
      </c>
      <c r="IU150" s="216"/>
      <c r="IV150" s="217">
        <v>4186</v>
      </c>
      <c r="IW150" s="183"/>
      <c r="IY150" s="183"/>
      <c r="IZ150" s="213">
        <v>548176846.48999977</v>
      </c>
      <c r="JA150" s="216"/>
      <c r="JB150" s="217">
        <v>4137</v>
      </c>
      <c r="JC150" s="183"/>
      <c r="JE150" s="183"/>
      <c r="JF150" s="213">
        <v>539263013.71000004</v>
      </c>
      <c r="JG150" s="216"/>
      <c r="JH150" s="217">
        <v>4073</v>
      </c>
      <c r="JI150" s="183"/>
      <c r="JK150" s="183"/>
      <c r="JL150" s="213">
        <v>532581205.08999974</v>
      </c>
      <c r="JM150" s="216"/>
      <c r="JN150" s="217">
        <v>4023</v>
      </c>
      <c r="JO150" s="183"/>
      <c r="JQ150" s="198"/>
      <c r="JR150" s="207">
        <v>527750205.34000003</v>
      </c>
      <c r="JS150" s="198"/>
      <c r="JT150" s="209">
        <v>3985</v>
      </c>
      <c r="JU150" s="198"/>
      <c r="JW150" s="198"/>
      <c r="JX150" s="207">
        <v>523962415.50999975</v>
      </c>
      <c r="JY150" s="198"/>
      <c r="JZ150" s="209">
        <v>3946</v>
      </c>
      <c r="KA150" s="198"/>
      <c r="KC150" s="198"/>
      <c r="KD150" s="207">
        <v>517887122.77999985</v>
      </c>
      <c r="KE150" s="198"/>
      <c r="KF150" s="209">
        <v>3905</v>
      </c>
      <c r="KG150" s="198"/>
      <c r="KI150" s="198"/>
      <c r="KJ150" s="207">
        <v>513065726.22000015</v>
      </c>
      <c r="KK150" s="198"/>
      <c r="KL150" s="209">
        <v>3860</v>
      </c>
      <c r="KM150" s="198"/>
      <c r="KO150" s="198"/>
      <c r="KP150" s="207">
        <v>507207413.81999993</v>
      </c>
      <c r="KQ150" s="198"/>
      <c r="KR150" s="209">
        <v>3809</v>
      </c>
      <c r="KS150" s="198"/>
      <c r="KU150" s="198"/>
      <c r="KV150" s="207">
        <v>496682396.3599999</v>
      </c>
      <c r="KW150" s="198"/>
      <c r="KX150" s="209">
        <v>3749</v>
      </c>
      <c r="KY150" s="198"/>
      <c r="LA150" s="198"/>
      <c r="LB150" s="207">
        <v>491579429.52999997</v>
      </c>
      <c r="LC150" s="198"/>
      <c r="LD150" s="209">
        <v>3709</v>
      </c>
      <c r="LE150" s="198"/>
      <c r="LG150" s="198"/>
      <c r="LH150" s="207">
        <v>485209843.33999956</v>
      </c>
      <c r="LI150" s="198"/>
      <c r="LJ150" s="209">
        <v>3665</v>
      </c>
      <c r="LK150" s="198"/>
      <c r="LM150" s="198"/>
      <c r="LN150" s="207">
        <v>477310464.74000007</v>
      </c>
      <c r="LO150" s="198"/>
      <c r="LP150" s="209">
        <v>3604</v>
      </c>
      <c r="LQ150" s="198"/>
      <c r="LS150" s="198"/>
      <c r="LT150" s="207">
        <v>471899861.91999978</v>
      </c>
      <c r="LU150" s="198"/>
      <c r="LV150" s="209">
        <v>3558</v>
      </c>
      <c r="LW150" s="198"/>
      <c r="LY150" s="198"/>
      <c r="LZ150" s="207">
        <v>466356497.29999983</v>
      </c>
      <c r="MA150" s="198"/>
      <c r="MB150" s="209">
        <v>3515</v>
      </c>
      <c r="MC150" s="198"/>
      <c r="ME150" s="198"/>
      <c r="MF150" s="207">
        <v>463286223.7700001</v>
      </c>
      <c r="MG150" s="198"/>
      <c r="MH150" s="209">
        <v>3493</v>
      </c>
      <c r="MI150" s="198"/>
      <c r="MK150" s="198"/>
      <c r="ML150" s="207">
        <v>458795428.89999998</v>
      </c>
      <c r="MM150" s="198"/>
      <c r="MN150" s="209">
        <v>3447</v>
      </c>
      <c r="MO150" s="198"/>
      <c r="MQ150" s="198"/>
      <c r="MR150" s="207">
        <v>453570460.19999957</v>
      </c>
      <c r="MS150" s="198"/>
      <c r="MT150" s="209">
        <v>3406</v>
      </c>
      <c r="MU150" s="198"/>
      <c r="MW150" s="198"/>
      <c r="MX150" s="207">
        <v>0</v>
      </c>
      <c r="MY150" s="198"/>
      <c r="MZ150" s="209">
        <v>0</v>
      </c>
      <c r="NA150" s="198"/>
    </row>
    <row r="151" spans="1:365" s="176" customFormat="1" ht="18.600000000000001" thickTop="1" x14ac:dyDescent="0.35">
      <c r="A151" s="183"/>
      <c r="B151" s="182"/>
      <c r="C151" s="183"/>
      <c r="D151" s="184"/>
      <c r="E151" s="183"/>
      <c r="G151" s="183"/>
      <c r="H151" s="182"/>
      <c r="I151" s="183"/>
      <c r="J151" s="184"/>
      <c r="K151" s="183"/>
      <c r="M151" s="183"/>
      <c r="N151" s="182"/>
      <c r="O151" s="183"/>
      <c r="P151" s="184"/>
      <c r="Q151" s="183"/>
      <c r="S151" s="183"/>
      <c r="T151" s="182"/>
      <c r="U151" s="183"/>
      <c r="V151" s="184"/>
      <c r="W151" s="183"/>
      <c r="Y151" s="183"/>
      <c r="Z151" s="182"/>
      <c r="AA151" s="183"/>
      <c r="AB151" s="184"/>
      <c r="AC151" s="183"/>
      <c r="AE151" s="183"/>
      <c r="AF151" s="182"/>
      <c r="AG151" s="183"/>
      <c r="AH151" s="184"/>
      <c r="AI151" s="183"/>
      <c r="AK151" s="183"/>
      <c r="AL151" s="182"/>
      <c r="AM151" s="183"/>
      <c r="AN151" s="184"/>
      <c r="AO151" s="183"/>
      <c r="AQ151" s="183"/>
      <c r="AR151" s="182"/>
      <c r="AS151" s="183"/>
      <c r="AT151" s="184"/>
      <c r="AU151" s="183"/>
      <c r="AW151" s="183"/>
      <c r="AX151" s="182"/>
      <c r="AY151" s="183"/>
      <c r="AZ151" s="184"/>
      <c r="BA151" s="183"/>
      <c r="BC151" s="183"/>
      <c r="BD151" s="182"/>
      <c r="BE151" s="183"/>
      <c r="BF151" s="184"/>
      <c r="BG151" s="183"/>
      <c r="BI151" s="183"/>
      <c r="BJ151" s="182"/>
      <c r="BK151" s="183"/>
      <c r="BL151" s="184"/>
      <c r="BM151" s="183"/>
      <c r="BO151" s="183"/>
      <c r="BP151" s="182"/>
      <c r="BQ151" s="183"/>
      <c r="BR151" s="184"/>
      <c r="BS151" s="183"/>
      <c r="BU151" s="183"/>
      <c r="BV151" s="182"/>
      <c r="BW151" s="183"/>
      <c r="BX151" s="184"/>
      <c r="BY151" s="183"/>
      <c r="CA151" s="183"/>
      <c r="CB151" s="182"/>
      <c r="CC151" s="183"/>
      <c r="CD151" s="184"/>
      <c r="CE151" s="183"/>
      <c r="CG151" s="183"/>
      <c r="CH151" s="182"/>
      <c r="CI151" s="183"/>
      <c r="CJ151" s="184"/>
      <c r="CK151" s="183"/>
      <c r="CM151" s="183"/>
      <c r="CN151" s="182"/>
      <c r="CO151" s="183"/>
      <c r="CP151" s="184"/>
      <c r="CQ151" s="183"/>
      <c r="CS151" s="183"/>
      <c r="CT151" s="182"/>
      <c r="CU151" s="183"/>
      <c r="CV151" s="184"/>
      <c r="CW151" s="183"/>
      <c r="CY151" s="183"/>
      <c r="CZ151" s="182"/>
      <c r="DA151" s="183"/>
      <c r="DB151" s="184"/>
      <c r="DC151" s="183"/>
      <c r="DE151" s="183"/>
      <c r="DF151" s="182"/>
      <c r="DG151" s="183"/>
      <c r="DH151" s="184"/>
      <c r="DI151" s="183"/>
      <c r="DK151" s="183"/>
      <c r="DL151" s="182"/>
      <c r="DM151" s="183"/>
      <c r="DN151" s="184"/>
      <c r="DO151" s="183"/>
      <c r="DQ151" s="183"/>
      <c r="DR151" s="182"/>
      <c r="DS151" s="183"/>
      <c r="DT151" s="184"/>
      <c r="DU151" s="183"/>
      <c r="DW151" s="183"/>
      <c r="DX151" s="182"/>
      <c r="DY151" s="183"/>
      <c r="DZ151" s="184"/>
      <c r="EA151" s="183"/>
      <c r="EC151" s="183"/>
      <c r="ED151" s="182"/>
      <c r="EE151" s="183"/>
      <c r="EF151" s="184"/>
      <c r="EG151" s="183"/>
      <c r="EI151" s="183"/>
      <c r="EJ151" s="182"/>
      <c r="EK151" s="183"/>
      <c r="EL151" s="184"/>
      <c r="EM151" s="183"/>
      <c r="EO151" s="183"/>
      <c r="EP151" s="182"/>
      <c r="EQ151" s="183"/>
      <c r="ER151" s="184"/>
      <c r="ES151" s="183"/>
      <c r="EU151" s="183"/>
      <c r="EV151" s="182"/>
      <c r="EW151" s="183"/>
      <c r="EX151" s="184"/>
      <c r="EY151" s="183"/>
      <c r="FA151" s="183"/>
      <c r="FB151" s="182"/>
      <c r="FC151" s="183"/>
      <c r="FD151" s="184"/>
      <c r="FE151" s="183"/>
      <c r="FG151" s="183"/>
      <c r="FH151" s="182"/>
      <c r="FI151" s="183"/>
      <c r="FJ151" s="184"/>
      <c r="FK151" s="183"/>
      <c r="FM151" s="183"/>
      <c r="FN151" s="182"/>
      <c r="FO151" s="183"/>
      <c r="FP151" s="184"/>
      <c r="FQ151" s="183"/>
      <c r="FS151" s="183"/>
      <c r="FT151" s="182"/>
      <c r="FU151" s="183"/>
      <c r="FV151" s="184"/>
      <c r="FW151" s="183"/>
      <c r="FY151" s="183"/>
      <c r="FZ151" s="182"/>
      <c r="GA151" s="183"/>
      <c r="GB151" s="184"/>
      <c r="GC151" s="183"/>
      <c r="GE151" s="183"/>
      <c r="GF151" s="182"/>
      <c r="GG151" s="183"/>
      <c r="GH151" s="184"/>
      <c r="GI151" s="183"/>
      <c r="GK151" s="183"/>
      <c r="GL151" s="182"/>
      <c r="GM151" s="183"/>
      <c r="GN151" s="184"/>
      <c r="GO151" s="183"/>
      <c r="GQ151" s="183"/>
      <c r="GR151" s="182"/>
      <c r="GS151" s="183"/>
      <c r="GT151" s="184"/>
      <c r="GU151" s="183"/>
      <c r="GW151" s="183"/>
      <c r="GX151" s="182"/>
      <c r="GY151" s="183"/>
      <c r="GZ151" s="184"/>
      <c r="HA151" s="183"/>
      <c r="HC151" s="183"/>
      <c r="HD151" s="182"/>
      <c r="HE151" s="183"/>
      <c r="HF151" s="184"/>
      <c r="HG151" s="183"/>
      <c r="HI151" s="183"/>
      <c r="HJ151" s="182"/>
      <c r="HK151" s="183"/>
      <c r="HL151" s="184"/>
      <c r="HM151" s="183"/>
      <c r="HO151" s="183"/>
      <c r="HP151" s="182"/>
      <c r="HQ151" s="183"/>
      <c r="HR151" s="184"/>
      <c r="HS151" s="183"/>
      <c r="HU151" s="183"/>
      <c r="HV151" s="182"/>
      <c r="HW151" s="183"/>
      <c r="HX151" s="184"/>
      <c r="HY151" s="183"/>
      <c r="IA151" s="183"/>
      <c r="IB151" s="182"/>
      <c r="IC151" s="183"/>
      <c r="ID151" s="184"/>
      <c r="IE151" s="183"/>
      <c r="IG151" s="183"/>
      <c r="IH151" s="182"/>
      <c r="II151" s="183"/>
      <c r="IJ151" s="184"/>
      <c r="IK151" s="183"/>
      <c r="IM151" s="183"/>
      <c r="IN151" s="182"/>
      <c r="IO151" s="183"/>
      <c r="IP151" s="184"/>
      <c r="IQ151" s="183"/>
      <c r="IS151" s="183"/>
      <c r="IT151" s="182"/>
      <c r="IU151" s="183"/>
      <c r="IV151" s="184"/>
      <c r="IW151" s="183"/>
      <c r="IY151" s="183"/>
      <c r="IZ151" s="182"/>
      <c r="JA151" s="183"/>
      <c r="JB151" s="184"/>
      <c r="JC151" s="183"/>
      <c r="JE151" s="183"/>
      <c r="JF151" s="182"/>
      <c r="JG151" s="183"/>
      <c r="JH151" s="184"/>
      <c r="JI151" s="183"/>
      <c r="JK151" s="183"/>
      <c r="JL151" s="182"/>
      <c r="JM151" s="183"/>
      <c r="JN151" s="184"/>
      <c r="JO151" s="183"/>
      <c r="JQ151" s="198"/>
      <c r="JR151" s="199"/>
      <c r="JS151" s="198"/>
      <c r="JT151" s="201"/>
      <c r="JU151" s="198"/>
      <c r="JW151" s="198"/>
      <c r="JX151" s="199"/>
      <c r="JY151" s="198"/>
      <c r="JZ151" s="201"/>
      <c r="KA151" s="198"/>
      <c r="KC151" s="198"/>
      <c r="KD151" s="199"/>
      <c r="KE151" s="198"/>
      <c r="KF151" s="201"/>
      <c r="KG151" s="198"/>
      <c r="KI151" s="198"/>
      <c r="KJ151" s="199"/>
      <c r="KK151" s="198"/>
      <c r="KL151" s="201"/>
      <c r="KM151" s="198"/>
      <c r="KO151" s="198"/>
      <c r="KP151" s="199"/>
      <c r="KQ151" s="198"/>
      <c r="KR151" s="201"/>
      <c r="KS151" s="198"/>
      <c r="KU151" s="198"/>
      <c r="KV151" s="199"/>
      <c r="KW151" s="198"/>
      <c r="KX151" s="201"/>
      <c r="KY151" s="198"/>
      <c r="LA151" s="198"/>
      <c r="LB151" s="199"/>
      <c r="LC151" s="198"/>
      <c r="LD151" s="201"/>
      <c r="LE151" s="198"/>
      <c r="LG151" s="198"/>
      <c r="LH151" s="199"/>
      <c r="LI151" s="198"/>
      <c r="LJ151" s="201"/>
      <c r="LK151" s="198"/>
      <c r="LM151" s="198"/>
      <c r="LN151" s="199"/>
      <c r="LO151" s="198"/>
      <c r="LP151" s="201"/>
      <c r="LQ151" s="198"/>
      <c r="LS151" s="198"/>
      <c r="LT151" s="199"/>
      <c r="LU151" s="198"/>
      <c r="LV151" s="201"/>
      <c r="LW151" s="198"/>
      <c r="LY151" s="198"/>
      <c r="LZ151" s="199"/>
      <c r="MA151" s="198"/>
      <c r="MB151" s="201"/>
      <c r="MC151" s="198"/>
      <c r="ME151" s="198"/>
      <c r="MF151" s="199"/>
      <c r="MG151" s="198"/>
      <c r="MH151" s="201"/>
      <c r="MI151" s="198"/>
      <c r="MK151" s="198"/>
      <c r="ML151" s="199"/>
      <c r="MM151" s="198"/>
      <c r="MN151" s="201"/>
      <c r="MO151" s="198"/>
      <c r="MQ151" s="198"/>
      <c r="MR151" s="199"/>
      <c r="MS151" s="198"/>
      <c r="MT151" s="201"/>
      <c r="MU151" s="198"/>
      <c r="MW151" s="198"/>
      <c r="MX151" s="199"/>
      <c r="MY151" s="198"/>
      <c r="MZ151" s="201"/>
      <c r="NA151" s="198"/>
    </row>
    <row r="152" spans="1:365" s="176" customFormat="1" ht="18" x14ac:dyDescent="0.35">
      <c r="A152" s="183"/>
      <c r="B152" s="182"/>
      <c r="C152" s="183"/>
      <c r="D152" s="184"/>
      <c r="E152" s="183"/>
      <c r="G152" s="183"/>
      <c r="H152" s="182"/>
      <c r="I152" s="183"/>
      <c r="J152" s="184"/>
      <c r="K152" s="183"/>
      <c r="M152" s="183"/>
      <c r="N152" s="182"/>
      <c r="O152" s="183"/>
      <c r="P152" s="184"/>
      <c r="Q152" s="183"/>
      <c r="S152" s="183"/>
      <c r="T152" s="182"/>
      <c r="U152" s="183"/>
      <c r="V152" s="184"/>
      <c r="W152" s="183"/>
      <c r="Y152" s="183"/>
      <c r="Z152" s="182"/>
      <c r="AA152" s="183"/>
      <c r="AB152" s="184"/>
      <c r="AC152" s="183"/>
      <c r="AE152" s="183"/>
      <c r="AF152" s="182"/>
      <c r="AG152" s="183"/>
      <c r="AH152" s="184"/>
      <c r="AI152" s="183"/>
      <c r="AK152" s="183"/>
      <c r="AL152" s="182"/>
      <c r="AM152" s="183"/>
      <c r="AN152" s="184"/>
      <c r="AO152" s="183"/>
      <c r="AQ152" s="183"/>
      <c r="AR152" s="182"/>
      <c r="AS152" s="183"/>
      <c r="AT152" s="184"/>
      <c r="AU152" s="183"/>
      <c r="AW152" s="183"/>
      <c r="AX152" s="182"/>
      <c r="AY152" s="183"/>
      <c r="AZ152" s="184"/>
      <c r="BA152" s="183"/>
      <c r="BC152" s="183"/>
      <c r="BD152" s="182"/>
      <c r="BE152" s="183"/>
      <c r="BF152" s="184"/>
      <c r="BG152" s="183"/>
      <c r="BI152" s="183"/>
      <c r="BJ152" s="182"/>
      <c r="BK152" s="183"/>
      <c r="BL152" s="184"/>
      <c r="BM152" s="183"/>
      <c r="BO152" s="183"/>
      <c r="BP152" s="182"/>
      <c r="BQ152" s="183"/>
      <c r="BR152" s="184"/>
      <c r="BS152" s="183"/>
      <c r="BU152" s="183"/>
      <c r="BV152" s="182"/>
      <c r="BW152" s="183"/>
      <c r="BX152" s="184"/>
      <c r="BY152" s="183"/>
      <c r="CA152" s="183"/>
      <c r="CB152" s="182"/>
      <c r="CC152" s="183"/>
      <c r="CD152" s="184"/>
      <c r="CE152" s="183"/>
      <c r="CG152" s="183"/>
      <c r="CH152" s="182"/>
      <c r="CI152" s="183"/>
      <c r="CJ152" s="184"/>
      <c r="CK152" s="183"/>
      <c r="CM152" s="183"/>
      <c r="CN152" s="182"/>
      <c r="CO152" s="183"/>
      <c r="CP152" s="184"/>
      <c r="CQ152" s="183"/>
      <c r="CS152" s="183"/>
      <c r="CT152" s="182"/>
      <c r="CU152" s="183"/>
      <c r="CV152" s="184"/>
      <c r="CW152" s="183"/>
      <c r="CY152" s="183"/>
      <c r="CZ152" s="182"/>
      <c r="DA152" s="183"/>
      <c r="DB152" s="184"/>
      <c r="DC152" s="183"/>
      <c r="DE152" s="183"/>
      <c r="DF152" s="182"/>
      <c r="DG152" s="183"/>
      <c r="DH152" s="184"/>
      <c r="DI152" s="183"/>
      <c r="DK152" s="183"/>
      <c r="DL152" s="182"/>
      <c r="DM152" s="183"/>
      <c r="DN152" s="184"/>
      <c r="DO152" s="183"/>
      <c r="DQ152" s="183"/>
      <c r="DR152" s="182"/>
      <c r="DS152" s="183"/>
      <c r="DT152" s="184"/>
      <c r="DU152" s="183"/>
      <c r="DW152" s="183"/>
      <c r="DX152" s="182"/>
      <c r="DY152" s="183"/>
      <c r="DZ152" s="184"/>
      <c r="EA152" s="183"/>
      <c r="EC152" s="183"/>
      <c r="ED152" s="182"/>
      <c r="EE152" s="183"/>
      <c r="EF152" s="184"/>
      <c r="EG152" s="183"/>
      <c r="EI152" s="183"/>
      <c r="EJ152" s="182"/>
      <c r="EK152" s="183"/>
      <c r="EL152" s="184"/>
      <c r="EM152" s="183"/>
      <c r="EO152" s="183"/>
      <c r="EP152" s="182"/>
      <c r="EQ152" s="183"/>
      <c r="ER152" s="184"/>
      <c r="ES152" s="183"/>
      <c r="EU152" s="183"/>
      <c r="EV152" s="182"/>
      <c r="EW152" s="183"/>
      <c r="EX152" s="184"/>
      <c r="EY152" s="183"/>
      <c r="FA152" s="183"/>
      <c r="FB152" s="182"/>
      <c r="FC152" s="183"/>
      <c r="FD152" s="184"/>
      <c r="FE152" s="183"/>
      <c r="FG152" s="183"/>
      <c r="FH152" s="182"/>
      <c r="FI152" s="183"/>
      <c r="FJ152" s="184"/>
      <c r="FK152" s="183"/>
      <c r="FM152" s="183"/>
      <c r="FN152" s="182"/>
      <c r="FO152" s="183"/>
      <c r="FP152" s="184"/>
      <c r="FQ152" s="183"/>
      <c r="FS152" s="183"/>
      <c r="FT152" s="182"/>
      <c r="FU152" s="183"/>
      <c r="FV152" s="184"/>
      <c r="FW152" s="183"/>
      <c r="FY152" s="183"/>
      <c r="FZ152" s="182"/>
      <c r="GA152" s="183"/>
      <c r="GB152" s="184"/>
      <c r="GC152" s="183"/>
      <c r="GE152" s="183"/>
      <c r="GF152" s="182"/>
      <c r="GG152" s="183"/>
      <c r="GH152" s="184"/>
      <c r="GI152" s="183"/>
      <c r="GK152" s="183"/>
      <c r="GL152" s="182"/>
      <c r="GM152" s="183"/>
      <c r="GN152" s="184"/>
      <c r="GO152" s="183"/>
      <c r="GQ152" s="183"/>
      <c r="GR152" s="182"/>
      <c r="GS152" s="183"/>
      <c r="GT152" s="184"/>
      <c r="GU152" s="183"/>
      <c r="GW152" s="183"/>
      <c r="GX152" s="182"/>
      <c r="GY152" s="183"/>
      <c r="GZ152" s="184"/>
      <c r="HA152" s="183"/>
      <c r="HC152" s="183"/>
      <c r="HD152" s="182"/>
      <c r="HE152" s="183"/>
      <c r="HF152" s="184"/>
      <c r="HG152" s="183"/>
      <c r="HI152" s="183"/>
      <c r="HJ152" s="182"/>
      <c r="HK152" s="183"/>
      <c r="HL152" s="184"/>
      <c r="HM152" s="183"/>
      <c r="HO152" s="183"/>
      <c r="HP152" s="182"/>
      <c r="HQ152" s="183"/>
      <c r="HR152" s="184"/>
      <c r="HS152" s="183"/>
      <c r="HU152" s="183"/>
      <c r="HV152" s="182"/>
      <c r="HW152" s="183"/>
      <c r="HX152" s="184"/>
      <c r="HY152" s="183"/>
      <c r="IA152" s="183"/>
      <c r="IB152" s="182"/>
      <c r="IC152" s="183"/>
      <c r="ID152" s="184"/>
      <c r="IE152" s="183"/>
      <c r="IG152" s="183"/>
      <c r="IH152" s="182"/>
      <c r="II152" s="183"/>
      <c r="IJ152" s="184"/>
      <c r="IK152" s="183"/>
      <c r="IM152" s="183"/>
      <c r="IN152" s="182"/>
      <c r="IO152" s="183"/>
      <c r="IP152" s="184"/>
      <c r="IQ152" s="183"/>
      <c r="IS152" s="183"/>
      <c r="IT152" s="182"/>
      <c r="IU152" s="183"/>
      <c r="IV152" s="184"/>
      <c r="IW152" s="183"/>
      <c r="IY152" s="183"/>
      <c r="IZ152" s="182"/>
      <c r="JA152" s="183"/>
      <c r="JB152" s="184"/>
      <c r="JC152" s="183"/>
      <c r="JE152" s="183"/>
      <c r="JF152" s="182"/>
      <c r="JG152" s="183"/>
      <c r="JH152" s="184"/>
      <c r="JI152" s="183"/>
      <c r="JK152" s="183"/>
      <c r="JL152" s="182"/>
      <c r="JM152" s="183"/>
      <c r="JN152" s="184"/>
      <c r="JO152" s="183"/>
      <c r="JQ152" s="198"/>
      <c r="JR152" s="199"/>
      <c r="JS152" s="198"/>
      <c r="JT152" s="201"/>
      <c r="JU152" s="198"/>
      <c r="JW152" s="198"/>
      <c r="JX152" s="199"/>
      <c r="JY152" s="198"/>
      <c r="JZ152" s="201"/>
      <c r="KA152" s="198"/>
      <c r="KC152" s="198"/>
      <c r="KD152" s="199"/>
      <c r="KE152" s="198"/>
      <c r="KF152" s="201"/>
      <c r="KG152" s="198"/>
      <c r="KI152" s="198"/>
      <c r="KJ152" s="199"/>
      <c r="KK152" s="198"/>
      <c r="KL152" s="201"/>
      <c r="KM152" s="198"/>
      <c r="KO152" s="198"/>
      <c r="KP152" s="199"/>
      <c r="KQ152" s="198"/>
      <c r="KR152" s="201"/>
      <c r="KS152" s="198"/>
      <c r="KU152" s="198"/>
      <c r="KV152" s="199"/>
      <c r="KW152" s="198"/>
      <c r="KX152" s="201"/>
      <c r="KY152" s="198"/>
      <c r="LA152" s="198"/>
      <c r="LB152" s="199"/>
      <c r="LC152" s="198"/>
      <c r="LD152" s="201"/>
      <c r="LE152" s="198"/>
      <c r="LG152" s="198"/>
      <c r="LH152" s="199"/>
      <c r="LI152" s="198"/>
      <c r="LJ152" s="201"/>
      <c r="LK152" s="198"/>
      <c r="LM152" s="198"/>
      <c r="LN152" s="199"/>
      <c r="LO152" s="198"/>
      <c r="LP152" s="201"/>
      <c r="LQ152" s="198"/>
      <c r="LS152" s="198"/>
      <c r="LT152" s="199"/>
      <c r="LU152" s="198"/>
      <c r="LV152" s="201"/>
      <c r="LW152" s="198"/>
      <c r="LY152" s="198"/>
      <c r="LZ152" s="199"/>
      <c r="MA152" s="198"/>
      <c r="MB152" s="201"/>
      <c r="MC152" s="198"/>
      <c r="ME152" s="198"/>
      <c r="MF152" s="199"/>
      <c r="MG152" s="198"/>
      <c r="MH152" s="201"/>
      <c r="MI152" s="198"/>
      <c r="MK152" s="198"/>
      <c r="ML152" s="199"/>
      <c r="MM152" s="198"/>
      <c r="MN152" s="201"/>
      <c r="MO152" s="198"/>
      <c r="MQ152" s="198"/>
      <c r="MR152" s="199"/>
      <c r="MS152" s="198"/>
      <c r="MT152" s="201"/>
      <c r="MU152" s="198"/>
      <c r="MW152" s="198"/>
      <c r="MX152" s="199"/>
      <c r="MY152" s="198"/>
      <c r="MZ152" s="201"/>
      <c r="NA152" s="198"/>
    </row>
    <row r="153" spans="1:365" s="176" customFormat="1" ht="18" x14ac:dyDescent="0.35">
      <c r="A153" s="183"/>
      <c r="B153" s="182"/>
      <c r="C153" s="183"/>
      <c r="D153" s="184"/>
      <c r="E153" s="183"/>
      <c r="G153" s="183"/>
      <c r="H153" s="182"/>
      <c r="I153" s="183"/>
      <c r="J153" s="184"/>
      <c r="K153" s="183"/>
      <c r="M153" s="183"/>
      <c r="N153" s="182"/>
      <c r="O153" s="183"/>
      <c r="P153" s="184"/>
      <c r="Q153" s="183"/>
      <c r="S153" s="183"/>
      <c r="T153" s="182"/>
      <c r="U153" s="183"/>
      <c r="V153" s="184"/>
      <c r="W153" s="183"/>
      <c r="Y153" s="183"/>
      <c r="Z153" s="182"/>
      <c r="AA153" s="183"/>
      <c r="AB153" s="184"/>
      <c r="AC153" s="183"/>
      <c r="AE153" s="183"/>
      <c r="AF153" s="182"/>
      <c r="AG153" s="183"/>
      <c r="AH153" s="184"/>
      <c r="AI153" s="183"/>
      <c r="AK153" s="183"/>
      <c r="AL153" s="182"/>
      <c r="AM153" s="183"/>
      <c r="AN153" s="184"/>
      <c r="AO153" s="183"/>
      <c r="AQ153" s="183"/>
      <c r="AR153" s="182"/>
      <c r="AS153" s="183"/>
      <c r="AT153" s="184"/>
      <c r="AU153" s="183"/>
      <c r="AW153" s="183"/>
      <c r="AX153" s="182"/>
      <c r="AY153" s="183"/>
      <c r="AZ153" s="184"/>
      <c r="BA153" s="183"/>
      <c r="BC153" s="183"/>
      <c r="BD153" s="182"/>
      <c r="BE153" s="183"/>
      <c r="BF153" s="184"/>
      <c r="BG153" s="183"/>
      <c r="BI153" s="183"/>
      <c r="BJ153" s="182"/>
      <c r="BK153" s="183"/>
      <c r="BL153" s="184"/>
      <c r="BM153" s="183"/>
      <c r="BO153" s="183"/>
      <c r="BP153" s="182"/>
      <c r="BQ153" s="183"/>
      <c r="BR153" s="184"/>
      <c r="BS153" s="183"/>
      <c r="BU153" s="183"/>
      <c r="BV153" s="182"/>
      <c r="BW153" s="183"/>
      <c r="BX153" s="184"/>
      <c r="BY153" s="183"/>
      <c r="CA153" s="183"/>
      <c r="CB153" s="182"/>
      <c r="CC153" s="183"/>
      <c r="CD153" s="184"/>
      <c r="CE153" s="183"/>
      <c r="CG153" s="183"/>
      <c r="CH153" s="182"/>
      <c r="CI153" s="183"/>
      <c r="CJ153" s="184"/>
      <c r="CK153" s="183"/>
      <c r="CM153" s="183"/>
      <c r="CN153" s="182"/>
      <c r="CO153" s="183"/>
      <c r="CP153" s="184"/>
      <c r="CQ153" s="183"/>
      <c r="CS153" s="183"/>
      <c r="CT153" s="182"/>
      <c r="CU153" s="183"/>
      <c r="CV153" s="184"/>
      <c r="CW153" s="183"/>
      <c r="CY153" s="183"/>
      <c r="CZ153" s="182"/>
      <c r="DA153" s="183"/>
      <c r="DB153" s="184"/>
      <c r="DC153" s="183"/>
      <c r="DE153" s="183"/>
      <c r="DF153" s="182"/>
      <c r="DG153" s="183"/>
      <c r="DH153" s="184"/>
      <c r="DI153" s="183"/>
      <c r="DK153" s="183"/>
      <c r="DL153" s="182"/>
      <c r="DM153" s="183"/>
      <c r="DN153" s="184"/>
      <c r="DO153" s="183"/>
      <c r="DQ153" s="183"/>
      <c r="DR153" s="182"/>
      <c r="DS153" s="183"/>
      <c r="DT153" s="184"/>
      <c r="DU153" s="183"/>
      <c r="DW153" s="183"/>
      <c r="DX153" s="182"/>
      <c r="DY153" s="183"/>
      <c r="DZ153" s="184"/>
      <c r="EA153" s="183"/>
      <c r="EC153" s="183"/>
      <c r="ED153" s="182"/>
      <c r="EE153" s="183"/>
      <c r="EF153" s="184"/>
      <c r="EG153" s="183"/>
      <c r="EI153" s="183"/>
      <c r="EJ153" s="182"/>
      <c r="EK153" s="183"/>
      <c r="EL153" s="184"/>
      <c r="EM153" s="183"/>
      <c r="EO153" s="183"/>
      <c r="EP153" s="182"/>
      <c r="EQ153" s="183"/>
      <c r="ER153" s="184"/>
      <c r="ES153" s="183"/>
      <c r="EU153" s="183"/>
      <c r="EV153" s="182"/>
      <c r="EW153" s="183"/>
      <c r="EX153" s="184"/>
      <c r="EY153" s="183"/>
      <c r="FA153" s="183"/>
      <c r="FB153" s="182"/>
      <c r="FC153" s="183"/>
      <c r="FD153" s="184"/>
      <c r="FE153" s="183"/>
      <c r="FG153" s="183"/>
      <c r="FH153" s="182"/>
      <c r="FI153" s="183"/>
      <c r="FJ153" s="184"/>
      <c r="FK153" s="183"/>
      <c r="FM153" s="183"/>
      <c r="FN153" s="182"/>
      <c r="FO153" s="183"/>
      <c r="FP153" s="184"/>
      <c r="FQ153" s="183"/>
      <c r="FS153" s="183"/>
      <c r="FT153" s="182"/>
      <c r="FU153" s="183"/>
      <c r="FV153" s="184"/>
      <c r="FW153" s="183"/>
      <c r="FY153" s="183"/>
      <c r="FZ153" s="182"/>
      <c r="GA153" s="183"/>
      <c r="GB153" s="184"/>
      <c r="GC153" s="183"/>
      <c r="GE153" s="183"/>
      <c r="GF153" s="182"/>
      <c r="GG153" s="183"/>
      <c r="GH153" s="184"/>
      <c r="GI153" s="183"/>
      <c r="GK153" s="183"/>
      <c r="GL153" s="182"/>
      <c r="GM153" s="183"/>
      <c r="GN153" s="184"/>
      <c r="GO153" s="183"/>
      <c r="GQ153" s="183"/>
      <c r="GR153" s="182"/>
      <c r="GS153" s="183"/>
      <c r="GT153" s="184"/>
      <c r="GU153" s="183"/>
      <c r="GW153" s="183"/>
      <c r="GX153" s="182"/>
      <c r="GY153" s="183"/>
      <c r="GZ153" s="184"/>
      <c r="HA153" s="183"/>
      <c r="HC153" s="183"/>
      <c r="HD153" s="182"/>
      <c r="HE153" s="183"/>
      <c r="HF153" s="184"/>
      <c r="HG153" s="183"/>
      <c r="HI153" s="183"/>
      <c r="HJ153" s="182"/>
      <c r="HK153" s="183"/>
      <c r="HL153" s="184"/>
      <c r="HM153" s="183"/>
      <c r="HO153" s="183"/>
      <c r="HP153" s="182"/>
      <c r="HQ153" s="183"/>
      <c r="HR153" s="184"/>
      <c r="HS153" s="183"/>
      <c r="HU153" s="183"/>
      <c r="HV153" s="182"/>
      <c r="HW153" s="183"/>
      <c r="HX153" s="184"/>
      <c r="HY153" s="183"/>
      <c r="IA153" s="183"/>
      <c r="IB153" s="182"/>
      <c r="IC153" s="183"/>
      <c r="ID153" s="184"/>
      <c r="IE153" s="183"/>
      <c r="IG153" s="183"/>
      <c r="IH153" s="182"/>
      <c r="II153" s="183"/>
      <c r="IJ153" s="184"/>
      <c r="IK153" s="183"/>
      <c r="IM153" s="183"/>
      <c r="IN153" s="182"/>
      <c r="IO153" s="183"/>
      <c r="IP153" s="184"/>
      <c r="IQ153" s="183"/>
      <c r="IS153" s="183"/>
      <c r="IT153" s="182"/>
      <c r="IU153" s="183"/>
      <c r="IV153" s="184"/>
      <c r="IW153" s="183"/>
      <c r="IY153" s="183"/>
      <c r="IZ153" s="182"/>
      <c r="JA153" s="183"/>
      <c r="JB153" s="184"/>
      <c r="JC153" s="183"/>
      <c r="JE153" s="183"/>
      <c r="JF153" s="182"/>
      <c r="JG153" s="183"/>
      <c r="JH153" s="184"/>
      <c r="JI153" s="183"/>
      <c r="JK153" s="183"/>
      <c r="JL153" s="182"/>
      <c r="JM153" s="183"/>
      <c r="JN153" s="184"/>
      <c r="JO153" s="183"/>
      <c r="JQ153" s="198"/>
      <c r="JR153" s="199"/>
      <c r="JS153" s="198"/>
      <c r="JT153" s="201"/>
      <c r="JU153" s="198"/>
      <c r="JW153" s="198"/>
      <c r="JX153" s="199"/>
      <c r="JY153" s="198"/>
      <c r="JZ153" s="201"/>
      <c r="KA153" s="198"/>
      <c r="KC153" s="198"/>
      <c r="KD153" s="199"/>
      <c r="KE153" s="198"/>
      <c r="KF153" s="201"/>
      <c r="KG153" s="198"/>
      <c r="KI153" s="198"/>
      <c r="KJ153" s="199"/>
      <c r="KK153" s="198"/>
      <c r="KL153" s="201"/>
      <c r="KM153" s="198"/>
      <c r="KO153" s="198"/>
      <c r="KP153" s="199"/>
      <c r="KQ153" s="198"/>
      <c r="KR153" s="201"/>
      <c r="KS153" s="198"/>
      <c r="KU153" s="198"/>
      <c r="KV153" s="199"/>
      <c r="KW153" s="198"/>
      <c r="KX153" s="201"/>
      <c r="KY153" s="198"/>
      <c r="LA153" s="198"/>
      <c r="LB153" s="199"/>
      <c r="LC153" s="198"/>
      <c r="LD153" s="201"/>
      <c r="LE153" s="198"/>
      <c r="LG153" s="198"/>
      <c r="LH153" s="199"/>
      <c r="LI153" s="198"/>
      <c r="LJ153" s="201"/>
      <c r="LK153" s="198"/>
      <c r="LM153" s="198"/>
      <c r="LN153" s="199"/>
      <c r="LO153" s="198"/>
      <c r="LP153" s="201"/>
      <c r="LQ153" s="198"/>
      <c r="LS153" s="198"/>
      <c r="LT153" s="199"/>
      <c r="LU153" s="198"/>
      <c r="LV153" s="201"/>
      <c r="LW153" s="198"/>
      <c r="LY153" s="198"/>
      <c r="LZ153" s="199"/>
      <c r="MA153" s="198"/>
      <c r="MB153" s="201"/>
      <c r="MC153" s="198"/>
      <c r="ME153" s="198"/>
      <c r="MF153" s="199"/>
      <c r="MG153" s="198"/>
      <c r="MH153" s="201"/>
      <c r="MI153" s="198"/>
      <c r="MK153" s="198"/>
      <c r="ML153" s="199"/>
      <c r="MM153" s="198"/>
      <c r="MN153" s="201"/>
      <c r="MO153" s="198"/>
      <c r="MQ153" s="198"/>
      <c r="MR153" s="199"/>
      <c r="MS153" s="198"/>
      <c r="MT153" s="201"/>
      <c r="MU153" s="198"/>
      <c r="MW153" s="198"/>
      <c r="MX153" s="199"/>
      <c r="MY153" s="198"/>
      <c r="MZ153" s="201"/>
      <c r="NA153" s="198"/>
    </row>
    <row r="154" spans="1:365" s="176" customFormat="1" ht="18" x14ac:dyDescent="0.35">
      <c r="A154" s="181" t="s">
        <v>150</v>
      </c>
      <c r="B154" s="182"/>
      <c r="C154" s="183"/>
      <c r="D154" s="184"/>
      <c r="E154" s="183"/>
      <c r="G154" s="181" t="s">
        <v>150</v>
      </c>
      <c r="H154" s="182"/>
      <c r="I154" s="183"/>
      <c r="J154" s="184"/>
      <c r="K154" s="183"/>
      <c r="M154" s="181" t="s">
        <v>150</v>
      </c>
      <c r="N154" s="182"/>
      <c r="O154" s="183"/>
      <c r="P154" s="184"/>
      <c r="Q154" s="183"/>
      <c r="S154" s="181" t="s">
        <v>150</v>
      </c>
      <c r="T154" s="182"/>
      <c r="U154" s="183"/>
      <c r="V154" s="184"/>
      <c r="W154" s="183"/>
      <c r="Y154" s="181" t="s">
        <v>150</v>
      </c>
      <c r="Z154" s="182"/>
      <c r="AA154" s="183"/>
      <c r="AB154" s="184"/>
      <c r="AC154" s="183"/>
      <c r="AE154" s="181" t="s">
        <v>150</v>
      </c>
      <c r="AF154" s="182"/>
      <c r="AG154" s="183"/>
      <c r="AH154" s="184"/>
      <c r="AI154" s="183"/>
      <c r="AK154" s="181" t="s">
        <v>150</v>
      </c>
      <c r="AL154" s="182"/>
      <c r="AM154" s="183"/>
      <c r="AN154" s="184"/>
      <c r="AO154" s="183"/>
      <c r="AQ154" s="181" t="s">
        <v>150</v>
      </c>
      <c r="AR154" s="182"/>
      <c r="AS154" s="183"/>
      <c r="AT154" s="184"/>
      <c r="AU154" s="183"/>
      <c r="AW154" s="181" t="s">
        <v>150</v>
      </c>
      <c r="AX154" s="182"/>
      <c r="AY154" s="183"/>
      <c r="AZ154" s="184"/>
      <c r="BA154" s="183"/>
      <c r="BC154" s="181" t="s">
        <v>150</v>
      </c>
      <c r="BD154" s="182"/>
      <c r="BE154" s="183"/>
      <c r="BF154" s="184"/>
      <c r="BG154" s="183"/>
      <c r="BI154" s="181" t="s">
        <v>150</v>
      </c>
      <c r="BJ154" s="182"/>
      <c r="BK154" s="183"/>
      <c r="BL154" s="184"/>
      <c r="BM154" s="183"/>
      <c r="BO154" s="181" t="s">
        <v>150</v>
      </c>
      <c r="BP154" s="182"/>
      <c r="BQ154" s="183"/>
      <c r="BR154" s="184"/>
      <c r="BS154" s="183"/>
      <c r="BU154" s="181" t="s">
        <v>150</v>
      </c>
      <c r="BV154" s="182"/>
      <c r="BW154" s="183"/>
      <c r="BX154" s="184"/>
      <c r="BY154" s="183"/>
      <c r="CA154" s="181" t="s">
        <v>150</v>
      </c>
      <c r="CB154" s="182"/>
      <c r="CC154" s="183"/>
      <c r="CD154" s="184"/>
      <c r="CE154" s="183"/>
      <c r="CG154" s="181" t="s">
        <v>150</v>
      </c>
      <c r="CH154" s="182"/>
      <c r="CI154" s="183"/>
      <c r="CJ154" s="184"/>
      <c r="CK154" s="183"/>
      <c r="CM154" s="181" t="s">
        <v>150</v>
      </c>
      <c r="CN154" s="182"/>
      <c r="CO154" s="183"/>
      <c r="CP154" s="184"/>
      <c r="CQ154" s="183"/>
      <c r="CS154" s="181" t="s">
        <v>150</v>
      </c>
      <c r="CT154" s="182"/>
      <c r="CU154" s="183"/>
      <c r="CV154" s="184"/>
      <c r="CW154" s="183"/>
      <c r="CY154" s="181" t="s">
        <v>150</v>
      </c>
      <c r="CZ154" s="182"/>
      <c r="DA154" s="183"/>
      <c r="DB154" s="184"/>
      <c r="DC154" s="183"/>
      <c r="DE154" s="181" t="s">
        <v>150</v>
      </c>
      <c r="DF154" s="182"/>
      <c r="DG154" s="183"/>
      <c r="DH154" s="184"/>
      <c r="DI154" s="183"/>
      <c r="DK154" s="181" t="s">
        <v>150</v>
      </c>
      <c r="DL154" s="182"/>
      <c r="DM154" s="183"/>
      <c r="DN154" s="184"/>
      <c r="DO154" s="183"/>
      <c r="DQ154" s="181" t="s">
        <v>150</v>
      </c>
      <c r="DR154" s="182"/>
      <c r="DS154" s="183"/>
      <c r="DT154" s="184"/>
      <c r="DU154" s="183"/>
      <c r="DW154" s="181" t="s">
        <v>150</v>
      </c>
      <c r="DX154" s="182"/>
      <c r="DY154" s="183"/>
      <c r="DZ154" s="184"/>
      <c r="EA154" s="183"/>
      <c r="EC154" s="181" t="s">
        <v>150</v>
      </c>
      <c r="ED154" s="182"/>
      <c r="EE154" s="183"/>
      <c r="EF154" s="184"/>
      <c r="EG154" s="183"/>
      <c r="EI154" s="181" t="s">
        <v>150</v>
      </c>
      <c r="EJ154" s="182"/>
      <c r="EK154" s="183"/>
      <c r="EL154" s="184"/>
      <c r="EM154" s="183"/>
      <c r="EO154" s="181" t="s">
        <v>150</v>
      </c>
      <c r="EP154" s="182"/>
      <c r="EQ154" s="183"/>
      <c r="ER154" s="184"/>
      <c r="ES154" s="183"/>
      <c r="EU154" s="181" t="s">
        <v>150</v>
      </c>
      <c r="EV154" s="182"/>
      <c r="EW154" s="183"/>
      <c r="EX154" s="184"/>
      <c r="EY154" s="183"/>
      <c r="FA154" s="181" t="s">
        <v>150</v>
      </c>
      <c r="FB154" s="182"/>
      <c r="FC154" s="183"/>
      <c r="FD154" s="184"/>
      <c r="FE154" s="183"/>
      <c r="FG154" s="181" t="s">
        <v>150</v>
      </c>
      <c r="FH154" s="182"/>
      <c r="FI154" s="183"/>
      <c r="FJ154" s="184"/>
      <c r="FK154" s="183"/>
      <c r="FM154" s="181" t="s">
        <v>150</v>
      </c>
      <c r="FN154" s="182"/>
      <c r="FO154" s="183"/>
      <c r="FP154" s="184"/>
      <c r="FQ154" s="183"/>
      <c r="FS154" s="181" t="s">
        <v>150</v>
      </c>
      <c r="FT154" s="182"/>
      <c r="FU154" s="183"/>
      <c r="FV154" s="184"/>
      <c r="FW154" s="183"/>
      <c r="FY154" s="181" t="s">
        <v>150</v>
      </c>
      <c r="FZ154" s="182"/>
      <c r="GA154" s="183"/>
      <c r="GB154" s="184"/>
      <c r="GC154" s="183"/>
      <c r="GE154" s="181" t="s">
        <v>150</v>
      </c>
      <c r="GF154" s="182"/>
      <c r="GG154" s="183"/>
      <c r="GH154" s="184"/>
      <c r="GI154" s="183"/>
      <c r="GK154" s="181" t="s">
        <v>150</v>
      </c>
      <c r="GL154" s="182"/>
      <c r="GM154" s="183"/>
      <c r="GN154" s="184"/>
      <c r="GO154" s="183"/>
      <c r="GQ154" s="181" t="s">
        <v>150</v>
      </c>
      <c r="GR154" s="182"/>
      <c r="GS154" s="183"/>
      <c r="GT154" s="184"/>
      <c r="GU154" s="183"/>
      <c r="GW154" s="181" t="s">
        <v>150</v>
      </c>
      <c r="GX154" s="182"/>
      <c r="GY154" s="183"/>
      <c r="GZ154" s="184"/>
      <c r="HA154" s="183"/>
      <c r="HC154" s="181" t="s">
        <v>150</v>
      </c>
      <c r="HD154" s="182"/>
      <c r="HE154" s="183"/>
      <c r="HF154" s="184"/>
      <c r="HG154" s="183"/>
      <c r="HI154" s="181" t="s">
        <v>150</v>
      </c>
      <c r="HJ154" s="182"/>
      <c r="HK154" s="183"/>
      <c r="HL154" s="184"/>
      <c r="HM154" s="183"/>
      <c r="HO154" s="181" t="s">
        <v>150</v>
      </c>
      <c r="HP154" s="182"/>
      <c r="HQ154" s="183"/>
      <c r="HR154" s="184"/>
      <c r="HS154" s="183"/>
      <c r="HU154" s="181" t="s">
        <v>150</v>
      </c>
      <c r="HV154" s="182"/>
      <c r="HW154" s="183"/>
      <c r="HX154" s="184"/>
      <c r="HY154" s="183"/>
      <c r="IA154" s="181" t="s">
        <v>150</v>
      </c>
      <c r="IB154" s="182"/>
      <c r="IC154" s="183"/>
      <c r="ID154" s="184"/>
      <c r="IE154" s="183"/>
      <c r="IG154" s="181" t="s">
        <v>150</v>
      </c>
      <c r="IH154" s="182"/>
      <c r="II154" s="183"/>
      <c r="IJ154" s="184"/>
      <c r="IK154" s="183"/>
      <c r="IM154" s="181" t="s">
        <v>150</v>
      </c>
      <c r="IN154" s="182"/>
      <c r="IO154" s="183"/>
      <c r="IP154" s="184"/>
      <c r="IQ154" s="183"/>
      <c r="IS154" s="181" t="s">
        <v>618</v>
      </c>
      <c r="IT154" s="182"/>
      <c r="IU154" s="183"/>
      <c r="IV154" s="184"/>
      <c r="IW154" s="183"/>
      <c r="IY154" s="181" t="s">
        <v>618</v>
      </c>
      <c r="IZ154" s="182"/>
      <c r="JA154" s="183"/>
      <c r="JB154" s="184"/>
      <c r="JC154" s="183"/>
      <c r="JE154" s="181" t="s">
        <v>618</v>
      </c>
      <c r="JF154" s="182"/>
      <c r="JG154" s="183"/>
      <c r="JH154" s="184"/>
      <c r="JI154" s="183"/>
      <c r="JK154" s="181" t="s">
        <v>618</v>
      </c>
      <c r="JL154" s="182"/>
      <c r="JM154" s="183"/>
      <c r="JN154" s="184"/>
      <c r="JO154" s="183"/>
      <c r="JQ154" s="185" t="s">
        <v>618</v>
      </c>
      <c r="JR154" s="199"/>
      <c r="JS154" s="198"/>
      <c r="JT154" s="201"/>
      <c r="JU154" s="198"/>
      <c r="JW154" s="185" t="s">
        <v>618</v>
      </c>
      <c r="JX154" s="199"/>
      <c r="JY154" s="198"/>
      <c r="JZ154" s="201"/>
      <c r="KA154" s="198"/>
      <c r="KC154" s="185" t="s">
        <v>618</v>
      </c>
      <c r="KD154" s="199"/>
      <c r="KE154" s="198"/>
      <c r="KF154" s="201"/>
      <c r="KG154" s="198"/>
      <c r="KI154" s="185" t="s">
        <v>618</v>
      </c>
      <c r="KJ154" s="199"/>
      <c r="KK154" s="198"/>
      <c r="KL154" s="201"/>
      <c r="KM154" s="198"/>
      <c r="KO154" s="185" t="s">
        <v>618</v>
      </c>
      <c r="KP154" s="199"/>
      <c r="KQ154" s="198"/>
      <c r="KR154" s="201"/>
      <c r="KS154" s="198"/>
      <c r="KU154" s="185" t="s">
        <v>618</v>
      </c>
      <c r="KV154" s="199"/>
      <c r="KW154" s="198"/>
      <c r="KX154" s="201"/>
      <c r="KY154" s="198"/>
      <c r="LA154" s="185" t="s">
        <v>618</v>
      </c>
      <c r="LB154" s="199"/>
      <c r="LC154" s="198"/>
      <c r="LD154" s="201"/>
      <c r="LE154" s="198"/>
      <c r="LG154" s="185" t="s">
        <v>618</v>
      </c>
      <c r="LH154" s="199"/>
      <c r="LI154" s="198"/>
      <c r="LJ154" s="201"/>
      <c r="LK154" s="198"/>
      <c r="LM154" s="185" t="s">
        <v>618</v>
      </c>
      <c r="LN154" s="199"/>
      <c r="LO154" s="198"/>
      <c r="LP154" s="201"/>
      <c r="LQ154" s="198"/>
      <c r="LS154" s="185" t="s">
        <v>618</v>
      </c>
      <c r="LT154" s="199"/>
      <c r="LU154" s="198"/>
      <c r="LV154" s="201"/>
      <c r="LW154" s="198"/>
      <c r="LY154" s="185" t="s">
        <v>618</v>
      </c>
      <c r="LZ154" s="199"/>
      <c r="MA154" s="198"/>
      <c r="MB154" s="201"/>
      <c r="MC154" s="198"/>
      <c r="ME154" s="185" t="s">
        <v>618</v>
      </c>
      <c r="MF154" s="199"/>
      <c r="MG154" s="198"/>
      <c r="MH154" s="201"/>
      <c r="MI154" s="198"/>
      <c r="MK154" s="185" t="s">
        <v>618</v>
      </c>
      <c r="ML154" s="199"/>
      <c r="MM154" s="198"/>
      <c r="MN154" s="201"/>
      <c r="MO154" s="198"/>
      <c r="MQ154" s="185" t="s">
        <v>618</v>
      </c>
      <c r="MR154" s="199"/>
      <c r="MS154" s="198"/>
      <c r="MT154" s="201"/>
      <c r="MU154" s="198"/>
      <c r="MW154" s="185" t="s">
        <v>618</v>
      </c>
      <c r="MX154" s="199"/>
      <c r="MY154" s="198"/>
      <c r="MZ154" s="201"/>
      <c r="NA154" s="198"/>
    </row>
    <row r="155" spans="1:365" s="176" customFormat="1" ht="18" x14ac:dyDescent="0.35">
      <c r="A155" s="183"/>
      <c r="B155" s="182"/>
      <c r="C155" s="183"/>
      <c r="D155" s="184"/>
      <c r="E155" s="183"/>
      <c r="G155" s="183"/>
      <c r="H155" s="182"/>
      <c r="I155" s="183"/>
      <c r="J155" s="184"/>
      <c r="K155" s="183"/>
      <c r="M155" s="183"/>
      <c r="N155" s="182"/>
      <c r="O155" s="183"/>
      <c r="P155" s="184"/>
      <c r="Q155" s="183"/>
      <c r="S155" s="183"/>
      <c r="T155" s="182"/>
      <c r="U155" s="183"/>
      <c r="V155" s="184"/>
      <c r="W155" s="183"/>
      <c r="Y155" s="183"/>
      <c r="Z155" s="182"/>
      <c r="AA155" s="183"/>
      <c r="AB155" s="184"/>
      <c r="AC155" s="183"/>
      <c r="AE155" s="183"/>
      <c r="AF155" s="182"/>
      <c r="AG155" s="183"/>
      <c r="AH155" s="184"/>
      <c r="AI155" s="183"/>
      <c r="AK155" s="183"/>
      <c r="AL155" s="182"/>
      <c r="AM155" s="183"/>
      <c r="AN155" s="184"/>
      <c r="AO155" s="183"/>
      <c r="AQ155" s="183"/>
      <c r="AR155" s="182"/>
      <c r="AS155" s="183"/>
      <c r="AT155" s="184"/>
      <c r="AU155" s="183"/>
      <c r="AW155" s="183"/>
      <c r="AX155" s="182"/>
      <c r="AY155" s="183"/>
      <c r="AZ155" s="184"/>
      <c r="BA155" s="183"/>
      <c r="BC155" s="183"/>
      <c r="BD155" s="182"/>
      <c r="BE155" s="183"/>
      <c r="BF155" s="184"/>
      <c r="BG155" s="183"/>
      <c r="BI155" s="183"/>
      <c r="BJ155" s="182"/>
      <c r="BK155" s="183"/>
      <c r="BL155" s="184"/>
      <c r="BM155" s="183"/>
      <c r="BO155" s="183"/>
      <c r="BP155" s="182"/>
      <c r="BQ155" s="183"/>
      <c r="BR155" s="184"/>
      <c r="BS155" s="183"/>
      <c r="BU155" s="183"/>
      <c r="BV155" s="182"/>
      <c r="BW155" s="183"/>
      <c r="BX155" s="184"/>
      <c r="BY155" s="183"/>
      <c r="CA155" s="183"/>
      <c r="CB155" s="182"/>
      <c r="CC155" s="183"/>
      <c r="CD155" s="184"/>
      <c r="CE155" s="183"/>
      <c r="CG155" s="183"/>
      <c r="CH155" s="182"/>
      <c r="CI155" s="183"/>
      <c r="CJ155" s="184"/>
      <c r="CK155" s="183"/>
      <c r="CM155" s="183"/>
      <c r="CN155" s="182"/>
      <c r="CO155" s="183"/>
      <c r="CP155" s="184"/>
      <c r="CQ155" s="183"/>
      <c r="CS155" s="183"/>
      <c r="CT155" s="182"/>
      <c r="CU155" s="183"/>
      <c r="CV155" s="184"/>
      <c r="CW155" s="183"/>
      <c r="CY155" s="183"/>
      <c r="CZ155" s="182"/>
      <c r="DA155" s="183"/>
      <c r="DB155" s="184"/>
      <c r="DC155" s="183"/>
      <c r="DE155" s="183"/>
      <c r="DF155" s="182"/>
      <c r="DG155" s="183"/>
      <c r="DH155" s="184"/>
      <c r="DI155" s="183"/>
      <c r="DK155" s="183"/>
      <c r="DL155" s="182"/>
      <c r="DM155" s="183"/>
      <c r="DN155" s="184"/>
      <c r="DO155" s="183"/>
      <c r="DQ155" s="183"/>
      <c r="DR155" s="182"/>
      <c r="DS155" s="183"/>
      <c r="DT155" s="184"/>
      <c r="DU155" s="183"/>
      <c r="DW155" s="183"/>
      <c r="DX155" s="182"/>
      <c r="DY155" s="183"/>
      <c r="DZ155" s="184"/>
      <c r="EA155" s="183"/>
      <c r="EC155" s="183"/>
      <c r="ED155" s="182"/>
      <c r="EE155" s="183"/>
      <c r="EF155" s="184"/>
      <c r="EG155" s="183"/>
      <c r="EI155" s="183"/>
      <c r="EJ155" s="182"/>
      <c r="EK155" s="183"/>
      <c r="EL155" s="184"/>
      <c r="EM155" s="183"/>
      <c r="EO155" s="183"/>
      <c r="EP155" s="182"/>
      <c r="EQ155" s="183"/>
      <c r="ER155" s="184"/>
      <c r="ES155" s="183"/>
      <c r="EU155" s="183"/>
      <c r="EV155" s="182"/>
      <c r="EW155" s="183"/>
      <c r="EX155" s="184"/>
      <c r="EY155" s="183"/>
      <c r="FA155" s="183"/>
      <c r="FB155" s="182"/>
      <c r="FC155" s="183"/>
      <c r="FD155" s="184"/>
      <c r="FE155" s="183"/>
      <c r="FG155" s="183"/>
      <c r="FH155" s="182"/>
      <c r="FI155" s="183"/>
      <c r="FJ155" s="184"/>
      <c r="FK155" s="183"/>
      <c r="FM155" s="183"/>
      <c r="FN155" s="182"/>
      <c r="FO155" s="183"/>
      <c r="FP155" s="184"/>
      <c r="FQ155" s="183"/>
      <c r="FS155" s="183"/>
      <c r="FT155" s="182"/>
      <c r="FU155" s="183"/>
      <c r="FV155" s="184"/>
      <c r="FW155" s="183"/>
      <c r="FY155" s="183"/>
      <c r="FZ155" s="182"/>
      <c r="GA155" s="183"/>
      <c r="GB155" s="184"/>
      <c r="GC155" s="183"/>
      <c r="GE155" s="183"/>
      <c r="GF155" s="182"/>
      <c r="GG155" s="183"/>
      <c r="GH155" s="184"/>
      <c r="GI155" s="183"/>
      <c r="GK155" s="183"/>
      <c r="GL155" s="182"/>
      <c r="GM155" s="183"/>
      <c r="GN155" s="184"/>
      <c r="GO155" s="183"/>
      <c r="GQ155" s="183"/>
      <c r="GR155" s="182"/>
      <c r="GS155" s="183"/>
      <c r="GT155" s="184"/>
      <c r="GU155" s="183"/>
      <c r="GW155" s="183"/>
      <c r="GX155" s="182"/>
      <c r="GY155" s="183"/>
      <c r="GZ155" s="184"/>
      <c r="HA155" s="183"/>
      <c r="HC155" s="183"/>
      <c r="HD155" s="182"/>
      <c r="HE155" s="183"/>
      <c r="HF155" s="184"/>
      <c r="HG155" s="183"/>
      <c r="HI155" s="183"/>
      <c r="HJ155" s="182"/>
      <c r="HK155" s="183"/>
      <c r="HL155" s="184"/>
      <c r="HM155" s="183"/>
      <c r="HO155" s="183"/>
      <c r="HP155" s="182"/>
      <c r="HQ155" s="183"/>
      <c r="HR155" s="184"/>
      <c r="HS155" s="183"/>
      <c r="HU155" s="183"/>
      <c r="HV155" s="182"/>
      <c r="HW155" s="183"/>
      <c r="HX155" s="184"/>
      <c r="HY155" s="183"/>
      <c r="IA155" s="183"/>
      <c r="IB155" s="182"/>
      <c r="IC155" s="183"/>
      <c r="ID155" s="184"/>
      <c r="IE155" s="183"/>
      <c r="IG155" s="183"/>
      <c r="IH155" s="182"/>
      <c r="II155" s="183"/>
      <c r="IJ155" s="184"/>
      <c r="IK155" s="183"/>
      <c r="IM155" s="183"/>
      <c r="IN155" s="182"/>
      <c r="IO155" s="183"/>
      <c r="IP155" s="184"/>
      <c r="IQ155" s="183"/>
      <c r="IS155" s="183"/>
      <c r="IT155" s="182"/>
      <c r="IU155" s="183"/>
      <c r="IV155" s="184"/>
      <c r="IW155" s="183"/>
      <c r="IY155" s="183"/>
      <c r="IZ155" s="182"/>
      <c r="JA155" s="183"/>
      <c r="JB155" s="184"/>
      <c r="JC155" s="183"/>
      <c r="JE155" s="183"/>
      <c r="JF155" s="182"/>
      <c r="JG155" s="183"/>
      <c r="JH155" s="184"/>
      <c r="JI155" s="183"/>
      <c r="JK155" s="183"/>
      <c r="JL155" s="182"/>
      <c r="JM155" s="183"/>
      <c r="JN155" s="184"/>
      <c r="JO155" s="183"/>
      <c r="JQ155" s="183"/>
      <c r="JR155" s="182"/>
      <c r="JS155" s="183"/>
      <c r="JT155" s="184"/>
      <c r="JU155" s="183"/>
      <c r="JW155" s="183"/>
      <c r="JX155" s="182"/>
      <c r="JY155" s="183"/>
      <c r="JZ155" s="184"/>
      <c r="KA155" s="183"/>
      <c r="KC155" s="183"/>
      <c r="KD155" s="182"/>
      <c r="KE155" s="183"/>
      <c r="KF155" s="184"/>
      <c r="KG155" s="183"/>
      <c r="KI155" s="183"/>
      <c r="KJ155" s="182"/>
      <c r="KK155" s="183"/>
      <c r="KL155" s="184"/>
      <c r="KM155" s="183"/>
      <c r="KO155" s="183"/>
      <c r="KP155" s="182"/>
      <c r="KQ155" s="183"/>
      <c r="KR155" s="184"/>
      <c r="KS155" s="183"/>
      <c r="KU155" s="183"/>
      <c r="KV155" s="182"/>
      <c r="KW155" s="183"/>
      <c r="KX155" s="184"/>
      <c r="KY155" s="183"/>
      <c r="LA155" s="183"/>
      <c r="LB155" s="182"/>
      <c r="LC155" s="183"/>
      <c r="LD155" s="184"/>
      <c r="LE155" s="183"/>
      <c r="LG155" s="183"/>
      <c r="LH155" s="182"/>
      <c r="LI155" s="183"/>
      <c r="LJ155" s="184"/>
      <c r="LK155" s="183"/>
      <c r="LM155" s="183"/>
      <c r="LN155" s="182"/>
      <c r="LO155" s="183"/>
      <c r="LP155" s="184"/>
      <c r="LQ155" s="183"/>
      <c r="LS155" s="183"/>
      <c r="LT155" s="182"/>
      <c r="LU155" s="183"/>
      <c r="LV155" s="184"/>
      <c r="LW155" s="183"/>
      <c r="LY155" s="183"/>
      <c r="LZ155" s="182"/>
      <c r="MA155" s="183"/>
      <c r="MB155" s="184"/>
      <c r="MC155" s="183"/>
      <c r="ME155" s="183"/>
      <c r="MF155" s="182"/>
      <c r="MG155" s="183"/>
      <c r="MH155" s="184"/>
      <c r="MI155" s="183"/>
      <c r="MK155" s="183"/>
      <c r="ML155" s="182"/>
      <c r="MM155" s="183"/>
      <c r="MN155" s="184"/>
      <c r="MO155" s="183"/>
      <c r="MQ155" s="183"/>
      <c r="MR155" s="182"/>
      <c r="MS155" s="183"/>
      <c r="MT155" s="184"/>
      <c r="MU155" s="183"/>
      <c r="MW155" s="183"/>
      <c r="MX155" s="182"/>
      <c r="MY155" s="183"/>
      <c r="MZ155" s="184"/>
      <c r="NA155" s="183"/>
    </row>
    <row r="156" spans="1:365" ht="72" customHeight="1" x14ac:dyDescent="0.35">
      <c r="A156" s="186" t="s">
        <v>151</v>
      </c>
      <c r="B156" s="187" t="s">
        <v>109</v>
      </c>
      <c r="C156" s="188" t="s">
        <v>110</v>
      </c>
      <c r="D156" s="189" t="s">
        <v>111</v>
      </c>
      <c r="E156" s="188" t="s">
        <v>110</v>
      </c>
      <c r="G156" s="186" t="s">
        <v>151</v>
      </c>
      <c r="H156" s="187" t="s">
        <v>109</v>
      </c>
      <c r="I156" s="188" t="s">
        <v>110</v>
      </c>
      <c r="J156" s="189" t="s">
        <v>111</v>
      </c>
      <c r="K156" s="188" t="s">
        <v>110</v>
      </c>
      <c r="M156" s="186" t="s">
        <v>151</v>
      </c>
      <c r="N156" s="187" t="s">
        <v>109</v>
      </c>
      <c r="O156" s="188" t="s">
        <v>110</v>
      </c>
      <c r="P156" s="189" t="s">
        <v>111</v>
      </c>
      <c r="Q156" s="188" t="s">
        <v>110</v>
      </c>
      <c r="S156" s="186" t="s">
        <v>151</v>
      </c>
      <c r="T156" s="187" t="s">
        <v>109</v>
      </c>
      <c r="U156" s="188" t="s">
        <v>110</v>
      </c>
      <c r="V156" s="189" t="s">
        <v>111</v>
      </c>
      <c r="W156" s="188" t="s">
        <v>110</v>
      </c>
      <c r="Y156" s="186" t="s">
        <v>151</v>
      </c>
      <c r="Z156" s="187" t="s">
        <v>109</v>
      </c>
      <c r="AA156" s="188" t="s">
        <v>110</v>
      </c>
      <c r="AB156" s="189" t="s">
        <v>111</v>
      </c>
      <c r="AC156" s="188" t="s">
        <v>110</v>
      </c>
      <c r="AE156" s="186" t="s">
        <v>151</v>
      </c>
      <c r="AF156" s="187" t="s">
        <v>109</v>
      </c>
      <c r="AG156" s="188" t="s">
        <v>110</v>
      </c>
      <c r="AH156" s="189" t="s">
        <v>111</v>
      </c>
      <c r="AI156" s="188" t="s">
        <v>110</v>
      </c>
      <c r="AK156" s="186" t="s">
        <v>151</v>
      </c>
      <c r="AL156" s="187" t="s">
        <v>109</v>
      </c>
      <c r="AM156" s="188" t="s">
        <v>110</v>
      </c>
      <c r="AN156" s="189" t="s">
        <v>111</v>
      </c>
      <c r="AO156" s="188" t="s">
        <v>110</v>
      </c>
      <c r="AQ156" s="186" t="s">
        <v>151</v>
      </c>
      <c r="AR156" s="187" t="s">
        <v>109</v>
      </c>
      <c r="AS156" s="188" t="s">
        <v>110</v>
      </c>
      <c r="AT156" s="189" t="s">
        <v>111</v>
      </c>
      <c r="AU156" s="188" t="s">
        <v>110</v>
      </c>
      <c r="AW156" s="186" t="s">
        <v>151</v>
      </c>
      <c r="AX156" s="187" t="s">
        <v>109</v>
      </c>
      <c r="AY156" s="188" t="s">
        <v>110</v>
      </c>
      <c r="AZ156" s="189" t="s">
        <v>111</v>
      </c>
      <c r="BA156" s="188" t="s">
        <v>110</v>
      </c>
      <c r="BC156" s="186" t="s">
        <v>151</v>
      </c>
      <c r="BD156" s="187" t="s">
        <v>109</v>
      </c>
      <c r="BE156" s="188" t="s">
        <v>110</v>
      </c>
      <c r="BF156" s="189" t="s">
        <v>111</v>
      </c>
      <c r="BG156" s="188" t="s">
        <v>110</v>
      </c>
      <c r="BI156" s="186" t="s">
        <v>151</v>
      </c>
      <c r="BJ156" s="187" t="s">
        <v>109</v>
      </c>
      <c r="BK156" s="188" t="s">
        <v>110</v>
      </c>
      <c r="BL156" s="189" t="s">
        <v>111</v>
      </c>
      <c r="BM156" s="188" t="s">
        <v>110</v>
      </c>
      <c r="BO156" s="186" t="s">
        <v>151</v>
      </c>
      <c r="BP156" s="187" t="s">
        <v>109</v>
      </c>
      <c r="BQ156" s="188" t="s">
        <v>110</v>
      </c>
      <c r="BR156" s="189" t="s">
        <v>111</v>
      </c>
      <c r="BS156" s="188" t="s">
        <v>110</v>
      </c>
      <c r="BU156" s="186" t="s">
        <v>151</v>
      </c>
      <c r="BV156" s="187" t="s">
        <v>109</v>
      </c>
      <c r="BW156" s="188" t="s">
        <v>110</v>
      </c>
      <c r="BX156" s="189" t="s">
        <v>111</v>
      </c>
      <c r="BY156" s="188" t="s">
        <v>110</v>
      </c>
      <c r="CA156" s="186" t="s">
        <v>151</v>
      </c>
      <c r="CB156" s="187" t="s">
        <v>109</v>
      </c>
      <c r="CC156" s="188" t="s">
        <v>110</v>
      </c>
      <c r="CD156" s="189" t="s">
        <v>111</v>
      </c>
      <c r="CE156" s="188" t="s">
        <v>110</v>
      </c>
      <c r="CG156" s="186" t="s">
        <v>151</v>
      </c>
      <c r="CH156" s="187" t="s">
        <v>109</v>
      </c>
      <c r="CI156" s="188" t="s">
        <v>110</v>
      </c>
      <c r="CJ156" s="189" t="s">
        <v>111</v>
      </c>
      <c r="CK156" s="188" t="s">
        <v>110</v>
      </c>
      <c r="CM156" s="186" t="s">
        <v>151</v>
      </c>
      <c r="CN156" s="187" t="s">
        <v>109</v>
      </c>
      <c r="CO156" s="188" t="s">
        <v>110</v>
      </c>
      <c r="CP156" s="189" t="s">
        <v>111</v>
      </c>
      <c r="CQ156" s="188" t="s">
        <v>110</v>
      </c>
      <c r="CS156" s="186" t="s">
        <v>151</v>
      </c>
      <c r="CT156" s="187" t="s">
        <v>109</v>
      </c>
      <c r="CU156" s="188" t="s">
        <v>110</v>
      </c>
      <c r="CV156" s="189" t="s">
        <v>111</v>
      </c>
      <c r="CW156" s="188" t="s">
        <v>110</v>
      </c>
      <c r="CY156" s="186" t="s">
        <v>151</v>
      </c>
      <c r="CZ156" s="187" t="s">
        <v>109</v>
      </c>
      <c r="DA156" s="188" t="s">
        <v>110</v>
      </c>
      <c r="DB156" s="189" t="s">
        <v>111</v>
      </c>
      <c r="DC156" s="188" t="s">
        <v>110</v>
      </c>
      <c r="DE156" s="186" t="s">
        <v>151</v>
      </c>
      <c r="DF156" s="187" t="s">
        <v>109</v>
      </c>
      <c r="DG156" s="188" t="s">
        <v>110</v>
      </c>
      <c r="DH156" s="189" t="s">
        <v>111</v>
      </c>
      <c r="DI156" s="188" t="s">
        <v>110</v>
      </c>
      <c r="DK156" s="186" t="s">
        <v>151</v>
      </c>
      <c r="DL156" s="187" t="s">
        <v>109</v>
      </c>
      <c r="DM156" s="188" t="s">
        <v>110</v>
      </c>
      <c r="DN156" s="189" t="s">
        <v>111</v>
      </c>
      <c r="DO156" s="188" t="s">
        <v>110</v>
      </c>
      <c r="DQ156" s="186" t="s">
        <v>151</v>
      </c>
      <c r="DR156" s="187" t="s">
        <v>109</v>
      </c>
      <c r="DS156" s="188" t="s">
        <v>110</v>
      </c>
      <c r="DT156" s="189" t="s">
        <v>111</v>
      </c>
      <c r="DU156" s="188" t="s">
        <v>110</v>
      </c>
      <c r="DW156" s="186" t="s">
        <v>151</v>
      </c>
      <c r="DX156" s="187" t="s">
        <v>109</v>
      </c>
      <c r="DY156" s="188" t="s">
        <v>110</v>
      </c>
      <c r="DZ156" s="189" t="s">
        <v>111</v>
      </c>
      <c r="EA156" s="188" t="s">
        <v>110</v>
      </c>
      <c r="EC156" s="186" t="s">
        <v>151</v>
      </c>
      <c r="ED156" s="187" t="s">
        <v>109</v>
      </c>
      <c r="EE156" s="188" t="s">
        <v>110</v>
      </c>
      <c r="EF156" s="189" t="s">
        <v>111</v>
      </c>
      <c r="EG156" s="188" t="s">
        <v>110</v>
      </c>
      <c r="EI156" s="186" t="s">
        <v>151</v>
      </c>
      <c r="EJ156" s="187" t="s">
        <v>109</v>
      </c>
      <c r="EK156" s="188" t="s">
        <v>110</v>
      </c>
      <c r="EL156" s="189" t="s">
        <v>111</v>
      </c>
      <c r="EM156" s="188" t="s">
        <v>110</v>
      </c>
      <c r="EO156" s="186" t="s">
        <v>151</v>
      </c>
      <c r="EP156" s="187" t="s">
        <v>109</v>
      </c>
      <c r="EQ156" s="188" t="s">
        <v>110</v>
      </c>
      <c r="ER156" s="189" t="s">
        <v>111</v>
      </c>
      <c r="ES156" s="188" t="s">
        <v>110</v>
      </c>
      <c r="EU156" s="186" t="s">
        <v>151</v>
      </c>
      <c r="EV156" s="187" t="s">
        <v>109</v>
      </c>
      <c r="EW156" s="188" t="s">
        <v>110</v>
      </c>
      <c r="EX156" s="189" t="s">
        <v>111</v>
      </c>
      <c r="EY156" s="188" t="s">
        <v>110</v>
      </c>
      <c r="FA156" s="186" t="s">
        <v>151</v>
      </c>
      <c r="FB156" s="187" t="s">
        <v>109</v>
      </c>
      <c r="FC156" s="188" t="s">
        <v>110</v>
      </c>
      <c r="FD156" s="189" t="s">
        <v>111</v>
      </c>
      <c r="FE156" s="188" t="s">
        <v>110</v>
      </c>
      <c r="FG156" s="186" t="s">
        <v>151</v>
      </c>
      <c r="FH156" s="187" t="s">
        <v>109</v>
      </c>
      <c r="FI156" s="188" t="s">
        <v>110</v>
      </c>
      <c r="FJ156" s="189" t="s">
        <v>111</v>
      </c>
      <c r="FK156" s="188" t="s">
        <v>110</v>
      </c>
      <c r="FM156" s="186" t="s">
        <v>151</v>
      </c>
      <c r="FN156" s="187" t="s">
        <v>109</v>
      </c>
      <c r="FO156" s="188" t="s">
        <v>110</v>
      </c>
      <c r="FP156" s="189" t="s">
        <v>111</v>
      </c>
      <c r="FQ156" s="188" t="s">
        <v>110</v>
      </c>
      <c r="FS156" s="186" t="s">
        <v>151</v>
      </c>
      <c r="FT156" s="187" t="s">
        <v>109</v>
      </c>
      <c r="FU156" s="188" t="s">
        <v>110</v>
      </c>
      <c r="FV156" s="189" t="s">
        <v>111</v>
      </c>
      <c r="FW156" s="188" t="s">
        <v>110</v>
      </c>
      <c r="FY156" s="186" t="s">
        <v>151</v>
      </c>
      <c r="FZ156" s="187" t="s">
        <v>109</v>
      </c>
      <c r="GA156" s="188" t="s">
        <v>110</v>
      </c>
      <c r="GB156" s="189" t="s">
        <v>111</v>
      </c>
      <c r="GC156" s="188" t="s">
        <v>110</v>
      </c>
      <c r="GE156" s="186" t="s">
        <v>151</v>
      </c>
      <c r="GF156" s="187" t="s">
        <v>109</v>
      </c>
      <c r="GG156" s="188" t="s">
        <v>110</v>
      </c>
      <c r="GH156" s="189" t="s">
        <v>111</v>
      </c>
      <c r="GI156" s="188" t="s">
        <v>110</v>
      </c>
      <c r="GK156" s="186" t="s">
        <v>151</v>
      </c>
      <c r="GL156" s="187" t="s">
        <v>109</v>
      </c>
      <c r="GM156" s="188" t="s">
        <v>110</v>
      </c>
      <c r="GN156" s="189" t="s">
        <v>111</v>
      </c>
      <c r="GO156" s="188" t="s">
        <v>110</v>
      </c>
      <c r="GQ156" s="186" t="s">
        <v>151</v>
      </c>
      <c r="GR156" s="187" t="s">
        <v>109</v>
      </c>
      <c r="GS156" s="188" t="s">
        <v>110</v>
      </c>
      <c r="GT156" s="189" t="s">
        <v>111</v>
      </c>
      <c r="GU156" s="188" t="s">
        <v>110</v>
      </c>
      <c r="GW156" s="186" t="s">
        <v>151</v>
      </c>
      <c r="GX156" s="187" t="s">
        <v>109</v>
      </c>
      <c r="GY156" s="188" t="s">
        <v>110</v>
      </c>
      <c r="GZ156" s="189" t="s">
        <v>111</v>
      </c>
      <c r="HA156" s="188" t="s">
        <v>110</v>
      </c>
      <c r="HC156" s="186" t="s">
        <v>151</v>
      </c>
      <c r="HD156" s="187" t="s">
        <v>109</v>
      </c>
      <c r="HE156" s="188" t="s">
        <v>110</v>
      </c>
      <c r="HF156" s="189" t="s">
        <v>111</v>
      </c>
      <c r="HG156" s="188" t="s">
        <v>110</v>
      </c>
      <c r="HI156" s="186" t="s">
        <v>151</v>
      </c>
      <c r="HJ156" s="187" t="s">
        <v>109</v>
      </c>
      <c r="HK156" s="188" t="s">
        <v>110</v>
      </c>
      <c r="HL156" s="189" t="s">
        <v>111</v>
      </c>
      <c r="HM156" s="188" t="s">
        <v>110</v>
      </c>
      <c r="HO156" s="186" t="s">
        <v>151</v>
      </c>
      <c r="HP156" s="187" t="s">
        <v>109</v>
      </c>
      <c r="HQ156" s="188" t="s">
        <v>110</v>
      </c>
      <c r="HR156" s="189" t="s">
        <v>111</v>
      </c>
      <c r="HS156" s="188" t="s">
        <v>110</v>
      </c>
      <c r="HU156" s="186" t="s">
        <v>151</v>
      </c>
      <c r="HV156" s="187" t="s">
        <v>109</v>
      </c>
      <c r="HW156" s="188" t="s">
        <v>110</v>
      </c>
      <c r="HX156" s="189" t="s">
        <v>111</v>
      </c>
      <c r="HY156" s="188" t="s">
        <v>110</v>
      </c>
      <c r="IA156" s="186" t="s">
        <v>151</v>
      </c>
      <c r="IB156" s="187" t="s">
        <v>109</v>
      </c>
      <c r="IC156" s="188" t="s">
        <v>110</v>
      </c>
      <c r="ID156" s="189" t="s">
        <v>111</v>
      </c>
      <c r="IE156" s="188" t="s">
        <v>110</v>
      </c>
      <c r="IG156" s="186" t="s">
        <v>151</v>
      </c>
      <c r="IH156" s="187" t="s">
        <v>109</v>
      </c>
      <c r="II156" s="188" t="s">
        <v>110</v>
      </c>
      <c r="IJ156" s="189" t="s">
        <v>111</v>
      </c>
      <c r="IK156" s="188" t="s">
        <v>110</v>
      </c>
      <c r="IM156" s="186" t="s">
        <v>151</v>
      </c>
      <c r="IN156" s="187" t="s">
        <v>109</v>
      </c>
      <c r="IO156" s="188" t="s">
        <v>110</v>
      </c>
      <c r="IP156" s="189" t="s">
        <v>111</v>
      </c>
      <c r="IQ156" s="188" t="s">
        <v>110</v>
      </c>
      <c r="IS156" s="186" t="s">
        <v>151</v>
      </c>
      <c r="IT156" s="187" t="s">
        <v>109</v>
      </c>
      <c r="IU156" s="188" t="s">
        <v>110</v>
      </c>
      <c r="IV156" s="189" t="s">
        <v>111</v>
      </c>
      <c r="IW156" s="188" t="s">
        <v>110</v>
      </c>
      <c r="IY156" s="186" t="s">
        <v>151</v>
      </c>
      <c r="IZ156" s="187" t="s">
        <v>109</v>
      </c>
      <c r="JA156" s="188" t="s">
        <v>110</v>
      </c>
      <c r="JB156" s="189" t="s">
        <v>111</v>
      </c>
      <c r="JC156" s="188" t="s">
        <v>110</v>
      </c>
      <c r="JE156" s="186" t="s">
        <v>151</v>
      </c>
      <c r="JF156" s="187" t="s">
        <v>109</v>
      </c>
      <c r="JG156" s="188" t="s">
        <v>110</v>
      </c>
      <c r="JH156" s="189" t="s">
        <v>111</v>
      </c>
      <c r="JI156" s="188" t="s">
        <v>110</v>
      </c>
      <c r="JK156" s="186" t="s">
        <v>151</v>
      </c>
      <c r="JL156" s="187" t="s">
        <v>109</v>
      </c>
      <c r="JM156" s="188" t="s">
        <v>110</v>
      </c>
      <c r="JN156" s="189" t="s">
        <v>111</v>
      </c>
      <c r="JO156" s="188" t="s">
        <v>110</v>
      </c>
      <c r="JQ156" s="190" t="s">
        <v>151</v>
      </c>
      <c r="JR156" s="191" t="s">
        <v>109</v>
      </c>
      <c r="JS156" s="192" t="s">
        <v>110</v>
      </c>
      <c r="JT156" s="193" t="s">
        <v>111</v>
      </c>
      <c r="JU156" s="192" t="s">
        <v>110</v>
      </c>
      <c r="JW156" s="190" t="s">
        <v>151</v>
      </c>
      <c r="JX156" s="191" t="s">
        <v>109</v>
      </c>
      <c r="JY156" s="192" t="s">
        <v>110</v>
      </c>
      <c r="JZ156" s="193" t="s">
        <v>111</v>
      </c>
      <c r="KA156" s="192" t="s">
        <v>110</v>
      </c>
      <c r="KC156" s="190" t="s">
        <v>151</v>
      </c>
      <c r="KD156" s="191" t="s">
        <v>109</v>
      </c>
      <c r="KE156" s="192" t="s">
        <v>110</v>
      </c>
      <c r="KF156" s="193" t="s">
        <v>111</v>
      </c>
      <c r="KG156" s="192" t="s">
        <v>110</v>
      </c>
      <c r="KI156" s="190" t="s">
        <v>151</v>
      </c>
      <c r="KJ156" s="191" t="s">
        <v>109</v>
      </c>
      <c r="KK156" s="192" t="s">
        <v>110</v>
      </c>
      <c r="KL156" s="193" t="s">
        <v>111</v>
      </c>
      <c r="KM156" s="192" t="s">
        <v>110</v>
      </c>
      <c r="KO156" s="190" t="s">
        <v>151</v>
      </c>
      <c r="KP156" s="191" t="s">
        <v>109</v>
      </c>
      <c r="KQ156" s="192" t="s">
        <v>110</v>
      </c>
      <c r="KR156" s="193" t="s">
        <v>111</v>
      </c>
      <c r="KS156" s="192" t="s">
        <v>110</v>
      </c>
      <c r="KU156" s="190" t="s">
        <v>151</v>
      </c>
      <c r="KV156" s="191" t="s">
        <v>109</v>
      </c>
      <c r="KW156" s="192" t="s">
        <v>110</v>
      </c>
      <c r="KX156" s="193" t="s">
        <v>111</v>
      </c>
      <c r="KY156" s="192" t="s">
        <v>110</v>
      </c>
      <c r="LA156" s="190" t="s">
        <v>151</v>
      </c>
      <c r="LB156" s="191" t="s">
        <v>109</v>
      </c>
      <c r="LC156" s="192" t="s">
        <v>110</v>
      </c>
      <c r="LD156" s="193" t="s">
        <v>111</v>
      </c>
      <c r="LE156" s="192" t="s">
        <v>110</v>
      </c>
      <c r="LG156" s="190" t="s">
        <v>151</v>
      </c>
      <c r="LH156" s="191" t="s">
        <v>109</v>
      </c>
      <c r="LI156" s="192" t="s">
        <v>110</v>
      </c>
      <c r="LJ156" s="193" t="s">
        <v>111</v>
      </c>
      <c r="LK156" s="192" t="s">
        <v>110</v>
      </c>
      <c r="LM156" s="190" t="s">
        <v>151</v>
      </c>
      <c r="LN156" s="191" t="s">
        <v>109</v>
      </c>
      <c r="LO156" s="192" t="s">
        <v>110</v>
      </c>
      <c r="LP156" s="193" t="s">
        <v>111</v>
      </c>
      <c r="LQ156" s="192" t="s">
        <v>110</v>
      </c>
      <c r="LS156" s="190" t="s">
        <v>151</v>
      </c>
      <c r="LT156" s="191" t="s">
        <v>109</v>
      </c>
      <c r="LU156" s="192" t="s">
        <v>110</v>
      </c>
      <c r="LV156" s="193" t="s">
        <v>111</v>
      </c>
      <c r="LW156" s="192" t="s">
        <v>110</v>
      </c>
      <c r="LY156" s="190" t="s">
        <v>151</v>
      </c>
      <c r="LZ156" s="191" t="s">
        <v>109</v>
      </c>
      <c r="MA156" s="192" t="s">
        <v>110</v>
      </c>
      <c r="MB156" s="193" t="s">
        <v>111</v>
      </c>
      <c r="MC156" s="192" t="s">
        <v>110</v>
      </c>
      <c r="ME156" s="190" t="s">
        <v>151</v>
      </c>
      <c r="MF156" s="191" t="s">
        <v>109</v>
      </c>
      <c r="MG156" s="192" t="s">
        <v>110</v>
      </c>
      <c r="MH156" s="193" t="s">
        <v>111</v>
      </c>
      <c r="MI156" s="192" t="s">
        <v>110</v>
      </c>
      <c r="MK156" s="190" t="s">
        <v>151</v>
      </c>
      <c r="ML156" s="191" t="s">
        <v>109</v>
      </c>
      <c r="MM156" s="192" t="s">
        <v>110</v>
      </c>
      <c r="MN156" s="193" t="s">
        <v>111</v>
      </c>
      <c r="MO156" s="192" t="s">
        <v>110</v>
      </c>
      <c r="MQ156" s="190" t="s">
        <v>151</v>
      </c>
      <c r="MR156" s="191" t="s">
        <v>109</v>
      </c>
      <c r="MS156" s="192" t="s">
        <v>110</v>
      </c>
      <c r="MT156" s="193" t="s">
        <v>111</v>
      </c>
      <c r="MU156" s="192" t="s">
        <v>110</v>
      </c>
      <c r="MW156" s="190" t="s">
        <v>151</v>
      </c>
      <c r="MX156" s="191" t="s">
        <v>109</v>
      </c>
      <c r="MY156" s="192" t="s">
        <v>110</v>
      </c>
      <c r="MZ156" s="193" t="s">
        <v>111</v>
      </c>
      <c r="NA156" s="192" t="s">
        <v>110</v>
      </c>
    </row>
    <row r="157" spans="1:365" ht="18" x14ac:dyDescent="0.35">
      <c r="A157" s="194"/>
      <c r="B157" s="195"/>
      <c r="C157" s="194"/>
      <c r="D157" s="196"/>
      <c r="E157" s="194"/>
      <c r="G157" s="194"/>
      <c r="H157" s="195"/>
      <c r="I157" s="194"/>
      <c r="J157" s="196"/>
      <c r="K157" s="194"/>
      <c r="M157" s="194"/>
      <c r="N157" s="195"/>
      <c r="O157" s="194"/>
      <c r="P157" s="196"/>
      <c r="Q157" s="194"/>
      <c r="S157" s="194"/>
      <c r="T157" s="195"/>
      <c r="U157" s="194"/>
      <c r="V157" s="196"/>
      <c r="W157" s="194"/>
      <c r="Y157" s="194"/>
      <c r="Z157" s="195"/>
      <c r="AA157" s="194"/>
      <c r="AB157" s="196"/>
      <c r="AC157" s="194"/>
      <c r="AE157" s="194"/>
      <c r="AF157" s="195"/>
      <c r="AG157" s="194"/>
      <c r="AH157" s="196"/>
      <c r="AI157" s="194"/>
      <c r="AK157" s="194"/>
      <c r="AL157" s="195"/>
      <c r="AM157" s="194"/>
      <c r="AN157" s="196"/>
      <c r="AO157" s="194"/>
      <c r="AQ157" s="194"/>
      <c r="AR157" s="195"/>
      <c r="AS157" s="194"/>
      <c r="AT157" s="196"/>
      <c r="AU157" s="194"/>
      <c r="AW157" s="194"/>
      <c r="AX157" s="195"/>
      <c r="AY157" s="194"/>
      <c r="AZ157" s="196"/>
      <c r="BA157" s="194"/>
      <c r="BC157" s="194"/>
      <c r="BD157" s="195"/>
      <c r="BE157" s="194"/>
      <c r="BF157" s="196"/>
      <c r="BG157" s="194"/>
      <c r="BI157" s="194"/>
      <c r="BJ157" s="195"/>
      <c r="BK157" s="194"/>
      <c r="BL157" s="196"/>
      <c r="BM157" s="194"/>
      <c r="BO157" s="194"/>
      <c r="BP157" s="195"/>
      <c r="BQ157" s="194"/>
      <c r="BR157" s="196"/>
      <c r="BS157" s="194"/>
      <c r="BU157" s="194"/>
      <c r="BV157" s="195"/>
      <c r="BW157" s="194"/>
      <c r="BX157" s="196"/>
      <c r="BY157" s="194"/>
      <c r="CA157" s="194"/>
      <c r="CB157" s="195"/>
      <c r="CC157" s="194"/>
      <c r="CD157" s="196"/>
      <c r="CE157" s="194"/>
      <c r="CG157" s="194"/>
      <c r="CH157" s="195"/>
      <c r="CI157" s="194"/>
      <c r="CJ157" s="196"/>
      <c r="CK157" s="194"/>
      <c r="CM157" s="194"/>
      <c r="CN157" s="195"/>
      <c r="CO157" s="194"/>
      <c r="CP157" s="196"/>
      <c r="CQ157" s="194"/>
      <c r="CS157" s="194"/>
      <c r="CT157" s="195"/>
      <c r="CU157" s="194"/>
      <c r="CV157" s="196"/>
      <c r="CW157" s="194"/>
      <c r="CY157" s="194"/>
      <c r="CZ157" s="195"/>
      <c r="DA157" s="194"/>
      <c r="DB157" s="196"/>
      <c r="DC157" s="194"/>
      <c r="DE157" s="194"/>
      <c r="DF157" s="195"/>
      <c r="DG157" s="194"/>
      <c r="DH157" s="196"/>
      <c r="DI157" s="194"/>
      <c r="DK157" s="194"/>
      <c r="DL157" s="195"/>
      <c r="DM157" s="194"/>
      <c r="DN157" s="196"/>
      <c r="DO157" s="194"/>
      <c r="DQ157" s="194"/>
      <c r="DR157" s="195"/>
      <c r="DS157" s="194"/>
      <c r="DT157" s="196"/>
      <c r="DU157" s="194"/>
      <c r="DW157" s="194"/>
      <c r="DX157" s="195"/>
      <c r="DY157" s="194"/>
      <c r="DZ157" s="196"/>
      <c r="EA157" s="194"/>
      <c r="EC157" s="194"/>
      <c r="ED157" s="195"/>
      <c r="EE157" s="194"/>
      <c r="EF157" s="196"/>
      <c r="EG157" s="194"/>
      <c r="EI157" s="194"/>
      <c r="EJ157" s="195"/>
      <c r="EK157" s="194"/>
      <c r="EL157" s="196"/>
      <c r="EM157" s="194"/>
      <c r="EO157" s="194"/>
      <c r="EP157" s="195"/>
      <c r="EQ157" s="194"/>
      <c r="ER157" s="196"/>
      <c r="ES157" s="194"/>
      <c r="EU157" s="194"/>
      <c r="EV157" s="195"/>
      <c r="EW157" s="194"/>
      <c r="EX157" s="196"/>
      <c r="EY157" s="194"/>
      <c r="FA157" s="194"/>
      <c r="FB157" s="195"/>
      <c r="FC157" s="194"/>
      <c r="FD157" s="196"/>
      <c r="FE157" s="194"/>
      <c r="FG157" s="194"/>
      <c r="FH157" s="195"/>
      <c r="FI157" s="194"/>
      <c r="FJ157" s="196"/>
      <c r="FK157" s="194"/>
      <c r="FM157" s="194"/>
      <c r="FN157" s="195"/>
      <c r="FO157" s="194"/>
      <c r="FP157" s="196"/>
      <c r="FQ157" s="194"/>
      <c r="FS157" s="194"/>
      <c r="FT157" s="195"/>
      <c r="FU157" s="194"/>
      <c r="FV157" s="196"/>
      <c r="FW157" s="194"/>
      <c r="FY157" s="194"/>
      <c r="FZ157" s="195"/>
      <c r="GA157" s="194"/>
      <c r="GB157" s="196"/>
      <c r="GC157" s="194"/>
      <c r="GE157" s="194"/>
      <c r="GF157" s="195"/>
      <c r="GG157" s="194"/>
      <c r="GH157" s="196"/>
      <c r="GI157" s="194"/>
      <c r="GK157" s="194"/>
      <c r="GL157" s="195"/>
      <c r="GM157" s="194"/>
      <c r="GN157" s="196"/>
      <c r="GO157" s="194"/>
      <c r="GQ157" s="194"/>
      <c r="GR157" s="195"/>
      <c r="GS157" s="194"/>
      <c r="GT157" s="196"/>
      <c r="GU157" s="194"/>
      <c r="GW157" s="194"/>
      <c r="GX157" s="195"/>
      <c r="GY157" s="194"/>
      <c r="GZ157" s="196"/>
      <c r="HA157" s="194"/>
      <c r="HC157" s="194"/>
      <c r="HD157" s="195"/>
      <c r="HE157" s="194"/>
      <c r="HF157" s="196"/>
      <c r="HG157" s="194"/>
      <c r="HI157" s="194"/>
      <c r="HJ157" s="195"/>
      <c r="HK157" s="194"/>
      <c r="HL157" s="196"/>
      <c r="HM157" s="194"/>
      <c r="HO157" s="194"/>
      <c r="HP157" s="195"/>
      <c r="HQ157" s="194"/>
      <c r="HR157" s="196"/>
      <c r="HS157" s="194"/>
      <c r="HU157" s="194"/>
      <c r="HV157" s="195"/>
      <c r="HW157" s="194"/>
      <c r="HX157" s="196"/>
      <c r="HY157" s="194"/>
      <c r="IA157" s="194"/>
      <c r="IB157" s="195"/>
      <c r="IC157" s="194"/>
      <c r="ID157" s="196"/>
      <c r="IE157" s="194"/>
      <c r="IG157" s="194"/>
      <c r="IH157" s="195"/>
      <c r="II157" s="194"/>
      <c r="IJ157" s="196"/>
      <c r="IK157" s="194"/>
      <c r="IM157" s="194"/>
      <c r="IN157" s="195"/>
      <c r="IO157" s="194"/>
      <c r="IP157" s="196"/>
      <c r="IQ157" s="194"/>
      <c r="IS157" s="194"/>
      <c r="IT157" s="195"/>
      <c r="IU157" s="194"/>
      <c r="IV157" s="196"/>
      <c r="IW157" s="194"/>
      <c r="IY157" s="194"/>
      <c r="IZ157" s="195"/>
      <c r="JA157" s="194"/>
      <c r="JB157" s="196"/>
      <c r="JC157" s="194"/>
      <c r="JE157" s="194"/>
      <c r="JF157" s="195"/>
      <c r="JG157" s="194"/>
      <c r="JH157" s="196"/>
      <c r="JI157" s="194"/>
      <c r="JK157" s="194"/>
      <c r="JL157" s="195"/>
      <c r="JM157" s="194"/>
      <c r="JN157" s="196"/>
      <c r="JO157" s="194"/>
      <c r="JQ157" s="194"/>
      <c r="JR157" s="195"/>
      <c r="JS157" s="194"/>
      <c r="JT157" s="196"/>
      <c r="JU157" s="194"/>
      <c r="JW157" s="194"/>
      <c r="JX157" s="195"/>
      <c r="JY157" s="194"/>
      <c r="JZ157" s="196"/>
      <c r="KA157" s="194"/>
      <c r="KC157" s="194"/>
      <c r="KD157" s="195"/>
      <c r="KE157" s="194"/>
      <c r="KF157" s="196"/>
      <c r="KG157" s="194"/>
      <c r="KI157" s="194"/>
      <c r="KJ157" s="195"/>
      <c r="KK157" s="194"/>
      <c r="KL157" s="196"/>
      <c r="KM157" s="194"/>
      <c r="KO157" s="194"/>
      <c r="KP157" s="195"/>
      <c r="KQ157" s="194"/>
      <c r="KR157" s="196"/>
      <c r="KS157" s="194"/>
      <c r="KU157" s="194"/>
      <c r="KV157" s="195"/>
      <c r="KW157" s="194"/>
      <c r="KX157" s="196"/>
      <c r="KY157" s="194"/>
      <c r="LA157" s="194"/>
      <c r="LB157" s="195"/>
      <c r="LC157" s="194"/>
      <c r="LD157" s="196"/>
      <c r="LE157" s="194"/>
      <c r="LG157" s="194"/>
      <c r="LH157" s="195"/>
      <c r="LI157" s="194"/>
      <c r="LJ157" s="196"/>
      <c r="LK157" s="194"/>
      <c r="LM157" s="194"/>
      <c r="LN157" s="195"/>
      <c r="LO157" s="194"/>
      <c r="LP157" s="196"/>
      <c r="LQ157" s="194"/>
      <c r="LS157" s="194"/>
      <c r="LT157" s="195"/>
      <c r="LU157" s="194"/>
      <c r="LV157" s="196"/>
      <c r="LW157" s="194"/>
      <c r="LY157" s="194"/>
      <c r="LZ157" s="195"/>
      <c r="MA157" s="194"/>
      <c r="MB157" s="196"/>
      <c r="MC157" s="194"/>
      <c r="ME157" s="194"/>
      <c r="MF157" s="195"/>
      <c r="MG157" s="194"/>
      <c r="MH157" s="196"/>
      <c r="MI157" s="194"/>
      <c r="MK157" s="194"/>
      <c r="ML157" s="195"/>
      <c r="MM157" s="194"/>
      <c r="MN157" s="196"/>
      <c r="MO157" s="194"/>
      <c r="MQ157" s="194"/>
      <c r="MR157" s="195"/>
      <c r="MS157" s="194"/>
      <c r="MT157" s="196"/>
      <c r="MU157" s="194"/>
      <c r="MW157" s="194"/>
      <c r="MX157" s="195"/>
      <c r="MY157" s="194"/>
      <c r="MZ157" s="196"/>
      <c r="NA157" s="194"/>
    </row>
    <row r="158" spans="1:365" s="176" customFormat="1" ht="18" x14ac:dyDescent="0.35">
      <c r="A158" s="218">
        <v>1996</v>
      </c>
      <c r="B158" s="182">
        <v>0</v>
      </c>
      <c r="C158" s="197">
        <v>0</v>
      </c>
      <c r="D158" s="184">
        <v>0</v>
      </c>
      <c r="E158" s="197">
        <v>0</v>
      </c>
      <c r="G158" s="218" t="s">
        <v>196</v>
      </c>
      <c r="H158" s="182">
        <v>0</v>
      </c>
      <c r="I158" s="197">
        <v>0</v>
      </c>
      <c r="J158" s="184">
        <v>0</v>
      </c>
      <c r="K158" s="197">
        <v>0</v>
      </c>
      <c r="M158" s="218" t="s">
        <v>196</v>
      </c>
      <c r="N158" s="182">
        <v>0</v>
      </c>
      <c r="O158" s="197">
        <v>0</v>
      </c>
      <c r="P158" s="184">
        <v>0</v>
      </c>
      <c r="Q158" s="197">
        <v>0</v>
      </c>
      <c r="S158" s="218" t="s">
        <v>196</v>
      </c>
      <c r="T158" s="182">
        <v>0</v>
      </c>
      <c r="U158" s="197">
        <v>0</v>
      </c>
      <c r="V158" s="184">
        <v>0</v>
      </c>
      <c r="W158" s="197">
        <v>0</v>
      </c>
      <c r="Y158" s="218" t="s">
        <v>196</v>
      </c>
      <c r="Z158" s="182">
        <v>0</v>
      </c>
      <c r="AA158" s="197">
        <v>0</v>
      </c>
      <c r="AB158" s="184">
        <v>0</v>
      </c>
      <c r="AC158" s="197">
        <v>0</v>
      </c>
      <c r="AE158" s="218" t="s">
        <v>196</v>
      </c>
      <c r="AF158" s="182">
        <v>0</v>
      </c>
      <c r="AG158" s="197">
        <v>0</v>
      </c>
      <c r="AH158" s="184">
        <v>0</v>
      </c>
      <c r="AI158" s="197">
        <v>0</v>
      </c>
      <c r="AK158" s="218" t="s">
        <v>196</v>
      </c>
      <c r="AL158" s="182">
        <v>0</v>
      </c>
      <c r="AM158" s="197">
        <v>0</v>
      </c>
      <c r="AN158" s="184">
        <v>0</v>
      </c>
      <c r="AO158" s="197">
        <v>0</v>
      </c>
      <c r="AQ158" s="218" t="s">
        <v>196</v>
      </c>
      <c r="AR158" s="182">
        <v>0</v>
      </c>
      <c r="AS158" s="197">
        <v>0</v>
      </c>
      <c r="AT158" s="184">
        <v>0</v>
      </c>
      <c r="AU158" s="197">
        <v>0</v>
      </c>
      <c r="AW158" s="218" t="s">
        <v>196</v>
      </c>
      <c r="AX158" s="182">
        <v>0</v>
      </c>
      <c r="AY158" s="197">
        <v>0</v>
      </c>
      <c r="AZ158" s="184">
        <v>0</v>
      </c>
      <c r="BA158" s="197">
        <v>0</v>
      </c>
      <c r="BC158" s="218" t="s">
        <v>196</v>
      </c>
      <c r="BD158" s="182">
        <v>0</v>
      </c>
      <c r="BE158" s="197">
        <v>0</v>
      </c>
      <c r="BF158" s="184">
        <v>0</v>
      </c>
      <c r="BG158" s="197">
        <v>0</v>
      </c>
      <c r="BI158" s="218" t="s">
        <v>196</v>
      </c>
      <c r="BJ158" s="182">
        <v>0</v>
      </c>
      <c r="BK158" s="197">
        <v>0</v>
      </c>
      <c r="BL158" s="184">
        <v>0</v>
      </c>
      <c r="BM158" s="197">
        <v>0</v>
      </c>
      <c r="BO158" s="218" t="s">
        <v>196</v>
      </c>
      <c r="BP158" s="182">
        <v>0</v>
      </c>
      <c r="BQ158" s="197">
        <v>0</v>
      </c>
      <c r="BR158" s="184">
        <v>0</v>
      </c>
      <c r="BS158" s="197">
        <v>0</v>
      </c>
      <c r="BU158" s="218" t="s">
        <v>196</v>
      </c>
      <c r="BV158" s="182">
        <v>0</v>
      </c>
      <c r="BW158" s="197">
        <v>0</v>
      </c>
      <c r="BX158" s="184">
        <v>0</v>
      </c>
      <c r="BY158" s="197">
        <v>0</v>
      </c>
      <c r="CA158" s="218" t="s">
        <v>196</v>
      </c>
      <c r="CB158" s="182">
        <v>0</v>
      </c>
      <c r="CC158" s="197">
        <v>0</v>
      </c>
      <c r="CD158" s="184">
        <v>0</v>
      </c>
      <c r="CE158" s="197">
        <v>0</v>
      </c>
      <c r="CG158" s="218">
        <v>1996</v>
      </c>
      <c r="CH158" s="182">
        <v>0</v>
      </c>
      <c r="CI158" s="197">
        <v>0</v>
      </c>
      <c r="CJ158" s="184">
        <v>0</v>
      </c>
      <c r="CK158" s="197">
        <v>0</v>
      </c>
      <c r="CM158" s="218">
        <v>1996</v>
      </c>
      <c r="CN158" s="182">
        <v>0</v>
      </c>
      <c r="CO158" s="197">
        <v>0</v>
      </c>
      <c r="CP158" s="184">
        <v>0</v>
      </c>
      <c r="CQ158" s="197">
        <v>0</v>
      </c>
      <c r="CS158" s="218">
        <v>1996</v>
      </c>
      <c r="CT158" s="182">
        <v>0</v>
      </c>
      <c r="CU158" s="197">
        <v>0</v>
      </c>
      <c r="CV158" s="184">
        <v>0</v>
      </c>
      <c r="CW158" s="197">
        <v>0</v>
      </c>
      <c r="CY158" s="218">
        <v>1996</v>
      </c>
      <c r="CZ158" s="182">
        <v>0</v>
      </c>
      <c r="DA158" s="197">
        <v>0</v>
      </c>
      <c r="DB158" s="184">
        <v>0</v>
      </c>
      <c r="DC158" s="197">
        <v>0</v>
      </c>
      <c r="DE158" s="218">
        <v>1996</v>
      </c>
      <c r="DF158" s="182">
        <v>0</v>
      </c>
      <c r="DG158" s="197">
        <v>0</v>
      </c>
      <c r="DH158" s="184">
        <v>0</v>
      </c>
      <c r="DI158" s="197">
        <v>0</v>
      </c>
      <c r="DK158" s="218">
        <v>1996</v>
      </c>
      <c r="DL158" s="182">
        <v>0</v>
      </c>
      <c r="DM158" s="197">
        <v>0</v>
      </c>
      <c r="DN158" s="184">
        <v>0</v>
      </c>
      <c r="DO158" s="197">
        <v>0</v>
      </c>
      <c r="DQ158" s="218">
        <v>1996</v>
      </c>
      <c r="DR158" s="182">
        <v>0</v>
      </c>
      <c r="DS158" s="197">
        <v>0</v>
      </c>
      <c r="DT158" s="184">
        <v>0</v>
      </c>
      <c r="DU158" s="197">
        <v>0</v>
      </c>
      <c r="DW158" s="219">
        <v>1996</v>
      </c>
      <c r="DX158" s="182">
        <v>0</v>
      </c>
      <c r="DY158" s="197">
        <v>0</v>
      </c>
      <c r="DZ158" s="184">
        <v>0</v>
      </c>
      <c r="EA158" s="197">
        <v>0</v>
      </c>
      <c r="EC158" s="219">
        <v>1996</v>
      </c>
      <c r="ED158" s="182">
        <v>0</v>
      </c>
      <c r="EE158" s="197">
        <v>0</v>
      </c>
      <c r="EF158" s="184">
        <v>0</v>
      </c>
      <c r="EG158" s="197">
        <v>0</v>
      </c>
      <c r="EI158" s="219">
        <v>1996</v>
      </c>
      <c r="EJ158" s="182">
        <v>0</v>
      </c>
      <c r="EK158" s="197">
        <v>0</v>
      </c>
      <c r="EL158" s="184">
        <v>0</v>
      </c>
      <c r="EM158" s="197">
        <v>0</v>
      </c>
      <c r="EO158" s="219">
        <v>1996</v>
      </c>
      <c r="EP158" s="182">
        <v>0</v>
      </c>
      <c r="EQ158" s="197">
        <v>0</v>
      </c>
      <c r="ER158" s="184">
        <v>0</v>
      </c>
      <c r="ES158" s="197">
        <v>0</v>
      </c>
      <c r="EU158" s="219">
        <v>1996</v>
      </c>
      <c r="EV158" s="182">
        <v>0</v>
      </c>
      <c r="EW158" s="197">
        <v>0</v>
      </c>
      <c r="EX158" s="184">
        <v>0</v>
      </c>
      <c r="EY158" s="197">
        <v>0</v>
      </c>
      <c r="FA158" s="219">
        <v>1996</v>
      </c>
      <c r="FB158" s="182">
        <v>0</v>
      </c>
      <c r="FC158" s="197">
        <v>0</v>
      </c>
      <c r="FD158" s="184">
        <v>0</v>
      </c>
      <c r="FE158" s="197">
        <v>0</v>
      </c>
      <c r="FG158" s="219">
        <v>1996</v>
      </c>
      <c r="FH158" s="182">
        <v>0</v>
      </c>
      <c r="FI158" s="197">
        <v>0</v>
      </c>
      <c r="FJ158" s="184">
        <v>0</v>
      </c>
      <c r="FK158" s="197">
        <v>0</v>
      </c>
      <c r="FM158" s="219">
        <v>1996</v>
      </c>
      <c r="FN158" s="182">
        <v>0</v>
      </c>
      <c r="FO158" s="197">
        <v>0</v>
      </c>
      <c r="FP158" s="184">
        <v>0</v>
      </c>
      <c r="FQ158" s="197">
        <v>0</v>
      </c>
      <c r="FS158" s="219">
        <v>1996</v>
      </c>
      <c r="FT158" s="182">
        <v>0</v>
      </c>
      <c r="FU158" s="197">
        <v>0</v>
      </c>
      <c r="FV158" s="184">
        <v>0</v>
      </c>
      <c r="FW158" s="197">
        <v>0</v>
      </c>
      <c r="FY158" s="219">
        <v>1996</v>
      </c>
      <c r="FZ158" s="182">
        <v>0</v>
      </c>
      <c r="GA158" s="197">
        <v>0</v>
      </c>
      <c r="GB158" s="184">
        <v>0</v>
      </c>
      <c r="GC158" s="197">
        <v>0</v>
      </c>
      <c r="GE158" s="219">
        <v>1996</v>
      </c>
      <c r="GF158" s="182">
        <v>0</v>
      </c>
      <c r="GG158" s="197">
        <v>0</v>
      </c>
      <c r="GH158" s="184">
        <v>0</v>
      </c>
      <c r="GI158" s="197">
        <v>0</v>
      </c>
      <c r="GK158" s="219">
        <v>1996</v>
      </c>
      <c r="GL158" s="182">
        <v>0</v>
      </c>
      <c r="GM158" s="197">
        <v>0</v>
      </c>
      <c r="GN158" s="184">
        <v>0</v>
      </c>
      <c r="GO158" s="197">
        <v>0</v>
      </c>
      <c r="GQ158" s="219">
        <v>1996</v>
      </c>
      <c r="GR158" s="182">
        <v>0</v>
      </c>
      <c r="GS158" s="197">
        <v>0</v>
      </c>
      <c r="GT158" s="184">
        <v>0</v>
      </c>
      <c r="GU158" s="197">
        <v>0</v>
      </c>
      <c r="GW158" s="219">
        <v>1996</v>
      </c>
      <c r="GX158" s="182">
        <v>0</v>
      </c>
      <c r="GY158" s="197">
        <v>0</v>
      </c>
      <c r="GZ158" s="184">
        <v>0</v>
      </c>
      <c r="HA158" s="197">
        <v>0</v>
      </c>
      <c r="HC158" s="219">
        <v>1996</v>
      </c>
      <c r="HD158" s="182">
        <v>0</v>
      </c>
      <c r="HE158" s="197">
        <v>0</v>
      </c>
      <c r="HF158" s="184">
        <v>0</v>
      </c>
      <c r="HG158" s="197">
        <v>0</v>
      </c>
      <c r="HI158" s="219">
        <v>1996</v>
      </c>
      <c r="HJ158" s="182">
        <v>0</v>
      </c>
      <c r="HK158" s="197">
        <v>0</v>
      </c>
      <c r="HL158" s="184">
        <v>0</v>
      </c>
      <c r="HM158" s="197">
        <v>0</v>
      </c>
      <c r="HO158" s="219">
        <v>1996</v>
      </c>
      <c r="HP158" s="182">
        <v>0</v>
      </c>
      <c r="HQ158" s="197">
        <v>0</v>
      </c>
      <c r="HR158" s="184">
        <v>0</v>
      </c>
      <c r="HS158" s="197">
        <v>0</v>
      </c>
      <c r="HU158" s="219">
        <v>1996</v>
      </c>
      <c r="HV158" s="182">
        <v>0</v>
      </c>
      <c r="HW158" s="197">
        <v>0</v>
      </c>
      <c r="HX158" s="184">
        <v>0</v>
      </c>
      <c r="HY158" s="197">
        <v>0</v>
      </c>
      <c r="IA158" s="219">
        <v>1996</v>
      </c>
      <c r="IB158" s="182">
        <v>0</v>
      </c>
      <c r="IC158" s="197">
        <v>0</v>
      </c>
      <c r="ID158" s="184">
        <v>0</v>
      </c>
      <c r="IE158" s="197">
        <v>0</v>
      </c>
      <c r="IG158" s="219">
        <v>1996</v>
      </c>
      <c r="IH158" s="182">
        <v>0</v>
      </c>
      <c r="II158" s="197">
        <v>0</v>
      </c>
      <c r="IJ158" s="184">
        <v>0</v>
      </c>
      <c r="IK158" s="197">
        <v>0</v>
      </c>
      <c r="IM158" s="219">
        <v>1996</v>
      </c>
      <c r="IN158" s="182">
        <v>0</v>
      </c>
      <c r="IO158" s="197">
        <v>0</v>
      </c>
      <c r="IP158" s="184">
        <v>0</v>
      </c>
      <c r="IQ158" s="197">
        <v>0</v>
      </c>
      <c r="IS158" s="219">
        <v>1996</v>
      </c>
      <c r="IT158" s="182">
        <v>0</v>
      </c>
      <c r="IU158" s="197">
        <v>0</v>
      </c>
      <c r="IV158" s="184">
        <v>0</v>
      </c>
      <c r="IW158" s="197">
        <v>0</v>
      </c>
      <c r="IY158" s="219">
        <v>1996</v>
      </c>
      <c r="IZ158" s="182">
        <v>0</v>
      </c>
      <c r="JA158" s="197">
        <v>0</v>
      </c>
      <c r="JB158" s="184">
        <v>0</v>
      </c>
      <c r="JC158" s="197">
        <v>0</v>
      </c>
      <c r="JE158" s="219">
        <v>1996</v>
      </c>
      <c r="JF158" s="182">
        <v>0</v>
      </c>
      <c r="JG158" s="197">
        <v>0</v>
      </c>
      <c r="JH158" s="184">
        <v>0</v>
      </c>
      <c r="JI158" s="197">
        <v>0</v>
      </c>
      <c r="JK158" s="219">
        <v>1996</v>
      </c>
      <c r="JL158" s="182">
        <v>0</v>
      </c>
      <c r="JM158" s="197">
        <v>0</v>
      </c>
      <c r="JN158" s="184">
        <v>0</v>
      </c>
      <c r="JO158" s="197">
        <v>0</v>
      </c>
      <c r="JQ158" s="220">
        <v>1996</v>
      </c>
      <c r="JR158" s="199">
        <v>0</v>
      </c>
      <c r="JS158" s="200">
        <v>0</v>
      </c>
      <c r="JT158" s="201">
        <v>0</v>
      </c>
      <c r="JU158" s="200">
        <v>0</v>
      </c>
      <c r="JW158" s="220">
        <v>1996</v>
      </c>
      <c r="JX158" s="199">
        <v>0</v>
      </c>
      <c r="JY158" s="200">
        <v>0</v>
      </c>
      <c r="JZ158" s="201">
        <v>0</v>
      </c>
      <c r="KA158" s="200">
        <v>0</v>
      </c>
      <c r="KC158" s="220">
        <v>1996</v>
      </c>
      <c r="KD158" s="199">
        <v>0</v>
      </c>
      <c r="KE158" s="200">
        <v>0</v>
      </c>
      <c r="KF158" s="201">
        <v>0</v>
      </c>
      <c r="KG158" s="200">
        <v>0</v>
      </c>
      <c r="KI158" s="220">
        <v>1996</v>
      </c>
      <c r="KJ158" s="199">
        <v>0</v>
      </c>
      <c r="KK158" s="200">
        <v>0</v>
      </c>
      <c r="KL158" s="201">
        <v>0</v>
      </c>
      <c r="KM158" s="200">
        <v>0</v>
      </c>
      <c r="KO158" s="220">
        <v>1996</v>
      </c>
      <c r="KP158" s="199">
        <v>0</v>
      </c>
      <c r="KQ158" s="200">
        <v>0</v>
      </c>
      <c r="KR158" s="201">
        <v>0</v>
      </c>
      <c r="KS158" s="200">
        <v>0</v>
      </c>
      <c r="KU158" s="220">
        <v>1996</v>
      </c>
      <c r="KV158" s="199">
        <v>0</v>
      </c>
      <c r="KW158" s="200">
        <v>0</v>
      </c>
      <c r="KX158" s="201">
        <v>0</v>
      </c>
      <c r="KY158" s="200">
        <v>0</v>
      </c>
      <c r="LA158" s="220">
        <v>1996</v>
      </c>
      <c r="LB158" s="199">
        <v>0</v>
      </c>
      <c r="LC158" s="200">
        <v>0</v>
      </c>
      <c r="LD158" s="201">
        <v>0</v>
      </c>
      <c r="LE158" s="200">
        <v>0</v>
      </c>
      <c r="LG158" s="220">
        <v>1996</v>
      </c>
      <c r="LH158" s="199">
        <v>0</v>
      </c>
      <c r="LI158" s="200">
        <v>0</v>
      </c>
      <c r="LJ158" s="201">
        <v>0</v>
      </c>
      <c r="LK158" s="200">
        <v>0</v>
      </c>
      <c r="LM158" s="220">
        <v>1996</v>
      </c>
      <c r="LN158" s="199">
        <v>0</v>
      </c>
      <c r="LO158" s="200">
        <v>0</v>
      </c>
      <c r="LP158" s="201">
        <v>0</v>
      </c>
      <c r="LQ158" s="200">
        <v>0</v>
      </c>
      <c r="LS158" s="220">
        <v>1996</v>
      </c>
      <c r="LT158" s="199">
        <v>0</v>
      </c>
      <c r="LU158" s="200">
        <v>0</v>
      </c>
      <c r="LV158" s="201">
        <v>0</v>
      </c>
      <c r="LW158" s="200">
        <v>0</v>
      </c>
      <c r="LY158" s="220">
        <v>1996</v>
      </c>
      <c r="LZ158" s="199">
        <v>0</v>
      </c>
      <c r="MA158" s="200">
        <v>0</v>
      </c>
      <c r="MB158" s="201">
        <v>0</v>
      </c>
      <c r="MC158" s="200">
        <v>0</v>
      </c>
      <c r="ME158" s="220">
        <v>1996</v>
      </c>
      <c r="MF158" s="199">
        <v>0</v>
      </c>
      <c r="MG158" s="200">
        <v>0</v>
      </c>
      <c r="MH158" s="201">
        <v>0</v>
      </c>
      <c r="MI158" s="200">
        <v>0</v>
      </c>
      <c r="MK158" s="220">
        <v>1996</v>
      </c>
      <c r="ML158" s="199">
        <v>0</v>
      </c>
      <c r="MM158" s="200">
        <v>0</v>
      </c>
      <c r="MN158" s="201">
        <v>0</v>
      </c>
      <c r="MO158" s="200">
        <v>0</v>
      </c>
      <c r="MQ158" s="220">
        <v>1996</v>
      </c>
      <c r="MR158" s="199">
        <v>0</v>
      </c>
      <c r="MS158" s="200">
        <v>0</v>
      </c>
      <c r="MT158" s="201">
        <v>0</v>
      </c>
      <c r="MU158" s="200">
        <v>0</v>
      </c>
      <c r="MW158" s="220">
        <v>1996</v>
      </c>
      <c r="MX158" s="199">
        <v>0</v>
      </c>
      <c r="MY158" s="200">
        <v>0</v>
      </c>
      <c r="MZ158" s="201">
        <v>0</v>
      </c>
      <c r="NA158" s="200">
        <v>0</v>
      </c>
    </row>
    <row r="159" spans="1:365" s="176" customFormat="1" ht="18" x14ac:dyDescent="0.35">
      <c r="A159" s="218">
        <v>1997</v>
      </c>
      <c r="B159" s="182">
        <v>53227.21</v>
      </c>
      <c r="C159" s="197">
        <v>8.5124953015619756E-5</v>
      </c>
      <c r="D159" s="184">
        <v>3</v>
      </c>
      <c r="E159" s="197">
        <v>5.9500198333994447E-4</v>
      </c>
      <c r="G159" s="218">
        <v>1997</v>
      </c>
      <c r="H159" s="182">
        <v>51434.28</v>
      </c>
      <c r="I159" s="197">
        <v>6.3032780103255067E-5</v>
      </c>
      <c r="J159" s="184">
        <v>3</v>
      </c>
      <c r="K159" s="197">
        <v>4.5669051606028315E-4</v>
      </c>
      <c r="M159" s="218">
        <v>1997</v>
      </c>
      <c r="N159" s="182">
        <v>50392.22</v>
      </c>
      <c r="O159" s="197">
        <v>6.3373774194484919E-5</v>
      </c>
      <c r="P159" s="184">
        <v>2</v>
      </c>
      <c r="Q159" s="197">
        <v>3.1575623618566466E-4</v>
      </c>
      <c r="S159" s="218">
        <v>1997</v>
      </c>
      <c r="T159" s="182">
        <v>49947.64</v>
      </c>
      <c r="U159" s="197">
        <v>6.3480695599729328E-5</v>
      </c>
      <c r="V159" s="184">
        <v>2</v>
      </c>
      <c r="W159" s="197">
        <v>3.2076984763432237E-4</v>
      </c>
      <c r="Y159" s="218">
        <v>1997</v>
      </c>
      <c r="Z159" s="182">
        <v>49728.98</v>
      </c>
      <c r="AA159" s="197">
        <v>6.3596900024470661E-5</v>
      </c>
      <c r="AB159" s="184">
        <v>2</v>
      </c>
      <c r="AC159" s="197">
        <v>3.243593902043464E-4</v>
      </c>
      <c r="AE159" s="218">
        <v>1997</v>
      </c>
      <c r="AF159" s="182">
        <v>49067.41</v>
      </c>
      <c r="AG159" s="197">
        <v>6.4237607751283776E-5</v>
      </c>
      <c r="AH159" s="184">
        <v>2</v>
      </c>
      <c r="AI159" s="197">
        <v>3.3534540576794097E-4</v>
      </c>
      <c r="AK159" s="218">
        <v>1997</v>
      </c>
      <c r="AL159" s="182">
        <v>48396.28</v>
      </c>
      <c r="AM159" s="197">
        <v>6.440781156352913E-5</v>
      </c>
      <c r="AN159" s="184">
        <v>2</v>
      </c>
      <c r="AO159" s="197">
        <v>3.4572169403630077E-4</v>
      </c>
      <c r="AQ159" s="218">
        <v>1997</v>
      </c>
      <c r="AR159" s="182">
        <v>47701.57</v>
      </c>
      <c r="AS159" s="197">
        <v>6.4340745153428284E-5</v>
      </c>
      <c r="AT159" s="184">
        <v>2</v>
      </c>
      <c r="AU159" s="197">
        <v>3.5341933203746247E-4</v>
      </c>
      <c r="AW159" s="218">
        <v>1997</v>
      </c>
      <c r="AX159" s="182">
        <v>47231.19</v>
      </c>
      <c r="AY159" s="197">
        <v>6.4137706087809951E-5</v>
      </c>
      <c r="AZ159" s="184">
        <v>2</v>
      </c>
      <c r="BA159" s="197">
        <v>3.5945363048166788E-4</v>
      </c>
      <c r="BC159" s="218">
        <v>1997</v>
      </c>
      <c r="BD159" s="182">
        <v>46996</v>
      </c>
      <c r="BE159" s="197">
        <v>6.4155730598024473E-5</v>
      </c>
      <c r="BF159" s="184">
        <v>2</v>
      </c>
      <c r="BG159" s="197">
        <v>3.6133694670280038E-4</v>
      </c>
      <c r="BI159" s="218">
        <v>1997</v>
      </c>
      <c r="BJ159" s="182">
        <v>88775.83</v>
      </c>
      <c r="BK159" s="197">
        <v>1.2492723972246946E-4</v>
      </c>
      <c r="BL159" s="184">
        <v>2</v>
      </c>
      <c r="BM159" s="197">
        <v>3.7460198539052256E-4</v>
      </c>
      <c r="BO159" s="218">
        <v>1997</v>
      </c>
      <c r="BP159" s="182">
        <v>88039.75</v>
      </c>
      <c r="BQ159" s="197">
        <v>1.2905294063538374E-4</v>
      </c>
      <c r="BR159" s="184">
        <v>2</v>
      </c>
      <c r="BS159" s="197">
        <v>3.9277297721916735E-4</v>
      </c>
      <c r="BU159" s="218">
        <v>1997</v>
      </c>
      <c r="BV159" s="182">
        <v>87248.53</v>
      </c>
      <c r="BW159" s="197">
        <v>1.29327466190354E-4</v>
      </c>
      <c r="BX159" s="184">
        <v>2</v>
      </c>
      <c r="BY159" s="197">
        <v>3.9627501486031304E-4</v>
      </c>
      <c r="CA159" s="218">
        <v>1997</v>
      </c>
      <c r="CB159" s="182">
        <v>86412.1</v>
      </c>
      <c r="CC159" s="197">
        <v>1.2857055256253706E-4</v>
      </c>
      <c r="CD159" s="184">
        <v>2</v>
      </c>
      <c r="CE159" s="197">
        <v>3.9753528125621148E-4</v>
      </c>
      <c r="CG159" s="218">
        <v>1997</v>
      </c>
      <c r="CH159" s="182">
        <v>85563.28</v>
      </c>
      <c r="CI159" s="197">
        <v>1.2784268918756056E-4</v>
      </c>
      <c r="CJ159" s="184">
        <v>2</v>
      </c>
      <c r="CK159" s="197">
        <v>3.9928129367139149E-4</v>
      </c>
      <c r="CM159" s="218">
        <v>1997</v>
      </c>
      <c r="CN159" s="182">
        <v>67594.61</v>
      </c>
      <c r="CO159" s="197">
        <v>1.016169233668E-4</v>
      </c>
      <c r="CP159" s="184">
        <v>1</v>
      </c>
      <c r="CQ159" s="197">
        <v>2.007628990162618E-4</v>
      </c>
      <c r="CS159" s="218">
        <v>1997</v>
      </c>
      <c r="CT159" s="182">
        <v>90951.32</v>
      </c>
      <c r="CU159" s="197">
        <v>1.3749673261463817E-4</v>
      </c>
      <c r="CV159" s="184">
        <v>1</v>
      </c>
      <c r="CW159" s="197">
        <v>2.0169423154497781E-4</v>
      </c>
      <c r="CY159" s="218">
        <v>1997</v>
      </c>
      <c r="CZ159" s="182">
        <v>90298.46</v>
      </c>
      <c r="DA159" s="197">
        <v>1.3706202238097944E-4</v>
      </c>
      <c r="DB159" s="184">
        <v>1</v>
      </c>
      <c r="DC159" s="197">
        <v>2.0271639975674033E-4</v>
      </c>
      <c r="DE159" s="218">
        <v>1997</v>
      </c>
      <c r="DF159" s="182">
        <v>89635.91</v>
      </c>
      <c r="DG159" s="197">
        <v>1.3639576587895798E-4</v>
      </c>
      <c r="DH159" s="184">
        <v>1</v>
      </c>
      <c r="DI159" s="197">
        <v>2.0350020350020349E-4</v>
      </c>
      <c r="DK159" s="218">
        <v>1997</v>
      </c>
      <c r="DL159" s="182">
        <v>88963.520000000004</v>
      </c>
      <c r="DM159" s="197">
        <v>1.3590259544348922E-4</v>
      </c>
      <c r="DN159" s="184">
        <v>1</v>
      </c>
      <c r="DO159" s="197">
        <v>2.042483660130719E-4</v>
      </c>
      <c r="DQ159" s="218">
        <v>1997</v>
      </c>
      <c r="DR159" s="182">
        <v>88281.14</v>
      </c>
      <c r="DS159" s="197">
        <v>1.3538165092099661E-4</v>
      </c>
      <c r="DT159" s="184">
        <v>1</v>
      </c>
      <c r="DU159" s="197">
        <v>2.0504408447816281E-4</v>
      </c>
      <c r="DW159" s="219">
        <v>1997</v>
      </c>
      <c r="DX159" s="182">
        <v>87719.7</v>
      </c>
      <c r="DY159" s="197">
        <v>1.3563488912079211E-4</v>
      </c>
      <c r="DZ159" s="184">
        <v>1</v>
      </c>
      <c r="EA159" s="197">
        <v>2.0644095788604458E-4</v>
      </c>
      <c r="EC159" s="219">
        <v>1997</v>
      </c>
      <c r="ED159" s="182">
        <v>86824.92</v>
      </c>
      <c r="EE159" s="197">
        <v>1.3476783013649881E-4</v>
      </c>
      <c r="EF159" s="184">
        <v>1</v>
      </c>
      <c r="EG159" s="197">
        <v>2.0721094073767094E-4</v>
      </c>
      <c r="EI159" s="219">
        <v>1997</v>
      </c>
      <c r="EJ159" s="182">
        <v>104806.85</v>
      </c>
      <c r="EK159" s="197">
        <v>1.6314490965806043E-4</v>
      </c>
      <c r="EL159" s="184">
        <v>1</v>
      </c>
      <c r="EM159" s="197">
        <v>2.0781379883624273E-4</v>
      </c>
      <c r="EO159" s="219">
        <v>1997</v>
      </c>
      <c r="EP159" s="182">
        <v>104086.88</v>
      </c>
      <c r="EQ159" s="197">
        <v>1.6311536393339891E-4</v>
      </c>
      <c r="ER159" s="184">
        <v>1</v>
      </c>
      <c r="ES159" s="197">
        <v>2.0846362309776944E-4</v>
      </c>
      <c r="EU159" s="219">
        <v>1997</v>
      </c>
      <c r="EV159" s="182">
        <v>103356.2</v>
      </c>
      <c r="EW159" s="197">
        <v>1.6232730914012084E-4</v>
      </c>
      <c r="EX159" s="184">
        <v>1</v>
      </c>
      <c r="EY159" s="197">
        <v>2.0920502092050208E-4</v>
      </c>
      <c r="FA159" s="219">
        <v>1997</v>
      </c>
      <c r="FB159" s="182">
        <v>102614.63</v>
      </c>
      <c r="FC159" s="197">
        <v>1.622024643490187E-4</v>
      </c>
      <c r="FD159" s="184">
        <v>1</v>
      </c>
      <c r="FE159" s="197">
        <v>2.1030494216614089E-4</v>
      </c>
      <c r="FG159" s="219">
        <v>1997</v>
      </c>
      <c r="FH159" s="182">
        <v>101862.02</v>
      </c>
      <c r="FI159" s="197">
        <v>1.6163392221188035E-4</v>
      </c>
      <c r="FJ159" s="184">
        <v>1</v>
      </c>
      <c r="FK159" s="197">
        <v>2.1110407430863416E-4</v>
      </c>
      <c r="FM159" s="219">
        <v>1997</v>
      </c>
      <c r="FN159" s="182">
        <v>101097.53</v>
      </c>
      <c r="FO159" s="197">
        <v>1.6089540717089808E-4</v>
      </c>
      <c r="FP159" s="184">
        <v>1</v>
      </c>
      <c r="FQ159" s="197">
        <v>2.1168501270110075E-4</v>
      </c>
      <c r="FS159" s="219">
        <v>1997</v>
      </c>
      <c r="FT159" s="182">
        <v>100321.67</v>
      </c>
      <c r="FU159" s="197">
        <v>1.6058585376344263E-4</v>
      </c>
      <c r="FV159" s="184">
        <v>1</v>
      </c>
      <c r="FW159" s="197">
        <v>2.1272069772388852E-4</v>
      </c>
      <c r="FY159" s="219">
        <v>1997</v>
      </c>
      <c r="FZ159" s="182">
        <v>99534.29</v>
      </c>
      <c r="GA159" s="197">
        <v>1.6018675994365026E-4</v>
      </c>
      <c r="GB159" s="184">
        <v>1</v>
      </c>
      <c r="GC159" s="197">
        <v>2.1399529210357372E-4</v>
      </c>
      <c r="GE159" s="219">
        <v>1997</v>
      </c>
      <c r="GF159" s="182">
        <v>98735.21</v>
      </c>
      <c r="GG159" s="197">
        <v>1.5988283092354961E-4</v>
      </c>
      <c r="GH159" s="184">
        <v>1</v>
      </c>
      <c r="GI159" s="197">
        <v>2.1556369907307609E-4</v>
      </c>
      <c r="GK159" s="219">
        <v>1997</v>
      </c>
      <c r="GL159" s="182">
        <v>97924.28</v>
      </c>
      <c r="GM159" s="197">
        <v>1.5939780754306451E-4</v>
      </c>
      <c r="GN159" s="184">
        <v>1</v>
      </c>
      <c r="GO159" s="197">
        <v>2.1663778162911611E-4</v>
      </c>
      <c r="GQ159" s="219">
        <v>1997</v>
      </c>
      <c r="GR159" s="182">
        <v>97101.32</v>
      </c>
      <c r="GS159" s="197">
        <v>1.5907636700140653E-4</v>
      </c>
      <c r="GT159" s="184">
        <v>1</v>
      </c>
      <c r="GU159" s="197">
        <v>2.1791239921551536E-4</v>
      </c>
      <c r="GW159" s="219">
        <v>1997</v>
      </c>
      <c r="GX159" s="182">
        <v>96250.55</v>
      </c>
      <c r="GY159" s="197">
        <v>1.5894961060233714E-4</v>
      </c>
      <c r="GZ159" s="184">
        <v>1</v>
      </c>
      <c r="HA159" s="197">
        <v>2.1934634788330776E-4</v>
      </c>
      <c r="HC159" s="219">
        <v>1997</v>
      </c>
      <c r="HD159" s="182">
        <v>95387.15</v>
      </c>
      <c r="HE159" s="197">
        <v>1.5886797221199524E-4</v>
      </c>
      <c r="HF159" s="184">
        <v>1</v>
      </c>
      <c r="HG159" s="197">
        <v>2.2099447513812155E-4</v>
      </c>
      <c r="HI159" s="219">
        <v>1997</v>
      </c>
      <c r="HJ159" s="182">
        <v>97010.94</v>
      </c>
      <c r="HK159" s="197">
        <v>1.6281900726064432E-4</v>
      </c>
      <c r="HL159" s="184">
        <v>1</v>
      </c>
      <c r="HM159" s="197">
        <v>2.2306491188935982E-4</v>
      </c>
      <c r="HO159" s="219">
        <v>1997</v>
      </c>
      <c r="HP159" s="182">
        <v>96121.71</v>
      </c>
      <c r="HQ159" s="197">
        <v>1.6321518128345418E-4</v>
      </c>
      <c r="HR159" s="184">
        <v>1</v>
      </c>
      <c r="HS159" s="197">
        <v>2.2593764121102577E-4</v>
      </c>
      <c r="HU159" s="219">
        <v>1997</v>
      </c>
      <c r="HV159" s="182">
        <v>95219.28</v>
      </c>
      <c r="HW159" s="197">
        <v>1.6346406995096933E-4</v>
      </c>
      <c r="HX159" s="184">
        <v>1</v>
      </c>
      <c r="HY159" s="197">
        <v>2.2857142857142857E-4</v>
      </c>
      <c r="IA159" s="219">
        <v>1997</v>
      </c>
      <c r="IB159" s="182">
        <v>94303.44</v>
      </c>
      <c r="IC159" s="197">
        <v>1.6278081790115762E-4</v>
      </c>
      <c r="ID159" s="184">
        <v>1</v>
      </c>
      <c r="IE159" s="197">
        <v>2.2999080036798528E-4</v>
      </c>
      <c r="IG159" s="219">
        <v>1997</v>
      </c>
      <c r="IH159" s="182">
        <v>93374.28</v>
      </c>
      <c r="II159" s="197">
        <v>1.637894957579265E-4</v>
      </c>
      <c r="IJ159" s="184">
        <v>1</v>
      </c>
      <c r="IK159" s="197">
        <v>2.3320895522388059E-4</v>
      </c>
      <c r="IM159" s="219">
        <v>1997</v>
      </c>
      <c r="IN159" s="182">
        <v>92434.95</v>
      </c>
      <c r="IO159" s="197">
        <v>1.6370374385363864E-4</v>
      </c>
      <c r="IP159" s="184">
        <v>1</v>
      </c>
      <c r="IQ159" s="197">
        <v>2.3501762632197415E-4</v>
      </c>
      <c r="IS159" s="219">
        <v>1997</v>
      </c>
      <c r="IT159" s="182">
        <v>91478.75</v>
      </c>
      <c r="IU159" s="197">
        <v>1.646492729182724E-4</v>
      </c>
      <c r="IV159" s="184">
        <v>1</v>
      </c>
      <c r="IW159" s="197">
        <v>2.3889154323936931E-4</v>
      </c>
      <c r="IY159" s="219">
        <v>1997</v>
      </c>
      <c r="IZ159" s="182">
        <v>90503.21</v>
      </c>
      <c r="JA159" s="197">
        <v>1.6509856368340952E-4</v>
      </c>
      <c r="JB159" s="184">
        <v>1</v>
      </c>
      <c r="JC159" s="197">
        <v>2.4172105390379503E-4</v>
      </c>
      <c r="JE159" s="219">
        <v>1997</v>
      </c>
      <c r="JF159" s="182">
        <v>89513.63</v>
      </c>
      <c r="JG159" s="197">
        <v>1.6599252632619422E-4</v>
      </c>
      <c r="JH159" s="184">
        <v>1</v>
      </c>
      <c r="JI159" s="197">
        <v>2.4551927326295114E-4</v>
      </c>
      <c r="JK159" s="219">
        <v>1997</v>
      </c>
      <c r="JL159" s="182">
        <v>88510.52</v>
      </c>
      <c r="JM159" s="197">
        <v>1.661915951109138E-4</v>
      </c>
      <c r="JN159" s="184">
        <v>1</v>
      </c>
      <c r="JO159" s="197">
        <v>2.4857071836937607E-4</v>
      </c>
      <c r="JQ159" s="220">
        <v>1997</v>
      </c>
      <c r="JR159" s="199">
        <v>87500</v>
      </c>
      <c r="JS159" s="200">
        <v>1.6579813539556776E-4</v>
      </c>
      <c r="JT159" s="201">
        <v>1</v>
      </c>
      <c r="JU159" s="200">
        <v>2.509410288582183E-4</v>
      </c>
      <c r="JW159" s="220">
        <v>1997</v>
      </c>
      <c r="JX159" s="199">
        <v>87500</v>
      </c>
      <c r="JY159" s="200">
        <v>1.6699671085154355E-4</v>
      </c>
      <c r="JZ159" s="201">
        <v>1</v>
      </c>
      <c r="KA159" s="200">
        <v>2.5342118601115053E-4</v>
      </c>
      <c r="KC159" s="220">
        <v>1997</v>
      </c>
      <c r="KD159" s="199">
        <v>87500</v>
      </c>
      <c r="KE159" s="200">
        <v>1.6895573601116606E-4</v>
      </c>
      <c r="KF159" s="201">
        <v>1</v>
      </c>
      <c r="KG159" s="200">
        <v>2.5608194622279127E-4</v>
      </c>
      <c r="KI159" s="220">
        <v>1997</v>
      </c>
      <c r="KJ159" s="199">
        <v>87500</v>
      </c>
      <c r="KK159" s="200">
        <v>1.7054345189777972E-4</v>
      </c>
      <c r="KL159" s="201">
        <v>1</v>
      </c>
      <c r="KM159" s="200">
        <v>2.5906735751295336E-4</v>
      </c>
      <c r="KO159" s="220">
        <v>1997</v>
      </c>
      <c r="KP159" s="199">
        <v>0</v>
      </c>
      <c r="KQ159" s="200">
        <v>0</v>
      </c>
      <c r="KR159" s="201">
        <v>0</v>
      </c>
      <c r="KS159" s="200">
        <v>0</v>
      </c>
      <c r="KU159" s="220">
        <v>1997</v>
      </c>
      <c r="KV159" s="199">
        <v>0</v>
      </c>
      <c r="KW159" s="200">
        <v>0</v>
      </c>
      <c r="KX159" s="201">
        <v>0</v>
      </c>
      <c r="KY159" s="200">
        <v>0</v>
      </c>
      <c r="LA159" s="220">
        <v>1997</v>
      </c>
      <c r="LB159" s="199">
        <v>0</v>
      </c>
      <c r="LC159" s="200">
        <v>0</v>
      </c>
      <c r="LD159" s="201">
        <v>0</v>
      </c>
      <c r="LE159" s="200">
        <v>0</v>
      </c>
      <c r="LG159" s="220">
        <v>1997</v>
      </c>
      <c r="LH159" s="199">
        <v>0</v>
      </c>
      <c r="LI159" s="200">
        <v>0</v>
      </c>
      <c r="LJ159" s="201">
        <v>0</v>
      </c>
      <c r="LK159" s="200">
        <v>0</v>
      </c>
      <c r="LM159" s="220">
        <v>1997</v>
      </c>
      <c r="LN159" s="199">
        <v>0</v>
      </c>
      <c r="LO159" s="200">
        <v>0</v>
      </c>
      <c r="LP159" s="201">
        <v>0</v>
      </c>
      <c r="LQ159" s="200">
        <v>0</v>
      </c>
      <c r="LS159" s="220">
        <v>1997</v>
      </c>
      <c r="LT159" s="199">
        <v>0</v>
      </c>
      <c r="LU159" s="200">
        <v>0</v>
      </c>
      <c r="LV159" s="201">
        <v>0</v>
      </c>
      <c r="LW159" s="200">
        <v>0</v>
      </c>
      <c r="LY159" s="220">
        <v>1997</v>
      </c>
      <c r="LZ159" s="199">
        <v>0</v>
      </c>
      <c r="MA159" s="200">
        <v>0</v>
      </c>
      <c r="MB159" s="201">
        <v>0</v>
      </c>
      <c r="MC159" s="200">
        <v>0</v>
      </c>
      <c r="ME159" s="220">
        <v>1997</v>
      </c>
      <c r="MF159" s="199">
        <v>0</v>
      </c>
      <c r="MG159" s="200">
        <v>0</v>
      </c>
      <c r="MH159" s="201">
        <v>0</v>
      </c>
      <c r="MI159" s="200">
        <v>0</v>
      </c>
      <c r="MK159" s="220">
        <v>1997</v>
      </c>
      <c r="ML159" s="199">
        <v>0</v>
      </c>
      <c r="MM159" s="200">
        <v>0</v>
      </c>
      <c r="MN159" s="201">
        <v>0</v>
      </c>
      <c r="MO159" s="200">
        <v>0</v>
      </c>
      <c r="MQ159" s="220">
        <v>1997</v>
      </c>
      <c r="MR159" s="199">
        <v>0</v>
      </c>
      <c r="MS159" s="200">
        <v>0</v>
      </c>
      <c r="MT159" s="201">
        <v>0</v>
      </c>
      <c r="MU159" s="200">
        <v>0</v>
      </c>
      <c r="MW159" s="220">
        <v>1997</v>
      </c>
      <c r="MX159" s="199">
        <v>0</v>
      </c>
      <c r="MY159" s="200">
        <v>0</v>
      </c>
      <c r="MZ159" s="201">
        <v>0</v>
      </c>
      <c r="NA159" s="200">
        <v>0</v>
      </c>
    </row>
    <row r="160" spans="1:365" s="176" customFormat="1" ht="18" x14ac:dyDescent="0.35">
      <c r="A160" s="218">
        <v>1998</v>
      </c>
      <c r="B160" s="182">
        <v>0</v>
      </c>
      <c r="C160" s="197">
        <v>0</v>
      </c>
      <c r="D160" s="184">
        <v>0</v>
      </c>
      <c r="E160" s="197">
        <v>0</v>
      </c>
      <c r="G160" s="218">
        <v>1998</v>
      </c>
      <c r="H160" s="182">
        <v>0</v>
      </c>
      <c r="I160" s="197">
        <v>0</v>
      </c>
      <c r="J160" s="184">
        <v>0</v>
      </c>
      <c r="K160" s="197">
        <v>0</v>
      </c>
      <c r="M160" s="218">
        <v>1998</v>
      </c>
      <c r="N160" s="182">
        <v>0</v>
      </c>
      <c r="O160" s="197">
        <v>0</v>
      </c>
      <c r="P160" s="184">
        <v>0</v>
      </c>
      <c r="Q160" s="197">
        <v>0</v>
      </c>
      <c r="S160" s="218">
        <v>1998</v>
      </c>
      <c r="T160" s="182">
        <v>0</v>
      </c>
      <c r="U160" s="197">
        <v>0</v>
      </c>
      <c r="V160" s="184">
        <v>0</v>
      </c>
      <c r="W160" s="197">
        <v>0</v>
      </c>
      <c r="Y160" s="218">
        <v>1998</v>
      </c>
      <c r="Z160" s="182">
        <v>0</v>
      </c>
      <c r="AA160" s="197">
        <v>0</v>
      </c>
      <c r="AB160" s="184">
        <v>0</v>
      </c>
      <c r="AC160" s="197">
        <v>0</v>
      </c>
      <c r="AE160" s="218">
        <v>1998</v>
      </c>
      <c r="AF160" s="182">
        <v>0</v>
      </c>
      <c r="AG160" s="197">
        <v>0</v>
      </c>
      <c r="AH160" s="184">
        <v>0</v>
      </c>
      <c r="AI160" s="197">
        <v>0</v>
      </c>
      <c r="AK160" s="218">
        <v>1998</v>
      </c>
      <c r="AL160" s="182">
        <v>0</v>
      </c>
      <c r="AM160" s="197">
        <v>0</v>
      </c>
      <c r="AN160" s="184">
        <v>0</v>
      </c>
      <c r="AO160" s="197">
        <v>0</v>
      </c>
      <c r="AQ160" s="218">
        <v>1998</v>
      </c>
      <c r="AR160" s="182">
        <v>0</v>
      </c>
      <c r="AS160" s="197">
        <v>0</v>
      </c>
      <c r="AT160" s="184">
        <v>0</v>
      </c>
      <c r="AU160" s="197">
        <v>0</v>
      </c>
      <c r="AW160" s="218">
        <v>1998</v>
      </c>
      <c r="AX160" s="182">
        <v>0</v>
      </c>
      <c r="AY160" s="197">
        <v>0</v>
      </c>
      <c r="AZ160" s="184">
        <v>0</v>
      </c>
      <c r="BA160" s="197">
        <v>0</v>
      </c>
      <c r="BC160" s="218">
        <v>1998</v>
      </c>
      <c r="BD160" s="182">
        <v>0</v>
      </c>
      <c r="BE160" s="197">
        <v>0</v>
      </c>
      <c r="BF160" s="184">
        <v>0</v>
      </c>
      <c r="BG160" s="197">
        <v>0</v>
      </c>
      <c r="BI160" s="218">
        <v>1998</v>
      </c>
      <c r="BJ160" s="182">
        <v>0</v>
      </c>
      <c r="BK160" s="197">
        <v>0</v>
      </c>
      <c r="BL160" s="184">
        <v>0</v>
      </c>
      <c r="BM160" s="197">
        <v>0</v>
      </c>
      <c r="BO160" s="218">
        <v>1998</v>
      </c>
      <c r="BP160" s="182">
        <v>0</v>
      </c>
      <c r="BQ160" s="197">
        <v>0</v>
      </c>
      <c r="BR160" s="184">
        <v>0</v>
      </c>
      <c r="BS160" s="197">
        <v>0</v>
      </c>
      <c r="BU160" s="218">
        <v>1998</v>
      </c>
      <c r="BV160" s="182">
        <v>0</v>
      </c>
      <c r="BW160" s="197">
        <v>0</v>
      </c>
      <c r="BX160" s="184">
        <v>0</v>
      </c>
      <c r="BY160" s="197">
        <v>0</v>
      </c>
      <c r="CA160" s="218">
        <v>1998</v>
      </c>
      <c r="CB160" s="182">
        <v>0</v>
      </c>
      <c r="CC160" s="197">
        <v>0</v>
      </c>
      <c r="CD160" s="184">
        <v>0</v>
      </c>
      <c r="CE160" s="197">
        <v>0</v>
      </c>
      <c r="CG160" s="218">
        <v>1998</v>
      </c>
      <c r="CH160" s="182">
        <v>0</v>
      </c>
      <c r="CI160" s="197">
        <v>0</v>
      </c>
      <c r="CJ160" s="184">
        <v>0</v>
      </c>
      <c r="CK160" s="197">
        <v>0</v>
      </c>
      <c r="CM160" s="218">
        <v>1998</v>
      </c>
      <c r="CN160" s="182">
        <v>0</v>
      </c>
      <c r="CO160" s="197">
        <v>0</v>
      </c>
      <c r="CP160" s="184">
        <v>0</v>
      </c>
      <c r="CQ160" s="197">
        <v>0</v>
      </c>
      <c r="CS160" s="218">
        <v>1998</v>
      </c>
      <c r="CT160" s="182">
        <v>0</v>
      </c>
      <c r="CU160" s="197">
        <v>0</v>
      </c>
      <c r="CV160" s="184">
        <v>0</v>
      </c>
      <c r="CW160" s="197">
        <v>0</v>
      </c>
      <c r="CY160" s="218">
        <v>1998</v>
      </c>
      <c r="CZ160" s="182">
        <v>0</v>
      </c>
      <c r="DA160" s="197">
        <v>0</v>
      </c>
      <c r="DB160" s="184">
        <v>0</v>
      </c>
      <c r="DC160" s="197">
        <v>0</v>
      </c>
      <c r="DE160" s="218">
        <v>1998</v>
      </c>
      <c r="DF160" s="182">
        <v>0</v>
      </c>
      <c r="DG160" s="197">
        <v>0</v>
      </c>
      <c r="DH160" s="184">
        <v>0</v>
      </c>
      <c r="DI160" s="197">
        <v>0</v>
      </c>
      <c r="DK160" s="218">
        <v>1998</v>
      </c>
      <c r="DL160" s="182">
        <v>0</v>
      </c>
      <c r="DM160" s="197">
        <v>0</v>
      </c>
      <c r="DN160" s="184">
        <v>0</v>
      </c>
      <c r="DO160" s="197">
        <v>0</v>
      </c>
      <c r="DQ160" s="218">
        <v>1998</v>
      </c>
      <c r="DR160" s="182">
        <v>0</v>
      </c>
      <c r="DS160" s="197">
        <v>0</v>
      </c>
      <c r="DT160" s="184">
        <v>0</v>
      </c>
      <c r="DU160" s="197">
        <v>0</v>
      </c>
      <c r="DW160" s="219">
        <v>1998</v>
      </c>
      <c r="DX160" s="182">
        <v>0</v>
      </c>
      <c r="DY160" s="197">
        <v>0</v>
      </c>
      <c r="DZ160" s="184">
        <v>0</v>
      </c>
      <c r="EA160" s="197">
        <v>0</v>
      </c>
      <c r="EC160" s="219">
        <v>1998</v>
      </c>
      <c r="ED160" s="182">
        <v>0</v>
      </c>
      <c r="EE160" s="197">
        <v>0</v>
      </c>
      <c r="EF160" s="184">
        <v>0</v>
      </c>
      <c r="EG160" s="197">
        <v>0</v>
      </c>
      <c r="EI160" s="219">
        <v>1998</v>
      </c>
      <c r="EJ160" s="182">
        <v>0</v>
      </c>
      <c r="EK160" s="197">
        <v>0</v>
      </c>
      <c r="EL160" s="184">
        <v>0</v>
      </c>
      <c r="EM160" s="197">
        <v>0</v>
      </c>
      <c r="EO160" s="219">
        <v>1998</v>
      </c>
      <c r="EP160" s="182">
        <v>0</v>
      </c>
      <c r="EQ160" s="197">
        <v>0</v>
      </c>
      <c r="ER160" s="184">
        <v>0</v>
      </c>
      <c r="ES160" s="197">
        <v>0</v>
      </c>
      <c r="EU160" s="219">
        <v>1998</v>
      </c>
      <c r="EV160" s="182">
        <v>0</v>
      </c>
      <c r="EW160" s="197">
        <v>0</v>
      </c>
      <c r="EX160" s="184">
        <v>0</v>
      </c>
      <c r="EY160" s="197">
        <v>0</v>
      </c>
      <c r="FA160" s="219">
        <v>1998</v>
      </c>
      <c r="FB160" s="182">
        <v>0</v>
      </c>
      <c r="FC160" s="197">
        <v>0</v>
      </c>
      <c r="FD160" s="184">
        <v>0</v>
      </c>
      <c r="FE160" s="197">
        <v>0</v>
      </c>
      <c r="FG160" s="219">
        <v>1998</v>
      </c>
      <c r="FH160" s="182">
        <v>0</v>
      </c>
      <c r="FI160" s="197">
        <v>0</v>
      </c>
      <c r="FJ160" s="184">
        <v>0</v>
      </c>
      <c r="FK160" s="197">
        <v>0</v>
      </c>
      <c r="FM160" s="219">
        <v>1998</v>
      </c>
      <c r="FN160" s="182">
        <v>0</v>
      </c>
      <c r="FO160" s="197">
        <v>0</v>
      </c>
      <c r="FP160" s="184">
        <v>0</v>
      </c>
      <c r="FQ160" s="197">
        <v>0</v>
      </c>
      <c r="FS160" s="219">
        <v>1998</v>
      </c>
      <c r="FT160" s="182">
        <v>0</v>
      </c>
      <c r="FU160" s="197">
        <v>0</v>
      </c>
      <c r="FV160" s="184">
        <v>0</v>
      </c>
      <c r="FW160" s="197">
        <v>0</v>
      </c>
      <c r="FY160" s="219">
        <v>1998</v>
      </c>
      <c r="FZ160" s="182">
        <v>0</v>
      </c>
      <c r="GA160" s="197">
        <v>0</v>
      </c>
      <c r="GB160" s="184">
        <v>0</v>
      </c>
      <c r="GC160" s="197">
        <v>0</v>
      </c>
      <c r="GE160" s="219">
        <v>1998</v>
      </c>
      <c r="GF160" s="182">
        <v>0</v>
      </c>
      <c r="GG160" s="197">
        <v>0</v>
      </c>
      <c r="GH160" s="184">
        <v>0</v>
      </c>
      <c r="GI160" s="197">
        <v>0</v>
      </c>
      <c r="GK160" s="219">
        <v>1998</v>
      </c>
      <c r="GL160" s="182">
        <v>0</v>
      </c>
      <c r="GM160" s="197">
        <v>0</v>
      </c>
      <c r="GN160" s="184">
        <v>0</v>
      </c>
      <c r="GO160" s="197">
        <v>0</v>
      </c>
      <c r="GQ160" s="219">
        <v>1998</v>
      </c>
      <c r="GR160" s="182">
        <v>0</v>
      </c>
      <c r="GS160" s="197">
        <v>0</v>
      </c>
      <c r="GT160" s="184">
        <v>0</v>
      </c>
      <c r="GU160" s="197">
        <v>0</v>
      </c>
      <c r="GW160" s="219">
        <v>1998</v>
      </c>
      <c r="GX160" s="182">
        <v>0</v>
      </c>
      <c r="GY160" s="197">
        <v>0</v>
      </c>
      <c r="GZ160" s="184">
        <v>0</v>
      </c>
      <c r="HA160" s="197">
        <v>0</v>
      </c>
      <c r="HC160" s="219">
        <v>1998</v>
      </c>
      <c r="HD160" s="182">
        <v>0</v>
      </c>
      <c r="HE160" s="197">
        <v>0</v>
      </c>
      <c r="HF160" s="184">
        <v>0</v>
      </c>
      <c r="HG160" s="197">
        <v>0</v>
      </c>
      <c r="HI160" s="219">
        <v>1998</v>
      </c>
      <c r="HJ160" s="182">
        <v>0</v>
      </c>
      <c r="HK160" s="197">
        <v>0</v>
      </c>
      <c r="HL160" s="184">
        <v>0</v>
      </c>
      <c r="HM160" s="197">
        <v>0</v>
      </c>
      <c r="HO160" s="219">
        <v>1998</v>
      </c>
      <c r="HP160" s="182">
        <v>0</v>
      </c>
      <c r="HQ160" s="197">
        <v>0</v>
      </c>
      <c r="HR160" s="184">
        <v>0</v>
      </c>
      <c r="HS160" s="197">
        <v>0</v>
      </c>
      <c r="HU160" s="219">
        <v>1998</v>
      </c>
      <c r="HV160" s="182">
        <v>0</v>
      </c>
      <c r="HW160" s="197">
        <v>0</v>
      </c>
      <c r="HX160" s="184">
        <v>0</v>
      </c>
      <c r="HY160" s="197">
        <v>0</v>
      </c>
      <c r="IA160" s="219">
        <v>1998</v>
      </c>
      <c r="IB160" s="182">
        <v>0</v>
      </c>
      <c r="IC160" s="197">
        <v>0</v>
      </c>
      <c r="ID160" s="184">
        <v>0</v>
      </c>
      <c r="IE160" s="197">
        <v>0</v>
      </c>
      <c r="IG160" s="219">
        <v>1998</v>
      </c>
      <c r="IH160" s="182">
        <v>0</v>
      </c>
      <c r="II160" s="197">
        <v>0</v>
      </c>
      <c r="IJ160" s="184">
        <v>0</v>
      </c>
      <c r="IK160" s="197">
        <v>0</v>
      </c>
      <c r="IM160" s="219">
        <v>1998</v>
      </c>
      <c r="IN160" s="182">
        <v>0</v>
      </c>
      <c r="IO160" s="197">
        <v>0</v>
      </c>
      <c r="IP160" s="184">
        <v>0</v>
      </c>
      <c r="IQ160" s="197">
        <v>0</v>
      </c>
      <c r="IS160" s="219">
        <v>1998</v>
      </c>
      <c r="IT160" s="182">
        <v>0</v>
      </c>
      <c r="IU160" s="197">
        <v>0</v>
      </c>
      <c r="IV160" s="184">
        <v>0</v>
      </c>
      <c r="IW160" s="197">
        <v>0</v>
      </c>
      <c r="IY160" s="219">
        <v>1998</v>
      </c>
      <c r="IZ160" s="182">
        <v>0</v>
      </c>
      <c r="JA160" s="197">
        <v>0</v>
      </c>
      <c r="JB160" s="184">
        <v>0</v>
      </c>
      <c r="JC160" s="197">
        <v>0</v>
      </c>
      <c r="JE160" s="219">
        <v>1998</v>
      </c>
      <c r="JF160" s="182">
        <v>0</v>
      </c>
      <c r="JG160" s="197">
        <v>0</v>
      </c>
      <c r="JH160" s="184">
        <v>0</v>
      </c>
      <c r="JI160" s="197">
        <v>0</v>
      </c>
      <c r="JK160" s="219">
        <v>1998</v>
      </c>
      <c r="JL160" s="182">
        <v>0</v>
      </c>
      <c r="JM160" s="197">
        <v>0</v>
      </c>
      <c r="JN160" s="184">
        <v>0</v>
      </c>
      <c r="JO160" s="197">
        <v>0</v>
      </c>
      <c r="JQ160" s="220">
        <v>1998</v>
      </c>
      <c r="JR160" s="199">
        <v>0</v>
      </c>
      <c r="JS160" s="200">
        <v>0</v>
      </c>
      <c r="JT160" s="201">
        <v>0</v>
      </c>
      <c r="JU160" s="200">
        <v>0</v>
      </c>
      <c r="JW160" s="220">
        <v>1998</v>
      </c>
      <c r="JX160" s="199">
        <v>0</v>
      </c>
      <c r="JY160" s="200">
        <v>0</v>
      </c>
      <c r="JZ160" s="201">
        <v>0</v>
      </c>
      <c r="KA160" s="200">
        <v>0</v>
      </c>
      <c r="KC160" s="220">
        <v>1998</v>
      </c>
      <c r="KD160" s="199">
        <v>0</v>
      </c>
      <c r="KE160" s="200">
        <v>0</v>
      </c>
      <c r="KF160" s="201">
        <v>0</v>
      </c>
      <c r="KG160" s="200">
        <v>0</v>
      </c>
      <c r="KI160" s="220">
        <v>1998</v>
      </c>
      <c r="KJ160" s="199">
        <v>0</v>
      </c>
      <c r="KK160" s="200">
        <v>0</v>
      </c>
      <c r="KL160" s="201">
        <v>0</v>
      </c>
      <c r="KM160" s="200">
        <v>0</v>
      </c>
      <c r="KO160" s="220">
        <v>1998</v>
      </c>
      <c r="KP160" s="199">
        <v>0</v>
      </c>
      <c r="KQ160" s="200">
        <v>0</v>
      </c>
      <c r="KR160" s="201">
        <v>0</v>
      </c>
      <c r="KS160" s="200">
        <v>0</v>
      </c>
      <c r="KU160" s="220">
        <v>1998</v>
      </c>
      <c r="KV160" s="199">
        <v>0</v>
      </c>
      <c r="KW160" s="200">
        <v>0</v>
      </c>
      <c r="KX160" s="201">
        <v>0</v>
      </c>
      <c r="KY160" s="200">
        <v>0</v>
      </c>
      <c r="LA160" s="220">
        <v>1998</v>
      </c>
      <c r="LB160" s="199">
        <v>0</v>
      </c>
      <c r="LC160" s="200">
        <v>0</v>
      </c>
      <c r="LD160" s="201">
        <v>0</v>
      </c>
      <c r="LE160" s="200">
        <v>0</v>
      </c>
      <c r="LG160" s="220">
        <v>1998</v>
      </c>
      <c r="LH160" s="199">
        <v>0</v>
      </c>
      <c r="LI160" s="200">
        <v>0</v>
      </c>
      <c r="LJ160" s="201">
        <v>0</v>
      </c>
      <c r="LK160" s="200">
        <v>0</v>
      </c>
      <c r="LM160" s="220">
        <v>1998</v>
      </c>
      <c r="LN160" s="199">
        <v>0</v>
      </c>
      <c r="LO160" s="200">
        <v>0</v>
      </c>
      <c r="LP160" s="201">
        <v>0</v>
      </c>
      <c r="LQ160" s="200">
        <v>0</v>
      </c>
      <c r="LS160" s="220">
        <v>1998</v>
      </c>
      <c r="LT160" s="199">
        <v>0</v>
      </c>
      <c r="LU160" s="200">
        <v>0</v>
      </c>
      <c r="LV160" s="201">
        <v>0</v>
      </c>
      <c r="LW160" s="200">
        <v>0</v>
      </c>
      <c r="LY160" s="220">
        <v>1998</v>
      </c>
      <c r="LZ160" s="199">
        <v>0</v>
      </c>
      <c r="MA160" s="200">
        <v>0</v>
      </c>
      <c r="MB160" s="201">
        <v>0</v>
      </c>
      <c r="MC160" s="200">
        <v>0</v>
      </c>
      <c r="ME160" s="220">
        <v>1998</v>
      </c>
      <c r="MF160" s="199">
        <v>0</v>
      </c>
      <c r="MG160" s="200">
        <v>0</v>
      </c>
      <c r="MH160" s="201">
        <v>0</v>
      </c>
      <c r="MI160" s="200">
        <v>0</v>
      </c>
      <c r="MK160" s="220">
        <v>1998</v>
      </c>
      <c r="ML160" s="199">
        <v>0</v>
      </c>
      <c r="MM160" s="200">
        <v>0</v>
      </c>
      <c r="MN160" s="201">
        <v>0</v>
      </c>
      <c r="MO160" s="200">
        <v>0</v>
      </c>
      <c r="MQ160" s="220">
        <v>1998</v>
      </c>
      <c r="MR160" s="199">
        <v>0</v>
      </c>
      <c r="MS160" s="200">
        <v>0</v>
      </c>
      <c r="MT160" s="201">
        <v>0</v>
      </c>
      <c r="MU160" s="200">
        <v>0</v>
      </c>
      <c r="MW160" s="220">
        <v>1998</v>
      </c>
      <c r="MX160" s="199">
        <v>0</v>
      </c>
      <c r="MY160" s="200">
        <v>0</v>
      </c>
      <c r="MZ160" s="201">
        <v>0</v>
      </c>
      <c r="NA160" s="200">
        <v>0</v>
      </c>
    </row>
    <row r="161" spans="1:365" s="176" customFormat="1" ht="18" x14ac:dyDescent="0.35">
      <c r="A161" s="218">
        <v>1999</v>
      </c>
      <c r="B161" s="182">
        <v>0</v>
      </c>
      <c r="C161" s="197">
        <v>0</v>
      </c>
      <c r="D161" s="184">
        <v>0</v>
      </c>
      <c r="E161" s="197">
        <v>0</v>
      </c>
      <c r="G161" s="218">
        <v>1999</v>
      </c>
      <c r="H161" s="182">
        <v>0</v>
      </c>
      <c r="I161" s="197">
        <v>0</v>
      </c>
      <c r="J161" s="184">
        <v>0</v>
      </c>
      <c r="K161" s="197">
        <v>0</v>
      </c>
      <c r="M161" s="218">
        <v>1999</v>
      </c>
      <c r="N161" s="182">
        <v>0</v>
      </c>
      <c r="O161" s="197">
        <v>0</v>
      </c>
      <c r="P161" s="184">
        <v>0</v>
      </c>
      <c r="Q161" s="197">
        <v>0</v>
      </c>
      <c r="S161" s="218">
        <v>1999</v>
      </c>
      <c r="T161" s="182">
        <v>0</v>
      </c>
      <c r="U161" s="197">
        <v>0</v>
      </c>
      <c r="V161" s="184">
        <v>0</v>
      </c>
      <c r="W161" s="197">
        <v>0</v>
      </c>
      <c r="Y161" s="218">
        <v>1999</v>
      </c>
      <c r="Z161" s="182">
        <v>0</v>
      </c>
      <c r="AA161" s="197">
        <v>0</v>
      </c>
      <c r="AB161" s="184">
        <v>0</v>
      </c>
      <c r="AC161" s="197">
        <v>0</v>
      </c>
      <c r="AE161" s="218">
        <v>1999</v>
      </c>
      <c r="AF161" s="182">
        <v>0</v>
      </c>
      <c r="AG161" s="197">
        <v>0</v>
      </c>
      <c r="AH161" s="184">
        <v>0</v>
      </c>
      <c r="AI161" s="197">
        <v>0</v>
      </c>
      <c r="AK161" s="218">
        <v>1999</v>
      </c>
      <c r="AL161" s="182">
        <v>0</v>
      </c>
      <c r="AM161" s="197">
        <v>0</v>
      </c>
      <c r="AN161" s="184">
        <v>0</v>
      </c>
      <c r="AO161" s="197">
        <v>0</v>
      </c>
      <c r="AQ161" s="218">
        <v>1999</v>
      </c>
      <c r="AR161" s="182">
        <v>0</v>
      </c>
      <c r="AS161" s="197">
        <v>0</v>
      </c>
      <c r="AT161" s="184">
        <v>0</v>
      </c>
      <c r="AU161" s="197">
        <v>0</v>
      </c>
      <c r="AW161" s="218">
        <v>1999</v>
      </c>
      <c r="AX161" s="182">
        <v>0</v>
      </c>
      <c r="AY161" s="197">
        <v>0</v>
      </c>
      <c r="AZ161" s="184">
        <v>0</v>
      </c>
      <c r="BA161" s="197">
        <v>0</v>
      </c>
      <c r="BC161" s="218">
        <v>1999</v>
      </c>
      <c r="BD161" s="182">
        <v>0</v>
      </c>
      <c r="BE161" s="197">
        <v>0</v>
      </c>
      <c r="BF161" s="184">
        <v>0</v>
      </c>
      <c r="BG161" s="197">
        <v>0</v>
      </c>
      <c r="BI161" s="218">
        <v>1999</v>
      </c>
      <c r="BJ161" s="182">
        <v>0</v>
      </c>
      <c r="BK161" s="197">
        <v>0</v>
      </c>
      <c r="BL161" s="184">
        <v>0</v>
      </c>
      <c r="BM161" s="197">
        <v>0</v>
      </c>
      <c r="BO161" s="218">
        <v>1999</v>
      </c>
      <c r="BP161" s="182">
        <v>0</v>
      </c>
      <c r="BQ161" s="197">
        <v>0</v>
      </c>
      <c r="BR161" s="184">
        <v>0</v>
      </c>
      <c r="BS161" s="197">
        <v>0</v>
      </c>
      <c r="BU161" s="218">
        <v>1999</v>
      </c>
      <c r="BV161" s="182">
        <v>0</v>
      </c>
      <c r="BW161" s="197">
        <v>0</v>
      </c>
      <c r="BX161" s="184">
        <v>0</v>
      </c>
      <c r="BY161" s="197">
        <v>0</v>
      </c>
      <c r="CA161" s="218">
        <v>1999</v>
      </c>
      <c r="CB161" s="182">
        <v>0</v>
      </c>
      <c r="CC161" s="197">
        <v>0</v>
      </c>
      <c r="CD161" s="184">
        <v>0</v>
      </c>
      <c r="CE161" s="197">
        <v>0</v>
      </c>
      <c r="CG161" s="218">
        <v>1999</v>
      </c>
      <c r="CH161" s="182">
        <v>0</v>
      </c>
      <c r="CI161" s="197">
        <v>0</v>
      </c>
      <c r="CJ161" s="184">
        <v>0</v>
      </c>
      <c r="CK161" s="197">
        <v>0</v>
      </c>
      <c r="CM161" s="218">
        <v>1999</v>
      </c>
      <c r="CN161" s="182">
        <v>0</v>
      </c>
      <c r="CO161" s="197">
        <v>0</v>
      </c>
      <c r="CP161" s="184">
        <v>0</v>
      </c>
      <c r="CQ161" s="197">
        <v>0</v>
      </c>
      <c r="CS161" s="218">
        <v>1999</v>
      </c>
      <c r="CT161" s="182">
        <v>0</v>
      </c>
      <c r="CU161" s="197">
        <v>0</v>
      </c>
      <c r="CV161" s="184">
        <v>0</v>
      </c>
      <c r="CW161" s="197">
        <v>0</v>
      </c>
      <c r="CY161" s="218">
        <v>1999</v>
      </c>
      <c r="CZ161" s="182">
        <v>0</v>
      </c>
      <c r="DA161" s="197">
        <v>0</v>
      </c>
      <c r="DB161" s="184">
        <v>0</v>
      </c>
      <c r="DC161" s="197">
        <v>0</v>
      </c>
      <c r="DE161" s="218">
        <v>1999</v>
      </c>
      <c r="DF161" s="182">
        <v>0</v>
      </c>
      <c r="DG161" s="197">
        <v>0</v>
      </c>
      <c r="DH161" s="184">
        <v>0</v>
      </c>
      <c r="DI161" s="197">
        <v>0</v>
      </c>
      <c r="DK161" s="218">
        <v>1999</v>
      </c>
      <c r="DL161" s="182">
        <v>0</v>
      </c>
      <c r="DM161" s="197">
        <v>0</v>
      </c>
      <c r="DN161" s="184">
        <v>0</v>
      </c>
      <c r="DO161" s="197">
        <v>0</v>
      </c>
      <c r="DQ161" s="218">
        <v>1999</v>
      </c>
      <c r="DR161" s="182">
        <v>0</v>
      </c>
      <c r="DS161" s="197">
        <v>0</v>
      </c>
      <c r="DT161" s="184">
        <v>0</v>
      </c>
      <c r="DU161" s="197">
        <v>0</v>
      </c>
      <c r="DW161" s="219">
        <v>1999</v>
      </c>
      <c r="DX161" s="182">
        <v>0</v>
      </c>
      <c r="DY161" s="197">
        <v>0</v>
      </c>
      <c r="DZ161" s="184">
        <v>0</v>
      </c>
      <c r="EA161" s="197">
        <v>0</v>
      </c>
      <c r="EC161" s="219">
        <v>1999</v>
      </c>
      <c r="ED161" s="182">
        <v>0</v>
      </c>
      <c r="EE161" s="197">
        <v>0</v>
      </c>
      <c r="EF161" s="184">
        <v>0</v>
      </c>
      <c r="EG161" s="197">
        <v>0</v>
      </c>
      <c r="EI161" s="219">
        <v>1999</v>
      </c>
      <c r="EJ161" s="182">
        <v>0</v>
      </c>
      <c r="EK161" s="197">
        <v>0</v>
      </c>
      <c r="EL161" s="184">
        <v>0</v>
      </c>
      <c r="EM161" s="197">
        <v>0</v>
      </c>
      <c r="EO161" s="219">
        <v>1999</v>
      </c>
      <c r="EP161" s="182">
        <v>0</v>
      </c>
      <c r="EQ161" s="197">
        <v>0</v>
      </c>
      <c r="ER161" s="184">
        <v>0</v>
      </c>
      <c r="ES161" s="197">
        <v>0</v>
      </c>
      <c r="EU161" s="219">
        <v>1999</v>
      </c>
      <c r="EV161" s="182">
        <v>0</v>
      </c>
      <c r="EW161" s="197">
        <v>0</v>
      </c>
      <c r="EX161" s="184">
        <v>0</v>
      </c>
      <c r="EY161" s="197">
        <v>0</v>
      </c>
      <c r="FA161" s="219">
        <v>1999</v>
      </c>
      <c r="FB161" s="182">
        <v>0</v>
      </c>
      <c r="FC161" s="197">
        <v>0</v>
      </c>
      <c r="FD161" s="184">
        <v>0</v>
      </c>
      <c r="FE161" s="197">
        <v>0</v>
      </c>
      <c r="FG161" s="219">
        <v>1999</v>
      </c>
      <c r="FH161" s="182">
        <v>0</v>
      </c>
      <c r="FI161" s="197">
        <v>0</v>
      </c>
      <c r="FJ161" s="184">
        <v>0</v>
      </c>
      <c r="FK161" s="197">
        <v>0</v>
      </c>
      <c r="FM161" s="219">
        <v>1999</v>
      </c>
      <c r="FN161" s="182">
        <v>0</v>
      </c>
      <c r="FO161" s="197">
        <v>0</v>
      </c>
      <c r="FP161" s="184">
        <v>0</v>
      </c>
      <c r="FQ161" s="197">
        <v>0</v>
      </c>
      <c r="FS161" s="219">
        <v>1999</v>
      </c>
      <c r="FT161" s="182">
        <v>0</v>
      </c>
      <c r="FU161" s="197">
        <v>0</v>
      </c>
      <c r="FV161" s="184">
        <v>0</v>
      </c>
      <c r="FW161" s="197">
        <v>0</v>
      </c>
      <c r="FY161" s="219">
        <v>1999</v>
      </c>
      <c r="FZ161" s="182">
        <v>0</v>
      </c>
      <c r="GA161" s="197">
        <v>0</v>
      </c>
      <c r="GB161" s="184">
        <v>0</v>
      </c>
      <c r="GC161" s="197">
        <v>0</v>
      </c>
      <c r="GE161" s="219">
        <v>1999</v>
      </c>
      <c r="GF161" s="182">
        <v>0</v>
      </c>
      <c r="GG161" s="197">
        <v>0</v>
      </c>
      <c r="GH161" s="184">
        <v>0</v>
      </c>
      <c r="GI161" s="197">
        <v>0</v>
      </c>
      <c r="GK161" s="219">
        <v>1999</v>
      </c>
      <c r="GL161" s="182">
        <v>0</v>
      </c>
      <c r="GM161" s="197">
        <v>0</v>
      </c>
      <c r="GN161" s="184">
        <v>0</v>
      </c>
      <c r="GO161" s="197">
        <v>0</v>
      </c>
      <c r="GQ161" s="219">
        <v>1999</v>
      </c>
      <c r="GR161" s="182">
        <v>0</v>
      </c>
      <c r="GS161" s="197">
        <v>0</v>
      </c>
      <c r="GT161" s="184">
        <v>0</v>
      </c>
      <c r="GU161" s="197">
        <v>0</v>
      </c>
      <c r="GW161" s="219">
        <v>1999</v>
      </c>
      <c r="GX161" s="182">
        <v>0</v>
      </c>
      <c r="GY161" s="197">
        <v>0</v>
      </c>
      <c r="GZ161" s="184">
        <v>0</v>
      </c>
      <c r="HA161" s="197">
        <v>0</v>
      </c>
      <c r="HC161" s="219">
        <v>1999</v>
      </c>
      <c r="HD161" s="182">
        <v>0</v>
      </c>
      <c r="HE161" s="197">
        <v>0</v>
      </c>
      <c r="HF161" s="184">
        <v>0</v>
      </c>
      <c r="HG161" s="197">
        <v>0</v>
      </c>
      <c r="HI161" s="219">
        <v>1999</v>
      </c>
      <c r="HJ161" s="182">
        <v>0</v>
      </c>
      <c r="HK161" s="197">
        <v>0</v>
      </c>
      <c r="HL161" s="184">
        <v>0</v>
      </c>
      <c r="HM161" s="197">
        <v>0</v>
      </c>
      <c r="HO161" s="219">
        <v>1999</v>
      </c>
      <c r="HP161" s="182">
        <v>0</v>
      </c>
      <c r="HQ161" s="197">
        <v>0</v>
      </c>
      <c r="HR161" s="184">
        <v>0</v>
      </c>
      <c r="HS161" s="197">
        <v>0</v>
      </c>
      <c r="HU161" s="219">
        <v>1999</v>
      </c>
      <c r="HV161" s="182">
        <v>0</v>
      </c>
      <c r="HW161" s="197">
        <v>0</v>
      </c>
      <c r="HX161" s="184">
        <v>0</v>
      </c>
      <c r="HY161" s="197">
        <v>0</v>
      </c>
      <c r="IA161" s="219">
        <v>1999</v>
      </c>
      <c r="IB161" s="182">
        <v>0</v>
      </c>
      <c r="IC161" s="197">
        <v>0</v>
      </c>
      <c r="ID161" s="184">
        <v>0</v>
      </c>
      <c r="IE161" s="197">
        <v>0</v>
      </c>
      <c r="IG161" s="219">
        <v>1999</v>
      </c>
      <c r="IH161" s="182">
        <v>0</v>
      </c>
      <c r="II161" s="197">
        <v>0</v>
      </c>
      <c r="IJ161" s="184">
        <v>0</v>
      </c>
      <c r="IK161" s="197">
        <v>0</v>
      </c>
      <c r="IM161" s="219">
        <v>1999</v>
      </c>
      <c r="IN161" s="182">
        <v>0</v>
      </c>
      <c r="IO161" s="197">
        <v>0</v>
      </c>
      <c r="IP161" s="184">
        <v>0</v>
      </c>
      <c r="IQ161" s="197">
        <v>0</v>
      </c>
      <c r="IS161" s="219">
        <v>1999</v>
      </c>
      <c r="IT161" s="182">
        <v>0</v>
      </c>
      <c r="IU161" s="197">
        <v>0</v>
      </c>
      <c r="IV161" s="184">
        <v>0</v>
      </c>
      <c r="IW161" s="197">
        <v>0</v>
      </c>
      <c r="IY161" s="219">
        <v>1999</v>
      </c>
      <c r="IZ161" s="182">
        <v>0</v>
      </c>
      <c r="JA161" s="197">
        <v>0</v>
      </c>
      <c r="JB161" s="184">
        <v>0</v>
      </c>
      <c r="JC161" s="197">
        <v>0</v>
      </c>
      <c r="JE161" s="219">
        <v>1999</v>
      </c>
      <c r="JF161" s="182">
        <v>0</v>
      </c>
      <c r="JG161" s="197">
        <v>0</v>
      </c>
      <c r="JH161" s="184">
        <v>0</v>
      </c>
      <c r="JI161" s="197">
        <v>0</v>
      </c>
      <c r="JK161" s="219">
        <v>1999</v>
      </c>
      <c r="JL161" s="182">
        <v>0</v>
      </c>
      <c r="JM161" s="197">
        <v>0</v>
      </c>
      <c r="JN161" s="184">
        <v>0</v>
      </c>
      <c r="JO161" s="197">
        <v>0</v>
      </c>
      <c r="JQ161" s="220">
        <v>1999</v>
      </c>
      <c r="JR161" s="199">
        <v>0</v>
      </c>
      <c r="JS161" s="200">
        <v>0</v>
      </c>
      <c r="JT161" s="201">
        <v>0</v>
      </c>
      <c r="JU161" s="200">
        <v>0</v>
      </c>
      <c r="JW161" s="220">
        <v>1999</v>
      </c>
      <c r="JX161" s="199">
        <v>0</v>
      </c>
      <c r="JY161" s="200">
        <v>0</v>
      </c>
      <c r="JZ161" s="201">
        <v>0</v>
      </c>
      <c r="KA161" s="200">
        <v>0</v>
      </c>
      <c r="KC161" s="220">
        <v>1999</v>
      </c>
      <c r="KD161" s="199">
        <v>0</v>
      </c>
      <c r="KE161" s="200">
        <v>0</v>
      </c>
      <c r="KF161" s="201">
        <v>0</v>
      </c>
      <c r="KG161" s="200">
        <v>0</v>
      </c>
      <c r="KI161" s="220">
        <v>1999</v>
      </c>
      <c r="KJ161" s="199">
        <v>0</v>
      </c>
      <c r="KK161" s="200">
        <v>0</v>
      </c>
      <c r="KL161" s="201">
        <v>0</v>
      </c>
      <c r="KM161" s="200">
        <v>0</v>
      </c>
      <c r="KO161" s="220">
        <v>1999</v>
      </c>
      <c r="KP161" s="199">
        <v>0</v>
      </c>
      <c r="KQ161" s="200">
        <v>0</v>
      </c>
      <c r="KR161" s="201">
        <v>0</v>
      </c>
      <c r="KS161" s="200">
        <v>0</v>
      </c>
      <c r="KU161" s="220">
        <v>1999</v>
      </c>
      <c r="KV161" s="199">
        <v>0</v>
      </c>
      <c r="KW161" s="200">
        <v>0</v>
      </c>
      <c r="KX161" s="201">
        <v>0</v>
      </c>
      <c r="KY161" s="200">
        <v>0</v>
      </c>
      <c r="LA161" s="220">
        <v>1999</v>
      </c>
      <c r="LB161" s="199">
        <v>0</v>
      </c>
      <c r="LC161" s="200">
        <v>0</v>
      </c>
      <c r="LD161" s="201">
        <v>0</v>
      </c>
      <c r="LE161" s="200">
        <v>0</v>
      </c>
      <c r="LG161" s="220">
        <v>1999</v>
      </c>
      <c r="LH161" s="199">
        <v>0</v>
      </c>
      <c r="LI161" s="200">
        <v>0</v>
      </c>
      <c r="LJ161" s="201">
        <v>0</v>
      </c>
      <c r="LK161" s="200">
        <v>0</v>
      </c>
      <c r="LM161" s="220">
        <v>1999</v>
      </c>
      <c r="LN161" s="199">
        <v>0</v>
      </c>
      <c r="LO161" s="200">
        <v>0</v>
      </c>
      <c r="LP161" s="201">
        <v>0</v>
      </c>
      <c r="LQ161" s="200">
        <v>0</v>
      </c>
      <c r="LS161" s="220">
        <v>1999</v>
      </c>
      <c r="LT161" s="199">
        <v>0</v>
      </c>
      <c r="LU161" s="200">
        <v>0</v>
      </c>
      <c r="LV161" s="201">
        <v>0</v>
      </c>
      <c r="LW161" s="200">
        <v>0</v>
      </c>
      <c r="LY161" s="220">
        <v>1999</v>
      </c>
      <c r="LZ161" s="199">
        <v>0</v>
      </c>
      <c r="MA161" s="200">
        <v>0</v>
      </c>
      <c r="MB161" s="201">
        <v>0</v>
      </c>
      <c r="MC161" s="200">
        <v>0</v>
      </c>
      <c r="ME161" s="220">
        <v>1999</v>
      </c>
      <c r="MF161" s="199">
        <v>0</v>
      </c>
      <c r="MG161" s="200">
        <v>0</v>
      </c>
      <c r="MH161" s="201">
        <v>0</v>
      </c>
      <c r="MI161" s="200">
        <v>0</v>
      </c>
      <c r="MK161" s="220">
        <v>1999</v>
      </c>
      <c r="ML161" s="199">
        <v>0</v>
      </c>
      <c r="MM161" s="200">
        <v>0</v>
      </c>
      <c r="MN161" s="201">
        <v>0</v>
      </c>
      <c r="MO161" s="200">
        <v>0</v>
      </c>
      <c r="MQ161" s="220">
        <v>1999</v>
      </c>
      <c r="MR161" s="199">
        <v>0</v>
      </c>
      <c r="MS161" s="200">
        <v>0</v>
      </c>
      <c r="MT161" s="201">
        <v>0</v>
      </c>
      <c r="MU161" s="200">
        <v>0</v>
      </c>
      <c r="MW161" s="220">
        <v>1999</v>
      </c>
      <c r="MX161" s="199">
        <v>0</v>
      </c>
      <c r="MY161" s="200">
        <v>0</v>
      </c>
      <c r="MZ161" s="201">
        <v>0</v>
      </c>
      <c r="NA161" s="200">
        <v>0</v>
      </c>
    </row>
    <row r="162" spans="1:365" s="176" customFormat="1" ht="18" x14ac:dyDescent="0.35">
      <c r="A162" s="218">
        <v>2000</v>
      </c>
      <c r="B162" s="182">
        <v>0</v>
      </c>
      <c r="C162" s="197">
        <v>0</v>
      </c>
      <c r="D162" s="184">
        <v>0</v>
      </c>
      <c r="E162" s="197">
        <v>0</v>
      </c>
      <c r="G162" s="218">
        <v>2000</v>
      </c>
      <c r="H162" s="182">
        <v>0</v>
      </c>
      <c r="I162" s="197">
        <v>0</v>
      </c>
      <c r="J162" s="184">
        <v>0</v>
      </c>
      <c r="K162" s="197">
        <v>0</v>
      </c>
      <c r="M162" s="218">
        <v>2000</v>
      </c>
      <c r="N162" s="182">
        <v>0</v>
      </c>
      <c r="O162" s="197">
        <v>0</v>
      </c>
      <c r="P162" s="184">
        <v>0</v>
      </c>
      <c r="Q162" s="197">
        <v>0</v>
      </c>
      <c r="S162" s="218">
        <v>2000</v>
      </c>
      <c r="T162" s="182">
        <v>0</v>
      </c>
      <c r="U162" s="197">
        <v>0</v>
      </c>
      <c r="V162" s="184">
        <v>0</v>
      </c>
      <c r="W162" s="197">
        <v>0</v>
      </c>
      <c r="Y162" s="218">
        <v>2000</v>
      </c>
      <c r="Z162" s="182">
        <v>0</v>
      </c>
      <c r="AA162" s="197">
        <v>0</v>
      </c>
      <c r="AB162" s="184">
        <v>0</v>
      </c>
      <c r="AC162" s="197">
        <v>0</v>
      </c>
      <c r="AE162" s="218">
        <v>2000</v>
      </c>
      <c r="AF162" s="182">
        <v>0</v>
      </c>
      <c r="AG162" s="197">
        <v>0</v>
      </c>
      <c r="AH162" s="184">
        <v>0</v>
      </c>
      <c r="AI162" s="197">
        <v>0</v>
      </c>
      <c r="AK162" s="218">
        <v>2000</v>
      </c>
      <c r="AL162" s="182">
        <v>0</v>
      </c>
      <c r="AM162" s="197">
        <v>0</v>
      </c>
      <c r="AN162" s="184">
        <v>0</v>
      </c>
      <c r="AO162" s="197">
        <v>0</v>
      </c>
      <c r="AQ162" s="218">
        <v>2000</v>
      </c>
      <c r="AR162" s="182">
        <v>0</v>
      </c>
      <c r="AS162" s="197">
        <v>0</v>
      </c>
      <c r="AT162" s="184">
        <v>0</v>
      </c>
      <c r="AU162" s="197">
        <v>0</v>
      </c>
      <c r="AW162" s="218">
        <v>2000</v>
      </c>
      <c r="AX162" s="182">
        <v>0</v>
      </c>
      <c r="AY162" s="197">
        <v>0</v>
      </c>
      <c r="AZ162" s="184">
        <v>0</v>
      </c>
      <c r="BA162" s="197">
        <v>0</v>
      </c>
      <c r="BC162" s="218">
        <v>2000</v>
      </c>
      <c r="BD162" s="182">
        <v>0</v>
      </c>
      <c r="BE162" s="197">
        <v>0</v>
      </c>
      <c r="BF162" s="184">
        <v>0</v>
      </c>
      <c r="BG162" s="197">
        <v>0</v>
      </c>
      <c r="BI162" s="218">
        <v>2000</v>
      </c>
      <c r="BJ162" s="182">
        <v>0</v>
      </c>
      <c r="BK162" s="197">
        <v>0</v>
      </c>
      <c r="BL162" s="184">
        <v>0</v>
      </c>
      <c r="BM162" s="197">
        <v>0</v>
      </c>
      <c r="BO162" s="218">
        <v>2000</v>
      </c>
      <c r="BP162" s="182">
        <v>0</v>
      </c>
      <c r="BQ162" s="197">
        <v>0</v>
      </c>
      <c r="BR162" s="184">
        <v>0</v>
      </c>
      <c r="BS162" s="197">
        <v>0</v>
      </c>
      <c r="BU162" s="218">
        <v>2000</v>
      </c>
      <c r="BV162" s="182">
        <v>0</v>
      </c>
      <c r="BW162" s="197">
        <v>0</v>
      </c>
      <c r="BX162" s="184">
        <v>0</v>
      </c>
      <c r="BY162" s="197">
        <v>0</v>
      </c>
      <c r="CA162" s="218">
        <v>2000</v>
      </c>
      <c r="CB162" s="182">
        <v>0</v>
      </c>
      <c r="CC162" s="197">
        <v>0</v>
      </c>
      <c r="CD162" s="184">
        <v>0</v>
      </c>
      <c r="CE162" s="197">
        <v>0</v>
      </c>
      <c r="CG162" s="218">
        <v>2000</v>
      </c>
      <c r="CH162" s="182">
        <v>0</v>
      </c>
      <c r="CI162" s="197">
        <v>0</v>
      </c>
      <c r="CJ162" s="184">
        <v>0</v>
      </c>
      <c r="CK162" s="197">
        <v>0</v>
      </c>
      <c r="CM162" s="218">
        <v>2000</v>
      </c>
      <c r="CN162" s="182">
        <v>0</v>
      </c>
      <c r="CO162" s="197">
        <v>0</v>
      </c>
      <c r="CP162" s="184">
        <v>0</v>
      </c>
      <c r="CQ162" s="197">
        <v>0</v>
      </c>
      <c r="CS162" s="218">
        <v>2000</v>
      </c>
      <c r="CT162" s="182">
        <v>0</v>
      </c>
      <c r="CU162" s="197">
        <v>0</v>
      </c>
      <c r="CV162" s="184">
        <v>0</v>
      </c>
      <c r="CW162" s="197">
        <v>0</v>
      </c>
      <c r="CY162" s="218">
        <v>2000</v>
      </c>
      <c r="CZ162" s="182">
        <v>0</v>
      </c>
      <c r="DA162" s="197">
        <v>0</v>
      </c>
      <c r="DB162" s="184">
        <v>0</v>
      </c>
      <c r="DC162" s="197">
        <v>0</v>
      </c>
      <c r="DE162" s="218">
        <v>2000</v>
      </c>
      <c r="DF162" s="182">
        <v>0</v>
      </c>
      <c r="DG162" s="197">
        <v>0</v>
      </c>
      <c r="DH162" s="184">
        <v>0</v>
      </c>
      <c r="DI162" s="197">
        <v>0</v>
      </c>
      <c r="DK162" s="218">
        <v>2000</v>
      </c>
      <c r="DL162" s="182">
        <v>0</v>
      </c>
      <c r="DM162" s="197">
        <v>0</v>
      </c>
      <c r="DN162" s="184">
        <v>0</v>
      </c>
      <c r="DO162" s="197">
        <v>0</v>
      </c>
      <c r="DQ162" s="218">
        <v>2000</v>
      </c>
      <c r="DR162" s="182">
        <v>0</v>
      </c>
      <c r="DS162" s="197">
        <v>0</v>
      </c>
      <c r="DT162" s="184">
        <v>0</v>
      </c>
      <c r="DU162" s="197">
        <v>0</v>
      </c>
      <c r="DW162" s="219">
        <v>2000</v>
      </c>
      <c r="DX162" s="182">
        <v>0</v>
      </c>
      <c r="DY162" s="197">
        <v>0</v>
      </c>
      <c r="DZ162" s="184">
        <v>0</v>
      </c>
      <c r="EA162" s="197">
        <v>0</v>
      </c>
      <c r="EC162" s="219">
        <v>2000</v>
      </c>
      <c r="ED162" s="182">
        <v>0</v>
      </c>
      <c r="EE162" s="197">
        <v>0</v>
      </c>
      <c r="EF162" s="184">
        <v>0</v>
      </c>
      <c r="EG162" s="197">
        <v>0</v>
      </c>
      <c r="EI162" s="219">
        <v>2000</v>
      </c>
      <c r="EJ162" s="182">
        <v>0</v>
      </c>
      <c r="EK162" s="197">
        <v>0</v>
      </c>
      <c r="EL162" s="184">
        <v>0</v>
      </c>
      <c r="EM162" s="197">
        <v>0</v>
      </c>
      <c r="EO162" s="219">
        <v>2000</v>
      </c>
      <c r="EP162" s="182">
        <v>0</v>
      </c>
      <c r="EQ162" s="197">
        <v>0</v>
      </c>
      <c r="ER162" s="184">
        <v>0</v>
      </c>
      <c r="ES162" s="197">
        <v>0</v>
      </c>
      <c r="EU162" s="219">
        <v>2000</v>
      </c>
      <c r="EV162" s="182">
        <v>0</v>
      </c>
      <c r="EW162" s="197">
        <v>0</v>
      </c>
      <c r="EX162" s="184">
        <v>0</v>
      </c>
      <c r="EY162" s="197">
        <v>0</v>
      </c>
      <c r="FA162" s="219">
        <v>2000</v>
      </c>
      <c r="FB162" s="182">
        <v>0</v>
      </c>
      <c r="FC162" s="197">
        <v>0</v>
      </c>
      <c r="FD162" s="184">
        <v>0</v>
      </c>
      <c r="FE162" s="197">
        <v>0</v>
      </c>
      <c r="FG162" s="219">
        <v>2000</v>
      </c>
      <c r="FH162" s="182">
        <v>0</v>
      </c>
      <c r="FI162" s="197">
        <v>0</v>
      </c>
      <c r="FJ162" s="184">
        <v>0</v>
      </c>
      <c r="FK162" s="197">
        <v>0</v>
      </c>
      <c r="FM162" s="219">
        <v>2000</v>
      </c>
      <c r="FN162" s="182">
        <v>0</v>
      </c>
      <c r="FO162" s="197">
        <v>0</v>
      </c>
      <c r="FP162" s="184">
        <v>0</v>
      </c>
      <c r="FQ162" s="197">
        <v>0</v>
      </c>
      <c r="FS162" s="219">
        <v>2000</v>
      </c>
      <c r="FT162" s="182">
        <v>0</v>
      </c>
      <c r="FU162" s="197">
        <v>0</v>
      </c>
      <c r="FV162" s="184">
        <v>0</v>
      </c>
      <c r="FW162" s="197">
        <v>0</v>
      </c>
      <c r="FY162" s="219">
        <v>2000</v>
      </c>
      <c r="FZ162" s="182">
        <v>0</v>
      </c>
      <c r="GA162" s="197">
        <v>0</v>
      </c>
      <c r="GB162" s="184">
        <v>0</v>
      </c>
      <c r="GC162" s="197">
        <v>0</v>
      </c>
      <c r="GE162" s="219">
        <v>2000</v>
      </c>
      <c r="GF162" s="182">
        <v>0</v>
      </c>
      <c r="GG162" s="197">
        <v>0</v>
      </c>
      <c r="GH162" s="184">
        <v>0</v>
      </c>
      <c r="GI162" s="197">
        <v>0</v>
      </c>
      <c r="GK162" s="219">
        <v>2000</v>
      </c>
      <c r="GL162" s="182">
        <v>0</v>
      </c>
      <c r="GM162" s="197">
        <v>0</v>
      </c>
      <c r="GN162" s="184">
        <v>0</v>
      </c>
      <c r="GO162" s="197">
        <v>0</v>
      </c>
      <c r="GQ162" s="219">
        <v>2000</v>
      </c>
      <c r="GR162" s="182">
        <v>0</v>
      </c>
      <c r="GS162" s="197">
        <v>0</v>
      </c>
      <c r="GT162" s="184">
        <v>0</v>
      </c>
      <c r="GU162" s="197">
        <v>0</v>
      </c>
      <c r="GW162" s="219">
        <v>2000</v>
      </c>
      <c r="GX162" s="182">
        <v>0</v>
      </c>
      <c r="GY162" s="197">
        <v>0</v>
      </c>
      <c r="GZ162" s="184">
        <v>0</v>
      </c>
      <c r="HA162" s="197">
        <v>0</v>
      </c>
      <c r="HC162" s="219">
        <v>2000</v>
      </c>
      <c r="HD162" s="182">
        <v>0</v>
      </c>
      <c r="HE162" s="197">
        <v>0</v>
      </c>
      <c r="HF162" s="184">
        <v>0</v>
      </c>
      <c r="HG162" s="197">
        <v>0</v>
      </c>
      <c r="HI162" s="219">
        <v>2000</v>
      </c>
      <c r="HJ162" s="182">
        <v>0</v>
      </c>
      <c r="HK162" s="197">
        <v>0</v>
      </c>
      <c r="HL162" s="184">
        <v>0</v>
      </c>
      <c r="HM162" s="197">
        <v>0</v>
      </c>
      <c r="HO162" s="219">
        <v>2000</v>
      </c>
      <c r="HP162" s="182">
        <v>0</v>
      </c>
      <c r="HQ162" s="197">
        <v>0</v>
      </c>
      <c r="HR162" s="184">
        <v>0</v>
      </c>
      <c r="HS162" s="197">
        <v>0</v>
      </c>
      <c r="HU162" s="219">
        <v>2000</v>
      </c>
      <c r="HV162" s="182">
        <v>0</v>
      </c>
      <c r="HW162" s="197">
        <v>0</v>
      </c>
      <c r="HX162" s="184">
        <v>0</v>
      </c>
      <c r="HY162" s="197">
        <v>0</v>
      </c>
      <c r="IA162" s="219">
        <v>2000</v>
      </c>
      <c r="IB162" s="182">
        <v>0</v>
      </c>
      <c r="IC162" s="197">
        <v>0</v>
      </c>
      <c r="ID162" s="184">
        <v>0</v>
      </c>
      <c r="IE162" s="197">
        <v>0</v>
      </c>
      <c r="IG162" s="219">
        <v>2000</v>
      </c>
      <c r="IH162" s="182">
        <v>0</v>
      </c>
      <c r="II162" s="197">
        <v>0</v>
      </c>
      <c r="IJ162" s="184">
        <v>0</v>
      </c>
      <c r="IK162" s="197">
        <v>0</v>
      </c>
      <c r="IM162" s="219">
        <v>2000</v>
      </c>
      <c r="IN162" s="182">
        <v>0</v>
      </c>
      <c r="IO162" s="197">
        <v>0</v>
      </c>
      <c r="IP162" s="184">
        <v>0</v>
      </c>
      <c r="IQ162" s="197">
        <v>0</v>
      </c>
      <c r="IS162" s="219">
        <v>2000</v>
      </c>
      <c r="IT162" s="182">
        <v>0</v>
      </c>
      <c r="IU162" s="197">
        <v>0</v>
      </c>
      <c r="IV162" s="184">
        <v>0</v>
      </c>
      <c r="IW162" s="197">
        <v>0</v>
      </c>
      <c r="IY162" s="219">
        <v>2000</v>
      </c>
      <c r="IZ162" s="182">
        <v>0</v>
      </c>
      <c r="JA162" s="197">
        <v>0</v>
      </c>
      <c r="JB162" s="184">
        <v>0</v>
      </c>
      <c r="JC162" s="197">
        <v>0</v>
      </c>
      <c r="JE162" s="219">
        <v>2000</v>
      </c>
      <c r="JF162" s="182">
        <v>0</v>
      </c>
      <c r="JG162" s="197">
        <v>0</v>
      </c>
      <c r="JH162" s="184">
        <v>0</v>
      </c>
      <c r="JI162" s="197">
        <v>0</v>
      </c>
      <c r="JK162" s="219">
        <v>2000</v>
      </c>
      <c r="JL162" s="182">
        <v>0</v>
      </c>
      <c r="JM162" s="197">
        <v>0</v>
      </c>
      <c r="JN162" s="184">
        <v>0</v>
      </c>
      <c r="JO162" s="197">
        <v>0</v>
      </c>
      <c r="JQ162" s="220">
        <v>2000</v>
      </c>
      <c r="JR162" s="199">
        <v>0</v>
      </c>
      <c r="JS162" s="200">
        <v>0</v>
      </c>
      <c r="JT162" s="201">
        <v>0</v>
      </c>
      <c r="JU162" s="200">
        <v>0</v>
      </c>
      <c r="JW162" s="220">
        <v>2000</v>
      </c>
      <c r="JX162" s="199">
        <v>0</v>
      </c>
      <c r="JY162" s="200">
        <v>0</v>
      </c>
      <c r="JZ162" s="201">
        <v>0</v>
      </c>
      <c r="KA162" s="200">
        <v>0</v>
      </c>
      <c r="KC162" s="220">
        <v>2000</v>
      </c>
      <c r="KD162" s="199">
        <v>0</v>
      </c>
      <c r="KE162" s="200">
        <v>0</v>
      </c>
      <c r="KF162" s="201">
        <v>0</v>
      </c>
      <c r="KG162" s="200">
        <v>0</v>
      </c>
      <c r="KI162" s="220">
        <v>2000</v>
      </c>
      <c r="KJ162" s="199">
        <v>0</v>
      </c>
      <c r="KK162" s="200">
        <v>0</v>
      </c>
      <c r="KL162" s="201">
        <v>0</v>
      </c>
      <c r="KM162" s="200">
        <v>0</v>
      </c>
      <c r="KO162" s="220">
        <v>2000</v>
      </c>
      <c r="KP162" s="199">
        <v>0</v>
      </c>
      <c r="KQ162" s="200">
        <v>0</v>
      </c>
      <c r="KR162" s="201">
        <v>0</v>
      </c>
      <c r="KS162" s="200">
        <v>0</v>
      </c>
      <c r="KU162" s="220">
        <v>2000</v>
      </c>
      <c r="KV162" s="199">
        <v>0</v>
      </c>
      <c r="KW162" s="200">
        <v>0</v>
      </c>
      <c r="KX162" s="201">
        <v>0</v>
      </c>
      <c r="KY162" s="200">
        <v>0</v>
      </c>
      <c r="LA162" s="220">
        <v>2000</v>
      </c>
      <c r="LB162" s="199">
        <v>0</v>
      </c>
      <c r="LC162" s="200">
        <v>0</v>
      </c>
      <c r="LD162" s="201">
        <v>0</v>
      </c>
      <c r="LE162" s="200">
        <v>0</v>
      </c>
      <c r="LG162" s="220">
        <v>2000</v>
      </c>
      <c r="LH162" s="199">
        <v>0</v>
      </c>
      <c r="LI162" s="200">
        <v>0</v>
      </c>
      <c r="LJ162" s="201">
        <v>0</v>
      </c>
      <c r="LK162" s="200">
        <v>0</v>
      </c>
      <c r="LM162" s="220">
        <v>2000</v>
      </c>
      <c r="LN162" s="199">
        <v>0</v>
      </c>
      <c r="LO162" s="200">
        <v>0</v>
      </c>
      <c r="LP162" s="201">
        <v>0</v>
      </c>
      <c r="LQ162" s="200">
        <v>0</v>
      </c>
      <c r="LS162" s="220">
        <v>2000</v>
      </c>
      <c r="LT162" s="199">
        <v>0</v>
      </c>
      <c r="LU162" s="200">
        <v>0</v>
      </c>
      <c r="LV162" s="201">
        <v>0</v>
      </c>
      <c r="LW162" s="200">
        <v>0</v>
      </c>
      <c r="LY162" s="220">
        <v>2000</v>
      </c>
      <c r="LZ162" s="199">
        <v>0</v>
      </c>
      <c r="MA162" s="200">
        <v>0</v>
      </c>
      <c r="MB162" s="201">
        <v>0</v>
      </c>
      <c r="MC162" s="200">
        <v>0</v>
      </c>
      <c r="ME162" s="220">
        <v>2000</v>
      </c>
      <c r="MF162" s="199">
        <v>0</v>
      </c>
      <c r="MG162" s="200">
        <v>0</v>
      </c>
      <c r="MH162" s="201">
        <v>0</v>
      </c>
      <c r="MI162" s="200">
        <v>0</v>
      </c>
      <c r="MK162" s="220">
        <v>2000</v>
      </c>
      <c r="ML162" s="199">
        <v>0</v>
      </c>
      <c r="MM162" s="200">
        <v>0</v>
      </c>
      <c r="MN162" s="201">
        <v>0</v>
      </c>
      <c r="MO162" s="200">
        <v>0</v>
      </c>
      <c r="MQ162" s="220">
        <v>2000</v>
      </c>
      <c r="MR162" s="199">
        <v>0</v>
      </c>
      <c r="MS162" s="200">
        <v>0</v>
      </c>
      <c r="MT162" s="201">
        <v>0</v>
      </c>
      <c r="MU162" s="200">
        <v>0</v>
      </c>
      <c r="MW162" s="220">
        <v>2000</v>
      </c>
      <c r="MX162" s="199">
        <v>0</v>
      </c>
      <c r="MY162" s="200">
        <v>0</v>
      </c>
      <c r="MZ162" s="201">
        <v>0</v>
      </c>
      <c r="NA162" s="200">
        <v>0</v>
      </c>
    </row>
    <row r="163" spans="1:365" s="176" customFormat="1" ht="18" x14ac:dyDescent="0.35">
      <c r="A163" s="218">
        <v>2001</v>
      </c>
      <c r="B163" s="182">
        <v>0</v>
      </c>
      <c r="C163" s="197">
        <v>0</v>
      </c>
      <c r="D163" s="184">
        <v>0</v>
      </c>
      <c r="E163" s="197">
        <v>0</v>
      </c>
      <c r="G163" s="218">
        <v>2001</v>
      </c>
      <c r="H163" s="182">
        <v>0</v>
      </c>
      <c r="I163" s="197">
        <v>0</v>
      </c>
      <c r="J163" s="184">
        <v>0</v>
      </c>
      <c r="K163" s="197">
        <v>0</v>
      </c>
      <c r="M163" s="218">
        <v>2001</v>
      </c>
      <c r="N163" s="182">
        <v>0</v>
      </c>
      <c r="O163" s="197">
        <v>0</v>
      </c>
      <c r="P163" s="184">
        <v>0</v>
      </c>
      <c r="Q163" s="197">
        <v>0</v>
      </c>
      <c r="S163" s="218">
        <v>2001</v>
      </c>
      <c r="T163" s="182">
        <v>0</v>
      </c>
      <c r="U163" s="197">
        <v>0</v>
      </c>
      <c r="V163" s="184">
        <v>0</v>
      </c>
      <c r="W163" s="197">
        <v>0</v>
      </c>
      <c r="Y163" s="218">
        <v>2001</v>
      </c>
      <c r="Z163" s="182">
        <v>0</v>
      </c>
      <c r="AA163" s="197">
        <v>0</v>
      </c>
      <c r="AB163" s="184">
        <v>0</v>
      </c>
      <c r="AC163" s="197">
        <v>0</v>
      </c>
      <c r="AE163" s="218">
        <v>2001</v>
      </c>
      <c r="AF163" s="182">
        <v>0</v>
      </c>
      <c r="AG163" s="197">
        <v>0</v>
      </c>
      <c r="AH163" s="184">
        <v>0</v>
      </c>
      <c r="AI163" s="197">
        <v>0</v>
      </c>
      <c r="AK163" s="218">
        <v>2001</v>
      </c>
      <c r="AL163" s="182">
        <v>0</v>
      </c>
      <c r="AM163" s="197">
        <v>0</v>
      </c>
      <c r="AN163" s="184">
        <v>0</v>
      </c>
      <c r="AO163" s="197">
        <v>0</v>
      </c>
      <c r="AQ163" s="218">
        <v>2001</v>
      </c>
      <c r="AR163" s="182">
        <v>0</v>
      </c>
      <c r="AS163" s="197">
        <v>0</v>
      </c>
      <c r="AT163" s="184">
        <v>0</v>
      </c>
      <c r="AU163" s="197">
        <v>0</v>
      </c>
      <c r="AW163" s="218">
        <v>2001</v>
      </c>
      <c r="AX163" s="182">
        <v>0</v>
      </c>
      <c r="AY163" s="197">
        <v>0</v>
      </c>
      <c r="AZ163" s="184">
        <v>0</v>
      </c>
      <c r="BA163" s="197">
        <v>0</v>
      </c>
      <c r="BC163" s="218">
        <v>2001</v>
      </c>
      <c r="BD163" s="182">
        <v>0</v>
      </c>
      <c r="BE163" s="197">
        <v>0</v>
      </c>
      <c r="BF163" s="184">
        <v>0</v>
      </c>
      <c r="BG163" s="197">
        <v>0</v>
      </c>
      <c r="BI163" s="218">
        <v>2001</v>
      </c>
      <c r="BJ163" s="182">
        <v>0</v>
      </c>
      <c r="BK163" s="197">
        <v>0</v>
      </c>
      <c r="BL163" s="184">
        <v>0</v>
      </c>
      <c r="BM163" s="197">
        <v>0</v>
      </c>
      <c r="BO163" s="218">
        <v>2001</v>
      </c>
      <c r="BP163" s="182">
        <v>0</v>
      </c>
      <c r="BQ163" s="197">
        <v>0</v>
      </c>
      <c r="BR163" s="184">
        <v>0</v>
      </c>
      <c r="BS163" s="197">
        <v>0</v>
      </c>
      <c r="BU163" s="218">
        <v>2001</v>
      </c>
      <c r="BV163" s="182">
        <v>0</v>
      </c>
      <c r="BW163" s="197">
        <v>0</v>
      </c>
      <c r="BX163" s="184">
        <v>0</v>
      </c>
      <c r="BY163" s="197">
        <v>0</v>
      </c>
      <c r="CA163" s="218">
        <v>2001</v>
      </c>
      <c r="CB163" s="182">
        <v>0</v>
      </c>
      <c r="CC163" s="197">
        <v>0</v>
      </c>
      <c r="CD163" s="184">
        <v>0</v>
      </c>
      <c r="CE163" s="197">
        <v>0</v>
      </c>
      <c r="CG163" s="218">
        <v>2001</v>
      </c>
      <c r="CH163" s="182">
        <v>0</v>
      </c>
      <c r="CI163" s="197">
        <v>0</v>
      </c>
      <c r="CJ163" s="184">
        <v>0</v>
      </c>
      <c r="CK163" s="197">
        <v>0</v>
      </c>
      <c r="CM163" s="218">
        <v>2001</v>
      </c>
      <c r="CN163" s="182">
        <v>0</v>
      </c>
      <c r="CO163" s="197">
        <v>0</v>
      </c>
      <c r="CP163" s="184">
        <v>0</v>
      </c>
      <c r="CQ163" s="197">
        <v>0</v>
      </c>
      <c r="CS163" s="218">
        <v>2001</v>
      </c>
      <c r="CT163" s="182">
        <v>0</v>
      </c>
      <c r="CU163" s="197">
        <v>0</v>
      </c>
      <c r="CV163" s="184">
        <v>0</v>
      </c>
      <c r="CW163" s="197">
        <v>0</v>
      </c>
      <c r="CY163" s="218">
        <v>2001</v>
      </c>
      <c r="CZ163" s="182">
        <v>0</v>
      </c>
      <c r="DA163" s="197">
        <v>0</v>
      </c>
      <c r="DB163" s="184">
        <v>0</v>
      </c>
      <c r="DC163" s="197">
        <v>0</v>
      </c>
      <c r="DE163" s="218">
        <v>2001</v>
      </c>
      <c r="DF163" s="182">
        <v>0</v>
      </c>
      <c r="DG163" s="197">
        <v>0</v>
      </c>
      <c r="DH163" s="184">
        <v>0</v>
      </c>
      <c r="DI163" s="197">
        <v>0</v>
      </c>
      <c r="DK163" s="218">
        <v>2001</v>
      </c>
      <c r="DL163" s="182">
        <v>0</v>
      </c>
      <c r="DM163" s="197">
        <v>0</v>
      </c>
      <c r="DN163" s="184">
        <v>0</v>
      </c>
      <c r="DO163" s="197">
        <v>0</v>
      </c>
      <c r="DQ163" s="218">
        <v>2001</v>
      </c>
      <c r="DR163" s="182">
        <v>0</v>
      </c>
      <c r="DS163" s="197">
        <v>0</v>
      </c>
      <c r="DT163" s="184">
        <v>0</v>
      </c>
      <c r="DU163" s="197">
        <v>0</v>
      </c>
      <c r="DW163" s="219">
        <v>2001</v>
      </c>
      <c r="DX163" s="182">
        <v>0</v>
      </c>
      <c r="DY163" s="197">
        <v>0</v>
      </c>
      <c r="DZ163" s="184">
        <v>0</v>
      </c>
      <c r="EA163" s="197">
        <v>0</v>
      </c>
      <c r="EC163" s="219">
        <v>2001</v>
      </c>
      <c r="ED163" s="182">
        <v>0</v>
      </c>
      <c r="EE163" s="197">
        <v>0</v>
      </c>
      <c r="EF163" s="184">
        <v>0</v>
      </c>
      <c r="EG163" s="197">
        <v>0</v>
      </c>
      <c r="EI163" s="219">
        <v>2001</v>
      </c>
      <c r="EJ163" s="182">
        <v>0</v>
      </c>
      <c r="EK163" s="197">
        <v>0</v>
      </c>
      <c r="EL163" s="184">
        <v>0</v>
      </c>
      <c r="EM163" s="197">
        <v>0</v>
      </c>
      <c r="EO163" s="219">
        <v>2001</v>
      </c>
      <c r="EP163" s="182">
        <v>0</v>
      </c>
      <c r="EQ163" s="197">
        <v>0</v>
      </c>
      <c r="ER163" s="184">
        <v>0</v>
      </c>
      <c r="ES163" s="197">
        <v>0</v>
      </c>
      <c r="EU163" s="219">
        <v>2001</v>
      </c>
      <c r="EV163" s="182">
        <v>0</v>
      </c>
      <c r="EW163" s="197">
        <v>0</v>
      </c>
      <c r="EX163" s="184">
        <v>0</v>
      </c>
      <c r="EY163" s="197">
        <v>0</v>
      </c>
      <c r="FA163" s="219">
        <v>2001</v>
      </c>
      <c r="FB163" s="182">
        <v>0</v>
      </c>
      <c r="FC163" s="197">
        <v>0</v>
      </c>
      <c r="FD163" s="184">
        <v>0</v>
      </c>
      <c r="FE163" s="197">
        <v>0</v>
      </c>
      <c r="FG163" s="219">
        <v>2001</v>
      </c>
      <c r="FH163" s="182">
        <v>0</v>
      </c>
      <c r="FI163" s="197">
        <v>0</v>
      </c>
      <c r="FJ163" s="184">
        <v>0</v>
      </c>
      <c r="FK163" s="197">
        <v>0</v>
      </c>
      <c r="FM163" s="219">
        <v>2001</v>
      </c>
      <c r="FN163" s="182">
        <v>0</v>
      </c>
      <c r="FO163" s="197">
        <v>0</v>
      </c>
      <c r="FP163" s="184">
        <v>0</v>
      </c>
      <c r="FQ163" s="197">
        <v>0</v>
      </c>
      <c r="FS163" s="219">
        <v>2001</v>
      </c>
      <c r="FT163" s="182">
        <v>0</v>
      </c>
      <c r="FU163" s="197">
        <v>0</v>
      </c>
      <c r="FV163" s="184">
        <v>0</v>
      </c>
      <c r="FW163" s="197">
        <v>0</v>
      </c>
      <c r="FY163" s="219">
        <v>2001</v>
      </c>
      <c r="FZ163" s="182">
        <v>0</v>
      </c>
      <c r="GA163" s="197">
        <v>0</v>
      </c>
      <c r="GB163" s="184">
        <v>0</v>
      </c>
      <c r="GC163" s="197">
        <v>0</v>
      </c>
      <c r="GE163" s="219">
        <v>2001</v>
      </c>
      <c r="GF163" s="182">
        <v>0</v>
      </c>
      <c r="GG163" s="197">
        <v>0</v>
      </c>
      <c r="GH163" s="184">
        <v>0</v>
      </c>
      <c r="GI163" s="197">
        <v>0</v>
      </c>
      <c r="GK163" s="219">
        <v>2001</v>
      </c>
      <c r="GL163" s="182">
        <v>0</v>
      </c>
      <c r="GM163" s="197">
        <v>0</v>
      </c>
      <c r="GN163" s="184">
        <v>0</v>
      </c>
      <c r="GO163" s="197">
        <v>0</v>
      </c>
      <c r="GQ163" s="219">
        <v>2001</v>
      </c>
      <c r="GR163" s="182">
        <v>0</v>
      </c>
      <c r="GS163" s="197">
        <v>0</v>
      </c>
      <c r="GT163" s="184">
        <v>0</v>
      </c>
      <c r="GU163" s="197">
        <v>0</v>
      </c>
      <c r="GW163" s="219">
        <v>2001</v>
      </c>
      <c r="GX163" s="182">
        <v>0</v>
      </c>
      <c r="GY163" s="197">
        <v>0</v>
      </c>
      <c r="GZ163" s="184">
        <v>0</v>
      </c>
      <c r="HA163" s="197">
        <v>0</v>
      </c>
      <c r="HC163" s="219">
        <v>2001</v>
      </c>
      <c r="HD163" s="182">
        <v>0</v>
      </c>
      <c r="HE163" s="197">
        <v>0</v>
      </c>
      <c r="HF163" s="184">
        <v>0</v>
      </c>
      <c r="HG163" s="197">
        <v>0</v>
      </c>
      <c r="HI163" s="219">
        <v>2001</v>
      </c>
      <c r="HJ163" s="182">
        <v>0</v>
      </c>
      <c r="HK163" s="197">
        <v>0</v>
      </c>
      <c r="HL163" s="184">
        <v>0</v>
      </c>
      <c r="HM163" s="197">
        <v>0</v>
      </c>
      <c r="HO163" s="219">
        <v>2001</v>
      </c>
      <c r="HP163" s="182">
        <v>0</v>
      </c>
      <c r="HQ163" s="197">
        <v>0</v>
      </c>
      <c r="HR163" s="184">
        <v>0</v>
      </c>
      <c r="HS163" s="197">
        <v>0</v>
      </c>
      <c r="HU163" s="219">
        <v>2001</v>
      </c>
      <c r="HV163" s="182">
        <v>0</v>
      </c>
      <c r="HW163" s="197">
        <v>0</v>
      </c>
      <c r="HX163" s="184">
        <v>0</v>
      </c>
      <c r="HY163" s="197">
        <v>0</v>
      </c>
      <c r="IA163" s="219">
        <v>2001</v>
      </c>
      <c r="IB163" s="182">
        <v>0</v>
      </c>
      <c r="IC163" s="197">
        <v>0</v>
      </c>
      <c r="ID163" s="184">
        <v>0</v>
      </c>
      <c r="IE163" s="197">
        <v>0</v>
      </c>
      <c r="IG163" s="219">
        <v>2001</v>
      </c>
      <c r="IH163" s="182">
        <v>0</v>
      </c>
      <c r="II163" s="197">
        <v>0</v>
      </c>
      <c r="IJ163" s="184">
        <v>0</v>
      </c>
      <c r="IK163" s="197">
        <v>0</v>
      </c>
      <c r="IM163" s="219">
        <v>2001</v>
      </c>
      <c r="IN163" s="182">
        <v>0</v>
      </c>
      <c r="IO163" s="197">
        <v>0</v>
      </c>
      <c r="IP163" s="184">
        <v>0</v>
      </c>
      <c r="IQ163" s="197">
        <v>0</v>
      </c>
      <c r="IS163" s="219">
        <v>2001</v>
      </c>
      <c r="IT163" s="182">
        <v>0</v>
      </c>
      <c r="IU163" s="197">
        <v>0</v>
      </c>
      <c r="IV163" s="184">
        <v>0</v>
      </c>
      <c r="IW163" s="197">
        <v>0</v>
      </c>
      <c r="IY163" s="219">
        <v>2001</v>
      </c>
      <c r="IZ163" s="182">
        <v>0</v>
      </c>
      <c r="JA163" s="197">
        <v>0</v>
      </c>
      <c r="JB163" s="184">
        <v>0</v>
      </c>
      <c r="JC163" s="197">
        <v>0</v>
      </c>
      <c r="JE163" s="219">
        <v>2001</v>
      </c>
      <c r="JF163" s="182">
        <v>0</v>
      </c>
      <c r="JG163" s="197">
        <v>0</v>
      </c>
      <c r="JH163" s="184">
        <v>0</v>
      </c>
      <c r="JI163" s="197">
        <v>0</v>
      </c>
      <c r="JK163" s="219">
        <v>2001</v>
      </c>
      <c r="JL163" s="182">
        <v>0</v>
      </c>
      <c r="JM163" s="197">
        <v>0</v>
      </c>
      <c r="JN163" s="184">
        <v>0</v>
      </c>
      <c r="JO163" s="197">
        <v>0</v>
      </c>
      <c r="JQ163" s="220">
        <v>2001</v>
      </c>
      <c r="JR163" s="199">
        <v>0</v>
      </c>
      <c r="JS163" s="200">
        <v>0</v>
      </c>
      <c r="JT163" s="201">
        <v>0</v>
      </c>
      <c r="JU163" s="200">
        <v>0</v>
      </c>
      <c r="JW163" s="220">
        <v>2001</v>
      </c>
      <c r="JX163" s="199">
        <v>0</v>
      </c>
      <c r="JY163" s="200">
        <v>0</v>
      </c>
      <c r="JZ163" s="201">
        <v>0</v>
      </c>
      <c r="KA163" s="200">
        <v>0</v>
      </c>
      <c r="KC163" s="220">
        <v>2001</v>
      </c>
      <c r="KD163" s="199">
        <v>0</v>
      </c>
      <c r="KE163" s="200">
        <v>0</v>
      </c>
      <c r="KF163" s="201">
        <v>0</v>
      </c>
      <c r="KG163" s="200">
        <v>0</v>
      </c>
      <c r="KI163" s="220">
        <v>2001</v>
      </c>
      <c r="KJ163" s="199">
        <v>0</v>
      </c>
      <c r="KK163" s="200">
        <v>0</v>
      </c>
      <c r="KL163" s="201">
        <v>0</v>
      </c>
      <c r="KM163" s="200">
        <v>0</v>
      </c>
      <c r="KO163" s="220">
        <v>2001</v>
      </c>
      <c r="KP163" s="199">
        <v>0</v>
      </c>
      <c r="KQ163" s="200">
        <v>0</v>
      </c>
      <c r="KR163" s="201">
        <v>0</v>
      </c>
      <c r="KS163" s="200">
        <v>0</v>
      </c>
      <c r="KU163" s="220">
        <v>2001</v>
      </c>
      <c r="KV163" s="199">
        <v>0</v>
      </c>
      <c r="KW163" s="200">
        <v>0</v>
      </c>
      <c r="KX163" s="201">
        <v>0</v>
      </c>
      <c r="KY163" s="200">
        <v>0</v>
      </c>
      <c r="LA163" s="220">
        <v>2001</v>
      </c>
      <c r="LB163" s="199">
        <v>0</v>
      </c>
      <c r="LC163" s="200">
        <v>0</v>
      </c>
      <c r="LD163" s="201">
        <v>0</v>
      </c>
      <c r="LE163" s="200">
        <v>0</v>
      </c>
      <c r="LG163" s="220">
        <v>2001</v>
      </c>
      <c r="LH163" s="199">
        <v>0</v>
      </c>
      <c r="LI163" s="200">
        <v>0</v>
      </c>
      <c r="LJ163" s="201">
        <v>0</v>
      </c>
      <c r="LK163" s="200">
        <v>0</v>
      </c>
      <c r="LM163" s="220">
        <v>2001</v>
      </c>
      <c r="LN163" s="199">
        <v>0</v>
      </c>
      <c r="LO163" s="200">
        <v>0</v>
      </c>
      <c r="LP163" s="201">
        <v>0</v>
      </c>
      <c r="LQ163" s="200">
        <v>0</v>
      </c>
      <c r="LS163" s="220">
        <v>2001</v>
      </c>
      <c r="LT163" s="199">
        <v>0</v>
      </c>
      <c r="LU163" s="200">
        <v>0</v>
      </c>
      <c r="LV163" s="201">
        <v>0</v>
      </c>
      <c r="LW163" s="200">
        <v>0</v>
      </c>
      <c r="LY163" s="220">
        <v>2001</v>
      </c>
      <c r="LZ163" s="199">
        <v>0</v>
      </c>
      <c r="MA163" s="200">
        <v>0</v>
      </c>
      <c r="MB163" s="201">
        <v>0</v>
      </c>
      <c r="MC163" s="200">
        <v>0</v>
      </c>
      <c r="ME163" s="220">
        <v>2001</v>
      </c>
      <c r="MF163" s="199">
        <v>0</v>
      </c>
      <c r="MG163" s="200">
        <v>0</v>
      </c>
      <c r="MH163" s="201">
        <v>0</v>
      </c>
      <c r="MI163" s="200">
        <v>0</v>
      </c>
      <c r="MK163" s="220">
        <v>2001</v>
      </c>
      <c r="ML163" s="199">
        <v>0</v>
      </c>
      <c r="MM163" s="200">
        <v>0</v>
      </c>
      <c r="MN163" s="201">
        <v>0</v>
      </c>
      <c r="MO163" s="200">
        <v>0</v>
      </c>
      <c r="MQ163" s="220">
        <v>2001</v>
      </c>
      <c r="MR163" s="199">
        <v>0</v>
      </c>
      <c r="MS163" s="200">
        <v>0</v>
      </c>
      <c r="MT163" s="201">
        <v>0</v>
      </c>
      <c r="MU163" s="200">
        <v>0</v>
      </c>
      <c r="MW163" s="220">
        <v>2001</v>
      </c>
      <c r="MX163" s="199">
        <v>0</v>
      </c>
      <c r="MY163" s="200">
        <v>0</v>
      </c>
      <c r="MZ163" s="201">
        <v>0</v>
      </c>
      <c r="NA163" s="200">
        <v>0</v>
      </c>
    </row>
    <row r="164" spans="1:365" s="176" customFormat="1" ht="18" x14ac:dyDescent="0.35">
      <c r="A164" s="218">
        <v>2002</v>
      </c>
      <c r="B164" s="182">
        <v>18884151.470000003</v>
      </c>
      <c r="C164" s="197">
        <v>3.0200953734445164E-2</v>
      </c>
      <c r="D164" s="184">
        <v>262</v>
      </c>
      <c r="E164" s="197">
        <v>5.1963506545021819E-2</v>
      </c>
      <c r="G164" s="218">
        <v>2002</v>
      </c>
      <c r="H164" s="182">
        <v>24626821.900000006</v>
      </c>
      <c r="I164" s="197">
        <v>3.01802037369771E-2</v>
      </c>
      <c r="J164" s="184">
        <v>317</v>
      </c>
      <c r="K164" s="197">
        <v>4.8256964530369921E-2</v>
      </c>
      <c r="M164" s="218">
        <v>2002</v>
      </c>
      <c r="N164" s="182">
        <v>23499124.759999998</v>
      </c>
      <c r="O164" s="197">
        <v>2.955274100462868E-2</v>
      </c>
      <c r="P164" s="184">
        <v>305</v>
      </c>
      <c r="Q164" s="197">
        <v>4.815282601831386E-2</v>
      </c>
      <c r="S164" s="218">
        <v>2002</v>
      </c>
      <c r="T164" s="182">
        <v>23314604.399999987</v>
      </c>
      <c r="U164" s="197">
        <v>2.9631576285576437E-2</v>
      </c>
      <c r="V164" s="184">
        <v>299</v>
      </c>
      <c r="W164" s="197">
        <v>4.7955092221331194E-2</v>
      </c>
      <c r="Y164" s="218">
        <v>2002</v>
      </c>
      <c r="Z164" s="182">
        <v>22697184.089999992</v>
      </c>
      <c r="AA164" s="197">
        <v>2.9026747530488974E-2</v>
      </c>
      <c r="AB164" s="184">
        <v>291</v>
      </c>
      <c r="AC164" s="197">
        <v>4.7194291274732403E-2</v>
      </c>
      <c r="AE164" s="218">
        <v>2002</v>
      </c>
      <c r="AF164" s="182">
        <v>21365676.360000003</v>
      </c>
      <c r="AG164" s="197">
        <v>2.7971314103486543E-2</v>
      </c>
      <c r="AH164" s="184">
        <v>271</v>
      </c>
      <c r="AI164" s="197">
        <v>4.5439302481556004E-2</v>
      </c>
      <c r="AK164" s="218">
        <v>2002</v>
      </c>
      <c r="AL164" s="182">
        <v>18202971.069999993</v>
      </c>
      <c r="AM164" s="197">
        <v>2.4225281996321447E-2</v>
      </c>
      <c r="AN164" s="184">
        <v>232</v>
      </c>
      <c r="AO164" s="197">
        <v>4.0103716508210888E-2</v>
      </c>
      <c r="AQ164" s="218">
        <v>2002</v>
      </c>
      <c r="AR164" s="182">
        <v>16869635.300000001</v>
      </c>
      <c r="AS164" s="197">
        <v>2.2754070896798109E-2</v>
      </c>
      <c r="AT164" s="184">
        <v>211</v>
      </c>
      <c r="AU164" s="197">
        <v>3.7285739529952289E-2</v>
      </c>
      <c r="AW164" s="218">
        <v>2002</v>
      </c>
      <c r="AX164" s="182">
        <v>16493259.71000001</v>
      </c>
      <c r="AY164" s="197">
        <v>2.2397061003754049E-2</v>
      </c>
      <c r="AZ164" s="184">
        <v>191</v>
      </c>
      <c r="BA164" s="197">
        <v>3.4327821710999282E-2</v>
      </c>
      <c r="BC164" s="218">
        <v>2002</v>
      </c>
      <c r="BD164" s="182">
        <v>16568690.170000009</v>
      </c>
      <c r="BE164" s="197">
        <v>2.2618444610363796E-2</v>
      </c>
      <c r="BF164" s="184">
        <v>190</v>
      </c>
      <c r="BG164" s="197">
        <v>3.4327009936766031E-2</v>
      </c>
      <c r="BI164" s="218">
        <v>2002</v>
      </c>
      <c r="BJ164" s="182">
        <v>16453923.710000014</v>
      </c>
      <c r="BK164" s="197">
        <v>2.3154312065506971E-2</v>
      </c>
      <c r="BL164" s="184">
        <v>184</v>
      </c>
      <c r="BM164" s="197">
        <v>3.4463382655928076E-2</v>
      </c>
      <c r="BO164" s="218">
        <v>2002</v>
      </c>
      <c r="BP164" s="182">
        <v>16017693.320000002</v>
      </c>
      <c r="BQ164" s="197">
        <v>2.3479512664923999E-2</v>
      </c>
      <c r="BR164" s="184">
        <v>175</v>
      </c>
      <c r="BS164" s="197">
        <v>3.4367635506677138E-2</v>
      </c>
      <c r="BU164" s="218">
        <v>2002</v>
      </c>
      <c r="BV164" s="182">
        <v>15737505.170000007</v>
      </c>
      <c r="BW164" s="197">
        <v>2.3327518157540274E-2</v>
      </c>
      <c r="BX164" s="184">
        <v>171</v>
      </c>
      <c r="BY164" s="197">
        <v>3.3881513770556766E-2</v>
      </c>
      <c r="CA164" s="218">
        <v>2002</v>
      </c>
      <c r="CB164" s="182">
        <v>15538875.150000008</v>
      </c>
      <c r="CC164" s="197">
        <v>2.3119930706877592E-2</v>
      </c>
      <c r="CD164" s="184">
        <v>165</v>
      </c>
      <c r="CE164" s="197">
        <v>3.2796660703637445E-2</v>
      </c>
      <c r="CG164" s="218">
        <v>2002</v>
      </c>
      <c r="CH164" s="182">
        <v>15331950.600000013</v>
      </c>
      <c r="CI164" s="197">
        <v>2.2907931944577561E-2</v>
      </c>
      <c r="CJ164" s="184">
        <v>161</v>
      </c>
      <c r="CK164" s="197">
        <v>3.2142144140547016E-2</v>
      </c>
      <c r="CM164" s="218">
        <v>2002</v>
      </c>
      <c r="CN164" s="182">
        <v>15296423.63000001</v>
      </c>
      <c r="CO164" s="197">
        <v>2.2995554050771496E-2</v>
      </c>
      <c r="CP164" s="184">
        <v>161</v>
      </c>
      <c r="CQ164" s="197">
        <v>3.2322826741618148E-2</v>
      </c>
      <c r="CS164" s="218">
        <v>2002</v>
      </c>
      <c r="CT164" s="182">
        <v>15232733.180000009</v>
      </c>
      <c r="CU164" s="197">
        <v>2.3028264362084994E-2</v>
      </c>
      <c r="CV164" s="184">
        <v>160</v>
      </c>
      <c r="CW164" s="197">
        <v>3.227107704719645E-2</v>
      </c>
      <c r="CY164" s="218">
        <v>2002</v>
      </c>
      <c r="CZ164" s="182">
        <v>15144558.140000006</v>
      </c>
      <c r="DA164" s="197">
        <v>2.2987587681281889E-2</v>
      </c>
      <c r="DB164" s="184">
        <v>159</v>
      </c>
      <c r="DC164" s="197">
        <v>3.2231907561321708E-2</v>
      </c>
      <c r="DE164" s="218">
        <v>2002</v>
      </c>
      <c r="DF164" s="182">
        <v>15131169.500000009</v>
      </c>
      <c r="DG164" s="197">
        <v>2.3024560721220222E-2</v>
      </c>
      <c r="DH164" s="184">
        <v>159</v>
      </c>
      <c r="DI164" s="197">
        <v>3.235653235653236E-2</v>
      </c>
      <c r="DK164" s="218">
        <v>2002</v>
      </c>
      <c r="DL164" s="182">
        <v>15055566.010000009</v>
      </c>
      <c r="DM164" s="197">
        <v>2.2999207952088433E-2</v>
      </c>
      <c r="DN164" s="184">
        <v>158</v>
      </c>
      <c r="DO164" s="197">
        <v>3.2271241830065363E-2</v>
      </c>
      <c r="DQ164" s="218">
        <v>2002</v>
      </c>
      <c r="DR164" s="182">
        <v>15013479.480000012</v>
      </c>
      <c r="DS164" s="197">
        <v>2.3023599809324023E-2</v>
      </c>
      <c r="DT164" s="184">
        <v>158</v>
      </c>
      <c r="DU164" s="197">
        <v>3.2396965347549725E-2</v>
      </c>
      <c r="DW164" s="219">
        <v>2002</v>
      </c>
      <c r="DX164" s="182">
        <v>14944529.860000009</v>
      </c>
      <c r="DY164" s="197">
        <v>2.3107690182746502E-2</v>
      </c>
      <c r="DZ164" s="184">
        <v>152</v>
      </c>
      <c r="EA164" s="197">
        <v>3.1379025598678778E-2</v>
      </c>
      <c r="EC164" s="219">
        <v>2002</v>
      </c>
      <c r="ED164" s="182">
        <v>14870212.510000009</v>
      </c>
      <c r="EE164" s="197">
        <v>2.3081233747653564E-2</v>
      </c>
      <c r="EF164" s="184">
        <v>151</v>
      </c>
      <c r="EG164" s="197">
        <v>3.1288852051388316E-2</v>
      </c>
      <c r="EI164" s="219">
        <v>2002</v>
      </c>
      <c r="EJ164" s="182">
        <v>14389396.459999999</v>
      </c>
      <c r="EK164" s="197">
        <v>2.2398886957300163E-2</v>
      </c>
      <c r="EL164" s="184">
        <v>149</v>
      </c>
      <c r="EM164" s="197">
        <v>3.0964256026600166E-2</v>
      </c>
      <c r="EO164" s="219">
        <v>2002</v>
      </c>
      <c r="EP164" s="182">
        <v>14352852.780000005</v>
      </c>
      <c r="EQ164" s="197">
        <v>2.2492467875799494E-2</v>
      </c>
      <c r="ER164" s="184">
        <v>149</v>
      </c>
      <c r="ES164" s="197">
        <v>3.1061079841567647E-2</v>
      </c>
      <c r="EU164" s="219">
        <v>2002</v>
      </c>
      <c r="EV164" s="182">
        <v>14276232.599999998</v>
      </c>
      <c r="EW164" s="197">
        <v>2.2421706899213311E-2</v>
      </c>
      <c r="EX164" s="184">
        <v>146</v>
      </c>
      <c r="EY164" s="197">
        <v>3.0543933054393305E-2</v>
      </c>
      <c r="FA164" s="219">
        <v>2002</v>
      </c>
      <c r="FB164" s="182">
        <v>13968401.869999999</v>
      </c>
      <c r="FC164" s="197">
        <v>2.2079787320106702E-2</v>
      </c>
      <c r="FD164" s="184">
        <v>145</v>
      </c>
      <c r="FE164" s="197">
        <v>3.0494216614090432E-2</v>
      </c>
      <c r="FG164" s="219">
        <v>2002</v>
      </c>
      <c r="FH164" s="182">
        <v>13938600.270000001</v>
      </c>
      <c r="FI164" s="197">
        <v>2.2117670862836558E-2</v>
      </c>
      <c r="FJ164" s="184">
        <v>144</v>
      </c>
      <c r="FK164" s="197">
        <v>3.0398986700443317E-2</v>
      </c>
      <c r="FM164" s="219">
        <v>2002</v>
      </c>
      <c r="FN164" s="182">
        <v>13909930.580000002</v>
      </c>
      <c r="FO164" s="197">
        <v>2.2137474025211368E-2</v>
      </c>
      <c r="FP164" s="184">
        <v>144</v>
      </c>
      <c r="FQ164" s="197">
        <v>3.0482641828958511E-2</v>
      </c>
      <c r="FS164" s="219">
        <v>2002</v>
      </c>
      <c r="FT164" s="182">
        <v>13881741.560000002</v>
      </c>
      <c r="FU164" s="197">
        <v>2.2220636081277997E-2</v>
      </c>
      <c r="FV164" s="184">
        <v>144</v>
      </c>
      <c r="FW164" s="197">
        <v>3.0631780472239949E-2</v>
      </c>
      <c r="FY164" s="219">
        <v>2002</v>
      </c>
      <c r="FZ164" s="182">
        <v>13853402.48000001</v>
      </c>
      <c r="GA164" s="197">
        <v>2.2295147305180264E-2</v>
      </c>
      <c r="GB164" s="184">
        <v>144</v>
      </c>
      <c r="GC164" s="197">
        <v>3.0815322062914617E-2</v>
      </c>
      <c r="GE164" s="219">
        <v>2002</v>
      </c>
      <c r="GF164" s="182">
        <v>13824912.560000004</v>
      </c>
      <c r="GG164" s="197">
        <v>2.23868076784699E-2</v>
      </c>
      <c r="GH164" s="184">
        <v>144</v>
      </c>
      <c r="GI164" s="197">
        <v>3.1041172666522957E-2</v>
      </c>
      <c r="GK164" s="219">
        <v>2002</v>
      </c>
      <c r="GL164" s="182">
        <v>13796042.870000001</v>
      </c>
      <c r="GM164" s="197">
        <v>2.24567286708478E-2</v>
      </c>
      <c r="GN164" s="184">
        <v>144</v>
      </c>
      <c r="GO164" s="197">
        <v>3.1195840554592721E-2</v>
      </c>
      <c r="GQ164" s="219">
        <v>2002</v>
      </c>
      <c r="GR164" s="182">
        <v>13741555.630000003</v>
      </c>
      <c r="GS164" s="197">
        <v>2.2512121839004088E-2</v>
      </c>
      <c r="GT164" s="184">
        <v>143</v>
      </c>
      <c r="GU164" s="197">
        <v>3.1161473087818695E-2</v>
      </c>
      <c r="GW164" s="219">
        <v>2002</v>
      </c>
      <c r="GX164" s="182">
        <v>13713674.230000002</v>
      </c>
      <c r="GY164" s="197">
        <v>2.2646968550162114E-2</v>
      </c>
      <c r="GZ164" s="184">
        <v>143</v>
      </c>
      <c r="HA164" s="197">
        <v>3.1366527747313008E-2</v>
      </c>
      <c r="HC164" s="219">
        <v>2002</v>
      </c>
      <c r="HD164" s="182">
        <v>13685778.23</v>
      </c>
      <c r="HE164" s="197">
        <v>2.2793760328756751E-2</v>
      </c>
      <c r="HF164" s="184">
        <v>143</v>
      </c>
      <c r="HG164" s="197">
        <v>3.160220994475138E-2</v>
      </c>
      <c r="HI164" s="219">
        <v>2002</v>
      </c>
      <c r="HJ164" s="182">
        <v>13547268.640000001</v>
      </c>
      <c r="HK164" s="197">
        <v>2.2737155531716929E-2</v>
      </c>
      <c r="HL164" s="184">
        <v>141</v>
      </c>
      <c r="HM164" s="197">
        <v>3.1452152576399731E-2</v>
      </c>
      <c r="HO164" s="219">
        <v>2002</v>
      </c>
      <c r="HP164" s="182">
        <v>12827258.179999998</v>
      </c>
      <c r="HQ164" s="197">
        <v>2.1780753476174839E-2</v>
      </c>
      <c r="HR164" s="184">
        <v>125</v>
      </c>
      <c r="HS164" s="197">
        <v>2.8242205151378218E-2</v>
      </c>
      <c r="HU164" s="219">
        <v>2002</v>
      </c>
      <c r="HV164" s="182">
        <v>12681410.84</v>
      </c>
      <c r="HW164" s="197">
        <v>2.177032874672798E-2</v>
      </c>
      <c r="HX164" s="184">
        <v>124</v>
      </c>
      <c r="HY164" s="197">
        <v>2.8342857142857142E-2</v>
      </c>
      <c r="IA164" s="219">
        <v>2002</v>
      </c>
      <c r="IB164" s="182">
        <v>12673416.269999998</v>
      </c>
      <c r="IC164" s="197">
        <v>2.1876074362000345E-2</v>
      </c>
      <c r="ID164" s="184">
        <v>124</v>
      </c>
      <c r="IE164" s="197">
        <v>2.8518859245630176E-2</v>
      </c>
      <c r="IG164" s="219">
        <v>2002</v>
      </c>
      <c r="IH164" s="182">
        <v>12649939.349999998</v>
      </c>
      <c r="II164" s="197">
        <v>2.2189485022051602E-2</v>
      </c>
      <c r="IJ164" s="184">
        <v>124</v>
      </c>
      <c r="IK164" s="197">
        <v>2.8917910447761194E-2</v>
      </c>
      <c r="IM164" s="219">
        <v>2002</v>
      </c>
      <c r="IN164" s="182">
        <v>12531970.219999999</v>
      </c>
      <c r="IO164" s="197">
        <v>2.2194315492963509E-2</v>
      </c>
      <c r="IP164" s="184">
        <v>123</v>
      </c>
      <c r="IQ164" s="197">
        <v>2.8907168037602821E-2</v>
      </c>
      <c r="IS164" s="219">
        <v>2002</v>
      </c>
      <c r="IT164" s="182">
        <v>12507305.510000009</v>
      </c>
      <c r="IU164" s="197">
        <v>2.2511444006265976E-2</v>
      </c>
      <c r="IV164" s="184">
        <v>123</v>
      </c>
      <c r="IW164" s="197">
        <v>2.9383659818442428E-2</v>
      </c>
      <c r="IY164" s="219">
        <v>2002</v>
      </c>
      <c r="IZ164" s="182">
        <v>12482437.260000007</v>
      </c>
      <c r="JA164" s="197">
        <v>2.2770821752004983E-2</v>
      </c>
      <c r="JB164" s="184">
        <v>123</v>
      </c>
      <c r="JC164" s="197">
        <v>2.9731689630166789E-2</v>
      </c>
      <c r="JE164" s="219">
        <v>2002</v>
      </c>
      <c r="JF164" s="182">
        <v>12392092.760000002</v>
      </c>
      <c r="JG164" s="197">
        <v>2.2979682353413008E-2</v>
      </c>
      <c r="JH164" s="184">
        <v>122</v>
      </c>
      <c r="JI164" s="197">
        <v>2.9953351338080039E-2</v>
      </c>
      <c r="JK164" s="219">
        <v>2002</v>
      </c>
      <c r="JL164" s="182">
        <v>12174513.170000006</v>
      </c>
      <c r="JM164" s="197">
        <v>2.2859449514262584E-2</v>
      </c>
      <c r="JN164" s="184">
        <v>119</v>
      </c>
      <c r="JO164" s="197">
        <v>2.9579915485955753E-2</v>
      </c>
      <c r="JQ164" s="220">
        <v>2002</v>
      </c>
      <c r="JR164" s="199">
        <v>12151265.520000003</v>
      </c>
      <c r="JS164" s="200">
        <v>2.3024653324713765E-2</v>
      </c>
      <c r="JT164" s="201">
        <v>119</v>
      </c>
      <c r="JU164" s="200">
        <v>2.9861982434127979E-2</v>
      </c>
      <c r="JW164" s="220">
        <v>2002</v>
      </c>
      <c r="JX164" s="199">
        <v>11852414.73000001</v>
      </c>
      <c r="JY164" s="200">
        <v>2.262073457781014E-2</v>
      </c>
      <c r="JZ164" s="201">
        <v>117</v>
      </c>
      <c r="KA164" s="200">
        <v>2.9650278763304613E-2</v>
      </c>
      <c r="KC164" s="220">
        <v>2002</v>
      </c>
      <c r="KD164" s="199">
        <v>11086737.130000005</v>
      </c>
      <c r="KE164" s="200">
        <v>2.1407632362988271E-2</v>
      </c>
      <c r="KF164" s="201">
        <v>114</v>
      </c>
      <c r="KG164" s="200">
        <v>2.9193341869398207E-2</v>
      </c>
      <c r="KI164" s="220">
        <v>2002</v>
      </c>
      <c r="KJ164" s="199">
        <v>10490207.040000003</v>
      </c>
      <c r="KK164" s="200">
        <v>2.0446127082559891E-2</v>
      </c>
      <c r="KL164" s="201">
        <v>112</v>
      </c>
      <c r="KM164" s="200">
        <v>2.9015544041450778E-2</v>
      </c>
      <c r="KO164" s="220">
        <v>2002</v>
      </c>
      <c r="KP164" s="199">
        <v>10400032.530000003</v>
      </c>
      <c r="KQ164" s="200">
        <v>2.0504496280274787E-2</v>
      </c>
      <c r="KR164" s="201">
        <v>111</v>
      </c>
      <c r="KS164" s="200">
        <v>2.9141506957206617E-2</v>
      </c>
      <c r="KU164" s="220">
        <v>2002</v>
      </c>
      <c r="KV164" s="199">
        <v>9992288.6400000006</v>
      </c>
      <c r="KW164" s="200">
        <v>2.0118064810087353E-2</v>
      </c>
      <c r="KX164" s="201">
        <v>105</v>
      </c>
      <c r="KY164" s="200">
        <v>2.8007468658308884E-2</v>
      </c>
      <c r="LA164" s="220">
        <v>2002</v>
      </c>
      <c r="LB164" s="199">
        <v>9978185.4600000028</v>
      </c>
      <c r="LC164" s="200">
        <v>2.0298216037111568E-2</v>
      </c>
      <c r="LD164" s="201">
        <v>105</v>
      </c>
      <c r="LE164" s="200">
        <v>2.830951739013211E-2</v>
      </c>
      <c r="LG164" s="220">
        <v>2002</v>
      </c>
      <c r="LH164" s="199">
        <v>9963232.5900000017</v>
      </c>
      <c r="LI164" s="200">
        <v>2.0533863289781747E-2</v>
      </c>
      <c r="LJ164" s="201">
        <v>105</v>
      </c>
      <c r="LK164" s="200">
        <v>2.8649386084583901E-2</v>
      </c>
      <c r="LM164" s="220">
        <v>2002</v>
      </c>
      <c r="LN164" s="199">
        <v>9643529.9199999999</v>
      </c>
      <c r="LO164" s="200">
        <v>2.0203893759700026E-2</v>
      </c>
      <c r="LP164" s="201">
        <v>101</v>
      </c>
      <c r="LQ164" s="200">
        <v>2.802441731409545E-2</v>
      </c>
      <c r="LS164" s="220">
        <v>2002</v>
      </c>
      <c r="LT164" s="199">
        <v>9536161.1100000031</v>
      </c>
      <c r="LU164" s="200">
        <v>2.0208018436794175E-2</v>
      </c>
      <c r="LV164" s="201">
        <v>100</v>
      </c>
      <c r="LW164" s="200">
        <v>2.8105677346824058E-2</v>
      </c>
      <c r="LY164" s="220">
        <v>2002</v>
      </c>
      <c r="LZ164" s="199">
        <v>9520847.7600000016</v>
      </c>
      <c r="MA164" s="200">
        <v>2.0415385686961659E-2</v>
      </c>
      <c r="MB164" s="201">
        <v>100</v>
      </c>
      <c r="MC164" s="200">
        <v>2.8449502133712661E-2</v>
      </c>
      <c r="ME164" s="220">
        <v>2002</v>
      </c>
      <c r="MF164" s="199">
        <v>9460466.5800000001</v>
      </c>
      <c r="MG164" s="200">
        <v>2.0420349439737865E-2</v>
      </c>
      <c r="MH164" s="201">
        <v>99</v>
      </c>
      <c r="MI164" s="200">
        <v>2.8342399083882051E-2</v>
      </c>
      <c r="MK164" s="220">
        <v>2002</v>
      </c>
      <c r="ML164" s="199">
        <v>9446034.7100000009</v>
      </c>
      <c r="MM164" s="200">
        <v>2.0588772500736669E-2</v>
      </c>
      <c r="MN164" s="201">
        <v>99</v>
      </c>
      <c r="MO164" s="200">
        <v>2.8720626631853787E-2</v>
      </c>
      <c r="MQ164" s="220">
        <v>2002</v>
      </c>
      <c r="MR164" s="199">
        <v>9222221.9700000007</v>
      </c>
      <c r="MS164" s="200">
        <v>2.0332501296344299E-2</v>
      </c>
      <c r="MT164" s="201">
        <v>97</v>
      </c>
      <c r="MU164" s="200">
        <v>2.8479154433352905E-2</v>
      </c>
      <c r="MW164" s="220">
        <v>2002</v>
      </c>
      <c r="MX164" s="199">
        <v>0</v>
      </c>
      <c r="MY164" s="200">
        <v>0</v>
      </c>
      <c r="MZ164" s="201">
        <v>0</v>
      </c>
      <c r="NA164" s="200">
        <v>0</v>
      </c>
    </row>
    <row r="165" spans="1:365" s="176" customFormat="1" ht="18" x14ac:dyDescent="0.35">
      <c r="A165" s="218">
        <v>2003</v>
      </c>
      <c r="B165" s="182">
        <v>151698732.88999987</v>
      </c>
      <c r="C165" s="197">
        <v>0.24260801025998338</v>
      </c>
      <c r="D165" s="184">
        <v>1503</v>
      </c>
      <c r="E165" s="197">
        <v>0.29809599365331219</v>
      </c>
      <c r="G165" s="218">
        <v>2003</v>
      </c>
      <c r="H165" s="182">
        <v>175448212.76999974</v>
      </c>
      <c r="I165" s="197">
        <v>0.21501202340230097</v>
      </c>
      <c r="J165" s="184">
        <v>1723</v>
      </c>
      <c r="K165" s="197">
        <v>0.26229258639062264</v>
      </c>
      <c r="M165" s="218">
        <v>2003</v>
      </c>
      <c r="N165" s="182">
        <v>162097873.22999981</v>
      </c>
      <c r="O165" s="197">
        <v>0.20385595267452497</v>
      </c>
      <c r="P165" s="184">
        <v>1563</v>
      </c>
      <c r="Q165" s="197">
        <v>0.24676349857909693</v>
      </c>
      <c r="S165" s="218">
        <v>2003</v>
      </c>
      <c r="T165" s="182">
        <v>157692477.55999967</v>
      </c>
      <c r="U165" s="197">
        <v>0.20041844151902846</v>
      </c>
      <c r="V165" s="184">
        <v>1511</v>
      </c>
      <c r="W165" s="197">
        <v>0.24234161988773056</v>
      </c>
      <c r="Y165" s="218">
        <v>2003</v>
      </c>
      <c r="Z165" s="182">
        <v>153318238.47999984</v>
      </c>
      <c r="AA165" s="197">
        <v>0.19607409370834672</v>
      </c>
      <c r="AB165" s="184">
        <v>1469</v>
      </c>
      <c r="AC165" s="197">
        <v>0.23824197210509243</v>
      </c>
      <c r="AE165" s="218">
        <v>2003</v>
      </c>
      <c r="AF165" s="182">
        <v>143441569.21999973</v>
      </c>
      <c r="AG165" s="197">
        <v>0.18778947694168008</v>
      </c>
      <c r="AH165" s="184">
        <v>1361</v>
      </c>
      <c r="AI165" s="197">
        <v>0.22820254862508382</v>
      </c>
      <c r="AK165" s="218">
        <v>2003</v>
      </c>
      <c r="AL165" s="182">
        <v>137339779.66999993</v>
      </c>
      <c r="AM165" s="197">
        <v>0.18277757400283584</v>
      </c>
      <c r="AN165" s="184">
        <v>1255</v>
      </c>
      <c r="AO165" s="197">
        <v>0.21694036300777875</v>
      </c>
      <c r="AQ165" s="218">
        <v>2003</v>
      </c>
      <c r="AR165" s="182">
        <v>130768388.64999998</v>
      </c>
      <c r="AS165" s="197">
        <v>0.17638278086557974</v>
      </c>
      <c r="AT165" s="184">
        <v>1175</v>
      </c>
      <c r="AU165" s="197">
        <v>0.2076338575720092</v>
      </c>
      <c r="AW165" s="218">
        <v>2003</v>
      </c>
      <c r="AX165" s="182">
        <v>128202024.71999997</v>
      </c>
      <c r="AY165" s="197">
        <v>0.17409224246421703</v>
      </c>
      <c r="AZ165" s="184">
        <v>1119</v>
      </c>
      <c r="BA165" s="197">
        <v>0.20111430625449317</v>
      </c>
      <c r="BC165" s="218">
        <v>2003</v>
      </c>
      <c r="BD165" s="182">
        <v>126429531.09999993</v>
      </c>
      <c r="BE165" s="197">
        <v>0.17259296401579183</v>
      </c>
      <c r="BF165" s="184">
        <v>1107</v>
      </c>
      <c r="BG165" s="197">
        <v>0.2</v>
      </c>
      <c r="BI165" s="218">
        <v>2003</v>
      </c>
      <c r="BJ165" s="182">
        <v>121960051.29999991</v>
      </c>
      <c r="BK165" s="197">
        <v>0.1716247830667397</v>
      </c>
      <c r="BL165" s="184">
        <v>1045</v>
      </c>
      <c r="BM165" s="197">
        <v>0.19572953736654805</v>
      </c>
      <c r="BO165" s="218">
        <v>2003</v>
      </c>
      <c r="BP165" s="182">
        <v>119832389.29000001</v>
      </c>
      <c r="BQ165" s="197">
        <v>0.17565613511213474</v>
      </c>
      <c r="BR165" s="184">
        <v>1021</v>
      </c>
      <c r="BS165" s="197">
        <v>0.20051060487038491</v>
      </c>
      <c r="BU165" s="218">
        <v>2003</v>
      </c>
      <c r="BV165" s="182">
        <v>119141539.09999995</v>
      </c>
      <c r="BW165" s="197">
        <v>0.17660209713357902</v>
      </c>
      <c r="BX165" s="184">
        <v>1014</v>
      </c>
      <c r="BY165" s="197">
        <v>0.20091143253417873</v>
      </c>
      <c r="CA165" s="218">
        <v>2003</v>
      </c>
      <c r="CB165" s="182">
        <v>118815075.90999998</v>
      </c>
      <c r="CC165" s="197">
        <v>0.17678218632006956</v>
      </c>
      <c r="CD165" s="184">
        <v>1010</v>
      </c>
      <c r="CE165" s="197">
        <v>0.20075531703438682</v>
      </c>
      <c r="CG165" s="218">
        <v>2003</v>
      </c>
      <c r="CH165" s="182">
        <v>118351866.98</v>
      </c>
      <c r="CI165" s="197">
        <v>0.1768331104779019</v>
      </c>
      <c r="CJ165" s="184">
        <v>1002</v>
      </c>
      <c r="CK165" s="197">
        <v>0.20003992812936713</v>
      </c>
      <c r="CM165" s="218">
        <v>2003</v>
      </c>
      <c r="CN165" s="182">
        <v>117320302.76999989</v>
      </c>
      <c r="CO165" s="197">
        <v>0.17637098898786238</v>
      </c>
      <c r="CP165" s="184">
        <v>991</v>
      </c>
      <c r="CQ165" s="197">
        <v>0.19895603292511543</v>
      </c>
      <c r="CS165" s="218">
        <v>2003</v>
      </c>
      <c r="CT165" s="182">
        <v>116172156.64999992</v>
      </c>
      <c r="CU165" s="197">
        <v>0.17562463040856249</v>
      </c>
      <c r="CV165" s="184">
        <v>985</v>
      </c>
      <c r="CW165" s="197">
        <v>0.19866881807180314</v>
      </c>
      <c r="CY165" s="218">
        <v>2003</v>
      </c>
      <c r="CZ165" s="182">
        <v>115903839.86999999</v>
      </c>
      <c r="DA165" s="197">
        <v>0.17592785850725912</v>
      </c>
      <c r="DB165" s="184">
        <v>982</v>
      </c>
      <c r="DC165" s="197">
        <v>0.19906750456111899</v>
      </c>
      <c r="DE165" s="218">
        <v>2003</v>
      </c>
      <c r="DF165" s="182">
        <v>115372643.09999992</v>
      </c>
      <c r="DG165" s="197">
        <v>0.17555843430500304</v>
      </c>
      <c r="DH165" s="184">
        <v>975</v>
      </c>
      <c r="DI165" s="197">
        <v>0.1984126984126984</v>
      </c>
      <c r="DK165" s="218">
        <v>2003</v>
      </c>
      <c r="DL165" s="182">
        <v>115078550.01999991</v>
      </c>
      <c r="DM165" s="197">
        <v>0.17579647958614256</v>
      </c>
      <c r="DN165" s="184">
        <v>971</v>
      </c>
      <c r="DO165" s="197">
        <v>0.1983251633986928</v>
      </c>
      <c r="DQ165" s="218">
        <v>2003</v>
      </c>
      <c r="DR165" s="182">
        <v>114774127.36999993</v>
      </c>
      <c r="DS165" s="197">
        <v>0.17600940411924149</v>
      </c>
      <c r="DT165" s="184">
        <v>967</v>
      </c>
      <c r="DU165" s="197">
        <v>0.19827762969038343</v>
      </c>
      <c r="DW165" s="219">
        <v>2003</v>
      </c>
      <c r="DX165" s="182">
        <v>114618123.54999991</v>
      </c>
      <c r="DY165" s="197">
        <v>0.17722605616455014</v>
      </c>
      <c r="DZ165" s="184">
        <v>962</v>
      </c>
      <c r="EA165" s="197">
        <v>0.19859620148637488</v>
      </c>
      <c r="EC165" s="219">
        <v>2003</v>
      </c>
      <c r="ED165" s="182">
        <v>113670262.77999993</v>
      </c>
      <c r="EE165" s="197">
        <v>0.17643661135427727</v>
      </c>
      <c r="EF165" s="184">
        <v>955</v>
      </c>
      <c r="EG165" s="197">
        <v>0.19788644840447575</v>
      </c>
      <c r="EI165" s="219">
        <v>2003</v>
      </c>
      <c r="EJ165" s="182">
        <v>113030709.85999995</v>
      </c>
      <c r="EK165" s="197">
        <v>0.17594637133637861</v>
      </c>
      <c r="EL165" s="184">
        <v>952</v>
      </c>
      <c r="EM165" s="197">
        <v>0.19783873649210307</v>
      </c>
      <c r="EO165" s="219">
        <v>2003</v>
      </c>
      <c r="EP165" s="182">
        <v>112539286.92000006</v>
      </c>
      <c r="EQ165" s="197">
        <v>0.17636119694202582</v>
      </c>
      <c r="ER165" s="184">
        <v>948</v>
      </c>
      <c r="ES165" s="197">
        <v>0.19762351469668543</v>
      </c>
      <c r="EU165" s="219">
        <v>2003</v>
      </c>
      <c r="EV165" s="182">
        <v>112208206.19000007</v>
      </c>
      <c r="EW165" s="197">
        <v>0.17622993274000556</v>
      </c>
      <c r="EX165" s="184">
        <v>941</v>
      </c>
      <c r="EY165" s="197">
        <v>0.19686192468619246</v>
      </c>
      <c r="FA165" s="219">
        <v>2003</v>
      </c>
      <c r="FB165" s="182">
        <v>111888175.64999999</v>
      </c>
      <c r="FC165" s="197">
        <v>0.17686111446239064</v>
      </c>
      <c r="FD165" s="184">
        <v>939</v>
      </c>
      <c r="FE165" s="197">
        <v>0.1974763406940063</v>
      </c>
      <c r="FG165" s="219">
        <v>2003</v>
      </c>
      <c r="FH165" s="182">
        <v>111766533.51999997</v>
      </c>
      <c r="FI165" s="197">
        <v>0.17735033317484961</v>
      </c>
      <c r="FJ165" s="184">
        <v>938</v>
      </c>
      <c r="FK165" s="197">
        <v>0.19801562170149883</v>
      </c>
      <c r="FM165" s="219">
        <v>2003</v>
      </c>
      <c r="FN165" s="182">
        <v>111534190.03999999</v>
      </c>
      <c r="FO165" s="197">
        <v>0.17750521620025855</v>
      </c>
      <c r="FP165" s="184">
        <v>937</v>
      </c>
      <c r="FQ165" s="197">
        <v>0.1983488569009314</v>
      </c>
      <c r="FS165" s="219">
        <v>2003</v>
      </c>
      <c r="FT165" s="182">
        <v>110640276.27000001</v>
      </c>
      <c r="FU165" s="197">
        <v>0.17710294521055234</v>
      </c>
      <c r="FV165" s="184">
        <v>931</v>
      </c>
      <c r="FW165" s="197">
        <v>0.19804296958094023</v>
      </c>
      <c r="FY165" s="219">
        <v>2003</v>
      </c>
      <c r="FZ165" s="182">
        <v>110181266.83999987</v>
      </c>
      <c r="GA165" s="197">
        <v>0.17732160586654441</v>
      </c>
      <c r="GB165" s="184">
        <v>924</v>
      </c>
      <c r="GC165" s="197">
        <v>0.19773164990370212</v>
      </c>
      <c r="GE165" s="219">
        <v>2003</v>
      </c>
      <c r="GF165" s="182">
        <v>109781627.70999999</v>
      </c>
      <c r="GG165" s="197">
        <v>0.17777039641349826</v>
      </c>
      <c r="GH165" s="184">
        <v>917</v>
      </c>
      <c r="GI165" s="197">
        <v>0.19767191205001078</v>
      </c>
      <c r="GK165" s="219">
        <v>2003</v>
      </c>
      <c r="GL165" s="182">
        <v>109344616.13999993</v>
      </c>
      <c r="GM165" s="197">
        <v>0.17798744171878492</v>
      </c>
      <c r="GN165" s="184">
        <v>913</v>
      </c>
      <c r="GO165" s="197">
        <v>0.19779029462738301</v>
      </c>
      <c r="GQ165" s="219">
        <v>2003</v>
      </c>
      <c r="GR165" s="182">
        <v>108878023.65999989</v>
      </c>
      <c r="GS165" s="197">
        <v>0.17836956747988561</v>
      </c>
      <c r="GT165" s="184">
        <v>909</v>
      </c>
      <c r="GU165" s="197">
        <v>0.19808237088690347</v>
      </c>
      <c r="GW165" s="219">
        <v>2003</v>
      </c>
      <c r="GX165" s="182">
        <v>107809693.34999996</v>
      </c>
      <c r="GY165" s="197">
        <v>0.17803855434737642</v>
      </c>
      <c r="GZ165" s="184">
        <v>902</v>
      </c>
      <c r="HA165" s="197">
        <v>0.19785040579074359</v>
      </c>
      <c r="HC165" s="219">
        <v>2003</v>
      </c>
      <c r="HD165" s="182">
        <v>107129694.58000004</v>
      </c>
      <c r="HE165" s="197">
        <v>0.17842526316820437</v>
      </c>
      <c r="HF165" s="184">
        <v>896</v>
      </c>
      <c r="HG165" s="197">
        <v>0.19801104972375691</v>
      </c>
      <c r="HI165" s="219">
        <v>2003</v>
      </c>
      <c r="HJ165" s="182">
        <v>107096545.13999994</v>
      </c>
      <c r="HK165" s="197">
        <v>0.17974625501762556</v>
      </c>
      <c r="HL165" s="184">
        <v>890</v>
      </c>
      <c r="HM165" s="197">
        <v>0.19852777158153023</v>
      </c>
      <c r="HO165" s="219">
        <v>2003</v>
      </c>
      <c r="HP165" s="182">
        <v>106012411.54999997</v>
      </c>
      <c r="HQ165" s="197">
        <v>0.18000964578584167</v>
      </c>
      <c r="HR165" s="184">
        <v>874</v>
      </c>
      <c r="HS165" s="197">
        <v>0.1974694984184365</v>
      </c>
      <c r="HU165" s="219">
        <v>2003</v>
      </c>
      <c r="HV165" s="182">
        <v>105024849.18999992</v>
      </c>
      <c r="HW165" s="197">
        <v>0.18029740714888992</v>
      </c>
      <c r="HX165" s="184">
        <v>862</v>
      </c>
      <c r="HY165" s="197">
        <v>0.19702857142857144</v>
      </c>
      <c r="IA165" s="219">
        <v>2003</v>
      </c>
      <c r="IB165" s="182">
        <v>104760030.80999999</v>
      </c>
      <c r="IC165" s="197">
        <v>0.1808303440320127</v>
      </c>
      <c r="ID165" s="184">
        <v>857</v>
      </c>
      <c r="IE165" s="197">
        <v>0.19710211591536339</v>
      </c>
      <c r="IG165" s="219">
        <v>2003</v>
      </c>
      <c r="IH165" s="182">
        <v>103585900.07000002</v>
      </c>
      <c r="II165" s="197">
        <v>0.18170188128996839</v>
      </c>
      <c r="IJ165" s="184">
        <v>845</v>
      </c>
      <c r="IK165" s="197">
        <v>0.19706156716417911</v>
      </c>
      <c r="IM165" s="219">
        <v>2003</v>
      </c>
      <c r="IN165" s="182">
        <v>102713067.74999997</v>
      </c>
      <c r="IO165" s="197">
        <v>0.18190645133001562</v>
      </c>
      <c r="IP165" s="184">
        <v>841</v>
      </c>
      <c r="IQ165" s="197">
        <v>0.19764982373678025</v>
      </c>
      <c r="IS165" s="219">
        <v>2003</v>
      </c>
      <c r="IT165" s="182">
        <v>101608855.85999984</v>
      </c>
      <c r="IU165" s="197">
        <v>0.18288208178846471</v>
      </c>
      <c r="IV165" s="184">
        <v>835</v>
      </c>
      <c r="IW165" s="197">
        <v>0.19947443860487338</v>
      </c>
      <c r="IY165" s="219">
        <v>2003</v>
      </c>
      <c r="IZ165" s="182">
        <v>101202900.85999987</v>
      </c>
      <c r="JA165" s="197">
        <v>0.18461724807971414</v>
      </c>
      <c r="JB165" s="184">
        <v>832</v>
      </c>
      <c r="JC165" s="197">
        <v>0.20111191684795746</v>
      </c>
      <c r="JE165" s="219">
        <v>2003</v>
      </c>
      <c r="JF165" s="182">
        <v>100583081.79999991</v>
      </c>
      <c r="JG165" s="197">
        <v>0.18651952617334625</v>
      </c>
      <c r="JH165" s="184">
        <v>823</v>
      </c>
      <c r="JI165" s="197">
        <v>0.2020623618954088</v>
      </c>
      <c r="JK165" s="219">
        <v>2003</v>
      </c>
      <c r="JL165" s="182">
        <v>98249470.909999892</v>
      </c>
      <c r="JM165" s="197">
        <v>0.18447791617692683</v>
      </c>
      <c r="JN165" s="184">
        <v>808</v>
      </c>
      <c r="JO165" s="197">
        <v>0.20084514044245588</v>
      </c>
      <c r="JQ165" s="220">
        <v>2003</v>
      </c>
      <c r="JR165" s="199">
        <v>98018397.519999951</v>
      </c>
      <c r="JS165" s="200">
        <v>0.18572877192317183</v>
      </c>
      <c r="JT165" s="201">
        <v>806</v>
      </c>
      <c r="JU165" s="200">
        <v>0.20225846925972396</v>
      </c>
      <c r="JW165" s="220">
        <v>2003</v>
      </c>
      <c r="JX165" s="199">
        <v>97187400.709999844</v>
      </c>
      <c r="JY165" s="200">
        <v>0.18548544291178218</v>
      </c>
      <c r="JZ165" s="201">
        <v>798</v>
      </c>
      <c r="KA165" s="200">
        <v>0.20223010643689812</v>
      </c>
      <c r="KC165" s="220">
        <v>2003</v>
      </c>
      <c r="KD165" s="199">
        <v>95847251.969999924</v>
      </c>
      <c r="KE165" s="200">
        <v>0.18507363429987456</v>
      </c>
      <c r="KF165" s="201">
        <v>788</v>
      </c>
      <c r="KG165" s="200">
        <v>0.20179257362355954</v>
      </c>
      <c r="KI165" s="220">
        <v>2003</v>
      </c>
      <c r="KJ165" s="199">
        <v>95197344.159999907</v>
      </c>
      <c r="KK165" s="200">
        <v>0.18554609925196941</v>
      </c>
      <c r="KL165" s="201">
        <v>779</v>
      </c>
      <c r="KM165" s="200">
        <v>0.20181347150259069</v>
      </c>
      <c r="KO165" s="220">
        <v>2003</v>
      </c>
      <c r="KP165" s="199">
        <v>94354436.879999846</v>
      </c>
      <c r="KQ165" s="200">
        <v>0.18602732197736485</v>
      </c>
      <c r="KR165" s="201">
        <v>769</v>
      </c>
      <c r="KS165" s="200">
        <v>0.20189025991073772</v>
      </c>
      <c r="KU165" s="220">
        <v>2003</v>
      </c>
      <c r="KV165" s="199">
        <v>91554849.989999935</v>
      </c>
      <c r="KW165" s="200">
        <v>0.18433278622510288</v>
      </c>
      <c r="KX165" s="201">
        <v>758</v>
      </c>
      <c r="KY165" s="200">
        <v>0.20218724993331555</v>
      </c>
      <c r="LA165" s="220">
        <v>2003</v>
      </c>
      <c r="LB165" s="199">
        <v>90457517.679999962</v>
      </c>
      <c r="LC165" s="200">
        <v>0.18401404177242842</v>
      </c>
      <c r="LD165" s="201">
        <v>750</v>
      </c>
      <c r="LE165" s="200">
        <v>0.20221083850094365</v>
      </c>
      <c r="LG165" s="220">
        <v>2003</v>
      </c>
      <c r="LH165" s="199">
        <v>89081485.219999939</v>
      </c>
      <c r="LI165" s="200">
        <v>0.18359373051213607</v>
      </c>
      <c r="LJ165" s="201">
        <v>739</v>
      </c>
      <c r="LK165" s="200">
        <v>0.20163710777626193</v>
      </c>
      <c r="LM165" s="220">
        <v>2003</v>
      </c>
      <c r="LN165" s="199">
        <v>88526013.329999954</v>
      </c>
      <c r="LO165" s="200">
        <v>0.18546841075068779</v>
      </c>
      <c r="LP165" s="201">
        <v>731</v>
      </c>
      <c r="LQ165" s="200">
        <v>0.20283018867924529</v>
      </c>
      <c r="LS165" s="220">
        <v>2003</v>
      </c>
      <c r="LT165" s="199">
        <v>87623494.179999918</v>
      </c>
      <c r="LU165" s="200">
        <v>0.18568238995343117</v>
      </c>
      <c r="LV165" s="201">
        <v>722</v>
      </c>
      <c r="LW165" s="200">
        <v>0.2029229904440697</v>
      </c>
      <c r="LY165" s="220">
        <v>2003</v>
      </c>
      <c r="LZ165" s="199">
        <v>86466345.849999949</v>
      </c>
      <c r="MA165" s="200">
        <v>0.18540825816859455</v>
      </c>
      <c r="MB165" s="201">
        <v>715</v>
      </c>
      <c r="MC165" s="200">
        <v>0.20341394025604551</v>
      </c>
      <c r="ME165" s="220">
        <v>2003</v>
      </c>
      <c r="MF165" s="199">
        <v>85845883.559999883</v>
      </c>
      <c r="MG165" s="200">
        <v>0.18529772558619889</v>
      </c>
      <c r="MH165" s="201">
        <v>709</v>
      </c>
      <c r="MI165" s="200">
        <v>0.20297738333810478</v>
      </c>
      <c r="MK165" s="220">
        <v>2003</v>
      </c>
      <c r="ML165" s="199">
        <v>83949423.779999956</v>
      </c>
      <c r="MM165" s="200">
        <v>0.18297789928133262</v>
      </c>
      <c r="MN165" s="201">
        <v>689</v>
      </c>
      <c r="MO165" s="200">
        <v>0.19988395706411372</v>
      </c>
      <c r="MQ165" s="220">
        <v>2003</v>
      </c>
      <c r="MR165" s="199">
        <v>83241938.149999946</v>
      </c>
      <c r="MS165" s="200">
        <v>0.18352592475553761</v>
      </c>
      <c r="MT165" s="201">
        <v>682</v>
      </c>
      <c r="MU165" s="200">
        <v>0.20023487962419259</v>
      </c>
      <c r="MW165" s="220">
        <v>2003</v>
      </c>
      <c r="MX165" s="199">
        <v>0</v>
      </c>
      <c r="MY165" s="200">
        <v>0</v>
      </c>
      <c r="MZ165" s="201">
        <v>0</v>
      </c>
      <c r="NA165" s="200">
        <v>0</v>
      </c>
    </row>
    <row r="166" spans="1:365" s="176" customFormat="1" ht="18" x14ac:dyDescent="0.35">
      <c r="A166" s="218">
        <v>2004</v>
      </c>
      <c r="B166" s="182">
        <v>0</v>
      </c>
      <c r="C166" s="197">
        <v>0</v>
      </c>
      <c r="D166" s="184">
        <v>0</v>
      </c>
      <c r="E166" s="197">
        <v>0</v>
      </c>
      <c r="G166" s="218">
        <v>2004</v>
      </c>
      <c r="H166" s="182">
        <v>0</v>
      </c>
      <c r="I166" s="197">
        <v>0</v>
      </c>
      <c r="J166" s="184">
        <v>0</v>
      </c>
      <c r="K166" s="197">
        <v>0</v>
      </c>
      <c r="M166" s="218">
        <v>2004</v>
      </c>
      <c r="N166" s="182">
        <v>0</v>
      </c>
      <c r="O166" s="197">
        <v>0</v>
      </c>
      <c r="P166" s="184">
        <v>0</v>
      </c>
      <c r="Q166" s="197">
        <v>0</v>
      </c>
      <c r="S166" s="218">
        <v>2004</v>
      </c>
      <c r="T166" s="182">
        <v>0</v>
      </c>
      <c r="U166" s="197">
        <v>0</v>
      </c>
      <c r="V166" s="184">
        <v>0</v>
      </c>
      <c r="W166" s="197">
        <v>0</v>
      </c>
      <c r="Y166" s="218">
        <v>2004</v>
      </c>
      <c r="Z166" s="182">
        <v>0</v>
      </c>
      <c r="AA166" s="197">
        <v>0</v>
      </c>
      <c r="AB166" s="184">
        <v>0</v>
      </c>
      <c r="AC166" s="197">
        <v>0</v>
      </c>
      <c r="AE166" s="218">
        <v>2004</v>
      </c>
      <c r="AF166" s="182">
        <v>0</v>
      </c>
      <c r="AG166" s="197">
        <v>0</v>
      </c>
      <c r="AH166" s="184">
        <v>0</v>
      </c>
      <c r="AI166" s="197">
        <v>0</v>
      </c>
      <c r="AK166" s="218">
        <v>2004</v>
      </c>
      <c r="AL166" s="182">
        <v>0</v>
      </c>
      <c r="AM166" s="197">
        <v>0</v>
      </c>
      <c r="AN166" s="184">
        <v>0</v>
      </c>
      <c r="AO166" s="197">
        <v>0</v>
      </c>
      <c r="AQ166" s="218">
        <v>2004</v>
      </c>
      <c r="AR166" s="182">
        <v>0</v>
      </c>
      <c r="AS166" s="197">
        <v>0</v>
      </c>
      <c r="AT166" s="184">
        <v>0</v>
      </c>
      <c r="AU166" s="197">
        <v>0</v>
      </c>
      <c r="AW166" s="218">
        <v>2004</v>
      </c>
      <c r="AX166" s="182">
        <v>0</v>
      </c>
      <c r="AY166" s="197">
        <v>0</v>
      </c>
      <c r="AZ166" s="184">
        <v>0</v>
      </c>
      <c r="BA166" s="197">
        <v>0</v>
      </c>
      <c r="BC166" s="218">
        <v>2004</v>
      </c>
      <c r="BD166" s="182">
        <v>0</v>
      </c>
      <c r="BE166" s="197">
        <v>0</v>
      </c>
      <c r="BF166" s="184">
        <v>0</v>
      </c>
      <c r="BG166" s="197">
        <v>0</v>
      </c>
      <c r="BI166" s="218">
        <v>2004</v>
      </c>
      <c r="BJ166" s="182">
        <v>0</v>
      </c>
      <c r="BK166" s="197">
        <v>0</v>
      </c>
      <c r="BL166" s="184">
        <v>0</v>
      </c>
      <c r="BM166" s="197">
        <v>0</v>
      </c>
      <c r="BO166" s="218">
        <v>2004</v>
      </c>
      <c r="BP166" s="182">
        <v>0</v>
      </c>
      <c r="BQ166" s="197">
        <v>0</v>
      </c>
      <c r="BR166" s="184">
        <v>0</v>
      </c>
      <c r="BS166" s="197">
        <v>0</v>
      </c>
      <c r="BU166" s="218">
        <v>2004</v>
      </c>
      <c r="BV166" s="182">
        <v>0</v>
      </c>
      <c r="BW166" s="197">
        <v>0</v>
      </c>
      <c r="BX166" s="184">
        <v>0</v>
      </c>
      <c r="BY166" s="197">
        <v>0</v>
      </c>
      <c r="CA166" s="218">
        <v>2004</v>
      </c>
      <c r="CB166" s="182">
        <v>0</v>
      </c>
      <c r="CC166" s="197">
        <v>0</v>
      </c>
      <c r="CD166" s="184">
        <v>0</v>
      </c>
      <c r="CE166" s="197">
        <v>0</v>
      </c>
      <c r="CG166" s="218">
        <v>2004</v>
      </c>
      <c r="CH166" s="182">
        <v>0</v>
      </c>
      <c r="CI166" s="197">
        <v>0</v>
      </c>
      <c r="CJ166" s="184">
        <v>0</v>
      </c>
      <c r="CK166" s="197">
        <v>0</v>
      </c>
      <c r="CM166" s="218">
        <v>2004</v>
      </c>
      <c r="CN166" s="182">
        <v>0</v>
      </c>
      <c r="CO166" s="197">
        <v>0</v>
      </c>
      <c r="CP166" s="184">
        <v>0</v>
      </c>
      <c r="CQ166" s="197">
        <v>0</v>
      </c>
      <c r="CS166" s="218">
        <v>2004</v>
      </c>
      <c r="CT166" s="182">
        <v>0</v>
      </c>
      <c r="CU166" s="197">
        <v>0</v>
      </c>
      <c r="CV166" s="184">
        <v>0</v>
      </c>
      <c r="CW166" s="197">
        <v>0</v>
      </c>
      <c r="CY166" s="218">
        <v>2004</v>
      </c>
      <c r="CZ166" s="182">
        <v>0</v>
      </c>
      <c r="DA166" s="197">
        <v>0</v>
      </c>
      <c r="DB166" s="184">
        <v>0</v>
      </c>
      <c r="DC166" s="197">
        <v>0</v>
      </c>
      <c r="DE166" s="218">
        <v>2004</v>
      </c>
      <c r="DF166" s="182">
        <v>0</v>
      </c>
      <c r="DG166" s="197">
        <v>0</v>
      </c>
      <c r="DH166" s="184">
        <v>0</v>
      </c>
      <c r="DI166" s="197">
        <v>0</v>
      </c>
      <c r="DK166" s="218">
        <v>2004</v>
      </c>
      <c r="DL166" s="182">
        <v>0</v>
      </c>
      <c r="DM166" s="197">
        <v>0</v>
      </c>
      <c r="DN166" s="184">
        <v>0</v>
      </c>
      <c r="DO166" s="197">
        <v>0</v>
      </c>
      <c r="DQ166" s="218">
        <v>2004</v>
      </c>
      <c r="DR166" s="182">
        <v>0</v>
      </c>
      <c r="DS166" s="197">
        <v>0</v>
      </c>
      <c r="DT166" s="184">
        <v>0</v>
      </c>
      <c r="DU166" s="197">
        <v>0</v>
      </c>
      <c r="DW166" s="219">
        <v>2004</v>
      </c>
      <c r="DX166" s="182">
        <v>0</v>
      </c>
      <c r="DY166" s="197">
        <v>0</v>
      </c>
      <c r="DZ166" s="184">
        <v>0</v>
      </c>
      <c r="EA166" s="197">
        <v>0</v>
      </c>
      <c r="EC166" s="219">
        <v>2004</v>
      </c>
      <c r="ED166" s="182">
        <v>0</v>
      </c>
      <c r="EE166" s="197">
        <v>0</v>
      </c>
      <c r="EF166" s="184">
        <v>0</v>
      </c>
      <c r="EG166" s="197">
        <v>0</v>
      </c>
      <c r="EI166" s="219">
        <v>2004</v>
      </c>
      <c r="EJ166" s="182">
        <v>0</v>
      </c>
      <c r="EK166" s="197">
        <v>0</v>
      </c>
      <c r="EL166" s="184">
        <v>0</v>
      </c>
      <c r="EM166" s="197">
        <v>0</v>
      </c>
      <c r="EO166" s="219">
        <v>2004</v>
      </c>
      <c r="EP166" s="182">
        <v>0</v>
      </c>
      <c r="EQ166" s="197">
        <v>0</v>
      </c>
      <c r="ER166" s="184">
        <v>0</v>
      </c>
      <c r="ES166" s="197">
        <v>0</v>
      </c>
      <c r="EU166" s="219">
        <v>2004</v>
      </c>
      <c r="EV166" s="182">
        <v>0</v>
      </c>
      <c r="EW166" s="197">
        <v>0</v>
      </c>
      <c r="EX166" s="184">
        <v>0</v>
      </c>
      <c r="EY166" s="197">
        <v>0</v>
      </c>
      <c r="FA166" s="219">
        <v>2004</v>
      </c>
      <c r="FB166" s="182">
        <v>0</v>
      </c>
      <c r="FC166" s="197">
        <v>0</v>
      </c>
      <c r="FD166" s="184">
        <v>0</v>
      </c>
      <c r="FE166" s="197">
        <v>0</v>
      </c>
      <c r="FG166" s="219">
        <v>2004</v>
      </c>
      <c r="FH166" s="182">
        <v>0</v>
      </c>
      <c r="FI166" s="197">
        <v>0</v>
      </c>
      <c r="FJ166" s="184">
        <v>0</v>
      </c>
      <c r="FK166" s="197">
        <v>0</v>
      </c>
      <c r="FM166" s="219">
        <v>2004</v>
      </c>
      <c r="FN166" s="182">
        <v>0</v>
      </c>
      <c r="FO166" s="197">
        <v>0</v>
      </c>
      <c r="FP166" s="184">
        <v>0</v>
      </c>
      <c r="FQ166" s="197">
        <v>0</v>
      </c>
      <c r="FS166" s="219">
        <v>2004</v>
      </c>
      <c r="FT166" s="182">
        <v>0</v>
      </c>
      <c r="FU166" s="197">
        <v>0</v>
      </c>
      <c r="FV166" s="184">
        <v>0</v>
      </c>
      <c r="FW166" s="197">
        <v>0</v>
      </c>
      <c r="FY166" s="219">
        <v>2004</v>
      </c>
      <c r="FZ166" s="182">
        <v>0</v>
      </c>
      <c r="GA166" s="197">
        <v>0</v>
      </c>
      <c r="GB166" s="184">
        <v>0</v>
      </c>
      <c r="GC166" s="197">
        <v>0</v>
      </c>
      <c r="GE166" s="219">
        <v>2004</v>
      </c>
      <c r="GF166" s="182">
        <v>0</v>
      </c>
      <c r="GG166" s="197">
        <v>0</v>
      </c>
      <c r="GH166" s="184">
        <v>0</v>
      </c>
      <c r="GI166" s="197">
        <v>0</v>
      </c>
      <c r="GK166" s="219">
        <v>2004</v>
      </c>
      <c r="GL166" s="182">
        <v>0</v>
      </c>
      <c r="GM166" s="197">
        <v>0</v>
      </c>
      <c r="GN166" s="184">
        <v>0</v>
      </c>
      <c r="GO166" s="197">
        <v>0</v>
      </c>
      <c r="GQ166" s="219">
        <v>2004</v>
      </c>
      <c r="GR166" s="182">
        <v>0</v>
      </c>
      <c r="GS166" s="197">
        <v>0</v>
      </c>
      <c r="GT166" s="184">
        <v>0</v>
      </c>
      <c r="GU166" s="197">
        <v>0</v>
      </c>
      <c r="GW166" s="219">
        <v>2004</v>
      </c>
      <c r="GX166" s="182">
        <v>0</v>
      </c>
      <c r="GY166" s="197">
        <v>0</v>
      </c>
      <c r="GZ166" s="184">
        <v>0</v>
      </c>
      <c r="HA166" s="197">
        <v>0</v>
      </c>
      <c r="HC166" s="219">
        <v>2004</v>
      </c>
      <c r="HD166" s="182">
        <v>0</v>
      </c>
      <c r="HE166" s="197">
        <v>0</v>
      </c>
      <c r="HF166" s="184">
        <v>0</v>
      </c>
      <c r="HG166" s="197">
        <v>0</v>
      </c>
      <c r="HI166" s="219">
        <v>2004</v>
      </c>
      <c r="HJ166" s="182">
        <v>0</v>
      </c>
      <c r="HK166" s="197">
        <v>0</v>
      </c>
      <c r="HL166" s="184">
        <v>0</v>
      </c>
      <c r="HM166" s="197">
        <v>0</v>
      </c>
      <c r="HO166" s="219">
        <v>2004</v>
      </c>
      <c r="HP166" s="182">
        <v>0</v>
      </c>
      <c r="HQ166" s="197">
        <v>0</v>
      </c>
      <c r="HR166" s="184">
        <v>0</v>
      </c>
      <c r="HS166" s="197">
        <v>0</v>
      </c>
      <c r="HU166" s="219">
        <v>2004</v>
      </c>
      <c r="HV166" s="182">
        <v>0</v>
      </c>
      <c r="HW166" s="197">
        <v>0</v>
      </c>
      <c r="HX166" s="184">
        <v>0</v>
      </c>
      <c r="HY166" s="197">
        <v>0</v>
      </c>
      <c r="IA166" s="219">
        <v>2004</v>
      </c>
      <c r="IB166" s="182">
        <v>0</v>
      </c>
      <c r="IC166" s="197">
        <v>0</v>
      </c>
      <c r="ID166" s="184">
        <v>0</v>
      </c>
      <c r="IE166" s="197">
        <v>0</v>
      </c>
      <c r="IG166" s="219">
        <v>2004</v>
      </c>
      <c r="IH166" s="182">
        <v>0</v>
      </c>
      <c r="II166" s="197">
        <v>0</v>
      </c>
      <c r="IJ166" s="184">
        <v>0</v>
      </c>
      <c r="IK166" s="197">
        <v>0</v>
      </c>
      <c r="IM166" s="219">
        <v>2004</v>
      </c>
      <c r="IN166" s="182">
        <v>0</v>
      </c>
      <c r="IO166" s="197">
        <v>0</v>
      </c>
      <c r="IP166" s="184">
        <v>0</v>
      </c>
      <c r="IQ166" s="197">
        <v>0</v>
      </c>
      <c r="IS166" s="219">
        <v>2004</v>
      </c>
      <c r="IT166" s="182">
        <v>0</v>
      </c>
      <c r="IU166" s="197">
        <v>0</v>
      </c>
      <c r="IV166" s="184">
        <v>0</v>
      </c>
      <c r="IW166" s="197">
        <v>0</v>
      </c>
      <c r="IY166" s="219">
        <v>2004</v>
      </c>
      <c r="IZ166" s="182">
        <v>0</v>
      </c>
      <c r="JA166" s="197">
        <v>0</v>
      </c>
      <c r="JB166" s="184">
        <v>0</v>
      </c>
      <c r="JC166" s="197">
        <v>0</v>
      </c>
      <c r="JE166" s="219">
        <v>2004</v>
      </c>
      <c r="JF166" s="182">
        <v>0</v>
      </c>
      <c r="JG166" s="197">
        <v>0</v>
      </c>
      <c r="JH166" s="184">
        <v>0</v>
      </c>
      <c r="JI166" s="197">
        <v>0</v>
      </c>
      <c r="JK166" s="219">
        <v>2004</v>
      </c>
      <c r="JL166" s="182">
        <v>0</v>
      </c>
      <c r="JM166" s="197">
        <v>0</v>
      </c>
      <c r="JN166" s="184">
        <v>0</v>
      </c>
      <c r="JO166" s="197">
        <v>0</v>
      </c>
      <c r="JQ166" s="220">
        <v>2004</v>
      </c>
      <c r="JR166" s="199">
        <v>0</v>
      </c>
      <c r="JS166" s="200">
        <v>0</v>
      </c>
      <c r="JT166" s="201">
        <v>0</v>
      </c>
      <c r="JU166" s="200">
        <v>0</v>
      </c>
      <c r="JW166" s="220">
        <v>2004</v>
      </c>
      <c r="JX166" s="199">
        <v>0</v>
      </c>
      <c r="JY166" s="200">
        <v>0</v>
      </c>
      <c r="JZ166" s="201">
        <v>0</v>
      </c>
      <c r="KA166" s="200">
        <v>0</v>
      </c>
      <c r="KC166" s="220">
        <v>2004</v>
      </c>
      <c r="KD166" s="199">
        <v>0</v>
      </c>
      <c r="KE166" s="200">
        <v>0</v>
      </c>
      <c r="KF166" s="201">
        <v>0</v>
      </c>
      <c r="KG166" s="200">
        <v>0</v>
      </c>
      <c r="KI166" s="220">
        <v>2004</v>
      </c>
      <c r="KJ166" s="199">
        <v>0</v>
      </c>
      <c r="KK166" s="200">
        <v>0</v>
      </c>
      <c r="KL166" s="201">
        <v>0</v>
      </c>
      <c r="KM166" s="200">
        <v>0</v>
      </c>
      <c r="KO166" s="220">
        <v>2004</v>
      </c>
      <c r="KP166" s="199">
        <v>0</v>
      </c>
      <c r="KQ166" s="200">
        <v>0</v>
      </c>
      <c r="KR166" s="201">
        <v>0</v>
      </c>
      <c r="KS166" s="200">
        <v>0</v>
      </c>
      <c r="KU166" s="220">
        <v>2004</v>
      </c>
      <c r="KV166" s="199">
        <v>0</v>
      </c>
      <c r="KW166" s="200">
        <v>0</v>
      </c>
      <c r="KX166" s="201">
        <v>0</v>
      </c>
      <c r="KY166" s="200">
        <v>0</v>
      </c>
      <c r="LA166" s="220">
        <v>2004</v>
      </c>
      <c r="LB166" s="199">
        <v>0</v>
      </c>
      <c r="LC166" s="200">
        <v>0</v>
      </c>
      <c r="LD166" s="201">
        <v>0</v>
      </c>
      <c r="LE166" s="200">
        <v>0</v>
      </c>
      <c r="LG166" s="220">
        <v>2004</v>
      </c>
      <c r="LH166" s="199">
        <v>0</v>
      </c>
      <c r="LI166" s="200">
        <v>0</v>
      </c>
      <c r="LJ166" s="201">
        <v>0</v>
      </c>
      <c r="LK166" s="200">
        <v>0</v>
      </c>
      <c r="LM166" s="220">
        <v>2004</v>
      </c>
      <c r="LN166" s="199">
        <v>0</v>
      </c>
      <c r="LO166" s="200">
        <v>0</v>
      </c>
      <c r="LP166" s="201">
        <v>0</v>
      </c>
      <c r="LQ166" s="200">
        <v>0</v>
      </c>
      <c r="LS166" s="220">
        <v>2004</v>
      </c>
      <c r="LT166" s="199">
        <v>0</v>
      </c>
      <c r="LU166" s="200">
        <v>0</v>
      </c>
      <c r="LV166" s="201">
        <v>0</v>
      </c>
      <c r="LW166" s="200">
        <v>0</v>
      </c>
      <c r="LY166" s="220">
        <v>2004</v>
      </c>
      <c r="LZ166" s="199">
        <v>0</v>
      </c>
      <c r="MA166" s="200">
        <v>0</v>
      </c>
      <c r="MB166" s="201">
        <v>0</v>
      </c>
      <c r="MC166" s="200">
        <v>0</v>
      </c>
      <c r="ME166" s="220">
        <v>2004</v>
      </c>
      <c r="MF166" s="199">
        <v>0</v>
      </c>
      <c r="MG166" s="200">
        <v>0</v>
      </c>
      <c r="MH166" s="201">
        <v>0</v>
      </c>
      <c r="MI166" s="200">
        <v>0</v>
      </c>
      <c r="MK166" s="220">
        <v>2004</v>
      </c>
      <c r="ML166" s="199">
        <v>0</v>
      </c>
      <c r="MM166" s="200">
        <v>0</v>
      </c>
      <c r="MN166" s="201">
        <v>0</v>
      </c>
      <c r="MO166" s="200">
        <v>0</v>
      </c>
      <c r="MQ166" s="220">
        <v>2004</v>
      </c>
      <c r="MR166" s="199">
        <v>0</v>
      </c>
      <c r="MS166" s="200">
        <v>0</v>
      </c>
      <c r="MT166" s="201">
        <v>0</v>
      </c>
      <c r="MU166" s="200">
        <v>0</v>
      </c>
      <c r="MW166" s="220">
        <v>2004</v>
      </c>
      <c r="MX166" s="199">
        <v>0</v>
      </c>
      <c r="MY166" s="200">
        <v>0</v>
      </c>
      <c r="MZ166" s="201">
        <v>0</v>
      </c>
      <c r="NA166" s="200">
        <v>0</v>
      </c>
    </row>
    <row r="167" spans="1:365" s="176" customFormat="1" ht="18" x14ac:dyDescent="0.35">
      <c r="A167" s="221" t="s">
        <v>161</v>
      </c>
      <c r="B167" s="182">
        <v>601000</v>
      </c>
      <c r="C167" s="197">
        <v>9.6116435113520839E-4</v>
      </c>
      <c r="D167" s="184">
        <v>1</v>
      </c>
      <c r="E167" s="197">
        <v>1.9833399444664816E-4</v>
      </c>
      <c r="G167" s="222">
        <v>2005</v>
      </c>
      <c r="H167" s="182">
        <v>601000</v>
      </c>
      <c r="I167" s="197">
        <v>7.3652631750762906E-4</v>
      </c>
      <c r="J167" s="184">
        <v>1</v>
      </c>
      <c r="K167" s="197">
        <v>1.5223017202009437E-4</v>
      </c>
      <c r="M167" s="222">
        <v>2005</v>
      </c>
      <c r="N167" s="182">
        <v>601000</v>
      </c>
      <c r="O167" s="197">
        <v>7.5582378174419464E-4</v>
      </c>
      <c r="P167" s="184">
        <v>1</v>
      </c>
      <c r="Q167" s="197">
        <v>1.5787811809283233E-4</v>
      </c>
      <c r="S167" s="222">
        <v>2005</v>
      </c>
      <c r="T167" s="182">
        <v>601000</v>
      </c>
      <c r="U167" s="197">
        <v>7.6383785210747341E-4</v>
      </c>
      <c r="V167" s="184">
        <v>1</v>
      </c>
      <c r="W167" s="197">
        <v>1.6038492381716118E-4</v>
      </c>
      <c r="Y167" s="222">
        <v>2005</v>
      </c>
      <c r="Z167" s="182">
        <v>601000</v>
      </c>
      <c r="AA167" s="197">
        <v>7.6860086240873766E-4</v>
      </c>
      <c r="AB167" s="184">
        <v>1</v>
      </c>
      <c r="AC167" s="197">
        <v>1.621796951021732E-4</v>
      </c>
      <c r="AE167" s="222">
        <v>2005</v>
      </c>
      <c r="AF167" s="182">
        <v>601000</v>
      </c>
      <c r="AG167" s="197">
        <v>7.8681149582832165E-4</v>
      </c>
      <c r="AH167" s="184">
        <v>1</v>
      </c>
      <c r="AI167" s="197">
        <v>1.6767270288397049E-4</v>
      </c>
      <c r="AK167" s="222">
        <v>2005</v>
      </c>
      <c r="AL167" s="182">
        <v>601000</v>
      </c>
      <c r="AM167" s="197">
        <v>7.9983615992140322E-4</v>
      </c>
      <c r="AN167" s="184">
        <v>1</v>
      </c>
      <c r="AO167" s="197">
        <v>1.7286084701815038E-4</v>
      </c>
      <c r="AQ167" s="222">
        <v>2005</v>
      </c>
      <c r="AR167" s="182">
        <v>601000</v>
      </c>
      <c r="AS167" s="197">
        <v>8.1063973024809034E-4</v>
      </c>
      <c r="AT167" s="184">
        <v>1</v>
      </c>
      <c r="AU167" s="197">
        <v>1.7670966601873123E-4</v>
      </c>
      <c r="AW167" s="222">
        <v>2005</v>
      </c>
      <c r="AX167" s="182">
        <v>601000</v>
      </c>
      <c r="AY167" s="197">
        <v>8.1612937041759435E-4</v>
      </c>
      <c r="AZ167" s="184">
        <v>1</v>
      </c>
      <c r="BA167" s="197">
        <v>1.7972681524083394E-4</v>
      </c>
      <c r="BC167" s="222">
        <v>2005</v>
      </c>
      <c r="BD167" s="182">
        <v>601000</v>
      </c>
      <c r="BE167" s="197">
        <v>8.2044416736345028E-4</v>
      </c>
      <c r="BF167" s="184">
        <v>1</v>
      </c>
      <c r="BG167" s="197">
        <v>1.8066847335140019E-4</v>
      </c>
      <c r="BI167" s="222">
        <v>2005</v>
      </c>
      <c r="BJ167" s="182">
        <v>601000</v>
      </c>
      <c r="BK167" s="197">
        <v>8.4574000686002198E-4</v>
      </c>
      <c r="BL167" s="184">
        <v>1</v>
      </c>
      <c r="BM167" s="197">
        <v>1.8730099269526128E-4</v>
      </c>
      <c r="BO167" s="222">
        <v>2005</v>
      </c>
      <c r="BP167" s="182">
        <v>601000</v>
      </c>
      <c r="BQ167" s="197">
        <v>8.8097498370753684E-4</v>
      </c>
      <c r="BR167" s="184">
        <v>1</v>
      </c>
      <c r="BS167" s="197">
        <v>1.9638648860958367E-4</v>
      </c>
      <c r="BU167" s="222">
        <v>2005</v>
      </c>
      <c r="BV167" s="182">
        <v>601000</v>
      </c>
      <c r="BW167" s="197">
        <v>8.9085520616109814E-4</v>
      </c>
      <c r="BX167" s="184">
        <v>1</v>
      </c>
      <c r="BY167" s="197">
        <v>1.9813750743015652E-4</v>
      </c>
      <c r="CA167" s="222">
        <v>2005</v>
      </c>
      <c r="CB167" s="182">
        <v>601000</v>
      </c>
      <c r="CC167" s="197">
        <v>8.9421391321452401E-4</v>
      </c>
      <c r="CD167" s="184">
        <v>1</v>
      </c>
      <c r="CE167" s="197">
        <v>1.9876764062810574E-4</v>
      </c>
      <c r="CG167" s="222">
        <v>2005</v>
      </c>
      <c r="CH167" s="182">
        <v>601000</v>
      </c>
      <c r="CI167" s="197">
        <v>8.9797231010456716E-4</v>
      </c>
      <c r="CJ167" s="184">
        <v>1</v>
      </c>
      <c r="CK167" s="197">
        <v>1.9964064683569574E-4</v>
      </c>
      <c r="CM167" s="222">
        <v>2005</v>
      </c>
      <c r="CN167" s="182">
        <v>601000</v>
      </c>
      <c r="CO167" s="197">
        <v>9.0350060372338553E-4</v>
      </c>
      <c r="CP167" s="184">
        <v>1</v>
      </c>
      <c r="CQ167" s="197">
        <v>2.007628990162618E-4</v>
      </c>
      <c r="CS167" s="222">
        <v>2005</v>
      </c>
      <c r="CT167" s="182">
        <v>601000</v>
      </c>
      <c r="CU167" s="197">
        <v>9.0856885091274695E-4</v>
      </c>
      <c r="CV167" s="184">
        <v>1</v>
      </c>
      <c r="CW167" s="197">
        <v>2.0169423154497781E-4</v>
      </c>
      <c r="CY167" s="222">
        <v>2005</v>
      </c>
      <c r="CZ167" s="182">
        <v>601000</v>
      </c>
      <c r="DA167" s="197">
        <v>9.1224452167809557E-4</v>
      </c>
      <c r="DB167" s="184">
        <v>1</v>
      </c>
      <c r="DC167" s="197">
        <v>2.0271639975674033E-4</v>
      </c>
      <c r="DE167" s="222">
        <v>2005</v>
      </c>
      <c r="DF167" s="182">
        <v>601000</v>
      </c>
      <c r="DG167" s="197">
        <v>9.1452025525544107E-4</v>
      </c>
      <c r="DH167" s="184">
        <v>1</v>
      </c>
      <c r="DI167" s="197">
        <v>2.0350020350020349E-4</v>
      </c>
      <c r="DK167" s="222">
        <v>2005</v>
      </c>
      <c r="DL167" s="182">
        <v>601000</v>
      </c>
      <c r="DM167" s="197">
        <v>9.1810058619012621E-4</v>
      </c>
      <c r="DN167" s="184">
        <v>1</v>
      </c>
      <c r="DO167" s="197">
        <v>2.042483660130719E-4</v>
      </c>
      <c r="DQ167" s="222">
        <v>2005</v>
      </c>
      <c r="DR167" s="182">
        <v>601000</v>
      </c>
      <c r="DS167" s="197">
        <v>9.2165067423822307E-4</v>
      </c>
      <c r="DT167" s="184">
        <v>1</v>
      </c>
      <c r="DU167" s="197">
        <v>2.0504408447816281E-4</v>
      </c>
      <c r="DW167" s="222">
        <v>2005</v>
      </c>
      <c r="DX167" s="182">
        <v>601000</v>
      </c>
      <c r="DY167" s="197">
        <v>9.2928462319862091E-4</v>
      </c>
      <c r="DZ167" s="184">
        <v>1</v>
      </c>
      <c r="EA167" s="197">
        <v>2.0644095788604458E-4</v>
      </c>
      <c r="EC167" s="222">
        <v>2005</v>
      </c>
      <c r="ED167" s="182">
        <v>601000</v>
      </c>
      <c r="EE167" s="197">
        <v>9.3285966646483283E-4</v>
      </c>
      <c r="EF167" s="184">
        <v>1</v>
      </c>
      <c r="EG167" s="197">
        <v>2.0721094073767094E-4</v>
      </c>
      <c r="EI167" s="222">
        <v>2005</v>
      </c>
      <c r="EJ167" s="182">
        <v>601000</v>
      </c>
      <c r="EK167" s="197">
        <v>9.3553131979917648E-4</v>
      </c>
      <c r="EL167" s="184">
        <v>1</v>
      </c>
      <c r="EM167" s="197">
        <v>2.0781379883624273E-4</v>
      </c>
      <c r="EO167" s="222">
        <v>2005</v>
      </c>
      <c r="EP167" s="182">
        <v>601000</v>
      </c>
      <c r="EQ167" s="197">
        <v>9.4183180170231571E-4</v>
      </c>
      <c r="ER167" s="184">
        <v>1</v>
      </c>
      <c r="ES167" s="197">
        <v>2.0846362309776944E-4</v>
      </c>
      <c r="EU167" s="222">
        <v>2005</v>
      </c>
      <c r="EV167" s="182">
        <v>601000</v>
      </c>
      <c r="EW167" s="197">
        <v>9.4390769777925876E-4</v>
      </c>
      <c r="EX167" s="184">
        <v>1</v>
      </c>
      <c r="EY167" s="197">
        <v>2.0920502092050208E-4</v>
      </c>
      <c r="FA167" s="222">
        <v>2005</v>
      </c>
      <c r="FB167" s="182">
        <v>601000</v>
      </c>
      <c r="FC167" s="197">
        <v>9.4999788113800366E-4</v>
      </c>
      <c r="FD167" s="184">
        <v>1</v>
      </c>
      <c r="FE167" s="197">
        <v>2.1030494216614089E-4</v>
      </c>
      <c r="FG167" s="222">
        <v>2005</v>
      </c>
      <c r="FH167" s="182">
        <v>601000</v>
      </c>
      <c r="FI167" s="197">
        <v>9.5366248626661918E-4</v>
      </c>
      <c r="FJ167" s="184">
        <v>1</v>
      </c>
      <c r="FK167" s="197">
        <v>2.1110407430863416E-4</v>
      </c>
      <c r="FM167" s="222">
        <v>2005</v>
      </c>
      <c r="FN167" s="182">
        <v>601000</v>
      </c>
      <c r="FO167" s="197">
        <v>9.564837015277203E-4</v>
      </c>
      <c r="FP167" s="184">
        <v>1</v>
      </c>
      <c r="FQ167" s="197">
        <v>2.1168501270110075E-4</v>
      </c>
      <c r="FS167" s="222">
        <v>2005</v>
      </c>
      <c r="FT167" s="182">
        <v>601000</v>
      </c>
      <c r="FU167" s="197">
        <v>9.6202643069866179E-4</v>
      </c>
      <c r="FV167" s="184">
        <v>1</v>
      </c>
      <c r="FW167" s="197">
        <v>2.1272069772388852E-4</v>
      </c>
      <c r="FY167" s="222">
        <v>2005</v>
      </c>
      <c r="FZ167" s="182">
        <v>601000</v>
      </c>
      <c r="GA167" s="197">
        <v>9.6722689965572488E-4</v>
      </c>
      <c r="GB167" s="184">
        <v>1</v>
      </c>
      <c r="GC167" s="197">
        <v>2.1399529210357372E-4</v>
      </c>
      <c r="GE167" s="222">
        <v>2005</v>
      </c>
      <c r="GF167" s="182">
        <v>601000</v>
      </c>
      <c r="GG167" s="197">
        <v>9.732048109793184E-4</v>
      </c>
      <c r="GH167" s="184">
        <v>1</v>
      </c>
      <c r="GI167" s="197">
        <v>2.1556369907307609E-4</v>
      </c>
      <c r="GK167" s="222">
        <v>2005</v>
      </c>
      <c r="GL167" s="182">
        <v>601000</v>
      </c>
      <c r="GM167" s="197">
        <v>9.7828732908101829E-4</v>
      </c>
      <c r="GN167" s="184">
        <v>1</v>
      </c>
      <c r="GO167" s="197">
        <v>2.1663778162911611E-4</v>
      </c>
      <c r="GQ167" s="222">
        <v>2005</v>
      </c>
      <c r="GR167" s="182">
        <v>601000</v>
      </c>
      <c r="GS167" s="197">
        <v>9.8458905159935339E-4</v>
      </c>
      <c r="GT167" s="184">
        <v>1</v>
      </c>
      <c r="GU167" s="197">
        <v>2.1791239921551536E-4</v>
      </c>
      <c r="GW167" s="222">
        <v>2005</v>
      </c>
      <c r="GX167" s="182">
        <v>601000</v>
      </c>
      <c r="GY167" s="197">
        <v>9.9250046853763046E-4</v>
      </c>
      <c r="GZ167" s="184">
        <v>1</v>
      </c>
      <c r="HA167" s="197">
        <v>2.1934634788330776E-4</v>
      </c>
      <c r="HC167" s="222">
        <v>2005</v>
      </c>
      <c r="HD167" s="182">
        <v>601000</v>
      </c>
      <c r="HE167" s="197">
        <v>1.0009697459187022E-3</v>
      </c>
      <c r="HF167" s="184">
        <v>1</v>
      </c>
      <c r="HG167" s="197">
        <v>2.2099447513812155E-4</v>
      </c>
      <c r="HI167" s="222">
        <v>2005</v>
      </c>
      <c r="HJ167" s="182">
        <v>601000</v>
      </c>
      <c r="HK167" s="197">
        <v>1.0086926625352485E-3</v>
      </c>
      <c r="HL167" s="184">
        <v>1</v>
      </c>
      <c r="HM167" s="197">
        <v>2.2306491188935982E-4</v>
      </c>
      <c r="HO167" s="222">
        <v>2005</v>
      </c>
      <c r="HP167" s="182">
        <v>601000</v>
      </c>
      <c r="HQ167" s="197">
        <v>1.0205012369355056E-3</v>
      </c>
      <c r="HR167" s="184">
        <v>1</v>
      </c>
      <c r="HS167" s="197">
        <v>2.2593764121102577E-4</v>
      </c>
      <c r="HU167" s="222">
        <v>2005</v>
      </c>
      <c r="HV167" s="182">
        <v>601000</v>
      </c>
      <c r="HW167" s="197">
        <v>1.0317438447395588E-3</v>
      </c>
      <c r="HX167" s="184">
        <v>1</v>
      </c>
      <c r="HY167" s="197">
        <v>2.2857142857142857E-4</v>
      </c>
      <c r="IA167" s="222">
        <v>2005</v>
      </c>
      <c r="IB167" s="182">
        <v>601000</v>
      </c>
      <c r="IC167" s="197">
        <v>1.0374093623583161E-3</v>
      </c>
      <c r="ID167" s="184">
        <v>1</v>
      </c>
      <c r="IE167" s="197">
        <v>2.2999080036798528E-4</v>
      </c>
      <c r="IG167" s="222">
        <v>2005</v>
      </c>
      <c r="IH167" s="182">
        <v>601000</v>
      </c>
      <c r="II167" s="197">
        <v>1.0542248566790967E-3</v>
      </c>
      <c r="IJ167" s="184">
        <v>1</v>
      </c>
      <c r="IK167" s="197">
        <v>2.3320895522388059E-4</v>
      </c>
      <c r="IM167" s="222">
        <v>2005</v>
      </c>
      <c r="IN167" s="182">
        <v>601000</v>
      </c>
      <c r="IO167" s="197">
        <v>1.0643804108298521E-3</v>
      </c>
      <c r="IP167" s="184">
        <v>1</v>
      </c>
      <c r="IQ167" s="197">
        <v>2.3501762632197415E-4</v>
      </c>
      <c r="IS167" s="222">
        <v>2005</v>
      </c>
      <c r="IT167" s="182">
        <v>601000</v>
      </c>
      <c r="IU167" s="197">
        <v>1.0817180276718004E-3</v>
      </c>
      <c r="IV167" s="184">
        <v>1</v>
      </c>
      <c r="IW167" s="197">
        <v>2.3889154323936931E-4</v>
      </c>
      <c r="IY167" s="222">
        <v>2005</v>
      </c>
      <c r="IZ167" s="182">
        <v>601000</v>
      </c>
      <c r="JA167" s="197">
        <v>1.0963615188204828E-3</v>
      </c>
      <c r="JB167" s="184">
        <v>1</v>
      </c>
      <c r="JC167" s="197">
        <v>2.4172105390379503E-4</v>
      </c>
      <c r="JE167" s="222">
        <v>2005</v>
      </c>
      <c r="JF167" s="182">
        <v>601000</v>
      </c>
      <c r="JG167" s="197">
        <v>1.1144839989400803E-3</v>
      </c>
      <c r="JH167" s="184">
        <v>1</v>
      </c>
      <c r="JI167" s="197">
        <v>2.4551927326295114E-4</v>
      </c>
      <c r="JK167" s="222">
        <v>2005</v>
      </c>
      <c r="JL167" s="182">
        <v>601000</v>
      </c>
      <c r="JM167" s="197">
        <v>1.1284664089834654E-3</v>
      </c>
      <c r="JN167" s="184">
        <v>1</v>
      </c>
      <c r="JO167" s="197">
        <v>2.4857071836937607E-4</v>
      </c>
      <c r="JQ167" s="223">
        <v>2005</v>
      </c>
      <c r="JR167" s="199">
        <v>601000</v>
      </c>
      <c r="JS167" s="200">
        <v>1.138796335688414E-3</v>
      </c>
      <c r="JT167" s="201">
        <v>1</v>
      </c>
      <c r="JU167" s="200">
        <v>2.509410288582183E-4</v>
      </c>
      <c r="JW167" s="223">
        <v>2005</v>
      </c>
      <c r="JX167" s="199">
        <v>601000</v>
      </c>
      <c r="JY167" s="200">
        <v>1.1470288368203162E-3</v>
      </c>
      <c r="JZ167" s="201">
        <v>1</v>
      </c>
      <c r="KA167" s="200">
        <v>2.5342118601115053E-4</v>
      </c>
      <c r="KC167" s="223">
        <v>2005</v>
      </c>
      <c r="KD167" s="199">
        <v>601000</v>
      </c>
      <c r="KE167" s="200">
        <v>1.160484541059552E-3</v>
      </c>
      <c r="KF167" s="201">
        <v>1</v>
      </c>
      <c r="KG167" s="200">
        <v>2.5608194622279127E-4</v>
      </c>
      <c r="KI167" s="223">
        <v>2005</v>
      </c>
      <c r="KJ167" s="199">
        <v>601000</v>
      </c>
      <c r="KK167" s="200">
        <v>1.1713898810350354E-3</v>
      </c>
      <c r="KL167" s="201">
        <v>1</v>
      </c>
      <c r="KM167" s="200">
        <v>2.5906735751295336E-4</v>
      </c>
      <c r="KO167" s="223">
        <v>2005</v>
      </c>
      <c r="KP167" s="199">
        <v>601000</v>
      </c>
      <c r="KQ167" s="200">
        <v>1.1849195883664359E-3</v>
      </c>
      <c r="KR167" s="201">
        <v>1</v>
      </c>
      <c r="KS167" s="200">
        <v>2.6253609871357313E-4</v>
      </c>
      <c r="KU167" s="223">
        <v>2005</v>
      </c>
      <c r="KV167" s="199">
        <v>601000</v>
      </c>
      <c r="KW167" s="200">
        <v>1.210028791848681E-3</v>
      </c>
      <c r="KX167" s="201">
        <v>1</v>
      </c>
      <c r="KY167" s="200">
        <v>2.6673779674579886E-4</v>
      </c>
      <c r="LA167" s="223">
        <v>2005</v>
      </c>
      <c r="LB167" s="199">
        <v>601000</v>
      </c>
      <c r="LC167" s="200">
        <v>1.2225898072558024E-3</v>
      </c>
      <c r="LD167" s="201">
        <v>1</v>
      </c>
      <c r="LE167" s="200">
        <v>2.6961445133459155E-4</v>
      </c>
      <c r="LG167" s="223">
        <v>2005</v>
      </c>
      <c r="LH167" s="199">
        <v>601000</v>
      </c>
      <c r="LI167" s="200">
        <v>1.2386393397605935E-3</v>
      </c>
      <c r="LJ167" s="201">
        <v>1</v>
      </c>
      <c r="LK167" s="200">
        <v>2.7285129604365623E-4</v>
      </c>
      <c r="LM167" s="223">
        <v>2005</v>
      </c>
      <c r="LN167" s="199">
        <v>601000</v>
      </c>
      <c r="LO167" s="200">
        <v>1.2591385364395403E-3</v>
      </c>
      <c r="LP167" s="201">
        <v>1</v>
      </c>
      <c r="LQ167" s="200">
        <v>2.7746947835738069E-4</v>
      </c>
      <c r="LS167" s="223">
        <v>2005</v>
      </c>
      <c r="LT167" s="199">
        <v>601000</v>
      </c>
      <c r="LU167" s="200">
        <v>1.2735752825922312E-3</v>
      </c>
      <c r="LV167" s="201">
        <v>1</v>
      </c>
      <c r="LW167" s="200">
        <v>2.8105677346824059E-4</v>
      </c>
      <c r="LY167" s="223">
        <v>2005</v>
      </c>
      <c r="LZ167" s="199">
        <v>601000</v>
      </c>
      <c r="MA167" s="200">
        <v>1.2887136846586815E-3</v>
      </c>
      <c r="MB167" s="201">
        <v>1</v>
      </c>
      <c r="MC167" s="200">
        <v>2.8449502133712662E-4</v>
      </c>
      <c r="ME167" s="223">
        <v>2005</v>
      </c>
      <c r="MF167" s="199">
        <v>601000</v>
      </c>
      <c r="MG167" s="200">
        <v>1.2972542008897893E-3</v>
      </c>
      <c r="MH167" s="201">
        <v>1</v>
      </c>
      <c r="MI167" s="200">
        <v>2.8628685943315199E-4</v>
      </c>
      <c r="MK167" s="223">
        <v>2005</v>
      </c>
      <c r="ML167" s="199">
        <v>601000</v>
      </c>
      <c r="MM167" s="200">
        <v>1.3099520224971455E-3</v>
      </c>
      <c r="MN167" s="201">
        <v>1</v>
      </c>
      <c r="MO167" s="200">
        <v>2.9010733971569482E-4</v>
      </c>
      <c r="MQ167" s="223">
        <v>2005</v>
      </c>
      <c r="MR167" s="199">
        <v>601000</v>
      </c>
      <c r="MS167" s="200">
        <v>1.3250421990333987E-3</v>
      </c>
      <c r="MT167" s="201">
        <v>1</v>
      </c>
      <c r="MU167" s="200">
        <v>2.9359953024075161E-4</v>
      </c>
      <c r="MW167" s="223">
        <v>2005</v>
      </c>
      <c r="MX167" s="199">
        <v>0</v>
      </c>
      <c r="MY167" s="200">
        <v>0</v>
      </c>
      <c r="MZ167" s="201">
        <v>0</v>
      </c>
      <c r="NA167" s="200">
        <v>0</v>
      </c>
    </row>
    <row r="168" spans="1:365" s="176" customFormat="1" ht="18" x14ac:dyDescent="0.35">
      <c r="A168" s="222">
        <v>2006</v>
      </c>
      <c r="B168" s="182">
        <v>454046170.40999985</v>
      </c>
      <c r="C168" s="197">
        <v>0.72614474670142048</v>
      </c>
      <c r="D168" s="184">
        <v>3273</v>
      </c>
      <c r="E168" s="197">
        <v>0.64914716382387938</v>
      </c>
      <c r="G168" s="222">
        <v>2006</v>
      </c>
      <c r="H168" s="182">
        <v>615265097.39000046</v>
      </c>
      <c r="I168" s="197">
        <v>0.75400821376311111</v>
      </c>
      <c r="J168" s="184">
        <v>4525</v>
      </c>
      <c r="K168" s="197">
        <v>0.68884152839092705</v>
      </c>
      <c r="M168" s="222">
        <v>2006</v>
      </c>
      <c r="N168" s="182">
        <v>608910500.68000126</v>
      </c>
      <c r="O168" s="197">
        <v>0.76577210876490764</v>
      </c>
      <c r="P168" s="184">
        <v>4463</v>
      </c>
      <c r="Q168" s="197">
        <v>0.70461004104831071</v>
      </c>
      <c r="S168" s="222">
        <v>2006</v>
      </c>
      <c r="T168" s="182">
        <v>605158175.36000037</v>
      </c>
      <c r="U168" s="197">
        <v>0.76912266364768789</v>
      </c>
      <c r="V168" s="184">
        <v>4422</v>
      </c>
      <c r="W168" s="197">
        <v>0.70922213311948679</v>
      </c>
      <c r="Y168" s="222">
        <v>2006</v>
      </c>
      <c r="Z168" s="182">
        <v>605274162.85000086</v>
      </c>
      <c r="AA168" s="197">
        <v>0.77406696099873107</v>
      </c>
      <c r="AB168" s="184">
        <v>4403</v>
      </c>
      <c r="AC168" s="197">
        <v>0.71407719753486865</v>
      </c>
      <c r="AE168" s="222">
        <v>2006</v>
      </c>
      <c r="AF168" s="182">
        <v>598385110.75000012</v>
      </c>
      <c r="AG168" s="197">
        <v>0.78338815985125376</v>
      </c>
      <c r="AH168" s="184">
        <v>4329</v>
      </c>
      <c r="AI168" s="197">
        <v>0.7258551307847082</v>
      </c>
      <c r="AK168" s="222">
        <v>2006</v>
      </c>
      <c r="AL168" s="182">
        <v>595211740.57000089</v>
      </c>
      <c r="AM168" s="197">
        <v>0.79213290002935766</v>
      </c>
      <c r="AN168" s="184">
        <v>4295</v>
      </c>
      <c r="AO168" s="197">
        <v>0.74243733794295597</v>
      </c>
      <c r="AQ168" s="222">
        <v>2006</v>
      </c>
      <c r="AR168" s="182">
        <v>593103040.58000147</v>
      </c>
      <c r="AS168" s="197">
        <v>0.79998816776222059</v>
      </c>
      <c r="AT168" s="184">
        <v>4270</v>
      </c>
      <c r="AU168" s="197">
        <v>0.7545502738999823</v>
      </c>
      <c r="AW168" s="222">
        <v>2006</v>
      </c>
      <c r="AX168" s="182">
        <v>591059341.31000161</v>
      </c>
      <c r="AY168" s="197">
        <v>0.80263042945552343</v>
      </c>
      <c r="AZ168" s="184">
        <v>4251</v>
      </c>
      <c r="BA168" s="197">
        <v>0.76401869158878499</v>
      </c>
      <c r="BC168" s="222">
        <v>2006</v>
      </c>
      <c r="BD168" s="182">
        <v>588883824.27000129</v>
      </c>
      <c r="BE168" s="197">
        <v>0.80390399147588287</v>
      </c>
      <c r="BF168" s="184">
        <v>4235</v>
      </c>
      <c r="BG168" s="197">
        <v>0.76513098464317975</v>
      </c>
      <c r="BI168" s="222">
        <v>2006</v>
      </c>
      <c r="BJ168" s="182">
        <v>571516528.59000134</v>
      </c>
      <c r="BK168" s="197">
        <v>0.80425023762117087</v>
      </c>
      <c r="BL168" s="184">
        <v>4107</v>
      </c>
      <c r="BM168" s="197">
        <v>0.76924517699943806</v>
      </c>
      <c r="BO168" s="222">
        <v>2006</v>
      </c>
      <c r="BP168" s="182">
        <v>545659590.56000042</v>
      </c>
      <c r="BQ168" s="197">
        <v>0.79985432429859837</v>
      </c>
      <c r="BR168" s="184">
        <v>3893</v>
      </c>
      <c r="BS168" s="197">
        <v>0.76453260015710922</v>
      </c>
      <c r="BU168" s="222">
        <v>2006</v>
      </c>
      <c r="BV168" s="182">
        <v>539065347.6600008</v>
      </c>
      <c r="BW168" s="197">
        <v>0.79905020203652921</v>
      </c>
      <c r="BX168" s="184">
        <v>3859</v>
      </c>
      <c r="BY168" s="197">
        <v>0.76461264117297401</v>
      </c>
      <c r="CA168" s="222">
        <v>2006</v>
      </c>
      <c r="CB168" s="182">
        <v>537057327.23000145</v>
      </c>
      <c r="CC168" s="197">
        <v>0.79907509850727576</v>
      </c>
      <c r="CD168" s="184">
        <v>3853</v>
      </c>
      <c r="CE168" s="197">
        <v>0.76585171934009144</v>
      </c>
      <c r="CG168" s="222">
        <v>2006</v>
      </c>
      <c r="CH168" s="182">
        <v>534915290.02000153</v>
      </c>
      <c r="CI168" s="197">
        <v>0.79923314257822842</v>
      </c>
      <c r="CJ168" s="184">
        <v>3843</v>
      </c>
      <c r="CK168" s="197">
        <v>0.7672190057895788</v>
      </c>
      <c r="CM168" s="222">
        <v>2006</v>
      </c>
      <c r="CN168" s="182">
        <v>531905158.69000185</v>
      </c>
      <c r="CO168" s="197">
        <v>0.79962833943427603</v>
      </c>
      <c r="CP168" s="184">
        <v>3827</v>
      </c>
      <c r="CQ168" s="197">
        <v>0.7683196145352339</v>
      </c>
      <c r="CS168" s="222">
        <v>2006</v>
      </c>
      <c r="CT168" s="182">
        <v>529383022.92000008</v>
      </c>
      <c r="CU168" s="197">
        <v>0.800301039645825</v>
      </c>
      <c r="CV168" s="184">
        <v>3811</v>
      </c>
      <c r="CW168" s="197">
        <v>0.76865671641791045</v>
      </c>
      <c r="CY168" s="222">
        <v>2006</v>
      </c>
      <c r="CZ168" s="182">
        <v>527074892.95000124</v>
      </c>
      <c r="DA168" s="197">
        <v>0.80003524726739983</v>
      </c>
      <c r="DB168" s="184">
        <v>3790</v>
      </c>
      <c r="DC168" s="197">
        <v>0.7682951550780458</v>
      </c>
      <c r="DE168" s="222">
        <v>2006</v>
      </c>
      <c r="DF168" s="182">
        <v>525980716.88000065</v>
      </c>
      <c r="DG168" s="197">
        <v>0.80036608895264238</v>
      </c>
      <c r="DH168" s="184">
        <v>3778</v>
      </c>
      <c r="DI168" s="197">
        <v>0.76882376882376879</v>
      </c>
      <c r="DK168" s="222">
        <v>2006</v>
      </c>
      <c r="DL168" s="182">
        <v>523788289.77000076</v>
      </c>
      <c r="DM168" s="197">
        <v>0.80015030928013542</v>
      </c>
      <c r="DN168" s="184">
        <v>3765</v>
      </c>
      <c r="DO168" s="197">
        <v>0.76899509803921573</v>
      </c>
      <c r="DQ168" s="222">
        <v>2006</v>
      </c>
      <c r="DR168" s="182">
        <v>521613992.86000079</v>
      </c>
      <c r="DS168" s="197">
        <v>0.79990996374627521</v>
      </c>
      <c r="DT168" s="184">
        <v>3750</v>
      </c>
      <c r="DU168" s="197">
        <v>0.76891531679311054</v>
      </c>
      <c r="DW168" s="222">
        <v>2006</v>
      </c>
      <c r="DX168" s="182">
        <v>516482668.32000136</v>
      </c>
      <c r="DY168" s="197">
        <v>0.79860133414038392</v>
      </c>
      <c r="DZ168" s="184">
        <v>3728</v>
      </c>
      <c r="EA168" s="197">
        <v>0.76961189099917426</v>
      </c>
      <c r="EC168" s="222">
        <v>2006</v>
      </c>
      <c r="ED168" s="182">
        <v>515027231.04000145</v>
      </c>
      <c r="EE168" s="197">
        <v>0.79941452740146779</v>
      </c>
      <c r="EF168" s="184">
        <v>3718</v>
      </c>
      <c r="EG168" s="197">
        <v>0.77041027766266057</v>
      </c>
      <c r="EI168" s="222">
        <v>2006</v>
      </c>
      <c r="EJ168" s="182">
        <v>514289778.62000036</v>
      </c>
      <c r="EK168" s="197">
        <v>0.80055606547686398</v>
      </c>
      <c r="EL168" s="184">
        <v>3709</v>
      </c>
      <c r="EM168" s="197">
        <v>0.77078137988362427</v>
      </c>
      <c r="EO168" s="222">
        <v>2006</v>
      </c>
      <c r="EP168" s="182">
        <v>510520958.55000019</v>
      </c>
      <c r="EQ168" s="197">
        <v>0.80004138801653901</v>
      </c>
      <c r="ER168" s="184">
        <v>3698</v>
      </c>
      <c r="ES168" s="197">
        <v>0.77089847821555135</v>
      </c>
      <c r="EU168" s="222">
        <v>2006</v>
      </c>
      <c r="EV168" s="182">
        <v>509526003.94</v>
      </c>
      <c r="EW168" s="197">
        <v>0.80024212535386174</v>
      </c>
      <c r="EX168" s="184">
        <v>3691</v>
      </c>
      <c r="EY168" s="197">
        <v>0.77217573221757319</v>
      </c>
      <c r="FA168" s="222">
        <v>2006</v>
      </c>
      <c r="FB168" s="182">
        <v>506072797.81000006</v>
      </c>
      <c r="FC168" s="197">
        <v>0.79994689787201567</v>
      </c>
      <c r="FD168" s="184">
        <v>3669</v>
      </c>
      <c r="FE168" s="197">
        <v>0.77160883280757098</v>
      </c>
      <c r="FG168" s="222">
        <v>2006</v>
      </c>
      <c r="FH168" s="182">
        <v>503793997.72000039</v>
      </c>
      <c r="FI168" s="197">
        <v>0.79941669955383543</v>
      </c>
      <c r="FJ168" s="184">
        <v>3653</v>
      </c>
      <c r="FK168" s="197">
        <v>0.77116318344944057</v>
      </c>
      <c r="FM168" s="222">
        <v>2006</v>
      </c>
      <c r="FN168" s="182">
        <v>502196950.73000014</v>
      </c>
      <c r="FO168" s="197">
        <v>0.79923993066583154</v>
      </c>
      <c r="FP168" s="184">
        <v>3641</v>
      </c>
      <c r="FQ168" s="197">
        <v>0.77074513124470789</v>
      </c>
      <c r="FS168" s="222">
        <v>2006</v>
      </c>
      <c r="FT168" s="182">
        <v>499499621.14000022</v>
      </c>
      <c r="FU168" s="197">
        <v>0.79955380642370755</v>
      </c>
      <c r="FV168" s="184">
        <v>3624</v>
      </c>
      <c r="FW168" s="197">
        <v>0.77089980855137208</v>
      </c>
      <c r="FY168" s="222">
        <v>2006</v>
      </c>
      <c r="FZ168" s="182">
        <v>496628821.95000082</v>
      </c>
      <c r="GA168" s="197">
        <v>0.79925583316867599</v>
      </c>
      <c r="GB168" s="184">
        <v>3603</v>
      </c>
      <c r="GC168" s="197">
        <v>0.77102503744917616</v>
      </c>
      <c r="GE168" s="222">
        <v>2006</v>
      </c>
      <c r="GF168" s="182">
        <v>493241021.06000024</v>
      </c>
      <c r="GG168" s="197">
        <v>0.79870970826612908</v>
      </c>
      <c r="GH168" s="184">
        <v>3576</v>
      </c>
      <c r="GI168" s="197">
        <v>0.77085578788532017</v>
      </c>
      <c r="GK168" s="222">
        <v>2006</v>
      </c>
      <c r="GL168" s="182">
        <v>490499355.93000019</v>
      </c>
      <c r="GM168" s="197">
        <v>0.79841814447374315</v>
      </c>
      <c r="GN168" s="184">
        <v>3557</v>
      </c>
      <c r="GO168" s="197">
        <v>0.77058058925476602</v>
      </c>
      <c r="GQ168" s="222">
        <v>2006</v>
      </c>
      <c r="GR168" s="182">
        <v>487089269.40000033</v>
      </c>
      <c r="GS168" s="197">
        <v>0.7979746452625095</v>
      </c>
      <c r="GT168" s="184">
        <v>3535</v>
      </c>
      <c r="GU168" s="197">
        <v>0.77032033122684684</v>
      </c>
      <c r="GW168" s="222">
        <v>2006</v>
      </c>
      <c r="GX168" s="182">
        <v>483320657.72000051</v>
      </c>
      <c r="GY168" s="197">
        <v>0.79816302702332143</v>
      </c>
      <c r="GZ168" s="184">
        <v>3512</v>
      </c>
      <c r="HA168" s="197">
        <v>0.77034437376617682</v>
      </c>
      <c r="HC168" s="222">
        <v>2006</v>
      </c>
      <c r="HD168" s="182">
        <v>478905887.38000059</v>
      </c>
      <c r="HE168" s="197">
        <v>0.79762113878490826</v>
      </c>
      <c r="HF168" s="184">
        <v>3484</v>
      </c>
      <c r="HG168" s="197">
        <v>0.76994475138121543</v>
      </c>
      <c r="HI168" s="222">
        <v>2006</v>
      </c>
      <c r="HJ168" s="182">
        <v>474478906.73000032</v>
      </c>
      <c r="HK168" s="197">
        <v>0.79634507778086161</v>
      </c>
      <c r="HL168" s="184">
        <v>3450</v>
      </c>
      <c r="HM168" s="197">
        <v>0.76957394601829132</v>
      </c>
      <c r="HO168" s="222">
        <v>2006</v>
      </c>
      <c r="HP168" s="182">
        <v>469389491.30000073</v>
      </c>
      <c r="HQ168" s="197">
        <v>0.79702588431976451</v>
      </c>
      <c r="HR168" s="184">
        <v>3425</v>
      </c>
      <c r="HS168" s="197">
        <v>0.77383642114776319</v>
      </c>
      <c r="HU168" s="222">
        <v>2006</v>
      </c>
      <c r="HV168" s="182">
        <v>464106447.75000048</v>
      </c>
      <c r="HW168" s="197">
        <v>0.79673705618969148</v>
      </c>
      <c r="HX168" s="184">
        <v>3387</v>
      </c>
      <c r="HY168" s="197">
        <v>0.77417142857142862</v>
      </c>
      <c r="IA168" s="222">
        <v>2006</v>
      </c>
      <c r="IB168" s="182">
        <v>461198968.90000027</v>
      </c>
      <c r="IC168" s="197">
        <v>0.79609339142572733</v>
      </c>
      <c r="ID168" s="184">
        <v>3365</v>
      </c>
      <c r="IE168" s="197">
        <v>0.77391904323827043</v>
      </c>
      <c r="IG168" s="222">
        <v>2006</v>
      </c>
      <c r="IH168" s="182">
        <v>453156894.56000084</v>
      </c>
      <c r="II168" s="197">
        <v>0.79489061933554306</v>
      </c>
      <c r="IJ168" s="184">
        <v>3317</v>
      </c>
      <c r="IK168" s="197">
        <v>0.77355410447761197</v>
      </c>
      <c r="IM168" s="222">
        <v>2006</v>
      </c>
      <c r="IN168" s="182">
        <v>448709273.21000063</v>
      </c>
      <c r="IO168" s="197">
        <v>0.79467114902233738</v>
      </c>
      <c r="IP168" s="184">
        <v>3289</v>
      </c>
      <c r="IQ168" s="197">
        <v>0.77297297297297296</v>
      </c>
      <c r="IS168" s="222">
        <v>2006</v>
      </c>
      <c r="IT168" s="182">
        <v>440789015.30000108</v>
      </c>
      <c r="IU168" s="197">
        <v>0.79336010690467929</v>
      </c>
      <c r="IV168" s="184">
        <v>3226</v>
      </c>
      <c r="IW168" s="197">
        <v>0.77066411849020544</v>
      </c>
      <c r="IY168" s="222">
        <v>2006</v>
      </c>
      <c r="IZ168" s="182">
        <v>433800005.16000092</v>
      </c>
      <c r="JA168" s="197">
        <v>0.79135047008577686</v>
      </c>
      <c r="JB168" s="184">
        <v>3180</v>
      </c>
      <c r="JC168" s="197">
        <v>0.76867295141406822</v>
      </c>
      <c r="JE168" s="222">
        <v>2006</v>
      </c>
      <c r="JF168" s="182">
        <v>425597325.52000004</v>
      </c>
      <c r="JG168" s="197">
        <v>0.78922031494797451</v>
      </c>
      <c r="JH168" s="184">
        <v>3126</v>
      </c>
      <c r="JI168" s="197">
        <v>0.76749324821998521</v>
      </c>
      <c r="JK168" s="222">
        <v>2006</v>
      </c>
      <c r="JL168" s="182">
        <v>421467710.49000114</v>
      </c>
      <c r="JM168" s="197">
        <v>0.79136797630471623</v>
      </c>
      <c r="JN168" s="184">
        <v>3094</v>
      </c>
      <c r="JO168" s="197">
        <v>0.76907780263484959</v>
      </c>
      <c r="JQ168" s="223">
        <v>2006</v>
      </c>
      <c r="JR168" s="199">
        <v>416892042.30000001</v>
      </c>
      <c r="JS168" s="200">
        <v>0.78994198028103046</v>
      </c>
      <c r="JT168" s="201">
        <v>3058</v>
      </c>
      <c r="JU168" s="200">
        <v>0.76737766624843162</v>
      </c>
      <c r="JW168" s="223">
        <v>2006</v>
      </c>
      <c r="JX168" s="199">
        <v>414234100.07000142</v>
      </c>
      <c r="JY168" s="200">
        <v>0.79057979696273573</v>
      </c>
      <c r="JZ168" s="201">
        <v>3029</v>
      </c>
      <c r="KA168" s="200">
        <v>0.76761277242777493</v>
      </c>
      <c r="KC168" s="223">
        <v>2006</v>
      </c>
      <c r="KD168" s="199">
        <v>410264633.67999989</v>
      </c>
      <c r="KE168" s="200">
        <v>0.79218929306006636</v>
      </c>
      <c r="KF168" s="201">
        <v>3001</v>
      </c>
      <c r="KG168" s="200">
        <v>0.76850192061459666</v>
      </c>
      <c r="KI168" s="223">
        <v>2006</v>
      </c>
      <c r="KJ168" s="199">
        <v>406689675.02000016</v>
      </c>
      <c r="KK168" s="200">
        <v>0.79266584033253784</v>
      </c>
      <c r="KL168" s="201">
        <v>2967</v>
      </c>
      <c r="KM168" s="200">
        <v>0.76865284974093262</v>
      </c>
      <c r="KO168" s="223">
        <v>2006</v>
      </c>
      <c r="KP168" s="199">
        <v>401851944.4100011</v>
      </c>
      <c r="KQ168" s="200">
        <v>0.79228326215399392</v>
      </c>
      <c r="KR168" s="201">
        <v>2928</v>
      </c>
      <c r="KS168" s="200">
        <v>0.76870569703334213</v>
      </c>
      <c r="KU168" s="223">
        <v>2006</v>
      </c>
      <c r="KV168" s="199">
        <v>394534257.73000133</v>
      </c>
      <c r="KW168" s="200">
        <v>0.79433912017296104</v>
      </c>
      <c r="KX168" s="201">
        <v>2885</v>
      </c>
      <c r="KY168" s="200">
        <v>0.76953854361162977</v>
      </c>
      <c r="LA168" s="223">
        <v>2006</v>
      </c>
      <c r="LB168" s="199">
        <v>390542726.39000005</v>
      </c>
      <c r="LC168" s="200">
        <v>0.79446515238320414</v>
      </c>
      <c r="LD168" s="201">
        <v>2853</v>
      </c>
      <c r="LE168" s="200">
        <v>0.76921002965758967</v>
      </c>
      <c r="LG168" s="223">
        <v>2006</v>
      </c>
      <c r="LH168" s="199">
        <v>385564125.53000122</v>
      </c>
      <c r="LI168" s="200">
        <v>0.79463376685832154</v>
      </c>
      <c r="LJ168" s="201">
        <v>2820</v>
      </c>
      <c r="LK168" s="200">
        <v>0.76944065484311053</v>
      </c>
      <c r="LM168" s="223">
        <v>2006</v>
      </c>
      <c r="LN168" s="199">
        <v>378539921.48999977</v>
      </c>
      <c r="LO168" s="200">
        <v>0.79306855695317269</v>
      </c>
      <c r="LP168" s="201">
        <v>2771</v>
      </c>
      <c r="LQ168" s="200">
        <v>0.76886792452830188</v>
      </c>
      <c r="LS168" s="223">
        <v>2006</v>
      </c>
      <c r="LT168" s="199">
        <v>374139206.63000095</v>
      </c>
      <c r="LU168" s="200">
        <v>0.79283601632718248</v>
      </c>
      <c r="LV168" s="201">
        <v>2735</v>
      </c>
      <c r="LW168" s="200">
        <v>0.76869027543563795</v>
      </c>
      <c r="LY168" s="223">
        <v>2006</v>
      </c>
      <c r="LZ168" s="199">
        <v>369768303.69000047</v>
      </c>
      <c r="MA168" s="200">
        <v>0.79288764245978505</v>
      </c>
      <c r="MB168" s="201">
        <v>2699</v>
      </c>
      <c r="MC168" s="200">
        <v>0.7678520625889047</v>
      </c>
      <c r="ME168" s="223">
        <v>2006</v>
      </c>
      <c r="MF168" s="199">
        <v>367378873.63000059</v>
      </c>
      <c r="MG168" s="200">
        <v>0.79298467077317347</v>
      </c>
      <c r="MH168" s="201">
        <v>2684</v>
      </c>
      <c r="MI168" s="200">
        <v>0.76839393071857998</v>
      </c>
      <c r="MK168" s="223">
        <v>2006</v>
      </c>
      <c r="ML168" s="199">
        <v>364798970.40999979</v>
      </c>
      <c r="MM168" s="200">
        <v>0.79512337619543361</v>
      </c>
      <c r="MN168" s="201">
        <v>2658</v>
      </c>
      <c r="MO168" s="200">
        <v>0.77110530896431684</v>
      </c>
      <c r="MQ168" s="223">
        <v>2006</v>
      </c>
      <c r="MR168" s="199">
        <v>360505300.08000106</v>
      </c>
      <c r="MS168" s="200">
        <v>0.79481653174908473</v>
      </c>
      <c r="MT168" s="201">
        <v>2626</v>
      </c>
      <c r="MU168" s="200">
        <v>0.77099236641221369</v>
      </c>
      <c r="MW168" s="223">
        <v>2006</v>
      </c>
      <c r="MX168" s="199">
        <v>0</v>
      </c>
      <c r="MY168" s="200">
        <v>0</v>
      </c>
      <c r="MZ168" s="201">
        <v>0</v>
      </c>
      <c r="NA168" s="200">
        <v>0</v>
      </c>
    </row>
    <row r="169" spans="1:365" s="176" customFormat="1" ht="18" x14ac:dyDescent="0.35">
      <c r="A169" s="183"/>
      <c r="B169" s="182"/>
      <c r="C169" s="183"/>
      <c r="D169" s="184"/>
      <c r="E169" s="183"/>
      <c r="G169" s="183"/>
      <c r="H169" s="182"/>
      <c r="I169" s="183"/>
      <c r="J169" s="184"/>
      <c r="K169" s="183"/>
      <c r="M169" s="183"/>
      <c r="N169" s="182"/>
      <c r="O169" s="183"/>
      <c r="P169" s="184"/>
      <c r="Q169" s="183"/>
      <c r="S169" s="183"/>
      <c r="T169" s="182"/>
      <c r="U169" s="183"/>
      <c r="V169" s="184"/>
      <c r="W169" s="183"/>
      <c r="Y169" s="183"/>
      <c r="Z169" s="182"/>
      <c r="AA169" s="183"/>
      <c r="AB169" s="184"/>
      <c r="AC169" s="183"/>
      <c r="AE169" s="183"/>
      <c r="AF169" s="182"/>
      <c r="AG169" s="183"/>
      <c r="AH169" s="184"/>
      <c r="AI169" s="183"/>
      <c r="AK169" s="183"/>
      <c r="AL169" s="182"/>
      <c r="AM169" s="183"/>
      <c r="AN169" s="184"/>
      <c r="AO169" s="183"/>
      <c r="AQ169" s="183"/>
      <c r="AR169" s="182"/>
      <c r="AS169" s="183"/>
      <c r="AT169" s="184"/>
      <c r="AU169" s="183"/>
      <c r="AW169" s="183"/>
      <c r="AX169" s="182"/>
      <c r="AY169" s="183"/>
      <c r="AZ169" s="184"/>
      <c r="BA169" s="183"/>
      <c r="BC169" s="183"/>
      <c r="BD169" s="182"/>
      <c r="BE169" s="183"/>
      <c r="BF169" s="184"/>
      <c r="BG169" s="183"/>
      <c r="BI169" s="183"/>
      <c r="BJ169" s="182"/>
      <c r="BK169" s="183"/>
      <c r="BL169" s="184"/>
      <c r="BM169" s="183"/>
      <c r="BO169" s="183"/>
      <c r="BP169" s="182"/>
      <c r="BQ169" s="183"/>
      <c r="BR169" s="184"/>
      <c r="BS169" s="183"/>
      <c r="BU169" s="183"/>
      <c r="BV169" s="182"/>
      <c r="BW169" s="183"/>
      <c r="BX169" s="184"/>
      <c r="BY169" s="183"/>
      <c r="CA169" s="183"/>
      <c r="CB169" s="182"/>
      <c r="CC169" s="183"/>
      <c r="CD169" s="184"/>
      <c r="CE169" s="183"/>
      <c r="CG169" s="183"/>
      <c r="CH169" s="182"/>
      <c r="CI169" s="183"/>
      <c r="CJ169" s="184"/>
      <c r="CK169" s="183"/>
      <c r="CM169" s="183"/>
      <c r="CN169" s="182"/>
      <c r="CO169" s="183"/>
      <c r="CP169" s="184"/>
      <c r="CQ169" s="183"/>
      <c r="CS169" s="183"/>
      <c r="CT169" s="182"/>
      <c r="CU169" s="183"/>
      <c r="CV169" s="184"/>
      <c r="CW169" s="183"/>
      <c r="CY169" s="183"/>
      <c r="CZ169" s="182"/>
      <c r="DA169" s="183"/>
      <c r="DB169" s="184"/>
      <c r="DC169" s="183"/>
      <c r="DE169" s="183"/>
      <c r="DF169" s="182"/>
      <c r="DG169" s="183"/>
      <c r="DH169" s="184"/>
      <c r="DI169" s="183"/>
      <c r="DK169" s="183"/>
      <c r="DL169" s="182"/>
      <c r="DM169" s="183"/>
      <c r="DN169" s="184"/>
      <c r="DO169" s="183"/>
      <c r="DQ169" s="183"/>
      <c r="DR169" s="182"/>
      <c r="DS169" s="183"/>
      <c r="DT169" s="184"/>
      <c r="DU169" s="183"/>
      <c r="DW169" s="183"/>
      <c r="DX169" s="182"/>
      <c r="DY169" s="183"/>
      <c r="DZ169" s="184"/>
      <c r="EA169" s="183"/>
      <c r="EC169" s="183"/>
      <c r="ED169" s="182"/>
      <c r="EE169" s="183"/>
      <c r="EF169" s="184"/>
      <c r="EG169" s="183"/>
      <c r="EI169" s="183"/>
      <c r="EJ169" s="182"/>
      <c r="EK169" s="183"/>
      <c r="EL169" s="184"/>
      <c r="EM169" s="183"/>
      <c r="EO169" s="183"/>
      <c r="EP169" s="182"/>
      <c r="EQ169" s="183"/>
      <c r="ER169" s="184"/>
      <c r="ES169" s="183"/>
      <c r="EU169" s="183"/>
      <c r="EV169" s="182"/>
      <c r="EW169" s="183"/>
      <c r="EX169" s="184"/>
      <c r="EY169" s="183"/>
      <c r="FA169" s="183"/>
      <c r="FB169" s="182"/>
      <c r="FC169" s="183"/>
      <c r="FD169" s="184"/>
      <c r="FE169" s="183"/>
      <c r="FG169" s="183"/>
      <c r="FH169" s="182"/>
      <c r="FI169" s="183"/>
      <c r="FJ169" s="184"/>
      <c r="FK169" s="183"/>
      <c r="FM169" s="183"/>
      <c r="FN169" s="182"/>
      <c r="FO169" s="183"/>
      <c r="FP169" s="184"/>
      <c r="FQ169" s="183"/>
      <c r="FS169" s="183"/>
      <c r="FT169" s="182"/>
      <c r="FU169" s="183"/>
      <c r="FV169" s="184"/>
      <c r="FW169" s="183"/>
      <c r="FY169" s="183"/>
      <c r="FZ169" s="182"/>
      <c r="GA169" s="183"/>
      <c r="GB169" s="184"/>
      <c r="GC169" s="183"/>
      <c r="GE169" s="183"/>
      <c r="GF169" s="182"/>
      <c r="GG169" s="183"/>
      <c r="GH169" s="184"/>
      <c r="GI169" s="183"/>
      <c r="GK169" s="183"/>
      <c r="GL169" s="182"/>
      <c r="GM169" s="183"/>
      <c r="GN169" s="184"/>
      <c r="GO169" s="183"/>
      <c r="GQ169" s="183"/>
      <c r="GR169" s="182"/>
      <c r="GS169" s="183"/>
      <c r="GT169" s="184"/>
      <c r="GU169" s="183"/>
      <c r="GW169" s="183"/>
      <c r="GX169" s="182"/>
      <c r="GY169" s="183"/>
      <c r="GZ169" s="184"/>
      <c r="HA169" s="183"/>
      <c r="HC169" s="183"/>
      <c r="HD169" s="182"/>
      <c r="HE169" s="183"/>
      <c r="HF169" s="184"/>
      <c r="HG169" s="183"/>
      <c r="HI169" s="183"/>
      <c r="HJ169" s="182"/>
      <c r="HK169" s="183"/>
      <c r="HL169" s="184"/>
      <c r="HM169" s="183"/>
      <c r="HO169" s="183"/>
      <c r="HP169" s="182"/>
      <c r="HQ169" s="183"/>
      <c r="HR169" s="184"/>
      <c r="HS169" s="183"/>
      <c r="HU169" s="183"/>
      <c r="HV169" s="182"/>
      <c r="HW169" s="183"/>
      <c r="HX169" s="184"/>
      <c r="HY169" s="183"/>
      <c r="IA169" s="183"/>
      <c r="IB169" s="182"/>
      <c r="IC169" s="183"/>
      <c r="ID169" s="184"/>
      <c r="IE169" s="183"/>
      <c r="IG169" s="183"/>
      <c r="IH169" s="182"/>
      <c r="II169" s="183"/>
      <c r="IJ169" s="184"/>
      <c r="IK169" s="183"/>
      <c r="IM169" s="183"/>
      <c r="IN169" s="182"/>
      <c r="IO169" s="183"/>
      <c r="IP169" s="184"/>
      <c r="IQ169" s="183"/>
      <c r="IS169" s="183"/>
      <c r="IT169" s="182"/>
      <c r="IU169" s="183"/>
      <c r="IV169" s="184"/>
      <c r="IW169" s="183"/>
      <c r="IY169" s="183"/>
      <c r="IZ169" s="182"/>
      <c r="JA169" s="183"/>
      <c r="JB169" s="184"/>
      <c r="JC169" s="183"/>
      <c r="JE169" s="183"/>
      <c r="JF169" s="182"/>
      <c r="JG169" s="183"/>
      <c r="JH169" s="184"/>
      <c r="JI169" s="183"/>
      <c r="JK169" s="183"/>
      <c r="JL169" s="182"/>
      <c r="JM169" s="183"/>
      <c r="JN169" s="184"/>
      <c r="JO169" s="183"/>
      <c r="JQ169" s="198"/>
      <c r="JR169" s="199"/>
      <c r="JS169" s="198"/>
      <c r="JT169" s="201"/>
      <c r="JU169" s="198"/>
      <c r="JW169" s="198"/>
      <c r="JX169" s="199"/>
      <c r="JY169" s="198"/>
      <c r="JZ169" s="201"/>
      <c r="KA169" s="198"/>
      <c r="KC169" s="198"/>
      <c r="KD169" s="199"/>
      <c r="KE169" s="198"/>
      <c r="KF169" s="201"/>
      <c r="KG169" s="198"/>
      <c r="KI169" s="198"/>
      <c r="KJ169" s="199"/>
      <c r="KK169" s="198"/>
      <c r="KL169" s="201"/>
      <c r="KM169" s="198"/>
      <c r="KO169" s="198"/>
      <c r="KP169" s="199"/>
      <c r="KQ169" s="198"/>
      <c r="KR169" s="201"/>
      <c r="KS169" s="198"/>
      <c r="KU169" s="198"/>
      <c r="KV169" s="199"/>
      <c r="KW169" s="198"/>
      <c r="KX169" s="201"/>
      <c r="KY169" s="198"/>
      <c r="LA169" s="198"/>
      <c r="LB169" s="199"/>
      <c r="LC169" s="198"/>
      <c r="LD169" s="201"/>
      <c r="LE169" s="198"/>
      <c r="LG169" s="198"/>
      <c r="LH169" s="199"/>
      <c r="LI169" s="198"/>
      <c r="LJ169" s="201"/>
      <c r="LK169" s="198"/>
      <c r="LM169" s="198"/>
      <c r="LN169" s="199"/>
      <c r="LO169" s="198"/>
      <c r="LP169" s="201"/>
      <c r="LQ169" s="198"/>
      <c r="LS169" s="198"/>
      <c r="LT169" s="199"/>
      <c r="LU169" s="198"/>
      <c r="LV169" s="201"/>
      <c r="LW169" s="198"/>
      <c r="LY169" s="198"/>
      <c r="LZ169" s="199"/>
      <c r="MA169" s="198"/>
      <c r="MB169" s="201"/>
      <c r="MC169" s="198"/>
      <c r="ME169" s="198"/>
      <c r="MF169" s="199"/>
      <c r="MG169" s="198"/>
      <c r="MH169" s="201"/>
      <c r="MI169" s="198"/>
      <c r="MK169" s="198"/>
      <c r="ML169" s="199"/>
      <c r="MM169" s="198"/>
      <c r="MN169" s="201"/>
      <c r="MO169" s="198"/>
      <c r="MQ169" s="198"/>
      <c r="MR169" s="199"/>
      <c r="MS169" s="198"/>
      <c r="MT169" s="201"/>
      <c r="MU169" s="198"/>
      <c r="MW169" s="198"/>
      <c r="MX169" s="199"/>
      <c r="MY169" s="198"/>
      <c r="MZ169" s="201"/>
      <c r="NA169" s="198"/>
    </row>
    <row r="170" spans="1:365" s="176" customFormat="1" ht="18.600000000000001" thickBot="1" x14ac:dyDescent="0.4">
      <c r="A170" s="202"/>
      <c r="B170" s="203">
        <f>SUM(B158:B168)</f>
        <v>625283281.97999978</v>
      </c>
      <c r="C170" s="204"/>
      <c r="D170" s="205">
        <f>SUM(D158:D168)</f>
        <v>5042</v>
      </c>
      <c r="E170" s="202"/>
      <c r="G170" s="202"/>
      <c r="H170" s="203">
        <f>SUM(H158:H168)</f>
        <v>815992566.34000015</v>
      </c>
      <c r="I170" s="204"/>
      <c r="J170" s="205">
        <f>SUM(J158:J168)</f>
        <v>6569</v>
      </c>
      <c r="K170" s="202"/>
      <c r="M170" s="202"/>
      <c r="N170" s="203">
        <f>SUM(N158:N168)</f>
        <v>795158890.89000106</v>
      </c>
      <c r="O170" s="204"/>
      <c r="P170" s="205">
        <f>SUM(P158:P168)</f>
        <v>6334</v>
      </c>
      <c r="Q170" s="202"/>
      <c r="S170" s="202"/>
      <c r="T170" s="203">
        <f>SUM(T158:T168)</f>
        <v>786816204.96000004</v>
      </c>
      <c r="U170" s="204"/>
      <c r="V170" s="205">
        <f>SUM(V158:V168)</f>
        <v>6235</v>
      </c>
      <c r="W170" s="202"/>
      <c r="Y170" s="202"/>
      <c r="Z170" s="203">
        <f>SUM(Z158:Z168)</f>
        <v>781940314.40000069</v>
      </c>
      <c r="AA170" s="204"/>
      <c r="AB170" s="205">
        <f>SUM(AB158:AB168)</f>
        <v>6166</v>
      </c>
      <c r="AC170" s="202"/>
      <c r="AE170" s="202"/>
      <c r="AF170" s="203">
        <f>SUM(AF158:AF168)</f>
        <v>763842423.73999989</v>
      </c>
      <c r="AG170" s="204"/>
      <c r="AH170" s="205">
        <f>SUM(AH158:AH168)</f>
        <v>5964</v>
      </c>
      <c r="AI170" s="202"/>
      <c r="AK170" s="202"/>
      <c r="AL170" s="203">
        <f>SUM(AL158:AL168)</f>
        <v>751403887.59000087</v>
      </c>
      <c r="AM170" s="204"/>
      <c r="AN170" s="205">
        <f>SUM(AN158:AN168)</f>
        <v>5785</v>
      </c>
      <c r="AO170" s="202"/>
      <c r="AQ170" s="202"/>
      <c r="AR170" s="203">
        <f>SUM(AR158:AR168)</f>
        <v>741389766.10000145</v>
      </c>
      <c r="AS170" s="204"/>
      <c r="AT170" s="205">
        <f>SUM(AT158:AT168)</f>
        <v>5659</v>
      </c>
      <c r="AU170" s="202"/>
      <c r="AW170" s="202"/>
      <c r="AX170" s="203">
        <f>SUM(AX158:AX168)</f>
        <v>736402856.93000162</v>
      </c>
      <c r="AY170" s="204"/>
      <c r="AZ170" s="205">
        <f>SUM(AZ158:AZ168)</f>
        <v>5564</v>
      </c>
      <c r="BA170" s="202"/>
      <c r="BC170" s="202"/>
      <c r="BD170" s="203">
        <f>SUM(BD158:BD168)</f>
        <v>732530041.54000127</v>
      </c>
      <c r="BE170" s="204"/>
      <c r="BF170" s="205">
        <f>SUM(BF158:BF168)</f>
        <v>5535</v>
      </c>
      <c r="BG170" s="202"/>
      <c r="BI170" s="202"/>
      <c r="BJ170" s="203">
        <f>SUM(BJ158:BJ168)</f>
        <v>710620279.43000126</v>
      </c>
      <c r="BK170" s="204"/>
      <c r="BL170" s="205">
        <f>SUM(BL158:BL168)</f>
        <v>5339</v>
      </c>
      <c r="BM170" s="202"/>
      <c r="BO170" s="202"/>
      <c r="BP170" s="203">
        <f>SUM(BP158:BP168)</f>
        <v>682198712.92000043</v>
      </c>
      <c r="BQ170" s="204"/>
      <c r="BR170" s="205">
        <f>SUM(BR158:BR168)</f>
        <v>5092</v>
      </c>
      <c r="BS170" s="202"/>
      <c r="BU170" s="202"/>
      <c r="BV170" s="203">
        <f>SUM(BV158:BV168)</f>
        <v>674632640.46000075</v>
      </c>
      <c r="BW170" s="204"/>
      <c r="BX170" s="205">
        <f>SUM(BX158:BX168)</f>
        <v>5047</v>
      </c>
      <c r="BY170" s="202"/>
      <c r="CA170" s="202"/>
      <c r="CB170" s="203">
        <f>SUM(CB158:CB168)</f>
        <v>672098690.39000142</v>
      </c>
      <c r="CC170" s="204"/>
      <c r="CD170" s="205">
        <f>SUM(CD158:CD168)</f>
        <v>5031</v>
      </c>
      <c r="CE170" s="202"/>
      <c r="CG170" s="202"/>
      <c r="CH170" s="203">
        <v>669285670.88000154</v>
      </c>
      <c r="CI170" s="204"/>
      <c r="CJ170" s="205">
        <v>5009</v>
      </c>
      <c r="CK170" s="202"/>
      <c r="CM170" s="202"/>
      <c r="CN170" s="203">
        <v>665190479.70000172</v>
      </c>
      <c r="CO170" s="204"/>
      <c r="CP170" s="205">
        <v>4981</v>
      </c>
      <c r="CQ170" s="202"/>
      <c r="CS170" s="202"/>
      <c r="CT170" s="203">
        <v>661479864.07000005</v>
      </c>
      <c r="CU170" s="204"/>
      <c r="CV170" s="205">
        <v>4958</v>
      </c>
      <c r="CW170" s="202"/>
      <c r="CY170" s="202"/>
      <c r="CZ170" s="203">
        <v>658814589.42000127</v>
      </c>
      <c r="DA170" s="204"/>
      <c r="DB170" s="205">
        <v>4933</v>
      </c>
      <c r="DC170" s="202"/>
      <c r="DE170" s="202"/>
      <c r="DF170" s="203">
        <v>657175165.39000058</v>
      </c>
      <c r="DG170" s="204"/>
      <c r="DH170" s="205">
        <v>4914</v>
      </c>
      <c r="DI170" s="202"/>
      <c r="DK170" s="202"/>
      <c r="DL170" s="203">
        <v>654612369.32000065</v>
      </c>
      <c r="DM170" s="204"/>
      <c r="DN170" s="205">
        <v>4896</v>
      </c>
      <c r="DO170" s="202"/>
      <c r="DQ170" s="202"/>
      <c r="DR170" s="203">
        <v>652090880.85000074</v>
      </c>
      <c r="DS170" s="204"/>
      <c r="DT170" s="205">
        <v>4877</v>
      </c>
      <c r="DU170" s="202"/>
      <c r="DW170" s="202"/>
      <c r="DX170" s="203">
        <v>646734041.43000126</v>
      </c>
      <c r="DY170" s="204"/>
      <c r="DZ170" s="205">
        <v>4844</v>
      </c>
      <c r="EA170" s="202"/>
      <c r="EC170" s="202"/>
      <c r="ED170" s="203">
        <v>644255531.25000143</v>
      </c>
      <c r="EE170" s="204"/>
      <c r="EF170" s="205">
        <v>4826</v>
      </c>
      <c r="EG170" s="202"/>
      <c r="EI170" s="202"/>
      <c r="EJ170" s="203">
        <v>642415691.79000032</v>
      </c>
      <c r="EK170" s="204"/>
      <c r="EL170" s="205">
        <v>4812</v>
      </c>
      <c r="EM170" s="202"/>
      <c r="EO170" s="202"/>
      <c r="EP170" s="203">
        <v>638118185.13000023</v>
      </c>
      <c r="EQ170" s="204"/>
      <c r="ER170" s="205">
        <v>4797</v>
      </c>
      <c r="ES170" s="202"/>
      <c r="EU170" s="202"/>
      <c r="EV170" s="203">
        <v>636714798.93000007</v>
      </c>
      <c r="EW170" s="204"/>
      <c r="EX170" s="205">
        <v>4780</v>
      </c>
      <c r="EY170" s="202"/>
      <c r="FA170" s="202"/>
      <c r="FB170" s="203">
        <v>632632989.96000004</v>
      </c>
      <c r="FC170" s="204"/>
      <c r="FD170" s="205">
        <v>4755</v>
      </c>
      <c r="FE170" s="202"/>
      <c r="FG170" s="202"/>
      <c r="FH170" s="203">
        <v>630201993.53000033</v>
      </c>
      <c r="FI170" s="204"/>
      <c r="FJ170" s="205">
        <v>4737</v>
      </c>
      <c r="FK170" s="202"/>
      <c r="FM170" s="202"/>
      <c r="FN170" s="203">
        <v>628343168.88000011</v>
      </c>
      <c r="FO170" s="204"/>
      <c r="FP170" s="205">
        <v>4724</v>
      </c>
      <c r="FQ170" s="202"/>
      <c r="FS170" s="202"/>
      <c r="FT170" s="203">
        <v>624722960.64000022</v>
      </c>
      <c r="FU170" s="204"/>
      <c r="FV170" s="205">
        <v>4701</v>
      </c>
      <c r="FW170" s="202"/>
      <c r="FY170" s="202"/>
      <c r="FZ170" s="203">
        <v>621364025.56000066</v>
      </c>
      <c r="GA170" s="204"/>
      <c r="GB170" s="205">
        <v>4673</v>
      </c>
      <c r="GC170" s="202"/>
      <c r="GE170" s="202"/>
      <c r="GF170" s="203">
        <v>617547296.5400002</v>
      </c>
      <c r="GG170" s="204"/>
      <c r="GH170" s="205">
        <v>4639</v>
      </c>
      <c r="GI170" s="202"/>
      <c r="GK170" s="202"/>
      <c r="GL170" s="203">
        <v>614338939.22000015</v>
      </c>
      <c r="GM170" s="204"/>
      <c r="GN170" s="205">
        <v>4616</v>
      </c>
      <c r="GO170" s="202"/>
      <c r="GQ170" s="202"/>
      <c r="GR170" s="203">
        <v>610406950.01000023</v>
      </c>
      <c r="GS170" s="204"/>
      <c r="GT170" s="205">
        <v>4589</v>
      </c>
      <c r="GU170" s="202"/>
      <c r="GW170" s="202"/>
      <c r="GX170" s="203">
        <v>605541275.8500005</v>
      </c>
      <c r="GY170" s="204"/>
      <c r="GZ170" s="205">
        <v>4559</v>
      </c>
      <c r="HA170" s="202"/>
      <c r="HC170" s="202"/>
      <c r="HD170" s="203">
        <v>600417747.34000063</v>
      </c>
      <c r="HE170" s="204"/>
      <c r="HF170" s="205">
        <v>4525</v>
      </c>
      <c r="HG170" s="202"/>
      <c r="HI170" s="202"/>
      <c r="HJ170" s="203">
        <v>595820731.45000029</v>
      </c>
      <c r="HK170" s="204"/>
      <c r="HL170" s="205">
        <v>4483</v>
      </c>
      <c r="HM170" s="202"/>
      <c r="HO170" s="202"/>
      <c r="HP170" s="203">
        <v>588926282.74000072</v>
      </c>
      <c r="HQ170" s="204"/>
      <c r="HR170" s="205">
        <v>4426</v>
      </c>
      <c r="HS170" s="202"/>
      <c r="HU170" s="202"/>
      <c r="HV170" s="203">
        <v>582508927.06000042</v>
      </c>
      <c r="HW170" s="204"/>
      <c r="HX170" s="205">
        <v>4375</v>
      </c>
      <c r="HY170" s="202"/>
      <c r="IA170" s="202"/>
      <c r="IB170" s="203">
        <v>579327719.42000031</v>
      </c>
      <c r="IC170" s="204"/>
      <c r="ID170" s="205">
        <v>4348</v>
      </c>
      <c r="IE170" s="202"/>
      <c r="IG170" s="202"/>
      <c r="IH170" s="203">
        <v>570087108.26000082</v>
      </c>
      <c r="II170" s="204"/>
      <c r="IJ170" s="205">
        <v>4288</v>
      </c>
      <c r="IK170" s="202"/>
      <c r="IM170" s="202"/>
      <c r="IN170" s="203">
        <v>564647746.13000059</v>
      </c>
      <c r="IO170" s="204"/>
      <c r="IP170" s="205">
        <v>4255</v>
      </c>
      <c r="IQ170" s="202"/>
      <c r="IS170" s="202"/>
      <c r="IT170" s="203">
        <v>555597655.42000091</v>
      </c>
      <c r="IU170" s="204"/>
      <c r="IV170" s="205">
        <v>4186</v>
      </c>
      <c r="IW170" s="202"/>
      <c r="IY170" s="202"/>
      <c r="IZ170" s="203">
        <v>548176846.49000084</v>
      </c>
      <c r="JA170" s="204"/>
      <c r="JB170" s="205">
        <v>4137</v>
      </c>
      <c r="JC170" s="202"/>
      <c r="JE170" s="202"/>
      <c r="JF170" s="203">
        <v>539263013.70999992</v>
      </c>
      <c r="JG170" s="204"/>
      <c r="JH170" s="205">
        <v>4073</v>
      </c>
      <c r="JI170" s="202"/>
      <c r="JK170" s="202"/>
      <c r="JL170" s="203">
        <v>532581205.09000105</v>
      </c>
      <c r="JM170" s="204"/>
      <c r="JN170" s="205">
        <v>4023</v>
      </c>
      <c r="JO170" s="202"/>
      <c r="JQ170" s="206"/>
      <c r="JR170" s="207">
        <v>527750205.33999997</v>
      </c>
      <c r="JS170" s="208"/>
      <c r="JT170" s="209">
        <v>3985</v>
      </c>
      <c r="JU170" s="206"/>
      <c r="JW170" s="206"/>
      <c r="JX170" s="207">
        <v>523962415.5100013</v>
      </c>
      <c r="JY170" s="208"/>
      <c r="JZ170" s="209">
        <v>3946</v>
      </c>
      <c r="KA170" s="206"/>
      <c r="KC170" s="206"/>
      <c r="KD170" s="207">
        <v>517887122.77999985</v>
      </c>
      <c r="KE170" s="208"/>
      <c r="KF170" s="209">
        <v>3905</v>
      </c>
      <c r="KG170" s="206"/>
      <c r="KI170" s="206"/>
      <c r="KJ170" s="207">
        <v>513065726.22000009</v>
      </c>
      <c r="KK170" s="208"/>
      <c r="KL170" s="209">
        <v>3860</v>
      </c>
      <c r="KM170" s="206"/>
      <c r="KO170" s="206"/>
      <c r="KP170" s="207">
        <v>507207413.82000095</v>
      </c>
      <c r="KQ170" s="208"/>
      <c r="KR170" s="209">
        <v>3809</v>
      </c>
      <c r="KS170" s="206"/>
      <c r="KU170" s="206"/>
      <c r="KV170" s="207">
        <v>496682396.36000127</v>
      </c>
      <c r="KW170" s="208"/>
      <c r="KX170" s="209">
        <v>3749</v>
      </c>
      <c r="KY170" s="206"/>
      <c r="LA170" s="206"/>
      <c r="LB170" s="207">
        <v>491579429.53000003</v>
      </c>
      <c r="LC170" s="208"/>
      <c r="LD170" s="209">
        <v>3709</v>
      </c>
      <c r="LE170" s="206"/>
      <c r="LG170" s="206"/>
      <c r="LH170" s="207">
        <v>485209843.34000117</v>
      </c>
      <c r="LI170" s="208"/>
      <c r="LJ170" s="209">
        <v>3665</v>
      </c>
      <c r="LK170" s="206"/>
      <c r="LM170" s="206"/>
      <c r="LN170" s="207">
        <v>477310464.73999971</v>
      </c>
      <c r="LO170" s="208"/>
      <c r="LP170" s="209">
        <v>3604</v>
      </c>
      <c r="LQ170" s="206"/>
      <c r="LS170" s="206"/>
      <c r="LT170" s="207">
        <v>471899861.92000085</v>
      </c>
      <c r="LU170" s="208"/>
      <c r="LV170" s="209">
        <v>3558</v>
      </c>
      <c r="LW170" s="206"/>
      <c r="LY170" s="206"/>
      <c r="LZ170" s="207">
        <v>466356497.30000043</v>
      </c>
      <c r="MA170" s="208"/>
      <c r="MB170" s="209">
        <v>3515</v>
      </c>
      <c r="MC170" s="206"/>
      <c r="ME170" s="206"/>
      <c r="MF170" s="207">
        <v>463286223.77000046</v>
      </c>
      <c r="MG170" s="208"/>
      <c r="MH170" s="209">
        <v>3493</v>
      </c>
      <c r="MI170" s="206"/>
      <c r="MK170" s="206"/>
      <c r="ML170" s="207">
        <v>458795428.89999974</v>
      </c>
      <c r="MM170" s="208"/>
      <c r="MN170" s="209">
        <v>3447</v>
      </c>
      <c r="MO170" s="206"/>
      <c r="MQ170" s="206"/>
      <c r="MR170" s="207">
        <v>453570460.200001</v>
      </c>
      <c r="MS170" s="208"/>
      <c r="MT170" s="209">
        <v>3406</v>
      </c>
      <c r="MU170" s="206"/>
      <c r="MW170" s="206"/>
      <c r="MX170" s="207">
        <v>0</v>
      </c>
      <c r="MY170" s="208"/>
      <c r="MZ170" s="209">
        <v>0</v>
      </c>
      <c r="NA170" s="206"/>
    </row>
    <row r="171" spans="1:365" s="176" customFormat="1" ht="18.600000000000001" thickTop="1" x14ac:dyDescent="0.35">
      <c r="A171" s="183"/>
      <c r="B171" s="182"/>
      <c r="C171" s="183"/>
      <c r="D171" s="184"/>
      <c r="E171" s="183"/>
      <c r="G171" s="183"/>
      <c r="H171" s="182"/>
      <c r="I171" s="183"/>
      <c r="J171" s="184"/>
      <c r="K171" s="183"/>
      <c r="M171" s="183"/>
      <c r="N171" s="182"/>
      <c r="O171" s="183"/>
      <c r="P171" s="184"/>
      <c r="Q171" s="183"/>
      <c r="S171" s="183"/>
      <c r="T171" s="182"/>
      <c r="U171" s="183"/>
      <c r="V171" s="184"/>
      <c r="W171" s="183"/>
      <c r="Y171" s="183"/>
      <c r="Z171" s="182"/>
      <c r="AA171" s="183"/>
      <c r="AB171" s="184"/>
      <c r="AC171" s="183"/>
      <c r="AE171" s="183"/>
      <c r="AF171" s="182"/>
      <c r="AG171" s="183"/>
      <c r="AH171" s="184"/>
      <c r="AI171" s="183"/>
      <c r="AK171" s="183"/>
      <c r="AL171" s="182"/>
      <c r="AM171" s="183"/>
      <c r="AN171" s="184"/>
      <c r="AO171" s="183"/>
      <c r="AQ171" s="183"/>
      <c r="AR171" s="182"/>
      <c r="AS171" s="183"/>
      <c r="AT171" s="184"/>
      <c r="AU171" s="183"/>
      <c r="AW171" s="183"/>
      <c r="AX171" s="182"/>
      <c r="AY171" s="183"/>
      <c r="AZ171" s="184"/>
      <c r="BA171" s="183"/>
      <c r="BC171" s="183"/>
      <c r="BD171" s="182"/>
      <c r="BE171" s="183"/>
      <c r="BF171" s="184"/>
      <c r="BG171" s="183"/>
      <c r="BI171" s="183"/>
      <c r="BJ171" s="182"/>
      <c r="BK171" s="183"/>
      <c r="BL171" s="184"/>
      <c r="BM171" s="183"/>
      <c r="BO171" s="183"/>
      <c r="BP171" s="182"/>
      <c r="BQ171" s="183"/>
      <c r="BR171" s="184"/>
      <c r="BS171" s="183"/>
      <c r="BU171" s="183"/>
      <c r="BV171" s="182"/>
      <c r="BW171" s="183"/>
      <c r="BX171" s="184"/>
      <c r="BY171" s="183"/>
      <c r="CA171" s="183"/>
      <c r="CB171" s="182"/>
      <c r="CC171" s="183"/>
      <c r="CD171" s="184"/>
      <c r="CE171" s="183"/>
      <c r="CG171" s="183"/>
      <c r="CH171" s="182"/>
      <c r="CI171" s="183"/>
      <c r="CJ171" s="184"/>
      <c r="CK171" s="183"/>
      <c r="CM171" s="183"/>
      <c r="CN171" s="182"/>
      <c r="CO171" s="183"/>
      <c r="CP171" s="184"/>
      <c r="CQ171" s="183"/>
      <c r="CS171" s="183"/>
      <c r="CT171" s="182"/>
      <c r="CU171" s="183"/>
      <c r="CV171" s="184"/>
      <c r="CW171" s="183"/>
      <c r="CY171" s="183"/>
      <c r="CZ171" s="182"/>
      <c r="DA171" s="183"/>
      <c r="DB171" s="184"/>
      <c r="DC171" s="183"/>
      <c r="DE171" s="183"/>
      <c r="DF171" s="182"/>
      <c r="DG171" s="183"/>
      <c r="DH171" s="184"/>
      <c r="DI171" s="183"/>
      <c r="DK171" s="183"/>
      <c r="DL171" s="182"/>
      <c r="DM171" s="183"/>
      <c r="DN171" s="184"/>
      <c r="DO171" s="183"/>
      <c r="DQ171" s="183"/>
      <c r="DR171" s="182"/>
      <c r="DS171" s="183"/>
      <c r="DT171" s="184"/>
      <c r="DU171" s="183"/>
      <c r="DW171" s="183"/>
      <c r="DX171" s="182"/>
      <c r="DY171" s="183"/>
      <c r="DZ171" s="184"/>
      <c r="EA171" s="183"/>
      <c r="EC171" s="183"/>
      <c r="ED171" s="182"/>
      <c r="EE171" s="183"/>
      <c r="EF171" s="184"/>
      <c r="EG171" s="183"/>
      <c r="EI171" s="183"/>
      <c r="EJ171" s="182"/>
      <c r="EK171" s="183"/>
      <c r="EL171" s="184"/>
      <c r="EM171" s="183"/>
      <c r="EO171" s="183"/>
      <c r="EP171" s="182"/>
      <c r="EQ171" s="183"/>
      <c r="ER171" s="184"/>
      <c r="ES171" s="183"/>
      <c r="EU171" s="183"/>
      <c r="EV171" s="182"/>
      <c r="EW171" s="183"/>
      <c r="EX171" s="184"/>
      <c r="EY171" s="183"/>
      <c r="FA171" s="183"/>
      <c r="FB171" s="182"/>
      <c r="FC171" s="183"/>
      <c r="FD171" s="184"/>
      <c r="FE171" s="183"/>
      <c r="FG171" s="183"/>
      <c r="FH171" s="182"/>
      <c r="FI171" s="183"/>
      <c r="FJ171" s="184"/>
      <c r="FK171" s="183"/>
      <c r="FM171" s="183"/>
      <c r="FN171" s="182"/>
      <c r="FO171" s="183"/>
      <c r="FP171" s="184"/>
      <c r="FQ171" s="183"/>
      <c r="FS171" s="183"/>
      <c r="FT171" s="182"/>
      <c r="FU171" s="183"/>
      <c r="FV171" s="184"/>
      <c r="FW171" s="183"/>
      <c r="FY171" s="183"/>
      <c r="FZ171" s="182"/>
      <c r="GA171" s="183"/>
      <c r="GB171" s="184"/>
      <c r="GC171" s="183"/>
      <c r="GE171" s="183"/>
      <c r="GF171" s="182"/>
      <c r="GG171" s="183"/>
      <c r="GH171" s="184"/>
      <c r="GI171" s="183"/>
      <c r="GK171" s="183"/>
      <c r="GL171" s="182"/>
      <c r="GM171" s="183"/>
      <c r="GN171" s="184"/>
      <c r="GO171" s="183"/>
      <c r="GQ171" s="183"/>
      <c r="GR171" s="182"/>
      <c r="GS171" s="183"/>
      <c r="GT171" s="184"/>
      <c r="GU171" s="183"/>
      <c r="GW171" s="183"/>
      <c r="GX171" s="182"/>
      <c r="GY171" s="183"/>
      <c r="GZ171" s="184"/>
      <c r="HA171" s="183"/>
      <c r="HC171" s="183"/>
      <c r="HD171" s="182"/>
      <c r="HE171" s="183"/>
      <c r="HF171" s="184"/>
      <c r="HG171" s="183"/>
      <c r="HI171" s="183"/>
      <c r="HJ171" s="182"/>
      <c r="HK171" s="183"/>
      <c r="HL171" s="184"/>
      <c r="HM171" s="183"/>
      <c r="HO171" s="183"/>
      <c r="HP171" s="182"/>
      <c r="HQ171" s="183"/>
      <c r="HR171" s="184"/>
      <c r="HS171" s="183"/>
      <c r="HU171" s="183"/>
      <c r="HV171" s="182"/>
      <c r="HW171" s="183"/>
      <c r="HX171" s="184"/>
      <c r="HY171" s="183"/>
      <c r="IA171" s="183"/>
      <c r="IB171" s="182"/>
      <c r="IC171" s="183"/>
      <c r="ID171" s="184"/>
      <c r="IE171" s="183"/>
      <c r="IG171" s="183"/>
      <c r="IH171" s="182"/>
      <c r="II171" s="183"/>
      <c r="IJ171" s="184"/>
      <c r="IK171" s="183"/>
      <c r="IM171" s="183"/>
      <c r="IN171" s="182"/>
      <c r="IO171" s="183"/>
      <c r="IP171" s="184"/>
      <c r="IQ171" s="183"/>
      <c r="IS171" s="183"/>
      <c r="IT171" s="182"/>
      <c r="IU171" s="183"/>
      <c r="IV171" s="184"/>
      <c r="IW171" s="183"/>
      <c r="IY171" s="183"/>
      <c r="IZ171" s="182"/>
      <c r="JA171" s="183"/>
      <c r="JB171" s="184"/>
      <c r="JC171" s="183"/>
      <c r="JE171" s="183"/>
      <c r="JF171" s="182"/>
      <c r="JG171" s="183"/>
      <c r="JH171" s="184"/>
      <c r="JI171" s="183"/>
      <c r="JK171" s="183"/>
      <c r="JL171" s="182"/>
      <c r="JM171" s="183"/>
      <c r="JN171" s="184"/>
      <c r="JO171" s="183"/>
      <c r="JQ171" s="198"/>
      <c r="JR171" s="199"/>
      <c r="JS171" s="198"/>
      <c r="JT171" s="201"/>
      <c r="JU171" s="198"/>
      <c r="JW171" s="198"/>
      <c r="JX171" s="199"/>
      <c r="JY171" s="198"/>
      <c r="JZ171" s="201"/>
      <c r="KA171" s="198"/>
      <c r="KC171" s="198"/>
      <c r="KD171" s="199"/>
      <c r="KE171" s="198"/>
      <c r="KF171" s="201"/>
      <c r="KG171" s="198"/>
      <c r="KI171" s="198"/>
      <c r="KJ171" s="199"/>
      <c r="KK171" s="198"/>
      <c r="KL171" s="201"/>
      <c r="KM171" s="198"/>
      <c r="KO171" s="198"/>
      <c r="KP171" s="199"/>
      <c r="KQ171" s="198"/>
      <c r="KR171" s="201"/>
      <c r="KS171" s="198"/>
      <c r="KU171" s="198"/>
      <c r="KV171" s="199"/>
      <c r="KW171" s="198"/>
      <c r="KX171" s="201"/>
      <c r="KY171" s="198"/>
      <c r="LA171" s="198"/>
      <c r="LB171" s="199"/>
      <c r="LC171" s="198"/>
      <c r="LD171" s="201"/>
      <c r="LE171" s="198"/>
      <c r="LG171" s="198"/>
      <c r="LH171" s="199"/>
      <c r="LI171" s="198"/>
      <c r="LJ171" s="201"/>
      <c r="LK171" s="198"/>
      <c r="LM171" s="198"/>
      <c r="LN171" s="199"/>
      <c r="LO171" s="198"/>
      <c r="LP171" s="201"/>
      <c r="LQ171" s="198"/>
      <c r="LS171" s="198"/>
      <c r="LT171" s="199"/>
      <c r="LU171" s="198"/>
      <c r="LV171" s="201"/>
      <c r="LW171" s="198"/>
      <c r="LY171" s="198"/>
      <c r="LZ171" s="199"/>
      <c r="MA171" s="198"/>
      <c r="MB171" s="201"/>
      <c r="MC171" s="198"/>
      <c r="ME171" s="198"/>
      <c r="MF171" s="199"/>
      <c r="MG171" s="198"/>
      <c r="MH171" s="201"/>
      <c r="MI171" s="198"/>
      <c r="MK171" s="198"/>
      <c r="ML171" s="199"/>
      <c r="MM171" s="198"/>
      <c r="MN171" s="201"/>
      <c r="MO171" s="198"/>
      <c r="MQ171" s="198"/>
      <c r="MR171" s="199"/>
      <c r="MS171" s="198"/>
      <c r="MT171" s="201"/>
      <c r="MU171" s="198"/>
      <c r="MW171" s="198"/>
      <c r="MX171" s="199"/>
      <c r="MY171" s="198"/>
      <c r="MZ171" s="201"/>
      <c r="NA171" s="198"/>
    </row>
    <row r="172" spans="1:365" s="176" customFormat="1" ht="18" x14ac:dyDescent="0.35">
      <c r="A172" s="202" t="s">
        <v>121</v>
      </c>
      <c r="B172" s="182"/>
      <c r="C172" s="183"/>
      <c r="D172" s="214">
        <v>12.25245192151832</v>
      </c>
      <c r="E172" s="183"/>
      <c r="G172" s="202" t="s">
        <v>121</v>
      </c>
      <c r="H172" s="182"/>
      <c r="I172" s="183"/>
      <c r="J172" s="214">
        <v>13.305144599169124</v>
      </c>
      <c r="K172" s="183"/>
      <c r="M172" s="202" t="s">
        <v>121</v>
      </c>
      <c r="N172" s="182"/>
      <c r="O172" s="183"/>
      <c r="P172" s="214">
        <v>15.852421802432881</v>
      </c>
      <c r="Q172" s="183"/>
      <c r="S172" s="202" t="s">
        <v>121</v>
      </c>
      <c r="T172" s="182"/>
      <c r="U172" s="183"/>
      <c r="V172" s="214">
        <v>17.664617455697552</v>
      </c>
      <c r="W172" s="183"/>
      <c r="Y172" s="202" t="s">
        <v>121</v>
      </c>
      <c r="Z172" s="182"/>
      <c r="AA172" s="183"/>
      <c r="AB172" s="214">
        <v>18.518055218227765</v>
      </c>
      <c r="AC172" s="183"/>
      <c r="AE172" s="202" t="s">
        <v>121</v>
      </c>
      <c r="AF172" s="182"/>
      <c r="AG172" s="183"/>
      <c r="AH172" s="214">
        <v>21.144188758289481</v>
      </c>
      <c r="AI172" s="183"/>
      <c r="AK172" s="202" t="s">
        <v>121</v>
      </c>
      <c r="AL172" s="182"/>
      <c r="AM172" s="183"/>
      <c r="AN172" s="214">
        <v>23.762535803584704</v>
      </c>
      <c r="AO172" s="183"/>
      <c r="AQ172" s="202" t="s">
        <v>121</v>
      </c>
      <c r="AR172" s="182"/>
      <c r="AS172" s="183"/>
      <c r="AT172" s="214">
        <v>26.479192926856602</v>
      </c>
      <c r="AU172" s="183"/>
      <c r="AW172" s="202" t="s">
        <v>121</v>
      </c>
      <c r="AX172" s="182"/>
      <c r="AY172" s="183"/>
      <c r="AZ172" s="214">
        <v>28.377756331405212</v>
      </c>
      <c r="BA172" s="183"/>
      <c r="BC172" s="202" t="s">
        <v>121</v>
      </c>
      <c r="BD172" s="182"/>
      <c r="BE172" s="183"/>
      <c r="BF172" s="214">
        <v>29.308577844255026</v>
      </c>
      <c r="BG172" s="183"/>
      <c r="BI172" s="202" t="s">
        <v>121</v>
      </c>
      <c r="BJ172" s="182"/>
      <c r="BK172" s="183"/>
      <c r="BL172" s="214">
        <v>32.30423862346688</v>
      </c>
      <c r="BM172" s="183"/>
      <c r="BO172" s="202" t="s">
        <v>121</v>
      </c>
      <c r="BP172" s="182"/>
      <c r="BQ172" s="183"/>
      <c r="BR172" s="214">
        <v>35.538128068819198</v>
      </c>
      <c r="BS172" s="183"/>
      <c r="BU172" s="202" t="s">
        <v>121</v>
      </c>
      <c r="BV172" s="182"/>
      <c r="BW172" s="183"/>
      <c r="BX172" s="214">
        <v>38.466671550220013</v>
      </c>
      <c r="BY172" s="183"/>
      <c r="CA172" s="202" t="s">
        <v>121</v>
      </c>
      <c r="CB172" s="182"/>
      <c r="CC172" s="183"/>
      <c r="CD172" s="214">
        <v>41.456207569741494</v>
      </c>
      <c r="CE172" s="183"/>
      <c r="CG172" s="202" t="s">
        <v>121</v>
      </c>
      <c r="CH172" s="182"/>
      <c r="CI172" s="183"/>
      <c r="CJ172" s="214">
        <v>44.472910117203639</v>
      </c>
      <c r="CK172" s="183"/>
      <c r="CM172" s="202" t="s">
        <v>121</v>
      </c>
      <c r="CN172" s="182"/>
      <c r="CO172" s="183"/>
      <c r="CP172" s="214">
        <v>47.481168748507571</v>
      </c>
      <c r="CQ172" s="183"/>
      <c r="CS172" s="202" t="s">
        <v>121</v>
      </c>
      <c r="CT172" s="182"/>
      <c r="CU172" s="183"/>
      <c r="CV172" s="214">
        <v>50.414394828391472</v>
      </c>
      <c r="CW172" s="183"/>
      <c r="CY172" s="202" t="s">
        <v>121</v>
      </c>
      <c r="CZ172" s="182"/>
      <c r="DA172" s="183"/>
      <c r="DB172" s="214">
        <v>53.415556632652184</v>
      </c>
      <c r="DC172" s="183"/>
      <c r="DE172" s="202" t="s">
        <v>121</v>
      </c>
      <c r="DF172" s="182"/>
      <c r="DG172" s="183"/>
      <c r="DH172" s="214">
        <v>56.428461502081873</v>
      </c>
      <c r="DI172" s="183"/>
      <c r="DK172" s="202" t="s">
        <v>121</v>
      </c>
      <c r="DL172" s="182"/>
      <c r="DM172" s="183"/>
      <c r="DN172" s="214">
        <v>59.459140255460177</v>
      </c>
      <c r="DO172" s="183"/>
      <c r="DQ172" s="202" t="s">
        <v>121</v>
      </c>
      <c r="DR172" s="182"/>
      <c r="DS172" s="183"/>
      <c r="DT172" s="214">
        <v>62.425373723131848</v>
      </c>
      <c r="DU172" s="183"/>
      <c r="DW172" s="202" t="s">
        <v>121</v>
      </c>
      <c r="DX172" s="182"/>
      <c r="DY172" s="183"/>
      <c r="DZ172" s="214">
        <v>65.47263236733545</v>
      </c>
      <c r="EA172" s="183"/>
      <c r="EC172" s="202" t="s">
        <v>121</v>
      </c>
      <c r="ED172" s="182"/>
      <c r="EE172" s="183"/>
      <c r="EF172" s="214">
        <v>68.466213499160318</v>
      </c>
      <c r="EG172" s="183"/>
      <c r="EI172" s="202" t="s">
        <v>121</v>
      </c>
      <c r="EJ172" s="182"/>
      <c r="EK172" s="183"/>
      <c r="EL172" s="214">
        <v>71.442571545045112</v>
      </c>
      <c r="EM172" s="183"/>
      <c r="EO172" s="202" t="s">
        <v>121</v>
      </c>
      <c r="EP172" s="182"/>
      <c r="EQ172" s="183"/>
      <c r="ER172" s="214">
        <v>74.448021016691058</v>
      </c>
      <c r="ES172" s="183"/>
      <c r="EU172" s="202" t="s">
        <v>121</v>
      </c>
      <c r="EV172" s="182"/>
      <c r="EW172" s="183"/>
      <c r="EX172" s="214">
        <v>77.430255692716798</v>
      </c>
      <c r="EY172" s="183"/>
      <c r="FA172" s="202" t="s">
        <v>121</v>
      </c>
      <c r="FB172" s="182"/>
      <c r="FC172" s="183"/>
      <c r="FD172" s="214">
        <v>80.465082364819779</v>
      </c>
      <c r="FE172" s="183"/>
      <c r="FG172" s="202" t="s">
        <v>121</v>
      </c>
      <c r="FH172" s="182"/>
      <c r="FI172" s="183"/>
      <c r="FJ172" s="214">
        <v>83.508800822009846</v>
      </c>
      <c r="FK172" s="183"/>
      <c r="FM172" s="202" t="s">
        <v>121</v>
      </c>
      <c r="FN172" s="182"/>
      <c r="FO172" s="183"/>
      <c r="FP172" s="214">
        <v>86.475577974795868</v>
      </c>
      <c r="FQ172" s="183"/>
      <c r="FS172" s="202" t="s">
        <v>121</v>
      </c>
      <c r="FT172" s="182"/>
      <c r="FU172" s="183"/>
      <c r="FV172" s="214">
        <v>89.4583555912767</v>
      </c>
      <c r="FW172" s="183"/>
      <c r="FY172" s="202" t="s">
        <v>121</v>
      </c>
      <c r="FZ172" s="182"/>
      <c r="GA172" s="183"/>
      <c r="GB172" s="214">
        <v>92.495269021014025</v>
      </c>
      <c r="GC172" s="183"/>
      <c r="GE172" s="202" t="s">
        <v>121</v>
      </c>
      <c r="GF172" s="182"/>
      <c r="GG172" s="183"/>
      <c r="GH172" s="214">
        <v>95.541698700060749</v>
      </c>
      <c r="GI172" s="183"/>
      <c r="GK172" s="202" t="s">
        <v>121</v>
      </c>
      <c r="GL172" s="182"/>
      <c r="GM172" s="183"/>
      <c r="GN172" s="214">
        <v>98.510075946438093</v>
      </c>
      <c r="GO172" s="183"/>
      <c r="GQ172" s="202" t="s">
        <v>121</v>
      </c>
      <c r="GR172" s="182"/>
      <c r="GS172" s="183"/>
      <c r="GT172" s="214">
        <v>101.52027955824528</v>
      </c>
      <c r="GU172" s="183"/>
      <c r="GW172" s="202" t="s">
        <v>121</v>
      </c>
      <c r="GX172" s="182"/>
      <c r="GY172" s="183"/>
      <c r="GZ172" s="214">
        <v>104.53586479197422</v>
      </c>
      <c r="HA172" s="183"/>
      <c r="HC172" s="202" t="s">
        <v>121</v>
      </c>
      <c r="HD172" s="182"/>
      <c r="HE172" s="183"/>
      <c r="HF172" s="214">
        <v>107.58689952431931</v>
      </c>
      <c r="HG172" s="183"/>
      <c r="HI172" s="202" t="s">
        <v>121</v>
      </c>
      <c r="HJ172" s="182"/>
      <c r="HK172" s="183"/>
      <c r="HL172" s="214">
        <v>110.59371941384728</v>
      </c>
      <c r="HM172" s="183"/>
      <c r="HO172" s="202" t="s">
        <v>121</v>
      </c>
      <c r="HP172" s="182"/>
      <c r="HQ172" s="183"/>
      <c r="HR172" s="214">
        <v>113.54855130513482</v>
      </c>
      <c r="HS172" s="183"/>
      <c r="HU172" s="202" t="s">
        <v>121</v>
      </c>
      <c r="HV172" s="182"/>
      <c r="HW172" s="183"/>
      <c r="HX172" s="214">
        <v>116.58480968115946</v>
      </c>
      <c r="HY172" s="183"/>
      <c r="IA172" s="202" t="s">
        <v>121</v>
      </c>
      <c r="IB172" s="182"/>
      <c r="IC172" s="183"/>
      <c r="ID172" s="214">
        <v>119.63784702374225</v>
      </c>
      <c r="IE172" s="183"/>
      <c r="IG172" s="202" t="s">
        <v>121</v>
      </c>
      <c r="IH172" s="182"/>
      <c r="II172" s="183"/>
      <c r="IJ172" s="214">
        <v>122.67170025950428</v>
      </c>
      <c r="IK172" s="183"/>
      <c r="IM172" s="202" t="s">
        <v>121</v>
      </c>
      <c r="IN172" s="182"/>
      <c r="IO172" s="183"/>
      <c r="IP172" s="214">
        <v>125.6712961360567</v>
      </c>
      <c r="IQ172" s="183"/>
      <c r="IS172" s="202" t="s">
        <v>121</v>
      </c>
      <c r="IT172" s="182"/>
      <c r="IU172" s="183"/>
      <c r="IV172" s="214">
        <v>128.66184041297723</v>
      </c>
      <c r="IW172" s="183"/>
      <c r="IY172" s="202" t="s">
        <v>121</v>
      </c>
      <c r="IZ172" s="182"/>
      <c r="JA172" s="183"/>
      <c r="JB172" s="214">
        <v>131.76237165968323</v>
      </c>
      <c r="JC172" s="183"/>
      <c r="JE172" s="202" t="s">
        <v>121</v>
      </c>
      <c r="JF172" s="182"/>
      <c r="JG172" s="183"/>
      <c r="JH172" s="214">
        <v>134.80019464814134</v>
      </c>
      <c r="JI172" s="183"/>
      <c r="JK172" s="202" t="s">
        <v>121</v>
      </c>
      <c r="JL172" s="182"/>
      <c r="JM172" s="183"/>
      <c r="JN172" s="214">
        <v>137.70632841593107</v>
      </c>
      <c r="JO172" s="183"/>
      <c r="JQ172" s="206" t="s">
        <v>121</v>
      </c>
      <c r="JR172" s="199"/>
      <c r="JS172" s="198"/>
      <c r="JT172" s="215">
        <v>140.78527732993237</v>
      </c>
      <c r="JU172" s="198"/>
      <c r="JW172" s="206" t="s">
        <v>121</v>
      </c>
      <c r="JX172" s="199"/>
      <c r="JY172" s="198"/>
      <c r="JZ172" s="215">
        <v>143.777815232455</v>
      </c>
      <c r="KA172" s="198"/>
      <c r="KC172" s="206" t="s">
        <v>121</v>
      </c>
      <c r="KD172" s="199"/>
      <c r="KE172" s="198"/>
      <c r="KF172" s="215">
        <v>146.65978673643821</v>
      </c>
      <c r="KG172" s="198"/>
      <c r="KI172" s="206" t="s">
        <v>121</v>
      </c>
      <c r="KJ172" s="199"/>
      <c r="KK172" s="198"/>
      <c r="KL172" s="215">
        <v>149.62178939237472</v>
      </c>
      <c r="KM172" s="198"/>
      <c r="KO172" s="206" t="s">
        <v>121</v>
      </c>
      <c r="KP172" s="199"/>
      <c r="KQ172" s="198"/>
      <c r="KR172" s="215">
        <v>152.652350118881</v>
      </c>
      <c r="KS172" s="198"/>
      <c r="KU172" s="206" t="s">
        <v>121</v>
      </c>
      <c r="KV172" s="199"/>
      <c r="KW172" s="198"/>
      <c r="KX172" s="215">
        <v>155.59702345829001</v>
      </c>
      <c r="KY172" s="198"/>
      <c r="LA172" s="206" t="s">
        <v>121</v>
      </c>
      <c r="LB172" s="199"/>
      <c r="LC172" s="198"/>
      <c r="LD172" s="215">
        <v>158.55299409893465</v>
      </c>
      <c r="LE172" s="198"/>
      <c r="LG172" s="206" t="s">
        <v>121</v>
      </c>
      <c r="LH172" s="199"/>
      <c r="LI172" s="198"/>
      <c r="LJ172" s="215">
        <v>161.53540117968413</v>
      </c>
      <c r="LK172" s="198"/>
      <c r="LM172" s="206" t="s">
        <v>121</v>
      </c>
      <c r="LN172" s="199"/>
      <c r="LO172" s="198"/>
      <c r="LP172" s="215">
        <v>164.60562711747701</v>
      </c>
      <c r="LQ172" s="198"/>
      <c r="LS172" s="206" t="s">
        <v>121</v>
      </c>
      <c r="LT172" s="199"/>
      <c r="LU172" s="198"/>
      <c r="LV172" s="215">
        <v>167.64015772355685</v>
      </c>
      <c r="LW172" s="198"/>
      <c r="LY172" s="206" t="s">
        <v>121</v>
      </c>
      <c r="LZ172" s="199"/>
      <c r="MA172" s="198"/>
      <c r="MB172" s="215">
        <v>170.63022627036312</v>
      </c>
      <c r="MC172" s="198"/>
      <c r="ME172" s="206" t="s">
        <v>121</v>
      </c>
      <c r="MF172" s="199"/>
      <c r="MG172" s="198"/>
      <c r="MH172" s="215">
        <v>173.61332906117121</v>
      </c>
      <c r="MI172" s="198"/>
      <c r="MK172" s="206" t="s">
        <v>121</v>
      </c>
      <c r="ML172" s="199"/>
      <c r="MM172" s="198"/>
      <c r="MN172" s="215">
        <v>176.55305510642989</v>
      </c>
      <c r="MO172" s="198"/>
      <c r="MQ172" s="206" t="s">
        <v>121</v>
      </c>
      <c r="MR172" s="199"/>
      <c r="MS172" s="198"/>
      <c r="MT172" s="215">
        <v>179.58656278203338</v>
      </c>
      <c r="MU172" s="198"/>
      <c r="MW172" s="206" t="s">
        <v>121</v>
      </c>
      <c r="MX172" s="199"/>
      <c r="MY172" s="198"/>
      <c r="MZ172" s="215">
        <v>0</v>
      </c>
      <c r="NA172" s="198"/>
    </row>
    <row r="173" spans="1:365" s="176" customFormat="1" ht="18" x14ac:dyDescent="0.35">
      <c r="A173" s="183"/>
      <c r="B173" s="182"/>
      <c r="C173" s="183"/>
      <c r="D173" s="184"/>
      <c r="E173" s="183"/>
      <c r="G173" s="183"/>
      <c r="H173" s="182"/>
      <c r="I173" s="183"/>
      <c r="J173" s="184"/>
      <c r="K173" s="183"/>
      <c r="M173" s="183"/>
      <c r="N173" s="182"/>
      <c r="O173" s="183"/>
      <c r="P173" s="184"/>
      <c r="Q173" s="183"/>
      <c r="S173" s="183"/>
      <c r="T173" s="182"/>
      <c r="U173" s="183"/>
      <c r="V173" s="184"/>
      <c r="W173" s="183"/>
      <c r="Y173" s="183"/>
      <c r="Z173" s="182"/>
      <c r="AA173" s="183"/>
      <c r="AB173" s="184"/>
      <c r="AC173" s="183"/>
      <c r="AE173" s="183"/>
      <c r="AF173" s="182"/>
      <c r="AG173" s="183"/>
      <c r="AH173" s="184"/>
      <c r="AI173" s="183"/>
      <c r="AK173" s="183"/>
      <c r="AL173" s="182"/>
      <c r="AM173" s="183"/>
      <c r="AN173" s="184"/>
      <c r="AO173" s="183"/>
      <c r="AQ173" s="183"/>
      <c r="AR173" s="182"/>
      <c r="AS173" s="183"/>
      <c r="AT173" s="184"/>
      <c r="AU173" s="183"/>
      <c r="AW173" s="183"/>
      <c r="AX173" s="182"/>
      <c r="AY173" s="183"/>
      <c r="AZ173" s="184"/>
      <c r="BA173" s="183"/>
      <c r="BC173" s="183"/>
      <c r="BD173" s="182"/>
      <c r="BE173" s="183"/>
      <c r="BF173" s="184"/>
      <c r="BG173" s="183"/>
      <c r="BI173" s="183"/>
      <c r="BJ173" s="182"/>
      <c r="BK173" s="183"/>
      <c r="BL173" s="184"/>
      <c r="BM173" s="183"/>
      <c r="BO173" s="183"/>
      <c r="BP173" s="182"/>
      <c r="BQ173" s="183"/>
      <c r="BR173" s="184"/>
      <c r="BS173" s="183"/>
      <c r="BU173" s="183"/>
      <c r="BV173" s="182"/>
      <c r="BW173" s="183"/>
      <c r="BX173" s="184"/>
      <c r="BY173" s="183"/>
      <c r="CA173" s="183"/>
      <c r="CB173" s="182"/>
      <c r="CC173" s="183"/>
      <c r="CD173" s="184"/>
      <c r="CE173" s="183"/>
      <c r="CG173" s="183"/>
      <c r="CH173" s="182"/>
      <c r="CI173" s="183"/>
      <c r="CJ173" s="184"/>
      <c r="CK173" s="183"/>
      <c r="CM173" s="183"/>
      <c r="CN173" s="182"/>
      <c r="CO173" s="183"/>
      <c r="CP173" s="184"/>
      <c r="CQ173" s="183"/>
      <c r="CS173" s="183"/>
      <c r="CT173" s="182"/>
      <c r="CU173" s="183"/>
      <c r="CV173" s="184"/>
      <c r="CW173" s="183"/>
      <c r="CY173" s="183"/>
      <c r="CZ173" s="182"/>
      <c r="DA173" s="183"/>
      <c r="DB173" s="184"/>
      <c r="DC173" s="183"/>
      <c r="DE173" s="183"/>
      <c r="DF173" s="182"/>
      <c r="DG173" s="183"/>
      <c r="DH173" s="184"/>
      <c r="DI173" s="183"/>
      <c r="DK173" s="183"/>
      <c r="DL173" s="182"/>
      <c r="DM173" s="183"/>
      <c r="DN173" s="184"/>
      <c r="DO173" s="183"/>
      <c r="DQ173" s="183"/>
      <c r="DR173" s="182"/>
      <c r="DS173" s="183"/>
      <c r="DT173" s="184"/>
      <c r="DU173" s="183"/>
      <c r="DW173" s="183"/>
      <c r="DX173" s="182"/>
      <c r="DY173" s="183"/>
      <c r="DZ173" s="184"/>
      <c r="EA173" s="183"/>
      <c r="EC173" s="183"/>
      <c r="ED173" s="182"/>
      <c r="EE173" s="183"/>
      <c r="EF173" s="184"/>
      <c r="EG173" s="183"/>
      <c r="EI173" s="183"/>
      <c r="EJ173" s="182"/>
      <c r="EK173" s="183"/>
      <c r="EL173" s="184"/>
      <c r="EM173" s="183"/>
      <c r="EO173" s="183"/>
      <c r="EP173" s="182"/>
      <c r="EQ173" s="183"/>
      <c r="ER173" s="184"/>
      <c r="ES173" s="183"/>
      <c r="EU173" s="183"/>
      <c r="EV173" s="182"/>
      <c r="EW173" s="183"/>
      <c r="EX173" s="184"/>
      <c r="EY173" s="183"/>
      <c r="FA173" s="183"/>
      <c r="FB173" s="182"/>
      <c r="FC173" s="183"/>
      <c r="FD173" s="184"/>
      <c r="FE173" s="183"/>
      <c r="FG173" s="183"/>
      <c r="FH173" s="182"/>
      <c r="FI173" s="183"/>
      <c r="FJ173" s="184"/>
      <c r="FK173" s="183"/>
      <c r="FM173" s="183"/>
      <c r="FN173" s="182"/>
      <c r="FO173" s="183"/>
      <c r="FP173" s="184"/>
      <c r="FQ173" s="183"/>
      <c r="FS173" s="183"/>
      <c r="FT173" s="182"/>
      <c r="FU173" s="183"/>
      <c r="FV173" s="184"/>
      <c r="FW173" s="183"/>
      <c r="FY173" s="183"/>
      <c r="FZ173" s="182"/>
      <c r="GA173" s="183"/>
      <c r="GB173" s="184"/>
      <c r="GC173" s="183"/>
      <c r="GE173" s="183"/>
      <c r="GF173" s="182"/>
      <c r="GG173" s="183"/>
      <c r="GH173" s="184"/>
      <c r="GI173" s="183"/>
      <c r="GK173" s="183"/>
      <c r="GL173" s="182"/>
      <c r="GM173" s="183"/>
      <c r="GN173" s="184"/>
      <c r="GO173" s="183"/>
      <c r="GQ173" s="183"/>
      <c r="GR173" s="182"/>
      <c r="GS173" s="183"/>
      <c r="GT173" s="184"/>
      <c r="GU173" s="183"/>
      <c r="GW173" s="183"/>
      <c r="GX173" s="182"/>
      <c r="GY173" s="183"/>
      <c r="GZ173" s="184"/>
      <c r="HA173" s="183"/>
      <c r="HC173" s="183"/>
      <c r="HD173" s="182"/>
      <c r="HE173" s="183"/>
      <c r="HF173" s="184"/>
      <c r="HG173" s="183"/>
      <c r="HI173" s="183"/>
      <c r="HJ173" s="182"/>
      <c r="HK173" s="183"/>
      <c r="HL173" s="184"/>
      <c r="HM173" s="183"/>
      <c r="HO173" s="183"/>
      <c r="HP173" s="182"/>
      <c r="HQ173" s="183"/>
      <c r="HR173" s="184"/>
      <c r="HS173" s="183"/>
      <c r="HU173" s="183"/>
      <c r="HV173" s="182"/>
      <c r="HW173" s="183"/>
      <c r="HX173" s="184"/>
      <c r="HY173" s="183"/>
      <c r="IA173" s="183"/>
      <c r="IB173" s="182"/>
      <c r="IC173" s="183"/>
      <c r="ID173" s="184"/>
      <c r="IE173" s="183"/>
      <c r="IG173" s="183"/>
      <c r="IH173" s="182"/>
      <c r="II173" s="183"/>
      <c r="IJ173" s="184"/>
      <c r="IK173" s="183"/>
      <c r="IM173" s="183"/>
      <c r="IN173" s="182"/>
      <c r="IO173" s="183"/>
      <c r="IP173" s="184"/>
      <c r="IQ173" s="183"/>
      <c r="IS173" s="183"/>
      <c r="IT173" s="182"/>
      <c r="IU173" s="183"/>
      <c r="IV173" s="184"/>
      <c r="IW173" s="183"/>
      <c r="IY173" s="183"/>
      <c r="IZ173" s="182"/>
      <c r="JA173" s="183"/>
      <c r="JB173" s="184"/>
      <c r="JC173" s="183"/>
      <c r="JE173" s="183"/>
      <c r="JF173" s="182"/>
      <c r="JG173" s="183"/>
      <c r="JH173" s="184"/>
      <c r="JI173" s="183"/>
      <c r="JK173" s="183"/>
      <c r="JL173" s="182"/>
      <c r="JM173" s="183"/>
      <c r="JN173" s="184"/>
      <c r="JO173" s="183"/>
      <c r="JQ173" s="198"/>
      <c r="JR173" s="199"/>
      <c r="JS173" s="198"/>
      <c r="JT173" s="201"/>
      <c r="JU173" s="198"/>
      <c r="JW173" s="198"/>
      <c r="JX173" s="199"/>
      <c r="JY173" s="198"/>
      <c r="JZ173" s="201"/>
      <c r="KA173" s="198"/>
      <c r="KC173" s="198"/>
      <c r="KD173" s="199"/>
      <c r="KE173" s="198"/>
      <c r="KF173" s="201"/>
      <c r="KG173" s="198"/>
      <c r="KI173" s="198"/>
      <c r="KJ173" s="199"/>
      <c r="KK173" s="198"/>
      <c r="KL173" s="201"/>
      <c r="KM173" s="198"/>
      <c r="KO173" s="198"/>
      <c r="KP173" s="199"/>
      <c r="KQ173" s="198"/>
      <c r="KR173" s="201"/>
      <c r="KS173" s="198"/>
      <c r="KU173" s="198"/>
      <c r="KV173" s="199"/>
      <c r="KW173" s="198"/>
      <c r="KX173" s="201"/>
      <c r="KY173" s="198"/>
      <c r="LA173" s="198"/>
      <c r="LB173" s="199"/>
      <c r="LC173" s="198"/>
      <c r="LD173" s="201"/>
      <c r="LE173" s="198"/>
      <c r="LG173" s="198"/>
      <c r="LH173" s="199"/>
      <c r="LI173" s="198"/>
      <c r="LJ173" s="201"/>
      <c r="LK173" s="198"/>
      <c r="LM173" s="198"/>
      <c r="LN173" s="199"/>
      <c r="LO173" s="198"/>
      <c r="LP173" s="201"/>
      <c r="LQ173" s="198"/>
      <c r="LS173" s="198"/>
      <c r="LT173" s="199"/>
      <c r="LU173" s="198"/>
      <c r="LV173" s="201"/>
      <c r="LW173" s="198"/>
      <c r="LY173" s="198"/>
      <c r="LZ173" s="199"/>
      <c r="MA173" s="198"/>
      <c r="MB173" s="201"/>
      <c r="MC173" s="198"/>
      <c r="ME173" s="198"/>
      <c r="MF173" s="199"/>
      <c r="MG173" s="198"/>
      <c r="MH173" s="201"/>
      <c r="MI173" s="198"/>
      <c r="MK173" s="198"/>
      <c r="ML173" s="199"/>
      <c r="MM173" s="198"/>
      <c r="MN173" s="201"/>
      <c r="MO173" s="198"/>
      <c r="MQ173" s="198"/>
      <c r="MR173" s="199"/>
      <c r="MS173" s="198"/>
      <c r="MT173" s="201"/>
      <c r="MU173" s="198"/>
      <c r="MW173" s="198"/>
      <c r="MX173" s="199"/>
      <c r="MY173" s="198"/>
      <c r="MZ173" s="201"/>
      <c r="NA173" s="198"/>
    </row>
    <row r="174" spans="1:365" s="176" customFormat="1" ht="18" x14ac:dyDescent="0.35">
      <c r="A174" s="183"/>
      <c r="B174" s="182"/>
      <c r="C174" s="183"/>
      <c r="D174" s="184"/>
      <c r="E174" s="183"/>
      <c r="G174" s="183"/>
      <c r="H174" s="182"/>
      <c r="I174" s="183"/>
      <c r="J174" s="184"/>
      <c r="K174" s="183"/>
      <c r="M174" s="183"/>
      <c r="N174" s="182"/>
      <c r="O174" s="183"/>
      <c r="P174" s="184"/>
      <c r="Q174" s="183"/>
      <c r="S174" s="183"/>
      <c r="T174" s="182"/>
      <c r="U174" s="183"/>
      <c r="V174" s="184"/>
      <c r="W174" s="183"/>
      <c r="Y174" s="183"/>
      <c r="Z174" s="182"/>
      <c r="AA174" s="183"/>
      <c r="AB174" s="184"/>
      <c r="AC174" s="183"/>
      <c r="AE174" s="183"/>
      <c r="AF174" s="182"/>
      <c r="AG174" s="183"/>
      <c r="AH174" s="184"/>
      <c r="AI174" s="183"/>
      <c r="AK174" s="183"/>
      <c r="AL174" s="182"/>
      <c r="AM174" s="183"/>
      <c r="AN174" s="184"/>
      <c r="AO174" s="183"/>
      <c r="AQ174" s="183"/>
      <c r="AR174" s="182"/>
      <c r="AS174" s="183"/>
      <c r="AT174" s="184"/>
      <c r="AU174" s="183"/>
      <c r="AW174" s="183"/>
      <c r="AX174" s="182"/>
      <c r="AY174" s="183"/>
      <c r="AZ174" s="184"/>
      <c r="BA174" s="183"/>
      <c r="BC174" s="183"/>
      <c r="BD174" s="182"/>
      <c r="BE174" s="183"/>
      <c r="BF174" s="184"/>
      <c r="BG174" s="183"/>
      <c r="BI174" s="183"/>
      <c r="BJ174" s="182"/>
      <c r="BK174" s="183"/>
      <c r="BL174" s="184"/>
      <c r="BM174" s="183"/>
      <c r="BO174" s="183"/>
      <c r="BP174" s="182"/>
      <c r="BQ174" s="183"/>
      <c r="BR174" s="184"/>
      <c r="BS174" s="183"/>
      <c r="BU174" s="183"/>
      <c r="BV174" s="182"/>
      <c r="BW174" s="183"/>
      <c r="BX174" s="184"/>
      <c r="BY174" s="183"/>
      <c r="CA174" s="183"/>
      <c r="CB174" s="182"/>
      <c r="CC174" s="183"/>
      <c r="CD174" s="184"/>
      <c r="CE174" s="183"/>
      <c r="CG174" s="183"/>
      <c r="CH174" s="182"/>
      <c r="CI174" s="183"/>
      <c r="CJ174" s="184"/>
      <c r="CK174" s="183"/>
      <c r="CM174" s="183"/>
      <c r="CN174" s="182"/>
      <c r="CO174" s="183"/>
      <c r="CP174" s="184"/>
      <c r="CQ174" s="183"/>
      <c r="CS174" s="183"/>
      <c r="CT174" s="182"/>
      <c r="CU174" s="183"/>
      <c r="CV174" s="184"/>
      <c r="CW174" s="183"/>
      <c r="CY174" s="183"/>
      <c r="CZ174" s="182"/>
      <c r="DA174" s="183"/>
      <c r="DB174" s="184"/>
      <c r="DC174" s="183"/>
      <c r="DE174" s="183"/>
      <c r="DF174" s="182"/>
      <c r="DG174" s="183"/>
      <c r="DH174" s="184"/>
      <c r="DI174" s="183"/>
      <c r="DK174" s="183"/>
      <c r="DL174" s="182"/>
      <c r="DM174" s="183"/>
      <c r="DN174" s="184"/>
      <c r="DO174" s="183"/>
      <c r="DQ174" s="183"/>
      <c r="DR174" s="182"/>
      <c r="DS174" s="183"/>
      <c r="DT174" s="184"/>
      <c r="DU174" s="183"/>
      <c r="DW174" s="183"/>
      <c r="DX174" s="182"/>
      <c r="DY174" s="183"/>
      <c r="DZ174" s="184"/>
      <c r="EA174" s="183"/>
      <c r="EC174" s="183"/>
      <c r="ED174" s="182"/>
      <c r="EE174" s="183"/>
      <c r="EF174" s="184"/>
      <c r="EG174" s="183"/>
      <c r="EI174" s="183"/>
      <c r="EJ174" s="182"/>
      <c r="EK174" s="183"/>
      <c r="EL174" s="184"/>
      <c r="EM174" s="183"/>
      <c r="EO174" s="183"/>
      <c r="EP174" s="182"/>
      <c r="EQ174" s="183"/>
      <c r="ER174" s="184"/>
      <c r="ES174" s="183"/>
      <c r="EU174" s="183"/>
      <c r="EV174" s="182"/>
      <c r="EW174" s="183"/>
      <c r="EX174" s="184"/>
      <c r="EY174" s="183"/>
      <c r="FA174" s="183"/>
      <c r="FB174" s="182"/>
      <c r="FC174" s="183"/>
      <c r="FD174" s="184"/>
      <c r="FE174" s="183"/>
      <c r="FG174" s="183"/>
      <c r="FH174" s="182"/>
      <c r="FI174" s="183"/>
      <c r="FJ174" s="184"/>
      <c r="FK174" s="183"/>
      <c r="FM174" s="183"/>
      <c r="FN174" s="182"/>
      <c r="FO174" s="183"/>
      <c r="FP174" s="184"/>
      <c r="FQ174" s="183"/>
      <c r="FS174" s="183"/>
      <c r="FT174" s="182"/>
      <c r="FU174" s="183"/>
      <c r="FV174" s="184"/>
      <c r="FW174" s="183"/>
      <c r="FY174" s="183"/>
      <c r="FZ174" s="182"/>
      <c r="GA174" s="183"/>
      <c r="GB174" s="184"/>
      <c r="GC174" s="183"/>
      <c r="GE174" s="183"/>
      <c r="GF174" s="182"/>
      <c r="GG174" s="183"/>
      <c r="GH174" s="184"/>
      <c r="GI174" s="183"/>
      <c r="GK174" s="183"/>
      <c r="GL174" s="182"/>
      <c r="GM174" s="183"/>
      <c r="GN174" s="184"/>
      <c r="GO174" s="183"/>
      <c r="GQ174" s="183"/>
      <c r="GR174" s="182"/>
      <c r="GS174" s="183"/>
      <c r="GT174" s="184"/>
      <c r="GU174" s="183"/>
      <c r="GW174" s="183"/>
      <c r="GX174" s="182"/>
      <c r="GY174" s="183"/>
      <c r="GZ174" s="184"/>
      <c r="HA174" s="183"/>
      <c r="HC174" s="183"/>
      <c r="HD174" s="182"/>
      <c r="HE174" s="183"/>
      <c r="HF174" s="184"/>
      <c r="HG174" s="183"/>
      <c r="HI174" s="183"/>
      <c r="HJ174" s="182"/>
      <c r="HK174" s="183"/>
      <c r="HL174" s="184"/>
      <c r="HM174" s="183"/>
      <c r="HO174" s="183"/>
      <c r="HP174" s="182"/>
      <c r="HQ174" s="183"/>
      <c r="HR174" s="184"/>
      <c r="HS174" s="183"/>
      <c r="HU174" s="183"/>
      <c r="HV174" s="182"/>
      <c r="HW174" s="183"/>
      <c r="HX174" s="184"/>
      <c r="HY174" s="183"/>
      <c r="IA174" s="183"/>
      <c r="IB174" s="182"/>
      <c r="IC174" s="183"/>
      <c r="ID174" s="184"/>
      <c r="IE174" s="183"/>
      <c r="IG174" s="183"/>
      <c r="IH174" s="182"/>
      <c r="II174" s="183"/>
      <c r="IJ174" s="184"/>
      <c r="IK174" s="183"/>
      <c r="IM174" s="183"/>
      <c r="IN174" s="182"/>
      <c r="IO174" s="183"/>
      <c r="IP174" s="184"/>
      <c r="IQ174" s="183"/>
      <c r="IS174" s="183"/>
      <c r="IT174" s="182"/>
      <c r="IU174" s="183"/>
      <c r="IV174" s="184"/>
      <c r="IW174" s="183"/>
      <c r="IY174" s="183"/>
      <c r="IZ174" s="182"/>
      <c r="JA174" s="183"/>
      <c r="JB174" s="184"/>
      <c r="JC174" s="183"/>
      <c r="JE174" s="183"/>
      <c r="JF174" s="182"/>
      <c r="JG174" s="183"/>
      <c r="JH174" s="184"/>
      <c r="JI174" s="183"/>
      <c r="JK174" s="183"/>
      <c r="JL174" s="182"/>
      <c r="JM174" s="183"/>
      <c r="JN174" s="184"/>
      <c r="JO174" s="183"/>
      <c r="JQ174" s="198"/>
      <c r="JR174" s="199"/>
      <c r="JS174" s="198"/>
      <c r="JT174" s="201"/>
      <c r="JU174" s="198"/>
      <c r="JW174" s="198"/>
      <c r="JX174" s="199"/>
      <c r="JY174" s="198"/>
      <c r="JZ174" s="201"/>
      <c r="KA174" s="198"/>
      <c r="KC174" s="198"/>
      <c r="KD174" s="199"/>
      <c r="KE174" s="198"/>
      <c r="KF174" s="201"/>
      <c r="KG174" s="198"/>
      <c r="KI174" s="198"/>
      <c r="KJ174" s="199"/>
      <c r="KK174" s="198"/>
      <c r="KL174" s="201"/>
      <c r="KM174" s="198"/>
      <c r="KO174" s="198"/>
      <c r="KP174" s="199"/>
      <c r="KQ174" s="198"/>
      <c r="KR174" s="201"/>
      <c r="KS174" s="198"/>
      <c r="KU174" s="198"/>
      <c r="KV174" s="199"/>
      <c r="KW174" s="198"/>
      <c r="KX174" s="201"/>
      <c r="KY174" s="198"/>
      <c r="LA174" s="198"/>
      <c r="LB174" s="199"/>
      <c r="LC174" s="198"/>
      <c r="LD174" s="201"/>
      <c r="LE174" s="198"/>
      <c r="LG174" s="198"/>
      <c r="LH174" s="199"/>
      <c r="LI174" s="198"/>
      <c r="LJ174" s="201"/>
      <c r="LK174" s="198"/>
      <c r="LM174" s="198"/>
      <c r="LN174" s="199"/>
      <c r="LO174" s="198"/>
      <c r="LP174" s="201"/>
      <c r="LQ174" s="198"/>
      <c r="LS174" s="198"/>
      <c r="LT174" s="199"/>
      <c r="LU174" s="198"/>
      <c r="LV174" s="201"/>
      <c r="LW174" s="198"/>
      <c r="LY174" s="198"/>
      <c r="LZ174" s="199"/>
      <c r="MA174" s="198"/>
      <c r="MB174" s="201"/>
      <c r="MC174" s="198"/>
      <c r="ME174" s="198"/>
      <c r="MF174" s="199"/>
      <c r="MG174" s="198"/>
      <c r="MH174" s="201"/>
      <c r="MI174" s="198"/>
      <c r="MK174" s="198"/>
      <c r="ML174" s="199"/>
      <c r="MM174" s="198"/>
      <c r="MN174" s="201"/>
      <c r="MO174" s="198"/>
      <c r="MQ174" s="198"/>
      <c r="MR174" s="199"/>
      <c r="MS174" s="198"/>
      <c r="MT174" s="201"/>
      <c r="MU174" s="198"/>
      <c r="MW174" s="198"/>
      <c r="MX174" s="199"/>
      <c r="MY174" s="198"/>
      <c r="MZ174" s="201"/>
      <c r="NA174" s="198"/>
    </row>
    <row r="175" spans="1:365" s="176" customFormat="1" ht="18" x14ac:dyDescent="0.35">
      <c r="A175" s="181" t="s">
        <v>122</v>
      </c>
      <c r="B175" s="182"/>
      <c r="C175" s="183"/>
      <c r="D175" s="184"/>
      <c r="E175" s="183"/>
      <c r="G175" s="181" t="s">
        <v>122</v>
      </c>
      <c r="H175" s="182"/>
      <c r="I175" s="183"/>
      <c r="J175" s="184"/>
      <c r="K175" s="183"/>
      <c r="M175" s="181" t="s">
        <v>122</v>
      </c>
      <c r="N175" s="182"/>
      <c r="O175" s="183"/>
      <c r="P175" s="184"/>
      <c r="Q175" s="183"/>
      <c r="S175" s="181" t="s">
        <v>122</v>
      </c>
      <c r="T175" s="182"/>
      <c r="U175" s="183"/>
      <c r="V175" s="184"/>
      <c r="W175" s="183"/>
      <c r="Y175" s="181" t="s">
        <v>122</v>
      </c>
      <c r="Z175" s="182"/>
      <c r="AA175" s="183"/>
      <c r="AB175" s="184"/>
      <c r="AC175" s="183"/>
      <c r="AE175" s="181" t="s">
        <v>122</v>
      </c>
      <c r="AF175" s="182"/>
      <c r="AG175" s="183"/>
      <c r="AH175" s="184"/>
      <c r="AI175" s="183"/>
      <c r="AK175" s="181" t="s">
        <v>122</v>
      </c>
      <c r="AL175" s="182"/>
      <c r="AM175" s="183"/>
      <c r="AN175" s="184"/>
      <c r="AO175" s="183"/>
      <c r="AQ175" s="181" t="s">
        <v>122</v>
      </c>
      <c r="AR175" s="182"/>
      <c r="AS175" s="183"/>
      <c r="AT175" s="184"/>
      <c r="AU175" s="183"/>
      <c r="AW175" s="181" t="s">
        <v>122</v>
      </c>
      <c r="AX175" s="182"/>
      <c r="AY175" s="183"/>
      <c r="AZ175" s="184"/>
      <c r="BA175" s="183"/>
      <c r="BC175" s="181" t="s">
        <v>122</v>
      </c>
      <c r="BD175" s="182"/>
      <c r="BE175" s="183"/>
      <c r="BF175" s="184"/>
      <c r="BG175" s="183"/>
      <c r="BI175" s="181" t="s">
        <v>122</v>
      </c>
      <c r="BJ175" s="182"/>
      <c r="BK175" s="183"/>
      <c r="BL175" s="184"/>
      <c r="BM175" s="183"/>
      <c r="BO175" s="181" t="s">
        <v>122</v>
      </c>
      <c r="BP175" s="182"/>
      <c r="BQ175" s="183"/>
      <c r="BR175" s="184"/>
      <c r="BS175" s="183"/>
      <c r="BU175" s="181" t="s">
        <v>122</v>
      </c>
      <c r="BV175" s="182"/>
      <c r="BW175" s="183"/>
      <c r="BX175" s="184"/>
      <c r="BY175" s="183"/>
      <c r="CA175" s="181" t="s">
        <v>122</v>
      </c>
      <c r="CB175" s="182"/>
      <c r="CC175" s="183"/>
      <c r="CD175" s="184"/>
      <c r="CE175" s="183"/>
      <c r="CG175" s="181" t="s">
        <v>122</v>
      </c>
      <c r="CH175" s="182"/>
      <c r="CI175" s="183"/>
      <c r="CJ175" s="184"/>
      <c r="CK175" s="183"/>
      <c r="CM175" s="181" t="s">
        <v>122</v>
      </c>
      <c r="CN175" s="182"/>
      <c r="CO175" s="183"/>
      <c r="CP175" s="184"/>
      <c r="CQ175" s="183"/>
      <c r="CS175" s="181" t="s">
        <v>122</v>
      </c>
      <c r="CT175" s="182"/>
      <c r="CU175" s="183"/>
      <c r="CV175" s="184"/>
      <c r="CW175" s="183"/>
      <c r="CY175" s="181" t="s">
        <v>122</v>
      </c>
      <c r="CZ175" s="182"/>
      <c r="DA175" s="183"/>
      <c r="DB175" s="184"/>
      <c r="DC175" s="183"/>
      <c r="DE175" s="181" t="s">
        <v>122</v>
      </c>
      <c r="DF175" s="182"/>
      <c r="DG175" s="183"/>
      <c r="DH175" s="184"/>
      <c r="DI175" s="183"/>
      <c r="DK175" s="181" t="s">
        <v>122</v>
      </c>
      <c r="DL175" s="182"/>
      <c r="DM175" s="183"/>
      <c r="DN175" s="184"/>
      <c r="DO175" s="183"/>
      <c r="DQ175" s="181" t="s">
        <v>122</v>
      </c>
      <c r="DR175" s="182"/>
      <c r="DS175" s="183"/>
      <c r="DT175" s="184"/>
      <c r="DU175" s="183"/>
      <c r="DW175" s="181" t="s">
        <v>122</v>
      </c>
      <c r="DX175" s="182"/>
      <c r="DY175" s="183"/>
      <c r="DZ175" s="184"/>
      <c r="EA175" s="183"/>
      <c r="EC175" s="181" t="s">
        <v>122</v>
      </c>
      <c r="ED175" s="182"/>
      <c r="EE175" s="183"/>
      <c r="EF175" s="184"/>
      <c r="EG175" s="183"/>
      <c r="EI175" s="181" t="s">
        <v>122</v>
      </c>
      <c r="EJ175" s="182"/>
      <c r="EK175" s="183"/>
      <c r="EL175" s="184"/>
      <c r="EM175" s="183"/>
      <c r="EO175" s="181" t="s">
        <v>122</v>
      </c>
      <c r="EP175" s="182"/>
      <c r="EQ175" s="183"/>
      <c r="ER175" s="184"/>
      <c r="ES175" s="183"/>
      <c r="EU175" s="181" t="s">
        <v>122</v>
      </c>
      <c r="EV175" s="182"/>
      <c r="EW175" s="183"/>
      <c r="EX175" s="184"/>
      <c r="EY175" s="183"/>
      <c r="FA175" s="181" t="s">
        <v>122</v>
      </c>
      <c r="FB175" s="182"/>
      <c r="FC175" s="183"/>
      <c r="FD175" s="184"/>
      <c r="FE175" s="183"/>
      <c r="FG175" s="181" t="s">
        <v>122</v>
      </c>
      <c r="FH175" s="182"/>
      <c r="FI175" s="183"/>
      <c r="FJ175" s="184"/>
      <c r="FK175" s="183"/>
      <c r="FM175" s="181" t="s">
        <v>122</v>
      </c>
      <c r="FN175" s="182"/>
      <c r="FO175" s="183"/>
      <c r="FP175" s="184"/>
      <c r="FQ175" s="183"/>
      <c r="FS175" s="181" t="s">
        <v>122</v>
      </c>
      <c r="FT175" s="182"/>
      <c r="FU175" s="183"/>
      <c r="FV175" s="184"/>
      <c r="FW175" s="183"/>
      <c r="FY175" s="181" t="s">
        <v>122</v>
      </c>
      <c r="FZ175" s="182"/>
      <c r="GA175" s="183"/>
      <c r="GB175" s="184"/>
      <c r="GC175" s="183"/>
      <c r="GE175" s="181" t="s">
        <v>122</v>
      </c>
      <c r="GF175" s="182"/>
      <c r="GG175" s="183"/>
      <c r="GH175" s="184"/>
      <c r="GI175" s="183"/>
      <c r="GK175" s="181" t="s">
        <v>122</v>
      </c>
      <c r="GL175" s="182"/>
      <c r="GM175" s="183"/>
      <c r="GN175" s="184"/>
      <c r="GO175" s="183"/>
      <c r="GQ175" s="181" t="s">
        <v>122</v>
      </c>
      <c r="GR175" s="182"/>
      <c r="GS175" s="183"/>
      <c r="GT175" s="184"/>
      <c r="GU175" s="183"/>
      <c r="GW175" s="181" t="s">
        <v>122</v>
      </c>
      <c r="GX175" s="182"/>
      <c r="GY175" s="183"/>
      <c r="GZ175" s="184"/>
      <c r="HA175" s="183"/>
      <c r="HC175" s="181" t="s">
        <v>122</v>
      </c>
      <c r="HD175" s="182"/>
      <c r="HE175" s="183"/>
      <c r="HF175" s="184"/>
      <c r="HG175" s="183"/>
      <c r="HI175" s="181" t="s">
        <v>122</v>
      </c>
      <c r="HJ175" s="182"/>
      <c r="HK175" s="183"/>
      <c r="HL175" s="184"/>
      <c r="HM175" s="183"/>
      <c r="HO175" s="181" t="s">
        <v>122</v>
      </c>
      <c r="HP175" s="182"/>
      <c r="HQ175" s="183"/>
      <c r="HR175" s="184"/>
      <c r="HS175" s="183"/>
      <c r="HU175" s="181" t="s">
        <v>122</v>
      </c>
      <c r="HV175" s="182"/>
      <c r="HW175" s="183"/>
      <c r="HX175" s="184"/>
      <c r="HY175" s="183"/>
      <c r="IA175" s="181" t="s">
        <v>122</v>
      </c>
      <c r="IB175" s="182"/>
      <c r="IC175" s="183"/>
      <c r="ID175" s="184"/>
      <c r="IE175" s="183"/>
      <c r="IG175" s="181" t="s">
        <v>122</v>
      </c>
      <c r="IH175" s="182"/>
      <c r="II175" s="183"/>
      <c r="IJ175" s="184"/>
      <c r="IK175" s="183"/>
      <c r="IM175" s="181" t="s">
        <v>122</v>
      </c>
      <c r="IN175" s="182"/>
      <c r="IO175" s="183"/>
      <c r="IP175" s="184"/>
      <c r="IQ175" s="183"/>
      <c r="IS175" s="181" t="s">
        <v>122</v>
      </c>
      <c r="IT175" s="182"/>
      <c r="IU175" s="183"/>
      <c r="IV175" s="184"/>
      <c r="IW175" s="183"/>
      <c r="IY175" s="181" t="s">
        <v>122</v>
      </c>
      <c r="IZ175" s="182"/>
      <c r="JA175" s="183"/>
      <c r="JB175" s="184"/>
      <c r="JC175" s="183"/>
      <c r="JE175" s="181" t="s">
        <v>122</v>
      </c>
      <c r="JF175" s="182"/>
      <c r="JG175" s="183"/>
      <c r="JH175" s="184"/>
      <c r="JI175" s="183"/>
      <c r="JK175" s="181" t="s">
        <v>122</v>
      </c>
      <c r="JL175" s="182"/>
      <c r="JM175" s="183"/>
      <c r="JN175" s="184"/>
      <c r="JO175" s="183"/>
      <c r="JQ175" s="185" t="s">
        <v>122</v>
      </c>
      <c r="JR175" s="199"/>
      <c r="JS175" s="198"/>
      <c r="JT175" s="201"/>
      <c r="JU175" s="198"/>
      <c r="JW175" s="185" t="s">
        <v>122</v>
      </c>
      <c r="JX175" s="199"/>
      <c r="JY175" s="198"/>
      <c r="JZ175" s="201"/>
      <c r="KA175" s="198"/>
      <c r="KC175" s="185" t="s">
        <v>122</v>
      </c>
      <c r="KD175" s="199"/>
      <c r="KE175" s="198"/>
      <c r="KF175" s="201"/>
      <c r="KG175" s="198"/>
      <c r="KI175" s="185" t="s">
        <v>122</v>
      </c>
      <c r="KJ175" s="199"/>
      <c r="KK175" s="198"/>
      <c r="KL175" s="201"/>
      <c r="KM175" s="198"/>
      <c r="KO175" s="185" t="s">
        <v>122</v>
      </c>
      <c r="KP175" s="199"/>
      <c r="KQ175" s="198"/>
      <c r="KR175" s="201"/>
      <c r="KS175" s="198"/>
      <c r="KU175" s="185" t="s">
        <v>122</v>
      </c>
      <c r="KV175" s="199"/>
      <c r="KW175" s="198"/>
      <c r="KX175" s="201"/>
      <c r="KY175" s="198"/>
      <c r="LA175" s="185" t="s">
        <v>122</v>
      </c>
      <c r="LB175" s="199"/>
      <c r="LC175" s="198"/>
      <c r="LD175" s="201"/>
      <c r="LE175" s="198"/>
      <c r="LG175" s="185" t="s">
        <v>122</v>
      </c>
      <c r="LH175" s="199"/>
      <c r="LI175" s="198"/>
      <c r="LJ175" s="201"/>
      <c r="LK175" s="198"/>
      <c r="LM175" s="185" t="s">
        <v>122</v>
      </c>
      <c r="LN175" s="199"/>
      <c r="LO175" s="198"/>
      <c r="LP175" s="201"/>
      <c r="LQ175" s="198"/>
      <c r="LS175" s="185" t="s">
        <v>122</v>
      </c>
      <c r="LT175" s="199"/>
      <c r="LU175" s="198"/>
      <c r="LV175" s="201"/>
      <c r="LW175" s="198"/>
      <c r="LY175" s="185" t="s">
        <v>122</v>
      </c>
      <c r="LZ175" s="199"/>
      <c r="MA175" s="198"/>
      <c r="MB175" s="201"/>
      <c r="MC175" s="198"/>
      <c r="ME175" s="185" t="s">
        <v>122</v>
      </c>
      <c r="MF175" s="199"/>
      <c r="MG175" s="198"/>
      <c r="MH175" s="201"/>
      <c r="MI175" s="198"/>
      <c r="MK175" s="185" t="s">
        <v>122</v>
      </c>
      <c r="ML175" s="199"/>
      <c r="MM175" s="198"/>
      <c r="MN175" s="201"/>
      <c r="MO175" s="198"/>
      <c r="MQ175" s="185" t="s">
        <v>122</v>
      </c>
      <c r="MR175" s="199"/>
      <c r="MS175" s="198"/>
      <c r="MT175" s="201"/>
      <c r="MU175" s="198"/>
      <c r="MW175" s="185" t="s">
        <v>122</v>
      </c>
      <c r="MX175" s="199"/>
      <c r="MY175" s="198"/>
      <c r="MZ175" s="201"/>
      <c r="NA175" s="198"/>
    </row>
    <row r="176" spans="1:365" ht="18" x14ac:dyDescent="0.35">
      <c r="A176" s="194"/>
      <c r="B176" s="195"/>
      <c r="C176" s="194"/>
      <c r="D176" s="196"/>
      <c r="E176" s="194"/>
      <c r="G176" s="194"/>
      <c r="H176" s="195"/>
      <c r="I176" s="194"/>
      <c r="J176" s="196"/>
      <c r="K176" s="194"/>
      <c r="M176" s="194"/>
      <c r="N176" s="195"/>
      <c r="O176" s="194"/>
      <c r="P176" s="196"/>
      <c r="Q176" s="194"/>
      <c r="S176" s="194"/>
      <c r="T176" s="195"/>
      <c r="U176" s="194"/>
      <c r="V176" s="196"/>
      <c r="W176" s="194"/>
      <c r="Y176" s="194"/>
      <c r="Z176" s="195"/>
      <c r="AA176" s="194"/>
      <c r="AB176" s="196"/>
      <c r="AC176" s="194"/>
      <c r="AE176" s="194"/>
      <c r="AF176" s="195"/>
      <c r="AG176" s="194"/>
      <c r="AH176" s="196"/>
      <c r="AI176" s="194"/>
      <c r="AK176" s="194"/>
      <c r="AL176" s="195"/>
      <c r="AM176" s="194"/>
      <c r="AN176" s="196"/>
      <c r="AO176" s="194"/>
      <c r="AQ176" s="194"/>
      <c r="AR176" s="195"/>
      <c r="AS176" s="194"/>
      <c r="AT176" s="196"/>
      <c r="AU176" s="194"/>
      <c r="AW176" s="194"/>
      <c r="AX176" s="195"/>
      <c r="AY176" s="194"/>
      <c r="AZ176" s="196"/>
      <c r="BA176" s="194"/>
      <c r="BC176" s="194"/>
      <c r="BD176" s="195"/>
      <c r="BE176" s="194"/>
      <c r="BF176" s="196"/>
      <c r="BG176" s="194"/>
      <c r="BI176" s="194"/>
      <c r="BJ176" s="195"/>
      <c r="BK176" s="194"/>
      <c r="BL176" s="196"/>
      <c r="BM176" s="194"/>
      <c r="BO176" s="194"/>
      <c r="BP176" s="195"/>
      <c r="BQ176" s="194"/>
      <c r="BR176" s="196"/>
      <c r="BS176" s="194"/>
      <c r="BU176" s="194"/>
      <c r="BV176" s="195"/>
      <c r="BW176" s="194"/>
      <c r="BX176" s="196"/>
      <c r="BY176" s="194"/>
      <c r="CA176" s="194"/>
      <c r="CB176" s="195"/>
      <c r="CC176" s="194"/>
      <c r="CD176" s="196"/>
      <c r="CE176" s="194"/>
      <c r="CG176" s="194"/>
      <c r="CH176" s="195"/>
      <c r="CI176" s="194"/>
      <c r="CJ176" s="196"/>
      <c r="CK176" s="194"/>
      <c r="CM176" s="194"/>
      <c r="CN176" s="195"/>
      <c r="CO176" s="194"/>
      <c r="CP176" s="196"/>
      <c r="CQ176" s="194"/>
      <c r="CS176" s="194"/>
      <c r="CT176" s="195"/>
      <c r="CU176" s="194"/>
      <c r="CV176" s="196"/>
      <c r="CW176" s="194"/>
      <c r="CY176" s="194"/>
      <c r="CZ176" s="195"/>
      <c r="DA176" s="194"/>
      <c r="DB176" s="196"/>
      <c r="DC176" s="194"/>
      <c r="DE176" s="194"/>
      <c r="DF176" s="195"/>
      <c r="DG176" s="194"/>
      <c r="DH176" s="196"/>
      <c r="DI176" s="194"/>
      <c r="DK176" s="194"/>
      <c r="DL176" s="195"/>
      <c r="DM176" s="194"/>
      <c r="DN176" s="196"/>
      <c r="DO176" s="194"/>
      <c r="DQ176" s="194"/>
      <c r="DR176" s="195"/>
      <c r="DS176" s="194"/>
      <c r="DT176" s="196"/>
      <c r="DU176" s="194"/>
      <c r="DW176" s="194"/>
      <c r="DX176" s="195"/>
      <c r="DY176" s="194"/>
      <c r="DZ176" s="196"/>
      <c r="EA176" s="194"/>
      <c r="EC176" s="194"/>
      <c r="ED176" s="195"/>
      <c r="EE176" s="194"/>
      <c r="EF176" s="196"/>
      <c r="EG176" s="194"/>
      <c r="EI176" s="194"/>
      <c r="EJ176" s="195"/>
      <c r="EK176" s="194"/>
      <c r="EL176" s="196"/>
      <c r="EM176" s="194"/>
      <c r="EO176" s="194"/>
      <c r="EP176" s="195"/>
      <c r="EQ176" s="194"/>
      <c r="ER176" s="196"/>
      <c r="ES176" s="194"/>
      <c r="EU176" s="194"/>
      <c r="EV176" s="195"/>
      <c r="EW176" s="194"/>
      <c r="EX176" s="196"/>
      <c r="EY176" s="194"/>
      <c r="FA176" s="194"/>
      <c r="FB176" s="195"/>
      <c r="FC176" s="194"/>
      <c r="FD176" s="196"/>
      <c r="FE176" s="194"/>
      <c r="FG176" s="194"/>
      <c r="FH176" s="195"/>
      <c r="FI176" s="194"/>
      <c r="FJ176" s="196"/>
      <c r="FK176" s="194"/>
      <c r="FM176" s="194"/>
      <c r="FN176" s="195"/>
      <c r="FO176" s="194"/>
      <c r="FP176" s="196"/>
      <c r="FQ176" s="194"/>
      <c r="FS176" s="194"/>
      <c r="FT176" s="195"/>
      <c r="FU176" s="194"/>
      <c r="FV176" s="196"/>
      <c r="FW176" s="194"/>
      <c r="FY176" s="194"/>
      <c r="FZ176" s="195"/>
      <c r="GA176" s="194"/>
      <c r="GB176" s="196"/>
      <c r="GC176" s="194"/>
      <c r="GE176" s="194"/>
      <c r="GF176" s="195"/>
      <c r="GG176" s="194"/>
      <c r="GH176" s="196"/>
      <c r="GI176" s="194"/>
      <c r="GK176" s="194"/>
      <c r="GL176" s="195"/>
      <c r="GM176" s="194"/>
      <c r="GN176" s="196"/>
      <c r="GO176" s="194"/>
      <c r="GQ176" s="194"/>
      <c r="GR176" s="195"/>
      <c r="GS176" s="194"/>
      <c r="GT176" s="196"/>
      <c r="GU176" s="194"/>
      <c r="GW176" s="194"/>
      <c r="GX176" s="195"/>
      <c r="GY176" s="194"/>
      <c r="GZ176" s="196"/>
      <c r="HA176" s="194"/>
      <c r="HC176" s="194"/>
      <c r="HD176" s="195"/>
      <c r="HE176" s="194"/>
      <c r="HF176" s="196"/>
      <c r="HG176" s="194"/>
      <c r="HI176" s="194"/>
      <c r="HJ176" s="195"/>
      <c r="HK176" s="194"/>
      <c r="HL176" s="196"/>
      <c r="HM176" s="194"/>
      <c r="HO176" s="194"/>
      <c r="HP176" s="195"/>
      <c r="HQ176" s="194"/>
      <c r="HR176" s="196"/>
      <c r="HS176" s="194"/>
      <c r="HU176" s="194"/>
      <c r="HV176" s="195"/>
      <c r="HW176" s="194"/>
      <c r="HX176" s="196"/>
      <c r="HY176" s="194"/>
      <c r="IA176" s="194"/>
      <c r="IB176" s="195"/>
      <c r="IC176" s="194"/>
      <c r="ID176" s="196"/>
      <c r="IE176" s="194"/>
      <c r="IG176" s="194"/>
      <c r="IH176" s="195"/>
      <c r="II176" s="194"/>
      <c r="IJ176" s="196"/>
      <c r="IK176" s="194"/>
      <c r="IM176" s="194"/>
      <c r="IN176" s="195"/>
      <c r="IO176" s="194"/>
      <c r="IP176" s="196"/>
      <c r="IQ176" s="194"/>
      <c r="IS176" s="194"/>
      <c r="IT176" s="195"/>
      <c r="IU176" s="194"/>
      <c r="IV176" s="196"/>
      <c r="IW176" s="194"/>
      <c r="IY176" s="194"/>
      <c r="IZ176" s="195"/>
      <c r="JA176" s="194"/>
      <c r="JB176" s="196"/>
      <c r="JC176" s="194"/>
      <c r="JE176" s="194"/>
      <c r="JF176" s="195"/>
      <c r="JG176" s="194"/>
      <c r="JH176" s="196"/>
      <c r="JI176" s="194"/>
      <c r="JK176" s="194"/>
      <c r="JL176" s="195"/>
      <c r="JM176" s="194"/>
      <c r="JN176" s="196"/>
      <c r="JO176" s="194"/>
      <c r="JQ176" s="194"/>
      <c r="JR176" s="195"/>
      <c r="JS176" s="194"/>
      <c r="JT176" s="196"/>
      <c r="JU176" s="194"/>
      <c r="JW176" s="194"/>
      <c r="JX176" s="195"/>
      <c r="JY176" s="194"/>
      <c r="JZ176" s="196"/>
      <c r="KA176" s="194"/>
      <c r="KC176" s="194"/>
      <c r="KD176" s="195"/>
      <c r="KE176" s="194"/>
      <c r="KF176" s="196"/>
      <c r="KG176" s="194"/>
      <c r="KI176" s="194"/>
      <c r="KJ176" s="195"/>
      <c r="KK176" s="194"/>
      <c r="KL176" s="196"/>
      <c r="KM176" s="194"/>
      <c r="KO176" s="194"/>
      <c r="KP176" s="195"/>
      <c r="KQ176" s="194"/>
      <c r="KR176" s="196"/>
      <c r="KS176" s="194"/>
      <c r="KU176" s="194"/>
      <c r="KV176" s="195"/>
      <c r="KW176" s="194"/>
      <c r="KX176" s="196"/>
      <c r="KY176" s="194"/>
      <c r="LA176" s="194"/>
      <c r="LB176" s="195"/>
      <c r="LC176" s="194"/>
      <c r="LD176" s="196"/>
      <c r="LE176" s="194"/>
      <c r="LG176" s="194"/>
      <c r="LH176" s="195"/>
      <c r="LI176" s="194"/>
      <c r="LJ176" s="196"/>
      <c r="LK176" s="194"/>
      <c r="LM176" s="194"/>
      <c r="LN176" s="195"/>
      <c r="LO176" s="194"/>
      <c r="LP176" s="196"/>
      <c r="LQ176" s="194"/>
      <c r="LS176" s="194"/>
      <c r="LT176" s="195"/>
      <c r="LU176" s="194"/>
      <c r="LV176" s="196"/>
      <c r="LW176" s="194"/>
      <c r="LY176" s="194"/>
      <c r="LZ176" s="195"/>
      <c r="MA176" s="194"/>
      <c r="MB176" s="196"/>
      <c r="MC176" s="194"/>
      <c r="ME176" s="194"/>
      <c r="MF176" s="195"/>
      <c r="MG176" s="194"/>
      <c r="MH176" s="196"/>
      <c r="MI176" s="194"/>
      <c r="MK176" s="194"/>
      <c r="ML176" s="195"/>
      <c r="MM176" s="194"/>
      <c r="MN176" s="196"/>
      <c r="MO176" s="194"/>
      <c r="MQ176" s="194"/>
      <c r="MR176" s="195"/>
      <c r="MS176" s="194"/>
      <c r="MT176" s="196"/>
      <c r="MU176" s="194"/>
      <c r="MW176" s="194"/>
      <c r="MX176" s="195"/>
      <c r="MY176" s="194"/>
      <c r="MZ176" s="196"/>
      <c r="NA176" s="194"/>
    </row>
    <row r="177" spans="1:365" ht="72" customHeight="1" x14ac:dyDescent="0.35">
      <c r="A177" s="186" t="s">
        <v>152</v>
      </c>
      <c r="B177" s="187" t="s">
        <v>109</v>
      </c>
      <c r="C177" s="188" t="s">
        <v>110</v>
      </c>
      <c r="D177" s="189" t="s">
        <v>111</v>
      </c>
      <c r="E177" s="188" t="s">
        <v>110</v>
      </c>
      <c r="G177" s="186" t="s">
        <v>152</v>
      </c>
      <c r="H177" s="187" t="s">
        <v>109</v>
      </c>
      <c r="I177" s="188" t="s">
        <v>110</v>
      </c>
      <c r="J177" s="189" t="s">
        <v>111</v>
      </c>
      <c r="K177" s="188" t="s">
        <v>110</v>
      </c>
      <c r="M177" s="186" t="s">
        <v>152</v>
      </c>
      <c r="N177" s="187" t="s">
        <v>109</v>
      </c>
      <c r="O177" s="188" t="s">
        <v>110</v>
      </c>
      <c r="P177" s="189" t="s">
        <v>111</v>
      </c>
      <c r="Q177" s="188" t="s">
        <v>110</v>
      </c>
      <c r="S177" s="186" t="s">
        <v>152</v>
      </c>
      <c r="T177" s="187" t="s">
        <v>109</v>
      </c>
      <c r="U177" s="188" t="s">
        <v>110</v>
      </c>
      <c r="V177" s="189" t="s">
        <v>111</v>
      </c>
      <c r="W177" s="188" t="s">
        <v>110</v>
      </c>
      <c r="Y177" s="186" t="s">
        <v>152</v>
      </c>
      <c r="Z177" s="187" t="s">
        <v>109</v>
      </c>
      <c r="AA177" s="188" t="s">
        <v>110</v>
      </c>
      <c r="AB177" s="189" t="s">
        <v>111</v>
      </c>
      <c r="AC177" s="188" t="s">
        <v>110</v>
      </c>
      <c r="AE177" s="186" t="s">
        <v>152</v>
      </c>
      <c r="AF177" s="187" t="s">
        <v>109</v>
      </c>
      <c r="AG177" s="188" t="s">
        <v>110</v>
      </c>
      <c r="AH177" s="189" t="s">
        <v>111</v>
      </c>
      <c r="AI177" s="188" t="s">
        <v>110</v>
      </c>
      <c r="AK177" s="186" t="s">
        <v>152</v>
      </c>
      <c r="AL177" s="187" t="s">
        <v>109</v>
      </c>
      <c r="AM177" s="188" t="s">
        <v>110</v>
      </c>
      <c r="AN177" s="189" t="s">
        <v>111</v>
      </c>
      <c r="AO177" s="188" t="s">
        <v>110</v>
      </c>
      <c r="AQ177" s="186" t="s">
        <v>152</v>
      </c>
      <c r="AR177" s="187" t="s">
        <v>109</v>
      </c>
      <c r="AS177" s="188" t="s">
        <v>110</v>
      </c>
      <c r="AT177" s="189" t="s">
        <v>111</v>
      </c>
      <c r="AU177" s="188" t="s">
        <v>110</v>
      </c>
      <c r="AW177" s="186" t="s">
        <v>152</v>
      </c>
      <c r="AX177" s="187" t="s">
        <v>109</v>
      </c>
      <c r="AY177" s="188" t="s">
        <v>110</v>
      </c>
      <c r="AZ177" s="189" t="s">
        <v>111</v>
      </c>
      <c r="BA177" s="188" t="s">
        <v>110</v>
      </c>
      <c r="BC177" s="186" t="s">
        <v>152</v>
      </c>
      <c r="BD177" s="187" t="s">
        <v>109</v>
      </c>
      <c r="BE177" s="188" t="s">
        <v>110</v>
      </c>
      <c r="BF177" s="189" t="s">
        <v>111</v>
      </c>
      <c r="BG177" s="188" t="s">
        <v>110</v>
      </c>
      <c r="BI177" s="186" t="s">
        <v>152</v>
      </c>
      <c r="BJ177" s="187" t="s">
        <v>109</v>
      </c>
      <c r="BK177" s="188" t="s">
        <v>110</v>
      </c>
      <c r="BL177" s="189" t="s">
        <v>111</v>
      </c>
      <c r="BM177" s="188" t="s">
        <v>110</v>
      </c>
      <c r="BO177" s="186" t="s">
        <v>152</v>
      </c>
      <c r="BP177" s="187" t="s">
        <v>109</v>
      </c>
      <c r="BQ177" s="188" t="s">
        <v>110</v>
      </c>
      <c r="BR177" s="189" t="s">
        <v>111</v>
      </c>
      <c r="BS177" s="188" t="s">
        <v>110</v>
      </c>
      <c r="BU177" s="186" t="s">
        <v>152</v>
      </c>
      <c r="BV177" s="187" t="s">
        <v>109</v>
      </c>
      <c r="BW177" s="188" t="s">
        <v>110</v>
      </c>
      <c r="BX177" s="189" t="s">
        <v>111</v>
      </c>
      <c r="BY177" s="188" t="s">
        <v>110</v>
      </c>
      <c r="CA177" s="186" t="s">
        <v>152</v>
      </c>
      <c r="CB177" s="187" t="s">
        <v>109</v>
      </c>
      <c r="CC177" s="188" t="s">
        <v>110</v>
      </c>
      <c r="CD177" s="189" t="s">
        <v>111</v>
      </c>
      <c r="CE177" s="188" t="s">
        <v>110</v>
      </c>
      <c r="CG177" s="186" t="s">
        <v>152</v>
      </c>
      <c r="CH177" s="187" t="s">
        <v>109</v>
      </c>
      <c r="CI177" s="188" t="s">
        <v>110</v>
      </c>
      <c r="CJ177" s="189" t="s">
        <v>111</v>
      </c>
      <c r="CK177" s="188" t="s">
        <v>110</v>
      </c>
      <c r="CM177" s="186" t="s">
        <v>152</v>
      </c>
      <c r="CN177" s="187" t="s">
        <v>109</v>
      </c>
      <c r="CO177" s="188" t="s">
        <v>110</v>
      </c>
      <c r="CP177" s="189" t="s">
        <v>111</v>
      </c>
      <c r="CQ177" s="188" t="s">
        <v>110</v>
      </c>
      <c r="CS177" s="186" t="s">
        <v>152</v>
      </c>
      <c r="CT177" s="187" t="s">
        <v>109</v>
      </c>
      <c r="CU177" s="188" t="s">
        <v>110</v>
      </c>
      <c r="CV177" s="189" t="s">
        <v>111</v>
      </c>
      <c r="CW177" s="188" t="s">
        <v>110</v>
      </c>
      <c r="CY177" s="186" t="s">
        <v>152</v>
      </c>
      <c r="CZ177" s="187" t="s">
        <v>109</v>
      </c>
      <c r="DA177" s="188" t="s">
        <v>110</v>
      </c>
      <c r="DB177" s="189" t="s">
        <v>111</v>
      </c>
      <c r="DC177" s="188" t="s">
        <v>110</v>
      </c>
      <c r="DE177" s="186" t="s">
        <v>152</v>
      </c>
      <c r="DF177" s="187" t="s">
        <v>109</v>
      </c>
      <c r="DG177" s="188" t="s">
        <v>110</v>
      </c>
      <c r="DH177" s="189" t="s">
        <v>111</v>
      </c>
      <c r="DI177" s="188" t="s">
        <v>110</v>
      </c>
      <c r="DK177" s="186" t="s">
        <v>152</v>
      </c>
      <c r="DL177" s="187" t="s">
        <v>109</v>
      </c>
      <c r="DM177" s="188" t="s">
        <v>110</v>
      </c>
      <c r="DN177" s="189" t="s">
        <v>111</v>
      </c>
      <c r="DO177" s="188" t="s">
        <v>110</v>
      </c>
      <c r="DQ177" s="186" t="s">
        <v>152</v>
      </c>
      <c r="DR177" s="187" t="s">
        <v>109</v>
      </c>
      <c r="DS177" s="188" t="s">
        <v>110</v>
      </c>
      <c r="DT177" s="189" t="s">
        <v>111</v>
      </c>
      <c r="DU177" s="188" t="s">
        <v>110</v>
      </c>
      <c r="DW177" s="186" t="s">
        <v>152</v>
      </c>
      <c r="DX177" s="187" t="s">
        <v>109</v>
      </c>
      <c r="DY177" s="188" t="s">
        <v>110</v>
      </c>
      <c r="DZ177" s="189" t="s">
        <v>111</v>
      </c>
      <c r="EA177" s="188" t="s">
        <v>110</v>
      </c>
      <c r="EC177" s="186" t="s">
        <v>152</v>
      </c>
      <c r="ED177" s="187" t="s">
        <v>109</v>
      </c>
      <c r="EE177" s="188" t="s">
        <v>110</v>
      </c>
      <c r="EF177" s="189" t="s">
        <v>111</v>
      </c>
      <c r="EG177" s="188" t="s">
        <v>110</v>
      </c>
      <c r="EI177" s="186" t="s">
        <v>152</v>
      </c>
      <c r="EJ177" s="187" t="s">
        <v>109</v>
      </c>
      <c r="EK177" s="188" t="s">
        <v>110</v>
      </c>
      <c r="EL177" s="189" t="s">
        <v>111</v>
      </c>
      <c r="EM177" s="188" t="s">
        <v>110</v>
      </c>
      <c r="EO177" s="186" t="s">
        <v>152</v>
      </c>
      <c r="EP177" s="187" t="s">
        <v>109</v>
      </c>
      <c r="EQ177" s="188" t="s">
        <v>110</v>
      </c>
      <c r="ER177" s="189" t="s">
        <v>111</v>
      </c>
      <c r="ES177" s="188" t="s">
        <v>110</v>
      </c>
      <c r="EU177" s="186" t="s">
        <v>152</v>
      </c>
      <c r="EV177" s="187" t="s">
        <v>109</v>
      </c>
      <c r="EW177" s="188" t="s">
        <v>110</v>
      </c>
      <c r="EX177" s="189" t="s">
        <v>111</v>
      </c>
      <c r="EY177" s="188" t="s">
        <v>110</v>
      </c>
      <c r="FA177" s="186" t="s">
        <v>152</v>
      </c>
      <c r="FB177" s="187" t="s">
        <v>109</v>
      </c>
      <c r="FC177" s="188" t="s">
        <v>110</v>
      </c>
      <c r="FD177" s="189" t="s">
        <v>111</v>
      </c>
      <c r="FE177" s="188" t="s">
        <v>110</v>
      </c>
      <c r="FG177" s="186" t="s">
        <v>152</v>
      </c>
      <c r="FH177" s="187" t="s">
        <v>109</v>
      </c>
      <c r="FI177" s="188" t="s">
        <v>110</v>
      </c>
      <c r="FJ177" s="189" t="s">
        <v>111</v>
      </c>
      <c r="FK177" s="188" t="s">
        <v>110</v>
      </c>
      <c r="FM177" s="186" t="s">
        <v>152</v>
      </c>
      <c r="FN177" s="187" t="s">
        <v>109</v>
      </c>
      <c r="FO177" s="188" t="s">
        <v>110</v>
      </c>
      <c r="FP177" s="189" t="s">
        <v>111</v>
      </c>
      <c r="FQ177" s="188" t="s">
        <v>110</v>
      </c>
      <c r="FS177" s="186" t="s">
        <v>152</v>
      </c>
      <c r="FT177" s="187" t="s">
        <v>109</v>
      </c>
      <c r="FU177" s="188" t="s">
        <v>110</v>
      </c>
      <c r="FV177" s="189" t="s">
        <v>111</v>
      </c>
      <c r="FW177" s="188" t="s">
        <v>110</v>
      </c>
      <c r="FY177" s="186" t="s">
        <v>152</v>
      </c>
      <c r="FZ177" s="187" t="s">
        <v>109</v>
      </c>
      <c r="GA177" s="188" t="s">
        <v>110</v>
      </c>
      <c r="GB177" s="189" t="s">
        <v>111</v>
      </c>
      <c r="GC177" s="188" t="s">
        <v>110</v>
      </c>
      <c r="GE177" s="186" t="s">
        <v>152</v>
      </c>
      <c r="GF177" s="187" t="s">
        <v>109</v>
      </c>
      <c r="GG177" s="188" t="s">
        <v>110</v>
      </c>
      <c r="GH177" s="189" t="s">
        <v>111</v>
      </c>
      <c r="GI177" s="188" t="s">
        <v>110</v>
      </c>
      <c r="GK177" s="186" t="s">
        <v>152</v>
      </c>
      <c r="GL177" s="187" t="s">
        <v>109</v>
      </c>
      <c r="GM177" s="188" t="s">
        <v>110</v>
      </c>
      <c r="GN177" s="189" t="s">
        <v>111</v>
      </c>
      <c r="GO177" s="188" t="s">
        <v>110</v>
      </c>
      <c r="GQ177" s="186" t="s">
        <v>152</v>
      </c>
      <c r="GR177" s="187" t="s">
        <v>109</v>
      </c>
      <c r="GS177" s="188" t="s">
        <v>110</v>
      </c>
      <c r="GT177" s="189" t="s">
        <v>111</v>
      </c>
      <c r="GU177" s="188" t="s">
        <v>110</v>
      </c>
      <c r="GW177" s="186" t="s">
        <v>152</v>
      </c>
      <c r="GX177" s="187" t="s">
        <v>109</v>
      </c>
      <c r="GY177" s="188" t="s">
        <v>110</v>
      </c>
      <c r="GZ177" s="189" t="s">
        <v>111</v>
      </c>
      <c r="HA177" s="188" t="s">
        <v>110</v>
      </c>
      <c r="HC177" s="186" t="s">
        <v>152</v>
      </c>
      <c r="HD177" s="187" t="s">
        <v>109</v>
      </c>
      <c r="HE177" s="188" t="s">
        <v>110</v>
      </c>
      <c r="HF177" s="189" t="s">
        <v>111</v>
      </c>
      <c r="HG177" s="188" t="s">
        <v>110</v>
      </c>
      <c r="HI177" s="186" t="s">
        <v>152</v>
      </c>
      <c r="HJ177" s="187" t="s">
        <v>109</v>
      </c>
      <c r="HK177" s="188" t="s">
        <v>110</v>
      </c>
      <c r="HL177" s="189" t="s">
        <v>111</v>
      </c>
      <c r="HM177" s="188" t="s">
        <v>110</v>
      </c>
      <c r="HO177" s="186" t="s">
        <v>152</v>
      </c>
      <c r="HP177" s="187" t="s">
        <v>109</v>
      </c>
      <c r="HQ177" s="188" t="s">
        <v>110</v>
      </c>
      <c r="HR177" s="189" t="s">
        <v>111</v>
      </c>
      <c r="HS177" s="188" t="s">
        <v>110</v>
      </c>
      <c r="HU177" s="186" t="s">
        <v>152</v>
      </c>
      <c r="HV177" s="187" t="s">
        <v>109</v>
      </c>
      <c r="HW177" s="188" t="s">
        <v>110</v>
      </c>
      <c r="HX177" s="189" t="s">
        <v>111</v>
      </c>
      <c r="HY177" s="188" t="s">
        <v>110</v>
      </c>
      <c r="IA177" s="186" t="s">
        <v>152</v>
      </c>
      <c r="IB177" s="187" t="s">
        <v>109</v>
      </c>
      <c r="IC177" s="188" t="s">
        <v>110</v>
      </c>
      <c r="ID177" s="189" t="s">
        <v>111</v>
      </c>
      <c r="IE177" s="188" t="s">
        <v>110</v>
      </c>
      <c r="IG177" s="186" t="s">
        <v>152</v>
      </c>
      <c r="IH177" s="187" t="s">
        <v>109</v>
      </c>
      <c r="II177" s="188" t="s">
        <v>110</v>
      </c>
      <c r="IJ177" s="189" t="s">
        <v>111</v>
      </c>
      <c r="IK177" s="188" t="s">
        <v>110</v>
      </c>
      <c r="IM177" s="186" t="s">
        <v>152</v>
      </c>
      <c r="IN177" s="187" t="s">
        <v>109</v>
      </c>
      <c r="IO177" s="188" t="s">
        <v>110</v>
      </c>
      <c r="IP177" s="189" t="s">
        <v>111</v>
      </c>
      <c r="IQ177" s="188" t="s">
        <v>110</v>
      </c>
      <c r="IS177" s="186" t="s">
        <v>123</v>
      </c>
      <c r="IT177" s="187" t="s">
        <v>109</v>
      </c>
      <c r="IU177" s="188" t="s">
        <v>110</v>
      </c>
      <c r="IV177" s="189" t="s">
        <v>111</v>
      </c>
      <c r="IW177" s="188" t="s">
        <v>110</v>
      </c>
      <c r="IY177" s="186" t="s">
        <v>123</v>
      </c>
      <c r="IZ177" s="187" t="s">
        <v>109</v>
      </c>
      <c r="JA177" s="188" t="s">
        <v>110</v>
      </c>
      <c r="JB177" s="189" t="s">
        <v>111</v>
      </c>
      <c r="JC177" s="188" t="s">
        <v>110</v>
      </c>
      <c r="JE177" s="186" t="s">
        <v>123</v>
      </c>
      <c r="JF177" s="187" t="s">
        <v>109</v>
      </c>
      <c r="JG177" s="188" t="s">
        <v>110</v>
      </c>
      <c r="JH177" s="189" t="s">
        <v>111</v>
      </c>
      <c r="JI177" s="188" t="s">
        <v>110</v>
      </c>
      <c r="JK177" s="186" t="s">
        <v>123</v>
      </c>
      <c r="JL177" s="187" t="s">
        <v>109</v>
      </c>
      <c r="JM177" s="188" t="s">
        <v>110</v>
      </c>
      <c r="JN177" s="189" t="s">
        <v>111</v>
      </c>
      <c r="JO177" s="188" t="s">
        <v>110</v>
      </c>
      <c r="JQ177" s="190" t="s">
        <v>123</v>
      </c>
      <c r="JR177" s="191" t="s">
        <v>109</v>
      </c>
      <c r="JS177" s="192" t="s">
        <v>110</v>
      </c>
      <c r="JT177" s="193" t="s">
        <v>111</v>
      </c>
      <c r="JU177" s="192" t="s">
        <v>110</v>
      </c>
      <c r="JW177" s="190" t="s">
        <v>123</v>
      </c>
      <c r="JX177" s="191" t="s">
        <v>109</v>
      </c>
      <c r="JY177" s="192" t="s">
        <v>110</v>
      </c>
      <c r="JZ177" s="193" t="s">
        <v>111</v>
      </c>
      <c r="KA177" s="192" t="s">
        <v>110</v>
      </c>
      <c r="KC177" s="190" t="s">
        <v>123</v>
      </c>
      <c r="KD177" s="191" t="s">
        <v>109</v>
      </c>
      <c r="KE177" s="192" t="s">
        <v>110</v>
      </c>
      <c r="KF177" s="193" t="s">
        <v>111</v>
      </c>
      <c r="KG177" s="192" t="s">
        <v>110</v>
      </c>
      <c r="KI177" s="190" t="s">
        <v>123</v>
      </c>
      <c r="KJ177" s="191" t="s">
        <v>109</v>
      </c>
      <c r="KK177" s="192" t="s">
        <v>110</v>
      </c>
      <c r="KL177" s="193" t="s">
        <v>111</v>
      </c>
      <c r="KM177" s="192" t="s">
        <v>110</v>
      </c>
      <c r="KO177" s="190" t="s">
        <v>123</v>
      </c>
      <c r="KP177" s="191" t="s">
        <v>109</v>
      </c>
      <c r="KQ177" s="192" t="s">
        <v>110</v>
      </c>
      <c r="KR177" s="193" t="s">
        <v>111</v>
      </c>
      <c r="KS177" s="192" t="s">
        <v>110</v>
      </c>
      <c r="KU177" s="190" t="s">
        <v>123</v>
      </c>
      <c r="KV177" s="191" t="s">
        <v>109</v>
      </c>
      <c r="KW177" s="192" t="s">
        <v>110</v>
      </c>
      <c r="KX177" s="193" t="s">
        <v>111</v>
      </c>
      <c r="KY177" s="192" t="s">
        <v>110</v>
      </c>
      <c r="LA177" s="190" t="s">
        <v>123</v>
      </c>
      <c r="LB177" s="191" t="s">
        <v>109</v>
      </c>
      <c r="LC177" s="192" t="s">
        <v>110</v>
      </c>
      <c r="LD177" s="193" t="s">
        <v>111</v>
      </c>
      <c r="LE177" s="192" t="s">
        <v>110</v>
      </c>
      <c r="LG177" s="190" t="s">
        <v>123</v>
      </c>
      <c r="LH177" s="191" t="s">
        <v>109</v>
      </c>
      <c r="LI177" s="192" t="s">
        <v>110</v>
      </c>
      <c r="LJ177" s="193" t="s">
        <v>111</v>
      </c>
      <c r="LK177" s="192" t="s">
        <v>110</v>
      </c>
      <c r="LM177" s="190" t="s">
        <v>123</v>
      </c>
      <c r="LN177" s="191" t="s">
        <v>109</v>
      </c>
      <c r="LO177" s="192" t="s">
        <v>110</v>
      </c>
      <c r="LP177" s="193" t="s">
        <v>111</v>
      </c>
      <c r="LQ177" s="192" t="s">
        <v>110</v>
      </c>
      <c r="LS177" s="190" t="s">
        <v>123</v>
      </c>
      <c r="LT177" s="191" t="s">
        <v>109</v>
      </c>
      <c r="LU177" s="192" t="s">
        <v>110</v>
      </c>
      <c r="LV177" s="193" t="s">
        <v>111</v>
      </c>
      <c r="LW177" s="192" t="s">
        <v>110</v>
      </c>
      <c r="LY177" s="190" t="s">
        <v>123</v>
      </c>
      <c r="LZ177" s="191" t="s">
        <v>109</v>
      </c>
      <c r="MA177" s="192" t="s">
        <v>110</v>
      </c>
      <c r="MB177" s="193" t="s">
        <v>111</v>
      </c>
      <c r="MC177" s="192" t="s">
        <v>110</v>
      </c>
      <c r="ME177" s="190" t="s">
        <v>123</v>
      </c>
      <c r="MF177" s="191" t="s">
        <v>109</v>
      </c>
      <c r="MG177" s="192" t="s">
        <v>110</v>
      </c>
      <c r="MH177" s="193" t="s">
        <v>111</v>
      </c>
      <c r="MI177" s="192" t="s">
        <v>110</v>
      </c>
      <c r="MK177" s="190" t="s">
        <v>123</v>
      </c>
      <c r="ML177" s="191" t="s">
        <v>109</v>
      </c>
      <c r="MM177" s="192" t="s">
        <v>110</v>
      </c>
      <c r="MN177" s="193" t="s">
        <v>111</v>
      </c>
      <c r="MO177" s="192" t="s">
        <v>110</v>
      </c>
      <c r="MQ177" s="190" t="s">
        <v>123</v>
      </c>
      <c r="MR177" s="191" t="s">
        <v>109</v>
      </c>
      <c r="MS177" s="192" t="s">
        <v>110</v>
      </c>
      <c r="MT177" s="193" t="s">
        <v>111</v>
      </c>
      <c r="MU177" s="192" t="s">
        <v>110</v>
      </c>
      <c r="MW177" s="190" t="s">
        <v>123</v>
      </c>
      <c r="MX177" s="191" t="s">
        <v>109</v>
      </c>
      <c r="MY177" s="192" t="s">
        <v>110</v>
      </c>
      <c r="MZ177" s="193" t="s">
        <v>111</v>
      </c>
      <c r="NA177" s="192" t="s">
        <v>110</v>
      </c>
    </row>
    <row r="178" spans="1:365" ht="18" x14ac:dyDescent="0.35">
      <c r="A178" s="194"/>
      <c r="B178" s="195"/>
      <c r="C178" s="194"/>
      <c r="D178" s="196"/>
      <c r="E178" s="194"/>
      <c r="G178" s="194"/>
      <c r="H178" s="195"/>
      <c r="I178" s="194"/>
      <c r="J178" s="196"/>
      <c r="K178" s="194"/>
      <c r="M178" s="194"/>
      <c r="N178" s="195"/>
      <c r="O178" s="194"/>
      <c r="P178" s="196"/>
      <c r="Q178" s="194"/>
      <c r="S178" s="194"/>
      <c r="T178" s="195"/>
      <c r="U178" s="194"/>
      <c r="V178" s="196"/>
      <c r="W178" s="194"/>
      <c r="Y178" s="194"/>
      <c r="Z178" s="195"/>
      <c r="AA178" s="194"/>
      <c r="AB178" s="196"/>
      <c r="AC178" s="194"/>
      <c r="AE178" s="194"/>
      <c r="AF178" s="195"/>
      <c r="AG178" s="194"/>
      <c r="AH178" s="196"/>
      <c r="AI178" s="194"/>
      <c r="AK178" s="194"/>
      <c r="AL178" s="195"/>
      <c r="AM178" s="194"/>
      <c r="AN178" s="196"/>
      <c r="AO178" s="194"/>
      <c r="AQ178" s="194"/>
      <c r="AR178" s="195"/>
      <c r="AS178" s="194"/>
      <c r="AT178" s="196"/>
      <c r="AU178" s="194"/>
      <c r="AW178" s="194"/>
      <c r="AX178" s="195"/>
      <c r="AY178" s="194"/>
      <c r="AZ178" s="196"/>
      <c r="BA178" s="194"/>
      <c r="BC178" s="194"/>
      <c r="BD178" s="195"/>
      <c r="BE178" s="194"/>
      <c r="BF178" s="196"/>
      <c r="BG178" s="194"/>
      <c r="BI178" s="194"/>
      <c r="BJ178" s="195"/>
      <c r="BK178" s="194"/>
      <c r="BL178" s="196"/>
      <c r="BM178" s="194"/>
      <c r="BO178" s="194"/>
      <c r="BP178" s="195"/>
      <c r="BQ178" s="194"/>
      <c r="BR178" s="196"/>
      <c r="BS178" s="194"/>
      <c r="BU178" s="194"/>
      <c r="BV178" s="195"/>
      <c r="BW178" s="194"/>
      <c r="BX178" s="196"/>
      <c r="BY178" s="194"/>
      <c r="CA178" s="194"/>
      <c r="CB178" s="195"/>
      <c r="CC178" s="194"/>
      <c r="CD178" s="196"/>
      <c r="CE178" s="194"/>
      <c r="CG178" s="194"/>
      <c r="CH178" s="195"/>
      <c r="CI178" s="194"/>
      <c r="CJ178" s="196"/>
      <c r="CK178" s="194"/>
      <c r="CM178" s="194"/>
      <c r="CN178" s="195"/>
      <c r="CO178" s="194"/>
      <c r="CP178" s="196"/>
      <c r="CQ178" s="194"/>
      <c r="CS178" s="194"/>
      <c r="CT178" s="195"/>
      <c r="CU178" s="194"/>
      <c r="CV178" s="196"/>
      <c r="CW178" s="194"/>
      <c r="CY178" s="194"/>
      <c r="CZ178" s="195"/>
      <c r="DA178" s="194"/>
      <c r="DB178" s="196"/>
      <c r="DC178" s="194"/>
      <c r="DE178" s="194"/>
      <c r="DF178" s="195"/>
      <c r="DG178" s="194"/>
      <c r="DH178" s="196"/>
      <c r="DI178" s="194"/>
      <c r="DK178" s="194"/>
      <c r="DL178" s="195"/>
      <c r="DM178" s="194"/>
      <c r="DN178" s="196"/>
      <c r="DO178" s="194"/>
      <c r="DQ178" s="194"/>
      <c r="DR178" s="195"/>
      <c r="DS178" s="194"/>
      <c r="DT178" s="196"/>
      <c r="DU178" s="194"/>
      <c r="DW178" s="194"/>
      <c r="DX178" s="195"/>
      <c r="DY178" s="194"/>
      <c r="DZ178" s="196"/>
      <c r="EA178" s="194"/>
      <c r="EC178" s="194"/>
      <c r="ED178" s="195"/>
      <c r="EE178" s="194"/>
      <c r="EF178" s="196"/>
      <c r="EG178" s="194"/>
      <c r="EI178" s="194"/>
      <c r="EJ178" s="195"/>
      <c r="EK178" s="194"/>
      <c r="EL178" s="196"/>
      <c r="EM178" s="194"/>
      <c r="EO178" s="194"/>
      <c r="EP178" s="195"/>
      <c r="EQ178" s="194"/>
      <c r="ER178" s="196"/>
      <c r="ES178" s="194"/>
      <c r="EU178" s="194"/>
      <c r="EV178" s="195"/>
      <c r="EW178" s="194"/>
      <c r="EX178" s="196"/>
      <c r="EY178" s="194"/>
      <c r="FA178" s="194"/>
      <c r="FB178" s="195"/>
      <c r="FC178" s="194"/>
      <c r="FD178" s="196"/>
      <c r="FE178" s="194"/>
      <c r="FG178" s="194"/>
      <c r="FH178" s="195"/>
      <c r="FI178" s="194"/>
      <c r="FJ178" s="196"/>
      <c r="FK178" s="194"/>
      <c r="FM178" s="194"/>
      <c r="FN178" s="195"/>
      <c r="FO178" s="194"/>
      <c r="FP178" s="196"/>
      <c r="FQ178" s="194"/>
      <c r="FS178" s="194"/>
      <c r="FT178" s="195"/>
      <c r="FU178" s="194"/>
      <c r="FV178" s="196"/>
      <c r="FW178" s="194"/>
      <c r="FY178" s="194"/>
      <c r="FZ178" s="195"/>
      <c r="GA178" s="194"/>
      <c r="GB178" s="196"/>
      <c r="GC178" s="194"/>
      <c r="GE178" s="194"/>
      <c r="GF178" s="195"/>
      <c r="GG178" s="194"/>
      <c r="GH178" s="196"/>
      <c r="GI178" s="194"/>
      <c r="GK178" s="194"/>
      <c r="GL178" s="195"/>
      <c r="GM178" s="194"/>
      <c r="GN178" s="196"/>
      <c r="GO178" s="194"/>
      <c r="GQ178" s="194"/>
      <c r="GR178" s="195"/>
      <c r="GS178" s="194"/>
      <c r="GT178" s="196"/>
      <c r="GU178" s="194"/>
      <c r="GW178" s="194"/>
      <c r="GX178" s="195"/>
      <c r="GY178" s="194"/>
      <c r="GZ178" s="196"/>
      <c r="HA178" s="194"/>
      <c r="HC178" s="194"/>
      <c r="HD178" s="195"/>
      <c r="HE178" s="194"/>
      <c r="HF178" s="196"/>
      <c r="HG178" s="194"/>
      <c r="HI178" s="194"/>
      <c r="HJ178" s="195"/>
      <c r="HK178" s="194"/>
      <c r="HL178" s="196"/>
      <c r="HM178" s="194"/>
      <c r="HO178" s="194"/>
      <c r="HP178" s="195"/>
      <c r="HQ178" s="194"/>
      <c r="HR178" s="196"/>
      <c r="HS178" s="194"/>
      <c r="HU178" s="194"/>
      <c r="HV178" s="195"/>
      <c r="HW178" s="194"/>
      <c r="HX178" s="196"/>
      <c r="HY178" s="194"/>
      <c r="IA178" s="194"/>
      <c r="IB178" s="195"/>
      <c r="IC178" s="194"/>
      <c r="ID178" s="196"/>
      <c r="IE178" s="194"/>
      <c r="IG178" s="194"/>
      <c r="IH178" s="195"/>
      <c r="II178" s="194"/>
      <c r="IJ178" s="196"/>
      <c r="IK178" s="194"/>
      <c r="IM178" s="194"/>
      <c r="IN178" s="195"/>
      <c r="IO178" s="194"/>
      <c r="IP178" s="196"/>
      <c r="IQ178" s="194"/>
      <c r="IS178" s="194"/>
      <c r="IT178" s="195"/>
      <c r="IU178" s="194"/>
      <c r="IV178" s="196"/>
      <c r="IW178" s="194"/>
      <c r="IY178" s="194"/>
      <c r="IZ178" s="195"/>
      <c r="JA178" s="194"/>
      <c r="JB178" s="196"/>
      <c r="JC178" s="194"/>
      <c r="JE178" s="194"/>
      <c r="JF178" s="195"/>
      <c r="JG178" s="194"/>
      <c r="JH178" s="196"/>
      <c r="JI178" s="194"/>
      <c r="JK178" s="194"/>
      <c r="JL178" s="195"/>
      <c r="JM178" s="194"/>
      <c r="JN178" s="196"/>
      <c r="JO178" s="194"/>
      <c r="JQ178" s="194"/>
      <c r="JR178" s="195"/>
      <c r="JS178" s="194"/>
      <c r="JT178" s="196"/>
      <c r="JU178" s="194"/>
      <c r="JW178" s="194"/>
      <c r="JX178" s="195"/>
      <c r="JY178" s="194"/>
      <c r="JZ178" s="196"/>
      <c r="KA178" s="194"/>
      <c r="KC178" s="194"/>
      <c r="KD178" s="195"/>
      <c r="KE178" s="194"/>
      <c r="KF178" s="196"/>
      <c r="KG178" s="194"/>
      <c r="KI178" s="194"/>
      <c r="KJ178" s="195"/>
      <c r="KK178" s="194"/>
      <c r="KL178" s="196"/>
      <c r="KM178" s="194"/>
      <c r="KO178" s="194"/>
      <c r="KP178" s="195"/>
      <c r="KQ178" s="194"/>
      <c r="KR178" s="196"/>
      <c r="KS178" s="194"/>
      <c r="KU178" s="194"/>
      <c r="KV178" s="195"/>
      <c r="KW178" s="194"/>
      <c r="KX178" s="196"/>
      <c r="KY178" s="194"/>
      <c r="LA178" s="194"/>
      <c r="LB178" s="195"/>
      <c r="LC178" s="194"/>
      <c r="LD178" s="196"/>
      <c r="LE178" s="194"/>
      <c r="LG178" s="194"/>
      <c r="LH178" s="195"/>
      <c r="LI178" s="194"/>
      <c r="LJ178" s="196"/>
      <c r="LK178" s="194"/>
      <c r="LM178" s="194"/>
      <c r="LN178" s="195"/>
      <c r="LO178" s="194"/>
      <c r="LP178" s="196"/>
      <c r="LQ178" s="194"/>
      <c r="LS178" s="194"/>
      <c r="LT178" s="195"/>
      <c r="LU178" s="194"/>
      <c r="LV178" s="196"/>
      <c r="LW178" s="194"/>
      <c r="LY178" s="194"/>
      <c r="LZ178" s="195"/>
      <c r="MA178" s="194"/>
      <c r="MB178" s="196"/>
      <c r="MC178" s="194"/>
      <c r="ME178" s="194"/>
      <c r="MF178" s="195"/>
      <c r="MG178" s="194"/>
      <c r="MH178" s="196"/>
      <c r="MI178" s="194"/>
      <c r="MK178" s="194"/>
      <c r="ML178" s="195"/>
      <c r="MM178" s="194"/>
      <c r="MN178" s="196"/>
      <c r="MO178" s="194"/>
      <c r="MQ178" s="194"/>
      <c r="MR178" s="195"/>
      <c r="MS178" s="194"/>
      <c r="MT178" s="196"/>
      <c r="MU178" s="194"/>
      <c r="MW178" s="194"/>
      <c r="MX178" s="195"/>
      <c r="MY178" s="194"/>
      <c r="MZ178" s="196"/>
      <c r="NA178" s="194"/>
    </row>
    <row r="179" spans="1:365" s="176" customFormat="1" ht="18" x14ac:dyDescent="0.35">
      <c r="A179" s="183" t="s">
        <v>9</v>
      </c>
      <c r="B179" s="182">
        <v>2316696.31</v>
      </c>
      <c r="C179" s="197">
        <v>3.7050347846563688E-3</v>
      </c>
      <c r="D179" s="184">
        <v>20</v>
      </c>
      <c r="E179" s="197">
        <v>3.9666798889329627E-3</v>
      </c>
      <c r="G179" s="183" t="s">
        <v>9</v>
      </c>
      <c r="H179" s="182">
        <v>2693908.9</v>
      </c>
      <c r="I179" s="197">
        <v>3.3013890213278319E-3</v>
      </c>
      <c r="J179" s="184">
        <v>24</v>
      </c>
      <c r="K179" s="197">
        <v>3.6535241284822652E-3</v>
      </c>
      <c r="M179" s="183" t="s">
        <v>9</v>
      </c>
      <c r="N179" s="182">
        <v>2484419.77</v>
      </c>
      <c r="O179" s="197">
        <v>3.1244318569075597E-3</v>
      </c>
      <c r="P179" s="184">
        <v>21</v>
      </c>
      <c r="Q179" s="197">
        <v>3.3154404799494788E-3</v>
      </c>
      <c r="S179" s="183" t="s">
        <v>9</v>
      </c>
      <c r="T179" s="182">
        <v>2483685.81</v>
      </c>
      <c r="U179" s="197">
        <v>3.1566276779038372E-3</v>
      </c>
      <c r="V179" s="184">
        <v>21</v>
      </c>
      <c r="W179" s="197">
        <v>3.3680834001603849E-3</v>
      </c>
      <c r="Y179" s="183" t="s">
        <v>9</v>
      </c>
      <c r="Z179" s="182">
        <v>2434849.85</v>
      </c>
      <c r="AA179" s="197">
        <v>3.1138563969147865E-3</v>
      </c>
      <c r="AB179" s="184">
        <v>23</v>
      </c>
      <c r="AC179" s="197">
        <v>3.7301329873499836E-3</v>
      </c>
      <c r="AE179" s="183" t="s">
        <v>9</v>
      </c>
      <c r="AF179" s="182">
        <v>2146281.14</v>
      </c>
      <c r="AG179" s="197">
        <v>2.8098480436464387E-3</v>
      </c>
      <c r="AH179" s="184">
        <v>23</v>
      </c>
      <c r="AI179" s="197">
        <v>3.8564721663313212E-3</v>
      </c>
      <c r="AK179" s="183" t="s">
        <v>9</v>
      </c>
      <c r="AL179" s="182">
        <v>3260234.31</v>
      </c>
      <c r="AM179" s="197">
        <v>4.3388573892752177E-3</v>
      </c>
      <c r="AN179" s="184">
        <v>29</v>
      </c>
      <c r="AO179" s="197">
        <v>5.012964563526361E-3</v>
      </c>
      <c r="AQ179" s="183" t="s">
        <v>9</v>
      </c>
      <c r="AR179" s="182">
        <v>3757983.69</v>
      </c>
      <c r="AS179" s="197">
        <v>5.0688367466527866E-3</v>
      </c>
      <c r="AT179" s="184">
        <v>35</v>
      </c>
      <c r="AU179" s="197">
        <v>6.1848383106555931E-3</v>
      </c>
      <c r="AW179" s="183" t="s">
        <v>9</v>
      </c>
      <c r="AX179" s="182">
        <v>3803311.76</v>
      </c>
      <c r="AY179" s="197">
        <v>5.164716193328844E-3</v>
      </c>
      <c r="AZ179" s="184">
        <v>37</v>
      </c>
      <c r="BA179" s="197">
        <v>6.6498921639108555E-3</v>
      </c>
      <c r="BC179" s="183" t="s">
        <v>9</v>
      </c>
      <c r="BD179" s="182">
        <v>4277417.7</v>
      </c>
      <c r="BE179" s="197">
        <v>5.8392386078904932E-3</v>
      </c>
      <c r="BF179" s="184">
        <v>44</v>
      </c>
      <c r="BG179" s="197">
        <v>7.9494128274616074E-3</v>
      </c>
      <c r="BI179" s="183" t="s">
        <v>9</v>
      </c>
      <c r="BJ179" s="182">
        <v>4685269.8</v>
      </c>
      <c r="BK179" s="197">
        <v>6.5932115021515112E-3</v>
      </c>
      <c r="BL179" s="184">
        <v>53</v>
      </c>
      <c r="BM179" s="197">
        <v>9.9269526128488474E-3</v>
      </c>
      <c r="BO179" s="183" t="s">
        <v>9</v>
      </c>
      <c r="BP179" s="182">
        <v>5048760.83</v>
      </c>
      <c r="BQ179" s="197">
        <v>7.4007187852787055E-3</v>
      </c>
      <c r="BR179" s="184">
        <v>60</v>
      </c>
      <c r="BS179" s="197">
        <v>1.1783189316575019E-2</v>
      </c>
      <c r="BU179" s="183" t="s">
        <v>9</v>
      </c>
      <c r="BV179" s="182">
        <v>5017650.51</v>
      </c>
      <c r="BW179" s="197">
        <v>7.4376041256745268E-3</v>
      </c>
      <c r="BX179" s="184">
        <v>60</v>
      </c>
      <c r="BY179" s="197">
        <v>1.1888250445809392E-2</v>
      </c>
      <c r="CA179" s="183" t="s">
        <v>9</v>
      </c>
      <c r="CB179" s="182">
        <v>4985732.62</v>
      </c>
      <c r="CC179" s="197">
        <v>7.4181555347279651E-3</v>
      </c>
      <c r="CD179" s="184">
        <v>60</v>
      </c>
      <c r="CE179" s="197">
        <v>1.1926058437686345E-2</v>
      </c>
      <c r="CG179" s="183" t="s">
        <v>9</v>
      </c>
      <c r="CH179" s="182">
        <v>4953386</v>
      </c>
      <c r="CI179" s="197">
        <v>7.4010041085850698E-3</v>
      </c>
      <c r="CJ179" s="184">
        <v>60</v>
      </c>
      <c r="CK179" s="197">
        <v>1.1978438810141745E-2</v>
      </c>
      <c r="CM179" s="183" t="s">
        <v>9</v>
      </c>
      <c r="CN179" s="182">
        <v>5384571.709999999</v>
      </c>
      <c r="CO179" s="197">
        <v>8.0947816818250778E-3</v>
      </c>
      <c r="CP179" s="184">
        <v>64</v>
      </c>
      <c r="CQ179" s="197">
        <v>1.2848825537040755E-2</v>
      </c>
      <c r="CS179" s="183" t="s">
        <v>9</v>
      </c>
      <c r="CT179" s="182">
        <v>5302737.74</v>
      </c>
      <c r="CU179" s="197">
        <v>8.0164764311538329E-3</v>
      </c>
      <c r="CV179" s="184">
        <v>63</v>
      </c>
      <c r="CW179" s="197">
        <v>1.2706736587333602E-2</v>
      </c>
      <c r="CY179" s="183" t="s">
        <v>9</v>
      </c>
      <c r="CZ179" s="182">
        <v>5535521.0699999984</v>
      </c>
      <c r="DA179" s="197">
        <v>8.402244210883817E-3</v>
      </c>
      <c r="DB179" s="184">
        <v>62</v>
      </c>
      <c r="DC179" s="197">
        <v>1.25684167849179E-2</v>
      </c>
      <c r="DE179" s="183" t="s">
        <v>9</v>
      </c>
      <c r="DF179" s="182">
        <v>6635626.79</v>
      </c>
      <c r="DG179" s="197">
        <v>1.0097196515425363E-2</v>
      </c>
      <c r="DH179" s="184">
        <v>76</v>
      </c>
      <c r="DI179" s="197">
        <v>1.5466015466015465E-2</v>
      </c>
      <c r="DK179" s="183" t="s">
        <v>9</v>
      </c>
      <c r="DL179" s="182">
        <v>6792067.0099999988</v>
      </c>
      <c r="DM179" s="197">
        <v>1.0375708324997698E-2</v>
      </c>
      <c r="DN179" s="184">
        <v>77</v>
      </c>
      <c r="DO179" s="197">
        <v>1.5727124183006536E-2</v>
      </c>
      <c r="DQ179" s="183" t="s">
        <v>9</v>
      </c>
      <c r="DR179" s="182">
        <v>6620777.0699999994</v>
      </c>
      <c r="DS179" s="197">
        <v>1.0153150832856027E-2</v>
      </c>
      <c r="DT179" s="184">
        <v>75</v>
      </c>
      <c r="DU179" s="197">
        <v>1.5378306335862211E-2</v>
      </c>
      <c r="DW179" s="183" t="s">
        <v>9</v>
      </c>
      <c r="DX179" s="182">
        <v>6535458.0999999996</v>
      </c>
      <c r="DY179" s="197">
        <v>1.0105325653725263E-2</v>
      </c>
      <c r="DZ179" s="184">
        <v>66</v>
      </c>
      <c r="EA179" s="197">
        <v>1.3625103220478944E-2</v>
      </c>
      <c r="EC179" s="183" t="s">
        <v>9</v>
      </c>
      <c r="ED179" s="182">
        <v>13554404.770000003</v>
      </c>
      <c r="EE179" s="197">
        <v>2.1038864414095765E-2</v>
      </c>
      <c r="EF179" s="184">
        <v>116</v>
      </c>
      <c r="EG179" s="197">
        <v>2.403646912556983E-2</v>
      </c>
      <c r="EI179" s="183" t="s">
        <v>9</v>
      </c>
      <c r="EJ179" s="182">
        <v>28727271.469999988</v>
      </c>
      <c r="EK179" s="197">
        <v>4.4717574363657656E-2</v>
      </c>
      <c r="EL179" s="184">
        <v>233</v>
      </c>
      <c r="EM179" s="197">
        <v>4.8420615128844553E-2</v>
      </c>
      <c r="EO179" s="183" t="s">
        <v>9</v>
      </c>
      <c r="EP179" s="182">
        <v>28018267.179999985</v>
      </c>
      <c r="EQ179" s="197">
        <v>4.3907645688379689E-2</v>
      </c>
      <c r="ER179" s="184">
        <v>230</v>
      </c>
      <c r="ES179" s="197">
        <v>4.7946633312486969E-2</v>
      </c>
      <c r="EU179" s="183" t="s">
        <v>9</v>
      </c>
      <c r="EV179" s="182">
        <v>27897500.169999991</v>
      </c>
      <c r="EW179" s="197">
        <v>4.3814750680966921E-2</v>
      </c>
      <c r="EX179" s="184">
        <v>225</v>
      </c>
      <c r="EY179" s="197">
        <v>4.7071129707112969E-2</v>
      </c>
      <c r="FA179" s="183" t="s">
        <v>9</v>
      </c>
      <c r="FB179" s="182">
        <v>27999265.449999992</v>
      </c>
      <c r="FC179" s="197">
        <v>4.4258307572246997E-2</v>
      </c>
      <c r="FD179" s="184">
        <v>225</v>
      </c>
      <c r="FE179" s="197">
        <v>4.7318611987381701E-2</v>
      </c>
      <c r="FG179" s="183" t="s">
        <v>9</v>
      </c>
      <c r="FH179" s="182">
        <v>28890006.09</v>
      </c>
      <c r="FI179" s="197">
        <v>4.5842454302907017E-2</v>
      </c>
      <c r="FJ179" s="184">
        <v>233</v>
      </c>
      <c r="FK179" s="197">
        <v>4.918724931391176E-2</v>
      </c>
      <c r="FM179" s="183" t="s">
        <v>9</v>
      </c>
      <c r="FN179" s="182">
        <v>29832441.869999994</v>
      </c>
      <c r="FO179" s="197">
        <v>4.7477944135487685E-2</v>
      </c>
      <c r="FP179" s="184">
        <v>247</v>
      </c>
      <c r="FQ179" s="197">
        <v>5.2286198137171891E-2</v>
      </c>
      <c r="FS179" s="183" t="s">
        <v>9</v>
      </c>
      <c r="FT179" s="182">
        <v>32479449.109999992</v>
      </c>
      <c r="FU179" s="197">
        <v>5.1990163890768916E-2</v>
      </c>
      <c r="FV179" s="184">
        <v>273</v>
      </c>
      <c r="FW179" s="197">
        <v>5.8072750478621572E-2</v>
      </c>
      <c r="FY179" s="183" t="s">
        <v>9</v>
      </c>
      <c r="FZ179" s="182">
        <v>36740117.919999987</v>
      </c>
      <c r="GA179" s="197">
        <v>5.912817029741655E-2</v>
      </c>
      <c r="GB179" s="184">
        <v>305</v>
      </c>
      <c r="GC179" s="197">
        <v>6.5268564091589987E-2</v>
      </c>
      <c r="GE179" s="183" t="s">
        <v>9</v>
      </c>
      <c r="GF179" s="182">
        <v>41035966.649999984</v>
      </c>
      <c r="GG179" s="197">
        <v>6.6449917083139534E-2</v>
      </c>
      <c r="GH179" s="184">
        <v>339</v>
      </c>
      <c r="GI179" s="197">
        <v>7.3076093985772791E-2</v>
      </c>
      <c r="GK179" s="183" t="s">
        <v>9</v>
      </c>
      <c r="GL179" s="182">
        <v>40481238.839999996</v>
      </c>
      <c r="GM179" s="197">
        <v>6.5893981734899118E-2</v>
      </c>
      <c r="GN179" s="184">
        <v>335</v>
      </c>
      <c r="GO179" s="197">
        <v>7.2573656845753898E-2</v>
      </c>
      <c r="GQ179" s="183" t="s">
        <v>9</v>
      </c>
      <c r="GR179" s="182">
        <v>39949445.120000012</v>
      </c>
      <c r="GS179" s="197">
        <v>6.5447231751449661E-2</v>
      </c>
      <c r="GT179" s="184">
        <v>331</v>
      </c>
      <c r="GU179" s="197">
        <v>7.2129004140335587E-2</v>
      </c>
      <c r="GW179" s="183" t="s">
        <v>9</v>
      </c>
      <c r="GX179" s="182">
        <v>39194767.949999988</v>
      </c>
      <c r="GY179" s="197">
        <v>6.4726831205655103E-2</v>
      </c>
      <c r="GZ179" s="184">
        <v>331</v>
      </c>
      <c r="HA179" s="197">
        <v>7.2603641149374856E-2</v>
      </c>
      <c r="HC179" s="183" t="s">
        <v>9</v>
      </c>
      <c r="HD179" s="182">
        <v>39249436.880000003</v>
      </c>
      <c r="HE179" s="197">
        <v>6.5370214411357402E-2</v>
      </c>
      <c r="HF179" s="184">
        <v>340</v>
      </c>
      <c r="HG179" s="197">
        <v>7.5138121546961326E-2</v>
      </c>
      <c r="HI179" s="183" t="s">
        <v>9</v>
      </c>
      <c r="HJ179" s="182">
        <v>38750429.340000018</v>
      </c>
      <c r="HK179" s="197">
        <v>6.5037061140347199E-2</v>
      </c>
      <c r="HL179" s="184">
        <v>335</v>
      </c>
      <c r="HM179" s="197">
        <v>7.4726745482935536E-2</v>
      </c>
      <c r="HO179" s="183" t="s">
        <v>9</v>
      </c>
      <c r="HP179" s="182">
        <v>38489156.720000006</v>
      </c>
      <c r="HQ179" s="197">
        <v>6.5354795409924435E-2</v>
      </c>
      <c r="HR179" s="184">
        <v>334</v>
      </c>
      <c r="HS179" s="197">
        <v>7.5463172164482603E-2</v>
      </c>
      <c r="HU179" s="183" t="s">
        <v>9</v>
      </c>
      <c r="HV179" s="182">
        <v>37771631.690000005</v>
      </c>
      <c r="HW179" s="197">
        <v>6.4843009154620962E-2</v>
      </c>
      <c r="HX179" s="184">
        <v>325</v>
      </c>
      <c r="HY179" s="197">
        <v>7.4285714285714288E-2</v>
      </c>
      <c r="IA179" s="183" t="s">
        <v>9</v>
      </c>
      <c r="IB179" s="182">
        <v>38047378.989999995</v>
      </c>
      <c r="IC179" s="197">
        <v>6.56750535398022E-2</v>
      </c>
      <c r="ID179" s="184">
        <v>328</v>
      </c>
      <c r="IE179" s="197">
        <v>7.5436982520699178E-2</v>
      </c>
      <c r="IG179" s="183" t="s">
        <v>9</v>
      </c>
      <c r="IH179" s="182">
        <v>36239430.889999993</v>
      </c>
      <c r="II179" s="197">
        <v>6.3568234336343329E-2</v>
      </c>
      <c r="IJ179" s="184">
        <v>320</v>
      </c>
      <c r="IK179" s="197">
        <v>7.4626865671641784E-2</v>
      </c>
      <c r="IM179" s="183" t="s">
        <v>9</v>
      </c>
      <c r="IN179" s="182">
        <v>33999427.269999981</v>
      </c>
      <c r="IO179" s="197">
        <v>6.021351807923845E-2</v>
      </c>
      <c r="IP179" s="184">
        <v>298</v>
      </c>
      <c r="IQ179" s="197">
        <v>7.003525264394829E-2</v>
      </c>
      <c r="IS179" s="183" t="s">
        <v>9</v>
      </c>
      <c r="IT179" s="182">
        <v>40987802.640000001</v>
      </c>
      <c r="IU179" s="197">
        <v>7.3772454293414169E-2</v>
      </c>
      <c r="IV179" s="184">
        <v>361</v>
      </c>
      <c r="IW179" s="197">
        <v>8.6239847109412321E-2</v>
      </c>
      <c r="IY179" s="183" t="s">
        <v>9</v>
      </c>
      <c r="IZ179" s="182">
        <v>70009017.849999979</v>
      </c>
      <c r="JA179" s="197">
        <v>0.12771246778894568</v>
      </c>
      <c r="JB179" s="184">
        <v>579</v>
      </c>
      <c r="JC179" s="197">
        <v>0.13995649021029732</v>
      </c>
      <c r="JE179" s="183" t="s">
        <v>9</v>
      </c>
      <c r="JF179" s="182">
        <v>68520858.469999999</v>
      </c>
      <c r="JG179" s="197">
        <v>0.1270638941072427</v>
      </c>
      <c r="JH179" s="184">
        <v>566</v>
      </c>
      <c r="JI179" s="197">
        <v>0.13896390866683034</v>
      </c>
      <c r="JK179" s="183" t="s">
        <v>9</v>
      </c>
      <c r="JL179" s="182">
        <v>67629457.100000009</v>
      </c>
      <c r="JM179" s="197">
        <v>0.12698431047444006</v>
      </c>
      <c r="JN179" s="184">
        <v>557</v>
      </c>
      <c r="JO179" s="197">
        <v>0.13845389013174247</v>
      </c>
      <c r="JQ179" s="198" t="s">
        <v>9</v>
      </c>
      <c r="JR179" s="199">
        <v>67422477.810000002</v>
      </c>
      <c r="JS179" s="200">
        <v>0.12775452691025191</v>
      </c>
      <c r="JT179" s="201">
        <v>557</v>
      </c>
      <c r="JU179" s="200">
        <v>0.1397741530740276</v>
      </c>
      <c r="JW179" s="198" t="s">
        <v>9</v>
      </c>
      <c r="JX179" s="199">
        <v>69048138.180000037</v>
      </c>
      <c r="JY179" s="200">
        <v>0.13178070818837612</v>
      </c>
      <c r="JZ179" s="201">
        <v>570</v>
      </c>
      <c r="KA179" s="200">
        <v>0.14445007602635582</v>
      </c>
      <c r="KC179" s="198" t="s">
        <v>9</v>
      </c>
      <c r="KD179" s="199">
        <v>69895555.140000001</v>
      </c>
      <c r="KE179" s="200">
        <v>0.13496291385814566</v>
      </c>
      <c r="KF179" s="201">
        <v>575</v>
      </c>
      <c r="KG179" s="200">
        <v>0.147247119078105</v>
      </c>
      <c r="KI179" s="198" t="s">
        <v>9</v>
      </c>
      <c r="KJ179" s="199">
        <v>71396347.549999997</v>
      </c>
      <c r="KK179" s="200">
        <v>0.13915633787509249</v>
      </c>
      <c r="KL179" s="201">
        <v>595</v>
      </c>
      <c r="KM179" s="200">
        <v>0.15414507772020725</v>
      </c>
      <c r="KO179" s="198" t="s">
        <v>9</v>
      </c>
      <c r="KP179" s="199">
        <v>71528473.560000032</v>
      </c>
      <c r="KQ179" s="200">
        <v>0.14102410889716288</v>
      </c>
      <c r="KR179" s="201">
        <v>589</v>
      </c>
      <c r="KS179" s="200">
        <v>0.15463376214229457</v>
      </c>
      <c r="KU179" s="198" t="s">
        <v>9</v>
      </c>
      <c r="KV179" s="199">
        <v>77390888.190000042</v>
      </c>
      <c r="KW179" s="200">
        <v>0.15581564548526169</v>
      </c>
      <c r="KX179" s="201">
        <v>630</v>
      </c>
      <c r="KY179" s="200">
        <v>0.1680448119498533</v>
      </c>
      <c r="LA179" s="198" t="s">
        <v>9</v>
      </c>
      <c r="LB179" s="199">
        <v>75300735.940000013</v>
      </c>
      <c r="LC179" s="200">
        <v>0.15318121836789475</v>
      </c>
      <c r="LD179" s="201">
        <v>612</v>
      </c>
      <c r="LE179" s="200">
        <v>0.16500404421677001</v>
      </c>
      <c r="LG179" s="198" t="s">
        <v>9</v>
      </c>
      <c r="LH179" s="199">
        <v>74287331.420000002</v>
      </c>
      <c r="LI179" s="200">
        <v>0.15310351271654804</v>
      </c>
      <c r="LJ179" s="201">
        <v>604</v>
      </c>
      <c r="LK179" s="200">
        <v>0.16480218281036835</v>
      </c>
      <c r="LM179" s="198" t="s">
        <v>9</v>
      </c>
      <c r="LN179" s="199">
        <v>72926800.219999984</v>
      </c>
      <c r="LO179" s="200">
        <v>0.15278692927825208</v>
      </c>
      <c r="LP179" s="201">
        <v>588</v>
      </c>
      <c r="LQ179" s="200">
        <v>0.16315205327413984</v>
      </c>
      <c r="LS179" s="198" t="s">
        <v>9</v>
      </c>
      <c r="LT179" s="199">
        <v>73611274.670000017</v>
      </c>
      <c r="LU179" s="200">
        <v>0.15598918459204614</v>
      </c>
      <c r="LV179" s="201">
        <v>595</v>
      </c>
      <c r="LW179" s="200">
        <v>0.16722878021360316</v>
      </c>
      <c r="LY179" s="198" t="s">
        <v>9</v>
      </c>
      <c r="LZ179" s="199">
        <v>71660548.760000005</v>
      </c>
      <c r="MA179" s="200">
        <v>0.15366044898030426</v>
      </c>
      <c r="MB179" s="201">
        <v>579</v>
      </c>
      <c r="MC179" s="200">
        <v>0.1647226173541963</v>
      </c>
      <c r="ME179" s="198" t="s">
        <v>9</v>
      </c>
      <c r="MF179" s="199">
        <v>70793598.900000006</v>
      </c>
      <c r="MG179" s="200">
        <v>0.15280747682051873</v>
      </c>
      <c r="MH179" s="201">
        <v>572</v>
      </c>
      <c r="MI179" s="200">
        <v>0.16375608359576296</v>
      </c>
      <c r="MK179" s="198" t="s">
        <v>9</v>
      </c>
      <c r="ML179" s="199">
        <v>71327739.73999998</v>
      </c>
      <c r="MM179" s="200">
        <v>0.15546741586116972</v>
      </c>
      <c r="MN179" s="201">
        <v>574</v>
      </c>
      <c r="MO179" s="200">
        <v>0.16652161299680882</v>
      </c>
      <c r="MQ179" s="198" t="s">
        <v>9</v>
      </c>
      <c r="MR179" s="199">
        <v>71748712.329999983</v>
      </c>
      <c r="MS179" s="200">
        <v>0.15818647514735126</v>
      </c>
      <c r="MT179" s="201">
        <v>573</v>
      </c>
      <c r="MU179" s="200">
        <v>0.16823253082795067</v>
      </c>
      <c r="MW179" s="198" t="s">
        <v>9</v>
      </c>
      <c r="MX179" s="199">
        <v>0</v>
      </c>
      <c r="MY179" s="200">
        <v>0</v>
      </c>
      <c r="MZ179" s="201">
        <v>0</v>
      </c>
      <c r="NA179" s="200">
        <v>0</v>
      </c>
    </row>
    <row r="180" spans="1:365" s="176" customFormat="1" ht="18" x14ac:dyDescent="0.35">
      <c r="A180" s="183" t="s">
        <v>10</v>
      </c>
      <c r="B180" s="182">
        <v>20904785.859999996</v>
      </c>
      <c r="C180" s="197">
        <v>3.3432504054488089E-2</v>
      </c>
      <c r="D180" s="184">
        <v>203</v>
      </c>
      <c r="E180" s="197">
        <v>4.0261800872669576E-2</v>
      </c>
      <c r="G180" s="183" t="s">
        <v>10</v>
      </c>
      <c r="H180" s="182">
        <v>36122745.059999995</v>
      </c>
      <c r="I180" s="197">
        <v>4.4268473206836412E-2</v>
      </c>
      <c r="J180" s="184">
        <v>331</v>
      </c>
      <c r="K180" s="197">
        <v>5.0388186938651242E-2</v>
      </c>
      <c r="M180" s="183" t="s">
        <v>10</v>
      </c>
      <c r="N180" s="182">
        <v>35522384.100000009</v>
      </c>
      <c r="O180" s="197">
        <v>4.4673315619021416E-2</v>
      </c>
      <c r="P180" s="184">
        <v>326</v>
      </c>
      <c r="Q180" s="197">
        <v>5.1468266498263339E-2</v>
      </c>
      <c r="S180" s="183" t="s">
        <v>10</v>
      </c>
      <c r="T180" s="182">
        <v>34847426.109999962</v>
      </c>
      <c r="U180" s="197">
        <v>4.4289156591241594E-2</v>
      </c>
      <c r="V180" s="184">
        <v>318</v>
      </c>
      <c r="W180" s="197">
        <v>5.1002405773857257E-2</v>
      </c>
      <c r="Y180" s="183" t="s">
        <v>10</v>
      </c>
      <c r="Z180" s="182">
        <v>34777260.049999997</v>
      </c>
      <c r="AA180" s="197">
        <v>4.4475594120870141E-2</v>
      </c>
      <c r="AB180" s="184">
        <v>315</v>
      </c>
      <c r="AC180" s="197">
        <v>5.1086603957184562E-2</v>
      </c>
      <c r="AE180" s="183" t="s">
        <v>10</v>
      </c>
      <c r="AF180" s="182">
        <v>34536652.679999985</v>
      </c>
      <c r="AG180" s="197">
        <v>4.5214368312901675E-2</v>
      </c>
      <c r="AH180" s="184">
        <v>306</v>
      </c>
      <c r="AI180" s="197">
        <v>5.1307847082494973E-2</v>
      </c>
      <c r="AK180" s="183" t="s">
        <v>10</v>
      </c>
      <c r="AL180" s="182">
        <v>34598081.929999985</v>
      </c>
      <c r="AM180" s="197">
        <v>4.6044587340328257E-2</v>
      </c>
      <c r="AN180" s="184">
        <v>312</v>
      </c>
      <c r="AO180" s="197">
        <v>5.3932584269662923E-2</v>
      </c>
      <c r="AQ180" s="183" t="s">
        <v>10</v>
      </c>
      <c r="AR180" s="182">
        <v>35268464.079999983</v>
      </c>
      <c r="AS180" s="197">
        <v>4.7570745770508592E-2</v>
      </c>
      <c r="AT180" s="184">
        <v>311</v>
      </c>
      <c r="AU180" s="197">
        <v>5.4956706131825413E-2</v>
      </c>
      <c r="AW180" s="183" t="s">
        <v>10</v>
      </c>
      <c r="AX180" s="182">
        <v>37067570.729999982</v>
      </c>
      <c r="AY180" s="197">
        <v>5.0335995279175642E-2</v>
      </c>
      <c r="AZ180" s="184">
        <v>321</v>
      </c>
      <c r="BA180" s="197">
        <v>5.7692307692307696E-2</v>
      </c>
      <c r="BC180" s="183" t="s">
        <v>10</v>
      </c>
      <c r="BD180" s="182">
        <v>37596992.999999985</v>
      </c>
      <c r="BE180" s="197">
        <v>5.1324847948842726E-2</v>
      </c>
      <c r="BF180" s="184">
        <v>320</v>
      </c>
      <c r="BG180" s="197">
        <v>5.7813911472448055E-2</v>
      </c>
      <c r="BI180" s="183" t="s">
        <v>10</v>
      </c>
      <c r="BJ180" s="182">
        <v>39321176.509999998</v>
      </c>
      <c r="BK180" s="197">
        <v>5.5333597489703117E-2</v>
      </c>
      <c r="BL180" s="184">
        <v>331</v>
      </c>
      <c r="BM180" s="197">
        <v>6.1996628582131487E-2</v>
      </c>
      <c r="BO180" s="183" t="s">
        <v>10</v>
      </c>
      <c r="BP180" s="182">
        <v>41941396.369999975</v>
      </c>
      <c r="BQ180" s="197">
        <v>6.1479735413863729E-2</v>
      </c>
      <c r="BR180" s="184">
        <v>348</v>
      </c>
      <c r="BS180" s="197">
        <v>6.834249803613511E-2</v>
      </c>
      <c r="BU180" s="183" t="s">
        <v>10</v>
      </c>
      <c r="BV180" s="182">
        <v>41618518.779999964</v>
      </c>
      <c r="BW180" s="197">
        <v>6.1690639147880914E-2</v>
      </c>
      <c r="BX180" s="184">
        <v>345</v>
      </c>
      <c r="BY180" s="197">
        <v>6.8357440063403996E-2</v>
      </c>
      <c r="CA180" s="183" t="s">
        <v>10</v>
      </c>
      <c r="CB180" s="182">
        <v>41638687.869999953</v>
      </c>
      <c r="CC180" s="197">
        <v>6.1953234644510559E-2</v>
      </c>
      <c r="CD180" s="184">
        <v>344</v>
      </c>
      <c r="CE180" s="197">
        <v>6.8376068376068383E-2</v>
      </c>
      <c r="CG180" s="183" t="s">
        <v>10</v>
      </c>
      <c r="CH180" s="182">
        <v>42266954.799999982</v>
      </c>
      <c r="CI180" s="197">
        <v>6.315233784166617E-2</v>
      </c>
      <c r="CJ180" s="184">
        <v>352</v>
      </c>
      <c r="CK180" s="197">
        <v>7.0273507686164902E-2</v>
      </c>
      <c r="CM180" s="183" t="s">
        <v>10</v>
      </c>
      <c r="CN180" s="182">
        <v>43062990.299999967</v>
      </c>
      <c r="CO180" s="197">
        <v>6.4737833168359987E-2</v>
      </c>
      <c r="CP180" s="184">
        <v>359</v>
      </c>
      <c r="CQ180" s="197">
        <v>7.2073880746837987E-2</v>
      </c>
      <c r="CS180" s="183" t="s">
        <v>10</v>
      </c>
      <c r="CT180" s="182">
        <v>42929936.899999976</v>
      </c>
      <c r="CU180" s="197">
        <v>6.4899839332761541E-2</v>
      </c>
      <c r="CV180" s="184">
        <v>357</v>
      </c>
      <c r="CW180" s="197">
        <v>7.2004840661557074E-2</v>
      </c>
      <c r="CY180" s="183" t="s">
        <v>10</v>
      </c>
      <c r="CZ180" s="182">
        <v>42573216.619999982</v>
      </c>
      <c r="DA180" s="197">
        <v>6.4620937823310937E-2</v>
      </c>
      <c r="DB180" s="184">
        <v>356</v>
      </c>
      <c r="DC180" s="197">
        <v>7.2167038313399559E-2</v>
      </c>
      <c r="DE180" s="183" t="s">
        <v>10</v>
      </c>
      <c r="DF180" s="182">
        <v>41719334.329999991</v>
      </c>
      <c r="DG180" s="197">
        <v>6.3482822430214095E-2</v>
      </c>
      <c r="DH180" s="184">
        <v>345</v>
      </c>
      <c r="DI180" s="197">
        <v>7.0207570207570208E-2</v>
      </c>
      <c r="DK180" s="183" t="s">
        <v>10</v>
      </c>
      <c r="DL180" s="182">
        <v>43002654.269999981</v>
      </c>
      <c r="DM180" s="197">
        <v>6.5691783848616167E-2</v>
      </c>
      <c r="DN180" s="184">
        <v>356</v>
      </c>
      <c r="DO180" s="197">
        <v>7.27124183006536E-2</v>
      </c>
      <c r="DQ180" s="183" t="s">
        <v>10</v>
      </c>
      <c r="DR180" s="182">
        <v>42933347.829999983</v>
      </c>
      <c r="DS180" s="197">
        <v>6.5839515765097625E-2</v>
      </c>
      <c r="DT180" s="184">
        <v>355</v>
      </c>
      <c r="DU180" s="197">
        <v>7.2790649989747797E-2</v>
      </c>
      <c r="DW180" s="183" t="s">
        <v>10</v>
      </c>
      <c r="DX180" s="182">
        <v>43241158.829999991</v>
      </c>
      <c r="DY180" s="197">
        <v>6.6860805307834142E-2</v>
      </c>
      <c r="DZ180" s="184">
        <v>358</v>
      </c>
      <c r="EA180" s="197">
        <v>7.390586292320396E-2</v>
      </c>
      <c r="EC180" s="183" t="s">
        <v>10</v>
      </c>
      <c r="ED180" s="182">
        <v>49785910.889999993</v>
      </c>
      <c r="EE180" s="197">
        <v>7.7276652624780923E-2</v>
      </c>
      <c r="EF180" s="184">
        <v>422</v>
      </c>
      <c r="EG180" s="197">
        <v>8.744301699129714E-2</v>
      </c>
      <c r="EI180" s="183" t="s">
        <v>10</v>
      </c>
      <c r="EJ180" s="182">
        <v>66566298.360000007</v>
      </c>
      <c r="EK180" s="197">
        <v>0.10361873038082599</v>
      </c>
      <c r="EL180" s="184">
        <v>548</v>
      </c>
      <c r="EM180" s="197">
        <v>0.11388196176226101</v>
      </c>
      <c r="EO180" s="183" t="s">
        <v>10</v>
      </c>
      <c r="EP180" s="182">
        <v>66496357.839999996</v>
      </c>
      <c r="EQ180" s="197">
        <v>0.10420696258084688</v>
      </c>
      <c r="ER180" s="184">
        <v>546</v>
      </c>
      <c r="ES180" s="197">
        <v>0.11382113821138211</v>
      </c>
      <c r="EU180" s="183" t="s">
        <v>10</v>
      </c>
      <c r="EV180" s="182">
        <v>66089156.00999999</v>
      </c>
      <c r="EW180" s="197">
        <v>0.10379710997932319</v>
      </c>
      <c r="EX180" s="184">
        <v>542</v>
      </c>
      <c r="EY180" s="197">
        <v>0.11338912133891213</v>
      </c>
      <c r="FA180" s="183" t="s">
        <v>10</v>
      </c>
      <c r="FB180" s="182">
        <v>67411930.690000042</v>
      </c>
      <c r="FC180" s="197">
        <v>0.1065577226604357</v>
      </c>
      <c r="FD180" s="184">
        <v>555</v>
      </c>
      <c r="FE180" s="197">
        <v>0.1167192429022082</v>
      </c>
      <c r="FG180" s="183" t="s">
        <v>10</v>
      </c>
      <c r="FH180" s="182">
        <v>69605155.970000029</v>
      </c>
      <c r="FI180" s="197">
        <v>0.110448961895717</v>
      </c>
      <c r="FJ180" s="184">
        <v>574</v>
      </c>
      <c r="FK180" s="197">
        <v>0.121173738653156</v>
      </c>
      <c r="FM180" s="183" t="s">
        <v>10</v>
      </c>
      <c r="FN180" s="182">
        <v>71734703.449999958</v>
      </c>
      <c r="FO180" s="197">
        <v>0.11416484972354274</v>
      </c>
      <c r="FP180" s="184">
        <v>589</v>
      </c>
      <c r="FQ180" s="197">
        <v>0.12468247248094835</v>
      </c>
      <c r="FS180" s="183" t="s">
        <v>10</v>
      </c>
      <c r="FT180" s="182">
        <v>72721443.910000056</v>
      </c>
      <c r="FU180" s="197">
        <v>0.11640590868550797</v>
      </c>
      <c r="FV180" s="184">
        <v>594</v>
      </c>
      <c r="FW180" s="197">
        <v>0.12635609444798979</v>
      </c>
      <c r="FY180" s="183" t="s">
        <v>10</v>
      </c>
      <c r="FZ180" s="182">
        <v>75406449.729999989</v>
      </c>
      <c r="GA180" s="197">
        <v>0.12135631711546289</v>
      </c>
      <c r="GB180" s="184">
        <v>606</v>
      </c>
      <c r="GC180" s="197">
        <v>0.12968114701476569</v>
      </c>
      <c r="GE180" s="183" t="s">
        <v>10</v>
      </c>
      <c r="GF180" s="182">
        <v>78011504.650000051</v>
      </c>
      <c r="GG180" s="197">
        <v>0.12632474482049175</v>
      </c>
      <c r="GH180" s="184">
        <v>616</v>
      </c>
      <c r="GI180" s="197">
        <v>0.13278723862901487</v>
      </c>
      <c r="GK180" s="183" t="s">
        <v>10</v>
      </c>
      <c r="GL180" s="182">
        <v>77750165.670000017</v>
      </c>
      <c r="GM180" s="197">
        <v>0.12655907139585854</v>
      </c>
      <c r="GN180" s="184">
        <v>614</v>
      </c>
      <c r="GO180" s="197">
        <v>0.13301559792027728</v>
      </c>
      <c r="GQ180" s="183" t="s">
        <v>10</v>
      </c>
      <c r="GR180" s="182">
        <v>77098451.410000041</v>
      </c>
      <c r="GS180" s="197">
        <v>0.12630664085449386</v>
      </c>
      <c r="GT180" s="184">
        <v>609</v>
      </c>
      <c r="GU180" s="197">
        <v>0.13270865112224886</v>
      </c>
      <c r="GW180" s="183" t="s">
        <v>10</v>
      </c>
      <c r="GX180" s="182">
        <v>77765785.840000004</v>
      </c>
      <c r="GY180" s="197">
        <v>0.12842359215041113</v>
      </c>
      <c r="GZ180" s="184">
        <v>612</v>
      </c>
      <c r="HA180" s="197">
        <v>0.13423996490458434</v>
      </c>
      <c r="HC180" s="183" t="s">
        <v>10</v>
      </c>
      <c r="HD180" s="182">
        <v>77326324.689999983</v>
      </c>
      <c r="HE180" s="197">
        <v>0.128787540062856</v>
      </c>
      <c r="HF180" s="184">
        <v>613</v>
      </c>
      <c r="HG180" s="197">
        <v>0.1354696132596685</v>
      </c>
      <c r="HI180" s="183" t="s">
        <v>10</v>
      </c>
      <c r="HJ180" s="182">
        <v>77452626.029999956</v>
      </c>
      <c r="HK180" s="197">
        <v>0.12999317066646859</v>
      </c>
      <c r="HL180" s="184">
        <v>610</v>
      </c>
      <c r="HM180" s="197">
        <v>0.13606959625250947</v>
      </c>
      <c r="HO180" s="183" t="s">
        <v>10</v>
      </c>
      <c r="HP180" s="182">
        <v>76655974.810000017</v>
      </c>
      <c r="HQ180" s="197">
        <v>0.13016225809002011</v>
      </c>
      <c r="HR180" s="184">
        <v>601</v>
      </c>
      <c r="HS180" s="197">
        <v>0.13578852236782649</v>
      </c>
      <c r="HU180" s="183" t="s">
        <v>10</v>
      </c>
      <c r="HV180" s="182">
        <v>77674839.75</v>
      </c>
      <c r="HW180" s="197">
        <v>0.13334532080398367</v>
      </c>
      <c r="HX180" s="184">
        <v>604</v>
      </c>
      <c r="HY180" s="197">
        <v>0.13805714285714285</v>
      </c>
      <c r="IA180" s="183" t="s">
        <v>10</v>
      </c>
      <c r="IB180" s="182">
        <v>78316718.910000041</v>
      </c>
      <c r="IC180" s="197">
        <v>0.13518551984429067</v>
      </c>
      <c r="ID180" s="184">
        <v>606</v>
      </c>
      <c r="IE180" s="197">
        <v>0.13937442502299907</v>
      </c>
      <c r="IG180" s="183" t="s">
        <v>10</v>
      </c>
      <c r="IH180" s="182">
        <v>77184930.860000029</v>
      </c>
      <c r="II180" s="197">
        <v>0.13539146867499113</v>
      </c>
      <c r="IJ180" s="184">
        <v>597</v>
      </c>
      <c r="IK180" s="197">
        <v>0.13922574626865672</v>
      </c>
      <c r="IM180" s="183" t="s">
        <v>10</v>
      </c>
      <c r="IN180" s="182">
        <v>80797451.160000026</v>
      </c>
      <c r="IO180" s="197">
        <v>0.14309355118084169</v>
      </c>
      <c r="IP180" s="184">
        <v>627</v>
      </c>
      <c r="IQ180" s="197">
        <v>0.14735605170387778</v>
      </c>
      <c r="IS180" s="183" t="s">
        <v>10</v>
      </c>
      <c r="IT180" s="182">
        <v>116934753.18000007</v>
      </c>
      <c r="IU180" s="197">
        <v>0.21046660661590472</v>
      </c>
      <c r="IV180" s="184">
        <v>845</v>
      </c>
      <c r="IW180" s="197">
        <v>0.20186335403726707</v>
      </c>
      <c r="IY180" s="183" t="s">
        <v>10</v>
      </c>
      <c r="IZ180" s="182">
        <v>150053757.96000007</v>
      </c>
      <c r="JA180" s="197">
        <v>0.27373238932071042</v>
      </c>
      <c r="JB180" s="184">
        <v>1083</v>
      </c>
      <c r="JC180" s="197">
        <v>0.26178390137780999</v>
      </c>
      <c r="JE180" s="183" t="s">
        <v>10</v>
      </c>
      <c r="JF180" s="182">
        <v>148246469.58000004</v>
      </c>
      <c r="JG180" s="197">
        <v>0.27490568759778267</v>
      </c>
      <c r="JH180" s="184">
        <v>1073</v>
      </c>
      <c r="JI180" s="197">
        <v>0.26344218021114657</v>
      </c>
      <c r="JK180" s="183" t="s">
        <v>10</v>
      </c>
      <c r="JL180" s="182">
        <v>146293470.05000007</v>
      </c>
      <c r="JM180" s="197">
        <v>0.27468763195516471</v>
      </c>
      <c r="JN180" s="184">
        <v>1060</v>
      </c>
      <c r="JO180" s="197">
        <v>0.26348496147153866</v>
      </c>
      <c r="JQ180" s="198" t="s">
        <v>10</v>
      </c>
      <c r="JR180" s="199">
        <v>146653223.72000009</v>
      </c>
      <c r="JS180" s="200">
        <v>0.27788378334314356</v>
      </c>
      <c r="JT180" s="201">
        <v>1065</v>
      </c>
      <c r="JU180" s="200">
        <v>0.2672521957340025</v>
      </c>
      <c r="JW180" s="198" t="s">
        <v>10</v>
      </c>
      <c r="JX180" s="199">
        <v>147029074.8000001</v>
      </c>
      <c r="JY180" s="200">
        <v>0.28060996447023573</v>
      </c>
      <c r="JZ180" s="201">
        <v>1080</v>
      </c>
      <c r="KA180" s="200">
        <v>0.27369488089204258</v>
      </c>
      <c r="KC180" s="198" t="s">
        <v>10</v>
      </c>
      <c r="KD180" s="199">
        <v>148122967.74000004</v>
      </c>
      <c r="KE180" s="200">
        <v>0.28601400039622765</v>
      </c>
      <c r="KF180" s="201">
        <v>1112</v>
      </c>
      <c r="KG180" s="200">
        <v>0.28476312419974392</v>
      </c>
      <c r="KI180" s="198" t="s">
        <v>10</v>
      </c>
      <c r="KJ180" s="199">
        <v>155229699.88999996</v>
      </c>
      <c r="KK180" s="200">
        <v>0.30255324407196571</v>
      </c>
      <c r="KL180" s="201">
        <v>1165</v>
      </c>
      <c r="KM180" s="200">
        <v>0.30181347150259069</v>
      </c>
      <c r="KO180" s="198" t="s">
        <v>10</v>
      </c>
      <c r="KP180" s="199">
        <v>169514691.37999985</v>
      </c>
      <c r="KQ180" s="200">
        <v>0.33421177759077075</v>
      </c>
      <c r="KR180" s="201">
        <v>1307</v>
      </c>
      <c r="KS180" s="200">
        <v>0.34313468101864009</v>
      </c>
      <c r="KU180" s="198" t="s">
        <v>10</v>
      </c>
      <c r="KV180" s="199">
        <v>174418212.2100001</v>
      </c>
      <c r="KW180" s="200">
        <v>0.35116648685003937</v>
      </c>
      <c r="KX180" s="201">
        <v>1363</v>
      </c>
      <c r="KY180" s="200">
        <v>0.36356361696452388</v>
      </c>
      <c r="LA180" s="198" t="s">
        <v>10</v>
      </c>
      <c r="LB180" s="199">
        <v>173085605.24999991</v>
      </c>
      <c r="LC180" s="200">
        <v>0.3521009929473401</v>
      </c>
      <c r="LD180" s="201">
        <v>1354</v>
      </c>
      <c r="LE180" s="200">
        <v>0.36505796710703692</v>
      </c>
      <c r="LG180" s="198" t="s">
        <v>10</v>
      </c>
      <c r="LH180" s="199">
        <v>170182474.62000012</v>
      </c>
      <c r="LI180" s="200">
        <v>0.35073994675897063</v>
      </c>
      <c r="LJ180" s="201">
        <v>1334</v>
      </c>
      <c r="LK180" s="200">
        <v>0.3639836289222374</v>
      </c>
      <c r="LM180" s="198" t="s">
        <v>10</v>
      </c>
      <c r="LN180" s="199">
        <v>168001316.74000004</v>
      </c>
      <c r="LO180" s="200">
        <v>0.35197492858555612</v>
      </c>
      <c r="LP180" s="201">
        <v>1318</v>
      </c>
      <c r="LQ180" s="200">
        <v>0.36570477247502775</v>
      </c>
      <c r="LS180" s="198" t="s">
        <v>10</v>
      </c>
      <c r="LT180" s="199">
        <v>166549530.85000017</v>
      </c>
      <c r="LU180" s="200">
        <v>0.35293405294158525</v>
      </c>
      <c r="LV180" s="201">
        <v>1302</v>
      </c>
      <c r="LW180" s="200">
        <v>0.36593591905564926</v>
      </c>
      <c r="LY180" s="198" t="s">
        <v>10</v>
      </c>
      <c r="LZ180" s="199">
        <v>165567055.19999984</v>
      </c>
      <c r="MA180" s="200">
        <v>0.35502251208798574</v>
      </c>
      <c r="MB180" s="201">
        <v>1289</v>
      </c>
      <c r="MC180" s="200">
        <v>0.36671408250355619</v>
      </c>
      <c r="ME180" s="198" t="s">
        <v>10</v>
      </c>
      <c r="MF180" s="199">
        <v>164447915.17000037</v>
      </c>
      <c r="MG180" s="200">
        <v>0.35495964855549195</v>
      </c>
      <c r="MH180" s="201">
        <v>1278</v>
      </c>
      <c r="MI180" s="200">
        <v>0.36587460635556829</v>
      </c>
      <c r="MK180" s="198" t="s">
        <v>10</v>
      </c>
      <c r="ML180" s="199">
        <v>161789096.74000001</v>
      </c>
      <c r="MM180" s="200">
        <v>0.35263885938860123</v>
      </c>
      <c r="MN180" s="201">
        <v>1257</v>
      </c>
      <c r="MO180" s="200">
        <v>0.3646649260226284</v>
      </c>
      <c r="MQ180" s="198" t="s">
        <v>10</v>
      </c>
      <c r="MR180" s="199">
        <v>160393649.16000012</v>
      </c>
      <c r="MS180" s="200">
        <v>0.35362454840924867</v>
      </c>
      <c r="MT180" s="201">
        <v>1246</v>
      </c>
      <c r="MU180" s="200">
        <v>0.36582501467997652</v>
      </c>
      <c r="MW180" s="198" t="s">
        <v>10</v>
      </c>
      <c r="MX180" s="199">
        <v>0</v>
      </c>
      <c r="MY180" s="200">
        <v>0</v>
      </c>
      <c r="MZ180" s="201">
        <v>0</v>
      </c>
      <c r="NA180" s="200">
        <v>0</v>
      </c>
    </row>
    <row r="181" spans="1:365" s="176" customFormat="1" ht="18" x14ac:dyDescent="0.35">
      <c r="A181" s="183" t="s">
        <v>11</v>
      </c>
      <c r="B181" s="182">
        <v>61998865.919999972</v>
      </c>
      <c r="C181" s="197">
        <v>9.9153244148278627E-2</v>
      </c>
      <c r="D181" s="184">
        <v>525</v>
      </c>
      <c r="E181" s="197">
        <v>0.10412534708449028</v>
      </c>
      <c r="G181" s="183" t="s">
        <v>11</v>
      </c>
      <c r="H181" s="182">
        <v>83360092.119999945</v>
      </c>
      <c r="I181" s="197">
        <v>0.10215790628326166</v>
      </c>
      <c r="J181" s="184">
        <v>722</v>
      </c>
      <c r="K181" s="197">
        <v>0.10991018419850815</v>
      </c>
      <c r="M181" s="183" t="s">
        <v>11</v>
      </c>
      <c r="N181" s="182">
        <v>81822664.699999973</v>
      </c>
      <c r="O181" s="197">
        <v>0.10290102473534314</v>
      </c>
      <c r="P181" s="184">
        <v>702</v>
      </c>
      <c r="Q181" s="197">
        <v>0.1108304389011683</v>
      </c>
      <c r="S181" s="183" t="s">
        <v>11</v>
      </c>
      <c r="T181" s="182">
        <v>80923179.780000046</v>
      </c>
      <c r="U181" s="197">
        <v>0.10284889821774046</v>
      </c>
      <c r="V181" s="184">
        <v>695</v>
      </c>
      <c r="W181" s="197">
        <v>0.11146752205292702</v>
      </c>
      <c r="Y181" s="183" t="s">
        <v>11</v>
      </c>
      <c r="Z181" s="182">
        <v>80274337.24000001</v>
      </c>
      <c r="AA181" s="197">
        <v>0.10266044065216953</v>
      </c>
      <c r="AB181" s="184">
        <v>689</v>
      </c>
      <c r="AC181" s="197">
        <v>0.11174180992539734</v>
      </c>
      <c r="AE181" s="183" t="s">
        <v>11</v>
      </c>
      <c r="AF181" s="182">
        <v>80320887.069999993</v>
      </c>
      <c r="AG181" s="197">
        <v>0.10515373927088881</v>
      </c>
      <c r="AH181" s="184">
        <v>685</v>
      </c>
      <c r="AI181" s="197">
        <v>0.11485580147551978</v>
      </c>
      <c r="AK181" s="183" t="s">
        <v>11</v>
      </c>
      <c r="AL181" s="182">
        <v>79766774.669999957</v>
      </c>
      <c r="AM181" s="197">
        <v>0.10615698958630387</v>
      </c>
      <c r="AN181" s="184">
        <v>667</v>
      </c>
      <c r="AO181" s="197">
        <v>0.1152981849611063</v>
      </c>
      <c r="AQ181" s="183" t="s">
        <v>11</v>
      </c>
      <c r="AR181" s="182">
        <v>81839235.23999998</v>
      </c>
      <c r="AS181" s="197">
        <v>0.11038624888296776</v>
      </c>
      <c r="AT181" s="184">
        <v>676</v>
      </c>
      <c r="AU181" s="197">
        <v>0.11945573422866231</v>
      </c>
      <c r="AW181" s="183" t="s">
        <v>11</v>
      </c>
      <c r="AX181" s="182">
        <v>82402752.509999916</v>
      </c>
      <c r="AY181" s="197">
        <v>0.11189901252356595</v>
      </c>
      <c r="AZ181" s="184">
        <v>672</v>
      </c>
      <c r="BA181" s="197">
        <v>0.1207764198418404</v>
      </c>
      <c r="BC181" s="183" t="s">
        <v>11</v>
      </c>
      <c r="BD181" s="182">
        <v>82020487.869999945</v>
      </c>
      <c r="BE181" s="197">
        <v>0.11196877017844613</v>
      </c>
      <c r="BF181" s="184">
        <v>669</v>
      </c>
      <c r="BG181" s="197">
        <v>0.12086720867208672</v>
      </c>
      <c r="BI181" s="183" t="s">
        <v>11</v>
      </c>
      <c r="BJ181" s="182">
        <v>85636547.959999949</v>
      </c>
      <c r="BK181" s="197">
        <v>0.12050957514003169</v>
      </c>
      <c r="BL181" s="184">
        <v>680</v>
      </c>
      <c r="BM181" s="197">
        <v>0.12736467503277768</v>
      </c>
      <c r="BO181" s="183" t="s">
        <v>11</v>
      </c>
      <c r="BP181" s="182">
        <v>87510293.959999949</v>
      </c>
      <c r="BQ181" s="197">
        <v>0.12827683826231742</v>
      </c>
      <c r="BR181" s="184">
        <v>676</v>
      </c>
      <c r="BS181" s="197">
        <v>0.13275726630007856</v>
      </c>
      <c r="BU181" s="183" t="s">
        <v>11</v>
      </c>
      <c r="BV181" s="182">
        <v>84598669.799999952</v>
      </c>
      <c r="BW181" s="197">
        <v>0.12539960969323408</v>
      </c>
      <c r="BX181" s="184">
        <v>669</v>
      </c>
      <c r="BY181" s="197">
        <v>0.13255399247077471</v>
      </c>
      <c r="CA181" s="183" t="s">
        <v>11</v>
      </c>
      <c r="CB181" s="182">
        <v>84400047.77000007</v>
      </c>
      <c r="CC181" s="197">
        <v>0.12557686687504932</v>
      </c>
      <c r="CD181" s="184">
        <v>666</v>
      </c>
      <c r="CE181" s="197">
        <v>0.13237924865831843</v>
      </c>
      <c r="CG181" s="183" t="s">
        <v>11</v>
      </c>
      <c r="CH181" s="182">
        <v>85009700.909999982</v>
      </c>
      <c r="CI181" s="197">
        <v>0.12701556989592533</v>
      </c>
      <c r="CJ181" s="184">
        <v>666</v>
      </c>
      <c r="CK181" s="197">
        <v>0.13296067079257337</v>
      </c>
      <c r="CM181" s="183" t="s">
        <v>11</v>
      </c>
      <c r="CN181" s="182">
        <v>85492040.099999979</v>
      </c>
      <c r="CO181" s="197">
        <v>0.12852264533093849</v>
      </c>
      <c r="CP181" s="184">
        <v>670</v>
      </c>
      <c r="CQ181" s="197">
        <v>0.1345111423408954</v>
      </c>
      <c r="CS181" s="183" t="s">
        <v>11</v>
      </c>
      <c r="CT181" s="182">
        <v>84751496.180000082</v>
      </c>
      <c r="CU181" s="197">
        <v>0.12812407570282641</v>
      </c>
      <c r="CV181" s="184">
        <v>668</v>
      </c>
      <c r="CW181" s="197">
        <v>0.13473174667204518</v>
      </c>
      <c r="CY181" s="183" t="s">
        <v>11</v>
      </c>
      <c r="CZ181" s="182">
        <v>84481914.74000001</v>
      </c>
      <c r="DA181" s="197">
        <v>0.12823321780772221</v>
      </c>
      <c r="DB181" s="184">
        <v>667</v>
      </c>
      <c r="DC181" s="197">
        <v>0.1352118386377458</v>
      </c>
      <c r="DE181" s="183" t="s">
        <v>11</v>
      </c>
      <c r="DF181" s="182">
        <v>86220345.179999962</v>
      </c>
      <c r="DG181" s="197">
        <v>0.13119842276576671</v>
      </c>
      <c r="DH181" s="184">
        <v>677</v>
      </c>
      <c r="DI181" s="197">
        <v>0.13776963776963777</v>
      </c>
      <c r="DK181" s="183" t="s">
        <v>11</v>
      </c>
      <c r="DL181" s="182">
        <v>87646795.920000002</v>
      </c>
      <c r="DM181" s="197">
        <v>0.13389113928758464</v>
      </c>
      <c r="DN181" s="184">
        <v>684</v>
      </c>
      <c r="DO181" s="197">
        <v>0.13970588235294118</v>
      </c>
      <c r="DQ181" s="183" t="s">
        <v>11</v>
      </c>
      <c r="DR181" s="182">
        <v>87240813.630000025</v>
      </c>
      <c r="DS181" s="197">
        <v>0.13378628070412774</v>
      </c>
      <c r="DT181" s="184">
        <v>681</v>
      </c>
      <c r="DU181" s="197">
        <v>0.13963502152962887</v>
      </c>
      <c r="DW181" s="183" t="s">
        <v>11</v>
      </c>
      <c r="DX181" s="182">
        <v>89122033.819999933</v>
      </c>
      <c r="DY181" s="197">
        <v>0.13780322066075459</v>
      </c>
      <c r="DZ181" s="184">
        <v>695</v>
      </c>
      <c r="EA181" s="197">
        <v>0.143476465730801</v>
      </c>
      <c r="EC181" s="183" t="s">
        <v>11</v>
      </c>
      <c r="ED181" s="182">
        <v>131109208.08000004</v>
      </c>
      <c r="EE181" s="197">
        <v>0.20350497856901387</v>
      </c>
      <c r="EF181" s="184">
        <v>944</v>
      </c>
      <c r="EG181" s="197">
        <v>0.19560712805636138</v>
      </c>
      <c r="EI181" s="183" t="s">
        <v>11</v>
      </c>
      <c r="EJ181" s="182">
        <v>175409403.3800002</v>
      </c>
      <c r="EK181" s="197">
        <v>0.27304657345969607</v>
      </c>
      <c r="EL181" s="184">
        <v>1251</v>
      </c>
      <c r="EM181" s="197">
        <v>0.25997506234413964</v>
      </c>
      <c r="EO181" s="183" t="s">
        <v>11</v>
      </c>
      <c r="EP181" s="182">
        <v>175313182.27000007</v>
      </c>
      <c r="EQ181" s="197">
        <v>0.27473465943347802</v>
      </c>
      <c r="ER181" s="184">
        <v>1252</v>
      </c>
      <c r="ES181" s="197">
        <v>0.26099645611840733</v>
      </c>
      <c r="EU181" s="183" t="s">
        <v>11</v>
      </c>
      <c r="EV181" s="182">
        <v>175445879.44000009</v>
      </c>
      <c r="EW181" s="197">
        <v>0.27554861255751673</v>
      </c>
      <c r="EX181" s="184">
        <v>1254</v>
      </c>
      <c r="EY181" s="197">
        <v>0.26234309623430963</v>
      </c>
      <c r="FA181" s="183" t="s">
        <v>11</v>
      </c>
      <c r="FB181" s="182">
        <v>174894835.76000011</v>
      </c>
      <c r="FC181" s="197">
        <v>0.27645544657899979</v>
      </c>
      <c r="FD181" s="184">
        <v>1257</v>
      </c>
      <c r="FE181" s="197">
        <v>0.26435331230283909</v>
      </c>
      <c r="FG181" s="183" t="s">
        <v>11</v>
      </c>
      <c r="FH181" s="182">
        <v>176683262.19000012</v>
      </c>
      <c r="FI181" s="197">
        <v>0.28035973228254935</v>
      </c>
      <c r="FJ181" s="184">
        <v>1288</v>
      </c>
      <c r="FK181" s="197">
        <v>0.27190204770952081</v>
      </c>
      <c r="FM181" s="183" t="s">
        <v>11</v>
      </c>
      <c r="FN181" s="182">
        <v>179053605.24000022</v>
      </c>
      <c r="FO181" s="197">
        <v>0.28496148937077931</v>
      </c>
      <c r="FP181" s="184">
        <v>1330</v>
      </c>
      <c r="FQ181" s="197">
        <v>0.281541066892464</v>
      </c>
      <c r="FS181" s="183" t="s">
        <v>11</v>
      </c>
      <c r="FT181" s="182">
        <v>189529703.64000002</v>
      </c>
      <c r="FU181" s="197">
        <v>0.30338200383388414</v>
      </c>
      <c r="FV181" s="184">
        <v>1417</v>
      </c>
      <c r="FW181" s="197">
        <v>0.30142522867475008</v>
      </c>
      <c r="FY181" s="183" t="s">
        <v>11</v>
      </c>
      <c r="FZ181" s="182">
        <v>204636781.31000009</v>
      </c>
      <c r="GA181" s="197">
        <v>0.32933477461230964</v>
      </c>
      <c r="GB181" s="184">
        <v>1576</v>
      </c>
      <c r="GC181" s="197">
        <v>0.33725658035523221</v>
      </c>
      <c r="GE181" s="183" t="s">
        <v>11</v>
      </c>
      <c r="GF181" s="182">
        <v>215737857.26000005</v>
      </c>
      <c r="GG181" s="197">
        <v>0.34934629050882127</v>
      </c>
      <c r="GH181" s="184">
        <v>1672</v>
      </c>
      <c r="GI181" s="197">
        <v>0.36042250485018323</v>
      </c>
      <c r="GK181" s="183" t="s">
        <v>11</v>
      </c>
      <c r="GL181" s="182">
        <v>214636423.33000001</v>
      </c>
      <c r="GM181" s="197">
        <v>0.34937785907322538</v>
      </c>
      <c r="GN181" s="184">
        <v>1666</v>
      </c>
      <c r="GO181" s="197">
        <v>0.36091854419410746</v>
      </c>
      <c r="GQ181" s="183" t="s">
        <v>11</v>
      </c>
      <c r="GR181" s="182">
        <v>213537681.4399997</v>
      </c>
      <c r="GS181" s="197">
        <v>0.34982839143050626</v>
      </c>
      <c r="GT181" s="184">
        <v>1658</v>
      </c>
      <c r="GU181" s="197">
        <v>0.36129875789932447</v>
      </c>
      <c r="GW181" s="183" t="s">
        <v>11</v>
      </c>
      <c r="GX181" s="182">
        <v>212067424.07999998</v>
      </c>
      <c r="GY181" s="197">
        <v>0.35021134402823378</v>
      </c>
      <c r="GZ181" s="184">
        <v>1647</v>
      </c>
      <c r="HA181" s="197">
        <v>0.36126343496380786</v>
      </c>
      <c r="HC181" s="183" t="s">
        <v>11</v>
      </c>
      <c r="HD181" s="182">
        <v>211221717.1199998</v>
      </c>
      <c r="HE181" s="197">
        <v>0.35179126209337519</v>
      </c>
      <c r="HF181" s="184">
        <v>1629</v>
      </c>
      <c r="HG181" s="197">
        <v>0.36</v>
      </c>
      <c r="HI181" s="183" t="s">
        <v>11</v>
      </c>
      <c r="HJ181" s="182">
        <v>209705842.69999978</v>
      </c>
      <c r="HK181" s="197">
        <v>0.35196130586066715</v>
      </c>
      <c r="HL181" s="184">
        <v>1614</v>
      </c>
      <c r="HM181" s="197">
        <v>0.36002676778942672</v>
      </c>
      <c r="HO181" s="183" t="s">
        <v>11</v>
      </c>
      <c r="HP181" s="182">
        <v>206859404.42999974</v>
      </c>
      <c r="HQ181" s="197">
        <v>0.35124838284951254</v>
      </c>
      <c r="HR181" s="184">
        <v>1579</v>
      </c>
      <c r="HS181" s="197">
        <v>0.35675553547220967</v>
      </c>
      <c r="HU181" s="183" t="s">
        <v>11</v>
      </c>
      <c r="HV181" s="182">
        <v>203515548.28999978</v>
      </c>
      <c r="HW181" s="197">
        <v>0.34937756115974028</v>
      </c>
      <c r="HX181" s="184">
        <v>1557</v>
      </c>
      <c r="HY181" s="197">
        <v>0.35588571428571431</v>
      </c>
      <c r="IA181" s="183" t="s">
        <v>11</v>
      </c>
      <c r="IB181" s="182">
        <v>202460309.50999978</v>
      </c>
      <c r="IC181" s="197">
        <v>0.34947457669157467</v>
      </c>
      <c r="ID181" s="184">
        <v>1545</v>
      </c>
      <c r="IE181" s="197">
        <v>0.35533578656853726</v>
      </c>
      <c r="IG181" s="183" t="s">
        <v>11</v>
      </c>
      <c r="IH181" s="182">
        <v>198805255.6699996</v>
      </c>
      <c r="II181" s="197">
        <v>0.34872785718095989</v>
      </c>
      <c r="IJ181" s="184">
        <v>1520</v>
      </c>
      <c r="IK181" s="197">
        <v>0.35447761194029853</v>
      </c>
      <c r="IM181" s="183" t="s">
        <v>11</v>
      </c>
      <c r="IN181" s="182">
        <v>196555176.68999961</v>
      </c>
      <c r="IO181" s="197">
        <v>0.34810229570055945</v>
      </c>
      <c r="IP181" s="184">
        <v>1511</v>
      </c>
      <c r="IQ181" s="197">
        <v>0.35511163337250296</v>
      </c>
      <c r="IS181" s="183" t="s">
        <v>11</v>
      </c>
      <c r="IT181" s="182">
        <v>235280642.4799999</v>
      </c>
      <c r="IU181" s="197">
        <v>0.42347306577840277</v>
      </c>
      <c r="IV181" s="184">
        <v>1821</v>
      </c>
      <c r="IW181" s="197">
        <v>0.43502150023889152</v>
      </c>
      <c r="IY181" s="183" t="s">
        <v>11</v>
      </c>
      <c r="IZ181" s="182">
        <v>293382268.45000023</v>
      </c>
      <c r="JA181" s="197">
        <v>0.5351963884073897</v>
      </c>
      <c r="JB181" s="184">
        <v>2264</v>
      </c>
      <c r="JC181" s="197">
        <v>0.54725646603819189</v>
      </c>
      <c r="JE181" s="183" t="s">
        <v>11</v>
      </c>
      <c r="JF181" s="182">
        <v>288480391.87999994</v>
      </c>
      <c r="JG181" s="197">
        <v>0.53495304618672834</v>
      </c>
      <c r="JH181" s="184">
        <v>2227</v>
      </c>
      <c r="JI181" s="197">
        <v>0.5467714215565922</v>
      </c>
      <c r="JK181" s="183" t="s">
        <v>11</v>
      </c>
      <c r="JL181" s="182">
        <v>284832263.76000005</v>
      </c>
      <c r="JM181" s="197">
        <v>0.53481471189330954</v>
      </c>
      <c r="JN181" s="184">
        <v>2201</v>
      </c>
      <c r="JO181" s="197">
        <v>0.54710415113099675</v>
      </c>
      <c r="JQ181" s="198" t="s">
        <v>11</v>
      </c>
      <c r="JR181" s="199">
        <v>280187920.25999987</v>
      </c>
      <c r="JS181" s="200">
        <v>0.53091011130822863</v>
      </c>
      <c r="JT181" s="201">
        <v>2161</v>
      </c>
      <c r="JU181" s="200">
        <v>0.54228356336260974</v>
      </c>
      <c r="JW181" s="198" t="s">
        <v>11</v>
      </c>
      <c r="JX181" s="199">
        <v>275000311.62000024</v>
      </c>
      <c r="JY181" s="200">
        <v>0.52484740027073862</v>
      </c>
      <c r="JZ181" s="201">
        <v>2096</v>
      </c>
      <c r="KA181" s="200">
        <v>0.53117080587937149</v>
      </c>
      <c r="KC181" s="198" t="s">
        <v>11</v>
      </c>
      <c r="KD181" s="199">
        <v>268615456.31999964</v>
      </c>
      <c r="KE181" s="200">
        <v>0.51867568144595178</v>
      </c>
      <c r="KF181" s="201">
        <v>2032</v>
      </c>
      <c r="KG181" s="200">
        <v>0.52035851472471195</v>
      </c>
      <c r="KI181" s="198" t="s">
        <v>11</v>
      </c>
      <c r="KJ181" s="199">
        <v>258438332.11999986</v>
      </c>
      <c r="KK181" s="200">
        <v>0.50371388871371015</v>
      </c>
      <c r="KL181" s="201">
        <v>1940</v>
      </c>
      <c r="KM181" s="200">
        <v>0.50259067357512954</v>
      </c>
      <c r="KO181" s="198" t="s">
        <v>11</v>
      </c>
      <c r="KP181" s="199">
        <v>244316356.00000006</v>
      </c>
      <c r="KQ181" s="200">
        <v>0.48168924456357443</v>
      </c>
      <c r="KR181" s="201">
        <v>1779</v>
      </c>
      <c r="KS181" s="200">
        <v>0.46705171961144659</v>
      </c>
      <c r="KU181" s="198" t="s">
        <v>11</v>
      </c>
      <c r="KV181" s="199">
        <v>227242398.79000011</v>
      </c>
      <c r="KW181" s="200">
        <v>0.45752054120575791</v>
      </c>
      <c r="KX181" s="201">
        <v>1652</v>
      </c>
      <c r="KY181" s="200">
        <v>0.44065084022405976</v>
      </c>
      <c r="LA181" s="198" t="s">
        <v>11</v>
      </c>
      <c r="LB181" s="199">
        <v>225805578.61999977</v>
      </c>
      <c r="LC181" s="200">
        <v>0.45934708626008419</v>
      </c>
      <c r="LD181" s="201">
        <v>1640</v>
      </c>
      <c r="LE181" s="200">
        <v>0.44216770018873014</v>
      </c>
      <c r="LG181" s="198" t="s">
        <v>11</v>
      </c>
      <c r="LH181" s="199">
        <v>223475793.65000004</v>
      </c>
      <c r="LI181" s="200">
        <v>0.46057555657090055</v>
      </c>
      <c r="LJ181" s="201">
        <v>1626</v>
      </c>
      <c r="LK181" s="200">
        <v>0.44365620736698497</v>
      </c>
      <c r="LM181" s="198" t="s">
        <v>11</v>
      </c>
      <c r="LN181" s="199">
        <v>219619708.68999985</v>
      </c>
      <c r="LO181" s="200">
        <v>0.46011919895707903</v>
      </c>
      <c r="LP181" s="201">
        <v>1600</v>
      </c>
      <c r="LQ181" s="200">
        <v>0.44395116537180912</v>
      </c>
      <c r="LS181" s="198" t="s">
        <v>11</v>
      </c>
      <c r="LT181" s="199">
        <v>215169721.3600001</v>
      </c>
      <c r="LU181" s="200">
        <v>0.45596478982754429</v>
      </c>
      <c r="LV181" s="201">
        <v>1564</v>
      </c>
      <c r="LW181" s="200">
        <v>0.43957279370432828</v>
      </c>
      <c r="LY181" s="198" t="s">
        <v>11</v>
      </c>
      <c r="LZ181" s="199">
        <v>213072278.58999988</v>
      </c>
      <c r="MA181" s="200">
        <v>0.45688712352802041</v>
      </c>
      <c r="MB181" s="201">
        <v>1552</v>
      </c>
      <c r="MC181" s="200">
        <v>0.44153627311522048</v>
      </c>
      <c r="ME181" s="198" t="s">
        <v>11</v>
      </c>
      <c r="MF181" s="199">
        <v>212193727.18000016</v>
      </c>
      <c r="MG181" s="200">
        <v>0.45801864224079369</v>
      </c>
      <c r="MH181" s="201">
        <v>1549</v>
      </c>
      <c r="MI181" s="200">
        <v>0.44345834526195249</v>
      </c>
      <c r="MK181" s="198" t="s">
        <v>11</v>
      </c>
      <c r="ML181" s="199">
        <v>209831072.63999981</v>
      </c>
      <c r="MM181" s="200">
        <v>0.45735214307406524</v>
      </c>
      <c r="MN181" s="201">
        <v>1522</v>
      </c>
      <c r="MO181" s="200">
        <v>0.44154337104728747</v>
      </c>
      <c r="MQ181" s="198" t="s">
        <v>11</v>
      </c>
      <c r="MR181" s="199">
        <v>205659474.30000001</v>
      </c>
      <c r="MS181" s="200">
        <v>0.45342343107907712</v>
      </c>
      <c r="MT181" s="201">
        <v>1494</v>
      </c>
      <c r="MU181" s="200">
        <v>0.4386376981796829</v>
      </c>
      <c r="MW181" s="198" t="s">
        <v>11</v>
      </c>
      <c r="MX181" s="199">
        <v>0</v>
      </c>
      <c r="MY181" s="200">
        <v>0</v>
      </c>
      <c r="MZ181" s="201">
        <v>0</v>
      </c>
      <c r="NA181" s="200">
        <v>0</v>
      </c>
    </row>
    <row r="182" spans="1:365" s="176" customFormat="1" ht="18" x14ac:dyDescent="0.35">
      <c r="A182" s="183" t="s">
        <v>12</v>
      </c>
      <c r="B182" s="182">
        <v>158147437.9300001</v>
      </c>
      <c r="C182" s="197">
        <v>0.25292126382975694</v>
      </c>
      <c r="D182" s="184">
        <v>1189</v>
      </c>
      <c r="E182" s="197">
        <v>0.23581911939706465</v>
      </c>
      <c r="G182" s="183" t="s">
        <v>12</v>
      </c>
      <c r="H182" s="182">
        <v>223852490.59000015</v>
      </c>
      <c r="I182" s="197">
        <v>0.2743315317124192</v>
      </c>
      <c r="J182" s="184">
        <v>1655</v>
      </c>
      <c r="K182" s="197">
        <v>0.25194093469325618</v>
      </c>
      <c r="M182" s="183" t="s">
        <v>12</v>
      </c>
      <c r="N182" s="182">
        <v>220520570.42999992</v>
      </c>
      <c r="O182" s="197">
        <v>0.2773289375953239</v>
      </c>
      <c r="P182" s="184">
        <v>1614</v>
      </c>
      <c r="Q182" s="197">
        <v>0.25481528260183139</v>
      </c>
      <c r="S182" s="183" t="s">
        <v>12</v>
      </c>
      <c r="T182" s="182">
        <v>217540021.77999988</v>
      </c>
      <c r="U182" s="197">
        <v>0.27648136935748374</v>
      </c>
      <c r="V182" s="184">
        <v>1592</v>
      </c>
      <c r="W182" s="197">
        <v>0.25533279871692061</v>
      </c>
      <c r="Y182" s="183" t="s">
        <v>12</v>
      </c>
      <c r="Z182" s="182">
        <v>218191913.65999994</v>
      </c>
      <c r="AA182" s="197">
        <v>0.27903908986637083</v>
      </c>
      <c r="AB182" s="184">
        <v>1594</v>
      </c>
      <c r="AC182" s="197">
        <v>0.25851443399286411</v>
      </c>
      <c r="AE182" s="183" t="s">
        <v>12</v>
      </c>
      <c r="AF182" s="182">
        <v>215971187.07000029</v>
      </c>
      <c r="AG182" s="197">
        <v>0.28274311606383462</v>
      </c>
      <c r="AH182" s="184">
        <v>1564</v>
      </c>
      <c r="AI182" s="197">
        <v>0.26224010731052982</v>
      </c>
      <c r="AK182" s="183" t="s">
        <v>12</v>
      </c>
      <c r="AL182" s="182">
        <v>216823076.47000027</v>
      </c>
      <c r="AM182" s="197">
        <v>0.2885572992780529</v>
      </c>
      <c r="AN182" s="184">
        <v>1580</v>
      </c>
      <c r="AO182" s="197">
        <v>0.27312013828867759</v>
      </c>
      <c r="AQ182" s="183" t="s">
        <v>12</v>
      </c>
      <c r="AR182" s="182">
        <v>218628137.37000021</v>
      </c>
      <c r="AS182" s="197">
        <v>0.2948896078240591</v>
      </c>
      <c r="AT182" s="184">
        <v>1613</v>
      </c>
      <c r="AU182" s="197">
        <v>0.28503269128821346</v>
      </c>
      <c r="AW182" s="183" t="s">
        <v>12</v>
      </c>
      <c r="AX182" s="182">
        <v>225062077.47000036</v>
      </c>
      <c r="AY182" s="197">
        <v>0.30562358001741663</v>
      </c>
      <c r="AZ182" s="184">
        <v>1652</v>
      </c>
      <c r="BA182" s="197">
        <v>0.29690869877785764</v>
      </c>
      <c r="BC182" s="183" t="s">
        <v>12</v>
      </c>
      <c r="BD182" s="182">
        <v>230474092.28000027</v>
      </c>
      <c r="BE182" s="197">
        <v>0.31462749540684187</v>
      </c>
      <c r="BF182" s="184">
        <v>1691</v>
      </c>
      <c r="BG182" s="197">
        <v>0.30551038843721773</v>
      </c>
      <c r="BI182" s="183" t="s">
        <v>12</v>
      </c>
      <c r="BJ182" s="182">
        <v>241920281.28999999</v>
      </c>
      <c r="BK182" s="197">
        <v>0.34043537497135323</v>
      </c>
      <c r="BL182" s="184">
        <v>1806</v>
      </c>
      <c r="BM182" s="197">
        <v>0.3382655928076419</v>
      </c>
      <c r="BO182" s="183" t="s">
        <v>12</v>
      </c>
      <c r="BP182" s="182">
        <v>245699755.63999996</v>
      </c>
      <c r="BQ182" s="197">
        <v>0.36015863264874359</v>
      </c>
      <c r="BR182" s="184">
        <v>1847</v>
      </c>
      <c r="BS182" s="197">
        <v>0.36272584446190104</v>
      </c>
      <c r="BU182" s="183" t="s">
        <v>12</v>
      </c>
      <c r="BV182" s="182">
        <v>244224180.12999997</v>
      </c>
      <c r="BW182" s="197">
        <v>0.36201061953283936</v>
      </c>
      <c r="BX182" s="184">
        <v>1833</v>
      </c>
      <c r="BY182" s="197">
        <v>0.36318605111947694</v>
      </c>
      <c r="CA182" s="183" t="s">
        <v>12</v>
      </c>
      <c r="CB182" s="182">
        <v>242094240.06</v>
      </c>
      <c r="CC182" s="197">
        <v>0.36020638564184576</v>
      </c>
      <c r="CD182" s="184">
        <v>1824</v>
      </c>
      <c r="CE182" s="197">
        <v>0.3625521765056649</v>
      </c>
      <c r="CG182" s="183" t="s">
        <v>12</v>
      </c>
      <c r="CH182" s="182">
        <v>240415947.31999996</v>
      </c>
      <c r="CI182" s="197">
        <v>0.35921275141583797</v>
      </c>
      <c r="CJ182" s="184">
        <v>1809</v>
      </c>
      <c r="CK182" s="197">
        <v>0.36114993012577362</v>
      </c>
      <c r="CM182" s="183" t="s">
        <v>12</v>
      </c>
      <c r="CN182" s="182">
        <v>238120556.14999995</v>
      </c>
      <c r="CO182" s="197">
        <v>0.35797348792092137</v>
      </c>
      <c r="CP182" s="184">
        <v>1788</v>
      </c>
      <c r="CQ182" s="197">
        <v>0.35896406344107606</v>
      </c>
      <c r="CS182" s="183" t="s">
        <v>12</v>
      </c>
      <c r="CT182" s="182">
        <v>236602082.38000008</v>
      </c>
      <c r="CU182" s="197">
        <v>0.35768599353004926</v>
      </c>
      <c r="CV182" s="184">
        <v>1776</v>
      </c>
      <c r="CW182" s="197">
        <v>0.35820895522388058</v>
      </c>
      <c r="CY182" s="183" t="s">
        <v>12</v>
      </c>
      <c r="CZ182" s="182">
        <v>235358445.37</v>
      </c>
      <c r="DA182" s="197">
        <v>0.357245345123887</v>
      </c>
      <c r="DB182" s="184">
        <v>1762</v>
      </c>
      <c r="DC182" s="197">
        <v>0.35718629637137644</v>
      </c>
      <c r="DE182" s="183" t="s">
        <v>12</v>
      </c>
      <c r="DF182" s="182">
        <v>232867169.88000005</v>
      </c>
      <c r="DG182" s="197">
        <v>0.35434566329329414</v>
      </c>
      <c r="DH182" s="184">
        <v>1744</v>
      </c>
      <c r="DI182" s="197">
        <v>0.3549043549043549</v>
      </c>
      <c r="DK182" s="183" t="s">
        <v>12</v>
      </c>
      <c r="DL182" s="182">
        <v>230462235.1100001</v>
      </c>
      <c r="DM182" s="197">
        <v>0.35205909009846553</v>
      </c>
      <c r="DN182" s="184">
        <v>1730</v>
      </c>
      <c r="DO182" s="197">
        <v>0.3533496732026144</v>
      </c>
      <c r="DQ182" s="183" t="s">
        <v>12</v>
      </c>
      <c r="DR182" s="182">
        <v>229880117.57000023</v>
      </c>
      <c r="DS182" s="197">
        <v>0.35252772937163546</v>
      </c>
      <c r="DT182" s="184">
        <v>1724</v>
      </c>
      <c r="DU182" s="197">
        <v>0.35349600164035266</v>
      </c>
      <c r="DW182" s="183" t="s">
        <v>12</v>
      </c>
      <c r="DX182" s="182">
        <v>225529134.99000004</v>
      </c>
      <c r="DY182" s="197">
        <v>0.34872006194591249</v>
      </c>
      <c r="DZ182" s="184">
        <v>1711</v>
      </c>
      <c r="EA182" s="197">
        <v>0.35322047894302228</v>
      </c>
      <c r="EC182" s="183" t="s">
        <v>12</v>
      </c>
      <c r="ED182" s="182">
        <v>269469222.87000048</v>
      </c>
      <c r="EE182" s="197">
        <v>0.41826450810157506</v>
      </c>
      <c r="EF182" s="184">
        <v>2056</v>
      </c>
      <c r="EG182" s="197">
        <v>0.42602569415665148</v>
      </c>
      <c r="EI182" s="183" t="s">
        <v>12</v>
      </c>
      <c r="EJ182" s="182">
        <v>334562497.08000159</v>
      </c>
      <c r="EK182" s="197">
        <v>0.52078817711907033</v>
      </c>
      <c r="EL182" s="184">
        <v>2549</v>
      </c>
      <c r="EM182" s="197">
        <v>0.5297173732335827</v>
      </c>
      <c r="EO182" s="183" t="s">
        <v>12</v>
      </c>
      <c r="EP182" s="182">
        <v>330925967.52000153</v>
      </c>
      <c r="EQ182" s="197">
        <v>0.51859667257811048</v>
      </c>
      <c r="ER182" s="184">
        <v>2538</v>
      </c>
      <c r="ES182" s="197">
        <v>0.52908067542213888</v>
      </c>
      <c r="EU182" s="183" t="s">
        <v>12</v>
      </c>
      <c r="EV182" s="182">
        <v>329943555.23000127</v>
      </c>
      <c r="EW182" s="197">
        <v>0.51819677473253511</v>
      </c>
      <c r="EX182" s="184">
        <v>2529</v>
      </c>
      <c r="EY182" s="197">
        <v>0.52907949790794984</v>
      </c>
      <c r="FA182" s="183" t="s">
        <v>12</v>
      </c>
      <c r="FB182" s="182">
        <v>325209189.07000136</v>
      </c>
      <c r="FC182" s="197">
        <v>0.51405663983878369</v>
      </c>
      <c r="FD182" s="184">
        <v>2490</v>
      </c>
      <c r="FE182" s="197">
        <v>0.52365930599369082</v>
      </c>
      <c r="FG182" s="183" t="s">
        <v>12</v>
      </c>
      <c r="FH182" s="182">
        <v>318550800.44000137</v>
      </c>
      <c r="FI182" s="197">
        <v>0.50547412371020428</v>
      </c>
      <c r="FJ182" s="184">
        <v>2416</v>
      </c>
      <c r="FK182" s="197">
        <v>0.51002744352966012</v>
      </c>
      <c r="FM182" s="183" t="s">
        <v>12</v>
      </c>
      <c r="FN182" s="182">
        <v>312307954.62000096</v>
      </c>
      <c r="FO182" s="197">
        <v>0.49703405732360961</v>
      </c>
      <c r="FP182" s="184">
        <v>2344</v>
      </c>
      <c r="FQ182" s="197">
        <v>0.49618966977138018</v>
      </c>
      <c r="FS182" s="183" t="s">
        <v>12</v>
      </c>
      <c r="FT182" s="182">
        <v>299327194.9200002</v>
      </c>
      <c r="FU182" s="197">
        <v>0.4791358950747594</v>
      </c>
      <c r="FV182" s="184">
        <v>2234</v>
      </c>
      <c r="FW182" s="197">
        <v>0.47521803871516699</v>
      </c>
      <c r="FY182" s="183" t="s">
        <v>12</v>
      </c>
      <c r="FZ182" s="182">
        <v>282191144.25000018</v>
      </c>
      <c r="GA182" s="197">
        <v>0.45414786283399211</v>
      </c>
      <c r="GB182" s="184">
        <v>2047</v>
      </c>
      <c r="GC182" s="197">
        <v>0.4380483629360154</v>
      </c>
      <c r="GE182" s="183" t="s">
        <v>12</v>
      </c>
      <c r="GF182" s="182">
        <v>264530651.98000002</v>
      </c>
      <c r="GG182" s="197">
        <v>0.4283569104133641</v>
      </c>
      <c r="GH182" s="184">
        <v>1902</v>
      </c>
      <c r="GI182" s="197">
        <v>0.41000215563699072</v>
      </c>
      <c r="GK182" s="183" t="s">
        <v>12</v>
      </c>
      <c r="GL182" s="182">
        <v>263244243.55000019</v>
      </c>
      <c r="GM182" s="197">
        <v>0.42850001317551201</v>
      </c>
      <c r="GN182" s="184">
        <v>1891</v>
      </c>
      <c r="GO182" s="197">
        <v>0.40966204506065856</v>
      </c>
      <c r="GQ182" s="183" t="s">
        <v>12</v>
      </c>
      <c r="GR182" s="182">
        <v>261606994.45000002</v>
      </c>
      <c r="GS182" s="197">
        <v>0.42857800758283354</v>
      </c>
      <c r="GT182" s="184">
        <v>1881</v>
      </c>
      <c r="GU182" s="197">
        <v>0.4098932229243844</v>
      </c>
      <c r="GW182" s="183" t="s">
        <v>12</v>
      </c>
      <c r="GX182" s="182">
        <v>258294420.21000004</v>
      </c>
      <c r="GY182" s="197">
        <v>0.42655130296020105</v>
      </c>
      <c r="GZ182" s="184">
        <v>1859</v>
      </c>
      <c r="HA182" s="197">
        <v>0.40776486071506912</v>
      </c>
      <c r="HC182" s="183" t="s">
        <v>12</v>
      </c>
      <c r="HD182" s="182">
        <v>254601414.11000001</v>
      </c>
      <c r="HE182" s="197">
        <v>0.42404045389722023</v>
      </c>
      <c r="HF182" s="184">
        <v>1834</v>
      </c>
      <c r="HG182" s="197">
        <v>0.40530386740331492</v>
      </c>
      <c r="HI182" s="183" t="s">
        <v>12</v>
      </c>
      <c r="HJ182" s="182">
        <v>251955551.29999995</v>
      </c>
      <c r="HK182" s="197">
        <v>0.42287140745646185</v>
      </c>
      <c r="HL182" s="184">
        <v>1815</v>
      </c>
      <c r="HM182" s="197">
        <v>0.40486281507918803</v>
      </c>
      <c r="HO182" s="183" t="s">
        <v>12</v>
      </c>
      <c r="HP182" s="182">
        <v>249157914.41000009</v>
      </c>
      <c r="HQ182" s="197">
        <v>0.42307148061177413</v>
      </c>
      <c r="HR182" s="184">
        <v>1805</v>
      </c>
      <c r="HS182" s="197">
        <v>0.40781744238590151</v>
      </c>
      <c r="HU182" s="183" t="s">
        <v>12</v>
      </c>
      <c r="HV182" s="182">
        <v>245787547.60000005</v>
      </c>
      <c r="HW182" s="197">
        <v>0.42194640490837204</v>
      </c>
      <c r="HX182" s="184">
        <v>1782</v>
      </c>
      <c r="HY182" s="197">
        <v>0.40731428571428574</v>
      </c>
      <c r="IA182" s="183" t="s">
        <v>12</v>
      </c>
      <c r="IB182" s="182">
        <v>242822597.21000007</v>
      </c>
      <c r="IC182" s="197">
        <v>0.41914548375676641</v>
      </c>
      <c r="ID182" s="184">
        <v>1763</v>
      </c>
      <c r="IE182" s="197">
        <v>0.40547378104875803</v>
      </c>
      <c r="IG182" s="183" t="s">
        <v>12</v>
      </c>
      <c r="IH182" s="182">
        <v>240285932.88000008</v>
      </c>
      <c r="II182" s="197">
        <v>0.42148985549487789</v>
      </c>
      <c r="IJ182" s="184">
        <v>1746</v>
      </c>
      <c r="IK182" s="197">
        <v>0.40718283582089554</v>
      </c>
      <c r="IM182" s="183" t="s">
        <v>12</v>
      </c>
      <c r="IN182" s="182">
        <v>235941454.85000014</v>
      </c>
      <c r="IO182" s="197">
        <v>0.41785601105663311</v>
      </c>
      <c r="IP182" s="184">
        <v>1717</v>
      </c>
      <c r="IQ182" s="197">
        <v>0.40352526439482961</v>
      </c>
      <c r="IS182" s="183" t="s">
        <v>12</v>
      </c>
      <c r="IT182" s="182">
        <v>153475994.48999974</v>
      </c>
      <c r="IU182" s="197">
        <v>0.27623585699615805</v>
      </c>
      <c r="IV182" s="184">
        <v>1119</v>
      </c>
      <c r="IW182" s="197">
        <v>0.26731963688485427</v>
      </c>
      <c r="IY182" s="183" t="s">
        <v>12</v>
      </c>
      <c r="IZ182" s="182">
        <v>34731802.230000012</v>
      </c>
      <c r="JA182" s="197">
        <v>6.3358754482954222E-2</v>
      </c>
      <c r="JB182" s="184">
        <v>211</v>
      </c>
      <c r="JC182" s="197">
        <v>5.1003142373700752E-2</v>
      </c>
      <c r="JE182" s="183" t="s">
        <v>12</v>
      </c>
      <c r="JF182" s="182">
        <v>34015293.780000016</v>
      </c>
      <c r="JG182" s="197">
        <v>6.3077372108246349E-2</v>
      </c>
      <c r="JH182" s="184">
        <v>207</v>
      </c>
      <c r="JI182" s="197">
        <v>5.0822489565430888E-2</v>
      </c>
      <c r="JK182" s="183" t="s">
        <v>12</v>
      </c>
      <c r="JL182" s="182">
        <v>33826014.180000015</v>
      </c>
      <c r="JM182" s="197">
        <v>6.3513345677085623E-2</v>
      </c>
      <c r="JN182" s="184">
        <v>205</v>
      </c>
      <c r="JO182" s="197">
        <v>5.0956997265722101E-2</v>
      </c>
      <c r="JQ182" s="198" t="s">
        <v>12</v>
      </c>
      <c r="JR182" s="199">
        <v>33486583.550000016</v>
      </c>
      <c r="JS182" s="200">
        <v>6.3451578438375941E-2</v>
      </c>
      <c r="JT182" s="201">
        <v>202</v>
      </c>
      <c r="JU182" s="200">
        <v>5.0690087829360103E-2</v>
      </c>
      <c r="JW182" s="198" t="s">
        <v>12</v>
      </c>
      <c r="JX182" s="199">
        <v>32884890.910000008</v>
      </c>
      <c r="JY182" s="200">
        <v>6.2761927070649523E-2</v>
      </c>
      <c r="JZ182" s="201">
        <v>200</v>
      </c>
      <c r="KA182" s="200">
        <v>5.0684237202230108E-2</v>
      </c>
      <c r="KC182" s="198" t="s">
        <v>12</v>
      </c>
      <c r="KD182" s="199">
        <v>31253143.580000009</v>
      </c>
      <c r="KE182" s="200">
        <v>6.0347404299674889E-2</v>
      </c>
      <c r="KF182" s="201">
        <v>186</v>
      </c>
      <c r="KG182" s="200">
        <v>4.7631241997439178E-2</v>
      </c>
      <c r="KI182" s="198" t="s">
        <v>12</v>
      </c>
      <c r="KJ182" s="199">
        <v>28001346.660000004</v>
      </c>
      <c r="KK182" s="200">
        <v>5.4576529339231628E-2</v>
      </c>
      <c r="KL182" s="201">
        <v>160</v>
      </c>
      <c r="KM182" s="200">
        <v>4.145077720207254E-2</v>
      </c>
      <c r="KO182" s="198" t="s">
        <v>12</v>
      </c>
      <c r="KP182" s="199">
        <v>21847892.879999995</v>
      </c>
      <c r="KQ182" s="200">
        <v>4.3074868948491898E-2</v>
      </c>
      <c r="KR182" s="201">
        <v>134</v>
      </c>
      <c r="KS182" s="200">
        <v>3.5179837227618797E-2</v>
      </c>
      <c r="KU182" s="198" t="s">
        <v>12</v>
      </c>
      <c r="KV182" s="199">
        <v>17630897.169999998</v>
      </c>
      <c r="KW182" s="200">
        <v>3.5497326458940874E-2</v>
      </c>
      <c r="KX182" s="201">
        <v>104</v>
      </c>
      <c r="KY182" s="200">
        <v>2.7740730861563083E-2</v>
      </c>
      <c r="LA182" s="198" t="s">
        <v>12</v>
      </c>
      <c r="LB182" s="199">
        <v>17387509.719999999</v>
      </c>
      <c r="LC182" s="200">
        <v>3.5370702424680864E-2</v>
      </c>
      <c r="LD182" s="201">
        <v>103</v>
      </c>
      <c r="LE182" s="200">
        <v>2.7770288487462928E-2</v>
      </c>
      <c r="LG182" s="198" t="s">
        <v>12</v>
      </c>
      <c r="LH182" s="199">
        <v>17264243.649999995</v>
      </c>
      <c r="LI182" s="200">
        <v>3.5580983953580794E-2</v>
      </c>
      <c r="LJ182" s="201">
        <v>101</v>
      </c>
      <c r="LK182" s="200">
        <v>2.7557980900409278E-2</v>
      </c>
      <c r="LM182" s="198" t="s">
        <v>12</v>
      </c>
      <c r="LN182" s="199">
        <v>16762639.089999998</v>
      </c>
      <c r="LO182" s="200">
        <v>3.5118943179112842E-2</v>
      </c>
      <c r="LP182" s="201">
        <v>98</v>
      </c>
      <c r="LQ182" s="200">
        <v>2.7192008879023309E-2</v>
      </c>
      <c r="LS182" s="198" t="s">
        <v>12</v>
      </c>
      <c r="LT182" s="199">
        <v>16569335.039999995</v>
      </c>
      <c r="LU182" s="200">
        <v>3.5111972638824256E-2</v>
      </c>
      <c r="LV182" s="201">
        <v>97</v>
      </c>
      <c r="LW182" s="200">
        <v>2.7262507026419337E-2</v>
      </c>
      <c r="LY182" s="198" t="s">
        <v>12</v>
      </c>
      <c r="LZ182" s="199">
        <v>16056614.749999998</v>
      </c>
      <c r="MA182" s="200">
        <v>3.4429915403689622E-2</v>
      </c>
      <c r="MB182" s="201">
        <v>95</v>
      </c>
      <c r="MC182" s="200">
        <v>2.7027027027027029E-2</v>
      </c>
      <c r="ME182" s="198" t="s">
        <v>12</v>
      </c>
      <c r="MF182" s="199">
        <v>15850982.519999998</v>
      </c>
      <c r="MG182" s="200">
        <v>3.4214232383195695E-2</v>
      </c>
      <c r="MH182" s="201">
        <v>94</v>
      </c>
      <c r="MI182" s="200">
        <v>2.6910964786716288E-2</v>
      </c>
      <c r="MK182" s="198" t="s">
        <v>12</v>
      </c>
      <c r="ML182" s="199">
        <v>15847519.779999997</v>
      </c>
      <c r="MM182" s="200">
        <v>3.4541581676163918E-2</v>
      </c>
      <c r="MN182" s="201">
        <v>94</v>
      </c>
      <c r="MO182" s="200">
        <v>2.7270089933275312E-2</v>
      </c>
      <c r="MQ182" s="198" t="s">
        <v>12</v>
      </c>
      <c r="MR182" s="199">
        <v>15768624.409999995</v>
      </c>
      <c r="MS182" s="200">
        <v>3.4765545364323074E-2</v>
      </c>
      <c r="MT182" s="201">
        <v>93</v>
      </c>
      <c r="MU182" s="200">
        <v>2.7304756312389902E-2</v>
      </c>
      <c r="MW182" s="198" t="s">
        <v>12</v>
      </c>
      <c r="MX182" s="199">
        <v>0</v>
      </c>
      <c r="MY182" s="200">
        <v>0</v>
      </c>
      <c r="MZ182" s="201">
        <v>0</v>
      </c>
      <c r="NA182" s="200">
        <v>0</v>
      </c>
    </row>
    <row r="183" spans="1:365" s="176" customFormat="1" ht="18" x14ac:dyDescent="0.35">
      <c r="A183" s="183" t="s">
        <v>13</v>
      </c>
      <c r="B183" s="182">
        <v>318220955.62000072</v>
      </c>
      <c r="C183" s="197">
        <v>0.50892285911168622</v>
      </c>
      <c r="D183" s="184">
        <v>2614</v>
      </c>
      <c r="E183" s="197">
        <v>0.51844506148353831</v>
      </c>
      <c r="G183" s="183" t="s">
        <v>13</v>
      </c>
      <c r="H183" s="182">
        <v>425223780.36000049</v>
      </c>
      <c r="I183" s="197">
        <v>0.5211123212399732</v>
      </c>
      <c r="J183" s="184">
        <v>3479</v>
      </c>
      <c r="K183" s="197">
        <v>0.52960876845790839</v>
      </c>
      <c r="M183" s="183" t="s">
        <v>13</v>
      </c>
      <c r="N183" s="182">
        <v>410741637.55000079</v>
      </c>
      <c r="O183" s="197">
        <v>0.51655290817445099</v>
      </c>
      <c r="P183" s="184">
        <v>3321</v>
      </c>
      <c r="Q183" s="197">
        <v>0.52431323018629616</v>
      </c>
      <c r="S183" s="183" t="s">
        <v>13</v>
      </c>
      <c r="T183" s="182">
        <v>406992100.56000191</v>
      </c>
      <c r="U183" s="197">
        <v>0.51726451234019966</v>
      </c>
      <c r="V183" s="184">
        <v>3263</v>
      </c>
      <c r="W183" s="197">
        <v>0.5233360064153969</v>
      </c>
      <c r="Y183" s="183" t="s">
        <v>13</v>
      </c>
      <c r="Z183" s="182">
        <v>402787885.93000025</v>
      </c>
      <c r="AA183" s="197">
        <v>0.51511333859166497</v>
      </c>
      <c r="AB183" s="184">
        <v>3207</v>
      </c>
      <c r="AC183" s="197">
        <v>0.52011028219266953</v>
      </c>
      <c r="AE183" s="183" t="s">
        <v>13</v>
      </c>
      <c r="AF183" s="182">
        <v>388994203.83000237</v>
      </c>
      <c r="AG183" s="197">
        <v>0.50925975271885215</v>
      </c>
      <c r="AH183" s="184">
        <v>3064</v>
      </c>
      <c r="AI183" s="197">
        <v>0.51374916163648554</v>
      </c>
      <c r="AK183" s="183" t="s">
        <v>13</v>
      </c>
      <c r="AL183" s="182">
        <v>375779318.80000055</v>
      </c>
      <c r="AM183" s="197">
        <v>0.50010297392158609</v>
      </c>
      <c r="AN183" s="184">
        <v>2901</v>
      </c>
      <c r="AO183" s="197">
        <v>0.50146931719965426</v>
      </c>
      <c r="AQ183" s="183" t="s">
        <v>13</v>
      </c>
      <c r="AR183" s="182">
        <v>363423503.13000089</v>
      </c>
      <c r="AS183" s="197">
        <v>0.49019223052099847</v>
      </c>
      <c r="AT183" s="184">
        <v>2765</v>
      </c>
      <c r="AU183" s="197">
        <v>0.48860222654179186</v>
      </c>
      <c r="AW183" s="183" t="s">
        <v>13</v>
      </c>
      <c r="AX183" s="182">
        <v>352329536.80000067</v>
      </c>
      <c r="AY183" s="197">
        <v>0.47844672720150988</v>
      </c>
      <c r="AZ183" s="184">
        <v>2652</v>
      </c>
      <c r="BA183" s="197">
        <v>0.47663551401869159</v>
      </c>
      <c r="BC183" s="183" t="s">
        <v>13</v>
      </c>
      <c r="BD183" s="182">
        <v>344749298.14000064</v>
      </c>
      <c r="BE183" s="197">
        <v>0.47062820442863046</v>
      </c>
      <c r="BF183" s="184">
        <v>2595</v>
      </c>
      <c r="BG183" s="197">
        <v>0.46883468834688347</v>
      </c>
      <c r="BI183" s="183" t="s">
        <v>13</v>
      </c>
      <c r="BJ183" s="182">
        <v>315063291.70000052</v>
      </c>
      <c r="BK183" s="197">
        <v>0.44336377784309461</v>
      </c>
      <c r="BL183" s="184">
        <v>2312</v>
      </c>
      <c r="BM183" s="197">
        <v>0.43303989511144408</v>
      </c>
      <c r="BO183" s="183" t="s">
        <v>13</v>
      </c>
      <c r="BP183" s="182">
        <v>283281123.78000009</v>
      </c>
      <c r="BQ183" s="197">
        <v>0.41524722696628702</v>
      </c>
      <c r="BR183" s="184">
        <v>2045</v>
      </c>
      <c r="BS183" s="197">
        <v>0.40161036920659859</v>
      </c>
      <c r="BU183" s="183" t="s">
        <v>13</v>
      </c>
      <c r="BV183" s="182">
        <v>280460722.60000038</v>
      </c>
      <c r="BW183" s="197">
        <v>0.41572361872198682</v>
      </c>
      <c r="BX183" s="184">
        <v>2024</v>
      </c>
      <c r="BY183" s="197">
        <v>0.40103031503863679</v>
      </c>
      <c r="CA183" s="183" t="s">
        <v>13</v>
      </c>
      <c r="CB183" s="182">
        <v>280266763.18000036</v>
      </c>
      <c r="CC183" s="197">
        <v>0.41700239442122589</v>
      </c>
      <c r="CD183" s="184">
        <v>2021</v>
      </c>
      <c r="CE183" s="197">
        <v>0.40170940170940173</v>
      </c>
      <c r="CG183" s="183" t="s">
        <v>13</v>
      </c>
      <c r="CH183" s="182">
        <v>277932714.28000045</v>
      </c>
      <c r="CI183" s="197">
        <v>0.41526768967661398</v>
      </c>
      <c r="CJ183" s="184">
        <v>2006</v>
      </c>
      <c r="CK183" s="197">
        <v>0.40047913755240566</v>
      </c>
      <c r="CM183" s="183" t="s">
        <v>13</v>
      </c>
      <c r="CN183" s="182">
        <v>274748523.72000039</v>
      </c>
      <c r="CO183" s="197">
        <v>0.41303736614497472</v>
      </c>
      <c r="CP183" s="184">
        <v>1986</v>
      </c>
      <c r="CQ183" s="197">
        <v>0.3987151174462959</v>
      </c>
      <c r="CS183" s="183" t="s">
        <v>13</v>
      </c>
      <c r="CT183" s="182">
        <v>273620419.96000046</v>
      </c>
      <c r="CU183" s="197">
        <v>0.413648902744294</v>
      </c>
      <c r="CV183" s="184">
        <v>1981</v>
      </c>
      <c r="CW183" s="197">
        <v>0.39955627269060107</v>
      </c>
      <c r="CY183" s="183" t="s">
        <v>13</v>
      </c>
      <c r="CZ183" s="182">
        <v>272614839.49000055</v>
      </c>
      <c r="DA183" s="197">
        <v>0.41379599642746528</v>
      </c>
      <c r="DB183" s="184">
        <v>1973</v>
      </c>
      <c r="DC183" s="197">
        <v>0.39995945672004868</v>
      </c>
      <c r="DE183" s="183" t="s">
        <v>13</v>
      </c>
      <c r="DF183" s="182">
        <v>271519781.43000054</v>
      </c>
      <c r="DG183" s="197">
        <v>0.41316196309528397</v>
      </c>
      <c r="DH183" s="184">
        <v>1959</v>
      </c>
      <c r="DI183" s="197">
        <v>0.39865689865689868</v>
      </c>
      <c r="DK183" s="183" t="s">
        <v>13</v>
      </c>
      <c r="DL183" s="182">
        <v>268521799.73000062</v>
      </c>
      <c r="DM183" s="197">
        <v>0.41019970338925332</v>
      </c>
      <c r="DN183" s="184">
        <v>1936</v>
      </c>
      <c r="DO183" s="197">
        <v>0.39542483660130717</v>
      </c>
      <c r="DQ183" s="183" t="s">
        <v>13</v>
      </c>
      <c r="DR183" s="182">
        <v>267245102.52999991</v>
      </c>
      <c r="DS183" s="197">
        <v>0.40982800155347371</v>
      </c>
      <c r="DT183" s="184">
        <v>1929</v>
      </c>
      <c r="DU183" s="197">
        <v>0.39553003895837607</v>
      </c>
      <c r="DW183" s="183" t="s">
        <v>13</v>
      </c>
      <c r="DX183" s="182">
        <v>264452628.77000037</v>
      </c>
      <c r="DY183" s="197">
        <v>0.40890476119869373</v>
      </c>
      <c r="DZ183" s="184">
        <v>1905</v>
      </c>
      <c r="EA183" s="197">
        <v>0.39327002477291495</v>
      </c>
      <c r="EC183" s="183" t="s">
        <v>13</v>
      </c>
      <c r="ED183" s="182">
        <v>171327310.68000016</v>
      </c>
      <c r="EE183" s="197">
        <v>0.26593067869760717</v>
      </c>
      <c r="EF183" s="184">
        <v>1245</v>
      </c>
      <c r="EG183" s="197">
        <v>0.25797762121840034</v>
      </c>
      <c r="EI183" s="183" t="s">
        <v>13</v>
      </c>
      <c r="EJ183" s="182">
        <v>37150221.499999978</v>
      </c>
      <c r="EK183" s="197">
        <v>5.7828944676749816E-2</v>
      </c>
      <c r="EL183" s="184">
        <v>231</v>
      </c>
      <c r="EM183" s="197">
        <v>4.8004987531172071E-2</v>
      </c>
      <c r="EO183" s="183" t="s">
        <v>13</v>
      </c>
      <c r="EP183" s="182">
        <v>37364410.319999985</v>
      </c>
      <c r="EQ183" s="197">
        <v>5.8554059719184884E-2</v>
      </c>
      <c r="ER183" s="184">
        <v>231</v>
      </c>
      <c r="ES183" s="197">
        <v>4.8155096935584743E-2</v>
      </c>
      <c r="EU183" s="183" t="s">
        <v>13</v>
      </c>
      <c r="EV183" s="182">
        <v>37338708.079999983</v>
      </c>
      <c r="EW183" s="197">
        <v>5.864275204965811E-2</v>
      </c>
      <c r="EX183" s="184">
        <v>230</v>
      </c>
      <c r="EY183" s="197">
        <v>4.8117154811715482E-2</v>
      </c>
      <c r="FA183" s="183" t="s">
        <v>13</v>
      </c>
      <c r="FB183" s="182">
        <v>37117768.98999998</v>
      </c>
      <c r="FC183" s="197">
        <v>5.8671883349533778E-2</v>
      </c>
      <c r="FD183" s="184">
        <v>228</v>
      </c>
      <c r="FE183" s="197">
        <v>4.7949526813880129E-2</v>
      </c>
      <c r="FG183" s="183" t="s">
        <v>13</v>
      </c>
      <c r="FH183" s="182">
        <v>36472768.839999981</v>
      </c>
      <c r="FI183" s="197">
        <v>5.7874727808622288E-2</v>
      </c>
      <c r="FJ183" s="184">
        <v>226</v>
      </c>
      <c r="FK183" s="197">
        <v>4.770952079375132E-2</v>
      </c>
      <c r="FM183" s="183" t="s">
        <v>13</v>
      </c>
      <c r="FN183" s="182">
        <v>35414463.699999981</v>
      </c>
      <c r="FO183" s="197">
        <v>5.6361659446580725E-2</v>
      </c>
      <c r="FP183" s="184">
        <v>214</v>
      </c>
      <c r="FQ183" s="197">
        <v>4.5300592718035562E-2</v>
      </c>
      <c r="FS183" s="183" t="s">
        <v>13</v>
      </c>
      <c r="FT183" s="182">
        <v>30665169.059999991</v>
      </c>
      <c r="FU183" s="197">
        <v>4.908602851507958E-2</v>
      </c>
      <c r="FV183" s="184">
        <v>183</v>
      </c>
      <c r="FW183" s="197">
        <v>3.89278876834716E-2</v>
      </c>
      <c r="FY183" s="183" t="s">
        <v>13</v>
      </c>
      <c r="FZ183" s="182">
        <v>22389532.349999994</v>
      </c>
      <c r="GA183" s="197">
        <v>3.6032875140818738E-2</v>
      </c>
      <c r="GB183" s="184">
        <v>139</v>
      </c>
      <c r="GC183" s="197">
        <v>2.9745345602396746E-2</v>
      </c>
      <c r="GE183" s="183" t="s">
        <v>13</v>
      </c>
      <c r="GF183" s="182">
        <v>18231315.999999996</v>
      </c>
      <c r="GG183" s="197">
        <v>2.9522137174183401E-2</v>
      </c>
      <c r="GH183" s="184">
        <v>110</v>
      </c>
      <c r="GI183" s="197">
        <v>2.371200689803837E-2</v>
      </c>
      <c r="GK183" s="183" t="s">
        <v>13</v>
      </c>
      <c r="GL183" s="182">
        <v>18226867.829999994</v>
      </c>
      <c r="GM183" s="197">
        <v>2.966907462050487E-2</v>
      </c>
      <c r="GN183" s="184">
        <v>110</v>
      </c>
      <c r="GO183" s="197">
        <v>2.3830155979202773E-2</v>
      </c>
      <c r="GQ183" s="183" t="s">
        <v>13</v>
      </c>
      <c r="GR183" s="182">
        <v>18214377.589999996</v>
      </c>
      <c r="GS183" s="197">
        <v>2.983972838071651E-2</v>
      </c>
      <c r="GT183" s="184">
        <v>110</v>
      </c>
      <c r="GU183" s="197">
        <v>2.3970363913706692E-2</v>
      </c>
      <c r="GW183" s="183" t="s">
        <v>13</v>
      </c>
      <c r="GX183" s="182">
        <v>18218877.769999996</v>
      </c>
      <c r="GY183" s="197">
        <v>3.0086929655498883E-2</v>
      </c>
      <c r="GZ183" s="184">
        <v>110</v>
      </c>
      <c r="HA183" s="197">
        <v>2.4128098267163851E-2</v>
      </c>
      <c r="HC183" s="183" t="s">
        <v>13</v>
      </c>
      <c r="HD183" s="182">
        <v>18018854.539999999</v>
      </c>
      <c r="HE183" s="197">
        <v>3.0010529535191146E-2</v>
      </c>
      <c r="HF183" s="184">
        <v>109</v>
      </c>
      <c r="HG183" s="197">
        <v>2.4088397790055248E-2</v>
      </c>
      <c r="HI183" s="183" t="s">
        <v>13</v>
      </c>
      <c r="HJ183" s="182">
        <v>17956282.079999998</v>
      </c>
      <c r="HK183" s="197">
        <v>3.0137054876055214E-2</v>
      </c>
      <c r="HL183" s="184">
        <v>109</v>
      </c>
      <c r="HM183" s="197">
        <v>2.4314075395940219E-2</v>
      </c>
      <c r="HO183" s="183" t="s">
        <v>13</v>
      </c>
      <c r="HP183" s="182">
        <v>17763832.370000001</v>
      </c>
      <c r="HQ183" s="197">
        <v>3.0163083038768718E-2</v>
      </c>
      <c r="HR183" s="184">
        <v>107</v>
      </c>
      <c r="HS183" s="197">
        <v>2.4175327609579755E-2</v>
      </c>
      <c r="HU183" s="183" t="s">
        <v>13</v>
      </c>
      <c r="HV183" s="182">
        <v>17759359.73</v>
      </c>
      <c r="HW183" s="197">
        <v>3.0487703973283046E-2</v>
      </c>
      <c r="HX183" s="184">
        <v>107</v>
      </c>
      <c r="HY183" s="197">
        <v>2.4457142857142858E-2</v>
      </c>
      <c r="IA183" s="183" t="s">
        <v>13</v>
      </c>
      <c r="IB183" s="182">
        <v>17680714.799999997</v>
      </c>
      <c r="IC183" s="197">
        <v>3.0519366167566148E-2</v>
      </c>
      <c r="ID183" s="184">
        <v>106</v>
      </c>
      <c r="IE183" s="197">
        <v>2.437902483900644E-2</v>
      </c>
      <c r="IG183" s="183" t="s">
        <v>13</v>
      </c>
      <c r="IH183" s="182">
        <v>17571557.960000001</v>
      </c>
      <c r="II183" s="197">
        <v>3.0822584312827746E-2</v>
      </c>
      <c r="IJ183" s="184">
        <v>105</v>
      </c>
      <c r="IK183" s="197">
        <v>2.4486940298507464E-2</v>
      </c>
      <c r="IM183" s="183" t="s">
        <v>13</v>
      </c>
      <c r="IN183" s="182">
        <v>17354236.16</v>
      </c>
      <c r="IO183" s="197">
        <v>3.0734623982727288E-2</v>
      </c>
      <c r="IP183" s="184">
        <v>102</v>
      </c>
      <c r="IQ183" s="197">
        <v>2.3971797884841363E-2</v>
      </c>
      <c r="IS183" s="183" t="s">
        <v>13</v>
      </c>
      <c r="IT183" s="182">
        <v>8918462.6300000008</v>
      </c>
      <c r="IU183" s="197">
        <v>1.6052016316120268E-2</v>
      </c>
      <c r="IV183" s="184">
        <v>40</v>
      </c>
      <c r="IW183" s="197">
        <v>9.5556617295747739E-3</v>
      </c>
      <c r="IY183" s="183" t="s">
        <v>13</v>
      </c>
      <c r="IZ183" s="182">
        <v>0</v>
      </c>
      <c r="JA183" s="197">
        <v>0</v>
      </c>
      <c r="JB183" s="184">
        <v>0</v>
      </c>
      <c r="JC183" s="197">
        <v>0</v>
      </c>
      <c r="JE183" s="183" t="s">
        <v>13</v>
      </c>
      <c r="JF183" s="182">
        <v>0</v>
      </c>
      <c r="JG183" s="197">
        <v>0</v>
      </c>
      <c r="JH183" s="184">
        <v>0</v>
      </c>
      <c r="JI183" s="197">
        <v>0</v>
      </c>
      <c r="JK183" s="183" t="s">
        <v>13</v>
      </c>
      <c r="JL183" s="182">
        <v>0</v>
      </c>
      <c r="JM183" s="197">
        <v>0</v>
      </c>
      <c r="JN183" s="184">
        <v>0</v>
      </c>
      <c r="JO183" s="197">
        <v>0</v>
      </c>
      <c r="JQ183" s="198" t="s">
        <v>13</v>
      </c>
      <c r="JR183" s="199">
        <v>0</v>
      </c>
      <c r="JS183" s="200">
        <v>0</v>
      </c>
      <c r="JT183" s="201">
        <v>0</v>
      </c>
      <c r="JU183" s="200">
        <v>0</v>
      </c>
      <c r="JW183" s="198" t="s">
        <v>13</v>
      </c>
      <c r="JX183" s="199">
        <v>0</v>
      </c>
      <c r="JY183" s="200">
        <v>0</v>
      </c>
      <c r="JZ183" s="201">
        <v>0</v>
      </c>
      <c r="KA183" s="200">
        <v>0</v>
      </c>
      <c r="KC183" s="198" t="s">
        <v>13</v>
      </c>
      <c r="KD183" s="199">
        <v>0</v>
      </c>
      <c r="KE183" s="200">
        <v>0</v>
      </c>
      <c r="KF183" s="201">
        <v>0</v>
      </c>
      <c r="KG183" s="200">
        <v>0</v>
      </c>
      <c r="KI183" s="198" t="s">
        <v>13</v>
      </c>
      <c r="KJ183" s="199">
        <v>0</v>
      </c>
      <c r="KK183" s="200">
        <v>0</v>
      </c>
      <c r="KL183" s="201">
        <v>0</v>
      </c>
      <c r="KM183" s="200">
        <v>0</v>
      </c>
      <c r="KO183" s="198" t="s">
        <v>13</v>
      </c>
      <c r="KP183" s="199">
        <v>0</v>
      </c>
      <c r="KQ183" s="200">
        <v>0</v>
      </c>
      <c r="KR183" s="201">
        <v>0</v>
      </c>
      <c r="KS183" s="200">
        <v>0</v>
      </c>
      <c r="KU183" s="198" t="s">
        <v>13</v>
      </c>
      <c r="KV183" s="199">
        <v>0</v>
      </c>
      <c r="KW183" s="200">
        <v>0</v>
      </c>
      <c r="KX183" s="201">
        <v>0</v>
      </c>
      <c r="KY183" s="200">
        <v>0</v>
      </c>
      <c r="LA183" s="198" t="s">
        <v>13</v>
      </c>
      <c r="LB183" s="199">
        <v>0</v>
      </c>
      <c r="LC183" s="200">
        <v>0</v>
      </c>
      <c r="LD183" s="201">
        <v>0</v>
      </c>
      <c r="LE183" s="200">
        <v>0</v>
      </c>
      <c r="LG183" s="198" t="s">
        <v>13</v>
      </c>
      <c r="LH183" s="199">
        <v>0</v>
      </c>
      <c r="LI183" s="200">
        <v>0</v>
      </c>
      <c r="LJ183" s="201">
        <v>0</v>
      </c>
      <c r="LK183" s="200">
        <v>0</v>
      </c>
      <c r="LM183" s="198" t="s">
        <v>13</v>
      </c>
      <c r="LN183" s="199">
        <v>0</v>
      </c>
      <c r="LO183" s="200">
        <v>0</v>
      </c>
      <c r="LP183" s="201">
        <v>0</v>
      </c>
      <c r="LQ183" s="200">
        <v>0</v>
      </c>
      <c r="LS183" s="198" t="s">
        <v>13</v>
      </c>
      <c r="LT183" s="199">
        <v>0</v>
      </c>
      <c r="LU183" s="200">
        <v>0</v>
      </c>
      <c r="LV183" s="201">
        <v>0</v>
      </c>
      <c r="LW183" s="200">
        <v>0</v>
      </c>
      <c r="LY183" s="198" t="s">
        <v>13</v>
      </c>
      <c r="LZ183" s="199">
        <v>0</v>
      </c>
      <c r="MA183" s="200">
        <v>0</v>
      </c>
      <c r="MB183" s="201">
        <v>0</v>
      </c>
      <c r="MC183" s="200">
        <v>0</v>
      </c>
      <c r="ME183" s="198" t="s">
        <v>13</v>
      </c>
      <c r="MF183" s="199">
        <v>0</v>
      </c>
      <c r="MG183" s="200">
        <v>0</v>
      </c>
      <c r="MH183" s="201">
        <v>0</v>
      </c>
      <c r="MI183" s="200">
        <v>0</v>
      </c>
      <c r="MK183" s="198" t="s">
        <v>13</v>
      </c>
      <c r="ML183" s="199">
        <v>0</v>
      </c>
      <c r="MM183" s="200">
        <v>0</v>
      </c>
      <c r="MN183" s="201">
        <v>0</v>
      </c>
      <c r="MO183" s="200">
        <v>0</v>
      </c>
      <c r="MQ183" s="198" t="s">
        <v>13</v>
      </c>
      <c r="MR183" s="199">
        <v>0</v>
      </c>
      <c r="MS183" s="200">
        <v>0</v>
      </c>
      <c r="MT183" s="201">
        <v>0</v>
      </c>
      <c r="MU183" s="200">
        <v>0</v>
      </c>
      <c r="MW183" s="198" t="s">
        <v>13</v>
      </c>
      <c r="MX183" s="199">
        <v>0</v>
      </c>
      <c r="MY183" s="200">
        <v>0</v>
      </c>
      <c r="MZ183" s="201">
        <v>0</v>
      </c>
      <c r="NA183" s="200">
        <v>0</v>
      </c>
    </row>
    <row r="184" spans="1:365" s="176" customFormat="1" ht="18" x14ac:dyDescent="0.35">
      <c r="A184" s="183" t="s">
        <v>14</v>
      </c>
      <c r="B184" s="182">
        <v>62530044.219999984</v>
      </c>
      <c r="C184" s="197">
        <v>0.10000274439130127</v>
      </c>
      <c r="D184" s="184">
        <v>481</v>
      </c>
      <c r="E184" s="197">
        <v>9.5398651328837764E-2</v>
      </c>
      <c r="G184" s="183" t="s">
        <v>14</v>
      </c>
      <c r="H184" s="182">
        <v>44739549.309999987</v>
      </c>
      <c r="I184" s="197">
        <v>5.4828378536181797E-2</v>
      </c>
      <c r="J184" s="184">
        <v>358</v>
      </c>
      <c r="K184" s="197">
        <v>5.4498401583193787E-2</v>
      </c>
      <c r="M184" s="183" t="s">
        <v>14</v>
      </c>
      <c r="N184" s="182">
        <v>44067214.339999966</v>
      </c>
      <c r="O184" s="197">
        <v>5.5419382018953071E-2</v>
      </c>
      <c r="P184" s="184">
        <v>350</v>
      </c>
      <c r="Q184" s="197">
        <v>5.5257341332491314E-2</v>
      </c>
      <c r="S184" s="183" t="s">
        <v>14</v>
      </c>
      <c r="T184" s="182">
        <v>44029790.919999935</v>
      </c>
      <c r="U184" s="197">
        <v>5.5959435815430635E-2</v>
      </c>
      <c r="V184" s="184">
        <v>346</v>
      </c>
      <c r="W184" s="197">
        <v>5.549318364073777E-2</v>
      </c>
      <c r="Y184" s="183" t="s">
        <v>14</v>
      </c>
      <c r="Z184" s="182">
        <v>43474067.669999987</v>
      </c>
      <c r="AA184" s="197">
        <v>5.5597680372009704E-2</v>
      </c>
      <c r="AB184" s="184">
        <v>338</v>
      </c>
      <c r="AC184" s="197">
        <v>5.4816736944534546E-2</v>
      </c>
      <c r="AE184" s="183" t="s">
        <v>14</v>
      </c>
      <c r="AF184" s="182">
        <v>41873211.949999966</v>
      </c>
      <c r="AG184" s="197">
        <v>5.4819175589876395E-2</v>
      </c>
      <c r="AH184" s="184">
        <v>322</v>
      </c>
      <c r="AI184" s="197">
        <v>5.39906103286385E-2</v>
      </c>
      <c r="AK184" s="183" t="s">
        <v>14</v>
      </c>
      <c r="AL184" s="182">
        <v>41176401.410000011</v>
      </c>
      <c r="AM184" s="197">
        <v>5.4799292484453685E-2</v>
      </c>
      <c r="AN184" s="184">
        <v>296</v>
      </c>
      <c r="AO184" s="197">
        <v>5.1166810717372516E-2</v>
      </c>
      <c r="AQ184" s="183" t="s">
        <v>14</v>
      </c>
      <c r="AR184" s="182">
        <v>38472442.590000011</v>
      </c>
      <c r="AS184" s="197">
        <v>5.1892330254813254E-2</v>
      </c>
      <c r="AT184" s="184">
        <v>259</v>
      </c>
      <c r="AU184" s="197">
        <v>4.5767803498851387E-2</v>
      </c>
      <c r="AW184" s="183" t="s">
        <v>14</v>
      </c>
      <c r="AX184" s="182">
        <v>35737607.660000004</v>
      </c>
      <c r="AY184" s="197">
        <v>4.8529968785003041E-2</v>
      </c>
      <c r="AZ184" s="184">
        <v>230</v>
      </c>
      <c r="BA184" s="197">
        <v>4.1337167505391806E-2</v>
      </c>
      <c r="BC184" s="183" t="s">
        <v>14</v>
      </c>
      <c r="BD184" s="182">
        <v>33411752.549999997</v>
      </c>
      <c r="BE184" s="197">
        <v>4.5611443429348426E-2</v>
      </c>
      <c r="BF184" s="184">
        <v>216</v>
      </c>
      <c r="BG184" s="197">
        <v>3.9024390243902439E-2</v>
      </c>
      <c r="BI184" s="183" t="s">
        <v>14</v>
      </c>
      <c r="BJ184" s="182">
        <v>23993712.170000006</v>
      </c>
      <c r="BK184" s="197">
        <v>3.3764463053665927E-2</v>
      </c>
      <c r="BL184" s="184">
        <v>157</v>
      </c>
      <c r="BM184" s="197">
        <v>2.9406255853156021E-2</v>
      </c>
      <c r="BO184" s="183" t="s">
        <v>14</v>
      </c>
      <c r="BP184" s="182">
        <v>18717382.339999996</v>
      </c>
      <c r="BQ184" s="197">
        <v>2.7436847923509561E-2</v>
      </c>
      <c r="BR184" s="184">
        <v>116</v>
      </c>
      <c r="BS184" s="197">
        <v>2.2780832678711706E-2</v>
      </c>
      <c r="BU184" s="183" t="s">
        <v>14</v>
      </c>
      <c r="BV184" s="182">
        <v>18712898.639999997</v>
      </c>
      <c r="BW184" s="197">
        <v>2.7737908778384265E-2</v>
      </c>
      <c r="BX184" s="184">
        <v>116</v>
      </c>
      <c r="BY184" s="197">
        <v>2.2983950861898157E-2</v>
      </c>
      <c r="CA184" s="183" t="s">
        <v>14</v>
      </c>
      <c r="CB184" s="182">
        <v>18713218.890000008</v>
      </c>
      <c r="CC184" s="197">
        <v>2.7842962882640404E-2</v>
      </c>
      <c r="CD184" s="184">
        <v>116</v>
      </c>
      <c r="CE184" s="197">
        <v>2.3057046312860267E-2</v>
      </c>
      <c r="CG184" s="183" t="s">
        <v>14</v>
      </c>
      <c r="CH184" s="182">
        <v>18706967.570000004</v>
      </c>
      <c r="CI184" s="197">
        <v>2.7950647061371299E-2</v>
      </c>
      <c r="CJ184" s="184">
        <v>116</v>
      </c>
      <c r="CK184" s="197">
        <v>2.3158315032940708E-2</v>
      </c>
      <c r="CM184" s="183" t="s">
        <v>14</v>
      </c>
      <c r="CN184" s="182">
        <v>18381797.719999995</v>
      </c>
      <c r="CO184" s="197">
        <v>2.7633885752980338E-2</v>
      </c>
      <c r="CP184" s="184">
        <v>114</v>
      </c>
      <c r="CQ184" s="197">
        <v>2.2886970487853844E-2</v>
      </c>
      <c r="CS184" s="183" t="s">
        <v>14</v>
      </c>
      <c r="CT184" s="182">
        <v>18273190.91</v>
      </c>
      <c r="CU184" s="197">
        <v>2.7624712258915045E-2</v>
      </c>
      <c r="CV184" s="184">
        <v>113</v>
      </c>
      <c r="CW184" s="197">
        <v>2.2791448164582492E-2</v>
      </c>
      <c r="CY184" s="183" t="s">
        <v>14</v>
      </c>
      <c r="CZ184" s="182">
        <v>18250652.130000003</v>
      </c>
      <c r="DA184" s="197">
        <v>2.770225860673076E-2</v>
      </c>
      <c r="DB184" s="184">
        <v>113</v>
      </c>
      <c r="DC184" s="197">
        <v>2.2906953172511655E-2</v>
      </c>
      <c r="DE184" s="183" t="s">
        <v>14</v>
      </c>
      <c r="DF184" s="182">
        <v>18212907.779999997</v>
      </c>
      <c r="DG184" s="197">
        <v>2.7713931900015649E-2</v>
      </c>
      <c r="DH184" s="184">
        <v>113</v>
      </c>
      <c r="DI184" s="197">
        <v>2.2995522995522995E-2</v>
      </c>
      <c r="DK184" s="183" t="s">
        <v>14</v>
      </c>
      <c r="DL184" s="182">
        <v>18186817.279999997</v>
      </c>
      <c r="DM184" s="197">
        <v>2.7782575051082722E-2</v>
      </c>
      <c r="DN184" s="184">
        <v>113</v>
      </c>
      <c r="DO184" s="197">
        <v>2.3080065359477125E-2</v>
      </c>
      <c r="DQ184" s="183" t="s">
        <v>14</v>
      </c>
      <c r="DR184" s="182">
        <v>18170722.220000006</v>
      </c>
      <c r="DS184" s="197">
        <v>2.7865321772809457E-2</v>
      </c>
      <c r="DT184" s="184">
        <v>113</v>
      </c>
      <c r="DU184" s="197">
        <v>2.3169981546032396E-2</v>
      </c>
      <c r="DW184" s="183" t="s">
        <v>14</v>
      </c>
      <c r="DX184" s="182">
        <v>17853626.919999998</v>
      </c>
      <c r="DY184" s="197">
        <v>2.760582523307983E-2</v>
      </c>
      <c r="DZ184" s="184">
        <v>109</v>
      </c>
      <c r="EA184" s="197">
        <v>2.2502064409578859E-2</v>
      </c>
      <c r="EC184" s="183" t="s">
        <v>14</v>
      </c>
      <c r="ED184" s="182">
        <v>9009473.959999999</v>
      </c>
      <c r="EE184" s="197">
        <v>1.3984317592927129E-2</v>
      </c>
      <c r="EF184" s="184">
        <v>43</v>
      </c>
      <c r="EG184" s="197">
        <v>8.9100704517198516E-3</v>
      </c>
      <c r="EI184" s="183" t="s">
        <v>14</v>
      </c>
      <c r="EJ184" s="182">
        <v>0</v>
      </c>
      <c r="EK184" s="197">
        <v>0</v>
      </c>
      <c r="EL184" s="184">
        <v>0</v>
      </c>
      <c r="EM184" s="197">
        <v>0</v>
      </c>
      <c r="EO184" s="183" t="s">
        <v>14</v>
      </c>
      <c r="EP184" s="182">
        <v>0</v>
      </c>
      <c r="EQ184" s="197">
        <v>0</v>
      </c>
      <c r="ER184" s="184">
        <v>0</v>
      </c>
      <c r="ES184" s="197">
        <v>0</v>
      </c>
      <c r="EU184" s="183" t="s">
        <v>14</v>
      </c>
      <c r="EV184" s="182">
        <v>0</v>
      </c>
      <c r="EW184" s="197">
        <v>0</v>
      </c>
      <c r="EX184" s="184">
        <v>0</v>
      </c>
      <c r="EY184" s="197">
        <v>0</v>
      </c>
      <c r="FA184" s="183" t="s">
        <v>14</v>
      </c>
      <c r="FB184" s="182">
        <v>0</v>
      </c>
      <c r="FC184" s="197">
        <v>0</v>
      </c>
      <c r="FD184" s="184">
        <v>0</v>
      </c>
      <c r="FE184" s="197">
        <v>0</v>
      </c>
      <c r="FG184" s="183" t="s">
        <v>14</v>
      </c>
      <c r="FH184" s="182">
        <v>0</v>
      </c>
      <c r="FI184" s="197">
        <v>0</v>
      </c>
      <c r="FJ184" s="184">
        <v>0</v>
      </c>
      <c r="FK184" s="197">
        <v>0</v>
      </c>
      <c r="FM184" s="183" t="s">
        <v>14</v>
      </c>
      <c r="FN184" s="182">
        <v>0</v>
      </c>
      <c r="FO184" s="197">
        <v>0</v>
      </c>
      <c r="FP184" s="184">
        <v>0</v>
      </c>
      <c r="FQ184" s="197">
        <v>0</v>
      </c>
      <c r="FS184" s="183" t="s">
        <v>14</v>
      </c>
      <c r="FT184" s="182">
        <v>0</v>
      </c>
      <c r="FU184" s="197">
        <v>0</v>
      </c>
      <c r="FV184" s="184">
        <v>0</v>
      </c>
      <c r="FW184" s="197">
        <v>0</v>
      </c>
      <c r="FY184" s="183" t="s">
        <v>14</v>
      </c>
      <c r="FZ184" s="182">
        <v>0</v>
      </c>
      <c r="GA184" s="197">
        <v>0</v>
      </c>
      <c r="GB184" s="184">
        <v>0</v>
      </c>
      <c r="GC184" s="197">
        <v>0</v>
      </c>
      <c r="GE184" s="183" t="s">
        <v>14</v>
      </c>
      <c r="GF184" s="182">
        <v>0</v>
      </c>
      <c r="GG184" s="197">
        <v>0</v>
      </c>
      <c r="GH184" s="184">
        <v>0</v>
      </c>
      <c r="GI184" s="197">
        <v>0</v>
      </c>
      <c r="GK184" s="183" t="s">
        <v>14</v>
      </c>
      <c r="GL184" s="182">
        <v>0</v>
      </c>
      <c r="GM184" s="197">
        <v>0</v>
      </c>
      <c r="GN184" s="184">
        <v>0</v>
      </c>
      <c r="GO184" s="197">
        <v>0</v>
      </c>
      <c r="GQ184" s="183" t="s">
        <v>14</v>
      </c>
      <c r="GR184" s="182">
        <v>0</v>
      </c>
      <c r="GS184" s="197">
        <v>0</v>
      </c>
      <c r="GT184" s="184">
        <v>0</v>
      </c>
      <c r="GU184" s="197">
        <v>0</v>
      </c>
      <c r="GW184" s="183" t="s">
        <v>14</v>
      </c>
      <c r="GX184" s="182">
        <v>0</v>
      </c>
      <c r="GY184" s="197">
        <v>0</v>
      </c>
      <c r="GZ184" s="184">
        <v>0</v>
      </c>
      <c r="HA184" s="197">
        <v>0</v>
      </c>
      <c r="HC184" s="183" t="s">
        <v>14</v>
      </c>
      <c r="HD184" s="182">
        <v>0</v>
      </c>
      <c r="HE184" s="197">
        <v>0</v>
      </c>
      <c r="HF184" s="184">
        <v>0</v>
      </c>
      <c r="HG184" s="197">
        <v>0</v>
      </c>
      <c r="HI184" s="183" t="s">
        <v>14</v>
      </c>
      <c r="HJ184" s="182">
        <v>0</v>
      </c>
      <c r="HK184" s="197">
        <v>0</v>
      </c>
      <c r="HL184" s="184">
        <v>0</v>
      </c>
      <c r="HM184" s="197">
        <v>0</v>
      </c>
      <c r="HO184" s="183" t="s">
        <v>14</v>
      </c>
      <c r="HP184" s="182">
        <v>0</v>
      </c>
      <c r="HQ184" s="197">
        <v>0</v>
      </c>
      <c r="HR184" s="184">
        <v>0</v>
      </c>
      <c r="HS184" s="197">
        <v>0</v>
      </c>
      <c r="HU184" s="183" t="s">
        <v>14</v>
      </c>
      <c r="HV184" s="182">
        <v>0</v>
      </c>
      <c r="HW184" s="197">
        <v>0</v>
      </c>
      <c r="HX184" s="184">
        <v>0</v>
      </c>
      <c r="HY184" s="197">
        <v>0</v>
      </c>
      <c r="IA184" s="183" t="s">
        <v>14</v>
      </c>
      <c r="IB184" s="182">
        <v>0</v>
      </c>
      <c r="IC184" s="197">
        <v>0</v>
      </c>
      <c r="ID184" s="184">
        <v>0</v>
      </c>
      <c r="IE184" s="197">
        <v>0</v>
      </c>
      <c r="IG184" s="183" t="s">
        <v>14</v>
      </c>
      <c r="IH184" s="182">
        <v>0</v>
      </c>
      <c r="II184" s="197">
        <v>0</v>
      </c>
      <c r="IJ184" s="184">
        <v>0</v>
      </c>
      <c r="IK184" s="197">
        <v>0</v>
      </c>
      <c r="IM184" s="183" t="s">
        <v>14</v>
      </c>
      <c r="IN184" s="182">
        <v>0</v>
      </c>
      <c r="IO184" s="197">
        <v>0</v>
      </c>
      <c r="IP184" s="184">
        <v>0</v>
      </c>
      <c r="IQ184" s="197">
        <v>0</v>
      </c>
      <c r="IS184" s="183" t="s">
        <v>14</v>
      </c>
      <c r="IT184" s="182">
        <v>0</v>
      </c>
      <c r="IU184" s="197">
        <v>0</v>
      </c>
      <c r="IV184" s="184">
        <v>0</v>
      </c>
      <c r="IW184" s="197">
        <v>0</v>
      </c>
      <c r="IY184" s="183" t="s">
        <v>14</v>
      </c>
      <c r="IZ184" s="182">
        <v>0</v>
      </c>
      <c r="JA184" s="197">
        <v>0</v>
      </c>
      <c r="JB184" s="184">
        <v>0</v>
      </c>
      <c r="JC184" s="197">
        <v>0</v>
      </c>
      <c r="JE184" s="183" t="s">
        <v>14</v>
      </c>
      <c r="JF184" s="182">
        <v>0</v>
      </c>
      <c r="JG184" s="197">
        <v>0</v>
      </c>
      <c r="JH184" s="184">
        <v>0</v>
      </c>
      <c r="JI184" s="197">
        <v>0</v>
      </c>
      <c r="JK184" s="183" t="s">
        <v>14</v>
      </c>
      <c r="JL184" s="182">
        <v>0</v>
      </c>
      <c r="JM184" s="197">
        <v>0</v>
      </c>
      <c r="JN184" s="184">
        <v>0</v>
      </c>
      <c r="JO184" s="197">
        <v>0</v>
      </c>
      <c r="JQ184" s="198" t="s">
        <v>14</v>
      </c>
      <c r="JR184" s="199">
        <v>0</v>
      </c>
      <c r="JS184" s="200">
        <v>0</v>
      </c>
      <c r="JT184" s="201">
        <v>0</v>
      </c>
      <c r="JU184" s="200">
        <v>0</v>
      </c>
      <c r="JW184" s="198" t="s">
        <v>14</v>
      </c>
      <c r="JX184" s="199">
        <v>0</v>
      </c>
      <c r="JY184" s="200">
        <v>0</v>
      </c>
      <c r="JZ184" s="201">
        <v>0</v>
      </c>
      <c r="KA184" s="200">
        <v>0</v>
      </c>
      <c r="KC184" s="198" t="s">
        <v>14</v>
      </c>
      <c r="KD184" s="199">
        <v>0</v>
      </c>
      <c r="KE184" s="200">
        <v>0</v>
      </c>
      <c r="KF184" s="201">
        <v>0</v>
      </c>
      <c r="KG184" s="200">
        <v>0</v>
      </c>
      <c r="KI184" s="198" t="s">
        <v>14</v>
      </c>
      <c r="KJ184" s="199">
        <v>0</v>
      </c>
      <c r="KK184" s="200">
        <v>0</v>
      </c>
      <c r="KL184" s="201">
        <v>0</v>
      </c>
      <c r="KM184" s="200">
        <v>0</v>
      </c>
      <c r="KO184" s="198" t="s">
        <v>14</v>
      </c>
      <c r="KP184" s="199">
        <v>0</v>
      </c>
      <c r="KQ184" s="200">
        <v>0</v>
      </c>
      <c r="KR184" s="201">
        <v>0</v>
      </c>
      <c r="KS184" s="200">
        <v>0</v>
      </c>
      <c r="KU184" s="198" t="s">
        <v>14</v>
      </c>
      <c r="KV184" s="199">
        <v>0</v>
      </c>
      <c r="KW184" s="200">
        <v>0</v>
      </c>
      <c r="KX184" s="201">
        <v>0</v>
      </c>
      <c r="KY184" s="200">
        <v>0</v>
      </c>
      <c r="LA184" s="198" t="s">
        <v>14</v>
      </c>
      <c r="LB184" s="199">
        <v>0</v>
      </c>
      <c r="LC184" s="200">
        <v>0</v>
      </c>
      <c r="LD184" s="201">
        <v>0</v>
      </c>
      <c r="LE184" s="200">
        <v>0</v>
      </c>
      <c r="LG184" s="198" t="s">
        <v>14</v>
      </c>
      <c r="LH184" s="199">
        <v>0</v>
      </c>
      <c r="LI184" s="200">
        <v>0</v>
      </c>
      <c r="LJ184" s="201">
        <v>0</v>
      </c>
      <c r="LK184" s="200">
        <v>0</v>
      </c>
      <c r="LM184" s="198" t="s">
        <v>14</v>
      </c>
      <c r="LN184" s="199">
        <v>0</v>
      </c>
      <c r="LO184" s="200">
        <v>0</v>
      </c>
      <c r="LP184" s="201">
        <v>0</v>
      </c>
      <c r="LQ184" s="200">
        <v>0</v>
      </c>
      <c r="LS184" s="198" t="s">
        <v>14</v>
      </c>
      <c r="LT184" s="199">
        <v>0</v>
      </c>
      <c r="LU184" s="200">
        <v>0</v>
      </c>
      <c r="LV184" s="201">
        <v>0</v>
      </c>
      <c r="LW184" s="200">
        <v>0</v>
      </c>
      <c r="LY184" s="198" t="s">
        <v>14</v>
      </c>
      <c r="LZ184" s="199">
        <v>0</v>
      </c>
      <c r="MA184" s="200">
        <v>0</v>
      </c>
      <c r="MB184" s="201">
        <v>0</v>
      </c>
      <c r="MC184" s="200">
        <v>0</v>
      </c>
      <c r="ME184" s="198" t="s">
        <v>14</v>
      </c>
      <c r="MF184" s="199">
        <v>0</v>
      </c>
      <c r="MG184" s="200">
        <v>0</v>
      </c>
      <c r="MH184" s="201">
        <v>0</v>
      </c>
      <c r="MI184" s="200">
        <v>0</v>
      </c>
      <c r="MK184" s="198" t="s">
        <v>14</v>
      </c>
      <c r="ML184" s="199">
        <v>0</v>
      </c>
      <c r="MM184" s="200">
        <v>0</v>
      </c>
      <c r="MN184" s="201">
        <v>0</v>
      </c>
      <c r="MO184" s="200">
        <v>0</v>
      </c>
      <c r="MQ184" s="198" t="s">
        <v>14</v>
      </c>
      <c r="MR184" s="199">
        <v>0</v>
      </c>
      <c r="MS184" s="200">
        <v>0</v>
      </c>
      <c r="MT184" s="201">
        <v>0</v>
      </c>
      <c r="MU184" s="200">
        <v>0</v>
      </c>
      <c r="MW184" s="198" t="s">
        <v>14</v>
      </c>
      <c r="MX184" s="199">
        <v>0</v>
      </c>
      <c r="MY184" s="200">
        <v>0</v>
      </c>
      <c r="MZ184" s="201">
        <v>0</v>
      </c>
      <c r="NA184" s="200">
        <v>0</v>
      </c>
    </row>
    <row r="185" spans="1:365" s="176" customFormat="1" ht="18" x14ac:dyDescent="0.35">
      <c r="A185" s="183" t="s">
        <v>15</v>
      </c>
      <c r="B185" s="182">
        <v>1164496.1200000001</v>
      </c>
      <c r="C185" s="197">
        <v>1.8623496798323891E-3</v>
      </c>
      <c r="D185" s="184">
        <v>10</v>
      </c>
      <c r="E185" s="197">
        <v>1.9833399444664813E-3</v>
      </c>
      <c r="G185" s="183" t="s">
        <v>15</v>
      </c>
      <c r="H185" s="182">
        <v>0</v>
      </c>
      <c r="I185" s="197">
        <v>0</v>
      </c>
      <c r="J185" s="184">
        <v>0</v>
      </c>
      <c r="K185" s="197">
        <v>0</v>
      </c>
      <c r="M185" s="183" t="s">
        <v>15</v>
      </c>
      <c r="N185" s="182">
        <v>0</v>
      </c>
      <c r="O185" s="197">
        <v>0</v>
      </c>
      <c r="P185" s="184">
        <v>0</v>
      </c>
      <c r="Q185" s="197">
        <v>0</v>
      </c>
      <c r="S185" s="183" t="s">
        <v>15</v>
      </c>
      <c r="T185" s="182">
        <v>0</v>
      </c>
      <c r="U185" s="197">
        <v>0</v>
      </c>
      <c r="V185" s="184">
        <v>0</v>
      </c>
      <c r="W185" s="197">
        <v>0</v>
      </c>
      <c r="Y185" s="183" t="s">
        <v>15</v>
      </c>
      <c r="Z185" s="182">
        <v>0</v>
      </c>
      <c r="AA185" s="197">
        <v>0</v>
      </c>
      <c r="AB185" s="184">
        <v>0</v>
      </c>
      <c r="AC185" s="197">
        <v>0</v>
      </c>
      <c r="AE185" s="183" t="s">
        <v>15</v>
      </c>
      <c r="AF185" s="182">
        <v>0</v>
      </c>
      <c r="AG185" s="197">
        <v>0</v>
      </c>
      <c r="AH185" s="184">
        <v>0</v>
      </c>
      <c r="AI185" s="197">
        <v>0</v>
      </c>
      <c r="AK185" s="183" t="s">
        <v>15</v>
      </c>
      <c r="AL185" s="182">
        <v>0</v>
      </c>
      <c r="AM185" s="197">
        <v>0</v>
      </c>
      <c r="AN185" s="184">
        <v>0</v>
      </c>
      <c r="AO185" s="197">
        <v>0</v>
      </c>
      <c r="AQ185" s="183" t="s">
        <v>15</v>
      </c>
      <c r="AR185" s="182">
        <v>0</v>
      </c>
      <c r="AS185" s="197">
        <v>0</v>
      </c>
      <c r="AT185" s="184">
        <v>0</v>
      </c>
      <c r="AU185" s="197">
        <v>0</v>
      </c>
      <c r="AW185" s="183" t="s">
        <v>15</v>
      </c>
      <c r="AX185" s="182">
        <v>0</v>
      </c>
      <c r="AY185" s="197">
        <v>0</v>
      </c>
      <c r="AZ185" s="184">
        <v>0</v>
      </c>
      <c r="BA185" s="197">
        <v>0</v>
      </c>
      <c r="BC185" s="183" t="s">
        <v>15</v>
      </c>
      <c r="BD185" s="182">
        <v>0</v>
      </c>
      <c r="BE185" s="197">
        <v>0</v>
      </c>
      <c r="BF185" s="184">
        <v>0</v>
      </c>
      <c r="BG185" s="197">
        <v>0</v>
      </c>
      <c r="BI185" s="183" t="s">
        <v>15</v>
      </c>
      <c r="BJ185" s="182">
        <v>0</v>
      </c>
      <c r="BK185" s="197">
        <v>0</v>
      </c>
      <c r="BL185" s="184">
        <v>0</v>
      </c>
      <c r="BM185" s="197">
        <v>0</v>
      </c>
      <c r="BO185" s="183" t="s">
        <v>15</v>
      </c>
      <c r="BP185" s="182">
        <v>0</v>
      </c>
      <c r="BQ185" s="197">
        <v>0</v>
      </c>
      <c r="BR185" s="184">
        <v>0</v>
      </c>
      <c r="BS185" s="197">
        <v>0</v>
      </c>
      <c r="BU185" s="183" t="s">
        <v>15</v>
      </c>
      <c r="BV185" s="182">
        <v>0</v>
      </c>
      <c r="BW185" s="197">
        <v>0</v>
      </c>
      <c r="BX185" s="184">
        <v>0</v>
      </c>
      <c r="BY185" s="197">
        <v>0</v>
      </c>
      <c r="CA185" s="183" t="s">
        <v>15</v>
      </c>
      <c r="CB185" s="182">
        <v>0</v>
      </c>
      <c r="CC185" s="197">
        <v>0</v>
      </c>
      <c r="CD185" s="184">
        <v>0</v>
      </c>
      <c r="CE185" s="197">
        <v>0</v>
      </c>
      <c r="CG185" s="183" t="s">
        <v>15</v>
      </c>
      <c r="CH185" s="182">
        <v>0</v>
      </c>
      <c r="CI185" s="197">
        <v>0</v>
      </c>
      <c r="CJ185" s="184">
        <v>0</v>
      </c>
      <c r="CK185" s="197">
        <v>0</v>
      </c>
      <c r="CM185" s="183" t="s">
        <v>15</v>
      </c>
      <c r="CN185" s="182">
        <v>0</v>
      </c>
      <c r="CO185" s="197">
        <v>0</v>
      </c>
      <c r="CP185" s="184">
        <v>0</v>
      </c>
      <c r="CQ185" s="197">
        <v>0</v>
      </c>
      <c r="CS185" s="183" t="s">
        <v>15</v>
      </c>
      <c r="CT185" s="182">
        <v>0</v>
      </c>
      <c r="CU185" s="197">
        <v>0</v>
      </c>
      <c r="CV185" s="184">
        <v>0</v>
      </c>
      <c r="CW185" s="197">
        <v>0</v>
      </c>
      <c r="CY185" s="183" t="s">
        <v>15</v>
      </c>
      <c r="CZ185" s="182">
        <v>0</v>
      </c>
      <c r="DA185" s="197">
        <v>0</v>
      </c>
      <c r="DB185" s="184">
        <v>0</v>
      </c>
      <c r="DC185" s="197">
        <v>0</v>
      </c>
      <c r="DE185" s="183" t="s">
        <v>15</v>
      </c>
      <c r="DF185" s="182">
        <v>0</v>
      </c>
      <c r="DG185" s="197">
        <v>0</v>
      </c>
      <c r="DH185" s="184">
        <v>0</v>
      </c>
      <c r="DI185" s="197">
        <v>0</v>
      </c>
      <c r="DK185" s="183" t="s">
        <v>15</v>
      </c>
      <c r="DL185" s="182">
        <v>0</v>
      </c>
      <c r="DM185" s="197">
        <v>0</v>
      </c>
      <c r="DN185" s="184">
        <v>0</v>
      </c>
      <c r="DO185" s="197">
        <v>0</v>
      </c>
      <c r="DQ185" s="183" t="s">
        <v>15</v>
      </c>
      <c r="DR185" s="182">
        <v>0</v>
      </c>
      <c r="DS185" s="197">
        <v>0</v>
      </c>
      <c r="DT185" s="184">
        <v>0</v>
      </c>
      <c r="DU185" s="197">
        <v>0</v>
      </c>
      <c r="DW185" s="183" t="s">
        <v>15</v>
      </c>
      <c r="DX185" s="182">
        <v>0</v>
      </c>
      <c r="DY185" s="197">
        <v>0</v>
      </c>
      <c r="DZ185" s="184">
        <v>0</v>
      </c>
      <c r="EA185" s="197">
        <v>0</v>
      </c>
      <c r="EC185" s="183" t="s">
        <v>15</v>
      </c>
      <c r="ED185" s="182">
        <v>0</v>
      </c>
      <c r="EE185" s="197">
        <v>0</v>
      </c>
      <c r="EF185" s="184">
        <v>0</v>
      </c>
      <c r="EG185" s="197">
        <v>0</v>
      </c>
      <c r="EI185" s="183" t="s">
        <v>15</v>
      </c>
      <c r="EJ185" s="182">
        <v>0</v>
      </c>
      <c r="EK185" s="197">
        <v>0</v>
      </c>
      <c r="EL185" s="184">
        <v>0</v>
      </c>
      <c r="EM185" s="197">
        <v>0</v>
      </c>
      <c r="EO185" s="183" t="s">
        <v>15</v>
      </c>
      <c r="EP185" s="182">
        <v>0</v>
      </c>
      <c r="EQ185" s="197">
        <v>0</v>
      </c>
      <c r="ER185" s="184">
        <v>0</v>
      </c>
      <c r="ES185" s="197">
        <v>0</v>
      </c>
      <c r="EU185" s="183" t="s">
        <v>15</v>
      </c>
      <c r="EV185" s="182">
        <v>0</v>
      </c>
      <c r="EW185" s="197">
        <v>0</v>
      </c>
      <c r="EX185" s="184">
        <v>0</v>
      </c>
      <c r="EY185" s="197">
        <v>0</v>
      </c>
      <c r="FA185" s="183" t="s">
        <v>15</v>
      </c>
      <c r="FB185" s="182">
        <v>0</v>
      </c>
      <c r="FC185" s="197">
        <v>0</v>
      </c>
      <c r="FD185" s="184">
        <v>0</v>
      </c>
      <c r="FE185" s="197">
        <v>0</v>
      </c>
      <c r="FG185" s="183" t="s">
        <v>15</v>
      </c>
      <c r="FH185" s="182">
        <v>0</v>
      </c>
      <c r="FI185" s="197">
        <v>0</v>
      </c>
      <c r="FJ185" s="184">
        <v>0</v>
      </c>
      <c r="FK185" s="197">
        <v>0</v>
      </c>
      <c r="FM185" s="183" t="s">
        <v>15</v>
      </c>
      <c r="FN185" s="182">
        <v>0</v>
      </c>
      <c r="FO185" s="197">
        <v>0</v>
      </c>
      <c r="FP185" s="184">
        <v>0</v>
      </c>
      <c r="FQ185" s="197">
        <v>0</v>
      </c>
      <c r="FS185" s="183" t="s">
        <v>15</v>
      </c>
      <c r="FT185" s="182">
        <v>0</v>
      </c>
      <c r="FU185" s="197">
        <v>0</v>
      </c>
      <c r="FV185" s="184">
        <v>0</v>
      </c>
      <c r="FW185" s="197">
        <v>0</v>
      </c>
      <c r="FY185" s="183" t="s">
        <v>15</v>
      </c>
      <c r="FZ185" s="182">
        <v>0</v>
      </c>
      <c r="GA185" s="197">
        <v>0</v>
      </c>
      <c r="GB185" s="184">
        <v>0</v>
      </c>
      <c r="GC185" s="197">
        <v>0</v>
      </c>
      <c r="GE185" s="183" t="s">
        <v>15</v>
      </c>
      <c r="GF185" s="182">
        <v>0</v>
      </c>
      <c r="GG185" s="197">
        <v>0</v>
      </c>
      <c r="GH185" s="184">
        <v>0</v>
      </c>
      <c r="GI185" s="197">
        <v>0</v>
      </c>
      <c r="GK185" s="183" t="s">
        <v>15</v>
      </c>
      <c r="GL185" s="182">
        <v>0</v>
      </c>
      <c r="GM185" s="197">
        <v>0</v>
      </c>
      <c r="GN185" s="184">
        <v>0</v>
      </c>
      <c r="GO185" s="197">
        <v>0</v>
      </c>
      <c r="GQ185" s="183" t="s">
        <v>15</v>
      </c>
      <c r="GR185" s="182">
        <v>0</v>
      </c>
      <c r="GS185" s="197">
        <v>0</v>
      </c>
      <c r="GT185" s="184">
        <v>0</v>
      </c>
      <c r="GU185" s="197">
        <v>0</v>
      </c>
      <c r="GW185" s="183" t="s">
        <v>15</v>
      </c>
      <c r="GX185" s="182">
        <v>0</v>
      </c>
      <c r="GY185" s="197">
        <v>0</v>
      </c>
      <c r="GZ185" s="184">
        <v>0</v>
      </c>
      <c r="HA185" s="197">
        <v>0</v>
      </c>
      <c r="HC185" s="183" t="s">
        <v>15</v>
      </c>
      <c r="HD185" s="182">
        <v>0</v>
      </c>
      <c r="HE185" s="197">
        <v>0</v>
      </c>
      <c r="HF185" s="184">
        <v>0</v>
      </c>
      <c r="HG185" s="197">
        <v>0</v>
      </c>
      <c r="HI185" s="183" t="s">
        <v>15</v>
      </c>
      <c r="HJ185" s="182">
        <v>0</v>
      </c>
      <c r="HK185" s="197">
        <v>0</v>
      </c>
      <c r="HL185" s="184">
        <v>0</v>
      </c>
      <c r="HM185" s="197">
        <v>0</v>
      </c>
      <c r="HO185" s="183" t="s">
        <v>15</v>
      </c>
      <c r="HP185" s="182">
        <v>0</v>
      </c>
      <c r="HQ185" s="197">
        <v>0</v>
      </c>
      <c r="HR185" s="184">
        <v>0</v>
      </c>
      <c r="HS185" s="197">
        <v>0</v>
      </c>
      <c r="HU185" s="183" t="s">
        <v>15</v>
      </c>
      <c r="HV185" s="182">
        <v>0</v>
      </c>
      <c r="HW185" s="197">
        <v>0</v>
      </c>
      <c r="HX185" s="184">
        <v>0</v>
      </c>
      <c r="HY185" s="197">
        <v>0</v>
      </c>
      <c r="IA185" s="183" t="s">
        <v>15</v>
      </c>
      <c r="IB185" s="182">
        <v>0</v>
      </c>
      <c r="IC185" s="197">
        <v>0</v>
      </c>
      <c r="ID185" s="184">
        <v>0</v>
      </c>
      <c r="IE185" s="197">
        <v>0</v>
      </c>
      <c r="IG185" s="183" t="s">
        <v>15</v>
      </c>
      <c r="IH185" s="182">
        <v>0</v>
      </c>
      <c r="II185" s="197">
        <v>0</v>
      </c>
      <c r="IJ185" s="184">
        <v>0</v>
      </c>
      <c r="IK185" s="197">
        <v>0</v>
      </c>
      <c r="IM185" s="183" t="s">
        <v>15</v>
      </c>
      <c r="IN185" s="182">
        <v>0</v>
      </c>
      <c r="IO185" s="197">
        <v>0</v>
      </c>
      <c r="IP185" s="184">
        <v>0</v>
      </c>
      <c r="IQ185" s="197">
        <v>0</v>
      </c>
      <c r="IS185" s="183" t="s">
        <v>15</v>
      </c>
      <c r="IT185" s="182">
        <v>0</v>
      </c>
      <c r="IU185" s="197">
        <v>0</v>
      </c>
      <c r="IV185" s="184">
        <v>0</v>
      </c>
      <c r="IW185" s="197">
        <v>0</v>
      </c>
      <c r="IY185" s="183" t="s">
        <v>15</v>
      </c>
      <c r="IZ185" s="182">
        <v>0</v>
      </c>
      <c r="JA185" s="197">
        <v>0</v>
      </c>
      <c r="JB185" s="184">
        <v>0</v>
      </c>
      <c r="JC185" s="197">
        <v>0</v>
      </c>
      <c r="JE185" s="183" t="s">
        <v>15</v>
      </c>
      <c r="JF185" s="182">
        <v>0</v>
      </c>
      <c r="JG185" s="197">
        <v>0</v>
      </c>
      <c r="JH185" s="184">
        <v>0</v>
      </c>
      <c r="JI185" s="197">
        <v>0</v>
      </c>
      <c r="JK185" s="183" t="s">
        <v>15</v>
      </c>
      <c r="JL185" s="182">
        <v>0</v>
      </c>
      <c r="JM185" s="197">
        <v>0</v>
      </c>
      <c r="JN185" s="184">
        <v>0</v>
      </c>
      <c r="JO185" s="197">
        <v>0</v>
      </c>
      <c r="JQ185" s="198" t="s">
        <v>15</v>
      </c>
      <c r="JR185" s="199">
        <v>0</v>
      </c>
      <c r="JS185" s="200">
        <v>0</v>
      </c>
      <c r="JT185" s="201">
        <v>0</v>
      </c>
      <c r="JU185" s="200">
        <v>0</v>
      </c>
      <c r="JW185" s="198" t="s">
        <v>15</v>
      </c>
      <c r="JX185" s="199">
        <v>0</v>
      </c>
      <c r="JY185" s="200">
        <v>0</v>
      </c>
      <c r="JZ185" s="201">
        <v>0</v>
      </c>
      <c r="KA185" s="200">
        <v>0</v>
      </c>
      <c r="KC185" s="198" t="s">
        <v>15</v>
      </c>
      <c r="KD185" s="199">
        <v>0</v>
      </c>
      <c r="KE185" s="200">
        <v>0</v>
      </c>
      <c r="KF185" s="201">
        <v>0</v>
      </c>
      <c r="KG185" s="200">
        <v>0</v>
      </c>
      <c r="KI185" s="198" t="s">
        <v>15</v>
      </c>
      <c r="KJ185" s="199">
        <v>0</v>
      </c>
      <c r="KK185" s="200">
        <v>0</v>
      </c>
      <c r="KL185" s="201">
        <v>0</v>
      </c>
      <c r="KM185" s="200">
        <v>0</v>
      </c>
      <c r="KO185" s="198" t="s">
        <v>15</v>
      </c>
      <c r="KP185" s="199">
        <v>0</v>
      </c>
      <c r="KQ185" s="200">
        <v>0</v>
      </c>
      <c r="KR185" s="201">
        <v>0</v>
      </c>
      <c r="KS185" s="200">
        <v>0</v>
      </c>
      <c r="KU185" s="198" t="s">
        <v>15</v>
      </c>
      <c r="KV185" s="199">
        <v>0</v>
      </c>
      <c r="KW185" s="200">
        <v>0</v>
      </c>
      <c r="KX185" s="201">
        <v>0</v>
      </c>
      <c r="KY185" s="200">
        <v>0</v>
      </c>
      <c r="LA185" s="198" t="s">
        <v>15</v>
      </c>
      <c r="LB185" s="199">
        <v>0</v>
      </c>
      <c r="LC185" s="200">
        <v>0</v>
      </c>
      <c r="LD185" s="201">
        <v>0</v>
      </c>
      <c r="LE185" s="200">
        <v>0</v>
      </c>
      <c r="LG185" s="198" t="s">
        <v>15</v>
      </c>
      <c r="LH185" s="199">
        <v>0</v>
      </c>
      <c r="LI185" s="200">
        <v>0</v>
      </c>
      <c r="LJ185" s="201">
        <v>0</v>
      </c>
      <c r="LK185" s="200">
        <v>0</v>
      </c>
      <c r="LM185" s="198" t="s">
        <v>15</v>
      </c>
      <c r="LN185" s="199">
        <v>0</v>
      </c>
      <c r="LO185" s="200">
        <v>0</v>
      </c>
      <c r="LP185" s="201">
        <v>0</v>
      </c>
      <c r="LQ185" s="200">
        <v>0</v>
      </c>
      <c r="LS185" s="198" t="s">
        <v>15</v>
      </c>
      <c r="LT185" s="199">
        <v>0</v>
      </c>
      <c r="LU185" s="200">
        <v>0</v>
      </c>
      <c r="LV185" s="201">
        <v>0</v>
      </c>
      <c r="LW185" s="200">
        <v>0</v>
      </c>
      <c r="LY185" s="198" t="s">
        <v>15</v>
      </c>
      <c r="LZ185" s="199">
        <v>0</v>
      </c>
      <c r="MA185" s="200">
        <v>0</v>
      </c>
      <c r="MB185" s="201">
        <v>0</v>
      </c>
      <c r="MC185" s="200">
        <v>0</v>
      </c>
      <c r="ME185" s="198" t="s">
        <v>15</v>
      </c>
      <c r="MF185" s="199">
        <v>0</v>
      </c>
      <c r="MG185" s="200">
        <v>0</v>
      </c>
      <c r="MH185" s="201">
        <v>0</v>
      </c>
      <c r="MI185" s="200">
        <v>0</v>
      </c>
      <c r="MK185" s="198" t="s">
        <v>15</v>
      </c>
      <c r="ML185" s="199">
        <v>0</v>
      </c>
      <c r="MM185" s="200">
        <v>0</v>
      </c>
      <c r="MN185" s="201">
        <v>0</v>
      </c>
      <c r="MO185" s="200">
        <v>0</v>
      </c>
      <c r="MQ185" s="198" t="s">
        <v>15</v>
      </c>
      <c r="MR185" s="199">
        <v>0</v>
      </c>
      <c r="MS185" s="200">
        <v>0</v>
      </c>
      <c r="MT185" s="201">
        <v>0</v>
      </c>
      <c r="MU185" s="200">
        <v>0</v>
      </c>
      <c r="MW185" s="198" t="s">
        <v>15</v>
      </c>
      <c r="MX185" s="199">
        <v>0</v>
      </c>
      <c r="MY185" s="200">
        <v>0</v>
      </c>
      <c r="MZ185" s="201">
        <v>0</v>
      </c>
      <c r="NA185" s="200">
        <v>0</v>
      </c>
    </row>
    <row r="186" spans="1:365" s="176" customFormat="1" ht="18" x14ac:dyDescent="0.35">
      <c r="A186" s="183"/>
      <c r="B186" s="182"/>
      <c r="C186" s="183"/>
      <c r="D186" s="184"/>
      <c r="E186" s="183"/>
      <c r="G186" s="183"/>
      <c r="H186" s="182"/>
      <c r="I186" s="183"/>
      <c r="J186" s="184"/>
      <c r="K186" s="183"/>
      <c r="M186" s="183"/>
      <c r="N186" s="182"/>
      <c r="O186" s="183"/>
      <c r="P186" s="184"/>
      <c r="Q186" s="183"/>
      <c r="S186" s="183"/>
      <c r="T186" s="182"/>
      <c r="U186" s="183"/>
      <c r="V186" s="184"/>
      <c r="W186" s="183"/>
      <c r="Y186" s="183"/>
      <c r="Z186" s="182"/>
      <c r="AA186" s="183"/>
      <c r="AB186" s="184"/>
      <c r="AC186" s="183"/>
      <c r="AE186" s="183"/>
      <c r="AF186" s="182"/>
      <c r="AG186" s="183"/>
      <c r="AH186" s="184"/>
      <c r="AI186" s="183"/>
      <c r="AK186" s="183"/>
      <c r="AL186" s="182"/>
      <c r="AM186" s="183"/>
      <c r="AN186" s="184"/>
      <c r="AO186" s="183"/>
      <c r="AQ186" s="183"/>
      <c r="AR186" s="182"/>
      <c r="AS186" s="183"/>
      <c r="AT186" s="184"/>
      <c r="AU186" s="183"/>
      <c r="AW186" s="183"/>
      <c r="AX186" s="182"/>
      <c r="AY186" s="183"/>
      <c r="AZ186" s="184"/>
      <c r="BA186" s="183"/>
      <c r="BC186" s="183"/>
      <c r="BD186" s="182"/>
      <c r="BE186" s="183"/>
      <c r="BF186" s="184"/>
      <c r="BG186" s="183"/>
      <c r="BI186" s="183"/>
      <c r="BJ186" s="182"/>
      <c r="BK186" s="183"/>
      <c r="BL186" s="184"/>
      <c r="BM186" s="183"/>
      <c r="BO186" s="183"/>
      <c r="BP186" s="182"/>
      <c r="BQ186" s="183"/>
      <c r="BR186" s="184"/>
      <c r="BS186" s="183"/>
      <c r="BU186" s="183"/>
      <c r="BV186" s="182"/>
      <c r="BW186" s="183"/>
      <c r="BX186" s="184"/>
      <c r="BY186" s="183"/>
      <c r="CA186" s="183"/>
      <c r="CB186" s="182"/>
      <c r="CC186" s="183"/>
      <c r="CD186" s="184"/>
      <c r="CE186" s="183"/>
      <c r="CG186" s="183"/>
      <c r="CH186" s="182"/>
      <c r="CI186" s="183"/>
      <c r="CJ186" s="184"/>
      <c r="CK186" s="183"/>
      <c r="CM186" s="183"/>
      <c r="CN186" s="182"/>
      <c r="CO186" s="183"/>
      <c r="CP186" s="184"/>
      <c r="CQ186" s="183"/>
      <c r="CS186" s="183"/>
      <c r="CT186" s="182"/>
      <c r="CU186" s="183"/>
      <c r="CV186" s="184"/>
      <c r="CW186" s="183"/>
      <c r="CY186" s="183"/>
      <c r="CZ186" s="182"/>
      <c r="DA186" s="183"/>
      <c r="DB186" s="184"/>
      <c r="DC186" s="183"/>
      <c r="DE186" s="183"/>
      <c r="DF186" s="182"/>
      <c r="DG186" s="183"/>
      <c r="DH186" s="184"/>
      <c r="DI186" s="183"/>
      <c r="DK186" s="183"/>
      <c r="DL186" s="182"/>
      <c r="DM186" s="183"/>
      <c r="DN186" s="184"/>
      <c r="DO186" s="183"/>
      <c r="DQ186" s="183"/>
      <c r="DR186" s="182"/>
      <c r="DS186" s="183"/>
      <c r="DT186" s="184"/>
      <c r="DU186" s="183"/>
      <c r="DW186" s="183"/>
      <c r="DX186" s="182"/>
      <c r="DY186" s="183"/>
      <c r="DZ186" s="184"/>
      <c r="EA186" s="183"/>
      <c r="EC186" s="183"/>
      <c r="ED186" s="182"/>
      <c r="EE186" s="183"/>
      <c r="EF186" s="184"/>
      <c r="EG186" s="183"/>
      <c r="EI186" s="183"/>
      <c r="EJ186" s="182"/>
      <c r="EK186" s="183"/>
      <c r="EL186" s="184"/>
      <c r="EM186" s="183"/>
      <c r="EO186" s="183"/>
      <c r="EP186" s="182"/>
      <c r="EQ186" s="183"/>
      <c r="ER186" s="184"/>
      <c r="ES186" s="183"/>
      <c r="EU186" s="183"/>
      <c r="EV186" s="182"/>
      <c r="EW186" s="183"/>
      <c r="EX186" s="184"/>
      <c r="EY186" s="183"/>
      <c r="FA186" s="183"/>
      <c r="FB186" s="182"/>
      <c r="FC186" s="183"/>
      <c r="FD186" s="184"/>
      <c r="FE186" s="183"/>
      <c r="FG186" s="183"/>
      <c r="FH186" s="182"/>
      <c r="FI186" s="183"/>
      <c r="FJ186" s="184"/>
      <c r="FK186" s="183"/>
      <c r="FM186" s="183"/>
      <c r="FN186" s="182"/>
      <c r="FO186" s="183"/>
      <c r="FP186" s="184"/>
      <c r="FQ186" s="183"/>
      <c r="FS186" s="183"/>
      <c r="FT186" s="182"/>
      <c r="FU186" s="183"/>
      <c r="FV186" s="184"/>
      <c r="FW186" s="183"/>
      <c r="FY186" s="183"/>
      <c r="FZ186" s="182"/>
      <c r="GA186" s="183"/>
      <c r="GB186" s="184"/>
      <c r="GC186" s="183"/>
      <c r="GE186" s="183"/>
      <c r="GF186" s="182"/>
      <c r="GG186" s="183"/>
      <c r="GH186" s="184"/>
      <c r="GI186" s="183"/>
      <c r="GK186" s="183"/>
      <c r="GL186" s="182"/>
      <c r="GM186" s="183"/>
      <c r="GN186" s="184"/>
      <c r="GO186" s="183"/>
      <c r="GQ186" s="183"/>
      <c r="GR186" s="182"/>
      <c r="GS186" s="183"/>
      <c r="GT186" s="184"/>
      <c r="GU186" s="183"/>
      <c r="GW186" s="183"/>
      <c r="GX186" s="182"/>
      <c r="GY186" s="183"/>
      <c r="GZ186" s="184"/>
      <c r="HA186" s="183"/>
      <c r="HC186" s="183"/>
      <c r="HD186" s="182"/>
      <c r="HE186" s="183"/>
      <c r="HF186" s="184"/>
      <c r="HG186" s="183"/>
      <c r="HI186" s="183"/>
      <c r="HJ186" s="182"/>
      <c r="HK186" s="183"/>
      <c r="HL186" s="184"/>
      <c r="HM186" s="183"/>
      <c r="HO186" s="183"/>
      <c r="HP186" s="182"/>
      <c r="HQ186" s="183"/>
      <c r="HR186" s="184"/>
      <c r="HS186" s="183"/>
      <c r="HU186" s="183"/>
      <c r="HV186" s="182"/>
      <c r="HW186" s="183"/>
      <c r="HX186" s="184"/>
      <c r="HY186" s="183"/>
      <c r="IA186" s="183"/>
      <c r="IB186" s="182"/>
      <c r="IC186" s="183"/>
      <c r="ID186" s="184"/>
      <c r="IE186" s="183"/>
      <c r="IG186" s="183"/>
      <c r="IH186" s="182"/>
      <c r="II186" s="183"/>
      <c r="IJ186" s="184"/>
      <c r="IK186" s="183"/>
      <c r="IM186" s="183"/>
      <c r="IN186" s="182"/>
      <c r="IO186" s="183"/>
      <c r="IP186" s="184"/>
      <c r="IQ186" s="183"/>
      <c r="IS186" s="183"/>
      <c r="IT186" s="182"/>
      <c r="IU186" s="183"/>
      <c r="IV186" s="184"/>
      <c r="IW186" s="183"/>
      <c r="IY186" s="183"/>
      <c r="IZ186" s="182"/>
      <c r="JA186" s="183"/>
      <c r="JB186" s="184"/>
      <c r="JC186" s="183"/>
      <c r="JE186" s="183"/>
      <c r="JF186" s="182"/>
      <c r="JG186" s="183"/>
      <c r="JH186" s="184"/>
      <c r="JI186" s="183"/>
      <c r="JK186" s="183"/>
      <c r="JL186" s="182"/>
      <c r="JM186" s="183"/>
      <c r="JN186" s="184"/>
      <c r="JO186" s="183"/>
      <c r="JQ186" s="198"/>
      <c r="JR186" s="199"/>
      <c r="JS186" s="198"/>
      <c r="JT186" s="201"/>
      <c r="JU186" s="198"/>
      <c r="JW186" s="198"/>
      <c r="JX186" s="199"/>
      <c r="JY186" s="198"/>
      <c r="JZ186" s="201"/>
      <c r="KA186" s="198"/>
      <c r="KC186" s="198"/>
      <c r="KD186" s="199"/>
      <c r="KE186" s="198"/>
      <c r="KF186" s="201"/>
      <c r="KG186" s="198"/>
      <c r="KI186" s="198"/>
      <c r="KJ186" s="199"/>
      <c r="KK186" s="198"/>
      <c r="KL186" s="201"/>
      <c r="KM186" s="198"/>
      <c r="KO186" s="198"/>
      <c r="KP186" s="199"/>
      <c r="KQ186" s="198"/>
      <c r="KR186" s="201"/>
      <c r="KS186" s="198"/>
      <c r="KU186" s="198"/>
      <c r="KV186" s="199"/>
      <c r="KW186" s="198"/>
      <c r="KX186" s="201"/>
      <c r="KY186" s="198"/>
      <c r="LA186" s="198"/>
      <c r="LB186" s="199"/>
      <c r="LC186" s="198"/>
      <c r="LD186" s="201"/>
      <c r="LE186" s="198"/>
      <c r="LG186" s="198"/>
      <c r="LH186" s="199"/>
      <c r="LI186" s="198"/>
      <c r="LJ186" s="201"/>
      <c r="LK186" s="198"/>
      <c r="LM186" s="198"/>
      <c r="LN186" s="199"/>
      <c r="LO186" s="198"/>
      <c r="LP186" s="201"/>
      <c r="LQ186" s="198"/>
      <c r="LS186" s="198"/>
      <c r="LT186" s="199"/>
      <c r="LU186" s="198"/>
      <c r="LV186" s="201"/>
      <c r="LW186" s="198"/>
      <c r="LY186" s="198"/>
      <c r="LZ186" s="199"/>
      <c r="MA186" s="198"/>
      <c r="MB186" s="201"/>
      <c r="MC186" s="198"/>
      <c r="ME186" s="198"/>
      <c r="MF186" s="199"/>
      <c r="MG186" s="198"/>
      <c r="MH186" s="201"/>
      <c r="MI186" s="198"/>
      <c r="MK186" s="198"/>
      <c r="ML186" s="199"/>
      <c r="MM186" s="198"/>
      <c r="MN186" s="201"/>
      <c r="MO186" s="198"/>
      <c r="MQ186" s="198"/>
      <c r="MR186" s="199"/>
      <c r="MS186" s="198"/>
      <c r="MT186" s="201"/>
      <c r="MU186" s="198"/>
      <c r="MW186" s="198"/>
      <c r="MX186" s="199"/>
      <c r="MY186" s="198"/>
      <c r="MZ186" s="201"/>
      <c r="NA186" s="198"/>
    </row>
    <row r="187" spans="1:365" s="176" customFormat="1" ht="18.600000000000001" thickBot="1" x14ac:dyDescent="0.4">
      <c r="A187" s="202"/>
      <c r="B187" s="203">
        <f>SUM(B179:B186)</f>
        <v>625283281.98000085</v>
      </c>
      <c r="C187" s="204"/>
      <c r="D187" s="205">
        <f>SUM(D179:D186)</f>
        <v>5042</v>
      </c>
      <c r="E187" s="224"/>
      <c r="G187" s="202"/>
      <c r="H187" s="203">
        <f>SUM(H179:H186)</f>
        <v>815992566.34000051</v>
      </c>
      <c r="I187" s="204"/>
      <c r="J187" s="205">
        <f>SUM(J179:J186)</f>
        <v>6569</v>
      </c>
      <c r="K187" s="224"/>
      <c r="M187" s="202"/>
      <c r="N187" s="203">
        <f>SUM(N179:N186)</f>
        <v>795158890.89000058</v>
      </c>
      <c r="O187" s="204"/>
      <c r="P187" s="205">
        <f>SUM(P179:P186)</f>
        <v>6334</v>
      </c>
      <c r="Q187" s="224"/>
      <c r="S187" s="202"/>
      <c r="T187" s="203">
        <f>SUM(T179:T186)</f>
        <v>786816204.96000183</v>
      </c>
      <c r="U187" s="204"/>
      <c r="V187" s="205">
        <f>SUM(V179:V186)</f>
        <v>6235</v>
      </c>
      <c r="W187" s="224"/>
      <c r="Y187" s="202"/>
      <c r="Z187" s="203">
        <f>SUM(Z179:Z186)</f>
        <v>781940314.40000021</v>
      </c>
      <c r="AA187" s="204"/>
      <c r="AB187" s="205">
        <f>SUM(AB179:AB186)</f>
        <v>6166</v>
      </c>
      <c r="AC187" s="224"/>
      <c r="AE187" s="202"/>
      <c r="AF187" s="203">
        <f>SUM(AF179:AF186)</f>
        <v>763842423.74000251</v>
      </c>
      <c r="AG187" s="204"/>
      <c r="AH187" s="205">
        <f>SUM(AH179:AH186)</f>
        <v>5964</v>
      </c>
      <c r="AI187" s="224"/>
      <c r="AK187" s="202"/>
      <c r="AL187" s="203">
        <f>SUM(AL179:AL186)</f>
        <v>751403887.59000075</v>
      </c>
      <c r="AM187" s="204"/>
      <c r="AN187" s="205">
        <f>SUM(AN179:AN186)</f>
        <v>5785</v>
      </c>
      <c r="AO187" s="224"/>
      <c r="AQ187" s="202"/>
      <c r="AR187" s="203">
        <f>SUM(AR179:AR186)</f>
        <v>741389766.1000011</v>
      </c>
      <c r="AS187" s="204"/>
      <c r="AT187" s="205">
        <f>SUM(AT179:AT186)</f>
        <v>5659</v>
      </c>
      <c r="AU187" s="224"/>
      <c r="AW187" s="202"/>
      <c r="AX187" s="203">
        <f>SUM(AX179:AX186)</f>
        <v>736402856.9300009</v>
      </c>
      <c r="AY187" s="204"/>
      <c r="AZ187" s="205">
        <f>SUM(AZ179:AZ186)</f>
        <v>5564</v>
      </c>
      <c r="BA187" s="224"/>
      <c r="BC187" s="202"/>
      <c r="BD187" s="203">
        <f>SUM(BD179:BD186)</f>
        <v>732530041.5400008</v>
      </c>
      <c r="BE187" s="204"/>
      <c r="BF187" s="205">
        <f>SUM(BF179:BF186)</f>
        <v>5535</v>
      </c>
      <c r="BG187" s="224"/>
      <c r="BI187" s="202"/>
      <c r="BJ187" s="203">
        <f>SUM(BJ179:BJ186)</f>
        <v>710620279.43000042</v>
      </c>
      <c r="BK187" s="204"/>
      <c r="BL187" s="205">
        <f>SUM(BL179:BL186)</f>
        <v>5339</v>
      </c>
      <c r="BM187" s="224"/>
      <c r="BO187" s="202"/>
      <c r="BP187" s="203">
        <f>SUM(BP179:BP186)</f>
        <v>682198712.91999996</v>
      </c>
      <c r="BQ187" s="204"/>
      <c r="BR187" s="205">
        <f>SUM(BR179:BR186)</f>
        <v>5092</v>
      </c>
      <c r="BS187" s="224"/>
      <c r="BU187" s="202"/>
      <c r="BV187" s="203">
        <f>SUM(BV179:BV186)</f>
        <v>674632640.46000028</v>
      </c>
      <c r="BW187" s="204"/>
      <c r="BX187" s="205">
        <f>SUM(BX179:BX186)</f>
        <v>5047</v>
      </c>
      <c r="BY187" s="224"/>
      <c r="CA187" s="202"/>
      <c r="CB187" s="203">
        <f>SUM(CB179:CB186)</f>
        <v>672098690.39000046</v>
      </c>
      <c r="CC187" s="204"/>
      <c r="CD187" s="205">
        <f>SUM(CD179:CD186)</f>
        <v>5031</v>
      </c>
      <c r="CE187" s="224"/>
      <c r="CG187" s="202"/>
      <c r="CH187" s="203">
        <v>669285670.88000047</v>
      </c>
      <c r="CI187" s="204"/>
      <c r="CJ187" s="205">
        <v>5009</v>
      </c>
      <c r="CK187" s="224"/>
      <c r="CM187" s="202"/>
      <c r="CN187" s="203">
        <v>665190479.70000029</v>
      </c>
      <c r="CO187" s="204"/>
      <c r="CP187" s="205">
        <v>4981</v>
      </c>
      <c r="CQ187" s="224"/>
      <c r="CS187" s="202"/>
      <c r="CT187" s="203">
        <v>661479864.07000053</v>
      </c>
      <c r="CU187" s="204"/>
      <c r="CV187" s="205">
        <v>4958</v>
      </c>
      <c r="CW187" s="224"/>
      <c r="CY187" s="202"/>
      <c r="CZ187" s="203">
        <v>658814589.42000055</v>
      </c>
      <c r="DA187" s="204"/>
      <c r="DB187" s="205">
        <v>4933</v>
      </c>
      <c r="DC187" s="224"/>
      <c r="DE187" s="202"/>
      <c r="DF187" s="203">
        <v>657175165.39000058</v>
      </c>
      <c r="DG187" s="204"/>
      <c r="DH187" s="205">
        <v>4914</v>
      </c>
      <c r="DI187" s="224"/>
      <c r="DK187" s="202"/>
      <c r="DL187" s="203">
        <v>654612369.32000065</v>
      </c>
      <c r="DM187" s="204"/>
      <c r="DN187" s="205">
        <v>4896</v>
      </c>
      <c r="DO187" s="224"/>
      <c r="DQ187" s="202"/>
      <c r="DR187" s="203">
        <v>652090880.85000014</v>
      </c>
      <c r="DS187" s="204"/>
      <c r="DT187" s="205">
        <v>4877</v>
      </c>
      <c r="DU187" s="224"/>
      <c r="DW187" s="202"/>
      <c r="DX187" s="203">
        <v>646734041.43000031</v>
      </c>
      <c r="DY187" s="204"/>
      <c r="DZ187" s="205">
        <v>4844</v>
      </c>
      <c r="EA187" s="224"/>
      <c r="EC187" s="202"/>
      <c r="ED187" s="203">
        <v>644255531.25000072</v>
      </c>
      <c r="EE187" s="204"/>
      <c r="EF187" s="205">
        <v>4826</v>
      </c>
      <c r="EG187" s="224"/>
      <c r="EI187" s="202"/>
      <c r="EJ187" s="203">
        <v>642415691.79000187</v>
      </c>
      <c r="EK187" s="204"/>
      <c r="EL187" s="205">
        <v>4812</v>
      </c>
      <c r="EM187" s="224"/>
      <c r="EO187" s="202"/>
      <c r="EP187" s="203">
        <v>638118185.13000154</v>
      </c>
      <c r="EQ187" s="204"/>
      <c r="ER187" s="205">
        <v>4797</v>
      </c>
      <c r="ES187" s="224"/>
      <c r="EU187" s="202"/>
      <c r="EV187" s="203">
        <v>636714798.93000126</v>
      </c>
      <c r="EW187" s="204"/>
      <c r="EX187" s="205">
        <v>4780</v>
      </c>
      <c r="EY187" s="224"/>
      <c r="FA187" s="202"/>
      <c r="FB187" s="203">
        <v>632632989.96000147</v>
      </c>
      <c r="FC187" s="204"/>
      <c r="FD187" s="205">
        <v>4755</v>
      </c>
      <c r="FE187" s="224"/>
      <c r="FG187" s="202"/>
      <c r="FH187" s="203">
        <v>630201993.53000152</v>
      </c>
      <c r="FI187" s="204"/>
      <c r="FJ187" s="205">
        <v>4737</v>
      </c>
      <c r="FK187" s="224"/>
      <c r="FM187" s="202"/>
      <c r="FN187" s="203">
        <v>628343168.88000107</v>
      </c>
      <c r="FO187" s="204"/>
      <c r="FP187" s="205">
        <v>4724</v>
      </c>
      <c r="FQ187" s="224"/>
      <c r="FS187" s="202"/>
      <c r="FT187" s="203">
        <v>624722960.64000022</v>
      </c>
      <c r="FU187" s="204"/>
      <c r="FV187" s="205">
        <v>4701</v>
      </c>
      <c r="FW187" s="224"/>
      <c r="FY187" s="202"/>
      <c r="FZ187" s="203">
        <v>621364025.5600003</v>
      </c>
      <c r="GA187" s="204"/>
      <c r="GB187" s="205">
        <v>4673</v>
      </c>
      <c r="GC187" s="224"/>
      <c r="GE187" s="202"/>
      <c r="GF187" s="203">
        <v>617547296.54000008</v>
      </c>
      <c r="GG187" s="204"/>
      <c r="GH187" s="205">
        <v>4639</v>
      </c>
      <c r="GI187" s="224"/>
      <c r="GK187" s="202"/>
      <c r="GL187" s="203">
        <v>614338939.22000027</v>
      </c>
      <c r="GM187" s="204"/>
      <c r="GN187" s="205">
        <v>4616</v>
      </c>
      <c r="GO187" s="224"/>
      <c r="GQ187" s="202"/>
      <c r="GR187" s="203">
        <v>610406950.00999987</v>
      </c>
      <c r="GS187" s="204"/>
      <c r="GT187" s="205">
        <v>4589</v>
      </c>
      <c r="GU187" s="224"/>
      <c r="GW187" s="202"/>
      <c r="GX187" s="203">
        <v>605541275.85000002</v>
      </c>
      <c r="GY187" s="204"/>
      <c r="GZ187" s="205">
        <v>4559</v>
      </c>
      <c r="HA187" s="224"/>
      <c r="HC187" s="202"/>
      <c r="HD187" s="203">
        <v>600417747.33999979</v>
      </c>
      <c r="HE187" s="204"/>
      <c r="HF187" s="205">
        <v>4525</v>
      </c>
      <c r="HG187" s="224"/>
      <c r="HI187" s="202"/>
      <c r="HJ187" s="203">
        <v>595820731.44999969</v>
      </c>
      <c r="HK187" s="204"/>
      <c r="HL187" s="205">
        <v>4483</v>
      </c>
      <c r="HM187" s="224"/>
      <c r="HO187" s="202"/>
      <c r="HP187" s="203">
        <v>588926282.73999989</v>
      </c>
      <c r="HQ187" s="204"/>
      <c r="HR187" s="205">
        <v>4426</v>
      </c>
      <c r="HS187" s="224"/>
      <c r="HU187" s="202"/>
      <c r="HV187" s="203">
        <v>582508927.05999982</v>
      </c>
      <c r="HW187" s="204"/>
      <c r="HX187" s="205">
        <v>4375</v>
      </c>
      <c r="HY187" s="224"/>
      <c r="IA187" s="202"/>
      <c r="IB187" s="203">
        <v>579327719.41999984</v>
      </c>
      <c r="IC187" s="204"/>
      <c r="ID187" s="205">
        <v>4348</v>
      </c>
      <c r="IE187" s="224"/>
      <c r="IG187" s="202"/>
      <c r="IH187" s="203">
        <v>570087108.25999975</v>
      </c>
      <c r="II187" s="204"/>
      <c r="IJ187" s="205">
        <v>4288</v>
      </c>
      <c r="IK187" s="224"/>
      <c r="IM187" s="202"/>
      <c r="IN187" s="203">
        <v>564647746.12999976</v>
      </c>
      <c r="IO187" s="204"/>
      <c r="IP187" s="205">
        <v>4255</v>
      </c>
      <c r="IQ187" s="224"/>
      <c r="IS187" s="202"/>
      <c r="IT187" s="203">
        <v>555597655.41999972</v>
      </c>
      <c r="IU187" s="204"/>
      <c r="IV187" s="205">
        <v>4186</v>
      </c>
      <c r="IW187" s="224"/>
      <c r="IY187" s="202"/>
      <c r="IZ187" s="203">
        <v>548176846.49000025</v>
      </c>
      <c r="JA187" s="204"/>
      <c r="JB187" s="205">
        <v>4137</v>
      </c>
      <c r="JC187" s="224"/>
      <c r="JE187" s="202"/>
      <c r="JF187" s="203">
        <v>539263013.70999992</v>
      </c>
      <c r="JG187" s="204"/>
      <c r="JH187" s="205">
        <v>4073</v>
      </c>
      <c r="JI187" s="224"/>
      <c r="JK187" s="202"/>
      <c r="JL187" s="203">
        <v>532581205.09000015</v>
      </c>
      <c r="JM187" s="204"/>
      <c r="JN187" s="205">
        <v>4023</v>
      </c>
      <c r="JO187" s="224"/>
      <c r="JQ187" s="206"/>
      <c r="JR187" s="207">
        <v>527750205.33999997</v>
      </c>
      <c r="JS187" s="208"/>
      <c r="JT187" s="209">
        <v>3985</v>
      </c>
      <c r="JU187" s="225"/>
      <c r="JW187" s="206"/>
      <c r="JX187" s="207">
        <v>523962415.51000041</v>
      </c>
      <c r="JY187" s="208"/>
      <c r="JZ187" s="209">
        <v>3946</v>
      </c>
      <c r="KA187" s="225"/>
      <c r="KC187" s="206"/>
      <c r="KD187" s="207">
        <v>517887122.77999967</v>
      </c>
      <c r="KE187" s="208"/>
      <c r="KF187" s="209">
        <v>3905</v>
      </c>
      <c r="KG187" s="225"/>
      <c r="KI187" s="206"/>
      <c r="KJ187" s="207">
        <v>513065726.21999985</v>
      </c>
      <c r="KK187" s="208"/>
      <c r="KL187" s="209">
        <v>3860</v>
      </c>
      <c r="KM187" s="225"/>
      <c r="KO187" s="206"/>
      <c r="KP187" s="207">
        <v>507207413.81999993</v>
      </c>
      <c r="KQ187" s="208"/>
      <c r="KR187" s="209">
        <v>3809</v>
      </c>
      <c r="KS187" s="225"/>
      <c r="KU187" s="206"/>
      <c r="KV187" s="207">
        <v>496682396.36000031</v>
      </c>
      <c r="KW187" s="208"/>
      <c r="KX187" s="209">
        <v>3749</v>
      </c>
      <c r="KY187" s="225"/>
      <c r="LA187" s="206"/>
      <c r="LB187" s="207">
        <v>491579429.52999973</v>
      </c>
      <c r="LC187" s="208"/>
      <c r="LD187" s="209">
        <v>3709</v>
      </c>
      <c r="LE187" s="225"/>
      <c r="LG187" s="206"/>
      <c r="LH187" s="207">
        <v>485209843.34000015</v>
      </c>
      <c r="LI187" s="208"/>
      <c r="LJ187" s="209">
        <v>3665</v>
      </c>
      <c r="LK187" s="225"/>
      <c r="LM187" s="206"/>
      <c r="LN187" s="207">
        <v>477310464.73999983</v>
      </c>
      <c r="LO187" s="208"/>
      <c r="LP187" s="209">
        <v>3604</v>
      </c>
      <c r="LQ187" s="225"/>
      <c r="LS187" s="206"/>
      <c r="LT187" s="207">
        <v>471899861.92000031</v>
      </c>
      <c r="LU187" s="208"/>
      <c r="LV187" s="209">
        <v>3558</v>
      </c>
      <c r="LW187" s="225"/>
      <c r="LY187" s="206"/>
      <c r="LZ187" s="207">
        <v>466356497.29999971</v>
      </c>
      <c r="MA187" s="208"/>
      <c r="MB187" s="209">
        <v>3515</v>
      </c>
      <c r="MC187" s="225"/>
      <c r="ME187" s="206"/>
      <c r="MF187" s="207">
        <v>463286223.77000052</v>
      </c>
      <c r="MG187" s="208"/>
      <c r="MH187" s="209">
        <v>3493</v>
      </c>
      <c r="MI187" s="225"/>
      <c r="MK187" s="206"/>
      <c r="ML187" s="207">
        <v>458795428.89999974</v>
      </c>
      <c r="MM187" s="208"/>
      <c r="MN187" s="209">
        <v>3447</v>
      </c>
      <c r="MO187" s="225"/>
      <c r="MQ187" s="206"/>
      <c r="MR187" s="207">
        <v>453570460.20000005</v>
      </c>
      <c r="MS187" s="208"/>
      <c r="MT187" s="209">
        <v>3406</v>
      </c>
      <c r="MU187" s="225"/>
      <c r="MW187" s="206"/>
      <c r="MX187" s="207">
        <v>0</v>
      </c>
      <c r="MY187" s="208"/>
      <c r="MZ187" s="209">
        <v>0</v>
      </c>
      <c r="NA187" s="225"/>
    </row>
    <row r="188" spans="1:365" s="176" customFormat="1" ht="18.600000000000001" thickTop="1" x14ac:dyDescent="0.35">
      <c r="A188" s="183"/>
      <c r="B188" s="182"/>
      <c r="C188" s="183"/>
      <c r="D188" s="184"/>
      <c r="E188" s="183"/>
      <c r="G188" s="183"/>
      <c r="H188" s="182"/>
      <c r="I188" s="183"/>
      <c r="J188" s="184"/>
      <c r="K188" s="183"/>
      <c r="M188" s="183"/>
      <c r="N188" s="182"/>
      <c r="O188" s="183"/>
      <c r="P188" s="184"/>
      <c r="Q188" s="183"/>
      <c r="S188" s="183"/>
      <c r="T188" s="182"/>
      <c r="U188" s="183"/>
      <c r="V188" s="184"/>
      <c r="W188" s="183"/>
      <c r="Y188" s="183"/>
      <c r="Z188" s="182"/>
      <c r="AA188" s="183"/>
      <c r="AB188" s="184"/>
      <c r="AC188" s="183"/>
      <c r="AE188" s="183"/>
      <c r="AF188" s="182"/>
      <c r="AG188" s="183"/>
      <c r="AH188" s="184"/>
      <c r="AI188" s="183"/>
      <c r="AK188" s="183"/>
      <c r="AL188" s="182"/>
      <c r="AM188" s="183"/>
      <c r="AN188" s="184"/>
      <c r="AO188" s="183"/>
      <c r="AQ188" s="183"/>
      <c r="AR188" s="182"/>
      <c r="AS188" s="183"/>
      <c r="AT188" s="184"/>
      <c r="AU188" s="183"/>
      <c r="AW188" s="183"/>
      <c r="AX188" s="182"/>
      <c r="AY188" s="183"/>
      <c r="AZ188" s="184"/>
      <c r="BA188" s="183"/>
      <c r="BC188" s="183"/>
      <c r="BD188" s="182"/>
      <c r="BE188" s="183"/>
      <c r="BF188" s="184"/>
      <c r="BG188" s="183"/>
      <c r="BI188" s="183"/>
      <c r="BJ188" s="182"/>
      <c r="BK188" s="183"/>
      <c r="BL188" s="184"/>
      <c r="BM188" s="183"/>
      <c r="BO188" s="183"/>
      <c r="BP188" s="182"/>
      <c r="BQ188" s="183"/>
      <c r="BR188" s="184"/>
      <c r="BS188" s="183"/>
      <c r="BU188" s="183"/>
      <c r="BV188" s="182"/>
      <c r="BW188" s="183"/>
      <c r="BX188" s="184"/>
      <c r="BY188" s="183"/>
      <c r="CA188" s="183"/>
      <c r="CB188" s="182"/>
      <c r="CC188" s="183"/>
      <c r="CD188" s="184"/>
      <c r="CE188" s="183"/>
      <c r="CG188" s="183"/>
      <c r="CH188" s="182"/>
      <c r="CI188" s="183"/>
      <c r="CJ188" s="184"/>
      <c r="CK188" s="183"/>
      <c r="CM188" s="183"/>
      <c r="CN188" s="182"/>
      <c r="CO188" s="183"/>
      <c r="CP188" s="184"/>
      <c r="CQ188" s="183"/>
      <c r="CS188" s="183"/>
      <c r="CT188" s="182"/>
      <c r="CU188" s="183"/>
      <c r="CV188" s="184"/>
      <c r="CW188" s="183"/>
      <c r="CY188" s="183"/>
      <c r="CZ188" s="182"/>
      <c r="DA188" s="183"/>
      <c r="DB188" s="184"/>
      <c r="DC188" s="183"/>
      <c r="DE188" s="183"/>
      <c r="DF188" s="182"/>
      <c r="DG188" s="183"/>
      <c r="DH188" s="184"/>
      <c r="DI188" s="183"/>
      <c r="DK188" s="183"/>
      <c r="DL188" s="182"/>
      <c r="DM188" s="183"/>
      <c r="DN188" s="184"/>
      <c r="DO188" s="183"/>
      <c r="DQ188" s="183"/>
      <c r="DR188" s="182"/>
      <c r="DS188" s="183"/>
      <c r="DT188" s="184"/>
      <c r="DU188" s="183"/>
      <c r="DW188" s="183"/>
      <c r="DX188" s="182"/>
      <c r="DY188" s="183"/>
      <c r="DZ188" s="184"/>
      <c r="EA188" s="183"/>
      <c r="EC188" s="183"/>
      <c r="ED188" s="182"/>
      <c r="EE188" s="183"/>
      <c r="EF188" s="184"/>
      <c r="EG188" s="183"/>
      <c r="EI188" s="183"/>
      <c r="EJ188" s="182"/>
      <c r="EK188" s="183"/>
      <c r="EL188" s="184"/>
      <c r="EM188" s="183"/>
      <c r="EO188" s="183"/>
      <c r="EP188" s="182"/>
      <c r="EQ188" s="183"/>
      <c r="ER188" s="184"/>
      <c r="ES188" s="183"/>
      <c r="EU188" s="183"/>
      <c r="EV188" s="182"/>
      <c r="EW188" s="183"/>
      <c r="EX188" s="184"/>
      <c r="EY188" s="183"/>
      <c r="FA188" s="183"/>
      <c r="FB188" s="182"/>
      <c r="FC188" s="183"/>
      <c r="FD188" s="184"/>
      <c r="FE188" s="183"/>
      <c r="FG188" s="183"/>
      <c r="FH188" s="182"/>
      <c r="FI188" s="183"/>
      <c r="FJ188" s="184"/>
      <c r="FK188" s="183"/>
      <c r="FM188" s="183"/>
      <c r="FN188" s="182"/>
      <c r="FO188" s="183"/>
      <c r="FP188" s="184"/>
      <c r="FQ188" s="183"/>
      <c r="FS188" s="183"/>
      <c r="FT188" s="182"/>
      <c r="FU188" s="183"/>
      <c r="FV188" s="184"/>
      <c r="FW188" s="183"/>
      <c r="FY188" s="183"/>
      <c r="FZ188" s="182"/>
      <c r="GA188" s="183"/>
      <c r="GB188" s="184"/>
      <c r="GC188" s="183"/>
      <c r="GE188" s="183"/>
      <c r="GF188" s="182"/>
      <c r="GG188" s="183"/>
      <c r="GH188" s="184"/>
      <c r="GI188" s="183"/>
      <c r="GK188" s="183"/>
      <c r="GL188" s="182"/>
      <c r="GM188" s="183"/>
      <c r="GN188" s="184"/>
      <c r="GO188" s="183"/>
      <c r="GQ188" s="183"/>
      <c r="GR188" s="182"/>
      <c r="GS188" s="183"/>
      <c r="GT188" s="184"/>
      <c r="GU188" s="183"/>
      <c r="GW188" s="183"/>
      <c r="GX188" s="182"/>
      <c r="GY188" s="183"/>
      <c r="GZ188" s="184"/>
      <c r="HA188" s="183"/>
      <c r="HC188" s="183"/>
      <c r="HD188" s="182"/>
      <c r="HE188" s="183"/>
      <c r="HF188" s="184"/>
      <c r="HG188" s="183"/>
      <c r="HI188" s="183"/>
      <c r="HJ188" s="182"/>
      <c r="HK188" s="183"/>
      <c r="HL188" s="184"/>
      <c r="HM188" s="183"/>
      <c r="HO188" s="183"/>
      <c r="HP188" s="182"/>
      <c r="HQ188" s="183"/>
      <c r="HR188" s="184"/>
      <c r="HS188" s="183"/>
      <c r="HU188" s="183"/>
      <c r="HV188" s="182"/>
      <c r="HW188" s="183"/>
      <c r="HX188" s="184"/>
      <c r="HY188" s="183"/>
      <c r="IA188" s="183"/>
      <c r="IB188" s="182"/>
      <c r="IC188" s="183"/>
      <c r="ID188" s="184"/>
      <c r="IE188" s="183"/>
      <c r="IG188" s="183"/>
      <c r="IH188" s="182"/>
      <c r="II188" s="183"/>
      <c r="IJ188" s="184"/>
      <c r="IK188" s="183"/>
      <c r="IM188" s="183"/>
      <c r="IN188" s="182"/>
      <c r="IO188" s="183"/>
      <c r="IP188" s="184"/>
      <c r="IQ188" s="183"/>
      <c r="IS188" s="183"/>
      <c r="IT188" s="182"/>
      <c r="IU188" s="183"/>
      <c r="IV188" s="184"/>
      <c r="IW188" s="183"/>
      <c r="IY188" s="183"/>
      <c r="IZ188" s="182"/>
      <c r="JA188" s="183"/>
      <c r="JB188" s="184"/>
      <c r="JC188" s="183"/>
      <c r="JE188" s="183"/>
      <c r="JF188" s="182"/>
      <c r="JG188" s="183"/>
      <c r="JH188" s="184"/>
      <c r="JI188" s="183"/>
      <c r="JK188" s="183"/>
      <c r="JL188" s="182"/>
      <c r="JM188" s="183"/>
      <c r="JN188" s="184"/>
      <c r="JO188" s="183"/>
      <c r="JQ188" s="198"/>
      <c r="JR188" s="199"/>
      <c r="JS188" s="198"/>
      <c r="JT188" s="201"/>
      <c r="JU188" s="198"/>
      <c r="JW188" s="198"/>
      <c r="JX188" s="199"/>
      <c r="JY188" s="198"/>
      <c r="JZ188" s="201"/>
      <c r="KA188" s="198"/>
      <c r="KC188" s="198"/>
      <c r="KD188" s="199"/>
      <c r="KE188" s="198"/>
      <c r="KF188" s="201"/>
      <c r="KG188" s="198"/>
      <c r="KI188" s="198"/>
      <c r="KJ188" s="199"/>
      <c r="KK188" s="198"/>
      <c r="KL188" s="201"/>
      <c r="KM188" s="198"/>
      <c r="KO188" s="198"/>
      <c r="KP188" s="199"/>
      <c r="KQ188" s="198"/>
      <c r="KR188" s="201"/>
      <c r="KS188" s="198"/>
      <c r="KU188" s="198"/>
      <c r="KV188" s="199"/>
      <c r="KW188" s="198"/>
      <c r="KX188" s="201"/>
      <c r="KY188" s="198"/>
      <c r="LA188" s="198"/>
      <c r="LB188" s="199"/>
      <c r="LC188" s="198"/>
      <c r="LD188" s="201"/>
      <c r="LE188" s="198"/>
      <c r="LG188" s="198"/>
      <c r="LH188" s="199"/>
      <c r="LI188" s="198"/>
      <c r="LJ188" s="201"/>
      <c r="LK188" s="198"/>
      <c r="LM188" s="198"/>
      <c r="LN188" s="199"/>
      <c r="LO188" s="198"/>
      <c r="LP188" s="201"/>
      <c r="LQ188" s="198"/>
      <c r="LS188" s="198"/>
      <c r="LT188" s="199"/>
      <c r="LU188" s="198"/>
      <c r="LV188" s="201"/>
      <c r="LW188" s="198"/>
      <c r="LY188" s="198"/>
      <c r="LZ188" s="199"/>
      <c r="MA188" s="198"/>
      <c r="MB188" s="201"/>
      <c r="MC188" s="198"/>
      <c r="ME188" s="198"/>
      <c r="MF188" s="199"/>
      <c r="MG188" s="198"/>
      <c r="MH188" s="201"/>
      <c r="MI188" s="198"/>
      <c r="MK188" s="198"/>
      <c r="ML188" s="199"/>
      <c r="MM188" s="198"/>
      <c r="MN188" s="201"/>
      <c r="MO188" s="198"/>
      <c r="MQ188" s="198"/>
      <c r="MR188" s="199"/>
      <c r="MS188" s="198"/>
      <c r="MT188" s="201"/>
      <c r="MU188" s="198"/>
      <c r="MW188" s="198"/>
      <c r="MX188" s="199"/>
      <c r="MY188" s="198"/>
      <c r="MZ188" s="201"/>
      <c r="NA188" s="198"/>
    </row>
    <row r="189" spans="1:365" s="176" customFormat="1" ht="18" x14ac:dyDescent="0.35">
      <c r="A189" s="202" t="s">
        <v>153</v>
      </c>
      <c r="B189" s="182"/>
      <c r="C189" s="183"/>
      <c r="D189" s="226">
        <v>21.078665581483904</v>
      </c>
      <c r="E189" s="183"/>
      <c r="G189" s="202" t="s">
        <v>153</v>
      </c>
      <c r="H189" s="182"/>
      <c r="I189" s="183"/>
      <c r="J189" s="226">
        <v>20.929388517886974</v>
      </c>
      <c r="K189" s="183"/>
      <c r="M189" s="202" t="s">
        <v>153</v>
      </c>
      <c r="N189" s="182"/>
      <c r="O189" s="183"/>
      <c r="P189" s="226">
        <v>20.693762998924988</v>
      </c>
      <c r="Q189" s="183"/>
      <c r="S189" s="202" t="s">
        <v>153</v>
      </c>
      <c r="T189" s="182"/>
      <c r="U189" s="183"/>
      <c r="V189" s="226">
        <v>20.550819920365409</v>
      </c>
      <c r="W189" s="183"/>
      <c r="Y189" s="202" t="s">
        <v>153</v>
      </c>
      <c r="Z189" s="182"/>
      <c r="AA189" s="183"/>
      <c r="AB189" s="226">
        <v>20.474011219786622</v>
      </c>
      <c r="AC189" s="183"/>
      <c r="AE189" s="202" t="s">
        <v>153</v>
      </c>
      <c r="AF189" s="182"/>
      <c r="AG189" s="183"/>
      <c r="AH189" s="226">
        <v>20.243430746233418</v>
      </c>
      <c r="AI189" s="183"/>
      <c r="AK189" s="202" t="s">
        <v>153</v>
      </c>
      <c r="AL189" s="182"/>
      <c r="AM189" s="183"/>
      <c r="AN189" s="226">
        <v>20.03941865724175</v>
      </c>
      <c r="AO189" s="183"/>
      <c r="AQ189" s="202" t="s">
        <v>153</v>
      </c>
      <c r="AR189" s="182"/>
      <c r="AS189" s="183"/>
      <c r="AT189" s="226">
        <v>19.787788016400867</v>
      </c>
      <c r="AU189" s="183"/>
      <c r="AW189" s="202" t="s">
        <v>153</v>
      </c>
      <c r="AX189" s="182"/>
      <c r="AY189" s="183"/>
      <c r="AZ189" s="226">
        <v>19.629357782013404</v>
      </c>
      <c r="BA189" s="183"/>
      <c r="BC189" s="202" t="s">
        <v>153</v>
      </c>
      <c r="BD189" s="182"/>
      <c r="BE189" s="183"/>
      <c r="BF189" s="226">
        <v>19.547273127524335</v>
      </c>
      <c r="BG189" s="183"/>
      <c r="BI189" s="202" t="s">
        <v>153</v>
      </c>
      <c r="BJ189" s="182"/>
      <c r="BK189" s="183"/>
      <c r="BL189" s="226">
        <v>19.31808925961078</v>
      </c>
      <c r="BM189" s="183"/>
      <c r="BO189" s="202" t="s">
        <v>153</v>
      </c>
      <c r="BP189" s="182"/>
      <c r="BQ189" s="183"/>
      <c r="BR189" s="226">
        <v>19.058289125757678</v>
      </c>
      <c r="BS189" s="183"/>
      <c r="BU189" s="202" t="s">
        <v>153</v>
      </c>
      <c r="BV189" s="182"/>
      <c r="BW189" s="183"/>
      <c r="BX189" s="226">
        <v>18.825909956718686</v>
      </c>
      <c r="BY189" s="183"/>
      <c r="CA189" s="202" t="s">
        <v>153</v>
      </c>
      <c r="CB189" s="182"/>
      <c r="CC189" s="183"/>
      <c r="CD189" s="226">
        <v>18.580176849255398</v>
      </c>
      <c r="CE189" s="183"/>
      <c r="CG189" s="202" t="s">
        <v>153</v>
      </c>
      <c r="CH189" s="182"/>
      <c r="CI189" s="183"/>
      <c r="CJ189" s="226">
        <v>18.331527379842946</v>
      </c>
      <c r="CK189" s="183"/>
      <c r="CM189" s="202" t="s">
        <v>153</v>
      </c>
      <c r="CN189" s="182"/>
      <c r="CO189" s="183"/>
      <c r="CP189" s="226">
        <v>18.091118560058646</v>
      </c>
      <c r="CQ189" s="183"/>
      <c r="CS189" s="202" t="s">
        <v>153</v>
      </c>
      <c r="CT189" s="182"/>
      <c r="CU189" s="183"/>
      <c r="CV189" s="226">
        <v>17.84643829934836</v>
      </c>
      <c r="CW189" s="183"/>
      <c r="CY189" s="202" t="s">
        <v>153</v>
      </c>
      <c r="CZ189" s="182"/>
      <c r="DA189" s="183"/>
      <c r="DB189" s="226">
        <v>17.604767568959087</v>
      </c>
      <c r="DC189" s="183"/>
      <c r="DE189" s="202" t="s">
        <v>153</v>
      </c>
      <c r="DF189" s="182"/>
      <c r="DG189" s="183"/>
      <c r="DH189" s="226">
        <v>17.359168687983317</v>
      </c>
      <c r="DI189" s="183"/>
      <c r="DK189" s="202" t="s">
        <v>153</v>
      </c>
      <c r="DL189" s="182"/>
      <c r="DM189" s="183"/>
      <c r="DN189" s="226">
        <v>17.109736559630601</v>
      </c>
      <c r="DO189" s="183"/>
      <c r="DQ189" s="202" t="s">
        <v>153</v>
      </c>
      <c r="DR189" s="182"/>
      <c r="DS189" s="183"/>
      <c r="DT189" s="226">
        <v>16.86367399401453</v>
      </c>
      <c r="DU189" s="183"/>
      <c r="DW189" s="202" t="s">
        <v>153</v>
      </c>
      <c r="DX189" s="182"/>
      <c r="DY189" s="183"/>
      <c r="DZ189" s="214">
        <v>16.623060510789472</v>
      </c>
      <c r="EA189" s="183"/>
      <c r="EC189" s="202" t="s">
        <v>153</v>
      </c>
      <c r="ED189" s="182"/>
      <c r="EE189" s="183"/>
      <c r="EF189" s="214">
        <v>16.383660312417078</v>
      </c>
      <c r="EG189" s="183"/>
      <c r="EI189" s="202" t="s">
        <v>153</v>
      </c>
      <c r="EJ189" s="182"/>
      <c r="EK189" s="183"/>
      <c r="EL189" s="214">
        <v>16.148041934544185</v>
      </c>
      <c r="EM189" s="183"/>
      <c r="EO189" s="202" t="s">
        <v>153</v>
      </c>
      <c r="EP189" s="182"/>
      <c r="EQ189" s="183"/>
      <c r="ER189" s="214">
        <v>15.90445611586807</v>
      </c>
      <c r="ES189" s="183"/>
      <c r="EU189" s="202" t="s">
        <v>153</v>
      </c>
      <c r="EV189" s="182"/>
      <c r="EW189" s="183"/>
      <c r="EX189" s="214">
        <v>15.66153791196149</v>
      </c>
      <c r="EY189" s="183"/>
      <c r="FA189" s="202" t="s">
        <v>153</v>
      </c>
      <c r="FB189" s="182"/>
      <c r="FC189" s="183"/>
      <c r="FD189" s="214">
        <v>15.41670500277862</v>
      </c>
      <c r="FE189" s="183"/>
      <c r="FG189" s="202" t="s">
        <v>153</v>
      </c>
      <c r="FH189" s="182"/>
      <c r="FI189" s="183"/>
      <c r="FJ189" s="214">
        <v>15.176265405401075</v>
      </c>
      <c r="FK189" s="183"/>
      <c r="FM189" s="202" t="s">
        <v>153</v>
      </c>
      <c r="FN189" s="182"/>
      <c r="FO189" s="183"/>
      <c r="FP189" s="214">
        <v>14.933387871474835</v>
      </c>
      <c r="FQ189" s="183"/>
      <c r="FS189" s="202" t="s">
        <v>153</v>
      </c>
      <c r="FT189" s="182"/>
      <c r="FU189" s="183"/>
      <c r="FV189" s="214">
        <v>14.6955541698459</v>
      </c>
      <c r="FW189" s="183"/>
      <c r="FY189" s="202" t="s">
        <v>153</v>
      </c>
      <c r="FZ189" s="182"/>
      <c r="GA189" s="183"/>
      <c r="GB189" s="214">
        <v>14.461918877772668</v>
      </c>
      <c r="GC189" s="183"/>
      <c r="GE189" s="202" t="s">
        <v>153</v>
      </c>
      <c r="GF189" s="182"/>
      <c r="GG189" s="183"/>
      <c r="GH189" s="214">
        <v>14.213904547966239</v>
      </c>
      <c r="GI189" s="183"/>
      <c r="GK189" s="202" t="s">
        <v>153</v>
      </c>
      <c r="GL189" s="182"/>
      <c r="GM189" s="183"/>
      <c r="GN189" s="214">
        <v>13.972892230169153</v>
      </c>
      <c r="GO189" s="183"/>
      <c r="GQ189" s="202" t="s">
        <v>153</v>
      </c>
      <c r="GR189" s="182"/>
      <c r="GS189" s="183"/>
      <c r="GT189" s="214">
        <v>13.731573079320547</v>
      </c>
      <c r="GU189" s="183"/>
      <c r="GW189" s="202" t="s">
        <v>153</v>
      </c>
      <c r="GX189" s="182"/>
      <c r="GY189" s="183"/>
      <c r="GZ189" s="214">
        <v>13.498197367140342</v>
      </c>
      <c r="HA189" s="183"/>
      <c r="HC189" s="202" t="s">
        <v>153</v>
      </c>
      <c r="HD189" s="182"/>
      <c r="HE189" s="183"/>
      <c r="HF189" s="214">
        <v>13.281031016410452</v>
      </c>
      <c r="HG189" s="183"/>
      <c r="HI189" s="202" t="s">
        <v>153</v>
      </c>
      <c r="HJ189" s="182"/>
      <c r="HK189" s="183"/>
      <c r="HL189" s="214">
        <v>13.027784747808605</v>
      </c>
      <c r="HM189" s="183"/>
      <c r="HO189" s="202" t="s">
        <v>153</v>
      </c>
      <c r="HP189" s="182"/>
      <c r="HQ189" s="183"/>
      <c r="HR189" s="214">
        <v>12.782860427036992</v>
      </c>
      <c r="HS189" s="183"/>
      <c r="HU189" s="202" t="s">
        <v>153</v>
      </c>
      <c r="HV189" s="182"/>
      <c r="HW189" s="183"/>
      <c r="HX189" s="214">
        <v>12.55745027150153</v>
      </c>
      <c r="HY189" s="183"/>
      <c r="IA189" s="202" t="s">
        <v>153</v>
      </c>
      <c r="IB189" s="182"/>
      <c r="IC189" s="183"/>
      <c r="ID189" s="214">
        <v>12.325620649505623</v>
      </c>
      <c r="IE189" s="183"/>
      <c r="IG189" s="202" t="s">
        <v>153</v>
      </c>
      <c r="IH189" s="182"/>
      <c r="II189" s="183"/>
      <c r="IJ189" s="214">
        <v>12.116543915846075</v>
      </c>
      <c r="IK189" s="183"/>
      <c r="IM189" s="202" t="s">
        <v>153</v>
      </c>
      <c r="IN189" s="182"/>
      <c r="IO189" s="183"/>
      <c r="IP189" s="214">
        <v>11.89255046535061</v>
      </c>
      <c r="IQ189" s="183"/>
      <c r="IS189" s="202" t="s">
        <v>153</v>
      </c>
      <c r="IT189" s="182"/>
      <c r="IU189" s="183"/>
      <c r="IV189" s="214">
        <v>11.739971680046137</v>
      </c>
      <c r="IW189" s="183"/>
      <c r="IY189" s="202" t="s">
        <v>153</v>
      </c>
      <c r="IZ189" s="182"/>
      <c r="JA189" s="183"/>
      <c r="JB189" s="214">
        <v>11.570008249179184</v>
      </c>
      <c r="JC189" s="183"/>
      <c r="JE189" s="202" t="s">
        <v>153</v>
      </c>
      <c r="JF189" s="182"/>
      <c r="JG189" s="183"/>
      <c r="JH189" s="214">
        <v>11.316261058969809</v>
      </c>
      <c r="JI189" s="183"/>
      <c r="JK189" s="202" t="s">
        <v>153</v>
      </c>
      <c r="JL189" s="182"/>
      <c r="JM189" s="183"/>
      <c r="JN189" s="214">
        <v>11.087909233174285</v>
      </c>
      <c r="JO189" s="183"/>
      <c r="JQ189" s="206" t="s">
        <v>153</v>
      </c>
      <c r="JR189" s="199"/>
      <c r="JS189" s="198"/>
      <c r="JT189" s="215">
        <v>10.852476538270897</v>
      </c>
      <c r="JU189" s="198"/>
      <c r="JW189" s="206" t="s">
        <v>153</v>
      </c>
      <c r="JX189" s="199"/>
      <c r="JY189" s="198"/>
      <c r="JZ189" s="215">
        <v>10.642072888563082</v>
      </c>
      <c r="KA189" s="198"/>
      <c r="KC189" s="206" t="s">
        <v>153</v>
      </c>
      <c r="KD189" s="199"/>
      <c r="KE189" s="198"/>
      <c r="KF189" s="215">
        <v>10.426317295761612</v>
      </c>
      <c r="KG189" s="198"/>
      <c r="KI189" s="206" t="s">
        <v>153</v>
      </c>
      <c r="KJ189" s="199"/>
      <c r="KK189" s="198"/>
      <c r="KL189" s="215">
        <v>10.259111784839499</v>
      </c>
      <c r="KM189" s="198"/>
      <c r="KO189" s="206" t="s">
        <v>153</v>
      </c>
      <c r="KP189" s="199"/>
      <c r="KQ189" s="198"/>
      <c r="KR189" s="215">
        <v>10.162344820072073</v>
      </c>
      <c r="KS189" s="198"/>
      <c r="KU189" s="206" t="s">
        <v>153</v>
      </c>
      <c r="KV189" s="199"/>
      <c r="KW189" s="198"/>
      <c r="KX189" s="215">
        <v>9.951887373921517</v>
      </c>
      <c r="KY189" s="198"/>
      <c r="LA189" s="206" t="s">
        <v>153</v>
      </c>
      <c r="LB189" s="199"/>
      <c r="LC189" s="198"/>
      <c r="LD189" s="215">
        <v>9.7228917700453525</v>
      </c>
      <c r="LE189" s="198"/>
      <c r="LG189" s="206" t="s">
        <v>153</v>
      </c>
      <c r="LH189" s="199"/>
      <c r="LI189" s="198"/>
      <c r="LJ189" s="215">
        <v>9.481095268394208</v>
      </c>
      <c r="LK189" s="198"/>
      <c r="LM189" s="206" t="s">
        <v>153</v>
      </c>
      <c r="LN189" s="199"/>
      <c r="LO189" s="198"/>
      <c r="LP189" s="215">
        <v>9.2502020086026295</v>
      </c>
      <c r="LQ189" s="198"/>
      <c r="LS189" s="206" t="s">
        <v>153</v>
      </c>
      <c r="LT189" s="199"/>
      <c r="LU189" s="198"/>
      <c r="LV189" s="215">
        <v>9.0063438964401943</v>
      </c>
      <c r="LW189" s="198"/>
      <c r="LY189" s="206" t="s">
        <v>153</v>
      </c>
      <c r="LZ189" s="199"/>
      <c r="MA189" s="198"/>
      <c r="MB189" s="215">
        <v>8.7770051087267316</v>
      </c>
      <c r="MC189" s="198"/>
      <c r="ME189" s="206" t="s">
        <v>153</v>
      </c>
      <c r="MF189" s="199"/>
      <c r="MG189" s="198"/>
      <c r="MH189" s="215">
        <v>8.5381496668452783</v>
      </c>
      <c r="MI189" s="198"/>
      <c r="MK189" s="206" t="s">
        <v>153</v>
      </c>
      <c r="ML189" s="199"/>
      <c r="MM189" s="198"/>
      <c r="MN189" s="215">
        <v>8.3044169201980225</v>
      </c>
      <c r="MO189" s="198"/>
      <c r="MQ189" s="206" t="s">
        <v>153</v>
      </c>
      <c r="MR189" s="199"/>
      <c r="MS189" s="198"/>
      <c r="MT189" s="215">
        <v>8.065660492429787</v>
      </c>
      <c r="MU189" s="198"/>
      <c r="MW189" s="206" t="s">
        <v>153</v>
      </c>
      <c r="MX189" s="199"/>
      <c r="MY189" s="198"/>
      <c r="MZ189" s="215">
        <v>0</v>
      </c>
      <c r="NA189" s="198"/>
    </row>
    <row r="190" spans="1:365" s="176" customFormat="1" ht="18" x14ac:dyDescent="0.35">
      <c r="A190" s="183"/>
      <c r="B190" s="182"/>
      <c r="C190" s="183"/>
      <c r="D190" s="184"/>
      <c r="E190" s="183"/>
      <c r="G190" s="183"/>
      <c r="H190" s="182"/>
      <c r="I190" s="183"/>
      <c r="J190" s="184"/>
      <c r="K190" s="183"/>
      <c r="M190" s="183"/>
      <c r="N190" s="182"/>
      <c r="O190" s="183"/>
      <c r="P190" s="184"/>
      <c r="Q190" s="183"/>
      <c r="S190" s="183"/>
      <c r="T190" s="182"/>
      <c r="U190" s="183"/>
      <c r="V190" s="184"/>
      <c r="W190" s="183"/>
      <c r="Y190" s="183"/>
      <c r="Z190" s="182"/>
      <c r="AA190" s="183"/>
      <c r="AB190" s="184"/>
      <c r="AC190" s="183"/>
      <c r="AE190" s="183"/>
      <c r="AF190" s="182"/>
      <c r="AG190" s="183"/>
      <c r="AH190" s="184"/>
      <c r="AI190" s="183"/>
      <c r="AK190" s="183"/>
      <c r="AL190" s="182"/>
      <c r="AM190" s="183"/>
      <c r="AN190" s="184"/>
      <c r="AO190" s="183"/>
      <c r="AQ190" s="183"/>
      <c r="AR190" s="182"/>
      <c r="AS190" s="183"/>
      <c r="AT190" s="184"/>
      <c r="AU190" s="183"/>
      <c r="AW190" s="183"/>
      <c r="AX190" s="182"/>
      <c r="AY190" s="183"/>
      <c r="AZ190" s="184"/>
      <c r="BA190" s="183"/>
      <c r="BC190" s="183"/>
      <c r="BD190" s="182"/>
      <c r="BE190" s="183"/>
      <c r="BF190" s="184"/>
      <c r="BG190" s="183"/>
      <c r="BI190" s="183"/>
      <c r="BJ190" s="182"/>
      <c r="BK190" s="183"/>
      <c r="BL190" s="184"/>
      <c r="BM190" s="183"/>
      <c r="BO190" s="183"/>
      <c r="BP190" s="182"/>
      <c r="BQ190" s="183"/>
      <c r="BR190" s="184"/>
      <c r="BS190" s="183"/>
      <c r="BU190" s="183"/>
      <c r="BV190" s="182"/>
      <c r="BW190" s="183"/>
      <c r="BX190" s="184"/>
      <c r="BY190" s="183"/>
      <c r="CA190" s="183"/>
      <c r="CB190" s="182"/>
      <c r="CC190" s="183"/>
      <c r="CD190" s="184"/>
      <c r="CE190" s="183"/>
      <c r="CG190" s="183"/>
      <c r="CH190" s="182"/>
      <c r="CI190" s="183"/>
      <c r="CJ190" s="184"/>
      <c r="CK190" s="183"/>
      <c r="CM190" s="183"/>
      <c r="CN190" s="182"/>
      <c r="CO190" s="183"/>
      <c r="CP190" s="184"/>
      <c r="CQ190" s="183"/>
      <c r="CS190" s="183"/>
      <c r="CT190" s="182"/>
      <c r="CU190" s="183"/>
      <c r="CV190" s="184"/>
      <c r="CW190" s="183"/>
      <c r="CY190" s="183"/>
      <c r="CZ190" s="182"/>
      <c r="DA190" s="183"/>
      <c r="DB190" s="184"/>
      <c r="DC190" s="183"/>
      <c r="DE190" s="183"/>
      <c r="DF190" s="182"/>
      <c r="DG190" s="183"/>
      <c r="DH190" s="184"/>
      <c r="DI190" s="183"/>
      <c r="DK190" s="183"/>
      <c r="DL190" s="182"/>
      <c r="DM190" s="183"/>
      <c r="DN190" s="184"/>
      <c r="DO190" s="183"/>
      <c r="DQ190" s="183"/>
      <c r="DR190" s="182"/>
      <c r="DS190" s="183"/>
      <c r="DT190" s="184"/>
      <c r="DU190" s="183"/>
      <c r="DW190" s="183"/>
      <c r="DX190" s="182"/>
      <c r="DY190" s="183"/>
      <c r="DZ190" s="184"/>
      <c r="EA190" s="183"/>
      <c r="EC190" s="183"/>
      <c r="ED190" s="182"/>
      <c r="EE190" s="183"/>
      <c r="EF190" s="184"/>
      <c r="EG190" s="183"/>
      <c r="EI190" s="183"/>
      <c r="EJ190" s="182"/>
      <c r="EK190" s="183"/>
      <c r="EL190" s="184"/>
      <c r="EM190" s="183"/>
      <c r="EO190" s="183"/>
      <c r="EP190" s="182"/>
      <c r="EQ190" s="183"/>
      <c r="ER190" s="184"/>
      <c r="ES190" s="183"/>
      <c r="EU190" s="183"/>
      <c r="EV190" s="182"/>
      <c r="EW190" s="183"/>
      <c r="EX190" s="184"/>
      <c r="EY190" s="183"/>
      <c r="FA190" s="183"/>
      <c r="FB190" s="182"/>
      <c r="FC190" s="183"/>
      <c r="FD190" s="184"/>
      <c r="FE190" s="183"/>
      <c r="FG190" s="183"/>
      <c r="FH190" s="182"/>
      <c r="FI190" s="183"/>
      <c r="FJ190" s="184"/>
      <c r="FK190" s="183"/>
      <c r="FM190" s="183"/>
      <c r="FN190" s="182"/>
      <c r="FO190" s="183"/>
      <c r="FP190" s="184"/>
      <c r="FQ190" s="183"/>
      <c r="FS190" s="183"/>
      <c r="FT190" s="182"/>
      <c r="FU190" s="183"/>
      <c r="FV190" s="184"/>
      <c r="FW190" s="183"/>
      <c r="FY190" s="183"/>
      <c r="FZ190" s="182"/>
      <c r="GA190" s="183"/>
      <c r="GB190" s="184"/>
      <c r="GC190" s="183"/>
      <c r="GE190" s="183"/>
      <c r="GF190" s="182"/>
      <c r="GG190" s="183"/>
      <c r="GH190" s="184"/>
      <c r="GI190" s="183"/>
      <c r="GK190" s="183"/>
      <c r="GL190" s="182"/>
      <c r="GM190" s="183"/>
      <c r="GN190" s="184"/>
      <c r="GO190" s="183"/>
      <c r="GQ190" s="183"/>
      <c r="GR190" s="182"/>
      <c r="GS190" s="183"/>
      <c r="GT190" s="184"/>
      <c r="GU190" s="183"/>
      <c r="GW190" s="183"/>
      <c r="GX190" s="182"/>
      <c r="GY190" s="183"/>
      <c r="GZ190" s="184"/>
      <c r="HA190" s="183"/>
      <c r="HC190" s="183"/>
      <c r="HD190" s="182"/>
      <c r="HE190" s="183"/>
      <c r="HF190" s="184"/>
      <c r="HG190" s="183"/>
      <c r="HI190" s="183"/>
      <c r="HJ190" s="182"/>
      <c r="HK190" s="183"/>
      <c r="HL190" s="184"/>
      <c r="HM190" s="183"/>
      <c r="HO190" s="183"/>
      <c r="HP190" s="182"/>
      <c r="HQ190" s="183"/>
      <c r="HR190" s="184"/>
      <c r="HS190" s="183"/>
      <c r="HU190" s="183"/>
      <c r="HV190" s="182"/>
      <c r="HW190" s="183"/>
      <c r="HX190" s="184"/>
      <c r="HY190" s="183"/>
      <c r="IA190" s="183"/>
      <c r="IB190" s="182"/>
      <c r="IC190" s="183"/>
      <c r="ID190" s="184"/>
      <c r="IE190" s="183"/>
      <c r="IG190" s="183"/>
      <c r="IH190" s="182"/>
      <c r="II190" s="183"/>
      <c r="IJ190" s="184"/>
      <c r="IK190" s="183"/>
      <c r="IM190" s="183"/>
      <c r="IN190" s="182"/>
      <c r="IO190" s="183"/>
      <c r="IP190" s="184"/>
      <c r="IQ190" s="183"/>
      <c r="IS190" s="183"/>
      <c r="IT190" s="182"/>
      <c r="IU190" s="183"/>
      <c r="IV190" s="184"/>
      <c r="IW190" s="183"/>
      <c r="IY190" s="183"/>
      <c r="IZ190" s="182"/>
      <c r="JA190" s="183"/>
      <c r="JB190" s="184"/>
      <c r="JC190" s="183"/>
      <c r="JE190" s="183"/>
      <c r="JF190" s="182"/>
      <c r="JG190" s="183"/>
      <c r="JH190" s="184"/>
      <c r="JI190" s="183"/>
      <c r="JK190" s="183"/>
      <c r="JL190" s="182"/>
      <c r="JM190" s="183"/>
      <c r="JN190" s="184"/>
      <c r="JO190" s="183"/>
      <c r="JQ190" s="198"/>
      <c r="JR190" s="199"/>
      <c r="JS190" s="198"/>
      <c r="JT190" s="201"/>
      <c r="JU190" s="198"/>
      <c r="JW190" s="198"/>
      <c r="JX190" s="199"/>
      <c r="JY190" s="198"/>
      <c r="JZ190" s="201"/>
      <c r="KA190" s="198"/>
      <c r="KC190" s="198"/>
      <c r="KD190" s="199"/>
      <c r="KE190" s="198"/>
      <c r="KF190" s="201"/>
      <c r="KG190" s="198"/>
      <c r="KI190" s="198"/>
      <c r="KJ190" s="199"/>
      <c r="KK190" s="198"/>
      <c r="KL190" s="201"/>
      <c r="KM190" s="198"/>
      <c r="KO190" s="198"/>
      <c r="KP190" s="199"/>
      <c r="KQ190" s="198"/>
      <c r="KR190" s="201"/>
      <c r="KS190" s="198"/>
      <c r="KU190" s="198"/>
      <c r="KV190" s="199"/>
      <c r="KW190" s="198"/>
      <c r="KX190" s="201"/>
      <c r="KY190" s="198"/>
      <c r="LA190" s="198"/>
      <c r="LB190" s="199"/>
      <c r="LC190" s="198"/>
      <c r="LD190" s="201"/>
      <c r="LE190" s="198"/>
      <c r="LG190" s="198"/>
      <c r="LH190" s="199"/>
      <c r="LI190" s="198"/>
      <c r="LJ190" s="201"/>
      <c r="LK190" s="198"/>
      <c r="LM190" s="198"/>
      <c r="LN190" s="199"/>
      <c r="LO190" s="198"/>
      <c r="LP190" s="201"/>
      <c r="LQ190" s="198"/>
      <c r="LS190" s="198"/>
      <c r="LT190" s="199"/>
      <c r="LU190" s="198"/>
      <c r="LV190" s="201"/>
      <c r="LW190" s="198"/>
      <c r="LY190" s="198"/>
      <c r="LZ190" s="199"/>
      <c r="MA190" s="198"/>
      <c r="MB190" s="201"/>
      <c r="MC190" s="198"/>
      <c r="ME190" s="198"/>
      <c r="MF190" s="199"/>
      <c r="MG190" s="198"/>
      <c r="MH190" s="201"/>
      <c r="MI190" s="198"/>
      <c r="MK190" s="198"/>
      <c r="ML190" s="199"/>
      <c r="MM190" s="198"/>
      <c r="MN190" s="201"/>
      <c r="MO190" s="198"/>
      <c r="MQ190" s="198"/>
      <c r="MR190" s="199"/>
      <c r="MS190" s="198"/>
      <c r="MT190" s="201"/>
      <c r="MU190" s="198"/>
      <c r="MW190" s="198"/>
      <c r="MX190" s="199"/>
      <c r="MY190" s="198"/>
      <c r="MZ190" s="201"/>
      <c r="NA190" s="198"/>
    </row>
    <row r="191" spans="1:365" s="176" customFormat="1" ht="18" x14ac:dyDescent="0.35">
      <c r="A191" s="183"/>
      <c r="B191" s="182"/>
      <c r="C191" s="183"/>
      <c r="D191" s="184"/>
      <c r="E191" s="183"/>
      <c r="G191" s="183"/>
      <c r="H191" s="182"/>
      <c r="I191" s="183"/>
      <c r="J191" s="184"/>
      <c r="K191" s="183"/>
      <c r="M191" s="183"/>
      <c r="N191" s="182"/>
      <c r="O191" s="183"/>
      <c r="P191" s="184"/>
      <c r="Q191" s="183"/>
      <c r="S191" s="183"/>
      <c r="T191" s="182"/>
      <c r="U191" s="183"/>
      <c r="V191" s="184"/>
      <c r="W191" s="183"/>
      <c r="Y191" s="183"/>
      <c r="Z191" s="182"/>
      <c r="AA191" s="183"/>
      <c r="AB191" s="184"/>
      <c r="AC191" s="183"/>
      <c r="AE191" s="183"/>
      <c r="AF191" s="182"/>
      <c r="AG191" s="183"/>
      <c r="AH191" s="184"/>
      <c r="AI191" s="183"/>
      <c r="AK191" s="183"/>
      <c r="AL191" s="182"/>
      <c r="AM191" s="183"/>
      <c r="AN191" s="184"/>
      <c r="AO191" s="183"/>
      <c r="AQ191" s="183"/>
      <c r="AR191" s="182"/>
      <c r="AS191" s="183"/>
      <c r="AT191" s="184"/>
      <c r="AU191" s="183"/>
      <c r="AW191" s="183"/>
      <c r="AX191" s="182"/>
      <c r="AY191" s="183"/>
      <c r="AZ191" s="184"/>
      <c r="BA191" s="183"/>
      <c r="BC191" s="183"/>
      <c r="BD191" s="182"/>
      <c r="BE191" s="183"/>
      <c r="BF191" s="184"/>
      <c r="BG191" s="183"/>
      <c r="BI191" s="183"/>
      <c r="BJ191" s="182"/>
      <c r="BK191" s="183"/>
      <c r="BL191" s="184"/>
      <c r="BM191" s="183"/>
      <c r="BO191" s="183"/>
      <c r="BP191" s="182"/>
      <c r="BQ191" s="183"/>
      <c r="BR191" s="184"/>
      <c r="BS191" s="183"/>
      <c r="BU191" s="183"/>
      <c r="BV191" s="182"/>
      <c r="BW191" s="183"/>
      <c r="BX191" s="184"/>
      <c r="BY191" s="183"/>
      <c r="CA191" s="183"/>
      <c r="CB191" s="182"/>
      <c r="CC191" s="183"/>
      <c r="CD191" s="184"/>
      <c r="CE191" s="183"/>
      <c r="CG191" s="183"/>
      <c r="CH191" s="182"/>
      <c r="CI191" s="183"/>
      <c r="CJ191" s="184"/>
      <c r="CK191" s="183"/>
      <c r="CM191" s="183"/>
      <c r="CN191" s="182"/>
      <c r="CO191" s="183"/>
      <c r="CP191" s="184"/>
      <c r="CQ191" s="183"/>
      <c r="CS191" s="183"/>
      <c r="CT191" s="182"/>
      <c r="CU191" s="183"/>
      <c r="CV191" s="184"/>
      <c r="CW191" s="183"/>
      <c r="CY191" s="183"/>
      <c r="CZ191" s="182"/>
      <c r="DA191" s="183"/>
      <c r="DB191" s="184"/>
      <c r="DC191" s="183"/>
      <c r="DE191" s="183"/>
      <c r="DF191" s="182"/>
      <c r="DG191" s="183"/>
      <c r="DH191" s="184"/>
      <c r="DI191" s="183"/>
      <c r="DK191" s="183"/>
      <c r="DL191" s="182"/>
      <c r="DM191" s="183"/>
      <c r="DN191" s="184"/>
      <c r="DO191" s="183"/>
      <c r="DQ191" s="183"/>
      <c r="DR191" s="182"/>
      <c r="DS191" s="183"/>
      <c r="DT191" s="184"/>
      <c r="DU191" s="183"/>
      <c r="DW191" s="183"/>
      <c r="DX191" s="182"/>
      <c r="DY191" s="183"/>
      <c r="DZ191" s="184"/>
      <c r="EA191" s="183"/>
      <c r="EC191" s="183"/>
      <c r="ED191" s="182"/>
      <c r="EE191" s="183"/>
      <c r="EF191" s="184"/>
      <c r="EG191" s="183"/>
      <c r="EI191" s="183"/>
      <c r="EJ191" s="182"/>
      <c r="EK191" s="183"/>
      <c r="EL191" s="184"/>
      <c r="EM191" s="183"/>
      <c r="EO191" s="183"/>
      <c r="EP191" s="182"/>
      <c r="EQ191" s="183"/>
      <c r="ER191" s="184"/>
      <c r="ES191" s="183"/>
      <c r="EU191" s="183"/>
      <c r="EV191" s="182"/>
      <c r="EW191" s="183"/>
      <c r="EX191" s="184"/>
      <c r="EY191" s="183"/>
      <c r="FA191" s="183"/>
      <c r="FB191" s="182"/>
      <c r="FC191" s="183"/>
      <c r="FD191" s="184"/>
      <c r="FE191" s="183"/>
      <c r="FG191" s="183"/>
      <c r="FH191" s="182"/>
      <c r="FI191" s="183"/>
      <c r="FJ191" s="184"/>
      <c r="FK191" s="183"/>
      <c r="FM191" s="183"/>
      <c r="FN191" s="182"/>
      <c r="FO191" s="183"/>
      <c r="FP191" s="184"/>
      <c r="FQ191" s="183"/>
      <c r="FS191" s="183"/>
      <c r="FT191" s="182"/>
      <c r="FU191" s="183"/>
      <c r="FV191" s="184"/>
      <c r="FW191" s="183"/>
      <c r="FY191" s="183"/>
      <c r="FZ191" s="182"/>
      <c r="GA191" s="183"/>
      <c r="GB191" s="184"/>
      <c r="GC191" s="183"/>
      <c r="GE191" s="183"/>
      <c r="GF191" s="182"/>
      <c r="GG191" s="183"/>
      <c r="GH191" s="184"/>
      <c r="GI191" s="183"/>
      <c r="GK191" s="183"/>
      <c r="GL191" s="182"/>
      <c r="GM191" s="183"/>
      <c r="GN191" s="184"/>
      <c r="GO191" s="183"/>
      <c r="GQ191" s="183"/>
      <c r="GR191" s="182"/>
      <c r="GS191" s="183"/>
      <c r="GT191" s="184"/>
      <c r="GU191" s="183"/>
      <c r="GW191" s="183"/>
      <c r="GX191" s="182"/>
      <c r="GY191" s="183"/>
      <c r="GZ191" s="184"/>
      <c r="HA191" s="183"/>
      <c r="HC191" s="183"/>
      <c r="HD191" s="182"/>
      <c r="HE191" s="183"/>
      <c r="HF191" s="184"/>
      <c r="HG191" s="183"/>
      <c r="HI191" s="183"/>
      <c r="HJ191" s="182"/>
      <c r="HK191" s="183"/>
      <c r="HL191" s="184"/>
      <c r="HM191" s="183"/>
      <c r="HO191" s="183"/>
      <c r="HP191" s="182"/>
      <c r="HQ191" s="183"/>
      <c r="HR191" s="184"/>
      <c r="HS191" s="183"/>
      <c r="HU191" s="183"/>
      <c r="HV191" s="182"/>
      <c r="HW191" s="183"/>
      <c r="HX191" s="184"/>
      <c r="HY191" s="183"/>
      <c r="IA191" s="183"/>
      <c r="IB191" s="182"/>
      <c r="IC191" s="183"/>
      <c r="ID191" s="184"/>
      <c r="IE191" s="183"/>
      <c r="IG191" s="183"/>
      <c r="IH191" s="182"/>
      <c r="II191" s="183"/>
      <c r="IJ191" s="184"/>
      <c r="IK191" s="183"/>
      <c r="IM191" s="183"/>
      <c r="IN191" s="182"/>
      <c r="IO191" s="183"/>
      <c r="IP191" s="184"/>
      <c r="IQ191" s="183"/>
      <c r="IS191" s="183"/>
      <c r="IT191" s="182"/>
      <c r="IU191" s="183"/>
      <c r="IV191" s="184"/>
      <c r="IW191" s="183"/>
      <c r="IY191" s="183"/>
      <c r="IZ191" s="182"/>
      <c r="JA191" s="183"/>
      <c r="JB191" s="184"/>
      <c r="JC191" s="183"/>
      <c r="JE191" s="183"/>
      <c r="JF191" s="182"/>
      <c r="JG191" s="183"/>
      <c r="JH191" s="184"/>
      <c r="JI191" s="183"/>
      <c r="JK191" s="183"/>
      <c r="JL191" s="182"/>
      <c r="JM191" s="183"/>
      <c r="JN191" s="184"/>
      <c r="JO191" s="183"/>
      <c r="JQ191" s="198"/>
      <c r="JR191" s="199"/>
      <c r="JS191" s="198"/>
      <c r="JT191" s="201"/>
      <c r="JU191" s="198"/>
      <c r="JW191" s="198"/>
      <c r="JX191" s="199"/>
      <c r="JY191" s="198"/>
      <c r="JZ191" s="201"/>
      <c r="KA191" s="198"/>
      <c r="KC191" s="198"/>
      <c r="KD191" s="199"/>
      <c r="KE191" s="198"/>
      <c r="KF191" s="201"/>
      <c r="KG191" s="198"/>
      <c r="KI191" s="198"/>
      <c r="KJ191" s="199"/>
      <c r="KK191" s="198"/>
      <c r="KL191" s="201"/>
      <c r="KM191" s="198"/>
      <c r="KO191" s="198"/>
      <c r="KP191" s="199"/>
      <c r="KQ191" s="198"/>
      <c r="KR191" s="201"/>
      <c r="KS191" s="198"/>
      <c r="KU191" s="198"/>
      <c r="KV191" s="199"/>
      <c r="KW191" s="198"/>
      <c r="KX191" s="201"/>
      <c r="KY191" s="198"/>
      <c r="LA191" s="198"/>
      <c r="LB191" s="199"/>
      <c r="LC191" s="198"/>
      <c r="LD191" s="201"/>
      <c r="LE191" s="198"/>
      <c r="LG191" s="198"/>
      <c r="LH191" s="199"/>
      <c r="LI191" s="198"/>
      <c r="LJ191" s="201"/>
      <c r="LK191" s="198"/>
      <c r="LM191" s="198"/>
      <c r="LN191" s="199"/>
      <c r="LO191" s="198"/>
      <c r="LP191" s="201"/>
      <c r="LQ191" s="198"/>
      <c r="LS191" s="198"/>
      <c r="LT191" s="199"/>
      <c r="LU191" s="198"/>
      <c r="LV191" s="201"/>
      <c r="LW191" s="198"/>
      <c r="LY191" s="198"/>
      <c r="LZ191" s="199"/>
      <c r="MA191" s="198"/>
      <c r="MB191" s="201"/>
      <c r="MC191" s="198"/>
      <c r="ME191" s="198"/>
      <c r="MF191" s="199"/>
      <c r="MG191" s="198"/>
      <c r="MH191" s="201"/>
      <c r="MI191" s="198"/>
      <c r="MK191" s="198"/>
      <c r="ML191" s="199"/>
      <c r="MM191" s="198"/>
      <c r="MN191" s="201"/>
      <c r="MO191" s="198"/>
      <c r="MQ191" s="198"/>
      <c r="MR191" s="199"/>
      <c r="MS191" s="198"/>
      <c r="MT191" s="201"/>
      <c r="MU191" s="198"/>
      <c r="MW191" s="198"/>
      <c r="MX191" s="199"/>
      <c r="MY191" s="198"/>
      <c r="MZ191" s="201"/>
      <c r="NA191" s="198"/>
    </row>
    <row r="192" spans="1:365" s="176" customFormat="1" ht="18" x14ac:dyDescent="0.35">
      <c r="A192" s="181" t="s">
        <v>125</v>
      </c>
      <c r="B192" s="182"/>
      <c r="C192" s="183"/>
      <c r="D192" s="184"/>
      <c r="E192" s="183"/>
      <c r="G192" s="181" t="s">
        <v>125</v>
      </c>
      <c r="H192" s="182"/>
      <c r="I192" s="183"/>
      <c r="J192" s="184"/>
      <c r="K192" s="183"/>
      <c r="M192" s="181" t="s">
        <v>125</v>
      </c>
      <c r="N192" s="182"/>
      <c r="O192" s="183"/>
      <c r="P192" s="184"/>
      <c r="Q192" s="183"/>
      <c r="S192" s="181" t="s">
        <v>125</v>
      </c>
      <c r="T192" s="182"/>
      <c r="U192" s="183"/>
      <c r="V192" s="184"/>
      <c r="W192" s="183"/>
      <c r="Y192" s="181" t="s">
        <v>125</v>
      </c>
      <c r="Z192" s="182"/>
      <c r="AA192" s="183"/>
      <c r="AB192" s="184"/>
      <c r="AC192" s="183"/>
      <c r="AE192" s="181" t="s">
        <v>125</v>
      </c>
      <c r="AF192" s="182"/>
      <c r="AG192" s="183"/>
      <c r="AH192" s="184"/>
      <c r="AI192" s="183"/>
      <c r="AK192" s="181" t="s">
        <v>125</v>
      </c>
      <c r="AL192" s="182"/>
      <c r="AM192" s="183"/>
      <c r="AN192" s="184"/>
      <c r="AO192" s="183"/>
      <c r="AQ192" s="181" t="s">
        <v>125</v>
      </c>
      <c r="AR192" s="182"/>
      <c r="AS192" s="183"/>
      <c r="AT192" s="184"/>
      <c r="AU192" s="183"/>
      <c r="AW192" s="181" t="s">
        <v>125</v>
      </c>
      <c r="AX192" s="182"/>
      <c r="AY192" s="183"/>
      <c r="AZ192" s="184"/>
      <c r="BA192" s="183"/>
      <c r="BC192" s="181" t="s">
        <v>125</v>
      </c>
      <c r="BD192" s="182"/>
      <c r="BE192" s="183"/>
      <c r="BF192" s="184"/>
      <c r="BG192" s="183"/>
      <c r="BI192" s="181" t="s">
        <v>125</v>
      </c>
      <c r="BJ192" s="182"/>
      <c r="BK192" s="183"/>
      <c r="BL192" s="184"/>
      <c r="BM192" s="183"/>
      <c r="BO192" s="181" t="s">
        <v>125</v>
      </c>
      <c r="BP192" s="182"/>
      <c r="BQ192" s="183"/>
      <c r="BR192" s="184"/>
      <c r="BS192" s="183"/>
      <c r="BU192" s="181" t="s">
        <v>125</v>
      </c>
      <c r="BV192" s="182"/>
      <c r="BW192" s="183"/>
      <c r="BX192" s="184"/>
      <c r="BY192" s="183"/>
      <c r="CA192" s="181" t="s">
        <v>125</v>
      </c>
      <c r="CB192" s="182"/>
      <c r="CC192" s="183"/>
      <c r="CD192" s="184"/>
      <c r="CE192" s="183"/>
      <c r="CG192" s="181" t="s">
        <v>125</v>
      </c>
      <c r="CH192" s="182"/>
      <c r="CI192" s="183"/>
      <c r="CJ192" s="184"/>
      <c r="CK192" s="183"/>
      <c r="CM192" s="181" t="s">
        <v>125</v>
      </c>
      <c r="CN192" s="182"/>
      <c r="CO192" s="183"/>
      <c r="CP192" s="184"/>
      <c r="CQ192" s="183"/>
      <c r="CS192" s="181" t="s">
        <v>125</v>
      </c>
      <c r="CT192" s="182"/>
      <c r="CU192" s="183"/>
      <c r="CV192" s="184"/>
      <c r="CW192" s="183"/>
      <c r="CY192" s="181" t="s">
        <v>125</v>
      </c>
      <c r="CZ192" s="182"/>
      <c r="DA192" s="183"/>
      <c r="DB192" s="184"/>
      <c r="DC192" s="183"/>
      <c r="DE192" s="181" t="s">
        <v>125</v>
      </c>
      <c r="DF192" s="182"/>
      <c r="DG192" s="183"/>
      <c r="DH192" s="184"/>
      <c r="DI192" s="183"/>
      <c r="DK192" s="181" t="s">
        <v>125</v>
      </c>
      <c r="DL192" s="182"/>
      <c r="DM192" s="183"/>
      <c r="DN192" s="184"/>
      <c r="DO192" s="183"/>
      <c r="DQ192" s="181" t="s">
        <v>125</v>
      </c>
      <c r="DR192" s="182"/>
      <c r="DS192" s="183"/>
      <c r="DT192" s="184"/>
      <c r="DU192" s="183"/>
      <c r="DW192" s="181" t="s">
        <v>125</v>
      </c>
      <c r="DX192" s="182"/>
      <c r="DY192" s="183"/>
      <c r="DZ192" s="184"/>
      <c r="EA192" s="183"/>
      <c r="EC192" s="181" t="s">
        <v>125</v>
      </c>
      <c r="ED192" s="182"/>
      <c r="EE192" s="183"/>
      <c r="EF192" s="184"/>
      <c r="EG192" s="183"/>
      <c r="EI192" s="181" t="s">
        <v>125</v>
      </c>
      <c r="EJ192" s="182"/>
      <c r="EK192" s="183"/>
      <c r="EL192" s="184"/>
      <c r="EM192" s="183"/>
      <c r="EO192" s="181" t="s">
        <v>125</v>
      </c>
      <c r="EP192" s="182"/>
      <c r="EQ192" s="183"/>
      <c r="ER192" s="184"/>
      <c r="ES192" s="183"/>
      <c r="EU192" s="181" t="s">
        <v>125</v>
      </c>
      <c r="EV192" s="182"/>
      <c r="EW192" s="183"/>
      <c r="EX192" s="184"/>
      <c r="EY192" s="183"/>
      <c r="FA192" s="181" t="s">
        <v>125</v>
      </c>
      <c r="FB192" s="182"/>
      <c r="FC192" s="183"/>
      <c r="FD192" s="184"/>
      <c r="FE192" s="183"/>
      <c r="FG192" s="181" t="s">
        <v>125</v>
      </c>
      <c r="FH192" s="182"/>
      <c r="FI192" s="183"/>
      <c r="FJ192" s="184"/>
      <c r="FK192" s="183"/>
      <c r="FM192" s="181" t="s">
        <v>125</v>
      </c>
      <c r="FN192" s="182"/>
      <c r="FO192" s="183"/>
      <c r="FP192" s="184"/>
      <c r="FQ192" s="183"/>
      <c r="FS192" s="181" t="s">
        <v>125</v>
      </c>
      <c r="FT192" s="182"/>
      <c r="FU192" s="183"/>
      <c r="FV192" s="184"/>
      <c r="FW192" s="183"/>
      <c r="FY192" s="181" t="s">
        <v>125</v>
      </c>
      <c r="FZ192" s="182"/>
      <c r="GA192" s="183"/>
      <c r="GB192" s="184"/>
      <c r="GC192" s="183"/>
      <c r="GE192" s="181" t="s">
        <v>125</v>
      </c>
      <c r="GF192" s="182"/>
      <c r="GG192" s="183"/>
      <c r="GH192" s="184"/>
      <c r="GI192" s="183"/>
      <c r="GK192" s="181" t="s">
        <v>125</v>
      </c>
      <c r="GL192" s="182"/>
      <c r="GM192" s="183"/>
      <c r="GN192" s="184"/>
      <c r="GO192" s="183"/>
      <c r="GQ192" s="181" t="s">
        <v>125</v>
      </c>
      <c r="GR192" s="182"/>
      <c r="GS192" s="183"/>
      <c r="GT192" s="184"/>
      <c r="GU192" s="183"/>
      <c r="GW192" s="181" t="s">
        <v>125</v>
      </c>
      <c r="GX192" s="182"/>
      <c r="GY192" s="183"/>
      <c r="GZ192" s="184"/>
      <c r="HA192" s="183"/>
      <c r="HC192" s="181" t="s">
        <v>125</v>
      </c>
      <c r="HD192" s="182"/>
      <c r="HE192" s="183"/>
      <c r="HF192" s="184"/>
      <c r="HG192" s="183"/>
      <c r="HI192" s="181" t="s">
        <v>125</v>
      </c>
      <c r="HJ192" s="182"/>
      <c r="HK192" s="183"/>
      <c r="HL192" s="184"/>
      <c r="HM192" s="183"/>
      <c r="HO192" s="181" t="s">
        <v>125</v>
      </c>
      <c r="HP192" s="182"/>
      <c r="HQ192" s="183"/>
      <c r="HR192" s="184"/>
      <c r="HS192" s="183"/>
      <c r="HU192" s="181" t="s">
        <v>125</v>
      </c>
      <c r="HV192" s="182"/>
      <c r="HW192" s="183"/>
      <c r="HX192" s="184"/>
      <c r="HY192" s="183"/>
      <c r="IA192" s="181" t="s">
        <v>125</v>
      </c>
      <c r="IB192" s="182"/>
      <c r="IC192" s="183"/>
      <c r="ID192" s="184"/>
      <c r="IE192" s="183"/>
      <c r="IG192" s="181" t="s">
        <v>125</v>
      </c>
      <c r="IH192" s="182"/>
      <c r="II192" s="183"/>
      <c r="IJ192" s="184"/>
      <c r="IK192" s="183"/>
      <c r="IM192" s="181" t="s">
        <v>125</v>
      </c>
      <c r="IN192" s="182"/>
      <c r="IO192" s="183"/>
      <c r="IP192" s="184"/>
      <c r="IQ192" s="183"/>
      <c r="IS192" s="181" t="s">
        <v>125</v>
      </c>
      <c r="IT192" s="182"/>
      <c r="IU192" s="183"/>
      <c r="IV192" s="184"/>
      <c r="IW192" s="183"/>
      <c r="IY192" s="181" t="s">
        <v>125</v>
      </c>
      <c r="IZ192" s="182"/>
      <c r="JA192" s="183"/>
      <c r="JB192" s="184"/>
      <c r="JC192" s="183"/>
      <c r="JE192" s="181" t="s">
        <v>125</v>
      </c>
      <c r="JF192" s="182"/>
      <c r="JG192" s="183"/>
      <c r="JH192" s="184"/>
      <c r="JI192" s="183"/>
      <c r="JK192" s="181" t="s">
        <v>125</v>
      </c>
      <c r="JL192" s="182"/>
      <c r="JM192" s="183"/>
      <c r="JN192" s="184"/>
      <c r="JO192" s="183"/>
      <c r="JQ192" s="185" t="s">
        <v>125</v>
      </c>
      <c r="JR192" s="199"/>
      <c r="JS192" s="198"/>
      <c r="JT192" s="201"/>
      <c r="JU192" s="198"/>
      <c r="JW192" s="185" t="s">
        <v>125</v>
      </c>
      <c r="JX192" s="199"/>
      <c r="JY192" s="198"/>
      <c r="JZ192" s="201"/>
      <c r="KA192" s="198"/>
      <c r="KC192" s="185" t="s">
        <v>125</v>
      </c>
      <c r="KD192" s="199"/>
      <c r="KE192" s="198"/>
      <c r="KF192" s="201"/>
      <c r="KG192" s="198"/>
      <c r="KI192" s="185" t="s">
        <v>125</v>
      </c>
      <c r="KJ192" s="199"/>
      <c r="KK192" s="198"/>
      <c r="KL192" s="201"/>
      <c r="KM192" s="198"/>
      <c r="KO192" s="185" t="s">
        <v>125</v>
      </c>
      <c r="KP192" s="199"/>
      <c r="KQ192" s="198"/>
      <c r="KR192" s="201"/>
      <c r="KS192" s="198"/>
      <c r="KU192" s="185" t="s">
        <v>125</v>
      </c>
      <c r="KV192" s="199"/>
      <c r="KW192" s="198"/>
      <c r="KX192" s="201"/>
      <c r="KY192" s="198"/>
      <c r="LA192" s="185" t="s">
        <v>125</v>
      </c>
      <c r="LB192" s="199"/>
      <c r="LC192" s="198"/>
      <c r="LD192" s="201"/>
      <c r="LE192" s="198"/>
      <c r="LG192" s="185" t="s">
        <v>125</v>
      </c>
      <c r="LH192" s="199"/>
      <c r="LI192" s="198"/>
      <c r="LJ192" s="201"/>
      <c r="LK192" s="198"/>
      <c r="LM192" s="185" t="s">
        <v>125</v>
      </c>
      <c r="LN192" s="199"/>
      <c r="LO192" s="198"/>
      <c r="LP192" s="201"/>
      <c r="LQ192" s="198"/>
      <c r="LS192" s="185" t="s">
        <v>125</v>
      </c>
      <c r="LT192" s="199"/>
      <c r="LU192" s="198"/>
      <c r="LV192" s="201"/>
      <c r="LW192" s="198"/>
      <c r="LY192" s="185" t="s">
        <v>125</v>
      </c>
      <c r="LZ192" s="199"/>
      <c r="MA192" s="198"/>
      <c r="MB192" s="201"/>
      <c r="MC192" s="198"/>
      <c r="ME192" s="185" t="s">
        <v>125</v>
      </c>
      <c r="MF192" s="199"/>
      <c r="MG192" s="198"/>
      <c r="MH192" s="201"/>
      <c r="MI192" s="198"/>
      <c r="MK192" s="185" t="s">
        <v>125</v>
      </c>
      <c r="ML192" s="199"/>
      <c r="MM192" s="198"/>
      <c r="MN192" s="201"/>
      <c r="MO192" s="198"/>
      <c r="MQ192" s="185" t="s">
        <v>125</v>
      </c>
      <c r="MR192" s="199"/>
      <c r="MS192" s="198"/>
      <c r="MT192" s="201"/>
      <c r="MU192" s="198"/>
      <c r="MW192" s="185" t="s">
        <v>125</v>
      </c>
      <c r="MX192" s="199"/>
      <c r="MY192" s="198"/>
      <c r="MZ192" s="201"/>
      <c r="NA192" s="198"/>
    </row>
    <row r="193" spans="1:365" ht="18" x14ac:dyDescent="0.35">
      <c r="A193" s="194"/>
      <c r="B193" s="195"/>
      <c r="C193" s="194"/>
      <c r="D193" s="196"/>
      <c r="E193" s="194"/>
      <c r="G193" s="194"/>
      <c r="H193" s="195"/>
      <c r="I193" s="194"/>
      <c r="J193" s="196"/>
      <c r="K193" s="194"/>
      <c r="M193" s="194"/>
      <c r="N193" s="195"/>
      <c r="O193" s="194"/>
      <c r="P193" s="196"/>
      <c r="Q193" s="194"/>
      <c r="S193" s="194"/>
      <c r="T193" s="195"/>
      <c r="U193" s="194"/>
      <c r="V193" s="196"/>
      <c r="W193" s="194"/>
      <c r="Y193" s="194"/>
      <c r="Z193" s="195"/>
      <c r="AA193" s="194"/>
      <c r="AB193" s="196"/>
      <c r="AC193" s="194"/>
      <c r="AE193" s="194"/>
      <c r="AF193" s="195"/>
      <c r="AG193" s="194"/>
      <c r="AH193" s="196"/>
      <c r="AI193" s="194"/>
      <c r="AK193" s="194"/>
      <c r="AL193" s="195"/>
      <c r="AM193" s="194"/>
      <c r="AN193" s="196"/>
      <c r="AO193" s="194"/>
      <c r="AQ193" s="194"/>
      <c r="AR193" s="195"/>
      <c r="AS193" s="194"/>
      <c r="AT193" s="196"/>
      <c r="AU193" s="194"/>
      <c r="AW193" s="194"/>
      <c r="AX193" s="195"/>
      <c r="AY193" s="194"/>
      <c r="AZ193" s="196"/>
      <c r="BA193" s="194"/>
      <c r="BC193" s="194"/>
      <c r="BD193" s="195"/>
      <c r="BE193" s="194"/>
      <c r="BF193" s="196"/>
      <c r="BG193" s="194"/>
      <c r="BI193" s="194"/>
      <c r="BJ193" s="195"/>
      <c r="BK193" s="194"/>
      <c r="BL193" s="196"/>
      <c r="BM193" s="194"/>
      <c r="BO193" s="194"/>
      <c r="BP193" s="195"/>
      <c r="BQ193" s="194"/>
      <c r="BR193" s="196"/>
      <c r="BS193" s="194"/>
      <c r="BU193" s="194"/>
      <c r="BV193" s="195"/>
      <c r="BW193" s="194"/>
      <c r="BX193" s="196"/>
      <c r="BY193" s="194"/>
      <c r="CA193" s="194"/>
      <c r="CB193" s="195"/>
      <c r="CC193" s="194"/>
      <c r="CD193" s="196"/>
      <c r="CE193" s="194"/>
      <c r="CG193" s="194"/>
      <c r="CH193" s="195"/>
      <c r="CI193" s="194"/>
      <c r="CJ193" s="196"/>
      <c r="CK193" s="194"/>
      <c r="CM193" s="194"/>
      <c r="CN193" s="195"/>
      <c r="CO193" s="194"/>
      <c r="CP193" s="196"/>
      <c r="CQ193" s="194"/>
      <c r="CS193" s="194"/>
      <c r="CT193" s="195"/>
      <c r="CU193" s="194"/>
      <c r="CV193" s="196"/>
      <c r="CW193" s="194"/>
      <c r="CY193" s="194"/>
      <c r="CZ193" s="195"/>
      <c r="DA193" s="194"/>
      <c r="DB193" s="196"/>
      <c r="DC193" s="194"/>
      <c r="DE193" s="194"/>
      <c r="DF193" s="195"/>
      <c r="DG193" s="194"/>
      <c r="DH193" s="196"/>
      <c r="DI193" s="194"/>
      <c r="DK193" s="194"/>
      <c r="DL193" s="195"/>
      <c r="DM193" s="194"/>
      <c r="DN193" s="196"/>
      <c r="DO193" s="194"/>
      <c r="DQ193" s="194"/>
      <c r="DR193" s="195"/>
      <c r="DS193" s="194"/>
      <c r="DT193" s="196"/>
      <c r="DU193" s="194"/>
      <c r="DW193" s="194"/>
      <c r="DX193" s="195"/>
      <c r="DY193" s="194"/>
      <c r="DZ193" s="196"/>
      <c r="EA193" s="194"/>
      <c r="EC193" s="194"/>
      <c r="ED193" s="195"/>
      <c r="EE193" s="194"/>
      <c r="EF193" s="196"/>
      <c r="EG193" s="194"/>
      <c r="EI193" s="194"/>
      <c r="EJ193" s="195"/>
      <c r="EK193" s="194"/>
      <c r="EL193" s="196"/>
      <c r="EM193" s="194"/>
      <c r="EO193" s="194"/>
      <c r="EP193" s="195"/>
      <c r="EQ193" s="194"/>
      <c r="ER193" s="196"/>
      <c r="ES193" s="194"/>
      <c r="EU193" s="194"/>
      <c r="EV193" s="195"/>
      <c r="EW193" s="194"/>
      <c r="EX193" s="196"/>
      <c r="EY193" s="194"/>
      <c r="FA193" s="194"/>
      <c r="FB193" s="195"/>
      <c r="FC193" s="194"/>
      <c r="FD193" s="196"/>
      <c r="FE193" s="194"/>
      <c r="FG193" s="194"/>
      <c r="FH193" s="195"/>
      <c r="FI193" s="194"/>
      <c r="FJ193" s="196"/>
      <c r="FK193" s="194"/>
      <c r="FM193" s="194"/>
      <c r="FN193" s="195"/>
      <c r="FO193" s="194"/>
      <c r="FP193" s="196"/>
      <c r="FQ193" s="194"/>
      <c r="FS193" s="194"/>
      <c r="FT193" s="195"/>
      <c r="FU193" s="194"/>
      <c r="FV193" s="196"/>
      <c r="FW193" s="194"/>
      <c r="FY193" s="194"/>
      <c r="FZ193" s="195"/>
      <c r="GA193" s="194"/>
      <c r="GB193" s="196"/>
      <c r="GC193" s="194"/>
      <c r="GE193" s="194"/>
      <c r="GF193" s="195"/>
      <c r="GG193" s="194"/>
      <c r="GH193" s="196"/>
      <c r="GI193" s="194"/>
      <c r="GK193" s="194"/>
      <c r="GL193" s="195"/>
      <c r="GM193" s="194"/>
      <c r="GN193" s="196"/>
      <c r="GO193" s="194"/>
      <c r="GQ193" s="194"/>
      <c r="GR193" s="195"/>
      <c r="GS193" s="194"/>
      <c r="GT193" s="196"/>
      <c r="GU193" s="194"/>
      <c r="GW193" s="194"/>
      <c r="GX193" s="195"/>
      <c r="GY193" s="194"/>
      <c r="GZ193" s="196"/>
      <c r="HA193" s="194"/>
      <c r="HC193" s="194"/>
      <c r="HD193" s="195"/>
      <c r="HE193" s="194"/>
      <c r="HF193" s="196"/>
      <c r="HG193" s="194"/>
      <c r="HI193" s="194"/>
      <c r="HJ193" s="195"/>
      <c r="HK193" s="194"/>
      <c r="HL193" s="196"/>
      <c r="HM193" s="194"/>
      <c r="HO193" s="194"/>
      <c r="HP193" s="195"/>
      <c r="HQ193" s="194"/>
      <c r="HR193" s="196"/>
      <c r="HS193" s="194"/>
      <c r="HU193" s="194"/>
      <c r="HV193" s="195"/>
      <c r="HW193" s="194"/>
      <c r="HX193" s="196"/>
      <c r="HY193" s="194"/>
      <c r="IA193" s="194"/>
      <c r="IB193" s="195"/>
      <c r="IC193" s="194"/>
      <c r="ID193" s="196"/>
      <c r="IE193" s="194"/>
      <c r="IG193" s="194"/>
      <c r="IH193" s="195"/>
      <c r="II193" s="194"/>
      <c r="IJ193" s="196"/>
      <c r="IK193" s="194"/>
      <c r="IM193" s="194"/>
      <c r="IN193" s="195"/>
      <c r="IO193" s="194"/>
      <c r="IP193" s="196"/>
      <c r="IQ193" s="194"/>
      <c r="IS193" s="194"/>
      <c r="IT193" s="195"/>
      <c r="IU193" s="194"/>
      <c r="IV193" s="196"/>
      <c r="IW193" s="194"/>
      <c r="IY193" s="194"/>
      <c r="IZ193" s="195"/>
      <c r="JA193" s="194"/>
      <c r="JB193" s="196"/>
      <c r="JC193" s="194"/>
      <c r="JE193" s="194"/>
      <c r="JF193" s="195"/>
      <c r="JG193" s="194"/>
      <c r="JH193" s="196"/>
      <c r="JI193" s="194"/>
      <c r="JK193" s="194"/>
      <c r="JL193" s="195"/>
      <c r="JM193" s="194"/>
      <c r="JN193" s="196"/>
      <c r="JO193" s="194"/>
      <c r="JQ193" s="194"/>
      <c r="JR193" s="195"/>
      <c r="JS193" s="194"/>
      <c r="JT193" s="196"/>
      <c r="JU193" s="194"/>
      <c r="JW193" s="194"/>
      <c r="JX193" s="195"/>
      <c r="JY193" s="194"/>
      <c r="JZ193" s="196"/>
      <c r="KA193" s="194"/>
      <c r="KC193" s="194"/>
      <c r="KD193" s="195"/>
      <c r="KE193" s="194"/>
      <c r="KF193" s="196"/>
      <c r="KG193" s="194"/>
      <c r="KI193" s="194"/>
      <c r="KJ193" s="195"/>
      <c r="KK193" s="194"/>
      <c r="KL193" s="196"/>
      <c r="KM193" s="194"/>
      <c r="KO193" s="194"/>
      <c r="KP193" s="195"/>
      <c r="KQ193" s="194"/>
      <c r="KR193" s="196"/>
      <c r="KS193" s="194"/>
      <c r="KU193" s="194"/>
      <c r="KV193" s="195"/>
      <c r="KW193" s="194"/>
      <c r="KX193" s="196"/>
      <c r="KY193" s="194"/>
      <c r="LA193" s="194"/>
      <c r="LB193" s="195"/>
      <c r="LC193" s="194"/>
      <c r="LD193" s="196"/>
      <c r="LE193" s="194"/>
      <c r="LG193" s="194"/>
      <c r="LH193" s="195"/>
      <c r="LI193" s="194"/>
      <c r="LJ193" s="196"/>
      <c r="LK193" s="194"/>
      <c r="LM193" s="194"/>
      <c r="LN193" s="195"/>
      <c r="LO193" s="194"/>
      <c r="LP193" s="196"/>
      <c r="LQ193" s="194"/>
      <c r="LS193" s="194"/>
      <c r="LT193" s="195"/>
      <c r="LU193" s="194"/>
      <c r="LV193" s="196"/>
      <c r="LW193" s="194"/>
      <c r="LY193" s="194"/>
      <c r="LZ193" s="195"/>
      <c r="MA193" s="194"/>
      <c r="MB193" s="196"/>
      <c r="MC193" s="194"/>
      <c r="ME193" s="194"/>
      <c r="MF193" s="195"/>
      <c r="MG193" s="194"/>
      <c r="MH193" s="196"/>
      <c r="MI193" s="194"/>
      <c r="MK193" s="194"/>
      <c r="ML193" s="195"/>
      <c r="MM193" s="194"/>
      <c r="MN193" s="196"/>
      <c r="MO193" s="194"/>
      <c r="MQ193" s="194"/>
      <c r="MR193" s="195"/>
      <c r="MS193" s="194"/>
      <c r="MT193" s="196"/>
      <c r="MU193" s="194"/>
      <c r="MW193" s="194"/>
      <c r="MX193" s="195"/>
      <c r="MY193" s="194"/>
      <c r="MZ193" s="196"/>
      <c r="NA193" s="194"/>
    </row>
    <row r="194" spans="1:365" ht="72" customHeight="1" x14ac:dyDescent="0.35">
      <c r="A194" s="186" t="s">
        <v>126</v>
      </c>
      <c r="B194" s="187" t="s">
        <v>109</v>
      </c>
      <c r="C194" s="188" t="s">
        <v>110</v>
      </c>
      <c r="D194" s="189" t="s">
        <v>111</v>
      </c>
      <c r="E194" s="188" t="s">
        <v>110</v>
      </c>
      <c r="G194" s="186" t="s">
        <v>126</v>
      </c>
      <c r="H194" s="187" t="s">
        <v>109</v>
      </c>
      <c r="I194" s="188" t="s">
        <v>110</v>
      </c>
      <c r="J194" s="189" t="s">
        <v>111</v>
      </c>
      <c r="K194" s="188" t="s">
        <v>110</v>
      </c>
      <c r="M194" s="186" t="s">
        <v>126</v>
      </c>
      <c r="N194" s="187" t="s">
        <v>109</v>
      </c>
      <c r="O194" s="188" t="s">
        <v>110</v>
      </c>
      <c r="P194" s="189" t="s">
        <v>111</v>
      </c>
      <c r="Q194" s="188" t="s">
        <v>110</v>
      </c>
      <c r="S194" s="186" t="s">
        <v>126</v>
      </c>
      <c r="T194" s="187" t="s">
        <v>109</v>
      </c>
      <c r="U194" s="188" t="s">
        <v>110</v>
      </c>
      <c r="V194" s="189" t="s">
        <v>111</v>
      </c>
      <c r="W194" s="188" t="s">
        <v>110</v>
      </c>
      <c r="Y194" s="186" t="s">
        <v>126</v>
      </c>
      <c r="Z194" s="187" t="s">
        <v>109</v>
      </c>
      <c r="AA194" s="188" t="s">
        <v>110</v>
      </c>
      <c r="AB194" s="189" t="s">
        <v>111</v>
      </c>
      <c r="AC194" s="188" t="s">
        <v>110</v>
      </c>
      <c r="AE194" s="186" t="s">
        <v>126</v>
      </c>
      <c r="AF194" s="187" t="s">
        <v>109</v>
      </c>
      <c r="AG194" s="188" t="s">
        <v>110</v>
      </c>
      <c r="AH194" s="189" t="s">
        <v>111</v>
      </c>
      <c r="AI194" s="188" t="s">
        <v>110</v>
      </c>
      <c r="AK194" s="186" t="s">
        <v>126</v>
      </c>
      <c r="AL194" s="187" t="s">
        <v>109</v>
      </c>
      <c r="AM194" s="188" t="s">
        <v>110</v>
      </c>
      <c r="AN194" s="189" t="s">
        <v>111</v>
      </c>
      <c r="AO194" s="188" t="s">
        <v>110</v>
      </c>
      <c r="AQ194" s="186" t="s">
        <v>126</v>
      </c>
      <c r="AR194" s="187" t="s">
        <v>109</v>
      </c>
      <c r="AS194" s="188" t="s">
        <v>110</v>
      </c>
      <c r="AT194" s="189" t="s">
        <v>111</v>
      </c>
      <c r="AU194" s="188" t="s">
        <v>110</v>
      </c>
      <c r="AW194" s="186" t="s">
        <v>126</v>
      </c>
      <c r="AX194" s="187" t="s">
        <v>109</v>
      </c>
      <c r="AY194" s="188" t="s">
        <v>110</v>
      </c>
      <c r="AZ194" s="189" t="s">
        <v>111</v>
      </c>
      <c r="BA194" s="188" t="s">
        <v>110</v>
      </c>
      <c r="BC194" s="186" t="s">
        <v>126</v>
      </c>
      <c r="BD194" s="187" t="s">
        <v>109</v>
      </c>
      <c r="BE194" s="188" t="s">
        <v>110</v>
      </c>
      <c r="BF194" s="189" t="s">
        <v>111</v>
      </c>
      <c r="BG194" s="188" t="s">
        <v>110</v>
      </c>
      <c r="BI194" s="186" t="s">
        <v>126</v>
      </c>
      <c r="BJ194" s="187" t="s">
        <v>109</v>
      </c>
      <c r="BK194" s="188" t="s">
        <v>110</v>
      </c>
      <c r="BL194" s="189" t="s">
        <v>111</v>
      </c>
      <c r="BM194" s="188" t="s">
        <v>110</v>
      </c>
      <c r="BO194" s="186" t="s">
        <v>126</v>
      </c>
      <c r="BP194" s="187" t="s">
        <v>109</v>
      </c>
      <c r="BQ194" s="188" t="s">
        <v>110</v>
      </c>
      <c r="BR194" s="189" t="s">
        <v>111</v>
      </c>
      <c r="BS194" s="188" t="s">
        <v>110</v>
      </c>
      <c r="BU194" s="186" t="s">
        <v>126</v>
      </c>
      <c r="BV194" s="187" t="s">
        <v>109</v>
      </c>
      <c r="BW194" s="188" t="s">
        <v>110</v>
      </c>
      <c r="BX194" s="189" t="s">
        <v>111</v>
      </c>
      <c r="BY194" s="188" t="s">
        <v>110</v>
      </c>
      <c r="CA194" s="186" t="s">
        <v>126</v>
      </c>
      <c r="CB194" s="187" t="s">
        <v>109</v>
      </c>
      <c r="CC194" s="188" t="s">
        <v>110</v>
      </c>
      <c r="CD194" s="189" t="s">
        <v>111</v>
      </c>
      <c r="CE194" s="188" t="s">
        <v>110</v>
      </c>
      <c r="CG194" s="186" t="s">
        <v>126</v>
      </c>
      <c r="CH194" s="187" t="s">
        <v>109</v>
      </c>
      <c r="CI194" s="188" t="s">
        <v>110</v>
      </c>
      <c r="CJ194" s="189" t="s">
        <v>111</v>
      </c>
      <c r="CK194" s="188" t="s">
        <v>110</v>
      </c>
      <c r="CM194" s="186" t="s">
        <v>126</v>
      </c>
      <c r="CN194" s="187" t="s">
        <v>109</v>
      </c>
      <c r="CO194" s="188" t="s">
        <v>110</v>
      </c>
      <c r="CP194" s="189" t="s">
        <v>111</v>
      </c>
      <c r="CQ194" s="188" t="s">
        <v>110</v>
      </c>
      <c r="CS194" s="186" t="s">
        <v>126</v>
      </c>
      <c r="CT194" s="187" t="s">
        <v>109</v>
      </c>
      <c r="CU194" s="188" t="s">
        <v>110</v>
      </c>
      <c r="CV194" s="189" t="s">
        <v>111</v>
      </c>
      <c r="CW194" s="188" t="s">
        <v>110</v>
      </c>
      <c r="CY194" s="186" t="s">
        <v>126</v>
      </c>
      <c r="CZ194" s="187" t="s">
        <v>109</v>
      </c>
      <c r="DA194" s="188" t="s">
        <v>110</v>
      </c>
      <c r="DB194" s="189" t="s">
        <v>111</v>
      </c>
      <c r="DC194" s="188" t="s">
        <v>110</v>
      </c>
      <c r="DE194" s="186" t="s">
        <v>126</v>
      </c>
      <c r="DF194" s="187" t="s">
        <v>109</v>
      </c>
      <c r="DG194" s="188" t="s">
        <v>110</v>
      </c>
      <c r="DH194" s="189" t="s">
        <v>111</v>
      </c>
      <c r="DI194" s="188" t="s">
        <v>110</v>
      </c>
      <c r="DK194" s="186" t="s">
        <v>126</v>
      </c>
      <c r="DL194" s="187" t="s">
        <v>109</v>
      </c>
      <c r="DM194" s="188" t="s">
        <v>110</v>
      </c>
      <c r="DN194" s="189" t="s">
        <v>111</v>
      </c>
      <c r="DO194" s="188" t="s">
        <v>110</v>
      </c>
      <c r="DQ194" s="186" t="s">
        <v>126</v>
      </c>
      <c r="DR194" s="187" t="s">
        <v>109</v>
      </c>
      <c r="DS194" s="188" t="s">
        <v>110</v>
      </c>
      <c r="DT194" s="189" t="s">
        <v>111</v>
      </c>
      <c r="DU194" s="188" t="s">
        <v>110</v>
      </c>
      <c r="DW194" s="186" t="s">
        <v>126</v>
      </c>
      <c r="DX194" s="187" t="s">
        <v>109</v>
      </c>
      <c r="DY194" s="188" t="s">
        <v>110</v>
      </c>
      <c r="DZ194" s="189" t="s">
        <v>111</v>
      </c>
      <c r="EA194" s="188" t="s">
        <v>110</v>
      </c>
      <c r="EC194" s="186" t="s">
        <v>126</v>
      </c>
      <c r="ED194" s="187" t="s">
        <v>109</v>
      </c>
      <c r="EE194" s="188" t="s">
        <v>110</v>
      </c>
      <c r="EF194" s="189" t="s">
        <v>111</v>
      </c>
      <c r="EG194" s="188" t="s">
        <v>110</v>
      </c>
      <c r="EI194" s="186" t="s">
        <v>126</v>
      </c>
      <c r="EJ194" s="187" t="s">
        <v>109</v>
      </c>
      <c r="EK194" s="188" t="s">
        <v>110</v>
      </c>
      <c r="EL194" s="189" t="s">
        <v>111</v>
      </c>
      <c r="EM194" s="188" t="s">
        <v>110</v>
      </c>
      <c r="EO194" s="186" t="s">
        <v>126</v>
      </c>
      <c r="EP194" s="187" t="s">
        <v>109</v>
      </c>
      <c r="EQ194" s="188" t="s">
        <v>110</v>
      </c>
      <c r="ER194" s="189" t="s">
        <v>111</v>
      </c>
      <c r="ES194" s="188" t="s">
        <v>110</v>
      </c>
      <c r="EU194" s="186" t="s">
        <v>126</v>
      </c>
      <c r="EV194" s="187" t="s">
        <v>109</v>
      </c>
      <c r="EW194" s="188" t="s">
        <v>110</v>
      </c>
      <c r="EX194" s="189" t="s">
        <v>111</v>
      </c>
      <c r="EY194" s="188" t="s">
        <v>110</v>
      </c>
      <c r="FA194" s="186" t="s">
        <v>126</v>
      </c>
      <c r="FB194" s="187" t="s">
        <v>109</v>
      </c>
      <c r="FC194" s="188" t="s">
        <v>110</v>
      </c>
      <c r="FD194" s="189" t="s">
        <v>111</v>
      </c>
      <c r="FE194" s="188" t="s">
        <v>110</v>
      </c>
      <c r="FG194" s="186" t="s">
        <v>126</v>
      </c>
      <c r="FH194" s="187" t="s">
        <v>109</v>
      </c>
      <c r="FI194" s="188" t="s">
        <v>110</v>
      </c>
      <c r="FJ194" s="189" t="s">
        <v>111</v>
      </c>
      <c r="FK194" s="188" t="s">
        <v>110</v>
      </c>
      <c r="FM194" s="186" t="s">
        <v>126</v>
      </c>
      <c r="FN194" s="187" t="s">
        <v>109</v>
      </c>
      <c r="FO194" s="188" t="s">
        <v>110</v>
      </c>
      <c r="FP194" s="189" t="s">
        <v>111</v>
      </c>
      <c r="FQ194" s="188" t="s">
        <v>110</v>
      </c>
      <c r="FS194" s="186" t="s">
        <v>126</v>
      </c>
      <c r="FT194" s="187" t="s">
        <v>109</v>
      </c>
      <c r="FU194" s="188" t="s">
        <v>110</v>
      </c>
      <c r="FV194" s="189" t="s">
        <v>111</v>
      </c>
      <c r="FW194" s="188" t="s">
        <v>110</v>
      </c>
      <c r="FY194" s="186" t="s">
        <v>126</v>
      </c>
      <c r="FZ194" s="187" t="s">
        <v>109</v>
      </c>
      <c r="GA194" s="188" t="s">
        <v>110</v>
      </c>
      <c r="GB194" s="189" t="s">
        <v>111</v>
      </c>
      <c r="GC194" s="188" t="s">
        <v>110</v>
      </c>
      <c r="GE194" s="186" t="s">
        <v>126</v>
      </c>
      <c r="GF194" s="187" t="s">
        <v>109</v>
      </c>
      <c r="GG194" s="188" t="s">
        <v>110</v>
      </c>
      <c r="GH194" s="189" t="s">
        <v>111</v>
      </c>
      <c r="GI194" s="188" t="s">
        <v>110</v>
      </c>
      <c r="GK194" s="186" t="s">
        <v>126</v>
      </c>
      <c r="GL194" s="187" t="s">
        <v>109</v>
      </c>
      <c r="GM194" s="188" t="s">
        <v>110</v>
      </c>
      <c r="GN194" s="189" t="s">
        <v>111</v>
      </c>
      <c r="GO194" s="188" t="s">
        <v>110</v>
      </c>
      <c r="GQ194" s="186" t="s">
        <v>126</v>
      </c>
      <c r="GR194" s="187" t="s">
        <v>109</v>
      </c>
      <c r="GS194" s="188" t="s">
        <v>110</v>
      </c>
      <c r="GT194" s="189" t="s">
        <v>111</v>
      </c>
      <c r="GU194" s="188" t="s">
        <v>110</v>
      </c>
      <c r="GW194" s="186" t="s">
        <v>126</v>
      </c>
      <c r="GX194" s="187" t="s">
        <v>109</v>
      </c>
      <c r="GY194" s="188" t="s">
        <v>110</v>
      </c>
      <c r="GZ194" s="189" t="s">
        <v>111</v>
      </c>
      <c r="HA194" s="188" t="s">
        <v>110</v>
      </c>
      <c r="HC194" s="186" t="s">
        <v>126</v>
      </c>
      <c r="HD194" s="187" t="s">
        <v>109</v>
      </c>
      <c r="HE194" s="188" t="s">
        <v>110</v>
      </c>
      <c r="HF194" s="189" t="s">
        <v>111</v>
      </c>
      <c r="HG194" s="188" t="s">
        <v>110</v>
      </c>
      <c r="HI194" s="186" t="s">
        <v>126</v>
      </c>
      <c r="HJ194" s="187" t="s">
        <v>109</v>
      </c>
      <c r="HK194" s="188" t="s">
        <v>110</v>
      </c>
      <c r="HL194" s="189" t="s">
        <v>111</v>
      </c>
      <c r="HM194" s="188" t="s">
        <v>110</v>
      </c>
      <c r="HO194" s="186" t="s">
        <v>126</v>
      </c>
      <c r="HP194" s="187" t="s">
        <v>109</v>
      </c>
      <c r="HQ194" s="188" t="s">
        <v>110</v>
      </c>
      <c r="HR194" s="189" t="s">
        <v>111</v>
      </c>
      <c r="HS194" s="188" t="s">
        <v>110</v>
      </c>
      <c r="HU194" s="186" t="s">
        <v>126</v>
      </c>
      <c r="HV194" s="187" t="s">
        <v>109</v>
      </c>
      <c r="HW194" s="188" t="s">
        <v>110</v>
      </c>
      <c r="HX194" s="189" t="s">
        <v>111</v>
      </c>
      <c r="HY194" s="188" t="s">
        <v>110</v>
      </c>
      <c r="IA194" s="186" t="s">
        <v>126</v>
      </c>
      <c r="IB194" s="187" t="s">
        <v>109</v>
      </c>
      <c r="IC194" s="188" t="s">
        <v>110</v>
      </c>
      <c r="ID194" s="189" t="s">
        <v>111</v>
      </c>
      <c r="IE194" s="188" t="s">
        <v>110</v>
      </c>
      <c r="IG194" s="186" t="s">
        <v>126</v>
      </c>
      <c r="IH194" s="187" t="s">
        <v>109</v>
      </c>
      <c r="II194" s="188" t="s">
        <v>110</v>
      </c>
      <c r="IJ194" s="189" t="s">
        <v>111</v>
      </c>
      <c r="IK194" s="188" t="s">
        <v>110</v>
      </c>
      <c r="IM194" s="186" t="s">
        <v>126</v>
      </c>
      <c r="IN194" s="187" t="s">
        <v>109</v>
      </c>
      <c r="IO194" s="188" t="s">
        <v>110</v>
      </c>
      <c r="IP194" s="189" t="s">
        <v>111</v>
      </c>
      <c r="IQ194" s="188" t="s">
        <v>110</v>
      </c>
      <c r="IS194" s="186" t="s">
        <v>126</v>
      </c>
      <c r="IT194" s="187" t="s">
        <v>109</v>
      </c>
      <c r="IU194" s="188" t="s">
        <v>110</v>
      </c>
      <c r="IV194" s="189" t="s">
        <v>111</v>
      </c>
      <c r="IW194" s="188" t="s">
        <v>110</v>
      </c>
      <c r="IY194" s="186" t="s">
        <v>126</v>
      </c>
      <c r="IZ194" s="187" t="s">
        <v>109</v>
      </c>
      <c r="JA194" s="188" t="s">
        <v>110</v>
      </c>
      <c r="JB194" s="189" t="s">
        <v>111</v>
      </c>
      <c r="JC194" s="188" t="s">
        <v>110</v>
      </c>
      <c r="JE194" s="186" t="s">
        <v>126</v>
      </c>
      <c r="JF194" s="187" t="s">
        <v>109</v>
      </c>
      <c r="JG194" s="188" t="s">
        <v>110</v>
      </c>
      <c r="JH194" s="189" t="s">
        <v>111</v>
      </c>
      <c r="JI194" s="188" t="s">
        <v>110</v>
      </c>
      <c r="JK194" s="186" t="s">
        <v>126</v>
      </c>
      <c r="JL194" s="187" t="s">
        <v>109</v>
      </c>
      <c r="JM194" s="188" t="s">
        <v>110</v>
      </c>
      <c r="JN194" s="189" t="s">
        <v>111</v>
      </c>
      <c r="JO194" s="188" t="s">
        <v>110</v>
      </c>
      <c r="JQ194" s="190" t="s">
        <v>126</v>
      </c>
      <c r="JR194" s="191" t="s">
        <v>109</v>
      </c>
      <c r="JS194" s="192" t="s">
        <v>110</v>
      </c>
      <c r="JT194" s="193" t="s">
        <v>111</v>
      </c>
      <c r="JU194" s="192" t="s">
        <v>110</v>
      </c>
      <c r="JW194" s="190" t="s">
        <v>126</v>
      </c>
      <c r="JX194" s="191" t="s">
        <v>109</v>
      </c>
      <c r="JY194" s="192" t="s">
        <v>110</v>
      </c>
      <c r="JZ194" s="193" t="s">
        <v>111</v>
      </c>
      <c r="KA194" s="192" t="s">
        <v>110</v>
      </c>
      <c r="KC194" s="190" t="s">
        <v>126</v>
      </c>
      <c r="KD194" s="191" t="s">
        <v>109</v>
      </c>
      <c r="KE194" s="192" t="s">
        <v>110</v>
      </c>
      <c r="KF194" s="193" t="s">
        <v>111</v>
      </c>
      <c r="KG194" s="192" t="s">
        <v>110</v>
      </c>
      <c r="KI194" s="190" t="s">
        <v>126</v>
      </c>
      <c r="KJ194" s="191" t="s">
        <v>109</v>
      </c>
      <c r="KK194" s="192" t="s">
        <v>110</v>
      </c>
      <c r="KL194" s="193" t="s">
        <v>111</v>
      </c>
      <c r="KM194" s="192" t="s">
        <v>110</v>
      </c>
      <c r="KO194" s="190" t="s">
        <v>126</v>
      </c>
      <c r="KP194" s="191" t="s">
        <v>109</v>
      </c>
      <c r="KQ194" s="192" t="s">
        <v>110</v>
      </c>
      <c r="KR194" s="193" t="s">
        <v>111</v>
      </c>
      <c r="KS194" s="192" t="s">
        <v>110</v>
      </c>
      <c r="KU194" s="190" t="s">
        <v>126</v>
      </c>
      <c r="KV194" s="191" t="s">
        <v>109</v>
      </c>
      <c r="KW194" s="192" t="s">
        <v>110</v>
      </c>
      <c r="KX194" s="193" t="s">
        <v>111</v>
      </c>
      <c r="KY194" s="192" t="s">
        <v>110</v>
      </c>
      <c r="LA194" s="190" t="s">
        <v>126</v>
      </c>
      <c r="LB194" s="191" t="s">
        <v>109</v>
      </c>
      <c r="LC194" s="192" t="s">
        <v>110</v>
      </c>
      <c r="LD194" s="193" t="s">
        <v>111</v>
      </c>
      <c r="LE194" s="192" t="s">
        <v>110</v>
      </c>
      <c r="LG194" s="190" t="s">
        <v>126</v>
      </c>
      <c r="LH194" s="191" t="s">
        <v>109</v>
      </c>
      <c r="LI194" s="192" t="s">
        <v>110</v>
      </c>
      <c r="LJ194" s="193" t="s">
        <v>111</v>
      </c>
      <c r="LK194" s="192" t="s">
        <v>110</v>
      </c>
      <c r="LM194" s="190" t="s">
        <v>126</v>
      </c>
      <c r="LN194" s="191" t="s">
        <v>109</v>
      </c>
      <c r="LO194" s="192" t="s">
        <v>110</v>
      </c>
      <c r="LP194" s="193" t="s">
        <v>111</v>
      </c>
      <c r="LQ194" s="192" t="s">
        <v>110</v>
      </c>
      <c r="LS194" s="190" t="s">
        <v>126</v>
      </c>
      <c r="LT194" s="191" t="s">
        <v>109</v>
      </c>
      <c r="LU194" s="192" t="s">
        <v>110</v>
      </c>
      <c r="LV194" s="193" t="s">
        <v>111</v>
      </c>
      <c r="LW194" s="192" t="s">
        <v>110</v>
      </c>
      <c r="LY194" s="190" t="s">
        <v>126</v>
      </c>
      <c r="LZ194" s="191" t="s">
        <v>109</v>
      </c>
      <c r="MA194" s="192" t="s">
        <v>110</v>
      </c>
      <c r="MB194" s="193" t="s">
        <v>111</v>
      </c>
      <c r="MC194" s="192" t="s">
        <v>110</v>
      </c>
      <c r="ME194" s="190" t="s">
        <v>126</v>
      </c>
      <c r="MF194" s="191" t="s">
        <v>109</v>
      </c>
      <c r="MG194" s="192" t="s">
        <v>110</v>
      </c>
      <c r="MH194" s="193" t="s">
        <v>111</v>
      </c>
      <c r="MI194" s="192" t="s">
        <v>110</v>
      </c>
      <c r="MK194" s="190" t="s">
        <v>126</v>
      </c>
      <c r="ML194" s="191" t="s">
        <v>109</v>
      </c>
      <c r="MM194" s="192" t="s">
        <v>110</v>
      </c>
      <c r="MN194" s="193" t="s">
        <v>111</v>
      </c>
      <c r="MO194" s="192" t="s">
        <v>110</v>
      </c>
      <c r="MQ194" s="190" t="s">
        <v>126</v>
      </c>
      <c r="MR194" s="191" t="s">
        <v>109</v>
      </c>
      <c r="MS194" s="192" t="s">
        <v>110</v>
      </c>
      <c r="MT194" s="193" t="s">
        <v>111</v>
      </c>
      <c r="MU194" s="192" t="s">
        <v>110</v>
      </c>
      <c r="MW194" s="190" t="s">
        <v>126</v>
      </c>
      <c r="MX194" s="191" t="s">
        <v>109</v>
      </c>
      <c r="MY194" s="192" t="s">
        <v>110</v>
      </c>
      <c r="MZ194" s="193" t="s">
        <v>111</v>
      </c>
      <c r="NA194" s="192" t="s">
        <v>110</v>
      </c>
    </row>
    <row r="195" spans="1:365" ht="18" x14ac:dyDescent="0.35">
      <c r="A195" s="194"/>
      <c r="B195" s="195"/>
      <c r="C195" s="194"/>
      <c r="D195" s="196"/>
      <c r="E195" s="194"/>
      <c r="G195" s="194"/>
      <c r="H195" s="195"/>
      <c r="I195" s="194"/>
      <c r="J195" s="196"/>
      <c r="K195" s="194"/>
      <c r="M195" s="194"/>
      <c r="N195" s="195"/>
      <c r="O195" s="194"/>
      <c r="P195" s="196"/>
      <c r="Q195" s="194"/>
      <c r="S195" s="194"/>
      <c r="T195" s="195"/>
      <c r="U195" s="194"/>
      <c r="V195" s="196"/>
      <c r="W195" s="194"/>
      <c r="Y195" s="194"/>
      <c r="Z195" s="195"/>
      <c r="AA195" s="194"/>
      <c r="AB195" s="196"/>
      <c r="AC195" s="194"/>
      <c r="AE195" s="194"/>
      <c r="AF195" s="195"/>
      <c r="AG195" s="194"/>
      <c r="AH195" s="196"/>
      <c r="AI195" s="194"/>
      <c r="AK195" s="194"/>
      <c r="AL195" s="195"/>
      <c r="AM195" s="194"/>
      <c r="AN195" s="196"/>
      <c r="AO195" s="194"/>
      <c r="AQ195" s="194"/>
      <c r="AR195" s="195"/>
      <c r="AS195" s="194"/>
      <c r="AT195" s="196"/>
      <c r="AU195" s="194"/>
      <c r="AW195" s="194"/>
      <c r="AX195" s="195"/>
      <c r="AY195" s="194"/>
      <c r="AZ195" s="196"/>
      <c r="BA195" s="194"/>
      <c r="BC195" s="194"/>
      <c r="BD195" s="195"/>
      <c r="BE195" s="194"/>
      <c r="BF195" s="196"/>
      <c r="BG195" s="194"/>
      <c r="BI195" s="194"/>
      <c r="BJ195" s="195"/>
      <c r="BK195" s="194"/>
      <c r="BL195" s="196"/>
      <c r="BM195" s="194"/>
      <c r="BO195" s="194"/>
      <c r="BP195" s="195"/>
      <c r="BQ195" s="194"/>
      <c r="BR195" s="196"/>
      <c r="BS195" s="194"/>
      <c r="BU195" s="194"/>
      <c r="BV195" s="195"/>
      <c r="BW195" s="194"/>
      <c r="BX195" s="196"/>
      <c r="BY195" s="194"/>
      <c r="CA195" s="194"/>
      <c r="CB195" s="195"/>
      <c r="CC195" s="194"/>
      <c r="CD195" s="196"/>
      <c r="CE195" s="194"/>
      <c r="CG195" s="194"/>
      <c r="CH195" s="195"/>
      <c r="CI195" s="194"/>
      <c r="CJ195" s="196"/>
      <c r="CK195" s="194"/>
      <c r="CM195" s="194"/>
      <c r="CN195" s="195"/>
      <c r="CO195" s="194"/>
      <c r="CP195" s="196"/>
      <c r="CQ195" s="194"/>
      <c r="CS195" s="194"/>
      <c r="CT195" s="195"/>
      <c r="CU195" s="194"/>
      <c r="CV195" s="196"/>
      <c r="CW195" s="194"/>
      <c r="CY195" s="194"/>
      <c r="CZ195" s="195"/>
      <c r="DA195" s="194"/>
      <c r="DB195" s="196"/>
      <c r="DC195" s="194"/>
      <c r="DE195" s="194"/>
      <c r="DF195" s="195"/>
      <c r="DG195" s="194"/>
      <c r="DH195" s="196"/>
      <c r="DI195" s="194"/>
      <c r="DK195" s="194"/>
      <c r="DL195" s="195"/>
      <c r="DM195" s="194"/>
      <c r="DN195" s="196"/>
      <c r="DO195" s="194"/>
      <c r="DQ195" s="194"/>
      <c r="DR195" s="195"/>
      <c r="DS195" s="194"/>
      <c r="DT195" s="196"/>
      <c r="DU195" s="194"/>
      <c r="DW195" s="194"/>
      <c r="DX195" s="195"/>
      <c r="DY195" s="194"/>
      <c r="DZ195" s="196"/>
      <c r="EA195" s="194"/>
      <c r="EC195" s="194"/>
      <c r="ED195" s="195"/>
      <c r="EE195" s="194"/>
      <c r="EF195" s="196"/>
      <c r="EG195" s="194"/>
      <c r="EI195" s="194"/>
      <c r="EJ195" s="195"/>
      <c r="EK195" s="194"/>
      <c r="EL195" s="196"/>
      <c r="EM195" s="194"/>
      <c r="EO195" s="194"/>
      <c r="EP195" s="195"/>
      <c r="EQ195" s="194"/>
      <c r="ER195" s="196"/>
      <c r="ES195" s="194"/>
      <c r="EU195" s="194"/>
      <c r="EV195" s="195"/>
      <c r="EW195" s="194"/>
      <c r="EX195" s="196"/>
      <c r="EY195" s="194"/>
      <c r="FA195" s="194"/>
      <c r="FB195" s="195"/>
      <c r="FC195" s="194"/>
      <c r="FD195" s="196"/>
      <c r="FE195" s="194"/>
      <c r="FG195" s="194"/>
      <c r="FH195" s="195"/>
      <c r="FI195" s="194"/>
      <c r="FJ195" s="196"/>
      <c r="FK195" s="194"/>
      <c r="FM195" s="194"/>
      <c r="FN195" s="195"/>
      <c r="FO195" s="194"/>
      <c r="FP195" s="196"/>
      <c r="FQ195" s="194"/>
      <c r="FS195" s="194"/>
      <c r="FT195" s="195"/>
      <c r="FU195" s="194"/>
      <c r="FV195" s="196"/>
      <c r="FW195" s="194"/>
      <c r="FY195" s="194"/>
      <c r="FZ195" s="195"/>
      <c r="GA195" s="194"/>
      <c r="GB195" s="196"/>
      <c r="GC195" s="194"/>
      <c r="GE195" s="194"/>
      <c r="GF195" s="195"/>
      <c r="GG195" s="194"/>
      <c r="GH195" s="196"/>
      <c r="GI195" s="194"/>
      <c r="GK195" s="194"/>
      <c r="GL195" s="195"/>
      <c r="GM195" s="194"/>
      <c r="GN195" s="196"/>
      <c r="GO195" s="194"/>
      <c r="GQ195" s="194"/>
      <c r="GR195" s="195"/>
      <c r="GS195" s="194"/>
      <c r="GT195" s="196"/>
      <c r="GU195" s="194"/>
      <c r="GW195" s="194"/>
      <c r="GX195" s="195"/>
      <c r="GY195" s="194"/>
      <c r="GZ195" s="196"/>
      <c r="HA195" s="194"/>
      <c r="HC195" s="194"/>
      <c r="HD195" s="195"/>
      <c r="HE195" s="194"/>
      <c r="HF195" s="196"/>
      <c r="HG195" s="194"/>
      <c r="HI195" s="194"/>
      <c r="HJ195" s="195"/>
      <c r="HK195" s="194"/>
      <c r="HL195" s="196"/>
      <c r="HM195" s="194"/>
      <c r="HO195" s="194"/>
      <c r="HP195" s="195"/>
      <c r="HQ195" s="194"/>
      <c r="HR195" s="196"/>
      <c r="HS195" s="194"/>
      <c r="HU195" s="194"/>
      <c r="HV195" s="195"/>
      <c r="HW195" s="194"/>
      <c r="HX195" s="196"/>
      <c r="HY195" s="194"/>
      <c r="IA195" s="194"/>
      <c r="IB195" s="195"/>
      <c r="IC195" s="194"/>
      <c r="ID195" s="196"/>
      <c r="IE195" s="194"/>
      <c r="IG195" s="194"/>
      <c r="IH195" s="195"/>
      <c r="II195" s="194"/>
      <c r="IJ195" s="196"/>
      <c r="IK195" s="194"/>
      <c r="IM195" s="194"/>
      <c r="IN195" s="195"/>
      <c r="IO195" s="194"/>
      <c r="IP195" s="196"/>
      <c r="IQ195" s="194"/>
      <c r="IS195" s="194"/>
      <c r="IT195" s="195"/>
      <c r="IU195" s="194"/>
      <c r="IV195" s="196"/>
      <c r="IW195" s="194"/>
      <c r="IY195" s="194"/>
      <c r="IZ195" s="195"/>
      <c r="JA195" s="194"/>
      <c r="JB195" s="196"/>
      <c r="JC195" s="194"/>
      <c r="JE195" s="194"/>
      <c r="JF195" s="195"/>
      <c r="JG195" s="194"/>
      <c r="JH195" s="196"/>
      <c r="JI195" s="194"/>
      <c r="JK195" s="194"/>
      <c r="JL195" s="195"/>
      <c r="JM195" s="194"/>
      <c r="JN195" s="196"/>
      <c r="JO195" s="194"/>
      <c r="JQ195" s="194"/>
      <c r="JR195" s="195"/>
      <c r="JS195" s="194"/>
      <c r="JT195" s="196"/>
      <c r="JU195" s="194"/>
      <c r="JW195" s="194"/>
      <c r="JX195" s="195"/>
      <c r="JY195" s="194"/>
      <c r="JZ195" s="196"/>
      <c r="KA195" s="194"/>
      <c r="KC195" s="194"/>
      <c r="KD195" s="195"/>
      <c r="KE195" s="194"/>
      <c r="KF195" s="196"/>
      <c r="KG195" s="194"/>
      <c r="KI195" s="194"/>
      <c r="KJ195" s="195"/>
      <c r="KK195" s="194"/>
      <c r="KL195" s="196"/>
      <c r="KM195" s="194"/>
      <c r="KO195" s="194"/>
      <c r="KP195" s="195"/>
      <c r="KQ195" s="194"/>
      <c r="KR195" s="196"/>
      <c r="KS195" s="194"/>
      <c r="KU195" s="194"/>
      <c r="KV195" s="195"/>
      <c r="KW195" s="194"/>
      <c r="KX195" s="196"/>
      <c r="KY195" s="194"/>
      <c r="LA195" s="194"/>
      <c r="LB195" s="195"/>
      <c r="LC195" s="194"/>
      <c r="LD195" s="196"/>
      <c r="LE195" s="194"/>
      <c r="LG195" s="194"/>
      <c r="LH195" s="195"/>
      <c r="LI195" s="194"/>
      <c r="LJ195" s="196"/>
      <c r="LK195" s="194"/>
      <c r="LM195" s="194"/>
      <c r="LN195" s="195"/>
      <c r="LO195" s="194"/>
      <c r="LP195" s="196"/>
      <c r="LQ195" s="194"/>
      <c r="LS195" s="194"/>
      <c r="LT195" s="195"/>
      <c r="LU195" s="194"/>
      <c r="LV195" s="196"/>
      <c r="LW195" s="194"/>
      <c r="LY195" s="194"/>
      <c r="LZ195" s="195"/>
      <c r="MA195" s="194"/>
      <c r="MB195" s="196"/>
      <c r="MC195" s="194"/>
      <c r="ME195" s="194"/>
      <c r="MF195" s="195"/>
      <c r="MG195" s="194"/>
      <c r="MH195" s="196"/>
      <c r="MI195" s="194"/>
      <c r="MK195" s="194"/>
      <c r="ML195" s="195"/>
      <c r="MM195" s="194"/>
      <c r="MN195" s="196"/>
      <c r="MO195" s="194"/>
      <c r="MQ195" s="194"/>
      <c r="MR195" s="195"/>
      <c r="MS195" s="194"/>
      <c r="MT195" s="196"/>
      <c r="MU195" s="194"/>
      <c r="MW195" s="194"/>
      <c r="MX195" s="195"/>
      <c r="MY195" s="194"/>
      <c r="MZ195" s="196"/>
      <c r="NA195" s="194"/>
    </row>
    <row r="196" spans="1:365" s="176" customFormat="1" ht="18" x14ac:dyDescent="0.35">
      <c r="A196" s="183" t="s">
        <v>49</v>
      </c>
      <c r="B196" s="182">
        <v>288519072.78000039</v>
      </c>
      <c r="C196" s="197">
        <v>0.46142137667008387</v>
      </c>
      <c r="D196" s="184">
        <v>2335</v>
      </c>
      <c r="E196" s="197">
        <v>0.46310987703292344</v>
      </c>
      <c r="G196" s="183" t="s">
        <v>49</v>
      </c>
      <c r="H196" s="182">
        <v>386920712.31000078</v>
      </c>
      <c r="I196" s="197">
        <v>0.474171859243117</v>
      </c>
      <c r="J196" s="184">
        <v>3104</v>
      </c>
      <c r="K196" s="197">
        <v>0.47252245395037296</v>
      </c>
      <c r="M196" s="183" t="s">
        <v>49</v>
      </c>
      <c r="N196" s="182">
        <v>374023602.47000027</v>
      </c>
      <c r="O196" s="197">
        <v>0.47037592958479696</v>
      </c>
      <c r="P196" s="184">
        <v>2981</v>
      </c>
      <c r="Q196" s="197">
        <v>0.47063467003473319</v>
      </c>
      <c r="S196" s="183" t="s">
        <v>49</v>
      </c>
      <c r="T196" s="182">
        <v>369070114.52000159</v>
      </c>
      <c r="U196" s="197">
        <v>0.46906775965393638</v>
      </c>
      <c r="V196" s="184">
        <v>2920</v>
      </c>
      <c r="W196" s="197">
        <v>0.46832397754611066</v>
      </c>
      <c r="Y196" s="183" t="s">
        <v>49</v>
      </c>
      <c r="Z196" s="182">
        <v>365617536.57000023</v>
      </c>
      <c r="AA196" s="197">
        <v>0.46757729437514212</v>
      </c>
      <c r="AB196" s="184">
        <v>2882</v>
      </c>
      <c r="AC196" s="197">
        <v>0.46740188128446319</v>
      </c>
      <c r="AE196" s="183" t="s">
        <v>49</v>
      </c>
      <c r="AF196" s="182">
        <v>356532046.60000074</v>
      </c>
      <c r="AG196" s="197">
        <v>0.46676125273889968</v>
      </c>
      <c r="AH196" s="184">
        <v>2779</v>
      </c>
      <c r="AI196" s="197">
        <v>0.465962441314554</v>
      </c>
      <c r="AK196" s="183" t="s">
        <v>49</v>
      </c>
      <c r="AL196" s="182">
        <v>352579353.47000027</v>
      </c>
      <c r="AM196" s="197">
        <v>0.46922748110984386</v>
      </c>
      <c r="AN196" s="184">
        <v>2705</v>
      </c>
      <c r="AO196" s="197">
        <v>0.46758859118409679</v>
      </c>
      <c r="AQ196" s="183" t="s">
        <v>49</v>
      </c>
      <c r="AR196" s="182">
        <v>346941233.54000062</v>
      </c>
      <c r="AS196" s="197">
        <v>0.46796064553877836</v>
      </c>
      <c r="AT196" s="184">
        <v>2633</v>
      </c>
      <c r="AU196" s="197">
        <v>0.46527655062731932</v>
      </c>
      <c r="AW196" s="183" t="s">
        <v>49</v>
      </c>
      <c r="AX196" s="182">
        <v>345495308.35000026</v>
      </c>
      <c r="AY196" s="197">
        <v>0.4691661705256549</v>
      </c>
      <c r="AZ196" s="184">
        <v>2606</v>
      </c>
      <c r="BA196" s="197">
        <v>0.46836808051761325</v>
      </c>
      <c r="BC196" s="183" t="s">
        <v>49</v>
      </c>
      <c r="BD196" s="182">
        <v>343367306.60000056</v>
      </c>
      <c r="BE196" s="197">
        <v>0.46874160393222636</v>
      </c>
      <c r="BF196" s="184">
        <v>2593</v>
      </c>
      <c r="BG196" s="197">
        <v>0.46847335140018065</v>
      </c>
      <c r="BI196" s="183" t="s">
        <v>49</v>
      </c>
      <c r="BJ196" s="182">
        <v>332177091.50000042</v>
      </c>
      <c r="BK196" s="197">
        <v>0.46744668160391456</v>
      </c>
      <c r="BL196" s="184">
        <v>2500</v>
      </c>
      <c r="BM196" s="197">
        <v>0.4682524817381532</v>
      </c>
      <c r="BO196" s="183" t="s">
        <v>49</v>
      </c>
      <c r="BP196" s="182">
        <v>320018561.46000057</v>
      </c>
      <c r="BQ196" s="197">
        <v>0.46909874703549609</v>
      </c>
      <c r="BR196" s="184">
        <v>2378</v>
      </c>
      <c r="BS196" s="197">
        <v>0.46700706991358992</v>
      </c>
      <c r="BU196" s="183" t="s">
        <v>49</v>
      </c>
      <c r="BV196" s="182">
        <v>317824946.3700006</v>
      </c>
      <c r="BW196" s="197">
        <v>0.47110816659165861</v>
      </c>
      <c r="BX196" s="184">
        <v>2360</v>
      </c>
      <c r="BY196" s="197">
        <v>0.46760451753516941</v>
      </c>
      <c r="CA196" s="183" t="s">
        <v>49</v>
      </c>
      <c r="CB196" s="182">
        <v>317695138.86000061</v>
      </c>
      <c r="CC196" s="197">
        <v>0.47269120354281624</v>
      </c>
      <c r="CD196" s="184">
        <v>2357</v>
      </c>
      <c r="CE196" s="197">
        <v>0.46849532896044521</v>
      </c>
      <c r="CG196" s="183" t="s">
        <v>49</v>
      </c>
      <c r="CH196" s="182">
        <v>316337718.4800005</v>
      </c>
      <c r="CI196" s="197">
        <v>0.47264977011097298</v>
      </c>
      <c r="CJ196" s="184">
        <v>2347</v>
      </c>
      <c r="CK196" s="197">
        <v>0.46855659812337791</v>
      </c>
      <c r="CM196" s="183" t="s">
        <v>49</v>
      </c>
      <c r="CN196" s="182">
        <v>315669847.42000079</v>
      </c>
      <c r="CO196" s="197">
        <v>0.47455557025164619</v>
      </c>
      <c r="CP196" s="184">
        <v>2339</v>
      </c>
      <c r="CQ196" s="197">
        <v>0.46958442079903634</v>
      </c>
      <c r="CS196" s="183" t="s">
        <v>49</v>
      </c>
      <c r="CT196" s="182">
        <v>313607824.42000049</v>
      </c>
      <c r="CU196" s="197">
        <v>0.47410033389438566</v>
      </c>
      <c r="CV196" s="184">
        <v>2326</v>
      </c>
      <c r="CW196" s="197">
        <v>0.46914078257361841</v>
      </c>
      <c r="CY196" s="183" t="s">
        <v>49</v>
      </c>
      <c r="CZ196" s="182">
        <v>312036345.00999999</v>
      </c>
      <c r="DA196" s="197">
        <v>0.47363302212949859</v>
      </c>
      <c r="DB196" s="184">
        <v>2310</v>
      </c>
      <c r="DC196" s="197">
        <v>0.46827488343807017</v>
      </c>
      <c r="DE196" s="183" t="s">
        <v>49</v>
      </c>
      <c r="DF196" s="182">
        <v>311229264.8300007</v>
      </c>
      <c r="DG196" s="197">
        <v>0.47358646708035856</v>
      </c>
      <c r="DH196" s="184">
        <v>2302</v>
      </c>
      <c r="DI196" s="197">
        <v>0.46845746845746844</v>
      </c>
      <c r="DK196" s="183" t="s">
        <v>49</v>
      </c>
      <c r="DL196" s="182">
        <v>309483097.27000052</v>
      </c>
      <c r="DM196" s="197">
        <v>0.47277306658822515</v>
      </c>
      <c r="DN196" s="184">
        <v>2292</v>
      </c>
      <c r="DO196" s="197">
        <v>0.46813725490196079</v>
      </c>
      <c r="DQ196" s="183" t="s">
        <v>49</v>
      </c>
      <c r="DR196" s="182">
        <v>307886339.44000018</v>
      </c>
      <c r="DS196" s="197">
        <v>0.47215249972315232</v>
      </c>
      <c r="DT196" s="184">
        <v>2282</v>
      </c>
      <c r="DU196" s="197">
        <v>0.46791060077916752</v>
      </c>
      <c r="DW196" s="183" t="s">
        <v>49</v>
      </c>
      <c r="DX196" s="182">
        <v>303628429.21000051</v>
      </c>
      <c r="DY196" s="197">
        <v>0.46947958474343543</v>
      </c>
      <c r="DZ196" s="184">
        <v>2261</v>
      </c>
      <c r="EA196" s="197">
        <v>0.4667630057803468</v>
      </c>
      <c r="EC196" s="183" t="s">
        <v>49</v>
      </c>
      <c r="ED196" s="182">
        <v>302394126.57000065</v>
      </c>
      <c r="EE196" s="197">
        <v>0.46936985699337014</v>
      </c>
      <c r="EF196" s="184">
        <v>2252</v>
      </c>
      <c r="EG196" s="197">
        <v>0.46663903854123495</v>
      </c>
      <c r="EI196" s="183" t="s">
        <v>49</v>
      </c>
      <c r="EJ196" s="182">
        <v>301508710.04000086</v>
      </c>
      <c r="EK196" s="197">
        <v>0.46933584265335915</v>
      </c>
      <c r="EL196" s="184">
        <v>2248</v>
      </c>
      <c r="EM196" s="197">
        <v>0.46716541978387366</v>
      </c>
      <c r="EO196" s="183" t="s">
        <v>49</v>
      </c>
      <c r="EP196" s="182">
        <v>299904508.72000086</v>
      </c>
      <c r="EQ196" s="197">
        <v>0.46998270180766394</v>
      </c>
      <c r="ER196" s="184">
        <v>2240</v>
      </c>
      <c r="ES196" s="197">
        <v>0.46695851573900354</v>
      </c>
      <c r="EU196" s="183" t="s">
        <v>49</v>
      </c>
      <c r="EV196" s="182">
        <v>299171597.54000062</v>
      </c>
      <c r="EW196" s="197">
        <v>0.46986751060719589</v>
      </c>
      <c r="EX196" s="184">
        <v>2233</v>
      </c>
      <c r="EY196" s="197">
        <v>0.46715481171548118</v>
      </c>
      <c r="FA196" s="183" t="s">
        <v>49</v>
      </c>
      <c r="FB196" s="182">
        <v>296985475.74000049</v>
      </c>
      <c r="FC196" s="197">
        <v>0.46944354855534504</v>
      </c>
      <c r="FD196" s="184">
        <v>2219</v>
      </c>
      <c r="FE196" s="197">
        <v>0.46666666666666667</v>
      </c>
      <c r="FG196" s="183" t="s">
        <v>49</v>
      </c>
      <c r="FH196" s="182">
        <v>296006720.02000058</v>
      </c>
      <c r="FI196" s="197">
        <v>0.46970133871198128</v>
      </c>
      <c r="FJ196" s="184">
        <v>2211</v>
      </c>
      <c r="FK196" s="197">
        <v>0.4667511082963901</v>
      </c>
      <c r="FM196" s="183" t="s">
        <v>49</v>
      </c>
      <c r="FN196" s="182">
        <v>295175265.01000071</v>
      </c>
      <c r="FO196" s="197">
        <v>0.46976760412011831</v>
      </c>
      <c r="FP196" s="184">
        <v>2205</v>
      </c>
      <c r="FQ196" s="197">
        <v>0.4667654530059272</v>
      </c>
      <c r="FS196" s="183" t="s">
        <v>49</v>
      </c>
      <c r="FT196" s="182">
        <v>292694573.31999999</v>
      </c>
      <c r="FU196" s="197">
        <v>0.46851899443578604</v>
      </c>
      <c r="FV196" s="184">
        <v>2190</v>
      </c>
      <c r="FW196" s="197">
        <v>0.4658583280153159</v>
      </c>
      <c r="FY196" s="183" t="s">
        <v>49</v>
      </c>
      <c r="FZ196" s="182">
        <v>291401750.68000013</v>
      </c>
      <c r="GA196" s="197">
        <v>0.46897106799412197</v>
      </c>
      <c r="GB196" s="184">
        <v>2175</v>
      </c>
      <c r="GC196" s="197">
        <v>0.46543976032527284</v>
      </c>
      <c r="GE196" s="183" t="s">
        <v>49</v>
      </c>
      <c r="GF196" s="182">
        <v>290047453.06000072</v>
      </c>
      <c r="GG196" s="197">
        <v>0.46967650038317871</v>
      </c>
      <c r="GH196" s="184">
        <v>2159</v>
      </c>
      <c r="GI196" s="197">
        <v>0.46540202629877131</v>
      </c>
      <c r="GK196" s="183" t="s">
        <v>49</v>
      </c>
      <c r="GL196" s="182">
        <v>287908357.02000058</v>
      </c>
      <c r="GM196" s="197">
        <v>0.46864741698702223</v>
      </c>
      <c r="GN196" s="184">
        <v>2144</v>
      </c>
      <c r="GO196" s="197">
        <v>0.46447140381282498</v>
      </c>
      <c r="GQ196" s="183" t="s">
        <v>49</v>
      </c>
      <c r="GR196" s="182">
        <v>285188385.19000041</v>
      </c>
      <c r="GS196" s="197">
        <v>0.46721025241493108</v>
      </c>
      <c r="GT196" s="184">
        <v>2127</v>
      </c>
      <c r="GU196" s="197">
        <v>0.46349967313140117</v>
      </c>
      <c r="GW196" s="183" t="s">
        <v>49</v>
      </c>
      <c r="GX196" s="182">
        <v>282122334.66000056</v>
      </c>
      <c r="GY196" s="197">
        <v>0.46590108042426115</v>
      </c>
      <c r="GZ196" s="184">
        <v>2108</v>
      </c>
      <c r="HA196" s="197">
        <v>0.46238210133801272</v>
      </c>
      <c r="HC196" s="183" t="s">
        <v>49</v>
      </c>
      <c r="HD196" s="182">
        <v>279800341.01000059</v>
      </c>
      <c r="HE196" s="197">
        <v>0.46600944467345551</v>
      </c>
      <c r="HF196" s="184">
        <v>2090</v>
      </c>
      <c r="HG196" s="197">
        <v>0.46187845303867403</v>
      </c>
      <c r="HI196" s="183" t="s">
        <v>49</v>
      </c>
      <c r="HJ196" s="182">
        <v>277782768.62000042</v>
      </c>
      <c r="HK196" s="197">
        <v>0.46621870297124973</v>
      </c>
      <c r="HL196" s="184">
        <v>2069</v>
      </c>
      <c r="HM196" s="197">
        <v>0.46152130269908542</v>
      </c>
      <c r="HO196" s="183" t="s">
        <v>49</v>
      </c>
      <c r="HP196" s="182">
        <v>276087688.67000026</v>
      </c>
      <c r="HQ196" s="197">
        <v>0.46879838234675619</v>
      </c>
      <c r="HR196" s="184">
        <v>2056</v>
      </c>
      <c r="HS196" s="197">
        <v>0.46452779032986896</v>
      </c>
      <c r="HU196" s="183" t="s">
        <v>49</v>
      </c>
      <c r="HV196" s="182">
        <v>273543134.44000012</v>
      </c>
      <c r="HW196" s="197">
        <v>0.4695947507973976</v>
      </c>
      <c r="HX196" s="184">
        <v>2037</v>
      </c>
      <c r="HY196" s="197">
        <v>0.46560000000000001</v>
      </c>
      <c r="IA196" s="183" t="s">
        <v>49</v>
      </c>
      <c r="IB196" s="182">
        <v>271999173.55000019</v>
      </c>
      <c r="IC196" s="197">
        <v>0.46950830148834405</v>
      </c>
      <c r="ID196" s="184">
        <v>2023</v>
      </c>
      <c r="IE196" s="197">
        <v>0.46527138914443422</v>
      </c>
      <c r="IG196" s="183" t="s">
        <v>49</v>
      </c>
      <c r="IH196" s="182">
        <v>268337647.25000012</v>
      </c>
      <c r="II196" s="197">
        <v>0.47069586973999661</v>
      </c>
      <c r="IJ196" s="184">
        <v>1992</v>
      </c>
      <c r="IK196" s="197">
        <v>0.46455223880597013</v>
      </c>
      <c r="IM196" s="183" t="s">
        <v>49</v>
      </c>
      <c r="IN196" s="182">
        <v>266292263.91999999</v>
      </c>
      <c r="IO196" s="197">
        <v>0.47160776917135006</v>
      </c>
      <c r="IP196" s="184">
        <v>1976</v>
      </c>
      <c r="IQ196" s="197">
        <v>0.46439482961222089</v>
      </c>
      <c r="IS196" s="183" t="s">
        <v>49</v>
      </c>
      <c r="IT196" s="182">
        <v>263961148.8200005</v>
      </c>
      <c r="IU196" s="197">
        <v>0.47509406536365084</v>
      </c>
      <c r="IV196" s="184">
        <v>1952</v>
      </c>
      <c r="IW196" s="197">
        <v>0.4663162924032489</v>
      </c>
      <c r="IY196" s="183" t="s">
        <v>49</v>
      </c>
      <c r="IZ196" s="182">
        <v>261351864.78000051</v>
      </c>
      <c r="JA196" s="197">
        <v>0.47676560302290705</v>
      </c>
      <c r="JB196" s="184">
        <v>1932</v>
      </c>
      <c r="JC196" s="197">
        <v>0.46700507614213199</v>
      </c>
      <c r="JE196" s="183" t="s">
        <v>49</v>
      </c>
      <c r="JF196" s="182">
        <v>257394683.71999985</v>
      </c>
      <c r="JG196" s="197">
        <v>0.47730824695205087</v>
      </c>
      <c r="JH196" s="184">
        <v>1903</v>
      </c>
      <c r="JI196" s="197">
        <v>0.46722317701939603</v>
      </c>
      <c r="JK196" s="183" t="s">
        <v>49</v>
      </c>
      <c r="JL196" s="182">
        <v>254926808.22000045</v>
      </c>
      <c r="JM196" s="197">
        <v>0.4786627950509833</v>
      </c>
      <c r="JN196" s="184">
        <v>1880</v>
      </c>
      <c r="JO196" s="197">
        <v>0.46731295053442706</v>
      </c>
      <c r="JQ196" s="198" t="s">
        <v>49</v>
      </c>
      <c r="JR196" s="199">
        <v>252189113.29999998</v>
      </c>
      <c r="JS196" s="200">
        <v>0.47785696859658949</v>
      </c>
      <c r="JT196" s="201">
        <v>1858</v>
      </c>
      <c r="JU196" s="200">
        <v>0.46624843161856966</v>
      </c>
      <c r="JW196" s="198" t="s">
        <v>49</v>
      </c>
      <c r="JX196" s="199">
        <v>249945643.72000045</v>
      </c>
      <c r="JY196" s="200">
        <v>0.47702971877613604</v>
      </c>
      <c r="JZ196" s="201">
        <v>1841</v>
      </c>
      <c r="KA196" s="200">
        <v>0.46654840344652815</v>
      </c>
      <c r="KC196" s="198" t="s">
        <v>49</v>
      </c>
      <c r="KD196" s="199">
        <v>246491574.11999997</v>
      </c>
      <c r="KE196" s="200">
        <v>0.47595617515423427</v>
      </c>
      <c r="KF196" s="201">
        <v>1816</v>
      </c>
      <c r="KG196" s="200">
        <v>0.46504481434058897</v>
      </c>
      <c r="KI196" s="198" t="s">
        <v>49</v>
      </c>
      <c r="KJ196" s="199">
        <v>245007352.05999997</v>
      </c>
      <c r="KK196" s="200">
        <v>0.47753599497882288</v>
      </c>
      <c r="KL196" s="201">
        <v>1800</v>
      </c>
      <c r="KM196" s="200">
        <v>0.46632124352331605</v>
      </c>
      <c r="KO196" s="198" t="s">
        <v>49</v>
      </c>
      <c r="KP196" s="199">
        <v>242068244.92000011</v>
      </c>
      <c r="KQ196" s="200">
        <v>0.4772569136891725</v>
      </c>
      <c r="KR196" s="201">
        <v>1775</v>
      </c>
      <c r="KS196" s="200">
        <v>0.4660015752165923</v>
      </c>
      <c r="KU196" s="198" t="s">
        <v>49</v>
      </c>
      <c r="KV196" s="199">
        <v>236359848.01000011</v>
      </c>
      <c r="KW196" s="200">
        <v>0.4758772401482177</v>
      </c>
      <c r="KX196" s="201">
        <v>1744</v>
      </c>
      <c r="KY196" s="200">
        <v>0.46519071752467323</v>
      </c>
      <c r="LA196" s="198" t="s">
        <v>49</v>
      </c>
      <c r="LB196" s="199">
        <v>233946723.43999991</v>
      </c>
      <c r="LC196" s="200">
        <v>0.47590828538874569</v>
      </c>
      <c r="LD196" s="201">
        <v>1723</v>
      </c>
      <c r="LE196" s="200">
        <v>0.46454569964950121</v>
      </c>
      <c r="LG196" s="198" t="s">
        <v>49</v>
      </c>
      <c r="LH196" s="199">
        <v>231201821.06000009</v>
      </c>
      <c r="LI196" s="200">
        <v>0.47649862061431941</v>
      </c>
      <c r="LJ196" s="201">
        <v>1704</v>
      </c>
      <c r="LK196" s="200">
        <v>0.46493860845839019</v>
      </c>
      <c r="LM196" s="198" t="s">
        <v>49</v>
      </c>
      <c r="LN196" s="199">
        <v>227607558.14999992</v>
      </c>
      <c r="LO196" s="200">
        <v>0.47685432221558799</v>
      </c>
      <c r="LP196" s="201">
        <v>1674</v>
      </c>
      <c r="LQ196" s="200">
        <v>0.46448390677025525</v>
      </c>
      <c r="LS196" s="198" t="s">
        <v>49</v>
      </c>
      <c r="LT196" s="199">
        <v>224945515.28000009</v>
      </c>
      <c r="LU196" s="200">
        <v>0.47668061262991934</v>
      </c>
      <c r="LV196" s="201">
        <v>1651</v>
      </c>
      <c r="LW196" s="200">
        <v>0.46402473299606523</v>
      </c>
      <c r="LY196" s="198" t="s">
        <v>49</v>
      </c>
      <c r="LZ196" s="199">
        <v>221385090.06999975</v>
      </c>
      <c r="MA196" s="200">
        <v>0.47471213835707804</v>
      </c>
      <c r="MB196" s="201">
        <v>1628</v>
      </c>
      <c r="MC196" s="200">
        <v>0.4631578947368421</v>
      </c>
      <c r="ME196" s="198" t="s">
        <v>49</v>
      </c>
      <c r="MF196" s="199">
        <v>220115169.62000036</v>
      </c>
      <c r="MG196" s="200">
        <v>0.47511701908338427</v>
      </c>
      <c r="MH196" s="201">
        <v>1619</v>
      </c>
      <c r="MI196" s="200">
        <v>0.4634984254222731</v>
      </c>
      <c r="MK196" s="198" t="s">
        <v>49</v>
      </c>
      <c r="ML196" s="199">
        <v>217896440.27999988</v>
      </c>
      <c r="MM196" s="200">
        <v>0.47493158509103883</v>
      </c>
      <c r="MN196" s="201">
        <v>1600</v>
      </c>
      <c r="MO196" s="200">
        <v>0.4641717435451117</v>
      </c>
      <c r="MQ196" s="198" t="s">
        <v>49</v>
      </c>
      <c r="MR196" s="199">
        <v>215754111.98000008</v>
      </c>
      <c r="MS196" s="200">
        <v>0.47567937269297517</v>
      </c>
      <c r="MT196" s="201">
        <v>1578</v>
      </c>
      <c r="MU196" s="200">
        <v>0.46330005871990604</v>
      </c>
      <c r="MW196" s="198" t="s">
        <v>49</v>
      </c>
      <c r="MX196" s="199">
        <v>0</v>
      </c>
      <c r="MY196" s="200">
        <v>0</v>
      </c>
      <c r="MZ196" s="201">
        <v>0</v>
      </c>
      <c r="NA196" s="200">
        <v>0</v>
      </c>
    </row>
    <row r="197" spans="1:365" s="176" customFormat="1" ht="18" x14ac:dyDescent="0.35">
      <c r="A197" s="183" t="s">
        <v>50</v>
      </c>
      <c r="B197" s="182">
        <v>336764209.20000076</v>
      </c>
      <c r="C197" s="197">
        <v>0.53857862332991602</v>
      </c>
      <c r="D197" s="184">
        <v>2707</v>
      </c>
      <c r="E197" s="197">
        <v>0.53689012296707661</v>
      </c>
      <c r="G197" s="183" t="s">
        <v>50</v>
      </c>
      <c r="H197" s="182">
        <v>429071854.03000021</v>
      </c>
      <c r="I197" s="197">
        <v>0.525828140756883</v>
      </c>
      <c r="J197" s="184">
        <v>3465</v>
      </c>
      <c r="K197" s="197">
        <v>0.52747754604962704</v>
      </c>
      <c r="M197" s="183" t="s">
        <v>50</v>
      </c>
      <c r="N197" s="182">
        <v>421135288.42000055</v>
      </c>
      <c r="O197" s="197">
        <v>0.5296240704152031</v>
      </c>
      <c r="P197" s="184">
        <v>3353</v>
      </c>
      <c r="Q197" s="197">
        <v>0.52936532996526686</v>
      </c>
      <c r="S197" s="183" t="s">
        <v>50</v>
      </c>
      <c r="T197" s="182">
        <v>417746090.44000262</v>
      </c>
      <c r="U197" s="197">
        <v>0.53093224034606368</v>
      </c>
      <c r="V197" s="184">
        <v>3315</v>
      </c>
      <c r="W197" s="197">
        <v>0.53167602245388934</v>
      </c>
      <c r="Y197" s="183" t="s">
        <v>50</v>
      </c>
      <c r="Z197" s="182">
        <v>416322777.83000028</v>
      </c>
      <c r="AA197" s="197">
        <v>0.53242270562485783</v>
      </c>
      <c r="AB197" s="184">
        <v>3284</v>
      </c>
      <c r="AC197" s="197">
        <v>0.53259811871553686</v>
      </c>
      <c r="AE197" s="183" t="s">
        <v>50</v>
      </c>
      <c r="AF197" s="182">
        <v>407310377.14000124</v>
      </c>
      <c r="AG197" s="197">
        <v>0.53323874726110043</v>
      </c>
      <c r="AH197" s="184">
        <v>3185</v>
      </c>
      <c r="AI197" s="197">
        <v>0.534037558685446</v>
      </c>
      <c r="AK197" s="183" t="s">
        <v>50</v>
      </c>
      <c r="AL197" s="182">
        <v>398824534.12000042</v>
      </c>
      <c r="AM197" s="197">
        <v>0.5307725188901562</v>
      </c>
      <c r="AN197" s="184">
        <v>3080</v>
      </c>
      <c r="AO197" s="197">
        <v>0.53241140881590321</v>
      </c>
      <c r="AQ197" s="183" t="s">
        <v>50</v>
      </c>
      <c r="AR197" s="182">
        <v>394448532.56000096</v>
      </c>
      <c r="AS197" s="197">
        <v>0.53203935446122164</v>
      </c>
      <c r="AT197" s="184">
        <v>3026</v>
      </c>
      <c r="AU197" s="197">
        <v>0.53472344937268068</v>
      </c>
      <c r="AW197" s="183" t="s">
        <v>50</v>
      </c>
      <c r="AX197" s="182">
        <v>390907548.58000064</v>
      </c>
      <c r="AY197" s="197">
        <v>0.5308338294743451</v>
      </c>
      <c r="AZ197" s="184">
        <v>2958</v>
      </c>
      <c r="BA197" s="197">
        <v>0.53163191948238675</v>
      </c>
      <c r="BC197" s="183" t="s">
        <v>50</v>
      </c>
      <c r="BD197" s="182">
        <v>389162734.94000053</v>
      </c>
      <c r="BE197" s="197">
        <v>0.53125839606777359</v>
      </c>
      <c r="BF197" s="184">
        <v>2942</v>
      </c>
      <c r="BG197" s="197">
        <v>0.53152664859981935</v>
      </c>
      <c r="BI197" s="183" t="s">
        <v>50</v>
      </c>
      <c r="BJ197" s="182">
        <v>378443187.93000048</v>
      </c>
      <c r="BK197" s="197">
        <v>0.53255331839608544</v>
      </c>
      <c r="BL197" s="184">
        <v>2839</v>
      </c>
      <c r="BM197" s="197">
        <v>0.53174751826184674</v>
      </c>
      <c r="BO197" s="183" t="s">
        <v>50</v>
      </c>
      <c r="BP197" s="182">
        <v>362180151.4600004</v>
      </c>
      <c r="BQ197" s="197">
        <v>0.53090125296450386</v>
      </c>
      <c r="BR197" s="184">
        <v>2714</v>
      </c>
      <c r="BS197" s="197">
        <v>0.53299293008641002</v>
      </c>
      <c r="BU197" s="183" t="s">
        <v>50</v>
      </c>
      <c r="BV197" s="182">
        <v>356807694.09000027</v>
      </c>
      <c r="BW197" s="197">
        <v>0.52889183340834145</v>
      </c>
      <c r="BX197" s="184">
        <v>2687</v>
      </c>
      <c r="BY197" s="197">
        <v>0.53239548246483059</v>
      </c>
      <c r="CA197" s="183" t="s">
        <v>50</v>
      </c>
      <c r="CB197" s="182">
        <v>354403551.53000128</v>
      </c>
      <c r="CC197" s="197">
        <v>0.52730879645718376</v>
      </c>
      <c r="CD197" s="184">
        <v>2674</v>
      </c>
      <c r="CE197" s="197">
        <v>0.53150467103955479</v>
      </c>
      <c r="CG197" s="183" t="s">
        <v>50</v>
      </c>
      <c r="CH197" s="182">
        <v>352947952.39999986</v>
      </c>
      <c r="CI197" s="197">
        <v>0.52735022988902702</v>
      </c>
      <c r="CJ197" s="184">
        <v>2662</v>
      </c>
      <c r="CK197" s="197">
        <v>0.53144340187662209</v>
      </c>
      <c r="CM197" s="183" t="s">
        <v>50</v>
      </c>
      <c r="CN197" s="182">
        <v>349520632.28000176</v>
      </c>
      <c r="CO197" s="197">
        <v>0.52544442974835381</v>
      </c>
      <c r="CP197" s="184">
        <v>2642</v>
      </c>
      <c r="CQ197" s="197">
        <v>0.53041557920096372</v>
      </c>
      <c r="CS197" s="183" t="s">
        <v>50</v>
      </c>
      <c r="CT197" s="182">
        <v>347872039.65000093</v>
      </c>
      <c r="CU197" s="197">
        <v>0.52589966610561445</v>
      </c>
      <c r="CV197" s="184">
        <v>2632</v>
      </c>
      <c r="CW197" s="197">
        <v>0.53085921742638165</v>
      </c>
      <c r="CY197" s="183" t="s">
        <v>50</v>
      </c>
      <c r="CZ197" s="182">
        <v>346778244.41000128</v>
      </c>
      <c r="DA197" s="197">
        <v>0.52636697787050135</v>
      </c>
      <c r="DB197" s="184">
        <v>2623</v>
      </c>
      <c r="DC197" s="197">
        <v>0.53172511656192989</v>
      </c>
      <c r="DE197" s="183" t="s">
        <v>50</v>
      </c>
      <c r="DF197" s="182">
        <v>345945900.55999994</v>
      </c>
      <c r="DG197" s="197">
        <v>0.52641353291964155</v>
      </c>
      <c r="DH197" s="184">
        <v>2612</v>
      </c>
      <c r="DI197" s="197">
        <v>0.5315425315425315</v>
      </c>
      <c r="DK197" s="183" t="s">
        <v>50</v>
      </c>
      <c r="DL197" s="182">
        <v>345129272.05000013</v>
      </c>
      <c r="DM197" s="197">
        <v>0.52722693341177485</v>
      </c>
      <c r="DN197" s="184">
        <v>2604</v>
      </c>
      <c r="DO197" s="197">
        <v>0.53186274509803921</v>
      </c>
      <c r="DQ197" s="183" t="s">
        <v>50</v>
      </c>
      <c r="DR197" s="182">
        <v>344204541.41000068</v>
      </c>
      <c r="DS197" s="197">
        <v>0.52784750027684768</v>
      </c>
      <c r="DT197" s="184">
        <v>2595</v>
      </c>
      <c r="DU197" s="197">
        <v>0.53208939922083243</v>
      </c>
      <c r="DW197" s="183" t="s">
        <v>50</v>
      </c>
      <c r="DX197" s="182">
        <v>343105612.22000027</v>
      </c>
      <c r="DY197" s="197">
        <v>0.53052041525656457</v>
      </c>
      <c r="DZ197" s="184">
        <v>2583</v>
      </c>
      <c r="EA197" s="197">
        <v>0.5332369942196532</v>
      </c>
      <c r="EC197" s="183" t="s">
        <v>50</v>
      </c>
      <c r="ED197" s="182">
        <v>341861404.68000025</v>
      </c>
      <c r="EE197" s="197">
        <v>0.53063014300662981</v>
      </c>
      <c r="EF197" s="184">
        <v>2574</v>
      </c>
      <c r="EG197" s="197">
        <v>0.53336096145876499</v>
      </c>
      <c r="EI197" s="183" t="s">
        <v>50</v>
      </c>
      <c r="EJ197" s="182">
        <v>340906981.7500003</v>
      </c>
      <c r="EK197" s="197">
        <v>0.53066415734664085</v>
      </c>
      <c r="EL197" s="184">
        <v>2564</v>
      </c>
      <c r="EM197" s="197">
        <v>0.5328345802161264</v>
      </c>
      <c r="EO197" s="183" t="s">
        <v>50</v>
      </c>
      <c r="EP197" s="182">
        <v>338213676.40999991</v>
      </c>
      <c r="EQ197" s="197">
        <v>0.53001729819233601</v>
      </c>
      <c r="ER197" s="184">
        <v>2557</v>
      </c>
      <c r="ES197" s="197">
        <v>0.5330414842609964</v>
      </c>
      <c r="EU197" s="183" t="s">
        <v>50</v>
      </c>
      <c r="EV197" s="182">
        <v>337543201.38999993</v>
      </c>
      <c r="EW197" s="197">
        <v>0.53013248939280411</v>
      </c>
      <c r="EX197" s="184">
        <v>2547</v>
      </c>
      <c r="EY197" s="197">
        <v>0.53284518828451888</v>
      </c>
      <c r="FA197" s="183" t="s">
        <v>50</v>
      </c>
      <c r="FB197" s="182">
        <v>335647514.21999985</v>
      </c>
      <c r="FC197" s="197">
        <v>0.53055645144465513</v>
      </c>
      <c r="FD197" s="184">
        <v>2536</v>
      </c>
      <c r="FE197" s="197">
        <v>0.53333333333333333</v>
      </c>
      <c r="FG197" s="183" t="s">
        <v>50</v>
      </c>
      <c r="FH197" s="182">
        <v>334195273.50999981</v>
      </c>
      <c r="FI197" s="197">
        <v>0.53029866128801861</v>
      </c>
      <c r="FJ197" s="184">
        <v>2526</v>
      </c>
      <c r="FK197" s="197">
        <v>0.5332488917036099</v>
      </c>
      <c r="FM197" s="183" t="s">
        <v>50</v>
      </c>
      <c r="FN197" s="182">
        <v>333167903.86999977</v>
      </c>
      <c r="FO197" s="197">
        <v>0.53023239587988169</v>
      </c>
      <c r="FP197" s="184">
        <v>2519</v>
      </c>
      <c r="FQ197" s="197">
        <v>0.5332345469940728</v>
      </c>
      <c r="FS197" s="183" t="s">
        <v>50</v>
      </c>
      <c r="FT197" s="182">
        <v>332028387.32000011</v>
      </c>
      <c r="FU197" s="197">
        <v>0.53148100556421396</v>
      </c>
      <c r="FV197" s="184">
        <v>2511</v>
      </c>
      <c r="FW197" s="197">
        <v>0.5341416719846841</v>
      </c>
      <c r="FY197" s="183" t="s">
        <v>50</v>
      </c>
      <c r="FZ197" s="182">
        <v>329962274.87999994</v>
      </c>
      <c r="GA197" s="197">
        <v>0.53102893200587808</v>
      </c>
      <c r="GB197" s="184">
        <v>2498</v>
      </c>
      <c r="GC197" s="197">
        <v>0.53456023967472721</v>
      </c>
      <c r="GE197" s="183" t="s">
        <v>50</v>
      </c>
      <c r="GF197" s="182">
        <v>327499843.48000014</v>
      </c>
      <c r="GG197" s="197">
        <v>0.53032349961682124</v>
      </c>
      <c r="GH197" s="184">
        <v>2480</v>
      </c>
      <c r="GI197" s="197">
        <v>0.53459797370122875</v>
      </c>
      <c r="GK197" s="183" t="s">
        <v>50</v>
      </c>
      <c r="GL197" s="182">
        <v>326430582.20000011</v>
      </c>
      <c r="GM197" s="197">
        <v>0.53135258301297772</v>
      </c>
      <c r="GN197" s="184">
        <v>2472</v>
      </c>
      <c r="GO197" s="197">
        <v>0.53552859618717508</v>
      </c>
      <c r="GQ197" s="183" t="s">
        <v>50</v>
      </c>
      <c r="GR197" s="182">
        <v>325218564.81999987</v>
      </c>
      <c r="GS197" s="197">
        <v>0.53278974758506903</v>
      </c>
      <c r="GT197" s="184">
        <v>2462</v>
      </c>
      <c r="GU197" s="197">
        <v>0.53650032686859883</v>
      </c>
      <c r="GW197" s="183" t="s">
        <v>50</v>
      </c>
      <c r="GX197" s="182">
        <v>323418941.18999946</v>
      </c>
      <c r="GY197" s="197">
        <v>0.53409891957573885</v>
      </c>
      <c r="GZ197" s="184">
        <v>2451</v>
      </c>
      <c r="HA197" s="197">
        <v>0.53761789866198728</v>
      </c>
      <c r="HC197" s="183" t="s">
        <v>50</v>
      </c>
      <c r="HD197" s="182">
        <v>320617406.32999951</v>
      </c>
      <c r="HE197" s="197">
        <v>0.53399055532654438</v>
      </c>
      <c r="HF197" s="184">
        <v>2435</v>
      </c>
      <c r="HG197" s="197">
        <v>0.53812154696132597</v>
      </c>
      <c r="HI197" s="183" t="s">
        <v>50</v>
      </c>
      <c r="HJ197" s="182">
        <v>318037962.8299998</v>
      </c>
      <c r="HK197" s="197">
        <v>0.53378129702875021</v>
      </c>
      <c r="HL197" s="184">
        <v>2414</v>
      </c>
      <c r="HM197" s="197">
        <v>0.53847869730091458</v>
      </c>
      <c r="HO197" s="183" t="s">
        <v>50</v>
      </c>
      <c r="HP197" s="182">
        <v>312838594.06999952</v>
      </c>
      <c r="HQ197" s="197">
        <v>0.53120161765324381</v>
      </c>
      <c r="HR197" s="184">
        <v>2370</v>
      </c>
      <c r="HS197" s="197">
        <v>0.53547220967013109</v>
      </c>
      <c r="HU197" s="183" t="s">
        <v>50</v>
      </c>
      <c r="HV197" s="182">
        <v>308965792.61999983</v>
      </c>
      <c r="HW197" s="197">
        <v>0.53040524920260246</v>
      </c>
      <c r="HX197" s="184">
        <v>2338</v>
      </c>
      <c r="HY197" s="197">
        <v>0.53439999999999999</v>
      </c>
      <c r="IA197" s="183" t="s">
        <v>50</v>
      </c>
      <c r="IB197" s="182">
        <v>307328545.86999989</v>
      </c>
      <c r="IC197" s="197">
        <v>0.5304916985116559</v>
      </c>
      <c r="ID197" s="184">
        <v>2325</v>
      </c>
      <c r="IE197" s="197">
        <v>0.53472861085556578</v>
      </c>
      <c r="IG197" s="183" t="s">
        <v>50</v>
      </c>
      <c r="IH197" s="182">
        <v>301749461.00999951</v>
      </c>
      <c r="II197" s="197">
        <v>0.52930413026000345</v>
      </c>
      <c r="IJ197" s="184">
        <v>2296</v>
      </c>
      <c r="IK197" s="197">
        <v>0.53544776119402981</v>
      </c>
      <c r="IM197" s="183" t="s">
        <v>50</v>
      </c>
      <c r="IN197" s="182">
        <v>298355482.20999974</v>
      </c>
      <c r="IO197" s="197">
        <v>0.52839223082864994</v>
      </c>
      <c r="IP197" s="184">
        <v>2279</v>
      </c>
      <c r="IQ197" s="197">
        <v>0.53560517038777911</v>
      </c>
      <c r="IS197" s="183" t="s">
        <v>50</v>
      </c>
      <c r="IT197" s="182">
        <v>291636506.59999919</v>
      </c>
      <c r="IU197" s="197">
        <v>0.52490593463634916</v>
      </c>
      <c r="IV197" s="184">
        <v>2234</v>
      </c>
      <c r="IW197" s="197">
        <v>0.5336837075967511</v>
      </c>
      <c r="IY197" s="183" t="s">
        <v>50</v>
      </c>
      <c r="IZ197" s="182">
        <v>286824981.70999974</v>
      </c>
      <c r="JA197" s="197">
        <v>0.52323439697709295</v>
      </c>
      <c r="JB197" s="184">
        <v>2205</v>
      </c>
      <c r="JC197" s="197">
        <v>0.53299492385786806</v>
      </c>
      <c r="JE197" s="183" t="s">
        <v>50</v>
      </c>
      <c r="JF197" s="182">
        <v>281868329.99000007</v>
      </c>
      <c r="JG197" s="197">
        <v>0.52269175304794913</v>
      </c>
      <c r="JH197" s="184">
        <v>2170</v>
      </c>
      <c r="JI197" s="197">
        <v>0.53277682298060403</v>
      </c>
      <c r="JK197" s="183" t="s">
        <v>50</v>
      </c>
      <c r="JL197" s="182">
        <v>277654396.86999971</v>
      </c>
      <c r="JM197" s="197">
        <v>0.5213372049490167</v>
      </c>
      <c r="JN197" s="184">
        <v>2143</v>
      </c>
      <c r="JO197" s="197">
        <v>0.53268704946557299</v>
      </c>
      <c r="JQ197" s="198" t="s">
        <v>50</v>
      </c>
      <c r="JR197" s="199">
        <v>275561092.03999996</v>
      </c>
      <c r="JS197" s="200">
        <v>0.52214303140341056</v>
      </c>
      <c r="JT197" s="201">
        <v>2127</v>
      </c>
      <c r="JU197" s="200">
        <v>0.53375156838143034</v>
      </c>
      <c r="JW197" s="198" t="s">
        <v>50</v>
      </c>
      <c r="JX197" s="199">
        <v>274016771.78999996</v>
      </c>
      <c r="JY197" s="200">
        <v>0.52297028122386391</v>
      </c>
      <c r="JZ197" s="201">
        <v>2105</v>
      </c>
      <c r="KA197" s="200">
        <v>0.53345159655347185</v>
      </c>
      <c r="KC197" s="198" t="s">
        <v>50</v>
      </c>
      <c r="KD197" s="199">
        <v>271395548.65999973</v>
      </c>
      <c r="KE197" s="200">
        <v>0.52404382484576573</v>
      </c>
      <c r="KF197" s="201">
        <v>2089</v>
      </c>
      <c r="KG197" s="200">
        <v>0.53495518565941103</v>
      </c>
      <c r="KI197" s="198" t="s">
        <v>50</v>
      </c>
      <c r="KJ197" s="199">
        <v>268058374.15999988</v>
      </c>
      <c r="KK197" s="200">
        <v>0.52246400502117707</v>
      </c>
      <c r="KL197" s="201">
        <v>2060</v>
      </c>
      <c r="KM197" s="200">
        <v>0.53367875647668395</v>
      </c>
      <c r="KO197" s="198" t="s">
        <v>50</v>
      </c>
      <c r="KP197" s="199">
        <v>265139168.89999983</v>
      </c>
      <c r="KQ197" s="200">
        <v>0.52274308631082755</v>
      </c>
      <c r="KR197" s="201">
        <v>2034</v>
      </c>
      <c r="KS197" s="200">
        <v>0.53399842478340775</v>
      </c>
      <c r="KU197" s="198" t="s">
        <v>50</v>
      </c>
      <c r="KV197" s="199">
        <v>260322548.3500002</v>
      </c>
      <c r="KW197" s="200">
        <v>0.52412275985178236</v>
      </c>
      <c r="KX197" s="201">
        <v>2005</v>
      </c>
      <c r="KY197" s="200">
        <v>0.53480928247532677</v>
      </c>
      <c r="LA197" s="198" t="s">
        <v>50</v>
      </c>
      <c r="LB197" s="199">
        <v>257632706.08999982</v>
      </c>
      <c r="LC197" s="200">
        <v>0.52409171461125437</v>
      </c>
      <c r="LD197" s="201">
        <v>1986</v>
      </c>
      <c r="LE197" s="200">
        <v>0.53545430035049879</v>
      </c>
      <c r="LG197" s="198" t="s">
        <v>50</v>
      </c>
      <c r="LH197" s="199">
        <v>254008022.28000006</v>
      </c>
      <c r="LI197" s="200">
        <v>0.52350137938568053</v>
      </c>
      <c r="LJ197" s="201">
        <v>1961</v>
      </c>
      <c r="LK197" s="200">
        <v>0.53506139154160981</v>
      </c>
      <c r="LM197" s="198" t="s">
        <v>50</v>
      </c>
      <c r="LN197" s="199">
        <v>249702906.58999991</v>
      </c>
      <c r="LO197" s="200">
        <v>0.52314567778441201</v>
      </c>
      <c r="LP197" s="201">
        <v>1930</v>
      </c>
      <c r="LQ197" s="200">
        <v>0.53551609322974469</v>
      </c>
      <c r="LS197" s="198" t="s">
        <v>50</v>
      </c>
      <c r="LT197" s="199">
        <v>246954346.64000022</v>
      </c>
      <c r="LU197" s="200">
        <v>0.52331938737008066</v>
      </c>
      <c r="LV197" s="201">
        <v>1907</v>
      </c>
      <c r="LW197" s="200">
        <v>0.53597526700393483</v>
      </c>
      <c r="LY197" s="198" t="s">
        <v>50</v>
      </c>
      <c r="LZ197" s="199">
        <v>244971407.22999996</v>
      </c>
      <c r="MA197" s="200">
        <v>0.52528786164292196</v>
      </c>
      <c r="MB197" s="201">
        <v>1887</v>
      </c>
      <c r="MC197" s="200">
        <v>0.5368421052631579</v>
      </c>
      <c r="ME197" s="198" t="s">
        <v>50</v>
      </c>
      <c r="MF197" s="199">
        <v>243171054.15000015</v>
      </c>
      <c r="MG197" s="200">
        <v>0.52488298091661578</v>
      </c>
      <c r="MH197" s="201">
        <v>1874</v>
      </c>
      <c r="MI197" s="200">
        <v>0.53650157457772685</v>
      </c>
      <c r="MK197" s="198" t="s">
        <v>50</v>
      </c>
      <c r="ML197" s="199">
        <v>240898988.61999986</v>
      </c>
      <c r="MM197" s="200">
        <v>0.52506841490896117</v>
      </c>
      <c r="MN197" s="201">
        <v>1847</v>
      </c>
      <c r="MO197" s="200">
        <v>0.5358282564548883</v>
      </c>
      <c r="MQ197" s="198" t="s">
        <v>50</v>
      </c>
      <c r="MR197" s="199">
        <v>237816348.21999997</v>
      </c>
      <c r="MS197" s="200">
        <v>0.52432062730702489</v>
      </c>
      <c r="MT197" s="201">
        <v>1828</v>
      </c>
      <c r="MU197" s="200">
        <v>0.53669994128009391</v>
      </c>
      <c r="MW197" s="198" t="s">
        <v>50</v>
      </c>
      <c r="MX197" s="199">
        <v>0</v>
      </c>
      <c r="MY197" s="200">
        <v>0</v>
      </c>
      <c r="MZ197" s="201">
        <v>0</v>
      </c>
      <c r="NA197" s="200">
        <v>0</v>
      </c>
    </row>
    <row r="198" spans="1:365" s="176" customFormat="1" ht="18" x14ac:dyDescent="0.35">
      <c r="A198" s="183"/>
      <c r="B198" s="182"/>
      <c r="C198" s="183"/>
      <c r="D198" s="184"/>
      <c r="E198" s="183"/>
      <c r="G198" s="183"/>
      <c r="H198" s="182"/>
      <c r="I198" s="183"/>
      <c r="J198" s="184"/>
      <c r="K198" s="183"/>
      <c r="M198" s="183"/>
      <c r="N198" s="182"/>
      <c r="O198" s="183"/>
      <c r="P198" s="184"/>
      <c r="Q198" s="183"/>
      <c r="S198" s="183"/>
      <c r="T198" s="182"/>
      <c r="U198" s="183"/>
      <c r="V198" s="184"/>
      <c r="W198" s="183"/>
      <c r="Y198" s="183"/>
      <c r="Z198" s="182"/>
      <c r="AA198" s="183"/>
      <c r="AB198" s="184"/>
      <c r="AC198" s="183"/>
      <c r="AE198" s="183"/>
      <c r="AF198" s="182"/>
      <c r="AG198" s="183"/>
      <c r="AH198" s="184"/>
      <c r="AI198" s="183"/>
      <c r="AK198" s="183"/>
      <c r="AL198" s="182"/>
      <c r="AM198" s="183"/>
      <c r="AN198" s="184"/>
      <c r="AO198" s="183"/>
      <c r="AQ198" s="183"/>
      <c r="AR198" s="182"/>
      <c r="AS198" s="183"/>
      <c r="AT198" s="184"/>
      <c r="AU198" s="183"/>
      <c r="AW198" s="183"/>
      <c r="AX198" s="182"/>
      <c r="AY198" s="183"/>
      <c r="AZ198" s="184"/>
      <c r="BA198" s="183"/>
      <c r="BC198" s="183"/>
      <c r="BD198" s="182"/>
      <c r="BE198" s="183"/>
      <c r="BF198" s="184"/>
      <c r="BG198" s="183"/>
      <c r="BI198" s="183"/>
      <c r="BJ198" s="182"/>
      <c r="BK198" s="183"/>
      <c r="BL198" s="184"/>
      <c r="BM198" s="183"/>
      <c r="BO198" s="183"/>
      <c r="BP198" s="182"/>
      <c r="BQ198" s="183"/>
      <c r="BR198" s="184"/>
      <c r="BS198" s="183"/>
      <c r="BU198" s="183"/>
      <c r="BV198" s="182"/>
      <c r="BW198" s="183"/>
      <c r="BX198" s="184"/>
      <c r="BY198" s="183"/>
      <c r="CA198" s="183"/>
      <c r="CB198" s="182"/>
      <c r="CC198" s="183"/>
      <c r="CD198" s="184"/>
      <c r="CE198" s="183"/>
      <c r="CG198" s="183"/>
      <c r="CH198" s="182"/>
      <c r="CI198" s="183"/>
      <c r="CJ198" s="184"/>
      <c r="CK198" s="183"/>
      <c r="CM198" s="183"/>
      <c r="CN198" s="182"/>
      <c r="CO198" s="183"/>
      <c r="CP198" s="184"/>
      <c r="CQ198" s="183"/>
      <c r="CS198" s="183"/>
      <c r="CT198" s="182"/>
      <c r="CU198" s="183"/>
      <c r="CV198" s="184"/>
      <c r="CW198" s="183"/>
      <c r="CY198" s="183"/>
      <c r="CZ198" s="182"/>
      <c r="DA198" s="183"/>
      <c r="DB198" s="184"/>
      <c r="DC198" s="183"/>
      <c r="DE198" s="183"/>
      <c r="DF198" s="182"/>
      <c r="DG198" s="183"/>
      <c r="DH198" s="184"/>
      <c r="DI198" s="183"/>
      <c r="DK198" s="183"/>
      <c r="DL198" s="182"/>
      <c r="DM198" s="183"/>
      <c r="DN198" s="184"/>
      <c r="DO198" s="183"/>
      <c r="DQ198" s="183"/>
      <c r="DR198" s="182"/>
      <c r="DS198" s="183"/>
      <c r="DT198" s="184"/>
      <c r="DU198" s="183"/>
      <c r="DW198" s="183"/>
      <c r="DX198" s="182"/>
      <c r="DY198" s="183"/>
      <c r="DZ198" s="184"/>
      <c r="EA198" s="183"/>
      <c r="EC198" s="183"/>
      <c r="ED198" s="182"/>
      <c r="EE198" s="183"/>
      <c r="EF198" s="184"/>
      <c r="EG198" s="183"/>
      <c r="EI198" s="183"/>
      <c r="EJ198" s="182"/>
      <c r="EK198" s="183"/>
      <c r="EL198" s="184"/>
      <c r="EM198" s="183"/>
      <c r="EO198" s="183"/>
      <c r="EP198" s="182"/>
      <c r="EQ198" s="183"/>
      <c r="ER198" s="184"/>
      <c r="ES198" s="183"/>
      <c r="EU198" s="183"/>
      <c r="EV198" s="182"/>
      <c r="EW198" s="183"/>
      <c r="EX198" s="184"/>
      <c r="EY198" s="183"/>
      <c r="FA198" s="183"/>
      <c r="FB198" s="182"/>
      <c r="FC198" s="183"/>
      <c r="FD198" s="184"/>
      <c r="FE198" s="183"/>
      <c r="FG198" s="183"/>
      <c r="FH198" s="182"/>
      <c r="FI198" s="183"/>
      <c r="FJ198" s="184"/>
      <c r="FK198" s="183"/>
      <c r="FM198" s="183"/>
      <c r="FN198" s="182"/>
      <c r="FO198" s="183"/>
      <c r="FP198" s="184"/>
      <c r="FQ198" s="183"/>
      <c r="FS198" s="183"/>
      <c r="FT198" s="182"/>
      <c r="FU198" s="183"/>
      <c r="FV198" s="184"/>
      <c r="FW198" s="183"/>
      <c r="FY198" s="183"/>
      <c r="FZ198" s="182"/>
      <c r="GA198" s="183"/>
      <c r="GB198" s="184"/>
      <c r="GC198" s="183"/>
      <c r="GE198" s="183"/>
      <c r="GF198" s="182"/>
      <c r="GG198" s="183"/>
      <c r="GH198" s="184"/>
      <c r="GI198" s="183"/>
      <c r="GK198" s="183"/>
      <c r="GL198" s="182"/>
      <c r="GM198" s="183"/>
      <c r="GN198" s="184"/>
      <c r="GO198" s="183"/>
      <c r="GQ198" s="183"/>
      <c r="GR198" s="182"/>
      <c r="GS198" s="183"/>
      <c r="GT198" s="184"/>
      <c r="GU198" s="183"/>
      <c r="GW198" s="183"/>
      <c r="GX198" s="182"/>
      <c r="GY198" s="183"/>
      <c r="GZ198" s="184"/>
      <c r="HA198" s="183"/>
      <c r="HC198" s="183"/>
      <c r="HD198" s="182"/>
      <c r="HE198" s="183"/>
      <c r="HF198" s="184"/>
      <c r="HG198" s="183"/>
      <c r="HI198" s="183"/>
      <c r="HJ198" s="182"/>
      <c r="HK198" s="183"/>
      <c r="HL198" s="184"/>
      <c r="HM198" s="183"/>
      <c r="HO198" s="183"/>
      <c r="HP198" s="182"/>
      <c r="HQ198" s="183"/>
      <c r="HR198" s="184"/>
      <c r="HS198" s="183"/>
      <c r="HU198" s="183"/>
      <c r="HV198" s="182"/>
      <c r="HW198" s="183"/>
      <c r="HX198" s="184"/>
      <c r="HY198" s="183"/>
      <c r="IA198" s="183"/>
      <c r="IB198" s="182"/>
      <c r="IC198" s="183"/>
      <c r="ID198" s="184"/>
      <c r="IE198" s="183"/>
      <c r="IG198" s="183"/>
      <c r="IH198" s="182"/>
      <c r="II198" s="183"/>
      <c r="IJ198" s="184"/>
      <c r="IK198" s="183"/>
      <c r="IM198" s="183"/>
      <c r="IN198" s="182"/>
      <c r="IO198" s="183"/>
      <c r="IP198" s="184"/>
      <c r="IQ198" s="183"/>
      <c r="IS198" s="183"/>
      <c r="IT198" s="182"/>
      <c r="IU198" s="183"/>
      <c r="IV198" s="184"/>
      <c r="IW198" s="183"/>
      <c r="IY198" s="183"/>
      <c r="IZ198" s="182"/>
      <c r="JA198" s="183"/>
      <c r="JB198" s="184"/>
      <c r="JC198" s="183"/>
      <c r="JE198" s="183"/>
      <c r="JF198" s="182"/>
      <c r="JG198" s="183"/>
      <c r="JH198" s="184"/>
      <c r="JI198" s="183"/>
      <c r="JK198" s="183"/>
      <c r="JL198" s="182"/>
      <c r="JM198" s="183"/>
      <c r="JN198" s="184"/>
      <c r="JO198" s="183"/>
      <c r="JQ198" s="198"/>
      <c r="JR198" s="199"/>
      <c r="JS198" s="198"/>
      <c r="JT198" s="201"/>
      <c r="JU198" s="198"/>
      <c r="JW198" s="198"/>
      <c r="JX198" s="199"/>
      <c r="JY198" s="198"/>
      <c r="JZ198" s="201"/>
      <c r="KA198" s="198"/>
      <c r="KC198" s="198"/>
      <c r="KD198" s="199"/>
      <c r="KE198" s="198"/>
      <c r="KF198" s="201"/>
      <c r="KG198" s="198"/>
      <c r="KI198" s="198"/>
      <c r="KJ198" s="199"/>
      <c r="KK198" s="198"/>
      <c r="KL198" s="201"/>
      <c r="KM198" s="198"/>
      <c r="KO198" s="198"/>
      <c r="KP198" s="199"/>
      <c r="KQ198" s="198"/>
      <c r="KR198" s="201"/>
      <c r="KS198" s="198"/>
      <c r="KU198" s="198"/>
      <c r="KV198" s="199"/>
      <c r="KW198" s="198"/>
      <c r="KX198" s="201"/>
      <c r="KY198" s="198"/>
      <c r="LA198" s="198"/>
      <c r="LB198" s="199"/>
      <c r="LC198" s="198"/>
      <c r="LD198" s="201"/>
      <c r="LE198" s="198"/>
      <c r="LG198" s="198"/>
      <c r="LH198" s="199"/>
      <c r="LI198" s="198"/>
      <c r="LJ198" s="201"/>
      <c r="LK198" s="198"/>
      <c r="LM198" s="198"/>
      <c r="LN198" s="199"/>
      <c r="LO198" s="198"/>
      <c r="LP198" s="201"/>
      <c r="LQ198" s="198"/>
      <c r="LS198" s="198"/>
      <c r="LT198" s="199"/>
      <c r="LU198" s="198"/>
      <c r="LV198" s="201"/>
      <c r="LW198" s="198"/>
      <c r="LY198" s="198"/>
      <c r="LZ198" s="199"/>
      <c r="MA198" s="198"/>
      <c r="MB198" s="201"/>
      <c r="MC198" s="198"/>
      <c r="ME198" s="198"/>
      <c r="MF198" s="199"/>
      <c r="MG198" s="198"/>
      <c r="MH198" s="201"/>
      <c r="MI198" s="198"/>
      <c r="MK198" s="198"/>
      <c r="ML198" s="199"/>
      <c r="MM198" s="198"/>
      <c r="MN198" s="201"/>
      <c r="MO198" s="198"/>
      <c r="MQ198" s="198"/>
      <c r="MR198" s="199"/>
      <c r="MS198" s="198"/>
      <c r="MT198" s="201"/>
      <c r="MU198" s="198"/>
      <c r="MW198" s="198"/>
      <c r="MX198" s="199"/>
      <c r="MY198" s="198"/>
      <c r="MZ198" s="201"/>
      <c r="NA198" s="198"/>
    </row>
    <row r="199" spans="1:365" s="176" customFormat="1" ht="18.600000000000001" thickBot="1" x14ac:dyDescent="0.4">
      <c r="A199" s="202"/>
      <c r="B199" s="203">
        <f>SUM(B196:B198)</f>
        <v>625283281.98000121</v>
      </c>
      <c r="C199" s="202"/>
      <c r="D199" s="205">
        <f>SUM(D196:D198)</f>
        <v>5042</v>
      </c>
      <c r="E199" s="202"/>
      <c r="G199" s="202"/>
      <c r="H199" s="203">
        <f>SUM(H196:H198)</f>
        <v>815992566.34000099</v>
      </c>
      <c r="I199" s="202"/>
      <c r="J199" s="205">
        <f>SUM(J196:J198)</f>
        <v>6569</v>
      </c>
      <c r="K199" s="202"/>
      <c r="M199" s="202"/>
      <c r="N199" s="203">
        <f>SUM(N196:N198)</f>
        <v>795158890.89000082</v>
      </c>
      <c r="O199" s="202"/>
      <c r="P199" s="205">
        <f>SUM(P196:P198)</f>
        <v>6334</v>
      </c>
      <c r="Q199" s="202"/>
      <c r="S199" s="202"/>
      <c r="T199" s="203">
        <f>SUM(T196:T198)</f>
        <v>786816204.96000421</v>
      </c>
      <c r="U199" s="202"/>
      <c r="V199" s="205">
        <f>SUM(V196:V198)</f>
        <v>6235</v>
      </c>
      <c r="W199" s="202"/>
      <c r="Y199" s="202"/>
      <c r="Z199" s="203">
        <f>SUM(Z196:Z198)</f>
        <v>781940314.40000057</v>
      </c>
      <c r="AA199" s="202"/>
      <c r="AB199" s="205">
        <f>SUM(AB196:AB198)</f>
        <v>6166</v>
      </c>
      <c r="AC199" s="202"/>
      <c r="AE199" s="202"/>
      <c r="AF199" s="203">
        <f>SUM(AF196:AF198)</f>
        <v>763842423.74000192</v>
      </c>
      <c r="AG199" s="202"/>
      <c r="AH199" s="205">
        <f>SUM(AH196:AH198)</f>
        <v>5964</v>
      </c>
      <c r="AI199" s="202"/>
      <c r="AK199" s="202"/>
      <c r="AL199" s="203">
        <f>SUM(AL196:AL198)</f>
        <v>751403887.59000063</v>
      </c>
      <c r="AM199" s="202"/>
      <c r="AN199" s="205">
        <f>SUM(AN196:AN198)</f>
        <v>5785</v>
      </c>
      <c r="AO199" s="202"/>
      <c r="AQ199" s="202"/>
      <c r="AR199" s="203">
        <f>SUM(AR196:AR198)</f>
        <v>741389766.10000157</v>
      </c>
      <c r="AS199" s="202"/>
      <c r="AT199" s="205">
        <f>SUM(AT196:AT198)</f>
        <v>5659</v>
      </c>
      <c r="AU199" s="202"/>
      <c r="AW199" s="202"/>
      <c r="AX199" s="203">
        <f>SUM(AX196:AX198)</f>
        <v>736402856.9300009</v>
      </c>
      <c r="AY199" s="202"/>
      <c r="AZ199" s="205">
        <f>SUM(AZ196:AZ198)</f>
        <v>5564</v>
      </c>
      <c r="BA199" s="202"/>
      <c r="BC199" s="202"/>
      <c r="BD199" s="203">
        <f>SUM(BD196:BD198)</f>
        <v>732530041.54000115</v>
      </c>
      <c r="BE199" s="202"/>
      <c r="BF199" s="205">
        <f>SUM(BF196:BF198)</f>
        <v>5535</v>
      </c>
      <c r="BG199" s="202"/>
      <c r="BI199" s="202"/>
      <c r="BJ199" s="203">
        <f>SUM(BJ196:BJ198)</f>
        <v>710620279.4300009</v>
      </c>
      <c r="BK199" s="202"/>
      <c r="BL199" s="205">
        <f>SUM(BL196:BL198)</f>
        <v>5339</v>
      </c>
      <c r="BM199" s="202"/>
      <c r="BO199" s="202"/>
      <c r="BP199" s="203">
        <f>SUM(BP196:BP198)</f>
        <v>682198712.92000103</v>
      </c>
      <c r="BQ199" s="202"/>
      <c r="BR199" s="205">
        <f>SUM(BR196:BR198)</f>
        <v>5092</v>
      </c>
      <c r="BS199" s="202"/>
      <c r="BU199" s="202"/>
      <c r="BV199" s="203">
        <f>SUM(BV196:BV198)</f>
        <v>674632640.46000087</v>
      </c>
      <c r="BW199" s="202"/>
      <c r="BX199" s="205">
        <f>SUM(BX196:BX198)</f>
        <v>5047</v>
      </c>
      <c r="BY199" s="202"/>
      <c r="CA199" s="202"/>
      <c r="CB199" s="203">
        <f>SUM(CB196:CB198)</f>
        <v>672098690.39000189</v>
      </c>
      <c r="CC199" s="202"/>
      <c r="CD199" s="205">
        <f>SUM(CD196:CD198)</f>
        <v>5031</v>
      </c>
      <c r="CE199" s="202"/>
      <c r="CG199" s="202"/>
      <c r="CH199" s="203">
        <v>669285670.88000035</v>
      </c>
      <c r="CI199" s="202"/>
      <c r="CJ199" s="205">
        <v>5009</v>
      </c>
      <c r="CK199" s="202"/>
      <c r="CM199" s="202"/>
      <c r="CN199" s="203">
        <v>665190479.70000255</v>
      </c>
      <c r="CO199" s="202"/>
      <c r="CP199" s="205">
        <v>4981</v>
      </c>
      <c r="CQ199" s="202"/>
      <c r="CS199" s="202"/>
      <c r="CT199" s="203">
        <v>661479864.07000136</v>
      </c>
      <c r="CU199" s="202"/>
      <c r="CV199" s="205">
        <v>4958</v>
      </c>
      <c r="CW199" s="202"/>
      <c r="CY199" s="202"/>
      <c r="CZ199" s="203">
        <v>658814589.42000127</v>
      </c>
      <c r="DA199" s="202"/>
      <c r="DB199" s="205">
        <v>4933</v>
      </c>
      <c r="DC199" s="202"/>
      <c r="DE199" s="202"/>
      <c r="DF199" s="203">
        <v>657175165.39000058</v>
      </c>
      <c r="DG199" s="202"/>
      <c r="DH199" s="205">
        <v>4914</v>
      </c>
      <c r="DI199" s="202"/>
      <c r="DK199" s="202"/>
      <c r="DL199" s="203">
        <v>654612369.32000065</v>
      </c>
      <c r="DM199" s="202"/>
      <c r="DN199" s="205">
        <v>4896</v>
      </c>
      <c r="DO199" s="202"/>
      <c r="DQ199" s="202"/>
      <c r="DR199" s="203">
        <v>652090880.85000086</v>
      </c>
      <c r="DS199" s="202"/>
      <c r="DT199" s="205">
        <v>4877</v>
      </c>
      <c r="DU199" s="202"/>
      <c r="DW199" s="202"/>
      <c r="DX199" s="203">
        <v>646734041.43000078</v>
      </c>
      <c r="DY199" s="202"/>
      <c r="DZ199" s="205">
        <v>4844</v>
      </c>
      <c r="EA199" s="202"/>
      <c r="EC199" s="202"/>
      <c r="ED199" s="203">
        <v>644255531.25000095</v>
      </c>
      <c r="EE199" s="202"/>
      <c r="EF199" s="205">
        <v>4826</v>
      </c>
      <c r="EG199" s="202"/>
      <c r="EI199" s="202"/>
      <c r="EJ199" s="203">
        <v>642415691.79000115</v>
      </c>
      <c r="EK199" s="202"/>
      <c r="EL199" s="205">
        <v>4812</v>
      </c>
      <c r="EM199" s="202"/>
      <c r="EO199" s="202"/>
      <c r="EP199" s="203">
        <v>638118185.13000083</v>
      </c>
      <c r="EQ199" s="202"/>
      <c r="ER199" s="205">
        <v>4797</v>
      </c>
      <c r="ES199" s="202"/>
      <c r="EU199" s="202"/>
      <c r="EV199" s="203">
        <v>636714798.93000054</v>
      </c>
      <c r="EW199" s="202"/>
      <c r="EX199" s="205">
        <v>4780</v>
      </c>
      <c r="EY199" s="202"/>
      <c r="FA199" s="202"/>
      <c r="FB199" s="203">
        <v>632632989.96000028</v>
      </c>
      <c r="FC199" s="202"/>
      <c r="FD199" s="205">
        <v>4755</v>
      </c>
      <c r="FE199" s="202"/>
      <c r="FG199" s="202"/>
      <c r="FH199" s="203">
        <v>630201993.53000045</v>
      </c>
      <c r="FI199" s="202"/>
      <c r="FJ199" s="205">
        <v>4737</v>
      </c>
      <c r="FK199" s="202"/>
      <c r="FM199" s="202"/>
      <c r="FN199" s="203">
        <v>628343168.88000047</v>
      </c>
      <c r="FO199" s="202"/>
      <c r="FP199" s="205">
        <v>4724</v>
      </c>
      <c r="FQ199" s="202"/>
      <c r="FS199" s="202"/>
      <c r="FT199" s="203">
        <v>624722960.6400001</v>
      </c>
      <c r="FU199" s="202"/>
      <c r="FV199" s="205">
        <v>4701</v>
      </c>
      <c r="FW199" s="202"/>
      <c r="FY199" s="202"/>
      <c r="FZ199" s="203">
        <v>621364025.56000006</v>
      </c>
      <c r="GA199" s="202"/>
      <c r="GB199" s="205">
        <v>4673</v>
      </c>
      <c r="GC199" s="202"/>
      <c r="GE199" s="202"/>
      <c r="GF199" s="203">
        <v>617547296.54000092</v>
      </c>
      <c r="GG199" s="202"/>
      <c r="GH199" s="205">
        <v>4639</v>
      </c>
      <c r="GI199" s="202"/>
      <c r="GK199" s="202"/>
      <c r="GL199" s="203">
        <v>614338939.22000074</v>
      </c>
      <c r="GM199" s="202"/>
      <c r="GN199" s="205">
        <v>4616</v>
      </c>
      <c r="GO199" s="202"/>
      <c r="GQ199" s="202"/>
      <c r="GR199" s="203">
        <v>610406950.01000023</v>
      </c>
      <c r="GS199" s="202"/>
      <c r="GT199" s="205">
        <v>4589</v>
      </c>
      <c r="GU199" s="202"/>
      <c r="GW199" s="202"/>
      <c r="GX199" s="203">
        <v>605541275.85000002</v>
      </c>
      <c r="GY199" s="202"/>
      <c r="GZ199" s="205">
        <v>4559</v>
      </c>
      <c r="HA199" s="202"/>
      <c r="HC199" s="202"/>
      <c r="HD199" s="203">
        <v>600417747.34000015</v>
      </c>
      <c r="HE199" s="202"/>
      <c r="HF199" s="205">
        <v>4525</v>
      </c>
      <c r="HG199" s="202"/>
      <c r="HI199" s="202"/>
      <c r="HJ199" s="203">
        <v>595820731.45000029</v>
      </c>
      <c r="HK199" s="202"/>
      <c r="HL199" s="205">
        <v>4483</v>
      </c>
      <c r="HM199" s="202"/>
      <c r="HO199" s="202"/>
      <c r="HP199" s="203">
        <v>588926282.73999977</v>
      </c>
      <c r="HQ199" s="202"/>
      <c r="HR199" s="205">
        <v>4426</v>
      </c>
      <c r="HS199" s="202"/>
      <c r="HU199" s="202"/>
      <c r="HV199" s="203">
        <v>582508927.05999994</v>
      </c>
      <c r="HW199" s="202"/>
      <c r="HX199" s="205">
        <v>4375</v>
      </c>
      <c r="HY199" s="202"/>
      <c r="IA199" s="202"/>
      <c r="IB199" s="203">
        <v>579327719.42000008</v>
      </c>
      <c r="IC199" s="202"/>
      <c r="ID199" s="205">
        <v>4348</v>
      </c>
      <c r="IE199" s="202"/>
      <c r="IG199" s="202"/>
      <c r="IH199" s="203">
        <v>570087108.25999963</v>
      </c>
      <c r="II199" s="202"/>
      <c r="IJ199" s="205">
        <v>4288</v>
      </c>
      <c r="IK199" s="202"/>
      <c r="IM199" s="202"/>
      <c r="IN199" s="203">
        <v>564647746.12999976</v>
      </c>
      <c r="IO199" s="202"/>
      <c r="IP199" s="205">
        <v>4255</v>
      </c>
      <c r="IQ199" s="202"/>
      <c r="IS199" s="202"/>
      <c r="IT199" s="203">
        <v>555597655.41999972</v>
      </c>
      <c r="IU199" s="202"/>
      <c r="IV199" s="205">
        <v>4186</v>
      </c>
      <c r="IW199" s="202"/>
      <c r="IY199" s="202"/>
      <c r="IZ199" s="203">
        <v>548176846.49000025</v>
      </c>
      <c r="JA199" s="202"/>
      <c r="JB199" s="205">
        <v>4137</v>
      </c>
      <c r="JC199" s="202"/>
      <c r="JE199" s="202"/>
      <c r="JF199" s="203">
        <v>539263013.70999992</v>
      </c>
      <c r="JG199" s="202"/>
      <c r="JH199" s="205">
        <v>4073</v>
      </c>
      <c r="JI199" s="202"/>
      <c r="JK199" s="202"/>
      <c r="JL199" s="203">
        <v>532581205.09000015</v>
      </c>
      <c r="JM199" s="202"/>
      <c r="JN199" s="205">
        <v>4023</v>
      </c>
      <c r="JO199" s="202"/>
      <c r="JQ199" s="206"/>
      <c r="JR199" s="207">
        <v>527750205.33999991</v>
      </c>
      <c r="JS199" s="206"/>
      <c r="JT199" s="209">
        <v>3985</v>
      </c>
      <c r="JU199" s="206"/>
      <c r="JW199" s="206"/>
      <c r="JX199" s="207">
        <v>523962415.51000041</v>
      </c>
      <c r="JY199" s="206"/>
      <c r="JZ199" s="209">
        <v>3946</v>
      </c>
      <c r="KA199" s="206"/>
      <c r="KC199" s="206"/>
      <c r="KD199" s="207">
        <v>517887122.77999973</v>
      </c>
      <c r="KE199" s="206"/>
      <c r="KF199" s="209">
        <v>3905</v>
      </c>
      <c r="KG199" s="206"/>
      <c r="KI199" s="206"/>
      <c r="KJ199" s="207">
        <v>513065726.21999985</v>
      </c>
      <c r="KK199" s="206"/>
      <c r="KL199" s="209">
        <v>3860</v>
      </c>
      <c r="KM199" s="206"/>
      <c r="KO199" s="206"/>
      <c r="KP199" s="207">
        <v>507207413.81999993</v>
      </c>
      <c r="KQ199" s="206"/>
      <c r="KR199" s="209">
        <v>3809</v>
      </c>
      <c r="KS199" s="206"/>
      <c r="KU199" s="206"/>
      <c r="KV199" s="207">
        <v>496682396.36000031</v>
      </c>
      <c r="KW199" s="206"/>
      <c r="KX199" s="209">
        <v>3749</v>
      </c>
      <c r="KY199" s="206"/>
      <c r="LA199" s="206"/>
      <c r="LB199" s="207">
        <v>491579429.52999973</v>
      </c>
      <c r="LC199" s="206"/>
      <c r="LD199" s="209">
        <v>3709</v>
      </c>
      <c r="LE199" s="206"/>
      <c r="LG199" s="206"/>
      <c r="LH199" s="207">
        <v>485209843.34000015</v>
      </c>
      <c r="LI199" s="206"/>
      <c r="LJ199" s="209">
        <v>3665</v>
      </c>
      <c r="LK199" s="206"/>
      <c r="LM199" s="206"/>
      <c r="LN199" s="207">
        <v>477310464.73999983</v>
      </c>
      <c r="LO199" s="206"/>
      <c r="LP199" s="209">
        <v>3604</v>
      </c>
      <c r="LQ199" s="206"/>
      <c r="LS199" s="206"/>
      <c r="LT199" s="207">
        <v>471899861.92000031</v>
      </c>
      <c r="LU199" s="206"/>
      <c r="LV199" s="209">
        <v>3558</v>
      </c>
      <c r="LW199" s="206"/>
      <c r="LY199" s="206"/>
      <c r="LZ199" s="207">
        <v>466356497.29999971</v>
      </c>
      <c r="MA199" s="206"/>
      <c r="MB199" s="209">
        <v>3515</v>
      </c>
      <c r="MC199" s="206"/>
      <c r="ME199" s="206"/>
      <c r="MF199" s="207">
        <v>463286223.77000052</v>
      </c>
      <c r="MG199" s="206"/>
      <c r="MH199" s="209">
        <v>3493</v>
      </c>
      <c r="MI199" s="206"/>
      <c r="MK199" s="206"/>
      <c r="ML199" s="207">
        <v>458795428.89999974</v>
      </c>
      <c r="MM199" s="206"/>
      <c r="MN199" s="209">
        <v>3447</v>
      </c>
      <c r="MO199" s="206"/>
      <c r="MQ199" s="206"/>
      <c r="MR199" s="207">
        <v>453570460.20000005</v>
      </c>
      <c r="MS199" s="206"/>
      <c r="MT199" s="209">
        <v>3406</v>
      </c>
      <c r="MU199" s="206"/>
      <c r="MW199" s="206"/>
      <c r="MX199" s="207">
        <v>0</v>
      </c>
      <c r="MY199" s="206"/>
      <c r="MZ199" s="209">
        <v>0</v>
      </c>
      <c r="NA199" s="206"/>
    </row>
    <row r="200" spans="1:365" s="176" customFormat="1" ht="18.600000000000001" thickTop="1" x14ac:dyDescent="0.35">
      <c r="A200" s="183"/>
      <c r="B200" s="182"/>
      <c r="C200" s="183"/>
      <c r="D200" s="184"/>
      <c r="E200" s="183"/>
      <c r="G200" s="183"/>
      <c r="H200" s="182"/>
      <c r="I200" s="183"/>
      <c r="J200" s="184"/>
      <c r="K200" s="183"/>
      <c r="M200" s="183"/>
      <c r="N200" s="182"/>
      <c r="O200" s="183"/>
      <c r="P200" s="184"/>
      <c r="Q200" s="183"/>
      <c r="S200" s="183"/>
      <c r="T200" s="182"/>
      <c r="U200" s="183"/>
      <c r="V200" s="184"/>
      <c r="W200" s="183"/>
      <c r="Y200" s="183"/>
      <c r="Z200" s="182"/>
      <c r="AA200" s="183"/>
      <c r="AB200" s="184"/>
      <c r="AC200" s="183"/>
      <c r="AE200" s="183"/>
      <c r="AF200" s="182"/>
      <c r="AG200" s="183"/>
      <c r="AH200" s="184"/>
      <c r="AI200" s="183"/>
      <c r="AK200" s="183"/>
      <c r="AL200" s="182"/>
      <c r="AM200" s="183"/>
      <c r="AN200" s="184"/>
      <c r="AO200" s="183"/>
      <c r="AQ200" s="183"/>
      <c r="AR200" s="182"/>
      <c r="AS200" s="183"/>
      <c r="AT200" s="184"/>
      <c r="AU200" s="183"/>
      <c r="AW200" s="183"/>
      <c r="AX200" s="182"/>
      <c r="AY200" s="183"/>
      <c r="AZ200" s="184"/>
      <c r="BA200" s="183"/>
      <c r="BC200" s="183"/>
      <c r="BD200" s="182"/>
      <c r="BE200" s="183"/>
      <c r="BF200" s="184"/>
      <c r="BG200" s="183"/>
      <c r="BI200" s="183"/>
      <c r="BJ200" s="182"/>
      <c r="BK200" s="183"/>
      <c r="BL200" s="184"/>
      <c r="BM200" s="183"/>
      <c r="BO200" s="183"/>
      <c r="BP200" s="182"/>
      <c r="BQ200" s="183"/>
      <c r="BR200" s="184"/>
      <c r="BS200" s="183"/>
      <c r="BU200" s="183"/>
      <c r="BV200" s="182"/>
      <c r="BW200" s="183"/>
      <c r="BX200" s="184"/>
      <c r="BY200" s="183"/>
      <c r="CA200" s="183"/>
      <c r="CB200" s="182"/>
      <c r="CC200" s="183"/>
      <c r="CD200" s="184"/>
      <c r="CE200" s="183"/>
      <c r="CG200" s="183"/>
      <c r="CH200" s="182"/>
      <c r="CI200" s="183"/>
      <c r="CJ200" s="184"/>
      <c r="CK200" s="183"/>
      <c r="CM200" s="183"/>
      <c r="CN200" s="182"/>
      <c r="CO200" s="183"/>
      <c r="CP200" s="184"/>
      <c r="CQ200" s="183"/>
      <c r="CS200" s="183"/>
      <c r="CT200" s="182"/>
      <c r="CU200" s="183"/>
      <c r="CV200" s="184"/>
      <c r="CW200" s="183"/>
      <c r="CY200" s="183"/>
      <c r="CZ200" s="182"/>
      <c r="DA200" s="183"/>
      <c r="DB200" s="184"/>
      <c r="DC200" s="183"/>
      <c r="DE200" s="183"/>
      <c r="DF200" s="182"/>
      <c r="DG200" s="183"/>
      <c r="DH200" s="184"/>
      <c r="DI200" s="183"/>
      <c r="DK200" s="183"/>
      <c r="DL200" s="182"/>
      <c r="DM200" s="183"/>
      <c r="DN200" s="184"/>
      <c r="DO200" s="183"/>
      <c r="DQ200" s="183"/>
      <c r="DR200" s="182"/>
      <c r="DS200" s="183"/>
      <c r="DT200" s="184"/>
      <c r="DU200" s="183"/>
      <c r="DW200" s="183"/>
      <c r="DX200" s="182"/>
      <c r="DY200" s="183"/>
      <c r="DZ200" s="184"/>
      <c r="EA200" s="183"/>
      <c r="EC200" s="183"/>
      <c r="ED200" s="182"/>
      <c r="EE200" s="183"/>
      <c r="EF200" s="184"/>
      <c r="EG200" s="183"/>
      <c r="EI200" s="183"/>
      <c r="EJ200" s="182"/>
      <c r="EK200" s="183"/>
      <c r="EL200" s="184"/>
      <c r="EM200" s="183"/>
      <c r="EO200" s="183"/>
      <c r="EP200" s="182"/>
      <c r="EQ200" s="183"/>
      <c r="ER200" s="184"/>
      <c r="ES200" s="183"/>
      <c r="EU200" s="183"/>
      <c r="EV200" s="182"/>
      <c r="EW200" s="183"/>
      <c r="EX200" s="184"/>
      <c r="EY200" s="183"/>
      <c r="FA200" s="183"/>
      <c r="FB200" s="182"/>
      <c r="FC200" s="183"/>
      <c r="FD200" s="184"/>
      <c r="FE200" s="183"/>
      <c r="FG200" s="183"/>
      <c r="FH200" s="182"/>
      <c r="FI200" s="183"/>
      <c r="FJ200" s="184"/>
      <c r="FK200" s="183"/>
      <c r="FM200" s="183"/>
      <c r="FN200" s="182"/>
      <c r="FO200" s="183"/>
      <c r="FP200" s="184"/>
      <c r="FQ200" s="183"/>
      <c r="FS200" s="183"/>
      <c r="FT200" s="182"/>
      <c r="FU200" s="183"/>
      <c r="FV200" s="184"/>
      <c r="FW200" s="183"/>
      <c r="FY200" s="183"/>
      <c r="FZ200" s="182"/>
      <c r="GA200" s="183"/>
      <c r="GB200" s="184"/>
      <c r="GC200" s="183"/>
      <c r="GE200" s="183"/>
      <c r="GF200" s="182"/>
      <c r="GG200" s="183"/>
      <c r="GH200" s="184"/>
      <c r="GI200" s="183"/>
      <c r="GK200" s="183"/>
      <c r="GL200" s="182"/>
      <c r="GM200" s="183"/>
      <c r="GN200" s="184"/>
      <c r="GO200" s="183"/>
      <c r="GQ200" s="183"/>
      <c r="GR200" s="182"/>
      <c r="GS200" s="183"/>
      <c r="GT200" s="184"/>
      <c r="GU200" s="183"/>
      <c r="GW200" s="183"/>
      <c r="GX200" s="182"/>
      <c r="GY200" s="183"/>
      <c r="GZ200" s="184"/>
      <c r="HA200" s="183"/>
      <c r="HC200" s="183"/>
      <c r="HD200" s="182"/>
      <c r="HE200" s="183"/>
      <c r="HF200" s="184"/>
      <c r="HG200" s="183"/>
      <c r="HI200" s="183"/>
      <c r="HJ200" s="182"/>
      <c r="HK200" s="183"/>
      <c r="HL200" s="184"/>
      <c r="HM200" s="183"/>
      <c r="HO200" s="183"/>
      <c r="HP200" s="182"/>
      <c r="HQ200" s="183"/>
      <c r="HR200" s="184"/>
      <c r="HS200" s="183"/>
      <c r="HU200" s="183"/>
      <c r="HV200" s="182"/>
      <c r="HW200" s="183"/>
      <c r="HX200" s="184"/>
      <c r="HY200" s="183"/>
      <c r="IA200" s="183"/>
      <c r="IB200" s="182"/>
      <c r="IC200" s="183"/>
      <c r="ID200" s="184"/>
      <c r="IE200" s="183"/>
      <c r="IG200" s="183"/>
      <c r="IH200" s="182"/>
      <c r="II200" s="183"/>
      <c r="IJ200" s="184"/>
      <c r="IK200" s="183"/>
      <c r="IM200" s="183"/>
      <c r="IN200" s="182"/>
      <c r="IO200" s="183"/>
      <c r="IP200" s="184"/>
      <c r="IQ200" s="183"/>
      <c r="IS200" s="183"/>
      <c r="IT200" s="182"/>
      <c r="IU200" s="183"/>
      <c r="IV200" s="184"/>
      <c r="IW200" s="183"/>
      <c r="IY200" s="183"/>
      <c r="IZ200" s="182"/>
      <c r="JA200" s="183"/>
      <c r="JB200" s="184"/>
      <c r="JC200" s="183"/>
      <c r="JE200" s="183"/>
      <c r="JF200" s="182"/>
      <c r="JG200" s="183"/>
      <c r="JH200" s="184"/>
      <c r="JI200" s="183"/>
      <c r="JK200" s="183"/>
      <c r="JL200" s="182"/>
      <c r="JM200" s="183"/>
      <c r="JN200" s="184"/>
      <c r="JO200" s="183"/>
      <c r="JQ200" s="198"/>
      <c r="JR200" s="199"/>
      <c r="JS200" s="198"/>
      <c r="JT200" s="201"/>
      <c r="JU200" s="198"/>
      <c r="JW200" s="198"/>
      <c r="JX200" s="199"/>
      <c r="JY200" s="198"/>
      <c r="JZ200" s="201"/>
      <c r="KA200" s="198"/>
      <c r="KC200" s="198"/>
      <c r="KD200" s="199"/>
      <c r="KE200" s="198"/>
      <c r="KF200" s="201"/>
      <c r="KG200" s="198"/>
      <c r="KI200" s="198"/>
      <c r="KJ200" s="199"/>
      <c r="KK200" s="198"/>
      <c r="KL200" s="201"/>
      <c r="KM200" s="198"/>
      <c r="KO200" s="198"/>
      <c r="KP200" s="199"/>
      <c r="KQ200" s="198"/>
      <c r="KR200" s="201"/>
      <c r="KS200" s="198"/>
      <c r="KU200" s="198"/>
      <c r="KV200" s="199"/>
      <c r="KW200" s="198"/>
      <c r="KX200" s="201"/>
      <c r="KY200" s="198"/>
      <c r="LA200" s="198"/>
      <c r="LB200" s="199"/>
      <c r="LC200" s="198"/>
      <c r="LD200" s="201"/>
      <c r="LE200" s="198"/>
      <c r="LG200" s="198"/>
      <c r="LH200" s="199"/>
      <c r="LI200" s="198"/>
      <c r="LJ200" s="201"/>
      <c r="LK200" s="198"/>
      <c r="LM200" s="198"/>
      <c r="LN200" s="199"/>
      <c r="LO200" s="198"/>
      <c r="LP200" s="201"/>
      <c r="LQ200" s="198"/>
      <c r="LS200" s="198"/>
      <c r="LT200" s="199"/>
      <c r="LU200" s="198"/>
      <c r="LV200" s="201"/>
      <c r="LW200" s="198"/>
      <c r="LY200" s="198"/>
      <c r="LZ200" s="199"/>
      <c r="MA200" s="198"/>
      <c r="MB200" s="201"/>
      <c r="MC200" s="198"/>
      <c r="ME200" s="198"/>
      <c r="MF200" s="199"/>
      <c r="MG200" s="198"/>
      <c r="MH200" s="201"/>
      <c r="MI200" s="198"/>
      <c r="MK200" s="198"/>
      <c r="ML200" s="199"/>
      <c r="MM200" s="198"/>
      <c r="MN200" s="201"/>
      <c r="MO200" s="198"/>
      <c r="MQ200" s="198"/>
      <c r="MR200" s="199"/>
      <c r="MS200" s="198"/>
      <c r="MT200" s="201"/>
      <c r="MU200" s="198"/>
      <c r="MW200" s="198"/>
      <c r="MX200" s="199"/>
      <c r="MY200" s="198"/>
      <c r="MZ200" s="201"/>
      <c r="NA200" s="198"/>
    </row>
    <row r="201" spans="1:365" s="176" customFormat="1" ht="18" x14ac:dyDescent="0.35">
      <c r="A201" s="183"/>
      <c r="B201" s="182"/>
      <c r="C201" s="183"/>
      <c r="D201" s="184"/>
      <c r="E201" s="183"/>
      <c r="G201" s="183"/>
      <c r="H201" s="182"/>
      <c r="I201" s="183"/>
      <c r="J201" s="184"/>
      <c r="K201" s="183"/>
      <c r="M201" s="183"/>
      <c r="N201" s="182"/>
      <c r="O201" s="183"/>
      <c r="P201" s="184"/>
      <c r="Q201" s="183"/>
      <c r="S201" s="183"/>
      <c r="T201" s="182"/>
      <c r="U201" s="183"/>
      <c r="V201" s="184"/>
      <c r="W201" s="183"/>
      <c r="Y201" s="183"/>
      <c r="Z201" s="182"/>
      <c r="AA201" s="183"/>
      <c r="AB201" s="184"/>
      <c r="AC201" s="183"/>
      <c r="AE201" s="183"/>
      <c r="AF201" s="182"/>
      <c r="AG201" s="183"/>
      <c r="AH201" s="184"/>
      <c r="AI201" s="183"/>
      <c r="AK201" s="183"/>
      <c r="AL201" s="182"/>
      <c r="AM201" s="183"/>
      <c r="AN201" s="184"/>
      <c r="AO201" s="183"/>
      <c r="AQ201" s="183"/>
      <c r="AR201" s="182"/>
      <c r="AS201" s="183"/>
      <c r="AT201" s="184"/>
      <c r="AU201" s="183"/>
      <c r="AW201" s="183"/>
      <c r="AX201" s="182"/>
      <c r="AY201" s="183"/>
      <c r="AZ201" s="184"/>
      <c r="BA201" s="183"/>
      <c r="BC201" s="183"/>
      <c r="BD201" s="182"/>
      <c r="BE201" s="183"/>
      <c r="BF201" s="184"/>
      <c r="BG201" s="183"/>
      <c r="BI201" s="183"/>
      <c r="BJ201" s="182"/>
      <c r="BK201" s="183"/>
      <c r="BL201" s="184"/>
      <c r="BM201" s="183"/>
      <c r="BO201" s="183"/>
      <c r="BP201" s="182"/>
      <c r="BQ201" s="183"/>
      <c r="BR201" s="184"/>
      <c r="BS201" s="183"/>
      <c r="BU201" s="183"/>
      <c r="BV201" s="182"/>
      <c r="BW201" s="183"/>
      <c r="BX201" s="184"/>
      <c r="BY201" s="183"/>
      <c r="CA201" s="183"/>
      <c r="CB201" s="182"/>
      <c r="CC201" s="183"/>
      <c r="CD201" s="184"/>
      <c r="CE201" s="183"/>
      <c r="CG201" s="183"/>
      <c r="CH201" s="182"/>
      <c r="CI201" s="183"/>
      <c r="CJ201" s="184"/>
      <c r="CK201" s="183"/>
      <c r="CM201" s="183"/>
      <c r="CN201" s="182"/>
      <c r="CO201" s="183"/>
      <c r="CP201" s="184"/>
      <c r="CQ201" s="183"/>
      <c r="CS201" s="183"/>
      <c r="CT201" s="182"/>
      <c r="CU201" s="183"/>
      <c r="CV201" s="184"/>
      <c r="CW201" s="183"/>
      <c r="CY201" s="183"/>
      <c r="CZ201" s="182"/>
      <c r="DA201" s="183"/>
      <c r="DB201" s="184"/>
      <c r="DC201" s="183"/>
      <c r="DE201" s="183"/>
      <c r="DF201" s="182"/>
      <c r="DG201" s="183"/>
      <c r="DH201" s="184"/>
      <c r="DI201" s="183"/>
      <c r="DK201" s="183"/>
      <c r="DL201" s="182"/>
      <c r="DM201" s="183"/>
      <c r="DN201" s="184"/>
      <c r="DO201" s="183"/>
      <c r="DQ201" s="183"/>
      <c r="DR201" s="182"/>
      <c r="DS201" s="183"/>
      <c r="DT201" s="184"/>
      <c r="DU201" s="183"/>
      <c r="DW201" s="183"/>
      <c r="DX201" s="182"/>
      <c r="DY201" s="183"/>
      <c r="DZ201" s="184"/>
      <c r="EA201" s="183"/>
      <c r="EC201" s="183"/>
      <c r="ED201" s="182"/>
      <c r="EE201" s="183"/>
      <c r="EF201" s="184"/>
      <c r="EG201" s="183"/>
      <c r="EI201" s="183"/>
      <c r="EJ201" s="182"/>
      <c r="EK201" s="183"/>
      <c r="EL201" s="184"/>
      <c r="EM201" s="183"/>
      <c r="EO201" s="183"/>
      <c r="EP201" s="182"/>
      <c r="EQ201" s="183"/>
      <c r="ER201" s="184"/>
      <c r="ES201" s="183"/>
      <c r="EU201" s="183"/>
      <c r="EV201" s="182"/>
      <c r="EW201" s="183"/>
      <c r="EX201" s="184"/>
      <c r="EY201" s="183"/>
      <c r="FA201" s="183"/>
      <c r="FB201" s="182"/>
      <c r="FC201" s="183"/>
      <c r="FD201" s="184"/>
      <c r="FE201" s="183"/>
      <c r="FG201" s="183"/>
      <c r="FH201" s="182"/>
      <c r="FI201" s="183"/>
      <c r="FJ201" s="184"/>
      <c r="FK201" s="183"/>
      <c r="FM201" s="183"/>
      <c r="FN201" s="182"/>
      <c r="FO201" s="183"/>
      <c r="FP201" s="184"/>
      <c r="FQ201" s="183"/>
      <c r="FS201" s="183"/>
      <c r="FT201" s="182"/>
      <c r="FU201" s="183"/>
      <c r="FV201" s="184"/>
      <c r="FW201" s="183"/>
      <c r="FY201" s="183"/>
      <c r="FZ201" s="182"/>
      <c r="GA201" s="183"/>
      <c r="GB201" s="184"/>
      <c r="GC201" s="183"/>
      <c r="GE201" s="183"/>
      <c r="GF201" s="182"/>
      <c r="GG201" s="183"/>
      <c r="GH201" s="184"/>
      <c r="GI201" s="183"/>
      <c r="GK201" s="183"/>
      <c r="GL201" s="182"/>
      <c r="GM201" s="183"/>
      <c r="GN201" s="184"/>
      <c r="GO201" s="183"/>
      <c r="GQ201" s="183"/>
      <c r="GR201" s="182"/>
      <c r="GS201" s="183"/>
      <c r="GT201" s="184"/>
      <c r="GU201" s="183"/>
      <c r="GW201" s="183"/>
      <c r="GX201" s="182"/>
      <c r="GY201" s="183"/>
      <c r="GZ201" s="184"/>
      <c r="HA201" s="183"/>
      <c r="HC201" s="183"/>
      <c r="HD201" s="182"/>
      <c r="HE201" s="183"/>
      <c r="HF201" s="184"/>
      <c r="HG201" s="183"/>
      <c r="HI201" s="183"/>
      <c r="HJ201" s="182"/>
      <c r="HK201" s="183"/>
      <c r="HL201" s="184"/>
      <c r="HM201" s="183"/>
      <c r="HO201" s="183"/>
      <c r="HP201" s="182"/>
      <c r="HQ201" s="183"/>
      <c r="HR201" s="184"/>
      <c r="HS201" s="183"/>
      <c r="HU201" s="183"/>
      <c r="HV201" s="182"/>
      <c r="HW201" s="183"/>
      <c r="HX201" s="184"/>
      <c r="HY201" s="183"/>
      <c r="IA201" s="183"/>
      <c r="IB201" s="182"/>
      <c r="IC201" s="183"/>
      <c r="ID201" s="184"/>
      <c r="IE201" s="183"/>
      <c r="IG201" s="183"/>
      <c r="IH201" s="182"/>
      <c r="II201" s="183"/>
      <c r="IJ201" s="184"/>
      <c r="IK201" s="183"/>
      <c r="IM201" s="183"/>
      <c r="IN201" s="182"/>
      <c r="IO201" s="183"/>
      <c r="IP201" s="184"/>
      <c r="IQ201" s="183"/>
      <c r="IS201" s="183"/>
      <c r="IT201" s="182"/>
      <c r="IU201" s="183"/>
      <c r="IV201" s="184"/>
      <c r="IW201" s="183"/>
      <c r="IY201" s="183"/>
      <c r="IZ201" s="182"/>
      <c r="JA201" s="183"/>
      <c r="JB201" s="184"/>
      <c r="JC201" s="183"/>
      <c r="JE201" s="183"/>
      <c r="JF201" s="182"/>
      <c r="JG201" s="183"/>
      <c r="JH201" s="184"/>
      <c r="JI201" s="183"/>
      <c r="JK201" s="183"/>
      <c r="JL201" s="182"/>
      <c r="JM201" s="183"/>
      <c r="JN201" s="184"/>
      <c r="JO201" s="183"/>
      <c r="JQ201" s="198"/>
      <c r="JR201" s="199"/>
      <c r="JS201" s="198"/>
      <c r="JT201" s="201"/>
      <c r="JU201" s="198"/>
      <c r="JW201" s="198"/>
      <c r="JX201" s="199"/>
      <c r="JY201" s="198"/>
      <c r="JZ201" s="201"/>
      <c r="KA201" s="198"/>
      <c r="KC201" s="198"/>
      <c r="KD201" s="199"/>
      <c r="KE201" s="198"/>
      <c r="KF201" s="201"/>
      <c r="KG201" s="198"/>
      <c r="KI201" s="198"/>
      <c r="KJ201" s="199"/>
      <c r="KK201" s="198"/>
      <c r="KL201" s="201"/>
      <c r="KM201" s="198"/>
      <c r="KO201" s="198"/>
      <c r="KP201" s="199"/>
      <c r="KQ201" s="198"/>
      <c r="KR201" s="201"/>
      <c r="KS201" s="198"/>
      <c r="KU201" s="198"/>
      <c r="KV201" s="199"/>
      <c r="KW201" s="198"/>
      <c r="KX201" s="201"/>
      <c r="KY201" s="198"/>
      <c r="LA201" s="198"/>
      <c r="LB201" s="199"/>
      <c r="LC201" s="198"/>
      <c r="LD201" s="201"/>
      <c r="LE201" s="198"/>
      <c r="LG201" s="198"/>
      <c r="LH201" s="199"/>
      <c r="LI201" s="198"/>
      <c r="LJ201" s="201"/>
      <c r="LK201" s="198"/>
      <c r="LM201" s="198"/>
      <c r="LN201" s="199"/>
      <c r="LO201" s="198"/>
      <c r="LP201" s="201"/>
      <c r="LQ201" s="198"/>
      <c r="LS201" s="198"/>
      <c r="LT201" s="199"/>
      <c r="LU201" s="198"/>
      <c r="LV201" s="201"/>
      <c r="LW201" s="198"/>
      <c r="LY201" s="198"/>
      <c r="LZ201" s="199"/>
      <c r="MA201" s="198"/>
      <c r="MB201" s="201"/>
      <c r="MC201" s="198"/>
      <c r="ME201" s="198"/>
      <c r="MF201" s="199"/>
      <c r="MG201" s="198"/>
      <c r="MH201" s="201"/>
      <c r="MI201" s="198"/>
      <c r="MK201" s="198"/>
      <c r="ML201" s="199"/>
      <c r="MM201" s="198"/>
      <c r="MN201" s="201"/>
      <c r="MO201" s="198"/>
      <c r="MQ201" s="198"/>
      <c r="MR201" s="199"/>
      <c r="MS201" s="198"/>
      <c r="MT201" s="201"/>
      <c r="MU201" s="198"/>
      <c r="MW201" s="198"/>
      <c r="MX201" s="199"/>
      <c r="MY201" s="198"/>
      <c r="MZ201" s="201"/>
      <c r="NA201" s="198"/>
    </row>
    <row r="202" spans="1:365" s="176" customFormat="1" ht="18" x14ac:dyDescent="0.35">
      <c r="A202" s="181" t="s">
        <v>127</v>
      </c>
      <c r="B202" s="182"/>
      <c r="C202" s="183"/>
      <c r="D202" s="184"/>
      <c r="E202" s="183"/>
      <c r="G202" s="181" t="s">
        <v>127</v>
      </c>
      <c r="H202" s="182"/>
      <c r="I202" s="183"/>
      <c r="J202" s="184"/>
      <c r="K202" s="183"/>
      <c r="M202" s="181" t="s">
        <v>127</v>
      </c>
      <c r="N202" s="182"/>
      <c r="O202" s="183"/>
      <c r="P202" s="184"/>
      <c r="Q202" s="183"/>
      <c r="S202" s="181" t="s">
        <v>127</v>
      </c>
      <c r="T202" s="182"/>
      <c r="U202" s="183"/>
      <c r="V202" s="184"/>
      <c r="W202" s="183"/>
      <c r="Y202" s="181" t="s">
        <v>127</v>
      </c>
      <c r="Z202" s="182"/>
      <c r="AA202" s="183"/>
      <c r="AB202" s="184"/>
      <c r="AC202" s="183"/>
      <c r="AE202" s="181" t="s">
        <v>127</v>
      </c>
      <c r="AF202" s="182"/>
      <c r="AG202" s="183"/>
      <c r="AH202" s="184"/>
      <c r="AI202" s="183"/>
      <c r="AK202" s="181" t="s">
        <v>127</v>
      </c>
      <c r="AL202" s="182"/>
      <c r="AM202" s="183"/>
      <c r="AN202" s="184"/>
      <c r="AO202" s="183"/>
      <c r="AQ202" s="181" t="s">
        <v>127</v>
      </c>
      <c r="AR202" s="182"/>
      <c r="AS202" s="183"/>
      <c r="AT202" s="184"/>
      <c r="AU202" s="183"/>
      <c r="AW202" s="181" t="s">
        <v>127</v>
      </c>
      <c r="AX202" s="182"/>
      <c r="AY202" s="183"/>
      <c r="AZ202" s="184"/>
      <c r="BA202" s="183"/>
      <c r="BC202" s="181" t="s">
        <v>127</v>
      </c>
      <c r="BD202" s="182"/>
      <c r="BE202" s="183"/>
      <c r="BF202" s="184"/>
      <c r="BG202" s="183"/>
      <c r="BI202" s="181" t="s">
        <v>127</v>
      </c>
      <c r="BJ202" s="182"/>
      <c r="BK202" s="183"/>
      <c r="BL202" s="184"/>
      <c r="BM202" s="183"/>
      <c r="BO202" s="181" t="s">
        <v>127</v>
      </c>
      <c r="BP202" s="182"/>
      <c r="BQ202" s="183"/>
      <c r="BR202" s="184"/>
      <c r="BS202" s="183"/>
      <c r="BU202" s="181" t="s">
        <v>127</v>
      </c>
      <c r="BV202" s="182"/>
      <c r="BW202" s="183"/>
      <c r="BX202" s="184"/>
      <c r="BY202" s="183"/>
      <c r="CA202" s="181" t="s">
        <v>127</v>
      </c>
      <c r="CB202" s="182"/>
      <c r="CC202" s="183"/>
      <c r="CD202" s="184"/>
      <c r="CE202" s="183"/>
      <c r="CG202" s="181" t="s">
        <v>127</v>
      </c>
      <c r="CH202" s="182"/>
      <c r="CI202" s="183"/>
      <c r="CJ202" s="184"/>
      <c r="CK202" s="183"/>
      <c r="CM202" s="181" t="s">
        <v>127</v>
      </c>
      <c r="CN202" s="182"/>
      <c r="CO202" s="183"/>
      <c r="CP202" s="184"/>
      <c r="CQ202" s="183"/>
      <c r="CS202" s="181" t="s">
        <v>127</v>
      </c>
      <c r="CT202" s="182"/>
      <c r="CU202" s="183"/>
      <c r="CV202" s="184"/>
      <c r="CW202" s="183"/>
      <c r="CY202" s="181" t="s">
        <v>127</v>
      </c>
      <c r="CZ202" s="182"/>
      <c r="DA202" s="183"/>
      <c r="DB202" s="184"/>
      <c r="DC202" s="183"/>
      <c r="DE202" s="181" t="s">
        <v>127</v>
      </c>
      <c r="DF202" s="182"/>
      <c r="DG202" s="183"/>
      <c r="DH202" s="184"/>
      <c r="DI202" s="183"/>
      <c r="DK202" s="181" t="s">
        <v>127</v>
      </c>
      <c r="DL202" s="182"/>
      <c r="DM202" s="183"/>
      <c r="DN202" s="184"/>
      <c r="DO202" s="183"/>
      <c r="DQ202" s="181" t="s">
        <v>127</v>
      </c>
      <c r="DR202" s="182"/>
      <c r="DS202" s="183"/>
      <c r="DT202" s="184"/>
      <c r="DU202" s="183"/>
      <c r="DW202" s="181" t="s">
        <v>127</v>
      </c>
      <c r="DX202" s="182"/>
      <c r="DY202" s="183"/>
      <c r="DZ202" s="184"/>
      <c r="EA202" s="183"/>
      <c r="EC202" s="181" t="s">
        <v>127</v>
      </c>
      <c r="ED202" s="182"/>
      <c r="EE202" s="183"/>
      <c r="EF202" s="184"/>
      <c r="EG202" s="183"/>
      <c r="EI202" s="181" t="s">
        <v>127</v>
      </c>
      <c r="EJ202" s="182"/>
      <c r="EK202" s="183"/>
      <c r="EL202" s="184"/>
      <c r="EM202" s="183"/>
      <c r="EO202" s="181" t="s">
        <v>127</v>
      </c>
      <c r="EP202" s="182"/>
      <c r="EQ202" s="183"/>
      <c r="ER202" s="184"/>
      <c r="ES202" s="183"/>
      <c r="EU202" s="181" t="s">
        <v>127</v>
      </c>
      <c r="EV202" s="182"/>
      <c r="EW202" s="183"/>
      <c r="EX202" s="184"/>
      <c r="EY202" s="183"/>
      <c r="FA202" s="181" t="s">
        <v>127</v>
      </c>
      <c r="FB202" s="182"/>
      <c r="FC202" s="183"/>
      <c r="FD202" s="184"/>
      <c r="FE202" s="183"/>
      <c r="FG202" s="181" t="s">
        <v>127</v>
      </c>
      <c r="FH202" s="182"/>
      <c r="FI202" s="183"/>
      <c r="FJ202" s="184"/>
      <c r="FK202" s="183"/>
      <c r="FM202" s="181" t="s">
        <v>127</v>
      </c>
      <c r="FN202" s="182"/>
      <c r="FO202" s="183"/>
      <c r="FP202" s="184"/>
      <c r="FQ202" s="183"/>
      <c r="FS202" s="181" t="s">
        <v>127</v>
      </c>
      <c r="FT202" s="182"/>
      <c r="FU202" s="183"/>
      <c r="FV202" s="184"/>
      <c r="FW202" s="183"/>
      <c r="FY202" s="181" t="s">
        <v>127</v>
      </c>
      <c r="FZ202" s="182"/>
      <c r="GA202" s="183"/>
      <c r="GB202" s="184"/>
      <c r="GC202" s="183"/>
      <c r="GE202" s="181" t="s">
        <v>127</v>
      </c>
      <c r="GF202" s="182"/>
      <c r="GG202" s="183"/>
      <c r="GH202" s="184"/>
      <c r="GI202" s="183"/>
      <c r="GK202" s="181" t="s">
        <v>127</v>
      </c>
      <c r="GL202" s="182"/>
      <c r="GM202" s="183"/>
      <c r="GN202" s="184"/>
      <c r="GO202" s="183"/>
      <c r="GQ202" s="181" t="s">
        <v>127</v>
      </c>
      <c r="GR202" s="182"/>
      <c r="GS202" s="183"/>
      <c r="GT202" s="184"/>
      <c r="GU202" s="183"/>
      <c r="GW202" s="181" t="s">
        <v>127</v>
      </c>
      <c r="GX202" s="182"/>
      <c r="GY202" s="183"/>
      <c r="GZ202" s="184"/>
      <c r="HA202" s="183"/>
      <c r="HC202" s="181" t="s">
        <v>127</v>
      </c>
      <c r="HD202" s="182"/>
      <c r="HE202" s="183"/>
      <c r="HF202" s="184"/>
      <c r="HG202" s="183"/>
      <c r="HI202" s="181" t="s">
        <v>127</v>
      </c>
      <c r="HJ202" s="182"/>
      <c r="HK202" s="183"/>
      <c r="HL202" s="184"/>
      <c r="HM202" s="183"/>
      <c r="HO202" s="181" t="s">
        <v>127</v>
      </c>
      <c r="HP202" s="182"/>
      <c r="HQ202" s="183"/>
      <c r="HR202" s="184"/>
      <c r="HS202" s="183"/>
      <c r="HU202" s="181" t="s">
        <v>127</v>
      </c>
      <c r="HV202" s="182"/>
      <c r="HW202" s="183"/>
      <c r="HX202" s="184"/>
      <c r="HY202" s="183"/>
      <c r="IA202" s="181" t="s">
        <v>127</v>
      </c>
      <c r="IB202" s="182"/>
      <c r="IC202" s="183"/>
      <c r="ID202" s="184"/>
      <c r="IE202" s="183"/>
      <c r="IG202" s="181" t="s">
        <v>127</v>
      </c>
      <c r="IH202" s="182"/>
      <c r="II202" s="183"/>
      <c r="IJ202" s="184"/>
      <c r="IK202" s="183"/>
      <c r="IM202" s="181" t="s">
        <v>127</v>
      </c>
      <c r="IN202" s="182"/>
      <c r="IO202" s="183"/>
      <c r="IP202" s="184"/>
      <c r="IQ202" s="183"/>
      <c r="IS202" s="181" t="s">
        <v>127</v>
      </c>
      <c r="IT202" s="182"/>
      <c r="IU202" s="183"/>
      <c r="IV202" s="184"/>
      <c r="IW202" s="183"/>
      <c r="IY202" s="181" t="s">
        <v>127</v>
      </c>
      <c r="IZ202" s="182"/>
      <c r="JA202" s="183"/>
      <c r="JB202" s="184"/>
      <c r="JC202" s="183"/>
      <c r="JE202" s="181" t="s">
        <v>127</v>
      </c>
      <c r="JF202" s="182"/>
      <c r="JG202" s="183"/>
      <c r="JH202" s="184"/>
      <c r="JI202" s="183"/>
      <c r="JK202" s="181" t="s">
        <v>127</v>
      </c>
      <c r="JL202" s="182"/>
      <c r="JM202" s="183"/>
      <c r="JN202" s="184"/>
      <c r="JO202" s="183"/>
      <c r="JQ202" s="185" t="s">
        <v>127</v>
      </c>
      <c r="JR202" s="199"/>
      <c r="JS202" s="198"/>
      <c r="JT202" s="201"/>
      <c r="JU202" s="198"/>
      <c r="JW202" s="185" t="s">
        <v>127</v>
      </c>
      <c r="JX202" s="199"/>
      <c r="JY202" s="198"/>
      <c r="JZ202" s="201"/>
      <c r="KA202" s="198"/>
      <c r="KC202" s="185" t="s">
        <v>127</v>
      </c>
      <c r="KD202" s="199"/>
      <c r="KE202" s="198"/>
      <c r="KF202" s="201"/>
      <c r="KG202" s="198"/>
      <c r="KI202" s="185" t="s">
        <v>127</v>
      </c>
      <c r="KJ202" s="199"/>
      <c r="KK202" s="198"/>
      <c r="KL202" s="201"/>
      <c r="KM202" s="198"/>
      <c r="KO202" s="185" t="s">
        <v>127</v>
      </c>
      <c r="KP202" s="199"/>
      <c r="KQ202" s="198"/>
      <c r="KR202" s="201"/>
      <c r="KS202" s="198"/>
      <c r="KU202" s="185" t="s">
        <v>127</v>
      </c>
      <c r="KV202" s="199"/>
      <c r="KW202" s="198"/>
      <c r="KX202" s="201"/>
      <c r="KY202" s="198"/>
      <c r="LA202" s="185" t="s">
        <v>127</v>
      </c>
      <c r="LB202" s="199"/>
      <c r="LC202" s="198"/>
      <c r="LD202" s="201"/>
      <c r="LE202" s="198"/>
      <c r="LG202" s="185" t="s">
        <v>127</v>
      </c>
      <c r="LH202" s="199"/>
      <c r="LI202" s="198"/>
      <c r="LJ202" s="201"/>
      <c r="LK202" s="198"/>
      <c r="LM202" s="185" t="s">
        <v>127</v>
      </c>
      <c r="LN202" s="199"/>
      <c r="LO202" s="198"/>
      <c r="LP202" s="201"/>
      <c r="LQ202" s="198"/>
      <c r="LS202" s="185" t="s">
        <v>127</v>
      </c>
      <c r="LT202" s="199"/>
      <c r="LU202" s="198"/>
      <c r="LV202" s="201"/>
      <c r="LW202" s="198"/>
      <c r="LY202" s="185" t="s">
        <v>127</v>
      </c>
      <c r="LZ202" s="199"/>
      <c r="MA202" s="198"/>
      <c r="MB202" s="201"/>
      <c r="MC202" s="198"/>
      <c r="ME202" s="185" t="s">
        <v>127</v>
      </c>
      <c r="MF202" s="199"/>
      <c r="MG202" s="198"/>
      <c r="MH202" s="201"/>
      <c r="MI202" s="198"/>
      <c r="MK202" s="185" t="s">
        <v>127</v>
      </c>
      <c r="ML202" s="199"/>
      <c r="MM202" s="198"/>
      <c r="MN202" s="201"/>
      <c r="MO202" s="198"/>
      <c r="MQ202" s="185" t="s">
        <v>127</v>
      </c>
      <c r="MR202" s="199"/>
      <c r="MS202" s="198"/>
      <c r="MT202" s="201"/>
      <c r="MU202" s="198"/>
      <c r="MW202" s="185" t="s">
        <v>127</v>
      </c>
      <c r="MX202" s="199"/>
      <c r="MY202" s="198"/>
      <c r="MZ202" s="201"/>
      <c r="NA202" s="198"/>
    </row>
    <row r="203" spans="1:365" s="176" customFormat="1" ht="18" x14ac:dyDescent="0.35">
      <c r="A203" s="183"/>
      <c r="B203" s="182"/>
      <c r="C203" s="183"/>
      <c r="D203" s="184"/>
      <c r="E203" s="183"/>
      <c r="G203" s="183"/>
      <c r="H203" s="182"/>
      <c r="I203" s="183"/>
      <c r="J203" s="184"/>
      <c r="K203" s="183"/>
      <c r="M203" s="183"/>
      <c r="N203" s="182"/>
      <c r="O203" s="183"/>
      <c r="P203" s="184"/>
      <c r="Q203" s="183"/>
      <c r="S203" s="183"/>
      <c r="T203" s="182"/>
      <c r="U203" s="183"/>
      <c r="V203" s="184"/>
      <c r="W203" s="183"/>
      <c r="Y203" s="183"/>
      <c r="Z203" s="182"/>
      <c r="AA203" s="183"/>
      <c r="AB203" s="184"/>
      <c r="AC203" s="183"/>
      <c r="AE203" s="183"/>
      <c r="AF203" s="182"/>
      <c r="AG203" s="183"/>
      <c r="AH203" s="184"/>
      <c r="AI203" s="183"/>
      <c r="AK203" s="183"/>
      <c r="AL203" s="182"/>
      <c r="AM203" s="183"/>
      <c r="AN203" s="184"/>
      <c r="AO203" s="183"/>
      <c r="AQ203" s="183"/>
      <c r="AR203" s="182"/>
      <c r="AS203" s="183"/>
      <c r="AT203" s="184"/>
      <c r="AU203" s="183"/>
      <c r="AW203" s="183"/>
      <c r="AX203" s="182"/>
      <c r="AY203" s="183"/>
      <c r="AZ203" s="184"/>
      <c r="BA203" s="183"/>
      <c r="BC203" s="183"/>
      <c r="BD203" s="182"/>
      <c r="BE203" s="183"/>
      <c r="BF203" s="184"/>
      <c r="BG203" s="183"/>
      <c r="BI203" s="183"/>
      <c r="BJ203" s="182"/>
      <c r="BK203" s="183"/>
      <c r="BL203" s="184"/>
      <c r="BM203" s="183"/>
      <c r="BO203" s="183"/>
      <c r="BP203" s="182"/>
      <c r="BQ203" s="183"/>
      <c r="BR203" s="184"/>
      <c r="BS203" s="183"/>
      <c r="BU203" s="183"/>
      <c r="BV203" s="182"/>
      <c r="BW203" s="183"/>
      <c r="BX203" s="184"/>
      <c r="BY203" s="183"/>
      <c r="CA203" s="183"/>
      <c r="CB203" s="182"/>
      <c r="CC203" s="183"/>
      <c r="CD203" s="184"/>
      <c r="CE203" s="183"/>
      <c r="CG203" s="183"/>
      <c r="CH203" s="182"/>
      <c r="CI203" s="183"/>
      <c r="CJ203" s="184"/>
      <c r="CK203" s="183"/>
      <c r="CM203" s="183"/>
      <c r="CN203" s="182"/>
      <c r="CO203" s="183"/>
      <c r="CP203" s="184"/>
      <c r="CQ203" s="183"/>
      <c r="CS203" s="183"/>
      <c r="CT203" s="182"/>
      <c r="CU203" s="183"/>
      <c r="CV203" s="184"/>
      <c r="CW203" s="183"/>
      <c r="CY203" s="183"/>
      <c r="CZ203" s="182"/>
      <c r="DA203" s="183"/>
      <c r="DB203" s="184"/>
      <c r="DC203" s="183"/>
      <c r="DE203" s="183"/>
      <c r="DF203" s="182"/>
      <c r="DG203" s="183"/>
      <c r="DH203" s="184"/>
      <c r="DI203" s="183"/>
      <c r="DK203" s="183"/>
      <c r="DL203" s="182"/>
      <c r="DM203" s="183"/>
      <c r="DN203" s="184"/>
      <c r="DO203" s="183"/>
      <c r="DQ203" s="183"/>
      <c r="DR203" s="182"/>
      <c r="DS203" s="183"/>
      <c r="DT203" s="184"/>
      <c r="DU203" s="183"/>
      <c r="DW203" s="183"/>
      <c r="DX203" s="182"/>
      <c r="DY203" s="183"/>
      <c r="DZ203" s="184"/>
      <c r="EA203" s="183"/>
      <c r="EC203" s="183"/>
      <c r="ED203" s="182"/>
      <c r="EE203" s="183"/>
      <c r="EF203" s="184"/>
      <c r="EG203" s="183"/>
      <c r="EI203" s="183"/>
      <c r="EJ203" s="182"/>
      <c r="EK203" s="183"/>
      <c r="EL203" s="184"/>
      <c r="EM203" s="183"/>
      <c r="EO203" s="183"/>
      <c r="EP203" s="182"/>
      <c r="EQ203" s="183"/>
      <c r="ER203" s="184"/>
      <c r="ES203" s="183"/>
      <c r="EU203" s="183"/>
      <c r="EV203" s="182"/>
      <c r="EW203" s="183"/>
      <c r="EX203" s="184"/>
      <c r="EY203" s="183"/>
      <c r="FA203" s="183"/>
      <c r="FB203" s="182"/>
      <c r="FC203" s="183"/>
      <c r="FD203" s="184"/>
      <c r="FE203" s="183"/>
      <c r="FG203" s="183"/>
      <c r="FH203" s="182"/>
      <c r="FI203" s="183"/>
      <c r="FJ203" s="184"/>
      <c r="FK203" s="183"/>
      <c r="FM203" s="183"/>
      <c r="FN203" s="182"/>
      <c r="FO203" s="183"/>
      <c r="FP203" s="184"/>
      <c r="FQ203" s="183"/>
      <c r="FS203" s="183"/>
      <c r="FT203" s="182"/>
      <c r="FU203" s="183"/>
      <c r="FV203" s="184"/>
      <c r="FW203" s="183"/>
      <c r="FY203" s="183"/>
      <c r="FZ203" s="182"/>
      <c r="GA203" s="183"/>
      <c r="GB203" s="184"/>
      <c r="GC203" s="183"/>
      <c r="GE203" s="183"/>
      <c r="GF203" s="182"/>
      <c r="GG203" s="183"/>
      <c r="GH203" s="184"/>
      <c r="GI203" s="183"/>
      <c r="GK203" s="183"/>
      <c r="GL203" s="182"/>
      <c r="GM203" s="183"/>
      <c r="GN203" s="184"/>
      <c r="GO203" s="183"/>
      <c r="GQ203" s="183"/>
      <c r="GR203" s="182"/>
      <c r="GS203" s="183"/>
      <c r="GT203" s="184"/>
      <c r="GU203" s="183"/>
      <c r="GW203" s="183"/>
      <c r="GX203" s="182"/>
      <c r="GY203" s="183"/>
      <c r="GZ203" s="184"/>
      <c r="HA203" s="183"/>
      <c r="HC203" s="183"/>
      <c r="HD203" s="182"/>
      <c r="HE203" s="183"/>
      <c r="HF203" s="184"/>
      <c r="HG203" s="183"/>
      <c r="HI203" s="183"/>
      <c r="HJ203" s="182"/>
      <c r="HK203" s="183"/>
      <c r="HL203" s="184"/>
      <c r="HM203" s="183"/>
      <c r="HO203" s="183"/>
      <c r="HP203" s="182"/>
      <c r="HQ203" s="183"/>
      <c r="HR203" s="184"/>
      <c r="HS203" s="183"/>
      <c r="HU203" s="183"/>
      <c r="HV203" s="182"/>
      <c r="HW203" s="183"/>
      <c r="HX203" s="184"/>
      <c r="HY203" s="183"/>
      <c r="IA203" s="183"/>
      <c r="IB203" s="182"/>
      <c r="IC203" s="183"/>
      <c r="ID203" s="184"/>
      <c r="IE203" s="183"/>
      <c r="IG203" s="183"/>
      <c r="IH203" s="182"/>
      <c r="II203" s="183"/>
      <c r="IJ203" s="184"/>
      <c r="IK203" s="183"/>
      <c r="IM203" s="183"/>
      <c r="IN203" s="182"/>
      <c r="IO203" s="183"/>
      <c r="IP203" s="184"/>
      <c r="IQ203" s="183"/>
      <c r="IS203" s="183"/>
      <c r="IT203" s="182"/>
      <c r="IU203" s="183"/>
      <c r="IV203" s="184"/>
      <c r="IW203" s="183"/>
      <c r="IY203" s="183"/>
      <c r="IZ203" s="182"/>
      <c r="JA203" s="183"/>
      <c r="JB203" s="184"/>
      <c r="JC203" s="183"/>
      <c r="JE203" s="183"/>
      <c r="JF203" s="182"/>
      <c r="JG203" s="183"/>
      <c r="JH203" s="184"/>
      <c r="JI203" s="183"/>
      <c r="JK203" s="183"/>
      <c r="JL203" s="182"/>
      <c r="JM203" s="183"/>
      <c r="JN203" s="184"/>
      <c r="JO203" s="183"/>
      <c r="JQ203" s="183"/>
      <c r="JR203" s="182"/>
      <c r="JS203" s="183"/>
      <c r="JT203" s="184"/>
      <c r="JU203" s="183"/>
      <c r="JW203" s="183"/>
      <c r="JX203" s="182"/>
      <c r="JY203" s="183"/>
      <c r="JZ203" s="184"/>
      <c r="KA203" s="183"/>
      <c r="KC203" s="183"/>
      <c r="KD203" s="182"/>
      <c r="KE203" s="183"/>
      <c r="KF203" s="184"/>
      <c r="KG203" s="183"/>
      <c r="KI203" s="183"/>
      <c r="KJ203" s="182"/>
      <c r="KK203" s="183"/>
      <c r="KL203" s="184"/>
      <c r="KM203" s="183"/>
      <c r="KO203" s="183"/>
      <c r="KP203" s="182"/>
      <c r="KQ203" s="183"/>
      <c r="KR203" s="184"/>
      <c r="KS203" s="183"/>
      <c r="KU203" s="183"/>
      <c r="KV203" s="182"/>
      <c r="KW203" s="183"/>
      <c r="KX203" s="184"/>
      <c r="KY203" s="183"/>
      <c r="LA203" s="183"/>
      <c r="LB203" s="182"/>
      <c r="LC203" s="183"/>
      <c r="LD203" s="184"/>
      <c r="LE203" s="183"/>
      <c r="LG203" s="183"/>
      <c r="LH203" s="182"/>
      <c r="LI203" s="183"/>
      <c r="LJ203" s="184"/>
      <c r="LK203" s="183"/>
      <c r="LM203" s="183"/>
      <c r="LN203" s="182"/>
      <c r="LO203" s="183"/>
      <c r="LP203" s="184"/>
      <c r="LQ203" s="183"/>
      <c r="LS203" s="183"/>
      <c r="LT203" s="182"/>
      <c r="LU203" s="183"/>
      <c r="LV203" s="184"/>
      <c r="LW203" s="183"/>
      <c r="LY203" s="183"/>
      <c r="LZ203" s="182"/>
      <c r="MA203" s="183"/>
      <c r="MB203" s="184"/>
      <c r="MC203" s="183"/>
      <c r="ME203" s="183"/>
      <c r="MF203" s="182"/>
      <c r="MG203" s="183"/>
      <c r="MH203" s="184"/>
      <c r="MI203" s="183"/>
      <c r="MK203" s="183"/>
      <c r="ML203" s="182"/>
      <c r="MM203" s="183"/>
      <c r="MN203" s="184"/>
      <c r="MO203" s="183"/>
      <c r="MQ203" s="183"/>
      <c r="MR203" s="182"/>
      <c r="MS203" s="183"/>
      <c r="MT203" s="184"/>
      <c r="MU203" s="183"/>
      <c r="MW203" s="183"/>
      <c r="MX203" s="182"/>
      <c r="MY203" s="183"/>
      <c r="MZ203" s="184"/>
      <c r="NA203" s="183"/>
    </row>
    <row r="204" spans="1:365" ht="72" customHeight="1" x14ac:dyDescent="0.35">
      <c r="A204" s="186" t="s">
        <v>128</v>
      </c>
      <c r="B204" s="187" t="s">
        <v>109</v>
      </c>
      <c r="C204" s="188" t="s">
        <v>110</v>
      </c>
      <c r="D204" s="189" t="s">
        <v>111</v>
      </c>
      <c r="E204" s="188" t="s">
        <v>110</v>
      </c>
      <c r="G204" s="186" t="s">
        <v>128</v>
      </c>
      <c r="H204" s="187" t="s">
        <v>109</v>
      </c>
      <c r="I204" s="188" t="s">
        <v>110</v>
      </c>
      <c r="J204" s="189" t="s">
        <v>111</v>
      </c>
      <c r="K204" s="188" t="s">
        <v>110</v>
      </c>
      <c r="M204" s="186" t="s">
        <v>128</v>
      </c>
      <c r="N204" s="187" t="s">
        <v>109</v>
      </c>
      <c r="O204" s="188" t="s">
        <v>110</v>
      </c>
      <c r="P204" s="189" t="s">
        <v>111</v>
      </c>
      <c r="Q204" s="188" t="s">
        <v>110</v>
      </c>
      <c r="S204" s="186" t="s">
        <v>128</v>
      </c>
      <c r="T204" s="187" t="s">
        <v>109</v>
      </c>
      <c r="U204" s="188" t="s">
        <v>110</v>
      </c>
      <c r="V204" s="189" t="s">
        <v>111</v>
      </c>
      <c r="W204" s="188" t="s">
        <v>110</v>
      </c>
      <c r="Y204" s="186" t="s">
        <v>128</v>
      </c>
      <c r="Z204" s="187" t="s">
        <v>109</v>
      </c>
      <c r="AA204" s="188" t="s">
        <v>110</v>
      </c>
      <c r="AB204" s="189" t="s">
        <v>111</v>
      </c>
      <c r="AC204" s="188" t="s">
        <v>110</v>
      </c>
      <c r="AE204" s="186" t="s">
        <v>128</v>
      </c>
      <c r="AF204" s="187" t="s">
        <v>109</v>
      </c>
      <c r="AG204" s="188" t="s">
        <v>110</v>
      </c>
      <c r="AH204" s="189" t="s">
        <v>111</v>
      </c>
      <c r="AI204" s="188" t="s">
        <v>110</v>
      </c>
      <c r="AK204" s="186" t="s">
        <v>128</v>
      </c>
      <c r="AL204" s="187" t="s">
        <v>109</v>
      </c>
      <c r="AM204" s="188" t="s">
        <v>110</v>
      </c>
      <c r="AN204" s="189" t="s">
        <v>111</v>
      </c>
      <c r="AO204" s="188" t="s">
        <v>110</v>
      </c>
      <c r="AQ204" s="186" t="s">
        <v>128</v>
      </c>
      <c r="AR204" s="187" t="s">
        <v>109</v>
      </c>
      <c r="AS204" s="188" t="s">
        <v>110</v>
      </c>
      <c r="AT204" s="189" t="s">
        <v>111</v>
      </c>
      <c r="AU204" s="188" t="s">
        <v>110</v>
      </c>
      <c r="AW204" s="186" t="s">
        <v>128</v>
      </c>
      <c r="AX204" s="187" t="s">
        <v>109</v>
      </c>
      <c r="AY204" s="188" t="s">
        <v>110</v>
      </c>
      <c r="AZ204" s="189" t="s">
        <v>111</v>
      </c>
      <c r="BA204" s="188" t="s">
        <v>110</v>
      </c>
      <c r="BC204" s="186" t="s">
        <v>128</v>
      </c>
      <c r="BD204" s="187" t="s">
        <v>109</v>
      </c>
      <c r="BE204" s="188" t="s">
        <v>110</v>
      </c>
      <c r="BF204" s="189" t="s">
        <v>111</v>
      </c>
      <c r="BG204" s="188" t="s">
        <v>110</v>
      </c>
      <c r="BI204" s="186" t="s">
        <v>128</v>
      </c>
      <c r="BJ204" s="187" t="s">
        <v>109</v>
      </c>
      <c r="BK204" s="188" t="s">
        <v>110</v>
      </c>
      <c r="BL204" s="189" t="s">
        <v>111</v>
      </c>
      <c r="BM204" s="188" t="s">
        <v>110</v>
      </c>
      <c r="BO204" s="186" t="s">
        <v>128</v>
      </c>
      <c r="BP204" s="187" t="s">
        <v>109</v>
      </c>
      <c r="BQ204" s="188" t="s">
        <v>110</v>
      </c>
      <c r="BR204" s="189" t="s">
        <v>111</v>
      </c>
      <c r="BS204" s="188" t="s">
        <v>110</v>
      </c>
      <c r="BU204" s="186" t="s">
        <v>128</v>
      </c>
      <c r="BV204" s="187" t="s">
        <v>109</v>
      </c>
      <c r="BW204" s="188" t="s">
        <v>110</v>
      </c>
      <c r="BX204" s="189" t="s">
        <v>111</v>
      </c>
      <c r="BY204" s="188" t="s">
        <v>110</v>
      </c>
      <c r="CA204" s="186" t="s">
        <v>128</v>
      </c>
      <c r="CB204" s="187" t="s">
        <v>109</v>
      </c>
      <c r="CC204" s="188" t="s">
        <v>110</v>
      </c>
      <c r="CD204" s="189" t="s">
        <v>111</v>
      </c>
      <c r="CE204" s="188" t="s">
        <v>110</v>
      </c>
      <c r="CG204" s="186" t="s">
        <v>128</v>
      </c>
      <c r="CH204" s="187" t="s">
        <v>109</v>
      </c>
      <c r="CI204" s="188" t="s">
        <v>110</v>
      </c>
      <c r="CJ204" s="189" t="s">
        <v>111</v>
      </c>
      <c r="CK204" s="188" t="s">
        <v>110</v>
      </c>
      <c r="CM204" s="186" t="s">
        <v>128</v>
      </c>
      <c r="CN204" s="187" t="s">
        <v>109</v>
      </c>
      <c r="CO204" s="188" t="s">
        <v>110</v>
      </c>
      <c r="CP204" s="189" t="s">
        <v>111</v>
      </c>
      <c r="CQ204" s="188" t="s">
        <v>110</v>
      </c>
      <c r="CS204" s="186" t="s">
        <v>128</v>
      </c>
      <c r="CT204" s="187" t="s">
        <v>109</v>
      </c>
      <c r="CU204" s="188" t="s">
        <v>110</v>
      </c>
      <c r="CV204" s="189" t="s">
        <v>111</v>
      </c>
      <c r="CW204" s="188" t="s">
        <v>110</v>
      </c>
      <c r="CY204" s="186" t="s">
        <v>128</v>
      </c>
      <c r="CZ204" s="187" t="s">
        <v>109</v>
      </c>
      <c r="DA204" s="188" t="s">
        <v>110</v>
      </c>
      <c r="DB204" s="189" t="s">
        <v>111</v>
      </c>
      <c r="DC204" s="188" t="s">
        <v>110</v>
      </c>
      <c r="DE204" s="186" t="s">
        <v>128</v>
      </c>
      <c r="DF204" s="187" t="s">
        <v>109</v>
      </c>
      <c r="DG204" s="188" t="s">
        <v>110</v>
      </c>
      <c r="DH204" s="189" t="s">
        <v>111</v>
      </c>
      <c r="DI204" s="188" t="s">
        <v>110</v>
      </c>
      <c r="DK204" s="186" t="s">
        <v>128</v>
      </c>
      <c r="DL204" s="187" t="s">
        <v>109</v>
      </c>
      <c r="DM204" s="188" t="s">
        <v>110</v>
      </c>
      <c r="DN204" s="189" t="s">
        <v>111</v>
      </c>
      <c r="DO204" s="188" t="s">
        <v>110</v>
      </c>
      <c r="DQ204" s="186" t="s">
        <v>128</v>
      </c>
      <c r="DR204" s="187" t="s">
        <v>109</v>
      </c>
      <c r="DS204" s="188" t="s">
        <v>110</v>
      </c>
      <c r="DT204" s="189" t="s">
        <v>111</v>
      </c>
      <c r="DU204" s="188" t="s">
        <v>110</v>
      </c>
      <c r="DW204" s="186" t="s">
        <v>128</v>
      </c>
      <c r="DX204" s="187" t="s">
        <v>109</v>
      </c>
      <c r="DY204" s="188" t="s">
        <v>110</v>
      </c>
      <c r="DZ204" s="189" t="s">
        <v>111</v>
      </c>
      <c r="EA204" s="188" t="s">
        <v>110</v>
      </c>
      <c r="EC204" s="186" t="s">
        <v>128</v>
      </c>
      <c r="ED204" s="187" t="s">
        <v>109</v>
      </c>
      <c r="EE204" s="188" t="s">
        <v>110</v>
      </c>
      <c r="EF204" s="189" t="s">
        <v>111</v>
      </c>
      <c r="EG204" s="188" t="s">
        <v>110</v>
      </c>
      <c r="EI204" s="186" t="s">
        <v>128</v>
      </c>
      <c r="EJ204" s="187" t="s">
        <v>109</v>
      </c>
      <c r="EK204" s="188" t="s">
        <v>110</v>
      </c>
      <c r="EL204" s="189" t="s">
        <v>111</v>
      </c>
      <c r="EM204" s="188" t="s">
        <v>110</v>
      </c>
      <c r="EO204" s="186" t="s">
        <v>128</v>
      </c>
      <c r="EP204" s="187" t="s">
        <v>109</v>
      </c>
      <c r="EQ204" s="188" t="s">
        <v>110</v>
      </c>
      <c r="ER204" s="189" t="s">
        <v>111</v>
      </c>
      <c r="ES204" s="188" t="s">
        <v>110</v>
      </c>
      <c r="EU204" s="186" t="s">
        <v>128</v>
      </c>
      <c r="EV204" s="187" t="s">
        <v>109</v>
      </c>
      <c r="EW204" s="188" t="s">
        <v>110</v>
      </c>
      <c r="EX204" s="189" t="s">
        <v>111</v>
      </c>
      <c r="EY204" s="188" t="s">
        <v>110</v>
      </c>
      <c r="FA204" s="186" t="s">
        <v>128</v>
      </c>
      <c r="FB204" s="187" t="s">
        <v>109</v>
      </c>
      <c r="FC204" s="188" t="s">
        <v>110</v>
      </c>
      <c r="FD204" s="189" t="s">
        <v>111</v>
      </c>
      <c r="FE204" s="188" t="s">
        <v>110</v>
      </c>
      <c r="FG204" s="186" t="s">
        <v>128</v>
      </c>
      <c r="FH204" s="187" t="s">
        <v>109</v>
      </c>
      <c r="FI204" s="188" t="s">
        <v>110</v>
      </c>
      <c r="FJ204" s="189" t="s">
        <v>111</v>
      </c>
      <c r="FK204" s="188" t="s">
        <v>110</v>
      </c>
      <c r="FM204" s="186" t="s">
        <v>128</v>
      </c>
      <c r="FN204" s="187" t="s">
        <v>109</v>
      </c>
      <c r="FO204" s="188" t="s">
        <v>110</v>
      </c>
      <c r="FP204" s="189" t="s">
        <v>111</v>
      </c>
      <c r="FQ204" s="188" t="s">
        <v>110</v>
      </c>
      <c r="FS204" s="186" t="s">
        <v>128</v>
      </c>
      <c r="FT204" s="187" t="s">
        <v>109</v>
      </c>
      <c r="FU204" s="188" t="s">
        <v>110</v>
      </c>
      <c r="FV204" s="189" t="s">
        <v>111</v>
      </c>
      <c r="FW204" s="188" t="s">
        <v>110</v>
      </c>
      <c r="FY204" s="186" t="s">
        <v>128</v>
      </c>
      <c r="FZ204" s="187" t="s">
        <v>109</v>
      </c>
      <c r="GA204" s="188" t="s">
        <v>110</v>
      </c>
      <c r="GB204" s="189" t="s">
        <v>111</v>
      </c>
      <c r="GC204" s="188" t="s">
        <v>110</v>
      </c>
      <c r="GE204" s="186" t="s">
        <v>128</v>
      </c>
      <c r="GF204" s="187" t="s">
        <v>109</v>
      </c>
      <c r="GG204" s="188" t="s">
        <v>110</v>
      </c>
      <c r="GH204" s="189" t="s">
        <v>111</v>
      </c>
      <c r="GI204" s="188" t="s">
        <v>110</v>
      </c>
      <c r="GK204" s="186" t="s">
        <v>128</v>
      </c>
      <c r="GL204" s="187" t="s">
        <v>109</v>
      </c>
      <c r="GM204" s="188" t="s">
        <v>110</v>
      </c>
      <c r="GN204" s="189" t="s">
        <v>111</v>
      </c>
      <c r="GO204" s="188" t="s">
        <v>110</v>
      </c>
      <c r="GQ204" s="186" t="s">
        <v>128</v>
      </c>
      <c r="GR204" s="187" t="s">
        <v>109</v>
      </c>
      <c r="GS204" s="188" t="s">
        <v>110</v>
      </c>
      <c r="GT204" s="189" t="s">
        <v>111</v>
      </c>
      <c r="GU204" s="188" t="s">
        <v>110</v>
      </c>
      <c r="GW204" s="186" t="s">
        <v>128</v>
      </c>
      <c r="GX204" s="187" t="s">
        <v>109</v>
      </c>
      <c r="GY204" s="188" t="s">
        <v>110</v>
      </c>
      <c r="GZ204" s="189" t="s">
        <v>111</v>
      </c>
      <c r="HA204" s="188" t="s">
        <v>110</v>
      </c>
      <c r="HC204" s="186" t="s">
        <v>128</v>
      </c>
      <c r="HD204" s="187" t="s">
        <v>109</v>
      </c>
      <c r="HE204" s="188" t="s">
        <v>110</v>
      </c>
      <c r="HF204" s="189" t="s">
        <v>111</v>
      </c>
      <c r="HG204" s="188" t="s">
        <v>110</v>
      </c>
      <c r="HI204" s="186" t="s">
        <v>128</v>
      </c>
      <c r="HJ204" s="187" t="s">
        <v>109</v>
      </c>
      <c r="HK204" s="188" t="s">
        <v>110</v>
      </c>
      <c r="HL204" s="189" t="s">
        <v>111</v>
      </c>
      <c r="HM204" s="188" t="s">
        <v>110</v>
      </c>
      <c r="HO204" s="186" t="s">
        <v>128</v>
      </c>
      <c r="HP204" s="187" t="s">
        <v>109</v>
      </c>
      <c r="HQ204" s="188" t="s">
        <v>110</v>
      </c>
      <c r="HR204" s="189" t="s">
        <v>111</v>
      </c>
      <c r="HS204" s="188" t="s">
        <v>110</v>
      </c>
      <c r="HU204" s="186" t="s">
        <v>128</v>
      </c>
      <c r="HV204" s="187" t="s">
        <v>109</v>
      </c>
      <c r="HW204" s="188" t="s">
        <v>110</v>
      </c>
      <c r="HX204" s="189" t="s">
        <v>111</v>
      </c>
      <c r="HY204" s="188" t="s">
        <v>110</v>
      </c>
      <c r="IA204" s="186" t="s">
        <v>128</v>
      </c>
      <c r="IB204" s="187" t="s">
        <v>109</v>
      </c>
      <c r="IC204" s="188" t="s">
        <v>110</v>
      </c>
      <c r="ID204" s="189" t="s">
        <v>111</v>
      </c>
      <c r="IE204" s="188" t="s">
        <v>110</v>
      </c>
      <c r="IG204" s="186" t="s">
        <v>128</v>
      </c>
      <c r="IH204" s="187" t="s">
        <v>109</v>
      </c>
      <c r="II204" s="188" t="s">
        <v>110</v>
      </c>
      <c r="IJ204" s="189" t="s">
        <v>111</v>
      </c>
      <c r="IK204" s="188" t="s">
        <v>110</v>
      </c>
      <c r="IM204" s="186" t="s">
        <v>128</v>
      </c>
      <c r="IN204" s="187" t="s">
        <v>109</v>
      </c>
      <c r="IO204" s="188" t="s">
        <v>110</v>
      </c>
      <c r="IP204" s="189" t="s">
        <v>111</v>
      </c>
      <c r="IQ204" s="188" t="s">
        <v>110</v>
      </c>
      <c r="IS204" s="186" t="s">
        <v>128</v>
      </c>
      <c r="IT204" s="187" t="s">
        <v>109</v>
      </c>
      <c r="IU204" s="188" t="s">
        <v>110</v>
      </c>
      <c r="IV204" s="189" t="s">
        <v>111</v>
      </c>
      <c r="IW204" s="188" t="s">
        <v>110</v>
      </c>
      <c r="IY204" s="186" t="s">
        <v>128</v>
      </c>
      <c r="IZ204" s="187" t="s">
        <v>109</v>
      </c>
      <c r="JA204" s="188" t="s">
        <v>110</v>
      </c>
      <c r="JB204" s="189" t="s">
        <v>111</v>
      </c>
      <c r="JC204" s="188" t="s">
        <v>110</v>
      </c>
      <c r="JE204" s="186" t="s">
        <v>128</v>
      </c>
      <c r="JF204" s="187" t="s">
        <v>109</v>
      </c>
      <c r="JG204" s="188" t="s">
        <v>110</v>
      </c>
      <c r="JH204" s="189" t="s">
        <v>111</v>
      </c>
      <c r="JI204" s="188" t="s">
        <v>110</v>
      </c>
      <c r="JK204" s="186" t="s">
        <v>128</v>
      </c>
      <c r="JL204" s="187" t="s">
        <v>109</v>
      </c>
      <c r="JM204" s="188" t="s">
        <v>110</v>
      </c>
      <c r="JN204" s="189" t="s">
        <v>111</v>
      </c>
      <c r="JO204" s="188" t="s">
        <v>110</v>
      </c>
      <c r="JQ204" s="190" t="s">
        <v>128</v>
      </c>
      <c r="JR204" s="191" t="s">
        <v>109</v>
      </c>
      <c r="JS204" s="192" t="s">
        <v>110</v>
      </c>
      <c r="JT204" s="193" t="s">
        <v>111</v>
      </c>
      <c r="JU204" s="192" t="s">
        <v>110</v>
      </c>
      <c r="JW204" s="190" t="s">
        <v>128</v>
      </c>
      <c r="JX204" s="191" t="s">
        <v>109</v>
      </c>
      <c r="JY204" s="192" t="s">
        <v>110</v>
      </c>
      <c r="JZ204" s="193" t="s">
        <v>111</v>
      </c>
      <c r="KA204" s="192" t="s">
        <v>110</v>
      </c>
      <c r="KC204" s="190" t="s">
        <v>128</v>
      </c>
      <c r="KD204" s="191" t="s">
        <v>109</v>
      </c>
      <c r="KE204" s="192" t="s">
        <v>110</v>
      </c>
      <c r="KF204" s="193" t="s">
        <v>111</v>
      </c>
      <c r="KG204" s="192" t="s">
        <v>110</v>
      </c>
      <c r="KI204" s="190" t="s">
        <v>128</v>
      </c>
      <c r="KJ204" s="191" t="s">
        <v>109</v>
      </c>
      <c r="KK204" s="192" t="s">
        <v>110</v>
      </c>
      <c r="KL204" s="193" t="s">
        <v>111</v>
      </c>
      <c r="KM204" s="192" t="s">
        <v>110</v>
      </c>
      <c r="KO204" s="190" t="s">
        <v>128</v>
      </c>
      <c r="KP204" s="191" t="s">
        <v>109</v>
      </c>
      <c r="KQ204" s="192" t="s">
        <v>110</v>
      </c>
      <c r="KR204" s="193" t="s">
        <v>111</v>
      </c>
      <c r="KS204" s="192" t="s">
        <v>110</v>
      </c>
      <c r="KU204" s="190" t="s">
        <v>128</v>
      </c>
      <c r="KV204" s="191" t="s">
        <v>109</v>
      </c>
      <c r="KW204" s="192" t="s">
        <v>110</v>
      </c>
      <c r="KX204" s="193" t="s">
        <v>111</v>
      </c>
      <c r="KY204" s="192" t="s">
        <v>110</v>
      </c>
      <c r="LA204" s="190" t="s">
        <v>128</v>
      </c>
      <c r="LB204" s="191" t="s">
        <v>109</v>
      </c>
      <c r="LC204" s="192" t="s">
        <v>110</v>
      </c>
      <c r="LD204" s="193" t="s">
        <v>111</v>
      </c>
      <c r="LE204" s="192" t="s">
        <v>110</v>
      </c>
      <c r="LG204" s="190" t="s">
        <v>128</v>
      </c>
      <c r="LH204" s="191" t="s">
        <v>109</v>
      </c>
      <c r="LI204" s="192" t="s">
        <v>110</v>
      </c>
      <c r="LJ204" s="193" t="s">
        <v>111</v>
      </c>
      <c r="LK204" s="192" t="s">
        <v>110</v>
      </c>
      <c r="LM204" s="190" t="s">
        <v>128</v>
      </c>
      <c r="LN204" s="191" t="s">
        <v>109</v>
      </c>
      <c r="LO204" s="192" t="s">
        <v>110</v>
      </c>
      <c r="LP204" s="193" t="s">
        <v>111</v>
      </c>
      <c r="LQ204" s="192" t="s">
        <v>110</v>
      </c>
      <c r="LS204" s="190" t="s">
        <v>128</v>
      </c>
      <c r="LT204" s="191" t="s">
        <v>109</v>
      </c>
      <c r="LU204" s="192" t="s">
        <v>110</v>
      </c>
      <c r="LV204" s="193" t="s">
        <v>111</v>
      </c>
      <c r="LW204" s="192" t="s">
        <v>110</v>
      </c>
      <c r="LY204" s="190" t="s">
        <v>128</v>
      </c>
      <c r="LZ204" s="191" t="s">
        <v>109</v>
      </c>
      <c r="MA204" s="192" t="s">
        <v>110</v>
      </c>
      <c r="MB204" s="193" t="s">
        <v>111</v>
      </c>
      <c r="MC204" s="192" t="s">
        <v>110</v>
      </c>
      <c r="ME204" s="190" t="s">
        <v>128</v>
      </c>
      <c r="MF204" s="191" t="s">
        <v>109</v>
      </c>
      <c r="MG204" s="192" t="s">
        <v>110</v>
      </c>
      <c r="MH204" s="193" t="s">
        <v>111</v>
      </c>
      <c r="MI204" s="192" t="s">
        <v>110</v>
      </c>
      <c r="MK204" s="190" t="s">
        <v>128</v>
      </c>
      <c r="ML204" s="191" t="s">
        <v>109</v>
      </c>
      <c r="MM204" s="192" t="s">
        <v>110</v>
      </c>
      <c r="MN204" s="193" t="s">
        <v>111</v>
      </c>
      <c r="MO204" s="192" t="s">
        <v>110</v>
      </c>
      <c r="MQ204" s="190" t="s">
        <v>128</v>
      </c>
      <c r="MR204" s="191" t="s">
        <v>109</v>
      </c>
      <c r="MS204" s="192" t="s">
        <v>110</v>
      </c>
      <c r="MT204" s="193" t="s">
        <v>111</v>
      </c>
      <c r="MU204" s="192" t="s">
        <v>110</v>
      </c>
      <c r="MW204" s="190" t="s">
        <v>128</v>
      </c>
      <c r="MX204" s="191" t="s">
        <v>109</v>
      </c>
      <c r="MY204" s="192" t="s">
        <v>110</v>
      </c>
      <c r="MZ204" s="193" t="s">
        <v>111</v>
      </c>
      <c r="NA204" s="192" t="s">
        <v>110</v>
      </c>
    </row>
    <row r="205" spans="1:365" ht="18" x14ac:dyDescent="0.35">
      <c r="A205" s="194"/>
      <c r="B205" s="195"/>
      <c r="C205" s="194"/>
      <c r="D205" s="196"/>
      <c r="E205" s="194"/>
      <c r="G205" s="194"/>
      <c r="H205" s="195"/>
      <c r="I205" s="194"/>
      <c r="J205" s="196"/>
      <c r="K205" s="194"/>
      <c r="M205" s="194"/>
      <c r="N205" s="195"/>
      <c r="O205" s="194"/>
      <c r="P205" s="196"/>
      <c r="Q205" s="194"/>
      <c r="S205" s="194"/>
      <c r="T205" s="195"/>
      <c r="U205" s="194"/>
      <c r="V205" s="196"/>
      <c r="W205" s="194"/>
      <c r="Y205" s="194"/>
      <c r="Z205" s="195"/>
      <c r="AA205" s="194"/>
      <c r="AB205" s="196"/>
      <c r="AC205" s="194"/>
      <c r="AE205" s="194"/>
      <c r="AF205" s="195"/>
      <c r="AG205" s="194"/>
      <c r="AH205" s="196"/>
      <c r="AI205" s="194"/>
      <c r="AK205" s="194"/>
      <c r="AL205" s="195"/>
      <c r="AM205" s="194"/>
      <c r="AN205" s="196"/>
      <c r="AO205" s="194"/>
      <c r="AQ205" s="194"/>
      <c r="AR205" s="195"/>
      <c r="AS205" s="194"/>
      <c r="AT205" s="196"/>
      <c r="AU205" s="194"/>
      <c r="AW205" s="194"/>
      <c r="AX205" s="195"/>
      <c r="AY205" s="194"/>
      <c r="AZ205" s="196"/>
      <c r="BA205" s="194"/>
      <c r="BC205" s="194"/>
      <c r="BD205" s="195"/>
      <c r="BE205" s="194"/>
      <c r="BF205" s="196"/>
      <c r="BG205" s="194"/>
      <c r="BI205" s="194"/>
      <c r="BJ205" s="195"/>
      <c r="BK205" s="194"/>
      <c r="BL205" s="196"/>
      <c r="BM205" s="194"/>
      <c r="BO205" s="194"/>
      <c r="BP205" s="195"/>
      <c r="BQ205" s="194"/>
      <c r="BR205" s="196"/>
      <c r="BS205" s="194"/>
      <c r="BU205" s="194"/>
      <c r="BV205" s="195"/>
      <c r="BW205" s="194"/>
      <c r="BX205" s="196"/>
      <c r="BY205" s="194"/>
      <c r="CA205" s="194"/>
      <c r="CB205" s="195"/>
      <c r="CC205" s="194"/>
      <c r="CD205" s="196"/>
      <c r="CE205" s="194"/>
      <c r="CG205" s="194"/>
      <c r="CH205" s="195"/>
      <c r="CI205" s="194"/>
      <c r="CJ205" s="196"/>
      <c r="CK205" s="194"/>
      <c r="CM205" s="194"/>
      <c r="CN205" s="195"/>
      <c r="CO205" s="194"/>
      <c r="CP205" s="196"/>
      <c r="CQ205" s="194"/>
      <c r="CS205" s="194"/>
      <c r="CT205" s="195"/>
      <c r="CU205" s="194"/>
      <c r="CV205" s="196"/>
      <c r="CW205" s="194"/>
      <c r="CY205" s="194"/>
      <c r="CZ205" s="195"/>
      <c r="DA205" s="194"/>
      <c r="DB205" s="196"/>
      <c r="DC205" s="194"/>
      <c r="DE205" s="194"/>
      <c r="DF205" s="195"/>
      <c r="DG205" s="194"/>
      <c r="DH205" s="196"/>
      <c r="DI205" s="194"/>
      <c r="DK205" s="194"/>
      <c r="DL205" s="195"/>
      <c r="DM205" s="194"/>
      <c r="DN205" s="196"/>
      <c r="DO205" s="194"/>
      <c r="DQ205" s="194"/>
      <c r="DR205" s="195"/>
      <c r="DS205" s="194"/>
      <c r="DT205" s="196"/>
      <c r="DU205" s="194"/>
      <c r="DW205" s="194"/>
      <c r="DX205" s="195"/>
      <c r="DY205" s="194"/>
      <c r="DZ205" s="196"/>
      <c r="EA205" s="194"/>
      <c r="EC205" s="194"/>
      <c r="ED205" s="195"/>
      <c r="EE205" s="194"/>
      <c r="EF205" s="196"/>
      <c r="EG205" s="194"/>
      <c r="EI205" s="194"/>
      <c r="EJ205" s="195"/>
      <c r="EK205" s="194"/>
      <c r="EL205" s="196"/>
      <c r="EM205" s="194"/>
      <c r="EO205" s="194"/>
      <c r="EP205" s="195"/>
      <c r="EQ205" s="194"/>
      <c r="ER205" s="196"/>
      <c r="ES205" s="194"/>
      <c r="EU205" s="194"/>
      <c r="EV205" s="195"/>
      <c r="EW205" s="194"/>
      <c r="EX205" s="196"/>
      <c r="EY205" s="194"/>
      <c r="FA205" s="194"/>
      <c r="FB205" s="195"/>
      <c r="FC205" s="194"/>
      <c r="FD205" s="196"/>
      <c r="FE205" s="194"/>
      <c r="FG205" s="194"/>
      <c r="FH205" s="195"/>
      <c r="FI205" s="194"/>
      <c r="FJ205" s="196"/>
      <c r="FK205" s="194"/>
      <c r="FM205" s="194"/>
      <c r="FN205" s="195"/>
      <c r="FO205" s="194"/>
      <c r="FP205" s="196"/>
      <c r="FQ205" s="194"/>
      <c r="FS205" s="194"/>
      <c r="FT205" s="195"/>
      <c r="FU205" s="194"/>
      <c r="FV205" s="196"/>
      <c r="FW205" s="194"/>
      <c r="FY205" s="194"/>
      <c r="FZ205" s="195"/>
      <c r="GA205" s="194"/>
      <c r="GB205" s="196"/>
      <c r="GC205" s="194"/>
      <c r="GE205" s="194"/>
      <c r="GF205" s="195"/>
      <c r="GG205" s="194"/>
      <c r="GH205" s="196"/>
      <c r="GI205" s="194"/>
      <c r="GK205" s="194"/>
      <c r="GL205" s="195"/>
      <c r="GM205" s="194"/>
      <c r="GN205" s="196"/>
      <c r="GO205" s="194"/>
      <c r="GQ205" s="194"/>
      <c r="GR205" s="195"/>
      <c r="GS205" s="194"/>
      <c r="GT205" s="196"/>
      <c r="GU205" s="194"/>
      <c r="GW205" s="194"/>
      <c r="GX205" s="195"/>
      <c r="GY205" s="194"/>
      <c r="GZ205" s="196"/>
      <c r="HA205" s="194"/>
      <c r="HC205" s="194"/>
      <c r="HD205" s="195"/>
      <c r="HE205" s="194"/>
      <c r="HF205" s="196"/>
      <c r="HG205" s="194"/>
      <c r="HI205" s="194"/>
      <c r="HJ205" s="195"/>
      <c r="HK205" s="194"/>
      <c r="HL205" s="196"/>
      <c r="HM205" s="194"/>
      <c r="HO205" s="194"/>
      <c r="HP205" s="195"/>
      <c r="HQ205" s="194"/>
      <c r="HR205" s="196"/>
      <c r="HS205" s="194"/>
      <c r="HU205" s="194"/>
      <c r="HV205" s="195"/>
      <c r="HW205" s="194"/>
      <c r="HX205" s="196"/>
      <c r="HY205" s="194"/>
      <c r="IA205" s="194"/>
      <c r="IB205" s="195"/>
      <c r="IC205" s="194"/>
      <c r="ID205" s="196"/>
      <c r="IE205" s="194"/>
      <c r="IG205" s="194"/>
      <c r="IH205" s="195"/>
      <c r="II205" s="194"/>
      <c r="IJ205" s="196"/>
      <c r="IK205" s="194"/>
      <c r="IM205" s="194"/>
      <c r="IN205" s="195"/>
      <c r="IO205" s="194"/>
      <c r="IP205" s="196"/>
      <c r="IQ205" s="194"/>
      <c r="IS205" s="194"/>
      <c r="IT205" s="195"/>
      <c r="IU205" s="194"/>
      <c r="IV205" s="196"/>
      <c r="IW205" s="194"/>
      <c r="IY205" s="194"/>
      <c r="IZ205" s="195"/>
      <c r="JA205" s="194"/>
      <c r="JB205" s="196"/>
      <c r="JC205" s="194"/>
      <c r="JE205" s="194"/>
      <c r="JF205" s="195"/>
      <c r="JG205" s="194"/>
      <c r="JH205" s="196"/>
      <c r="JI205" s="194"/>
      <c r="JK205" s="194"/>
      <c r="JL205" s="195"/>
      <c r="JM205" s="194"/>
      <c r="JN205" s="196"/>
      <c r="JO205" s="194"/>
      <c r="JQ205" s="194"/>
      <c r="JR205" s="195"/>
      <c r="JS205" s="194"/>
      <c r="JT205" s="196"/>
      <c r="JU205" s="194"/>
      <c r="JW205" s="194"/>
      <c r="JX205" s="195"/>
      <c r="JY205" s="194"/>
      <c r="JZ205" s="196"/>
      <c r="KA205" s="194"/>
      <c r="KC205" s="194"/>
      <c r="KD205" s="195"/>
      <c r="KE205" s="194"/>
      <c r="KF205" s="196"/>
      <c r="KG205" s="194"/>
      <c r="KI205" s="194"/>
      <c r="KJ205" s="195"/>
      <c r="KK205" s="194"/>
      <c r="KL205" s="196"/>
      <c r="KM205" s="194"/>
      <c r="KO205" s="194"/>
      <c r="KP205" s="195"/>
      <c r="KQ205" s="194"/>
      <c r="KR205" s="196"/>
      <c r="KS205" s="194"/>
      <c r="KU205" s="194"/>
      <c r="KV205" s="195"/>
      <c r="KW205" s="194"/>
      <c r="KX205" s="196"/>
      <c r="KY205" s="194"/>
      <c r="LA205" s="194"/>
      <c r="LB205" s="195"/>
      <c r="LC205" s="194"/>
      <c r="LD205" s="196"/>
      <c r="LE205" s="194"/>
      <c r="LG205" s="194"/>
      <c r="LH205" s="195"/>
      <c r="LI205" s="194"/>
      <c r="LJ205" s="196"/>
      <c r="LK205" s="194"/>
      <c r="LM205" s="194"/>
      <c r="LN205" s="195"/>
      <c r="LO205" s="194"/>
      <c r="LP205" s="196"/>
      <c r="LQ205" s="194"/>
      <c r="LS205" s="194"/>
      <c r="LT205" s="195"/>
      <c r="LU205" s="194"/>
      <c r="LV205" s="196"/>
      <c r="LW205" s="194"/>
      <c r="LY205" s="194"/>
      <c r="LZ205" s="195"/>
      <c r="MA205" s="194"/>
      <c r="MB205" s="196"/>
      <c r="MC205" s="194"/>
      <c r="ME205" s="194"/>
      <c r="MF205" s="195"/>
      <c r="MG205" s="194"/>
      <c r="MH205" s="196"/>
      <c r="MI205" s="194"/>
      <c r="MK205" s="194"/>
      <c r="ML205" s="195"/>
      <c r="MM205" s="194"/>
      <c r="MN205" s="196"/>
      <c r="MO205" s="194"/>
      <c r="MQ205" s="194"/>
      <c r="MR205" s="195"/>
      <c r="MS205" s="194"/>
      <c r="MT205" s="196"/>
      <c r="MU205" s="194"/>
      <c r="MW205" s="194"/>
      <c r="MX205" s="195"/>
      <c r="MY205" s="194"/>
      <c r="MZ205" s="196"/>
      <c r="NA205" s="194"/>
    </row>
    <row r="206" spans="1:365" s="176" customFormat="1" ht="18" x14ac:dyDescent="0.35">
      <c r="A206" s="183" t="s">
        <v>51</v>
      </c>
      <c r="B206" s="182">
        <v>36161756.910000004</v>
      </c>
      <c r="C206" s="197">
        <v>5.7832598363243393E-2</v>
      </c>
      <c r="D206" s="184">
        <v>474</v>
      </c>
      <c r="E206" s="197">
        <v>9.4010313367711221E-2</v>
      </c>
      <c r="G206" s="183" t="s">
        <v>51</v>
      </c>
      <c r="H206" s="182">
        <v>48642603.519999966</v>
      </c>
      <c r="I206" s="197">
        <v>5.9611576779649289E-2</v>
      </c>
      <c r="J206" s="184">
        <v>611</v>
      </c>
      <c r="K206" s="197">
        <v>9.3012635104277666E-2</v>
      </c>
      <c r="M206" s="183" t="s">
        <v>51</v>
      </c>
      <c r="N206" s="182">
        <v>47948232.110000014</v>
      </c>
      <c r="O206" s="197">
        <v>6.0300189885738244E-2</v>
      </c>
      <c r="P206" s="184">
        <v>595</v>
      </c>
      <c r="Q206" s="197">
        <v>9.393748026523524E-2</v>
      </c>
      <c r="S206" s="183" t="s">
        <v>51</v>
      </c>
      <c r="T206" s="182">
        <v>47412113.62000002</v>
      </c>
      <c r="U206" s="197">
        <v>6.0258181416599506E-2</v>
      </c>
      <c r="V206" s="184">
        <v>585</v>
      </c>
      <c r="W206" s="197">
        <v>9.3825180433039293E-2</v>
      </c>
      <c r="Y206" s="183" t="s">
        <v>51</v>
      </c>
      <c r="Z206" s="182">
        <v>47391162.040000014</v>
      </c>
      <c r="AA206" s="197">
        <v>6.0607134799494644E-2</v>
      </c>
      <c r="AB206" s="184">
        <v>580</v>
      </c>
      <c r="AC206" s="197">
        <v>9.4064223159260454E-2</v>
      </c>
      <c r="AE206" s="183" t="s">
        <v>51</v>
      </c>
      <c r="AF206" s="182">
        <v>45231878.560000002</v>
      </c>
      <c r="AG206" s="197">
        <v>5.9216242976570029E-2</v>
      </c>
      <c r="AH206" s="184">
        <v>551</v>
      </c>
      <c r="AI206" s="197">
        <v>9.2387659289067739E-2</v>
      </c>
      <c r="AK206" s="183" t="s">
        <v>51</v>
      </c>
      <c r="AL206" s="182">
        <v>44361310.750000007</v>
      </c>
      <c r="AM206" s="197">
        <v>5.9037904225224806E-2</v>
      </c>
      <c r="AN206" s="184">
        <v>534</v>
      </c>
      <c r="AO206" s="197">
        <v>9.2307692307692313E-2</v>
      </c>
      <c r="AQ206" s="183" t="s">
        <v>51</v>
      </c>
      <c r="AR206" s="182">
        <v>44085074.06000001</v>
      </c>
      <c r="AS206" s="197">
        <v>5.9462749657180639E-2</v>
      </c>
      <c r="AT206" s="184">
        <v>527</v>
      </c>
      <c r="AU206" s="197">
        <v>9.3125993991871353E-2</v>
      </c>
      <c r="AW206" s="183" t="s">
        <v>51</v>
      </c>
      <c r="AX206" s="182">
        <v>43280649.409999989</v>
      </c>
      <c r="AY206" s="197">
        <v>5.8773060156818623E-2</v>
      </c>
      <c r="AZ206" s="184">
        <v>511</v>
      </c>
      <c r="BA206" s="197">
        <v>9.1840402588066139E-2</v>
      </c>
      <c r="BC206" s="183" t="s">
        <v>51</v>
      </c>
      <c r="BD206" s="182">
        <v>43227505.209999986</v>
      </c>
      <c r="BE206" s="197">
        <v>5.9011238800695025E-2</v>
      </c>
      <c r="BF206" s="184">
        <v>509</v>
      </c>
      <c r="BG206" s="197">
        <v>9.1960252935862685E-2</v>
      </c>
      <c r="BI206" s="183" t="s">
        <v>51</v>
      </c>
      <c r="BJ206" s="182">
        <v>42923150.82</v>
      </c>
      <c r="BK206" s="197">
        <v>6.0402372494110838E-2</v>
      </c>
      <c r="BL206" s="184">
        <v>496</v>
      </c>
      <c r="BM206" s="197">
        <v>9.2901292376849604E-2</v>
      </c>
      <c r="BO206" s="183" t="s">
        <v>51</v>
      </c>
      <c r="BP206" s="182">
        <v>41370551.43999999</v>
      </c>
      <c r="BQ206" s="197">
        <v>6.0642963196049636E-2</v>
      </c>
      <c r="BR206" s="184">
        <v>471</v>
      </c>
      <c r="BS206" s="197">
        <v>9.2498036135113898E-2</v>
      </c>
      <c r="BU206" s="183" t="s">
        <v>51</v>
      </c>
      <c r="BV206" s="182">
        <v>41276764.399999984</v>
      </c>
      <c r="BW206" s="197">
        <v>6.1184060664268056E-2</v>
      </c>
      <c r="BX206" s="184">
        <v>470</v>
      </c>
      <c r="BY206" s="197">
        <v>9.3124628492173567E-2</v>
      </c>
      <c r="CA206" s="183" t="s">
        <v>51</v>
      </c>
      <c r="CB206" s="182">
        <v>41192646.730000012</v>
      </c>
      <c r="CC206" s="197">
        <v>6.1289580412806736E-2</v>
      </c>
      <c r="CD206" s="184">
        <v>466</v>
      </c>
      <c r="CE206" s="197">
        <v>9.2625720532697284E-2</v>
      </c>
      <c r="CG206" s="183" t="s">
        <v>51</v>
      </c>
      <c r="CH206" s="182">
        <v>41172736.75</v>
      </c>
      <c r="CI206" s="197">
        <v>6.1517433498710139E-2</v>
      </c>
      <c r="CJ206" s="184">
        <v>466</v>
      </c>
      <c r="CK206" s="197">
        <v>9.3032541425434212E-2</v>
      </c>
      <c r="CM206" s="183" t="s">
        <v>51</v>
      </c>
      <c r="CN206" s="182">
        <v>40918049.399999999</v>
      </c>
      <c r="CO206" s="197">
        <v>6.1513281757210339E-2</v>
      </c>
      <c r="CP206" s="184">
        <v>463</v>
      </c>
      <c r="CQ206" s="197">
        <v>9.2953222244529204E-2</v>
      </c>
      <c r="CS206" s="183" t="s">
        <v>51</v>
      </c>
      <c r="CT206" s="182">
        <v>40735534.979999989</v>
      </c>
      <c r="CU206" s="197">
        <v>6.1582426302986007E-2</v>
      </c>
      <c r="CV206" s="184">
        <v>461</v>
      </c>
      <c r="CW206" s="197">
        <v>9.2981040742234775E-2</v>
      </c>
      <c r="CY206" s="183" t="s">
        <v>51</v>
      </c>
      <c r="CZ206" s="182">
        <v>40253183.730000041</v>
      </c>
      <c r="DA206" s="197">
        <v>6.1099411543751175E-2</v>
      </c>
      <c r="DB206" s="184">
        <v>455</v>
      </c>
      <c r="DC206" s="197">
        <v>9.2235961889316848E-2</v>
      </c>
      <c r="DE206" s="183" t="s">
        <v>51</v>
      </c>
      <c r="DF206" s="182">
        <v>39893938.919999979</v>
      </c>
      <c r="DG206" s="197">
        <v>6.0705183368158715E-2</v>
      </c>
      <c r="DH206" s="184">
        <v>450</v>
      </c>
      <c r="DI206" s="197">
        <v>9.1575091575091569E-2</v>
      </c>
      <c r="DK206" s="183" t="s">
        <v>51</v>
      </c>
      <c r="DL206" s="182">
        <v>39029131.529999986</v>
      </c>
      <c r="DM206" s="197">
        <v>5.9621744652553342E-2</v>
      </c>
      <c r="DN206" s="184">
        <v>448</v>
      </c>
      <c r="DO206" s="197">
        <v>9.1503267973856203E-2</v>
      </c>
      <c r="DQ206" s="183" t="s">
        <v>51</v>
      </c>
      <c r="DR206" s="182">
        <v>38920196.409999982</v>
      </c>
      <c r="DS206" s="197">
        <v>5.968523338229717E-2</v>
      </c>
      <c r="DT206" s="184">
        <v>446</v>
      </c>
      <c r="DU206" s="197">
        <v>9.144966167726061E-2</v>
      </c>
      <c r="DW206" s="183" t="s">
        <v>51</v>
      </c>
      <c r="DX206" s="182">
        <v>38907844.529999979</v>
      </c>
      <c r="DY206" s="197">
        <v>6.0160501902714845E-2</v>
      </c>
      <c r="DZ206" s="184">
        <v>446</v>
      </c>
      <c r="EA206" s="197">
        <v>9.2072667217175885E-2</v>
      </c>
      <c r="EC206" s="183" t="s">
        <v>51</v>
      </c>
      <c r="ED206" s="182">
        <v>38894200.859999977</v>
      </c>
      <c r="EE206" s="197">
        <v>6.0370767457031391E-2</v>
      </c>
      <c r="EF206" s="184">
        <v>446</v>
      </c>
      <c r="EG206" s="197">
        <v>9.2416079569001247E-2</v>
      </c>
      <c r="EI206" s="183" t="s">
        <v>51</v>
      </c>
      <c r="EJ206" s="182">
        <v>38717761.879999995</v>
      </c>
      <c r="EK206" s="197">
        <v>6.026901642473656E-2</v>
      </c>
      <c r="EL206" s="184">
        <v>444</v>
      </c>
      <c r="EM206" s="197">
        <v>9.2269326683291769E-2</v>
      </c>
      <c r="EO206" s="183" t="s">
        <v>51</v>
      </c>
      <c r="EP206" s="182">
        <v>38699156.800000004</v>
      </c>
      <c r="EQ206" s="197">
        <v>6.0645751369890921E-2</v>
      </c>
      <c r="ER206" s="184">
        <v>444</v>
      </c>
      <c r="ES206" s="197">
        <v>9.2557848655409627E-2</v>
      </c>
      <c r="EU206" s="183" t="s">
        <v>51</v>
      </c>
      <c r="EV206" s="182">
        <v>38684108.999999993</v>
      </c>
      <c r="EW206" s="197">
        <v>6.0755787465610486E-2</v>
      </c>
      <c r="EX206" s="184">
        <v>444</v>
      </c>
      <c r="EY206" s="197">
        <v>9.2887029288702933E-2</v>
      </c>
      <c r="FA206" s="183" t="s">
        <v>51</v>
      </c>
      <c r="FB206" s="182">
        <v>38548602.230000004</v>
      </c>
      <c r="FC206" s="197">
        <v>6.0933594740984573E-2</v>
      </c>
      <c r="FD206" s="184">
        <v>442</v>
      </c>
      <c r="FE206" s="197">
        <v>9.2954784437434282E-2</v>
      </c>
      <c r="FG206" s="183" t="s">
        <v>51</v>
      </c>
      <c r="FH206" s="182">
        <v>38362300.090000004</v>
      </c>
      <c r="FI206" s="197">
        <v>6.0873022433836244E-2</v>
      </c>
      <c r="FJ206" s="184">
        <v>440</v>
      </c>
      <c r="FK206" s="197">
        <v>9.2885792695799024E-2</v>
      </c>
      <c r="FM206" s="183" t="s">
        <v>51</v>
      </c>
      <c r="FN206" s="182">
        <v>38339814.989999995</v>
      </c>
      <c r="FO206" s="197">
        <v>6.1017318065762383E-2</v>
      </c>
      <c r="FP206" s="184">
        <v>440</v>
      </c>
      <c r="FQ206" s="197">
        <v>9.3141405588484341E-2</v>
      </c>
      <c r="FS206" s="183" t="s">
        <v>51</v>
      </c>
      <c r="FT206" s="182">
        <v>38287111.120000005</v>
      </c>
      <c r="FU206" s="197">
        <v>6.1286543847814755E-2</v>
      </c>
      <c r="FV206" s="184">
        <v>439</v>
      </c>
      <c r="FW206" s="197">
        <v>9.3384386300787062E-2</v>
      </c>
      <c r="FY206" s="183" t="s">
        <v>51</v>
      </c>
      <c r="FZ206" s="182">
        <v>38017596.460000016</v>
      </c>
      <c r="GA206" s="197">
        <v>6.1184096433225164E-2</v>
      </c>
      <c r="GB206" s="184">
        <v>435</v>
      </c>
      <c r="GC206" s="197">
        <v>9.3087952065054574E-2</v>
      </c>
      <c r="GE206" s="183" t="s">
        <v>51</v>
      </c>
      <c r="GF206" s="182">
        <v>37569785.089999989</v>
      </c>
      <c r="GG206" s="197">
        <v>6.083709749924638E-2</v>
      </c>
      <c r="GH206" s="184">
        <v>430</v>
      </c>
      <c r="GI206" s="197">
        <v>9.2692390601422717E-2</v>
      </c>
      <c r="GK206" s="183" t="s">
        <v>51</v>
      </c>
      <c r="GL206" s="182">
        <v>37355091.029999986</v>
      </c>
      <c r="GM206" s="197">
        <v>6.0805344810843605E-2</v>
      </c>
      <c r="GN206" s="184">
        <v>427</v>
      </c>
      <c r="GO206" s="197">
        <v>9.2504332755632579E-2</v>
      </c>
      <c r="GQ206" s="183" t="s">
        <v>51</v>
      </c>
      <c r="GR206" s="182">
        <v>37113004.540000007</v>
      </c>
      <c r="GS206" s="197">
        <v>6.0800429188088374E-2</v>
      </c>
      <c r="GT206" s="184">
        <v>424</v>
      </c>
      <c r="GU206" s="197">
        <v>9.2394857267378519E-2</v>
      </c>
      <c r="GW206" s="183" t="s">
        <v>51</v>
      </c>
      <c r="GX206" s="182">
        <v>36699837.670000009</v>
      </c>
      <c r="GY206" s="197">
        <v>6.0606665695058272E-2</v>
      </c>
      <c r="GZ206" s="184">
        <v>420</v>
      </c>
      <c r="HA206" s="197">
        <v>9.2125466110989249E-2</v>
      </c>
      <c r="HC206" s="183" t="s">
        <v>51</v>
      </c>
      <c r="HD206" s="182">
        <v>36537985.289999999</v>
      </c>
      <c r="HE206" s="197">
        <v>6.0854272632466927E-2</v>
      </c>
      <c r="HF206" s="184">
        <v>417</v>
      </c>
      <c r="HG206" s="197">
        <v>9.2154696132596692E-2</v>
      </c>
      <c r="HI206" s="183" t="s">
        <v>51</v>
      </c>
      <c r="HJ206" s="182">
        <v>36268830.469999991</v>
      </c>
      <c r="HK206" s="197">
        <v>6.0872051869923227E-2</v>
      </c>
      <c r="HL206" s="184">
        <v>414</v>
      </c>
      <c r="HM206" s="197">
        <v>9.2348873522194952E-2</v>
      </c>
      <c r="HO206" s="183" t="s">
        <v>51</v>
      </c>
      <c r="HP206" s="182">
        <v>36056875.730000004</v>
      </c>
      <c r="HQ206" s="197">
        <v>6.122476918884337E-2</v>
      </c>
      <c r="HR206" s="184">
        <v>413</v>
      </c>
      <c r="HS206" s="197">
        <v>9.3312245820153641E-2</v>
      </c>
      <c r="HU206" s="183" t="s">
        <v>51</v>
      </c>
      <c r="HV206" s="182">
        <v>36035584.190000013</v>
      </c>
      <c r="HW206" s="197">
        <v>6.1862715773089362E-2</v>
      </c>
      <c r="HX206" s="184">
        <v>413</v>
      </c>
      <c r="HY206" s="197">
        <v>9.4399999999999998E-2</v>
      </c>
      <c r="IA206" s="183" t="s">
        <v>51</v>
      </c>
      <c r="IB206" s="182">
        <v>35827387.109999999</v>
      </c>
      <c r="IC206" s="197">
        <v>6.1843039628535261E-2</v>
      </c>
      <c r="ID206" s="184">
        <v>411</v>
      </c>
      <c r="IE206" s="197">
        <v>9.4526218951241955E-2</v>
      </c>
      <c r="IG206" s="183" t="s">
        <v>51</v>
      </c>
      <c r="IH206" s="182">
        <v>35806114.950000003</v>
      </c>
      <c r="II206" s="197">
        <v>6.2808147090514257E-2</v>
      </c>
      <c r="IJ206" s="184">
        <v>411</v>
      </c>
      <c r="IK206" s="197">
        <v>9.5848880597014921E-2</v>
      </c>
      <c r="IM206" s="183" t="s">
        <v>51</v>
      </c>
      <c r="IN206" s="182">
        <v>35674338.289999992</v>
      </c>
      <c r="IO206" s="197">
        <v>6.3179811722451518E-2</v>
      </c>
      <c r="IP206" s="184">
        <v>409</v>
      </c>
      <c r="IQ206" s="197">
        <v>9.6122209165687422E-2</v>
      </c>
      <c r="IS206" s="183" t="s">
        <v>51</v>
      </c>
      <c r="IT206" s="182">
        <v>35231793.339999981</v>
      </c>
      <c r="IU206" s="197">
        <v>6.3412422634085377E-2</v>
      </c>
      <c r="IV206" s="184">
        <v>401</v>
      </c>
      <c r="IW206" s="197">
        <v>9.5795508838987103E-2</v>
      </c>
      <c r="IY206" s="183" t="s">
        <v>51</v>
      </c>
      <c r="IZ206" s="182">
        <v>35207187.649999991</v>
      </c>
      <c r="JA206" s="197">
        <v>6.4225966265144416E-2</v>
      </c>
      <c r="JB206" s="184">
        <v>400</v>
      </c>
      <c r="JC206" s="197">
        <v>9.6688421561518009E-2</v>
      </c>
      <c r="JE206" s="183" t="s">
        <v>51</v>
      </c>
      <c r="JF206" s="182">
        <v>34784144.290000007</v>
      </c>
      <c r="JG206" s="197">
        <v>6.4503115188066493E-2</v>
      </c>
      <c r="JH206" s="184">
        <v>395</v>
      </c>
      <c r="JI206" s="197">
        <v>9.6980112938865701E-2</v>
      </c>
      <c r="JK206" s="183" t="s">
        <v>51</v>
      </c>
      <c r="JL206" s="182">
        <v>34639218.409999982</v>
      </c>
      <c r="JM206" s="197">
        <v>6.5040256920343945E-2</v>
      </c>
      <c r="JN206" s="184">
        <v>394</v>
      </c>
      <c r="JO206" s="197">
        <v>9.7936863037534183E-2</v>
      </c>
      <c r="JQ206" s="198" t="s">
        <v>51</v>
      </c>
      <c r="JR206" s="199">
        <v>34253041.400000006</v>
      </c>
      <c r="JS206" s="200">
        <v>6.4903890237110726E-2</v>
      </c>
      <c r="JT206" s="201">
        <v>391</v>
      </c>
      <c r="JU206" s="200">
        <v>9.8117942283563367E-2</v>
      </c>
      <c r="JW206" s="198" t="s">
        <v>51</v>
      </c>
      <c r="JX206" s="199">
        <v>34040827.429999985</v>
      </c>
      <c r="JY206" s="200">
        <v>6.4968071034000166E-2</v>
      </c>
      <c r="JZ206" s="201">
        <v>388</v>
      </c>
      <c r="KA206" s="200">
        <v>9.8327420172326402E-2</v>
      </c>
      <c r="KC206" s="198" t="s">
        <v>51</v>
      </c>
      <c r="KD206" s="199">
        <v>34015598.550000012</v>
      </c>
      <c r="KE206" s="200">
        <v>6.5681491301435468E-2</v>
      </c>
      <c r="KF206" s="201">
        <v>388</v>
      </c>
      <c r="KG206" s="200">
        <v>9.9359795134443027E-2</v>
      </c>
      <c r="KI206" s="198" t="s">
        <v>51</v>
      </c>
      <c r="KJ206" s="199">
        <v>33884451.140000008</v>
      </c>
      <c r="KK206" s="200">
        <v>6.6043100149454415E-2</v>
      </c>
      <c r="KL206" s="201">
        <v>387</v>
      </c>
      <c r="KM206" s="200">
        <v>0.10025906735751296</v>
      </c>
      <c r="KO206" s="198" t="s">
        <v>51</v>
      </c>
      <c r="KP206" s="199">
        <v>33710237.419999972</v>
      </c>
      <c r="KQ206" s="200">
        <v>6.6462430361799135E-2</v>
      </c>
      <c r="KR206" s="201">
        <v>384</v>
      </c>
      <c r="KS206" s="200">
        <v>0.10081386190601208</v>
      </c>
      <c r="KU206" s="198" t="s">
        <v>51</v>
      </c>
      <c r="KV206" s="199">
        <v>32940412.329999972</v>
      </c>
      <c r="KW206" s="200">
        <v>6.6320877428731079E-2</v>
      </c>
      <c r="KX206" s="201">
        <v>376</v>
      </c>
      <c r="KY206" s="200">
        <v>0.10029341157642038</v>
      </c>
      <c r="LA206" s="198" t="s">
        <v>51</v>
      </c>
      <c r="LB206" s="199">
        <v>32755295.070000008</v>
      </c>
      <c r="LC206" s="200">
        <v>6.6632761873940516E-2</v>
      </c>
      <c r="LD206" s="201">
        <v>373</v>
      </c>
      <c r="LE206" s="200">
        <v>0.10056619034780265</v>
      </c>
      <c r="LG206" s="198" t="s">
        <v>51</v>
      </c>
      <c r="LH206" s="199">
        <v>32565106.099999975</v>
      </c>
      <c r="LI206" s="200">
        <v>6.7115510014871468E-2</v>
      </c>
      <c r="LJ206" s="201">
        <v>371</v>
      </c>
      <c r="LK206" s="200">
        <v>0.10122783083219646</v>
      </c>
      <c r="LM206" s="198" t="s">
        <v>51</v>
      </c>
      <c r="LN206" s="199">
        <v>32225562.230000015</v>
      </c>
      <c r="LO206" s="200">
        <v>6.7514887291553291E-2</v>
      </c>
      <c r="LP206" s="201">
        <v>368</v>
      </c>
      <c r="LQ206" s="200">
        <v>0.10210876803551609</v>
      </c>
      <c r="LS206" s="198" t="s">
        <v>51</v>
      </c>
      <c r="LT206" s="199">
        <v>32078925.389999975</v>
      </c>
      <c r="LU206" s="200">
        <v>6.7978247036313499E-2</v>
      </c>
      <c r="LV206" s="201">
        <v>365</v>
      </c>
      <c r="LW206" s="200">
        <v>0.10258572231590782</v>
      </c>
      <c r="LY206" s="198" t="s">
        <v>51</v>
      </c>
      <c r="LZ206" s="199">
        <v>31812244.589999989</v>
      </c>
      <c r="MA206" s="200">
        <v>6.8214434181101721E-2</v>
      </c>
      <c r="MB206" s="201">
        <v>362</v>
      </c>
      <c r="MC206" s="200">
        <v>0.10298719772403983</v>
      </c>
      <c r="ME206" s="198" t="s">
        <v>51</v>
      </c>
      <c r="MF206" s="199">
        <v>31702926.269999992</v>
      </c>
      <c r="MG206" s="200">
        <v>6.8430539574470539E-2</v>
      </c>
      <c r="MH206" s="201">
        <v>361</v>
      </c>
      <c r="MI206" s="200">
        <v>0.10334955625536787</v>
      </c>
      <c r="MK206" s="198" t="s">
        <v>51</v>
      </c>
      <c r="ML206" s="199">
        <v>30914776.880000003</v>
      </c>
      <c r="MM206" s="200">
        <v>6.7382486687194654E-2</v>
      </c>
      <c r="MN206" s="201">
        <v>349</v>
      </c>
      <c r="MO206" s="200">
        <v>0.10124746156077749</v>
      </c>
      <c r="MQ206" s="198" t="s">
        <v>51</v>
      </c>
      <c r="MR206" s="199">
        <v>30735934.579999968</v>
      </c>
      <c r="MS206" s="200">
        <v>6.7764409892229538E-2</v>
      </c>
      <c r="MT206" s="201">
        <v>348</v>
      </c>
      <c r="MU206" s="200">
        <v>0.10217263652378156</v>
      </c>
      <c r="MW206" s="198" t="s">
        <v>51</v>
      </c>
      <c r="MX206" s="199">
        <v>0</v>
      </c>
      <c r="MY206" s="200">
        <v>0</v>
      </c>
      <c r="MZ206" s="201">
        <v>0</v>
      </c>
      <c r="NA206" s="200">
        <v>0</v>
      </c>
    </row>
    <row r="207" spans="1:365" s="176" customFormat="1" ht="18" x14ac:dyDescent="0.35">
      <c r="A207" s="183" t="s">
        <v>52</v>
      </c>
      <c r="B207" s="182">
        <v>84213607.350000039</v>
      </c>
      <c r="C207" s="197">
        <v>0.13468072756292507</v>
      </c>
      <c r="D207" s="184">
        <v>911</v>
      </c>
      <c r="E207" s="197">
        <v>0.18068226894089648</v>
      </c>
      <c r="G207" s="183" t="s">
        <v>52</v>
      </c>
      <c r="H207" s="182">
        <v>109003506.18000001</v>
      </c>
      <c r="I207" s="197">
        <v>0.13358394509513399</v>
      </c>
      <c r="J207" s="184">
        <v>1153</v>
      </c>
      <c r="K207" s="197">
        <v>0.17552138833916883</v>
      </c>
      <c r="M207" s="183" t="s">
        <v>52</v>
      </c>
      <c r="N207" s="182">
        <v>107236936.90999988</v>
      </c>
      <c r="O207" s="197">
        <v>0.13486227487184663</v>
      </c>
      <c r="P207" s="184">
        <v>1123</v>
      </c>
      <c r="Q207" s="197">
        <v>0.1772971266182507</v>
      </c>
      <c r="S207" s="183" t="s">
        <v>52</v>
      </c>
      <c r="T207" s="182">
        <v>106440255.61000001</v>
      </c>
      <c r="U207" s="197">
        <v>0.13527969421449726</v>
      </c>
      <c r="V207" s="184">
        <v>1099</v>
      </c>
      <c r="W207" s="197">
        <v>0.17626303127506016</v>
      </c>
      <c r="Y207" s="183" t="s">
        <v>52</v>
      </c>
      <c r="Z207" s="182">
        <v>105728638.15999997</v>
      </c>
      <c r="AA207" s="197">
        <v>0.13521318214821537</v>
      </c>
      <c r="AB207" s="184">
        <v>1089</v>
      </c>
      <c r="AC207" s="197">
        <v>0.17661368796626661</v>
      </c>
      <c r="AE207" s="183" t="s">
        <v>52</v>
      </c>
      <c r="AF207" s="182">
        <v>103486805.52999999</v>
      </c>
      <c r="AG207" s="197">
        <v>0.13548187730042247</v>
      </c>
      <c r="AH207" s="184">
        <v>1042</v>
      </c>
      <c r="AI207" s="197">
        <v>0.17471495640509724</v>
      </c>
      <c r="AK207" s="183" t="s">
        <v>52</v>
      </c>
      <c r="AL207" s="182">
        <v>103799013.05000007</v>
      </c>
      <c r="AM207" s="197">
        <v>0.13814010649175334</v>
      </c>
      <c r="AN207" s="184">
        <v>1029</v>
      </c>
      <c r="AO207" s="197">
        <v>0.17787381158167676</v>
      </c>
      <c r="AQ207" s="183" t="s">
        <v>52</v>
      </c>
      <c r="AR207" s="182">
        <v>101521938.01999995</v>
      </c>
      <c r="AS207" s="197">
        <v>0.13693463635739811</v>
      </c>
      <c r="AT207" s="184">
        <v>997</v>
      </c>
      <c r="AU207" s="197">
        <v>0.17617953702067504</v>
      </c>
      <c r="AW207" s="183" t="s">
        <v>52</v>
      </c>
      <c r="AX207" s="182">
        <v>100532598.26000005</v>
      </c>
      <c r="AY207" s="197">
        <v>0.13651847940828443</v>
      </c>
      <c r="AZ207" s="184">
        <v>980</v>
      </c>
      <c r="BA207" s="197">
        <v>0.17613227893601727</v>
      </c>
      <c r="BC207" s="183" t="s">
        <v>52</v>
      </c>
      <c r="BD207" s="182">
        <v>100205082.48000006</v>
      </c>
      <c r="BE207" s="197">
        <v>0.1367931372061392</v>
      </c>
      <c r="BF207" s="184">
        <v>973</v>
      </c>
      <c r="BG207" s="197">
        <v>0.17579042457091237</v>
      </c>
      <c r="BI207" s="183" t="s">
        <v>52</v>
      </c>
      <c r="BJ207" s="182">
        <v>96692327.580000028</v>
      </c>
      <c r="BK207" s="197">
        <v>0.13606750381168192</v>
      </c>
      <c r="BL207" s="184">
        <v>934</v>
      </c>
      <c r="BM207" s="197">
        <v>0.17493912717737403</v>
      </c>
      <c r="BO207" s="183" t="s">
        <v>52</v>
      </c>
      <c r="BP207" s="182">
        <v>93433361.319999978</v>
      </c>
      <c r="BQ207" s="197">
        <v>0.13695915801435515</v>
      </c>
      <c r="BR207" s="184">
        <v>896</v>
      </c>
      <c r="BS207" s="197">
        <v>0.17596229379418696</v>
      </c>
      <c r="BU207" s="183" t="s">
        <v>52</v>
      </c>
      <c r="BV207" s="182">
        <v>91313705.500000015</v>
      </c>
      <c r="BW207" s="197">
        <v>0.13535322785114209</v>
      </c>
      <c r="BX207" s="184">
        <v>893</v>
      </c>
      <c r="BY207" s="197">
        <v>0.17693679413512978</v>
      </c>
      <c r="CA207" s="183" t="s">
        <v>52</v>
      </c>
      <c r="CB207" s="182">
        <v>91292551.740000129</v>
      </c>
      <c r="CC207" s="197">
        <v>0.13583206312606502</v>
      </c>
      <c r="CD207" s="184">
        <v>893</v>
      </c>
      <c r="CE207" s="197">
        <v>0.17749950308089843</v>
      </c>
      <c r="CG207" s="183" t="s">
        <v>52</v>
      </c>
      <c r="CH207" s="182">
        <v>91567891.990000024</v>
      </c>
      <c r="CI207" s="197">
        <v>0.13681436189961066</v>
      </c>
      <c r="CJ207" s="184">
        <v>889</v>
      </c>
      <c r="CK207" s="197">
        <v>0.17748053503693351</v>
      </c>
      <c r="CM207" s="183" t="s">
        <v>52</v>
      </c>
      <c r="CN207" s="182">
        <v>91546368.969999999</v>
      </c>
      <c r="CO207" s="197">
        <v>0.13762429223474049</v>
      </c>
      <c r="CP207" s="184">
        <v>886</v>
      </c>
      <c r="CQ207" s="197">
        <v>0.17787592852840794</v>
      </c>
      <c r="CS207" s="183" t="s">
        <v>52</v>
      </c>
      <c r="CT207" s="182">
        <v>91440092.070000187</v>
      </c>
      <c r="CU207" s="197">
        <v>0.13823563956638243</v>
      </c>
      <c r="CV207" s="184">
        <v>884</v>
      </c>
      <c r="CW207" s="197">
        <v>0.1782977006857604</v>
      </c>
      <c r="CY207" s="183" t="s">
        <v>52</v>
      </c>
      <c r="CZ207" s="182">
        <v>91128776.980000034</v>
      </c>
      <c r="DA207" s="197">
        <v>0.13832234204198024</v>
      </c>
      <c r="DB207" s="184">
        <v>880</v>
      </c>
      <c r="DC207" s="197">
        <v>0.17839043178593147</v>
      </c>
      <c r="DE207" s="183" t="s">
        <v>52</v>
      </c>
      <c r="DF207" s="182">
        <v>91025222.759999976</v>
      </c>
      <c r="DG207" s="197">
        <v>0.13850983353270988</v>
      </c>
      <c r="DH207" s="184">
        <v>879</v>
      </c>
      <c r="DI207" s="197">
        <v>0.17887667887667888</v>
      </c>
      <c r="DK207" s="183" t="s">
        <v>52</v>
      </c>
      <c r="DL207" s="182">
        <v>90789752.600000024</v>
      </c>
      <c r="DM207" s="197">
        <v>0.13869238782382134</v>
      </c>
      <c r="DN207" s="184">
        <v>876</v>
      </c>
      <c r="DO207" s="197">
        <v>0.17892156862745098</v>
      </c>
      <c r="DQ207" s="183" t="s">
        <v>52</v>
      </c>
      <c r="DR207" s="182">
        <v>90738829.50999999</v>
      </c>
      <c r="DS207" s="197">
        <v>0.13915058801577168</v>
      </c>
      <c r="DT207" s="184">
        <v>876</v>
      </c>
      <c r="DU207" s="197">
        <v>0.17961861800287063</v>
      </c>
      <c r="DW207" s="183" t="s">
        <v>52</v>
      </c>
      <c r="DX207" s="182">
        <v>90473048.650000006</v>
      </c>
      <c r="DY207" s="197">
        <v>0.13989220120523446</v>
      </c>
      <c r="DZ207" s="184">
        <v>873</v>
      </c>
      <c r="EA207" s="197">
        <v>0.18022295623451692</v>
      </c>
      <c r="EC207" s="183" t="s">
        <v>52</v>
      </c>
      <c r="ED207" s="182">
        <v>90146777.909999996</v>
      </c>
      <c r="EE207" s="197">
        <v>0.13992394870882216</v>
      </c>
      <c r="EF207" s="184">
        <v>870</v>
      </c>
      <c r="EG207" s="197">
        <v>0.18027351844177372</v>
      </c>
      <c r="EI207" s="183" t="s">
        <v>52</v>
      </c>
      <c r="EJ207" s="182">
        <v>89950106.819999978</v>
      </c>
      <c r="EK207" s="197">
        <v>0.14001853935006917</v>
      </c>
      <c r="EL207" s="184">
        <v>868</v>
      </c>
      <c r="EM207" s="197">
        <v>0.18038237738985868</v>
      </c>
      <c r="EO207" s="183" t="s">
        <v>52</v>
      </c>
      <c r="EP207" s="182">
        <v>89797956.440000027</v>
      </c>
      <c r="EQ207" s="197">
        <v>0.14072308003838824</v>
      </c>
      <c r="ER207" s="184">
        <v>867</v>
      </c>
      <c r="ES207" s="197">
        <v>0.1807379612257661</v>
      </c>
      <c r="EU207" s="183" t="s">
        <v>52</v>
      </c>
      <c r="EV207" s="182">
        <v>89628856.39000006</v>
      </c>
      <c r="EW207" s="197">
        <v>0.14076766637216767</v>
      </c>
      <c r="EX207" s="184">
        <v>864</v>
      </c>
      <c r="EY207" s="197">
        <v>0.18075313807531382</v>
      </c>
      <c r="FA207" s="183" t="s">
        <v>52</v>
      </c>
      <c r="FB207" s="182">
        <v>88990213.61999999</v>
      </c>
      <c r="FC207" s="197">
        <v>0.14066641327956458</v>
      </c>
      <c r="FD207" s="184">
        <v>861</v>
      </c>
      <c r="FE207" s="197">
        <v>0.18107255520504731</v>
      </c>
      <c r="FG207" s="183" t="s">
        <v>52</v>
      </c>
      <c r="FH207" s="182">
        <v>88808064.799999937</v>
      </c>
      <c r="FI207" s="197">
        <v>0.14091999979649755</v>
      </c>
      <c r="FJ207" s="184">
        <v>858</v>
      </c>
      <c r="FK207" s="197">
        <v>0.18112729575680811</v>
      </c>
      <c r="FM207" s="183" t="s">
        <v>52</v>
      </c>
      <c r="FN207" s="182">
        <v>88755914.269999921</v>
      </c>
      <c r="FO207" s="197">
        <v>0.14125388587927884</v>
      </c>
      <c r="FP207" s="184">
        <v>858</v>
      </c>
      <c r="FQ207" s="197">
        <v>0.18162574089754446</v>
      </c>
      <c r="FS207" s="183" t="s">
        <v>52</v>
      </c>
      <c r="FT207" s="182">
        <v>88091885.109999895</v>
      </c>
      <c r="FU207" s="197">
        <v>0.14100952047569024</v>
      </c>
      <c r="FV207" s="184">
        <v>854</v>
      </c>
      <c r="FW207" s="197">
        <v>0.1816634758562008</v>
      </c>
      <c r="FY207" s="183" t="s">
        <v>52</v>
      </c>
      <c r="FZ207" s="182">
        <v>87721088.949999973</v>
      </c>
      <c r="GA207" s="197">
        <v>0.14117503643849028</v>
      </c>
      <c r="GB207" s="184">
        <v>849</v>
      </c>
      <c r="GC207" s="197">
        <v>0.18168200299593409</v>
      </c>
      <c r="GE207" s="183" t="s">
        <v>52</v>
      </c>
      <c r="GF207" s="182">
        <v>87523578.719999954</v>
      </c>
      <c r="GG207" s="197">
        <v>0.14172773358474394</v>
      </c>
      <c r="GH207" s="184">
        <v>846</v>
      </c>
      <c r="GI207" s="197">
        <v>0.18236688941582238</v>
      </c>
      <c r="GK207" s="183" t="s">
        <v>52</v>
      </c>
      <c r="GL207" s="182">
        <v>87475551.069999933</v>
      </c>
      <c r="GM207" s="197">
        <v>0.14238972248945173</v>
      </c>
      <c r="GN207" s="184">
        <v>846</v>
      </c>
      <c r="GO207" s="197">
        <v>0.18327556325823224</v>
      </c>
      <c r="GQ207" s="183" t="s">
        <v>52</v>
      </c>
      <c r="GR207" s="182">
        <v>87186336.73999995</v>
      </c>
      <c r="GS207" s="197">
        <v>0.14283313245134516</v>
      </c>
      <c r="GT207" s="184">
        <v>844</v>
      </c>
      <c r="GU207" s="197">
        <v>0.18391806493789498</v>
      </c>
      <c r="GW207" s="183" t="s">
        <v>52</v>
      </c>
      <c r="GX207" s="182">
        <v>86197177.639999971</v>
      </c>
      <c r="GY207" s="197">
        <v>0.14234731979088422</v>
      </c>
      <c r="GZ207" s="184">
        <v>840</v>
      </c>
      <c r="HA207" s="197">
        <v>0.1842509322219785</v>
      </c>
      <c r="HC207" s="183" t="s">
        <v>52</v>
      </c>
      <c r="HD207" s="182">
        <v>85717595.379999965</v>
      </c>
      <c r="HE207" s="197">
        <v>0.14276326067933576</v>
      </c>
      <c r="HF207" s="184">
        <v>837</v>
      </c>
      <c r="HG207" s="197">
        <v>0.18497237569060773</v>
      </c>
      <c r="HI207" s="183" t="s">
        <v>52</v>
      </c>
      <c r="HJ207" s="182">
        <v>85406911.929999933</v>
      </c>
      <c r="HK207" s="197">
        <v>0.14334330348350274</v>
      </c>
      <c r="HL207" s="184">
        <v>831</v>
      </c>
      <c r="HM207" s="197">
        <v>0.185366941780058</v>
      </c>
      <c r="HO207" s="183" t="s">
        <v>52</v>
      </c>
      <c r="HP207" s="182">
        <v>83740346.7299999</v>
      </c>
      <c r="HQ207" s="197">
        <v>0.14219155976601186</v>
      </c>
      <c r="HR207" s="184">
        <v>802</v>
      </c>
      <c r="HS207" s="197">
        <v>0.18120198825124265</v>
      </c>
      <c r="HU207" s="183" t="s">
        <v>52</v>
      </c>
      <c r="HV207" s="182">
        <v>83281267.579999939</v>
      </c>
      <c r="HW207" s="197">
        <v>0.14296994210943959</v>
      </c>
      <c r="HX207" s="184">
        <v>795</v>
      </c>
      <c r="HY207" s="197">
        <v>0.18171428571428572</v>
      </c>
      <c r="IA207" s="183" t="s">
        <v>52</v>
      </c>
      <c r="IB207" s="182">
        <v>83075085.9799999</v>
      </c>
      <c r="IC207" s="197">
        <v>0.14339912142158748</v>
      </c>
      <c r="ID207" s="184">
        <v>794</v>
      </c>
      <c r="IE207" s="197">
        <v>0.18261269549218032</v>
      </c>
      <c r="IG207" s="183" t="s">
        <v>52</v>
      </c>
      <c r="IH207" s="182">
        <v>82645276.23999989</v>
      </c>
      <c r="II207" s="197">
        <v>0.14496955823513871</v>
      </c>
      <c r="IJ207" s="184">
        <v>790</v>
      </c>
      <c r="IK207" s="197">
        <v>0.18423507462686567</v>
      </c>
      <c r="IM207" s="183" t="s">
        <v>52</v>
      </c>
      <c r="IN207" s="182">
        <v>82244985.779999956</v>
      </c>
      <c r="IO207" s="197">
        <v>0.14565715765925424</v>
      </c>
      <c r="IP207" s="184">
        <v>786</v>
      </c>
      <c r="IQ207" s="197">
        <v>0.18472385428907168</v>
      </c>
      <c r="IS207" s="183" t="s">
        <v>52</v>
      </c>
      <c r="IT207" s="182">
        <v>81775029.359999985</v>
      </c>
      <c r="IU207" s="197">
        <v>0.14718389928802478</v>
      </c>
      <c r="IV207" s="184">
        <v>782</v>
      </c>
      <c r="IW207" s="197">
        <v>0.18681318681318682</v>
      </c>
      <c r="IY207" s="183" t="s">
        <v>52</v>
      </c>
      <c r="IZ207" s="182">
        <v>81348457.669999987</v>
      </c>
      <c r="JA207" s="197">
        <v>0.14839820067351928</v>
      </c>
      <c r="JB207" s="184">
        <v>778</v>
      </c>
      <c r="JC207" s="197">
        <v>0.18805897993715254</v>
      </c>
      <c r="JE207" s="183" t="s">
        <v>52</v>
      </c>
      <c r="JF207" s="182">
        <v>80879340.439999953</v>
      </c>
      <c r="JG207" s="197">
        <v>0.14998124919335656</v>
      </c>
      <c r="JH207" s="184">
        <v>770</v>
      </c>
      <c r="JI207" s="197">
        <v>0.18904984041247239</v>
      </c>
      <c r="JK207" s="183" t="s">
        <v>52</v>
      </c>
      <c r="JL207" s="182">
        <v>80630362.310000002</v>
      </c>
      <c r="JM207" s="197">
        <v>0.1513954332961758</v>
      </c>
      <c r="JN207" s="184">
        <v>764</v>
      </c>
      <c r="JO207" s="197">
        <v>0.18990802883420332</v>
      </c>
      <c r="JQ207" s="198" t="s">
        <v>52</v>
      </c>
      <c r="JR207" s="199">
        <v>80273989.089999959</v>
      </c>
      <c r="JS207" s="200">
        <v>0.15210603099298448</v>
      </c>
      <c r="JT207" s="201">
        <v>761</v>
      </c>
      <c r="JU207" s="200">
        <v>0.19096612296110413</v>
      </c>
      <c r="JW207" s="198" t="s">
        <v>52</v>
      </c>
      <c r="JX207" s="199">
        <v>79794907.980000004</v>
      </c>
      <c r="JY207" s="200">
        <v>0.15229128200413281</v>
      </c>
      <c r="JZ207" s="201">
        <v>756</v>
      </c>
      <c r="KA207" s="200">
        <v>0.1915864166244298</v>
      </c>
      <c r="KC207" s="198" t="s">
        <v>52</v>
      </c>
      <c r="KD207" s="199">
        <v>78622005.639999971</v>
      </c>
      <c r="KE207" s="200">
        <v>0.15181301519520277</v>
      </c>
      <c r="KF207" s="201">
        <v>747</v>
      </c>
      <c r="KG207" s="200">
        <v>0.1912932138284251</v>
      </c>
      <c r="KI207" s="198" t="s">
        <v>52</v>
      </c>
      <c r="KJ207" s="199">
        <v>77926351.23999995</v>
      </c>
      <c r="KK207" s="200">
        <v>0.151883759248782</v>
      </c>
      <c r="KL207" s="201">
        <v>738</v>
      </c>
      <c r="KM207" s="200">
        <v>0.19119170984455958</v>
      </c>
      <c r="KO207" s="198" t="s">
        <v>52</v>
      </c>
      <c r="KP207" s="199">
        <v>76934473.389999881</v>
      </c>
      <c r="KQ207" s="200">
        <v>0.1516824701172502</v>
      </c>
      <c r="KR207" s="201">
        <v>728</v>
      </c>
      <c r="KS207" s="200">
        <v>0.19112627986348124</v>
      </c>
      <c r="KU207" s="198" t="s">
        <v>52</v>
      </c>
      <c r="KV207" s="199">
        <v>75226303.419999912</v>
      </c>
      <c r="KW207" s="200">
        <v>0.15145755913901007</v>
      </c>
      <c r="KX207" s="201">
        <v>714</v>
      </c>
      <c r="KY207" s="200">
        <v>0.19045078687650041</v>
      </c>
      <c r="LA207" s="198" t="s">
        <v>52</v>
      </c>
      <c r="LB207" s="199">
        <v>74501945.969999969</v>
      </c>
      <c r="LC207" s="200">
        <v>0.15155627248526535</v>
      </c>
      <c r="LD207" s="201">
        <v>708</v>
      </c>
      <c r="LE207" s="200">
        <v>0.19088703154489081</v>
      </c>
      <c r="LG207" s="198" t="s">
        <v>52</v>
      </c>
      <c r="LH207" s="199">
        <v>73536440.939999878</v>
      </c>
      <c r="LI207" s="200">
        <v>0.15155595449960996</v>
      </c>
      <c r="LJ207" s="201">
        <v>701</v>
      </c>
      <c r="LK207" s="200">
        <v>0.19126875852660299</v>
      </c>
      <c r="LM207" s="198" t="s">
        <v>52</v>
      </c>
      <c r="LN207" s="199">
        <v>72400327.739999965</v>
      </c>
      <c r="LO207" s="200">
        <v>0.15168393129498595</v>
      </c>
      <c r="LP207" s="201">
        <v>686</v>
      </c>
      <c r="LQ207" s="200">
        <v>0.19034406215316316</v>
      </c>
      <c r="LS207" s="198" t="s">
        <v>52</v>
      </c>
      <c r="LT207" s="199">
        <v>71654509.749999896</v>
      </c>
      <c r="LU207" s="200">
        <v>0.15184261647897523</v>
      </c>
      <c r="LV207" s="201">
        <v>681</v>
      </c>
      <c r="LW207" s="200">
        <v>0.19139966273187184</v>
      </c>
      <c r="LY207" s="198" t="s">
        <v>52</v>
      </c>
      <c r="LZ207" s="199">
        <v>70863496.219999969</v>
      </c>
      <c r="MA207" s="200">
        <v>0.15195134329695972</v>
      </c>
      <c r="MB207" s="201">
        <v>677</v>
      </c>
      <c r="MC207" s="200">
        <v>0.19260312944523472</v>
      </c>
      <c r="ME207" s="198" t="s">
        <v>52</v>
      </c>
      <c r="MF207" s="199">
        <v>69827746.489999935</v>
      </c>
      <c r="MG207" s="200">
        <v>0.15072269130252872</v>
      </c>
      <c r="MH207" s="201">
        <v>671</v>
      </c>
      <c r="MI207" s="200">
        <v>0.19209848267964499</v>
      </c>
      <c r="MK207" s="198" t="s">
        <v>52</v>
      </c>
      <c r="ML207" s="199">
        <v>69257441.729999974</v>
      </c>
      <c r="MM207" s="200">
        <v>0.15095495152610922</v>
      </c>
      <c r="MN207" s="201">
        <v>664</v>
      </c>
      <c r="MO207" s="200">
        <v>0.19263127357122134</v>
      </c>
      <c r="MQ207" s="198" t="s">
        <v>52</v>
      </c>
      <c r="MR207" s="199">
        <v>68540084.299999937</v>
      </c>
      <c r="MS207" s="200">
        <v>0.15111231950550197</v>
      </c>
      <c r="MT207" s="201">
        <v>656</v>
      </c>
      <c r="MU207" s="200">
        <v>0.19260129183793306</v>
      </c>
      <c r="MW207" s="198" t="s">
        <v>52</v>
      </c>
      <c r="MX207" s="199">
        <v>0</v>
      </c>
      <c r="MY207" s="200">
        <v>0</v>
      </c>
      <c r="MZ207" s="201">
        <v>0</v>
      </c>
      <c r="NA207" s="200">
        <v>0</v>
      </c>
    </row>
    <row r="208" spans="1:365" s="176" customFormat="1" ht="18" x14ac:dyDescent="0.35">
      <c r="A208" s="183" t="s">
        <v>53</v>
      </c>
      <c r="B208" s="182">
        <v>105986733.79000002</v>
      </c>
      <c r="C208" s="197">
        <v>0.16950194710849484</v>
      </c>
      <c r="D208" s="184">
        <v>1006</v>
      </c>
      <c r="E208" s="197">
        <v>0.19952399841332805</v>
      </c>
      <c r="G208" s="183" t="s">
        <v>53</v>
      </c>
      <c r="H208" s="182">
        <v>137910673.06000006</v>
      </c>
      <c r="I208" s="197">
        <v>0.16900971742742174</v>
      </c>
      <c r="J208" s="184">
        <v>1322</v>
      </c>
      <c r="K208" s="197">
        <v>0.20124828741056477</v>
      </c>
      <c r="M208" s="183" t="s">
        <v>53</v>
      </c>
      <c r="N208" s="182">
        <v>136579550.16999999</v>
      </c>
      <c r="O208" s="197">
        <v>0.17176384711881945</v>
      </c>
      <c r="P208" s="184">
        <v>1288</v>
      </c>
      <c r="Q208" s="197">
        <v>0.20334701610356803</v>
      </c>
      <c r="S208" s="183" t="s">
        <v>53</v>
      </c>
      <c r="T208" s="182">
        <v>134935809.39999992</v>
      </c>
      <c r="U208" s="197">
        <v>0.17149597142176265</v>
      </c>
      <c r="V208" s="184">
        <v>1268</v>
      </c>
      <c r="W208" s="197">
        <v>0.20336808340016038</v>
      </c>
      <c r="Y208" s="183" t="s">
        <v>53</v>
      </c>
      <c r="Z208" s="182">
        <v>134989222.69999999</v>
      </c>
      <c r="AA208" s="197">
        <v>0.17263366552929327</v>
      </c>
      <c r="AB208" s="184">
        <v>1259</v>
      </c>
      <c r="AC208" s="197">
        <v>0.20418423613363607</v>
      </c>
      <c r="AE208" s="183" t="s">
        <v>53</v>
      </c>
      <c r="AF208" s="182">
        <v>132011522.08000001</v>
      </c>
      <c r="AG208" s="197">
        <v>0.17282559593067937</v>
      </c>
      <c r="AH208" s="184">
        <v>1223</v>
      </c>
      <c r="AI208" s="197">
        <v>0.20506371562709591</v>
      </c>
      <c r="AK208" s="183" t="s">
        <v>53</v>
      </c>
      <c r="AL208" s="182">
        <v>125982024.56000006</v>
      </c>
      <c r="AM208" s="197">
        <v>0.16766219424824369</v>
      </c>
      <c r="AN208" s="184">
        <v>1153</v>
      </c>
      <c r="AO208" s="197">
        <v>0.1993085566119274</v>
      </c>
      <c r="AQ208" s="183" t="s">
        <v>53</v>
      </c>
      <c r="AR208" s="182">
        <v>124259182.34000003</v>
      </c>
      <c r="AS208" s="197">
        <v>0.16760304501322146</v>
      </c>
      <c r="AT208" s="184">
        <v>1117</v>
      </c>
      <c r="AU208" s="197">
        <v>0.19738469694292277</v>
      </c>
      <c r="AW208" s="183" t="s">
        <v>53</v>
      </c>
      <c r="AX208" s="182">
        <v>123424596.46000001</v>
      </c>
      <c r="AY208" s="197">
        <v>0.16760472246746366</v>
      </c>
      <c r="AZ208" s="184">
        <v>1076</v>
      </c>
      <c r="BA208" s="197">
        <v>0.19338605319913732</v>
      </c>
      <c r="BC208" s="183" t="s">
        <v>53</v>
      </c>
      <c r="BD208" s="182">
        <v>122545462.83</v>
      </c>
      <c r="BE208" s="197">
        <v>0.16729069919422326</v>
      </c>
      <c r="BF208" s="184">
        <v>1072</v>
      </c>
      <c r="BG208" s="197">
        <v>0.19367660343270099</v>
      </c>
      <c r="BI208" s="183" t="s">
        <v>53</v>
      </c>
      <c r="BJ208" s="182">
        <v>121263980.72000007</v>
      </c>
      <c r="BK208" s="197">
        <v>0.17064525771382127</v>
      </c>
      <c r="BL208" s="184">
        <v>1038</v>
      </c>
      <c r="BM208" s="197">
        <v>0.19441843041768123</v>
      </c>
      <c r="BO208" s="183" t="s">
        <v>53</v>
      </c>
      <c r="BP208" s="182">
        <v>117728059.58000004</v>
      </c>
      <c r="BQ208" s="197">
        <v>0.17257150643995098</v>
      </c>
      <c r="BR208" s="184">
        <v>993</v>
      </c>
      <c r="BS208" s="197">
        <v>0.19501178318931658</v>
      </c>
      <c r="BU208" s="183" t="s">
        <v>53</v>
      </c>
      <c r="BV208" s="182">
        <v>116546369.72000004</v>
      </c>
      <c r="BW208" s="197">
        <v>0.17275530819340817</v>
      </c>
      <c r="BX208" s="184">
        <v>981</v>
      </c>
      <c r="BY208" s="197">
        <v>0.19437289478898356</v>
      </c>
      <c r="CA208" s="183" t="s">
        <v>53</v>
      </c>
      <c r="CB208" s="182">
        <v>116192069.96999994</v>
      </c>
      <c r="CC208" s="197">
        <v>0.17287947682590621</v>
      </c>
      <c r="CD208" s="184">
        <v>977</v>
      </c>
      <c r="CE208" s="197">
        <v>0.1941959848936593</v>
      </c>
      <c r="CG208" s="183" t="s">
        <v>53</v>
      </c>
      <c r="CH208" s="182">
        <v>115439933.25999987</v>
      </c>
      <c r="CI208" s="197">
        <v>0.1724823020762053</v>
      </c>
      <c r="CJ208" s="184">
        <v>970</v>
      </c>
      <c r="CK208" s="197">
        <v>0.19365142743062488</v>
      </c>
      <c r="CM208" s="183" t="s">
        <v>53</v>
      </c>
      <c r="CN208" s="182">
        <v>114845482.24999993</v>
      </c>
      <c r="CO208" s="197">
        <v>0.17265052004622058</v>
      </c>
      <c r="CP208" s="184">
        <v>966</v>
      </c>
      <c r="CQ208" s="197">
        <v>0.1939369604497089</v>
      </c>
      <c r="CS208" s="183" t="s">
        <v>53</v>
      </c>
      <c r="CT208" s="182">
        <v>114254581.36999997</v>
      </c>
      <c r="CU208" s="197">
        <v>0.17272571332255873</v>
      </c>
      <c r="CV208" s="184">
        <v>963</v>
      </c>
      <c r="CW208" s="197">
        <v>0.19423154497781364</v>
      </c>
      <c r="CY208" s="183" t="s">
        <v>53</v>
      </c>
      <c r="CZ208" s="182">
        <v>113845535.28999996</v>
      </c>
      <c r="DA208" s="197">
        <v>0.17280360380334933</v>
      </c>
      <c r="DB208" s="184">
        <v>960</v>
      </c>
      <c r="DC208" s="197">
        <v>0.19460774376647072</v>
      </c>
      <c r="DE208" s="183" t="s">
        <v>53</v>
      </c>
      <c r="DF208" s="182">
        <v>113477965.19000004</v>
      </c>
      <c r="DG208" s="197">
        <v>0.17267537053482027</v>
      </c>
      <c r="DH208" s="184">
        <v>956</v>
      </c>
      <c r="DI208" s="197">
        <v>0.19454619454619454</v>
      </c>
      <c r="DK208" s="183" t="s">
        <v>53</v>
      </c>
      <c r="DL208" s="182">
        <v>113228298.09000006</v>
      </c>
      <c r="DM208" s="197">
        <v>0.17296999475830199</v>
      </c>
      <c r="DN208" s="184">
        <v>953</v>
      </c>
      <c r="DO208" s="197">
        <v>0.19464869281045752</v>
      </c>
      <c r="DQ208" s="183" t="s">
        <v>53</v>
      </c>
      <c r="DR208" s="182">
        <v>112241409.93999995</v>
      </c>
      <c r="DS208" s="197">
        <v>0.17212540956514125</v>
      </c>
      <c r="DT208" s="184">
        <v>947</v>
      </c>
      <c r="DU208" s="197">
        <v>0.19417674800082019</v>
      </c>
      <c r="DW208" s="183" t="s">
        <v>53</v>
      </c>
      <c r="DX208" s="182">
        <v>112127601.94999999</v>
      </c>
      <c r="DY208" s="197">
        <v>0.17337513532158216</v>
      </c>
      <c r="DZ208" s="184">
        <v>938</v>
      </c>
      <c r="EA208" s="197">
        <v>0.19364161849710981</v>
      </c>
      <c r="EC208" s="183" t="s">
        <v>53</v>
      </c>
      <c r="ED208" s="182">
        <v>111847271.83000004</v>
      </c>
      <c r="EE208" s="197">
        <v>0.17360700281919392</v>
      </c>
      <c r="EF208" s="184">
        <v>933</v>
      </c>
      <c r="EG208" s="197">
        <v>0.19332780770824701</v>
      </c>
      <c r="EI208" s="183" t="s">
        <v>53</v>
      </c>
      <c r="EJ208" s="182">
        <v>112100117.03999999</v>
      </c>
      <c r="EK208" s="197">
        <v>0.17449778776052155</v>
      </c>
      <c r="EL208" s="184">
        <v>933</v>
      </c>
      <c r="EM208" s="197">
        <v>0.19389027431421446</v>
      </c>
      <c r="EO208" s="183" t="s">
        <v>53</v>
      </c>
      <c r="EP208" s="182">
        <v>111586145.23999992</v>
      </c>
      <c r="EQ208" s="197">
        <v>0.17486752115874452</v>
      </c>
      <c r="ER208" s="184">
        <v>931</v>
      </c>
      <c r="ES208" s="197">
        <v>0.19407963310402335</v>
      </c>
      <c r="EU208" s="183" t="s">
        <v>53</v>
      </c>
      <c r="EV208" s="182">
        <v>111493802.04999989</v>
      </c>
      <c r="EW208" s="197">
        <v>0.17510791682141733</v>
      </c>
      <c r="EX208" s="184">
        <v>928</v>
      </c>
      <c r="EY208" s="197">
        <v>0.19414225941422594</v>
      </c>
      <c r="FA208" s="183" t="s">
        <v>53</v>
      </c>
      <c r="FB208" s="182">
        <v>110949226.80999999</v>
      </c>
      <c r="FC208" s="197">
        <v>0.17537692243494141</v>
      </c>
      <c r="FD208" s="184">
        <v>923</v>
      </c>
      <c r="FE208" s="197">
        <v>0.19411146161934806</v>
      </c>
      <c r="FG208" s="183" t="s">
        <v>53</v>
      </c>
      <c r="FH208" s="182">
        <v>110244042.50999993</v>
      </c>
      <c r="FI208" s="197">
        <v>0.17493445536800245</v>
      </c>
      <c r="FJ208" s="184">
        <v>918</v>
      </c>
      <c r="FK208" s="197">
        <v>0.19379354021532616</v>
      </c>
      <c r="FM208" s="183" t="s">
        <v>53</v>
      </c>
      <c r="FN208" s="182">
        <v>109735030.73999999</v>
      </c>
      <c r="FO208" s="197">
        <v>0.17464187751988924</v>
      </c>
      <c r="FP208" s="184">
        <v>915</v>
      </c>
      <c r="FQ208" s="197">
        <v>0.19369178662150718</v>
      </c>
      <c r="FS208" s="183" t="s">
        <v>53</v>
      </c>
      <c r="FT208" s="182">
        <v>109139251.28</v>
      </c>
      <c r="FU208" s="197">
        <v>0.17470024019637739</v>
      </c>
      <c r="FV208" s="184">
        <v>912</v>
      </c>
      <c r="FW208" s="197">
        <v>0.19400127632418634</v>
      </c>
      <c r="FY208" s="183" t="s">
        <v>53</v>
      </c>
      <c r="FZ208" s="182">
        <v>108755966.41999984</v>
      </c>
      <c r="GA208" s="197">
        <v>0.17502778073124575</v>
      </c>
      <c r="GB208" s="184">
        <v>909</v>
      </c>
      <c r="GC208" s="197">
        <v>0.1945217205221485</v>
      </c>
      <c r="GE208" s="183" t="s">
        <v>53</v>
      </c>
      <c r="GF208" s="182">
        <v>108323791.79999995</v>
      </c>
      <c r="GG208" s="197">
        <v>0.17540970935654251</v>
      </c>
      <c r="GH208" s="184">
        <v>903</v>
      </c>
      <c r="GI208" s="197">
        <v>0.19465402026298773</v>
      </c>
      <c r="GK208" s="183" t="s">
        <v>53</v>
      </c>
      <c r="GL208" s="182">
        <v>107839033.54000001</v>
      </c>
      <c r="GM208" s="197">
        <v>0.17553670564480034</v>
      </c>
      <c r="GN208" s="184">
        <v>900</v>
      </c>
      <c r="GO208" s="197">
        <v>0.1949740034662045</v>
      </c>
      <c r="GQ208" s="183" t="s">
        <v>53</v>
      </c>
      <c r="GR208" s="182">
        <v>107413379.54000001</v>
      </c>
      <c r="GS208" s="197">
        <v>0.17597011229678874</v>
      </c>
      <c r="GT208" s="184">
        <v>896</v>
      </c>
      <c r="GU208" s="197">
        <v>0.19524950969710175</v>
      </c>
      <c r="GW208" s="183" t="s">
        <v>53</v>
      </c>
      <c r="GX208" s="182">
        <v>106848988.20999993</v>
      </c>
      <c r="GY208" s="197">
        <v>0.17645203138302293</v>
      </c>
      <c r="GZ208" s="184">
        <v>889</v>
      </c>
      <c r="HA208" s="197">
        <v>0.19499890326826058</v>
      </c>
      <c r="HC208" s="183" t="s">
        <v>53</v>
      </c>
      <c r="HD208" s="182">
        <v>106202064.53999995</v>
      </c>
      <c r="HE208" s="197">
        <v>0.17688028878310397</v>
      </c>
      <c r="HF208" s="184">
        <v>884</v>
      </c>
      <c r="HG208" s="197">
        <v>0.19535911602209946</v>
      </c>
      <c r="HI208" s="183" t="s">
        <v>53</v>
      </c>
      <c r="HJ208" s="182">
        <v>105265927.35999995</v>
      </c>
      <c r="HK208" s="197">
        <v>0.17667382453078281</v>
      </c>
      <c r="HL208" s="184">
        <v>875</v>
      </c>
      <c r="HM208" s="197">
        <v>0.19518179790318982</v>
      </c>
      <c r="HO208" s="183" t="s">
        <v>53</v>
      </c>
      <c r="HP208" s="182">
        <v>104689662.56999998</v>
      </c>
      <c r="HQ208" s="197">
        <v>0.17776361089358705</v>
      </c>
      <c r="HR208" s="184">
        <v>869</v>
      </c>
      <c r="HS208" s="197">
        <v>0.19633981021238139</v>
      </c>
      <c r="HU208" s="183" t="s">
        <v>53</v>
      </c>
      <c r="HV208" s="182">
        <v>104231088.11999992</v>
      </c>
      <c r="HW208" s="197">
        <v>0.1789347480837214</v>
      </c>
      <c r="HX208" s="184">
        <v>865</v>
      </c>
      <c r="HY208" s="197">
        <v>0.1977142857142857</v>
      </c>
      <c r="IA208" s="183" t="s">
        <v>53</v>
      </c>
      <c r="IB208" s="182">
        <v>104055557.32999995</v>
      </c>
      <c r="IC208" s="197">
        <v>0.17961432509077299</v>
      </c>
      <c r="ID208" s="184">
        <v>863</v>
      </c>
      <c r="IE208" s="197">
        <v>0.1984820607175713</v>
      </c>
      <c r="IG208" s="183" t="s">
        <v>53</v>
      </c>
      <c r="IH208" s="182">
        <v>102491119.47999996</v>
      </c>
      <c r="II208" s="197">
        <v>0.17978150706270096</v>
      </c>
      <c r="IJ208" s="184">
        <v>852</v>
      </c>
      <c r="IK208" s="197">
        <v>0.19869402985074627</v>
      </c>
      <c r="IM208" s="183" t="s">
        <v>53</v>
      </c>
      <c r="IN208" s="182">
        <v>101637538.64999998</v>
      </c>
      <c r="IO208" s="197">
        <v>0.18000167245261575</v>
      </c>
      <c r="IP208" s="184">
        <v>846</v>
      </c>
      <c r="IQ208" s="197">
        <v>0.19882491186839013</v>
      </c>
      <c r="IS208" s="183" t="s">
        <v>53</v>
      </c>
      <c r="IT208" s="182">
        <v>100968608.50999989</v>
      </c>
      <c r="IU208" s="197">
        <v>0.18172972388386591</v>
      </c>
      <c r="IV208" s="184">
        <v>840</v>
      </c>
      <c r="IW208" s="197">
        <v>0.20066889632107024</v>
      </c>
      <c r="IY208" s="183" t="s">
        <v>53</v>
      </c>
      <c r="IZ208" s="182">
        <v>100222699.01999988</v>
      </c>
      <c r="JA208" s="197">
        <v>0.18282913563703054</v>
      </c>
      <c r="JB208" s="184">
        <v>834</v>
      </c>
      <c r="JC208" s="197">
        <v>0.20159535895576505</v>
      </c>
      <c r="JE208" s="183" t="s">
        <v>53</v>
      </c>
      <c r="JF208" s="182">
        <v>99521072.22999993</v>
      </c>
      <c r="JG208" s="197">
        <v>0.18455015400614791</v>
      </c>
      <c r="JH208" s="184">
        <v>829</v>
      </c>
      <c r="JI208" s="197">
        <v>0.20353547753498649</v>
      </c>
      <c r="JK208" s="183" t="s">
        <v>53</v>
      </c>
      <c r="JL208" s="182">
        <v>98737374.109999895</v>
      </c>
      <c r="JM208" s="197">
        <v>0.1853940266129265</v>
      </c>
      <c r="JN208" s="184">
        <v>822</v>
      </c>
      <c r="JO208" s="197">
        <v>0.20432513049962714</v>
      </c>
      <c r="JQ208" s="198" t="s">
        <v>53</v>
      </c>
      <c r="JR208" s="199">
        <v>97456981.579999939</v>
      </c>
      <c r="JS208" s="200">
        <v>0.18466498088279065</v>
      </c>
      <c r="JT208" s="201">
        <v>811</v>
      </c>
      <c r="JU208" s="200">
        <v>0.20351317440401506</v>
      </c>
      <c r="JW208" s="198" t="s">
        <v>53</v>
      </c>
      <c r="JX208" s="199">
        <v>96492537.7299999</v>
      </c>
      <c r="JY208" s="200">
        <v>0.18415927340146848</v>
      </c>
      <c r="JZ208" s="201">
        <v>802</v>
      </c>
      <c r="KA208" s="200">
        <v>0.20324379118094274</v>
      </c>
      <c r="KC208" s="198" t="s">
        <v>53</v>
      </c>
      <c r="KD208" s="199">
        <v>95560495.229999959</v>
      </c>
      <c r="KE208" s="200">
        <v>0.18451992920201329</v>
      </c>
      <c r="KF208" s="201">
        <v>794</v>
      </c>
      <c r="KG208" s="200">
        <v>0.20332906530089628</v>
      </c>
      <c r="KI208" s="198" t="s">
        <v>53</v>
      </c>
      <c r="KJ208" s="199">
        <v>94260417.659999907</v>
      </c>
      <c r="KK208" s="200">
        <v>0.18371996577214661</v>
      </c>
      <c r="KL208" s="201">
        <v>784</v>
      </c>
      <c r="KM208" s="200">
        <v>0.20310880829015543</v>
      </c>
      <c r="KO208" s="198" t="s">
        <v>53</v>
      </c>
      <c r="KP208" s="199">
        <v>93432004.259999856</v>
      </c>
      <c r="KQ208" s="200">
        <v>0.18420867225958462</v>
      </c>
      <c r="KR208" s="201">
        <v>776</v>
      </c>
      <c r="KS208" s="200">
        <v>0.20372801260173273</v>
      </c>
      <c r="KU208" s="198" t="s">
        <v>53</v>
      </c>
      <c r="KV208" s="199">
        <v>92997056.929999858</v>
      </c>
      <c r="KW208" s="200">
        <v>0.18723646662644103</v>
      </c>
      <c r="KX208" s="201">
        <v>772</v>
      </c>
      <c r="KY208" s="200">
        <v>0.20592157908775674</v>
      </c>
      <c r="LA208" s="198" t="s">
        <v>53</v>
      </c>
      <c r="LB208" s="199">
        <v>92248818.939999938</v>
      </c>
      <c r="LC208" s="200">
        <v>0.18765801292417628</v>
      </c>
      <c r="LD208" s="201">
        <v>766</v>
      </c>
      <c r="LE208" s="200">
        <v>0.20652466972229711</v>
      </c>
      <c r="LG208" s="198" t="s">
        <v>53</v>
      </c>
      <c r="LH208" s="199">
        <v>91617296.869999871</v>
      </c>
      <c r="LI208" s="200">
        <v>0.18881994693129325</v>
      </c>
      <c r="LJ208" s="201">
        <v>762</v>
      </c>
      <c r="LK208" s="200">
        <v>0.20791268758526604</v>
      </c>
      <c r="LM208" s="198" t="s">
        <v>53</v>
      </c>
      <c r="LN208" s="199">
        <v>89995836.379999951</v>
      </c>
      <c r="LO208" s="200">
        <v>0.18854779651441833</v>
      </c>
      <c r="LP208" s="201">
        <v>748</v>
      </c>
      <c r="LQ208" s="200">
        <v>0.20754716981132076</v>
      </c>
      <c r="LS208" s="198" t="s">
        <v>53</v>
      </c>
      <c r="LT208" s="199">
        <v>89217891.139999896</v>
      </c>
      <c r="LU208" s="200">
        <v>0.18906106642414069</v>
      </c>
      <c r="LV208" s="201">
        <v>741</v>
      </c>
      <c r="LW208" s="200">
        <v>0.20826306913996628</v>
      </c>
      <c r="LY208" s="198" t="s">
        <v>53</v>
      </c>
      <c r="LZ208" s="199">
        <v>88830954.599999905</v>
      </c>
      <c r="MA208" s="200">
        <v>0.19047864694561406</v>
      </c>
      <c r="MB208" s="201">
        <v>737</v>
      </c>
      <c r="MC208" s="200">
        <v>0.20967283072546231</v>
      </c>
      <c r="ME208" s="198" t="s">
        <v>53</v>
      </c>
      <c r="MF208" s="199">
        <v>88475591.679999948</v>
      </c>
      <c r="MG208" s="200">
        <v>0.19097393175222921</v>
      </c>
      <c r="MH208" s="201">
        <v>733</v>
      </c>
      <c r="MI208" s="200">
        <v>0.20984826796450043</v>
      </c>
      <c r="MK208" s="198" t="s">
        <v>53</v>
      </c>
      <c r="ML208" s="199">
        <v>87787660.019999966</v>
      </c>
      <c r="MM208" s="200">
        <v>0.19134379832527573</v>
      </c>
      <c r="MN208" s="201">
        <v>730</v>
      </c>
      <c r="MO208" s="200">
        <v>0.2117783579924572</v>
      </c>
      <c r="MQ208" s="198" t="s">
        <v>53</v>
      </c>
      <c r="MR208" s="199">
        <v>87278927.21999988</v>
      </c>
      <c r="MS208" s="200">
        <v>0.19242639210127274</v>
      </c>
      <c r="MT208" s="201">
        <v>724</v>
      </c>
      <c r="MU208" s="200">
        <v>0.21256605989430416</v>
      </c>
      <c r="MW208" s="198" t="s">
        <v>53</v>
      </c>
      <c r="MX208" s="199">
        <v>0</v>
      </c>
      <c r="MY208" s="200">
        <v>0</v>
      </c>
      <c r="MZ208" s="201">
        <v>0</v>
      </c>
      <c r="NA208" s="200">
        <v>0</v>
      </c>
    </row>
    <row r="209" spans="1:365" s="176" customFormat="1" ht="18" x14ac:dyDescent="0.35">
      <c r="A209" s="183" t="s">
        <v>54</v>
      </c>
      <c r="B209" s="182">
        <v>35013457.989999987</v>
      </c>
      <c r="C209" s="197">
        <v>5.599615246249285E-2</v>
      </c>
      <c r="D209" s="184">
        <v>302</v>
      </c>
      <c r="E209" s="197">
        <v>5.9896866322887744E-2</v>
      </c>
      <c r="G209" s="183" t="s">
        <v>54</v>
      </c>
      <c r="H209" s="182">
        <v>48971949.009999998</v>
      </c>
      <c r="I209" s="197">
        <v>6.0015190125635096E-2</v>
      </c>
      <c r="J209" s="184">
        <v>429</v>
      </c>
      <c r="K209" s="197">
        <v>6.5306743796620492E-2</v>
      </c>
      <c r="M209" s="183" t="s">
        <v>54</v>
      </c>
      <c r="N209" s="182">
        <v>47684908.609999999</v>
      </c>
      <c r="O209" s="197">
        <v>5.9969031543654829E-2</v>
      </c>
      <c r="P209" s="184">
        <v>410</v>
      </c>
      <c r="Q209" s="197">
        <v>6.4730028418061261E-2</v>
      </c>
      <c r="S209" s="183" t="s">
        <v>54</v>
      </c>
      <c r="T209" s="182">
        <v>47187125.139999978</v>
      </c>
      <c r="U209" s="197">
        <v>5.9972233467660806E-2</v>
      </c>
      <c r="V209" s="184">
        <v>407</v>
      </c>
      <c r="W209" s="197">
        <v>6.5276663993584602E-2</v>
      </c>
      <c r="Y209" s="183" t="s">
        <v>54</v>
      </c>
      <c r="Z209" s="182">
        <v>47192946.680000015</v>
      </c>
      <c r="AA209" s="197">
        <v>6.0353643124555115E-2</v>
      </c>
      <c r="AB209" s="184">
        <v>406</v>
      </c>
      <c r="AC209" s="197">
        <v>6.5844956211482328E-2</v>
      </c>
      <c r="AE209" s="183" t="s">
        <v>54</v>
      </c>
      <c r="AF209" s="182">
        <v>46429675.239999995</v>
      </c>
      <c r="AG209" s="197">
        <v>6.0784363105503454E-2</v>
      </c>
      <c r="AH209" s="184">
        <v>399</v>
      </c>
      <c r="AI209" s="197">
        <v>6.6901408450704219E-2</v>
      </c>
      <c r="AK209" s="183" t="s">
        <v>54</v>
      </c>
      <c r="AL209" s="182">
        <v>47333480.739999987</v>
      </c>
      <c r="AM209" s="197">
        <v>6.2993393462221853E-2</v>
      </c>
      <c r="AN209" s="184">
        <v>395</v>
      </c>
      <c r="AO209" s="197">
        <v>6.8280034572169399E-2</v>
      </c>
      <c r="AQ209" s="183" t="s">
        <v>54</v>
      </c>
      <c r="AR209" s="182">
        <v>47004147.139999993</v>
      </c>
      <c r="AS209" s="197">
        <v>6.3400048515992041E-2</v>
      </c>
      <c r="AT209" s="184">
        <v>392</v>
      </c>
      <c r="AU209" s="197">
        <v>6.9270189079342639E-2</v>
      </c>
      <c r="AW209" s="183" t="s">
        <v>54</v>
      </c>
      <c r="AX209" s="182">
        <v>46810738.079999983</v>
      </c>
      <c r="AY209" s="197">
        <v>6.3566752409340052E-2</v>
      </c>
      <c r="AZ209" s="184">
        <v>390</v>
      </c>
      <c r="BA209" s="197">
        <v>7.0093457943925228E-2</v>
      </c>
      <c r="BC209" s="183" t="s">
        <v>54</v>
      </c>
      <c r="BD209" s="182">
        <v>46332954.75</v>
      </c>
      <c r="BE209" s="197">
        <v>6.3250586491434668E-2</v>
      </c>
      <c r="BF209" s="184">
        <v>388</v>
      </c>
      <c r="BG209" s="197">
        <v>7.0099367660343276E-2</v>
      </c>
      <c r="BI209" s="183" t="s">
        <v>54</v>
      </c>
      <c r="BJ209" s="182">
        <v>45039847.469999984</v>
      </c>
      <c r="BK209" s="197">
        <v>6.3381033125211622E-2</v>
      </c>
      <c r="BL209" s="184">
        <v>376</v>
      </c>
      <c r="BM209" s="197">
        <v>7.0425173253418238E-2</v>
      </c>
      <c r="BO209" s="183" t="s">
        <v>54</v>
      </c>
      <c r="BP209" s="182">
        <v>43402174.089999981</v>
      </c>
      <c r="BQ209" s="197">
        <v>6.3621014329133835E-2</v>
      </c>
      <c r="BR209" s="184">
        <v>366</v>
      </c>
      <c r="BS209" s="197">
        <v>7.1877454831107621E-2</v>
      </c>
      <c r="BU209" s="183" t="s">
        <v>54</v>
      </c>
      <c r="BV209" s="182">
        <v>43259757.259999983</v>
      </c>
      <c r="BW209" s="197">
        <v>6.4123427574602973E-2</v>
      </c>
      <c r="BX209" s="184">
        <v>364</v>
      </c>
      <c r="BY209" s="197">
        <v>7.2122052704576972E-2</v>
      </c>
      <c r="CA209" s="183" t="s">
        <v>54</v>
      </c>
      <c r="CB209" s="182">
        <v>43258437.690000005</v>
      </c>
      <c r="CC209" s="197">
        <v>6.4363222706026013E-2</v>
      </c>
      <c r="CD209" s="184">
        <v>364</v>
      </c>
      <c r="CE209" s="197">
        <v>7.2351421188630485E-2</v>
      </c>
      <c r="CG209" s="183" t="s">
        <v>54</v>
      </c>
      <c r="CH209" s="182">
        <v>43246556.87999998</v>
      </c>
      <c r="CI209" s="197">
        <v>6.4615990991018696E-2</v>
      </c>
      <c r="CJ209" s="184">
        <v>364</v>
      </c>
      <c r="CK209" s="197">
        <v>7.2669195448193252E-2</v>
      </c>
      <c r="CM209" s="183" t="s">
        <v>54</v>
      </c>
      <c r="CN209" s="182">
        <v>43305530.549999967</v>
      </c>
      <c r="CO209" s="197">
        <v>6.5102450909295492E-2</v>
      </c>
      <c r="CP209" s="184">
        <v>363</v>
      </c>
      <c r="CQ209" s="197">
        <v>7.2876932342903031E-2</v>
      </c>
      <c r="CS209" s="183" t="s">
        <v>54</v>
      </c>
      <c r="CT209" s="182">
        <v>43211485.400000013</v>
      </c>
      <c r="CU209" s="197">
        <v>6.5325473604177953E-2</v>
      </c>
      <c r="CV209" s="184">
        <v>362</v>
      </c>
      <c r="CW209" s="197">
        <v>7.3013311819281973E-2</v>
      </c>
      <c r="CY209" s="183" t="s">
        <v>54</v>
      </c>
      <c r="CZ209" s="182">
        <v>43114174.269999988</v>
      </c>
      <c r="DA209" s="197">
        <v>6.5442045398472995E-2</v>
      </c>
      <c r="DB209" s="184">
        <v>361</v>
      </c>
      <c r="DC209" s="197">
        <v>7.3180620312183253E-2</v>
      </c>
      <c r="DE209" s="183" t="s">
        <v>54</v>
      </c>
      <c r="DF209" s="182">
        <v>43025318.839999959</v>
      </c>
      <c r="DG209" s="197">
        <v>6.5470092459240486E-2</v>
      </c>
      <c r="DH209" s="184">
        <v>360</v>
      </c>
      <c r="DI209" s="197">
        <v>7.3260073260073263E-2</v>
      </c>
      <c r="DK209" s="183" t="s">
        <v>54</v>
      </c>
      <c r="DL209" s="182">
        <v>42845879.959999964</v>
      </c>
      <c r="DM209" s="197">
        <v>6.5452292025137748E-2</v>
      </c>
      <c r="DN209" s="184">
        <v>358</v>
      </c>
      <c r="DO209" s="197">
        <v>7.3120915032679742E-2</v>
      </c>
      <c r="DQ209" s="183" t="s">
        <v>54</v>
      </c>
      <c r="DR209" s="182">
        <v>42701863.789999962</v>
      </c>
      <c r="DS209" s="197">
        <v>6.5484528374845724E-2</v>
      </c>
      <c r="DT209" s="184">
        <v>356</v>
      </c>
      <c r="DU209" s="197">
        <v>7.2995694074225959E-2</v>
      </c>
      <c r="DW209" s="183" t="s">
        <v>54</v>
      </c>
      <c r="DX209" s="182">
        <v>42622999.649999961</v>
      </c>
      <c r="DY209" s="197">
        <v>6.5904988634517866E-2</v>
      </c>
      <c r="DZ209" s="184">
        <v>355</v>
      </c>
      <c r="EA209" s="197">
        <v>7.3286540049545823E-2</v>
      </c>
      <c r="EC209" s="183" t="s">
        <v>54</v>
      </c>
      <c r="ED209" s="182">
        <v>42515992.949999966</v>
      </c>
      <c r="EE209" s="197">
        <v>6.5992437608582755E-2</v>
      </c>
      <c r="EF209" s="184">
        <v>354</v>
      </c>
      <c r="EG209" s="197">
        <v>7.3352673021135517E-2</v>
      </c>
      <c r="EI209" s="183" t="s">
        <v>54</v>
      </c>
      <c r="EJ209" s="182">
        <v>42488759.359999977</v>
      </c>
      <c r="EK209" s="197">
        <v>6.6139043462047298E-2</v>
      </c>
      <c r="EL209" s="184">
        <v>354</v>
      </c>
      <c r="EM209" s="197">
        <v>7.3566084788029923E-2</v>
      </c>
      <c r="EO209" s="183" t="s">
        <v>54</v>
      </c>
      <c r="EP209" s="182">
        <v>41980406.629999965</v>
      </c>
      <c r="EQ209" s="197">
        <v>6.5787823648134319E-2</v>
      </c>
      <c r="ER209" s="184">
        <v>351</v>
      </c>
      <c r="ES209" s="197">
        <v>7.3170731707317069E-2</v>
      </c>
      <c r="EU209" s="183" t="s">
        <v>54</v>
      </c>
      <c r="EV209" s="182">
        <v>41581482.769999981</v>
      </c>
      <c r="EW209" s="197">
        <v>6.5306292298966062E-2</v>
      </c>
      <c r="EX209" s="184">
        <v>349</v>
      </c>
      <c r="EY209" s="197">
        <v>7.3012552301255224E-2</v>
      </c>
      <c r="FA209" s="183" t="s">
        <v>54</v>
      </c>
      <c r="FB209" s="182">
        <v>41410536.459999986</v>
      </c>
      <c r="FC209" s="197">
        <v>6.5457440755054969E-2</v>
      </c>
      <c r="FD209" s="184">
        <v>347</v>
      </c>
      <c r="FE209" s="197">
        <v>7.2975814931650895E-2</v>
      </c>
      <c r="FG209" s="183" t="s">
        <v>54</v>
      </c>
      <c r="FH209" s="182">
        <v>41272591.75999999</v>
      </c>
      <c r="FI209" s="197">
        <v>6.5491052366903169E-2</v>
      </c>
      <c r="FJ209" s="184">
        <v>346</v>
      </c>
      <c r="FK209" s="197">
        <v>7.304200971078742E-2</v>
      </c>
      <c r="FM209" s="183" t="s">
        <v>54</v>
      </c>
      <c r="FN209" s="182">
        <v>41163938.04999999</v>
      </c>
      <c r="FO209" s="197">
        <v>6.5511873270418935E-2</v>
      </c>
      <c r="FP209" s="184">
        <v>345</v>
      </c>
      <c r="FQ209" s="197">
        <v>7.3031329381879756E-2</v>
      </c>
      <c r="FS209" s="183" t="s">
        <v>54</v>
      </c>
      <c r="FT209" s="182">
        <v>40801301.560000017</v>
      </c>
      <c r="FU209" s="197">
        <v>6.5311032458613277E-2</v>
      </c>
      <c r="FV209" s="184">
        <v>342</v>
      </c>
      <c r="FW209" s="197">
        <v>7.2750478621569872E-2</v>
      </c>
      <c r="FY209" s="183" t="s">
        <v>54</v>
      </c>
      <c r="FZ209" s="182">
        <v>40678116.129999965</v>
      </c>
      <c r="GA209" s="197">
        <v>6.5465837185117226E-2</v>
      </c>
      <c r="GB209" s="184">
        <v>341</v>
      </c>
      <c r="GC209" s="197">
        <v>7.2972394607318636E-2</v>
      </c>
      <c r="GE209" s="183" t="s">
        <v>54</v>
      </c>
      <c r="GF209" s="182">
        <v>39379524.329999983</v>
      </c>
      <c r="GG209" s="197">
        <v>6.3767624845313023E-2</v>
      </c>
      <c r="GH209" s="184">
        <v>334</v>
      </c>
      <c r="GI209" s="197">
        <v>7.199827549040741E-2</v>
      </c>
      <c r="GK209" s="183" t="s">
        <v>54</v>
      </c>
      <c r="GL209" s="182">
        <v>39068117.899999991</v>
      </c>
      <c r="GM209" s="197">
        <v>6.3593751601686066E-2</v>
      </c>
      <c r="GN209" s="184">
        <v>332</v>
      </c>
      <c r="GO209" s="197">
        <v>7.1923743500866555E-2</v>
      </c>
      <c r="GQ209" s="183" t="s">
        <v>54</v>
      </c>
      <c r="GR209" s="182">
        <v>38852986.709999993</v>
      </c>
      <c r="GS209" s="197">
        <v>6.3650957298837255E-2</v>
      </c>
      <c r="GT209" s="184">
        <v>330</v>
      </c>
      <c r="GU209" s="197">
        <v>7.1911091741120065E-2</v>
      </c>
      <c r="GW209" s="183" t="s">
        <v>54</v>
      </c>
      <c r="GX209" s="182">
        <v>38667160.569999985</v>
      </c>
      <c r="GY209" s="197">
        <v>6.385553241721266E-2</v>
      </c>
      <c r="GZ209" s="184">
        <v>329</v>
      </c>
      <c r="HA209" s="197">
        <v>7.2164948453608241E-2</v>
      </c>
      <c r="HC209" s="183" t="s">
        <v>54</v>
      </c>
      <c r="HD209" s="182">
        <v>38228736.909999982</v>
      </c>
      <c r="HE209" s="197">
        <v>6.367023140032553E-2</v>
      </c>
      <c r="HF209" s="184">
        <v>325</v>
      </c>
      <c r="HG209" s="197">
        <v>7.18232044198895E-2</v>
      </c>
      <c r="HI209" s="183" t="s">
        <v>54</v>
      </c>
      <c r="HJ209" s="182">
        <v>38186469.359999999</v>
      </c>
      <c r="HK209" s="197">
        <v>6.4090534861163242E-2</v>
      </c>
      <c r="HL209" s="184">
        <v>325</v>
      </c>
      <c r="HM209" s="197">
        <v>7.2496096364041931E-2</v>
      </c>
      <c r="HO209" s="183" t="s">
        <v>54</v>
      </c>
      <c r="HP209" s="182">
        <v>38061004.369999982</v>
      </c>
      <c r="HQ209" s="197">
        <v>6.4627790413631814E-2</v>
      </c>
      <c r="HR209" s="184">
        <v>325</v>
      </c>
      <c r="HS209" s="197">
        <v>7.3429733393583371E-2</v>
      </c>
      <c r="HU209" s="183" t="s">
        <v>54</v>
      </c>
      <c r="HV209" s="182">
        <v>37827279.98999998</v>
      </c>
      <c r="HW209" s="197">
        <v>6.4938541252782686E-2</v>
      </c>
      <c r="HX209" s="184">
        <v>322</v>
      </c>
      <c r="HY209" s="197">
        <v>7.3599999999999999E-2</v>
      </c>
      <c r="IA209" s="183" t="s">
        <v>54</v>
      </c>
      <c r="IB209" s="182">
        <v>37347688.93</v>
      </c>
      <c r="IC209" s="197">
        <v>6.4467291444971847E-2</v>
      </c>
      <c r="ID209" s="184">
        <v>316</v>
      </c>
      <c r="IE209" s="197">
        <v>7.2677092916283353E-2</v>
      </c>
      <c r="IG209" s="183" t="s">
        <v>54</v>
      </c>
      <c r="IH209" s="182">
        <v>36507015.279999994</v>
      </c>
      <c r="II209" s="197">
        <v>6.4037608904059296E-2</v>
      </c>
      <c r="IJ209" s="184">
        <v>310</v>
      </c>
      <c r="IK209" s="197">
        <v>7.2294776119402979E-2</v>
      </c>
      <c r="IM209" s="183" t="s">
        <v>54</v>
      </c>
      <c r="IN209" s="182">
        <v>36213459.480000004</v>
      </c>
      <c r="IO209" s="197">
        <v>6.4134603791834693E-2</v>
      </c>
      <c r="IP209" s="184">
        <v>308</v>
      </c>
      <c r="IQ209" s="197">
        <v>7.2385428907168037E-2</v>
      </c>
      <c r="IS209" s="183" t="s">
        <v>54</v>
      </c>
      <c r="IT209" s="182">
        <v>35929028.140000008</v>
      </c>
      <c r="IU209" s="197">
        <v>6.4667350175982505E-2</v>
      </c>
      <c r="IV209" s="184">
        <v>304</v>
      </c>
      <c r="IW209" s="197">
        <v>7.2623029144768272E-2</v>
      </c>
      <c r="IY209" s="183" t="s">
        <v>54</v>
      </c>
      <c r="IZ209" s="182">
        <v>35299564.780000009</v>
      </c>
      <c r="JA209" s="197">
        <v>6.4394483287691998E-2</v>
      </c>
      <c r="JB209" s="184">
        <v>297</v>
      </c>
      <c r="JC209" s="197">
        <v>7.1791153009427122E-2</v>
      </c>
      <c r="JE209" s="183" t="s">
        <v>54</v>
      </c>
      <c r="JF209" s="182">
        <v>34873269.940000005</v>
      </c>
      <c r="JG209" s="197">
        <v>6.4668388250995162E-2</v>
      </c>
      <c r="JH209" s="184">
        <v>293</v>
      </c>
      <c r="JI209" s="197">
        <v>7.193714706604469E-2</v>
      </c>
      <c r="JK209" s="183" t="s">
        <v>54</v>
      </c>
      <c r="JL209" s="182">
        <v>34178771.88000001</v>
      </c>
      <c r="JM209" s="197">
        <v>6.4175700444074446E-2</v>
      </c>
      <c r="JN209" s="184">
        <v>286</v>
      </c>
      <c r="JO209" s="197">
        <v>7.1091225453641563E-2</v>
      </c>
      <c r="JQ209" s="198" t="s">
        <v>54</v>
      </c>
      <c r="JR209" s="199">
        <v>33852440.899999999</v>
      </c>
      <c r="JS209" s="200">
        <v>6.414481805495606E-2</v>
      </c>
      <c r="JT209" s="201">
        <v>284</v>
      </c>
      <c r="JU209" s="200">
        <v>7.1267252195734002E-2</v>
      </c>
      <c r="JW209" s="198" t="s">
        <v>54</v>
      </c>
      <c r="JX209" s="199">
        <v>33505630.720000006</v>
      </c>
      <c r="JY209" s="200">
        <v>6.3946630002816571E-2</v>
      </c>
      <c r="JZ209" s="201">
        <v>280</v>
      </c>
      <c r="KA209" s="200">
        <v>7.0957932083122149E-2</v>
      </c>
      <c r="KC209" s="198" t="s">
        <v>54</v>
      </c>
      <c r="KD209" s="199">
        <v>32964652.699999999</v>
      </c>
      <c r="KE209" s="200">
        <v>6.3652196106068246E-2</v>
      </c>
      <c r="KF209" s="201">
        <v>275</v>
      </c>
      <c r="KG209" s="200">
        <v>7.0422535211267609E-2</v>
      </c>
      <c r="KI209" s="198" t="s">
        <v>54</v>
      </c>
      <c r="KJ209" s="199">
        <v>32739955.530000001</v>
      </c>
      <c r="KK209" s="200">
        <v>6.3812400355040058E-2</v>
      </c>
      <c r="KL209" s="201">
        <v>273</v>
      </c>
      <c r="KM209" s="200">
        <v>7.0725388601036263E-2</v>
      </c>
      <c r="KO209" s="198" t="s">
        <v>54</v>
      </c>
      <c r="KP209" s="199">
        <v>32145668.29000001</v>
      </c>
      <c r="KQ209" s="200">
        <v>6.3377757134693652E-2</v>
      </c>
      <c r="KR209" s="201">
        <v>267</v>
      </c>
      <c r="KS209" s="200">
        <v>7.0097138356524022E-2</v>
      </c>
      <c r="KU209" s="198" t="s">
        <v>54</v>
      </c>
      <c r="KV209" s="199">
        <v>31299658.74000001</v>
      </c>
      <c r="KW209" s="200">
        <v>6.3017451331844151E-2</v>
      </c>
      <c r="KX209" s="201">
        <v>259</v>
      </c>
      <c r="KY209" s="200">
        <v>6.9085089357161913E-2</v>
      </c>
      <c r="LA209" s="198" t="s">
        <v>54</v>
      </c>
      <c r="LB209" s="199">
        <v>30449841.61999999</v>
      </c>
      <c r="LC209" s="200">
        <v>6.1942871875483363E-2</v>
      </c>
      <c r="LD209" s="201">
        <v>250</v>
      </c>
      <c r="LE209" s="200">
        <v>6.7403612833647888E-2</v>
      </c>
      <c r="LG209" s="198" t="s">
        <v>54</v>
      </c>
      <c r="LH209" s="199">
        <v>30364113.940000009</v>
      </c>
      <c r="LI209" s="200">
        <v>6.2579344497599249E-2</v>
      </c>
      <c r="LJ209" s="201">
        <v>249</v>
      </c>
      <c r="LK209" s="200">
        <v>6.79399727148704E-2</v>
      </c>
      <c r="LM209" s="198" t="s">
        <v>54</v>
      </c>
      <c r="LN209" s="199">
        <v>30097912.749999989</v>
      </c>
      <c r="LO209" s="200">
        <v>6.3057307504026536E-2</v>
      </c>
      <c r="LP209" s="201">
        <v>247</v>
      </c>
      <c r="LQ209" s="200">
        <v>6.853496115427303E-2</v>
      </c>
      <c r="LS209" s="198" t="s">
        <v>54</v>
      </c>
      <c r="LT209" s="199">
        <v>29679892.150000002</v>
      </c>
      <c r="LU209" s="200">
        <v>6.2894470935512953E-2</v>
      </c>
      <c r="LV209" s="201">
        <v>243</v>
      </c>
      <c r="LW209" s="200">
        <v>6.8296795952782458E-2</v>
      </c>
      <c r="LY209" s="198" t="s">
        <v>54</v>
      </c>
      <c r="LZ209" s="199">
        <v>29052381.599999998</v>
      </c>
      <c r="MA209" s="200">
        <v>6.2296508718545952E-2</v>
      </c>
      <c r="MB209" s="201">
        <v>236</v>
      </c>
      <c r="MC209" s="200">
        <v>6.7140825035561874E-2</v>
      </c>
      <c r="ME209" s="198" t="s">
        <v>54</v>
      </c>
      <c r="MF209" s="199">
        <v>28979077.260000005</v>
      </c>
      <c r="MG209" s="200">
        <v>6.2551130970790042E-2</v>
      </c>
      <c r="MH209" s="201">
        <v>235</v>
      </c>
      <c r="MI209" s="200">
        <v>6.7277411966790726E-2</v>
      </c>
      <c r="MK209" s="198" t="s">
        <v>54</v>
      </c>
      <c r="ML209" s="199">
        <v>28828106.079999991</v>
      </c>
      <c r="MM209" s="200">
        <v>6.2834335880629338E-2</v>
      </c>
      <c r="MN209" s="201">
        <v>234</v>
      </c>
      <c r="MO209" s="200">
        <v>6.7885117493472591E-2</v>
      </c>
      <c r="MQ209" s="198" t="s">
        <v>54</v>
      </c>
      <c r="MR209" s="199">
        <v>28799089.769999996</v>
      </c>
      <c r="MS209" s="200">
        <v>6.3494191745426212E-2</v>
      </c>
      <c r="MT209" s="201">
        <v>234</v>
      </c>
      <c r="MU209" s="200">
        <v>6.8702290076335881E-2</v>
      </c>
      <c r="MW209" s="198" t="s">
        <v>54</v>
      </c>
      <c r="MX209" s="199">
        <v>0</v>
      </c>
      <c r="MY209" s="200">
        <v>0</v>
      </c>
      <c r="MZ209" s="201">
        <v>0</v>
      </c>
      <c r="NA209" s="200">
        <v>0</v>
      </c>
    </row>
    <row r="210" spans="1:365" s="176" customFormat="1" ht="18" x14ac:dyDescent="0.35">
      <c r="A210" s="183" t="s">
        <v>55</v>
      </c>
      <c r="B210" s="182">
        <v>26937769.169999998</v>
      </c>
      <c r="C210" s="197">
        <v>4.3080904201852011E-2</v>
      </c>
      <c r="D210" s="184">
        <v>221</v>
      </c>
      <c r="E210" s="197">
        <v>4.3831812772709242E-2</v>
      </c>
      <c r="G210" s="183" t="s">
        <v>55</v>
      </c>
      <c r="H210" s="182">
        <v>37689310.100000009</v>
      </c>
      <c r="I210" s="197">
        <v>4.6188300794269728E-2</v>
      </c>
      <c r="J210" s="184">
        <v>314</v>
      </c>
      <c r="K210" s="197">
        <v>4.7800274014309634E-2</v>
      </c>
      <c r="M210" s="183" t="s">
        <v>55</v>
      </c>
      <c r="N210" s="182">
        <v>37173401.149999991</v>
      </c>
      <c r="O210" s="197">
        <v>4.6749651643073251E-2</v>
      </c>
      <c r="P210" s="184">
        <v>305</v>
      </c>
      <c r="Q210" s="197">
        <v>4.815282601831386E-2</v>
      </c>
      <c r="S210" s="183" t="s">
        <v>55</v>
      </c>
      <c r="T210" s="182">
        <v>36896416.349999994</v>
      </c>
      <c r="U210" s="197">
        <v>4.6893310175119898E-2</v>
      </c>
      <c r="V210" s="184">
        <v>301</v>
      </c>
      <c r="W210" s="197">
        <v>4.8275862068965517E-2</v>
      </c>
      <c r="Y210" s="183" t="s">
        <v>55</v>
      </c>
      <c r="Z210" s="182">
        <v>36370841.370000012</v>
      </c>
      <c r="AA210" s="197">
        <v>4.6513577443449972E-2</v>
      </c>
      <c r="AB210" s="184">
        <v>296</v>
      </c>
      <c r="AC210" s="197">
        <v>4.8005189750243267E-2</v>
      </c>
      <c r="AE210" s="183" t="s">
        <v>55</v>
      </c>
      <c r="AF210" s="182">
        <v>34033845.900000006</v>
      </c>
      <c r="AG210" s="197">
        <v>4.4556108488135758E-2</v>
      </c>
      <c r="AH210" s="184">
        <v>284</v>
      </c>
      <c r="AI210" s="197">
        <v>4.7619047619047616E-2</v>
      </c>
      <c r="AK210" s="183" t="s">
        <v>55</v>
      </c>
      <c r="AL210" s="182">
        <v>33876097.459999993</v>
      </c>
      <c r="AM210" s="197">
        <v>4.5083739942644967E-2</v>
      </c>
      <c r="AN210" s="184">
        <v>280</v>
      </c>
      <c r="AO210" s="197">
        <v>4.8401037165082109E-2</v>
      </c>
      <c r="AQ210" s="183" t="s">
        <v>55</v>
      </c>
      <c r="AR210" s="182">
        <v>33514895.449999999</v>
      </c>
      <c r="AS210" s="197">
        <v>4.5205500510617308E-2</v>
      </c>
      <c r="AT210" s="184">
        <v>274</v>
      </c>
      <c r="AU210" s="197">
        <v>4.8418448489132355E-2</v>
      </c>
      <c r="AW210" s="183" t="s">
        <v>55</v>
      </c>
      <c r="AX210" s="182">
        <v>33611267.840000004</v>
      </c>
      <c r="AY210" s="197">
        <v>4.5642500600992342E-2</v>
      </c>
      <c r="AZ210" s="184">
        <v>272</v>
      </c>
      <c r="BA210" s="197">
        <v>4.8885693745506831E-2</v>
      </c>
      <c r="BC210" s="183" t="s">
        <v>55</v>
      </c>
      <c r="BD210" s="182">
        <v>33239643.919999998</v>
      </c>
      <c r="BE210" s="197">
        <v>4.5376492478206354E-2</v>
      </c>
      <c r="BF210" s="184">
        <v>271</v>
      </c>
      <c r="BG210" s="197">
        <v>4.8961156278229452E-2</v>
      </c>
      <c r="BI210" s="183" t="s">
        <v>55</v>
      </c>
      <c r="BJ210" s="182">
        <v>32748746.309999995</v>
      </c>
      <c r="BK210" s="197">
        <v>4.6084733658696433E-2</v>
      </c>
      <c r="BL210" s="184">
        <v>265</v>
      </c>
      <c r="BM210" s="197">
        <v>4.963476306424424E-2</v>
      </c>
      <c r="BO210" s="183" t="s">
        <v>55</v>
      </c>
      <c r="BP210" s="182">
        <v>31761081.070000015</v>
      </c>
      <c r="BQ210" s="197">
        <v>4.6556934905452645E-2</v>
      </c>
      <c r="BR210" s="184">
        <v>256</v>
      </c>
      <c r="BS210" s="197">
        <v>5.0274941084053421E-2</v>
      </c>
      <c r="BU210" s="183" t="s">
        <v>55</v>
      </c>
      <c r="BV210" s="182">
        <v>31792207.100000009</v>
      </c>
      <c r="BW210" s="197">
        <v>4.7125213328430726E-2</v>
      </c>
      <c r="BX210" s="184">
        <v>256</v>
      </c>
      <c r="BY210" s="197">
        <v>5.0723201902120069E-2</v>
      </c>
      <c r="CA210" s="183" t="s">
        <v>55</v>
      </c>
      <c r="CB210" s="182">
        <v>31742663.709999997</v>
      </c>
      <c r="CC210" s="197">
        <v>4.7229170602282551E-2</v>
      </c>
      <c r="CD210" s="184">
        <v>255</v>
      </c>
      <c r="CE210" s="197">
        <v>5.0685748360166961E-2</v>
      </c>
      <c r="CG210" s="183" t="s">
        <v>55</v>
      </c>
      <c r="CH210" s="182">
        <v>31406920.159999993</v>
      </c>
      <c r="CI210" s="197">
        <v>4.6926031030524062E-2</v>
      </c>
      <c r="CJ210" s="184">
        <v>252</v>
      </c>
      <c r="CK210" s="197">
        <v>5.0309443002595329E-2</v>
      </c>
      <c r="CM210" s="183" t="s">
        <v>55</v>
      </c>
      <c r="CN210" s="182">
        <v>31327761.120000005</v>
      </c>
      <c r="CO210" s="197">
        <v>4.7095925266592488E-2</v>
      </c>
      <c r="CP210" s="184">
        <v>251</v>
      </c>
      <c r="CQ210" s="197">
        <v>5.0391487653081712E-2</v>
      </c>
      <c r="CS210" s="183" t="s">
        <v>55</v>
      </c>
      <c r="CT210" s="182">
        <v>31209619.43</v>
      </c>
      <c r="CU210" s="197">
        <v>4.7181510920032005E-2</v>
      </c>
      <c r="CV210" s="184">
        <v>249</v>
      </c>
      <c r="CW210" s="197">
        <v>5.0221863654699474E-2</v>
      </c>
      <c r="CY210" s="183" t="s">
        <v>55</v>
      </c>
      <c r="CZ210" s="182">
        <v>31093855.119999997</v>
      </c>
      <c r="DA210" s="197">
        <v>4.7196670534230371E-2</v>
      </c>
      <c r="DB210" s="184">
        <v>247</v>
      </c>
      <c r="DC210" s="197">
        <v>5.0070950739914862E-2</v>
      </c>
      <c r="DE210" s="183" t="s">
        <v>55</v>
      </c>
      <c r="DF210" s="182">
        <v>31024744.739999991</v>
      </c>
      <c r="DG210" s="197">
        <v>4.7209247053011182E-2</v>
      </c>
      <c r="DH210" s="184">
        <v>246</v>
      </c>
      <c r="DI210" s="197">
        <v>5.0061050061050064E-2</v>
      </c>
      <c r="DK210" s="183" t="s">
        <v>55</v>
      </c>
      <c r="DL210" s="182">
        <v>31026989.879999995</v>
      </c>
      <c r="DM210" s="197">
        <v>4.7397500160637498E-2</v>
      </c>
      <c r="DN210" s="184">
        <v>246</v>
      </c>
      <c r="DO210" s="197">
        <v>5.0245098039215688E-2</v>
      </c>
      <c r="DQ210" s="183" t="s">
        <v>55</v>
      </c>
      <c r="DR210" s="182">
        <v>30906247.869999997</v>
      </c>
      <c r="DS210" s="197">
        <v>4.7395614288783992E-2</v>
      </c>
      <c r="DT210" s="184">
        <v>244</v>
      </c>
      <c r="DU210" s="197">
        <v>5.0030756612671722E-2</v>
      </c>
      <c r="DW210" s="183" t="s">
        <v>55</v>
      </c>
      <c r="DX210" s="182">
        <v>27020528.700000007</v>
      </c>
      <c r="DY210" s="197">
        <v>4.1779969769728906E-2</v>
      </c>
      <c r="DZ210" s="184">
        <v>232</v>
      </c>
      <c r="EA210" s="197">
        <v>4.7894302229562348E-2</v>
      </c>
      <c r="EC210" s="183" t="s">
        <v>55</v>
      </c>
      <c r="ED210" s="182">
        <v>27006887.370000005</v>
      </c>
      <c r="EE210" s="197">
        <v>4.1919527361450187E-2</v>
      </c>
      <c r="EF210" s="184">
        <v>232</v>
      </c>
      <c r="EG210" s="197">
        <v>4.807293825113966E-2</v>
      </c>
      <c r="EI210" s="183" t="s">
        <v>55</v>
      </c>
      <c r="EJ210" s="182">
        <v>26995832.870000008</v>
      </c>
      <c r="EK210" s="197">
        <v>4.2022374632194881E-2</v>
      </c>
      <c r="EL210" s="184">
        <v>232</v>
      </c>
      <c r="EM210" s="197">
        <v>4.8212801330008312E-2</v>
      </c>
      <c r="EO210" s="183" t="s">
        <v>55</v>
      </c>
      <c r="EP210" s="182">
        <v>26926482.730000004</v>
      </c>
      <c r="EQ210" s="197">
        <v>4.2196701735610985E-2</v>
      </c>
      <c r="ER210" s="184">
        <v>230</v>
      </c>
      <c r="ES210" s="197">
        <v>4.7946633312486969E-2</v>
      </c>
      <c r="EU210" s="183" t="s">
        <v>55</v>
      </c>
      <c r="EV210" s="182">
        <v>26846265.750000011</v>
      </c>
      <c r="EW210" s="197">
        <v>4.2163721960154207E-2</v>
      </c>
      <c r="EX210" s="184">
        <v>228</v>
      </c>
      <c r="EY210" s="197">
        <v>4.7698744769874478E-2</v>
      </c>
      <c r="FA210" s="183" t="s">
        <v>55</v>
      </c>
      <c r="FB210" s="182">
        <v>26834539.04000001</v>
      </c>
      <c r="FC210" s="197">
        <v>4.2417229998860315E-2</v>
      </c>
      <c r="FD210" s="184">
        <v>228</v>
      </c>
      <c r="FE210" s="197">
        <v>4.7949526813880129E-2</v>
      </c>
      <c r="FG210" s="183" t="s">
        <v>55</v>
      </c>
      <c r="FH210" s="182">
        <v>26656303.410000008</v>
      </c>
      <c r="FI210" s="197">
        <v>4.2298030922891826E-2</v>
      </c>
      <c r="FJ210" s="184">
        <v>227</v>
      </c>
      <c r="FK210" s="197">
        <v>4.7920624868059952E-2</v>
      </c>
      <c r="FM210" s="183" t="s">
        <v>55</v>
      </c>
      <c r="FN210" s="182">
        <v>26536274.650000002</v>
      </c>
      <c r="FO210" s="197">
        <v>4.2232136775354791E-2</v>
      </c>
      <c r="FP210" s="184">
        <v>225</v>
      </c>
      <c r="FQ210" s="197">
        <v>4.7629127857747672E-2</v>
      </c>
      <c r="FS210" s="183" t="s">
        <v>55</v>
      </c>
      <c r="FT210" s="182">
        <v>26521998.570000008</v>
      </c>
      <c r="FU210" s="197">
        <v>4.2454016005477761E-2</v>
      </c>
      <c r="FV210" s="184">
        <v>225</v>
      </c>
      <c r="FW210" s="197">
        <v>4.7862156987874924E-2</v>
      </c>
      <c r="FY210" s="183" t="s">
        <v>55</v>
      </c>
      <c r="FZ210" s="182">
        <v>26507948.300000008</v>
      </c>
      <c r="GA210" s="197">
        <v>4.2660899584764198E-2</v>
      </c>
      <c r="GB210" s="184">
        <v>225</v>
      </c>
      <c r="GC210" s="197">
        <v>4.8148940723304084E-2</v>
      </c>
      <c r="GE210" s="183" t="s">
        <v>55</v>
      </c>
      <c r="GF210" s="182">
        <v>26493168.700000003</v>
      </c>
      <c r="GG210" s="197">
        <v>4.2900631009861419E-2</v>
      </c>
      <c r="GH210" s="184">
        <v>225</v>
      </c>
      <c r="GI210" s="197">
        <v>4.8501832291442122E-2</v>
      </c>
      <c r="GK210" s="183" t="s">
        <v>55</v>
      </c>
      <c r="GL210" s="182">
        <v>26463277.670000009</v>
      </c>
      <c r="GM210" s="197">
        <v>4.3076022014165848E-2</v>
      </c>
      <c r="GN210" s="184">
        <v>225</v>
      </c>
      <c r="GO210" s="197">
        <v>4.8743500866551125E-2</v>
      </c>
      <c r="GQ210" s="183" t="s">
        <v>55</v>
      </c>
      <c r="GR210" s="182">
        <v>26115623.190000009</v>
      </c>
      <c r="GS210" s="197">
        <v>4.2783954523407983E-2</v>
      </c>
      <c r="GT210" s="184">
        <v>221</v>
      </c>
      <c r="GU210" s="197">
        <v>4.8158640226628892E-2</v>
      </c>
      <c r="GW210" s="183" t="s">
        <v>55</v>
      </c>
      <c r="GX210" s="182">
        <v>25686137.660000008</v>
      </c>
      <c r="GY210" s="197">
        <v>4.2418475311933622E-2</v>
      </c>
      <c r="GZ210" s="184">
        <v>219</v>
      </c>
      <c r="HA210" s="197">
        <v>4.8036850186444394E-2</v>
      </c>
      <c r="HC210" s="183" t="s">
        <v>55</v>
      </c>
      <c r="HD210" s="182">
        <v>25539716.270000011</v>
      </c>
      <c r="HE210" s="197">
        <v>4.2536577879563539E-2</v>
      </c>
      <c r="HF210" s="184">
        <v>217</v>
      </c>
      <c r="HG210" s="197">
        <v>4.7955801104972377E-2</v>
      </c>
      <c r="HI210" s="183" t="s">
        <v>55</v>
      </c>
      <c r="HJ210" s="182">
        <v>25446993.440000009</v>
      </c>
      <c r="HK210" s="197">
        <v>4.2709144037455279E-2</v>
      </c>
      <c r="HL210" s="184">
        <v>216</v>
      </c>
      <c r="HM210" s="197">
        <v>4.8182020968101716E-2</v>
      </c>
      <c r="HO210" s="183" t="s">
        <v>55</v>
      </c>
      <c r="HP210" s="182">
        <v>25149567.330000006</v>
      </c>
      <c r="HQ210" s="197">
        <v>4.2704100779796708E-2</v>
      </c>
      <c r="HR210" s="184">
        <v>213</v>
      </c>
      <c r="HS210" s="197">
        <v>4.8124717577948485E-2</v>
      </c>
      <c r="HU210" s="183" t="s">
        <v>55</v>
      </c>
      <c r="HV210" s="182">
        <v>25138314.13000001</v>
      </c>
      <c r="HW210" s="197">
        <v>4.3155242713406011E-2</v>
      </c>
      <c r="HX210" s="184">
        <v>213</v>
      </c>
      <c r="HY210" s="197">
        <v>4.8685714285714284E-2</v>
      </c>
      <c r="IA210" s="183" t="s">
        <v>55</v>
      </c>
      <c r="IB210" s="182">
        <v>24955060.70000001</v>
      </c>
      <c r="IC210" s="197">
        <v>4.3075896187021817E-2</v>
      </c>
      <c r="ID210" s="184">
        <v>210</v>
      </c>
      <c r="IE210" s="197">
        <v>4.8298068077276907E-2</v>
      </c>
      <c r="IG210" s="183" t="s">
        <v>55</v>
      </c>
      <c r="IH210" s="182">
        <v>24793765.810000006</v>
      </c>
      <c r="II210" s="197">
        <v>4.3491188365361699E-2</v>
      </c>
      <c r="IJ210" s="184">
        <v>209</v>
      </c>
      <c r="IK210" s="197">
        <v>4.8740671641791043E-2</v>
      </c>
      <c r="IM210" s="183" t="s">
        <v>55</v>
      </c>
      <c r="IN210" s="182">
        <v>24970643.400000006</v>
      </c>
      <c r="IO210" s="197">
        <v>4.4223400467184315E-2</v>
      </c>
      <c r="IP210" s="184">
        <v>209</v>
      </c>
      <c r="IQ210" s="197">
        <v>4.9118683901292599E-2</v>
      </c>
      <c r="IS210" s="183" t="s">
        <v>55</v>
      </c>
      <c r="IT210" s="182">
        <v>24801735.150000002</v>
      </c>
      <c r="IU210" s="197">
        <v>4.4639740481358416E-2</v>
      </c>
      <c r="IV210" s="184">
        <v>207</v>
      </c>
      <c r="IW210" s="197">
        <v>4.9450549450549448E-2</v>
      </c>
      <c r="IY210" s="183" t="s">
        <v>55</v>
      </c>
      <c r="IZ210" s="182">
        <v>24361699.900000002</v>
      </c>
      <c r="JA210" s="197">
        <v>4.4441314980720216E-2</v>
      </c>
      <c r="JB210" s="184">
        <v>203</v>
      </c>
      <c r="JC210" s="197">
        <v>4.9069373942470386E-2</v>
      </c>
      <c r="JE210" s="183" t="s">
        <v>55</v>
      </c>
      <c r="JF210" s="182">
        <v>24003147.210000001</v>
      </c>
      <c r="JG210" s="197">
        <v>4.4511020781611031E-2</v>
      </c>
      <c r="JH210" s="184">
        <v>200</v>
      </c>
      <c r="JI210" s="197">
        <v>4.9103854652590227E-2</v>
      </c>
      <c r="JK210" s="183" t="s">
        <v>55</v>
      </c>
      <c r="JL210" s="182">
        <v>23838492.38000001</v>
      </c>
      <c r="JM210" s="197">
        <v>4.476029599274272E-2</v>
      </c>
      <c r="JN210" s="184">
        <v>198</v>
      </c>
      <c r="JO210" s="197">
        <v>4.9217002237136466E-2</v>
      </c>
      <c r="JQ210" s="198" t="s">
        <v>55</v>
      </c>
      <c r="JR210" s="199">
        <v>23591021.219999999</v>
      </c>
      <c r="JS210" s="200">
        <v>4.4701112346894535E-2</v>
      </c>
      <c r="JT210" s="201">
        <v>196</v>
      </c>
      <c r="JU210" s="200">
        <v>4.9184441656210789E-2</v>
      </c>
      <c r="JW210" s="198" t="s">
        <v>55</v>
      </c>
      <c r="JX210" s="199">
        <v>23370539.809999999</v>
      </c>
      <c r="JY210" s="200">
        <v>4.4603466046800766E-2</v>
      </c>
      <c r="JZ210" s="201">
        <v>194</v>
      </c>
      <c r="KA210" s="200">
        <v>4.9163710086163201E-2</v>
      </c>
      <c r="KC210" s="198" t="s">
        <v>55</v>
      </c>
      <c r="KD210" s="199">
        <v>23075938.449999999</v>
      </c>
      <c r="KE210" s="200">
        <v>4.4557853313921321E-2</v>
      </c>
      <c r="KF210" s="201">
        <v>193</v>
      </c>
      <c r="KG210" s="200">
        <v>4.9423815620998721E-2</v>
      </c>
      <c r="KI210" s="198" t="s">
        <v>55</v>
      </c>
      <c r="KJ210" s="199">
        <v>22875476.179999996</v>
      </c>
      <c r="KK210" s="200">
        <v>4.4585859103344422E-2</v>
      </c>
      <c r="KL210" s="201">
        <v>191</v>
      </c>
      <c r="KM210" s="200">
        <v>4.9481865284974093E-2</v>
      </c>
      <c r="KO210" s="198" t="s">
        <v>55</v>
      </c>
      <c r="KP210" s="199">
        <v>22187838.340000004</v>
      </c>
      <c r="KQ210" s="200">
        <v>4.3745098623251058E-2</v>
      </c>
      <c r="KR210" s="201">
        <v>189</v>
      </c>
      <c r="KS210" s="200">
        <v>4.961932265686532E-2</v>
      </c>
      <c r="KU210" s="198" t="s">
        <v>55</v>
      </c>
      <c r="KV210" s="199">
        <v>21456825.779999997</v>
      </c>
      <c r="KW210" s="200">
        <v>4.3200294468354584E-2</v>
      </c>
      <c r="KX210" s="201">
        <v>186</v>
      </c>
      <c r="KY210" s="200">
        <v>4.961323019471859E-2</v>
      </c>
      <c r="LA210" s="198" t="s">
        <v>55</v>
      </c>
      <c r="LB210" s="199">
        <v>21206487.349999998</v>
      </c>
      <c r="LC210" s="200">
        <v>4.3139492981379549E-2</v>
      </c>
      <c r="LD210" s="201">
        <v>183</v>
      </c>
      <c r="LE210" s="200">
        <v>4.9339444594230251E-2</v>
      </c>
      <c r="LG210" s="198" t="s">
        <v>55</v>
      </c>
      <c r="LH210" s="199">
        <v>20696504.18</v>
      </c>
      <c r="LI210" s="200">
        <v>4.265474920610255E-2</v>
      </c>
      <c r="LJ210" s="201">
        <v>179</v>
      </c>
      <c r="LK210" s="200">
        <v>4.8840381991814459E-2</v>
      </c>
      <c r="LM210" s="198" t="s">
        <v>55</v>
      </c>
      <c r="LN210" s="199">
        <v>20449498.619999997</v>
      </c>
      <c r="LO210" s="200">
        <v>4.284318097056436E-2</v>
      </c>
      <c r="LP210" s="201">
        <v>177</v>
      </c>
      <c r="LQ210" s="200">
        <v>4.911209766925638E-2</v>
      </c>
      <c r="LS210" s="198" t="s">
        <v>55</v>
      </c>
      <c r="LT210" s="199">
        <v>20245756.600000001</v>
      </c>
      <c r="LU210" s="200">
        <v>4.2902654214872868E-2</v>
      </c>
      <c r="LV210" s="201">
        <v>175</v>
      </c>
      <c r="LW210" s="200">
        <v>4.91849353569421E-2</v>
      </c>
      <c r="LY210" s="198" t="s">
        <v>55</v>
      </c>
      <c r="LZ210" s="199">
        <v>19207117.190000009</v>
      </c>
      <c r="MA210" s="200">
        <v>4.1185482139094905E-2</v>
      </c>
      <c r="MB210" s="201">
        <v>169</v>
      </c>
      <c r="MC210" s="200">
        <v>4.8079658605974393E-2</v>
      </c>
      <c r="ME210" s="198" t="s">
        <v>55</v>
      </c>
      <c r="MF210" s="199">
        <v>19135458.770000003</v>
      </c>
      <c r="MG210" s="200">
        <v>4.1303750874102985E-2</v>
      </c>
      <c r="MH210" s="201">
        <v>168</v>
      </c>
      <c r="MI210" s="200">
        <v>4.8096192384769539E-2</v>
      </c>
      <c r="MK210" s="198" t="s">
        <v>55</v>
      </c>
      <c r="ML210" s="199">
        <v>19022769.099999994</v>
      </c>
      <c r="MM210" s="200">
        <v>4.1462420725526104E-2</v>
      </c>
      <c r="MN210" s="201">
        <v>167</v>
      </c>
      <c r="MO210" s="200">
        <v>4.8447925732521033E-2</v>
      </c>
      <c r="MQ210" s="198" t="s">
        <v>55</v>
      </c>
      <c r="MR210" s="199">
        <v>18361909.810000002</v>
      </c>
      <c r="MS210" s="200">
        <v>4.0483037193170389E-2</v>
      </c>
      <c r="MT210" s="201">
        <v>160</v>
      </c>
      <c r="MU210" s="200">
        <v>4.6975924838520255E-2</v>
      </c>
      <c r="MW210" s="198" t="s">
        <v>55</v>
      </c>
      <c r="MX210" s="199">
        <v>0</v>
      </c>
      <c r="MY210" s="200">
        <v>0</v>
      </c>
      <c r="MZ210" s="201">
        <v>0</v>
      </c>
      <c r="NA210" s="200">
        <v>0</v>
      </c>
    </row>
    <row r="211" spans="1:365" s="176" customFormat="1" ht="18" x14ac:dyDescent="0.35">
      <c r="A211" s="183" t="s">
        <v>56</v>
      </c>
      <c r="B211" s="182">
        <v>21147193.099999994</v>
      </c>
      <c r="C211" s="197">
        <v>3.3820179923947487E-2</v>
      </c>
      <c r="D211" s="184">
        <v>186</v>
      </c>
      <c r="E211" s="197">
        <v>3.6890122967076555E-2</v>
      </c>
      <c r="G211" s="183" t="s">
        <v>56</v>
      </c>
      <c r="H211" s="182">
        <v>31790862.149999987</v>
      </c>
      <c r="I211" s="197">
        <v>3.8959744808206603E-2</v>
      </c>
      <c r="J211" s="184">
        <v>255</v>
      </c>
      <c r="K211" s="197">
        <v>3.8818693865124071E-2</v>
      </c>
      <c r="M211" s="183" t="s">
        <v>56</v>
      </c>
      <c r="N211" s="182">
        <v>28540322.860000003</v>
      </c>
      <c r="O211" s="197">
        <v>3.5892603587762924E-2</v>
      </c>
      <c r="P211" s="184">
        <v>217</v>
      </c>
      <c r="Q211" s="197">
        <v>3.4259551626144615E-2</v>
      </c>
      <c r="S211" s="183" t="s">
        <v>56</v>
      </c>
      <c r="T211" s="182">
        <v>28433969.159999982</v>
      </c>
      <c r="U211" s="197">
        <v>3.6138006539208858E-2</v>
      </c>
      <c r="V211" s="184">
        <v>215</v>
      </c>
      <c r="W211" s="197">
        <v>3.4482758620689655E-2</v>
      </c>
      <c r="Y211" s="183" t="s">
        <v>56</v>
      </c>
      <c r="Z211" s="182">
        <v>28032610.009999994</v>
      </c>
      <c r="AA211" s="197">
        <v>3.5850063609407373E-2</v>
      </c>
      <c r="AB211" s="184">
        <v>212</v>
      </c>
      <c r="AC211" s="197">
        <v>3.4382095361660717E-2</v>
      </c>
      <c r="AE211" s="183" t="s">
        <v>56</v>
      </c>
      <c r="AF211" s="182">
        <v>27525075.629999988</v>
      </c>
      <c r="AG211" s="197">
        <v>3.6035018185071495E-2</v>
      </c>
      <c r="AH211" s="184">
        <v>205</v>
      </c>
      <c r="AI211" s="197">
        <v>3.4372904091213949E-2</v>
      </c>
      <c r="AK211" s="183" t="s">
        <v>56</v>
      </c>
      <c r="AL211" s="182">
        <v>26883527.339999992</v>
      </c>
      <c r="AM211" s="197">
        <v>3.5777732567001119E-2</v>
      </c>
      <c r="AN211" s="184">
        <v>195</v>
      </c>
      <c r="AO211" s="197">
        <v>3.3707865168539325E-2</v>
      </c>
      <c r="AQ211" s="183" t="s">
        <v>56</v>
      </c>
      <c r="AR211" s="182">
        <v>26399751.68999999</v>
      </c>
      <c r="AS211" s="197">
        <v>3.5608465205654243E-2</v>
      </c>
      <c r="AT211" s="184">
        <v>192</v>
      </c>
      <c r="AU211" s="197">
        <v>3.3928255875596398E-2</v>
      </c>
      <c r="AW211" s="183" t="s">
        <v>56</v>
      </c>
      <c r="AX211" s="182">
        <v>25911952.339999989</v>
      </c>
      <c r="AY211" s="197">
        <v>3.5187196921023206E-2</v>
      </c>
      <c r="AZ211" s="184">
        <v>189</v>
      </c>
      <c r="BA211" s="197">
        <v>3.3968368080517612E-2</v>
      </c>
      <c r="BC211" s="183" t="s">
        <v>56</v>
      </c>
      <c r="BD211" s="182">
        <v>25742700.61999999</v>
      </c>
      <c r="BE211" s="197">
        <v>3.5142177330886031E-2</v>
      </c>
      <c r="BF211" s="184">
        <v>188</v>
      </c>
      <c r="BG211" s="197">
        <v>3.3965672990063235E-2</v>
      </c>
      <c r="BI211" s="183" t="s">
        <v>56</v>
      </c>
      <c r="BJ211" s="182">
        <v>25257063.879999992</v>
      </c>
      <c r="BK211" s="197">
        <v>3.554227850105697E-2</v>
      </c>
      <c r="BL211" s="184">
        <v>182</v>
      </c>
      <c r="BM211" s="197">
        <v>3.4088780670537555E-2</v>
      </c>
      <c r="BO211" s="183" t="s">
        <v>56</v>
      </c>
      <c r="BP211" s="182">
        <v>24483993.749999993</v>
      </c>
      <c r="BQ211" s="197">
        <v>3.5889826946758227E-2</v>
      </c>
      <c r="BR211" s="184">
        <v>176</v>
      </c>
      <c r="BS211" s="197">
        <v>3.4564021995286721E-2</v>
      </c>
      <c r="BU211" s="183" t="s">
        <v>56</v>
      </c>
      <c r="BV211" s="182">
        <v>24339076.599999994</v>
      </c>
      <c r="BW211" s="197">
        <v>3.6077525960505452E-2</v>
      </c>
      <c r="BX211" s="184">
        <v>175</v>
      </c>
      <c r="BY211" s="197">
        <v>3.4674063800277391E-2</v>
      </c>
      <c r="CA211" s="183" t="s">
        <v>56</v>
      </c>
      <c r="CB211" s="182">
        <v>24319135.839999992</v>
      </c>
      <c r="CC211" s="197">
        <v>3.6183876248722158E-2</v>
      </c>
      <c r="CD211" s="184">
        <v>175</v>
      </c>
      <c r="CE211" s="197">
        <v>3.4784337109918503E-2</v>
      </c>
      <c r="CG211" s="183" t="s">
        <v>56</v>
      </c>
      <c r="CH211" s="182">
        <v>24095238.339999996</v>
      </c>
      <c r="CI211" s="197">
        <v>3.60014256816805E-2</v>
      </c>
      <c r="CJ211" s="184">
        <v>174</v>
      </c>
      <c r="CK211" s="197">
        <v>3.4737472549411057E-2</v>
      </c>
      <c r="CM211" s="183" t="s">
        <v>56</v>
      </c>
      <c r="CN211" s="182">
        <v>24073197.759999998</v>
      </c>
      <c r="CO211" s="197">
        <v>3.6189931297358584E-2</v>
      </c>
      <c r="CP211" s="184">
        <v>174</v>
      </c>
      <c r="CQ211" s="197">
        <v>3.493274442882955E-2</v>
      </c>
      <c r="CS211" s="183" t="s">
        <v>56</v>
      </c>
      <c r="CT211" s="182">
        <v>24052136.379999992</v>
      </c>
      <c r="CU211" s="197">
        <v>3.6361101352368162E-2</v>
      </c>
      <c r="CV211" s="184">
        <v>174</v>
      </c>
      <c r="CW211" s="197">
        <v>3.5094796288826141E-2</v>
      </c>
      <c r="CY211" s="183" t="s">
        <v>56</v>
      </c>
      <c r="CZ211" s="182">
        <v>24031130.779999986</v>
      </c>
      <c r="DA211" s="197">
        <v>3.6476318475515621E-2</v>
      </c>
      <c r="DB211" s="184">
        <v>174</v>
      </c>
      <c r="DC211" s="197">
        <v>3.5272653557672819E-2</v>
      </c>
      <c r="DE211" s="183" t="s">
        <v>56</v>
      </c>
      <c r="DF211" s="182">
        <v>24009622.379999992</v>
      </c>
      <c r="DG211" s="197">
        <v>3.6534585669790953E-2</v>
      </c>
      <c r="DH211" s="184">
        <v>174</v>
      </c>
      <c r="DI211" s="197">
        <v>3.5409035409035408E-2</v>
      </c>
      <c r="DK211" s="183" t="s">
        <v>56</v>
      </c>
      <c r="DL211" s="182">
        <v>23810419.699999996</v>
      </c>
      <c r="DM211" s="197">
        <v>3.6373311620637179E-2</v>
      </c>
      <c r="DN211" s="184">
        <v>172</v>
      </c>
      <c r="DO211" s="197">
        <v>3.5130718954248366E-2</v>
      </c>
      <c r="DQ211" s="183" t="s">
        <v>56</v>
      </c>
      <c r="DR211" s="182">
        <v>23791292.829999998</v>
      </c>
      <c r="DS211" s="197">
        <v>3.6484627417252127E-2</v>
      </c>
      <c r="DT211" s="184">
        <v>172</v>
      </c>
      <c r="DU211" s="197">
        <v>3.5267582530244E-2</v>
      </c>
      <c r="DW211" s="183" t="s">
        <v>56</v>
      </c>
      <c r="DX211" s="182">
        <v>23766190.789999999</v>
      </c>
      <c r="DY211" s="197">
        <v>3.6748012734029493E-2</v>
      </c>
      <c r="DZ211" s="184">
        <v>172</v>
      </c>
      <c r="EA211" s="197">
        <v>3.5507844756399669E-2</v>
      </c>
      <c r="EC211" s="183" t="s">
        <v>56</v>
      </c>
      <c r="ED211" s="182">
        <v>23744222.309999991</v>
      </c>
      <c r="EE211" s="197">
        <v>3.6855286696461695E-2</v>
      </c>
      <c r="EF211" s="184">
        <v>172</v>
      </c>
      <c r="EG211" s="197">
        <v>3.5640281806879406E-2</v>
      </c>
      <c r="EI211" s="183" t="s">
        <v>56</v>
      </c>
      <c r="EJ211" s="182">
        <v>23724230.699999988</v>
      </c>
      <c r="EK211" s="197">
        <v>3.692971856570907E-2</v>
      </c>
      <c r="EL211" s="184">
        <v>172</v>
      </c>
      <c r="EM211" s="197">
        <v>3.5743973399833748E-2</v>
      </c>
      <c r="EO211" s="183" t="s">
        <v>56</v>
      </c>
      <c r="EP211" s="182">
        <v>23550819.569999989</v>
      </c>
      <c r="EQ211" s="197">
        <v>3.6906673589316562E-2</v>
      </c>
      <c r="ER211" s="184">
        <v>171</v>
      </c>
      <c r="ES211" s="197">
        <v>3.5647279549718573E-2</v>
      </c>
      <c r="EU211" s="183" t="s">
        <v>56</v>
      </c>
      <c r="EV211" s="182">
        <v>23527009.829999987</v>
      </c>
      <c r="EW211" s="197">
        <v>3.695062509861112E-2</v>
      </c>
      <c r="EX211" s="184">
        <v>171</v>
      </c>
      <c r="EY211" s="197">
        <v>3.5774058577405857E-2</v>
      </c>
      <c r="FA211" s="183" t="s">
        <v>56</v>
      </c>
      <c r="FB211" s="182">
        <v>23027006.889999997</v>
      </c>
      <c r="FC211" s="197">
        <v>3.6398681787770733E-2</v>
      </c>
      <c r="FD211" s="184">
        <v>168</v>
      </c>
      <c r="FE211" s="197">
        <v>3.533123028391167E-2</v>
      </c>
      <c r="FG211" s="183" t="s">
        <v>56</v>
      </c>
      <c r="FH211" s="182">
        <v>23006021.049999997</v>
      </c>
      <c r="FI211" s="197">
        <v>3.6505789074284846E-2</v>
      </c>
      <c r="FJ211" s="184">
        <v>168</v>
      </c>
      <c r="FK211" s="197">
        <v>3.5465484483850541E-2</v>
      </c>
      <c r="FM211" s="183" t="s">
        <v>56</v>
      </c>
      <c r="FN211" s="182">
        <v>22984995.279999994</v>
      </c>
      <c r="FO211" s="197">
        <v>3.6580321738788002E-2</v>
      </c>
      <c r="FP211" s="184">
        <v>168</v>
      </c>
      <c r="FQ211" s="197">
        <v>3.556308213378493E-2</v>
      </c>
      <c r="FS211" s="183" t="s">
        <v>56</v>
      </c>
      <c r="FT211" s="182">
        <v>22866059.839999989</v>
      </c>
      <c r="FU211" s="197">
        <v>3.660192001999537E-2</v>
      </c>
      <c r="FV211" s="184">
        <v>167</v>
      </c>
      <c r="FW211" s="197">
        <v>3.5524356519889388E-2</v>
      </c>
      <c r="FY211" s="183" t="s">
        <v>56</v>
      </c>
      <c r="FZ211" s="182">
        <v>22733445.649999987</v>
      </c>
      <c r="GA211" s="197">
        <v>3.6586356330351816E-2</v>
      </c>
      <c r="GB211" s="184">
        <v>166</v>
      </c>
      <c r="GC211" s="197">
        <v>3.5523218489193237E-2</v>
      </c>
      <c r="GE211" s="183" t="s">
        <v>56</v>
      </c>
      <c r="GF211" s="182">
        <v>22517346.219999995</v>
      </c>
      <c r="GG211" s="197">
        <v>3.6462545210966688E-2</v>
      </c>
      <c r="GH211" s="184">
        <v>164</v>
      </c>
      <c r="GI211" s="197">
        <v>3.5352446647984481E-2</v>
      </c>
      <c r="GK211" s="183" t="s">
        <v>56</v>
      </c>
      <c r="GL211" s="182">
        <v>22216950.469999991</v>
      </c>
      <c r="GM211" s="197">
        <v>3.6163995233979326E-2</v>
      </c>
      <c r="GN211" s="184">
        <v>162</v>
      </c>
      <c r="GO211" s="197">
        <v>3.5095320623916813E-2</v>
      </c>
      <c r="GQ211" s="183" t="s">
        <v>56</v>
      </c>
      <c r="GR211" s="182">
        <v>22195439.540000003</v>
      </c>
      <c r="GS211" s="197">
        <v>3.6361708430148749E-2</v>
      </c>
      <c r="GT211" s="184">
        <v>162</v>
      </c>
      <c r="GU211" s="197">
        <v>3.5301808672913486E-2</v>
      </c>
      <c r="GW211" s="183" t="s">
        <v>56</v>
      </c>
      <c r="GX211" s="182">
        <v>22061827.409999996</v>
      </c>
      <c r="GY211" s="197">
        <v>3.6433234677572972E-2</v>
      </c>
      <c r="GZ211" s="184">
        <v>161</v>
      </c>
      <c r="HA211" s="197">
        <v>3.5314762009212547E-2</v>
      </c>
      <c r="HC211" s="183" t="s">
        <v>56</v>
      </c>
      <c r="HD211" s="182">
        <v>21138345.729999997</v>
      </c>
      <c r="HE211" s="197">
        <v>3.5206064150582042E-2</v>
      </c>
      <c r="HF211" s="184">
        <v>160</v>
      </c>
      <c r="HG211" s="197">
        <v>3.535911602209945E-2</v>
      </c>
      <c r="HI211" s="183" t="s">
        <v>56</v>
      </c>
      <c r="HJ211" s="182">
        <v>20838381.75999999</v>
      </c>
      <c r="HK211" s="197">
        <v>3.4974247554775968E-2</v>
      </c>
      <c r="HL211" s="184">
        <v>157</v>
      </c>
      <c r="HM211" s="197">
        <v>3.5021191166629488E-2</v>
      </c>
      <c r="HO211" s="183" t="s">
        <v>56</v>
      </c>
      <c r="HP211" s="182">
        <v>20682101.759999994</v>
      </c>
      <c r="HQ211" s="197">
        <v>3.5118320180542464E-2</v>
      </c>
      <c r="HR211" s="184">
        <v>155</v>
      </c>
      <c r="HS211" s="197">
        <v>3.502033438770899E-2</v>
      </c>
      <c r="HU211" s="183" t="s">
        <v>56</v>
      </c>
      <c r="HV211" s="182">
        <v>20265115.719999995</v>
      </c>
      <c r="HW211" s="197">
        <v>3.4789365069958215E-2</v>
      </c>
      <c r="HX211" s="184">
        <v>147</v>
      </c>
      <c r="HY211" s="197">
        <v>3.3599999999999998E-2</v>
      </c>
      <c r="IA211" s="183" t="s">
        <v>56</v>
      </c>
      <c r="IB211" s="182">
        <v>19999650</v>
      </c>
      <c r="IC211" s="197">
        <v>3.4522169973193871E-2</v>
      </c>
      <c r="ID211" s="184">
        <v>146</v>
      </c>
      <c r="IE211" s="197">
        <v>3.3578656853725852E-2</v>
      </c>
      <c r="IG211" s="183" t="s">
        <v>56</v>
      </c>
      <c r="IH211" s="182">
        <v>18929505.589999996</v>
      </c>
      <c r="II211" s="197">
        <v>3.32045845551147E-2</v>
      </c>
      <c r="IJ211" s="184">
        <v>136</v>
      </c>
      <c r="IK211" s="197">
        <v>3.1716417910447763E-2</v>
      </c>
      <c r="IM211" s="183" t="s">
        <v>56</v>
      </c>
      <c r="IN211" s="182">
        <v>18916554.209999993</v>
      </c>
      <c r="IO211" s="197">
        <v>3.3501513713019938E-2</v>
      </c>
      <c r="IP211" s="184">
        <v>136</v>
      </c>
      <c r="IQ211" s="197">
        <v>3.1962397179788486E-2</v>
      </c>
      <c r="IS211" s="183" t="s">
        <v>56</v>
      </c>
      <c r="IT211" s="182">
        <v>18248894.440000001</v>
      </c>
      <c r="IU211" s="197">
        <v>3.2845520966435469E-2</v>
      </c>
      <c r="IV211" s="184">
        <v>132</v>
      </c>
      <c r="IW211" s="197">
        <v>3.1533683707596752E-2</v>
      </c>
      <c r="IY211" s="183" t="s">
        <v>56</v>
      </c>
      <c r="IZ211" s="182">
        <v>18233595.130000006</v>
      </c>
      <c r="JA211" s="197">
        <v>3.3262249667694838E-2</v>
      </c>
      <c r="JB211" s="184">
        <v>132</v>
      </c>
      <c r="JC211" s="197">
        <v>3.1907179115300943E-2</v>
      </c>
      <c r="JE211" s="183" t="s">
        <v>56</v>
      </c>
      <c r="JF211" s="182">
        <v>17666022.520000003</v>
      </c>
      <c r="JG211" s="197">
        <v>3.27595664283779E-2</v>
      </c>
      <c r="JH211" s="184">
        <v>129</v>
      </c>
      <c r="JI211" s="197">
        <v>3.16719862509207E-2</v>
      </c>
      <c r="JK211" s="183" t="s">
        <v>56</v>
      </c>
      <c r="JL211" s="182">
        <v>16201716.870000001</v>
      </c>
      <c r="JM211" s="197">
        <v>3.0421120225716761E-2</v>
      </c>
      <c r="JN211" s="184">
        <v>123</v>
      </c>
      <c r="JO211" s="197">
        <v>3.0574198359433258E-2</v>
      </c>
      <c r="JQ211" s="198" t="s">
        <v>56</v>
      </c>
      <c r="JR211" s="199">
        <v>16184430.74</v>
      </c>
      <c r="JS211" s="200">
        <v>3.0666839304350959E-2</v>
      </c>
      <c r="JT211" s="201">
        <v>123</v>
      </c>
      <c r="JU211" s="200">
        <v>3.0865746549560855E-2</v>
      </c>
      <c r="JW211" s="198" t="s">
        <v>56</v>
      </c>
      <c r="JX211" s="199">
        <v>16094828.109999999</v>
      </c>
      <c r="JY211" s="200">
        <v>3.0717524069611108E-2</v>
      </c>
      <c r="JZ211" s="201">
        <v>122</v>
      </c>
      <c r="KA211" s="200">
        <v>3.0917384693360365E-2</v>
      </c>
      <c r="KC211" s="198" t="s">
        <v>56</v>
      </c>
      <c r="KD211" s="199">
        <v>15963633.210000001</v>
      </c>
      <c r="KE211" s="200">
        <v>3.0824541696089634E-2</v>
      </c>
      <c r="KF211" s="201">
        <v>120</v>
      </c>
      <c r="KG211" s="200">
        <v>3.0729833546734954E-2</v>
      </c>
      <c r="KI211" s="198" t="s">
        <v>56</v>
      </c>
      <c r="KJ211" s="199">
        <v>15945437.650000002</v>
      </c>
      <c r="KK211" s="200">
        <v>3.1078742615449399E-2</v>
      </c>
      <c r="KL211" s="201">
        <v>120</v>
      </c>
      <c r="KM211" s="200">
        <v>3.1088082901554404E-2</v>
      </c>
      <c r="KO211" s="198" t="s">
        <v>56</v>
      </c>
      <c r="KP211" s="199">
        <v>15841834.73</v>
      </c>
      <c r="KQ211" s="200">
        <v>3.1233444737505407E-2</v>
      </c>
      <c r="KR211" s="201">
        <v>119</v>
      </c>
      <c r="KS211" s="200">
        <v>3.1241795746915199E-2</v>
      </c>
      <c r="KU211" s="198" t="s">
        <v>56</v>
      </c>
      <c r="KV211" s="199">
        <v>15819869.92</v>
      </c>
      <c r="KW211" s="200">
        <v>3.185107834692337E-2</v>
      </c>
      <c r="KX211" s="201">
        <v>119</v>
      </c>
      <c r="KY211" s="200">
        <v>3.1741797812750064E-2</v>
      </c>
      <c r="LA211" s="198" t="s">
        <v>56</v>
      </c>
      <c r="LB211" s="199">
        <v>15662650.390000001</v>
      </c>
      <c r="LC211" s="200">
        <v>3.1861891383402861E-2</v>
      </c>
      <c r="LD211" s="201">
        <v>118</v>
      </c>
      <c r="LE211" s="200">
        <v>3.18145052574818E-2</v>
      </c>
      <c r="LG211" s="198" t="s">
        <v>56</v>
      </c>
      <c r="LH211" s="199">
        <v>15337298.270000001</v>
      </c>
      <c r="LI211" s="200">
        <v>3.1609618973151656E-2</v>
      </c>
      <c r="LJ211" s="201">
        <v>117</v>
      </c>
      <c r="LK211" s="200">
        <v>3.1923601637107779E-2</v>
      </c>
      <c r="LM211" s="198" t="s">
        <v>56</v>
      </c>
      <c r="LN211" s="199">
        <v>15313855.24</v>
      </c>
      <c r="LO211" s="200">
        <v>3.2083636063461853E-2</v>
      </c>
      <c r="LP211" s="201">
        <v>117</v>
      </c>
      <c r="LQ211" s="200">
        <v>3.2463928967813541E-2</v>
      </c>
      <c r="LS211" s="198" t="s">
        <v>56</v>
      </c>
      <c r="LT211" s="199">
        <v>15287336.050000003</v>
      </c>
      <c r="LU211" s="200">
        <v>3.2395296722065231E-2</v>
      </c>
      <c r="LV211" s="201">
        <v>115</v>
      </c>
      <c r="LW211" s="200">
        <v>3.2321528948847669E-2</v>
      </c>
      <c r="LY211" s="198" t="s">
        <v>56</v>
      </c>
      <c r="LZ211" s="199">
        <v>15171227.300000003</v>
      </c>
      <c r="MA211" s="200">
        <v>3.2531394733073885E-2</v>
      </c>
      <c r="MB211" s="201">
        <v>114</v>
      </c>
      <c r="MC211" s="200">
        <v>3.2432432432432434E-2</v>
      </c>
      <c r="ME211" s="198" t="s">
        <v>56</v>
      </c>
      <c r="MF211" s="199">
        <v>15086341.219999997</v>
      </c>
      <c r="MG211" s="200">
        <v>3.256375960682497E-2</v>
      </c>
      <c r="MH211" s="201">
        <v>113</v>
      </c>
      <c r="MI211" s="200">
        <v>3.2350415115946177E-2</v>
      </c>
      <c r="MK211" s="198" t="s">
        <v>56</v>
      </c>
      <c r="ML211" s="199">
        <v>14669407.109999999</v>
      </c>
      <c r="MM211" s="200">
        <v>3.1973742949381864E-2</v>
      </c>
      <c r="MN211" s="201">
        <v>107</v>
      </c>
      <c r="MO211" s="200">
        <v>3.1041485349579345E-2</v>
      </c>
      <c r="MQ211" s="198" t="s">
        <v>56</v>
      </c>
      <c r="MR211" s="199">
        <v>14499805.930000002</v>
      </c>
      <c r="MS211" s="200">
        <v>3.1968144317878151E-2</v>
      </c>
      <c r="MT211" s="201">
        <v>105</v>
      </c>
      <c r="MU211" s="200">
        <v>3.0827950675278919E-2</v>
      </c>
      <c r="MW211" s="198" t="s">
        <v>56</v>
      </c>
      <c r="MX211" s="199">
        <v>0</v>
      </c>
      <c r="MY211" s="200">
        <v>0</v>
      </c>
      <c r="MZ211" s="201">
        <v>0</v>
      </c>
      <c r="NA211" s="200">
        <v>0</v>
      </c>
    </row>
    <row r="212" spans="1:365" s="176" customFormat="1" ht="18" x14ac:dyDescent="0.35">
      <c r="A212" s="183" t="s">
        <v>27</v>
      </c>
      <c r="B212" s="182">
        <v>127724086.41999987</v>
      </c>
      <c r="C212" s="197">
        <v>0.20426595448954477</v>
      </c>
      <c r="D212" s="184">
        <v>821</v>
      </c>
      <c r="E212" s="197">
        <v>0.16283220944069812</v>
      </c>
      <c r="G212" s="183" t="s">
        <v>27</v>
      </c>
      <c r="H212" s="182">
        <v>166876150.48999986</v>
      </c>
      <c r="I212" s="197">
        <v>0.20450694941805087</v>
      </c>
      <c r="J212" s="184">
        <v>1082</v>
      </c>
      <c r="K212" s="197">
        <v>0.16471304612574211</v>
      </c>
      <c r="M212" s="183" t="s">
        <v>27</v>
      </c>
      <c r="N212" s="182">
        <v>160408329.96000004</v>
      </c>
      <c r="O212" s="197">
        <v>0.20173116567993007</v>
      </c>
      <c r="P212" s="184">
        <v>1030</v>
      </c>
      <c r="Q212" s="197">
        <v>0.1626144616356173</v>
      </c>
      <c r="S212" s="183" t="s">
        <v>27</v>
      </c>
      <c r="T212" s="182">
        <v>157472563.02000013</v>
      </c>
      <c r="U212" s="197">
        <v>0.20013894226797946</v>
      </c>
      <c r="V212" s="184">
        <v>1012</v>
      </c>
      <c r="W212" s="197">
        <v>0.16230954290296712</v>
      </c>
      <c r="Y212" s="183" t="s">
        <v>27</v>
      </c>
      <c r="Z212" s="182">
        <v>154494979.04000008</v>
      </c>
      <c r="AA212" s="197">
        <v>0.19757899189345099</v>
      </c>
      <c r="AB212" s="184">
        <v>987</v>
      </c>
      <c r="AC212" s="197">
        <v>0.16007135906584496</v>
      </c>
      <c r="AE212" s="183" t="s">
        <v>27</v>
      </c>
      <c r="AF212" s="182">
        <v>150457809.01000005</v>
      </c>
      <c r="AG212" s="197">
        <v>0.19697493139136446</v>
      </c>
      <c r="AH212" s="184">
        <v>956</v>
      </c>
      <c r="AI212" s="197">
        <v>0.1602951039570758</v>
      </c>
      <c r="AK212" s="183" t="s">
        <v>27</v>
      </c>
      <c r="AL212" s="182">
        <v>147640265.86000004</v>
      </c>
      <c r="AM212" s="197">
        <v>0.19648589566595276</v>
      </c>
      <c r="AN212" s="184">
        <v>933</v>
      </c>
      <c r="AO212" s="197">
        <v>0.16127917026793431</v>
      </c>
      <c r="AQ212" s="183" t="s">
        <v>27</v>
      </c>
      <c r="AR212" s="182">
        <v>144972077.50000009</v>
      </c>
      <c r="AS212" s="197">
        <v>0.19554097470566648</v>
      </c>
      <c r="AT212" s="184">
        <v>915</v>
      </c>
      <c r="AU212" s="197">
        <v>0.16168934440713906</v>
      </c>
      <c r="AW212" s="183" t="s">
        <v>27</v>
      </c>
      <c r="AX212" s="182">
        <v>144507080.57999998</v>
      </c>
      <c r="AY212" s="197">
        <v>0.19623373160505858</v>
      </c>
      <c r="AZ212" s="184">
        <v>909</v>
      </c>
      <c r="BA212" s="197">
        <v>0.16337167505391806</v>
      </c>
      <c r="BC212" s="183" t="s">
        <v>27</v>
      </c>
      <c r="BD212" s="182">
        <v>143629951.15000007</v>
      </c>
      <c r="BE212" s="197">
        <v>0.19607380312764569</v>
      </c>
      <c r="BF212" s="184">
        <v>905</v>
      </c>
      <c r="BG212" s="197">
        <v>0.16350496838301717</v>
      </c>
      <c r="BI212" s="183" t="s">
        <v>27</v>
      </c>
      <c r="BJ212" s="182">
        <v>137981562.95000005</v>
      </c>
      <c r="BK212" s="197">
        <v>0.1941705956670379</v>
      </c>
      <c r="BL212" s="184">
        <v>872</v>
      </c>
      <c r="BM212" s="197">
        <v>0.16332646563026784</v>
      </c>
      <c r="BO212" s="183" t="s">
        <v>27</v>
      </c>
      <c r="BP212" s="182">
        <v>129666385.96999998</v>
      </c>
      <c r="BQ212" s="197">
        <v>0.19007128497060899</v>
      </c>
      <c r="BR212" s="184">
        <v>820</v>
      </c>
      <c r="BS212" s="197">
        <v>0.16103692065985861</v>
      </c>
      <c r="BU212" s="183" t="s">
        <v>27</v>
      </c>
      <c r="BV212" s="182">
        <v>128635870.78000003</v>
      </c>
      <c r="BW212" s="197">
        <v>0.19067543291751987</v>
      </c>
      <c r="BX212" s="184">
        <v>812</v>
      </c>
      <c r="BY212" s="197">
        <v>0.16088765603328711</v>
      </c>
      <c r="CA212" s="183" t="s">
        <v>27</v>
      </c>
      <c r="CB212" s="182">
        <v>128413089.71999998</v>
      </c>
      <c r="CC212" s="197">
        <v>0.19106284769798532</v>
      </c>
      <c r="CD212" s="184">
        <v>810</v>
      </c>
      <c r="CE212" s="197">
        <v>0.16100178890876565</v>
      </c>
      <c r="CG212" s="183" t="s">
        <v>27</v>
      </c>
      <c r="CH212" s="182">
        <v>127679572.30000006</v>
      </c>
      <c r="CI212" s="197">
        <v>0.19076991762295245</v>
      </c>
      <c r="CJ212" s="184">
        <v>806</v>
      </c>
      <c r="CK212" s="197">
        <v>0.16091036134957076</v>
      </c>
      <c r="CM212" s="183" t="s">
        <v>27</v>
      </c>
      <c r="CN212" s="182">
        <v>126689256.24000004</v>
      </c>
      <c r="CO212" s="197">
        <v>0.19045560648603499</v>
      </c>
      <c r="CP212" s="184">
        <v>800</v>
      </c>
      <c r="CQ212" s="197">
        <v>0.16061031921300944</v>
      </c>
      <c r="CS212" s="183" t="s">
        <v>27</v>
      </c>
      <c r="CT212" s="182">
        <v>126415767.73</v>
      </c>
      <c r="CU212" s="197">
        <v>0.19111053048868354</v>
      </c>
      <c r="CV212" s="184">
        <v>798</v>
      </c>
      <c r="CW212" s="197">
        <v>0.16095199677289229</v>
      </c>
      <c r="CY212" s="183" t="s">
        <v>27</v>
      </c>
      <c r="CZ212" s="182">
        <v>125830701.02000003</v>
      </c>
      <c r="DA212" s="197">
        <v>0.19099562007389281</v>
      </c>
      <c r="DB212" s="184">
        <v>793</v>
      </c>
      <c r="DC212" s="197">
        <v>0.16075410500709508</v>
      </c>
      <c r="DE212" s="183" t="s">
        <v>27</v>
      </c>
      <c r="DF212" s="182">
        <v>125760408.03000006</v>
      </c>
      <c r="DG212" s="197">
        <v>0.19136512554513174</v>
      </c>
      <c r="DH212" s="184">
        <v>792</v>
      </c>
      <c r="DI212" s="197">
        <v>0.16117216117216118</v>
      </c>
      <c r="DK212" s="183" t="s">
        <v>27</v>
      </c>
      <c r="DL212" s="182">
        <v>125547317.72000009</v>
      </c>
      <c r="DM212" s="197">
        <v>0.19178879533000034</v>
      </c>
      <c r="DN212" s="184">
        <v>790</v>
      </c>
      <c r="DO212" s="197">
        <v>0.16135620915032681</v>
      </c>
      <c r="DQ212" s="183" t="s">
        <v>27</v>
      </c>
      <c r="DR212" s="182">
        <v>125065167.17000005</v>
      </c>
      <c r="DS212" s="197">
        <v>0.1917910077303607</v>
      </c>
      <c r="DT212" s="184">
        <v>787</v>
      </c>
      <c r="DU212" s="197">
        <v>0.16136969448431412</v>
      </c>
      <c r="DW212" s="183" t="s">
        <v>27</v>
      </c>
      <c r="DX212" s="182">
        <v>124701738.52000009</v>
      </c>
      <c r="DY212" s="197">
        <v>0.19281765073672452</v>
      </c>
      <c r="DZ212" s="184">
        <v>785</v>
      </c>
      <c r="EA212" s="197">
        <v>0.16205615194054501</v>
      </c>
      <c r="EC212" s="183" t="s">
        <v>27</v>
      </c>
      <c r="ED212" s="182">
        <v>124077568.1100001</v>
      </c>
      <c r="EE212" s="197">
        <v>0.19259061364868971</v>
      </c>
      <c r="EF212" s="184">
        <v>782</v>
      </c>
      <c r="EG212" s="197">
        <v>0.16203895565685869</v>
      </c>
      <c r="EI212" s="183" t="s">
        <v>27</v>
      </c>
      <c r="EJ212" s="182">
        <v>123491996.87999994</v>
      </c>
      <c r="EK212" s="197">
        <v>0.19223066693141802</v>
      </c>
      <c r="EL212" s="184">
        <v>778</v>
      </c>
      <c r="EM212" s="197">
        <v>0.16167913549459684</v>
      </c>
      <c r="EO212" s="183" t="s">
        <v>27</v>
      </c>
      <c r="EP212" s="182">
        <v>123067253.39000008</v>
      </c>
      <c r="EQ212" s="197">
        <v>0.19285965555883403</v>
      </c>
      <c r="ER212" s="184">
        <v>777</v>
      </c>
      <c r="ES212" s="197">
        <v>0.16197623514696685</v>
      </c>
      <c r="EU212" s="183" t="s">
        <v>27</v>
      </c>
      <c r="EV212" s="182">
        <v>122774984.53000003</v>
      </c>
      <c r="EW212" s="197">
        <v>0.19282571213410393</v>
      </c>
      <c r="EX212" s="184">
        <v>774</v>
      </c>
      <c r="EY212" s="197">
        <v>0.16192468619246861</v>
      </c>
      <c r="FA212" s="183" t="s">
        <v>27</v>
      </c>
      <c r="FB212" s="182">
        <v>122018189.86</v>
      </c>
      <c r="FC212" s="197">
        <v>0.19287358041147196</v>
      </c>
      <c r="FD212" s="184">
        <v>770</v>
      </c>
      <c r="FE212" s="197">
        <v>0.16193480546792849</v>
      </c>
      <c r="FG212" s="183" t="s">
        <v>27</v>
      </c>
      <c r="FH212" s="182">
        <v>121584011.74999993</v>
      </c>
      <c r="FI212" s="197">
        <v>0.19292863716435085</v>
      </c>
      <c r="FJ212" s="184">
        <v>768</v>
      </c>
      <c r="FK212" s="197">
        <v>0.16212792906903103</v>
      </c>
      <c r="FM212" s="183" t="s">
        <v>27</v>
      </c>
      <c r="FN212" s="182">
        <v>120901623.33999997</v>
      </c>
      <c r="FO212" s="197">
        <v>0.19241336474701076</v>
      </c>
      <c r="FP212" s="184">
        <v>763</v>
      </c>
      <c r="FQ212" s="197">
        <v>0.16151566469093989</v>
      </c>
      <c r="FS212" s="183" t="s">
        <v>27</v>
      </c>
      <c r="FT212" s="182">
        <v>120233657.36000004</v>
      </c>
      <c r="FU212" s="197">
        <v>0.19245916179681663</v>
      </c>
      <c r="FV212" s="184">
        <v>760</v>
      </c>
      <c r="FW212" s="197">
        <v>0.1616677302701553</v>
      </c>
      <c r="FY212" s="183" t="s">
        <v>27</v>
      </c>
      <c r="FZ212" s="182">
        <v>118953805.24000011</v>
      </c>
      <c r="GA212" s="197">
        <v>0.19143980073966119</v>
      </c>
      <c r="GB212" s="184">
        <v>752</v>
      </c>
      <c r="GC212" s="197">
        <v>0.16092445966188743</v>
      </c>
      <c r="GE212" s="183" t="s">
        <v>27</v>
      </c>
      <c r="GF212" s="182">
        <v>118315401.53000003</v>
      </c>
      <c r="GG212" s="197">
        <v>0.19158921461222281</v>
      </c>
      <c r="GH212" s="184">
        <v>748</v>
      </c>
      <c r="GI212" s="197">
        <v>0.16124164690666093</v>
      </c>
      <c r="GK212" s="183" t="s">
        <v>27</v>
      </c>
      <c r="GL212" s="182">
        <v>117526986.43000002</v>
      </c>
      <c r="GM212" s="197">
        <v>0.19130642537362039</v>
      </c>
      <c r="GN212" s="184">
        <v>742</v>
      </c>
      <c r="GO212" s="197">
        <v>0.16074523396880416</v>
      </c>
      <c r="GQ212" s="183" t="s">
        <v>27</v>
      </c>
      <c r="GR212" s="182">
        <v>116495143.33999993</v>
      </c>
      <c r="GS212" s="197">
        <v>0.19084832395517687</v>
      </c>
      <c r="GT212" s="184">
        <v>737</v>
      </c>
      <c r="GU212" s="197">
        <v>0.16060143822183481</v>
      </c>
      <c r="GW212" s="183" t="s">
        <v>27</v>
      </c>
      <c r="GX212" s="182">
        <v>115324165.32999998</v>
      </c>
      <c r="GY212" s="197">
        <v>0.19044806676162437</v>
      </c>
      <c r="GZ212" s="184">
        <v>731</v>
      </c>
      <c r="HA212" s="197">
        <v>0.16034218030269795</v>
      </c>
      <c r="HC212" s="183" t="s">
        <v>27</v>
      </c>
      <c r="HD212" s="182">
        <v>114056707.11000009</v>
      </c>
      <c r="HE212" s="197">
        <v>0.18996225147457699</v>
      </c>
      <c r="HF212" s="184">
        <v>722</v>
      </c>
      <c r="HG212" s="197">
        <v>0.15955801104972375</v>
      </c>
      <c r="HI212" s="183" t="s">
        <v>27</v>
      </c>
      <c r="HJ212" s="182">
        <v>112877619.51000002</v>
      </c>
      <c r="HK212" s="197">
        <v>0.18944896266918917</v>
      </c>
      <c r="HL212" s="184">
        <v>712</v>
      </c>
      <c r="HM212" s="197">
        <v>0.15882221726522419</v>
      </c>
      <c r="HO212" s="183" t="s">
        <v>27</v>
      </c>
      <c r="HP212" s="182">
        <v>112142860.29000005</v>
      </c>
      <c r="HQ212" s="197">
        <v>0.19041918076444392</v>
      </c>
      <c r="HR212" s="184">
        <v>706</v>
      </c>
      <c r="HS212" s="197">
        <v>0.15951197469498418</v>
      </c>
      <c r="HU212" s="183" t="s">
        <v>27</v>
      </c>
      <c r="HV212" s="182">
        <v>109857974.84</v>
      </c>
      <c r="HW212" s="197">
        <v>0.18859449140885762</v>
      </c>
      <c r="HX212" s="184">
        <v>691</v>
      </c>
      <c r="HY212" s="197">
        <v>0.15794285714285713</v>
      </c>
      <c r="IA212" s="183" t="s">
        <v>27</v>
      </c>
      <c r="IB212" s="182">
        <v>108870141.27</v>
      </c>
      <c r="IC212" s="197">
        <v>0.18792496478331217</v>
      </c>
      <c r="ID212" s="184">
        <v>685</v>
      </c>
      <c r="IE212" s="197">
        <v>0.15754369825206993</v>
      </c>
      <c r="IG212" s="183" t="s">
        <v>27</v>
      </c>
      <c r="IH212" s="182">
        <v>106824009.58000007</v>
      </c>
      <c r="II212" s="197">
        <v>0.18738190713704189</v>
      </c>
      <c r="IJ212" s="184">
        <v>669</v>
      </c>
      <c r="IK212" s="197">
        <v>0.15601679104477612</v>
      </c>
      <c r="IM212" s="183" t="s">
        <v>27</v>
      </c>
      <c r="IN212" s="182">
        <v>105106412.21000002</v>
      </c>
      <c r="IO212" s="197">
        <v>0.18614510184514432</v>
      </c>
      <c r="IP212" s="184">
        <v>661</v>
      </c>
      <c r="IQ212" s="197">
        <v>0.15534665099882491</v>
      </c>
      <c r="IS212" s="183" t="s">
        <v>27</v>
      </c>
      <c r="IT212" s="182">
        <v>102677798.18000007</v>
      </c>
      <c r="IU212" s="197">
        <v>0.18480603216797509</v>
      </c>
      <c r="IV212" s="184">
        <v>645</v>
      </c>
      <c r="IW212" s="197">
        <v>0.15408504538939322</v>
      </c>
      <c r="IY212" s="183" t="s">
        <v>27</v>
      </c>
      <c r="IZ212" s="182">
        <v>101150719.48000008</v>
      </c>
      <c r="JA212" s="197">
        <v>0.18452205730262505</v>
      </c>
      <c r="JB212" s="184">
        <v>632</v>
      </c>
      <c r="JC212" s="197">
        <v>0.15276770606719844</v>
      </c>
      <c r="JE212" s="183" t="s">
        <v>27</v>
      </c>
      <c r="JF212" s="182">
        <v>98567829.490000054</v>
      </c>
      <c r="JG212" s="197">
        <v>0.18278247716615512</v>
      </c>
      <c r="JH212" s="184">
        <v>613</v>
      </c>
      <c r="JI212" s="197">
        <v>0.15050331451018906</v>
      </c>
      <c r="JK212" s="183" t="s">
        <v>27</v>
      </c>
      <c r="JL212" s="182">
        <v>96482582.790000051</v>
      </c>
      <c r="JM212" s="197">
        <v>0.18116032234689103</v>
      </c>
      <c r="JN212" s="184">
        <v>600</v>
      </c>
      <c r="JO212" s="197">
        <v>0.14914243102162567</v>
      </c>
      <c r="JQ212" s="198" t="s">
        <v>27</v>
      </c>
      <c r="JR212" s="199">
        <v>95462597.970000044</v>
      </c>
      <c r="JS212" s="200">
        <v>0.18088595135363106</v>
      </c>
      <c r="JT212" s="201">
        <v>593</v>
      </c>
      <c r="JU212" s="200">
        <v>0.14880803011292346</v>
      </c>
      <c r="JW212" s="198" t="s">
        <v>27</v>
      </c>
      <c r="JX212" s="199">
        <v>93773949.320000067</v>
      </c>
      <c r="JY212" s="200">
        <v>0.17897075542856447</v>
      </c>
      <c r="JZ212" s="201">
        <v>585</v>
      </c>
      <c r="KA212" s="200">
        <v>0.14825139381652305</v>
      </c>
      <c r="KC212" s="198" t="s">
        <v>27</v>
      </c>
      <c r="KD212" s="199">
        <v>92227453.370000035</v>
      </c>
      <c r="KE212" s="200">
        <v>0.17808408302358686</v>
      </c>
      <c r="KF212" s="201">
        <v>578</v>
      </c>
      <c r="KG212" s="200">
        <v>0.14801536491677336</v>
      </c>
      <c r="KI212" s="198" t="s">
        <v>27</v>
      </c>
      <c r="KJ212" s="199">
        <v>91391353.899999976</v>
      </c>
      <c r="KK212" s="200">
        <v>0.1781279653453442</v>
      </c>
      <c r="KL212" s="201">
        <v>568</v>
      </c>
      <c r="KM212" s="200">
        <v>0.14715025906735751</v>
      </c>
      <c r="KO212" s="198" t="s">
        <v>27</v>
      </c>
      <c r="KP212" s="199">
        <v>90771198.900000066</v>
      </c>
      <c r="KQ212" s="200">
        <v>0.17896268159087553</v>
      </c>
      <c r="KR212" s="201">
        <v>564</v>
      </c>
      <c r="KS212" s="200">
        <v>0.14807035967445523</v>
      </c>
      <c r="KU212" s="198" t="s">
        <v>27</v>
      </c>
      <c r="KV212" s="199">
        <v>88633463.660000056</v>
      </c>
      <c r="KW212" s="200">
        <v>0.17845098660544784</v>
      </c>
      <c r="KX212" s="201">
        <v>554</v>
      </c>
      <c r="KY212" s="200">
        <v>0.14777273939717259</v>
      </c>
      <c r="LA212" s="198" t="s">
        <v>27</v>
      </c>
      <c r="LB212" s="199">
        <v>87229450.550000027</v>
      </c>
      <c r="LC212" s="200">
        <v>0.17744731636431629</v>
      </c>
      <c r="LD212" s="201">
        <v>543</v>
      </c>
      <c r="LE212" s="200">
        <v>0.1464006470746832</v>
      </c>
      <c r="LG212" s="198" t="s">
        <v>27</v>
      </c>
      <c r="LH212" s="199">
        <v>85193905.830000028</v>
      </c>
      <c r="LI212" s="200">
        <v>0.17558156949899784</v>
      </c>
      <c r="LJ212" s="201">
        <v>528</v>
      </c>
      <c r="LK212" s="200">
        <v>0.14406548431105048</v>
      </c>
      <c r="LM212" s="198" t="s">
        <v>27</v>
      </c>
      <c r="LN212" s="199">
        <v>83562868.450000033</v>
      </c>
      <c r="LO212" s="200">
        <v>0.17507026269687656</v>
      </c>
      <c r="LP212" s="201">
        <v>513</v>
      </c>
      <c r="LQ212" s="200">
        <v>0.1423418423973363</v>
      </c>
      <c r="LS212" s="198" t="s">
        <v>27</v>
      </c>
      <c r="LT212" s="199">
        <v>82382368.939999998</v>
      </c>
      <c r="LU212" s="200">
        <v>0.17457595474771745</v>
      </c>
      <c r="LV212" s="201">
        <v>503</v>
      </c>
      <c r="LW212" s="200">
        <v>0.141371557054525</v>
      </c>
      <c r="LY212" s="198" t="s">
        <v>27</v>
      </c>
      <c r="LZ212" s="199">
        <v>80852275.740000024</v>
      </c>
      <c r="MA212" s="200">
        <v>0.17337010679190559</v>
      </c>
      <c r="MB212" s="201">
        <v>494</v>
      </c>
      <c r="MC212" s="200">
        <v>0.14054054054054055</v>
      </c>
      <c r="ME212" s="198" t="s">
        <v>27</v>
      </c>
      <c r="MF212" s="199">
        <v>80334072.330000013</v>
      </c>
      <c r="MG212" s="200">
        <v>0.17340052047367191</v>
      </c>
      <c r="MH212" s="201">
        <v>490</v>
      </c>
      <c r="MI212" s="200">
        <v>0.14028056112224449</v>
      </c>
      <c r="MK212" s="198" t="s">
        <v>27</v>
      </c>
      <c r="ML212" s="199">
        <v>79500515.270000026</v>
      </c>
      <c r="MM212" s="200">
        <v>0.17328096633527737</v>
      </c>
      <c r="MN212" s="201">
        <v>483</v>
      </c>
      <c r="MO212" s="200">
        <v>0.14012184508268058</v>
      </c>
      <c r="MQ212" s="198" t="s">
        <v>27</v>
      </c>
      <c r="MR212" s="199">
        <v>77990042.769999996</v>
      </c>
      <c r="MS212" s="200">
        <v>0.17194691809429266</v>
      </c>
      <c r="MT212" s="201">
        <v>476</v>
      </c>
      <c r="MU212" s="200">
        <v>0.13975337639459776</v>
      </c>
      <c r="MW212" s="198" t="s">
        <v>27</v>
      </c>
      <c r="MX212" s="199">
        <v>0</v>
      </c>
      <c r="MY212" s="200">
        <v>0</v>
      </c>
      <c r="MZ212" s="201">
        <v>0</v>
      </c>
      <c r="NA212" s="200">
        <v>0</v>
      </c>
    </row>
    <row r="213" spans="1:365" s="176" customFormat="1" ht="18" x14ac:dyDescent="0.35">
      <c r="A213" s="183" t="s">
        <v>57</v>
      </c>
      <c r="B213" s="182">
        <v>59653212.359999999</v>
      </c>
      <c r="C213" s="197">
        <v>9.5401898753960351E-2</v>
      </c>
      <c r="D213" s="184">
        <v>402</v>
      </c>
      <c r="E213" s="197">
        <v>7.9730265767552558E-2</v>
      </c>
      <c r="G213" s="183" t="s">
        <v>57</v>
      </c>
      <c r="H213" s="182">
        <v>78055128.85999997</v>
      </c>
      <c r="I213" s="197">
        <v>9.5656666592078637E-2</v>
      </c>
      <c r="J213" s="184">
        <v>529</v>
      </c>
      <c r="K213" s="197">
        <v>8.0529760998629935E-2</v>
      </c>
      <c r="M213" s="183" t="s">
        <v>57</v>
      </c>
      <c r="N213" s="182">
        <v>76694567.739999965</v>
      </c>
      <c r="O213" s="197">
        <v>9.6451877252051843E-2</v>
      </c>
      <c r="P213" s="184">
        <v>516</v>
      </c>
      <c r="Q213" s="197">
        <v>8.146510893590149E-2</v>
      </c>
      <c r="S213" s="183" t="s">
        <v>57</v>
      </c>
      <c r="T213" s="182">
        <v>76597634.029999956</v>
      </c>
      <c r="U213" s="197">
        <v>9.7351368143077335E-2</v>
      </c>
      <c r="V213" s="184">
        <v>510</v>
      </c>
      <c r="W213" s="197">
        <v>8.1796311146752204E-2</v>
      </c>
      <c r="Y213" s="183" t="s">
        <v>57</v>
      </c>
      <c r="Z213" s="182">
        <v>77241689.269999936</v>
      </c>
      <c r="AA213" s="197">
        <v>9.8782078181081118E-2</v>
      </c>
      <c r="AB213" s="184">
        <v>505</v>
      </c>
      <c r="AC213" s="197">
        <v>8.1900746026597471E-2</v>
      </c>
      <c r="AE213" s="183" t="s">
        <v>57</v>
      </c>
      <c r="AF213" s="182">
        <v>77025790.659999982</v>
      </c>
      <c r="AG213" s="197">
        <v>0.10083989611739391</v>
      </c>
      <c r="AH213" s="184">
        <v>501</v>
      </c>
      <c r="AI213" s="197">
        <v>8.400402414486921E-2</v>
      </c>
      <c r="AK213" s="183" t="s">
        <v>57</v>
      </c>
      <c r="AL213" s="182">
        <v>76176704.86999999</v>
      </c>
      <c r="AM213" s="197">
        <v>0.10137917320912963</v>
      </c>
      <c r="AN213" s="184">
        <v>491</v>
      </c>
      <c r="AO213" s="197">
        <v>8.4874675885911841E-2</v>
      </c>
      <c r="AQ213" s="183" t="s">
        <v>57</v>
      </c>
      <c r="AR213" s="182">
        <v>75329724.650000021</v>
      </c>
      <c r="AS213" s="197">
        <v>0.10160610261221141</v>
      </c>
      <c r="AT213" s="184">
        <v>483</v>
      </c>
      <c r="AU213" s="197">
        <v>8.5350768687047177E-2</v>
      </c>
      <c r="AW213" s="183" t="s">
        <v>57</v>
      </c>
      <c r="AX213" s="182">
        <v>75154519.409999996</v>
      </c>
      <c r="AY213" s="197">
        <v>0.10205625725477586</v>
      </c>
      <c r="AZ213" s="184">
        <v>482</v>
      </c>
      <c r="BA213" s="197">
        <v>8.6628324946081955E-2</v>
      </c>
      <c r="BC213" s="183" t="s">
        <v>57</v>
      </c>
      <c r="BD213" s="182">
        <v>75015380.699999973</v>
      </c>
      <c r="BE213" s="197">
        <v>0.10240587613621269</v>
      </c>
      <c r="BF213" s="184">
        <v>479</v>
      </c>
      <c r="BG213" s="197">
        <v>8.6540198735320692E-2</v>
      </c>
      <c r="BI213" s="183" t="s">
        <v>57</v>
      </c>
      <c r="BJ213" s="182">
        <v>72960251.25999999</v>
      </c>
      <c r="BK213" s="197">
        <v>0.10267122030140002</v>
      </c>
      <c r="BL213" s="184">
        <v>464</v>
      </c>
      <c r="BM213" s="197">
        <v>8.6907660610601234E-2</v>
      </c>
      <c r="BO213" s="183" t="s">
        <v>57</v>
      </c>
      <c r="BP213" s="182">
        <v>70394692.710000008</v>
      </c>
      <c r="BQ213" s="197">
        <v>0.10318795884074769</v>
      </c>
      <c r="BR213" s="184">
        <v>441</v>
      </c>
      <c r="BS213" s="197">
        <v>8.660644147682639E-2</v>
      </c>
      <c r="BU213" s="183" t="s">
        <v>57</v>
      </c>
      <c r="BV213" s="182">
        <v>69449922.37999998</v>
      </c>
      <c r="BW213" s="197">
        <v>0.10294480019918006</v>
      </c>
      <c r="BX213" s="184">
        <v>436</v>
      </c>
      <c r="BY213" s="197">
        <v>8.6387953239548246E-2</v>
      </c>
      <c r="CA213" s="183" t="s">
        <v>57</v>
      </c>
      <c r="CB213" s="182">
        <v>69358214.670000002</v>
      </c>
      <c r="CC213" s="197">
        <v>0.10319647346694481</v>
      </c>
      <c r="CD213" s="184">
        <v>434</v>
      </c>
      <c r="CE213" s="197">
        <v>8.6265156032597892E-2</v>
      </c>
      <c r="CG213" s="183" t="s">
        <v>57</v>
      </c>
      <c r="CH213" s="182">
        <v>69414957.899999976</v>
      </c>
      <c r="CI213" s="197">
        <v>0.10371499184904226</v>
      </c>
      <c r="CJ213" s="184">
        <v>434</v>
      </c>
      <c r="CK213" s="197">
        <v>8.6644040726691948E-2</v>
      </c>
      <c r="CM213" s="183" t="s">
        <v>57</v>
      </c>
      <c r="CN213" s="182">
        <v>69006140.180000007</v>
      </c>
      <c r="CO213" s="197">
        <v>0.10373891732654035</v>
      </c>
      <c r="CP213" s="184">
        <v>431</v>
      </c>
      <c r="CQ213" s="197">
        <v>8.6528809476008828E-2</v>
      </c>
      <c r="CS213" s="183" t="s">
        <v>57</v>
      </c>
      <c r="CT213" s="182">
        <v>68866558.129999951</v>
      </c>
      <c r="CU213" s="197">
        <v>0.10410983292261221</v>
      </c>
      <c r="CV213" s="184">
        <v>430</v>
      </c>
      <c r="CW213" s="197">
        <v>8.6728519564340453E-2</v>
      </c>
      <c r="CY213" s="183" t="s">
        <v>57</v>
      </c>
      <c r="CZ213" s="182">
        <v>68725950.839999974</v>
      </c>
      <c r="DA213" s="197">
        <v>0.10431759093329152</v>
      </c>
      <c r="DB213" s="184">
        <v>429</v>
      </c>
      <c r="DC213" s="197">
        <v>8.6965335495641602E-2</v>
      </c>
      <c r="DE213" s="183" t="s">
        <v>57</v>
      </c>
      <c r="DF213" s="182">
        <v>68585810.210000008</v>
      </c>
      <c r="DG213" s="197">
        <v>0.10436458013336189</v>
      </c>
      <c r="DH213" s="184">
        <v>428</v>
      </c>
      <c r="DI213" s="197">
        <v>8.7098087098087099E-2</v>
      </c>
      <c r="DK213" s="183" t="s">
        <v>57</v>
      </c>
      <c r="DL213" s="182">
        <v>68622070.060000002</v>
      </c>
      <c r="DM213" s="197">
        <v>0.10482855698446916</v>
      </c>
      <c r="DN213" s="184">
        <v>427</v>
      </c>
      <c r="DO213" s="197">
        <v>8.7214052287581695E-2</v>
      </c>
      <c r="DQ213" s="183" t="s">
        <v>57</v>
      </c>
      <c r="DR213" s="182">
        <v>68595598.48999998</v>
      </c>
      <c r="DS213" s="197">
        <v>0.10519331047933944</v>
      </c>
      <c r="DT213" s="184">
        <v>427</v>
      </c>
      <c r="DU213" s="197">
        <v>8.7553824072175518E-2</v>
      </c>
      <c r="DW213" s="183" t="s">
        <v>57</v>
      </c>
      <c r="DX213" s="182">
        <v>68527030.059999987</v>
      </c>
      <c r="DY213" s="197">
        <v>0.10595859452284155</v>
      </c>
      <c r="DZ213" s="184">
        <v>426</v>
      </c>
      <c r="EA213" s="197">
        <v>8.7943848059455001E-2</v>
      </c>
      <c r="EC213" s="183" t="s">
        <v>57</v>
      </c>
      <c r="ED213" s="182">
        <v>68042463.230000019</v>
      </c>
      <c r="EE213" s="197">
        <v>0.10561409243624559</v>
      </c>
      <c r="EF213" s="184">
        <v>423</v>
      </c>
      <c r="EG213" s="197">
        <v>8.7650227932034808E-2</v>
      </c>
      <c r="EI213" s="183" t="s">
        <v>57</v>
      </c>
      <c r="EJ213" s="182">
        <v>68011193.199999958</v>
      </c>
      <c r="EK213" s="197">
        <v>0.10586788907739235</v>
      </c>
      <c r="EL213" s="184">
        <v>423</v>
      </c>
      <c r="EM213" s="197">
        <v>8.790523690773068E-2</v>
      </c>
      <c r="EO213" s="183" t="s">
        <v>57</v>
      </c>
      <c r="EP213" s="182">
        <v>67736930.359999985</v>
      </c>
      <c r="EQ213" s="197">
        <v>0.10615107348210166</v>
      </c>
      <c r="ER213" s="184">
        <v>421</v>
      </c>
      <c r="ES213" s="197">
        <v>8.7763185324160928E-2</v>
      </c>
      <c r="EU213" s="183" t="s">
        <v>57</v>
      </c>
      <c r="EV213" s="182">
        <v>67435311.409999996</v>
      </c>
      <c r="EW213" s="197">
        <v>0.10591133035281279</v>
      </c>
      <c r="EX213" s="184">
        <v>419</v>
      </c>
      <c r="EY213" s="197">
        <v>8.765690376569038E-2</v>
      </c>
      <c r="FA213" s="183" t="s">
        <v>57</v>
      </c>
      <c r="FB213" s="182">
        <v>66696566.079999976</v>
      </c>
      <c r="FC213" s="197">
        <v>0.10542694917667358</v>
      </c>
      <c r="FD213" s="184">
        <v>415</v>
      </c>
      <c r="FE213" s="197">
        <v>8.7276550998948474E-2</v>
      </c>
      <c r="FG213" s="183" t="s">
        <v>57</v>
      </c>
      <c r="FH213" s="182">
        <v>66540266.579999961</v>
      </c>
      <c r="FI213" s="197">
        <v>0.10558561741019375</v>
      </c>
      <c r="FJ213" s="184">
        <v>414</v>
      </c>
      <c r="FK213" s="197">
        <v>8.7397086763774542E-2</v>
      </c>
      <c r="FM213" s="183" t="s">
        <v>57</v>
      </c>
      <c r="FN213" s="182">
        <v>66381349.909999974</v>
      </c>
      <c r="FO213" s="197">
        <v>0.10564505702882465</v>
      </c>
      <c r="FP213" s="184">
        <v>413</v>
      </c>
      <c r="FQ213" s="197">
        <v>8.7425910245554614E-2</v>
      </c>
      <c r="FS213" s="183" t="s">
        <v>57</v>
      </c>
      <c r="FT213" s="182">
        <v>66160736.199999958</v>
      </c>
      <c r="FU213" s="197">
        <v>0.10590412129597628</v>
      </c>
      <c r="FV213" s="184">
        <v>411</v>
      </c>
      <c r="FW213" s="197">
        <v>8.7428206764518193E-2</v>
      </c>
      <c r="FY213" s="183" t="s">
        <v>57</v>
      </c>
      <c r="FZ213" s="182">
        <v>65779380.099999994</v>
      </c>
      <c r="GA213" s="197">
        <v>0.10586287167287614</v>
      </c>
      <c r="GB213" s="184">
        <v>407</v>
      </c>
      <c r="GC213" s="197">
        <v>8.7096083886154502E-2</v>
      </c>
      <c r="GE213" s="183" t="s">
        <v>57</v>
      </c>
      <c r="GF213" s="182">
        <v>65718462.889999971</v>
      </c>
      <c r="GG213" s="197">
        <v>0.10641850957523097</v>
      </c>
      <c r="GH213" s="184">
        <v>405</v>
      </c>
      <c r="GI213" s="197">
        <v>8.7303298124595821E-2</v>
      </c>
      <c r="GK213" s="183" t="s">
        <v>57</v>
      </c>
      <c r="GL213" s="182">
        <v>65528589.239999972</v>
      </c>
      <c r="GM213" s="197">
        <v>0.10666520556746548</v>
      </c>
      <c r="GN213" s="184">
        <v>403</v>
      </c>
      <c r="GO213" s="197">
        <v>8.7305025996533794E-2</v>
      </c>
      <c r="GQ213" s="183" t="s">
        <v>57</v>
      </c>
      <c r="GR213" s="182">
        <v>65217379.619999982</v>
      </c>
      <c r="GS213" s="197">
        <v>0.10684245914783827</v>
      </c>
      <c r="GT213" s="184">
        <v>401</v>
      </c>
      <c r="GU213" s="197">
        <v>8.7382872085421656E-2</v>
      </c>
      <c r="GW213" s="183" t="s">
        <v>57</v>
      </c>
      <c r="GX213" s="182">
        <v>64830330.009999976</v>
      </c>
      <c r="GY213" s="197">
        <v>0.10706178520860939</v>
      </c>
      <c r="GZ213" s="184">
        <v>398</v>
      </c>
      <c r="HA213" s="197">
        <v>8.7299846457556479E-2</v>
      </c>
      <c r="HC213" s="183" t="s">
        <v>57</v>
      </c>
      <c r="HD213" s="182">
        <v>64468750.749999985</v>
      </c>
      <c r="HE213" s="197">
        <v>0.10737315983015593</v>
      </c>
      <c r="HF213" s="184">
        <v>397</v>
      </c>
      <c r="HG213" s="197">
        <v>8.7734806629834253E-2</v>
      </c>
      <c r="HI213" s="183" t="s">
        <v>57</v>
      </c>
      <c r="HJ213" s="182">
        <v>64190149.809999958</v>
      </c>
      <c r="HK213" s="197">
        <v>0.10773399853641492</v>
      </c>
      <c r="HL213" s="184">
        <v>394</v>
      </c>
      <c r="HM213" s="197">
        <v>8.7887575284407757E-2</v>
      </c>
      <c r="HO213" s="183" t="s">
        <v>57</v>
      </c>
      <c r="HP213" s="182">
        <v>63716347.919999972</v>
      </c>
      <c r="HQ213" s="197">
        <v>0.10819070193905672</v>
      </c>
      <c r="HR213" s="184">
        <v>392</v>
      </c>
      <c r="HS213" s="197">
        <v>8.8567555354722091E-2</v>
      </c>
      <c r="HU213" s="183" t="s">
        <v>57</v>
      </c>
      <c r="HV213" s="182">
        <v>62552556.899999961</v>
      </c>
      <c r="HW213" s="197">
        <v>0.10738471806039274</v>
      </c>
      <c r="HX213" s="184">
        <v>383</v>
      </c>
      <c r="HY213" s="197">
        <v>8.7542857142857144E-2</v>
      </c>
      <c r="IA213" s="183" t="s">
        <v>57</v>
      </c>
      <c r="IB213" s="182">
        <v>62484637.419999965</v>
      </c>
      <c r="IC213" s="197">
        <v>0.10785715118647722</v>
      </c>
      <c r="ID213" s="184">
        <v>380</v>
      </c>
      <c r="IE213" s="197">
        <v>8.7396504139834408E-2</v>
      </c>
      <c r="IG213" s="183" t="s">
        <v>57</v>
      </c>
      <c r="IH213" s="182">
        <v>60573890.099999964</v>
      </c>
      <c r="II213" s="197">
        <v>0.10625374477398986</v>
      </c>
      <c r="IJ213" s="184">
        <v>373</v>
      </c>
      <c r="IK213" s="197">
        <v>8.6986940298507467E-2</v>
      </c>
      <c r="IM213" s="183" t="s">
        <v>57</v>
      </c>
      <c r="IN213" s="182">
        <v>59866433.399999969</v>
      </c>
      <c r="IO213" s="197">
        <v>0.10602439097705495</v>
      </c>
      <c r="IP213" s="184">
        <v>368</v>
      </c>
      <c r="IQ213" s="197">
        <v>8.6486486486486491E-2</v>
      </c>
      <c r="IS213" s="183" t="s">
        <v>57</v>
      </c>
      <c r="IT213" s="182">
        <v>58154714.230000004</v>
      </c>
      <c r="IU213" s="197">
        <v>0.10467055370497985</v>
      </c>
      <c r="IV213" s="184">
        <v>355</v>
      </c>
      <c r="IW213" s="197">
        <v>8.4806497849976112E-2</v>
      </c>
      <c r="IY213" s="183" t="s">
        <v>57</v>
      </c>
      <c r="IZ213" s="182">
        <v>56547942.350000001</v>
      </c>
      <c r="JA213" s="197">
        <v>0.10315638595843461</v>
      </c>
      <c r="JB213" s="184">
        <v>350</v>
      </c>
      <c r="JC213" s="197">
        <v>8.4602368866328256E-2</v>
      </c>
      <c r="JE213" s="183" t="s">
        <v>57</v>
      </c>
      <c r="JF213" s="182">
        <v>54498779.999999993</v>
      </c>
      <c r="JG213" s="197">
        <v>0.10106159446215583</v>
      </c>
      <c r="JH213" s="184">
        <v>337</v>
      </c>
      <c r="JI213" s="197">
        <v>8.2739995089614535E-2</v>
      </c>
      <c r="JK213" s="183" t="s">
        <v>57</v>
      </c>
      <c r="JL213" s="182">
        <v>54218738.079999998</v>
      </c>
      <c r="JM213" s="197">
        <v>0.10180370159859035</v>
      </c>
      <c r="JN213" s="184">
        <v>333</v>
      </c>
      <c r="JO213" s="197">
        <v>8.2774049217002238E-2</v>
      </c>
      <c r="JQ213" s="198" t="s">
        <v>57</v>
      </c>
      <c r="JR213" s="199">
        <v>53655701.579999998</v>
      </c>
      <c r="JS213" s="200">
        <v>0.10166874600348592</v>
      </c>
      <c r="JT213" s="201">
        <v>328</v>
      </c>
      <c r="JU213" s="200">
        <v>8.2308657465495608E-2</v>
      </c>
      <c r="JW213" s="198" t="s">
        <v>57</v>
      </c>
      <c r="JX213" s="199">
        <v>53496810.770000003</v>
      </c>
      <c r="JY213" s="200">
        <v>0.10210047359585663</v>
      </c>
      <c r="JZ213" s="201">
        <v>326</v>
      </c>
      <c r="KA213" s="200">
        <v>8.2615306639635067E-2</v>
      </c>
      <c r="KC213" s="198" t="s">
        <v>57</v>
      </c>
      <c r="KD213" s="199">
        <v>53366400.440000005</v>
      </c>
      <c r="KE213" s="200">
        <v>0.10304639388122075</v>
      </c>
      <c r="KF213" s="201">
        <v>325</v>
      </c>
      <c r="KG213" s="200">
        <v>8.3226632522407168E-2</v>
      </c>
      <c r="KI213" s="198" t="s">
        <v>57</v>
      </c>
      <c r="KJ213" s="199">
        <v>52941014.789999992</v>
      </c>
      <c r="KK213" s="200">
        <v>0.10318563896294872</v>
      </c>
      <c r="KL213" s="201">
        <v>323</v>
      </c>
      <c r="KM213" s="200">
        <v>8.3678756476683935E-2</v>
      </c>
      <c r="KO213" s="198" t="s">
        <v>57</v>
      </c>
      <c r="KP213" s="199">
        <v>52025644.190000027</v>
      </c>
      <c r="KQ213" s="200">
        <v>0.10257272029636211</v>
      </c>
      <c r="KR213" s="201">
        <v>315</v>
      </c>
      <c r="KS213" s="200">
        <v>8.2698871094775528E-2</v>
      </c>
      <c r="KU213" s="198" t="s">
        <v>57</v>
      </c>
      <c r="KV213" s="199">
        <v>51343379.780000038</v>
      </c>
      <c r="KW213" s="200">
        <v>0.10337265857674147</v>
      </c>
      <c r="KX213" s="201">
        <v>311</v>
      </c>
      <c r="KY213" s="200">
        <v>8.2955454787943458E-2</v>
      </c>
      <c r="LA213" s="198" t="s">
        <v>57</v>
      </c>
      <c r="LB213" s="199">
        <v>51075516.019999996</v>
      </c>
      <c r="LC213" s="200">
        <v>0.10390084074273286</v>
      </c>
      <c r="LD213" s="201">
        <v>311</v>
      </c>
      <c r="LE213" s="200">
        <v>8.385009436505797E-2</v>
      </c>
      <c r="LG213" s="198" t="s">
        <v>57</v>
      </c>
      <c r="LH213" s="199">
        <v>50665294.330000035</v>
      </c>
      <c r="LI213" s="200">
        <v>0.1044193456201124</v>
      </c>
      <c r="LJ213" s="201">
        <v>310</v>
      </c>
      <c r="LK213" s="200">
        <v>8.4583901773533421E-2</v>
      </c>
      <c r="LM213" s="198" t="s">
        <v>57</v>
      </c>
      <c r="LN213" s="199">
        <v>50628078.5</v>
      </c>
      <c r="LO213" s="200">
        <v>0.10606949195546775</v>
      </c>
      <c r="LP213" s="201">
        <v>310</v>
      </c>
      <c r="LQ213" s="200">
        <v>8.6015538290788007E-2</v>
      </c>
      <c r="LS213" s="198" t="s">
        <v>57</v>
      </c>
      <c r="LT213" s="199">
        <v>49650636.610000052</v>
      </c>
      <c r="LU213" s="200">
        <v>0.10521434867132304</v>
      </c>
      <c r="LV213" s="201">
        <v>303</v>
      </c>
      <c r="LW213" s="200">
        <v>8.5160202360876902E-2</v>
      </c>
      <c r="LY213" s="198" t="s">
        <v>57</v>
      </c>
      <c r="LZ213" s="199">
        <v>49258825.280000009</v>
      </c>
      <c r="MA213" s="200">
        <v>0.1056248289992464</v>
      </c>
      <c r="MB213" s="201">
        <v>299</v>
      </c>
      <c r="MC213" s="200">
        <v>8.5064011379800852E-2</v>
      </c>
      <c r="ME213" s="198" t="s">
        <v>57</v>
      </c>
      <c r="MF213" s="199">
        <v>48872154.790000029</v>
      </c>
      <c r="MG213" s="200">
        <v>0.10549019651890791</v>
      </c>
      <c r="MH213" s="201">
        <v>297</v>
      </c>
      <c r="MI213" s="200">
        <v>8.5027197251646147E-2</v>
      </c>
      <c r="MK213" s="198" t="s">
        <v>57</v>
      </c>
      <c r="ML213" s="199">
        <v>48463603.339999981</v>
      </c>
      <c r="MM213" s="200">
        <v>0.10563227156860627</v>
      </c>
      <c r="MN213" s="201">
        <v>294</v>
      </c>
      <c r="MO213" s="200">
        <v>8.5291557876414278E-2</v>
      </c>
      <c r="MQ213" s="198" t="s">
        <v>57</v>
      </c>
      <c r="MR213" s="199">
        <v>47984762.180000037</v>
      </c>
      <c r="MS213" s="200">
        <v>0.1057934023279236</v>
      </c>
      <c r="MT213" s="201">
        <v>289</v>
      </c>
      <c r="MU213" s="200">
        <v>8.4850264239577214E-2</v>
      </c>
      <c r="MW213" s="198" t="s">
        <v>57</v>
      </c>
      <c r="MX213" s="199">
        <v>0</v>
      </c>
      <c r="MY213" s="200">
        <v>0</v>
      </c>
      <c r="MZ213" s="201">
        <v>0</v>
      </c>
      <c r="NA213" s="200">
        <v>0</v>
      </c>
    </row>
    <row r="214" spans="1:365" s="176" customFormat="1" ht="18" x14ac:dyDescent="0.35">
      <c r="A214" s="183" t="s">
        <v>58</v>
      </c>
      <c r="B214" s="182">
        <v>91465448.340000004</v>
      </c>
      <c r="C214" s="197">
        <v>0.14627841648087686</v>
      </c>
      <c r="D214" s="184">
        <v>336</v>
      </c>
      <c r="E214" s="197">
        <v>6.6640222134073779E-2</v>
      </c>
      <c r="G214" s="183" t="s">
        <v>58</v>
      </c>
      <c r="H214" s="182">
        <v>115021550.28</v>
      </c>
      <c r="I214" s="197">
        <v>0.14095906632570221</v>
      </c>
      <c r="J214" s="184">
        <v>442</v>
      </c>
      <c r="K214" s="197">
        <v>6.7285736032881724E-2</v>
      </c>
      <c r="M214" s="183" t="s">
        <v>58</v>
      </c>
      <c r="N214" s="182">
        <v>111359403.09999998</v>
      </c>
      <c r="O214" s="197">
        <v>0.14004673075510529</v>
      </c>
      <c r="P214" s="184">
        <v>430</v>
      </c>
      <c r="Q214" s="197">
        <v>6.7887590779917906E-2</v>
      </c>
      <c r="S214" s="183" t="s">
        <v>58</v>
      </c>
      <c r="T214" s="182">
        <v>110171885.68000002</v>
      </c>
      <c r="U214" s="197">
        <v>0.14002239021704047</v>
      </c>
      <c r="V214" s="184">
        <v>423</v>
      </c>
      <c r="W214" s="197">
        <v>6.7842822774659181E-2</v>
      </c>
      <c r="Y214" s="183" t="s">
        <v>58</v>
      </c>
      <c r="Z214" s="182">
        <v>109246908.74999991</v>
      </c>
      <c r="AA214" s="197">
        <v>0.13971259281320914</v>
      </c>
      <c r="AB214" s="184">
        <v>419</v>
      </c>
      <c r="AC214" s="197">
        <v>6.7953292247810576E-2</v>
      </c>
      <c r="AE214" s="183" t="s">
        <v>58</v>
      </c>
      <c r="AF214" s="182">
        <v>108249288.44000003</v>
      </c>
      <c r="AG214" s="197">
        <v>0.141716779633657</v>
      </c>
      <c r="AH214" s="184">
        <v>411</v>
      </c>
      <c r="AI214" s="197">
        <v>6.8913480885311865E-2</v>
      </c>
      <c r="AK214" s="183" t="s">
        <v>58</v>
      </c>
      <c r="AL214" s="182">
        <v>106673921.66</v>
      </c>
      <c r="AM214" s="197">
        <v>0.14196615618018485</v>
      </c>
      <c r="AN214" s="184">
        <v>399</v>
      </c>
      <c r="AO214" s="197">
        <v>6.8971477960242E-2</v>
      </c>
      <c r="AQ214" s="183" t="s">
        <v>58</v>
      </c>
      <c r="AR214" s="182">
        <v>106165556.02000001</v>
      </c>
      <c r="AS214" s="197">
        <v>0.1431980327682055</v>
      </c>
      <c r="AT214" s="184">
        <v>394</v>
      </c>
      <c r="AU214" s="197">
        <v>6.96236084113801E-2</v>
      </c>
      <c r="AW214" s="183" t="s">
        <v>58</v>
      </c>
      <c r="AX214" s="182">
        <v>105143276.50999999</v>
      </c>
      <c r="AY214" s="197">
        <v>0.14277956083485774</v>
      </c>
      <c r="AZ214" s="184">
        <v>391</v>
      </c>
      <c r="BA214" s="197">
        <v>7.0273184759166066E-2</v>
      </c>
      <c r="BC214" s="183" t="s">
        <v>58</v>
      </c>
      <c r="BD214" s="182">
        <v>104581606.81</v>
      </c>
      <c r="BE214" s="197">
        <v>0.14276766941890573</v>
      </c>
      <c r="BF214" s="184">
        <v>388</v>
      </c>
      <c r="BG214" s="197">
        <v>7.0099367660343276E-2</v>
      </c>
      <c r="BI214" s="183" t="s">
        <v>58</v>
      </c>
      <c r="BJ214" s="182">
        <v>99735152.489999995</v>
      </c>
      <c r="BK214" s="197">
        <v>0.14034943186535451</v>
      </c>
      <c r="BL214" s="184">
        <v>367</v>
      </c>
      <c r="BM214" s="197">
        <v>6.8739464319160892E-2</v>
      </c>
      <c r="BO214" s="183" t="s">
        <v>58</v>
      </c>
      <c r="BP214" s="182">
        <v>95167436.750000045</v>
      </c>
      <c r="BQ214" s="197">
        <v>0.13950104998389251</v>
      </c>
      <c r="BR214" s="184">
        <v>343</v>
      </c>
      <c r="BS214" s="197">
        <v>6.7360565593087202E-2</v>
      </c>
      <c r="BU214" s="183" t="s">
        <v>58</v>
      </c>
      <c r="BV214" s="182">
        <v>93675142.240000039</v>
      </c>
      <c r="BW214" s="197">
        <v>0.13885355765787941</v>
      </c>
      <c r="BX214" s="184">
        <v>336</v>
      </c>
      <c r="BY214" s="197">
        <v>6.6574202496532592E-2</v>
      </c>
      <c r="CA214" s="183" t="s">
        <v>58</v>
      </c>
      <c r="CB214" s="182">
        <v>92156824.580000013</v>
      </c>
      <c r="CC214" s="197">
        <v>0.13711799457089252</v>
      </c>
      <c r="CD214" s="184">
        <v>335</v>
      </c>
      <c r="CE214" s="197">
        <v>6.658715961041542E-2</v>
      </c>
      <c r="CG214" s="183" t="s">
        <v>58</v>
      </c>
      <c r="CH214" s="182">
        <v>91254279.75999999</v>
      </c>
      <c r="CI214" s="197">
        <v>0.13634578436441902</v>
      </c>
      <c r="CJ214" s="184">
        <v>333</v>
      </c>
      <c r="CK214" s="197">
        <v>6.6480335396286686E-2</v>
      </c>
      <c r="CM214" s="183" t="s">
        <v>58</v>
      </c>
      <c r="CN214" s="182">
        <v>89682354.01000002</v>
      </c>
      <c r="CO214" s="197">
        <v>0.13482206487748691</v>
      </c>
      <c r="CP214" s="184">
        <v>329</v>
      </c>
      <c r="CQ214" s="197">
        <v>6.6050993776350125E-2</v>
      </c>
      <c r="CS214" s="183" t="s">
        <v>58</v>
      </c>
      <c r="CT214" s="182">
        <v>87592614.259999961</v>
      </c>
      <c r="CU214" s="197">
        <v>0.13241916952853849</v>
      </c>
      <c r="CV214" s="184">
        <v>320</v>
      </c>
      <c r="CW214" s="197">
        <v>6.4542154094392901E-2</v>
      </c>
      <c r="CY214" s="183" t="s">
        <v>58</v>
      </c>
      <c r="CZ214" s="182">
        <v>87207743.820000023</v>
      </c>
      <c r="DA214" s="197">
        <v>0.13237069309101823</v>
      </c>
      <c r="DB214" s="184">
        <v>318</v>
      </c>
      <c r="DC214" s="197">
        <v>6.4463815122643417E-2</v>
      </c>
      <c r="DE214" s="183" t="s">
        <v>58</v>
      </c>
      <c r="DF214" s="182">
        <v>86985749.269999996</v>
      </c>
      <c r="DG214" s="197">
        <v>0.13236311085854618</v>
      </c>
      <c r="DH214" s="184">
        <v>315</v>
      </c>
      <c r="DI214" s="197">
        <v>6.4102564102564097E-2</v>
      </c>
      <c r="DK214" s="183" t="s">
        <v>58</v>
      </c>
      <c r="DL214" s="182">
        <v>86626541.389999986</v>
      </c>
      <c r="DM214" s="197">
        <v>0.1323325764222667</v>
      </c>
      <c r="DN214" s="184">
        <v>314</v>
      </c>
      <c r="DO214" s="197">
        <v>6.4133986928104569E-2</v>
      </c>
      <c r="DQ214" s="183" t="s">
        <v>58</v>
      </c>
      <c r="DR214" s="182">
        <v>86169542.720000044</v>
      </c>
      <c r="DS214" s="197">
        <v>0.13214345615089437</v>
      </c>
      <c r="DT214" s="184">
        <v>312</v>
      </c>
      <c r="DU214" s="197">
        <v>6.3973754357186802E-2</v>
      </c>
      <c r="DW214" s="183" t="s">
        <v>58</v>
      </c>
      <c r="DX214" s="182">
        <v>85701314.390000001</v>
      </c>
      <c r="DY214" s="197">
        <v>0.13251399941853217</v>
      </c>
      <c r="DZ214" s="184">
        <v>308</v>
      </c>
      <c r="EA214" s="197">
        <v>6.358381502890173E-2</v>
      </c>
      <c r="EC214" s="183" t="s">
        <v>58</v>
      </c>
      <c r="ED214" s="182">
        <v>85117927.020000011</v>
      </c>
      <c r="EE214" s="197">
        <v>0.13211827123137329</v>
      </c>
      <c r="EF214" s="184">
        <v>305</v>
      </c>
      <c r="EG214" s="197">
        <v>6.3199336924989635E-2</v>
      </c>
      <c r="EI214" s="183" t="s">
        <v>58</v>
      </c>
      <c r="EJ214" s="182">
        <v>84425370.960000038</v>
      </c>
      <c r="EK214" s="197">
        <v>0.13141860019757734</v>
      </c>
      <c r="EL214" s="184">
        <v>301</v>
      </c>
      <c r="EM214" s="197">
        <v>6.2551953449709055E-2</v>
      </c>
      <c r="EO214" s="183" t="s">
        <v>58</v>
      </c>
      <c r="EP214" s="182">
        <v>82363651.330000028</v>
      </c>
      <c r="EQ214" s="197">
        <v>0.12907272234095724</v>
      </c>
      <c r="ER214" s="184">
        <v>300</v>
      </c>
      <c r="ES214" s="197">
        <v>6.2539086929330828E-2</v>
      </c>
      <c r="EU214" s="183" t="s">
        <v>58</v>
      </c>
      <c r="EV214" s="182">
        <v>82492543.350000039</v>
      </c>
      <c r="EW214" s="197">
        <v>0.12955964505400042</v>
      </c>
      <c r="EX214" s="184">
        <v>300</v>
      </c>
      <c r="EY214" s="197">
        <v>6.2761506276150625E-2</v>
      </c>
      <c r="FA214" s="183" t="s">
        <v>58</v>
      </c>
      <c r="FB214" s="182">
        <v>81929323.270000026</v>
      </c>
      <c r="FC214" s="197">
        <v>0.12950529702091609</v>
      </c>
      <c r="FD214" s="184">
        <v>298</v>
      </c>
      <c r="FE214" s="197">
        <v>6.2670872765509991E-2</v>
      </c>
      <c r="FG214" s="183" t="s">
        <v>58</v>
      </c>
      <c r="FH214" s="182">
        <v>81646714.360000029</v>
      </c>
      <c r="FI214" s="197">
        <v>0.12955642031956435</v>
      </c>
      <c r="FJ214" s="184">
        <v>296</v>
      </c>
      <c r="FK214" s="197">
        <v>6.2486805995355707E-2</v>
      </c>
      <c r="FM214" s="183" t="s">
        <v>58</v>
      </c>
      <c r="FN214" s="182">
        <v>81594797.00000003</v>
      </c>
      <c r="FO214" s="197">
        <v>0.12985706066549585</v>
      </c>
      <c r="FP214" s="184">
        <v>296</v>
      </c>
      <c r="FQ214" s="197">
        <v>6.2658763759525823E-2</v>
      </c>
      <c r="FS214" s="183" t="s">
        <v>58</v>
      </c>
      <c r="FT214" s="182">
        <v>81075081.079999998</v>
      </c>
      <c r="FU214" s="197">
        <v>0.1297776553577322</v>
      </c>
      <c r="FV214" s="184">
        <v>293</v>
      </c>
      <c r="FW214" s="197">
        <v>6.2327164433099339E-2</v>
      </c>
      <c r="FY214" s="183" t="s">
        <v>58</v>
      </c>
      <c r="FZ214" s="182">
        <v>80957445.929999992</v>
      </c>
      <c r="GA214" s="197">
        <v>0.13028988258056567</v>
      </c>
      <c r="GB214" s="184">
        <v>292</v>
      </c>
      <c r="GC214" s="197">
        <v>6.2486625294243529E-2</v>
      </c>
      <c r="GE214" s="183" t="s">
        <v>58</v>
      </c>
      <c r="GF214" s="182">
        <v>80809419.220000029</v>
      </c>
      <c r="GG214" s="197">
        <v>0.13085543353968165</v>
      </c>
      <c r="GH214" s="184">
        <v>290</v>
      </c>
      <c r="GI214" s="197">
        <v>6.2513472731192066E-2</v>
      </c>
      <c r="GK214" s="183" t="s">
        <v>58</v>
      </c>
      <c r="GL214" s="182">
        <v>80180011.820000008</v>
      </c>
      <c r="GM214" s="197">
        <v>0.13051429219479588</v>
      </c>
      <c r="GN214" s="184">
        <v>287</v>
      </c>
      <c r="GO214" s="197">
        <v>6.2175043327556329E-2</v>
      </c>
      <c r="GQ214" s="183" t="s">
        <v>58</v>
      </c>
      <c r="GR214" s="182">
        <v>79159883.070000023</v>
      </c>
      <c r="GS214" s="197">
        <v>0.1296837840209768</v>
      </c>
      <c r="GT214" s="184">
        <v>282</v>
      </c>
      <c r="GU214" s="197">
        <v>6.1451296578775336E-2</v>
      </c>
      <c r="GW214" s="183" t="s">
        <v>58</v>
      </c>
      <c r="GX214" s="182">
        <v>78717595.570000023</v>
      </c>
      <c r="GY214" s="197">
        <v>0.12999542510046722</v>
      </c>
      <c r="GZ214" s="184">
        <v>280</v>
      </c>
      <c r="HA214" s="197">
        <v>6.141697740732617E-2</v>
      </c>
      <c r="HC214" s="183" t="s">
        <v>58</v>
      </c>
      <c r="HD214" s="182">
        <v>78206513.520000026</v>
      </c>
      <c r="HE214" s="197">
        <v>0.13025350077754089</v>
      </c>
      <c r="HF214" s="184">
        <v>277</v>
      </c>
      <c r="HG214" s="197">
        <v>6.1215469613259667E-2</v>
      </c>
      <c r="HI214" s="183" t="s">
        <v>58</v>
      </c>
      <c r="HJ214" s="182">
        <v>77379061.980000004</v>
      </c>
      <c r="HK214" s="197">
        <v>0.12986970391528496</v>
      </c>
      <c r="HL214" s="184">
        <v>272</v>
      </c>
      <c r="HM214" s="197">
        <v>6.0673656033905864E-2</v>
      </c>
      <c r="HO214" s="183" t="s">
        <v>58</v>
      </c>
      <c r="HP214" s="182">
        <v>75173644.820000008</v>
      </c>
      <c r="HQ214" s="197">
        <v>0.1276452537832953</v>
      </c>
      <c r="HR214" s="184">
        <v>270</v>
      </c>
      <c r="HS214" s="197">
        <v>6.1003163126976956E-2</v>
      </c>
      <c r="HU214" s="183" t="s">
        <v>58</v>
      </c>
      <c r="HV214" s="182">
        <v>74227653.410000026</v>
      </c>
      <c r="HW214" s="197">
        <v>0.12742749503365877</v>
      </c>
      <c r="HX214" s="184">
        <v>266</v>
      </c>
      <c r="HY214" s="197">
        <v>6.08E-2</v>
      </c>
      <c r="IA214" s="183" t="s">
        <v>58</v>
      </c>
      <c r="IB214" s="182">
        <v>73644055.88000001</v>
      </c>
      <c r="IC214" s="197">
        <v>0.12711985532770564</v>
      </c>
      <c r="ID214" s="184">
        <v>263</v>
      </c>
      <c r="IE214" s="197">
        <v>6.048758049678013E-2</v>
      </c>
      <c r="IG214" s="183" t="s">
        <v>58</v>
      </c>
      <c r="IH214" s="182">
        <v>72485570.530000001</v>
      </c>
      <c r="II214" s="197">
        <v>0.12714823661113464</v>
      </c>
      <c r="IJ214" s="184">
        <v>258</v>
      </c>
      <c r="IK214" s="197">
        <v>6.0167910447761194E-2</v>
      </c>
      <c r="IM214" s="183" t="s">
        <v>58</v>
      </c>
      <c r="IN214" s="182">
        <v>71015086.300000012</v>
      </c>
      <c r="IO214" s="197">
        <v>0.12576882983546006</v>
      </c>
      <c r="IP214" s="184">
        <v>252</v>
      </c>
      <c r="IQ214" s="197">
        <v>5.9224441833137485E-2</v>
      </c>
      <c r="IS214" s="183" t="s">
        <v>58</v>
      </c>
      <c r="IT214" s="182">
        <v>69242090.780000016</v>
      </c>
      <c r="IU214" s="197">
        <v>0.12462631925193592</v>
      </c>
      <c r="IV214" s="184">
        <v>246</v>
      </c>
      <c r="IW214" s="197">
        <v>5.8767319636884856E-2</v>
      </c>
      <c r="IY214" s="183" t="s">
        <v>58</v>
      </c>
      <c r="IZ214" s="182">
        <v>67598120.649999991</v>
      </c>
      <c r="JA214" s="197">
        <v>0.12331443964266947</v>
      </c>
      <c r="JB214" s="184">
        <v>239</v>
      </c>
      <c r="JC214" s="197">
        <v>5.777133188300701E-2</v>
      </c>
      <c r="JE214" s="183" t="s">
        <v>58</v>
      </c>
      <c r="JF214" s="182">
        <v>66559025.949999988</v>
      </c>
      <c r="JG214" s="197">
        <v>0.12342590583413071</v>
      </c>
      <c r="JH214" s="184">
        <v>236</v>
      </c>
      <c r="JI214" s="197">
        <v>5.7942548490056471E-2</v>
      </c>
      <c r="JK214" s="183" t="s">
        <v>58</v>
      </c>
      <c r="JL214" s="182">
        <v>66067302.749999978</v>
      </c>
      <c r="JM214" s="197">
        <v>0.12405113458488531</v>
      </c>
      <c r="JN214" s="184">
        <v>234</v>
      </c>
      <c r="JO214" s="197">
        <v>5.8165548098434001E-2</v>
      </c>
      <c r="JQ214" s="198" t="s">
        <v>58</v>
      </c>
      <c r="JR214" s="199">
        <v>65658997.249999993</v>
      </c>
      <c r="JS214" s="200">
        <v>0.12441302075420239</v>
      </c>
      <c r="JT214" s="201">
        <v>231</v>
      </c>
      <c r="JU214" s="200">
        <v>5.7967377666248432E-2</v>
      </c>
      <c r="JW214" s="198" t="s">
        <v>58</v>
      </c>
      <c r="JX214" s="199">
        <v>66402307.829999976</v>
      </c>
      <c r="JY214" s="200">
        <v>0.12673105143499108</v>
      </c>
      <c r="JZ214" s="201">
        <v>230</v>
      </c>
      <c r="KA214" s="200">
        <v>5.8286872782564621E-2</v>
      </c>
      <c r="KC214" s="198" t="s">
        <v>58</v>
      </c>
      <c r="KD214" s="199">
        <v>65359740.699999988</v>
      </c>
      <c r="KE214" s="200">
        <v>0.12620460680534243</v>
      </c>
      <c r="KF214" s="201">
        <v>225</v>
      </c>
      <c r="KG214" s="200">
        <v>5.7618437900128043E-2</v>
      </c>
      <c r="KI214" s="198" t="s">
        <v>58</v>
      </c>
      <c r="KJ214" s="199">
        <v>65148985.989999995</v>
      </c>
      <c r="KK214" s="200">
        <v>0.12697980523856794</v>
      </c>
      <c r="KL214" s="201">
        <v>222</v>
      </c>
      <c r="KM214" s="200">
        <v>5.7512953367875645E-2</v>
      </c>
      <c r="KO214" s="198" t="s">
        <v>58</v>
      </c>
      <c r="KP214" s="199">
        <v>64416107.949999981</v>
      </c>
      <c r="KQ214" s="200">
        <v>0.12700151100878876</v>
      </c>
      <c r="KR214" s="201">
        <v>216</v>
      </c>
      <c r="KS214" s="200">
        <v>5.6707797322131791E-2</v>
      </c>
      <c r="KU214" s="198" t="s">
        <v>58</v>
      </c>
      <c r="KV214" s="199">
        <v>61687713.369999968</v>
      </c>
      <c r="KW214" s="200">
        <v>0.12419951627455741</v>
      </c>
      <c r="KX214" s="201">
        <v>211</v>
      </c>
      <c r="KY214" s="200">
        <v>5.6281675113363565E-2</v>
      </c>
      <c r="LA214" s="198" t="s">
        <v>58</v>
      </c>
      <c r="LB214" s="199">
        <v>61192479.539999992</v>
      </c>
      <c r="LC214" s="200">
        <v>0.12448136733163598</v>
      </c>
      <c r="LD214" s="201">
        <v>210</v>
      </c>
      <c r="LE214" s="200">
        <v>5.661903478026422E-2</v>
      </c>
      <c r="LG214" s="198" t="s">
        <v>58</v>
      </c>
      <c r="LH214" s="199">
        <v>60461089.709999986</v>
      </c>
      <c r="LI214" s="200">
        <v>0.12460812685457671</v>
      </c>
      <c r="LJ214" s="201">
        <v>206</v>
      </c>
      <c r="LK214" s="200">
        <v>5.6207366984993179E-2</v>
      </c>
      <c r="LM214" s="198" t="s">
        <v>58</v>
      </c>
      <c r="LN214" s="199">
        <v>58487786.299999997</v>
      </c>
      <c r="LO214" s="200">
        <v>0.12253614915369476</v>
      </c>
      <c r="LP214" s="201">
        <v>201</v>
      </c>
      <c r="LQ214" s="200">
        <v>5.5771365149833517E-2</v>
      </c>
      <c r="LS214" s="198" t="s">
        <v>58</v>
      </c>
      <c r="LT214" s="199">
        <v>57844629.129999988</v>
      </c>
      <c r="LU214" s="200">
        <v>0.12257818617418088</v>
      </c>
      <c r="LV214" s="201">
        <v>198</v>
      </c>
      <c r="LW214" s="200">
        <v>5.5649241146711638E-2</v>
      </c>
      <c r="LY214" s="198" t="s">
        <v>58</v>
      </c>
      <c r="LZ214" s="199">
        <v>57646990.439999998</v>
      </c>
      <c r="MA214" s="200">
        <v>0.12361142339337149</v>
      </c>
      <c r="MB214" s="201">
        <v>196</v>
      </c>
      <c r="MC214" s="200">
        <v>5.5761024182076811E-2</v>
      </c>
      <c r="ME214" s="198" t="s">
        <v>58</v>
      </c>
      <c r="MF214" s="199">
        <v>57324559.459999979</v>
      </c>
      <c r="MG214" s="200">
        <v>0.12373465153684123</v>
      </c>
      <c r="MH214" s="201">
        <v>195</v>
      </c>
      <c r="MI214" s="200">
        <v>5.5825937589464643E-2</v>
      </c>
      <c r="MK214" s="198" t="s">
        <v>58</v>
      </c>
      <c r="ML214" s="199">
        <v>57140690.959999986</v>
      </c>
      <c r="MM214" s="200">
        <v>0.12454503109806375</v>
      </c>
      <c r="MN214" s="201">
        <v>193</v>
      </c>
      <c r="MO214" s="200">
        <v>5.5990716565129099E-2</v>
      </c>
      <c r="MQ214" s="198" t="s">
        <v>58</v>
      </c>
      <c r="MR214" s="199">
        <v>56368745.829999983</v>
      </c>
      <c r="MS214" s="200">
        <v>0.12427781519357421</v>
      </c>
      <c r="MT214" s="201">
        <v>190</v>
      </c>
      <c r="MU214" s="200">
        <v>5.5783910745742807E-2</v>
      </c>
      <c r="MW214" s="198" t="s">
        <v>58</v>
      </c>
      <c r="MX214" s="199">
        <v>0</v>
      </c>
      <c r="MY214" s="200">
        <v>0</v>
      </c>
      <c r="MZ214" s="201">
        <v>0</v>
      </c>
      <c r="NA214" s="200">
        <v>0</v>
      </c>
    </row>
    <row r="215" spans="1:365" s="176" customFormat="1" ht="18" x14ac:dyDescent="0.35">
      <c r="A215" s="183" t="s">
        <v>59</v>
      </c>
      <c r="B215" s="182">
        <v>19302751.849999994</v>
      </c>
      <c r="C215" s="197">
        <v>3.0870410910198303E-2</v>
      </c>
      <c r="D215" s="184">
        <v>203</v>
      </c>
      <c r="E215" s="197">
        <v>4.0261800872669576E-2</v>
      </c>
      <c r="G215" s="183" t="s">
        <v>59</v>
      </c>
      <c r="H215" s="182">
        <v>26369241.90000001</v>
      </c>
      <c r="I215" s="197">
        <v>3.2315541817096324E-2</v>
      </c>
      <c r="J215" s="184">
        <v>261</v>
      </c>
      <c r="K215" s="197">
        <v>3.9732074897244632E-2</v>
      </c>
      <c r="M215" s="183" t="s">
        <v>59</v>
      </c>
      <c r="N215" s="182">
        <v>25810502.649999999</v>
      </c>
      <c r="O215" s="197">
        <v>3.2459553613380335E-2</v>
      </c>
      <c r="P215" s="184">
        <v>250</v>
      </c>
      <c r="Q215" s="197">
        <v>3.9469529523208084E-2</v>
      </c>
      <c r="S215" s="183" t="s">
        <v>59</v>
      </c>
      <c r="T215" s="182">
        <v>25767547.470000006</v>
      </c>
      <c r="U215" s="197">
        <v>3.2749131636542708E-2</v>
      </c>
      <c r="V215" s="184">
        <v>248</v>
      </c>
      <c r="W215" s="197">
        <v>3.9775461106655974E-2</v>
      </c>
      <c r="Y215" s="183" t="s">
        <v>59</v>
      </c>
      <c r="Z215" s="182">
        <v>25861180.390000008</v>
      </c>
      <c r="AA215" s="197">
        <v>3.3073087438705427E-2</v>
      </c>
      <c r="AB215" s="184">
        <v>247</v>
      </c>
      <c r="AC215" s="197">
        <v>4.005838469023678E-2</v>
      </c>
      <c r="AE215" s="183" t="s">
        <v>59</v>
      </c>
      <c r="AF215" s="182">
        <v>24898261.259999994</v>
      </c>
      <c r="AG215" s="197">
        <v>3.259607019218793E-2</v>
      </c>
      <c r="AH215" s="184">
        <v>237</v>
      </c>
      <c r="AI215" s="197">
        <v>3.9738430583501003E-2</v>
      </c>
      <c r="AK215" s="183" t="s">
        <v>59</v>
      </c>
      <c r="AL215" s="182">
        <v>24158453.889999993</v>
      </c>
      <c r="AM215" s="197">
        <v>3.2151089831973213E-2</v>
      </c>
      <c r="AN215" s="184">
        <v>222</v>
      </c>
      <c r="AO215" s="197">
        <v>3.8375108038029383E-2</v>
      </c>
      <c r="AQ215" s="183" t="s">
        <v>59</v>
      </c>
      <c r="AR215" s="182">
        <v>23842877.649999995</v>
      </c>
      <c r="AS215" s="197">
        <v>3.2159706999225053E-2</v>
      </c>
      <c r="AT215" s="184">
        <v>217</v>
      </c>
      <c r="AU215" s="197">
        <v>3.8345997526064678E-2</v>
      </c>
      <c r="AW215" s="183" t="s">
        <v>59</v>
      </c>
      <c r="AX215" s="182">
        <v>23718425.089999996</v>
      </c>
      <c r="AY215" s="197">
        <v>3.2208491407651599E-2</v>
      </c>
      <c r="AZ215" s="184">
        <v>215</v>
      </c>
      <c r="BA215" s="197">
        <v>3.8641265276779295E-2</v>
      </c>
      <c r="BC215" s="183" t="s">
        <v>59</v>
      </c>
      <c r="BD215" s="182">
        <v>23817675.899999995</v>
      </c>
      <c r="BE215" s="197">
        <v>3.2514265012159815E-2</v>
      </c>
      <c r="BF215" s="184">
        <v>215</v>
      </c>
      <c r="BG215" s="197">
        <v>3.8843721770551037E-2</v>
      </c>
      <c r="BI215" s="183" t="s">
        <v>59</v>
      </c>
      <c r="BJ215" s="182">
        <v>22971537.229999997</v>
      </c>
      <c r="BK215" s="197">
        <v>3.2326036696315272E-2</v>
      </c>
      <c r="BL215" s="184">
        <v>209</v>
      </c>
      <c r="BM215" s="197">
        <v>3.9145907473309607E-2</v>
      </c>
      <c r="BO215" s="183" t="s">
        <v>59</v>
      </c>
      <c r="BP215" s="182">
        <v>22525216.91</v>
      </c>
      <c r="BQ215" s="197">
        <v>3.3018556739261226E-2</v>
      </c>
      <c r="BR215" s="184">
        <v>203</v>
      </c>
      <c r="BS215" s="197">
        <v>3.986645718774548E-2</v>
      </c>
      <c r="BU215" s="183" t="s">
        <v>59</v>
      </c>
      <c r="BV215" s="182">
        <v>22082205.77</v>
      </c>
      <c r="BW215" s="197">
        <v>3.2732192967928724E-2</v>
      </c>
      <c r="BX215" s="184">
        <v>197</v>
      </c>
      <c r="BY215" s="197">
        <v>3.9033088963740838E-2</v>
      </c>
      <c r="CA215" s="183" t="s">
        <v>59</v>
      </c>
      <c r="CB215" s="182">
        <v>21904951.240000006</v>
      </c>
      <c r="CC215" s="197">
        <v>3.2591867166545399E-2</v>
      </c>
      <c r="CD215" s="184">
        <v>195</v>
      </c>
      <c r="CE215" s="197">
        <v>3.875968992248062E-2</v>
      </c>
      <c r="CG215" s="183" t="s">
        <v>59</v>
      </c>
      <c r="CH215" s="182">
        <v>21890940.969999995</v>
      </c>
      <c r="CI215" s="197">
        <v>3.2707918191669974E-2</v>
      </c>
      <c r="CJ215" s="184">
        <v>195</v>
      </c>
      <c r="CK215" s="197">
        <v>3.8929926132960674E-2</v>
      </c>
      <c r="CM215" s="183" t="s">
        <v>59</v>
      </c>
      <c r="CN215" s="182">
        <v>21852440.930000003</v>
      </c>
      <c r="CO215" s="197">
        <v>3.285140361578149E-2</v>
      </c>
      <c r="CP215" s="184">
        <v>193</v>
      </c>
      <c r="CQ215" s="197">
        <v>3.8747239510138524E-2</v>
      </c>
      <c r="CS215" s="183" t="s">
        <v>59</v>
      </c>
      <c r="CT215" s="182">
        <v>21762978.219999995</v>
      </c>
      <c r="CU215" s="197">
        <v>3.2900439457212195E-2</v>
      </c>
      <c r="CV215" s="184">
        <v>192</v>
      </c>
      <c r="CW215" s="197">
        <v>3.8725292456635738E-2</v>
      </c>
      <c r="CY215" s="183" t="s">
        <v>59</v>
      </c>
      <c r="CZ215" s="182">
        <v>21650714.620000008</v>
      </c>
      <c r="DA215" s="197">
        <v>3.2863137774560555E-2</v>
      </c>
      <c r="DB215" s="184">
        <v>191</v>
      </c>
      <c r="DC215" s="197">
        <v>3.8718832353537402E-2</v>
      </c>
      <c r="DE215" s="183" t="s">
        <v>59</v>
      </c>
      <c r="DF215" s="182">
        <v>21494517.269999988</v>
      </c>
      <c r="DG215" s="197">
        <v>3.2707439967309307E-2</v>
      </c>
      <c r="DH215" s="184">
        <v>189</v>
      </c>
      <c r="DI215" s="197">
        <v>3.8461538461538464E-2</v>
      </c>
      <c r="DK215" s="183" t="s">
        <v>59</v>
      </c>
      <c r="DL215" s="182">
        <v>21200115.459999993</v>
      </c>
      <c r="DM215" s="197">
        <v>3.2385754461105441E-2</v>
      </c>
      <c r="DN215" s="184">
        <v>187</v>
      </c>
      <c r="DO215" s="197">
        <v>3.8194444444444448E-2</v>
      </c>
      <c r="DQ215" s="183" t="s">
        <v>59</v>
      </c>
      <c r="DR215" s="182">
        <v>21080924.040000003</v>
      </c>
      <c r="DS215" s="197">
        <v>3.2328199426007974E-2</v>
      </c>
      <c r="DT215" s="184">
        <v>185</v>
      </c>
      <c r="DU215" s="197">
        <v>3.793315562846012E-2</v>
      </c>
      <c r="DW215" s="183" t="s">
        <v>59</v>
      </c>
      <c r="DX215" s="182">
        <v>21026970.579999994</v>
      </c>
      <c r="DY215" s="197">
        <v>3.251254647661201E-2</v>
      </c>
      <c r="DZ215" s="184">
        <v>184</v>
      </c>
      <c r="EA215" s="197">
        <v>3.7985136251032205E-2</v>
      </c>
      <c r="EC215" s="183" t="s">
        <v>59</v>
      </c>
      <c r="ED215" s="182">
        <v>21009666.849999998</v>
      </c>
      <c r="EE215" s="197">
        <v>3.2610766739148575E-2</v>
      </c>
      <c r="EF215" s="184">
        <v>184</v>
      </c>
      <c r="EG215" s="197">
        <v>3.8126813095731453E-2</v>
      </c>
      <c r="EI215" s="183" t="s">
        <v>59</v>
      </c>
      <c r="EJ215" s="182">
        <v>20670868.149999999</v>
      </c>
      <c r="EK215" s="197">
        <v>3.2176779636878997E-2</v>
      </c>
      <c r="EL215" s="184">
        <v>182</v>
      </c>
      <c r="EM215" s="197">
        <v>3.7822111388196175E-2</v>
      </c>
      <c r="EO215" s="183" t="s">
        <v>59</v>
      </c>
      <c r="EP215" s="182">
        <v>20576450.139999997</v>
      </c>
      <c r="EQ215" s="197">
        <v>3.2245515986678991E-2</v>
      </c>
      <c r="ER215" s="184">
        <v>180</v>
      </c>
      <c r="ES215" s="197">
        <v>3.7523452157598502E-2</v>
      </c>
      <c r="EU215" s="183" t="s">
        <v>59</v>
      </c>
      <c r="EV215" s="182">
        <v>20522159.329999994</v>
      </c>
      <c r="EW215" s="197">
        <v>3.2231321408717858E-2</v>
      </c>
      <c r="EX215" s="184">
        <v>179</v>
      </c>
      <c r="EY215" s="197">
        <v>3.7447698744769872E-2</v>
      </c>
      <c r="FA215" s="183" t="s">
        <v>59</v>
      </c>
      <c r="FB215" s="182">
        <v>20508057.709999997</v>
      </c>
      <c r="FC215" s="197">
        <v>3.2416990633537264E-2</v>
      </c>
      <c r="FD215" s="184">
        <v>179</v>
      </c>
      <c r="FE215" s="197">
        <v>3.7644584647739225E-2</v>
      </c>
      <c r="FG215" s="183" t="s">
        <v>59</v>
      </c>
      <c r="FH215" s="182">
        <v>20369322.819999997</v>
      </c>
      <c r="FI215" s="197">
        <v>3.2321895248067549E-2</v>
      </c>
      <c r="FJ215" s="184">
        <v>178</v>
      </c>
      <c r="FK215" s="197">
        <v>3.7576525226936879E-2</v>
      </c>
      <c r="FM215" s="183" t="s">
        <v>59</v>
      </c>
      <c r="FN215" s="182">
        <v>20245510.059999995</v>
      </c>
      <c r="FO215" s="197">
        <v>3.2220466558245432E-2</v>
      </c>
      <c r="FP215" s="184">
        <v>177</v>
      </c>
      <c r="FQ215" s="197">
        <v>3.7468247248094833E-2</v>
      </c>
      <c r="FS215" s="183" t="s">
        <v>59</v>
      </c>
      <c r="FT215" s="182">
        <v>19849769.539999995</v>
      </c>
      <c r="FU215" s="197">
        <v>3.1773715375635982E-2</v>
      </c>
      <c r="FV215" s="184">
        <v>174</v>
      </c>
      <c r="FW215" s="197">
        <v>3.7013401403956606E-2</v>
      </c>
      <c r="FY215" s="183" t="s">
        <v>59</v>
      </c>
      <c r="FZ215" s="182">
        <v>19834935.359999996</v>
      </c>
      <c r="GA215" s="197">
        <v>3.1921602384566608E-2</v>
      </c>
      <c r="GB215" s="184">
        <v>174</v>
      </c>
      <c r="GC215" s="197">
        <v>3.7235180826021827E-2</v>
      </c>
      <c r="GE215" s="183" t="s">
        <v>59</v>
      </c>
      <c r="GF215" s="182">
        <v>19550893.559999995</v>
      </c>
      <c r="GG215" s="197">
        <v>3.165894121719897E-2</v>
      </c>
      <c r="GH215" s="184">
        <v>172</v>
      </c>
      <c r="GI215" s="197">
        <v>3.7076956240569087E-2</v>
      </c>
      <c r="GK215" s="183" t="s">
        <v>59</v>
      </c>
      <c r="GL215" s="182">
        <v>19350900.95999999</v>
      </c>
      <c r="GM215" s="197">
        <v>3.1498737463343945E-2</v>
      </c>
      <c r="GN215" s="184">
        <v>170</v>
      </c>
      <c r="GO215" s="197">
        <v>3.6828422876949742E-2</v>
      </c>
      <c r="GQ215" s="183" t="s">
        <v>59</v>
      </c>
      <c r="GR215" s="182">
        <v>19340703.269999992</v>
      </c>
      <c r="GS215" s="197">
        <v>3.1684932928242614E-2</v>
      </c>
      <c r="GT215" s="184">
        <v>170</v>
      </c>
      <c r="GU215" s="197">
        <v>3.704510786663761E-2</v>
      </c>
      <c r="GW215" s="183" t="s">
        <v>59</v>
      </c>
      <c r="GX215" s="182">
        <v>19224858.239999991</v>
      </c>
      <c r="GY215" s="197">
        <v>3.1748220982977596E-2</v>
      </c>
      <c r="GZ215" s="184">
        <v>170</v>
      </c>
      <c r="HA215" s="197">
        <v>3.7288879140162316E-2</v>
      </c>
      <c r="HC215" s="183" t="s">
        <v>59</v>
      </c>
      <c r="HD215" s="182">
        <v>19214267.929999992</v>
      </c>
      <c r="HE215" s="197">
        <v>3.2001498981540741E-2</v>
      </c>
      <c r="HF215" s="184">
        <v>170</v>
      </c>
      <c r="HG215" s="197">
        <v>3.7569060773480663E-2</v>
      </c>
      <c r="HI215" s="183" t="s">
        <v>59</v>
      </c>
      <c r="HJ215" s="182">
        <v>19019056.379999992</v>
      </c>
      <c r="HK215" s="197">
        <v>3.1920769748502838E-2</v>
      </c>
      <c r="HL215" s="184">
        <v>169</v>
      </c>
      <c r="HM215" s="197">
        <v>3.7697970109301808E-2</v>
      </c>
      <c r="HO215" s="183" t="s">
        <v>59</v>
      </c>
      <c r="HP215" s="182">
        <v>18835872.219999995</v>
      </c>
      <c r="HQ215" s="197">
        <v>3.1983412477985272E-2</v>
      </c>
      <c r="HR215" s="184">
        <v>167</v>
      </c>
      <c r="HS215" s="197">
        <v>3.7731586082241302E-2</v>
      </c>
      <c r="HU215" s="183" t="s">
        <v>59</v>
      </c>
      <c r="HV215" s="182">
        <v>18429209.069999993</v>
      </c>
      <c r="HW215" s="197">
        <v>3.1637642298487451E-2</v>
      </c>
      <c r="HX215" s="184">
        <v>166</v>
      </c>
      <c r="HY215" s="197">
        <v>3.7942857142857146E-2</v>
      </c>
      <c r="IA215" s="183" t="s">
        <v>59</v>
      </c>
      <c r="IB215" s="182">
        <v>18421355.139999993</v>
      </c>
      <c r="IC215" s="197">
        <v>3.1797814125729622E-2</v>
      </c>
      <c r="ID215" s="184">
        <v>166</v>
      </c>
      <c r="IE215" s="197">
        <v>3.8178472861085555E-2</v>
      </c>
      <c r="IG215" s="183" t="s">
        <v>59</v>
      </c>
      <c r="IH215" s="182">
        <v>18401298.489999991</v>
      </c>
      <c r="II215" s="197">
        <v>3.2278047027170624E-2</v>
      </c>
      <c r="IJ215" s="184">
        <v>166</v>
      </c>
      <c r="IK215" s="197">
        <v>3.871268656716418E-2</v>
      </c>
      <c r="IM215" s="183" t="s">
        <v>59</v>
      </c>
      <c r="IN215" s="182">
        <v>18389381.529999994</v>
      </c>
      <c r="IO215" s="197">
        <v>3.2567882641943942E-2</v>
      </c>
      <c r="IP215" s="184">
        <v>166</v>
      </c>
      <c r="IQ215" s="197">
        <v>3.9012925969447707E-2</v>
      </c>
      <c r="IS215" s="183" t="s">
        <v>59</v>
      </c>
      <c r="IT215" s="182">
        <v>18149811.589999996</v>
      </c>
      <c r="IU215" s="197">
        <v>3.2667185350664908E-2</v>
      </c>
      <c r="IV215" s="184">
        <v>162</v>
      </c>
      <c r="IW215" s="197">
        <v>3.8700430004777832E-2</v>
      </c>
      <c r="IY215" s="183" t="s">
        <v>59</v>
      </c>
      <c r="IZ215" s="182">
        <v>17936122.890000001</v>
      </c>
      <c r="JA215" s="197">
        <v>3.2719592235326556E-2</v>
      </c>
      <c r="JB215" s="184">
        <v>161</v>
      </c>
      <c r="JC215" s="197">
        <v>3.8917089678510999E-2</v>
      </c>
      <c r="JE215" s="183" t="s">
        <v>59</v>
      </c>
      <c r="JF215" s="182">
        <v>17657614.77</v>
      </c>
      <c r="JG215" s="197">
        <v>3.2743975242284562E-2</v>
      </c>
      <c r="JH215" s="184">
        <v>160</v>
      </c>
      <c r="JI215" s="197">
        <v>3.9283083722072183E-2</v>
      </c>
      <c r="JK215" s="183" t="s">
        <v>59</v>
      </c>
      <c r="JL215" s="182">
        <v>17646309.169999998</v>
      </c>
      <c r="JM215" s="197">
        <v>3.3133555974845158E-2</v>
      </c>
      <c r="JN215" s="184">
        <v>160</v>
      </c>
      <c r="JO215" s="197">
        <v>3.9771314939100175E-2</v>
      </c>
      <c r="JQ215" s="198" t="s">
        <v>59</v>
      </c>
      <c r="JR215" s="199">
        <v>17551939.060000002</v>
      </c>
      <c r="JS215" s="200">
        <v>3.3258043071138679E-2</v>
      </c>
      <c r="JT215" s="201">
        <v>159</v>
      </c>
      <c r="JU215" s="200">
        <v>3.9899623588456716E-2</v>
      </c>
      <c r="JW215" s="198" t="s">
        <v>59</v>
      </c>
      <c r="JX215" s="199">
        <v>17208839.379999995</v>
      </c>
      <c r="JY215" s="200">
        <v>3.2843652274657402E-2</v>
      </c>
      <c r="JZ215" s="201">
        <v>156</v>
      </c>
      <c r="KA215" s="200">
        <v>3.9533705017739486E-2</v>
      </c>
      <c r="KC215" s="198" t="s">
        <v>59</v>
      </c>
      <c r="KD215" s="199">
        <v>17125434.239999998</v>
      </c>
      <c r="KE215" s="200">
        <v>3.3067889674628835E-2</v>
      </c>
      <c r="KF215" s="201">
        <v>155</v>
      </c>
      <c r="KG215" s="200">
        <v>3.9692701664532648E-2</v>
      </c>
      <c r="KI215" s="198" t="s">
        <v>59</v>
      </c>
      <c r="KJ215" s="199">
        <v>16373759.9</v>
      </c>
      <c r="KK215" s="200">
        <v>3.1913571815902243E-2</v>
      </c>
      <c r="KL215" s="201">
        <v>149</v>
      </c>
      <c r="KM215" s="200">
        <v>3.8601036269430053E-2</v>
      </c>
      <c r="KO215" s="198" t="s">
        <v>59</v>
      </c>
      <c r="KP215" s="199">
        <v>16237818.640000001</v>
      </c>
      <c r="KQ215" s="200">
        <v>3.2014158700295642E-2</v>
      </c>
      <c r="KR215" s="201">
        <v>147</v>
      </c>
      <c r="KS215" s="200">
        <v>3.859280651089525E-2</v>
      </c>
      <c r="KU215" s="198" t="s">
        <v>59</v>
      </c>
      <c r="KV215" s="199">
        <v>15888083.840000002</v>
      </c>
      <c r="KW215" s="200">
        <v>3.1988417460409001E-2</v>
      </c>
      <c r="KX215" s="201">
        <v>145</v>
      </c>
      <c r="KY215" s="200">
        <v>3.8676980528140836E-2</v>
      </c>
      <c r="LA215" s="198" t="s">
        <v>59</v>
      </c>
      <c r="LB215" s="199">
        <v>15875923.359999999</v>
      </c>
      <c r="LC215" s="200">
        <v>3.2295743894692662E-2</v>
      </c>
      <c r="LD215" s="201">
        <v>145</v>
      </c>
      <c r="LE215" s="200">
        <v>3.9094095443515775E-2</v>
      </c>
      <c r="LG215" s="198" t="s">
        <v>59</v>
      </c>
      <c r="LH215" s="199">
        <v>15445845.700000003</v>
      </c>
      <c r="LI215" s="200">
        <v>3.1833331314296269E-2</v>
      </c>
      <c r="LJ215" s="201">
        <v>141</v>
      </c>
      <c r="LK215" s="200">
        <v>3.8472032742155528E-2</v>
      </c>
      <c r="LM215" s="198" t="s">
        <v>59</v>
      </c>
      <c r="LN215" s="199">
        <v>15059461.59</v>
      </c>
      <c r="LO215" s="200">
        <v>3.1550662938436044E-2</v>
      </c>
      <c r="LP215" s="201">
        <v>138</v>
      </c>
      <c r="LQ215" s="200">
        <v>3.8290788013318533E-2</v>
      </c>
      <c r="LS215" s="198" t="s">
        <v>59</v>
      </c>
      <c r="LT215" s="199">
        <v>14872291.819999998</v>
      </c>
      <c r="LU215" s="200">
        <v>3.1515779130533564E-2</v>
      </c>
      <c r="LV215" s="201">
        <v>136</v>
      </c>
      <c r="LW215" s="200">
        <v>3.8223721191680722E-2</v>
      </c>
      <c r="LY215" s="198" t="s">
        <v>59</v>
      </c>
      <c r="LZ215" s="199">
        <v>14770386.180000002</v>
      </c>
      <c r="MA215" s="200">
        <v>3.1671878199433429E-2</v>
      </c>
      <c r="MB215" s="201">
        <v>135</v>
      </c>
      <c r="MC215" s="200">
        <v>3.8406827880512091E-2</v>
      </c>
      <c r="ME215" s="198" t="s">
        <v>59</v>
      </c>
      <c r="MF215" s="199">
        <v>14682071.27</v>
      </c>
      <c r="MG215" s="200">
        <v>3.1691145811598681E-2</v>
      </c>
      <c r="MH215" s="201">
        <v>134</v>
      </c>
      <c r="MI215" s="200">
        <v>3.8362439164042368E-2</v>
      </c>
      <c r="MK215" s="198" t="s">
        <v>59</v>
      </c>
      <c r="ML215" s="199">
        <v>14386868.100000001</v>
      </c>
      <c r="MM215" s="200">
        <v>3.1357915083185792E-2</v>
      </c>
      <c r="MN215" s="201">
        <v>131</v>
      </c>
      <c r="MO215" s="200">
        <v>3.8004061502756023E-2</v>
      </c>
      <c r="MQ215" s="198" t="s">
        <v>59</v>
      </c>
      <c r="MR215" s="199">
        <v>14265734.090000002</v>
      </c>
      <c r="MS215" s="200">
        <v>3.1452079316870836E-2</v>
      </c>
      <c r="MT215" s="201">
        <v>130</v>
      </c>
      <c r="MU215" s="200">
        <v>3.8167938931297711E-2</v>
      </c>
      <c r="MW215" s="198" t="s">
        <v>59</v>
      </c>
      <c r="MX215" s="199">
        <v>0</v>
      </c>
      <c r="MY215" s="200">
        <v>0</v>
      </c>
      <c r="MZ215" s="201">
        <v>0</v>
      </c>
      <c r="NA215" s="200">
        <v>0</v>
      </c>
    </row>
    <row r="216" spans="1:365" s="176" customFormat="1" ht="18" x14ac:dyDescent="0.35">
      <c r="A216" s="183" t="s">
        <v>60</v>
      </c>
      <c r="B216" s="182">
        <v>17677264.699999996</v>
      </c>
      <c r="C216" s="197">
        <v>2.8270809742463914E-2</v>
      </c>
      <c r="D216" s="184">
        <v>180</v>
      </c>
      <c r="E216" s="197">
        <v>3.5700119000396671E-2</v>
      </c>
      <c r="G216" s="183" t="s">
        <v>60</v>
      </c>
      <c r="H216" s="182">
        <v>15661590.789999997</v>
      </c>
      <c r="I216" s="197">
        <v>1.9193300816755576E-2</v>
      </c>
      <c r="J216" s="184">
        <v>171</v>
      </c>
      <c r="K216" s="197">
        <v>2.6031359415436141E-2</v>
      </c>
      <c r="M216" s="183" t="s">
        <v>60</v>
      </c>
      <c r="N216" s="182">
        <v>15722735.629999999</v>
      </c>
      <c r="O216" s="197">
        <v>1.977307404863695E-2</v>
      </c>
      <c r="P216" s="184">
        <v>170</v>
      </c>
      <c r="Q216" s="197">
        <v>2.6839280075781496E-2</v>
      </c>
      <c r="S216" s="183" t="s">
        <v>60</v>
      </c>
      <c r="T216" s="182">
        <v>15500885.479999995</v>
      </c>
      <c r="U216" s="197">
        <v>1.9700770500511011E-2</v>
      </c>
      <c r="V216" s="184">
        <v>167</v>
      </c>
      <c r="W216" s="197">
        <v>2.6784282277465918E-2</v>
      </c>
      <c r="Y216" s="183" t="s">
        <v>60</v>
      </c>
      <c r="Z216" s="182">
        <v>15390135.989999996</v>
      </c>
      <c r="AA216" s="197">
        <v>1.9681983019137705E-2</v>
      </c>
      <c r="AB216" s="184">
        <v>166</v>
      </c>
      <c r="AC216" s="197">
        <v>2.6921829386960753E-2</v>
      </c>
      <c r="AE216" s="183" t="s">
        <v>60</v>
      </c>
      <c r="AF216" s="182">
        <v>14492471.43</v>
      </c>
      <c r="AG216" s="197">
        <v>1.8973116679014166E-2</v>
      </c>
      <c r="AH216" s="184">
        <v>155</v>
      </c>
      <c r="AI216" s="197">
        <v>2.5989268947015427E-2</v>
      </c>
      <c r="AK216" s="183" t="s">
        <v>60</v>
      </c>
      <c r="AL216" s="182">
        <v>14519087.409999996</v>
      </c>
      <c r="AM216" s="197">
        <v>1.9322614175669887E-2</v>
      </c>
      <c r="AN216" s="184">
        <v>154</v>
      </c>
      <c r="AO216" s="197">
        <v>2.662057044079516E-2</v>
      </c>
      <c r="AQ216" s="183" t="s">
        <v>60</v>
      </c>
      <c r="AR216" s="182">
        <v>14294541.579999996</v>
      </c>
      <c r="AS216" s="197">
        <v>1.9280737654627837E-2</v>
      </c>
      <c r="AT216" s="184">
        <v>151</v>
      </c>
      <c r="AU216" s="197">
        <v>2.6683159568828416E-2</v>
      </c>
      <c r="AW216" s="183" t="s">
        <v>60</v>
      </c>
      <c r="AX216" s="182">
        <v>14307752.949999996</v>
      </c>
      <c r="AY216" s="197">
        <v>1.9429246933733775E-2</v>
      </c>
      <c r="AZ216" s="184">
        <v>149</v>
      </c>
      <c r="BA216" s="197">
        <v>2.6779295470884257E-2</v>
      </c>
      <c r="BC216" s="183" t="s">
        <v>60</v>
      </c>
      <c r="BD216" s="182">
        <v>14192077.169999994</v>
      </c>
      <c r="BE216" s="197">
        <v>1.9374054803491678E-2</v>
      </c>
      <c r="BF216" s="184">
        <v>147</v>
      </c>
      <c r="BG216" s="197">
        <v>2.6558265582655827E-2</v>
      </c>
      <c r="BI216" s="183" t="s">
        <v>60</v>
      </c>
      <c r="BJ216" s="182">
        <v>13046658.719999995</v>
      </c>
      <c r="BK216" s="197">
        <v>1.835953616531311E-2</v>
      </c>
      <c r="BL216" s="184">
        <v>136</v>
      </c>
      <c r="BM216" s="197">
        <v>2.5472935006555536E-2</v>
      </c>
      <c r="BO216" s="183" t="s">
        <v>60</v>
      </c>
      <c r="BP216" s="182">
        <v>12265759.33</v>
      </c>
      <c r="BQ216" s="197">
        <v>1.7979745633789228E-2</v>
      </c>
      <c r="BR216" s="184">
        <v>127</v>
      </c>
      <c r="BS216" s="197">
        <v>2.4941084053417124E-2</v>
      </c>
      <c r="BU216" s="183" t="s">
        <v>60</v>
      </c>
      <c r="BV216" s="182">
        <v>12261618.709999999</v>
      </c>
      <c r="BW216" s="197">
        <v>1.8175252685134508E-2</v>
      </c>
      <c r="BX216" s="184">
        <v>127</v>
      </c>
      <c r="BY216" s="197">
        <v>2.516346344362988E-2</v>
      </c>
      <c r="CA216" s="183" t="s">
        <v>60</v>
      </c>
      <c r="CB216" s="182">
        <v>12268104.499999996</v>
      </c>
      <c r="CC216" s="197">
        <v>1.8253427175823178E-2</v>
      </c>
      <c r="CD216" s="184">
        <v>127</v>
      </c>
      <c r="CE216" s="197">
        <v>2.524349035976943E-2</v>
      </c>
      <c r="CG216" s="183" t="s">
        <v>60</v>
      </c>
      <c r="CH216" s="182">
        <v>12116642.569999995</v>
      </c>
      <c r="CI216" s="197">
        <v>1.8103842794166821E-2</v>
      </c>
      <c r="CJ216" s="184">
        <v>126</v>
      </c>
      <c r="CK216" s="197">
        <v>2.5154721501297665E-2</v>
      </c>
      <c r="CM216" s="183" t="s">
        <v>60</v>
      </c>
      <c r="CN216" s="182">
        <v>11943898.289999995</v>
      </c>
      <c r="CO216" s="197">
        <v>1.795560618273833E-2</v>
      </c>
      <c r="CP216" s="184">
        <v>125</v>
      </c>
      <c r="CQ216" s="197">
        <v>2.5095362377032724E-2</v>
      </c>
      <c r="CS216" s="183" t="s">
        <v>60</v>
      </c>
      <c r="CT216" s="182">
        <v>11938496.099999998</v>
      </c>
      <c r="CU216" s="197">
        <v>1.80481625344481E-2</v>
      </c>
      <c r="CV216" s="184">
        <v>125</v>
      </c>
      <c r="CW216" s="197">
        <v>2.5211778943122227E-2</v>
      </c>
      <c r="CY216" s="183" t="s">
        <v>60</v>
      </c>
      <c r="CZ216" s="182">
        <v>11932822.949999996</v>
      </c>
      <c r="DA216" s="197">
        <v>1.811256632993705E-2</v>
      </c>
      <c r="DB216" s="184">
        <v>125</v>
      </c>
      <c r="DC216" s="197">
        <v>2.5339549969592541E-2</v>
      </c>
      <c r="DE216" s="183" t="s">
        <v>60</v>
      </c>
      <c r="DF216" s="182">
        <v>11891867.779999997</v>
      </c>
      <c r="DG216" s="197">
        <v>1.8095430877919406E-2</v>
      </c>
      <c r="DH216" s="184">
        <v>125</v>
      </c>
      <c r="DI216" s="197">
        <v>2.5437525437525439E-2</v>
      </c>
      <c r="DK216" s="183" t="s">
        <v>60</v>
      </c>
      <c r="DL216" s="182">
        <v>11885852.93</v>
      </c>
      <c r="DM216" s="197">
        <v>1.8157085761069284E-2</v>
      </c>
      <c r="DN216" s="184">
        <v>125</v>
      </c>
      <c r="DO216" s="197">
        <v>2.5531045751633986E-2</v>
      </c>
      <c r="DQ216" s="183" t="s">
        <v>60</v>
      </c>
      <c r="DR216" s="182">
        <v>11879808.080000002</v>
      </c>
      <c r="DS216" s="197">
        <v>1.8218025169305669E-2</v>
      </c>
      <c r="DT216" s="184">
        <v>125</v>
      </c>
      <c r="DU216" s="197">
        <v>2.563051055977035E-2</v>
      </c>
      <c r="DW216" s="183" t="s">
        <v>60</v>
      </c>
      <c r="DX216" s="182">
        <v>11858773.609999999</v>
      </c>
      <c r="DY216" s="197">
        <v>1.8336399277481895E-2</v>
      </c>
      <c r="DZ216" s="184">
        <v>125</v>
      </c>
      <c r="EA216" s="197">
        <v>2.5805119735755572E-2</v>
      </c>
      <c r="EC216" s="183" t="s">
        <v>60</v>
      </c>
      <c r="ED216" s="182">
        <v>11852552.809999997</v>
      </c>
      <c r="EE216" s="197">
        <v>1.8397285293000727E-2</v>
      </c>
      <c r="EF216" s="184">
        <v>125</v>
      </c>
      <c r="EG216" s="197">
        <v>2.590136759220887E-2</v>
      </c>
      <c r="EI216" s="183" t="s">
        <v>60</v>
      </c>
      <c r="EJ216" s="182">
        <v>11839453.93</v>
      </c>
      <c r="EK216" s="197">
        <v>1.8429583961455005E-2</v>
      </c>
      <c r="EL216" s="184">
        <v>125</v>
      </c>
      <c r="EM216" s="197">
        <v>2.5976724854530342E-2</v>
      </c>
      <c r="EO216" s="183" t="s">
        <v>60</v>
      </c>
      <c r="EP216" s="182">
        <v>11832932.499999998</v>
      </c>
      <c r="EQ216" s="197">
        <v>1.854348109134258E-2</v>
      </c>
      <c r="ER216" s="184">
        <v>125</v>
      </c>
      <c r="ES216" s="197">
        <v>2.6057952887221181E-2</v>
      </c>
      <c r="EU216" s="183" t="s">
        <v>60</v>
      </c>
      <c r="EV216" s="182">
        <v>11728274.52</v>
      </c>
      <c r="EW216" s="197">
        <v>1.8419981033438174E-2</v>
      </c>
      <c r="EX216" s="184">
        <v>124</v>
      </c>
      <c r="EY216" s="197">
        <v>2.5941422594142258E-2</v>
      </c>
      <c r="FA216" s="183" t="s">
        <v>60</v>
      </c>
      <c r="FB216" s="182">
        <v>11720727.989999998</v>
      </c>
      <c r="FC216" s="197">
        <v>1.8526899760224445E-2</v>
      </c>
      <c r="FD216" s="184">
        <v>124</v>
      </c>
      <c r="FE216" s="197">
        <v>2.6077812828601471E-2</v>
      </c>
      <c r="FG216" s="183" t="s">
        <v>60</v>
      </c>
      <c r="FH216" s="182">
        <v>11712354.399999997</v>
      </c>
      <c r="FI216" s="197">
        <v>1.8585079895407291E-2</v>
      </c>
      <c r="FJ216" s="184">
        <v>124</v>
      </c>
      <c r="FK216" s="197">
        <v>2.6176905214270636E-2</v>
      </c>
      <c r="FM216" s="183" t="s">
        <v>60</v>
      </c>
      <c r="FN216" s="182">
        <v>11703920.59</v>
      </c>
      <c r="FO216" s="197">
        <v>1.8626637750931291E-2</v>
      </c>
      <c r="FP216" s="184">
        <v>124</v>
      </c>
      <c r="FQ216" s="197">
        <v>2.6248941574936496E-2</v>
      </c>
      <c r="FS216" s="183" t="s">
        <v>60</v>
      </c>
      <c r="FT216" s="182">
        <v>11696108.979999999</v>
      </c>
      <c r="FU216" s="197">
        <v>1.8722073169870169E-2</v>
      </c>
      <c r="FV216" s="184">
        <v>124</v>
      </c>
      <c r="FW216" s="197">
        <v>2.637736651776218E-2</v>
      </c>
      <c r="FY216" s="183" t="s">
        <v>60</v>
      </c>
      <c r="FZ216" s="182">
        <v>11424297.019999998</v>
      </c>
      <c r="GA216" s="197">
        <v>1.838583591913602E-2</v>
      </c>
      <c r="GB216" s="184">
        <v>123</v>
      </c>
      <c r="GC216" s="197">
        <v>2.6321420928739566E-2</v>
      </c>
      <c r="GE216" s="183" t="s">
        <v>60</v>
      </c>
      <c r="GF216" s="182">
        <v>11345924.479999997</v>
      </c>
      <c r="GG216" s="197">
        <v>1.8372559548991724E-2</v>
      </c>
      <c r="GH216" s="184">
        <v>122</v>
      </c>
      <c r="GI216" s="197">
        <v>2.6298771286915282E-2</v>
      </c>
      <c r="GK216" s="183" t="s">
        <v>60</v>
      </c>
      <c r="GL216" s="182">
        <v>11334429.089999998</v>
      </c>
      <c r="GM216" s="197">
        <v>1.8449797605847421E-2</v>
      </c>
      <c r="GN216" s="184">
        <v>122</v>
      </c>
      <c r="GO216" s="197">
        <v>2.6429809358752165E-2</v>
      </c>
      <c r="GQ216" s="183" t="s">
        <v>60</v>
      </c>
      <c r="GR216" s="182">
        <v>11317070.449999997</v>
      </c>
      <c r="GS216" s="197">
        <v>1.8540205759149032E-2</v>
      </c>
      <c r="GT216" s="184">
        <v>122</v>
      </c>
      <c r="GU216" s="197">
        <v>2.6585312704292874E-2</v>
      </c>
      <c r="GW216" s="183" t="s">
        <v>60</v>
      </c>
      <c r="GX216" s="182">
        <v>11283197.539999997</v>
      </c>
      <c r="GY216" s="197">
        <v>1.8633242670636683E-2</v>
      </c>
      <c r="GZ216" s="184">
        <v>122</v>
      </c>
      <c r="HA216" s="197">
        <v>2.6760254441763543E-2</v>
      </c>
      <c r="HC216" s="183" t="s">
        <v>60</v>
      </c>
      <c r="HD216" s="182">
        <v>11107063.909999996</v>
      </c>
      <c r="HE216" s="197">
        <v>1.8498893410807817E-2</v>
      </c>
      <c r="HF216" s="184">
        <v>119</v>
      </c>
      <c r="HG216" s="197">
        <v>2.6298342541436464E-2</v>
      </c>
      <c r="HI216" s="183" t="s">
        <v>60</v>
      </c>
      <c r="HJ216" s="182">
        <v>10941329.449999999</v>
      </c>
      <c r="HK216" s="197">
        <v>1.836345879300471E-2</v>
      </c>
      <c r="HL216" s="184">
        <v>118</v>
      </c>
      <c r="HM216" s="197">
        <v>2.6321659602944456E-2</v>
      </c>
      <c r="HO216" s="183" t="s">
        <v>60</v>
      </c>
      <c r="HP216" s="182">
        <v>10677998.999999998</v>
      </c>
      <c r="HQ216" s="197">
        <v>1.81312998128055E-2</v>
      </c>
      <c r="HR216" s="184">
        <v>114</v>
      </c>
      <c r="HS216" s="197">
        <v>2.5756891098056935E-2</v>
      </c>
      <c r="HU216" s="183" t="s">
        <v>60</v>
      </c>
      <c r="HV216" s="182">
        <v>10662883.109999998</v>
      </c>
      <c r="HW216" s="197">
        <v>1.8305098196206175E-2</v>
      </c>
      <c r="HX216" s="184">
        <v>114</v>
      </c>
      <c r="HY216" s="197">
        <v>2.6057142857142859E-2</v>
      </c>
      <c r="IA216" s="183" t="s">
        <v>60</v>
      </c>
      <c r="IB216" s="182">
        <v>10647099.659999998</v>
      </c>
      <c r="IC216" s="197">
        <v>1.837837083069227E-2</v>
      </c>
      <c r="ID216" s="184">
        <v>114</v>
      </c>
      <c r="IE216" s="197">
        <v>2.6218951241950322E-2</v>
      </c>
      <c r="IG216" s="183" t="s">
        <v>60</v>
      </c>
      <c r="IH216" s="182">
        <v>10629542.209999995</v>
      </c>
      <c r="II216" s="197">
        <v>1.864547023777316E-2</v>
      </c>
      <c r="IJ216" s="184">
        <v>114</v>
      </c>
      <c r="IK216" s="197">
        <v>2.6585820895522388E-2</v>
      </c>
      <c r="IM216" s="183" t="s">
        <v>60</v>
      </c>
      <c r="IN216" s="182">
        <v>10612912.879999997</v>
      </c>
      <c r="IO216" s="197">
        <v>1.8795634894036337E-2</v>
      </c>
      <c r="IP216" s="184">
        <v>114</v>
      </c>
      <c r="IQ216" s="197">
        <v>2.6792009400705055E-2</v>
      </c>
      <c r="IS216" s="183" t="s">
        <v>60</v>
      </c>
      <c r="IT216" s="182">
        <v>10418151.700000001</v>
      </c>
      <c r="IU216" s="197">
        <v>1.875125209469157E-2</v>
      </c>
      <c r="IV216" s="184">
        <v>112</v>
      </c>
      <c r="IW216" s="197">
        <v>2.6755852842809364E-2</v>
      </c>
      <c r="IY216" s="183" t="s">
        <v>60</v>
      </c>
      <c r="IZ216" s="182">
        <v>10270736.970000003</v>
      </c>
      <c r="JA216" s="197">
        <v>1.8736174349142935E-2</v>
      </c>
      <c r="JB216" s="184">
        <v>111</v>
      </c>
      <c r="JC216" s="197">
        <v>2.6831036983321246E-2</v>
      </c>
      <c r="JE216" s="183" t="s">
        <v>60</v>
      </c>
      <c r="JF216" s="182">
        <v>10252766.869999997</v>
      </c>
      <c r="JG216" s="197">
        <v>1.9012553446718747E-2</v>
      </c>
      <c r="JH216" s="184">
        <v>111</v>
      </c>
      <c r="JI216" s="197">
        <v>2.7252639332187578E-2</v>
      </c>
      <c r="JK216" s="183" t="s">
        <v>60</v>
      </c>
      <c r="JL216" s="182">
        <v>9940336.3400000017</v>
      </c>
      <c r="JM216" s="197">
        <v>1.8664452002808106E-2</v>
      </c>
      <c r="JN216" s="184">
        <v>109</v>
      </c>
      <c r="JO216" s="197">
        <v>2.7094208302261995E-2</v>
      </c>
      <c r="JQ216" s="198" t="s">
        <v>60</v>
      </c>
      <c r="JR216" s="199">
        <v>9809064.549999997</v>
      </c>
      <c r="JS216" s="200">
        <v>1.8586566998454439E-2</v>
      </c>
      <c r="JT216" s="201">
        <v>108</v>
      </c>
      <c r="JU216" s="200">
        <v>2.7101631116687577E-2</v>
      </c>
      <c r="JW216" s="198" t="s">
        <v>60</v>
      </c>
      <c r="JX216" s="199">
        <v>9781236.4300000016</v>
      </c>
      <c r="JY216" s="200">
        <v>1.8667820707100553E-2</v>
      </c>
      <c r="JZ216" s="201">
        <v>107</v>
      </c>
      <c r="KA216" s="200">
        <v>2.7116066903193108E-2</v>
      </c>
      <c r="KC216" s="198" t="s">
        <v>60</v>
      </c>
      <c r="KD216" s="199">
        <v>9605770.2499999981</v>
      </c>
      <c r="KE216" s="200">
        <v>1.8547999800490423E-2</v>
      </c>
      <c r="KF216" s="201">
        <v>105</v>
      </c>
      <c r="KG216" s="200">
        <v>2.6888604353393086E-2</v>
      </c>
      <c r="KI216" s="198" t="s">
        <v>60</v>
      </c>
      <c r="KJ216" s="199">
        <v>9578522.2399999984</v>
      </c>
      <c r="KK216" s="200">
        <v>1.8669191393020045E-2</v>
      </c>
      <c r="KL216" s="201">
        <v>105</v>
      </c>
      <c r="KM216" s="200">
        <v>2.7202072538860103E-2</v>
      </c>
      <c r="KO216" s="198" t="s">
        <v>60</v>
      </c>
      <c r="KP216" s="199">
        <v>9504587.7100000009</v>
      </c>
      <c r="KQ216" s="200">
        <v>1.8739055169593861E-2</v>
      </c>
      <c r="KR216" s="201">
        <v>104</v>
      </c>
      <c r="KS216" s="200">
        <v>2.7303754266211604E-2</v>
      </c>
      <c r="KU216" s="198" t="s">
        <v>60</v>
      </c>
      <c r="KV216" s="199">
        <v>9389628.5900000017</v>
      </c>
      <c r="KW216" s="200">
        <v>1.8904693741540048E-2</v>
      </c>
      <c r="KX216" s="201">
        <v>102</v>
      </c>
      <c r="KY216" s="200">
        <v>2.7207255268071485E-2</v>
      </c>
      <c r="LA216" s="198" t="s">
        <v>60</v>
      </c>
      <c r="LB216" s="199">
        <v>9381020.7199999988</v>
      </c>
      <c r="LC216" s="200">
        <v>1.9083428142974191E-2</v>
      </c>
      <c r="LD216" s="201">
        <v>102</v>
      </c>
      <c r="LE216" s="200">
        <v>2.7500674036128336E-2</v>
      </c>
      <c r="LG216" s="198" t="s">
        <v>60</v>
      </c>
      <c r="LH216" s="199">
        <v>9326947.4700000025</v>
      </c>
      <c r="LI216" s="200">
        <v>1.9222502589388641E-2</v>
      </c>
      <c r="LJ216" s="201">
        <v>101</v>
      </c>
      <c r="LK216" s="200">
        <v>2.7557980900409278E-2</v>
      </c>
      <c r="LM216" s="198" t="s">
        <v>60</v>
      </c>
      <c r="LN216" s="199">
        <v>9089276.9399999995</v>
      </c>
      <c r="LO216" s="200">
        <v>1.9042693616514568E-2</v>
      </c>
      <c r="LP216" s="201">
        <v>99</v>
      </c>
      <c r="LQ216" s="200">
        <v>2.746947835738069E-2</v>
      </c>
      <c r="LS216" s="198" t="s">
        <v>60</v>
      </c>
      <c r="LT216" s="199">
        <v>8985624.3400000017</v>
      </c>
      <c r="LU216" s="200">
        <v>1.9041379464364658E-2</v>
      </c>
      <c r="LV216" s="201">
        <v>98</v>
      </c>
      <c r="LW216" s="200">
        <v>2.7543563799887576E-2</v>
      </c>
      <c r="LY216" s="198" t="s">
        <v>60</v>
      </c>
      <c r="LZ216" s="199">
        <v>8890598.1599999983</v>
      </c>
      <c r="MA216" s="200">
        <v>1.9063952601652751E-2</v>
      </c>
      <c r="MB216" s="201">
        <v>96</v>
      </c>
      <c r="MC216" s="200">
        <v>2.7311522048364154E-2</v>
      </c>
      <c r="ME216" s="198" t="s">
        <v>60</v>
      </c>
      <c r="MF216" s="199">
        <v>8866224.2299999986</v>
      </c>
      <c r="MG216" s="200">
        <v>1.913768157803386E-2</v>
      </c>
      <c r="MH216" s="201">
        <v>96</v>
      </c>
      <c r="MI216" s="200">
        <v>2.7483538505582595E-2</v>
      </c>
      <c r="MK216" s="198" t="s">
        <v>60</v>
      </c>
      <c r="ML216" s="199">
        <v>8823590.3099999987</v>
      </c>
      <c r="MM216" s="200">
        <v>1.9232079820749932E-2</v>
      </c>
      <c r="MN216" s="201">
        <v>95</v>
      </c>
      <c r="MO216" s="200">
        <v>2.7560197272991006E-2</v>
      </c>
      <c r="MQ216" s="198" t="s">
        <v>60</v>
      </c>
      <c r="MR216" s="199">
        <v>8745423.7200000007</v>
      </c>
      <c r="MS216" s="200">
        <v>1.9281290311859697E-2</v>
      </c>
      <c r="MT216" s="201">
        <v>94</v>
      </c>
      <c r="MU216" s="200">
        <v>2.7598355842630651E-2</v>
      </c>
      <c r="MW216" s="198" t="s">
        <v>60</v>
      </c>
      <c r="MX216" s="199">
        <v>0</v>
      </c>
      <c r="MY216" s="200">
        <v>0</v>
      </c>
      <c r="MZ216" s="201">
        <v>0</v>
      </c>
      <c r="NA216" s="200">
        <v>0</v>
      </c>
    </row>
    <row r="217" spans="1:365" s="176" customFormat="1" ht="18" x14ac:dyDescent="0.35">
      <c r="A217" s="183" t="s">
        <v>2</v>
      </c>
      <c r="B217" s="182">
        <v>0</v>
      </c>
      <c r="C217" s="197">
        <v>0</v>
      </c>
      <c r="D217" s="184">
        <v>0</v>
      </c>
      <c r="E217" s="197">
        <v>0</v>
      </c>
      <c r="G217" s="183" t="s">
        <v>2</v>
      </c>
      <c r="H217" s="182">
        <v>0</v>
      </c>
      <c r="I217" s="197">
        <v>0</v>
      </c>
      <c r="J217" s="184">
        <v>0</v>
      </c>
      <c r="K217" s="197">
        <v>0</v>
      </c>
      <c r="M217" s="183" t="s">
        <v>2</v>
      </c>
      <c r="N217" s="182">
        <v>0</v>
      </c>
      <c r="O217" s="197">
        <v>0</v>
      </c>
      <c r="P217" s="184">
        <v>0</v>
      </c>
      <c r="Q217" s="197">
        <v>0</v>
      </c>
      <c r="S217" s="183" t="s">
        <v>2</v>
      </c>
      <c r="T217" s="182">
        <v>0</v>
      </c>
      <c r="U217" s="197">
        <v>0</v>
      </c>
      <c r="V217" s="184">
        <v>0</v>
      </c>
      <c r="W217" s="197">
        <v>0</v>
      </c>
      <c r="Y217" s="183" t="s">
        <v>2</v>
      </c>
      <c r="Z217" s="182">
        <v>0</v>
      </c>
      <c r="AA217" s="197">
        <v>0</v>
      </c>
      <c r="AB217" s="184">
        <v>0</v>
      </c>
      <c r="AC217" s="197">
        <v>0</v>
      </c>
      <c r="AE217" s="183" t="s">
        <v>2</v>
      </c>
      <c r="AF217" s="182">
        <v>0</v>
      </c>
      <c r="AG217" s="197">
        <v>0</v>
      </c>
      <c r="AH217" s="184">
        <v>0</v>
      </c>
      <c r="AI217" s="197">
        <v>0</v>
      </c>
      <c r="AK217" s="183" t="s">
        <v>2</v>
      </c>
      <c r="AL217" s="182">
        <v>0</v>
      </c>
      <c r="AM217" s="197">
        <v>0</v>
      </c>
      <c r="AN217" s="184">
        <v>0</v>
      </c>
      <c r="AO217" s="197">
        <v>0</v>
      </c>
      <c r="AQ217" s="183" t="s">
        <v>2</v>
      </c>
      <c r="AR217" s="182">
        <v>0</v>
      </c>
      <c r="AS217" s="197">
        <v>0</v>
      </c>
      <c r="AT217" s="184">
        <v>0</v>
      </c>
      <c r="AU217" s="197">
        <v>0</v>
      </c>
      <c r="AW217" s="183" t="s">
        <v>2</v>
      </c>
      <c r="AX217" s="182">
        <v>0</v>
      </c>
      <c r="AY217" s="197">
        <v>0</v>
      </c>
      <c r="AZ217" s="184">
        <v>0</v>
      </c>
      <c r="BA217" s="197">
        <v>0</v>
      </c>
      <c r="BC217" s="183" t="s">
        <v>2</v>
      </c>
      <c r="BD217" s="182">
        <v>0</v>
      </c>
      <c r="BE217" s="197">
        <v>0</v>
      </c>
      <c r="BF217" s="184">
        <v>0</v>
      </c>
      <c r="BG217" s="197">
        <v>0</v>
      </c>
      <c r="BI217" s="183" t="s">
        <v>2</v>
      </c>
      <c r="BJ217" s="182">
        <v>0</v>
      </c>
      <c r="BK217" s="197">
        <v>0</v>
      </c>
      <c r="BL217" s="184">
        <v>0</v>
      </c>
      <c r="BM217" s="197">
        <v>0</v>
      </c>
      <c r="BO217" s="183" t="s">
        <v>2</v>
      </c>
      <c r="BP217" s="182">
        <v>0</v>
      </c>
      <c r="BQ217" s="197">
        <v>0</v>
      </c>
      <c r="BR217" s="184">
        <v>0</v>
      </c>
      <c r="BS217" s="197">
        <v>0</v>
      </c>
      <c r="BU217" s="183" t="s">
        <v>2</v>
      </c>
      <c r="BV217" s="182">
        <v>0</v>
      </c>
      <c r="BW217" s="197">
        <v>0</v>
      </c>
      <c r="BX217" s="184">
        <v>0</v>
      </c>
      <c r="BY217" s="197">
        <v>0</v>
      </c>
      <c r="CA217" s="183" t="s">
        <v>2</v>
      </c>
      <c r="CB217" s="182">
        <v>0</v>
      </c>
      <c r="CC217" s="197">
        <v>0</v>
      </c>
      <c r="CD217" s="184">
        <v>0</v>
      </c>
      <c r="CE217" s="197">
        <v>0</v>
      </c>
      <c r="CG217" s="183" t="s">
        <v>2</v>
      </c>
      <c r="CH217" s="182">
        <v>0</v>
      </c>
      <c r="CI217" s="197">
        <v>0</v>
      </c>
      <c r="CJ217" s="184">
        <v>0</v>
      </c>
      <c r="CK217" s="197">
        <v>0</v>
      </c>
      <c r="CM217" s="183" t="s">
        <v>2</v>
      </c>
      <c r="CN217" s="182">
        <v>0</v>
      </c>
      <c r="CO217" s="197">
        <v>0</v>
      </c>
      <c r="CP217" s="184">
        <v>0</v>
      </c>
      <c r="CQ217" s="197">
        <v>0</v>
      </c>
      <c r="CS217" s="183" t="s">
        <v>2</v>
      </c>
      <c r="CT217" s="182">
        <v>0</v>
      </c>
      <c r="CU217" s="197">
        <v>0</v>
      </c>
      <c r="CV217" s="184">
        <v>0</v>
      </c>
      <c r="CW217" s="197">
        <v>0</v>
      </c>
      <c r="CY217" s="183" t="s">
        <v>2</v>
      </c>
      <c r="CZ217" s="182">
        <v>0</v>
      </c>
      <c r="DA217" s="197">
        <v>0</v>
      </c>
      <c r="DB217" s="184">
        <v>0</v>
      </c>
      <c r="DC217" s="197">
        <v>0</v>
      </c>
      <c r="DE217" s="183" t="s">
        <v>2</v>
      </c>
      <c r="DF217" s="182">
        <v>0</v>
      </c>
      <c r="DG217" s="197">
        <v>0</v>
      </c>
      <c r="DH217" s="184">
        <v>0</v>
      </c>
      <c r="DI217" s="197">
        <v>0</v>
      </c>
      <c r="DK217" s="183" t="s">
        <v>2</v>
      </c>
      <c r="DL217" s="182">
        <v>0</v>
      </c>
      <c r="DM217" s="197">
        <v>0</v>
      </c>
      <c r="DN217" s="184">
        <v>0</v>
      </c>
      <c r="DO217" s="197">
        <v>0</v>
      </c>
      <c r="DQ217" s="183" t="s">
        <v>2</v>
      </c>
      <c r="DR217" s="182">
        <v>0</v>
      </c>
      <c r="DS217" s="197">
        <v>0</v>
      </c>
      <c r="DT217" s="184">
        <v>0</v>
      </c>
      <c r="DU217" s="197">
        <v>0</v>
      </c>
      <c r="DW217" s="183" t="s">
        <v>2</v>
      </c>
      <c r="DX217" s="182">
        <v>0</v>
      </c>
      <c r="DY217" s="197">
        <v>0</v>
      </c>
      <c r="DZ217" s="184">
        <v>0</v>
      </c>
      <c r="EA217" s="197">
        <v>0</v>
      </c>
      <c r="EC217" s="183" t="s">
        <v>2</v>
      </c>
      <c r="ED217" s="182">
        <v>0</v>
      </c>
      <c r="EE217" s="197">
        <v>0</v>
      </c>
      <c r="EF217" s="184">
        <v>0</v>
      </c>
      <c r="EG217" s="197">
        <v>0</v>
      </c>
      <c r="EI217" s="183" t="s">
        <v>2</v>
      </c>
      <c r="EJ217" s="182">
        <v>0</v>
      </c>
      <c r="EK217" s="197">
        <v>0</v>
      </c>
      <c r="EL217" s="184">
        <v>0</v>
      </c>
      <c r="EM217" s="197">
        <v>0</v>
      </c>
      <c r="EO217" s="183" t="s">
        <v>2</v>
      </c>
      <c r="EP217" s="182">
        <v>0</v>
      </c>
      <c r="EQ217" s="197">
        <v>0</v>
      </c>
      <c r="ER217" s="184">
        <v>0</v>
      </c>
      <c r="ES217" s="197">
        <v>0</v>
      </c>
      <c r="EU217" s="183" t="s">
        <v>2</v>
      </c>
      <c r="EV217" s="182">
        <v>0</v>
      </c>
      <c r="EW217" s="197">
        <v>0</v>
      </c>
      <c r="EX217" s="184">
        <v>0</v>
      </c>
      <c r="EY217" s="197">
        <v>0</v>
      </c>
      <c r="FA217" s="183" t="s">
        <v>2</v>
      </c>
      <c r="FB217" s="182">
        <v>0</v>
      </c>
      <c r="FC217" s="197">
        <v>0</v>
      </c>
      <c r="FD217" s="184">
        <v>0</v>
      </c>
      <c r="FE217" s="197">
        <v>0</v>
      </c>
      <c r="FG217" s="183" t="s">
        <v>2</v>
      </c>
      <c r="FH217" s="182">
        <v>0</v>
      </c>
      <c r="FI217" s="197">
        <v>0</v>
      </c>
      <c r="FJ217" s="184">
        <v>0</v>
      </c>
      <c r="FK217" s="197">
        <v>0</v>
      </c>
      <c r="FM217" s="183" t="s">
        <v>2</v>
      </c>
      <c r="FN217" s="182">
        <v>0</v>
      </c>
      <c r="FO217" s="197">
        <v>0</v>
      </c>
      <c r="FP217" s="184">
        <v>0</v>
      </c>
      <c r="FQ217" s="197">
        <v>0</v>
      </c>
      <c r="FS217" s="183" t="s">
        <v>2</v>
      </c>
      <c r="FT217" s="182">
        <v>0</v>
      </c>
      <c r="FU217" s="197">
        <v>0</v>
      </c>
      <c r="FV217" s="184">
        <v>0</v>
      </c>
      <c r="FW217" s="197">
        <v>0</v>
      </c>
      <c r="FY217" s="183" t="s">
        <v>2</v>
      </c>
      <c r="FZ217" s="182">
        <v>0</v>
      </c>
      <c r="GA217" s="197">
        <v>0</v>
      </c>
      <c r="GB217" s="184">
        <v>0</v>
      </c>
      <c r="GC217" s="197">
        <v>0</v>
      </c>
      <c r="GE217" s="183" t="s">
        <v>2</v>
      </c>
      <c r="GF217" s="182">
        <v>0</v>
      </c>
      <c r="GG217" s="197">
        <v>0</v>
      </c>
      <c r="GH217" s="184">
        <v>0</v>
      </c>
      <c r="GI217" s="197">
        <v>0</v>
      </c>
      <c r="GK217" s="183" t="s">
        <v>2</v>
      </c>
      <c r="GL217" s="182">
        <v>0</v>
      </c>
      <c r="GM217" s="197">
        <v>0</v>
      </c>
      <c r="GN217" s="184">
        <v>0</v>
      </c>
      <c r="GO217" s="197">
        <v>0</v>
      </c>
      <c r="GQ217" s="183" t="s">
        <v>2</v>
      </c>
      <c r="GR217" s="182">
        <v>0</v>
      </c>
      <c r="GS217" s="197">
        <v>0</v>
      </c>
      <c r="GT217" s="184">
        <v>0</v>
      </c>
      <c r="GU217" s="197">
        <v>0</v>
      </c>
      <c r="GW217" s="183" t="s">
        <v>2</v>
      </c>
      <c r="GX217" s="182">
        <v>0</v>
      </c>
      <c r="GY217" s="197">
        <v>0</v>
      </c>
      <c r="GZ217" s="184">
        <v>0</v>
      </c>
      <c r="HA217" s="197">
        <v>0</v>
      </c>
      <c r="HC217" s="183" t="s">
        <v>2</v>
      </c>
      <c r="HD217" s="182">
        <v>0</v>
      </c>
      <c r="HE217" s="197">
        <v>0</v>
      </c>
      <c r="HF217" s="184">
        <v>0</v>
      </c>
      <c r="HG217" s="197">
        <v>0</v>
      </c>
      <c r="HI217" s="183" t="s">
        <v>2</v>
      </c>
      <c r="HJ217" s="182">
        <v>0</v>
      </c>
      <c r="HK217" s="197">
        <v>0</v>
      </c>
      <c r="HL217" s="184">
        <v>0</v>
      </c>
      <c r="HM217" s="197">
        <v>0</v>
      </c>
      <c r="HO217" s="183" t="s">
        <v>2</v>
      </c>
      <c r="HP217" s="182">
        <v>0</v>
      </c>
      <c r="HQ217" s="197">
        <v>0</v>
      </c>
      <c r="HR217" s="184">
        <v>0</v>
      </c>
      <c r="HS217" s="197">
        <v>0</v>
      </c>
      <c r="HU217" s="183" t="s">
        <v>2</v>
      </c>
      <c r="HV217" s="182">
        <v>0</v>
      </c>
      <c r="HW217" s="197">
        <v>0</v>
      </c>
      <c r="HX217" s="184">
        <v>0</v>
      </c>
      <c r="HY217" s="197">
        <v>0</v>
      </c>
      <c r="IA217" s="183" t="s">
        <v>2</v>
      </c>
      <c r="IB217" s="182">
        <v>0</v>
      </c>
      <c r="IC217" s="197">
        <v>0</v>
      </c>
      <c r="ID217" s="184">
        <v>0</v>
      </c>
      <c r="IE217" s="197">
        <v>0</v>
      </c>
      <c r="IG217" s="183" t="s">
        <v>2</v>
      </c>
      <c r="IH217" s="182">
        <v>0</v>
      </c>
      <c r="II217" s="197">
        <v>0</v>
      </c>
      <c r="IJ217" s="184">
        <v>0</v>
      </c>
      <c r="IK217" s="197">
        <v>0</v>
      </c>
      <c r="IM217" s="183" t="s">
        <v>2</v>
      </c>
      <c r="IN217" s="182">
        <v>0</v>
      </c>
      <c r="IO217" s="197">
        <v>0</v>
      </c>
      <c r="IP217" s="184">
        <v>0</v>
      </c>
      <c r="IQ217" s="197">
        <v>0</v>
      </c>
      <c r="IS217" s="183" t="s">
        <v>2</v>
      </c>
      <c r="IT217" s="182">
        <v>0</v>
      </c>
      <c r="IU217" s="197">
        <v>0</v>
      </c>
      <c r="IV217" s="184">
        <v>0</v>
      </c>
      <c r="IW217" s="197">
        <v>0</v>
      </c>
      <c r="IY217" s="183" t="s">
        <v>2</v>
      </c>
      <c r="IZ217" s="182">
        <v>0</v>
      </c>
      <c r="JA217" s="197">
        <v>0</v>
      </c>
      <c r="JB217" s="184">
        <v>0</v>
      </c>
      <c r="JC217" s="197">
        <v>0</v>
      </c>
      <c r="JE217" s="183" t="s">
        <v>2</v>
      </c>
      <c r="JF217" s="182">
        <v>0</v>
      </c>
      <c r="JG217" s="197">
        <v>0</v>
      </c>
      <c r="JH217" s="184">
        <v>0</v>
      </c>
      <c r="JI217" s="197">
        <v>0</v>
      </c>
      <c r="JK217" s="183" t="s">
        <v>2</v>
      </c>
      <c r="JL217" s="182">
        <v>0</v>
      </c>
      <c r="JM217" s="197">
        <v>0</v>
      </c>
      <c r="JN217" s="184">
        <v>0</v>
      </c>
      <c r="JO217" s="197">
        <v>0</v>
      </c>
      <c r="JQ217" s="198" t="s">
        <v>2</v>
      </c>
      <c r="JR217" s="199">
        <v>0</v>
      </c>
      <c r="JS217" s="200">
        <v>0</v>
      </c>
      <c r="JT217" s="201">
        <v>0</v>
      </c>
      <c r="JU217" s="200">
        <v>0</v>
      </c>
      <c r="JW217" s="198" t="s">
        <v>2</v>
      </c>
      <c r="JX217" s="199">
        <v>0</v>
      </c>
      <c r="JY217" s="200">
        <v>0</v>
      </c>
      <c r="JZ217" s="201">
        <v>0</v>
      </c>
      <c r="KA217" s="200">
        <v>0</v>
      </c>
      <c r="KC217" s="198" t="s">
        <v>2</v>
      </c>
      <c r="KD217" s="199">
        <v>0</v>
      </c>
      <c r="KE217" s="200">
        <v>0</v>
      </c>
      <c r="KF217" s="201">
        <v>0</v>
      </c>
      <c r="KG217" s="200">
        <v>0</v>
      </c>
      <c r="KI217" s="198" t="s">
        <v>2</v>
      </c>
      <c r="KJ217" s="199">
        <v>0</v>
      </c>
      <c r="KK217" s="200">
        <v>0</v>
      </c>
      <c r="KL217" s="201">
        <v>0</v>
      </c>
      <c r="KM217" s="200">
        <v>0</v>
      </c>
      <c r="KO217" s="198" t="s">
        <v>2</v>
      </c>
      <c r="KP217" s="199">
        <v>0</v>
      </c>
      <c r="KQ217" s="200">
        <v>0</v>
      </c>
      <c r="KR217" s="201">
        <v>0</v>
      </c>
      <c r="KS217" s="200">
        <v>0</v>
      </c>
      <c r="KU217" s="198" t="s">
        <v>2</v>
      </c>
      <c r="KV217" s="199">
        <v>0</v>
      </c>
      <c r="KW217" s="200">
        <v>0</v>
      </c>
      <c r="KX217" s="201">
        <v>0</v>
      </c>
      <c r="KY217" s="200">
        <v>0</v>
      </c>
      <c r="LA217" s="198" t="s">
        <v>2</v>
      </c>
      <c r="LB217" s="199">
        <v>0</v>
      </c>
      <c r="LC217" s="200">
        <v>0</v>
      </c>
      <c r="LD217" s="201">
        <v>0</v>
      </c>
      <c r="LE217" s="200">
        <v>0</v>
      </c>
      <c r="LG217" s="198" t="s">
        <v>2</v>
      </c>
      <c r="LH217" s="199">
        <v>0</v>
      </c>
      <c r="LI217" s="200">
        <v>0</v>
      </c>
      <c r="LJ217" s="201">
        <v>0</v>
      </c>
      <c r="LK217" s="200">
        <v>0</v>
      </c>
      <c r="LM217" s="198" t="s">
        <v>2</v>
      </c>
      <c r="LN217" s="199">
        <v>0</v>
      </c>
      <c r="LO217" s="200">
        <v>0</v>
      </c>
      <c r="LP217" s="201">
        <v>0</v>
      </c>
      <c r="LQ217" s="200">
        <v>0</v>
      </c>
      <c r="LS217" s="198" t="s">
        <v>2</v>
      </c>
      <c r="LT217" s="199">
        <v>0</v>
      </c>
      <c r="LU217" s="200">
        <v>0</v>
      </c>
      <c r="LV217" s="201">
        <v>0</v>
      </c>
      <c r="LW217" s="200">
        <v>0</v>
      </c>
      <c r="LY217" s="198" t="s">
        <v>2</v>
      </c>
      <c r="LZ217" s="199">
        <v>0</v>
      </c>
      <c r="MA217" s="200">
        <v>0</v>
      </c>
      <c r="MB217" s="201">
        <v>0</v>
      </c>
      <c r="MC217" s="200">
        <v>0</v>
      </c>
      <c r="ME217" s="198" t="s">
        <v>2</v>
      </c>
      <c r="MF217" s="199">
        <v>0</v>
      </c>
      <c r="MG217" s="200">
        <v>0</v>
      </c>
      <c r="MH217" s="201">
        <v>0</v>
      </c>
      <c r="MI217" s="200">
        <v>0</v>
      </c>
      <c r="MK217" s="198" t="s">
        <v>2</v>
      </c>
      <c r="ML217" s="199">
        <v>0</v>
      </c>
      <c r="MM217" s="200">
        <v>0</v>
      </c>
      <c r="MN217" s="201">
        <v>0</v>
      </c>
      <c r="MO217" s="200">
        <v>0</v>
      </c>
      <c r="MQ217" s="198" t="s">
        <v>2</v>
      </c>
      <c r="MR217" s="199">
        <v>0</v>
      </c>
      <c r="MS217" s="200">
        <v>0</v>
      </c>
      <c r="MT217" s="201">
        <v>0</v>
      </c>
      <c r="MU217" s="200">
        <v>0</v>
      </c>
      <c r="MW217" s="198" t="s">
        <v>2</v>
      </c>
      <c r="MX217" s="199">
        <v>0</v>
      </c>
      <c r="MY217" s="200">
        <v>0</v>
      </c>
      <c r="MZ217" s="201">
        <v>0</v>
      </c>
      <c r="NA217" s="200">
        <v>0</v>
      </c>
    </row>
    <row r="218" spans="1:365" s="176" customFormat="1" ht="18" x14ac:dyDescent="0.35">
      <c r="A218" s="183"/>
      <c r="B218" s="182"/>
      <c r="C218" s="183"/>
      <c r="D218" s="184"/>
      <c r="E218" s="183"/>
      <c r="G218" s="183"/>
      <c r="H218" s="182"/>
      <c r="I218" s="183"/>
      <c r="J218" s="184"/>
      <c r="K218" s="183"/>
      <c r="M218" s="183"/>
      <c r="N218" s="182"/>
      <c r="O218" s="183"/>
      <c r="P218" s="184"/>
      <c r="Q218" s="183"/>
      <c r="S218" s="183"/>
      <c r="T218" s="182"/>
      <c r="U218" s="183"/>
      <c r="V218" s="184"/>
      <c r="W218" s="183"/>
      <c r="Y218" s="183"/>
      <c r="Z218" s="182"/>
      <c r="AA218" s="183"/>
      <c r="AB218" s="184"/>
      <c r="AC218" s="183"/>
      <c r="AE218" s="183"/>
      <c r="AF218" s="182"/>
      <c r="AG218" s="183"/>
      <c r="AH218" s="184"/>
      <c r="AI218" s="183"/>
      <c r="AK218" s="183"/>
      <c r="AL218" s="182"/>
      <c r="AM218" s="183"/>
      <c r="AN218" s="184"/>
      <c r="AO218" s="183"/>
      <c r="AQ218" s="183"/>
      <c r="AR218" s="182"/>
      <c r="AS218" s="183"/>
      <c r="AT218" s="184"/>
      <c r="AU218" s="183"/>
      <c r="AW218" s="183"/>
      <c r="AX218" s="182"/>
      <c r="AY218" s="183"/>
      <c r="AZ218" s="184"/>
      <c r="BA218" s="183"/>
      <c r="BC218" s="183"/>
      <c r="BD218" s="182"/>
      <c r="BE218" s="183"/>
      <c r="BF218" s="184"/>
      <c r="BG218" s="183"/>
      <c r="BI218" s="183"/>
      <c r="BJ218" s="182"/>
      <c r="BK218" s="183"/>
      <c r="BL218" s="184"/>
      <c r="BM218" s="183"/>
      <c r="BO218" s="183"/>
      <c r="BP218" s="182"/>
      <c r="BQ218" s="183"/>
      <c r="BR218" s="184"/>
      <c r="BS218" s="183"/>
      <c r="BU218" s="183"/>
      <c r="BV218" s="182"/>
      <c r="BW218" s="183"/>
      <c r="BX218" s="184"/>
      <c r="BY218" s="183"/>
      <c r="CA218" s="183"/>
      <c r="CB218" s="182"/>
      <c r="CC218" s="183"/>
      <c r="CD218" s="184"/>
      <c r="CE218" s="183"/>
      <c r="CG218" s="183"/>
      <c r="CH218" s="182"/>
      <c r="CI218" s="183"/>
      <c r="CJ218" s="184"/>
      <c r="CK218" s="183"/>
      <c r="CM218" s="183"/>
      <c r="CN218" s="182"/>
      <c r="CO218" s="183"/>
      <c r="CP218" s="184"/>
      <c r="CQ218" s="183"/>
      <c r="CS218" s="183"/>
      <c r="CT218" s="182"/>
      <c r="CU218" s="183"/>
      <c r="CV218" s="184"/>
      <c r="CW218" s="183"/>
      <c r="CY218" s="183"/>
      <c r="CZ218" s="182"/>
      <c r="DA218" s="183"/>
      <c r="DB218" s="184"/>
      <c r="DC218" s="183"/>
      <c r="DE218" s="183"/>
      <c r="DF218" s="182"/>
      <c r="DG218" s="183"/>
      <c r="DH218" s="184"/>
      <c r="DI218" s="183"/>
      <c r="DK218" s="183"/>
      <c r="DL218" s="182"/>
      <c r="DM218" s="183"/>
      <c r="DN218" s="184"/>
      <c r="DO218" s="183"/>
      <c r="DQ218" s="183"/>
      <c r="DR218" s="182"/>
      <c r="DS218" s="183"/>
      <c r="DT218" s="184"/>
      <c r="DU218" s="183"/>
      <c r="DW218" s="183"/>
      <c r="DX218" s="182"/>
      <c r="DY218" s="183"/>
      <c r="DZ218" s="184"/>
      <c r="EA218" s="183"/>
      <c r="EC218" s="183"/>
      <c r="ED218" s="182"/>
      <c r="EE218" s="183"/>
      <c r="EF218" s="184"/>
      <c r="EG218" s="183"/>
      <c r="EI218" s="183"/>
      <c r="EJ218" s="182"/>
      <c r="EK218" s="183"/>
      <c r="EL218" s="184"/>
      <c r="EM218" s="183"/>
      <c r="EO218" s="183"/>
      <c r="EP218" s="182"/>
      <c r="EQ218" s="183"/>
      <c r="ER218" s="184"/>
      <c r="ES218" s="183"/>
      <c r="EU218" s="183"/>
      <c r="EV218" s="182"/>
      <c r="EW218" s="183"/>
      <c r="EX218" s="184"/>
      <c r="EY218" s="183"/>
      <c r="FA218" s="183"/>
      <c r="FB218" s="182"/>
      <c r="FC218" s="183"/>
      <c r="FD218" s="184"/>
      <c r="FE218" s="183"/>
      <c r="FG218" s="183"/>
      <c r="FH218" s="182"/>
      <c r="FI218" s="183"/>
      <c r="FJ218" s="184"/>
      <c r="FK218" s="183"/>
      <c r="FM218" s="183"/>
      <c r="FN218" s="182"/>
      <c r="FO218" s="183"/>
      <c r="FP218" s="184"/>
      <c r="FQ218" s="183"/>
      <c r="FS218" s="183"/>
      <c r="FT218" s="182"/>
      <c r="FU218" s="183"/>
      <c r="FV218" s="184"/>
      <c r="FW218" s="183"/>
      <c r="FY218" s="183"/>
      <c r="FZ218" s="182"/>
      <c r="GA218" s="183"/>
      <c r="GB218" s="184"/>
      <c r="GC218" s="183"/>
      <c r="GE218" s="183"/>
      <c r="GF218" s="182"/>
      <c r="GG218" s="183"/>
      <c r="GH218" s="184"/>
      <c r="GI218" s="183"/>
      <c r="GK218" s="183"/>
      <c r="GL218" s="182"/>
      <c r="GM218" s="183"/>
      <c r="GN218" s="184"/>
      <c r="GO218" s="183"/>
      <c r="GQ218" s="183"/>
      <c r="GR218" s="182"/>
      <c r="GS218" s="183"/>
      <c r="GT218" s="184"/>
      <c r="GU218" s="183"/>
      <c r="GW218" s="183"/>
      <c r="GX218" s="182"/>
      <c r="GY218" s="183"/>
      <c r="GZ218" s="184"/>
      <c r="HA218" s="183"/>
      <c r="HC218" s="183"/>
      <c r="HD218" s="182"/>
      <c r="HE218" s="183"/>
      <c r="HF218" s="184"/>
      <c r="HG218" s="183"/>
      <c r="HI218" s="183"/>
      <c r="HJ218" s="182"/>
      <c r="HK218" s="183"/>
      <c r="HL218" s="184"/>
      <c r="HM218" s="183"/>
      <c r="HO218" s="183"/>
      <c r="HP218" s="182"/>
      <c r="HQ218" s="183"/>
      <c r="HR218" s="184"/>
      <c r="HS218" s="183"/>
      <c r="HU218" s="183"/>
      <c r="HV218" s="182"/>
      <c r="HW218" s="183"/>
      <c r="HX218" s="184"/>
      <c r="HY218" s="183"/>
      <c r="IA218" s="183"/>
      <c r="IB218" s="182"/>
      <c r="IC218" s="183"/>
      <c r="ID218" s="184"/>
      <c r="IE218" s="183"/>
      <c r="IG218" s="183"/>
      <c r="IH218" s="182"/>
      <c r="II218" s="183"/>
      <c r="IJ218" s="184"/>
      <c r="IK218" s="183"/>
      <c r="IM218" s="183"/>
      <c r="IN218" s="182"/>
      <c r="IO218" s="183"/>
      <c r="IP218" s="184"/>
      <c r="IQ218" s="183"/>
      <c r="IS218" s="183"/>
      <c r="IT218" s="182"/>
      <c r="IU218" s="183"/>
      <c r="IV218" s="184"/>
      <c r="IW218" s="183"/>
      <c r="IY218" s="183"/>
      <c r="IZ218" s="182"/>
      <c r="JA218" s="183"/>
      <c r="JB218" s="184"/>
      <c r="JC218" s="183"/>
      <c r="JE218" s="183"/>
      <c r="JF218" s="182"/>
      <c r="JG218" s="183"/>
      <c r="JH218" s="184"/>
      <c r="JI218" s="183"/>
      <c r="JK218" s="183"/>
      <c r="JL218" s="182"/>
      <c r="JM218" s="183"/>
      <c r="JN218" s="184"/>
      <c r="JO218" s="183"/>
      <c r="JQ218" s="198"/>
      <c r="JR218" s="199"/>
      <c r="JS218" s="198"/>
      <c r="JT218" s="201"/>
      <c r="JU218" s="198"/>
      <c r="JW218" s="198"/>
      <c r="JX218" s="199"/>
      <c r="JY218" s="198"/>
      <c r="JZ218" s="201"/>
      <c r="KA218" s="198"/>
      <c r="KC218" s="198"/>
      <c r="KD218" s="199"/>
      <c r="KE218" s="198"/>
      <c r="KF218" s="201"/>
      <c r="KG218" s="198"/>
      <c r="KI218" s="198"/>
      <c r="KJ218" s="199"/>
      <c r="KK218" s="198"/>
      <c r="KL218" s="201"/>
      <c r="KM218" s="198"/>
      <c r="KO218" s="198"/>
      <c r="KP218" s="199"/>
      <c r="KQ218" s="198"/>
      <c r="KR218" s="201"/>
      <c r="KS218" s="198"/>
      <c r="KU218" s="198"/>
      <c r="KV218" s="199"/>
      <c r="KW218" s="198"/>
      <c r="KX218" s="201"/>
      <c r="KY218" s="198"/>
      <c r="LA218" s="198"/>
      <c r="LB218" s="199"/>
      <c r="LC218" s="198"/>
      <c r="LD218" s="201"/>
      <c r="LE218" s="198"/>
      <c r="LG218" s="198"/>
      <c r="LH218" s="199"/>
      <c r="LI218" s="198"/>
      <c r="LJ218" s="201"/>
      <c r="LK218" s="198"/>
      <c r="LM218" s="198"/>
      <c r="LN218" s="199"/>
      <c r="LO218" s="198"/>
      <c r="LP218" s="201"/>
      <c r="LQ218" s="198"/>
      <c r="LS218" s="198"/>
      <c r="LT218" s="199"/>
      <c r="LU218" s="198"/>
      <c r="LV218" s="201"/>
      <c r="LW218" s="198"/>
      <c r="LY218" s="198"/>
      <c r="LZ218" s="199"/>
      <c r="MA218" s="198"/>
      <c r="MB218" s="201"/>
      <c r="MC218" s="198"/>
      <c r="ME218" s="198"/>
      <c r="MF218" s="199"/>
      <c r="MG218" s="198"/>
      <c r="MH218" s="201"/>
      <c r="MI218" s="198"/>
      <c r="MK218" s="198"/>
      <c r="ML218" s="199"/>
      <c r="MM218" s="198"/>
      <c r="MN218" s="201"/>
      <c r="MO218" s="198"/>
      <c r="MQ218" s="198"/>
      <c r="MR218" s="199"/>
      <c r="MS218" s="198"/>
      <c r="MT218" s="201"/>
      <c r="MU218" s="198"/>
      <c r="MW218" s="198"/>
      <c r="MX218" s="199"/>
      <c r="MY218" s="198"/>
      <c r="MZ218" s="201"/>
      <c r="NA218" s="198"/>
    </row>
    <row r="219" spans="1:365" s="176" customFormat="1" ht="18.600000000000001" thickBot="1" x14ac:dyDescent="0.4">
      <c r="A219" s="202"/>
      <c r="B219" s="203">
        <f>SUM(B206:B218)</f>
        <v>625283281.98000002</v>
      </c>
      <c r="C219" s="204"/>
      <c r="D219" s="205">
        <f>SUM(D206:D218)</f>
        <v>5042</v>
      </c>
      <c r="E219" s="227"/>
      <c r="G219" s="202"/>
      <c r="H219" s="203">
        <f>SUM(H206:H218)</f>
        <v>815992566.33999979</v>
      </c>
      <c r="I219" s="204"/>
      <c r="J219" s="205">
        <f>SUM(J206:J218)</f>
        <v>6569</v>
      </c>
      <c r="K219" s="227"/>
      <c r="M219" s="202"/>
      <c r="N219" s="203">
        <f>SUM(N206:N218)</f>
        <v>795158890.88999999</v>
      </c>
      <c r="O219" s="204"/>
      <c r="P219" s="205">
        <f>SUM(P206:P218)</f>
        <v>6334</v>
      </c>
      <c r="Q219" s="227"/>
      <c r="S219" s="202"/>
      <c r="T219" s="203">
        <f>SUM(T206:T218)</f>
        <v>786816204.96000004</v>
      </c>
      <c r="U219" s="204"/>
      <c r="V219" s="205">
        <f>SUM(V206:V218)</f>
        <v>6235</v>
      </c>
      <c r="W219" s="227"/>
      <c r="Y219" s="202"/>
      <c r="Z219" s="203">
        <f>SUM(Z206:Z218)</f>
        <v>781940314.39999986</v>
      </c>
      <c r="AA219" s="204"/>
      <c r="AB219" s="205">
        <f>SUM(AB206:AB218)</f>
        <v>6166</v>
      </c>
      <c r="AC219" s="227"/>
      <c r="AE219" s="202"/>
      <c r="AF219" s="203">
        <f>SUM(AF206:AF218)</f>
        <v>763842423.74000001</v>
      </c>
      <c r="AG219" s="204"/>
      <c r="AH219" s="205">
        <f>SUM(AH206:AH218)</f>
        <v>5964</v>
      </c>
      <c r="AI219" s="227"/>
      <c r="AK219" s="202"/>
      <c r="AL219" s="203">
        <f>SUM(AL206:AL218)</f>
        <v>751403887.59000003</v>
      </c>
      <c r="AM219" s="204"/>
      <c r="AN219" s="205">
        <f>SUM(AN206:AN218)</f>
        <v>5785</v>
      </c>
      <c r="AO219" s="227"/>
      <c r="AQ219" s="202"/>
      <c r="AR219" s="203">
        <f>SUM(AR206:AR218)</f>
        <v>741389766.10000002</v>
      </c>
      <c r="AS219" s="204"/>
      <c r="AT219" s="205">
        <f>SUM(AT206:AT218)</f>
        <v>5659</v>
      </c>
      <c r="AU219" s="227"/>
      <c r="AW219" s="202"/>
      <c r="AX219" s="203">
        <f>SUM(AX206:AX218)</f>
        <v>736402856.93000007</v>
      </c>
      <c r="AY219" s="204"/>
      <c r="AZ219" s="205">
        <f>SUM(AZ206:AZ218)</f>
        <v>5564</v>
      </c>
      <c r="BA219" s="227"/>
      <c r="BC219" s="202"/>
      <c r="BD219" s="203">
        <f>SUM(BD206:BD218)</f>
        <v>732530041.53999996</v>
      </c>
      <c r="BE219" s="204"/>
      <c r="BF219" s="205">
        <f>SUM(BF206:BF218)</f>
        <v>5535</v>
      </c>
      <c r="BG219" s="227"/>
      <c r="BI219" s="202"/>
      <c r="BJ219" s="203">
        <f>SUM(BJ206:BJ218)</f>
        <v>710620279.43000019</v>
      </c>
      <c r="BK219" s="204"/>
      <c r="BL219" s="205">
        <f>SUM(BL206:BL218)</f>
        <v>5339</v>
      </c>
      <c r="BM219" s="227"/>
      <c r="BO219" s="202"/>
      <c r="BP219" s="203">
        <f>SUM(BP206:BP218)</f>
        <v>682198712.91999996</v>
      </c>
      <c r="BQ219" s="204"/>
      <c r="BR219" s="205">
        <f>SUM(BR206:BR218)</f>
        <v>5092</v>
      </c>
      <c r="BS219" s="227"/>
      <c r="BU219" s="202"/>
      <c r="BV219" s="203">
        <f>SUM(BV206:BV218)</f>
        <v>674632640.46000004</v>
      </c>
      <c r="BW219" s="204"/>
      <c r="BX219" s="205">
        <f>SUM(BX206:BX218)</f>
        <v>5047</v>
      </c>
      <c r="BY219" s="227"/>
      <c r="CA219" s="202"/>
      <c r="CB219" s="203">
        <f>SUM(CB206:CB218)</f>
        <v>672098690.3900001</v>
      </c>
      <c r="CC219" s="204"/>
      <c r="CD219" s="205">
        <f>SUM(CD206:CD218)</f>
        <v>5031</v>
      </c>
      <c r="CE219" s="227"/>
      <c r="CG219" s="202"/>
      <c r="CH219" s="203">
        <v>669285670.88</v>
      </c>
      <c r="CI219" s="204"/>
      <c r="CJ219" s="205">
        <v>5009</v>
      </c>
      <c r="CK219" s="227"/>
      <c r="CM219" s="202"/>
      <c r="CN219" s="203">
        <v>665190479.69999993</v>
      </c>
      <c r="CO219" s="204"/>
      <c r="CP219" s="205">
        <v>4981</v>
      </c>
      <c r="CQ219" s="227"/>
      <c r="CS219" s="202"/>
      <c r="CT219" s="203">
        <v>661479864.07000017</v>
      </c>
      <c r="CU219" s="204"/>
      <c r="CV219" s="205">
        <v>4958</v>
      </c>
      <c r="CW219" s="227"/>
      <c r="CY219" s="202"/>
      <c r="CZ219" s="203">
        <v>658814589.42000008</v>
      </c>
      <c r="DA219" s="204"/>
      <c r="DB219" s="205">
        <v>4933</v>
      </c>
      <c r="DC219" s="227"/>
      <c r="DE219" s="202"/>
      <c r="DF219" s="203">
        <v>657175165.38999999</v>
      </c>
      <c r="DG219" s="204"/>
      <c r="DH219" s="205">
        <v>4914</v>
      </c>
      <c r="DI219" s="227"/>
      <c r="DK219" s="202"/>
      <c r="DL219" s="203">
        <v>654612369.32000005</v>
      </c>
      <c r="DM219" s="204"/>
      <c r="DN219" s="205">
        <v>4896</v>
      </c>
      <c r="DO219" s="227"/>
      <c r="DQ219" s="202"/>
      <c r="DR219" s="203">
        <v>652090880.8499999</v>
      </c>
      <c r="DS219" s="204"/>
      <c r="DT219" s="205">
        <v>4877</v>
      </c>
      <c r="DU219" s="227"/>
      <c r="DW219" s="202"/>
      <c r="DX219" s="203">
        <v>646734041.43000007</v>
      </c>
      <c r="DY219" s="204"/>
      <c r="DZ219" s="205">
        <v>4844</v>
      </c>
      <c r="EA219" s="227"/>
      <c r="EC219" s="202"/>
      <c r="ED219" s="203">
        <v>644255531.25000012</v>
      </c>
      <c r="EE219" s="204"/>
      <c r="EF219" s="205">
        <v>4826</v>
      </c>
      <c r="EG219" s="227"/>
      <c r="EI219" s="202"/>
      <c r="EJ219" s="203">
        <v>642415691.78999972</v>
      </c>
      <c r="EK219" s="204"/>
      <c r="EL219" s="205">
        <v>4812</v>
      </c>
      <c r="EM219" s="227"/>
      <c r="EO219" s="202"/>
      <c r="EP219" s="203">
        <v>638118185.13</v>
      </c>
      <c r="EQ219" s="204"/>
      <c r="ER219" s="205">
        <v>4797</v>
      </c>
      <c r="ES219" s="227"/>
      <c r="EU219" s="202"/>
      <c r="EV219" s="203">
        <v>636714798.92999995</v>
      </c>
      <c r="EW219" s="204"/>
      <c r="EX219" s="205">
        <v>4780</v>
      </c>
      <c r="EY219" s="227"/>
      <c r="FA219" s="202"/>
      <c r="FB219" s="203">
        <v>632632989.96000004</v>
      </c>
      <c r="FC219" s="204"/>
      <c r="FD219" s="205">
        <v>4755</v>
      </c>
      <c r="FE219" s="227"/>
      <c r="FG219" s="202"/>
      <c r="FH219" s="203">
        <v>630201993.52999985</v>
      </c>
      <c r="FI219" s="204"/>
      <c r="FJ219" s="205">
        <v>4737</v>
      </c>
      <c r="FK219" s="227"/>
      <c r="FM219" s="202"/>
      <c r="FN219" s="203">
        <v>628343168.87999976</v>
      </c>
      <c r="FO219" s="204"/>
      <c r="FP219" s="205">
        <v>4724</v>
      </c>
      <c r="FQ219" s="227"/>
      <c r="FS219" s="202"/>
      <c r="FT219" s="203">
        <v>624722960.63999987</v>
      </c>
      <c r="FU219" s="204"/>
      <c r="FV219" s="205">
        <v>4701</v>
      </c>
      <c r="FW219" s="227"/>
      <c r="FY219" s="202"/>
      <c r="FZ219" s="203">
        <v>621364025.55999982</v>
      </c>
      <c r="GA219" s="204"/>
      <c r="GB219" s="205">
        <v>4673</v>
      </c>
      <c r="GC219" s="227"/>
      <c r="GE219" s="202"/>
      <c r="GF219" s="203">
        <v>617547296.53999984</v>
      </c>
      <c r="GG219" s="204"/>
      <c r="GH219" s="205">
        <v>4639</v>
      </c>
      <c r="GI219" s="227"/>
      <c r="GK219" s="202"/>
      <c r="GL219" s="203">
        <v>614338939.21999991</v>
      </c>
      <c r="GM219" s="204"/>
      <c r="GN219" s="205">
        <v>4616</v>
      </c>
      <c r="GO219" s="227"/>
      <c r="GQ219" s="202"/>
      <c r="GR219" s="203">
        <v>610406950.00999999</v>
      </c>
      <c r="GS219" s="204"/>
      <c r="GT219" s="205">
        <v>4589</v>
      </c>
      <c r="GU219" s="227"/>
      <c r="GW219" s="202"/>
      <c r="GX219" s="203">
        <v>605541275.8499999</v>
      </c>
      <c r="GY219" s="204"/>
      <c r="GZ219" s="205">
        <v>4559</v>
      </c>
      <c r="HA219" s="227"/>
      <c r="HC219" s="202"/>
      <c r="HD219" s="203">
        <v>600417747.33999991</v>
      </c>
      <c r="HE219" s="204"/>
      <c r="HF219" s="205">
        <v>4525</v>
      </c>
      <c r="HG219" s="227"/>
      <c r="HI219" s="202"/>
      <c r="HJ219" s="203">
        <v>595820731.44999993</v>
      </c>
      <c r="HK219" s="204"/>
      <c r="HL219" s="205">
        <v>4483</v>
      </c>
      <c r="HM219" s="227"/>
      <c r="HO219" s="202"/>
      <c r="HP219" s="203">
        <v>588926282.73999989</v>
      </c>
      <c r="HQ219" s="204"/>
      <c r="HR219" s="205">
        <v>4426</v>
      </c>
      <c r="HS219" s="227"/>
      <c r="HU219" s="202"/>
      <c r="HV219" s="203">
        <v>582508927.05999982</v>
      </c>
      <c r="HW219" s="204"/>
      <c r="HX219" s="205">
        <v>4375</v>
      </c>
      <c r="HY219" s="227"/>
      <c r="IA219" s="202"/>
      <c r="IB219" s="203">
        <v>579327719.41999972</v>
      </c>
      <c r="IC219" s="204"/>
      <c r="ID219" s="205">
        <v>4348</v>
      </c>
      <c r="IE219" s="227"/>
      <c r="IG219" s="202"/>
      <c r="IH219" s="203">
        <v>570087108.25999999</v>
      </c>
      <c r="II219" s="204"/>
      <c r="IJ219" s="205">
        <v>4288</v>
      </c>
      <c r="IK219" s="227"/>
      <c r="IM219" s="202"/>
      <c r="IN219" s="203">
        <v>564647746.12999988</v>
      </c>
      <c r="IO219" s="204"/>
      <c r="IP219" s="205">
        <v>4255</v>
      </c>
      <c r="IQ219" s="227"/>
      <c r="IS219" s="202"/>
      <c r="IT219" s="203">
        <v>555597655.42000008</v>
      </c>
      <c r="IU219" s="204"/>
      <c r="IV219" s="205">
        <v>4186</v>
      </c>
      <c r="IW219" s="227"/>
      <c r="IY219" s="202"/>
      <c r="IZ219" s="203">
        <v>548176846.49000001</v>
      </c>
      <c r="JA219" s="204"/>
      <c r="JB219" s="205">
        <v>4137</v>
      </c>
      <c r="JC219" s="227"/>
      <c r="JE219" s="202"/>
      <c r="JF219" s="203">
        <v>539263013.70999992</v>
      </c>
      <c r="JG219" s="204"/>
      <c r="JH219" s="205">
        <v>4073</v>
      </c>
      <c r="JI219" s="227"/>
      <c r="JK219" s="202"/>
      <c r="JL219" s="203">
        <v>532581205.08999985</v>
      </c>
      <c r="JM219" s="204"/>
      <c r="JN219" s="205">
        <v>4023</v>
      </c>
      <c r="JO219" s="227"/>
      <c r="JQ219" s="206"/>
      <c r="JR219" s="207">
        <v>527750205.33999997</v>
      </c>
      <c r="JS219" s="208"/>
      <c r="JT219" s="209">
        <v>3985</v>
      </c>
      <c r="JU219" s="228"/>
      <c r="JW219" s="206"/>
      <c r="JX219" s="207">
        <v>523962415.50999993</v>
      </c>
      <c r="JY219" s="208"/>
      <c r="JZ219" s="209">
        <v>3946</v>
      </c>
      <c r="KA219" s="228"/>
      <c r="KC219" s="206"/>
      <c r="KD219" s="207">
        <v>517887122.77999997</v>
      </c>
      <c r="KE219" s="208"/>
      <c r="KF219" s="209">
        <v>3905</v>
      </c>
      <c r="KG219" s="228"/>
      <c r="KI219" s="206"/>
      <c r="KJ219" s="207">
        <v>513065726.21999979</v>
      </c>
      <c r="KK219" s="208"/>
      <c r="KL219" s="209">
        <v>3860</v>
      </c>
      <c r="KM219" s="228"/>
      <c r="KO219" s="206"/>
      <c r="KP219" s="207">
        <v>507207413.81999981</v>
      </c>
      <c r="KQ219" s="208"/>
      <c r="KR219" s="209">
        <v>3809</v>
      </c>
      <c r="KS219" s="228"/>
      <c r="KU219" s="206"/>
      <c r="KV219" s="207">
        <v>496682396.35999978</v>
      </c>
      <c r="KW219" s="208"/>
      <c r="KX219" s="209">
        <v>3749</v>
      </c>
      <c r="KY219" s="228"/>
      <c r="LA219" s="206"/>
      <c r="LB219" s="207">
        <v>491579429.52999997</v>
      </c>
      <c r="LC219" s="208"/>
      <c r="LD219" s="209">
        <v>3709</v>
      </c>
      <c r="LE219" s="228"/>
      <c r="LG219" s="206"/>
      <c r="LH219" s="207">
        <v>485209843.33999979</v>
      </c>
      <c r="LI219" s="208"/>
      <c r="LJ219" s="209">
        <v>3665</v>
      </c>
      <c r="LK219" s="228"/>
      <c r="LM219" s="206"/>
      <c r="LN219" s="207">
        <v>477310464.73999995</v>
      </c>
      <c r="LO219" s="208"/>
      <c r="LP219" s="209">
        <v>3604</v>
      </c>
      <c r="LQ219" s="228"/>
      <c r="LS219" s="206"/>
      <c r="LT219" s="207">
        <v>471899861.91999978</v>
      </c>
      <c r="LU219" s="208"/>
      <c r="LV219" s="209">
        <v>3558</v>
      </c>
      <c r="LW219" s="228"/>
      <c r="LY219" s="206"/>
      <c r="LZ219" s="207">
        <v>466356497.29999995</v>
      </c>
      <c r="MA219" s="208"/>
      <c r="MB219" s="209">
        <v>3515</v>
      </c>
      <c r="MC219" s="228"/>
      <c r="ME219" s="206"/>
      <c r="MF219" s="207">
        <v>463286223.76999986</v>
      </c>
      <c r="MG219" s="208"/>
      <c r="MH219" s="209">
        <v>3493</v>
      </c>
      <c r="MI219" s="228"/>
      <c r="MK219" s="206"/>
      <c r="ML219" s="207">
        <v>458795428.89999992</v>
      </c>
      <c r="MM219" s="208"/>
      <c r="MN219" s="209">
        <v>3447</v>
      </c>
      <c r="MO219" s="228"/>
      <c r="MQ219" s="206"/>
      <c r="MR219" s="207">
        <v>453570460.19999981</v>
      </c>
      <c r="MS219" s="208"/>
      <c r="MT219" s="209">
        <v>3406</v>
      </c>
      <c r="MU219" s="228"/>
      <c r="MW219" s="206"/>
      <c r="MX219" s="207">
        <v>0</v>
      </c>
      <c r="MY219" s="208"/>
      <c r="MZ219" s="209">
        <v>0</v>
      </c>
      <c r="NA219" s="228"/>
    </row>
    <row r="220" spans="1:365" s="176" customFormat="1" ht="18.600000000000001" thickTop="1" x14ac:dyDescent="0.35">
      <c r="A220" s="183"/>
      <c r="B220" s="182"/>
      <c r="C220" s="183"/>
      <c r="D220" s="184"/>
      <c r="E220" s="183"/>
      <c r="G220" s="183"/>
      <c r="H220" s="182"/>
      <c r="I220" s="183"/>
      <c r="J220" s="184"/>
      <c r="K220" s="183"/>
      <c r="M220" s="183"/>
      <c r="N220" s="182"/>
      <c r="O220" s="183"/>
      <c r="P220" s="184"/>
      <c r="Q220" s="183"/>
      <c r="S220" s="183"/>
      <c r="T220" s="182"/>
      <c r="U220" s="183"/>
      <c r="V220" s="184"/>
      <c r="W220" s="183"/>
      <c r="Y220" s="183"/>
      <c r="Z220" s="182"/>
      <c r="AA220" s="183"/>
      <c r="AB220" s="184"/>
      <c r="AC220" s="183"/>
      <c r="AE220" s="183"/>
      <c r="AF220" s="182"/>
      <c r="AG220" s="183"/>
      <c r="AH220" s="184"/>
      <c r="AI220" s="183"/>
      <c r="AK220" s="183"/>
      <c r="AL220" s="182"/>
      <c r="AM220" s="183"/>
      <c r="AN220" s="184"/>
      <c r="AO220" s="183"/>
      <c r="AQ220" s="183"/>
      <c r="AR220" s="182"/>
      <c r="AS220" s="183"/>
      <c r="AT220" s="184"/>
      <c r="AU220" s="183"/>
      <c r="AW220" s="183"/>
      <c r="AX220" s="182"/>
      <c r="AY220" s="183"/>
      <c r="AZ220" s="184"/>
      <c r="BA220" s="183"/>
      <c r="BC220" s="183"/>
      <c r="BD220" s="182"/>
      <c r="BE220" s="183"/>
      <c r="BF220" s="184"/>
      <c r="BG220" s="183"/>
      <c r="BI220" s="183"/>
      <c r="BJ220" s="182"/>
      <c r="BK220" s="183"/>
      <c r="BL220" s="184"/>
      <c r="BM220" s="183"/>
      <c r="BO220" s="183"/>
      <c r="BP220" s="182"/>
      <c r="BQ220" s="183"/>
      <c r="BR220" s="184"/>
      <c r="BS220" s="183"/>
      <c r="BU220" s="183"/>
      <c r="BV220" s="182"/>
      <c r="BW220" s="183"/>
      <c r="BX220" s="184"/>
      <c r="BY220" s="183"/>
      <c r="CA220" s="183"/>
      <c r="CB220" s="182"/>
      <c r="CC220" s="183"/>
      <c r="CD220" s="184"/>
      <c r="CE220" s="183"/>
      <c r="CG220" s="183"/>
      <c r="CH220" s="182"/>
      <c r="CI220" s="183"/>
      <c r="CJ220" s="184"/>
      <c r="CK220" s="183"/>
      <c r="CM220" s="183"/>
      <c r="CN220" s="182"/>
      <c r="CO220" s="183"/>
      <c r="CP220" s="184"/>
      <c r="CQ220" s="183"/>
      <c r="CS220" s="183"/>
      <c r="CT220" s="182"/>
      <c r="CU220" s="183"/>
      <c r="CV220" s="184"/>
      <c r="CW220" s="183"/>
      <c r="CY220" s="183"/>
      <c r="CZ220" s="182"/>
      <c r="DA220" s="183"/>
      <c r="DB220" s="184"/>
      <c r="DC220" s="183"/>
      <c r="DE220" s="183"/>
      <c r="DF220" s="182"/>
      <c r="DG220" s="183"/>
      <c r="DH220" s="184"/>
      <c r="DI220" s="183"/>
      <c r="DK220" s="183"/>
      <c r="DL220" s="182"/>
      <c r="DM220" s="183"/>
      <c r="DN220" s="184"/>
      <c r="DO220" s="183"/>
      <c r="DQ220" s="183"/>
      <c r="DR220" s="182"/>
      <c r="DS220" s="183"/>
      <c r="DT220" s="184"/>
      <c r="DU220" s="183"/>
      <c r="DW220" s="183"/>
      <c r="DX220" s="182"/>
      <c r="DY220" s="183"/>
      <c r="DZ220" s="184"/>
      <c r="EA220" s="183"/>
      <c r="EC220" s="183"/>
      <c r="ED220" s="182"/>
      <c r="EE220" s="183"/>
      <c r="EF220" s="184"/>
      <c r="EG220" s="183"/>
      <c r="EI220" s="183"/>
      <c r="EJ220" s="182"/>
      <c r="EK220" s="183"/>
      <c r="EL220" s="184"/>
      <c r="EM220" s="183"/>
      <c r="EO220" s="183"/>
      <c r="EP220" s="182"/>
      <c r="EQ220" s="183"/>
      <c r="ER220" s="184"/>
      <c r="ES220" s="183"/>
      <c r="EU220" s="183"/>
      <c r="EV220" s="182"/>
      <c r="EW220" s="183"/>
      <c r="EX220" s="184"/>
      <c r="EY220" s="183"/>
      <c r="FA220" s="183"/>
      <c r="FB220" s="182"/>
      <c r="FC220" s="183"/>
      <c r="FD220" s="184"/>
      <c r="FE220" s="183"/>
      <c r="FG220" s="183"/>
      <c r="FH220" s="182"/>
      <c r="FI220" s="183"/>
      <c r="FJ220" s="184"/>
      <c r="FK220" s="183"/>
      <c r="FM220" s="183"/>
      <c r="FN220" s="182"/>
      <c r="FO220" s="183"/>
      <c r="FP220" s="184"/>
      <c r="FQ220" s="183"/>
      <c r="FS220" s="183"/>
      <c r="FT220" s="182"/>
      <c r="FU220" s="183"/>
      <c r="FV220" s="184"/>
      <c r="FW220" s="183"/>
      <c r="FY220" s="183"/>
      <c r="FZ220" s="182"/>
      <c r="GA220" s="183"/>
      <c r="GB220" s="184"/>
      <c r="GC220" s="183"/>
      <c r="GE220" s="183"/>
      <c r="GF220" s="182"/>
      <c r="GG220" s="183"/>
      <c r="GH220" s="184"/>
      <c r="GI220" s="183"/>
      <c r="GK220" s="183"/>
      <c r="GL220" s="182"/>
      <c r="GM220" s="183"/>
      <c r="GN220" s="184"/>
      <c r="GO220" s="183"/>
      <c r="GQ220" s="183"/>
      <c r="GR220" s="182"/>
      <c r="GS220" s="183"/>
      <c r="GT220" s="184"/>
      <c r="GU220" s="183"/>
      <c r="GW220" s="183"/>
      <c r="GX220" s="182"/>
      <c r="GY220" s="183"/>
      <c r="GZ220" s="184"/>
      <c r="HA220" s="183"/>
      <c r="HC220" s="183"/>
      <c r="HD220" s="182"/>
      <c r="HE220" s="183"/>
      <c r="HF220" s="184"/>
      <c r="HG220" s="183"/>
      <c r="HI220" s="183"/>
      <c r="HJ220" s="182"/>
      <c r="HK220" s="183"/>
      <c r="HL220" s="184"/>
      <c r="HM220" s="183"/>
      <c r="HO220" s="183"/>
      <c r="HP220" s="182"/>
      <c r="HQ220" s="183"/>
      <c r="HR220" s="184"/>
      <c r="HS220" s="183"/>
      <c r="HU220" s="183"/>
      <c r="HV220" s="182"/>
      <c r="HW220" s="183"/>
      <c r="HX220" s="184"/>
      <c r="HY220" s="183"/>
      <c r="IA220" s="183"/>
      <c r="IB220" s="182"/>
      <c r="IC220" s="183"/>
      <c r="ID220" s="184"/>
      <c r="IE220" s="183"/>
      <c r="IG220" s="183"/>
      <c r="IH220" s="182"/>
      <c r="II220" s="183"/>
      <c r="IJ220" s="184"/>
      <c r="IK220" s="183"/>
      <c r="IM220" s="183"/>
      <c r="IN220" s="182"/>
      <c r="IO220" s="183"/>
      <c r="IP220" s="184"/>
      <c r="IQ220" s="183"/>
      <c r="IS220" s="183"/>
      <c r="IT220" s="182"/>
      <c r="IU220" s="183"/>
      <c r="IV220" s="184"/>
      <c r="IW220" s="183"/>
      <c r="IY220" s="183"/>
      <c r="IZ220" s="182"/>
      <c r="JA220" s="183"/>
      <c r="JB220" s="184"/>
      <c r="JC220" s="183"/>
      <c r="JE220" s="183"/>
      <c r="JF220" s="182"/>
      <c r="JG220" s="183"/>
      <c r="JH220" s="184"/>
      <c r="JI220" s="183"/>
      <c r="JK220" s="183"/>
      <c r="JL220" s="182"/>
      <c r="JM220" s="183"/>
      <c r="JN220" s="184"/>
      <c r="JO220" s="183"/>
      <c r="JQ220" s="198"/>
      <c r="JR220" s="199"/>
      <c r="JS220" s="198"/>
      <c r="JT220" s="201"/>
      <c r="JU220" s="198"/>
      <c r="JW220" s="198"/>
      <c r="JX220" s="199"/>
      <c r="JY220" s="198"/>
      <c r="JZ220" s="201"/>
      <c r="KA220" s="198"/>
      <c r="KC220" s="198"/>
      <c r="KD220" s="199"/>
      <c r="KE220" s="198"/>
      <c r="KF220" s="201"/>
      <c r="KG220" s="198"/>
      <c r="KI220" s="198"/>
      <c r="KJ220" s="199"/>
      <c r="KK220" s="198"/>
      <c r="KL220" s="201"/>
      <c r="KM220" s="198"/>
      <c r="KO220" s="198"/>
      <c r="KP220" s="199"/>
      <c r="KQ220" s="198"/>
      <c r="KR220" s="201"/>
      <c r="KS220" s="198"/>
      <c r="KU220" s="198"/>
      <c r="KV220" s="199"/>
      <c r="KW220" s="198"/>
      <c r="KX220" s="201"/>
      <c r="KY220" s="198"/>
      <c r="LA220" s="198"/>
      <c r="LB220" s="199"/>
      <c r="LC220" s="198"/>
      <c r="LD220" s="201"/>
      <c r="LE220" s="198"/>
      <c r="LG220" s="198"/>
      <c r="LH220" s="199"/>
      <c r="LI220" s="198"/>
      <c r="LJ220" s="201"/>
      <c r="LK220" s="198"/>
      <c r="LM220" s="198"/>
      <c r="LN220" s="199"/>
      <c r="LO220" s="198"/>
      <c r="LP220" s="201"/>
      <c r="LQ220" s="198"/>
      <c r="LS220" s="198"/>
      <c r="LT220" s="199"/>
      <c r="LU220" s="198"/>
      <c r="LV220" s="201"/>
      <c r="LW220" s="198"/>
      <c r="LY220" s="198"/>
      <c r="LZ220" s="199"/>
      <c r="MA220" s="198"/>
      <c r="MB220" s="201"/>
      <c r="MC220" s="198"/>
      <c r="ME220" s="198"/>
      <c r="MF220" s="199"/>
      <c r="MG220" s="198"/>
      <c r="MH220" s="201"/>
      <c r="MI220" s="198"/>
      <c r="MK220" s="198"/>
      <c r="ML220" s="199"/>
      <c r="MM220" s="198"/>
      <c r="MN220" s="201"/>
      <c r="MO220" s="198"/>
      <c r="MQ220" s="198"/>
      <c r="MR220" s="199"/>
      <c r="MS220" s="198"/>
      <c r="MT220" s="201"/>
      <c r="MU220" s="198"/>
      <c r="MW220" s="198"/>
      <c r="MX220" s="199"/>
      <c r="MY220" s="198"/>
      <c r="MZ220" s="201"/>
      <c r="NA220" s="198"/>
    </row>
    <row r="221" spans="1:365" s="176" customFormat="1" ht="18" x14ac:dyDescent="0.35">
      <c r="A221" s="183"/>
      <c r="B221" s="182"/>
      <c r="C221" s="183"/>
      <c r="D221" s="184"/>
      <c r="E221" s="183"/>
      <c r="G221" s="183"/>
      <c r="H221" s="182"/>
      <c r="I221" s="183"/>
      <c r="J221" s="184"/>
      <c r="K221" s="183"/>
      <c r="M221" s="183"/>
      <c r="N221" s="182"/>
      <c r="O221" s="183"/>
      <c r="P221" s="184"/>
      <c r="Q221" s="183"/>
      <c r="S221" s="183"/>
      <c r="T221" s="182"/>
      <c r="U221" s="183"/>
      <c r="V221" s="184"/>
      <c r="W221" s="183"/>
      <c r="Y221" s="183"/>
      <c r="Z221" s="182"/>
      <c r="AA221" s="183"/>
      <c r="AB221" s="184"/>
      <c r="AC221" s="183"/>
      <c r="AE221" s="183"/>
      <c r="AF221" s="182"/>
      <c r="AG221" s="183"/>
      <c r="AH221" s="184"/>
      <c r="AI221" s="183"/>
      <c r="AK221" s="183"/>
      <c r="AL221" s="182"/>
      <c r="AM221" s="183"/>
      <c r="AN221" s="184"/>
      <c r="AO221" s="183"/>
      <c r="AQ221" s="183"/>
      <c r="AR221" s="182"/>
      <c r="AS221" s="183"/>
      <c r="AT221" s="184"/>
      <c r="AU221" s="183"/>
      <c r="AW221" s="183"/>
      <c r="AX221" s="182"/>
      <c r="AY221" s="183"/>
      <c r="AZ221" s="184"/>
      <c r="BA221" s="183"/>
      <c r="BC221" s="183"/>
      <c r="BD221" s="182"/>
      <c r="BE221" s="183"/>
      <c r="BF221" s="184"/>
      <c r="BG221" s="183"/>
      <c r="BI221" s="183"/>
      <c r="BJ221" s="182"/>
      <c r="BK221" s="183"/>
      <c r="BL221" s="184"/>
      <c r="BM221" s="183"/>
      <c r="BO221" s="183"/>
      <c r="BP221" s="182"/>
      <c r="BQ221" s="183"/>
      <c r="BR221" s="184"/>
      <c r="BS221" s="183"/>
      <c r="BU221" s="183"/>
      <c r="BV221" s="182"/>
      <c r="BW221" s="183"/>
      <c r="BX221" s="184"/>
      <c r="BY221" s="183"/>
      <c r="CA221" s="183"/>
      <c r="CB221" s="182"/>
      <c r="CC221" s="183"/>
      <c r="CD221" s="184"/>
      <c r="CE221" s="183"/>
      <c r="CG221" s="183"/>
      <c r="CH221" s="182"/>
      <c r="CI221" s="183"/>
      <c r="CJ221" s="184"/>
      <c r="CK221" s="183"/>
      <c r="CM221" s="183"/>
      <c r="CN221" s="182"/>
      <c r="CO221" s="183"/>
      <c r="CP221" s="184"/>
      <c r="CQ221" s="183"/>
      <c r="CS221" s="183"/>
      <c r="CT221" s="182"/>
      <c r="CU221" s="183"/>
      <c r="CV221" s="184"/>
      <c r="CW221" s="183"/>
      <c r="CY221" s="183"/>
      <c r="CZ221" s="182"/>
      <c r="DA221" s="183"/>
      <c r="DB221" s="184"/>
      <c r="DC221" s="183"/>
      <c r="DE221" s="183"/>
      <c r="DF221" s="182"/>
      <c r="DG221" s="183"/>
      <c r="DH221" s="184"/>
      <c r="DI221" s="183"/>
      <c r="DK221" s="183"/>
      <c r="DL221" s="182"/>
      <c r="DM221" s="183"/>
      <c r="DN221" s="184"/>
      <c r="DO221" s="183"/>
      <c r="DQ221" s="183"/>
      <c r="DR221" s="182"/>
      <c r="DS221" s="183"/>
      <c r="DT221" s="184"/>
      <c r="DU221" s="183"/>
      <c r="DW221" s="183"/>
      <c r="DX221" s="182"/>
      <c r="DY221" s="183"/>
      <c r="DZ221" s="184"/>
      <c r="EA221" s="183"/>
      <c r="EC221" s="183"/>
      <c r="ED221" s="182"/>
      <c r="EE221" s="183"/>
      <c r="EF221" s="184"/>
      <c r="EG221" s="183"/>
      <c r="EI221" s="183"/>
      <c r="EJ221" s="182"/>
      <c r="EK221" s="183"/>
      <c r="EL221" s="184"/>
      <c r="EM221" s="183"/>
      <c r="EO221" s="183"/>
      <c r="EP221" s="182"/>
      <c r="EQ221" s="183"/>
      <c r="ER221" s="184"/>
      <c r="ES221" s="183"/>
      <c r="EU221" s="183"/>
      <c r="EV221" s="182"/>
      <c r="EW221" s="183"/>
      <c r="EX221" s="184"/>
      <c r="EY221" s="183"/>
      <c r="FA221" s="183"/>
      <c r="FB221" s="182"/>
      <c r="FC221" s="183"/>
      <c r="FD221" s="184"/>
      <c r="FE221" s="183"/>
      <c r="FG221" s="183"/>
      <c r="FH221" s="182"/>
      <c r="FI221" s="183"/>
      <c r="FJ221" s="184"/>
      <c r="FK221" s="183"/>
      <c r="FM221" s="183"/>
      <c r="FN221" s="182"/>
      <c r="FO221" s="183"/>
      <c r="FP221" s="184"/>
      <c r="FQ221" s="183"/>
      <c r="FS221" s="183"/>
      <c r="FT221" s="182"/>
      <c r="FU221" s="183"/>
      <c r="FV221" s="184"/>
      <c r="FW221" s="183"/>
      <c r="FY221" s="183"/>
      <c r="FZ221" s="182"/>
      <c r="GA221" s="183"/>
      <c r="GB221" s="184"/>
      <c r="GC221" s="183"/>
      <c r="GE221" s="183"/>
      <c r="GF221" s="182"/>
      <c r="GG221" s="183"/>
      <c r="GH221" s="184"/>
      <c r="GI221" s="183"/>
      <c r="GK221" s="183"/>
      <c r="GL221" s="182"/>
      <c r="GM221" s="183"/>
      <c r="GN221" s="184"/>
      <c r="GO221" s="183"/>
      <c r="GQ221" s="183"/>
      <c r="GR221" s="182"/>
      <c r="GS221" s="183"/>
      <c r="GT221" s="184"/>
      <c r="GU221" s="183"/>
      <c r="GW221" s="183"/>
      <c r="GX221" s="182"/>
      <c r="GY221" s="183"/>
      <c r="GZ221" s="184"/>
      <c r="HA221" s="183"/>
      <c r="HC221" s="183"/>
      <c r="HD221" s="182"/>
      <c r="HE221" s="183"/>
      <c r="HF221" s="184"/>
      <c r="HG221" s="183"/>
      <c r="HI221" s="183"/>
      <c r="HJ221" s="182"/>
      <c r="HK221" s="183"/>
      <c r="HL221" s="184"/>
      <c r="HM221" s="183"/>
      <c r="HO221" s="183"/>
      <c r="HP221" s="182"/>
      <c r="HQ221" s="183"/>
      <c r="HR221" s="184"/>
      <c r="HS221" s="183"/>
      <c r="HU221" s="183"/>
      <c r="HV221" s="182"/>
      <c r="HW221" s="183"/>
      <c r="HX221" s="184"/>
      <c r="HY221" s="183"/>
      <c r="IA221" s="183"/>
      <c r="IB221" s="182"/>
      <c r="IC221" s="183"/>
      <c r="ID221" s="184"/>
      <c r="IE221" s="183"/>
      <c r="IG221" s="183"/>
      <c r="IH221" s="182"/>
      <c r="II221" s="183"/>
      <c r="IJ221" s="184"/>
      <c r="IK221" s="183"/>
      <c r="IM221" s="183"/>
      <c r="IN221" s="182"/>
      <c r="IO221" s="183"/>
      <c r="IP221" s="184"/>
      <c r="IQ221" s="183"/>
      <c r="IS221" s="183"/>
      <c r="IT221" s="182"/>
      <c r="IU221" s="183"/>
      <c r="IV221" s="184"/>
      <c r="IW221" s="183"/>
      <c r="IY221" s="183"/>
      <c r="IZ221" s="182"/>
      <c r="JA221" s="183"/>
      <c r="JB221" s="184"/>
      <c r="JC221" s="183"/>
      <c r="JE221" s="183"/>
      <c r="JF221" s="182"/>
      <c r="JG221" s="183"/>
      <c r="JH221" s="184"/>
      <c r="JI221" s="183"/>
      <c r="JK221" s="183"/>
      <c r="JL221" s="182"/>
      <c r="JM221" s="183"/>
      <c r="JN221" s="184"/>
      <c r="JO221" s="183"/>
      <c r="JQ221" s="198"/>
      <c r="JR221" s="199"/>
      <c r="JS221" s="198"/>
      <c r="JT221" s="201"/>
      <c r="JU221" s="198"/>
      <c r="JW221" s="198"/>
      <c r="JX221" s="199"/>
      <c r="JY221" s="198"/>
      <c r="JZ221" s="201"/>
      <c r="KA221" s="198"/>
      <c r="KC221" s="198"/>
      <c r="KD221" s="199"/>
      <c r="KE221" s="198"/>
      <c r="KF221" s="201"/>
      <c r="KG221" s="198"/>
      <c r="KI221" s="198"/>
      <c r="KJ221" s="199"/>
      <c r="KK221" s="198"/>
      <c r="KL221" s="201"/>
      <c r="KM221" s="198"/>
      <c r="KO221" s="198"/>
      <c r="KP221" s="199"/>
      <c r="KQ221" s="198"/>
      <c r="KR221" s="201"/>
      <c r="KS221" s="198"/>
      <c r="KU221" s="198"/>
      <c r="KV221" s="199"/>
      <c r="KW221" s="198"/>
      <c r="KX221" s="201"/>
      <c r="KY221" s="198"/>
      <c r="LA221" s="198"/>
      <c r="LB221" s="199"/>
      <c r="LC221" s="198"/>
      <c r="LD221" s="201"/>
      <c r="LE221" s="198"/>
      <c r="LG221" s="198"/>
      <c r="LH221" s="199"/>
      <c r="LI221" s="198"/>
      <c r="LJ221" s="201"/>
      <c r="LK221" s="198"/>
      <c r="LM221" s="198"/>
      <c r="LN221" s="199"/>
      <c r="LO221" s="198"/>
      <c r="LP221" s="201"/>
      <c r="LQ221" s="198"/>
      <c r="LS221" s="198"/>
      <c r="LT221" s="199"/>
      <c r="LU221" s="198"/>
      <c r="LV221" s="201"/>
      <c r="LW221" s="198"/>
      <c r="LY221" s="198"/>
      <c r="LZ221" s="199"/>
      <c r="MA221" s="198"/>
      <c r="MB221" s="201"/>
      <c r="MC221" s="198"/>
      <c r="ME221" s="198"/>
      <c r="MF221" s="199"/>
      <c r="MG221" s="198"/>
      <c r="MH221" s="201"/>
      <c r="MI221" s="198"/>
      <c r="MK221" s="198"/>
      <c r="ML221" s="199"/>
      <c r="MM221" s="198"/>
      <c r="MN221" s="201"/>
      <c r="MO221" s="198"/>
      <c r="MQ221" s="198"/>
      <c r="MR221" s="199"/>
      <c r="MS221" s="198"/>
      <c r="MT221" s="201"/>
      <c r="MU221" s="198"/>
      <c r="MW221" s="198"/>
      <c r="MX221" s="199"/>
      <c r="MY221" s="198"/>
      <c r="MZ221" s="201"/>
      <c r="NA221" s="198"/>
    </row>
    <row r="222" spans="1:365" s="176" customFormat="1" ht="18" x14ac:dyDescent="0.35">
      <c r="A222" s="183"/>
      <c r="B222" s="182"/>
      <c r="C222" s="183"/>
      <c r="D222" s="184"/>
      <c r="E222" s="183"/>
      <c r="G222" s="183"/>
      <c r="H222" s="182"/>
      <c r="I222" s="183"/>
      <c r="J222" s="184"/>
      <c r="K222" s="183"/>
      <c r="M222" s="183"/>
      <c r="N222" s="182"/>
      <c r="O222" s="183"/>
      <c r="P222" s="184"/>
      <c r="Q222" s="183"/>
      <c r="S222" s="183"/>
      <c r="T222" s="182"/>
      <c r="U222" s="183"/>
      <c r="V222" s="184"/>
      <c r="W222" s="183"/>
      <c r="Y222" s="183"/>
      <c r="Z222" s="182"/>
      <c r="AA222" s="183"/>
      <c r="AB222" s="184"/>
      <c r="AC222" s="183"/>
      <c r="AE222" s="183"/>
      <c r="AF222" s="182"/>
      <c r="AG222" s="183"/>
      <c r="AH222" s="184"/>
      <c r="AI222" s="183"/>
      <c r="AK222" s="183"/>
      <c r="AL222" s="182"/>
      <c r="AM222" s="183"/>
      <c r="AN222" s="184"/>
      <c r="AO222" s="183"/>
      <c r="AQ222" s="183"/>
      <c r="AR222" s="182"/>
      <c r="AS222" s="183"/>
      <c r="AT222" s="184"/>
      <c r="AU222" s="183"/>
      <c r="AW222" s="183"/>
      <c r="AX222" s="182"/>
      <c r="AY222" s="183"/>
      <c r="AZ222" s="184"/>
      <c r="BA222" s="183"/>
      <c r="BC222" s="183"/>
      <c r="BD222" s="182"/>
      <c r="BE222" s="183"/>
      <c r="BF222" s="184"/>
      <c r="BG222" s="183"/>
      <c r="BI222" s="183"/>
      <c r="BJ222" s="182"/>
      <c r="BK222" s="183"/>
      <c r="BL222" s="184"/>
      <c r="BM222" s="183"/>
      <c r="BO222" s="183"/>
      <c r="BP222" s="182"/>
      <c r="BQ222" s="183"/>
      <c r="BR222" s="184"/>
      <c r="BS222" s="183"/>
      <c r="BU222" s="183"/>
      <c r="BV222" s="182"/>
      <c r="BW222" s="183"/>
      <c r="BX222" s="184"/>
      <c r="BY222" s="183"/>
      <c r="CA222" s="183"/>
      <c r="CB222" s="182"/>
      <c r="CC222" s="183"/>
      <c r="CD222" s="184"/>
      <c r="CE222" s="183"/>
      <c r="CG222" s="183"/>
      <c r="CH222" s="182"/>
      <c r="CI222" s="183"/>
      <c r="CJ222" s="184"/>
      <c r="CK222" s="183"/>
      <c r="CM222" s="183"/>
      <c r="CN222" s="182"/>
      <c r="CO222" s="183"/>
      <c r="CP222" s="184"/>
      <c r="CQ222" s="183"/>
      <c r="CS222" s="183"/>
      <c r="CT222" s="182"/>
      <c r="CU222" s="183"/>
      <c r="CV222" s="184"/>
      <c r="CW222" s="183"/>
      <c r="CY222" s="183"/>
      <c r="CZ222" s="182"/>
      <c r="DA222" s="183"/>
      <c r="DB222" s="184"/>
      <c r="DC222" s="183"/>
      <c r="DE222" s="183"/>
      <c r="DF222" s="182"/>
      <c r="DG222" s="183"/>
      <c r="DH222" s="184"/>
      <c r="DI222" s="183"/>
      <c r="DK222" s="183"/>
      <c r="DL222" s="182"/>
      <c r="DM222" s="183"/>
      <c r="DN222" s="184"/>
      <c r="DO222" s="183"/>
      <c r="DQ222" s="183"/>
      <c r="DR222" s="182"/>
      <c r="DS222" s="183"/>
      <c r="DT222" s="184"/>
      <c r="DU222" s="183"/>
      <c r="DW222" s="183"/>
      <c r="DX222" s="182"/>
      <c r="DY222" s="183"/>
      <c r="DZ222" s="184"/>
      <c r="EA222" s="183"/>
      <c r="EC222" s="183"/>
      <c r="ED222" s="182"/>
      <c r="EE222" s="183"/>
      <c r="EF222" s="184"/>
      <c r="EG222" s="183"/>
      <c r="EI222" s="183"/>
      <c r="EJ222" s="182"/>
      <c r="EK222" s="183"/>
      <c r="EL222" s="184"/>
      <c r="EM222" s="183"/>
      <c r="EO222" s="183"/>
      <c r="EP222" s="182"/>
      <c r="EQ222" s="183"/>
      <c r="ER222" s="184"/>
      <c r="ES222" s="183"/>
      <c r="EU222" s="183"/>
      <c r="EV222" s="182"/>
      <c r="EW222" s="183"/>
      <c r="EX222" s="184"/>
      <c r="EY222" s="183"/>
      <c r="FA222" s="183"/>
      <c r="FB222" s="182"/>
      <c r="FC222" s="183"/>
      <c r="FD222" s="184"/>
      <c r="FE222" s="183"/>
      <c r="FG222" s="183"/>
      <c r="FH222" s="182"/>
      <c r="FI222" s="183"/>
      <c r="FJ222" s="184"/>
      <c r="FK222" s="183"/>
      <c r="FM222" s="183"/>
      <c r="FN222" s="182"/>
      <c r="FO222" s="183"/>
      <c r="FP222" s="184"/>
      <c r="FQ222" s="183"/>
      <c r="FS222" s="183"/>
      <c r="FT222" s="182"/>
      <c r="FU222" s="183"/>
      <c r="FV222" s="184"/>
      <c r="FW222" s="183"/>
      <c r="FY222" s="183"/>
      <c r="FZ222" s="182"/>
      <c r="GA222" s="183"/>
      <c r="GB222" s="184"/>
      <c r="GC222" s="183"/>
      <c r="GE222" s="183"/>
      <c r="GF222" s="182"/>
      <c r="GG222" s="183"/>
      <c r="GH222" s="184"/>
      <c r="GI222" s="183"/>
      <c r="GK222" s="183"/>
      <c r="GL222" s="182"/>
      <c r="GM222" s="183"/>
      <c r="GN222" s="184"/>
      <c r="GO222" s="183"/>
      <c r="GQ222" s="183"/>
      <c r="GR222" s="182"/>
      <c r="GS222" s="183"/>
      <c r="GT222" s="184"/>
      <c r="GU222" s="183"/>
      <c r="GW222" s="183"/>
      <c r="GX222" s="182"/>
      <c r="GY222" s="183"/>
      <c r="GZ222" s="184"/>
      <c r="HA222" s="183"/>
      <c r="HC222" s="183"/>
      <c r="HD222" s="182"/>
      <c r="HE222" s="183"/>
      <c r="HF222" s="184"/>
      <c r="HG222" s="183"/>
      <c r="HI222" s="183"/>
      <c r="HJ222" s="182"/>
      <c r="HK222" s="183"/>
      <c r="HL222" s="184"/>
      <c r="HM222" s="183"/>
      <c r="HO222" s="183"/>
      <c r="HP222" s="182"/>
      <c r="HQ222" s="183"/>
      <c r="HR222" s="184"/>
      <c r="HS222" s="183"/>
      <c r="HU222" s="183"/>
      <c r="HV222" s="182"/>
      <c r="HW222" s="183"/>
      <c r="HX222" s="184"/>
      <c r="HY222" s="183"/>
      <c r="IA222" s="183"/>
      <c r="IB222" s="182"/>
      <c r="IC222" s="183"/>
      <c r="ID222" s="184"/>
      <c r="IE222" s="183"/>
      <c r="IG222" s="183"/>
      <c r="IH222" s="182"/>
      <c r="II222" s="183"/>
      <c r="IJ222" s="184"/>
      <c r="IK222" s="183"/>
      <c r="IM222" s="183"/>
      <c r="IN222" s="182"/>
      <c r="IO222" s="183"/>
      <c r="IP222" s="184"/>
      <c r="IQ222" s="183"/>
      <c r="IS222" s="183"/>
      <c r="IT222" s="182"/>
      <c r="IU222" s="183"/>
      <c r="IV222" s="184"/>
      <c r="IW222" s="183"/>
      <c r="IY222" s="183"/>
      <c r="IZ222" s="182"/>
      <c r="JA222" s="183"/>
      <c r="JB222" s="184"/>
      <c r="JC222" s="183"/>
      <c r="JE222" s="183"/>
      <c r="JF222" s="182"/>
      <c r="JG222" s="183"/>
      <c r="JH222" s="184"/>
      <c r="JI222" s="183"/>
      <c r="JK222" s="183"/>
      <c r="JL222" s="182"/>
      <c r="JM222" s="183"/>
      <c r="JN222" s="184"/>
      <c r="JO222" s="183"/>
      <c r="JQ222" s="198"/>
      <c r="JR222" s="199"/>
      <c r="JS222" s="198"/>
      <c r="JT222" s="201"/>
      <c r="JU222" s="198"/>
      <c r="JW222" s="198"/>
      <c r="JX222" s="199"/>
      <c r="JY222" s="198"/>
      <c r="JZ222" s="201"/>
      <c r="KA222" s="198"/>
      <c r="KC222" s="198"/>
      <c r="KD222" s="199"/>
      <c r="KE222" s="198"/>
      <c r="KF222" s="201"/>
      <c r="KG222" s="198"/>
      <c r="KI222" s="198"/>
      <c r="KJ222" s="199"/>
      <c r="KK222" s="198"/>
      <c r="KL222" s="201"/>
      <c r="KM222" s="198"/>
      <c r="KO222" s="198"/>
      <c r="KP222" s="199"/>
      <c r="KQ222" s="198"/>
      <c r="KR222" s="201"/>
      <c r="KS222" s="198"/>
      <c r="KU222" s="198"/>
      <c r="KV222" s="199"/>
      <c r="KW222" s="198"/>
      <c r="KX222" s="201"/>
      <c r="KY222" s="198"/>
      <c r="LA222" s="198"/>
      <c r="LB222" s="199"/>
      <c r="LC222" s="198"/>
      <c r="LD222" s="201"/>
      <c r="LE222" s="198"/>
      <c r="LG222" s="198"/>
      <c r="LH222" s="199"/>
      <c r="LI222" s="198"/>
      <c r="LJ222" s="201"/>
      <c r="LK222" s="198"/>
      <c r="LM222" s="198"/>
      <c r="LN222" s="199"/>
      <c r="LO222" s="198"/>
      <c r="LP222" s="201"/>
      <c r="LQ222" s="198"/>
      <c r="LS222" s="198"/>
      <c r="LT222" s="199"/>
      <c r="LU222" s="198"/>
      <c r="LV222" s="201"/>
      <c r="LW222" s="198"/>
      <c r="LY222" s="198"/>
      <c r="LZ222" s="199"/>
      <c r="MA222" s="198"/>
      <c r="MB222" s="201"/>
      <c r="MC222" s="198"/>
      <c r="ME222" s="198"/>
      <c r="MF222" s="199"/>
      <c r="MG222" s="198"/>
      <c r="MH222" s="201"/>
      <c r="MI222" s="198"/>
      <c r="MK222" s="198"/>
      <c r="ML222" s="199"/>
      <c r="MM222" s="198"/>
      <c r="MN222" s="201"/>
      <c r="MO222" s="198"/>
      <c r="MQ222" s="198"/>
      <c r="MR222" s="199"/>
      <c r="MS222" s="198"/>
      <c r="MT222" s="201"/>
      <c r="MU222" s="198"/>
      <c r="MW222" s="198"/>
      <c r="MX222" s="199"/>
      <c r="MY222" s="198"/>
      <c r="MZ222" s="201"/>
      <c r="NA222" s="198"/>
    </row>
    <row r="223" spans="1:365" s="176" customFormat="1" ht="18" x14ac:dyDescent="0.35">
      <c r="A223" s="181" t="s">
        <v>130</v>
      </c>
      <c r="B223" s="182"/>
      <c r="C223" s="183"/>
      <c r="D223" s="184"/>
      <c r="E223" s="183"/>
      <c r="G223" s="181" t="s">
        <v>130</v>
      </c>
      <c r="H223" s="182"/>
      <c r="I223" s="183"/>
      <c r="J223" s="184"/>
      <c r="K223" s="183"/>
      <c r="M223" s="181" t="s">
        <v>130</v>
      </c>
      <c r="N223" s="182"/>
      <c r="O223" s="183"/>
      <c r="P223" s="184"/>
      <c r="Q223" s="183"/>
      <c r="S223" s="181" t="s">
        <v>130</v>
      </c>
      <c r="T223" s="182"/>
      <c r="U223" s="183"/>
      <c r="V223" s="184"/>
      <c r="W223" s="183"/>
      <c r="Y223" s="181" t="s">
        <v>130</v>
      </c>
      <c r="Z223" s="182"/>
      <c r="AA223" s="183"/>
      <c r="AB223" s="184"/>
      <c r="AC223" s="183"/>
      <c r="AE223" s="181" t="s">
        <v>130</v>
      </c>
      <c r="AF223" s="182"/>
      <c r="AG223" s="183"/>
      <c r="AH223" s="184"/>
      <c r="AI223" s="183"/>
      <c r="AK223" s="181" t="s">
        <v>130</v>
      </c>
      <c r="AL223" s="182"/>
      <c r="AM223" s="183"/>
      <c r="AN223" s="184"/>
      <c r="AO223" s="183"/>
      <c r="AQ223" s="181" t="s">
        <v>130</v>
      </c>
      <c r="AR223" s="182"/>
      <c r="AS223" s="183"/>
      <c r="AT223" s="184"/>
      <c r="AU223" s="183"/>
      <c r="AW223" s="181" t="s">
        <v>130</v>
      </c>
      <c r="AX223" s="182"/>
      <c r="AY223" s="183"/>
      <c r="AZ223" s="184"/>
      <c r="BA223" s="183"/>
      <c r="BC223" s="181" t="s">
        <v>130</v>
      </c>
      <c r="BD223" s="182"/>
      <c r="BE223" s="183"/>
      <c r="BF223" s="184"/>
      <c r="BG223" s="183"/>
      <c r="BI223" s="181" t="s">
        <v>130</v>
      </c>
      <c r="BJ223" s="182"/>
      <c r="BK223" s="183"/>
      <c r="BL223" s="184"/>
      <c r="BM223" s="183"/>
      <c r="BO223" s="181" t="s">
        <v>130</v>
      </c>
      <c r="BP223" s="182"/>
      <c r="BQ223" s="183"/>
      <c r="BR223" s="184"/>
      <c r="BS223" s="183"/>
      <c r="BU223" s="181" t="s">
        <v>130</v>
      </c>
      <c r="BV223" s="182"/>
      <c r="BW223" s="183"/>
      <c r="BX223" s="184"/>
      <c r="BY223" s="183"/>
      <c r="CA223" s="181" t="s">
        <v>130</v>
      </c>
      <c r="CB223" s="182"/>
      <c r="CC223" s="183"/>
      <c r="CD223" s="184"/>
      <c r="CE223" s="183"/>
      <c r="CG223" s="181" t="s">
        <v>130</v>
      </c>
      <c r="CH223" s="182"/>
      <c r="CI223" s="183"/>
      <c r="CJ223" s="184"/>
      <c r="CK223" s="183"/>
      <c r="CL223" s="229"/>
      <c r="CM223" s="181" t="s">
        <v>130</v>
      </c>
      <c r="CN223" s="182"/>
      <c r="CO223" s="183"/>
      <c r="CP223" s="184"/>
      <c r="CQ223" s="183"/>
      <c r="CR223" s="229"/>
      <c r="CS223" s="181" t="s">
        <v>130</v>
      </c>
      <c r="CT223" s="182"/>
      <c r="CU223" s="183"/>
      <c r="CV223" s="184"/>
      <c r="CW223" s="183"/>
      <c r="CX223" s="229"/>
      <c r="CY223" s="181" t="s">
        <v>130</v>
      </c>
      <c r="CZ223" s="182"/>
      <c r="DA223" s="183"/>
      <c r="DB223" s="184"/>
      <c r="DC223" s="183"/>
      <c r="DD223" s="229"/>
      <c r="DE223" s="181" t="s">
        <v>130</v>
      </c>
      <c r="DF223" s="182"/>
      <c r="DG223" s="183"/>
      <c r="DH223" s="184"/>
      <c r="DI223" s="183"/>
      <c r="DJ223" s="229"/>
      <c r="DK223" s="181" t="s">
        <v>130</v>
      </c>
      <c r="DL223" s="182"/>
      <c r="DM223" s="183"/>
      <c r="DN223" s="184"/>
      <c r="DO223" s="183"/>
      <c r="DP223" s="229"/>
      <c r="DQ223" s="181" t="s">
        <v>130</v>
      </c>
      <c r="DR223" s="182"/>
      <c r="DS223" s="183"/>
      <c r="DT223" s="184"/>
      <c r="DU223" s="183"/>
      <c r="DW223" s="181" t="s">
        <v>130</v>
      </c>
      <c r="DX223" s="182"/>
      <c r="DY223" s="183"/>
      <c r="DZ223" s="184"/>
      <c r="EA223" s="183"/>
      <c r="EC223" s="181" t="s">
        <v>130</v>
      </c>
      <c r="ED223" s="182"/>
      <c r="EE223" s="183"/>
      <c r="EF223" s="184"/>
      <c r="EG223" s="183"/>
      <c r="EI223" s="181" t="s">
        <v>130</v>
      </c>
      <c r="EJ223" s="182"/>
      <c r="EK223" s="183"/>
      <c r="EL223" s="184"/>
      <c r="EM223" s="183"/>
      <c r="EO223" s="181" t="s">
        <v>130</v>
      </c>
      <c r="EP223" s="182"/>
      <c r="EQ223" s="183"/>
      <c r="ER223" s="184"/>
      <c r="ES223" s="183"/>
      <c r="EU223" s="181" t="s">
        <v>130</v>
      </c>
      <c r="EV223" s="182"/>
      <c r="EW223" s="183"/>
      <c r="EX223" s="184"/>
      <c r="EY223" s="183"/>
      <c r="FA223" s="181" t="s">
        <v>130</v>
      </c>
      <c r="FB223" s="182"/>
      <c r="FC223" s="183"/>
      <c r="FD223" s="184"/>
      <c r="FE223" s="183"/>
      <c r="FG223" s="181" t="s">
        <v>130</v>
      </c>
      <c r="FH223" s="182"/>
      <c r="FI223" s="183"/>
      <c r="FJ223" s="184"/>
      <c r="FK223" s="183"/>
      <c r="FM223" s="181" t="s">
        <v>130</v>
      </c>
      <c r="FN223" s="182"/>
      <c r="FO223" s="183"/>
      <c r="FP223" s="184"/>
      <c r="FQ223" s="183"/>
      <c r="FS223" s="181" t="s">
        <v>130</v>
      </c>
      <c r="FT223" s="182"/>
      <c r="FU223" s="183"/>
      <c r="FV223" s="184"/>
      <c r="FW223" s="183"/>
      <c r="FY223" s="181" t="s">
        <v>130</v>
      </c>
      <c r="FZ223" s="182"/>
      <c r="GA223" s="183"/>
      <c r="GB223" s="184"/>
      <c r="GC223" s="183"/>
      <c r="GE223" s="181" t="s">
        <v>130</v>
      </c>
      <c r="GF223" s="182"/>
      <c r="GG223" s="183"/>
      <c r="GH223" s="184"/>
      <c r="GI223" s="183"/>
      <c r="GK223" s="181" t="s">
        <v>130</v>
      </c>
      <c r="GL223" s="182"/>
      <c r="GM223" s="183"/>
      <c r="GN223" s="184"/>
      <c r="GO223" s="183"/>
      <c r="GQ223" s="181" t="s">
        <v>130</v>
      </c>
      <c r="GR223" s="182"/>
      <c r="GS223" s="183"/>
      <c r="GT223" s="184"/>
      <c r="GU223" s="183"/>
      <c r="GW223" s="181" t="s">
        <v>130</v>
      </c>
      <c r="GX223" s="182"/>
      <c r="GY223" s="183"/>
      <c r="GZ223" s="184"/>
      <c r="HA223" s="183"/>
      <c r="HC223" s="181" t="s">
        <v>130</v>
      </c>
      <c r="HD223" s="182"/>
      <c r="HE223" s="183"/>
      <c r="HF223" s="184"/>
      <c r="HG223" s="183"/>
      <c r="HI223" s="181" t="s">
        <v>130</v>
      </c>
      <c r="HJ223" s="182"/>
      <c r="HK223" s="183"/>
      <c r="HL223" s="184"/>
      <c r="HM223" s="183"/>
      <c r="HO223" s="181" t="s">
        <v>130</v>
      </c>
      <c r="HP223" s="182"/>
      <c r="HQ223" s="183"/>
      <c r="HR223" s="184"/>
      <c r="HS223" s="183"/>
      <c r="HU223" s="181" t="s">
        <v>130</v>
      </c>
      <c r="HV223" s="182"/>
      <c r="HW223" s="183"/>
      <c r="HX223" s="184"/>
      <c r="HY223" s="183"/>
      <c r="IA223" s="181" t="s">
        <v>130</v>
      </c>
      <c r="IB223" s="182"/>
      <c r="IC223" s="183"/>
      <c r="ID223" s="184"/>
      <c r="IE223" s="183"/>
      <c r="IG223" s="181" t="s">
        <v>130</v>
      </c>
      <c r="IH223" s="182"/>
      <c r="II223" s="183"/>
      <c r="IJ223" s="184"/>
      <c r="IK223" s="183"/>
      <c r="IM223" s="181" t="s">
        <v>130</v>
      </c>
      <c r="IN223" s="182"/>
      <c r="IO223" s="183"/>
      <c r="IP223" s="184"/>
      <c r="IQ223" s="183"/>
      <c r="IS223" s="181" t="s">
        <v>130</v>
      </c>
      <c r="IT223" s="182"/>
      <c r="IU223" s="183"/>
      <c r="IV223" s="184"/>
      <c r="IW223" s="183"/>
      <c r="IY223" s="181" t="s">
        <v>130</v>
      </c>
      <c r="IZ223" s="182"/>
      <c r="JA223" s="183"/>
      <c r="JB223" s="184"/>
      <c r="JC223" s="183"/>
      <c r="JE223" s="181" t="s">
        <v>130</v>
      </c>
      <c r="JF223" s="182"/>
      <c r="JG223" s="183"/>
      <c r="JH223" s="184"/>
      <c r="JI223" s="183"/>
      <c r="JK223" s="181" t="s">
        <v>130</v>
      </c>
      <c r="JL223" s="182"/>
      <c r="JM223" s="183"/>
      <c r="JN223" s="184"/>
      <c r="JO223" s="183"/>
      <c r="JQ223" s="185" t="s">
        <v>130</v>
      </c>
      <c r="JR223" s="199"/>
      <c r="JS223" s="198"/>
      <c r="JT223" s="201"/>
      <c r="JU223" s="198"/>
      <c r="JW223" s="185" t="s">
        <v>130</v>
      </c>
      <c r="JX223" s="199"/>
      <c r="JY223" s="198"/>
      <c r="JZ223" s="201"/>
      <c r="KA223" s="198"/>
      <c r="KC223" s="185" t="s">
        <v>130</v>
      </c>
      <c r="KD223" s="199"/>
      <c r="KE223" s="198"/>
      <c r="KF223" s="201"/>
      <c r="KG223" s="198"/>
      <c r="KI223" s="185" t="s">
        <v>130</v>
      </c>
      <c r="KJ223" s="199"/>
      <c r="KK223" s="198"/>
      <c r="KL223" s="201"/>
      <c r="KM223" s="198"/>
      <c r="KO223" s="185" t="s">
        <v>130</v>
      </c>
      <c r="KP223" s="199"/>
      <c r="KQ223" s="198"/>
      <c r="KR223" s="201"/>
      <c r="KS223" s="198"/>
      <c r="KU223" s="185" t="s">
        <v>130</v>
      </c>
      <c r="KV223" s="199"/>
      <c r="KW223" s="198"/>
      <c r="KX223" s="201"/>
      <c r="KY223" s="198"/>
      <c r="LA223" s="185" t="s">
        <v>130</v>
      </c>
      <c r="LB223" s="199"/>
      <c r="LC223" s="198"/>
      <c r="LD223" s="201"/>
      <c r="LE223" s="198"/>
      <c r="LG223" s="185" t="s">
        <v>130</v>
      </c>
      <c r="LH223" s="199"/>
      <c r="LI223" s="198"/>
      <c r="LJ223" s="201"/>
      <c r="LK223" s="198"/>
      <c r="LM223" s="185" t="s">
        <v>130</v>
      </c>
      <c r="LN223" s="199"/>
      <c r="LO223" s="198"/>
      <c r="LP223" s="201"/>
      <c r="LQ223" s="198"/>
      <c r="LS223" s="185" t="s">
        <v>130</v>
      </c>
      <c r="LT223" s="199"/>
      <c r="LU223" s="198"/>
      <c r="LV223" s="201"/>
      <c r="LW223" s="198"/>
      <c r="LY223" s="185" t="s">
        <v>130</v>
      </c>
      <c r="LZ223" s="199"/>
      <c r="MA223" s="198"/>
      <c r="MB223" s="201"/>
      <c r="MC223" s="198"/>
      <c r="ME223" s="185" t="s">
        <v>130</v>
      </c>
      <c r="MF223" s="199"/>
      <c r="MG223" s="198"/>
      <c r="MH223" s="201"/>
      <c r="MI223" s="198"/>
      <c r="MK223" s="185" t="s">
        <v>130</v>
      </c>
      <c r="ML223" s="199"/>
      <c r="MM223" s="198"/>
      <c r="MN223" s="201"/>
      <c r="MO223" s="198"/>
      <c r="MQ223" s="185" t="s">
        <v>130</v>
      </c>
      <c r="MR223" s="199"/>
      <c r="MS223" s="198"/>
      <c r="MT223" s="201"/>
      <c r="MU223" s="198"/>
      <c r="MW223" s="185" t="s">
        <v>130</v>
      </c>
      <c r="MX223" s="199"/>
      <c r="MY223" s="198"/>
      <c r="MZ223" s="201"/>
      <c r="NA223" s="198"/>
    </row>
    <row r="224" spans="1:365" ht="18" x14ac:dyDescent="0.35">
      <c r="A224" s="194"/>
      <c r="B224" s="195"/>
      <c r="C224" s="194"/>
      <c r="D224" s="196"/>
      <c r="E224" s="194"/>
      <c r="G224" s="194"/>
      <c r="H224" s="195"/>
      <c r="I224" s="194"/>
      <c r="J224" s="196"/>
      <c r="K224" s="194"/>
      <c r="M224" s="194"/>
      <c r="N224" s="195"/>
      <c r="O224" s="194"/>
      <c r="P224" s="196"/>
      <c r="Q224" s="194"/>
      <c r="S224" s="194"/>
      <c r="T224" s="195"/>
      <c r="U224" s="194"/>
      <c r="V224" s="196"/>
      <c r="W224" s="194"/>
      <c r="Y224" s="194"/>
      <c r="Z224" s="195"/>
      <c r="AA224" s="194"/>
      <c r="AB224" s="196"/>
      <c r="AC224" s="194"/>
      <c r="AE224" s="194"/>
      <c r="AF224" s="195"/>
      <c r="AG224" s="194"/>
      <c r="AH224" s="196"/>
      <c r="AI224" s="194"/>
      <c r="AK224" s="194"/>
      <c r="AL224" s="195"/>
      <c r="AM224" s="194"/>
      <c r="AN224" s="196"/>
      <c r="AO224" s="194"/>
      <c r="AQ224" s="194"/>
      <c r="AR224" s="195"/>
      <c r="AS224" s="194"/>
      <c r="AT224" s="196"/>
      <c r="AU224" s="194"/>
      <c r="AW224" s="194"/>
      <c r="AX224" s="195"/>
      <c r="AY224" s="194"/>
      <c r="AZ224" s="196"/>
      <c r="BA224" s="194"/>
      <c r="BC224" s="194"/>
      <c r="BD224" s="195"/>
      <c r="BE224" s="194"/>
      <c r="BF224" s="196"/>
      <c r="BG224" s="194"/>
      <c r="BI224" s="194"/>
      <c r="BJ224" s="195"/>
      <c r="BK224" s="194"/>
      <c r="BL224" s="196"/>
      <c r="BM224" s="194"/>
      <c r="BO224" s="194"/>
      <c r="BP224" s="195"/>
      <c r="BQ224" s="194"/>
      <c r="BR224" s="196"/>
      <c r="BS224" s="194"/>
      <c r="BU224" s="194"/>
      <c r="BV224" s="195"/>
      <c r="BW224" s="194"/>
      <c r="BX224" s="196"/>
      <c r="BY224" s="194"/>
      <c r="CA224" s="194"/>
      <c r="CB224" s="195"/>
      <c r="CC224" s="194"/>
      <c r="CD224" s="196"/>
      <c r="CE224" s="194"/>
      <c r="CG224" s="194"/>
      <c r="CH224" s="195"/>
      <c r="CI224" s="194"/>
      <c r="CJ224" s="196"/>
      <c r="CK224" s="194"/>
      <c r="CL224" s="230"/>
      <c r="CM224" s="194"/>
      <c r="CN224" s="195"/>
      <c r="CO224" s="194"/>
      <c r="CP224" s="196"/>
      <c r="CQ224" s="194"/>
      <c r="CR224" s="230"/>
      <c r="CS224" s="194"/>
      <c r="CT224" s="195"/>
      <c r="CU224" s="194"/>
      <c r="CV224" s="196"/>
      <c r="CW224" s="194"/>
      <c r="CX224" s="230"/>
      <c r="CY224" s="194"/>
      <c r="CZ224" s="195"/>
      <c r="DA224" s="194"/>
      <c r="DB224" s="196"/>
      <c r="DC224" s="194"/>
      <c r="DD224" s="230"/>
      <c r="DE224" s="194"/>
      <c r="DF224" s="195"/>
      <c r="DG224" s="194"/>
      <c r="DH224" s="196"/>
      <c r="DI224" s="194"/>
      <c r="DJ224" s="230"/>
      <c r="DK224" s="194"/>
      <c r="DL224" s="195"/>
      <c r="DM224" s="194"/>
      <c r="DN224" s="196"/>
      <c r="DO224" s="194"/>
      <c r="DP224" s="230"/>
      <c r="DQ224" s="194"/>
      <c r="DR224" s="195"/>
      <c r="DS224" s="194"/>
      <c r="DT224" s="196"/>
      <c r="DU224" s="194"/>
      <c r="DW224" s="194"/>
      <c r="DX224" s="195"/>
      <c r="DY224" s="194"/>
      <c r="DZ224" s="196"/>
      <c r="EA224" s="194"/>
      <c r="EC224" s="194"/>
      <c r="ED224" s="195"/>
      <c r="EE224" s="194"/>
      <c r="EF224" s="196"/>
      <c r="EG224" s="194"/>
      <c r="EI224" s="194"/>
      <c r="EJ224" s="195"/>
      <c r="EK224" s="194"/>
      <c r="EL224" s="196"/>
      <c r="EM224" s="194"/>
      <c r="EO224" s="194"/>
      <c r="EP224" s="195"/>
      <c r="EQ224" s="194"/>
      <c r="ER224" s="196"/>
      <c r="ES224" s="194"/>
      <c r="EU224" s="194"/>
      <c r="EV224" s="195"/>
      <c r="EW224" s="194"/>
      <c r="EX224" s="196"/>
      <c r="EY224" s="194"/>
      <c r="FA224" s="194"/>
      <c r="FB224" s="195"/>
      <c r="FC224" s="194"/>
      <c r="FD224" s="196"/>
      <c r="FE224" s="194"/>
      <c r="FG224" s="194"/>
      <c r="FH224" s="195"/>
      <c r="FI224" s="194"/>
      <c r="FJ224" s="196"/>
      <c r="FK224" s="194"/>
      <c r="FM224" s="194"/>
      <c r="FN224" s="195"/>
      <c r="FO224" s="194"/>
      <c r="FP224" s="196"/>
      <c r="FQ224" s="194"/>
      <c r="FS224" s="194"/>
      <c r="FT224" s="195"/>
      <c r="FU224" s="194"/>
      <c r="FV224" s="196"/>
      <c r="FW224" s="194"/>
      <c r="FY224" s="194"/>
      <c r="FZ224" s="195"/>
      <c r="GA224" s="194"/>
      <c r="GB224" s="196"/>
      <c r="GC224" s="194"/>
      <c r="GE224" s="194"/>
      <c r="GF224" s="195"/>
      <c r="GG224" s="194"/>
      <c r="GH224" s="196"/>
      <c r="GI224" s="194"/>
      <c r="GK224" s="194"/>
      <c r="GL224" s="195"/>
      <c r="GM224" s="194"/>
      <c r="GN224" s="196"/>
      <c r="GO224" s="194"/>
      <c r="GQ224" s="194"/>
      <c r="GR224" s="195"/>
      <c r="GS224" s="194"/>
      <c r="GT224" s="196"/>
      <c r="GU224" s="194"/>
      <c r="GW224" s="194"/>
      <c r="GX224" s="195"/>
      <c r="GY224" s="194"/>
      <c r="GZ224" s="196"/>
      <c r="HA224" s="194"/>
      <c r="HC224" s="194"/>
      <c r="HD224" s="195"/>
      <c r="HE224" s="194"/>
      <c r="HF224" s="196"/>
      <c r="HG224" s="194"/>
      <c r="HI224" s="194"/>
      <c r="HJ224" s="195"/>
      <c r="HK224" s="194"/>
      <c r="HL224" s="196"/>
      <c r="HM224" s="194"/>
      <c r="HO224" s="194"/>
      <c r="HP224" s="195"/>
      <c r="HQ224" s="194"/>
      <c r="HR224" s="196"/>
      <c r="HS224" s="194"/>
      <c r="HU224" s="194"/>
      <c r="HV224" s="195"/>
      <c r="HW224" s="194"/>
      <c r="HX224" s="196"/>
      <c r="HY224" s="194"/>
      <c r="IA224" s="194"/>
      <c r="IB224" s="195"/>
      <c r="IC224" s="194"/>
      <c r="ID224" s="196"/>
      <c r="IE224" s="194"/>
      <c r="IG224" s="194"/>
      <c r="IH224" s="195"/>
      <c r="II224" s="194"/>
      <c r="IJ224" s="196"/>
      <c r="IK224" s="194"/>
      <c r="IM224" s="194"/>
      <c r="IN224" s="195"/>
      <c r="IO224" s="194"/>
      <c r="IP224" s="196"/>
      <c r="IQ224" s="194"/>
      <c r="IS224" s="194"/>
      <c r="IT224" s="195"/>
      <c r="IU224" s="194"/>
      <c r="IV224" s="196"/>
      <c r="IW224" s="194"/>
      <c r="IY224" s="194"/>
      <c r="IZ224" s="195"/>
      <c r="JA224" s="194"/>
      <c r="JB224" s="196"/>
      <c r="JC224" s="194"/>
      <c r="JE224" s="194"/>
      <c r="JF224" s="195"/>
      <c r="JG224" s="194"/>
      <c r="JH224" s="196"/>
      <c r="JI224" s="194"/>
      <c r="JK224" s="194"/>
      <c r="JL224" s="195"/>
      <c r="JM224" s="194"/>
      <c r="JN224" s="196"/>
      <c r="JO224" s="194"/>
      <c r="JQ224" s="194"/>
      <c r="JR224" s="195"/>
      <c r="JS224" s="194"/>
      <c r="JT224" s="196"/>
      <c r="JU224" s="194"/>
      <c r="JW224" s="194"/>
      <c r="JX224" s="195"/>
      <c r="JY224" s="194"/>
      <c r="JZ224" s="196"/>
      <c r="KA224" s="194"/>
      <c r="KC224" s="194"/>
      <c r="KD224" s="195"/>
      <c r="KE224" s="194"/>
      <c r="KF224" s="196"/>
      <c r="KG224" s="194"/>
      <c r="KI224" s="194"/>
      <c r="KJ224" s="195"/>
      <c r="KK224" s="194"/>
      <c r="KL224" s="196"/>
      <c r="KM224" s="194"/>
      <c r="KO224" s="194"/>
      <c r="KP224" s="195"/>
      <c r="KQ224" s="194"/>
      <c r="KR224" s="196"/>
      <c r="KS224" s="194"/>
      <c r="KU224" s="194"/>
      <c r="KV224" s="195"/>
      <c r="KW224" s="194"/>
      <c r="KX224" s="196"/>
      <c r="KY224" s="194"/>
      <c r="LA224" s="194"/>
      <c r="LB224" s="195"/>
      <c r="LC224" s="194"/>
      <c r="LD224" s="196"/>
      <c r="LE224" s="194"/>
      <c r="LG224" s="194"/>
      <c r="LH224" s="195"/>
      <c r="LI224" s="194"/>
      <c r="LJ224" s="196"/>
      <c r="LK224" s="194"/>
      <c r="LM224" s="194"/>
      <c r="LN224" s="195"/>
      <c r="LO224" s="194"/>
      <c r="LP224" s="196"/>
      <c r="LQ224" s="194"/>
      <c r="LS224" s="194"/>
      <c r="LT224" s="195"/>
      <c r="LU224" s="194"/>
      <c r="LV224" s="196"/>
      <c r="LW224" s="194"/>
      <c r="LY224" s="194"/>
      <c r="LZ224" s="195"/>
      <c r="MA224" s="194"/>
      <c r="MB224" s="196"/>
      <c r="MC224" s="194"/>
      <c r="ME224" s="194"/>
      <c r="MF224" s="195"/>
      <c r="MG224" s="194"/>
      <c r="MH224" s="196"/>
      <c r="MI224" s="194"/>
      <c r="MK224" s="194"/>
      <c r="ML224" s="195"/>
      <c r="MM224" s="194"/>
      <c r="MN224" s="196"/>
      <c r="MO224" s="194"/>
      <c r="MQ224" s="194"/>
      <c r="MR224" s="195"/>
      <c r="MS224" s="194"/>
      <c r="MT224" s="196"/>
      <c r="MU224" s="194"/>
      <c r="MW224" s="194"/>
      <c r="MX224" s="195"/>
      <c r="MY224" s="194"/>
      <c r="MZ224" s="196"/>
      <c r="NA224" s="194"/>
    </row>
    <row r="225" spans="1:365" ht="72" customHeight="1" x14ac:dyDescent="0.35">
      <c r="A225" s="186" t="s">
        <v>131</v>
      </c>
      <c r="B225" s="187" t="s">
        <v>109</v>
      </c>
      <c r="C225" s="188" t="s">
        <v>110</v>
      </c>
      <c r="D225" s="189" t="s">
        <v>111</v>
      </c>
      <c r="E225" s="188" t="s">
        <v>110</v>
      </c>
      <c r="G225" s="186" t="s">
        <v>131</v>
      </c>
      <c r="H225" s="187" t="s">
        <v>109</v>
      </c>
      <c r="I225" s="188" t="s">
        <v>110</v>
      </c>
      <c r="J225" s="189" t="s">
        <v>111</v>
      </c>
      <c r="K225" s="188" t="s">
        <v>110</v>
      </c>
      <c r="M225" s="186" t="s">
        <v>131</v>
      </c>
      <c r="N225" s="187" t="s">
        <v>109</v>
      </c>
      <c r="O225" s="188" t="s">
        <v>110</v>
      </c>
      <c r="P225" s="189" t="s">
        <v>111</v>
      </c>
      <c r="Q225" s="188" t="s">
        <v>110</v>
      </c>
      <c r="S225" s="186" t="s">
        <v>131</v>
      </c>
      <c r="T225" s="187" t="s">
        <v>109</v>
      </c>
      <c r="U225" s="188" t="s">
        <v>110</v>
      </c>
      <c r="V225" s="189" t="s">
        <v>111</v>
      </c>
      <c r="W225" s="188" t="s">
        <v>110</v>
      </c>
      <c r="Y225" s="186" t="s">
        <v>131</v>
      </c>
      <c r="Z225" s="187" t="s">
        <v>109</v>
      </c>
      <c r="AA225" s="188" t="s">
        <v>110</v>
      </c>
      <c r="AB225" s="189" t="s">
        <v>111</v>
      </c>
      <c r="AC225" s="188" t="s">
        <v>110</v>
      </c>
      <c r="AE225" s="186" t="s">
        <v>131</v>
      </c>
      <c r="AF225" s="187" t="s">
        <v>109</v>
      </c>
      <c r="AG225" s="188" t="s">
        <v>110</v>
      </c>
      <c r="AH225" s="189" t="s">
        <v>111</v>
      </c>
      <c r="AI225" s="188" t="s">
        <v>110</v>
      </c>
      <c r="AK225" s="186" t="s">
        <v>131</v>
      </c>
      <c r="AL225" s="187" t="s">
        <v>109</v>
      </c>
      <c r="AM225" s="188" t="s">
        <v>110</v>
      </c>
      <c r="AN225" s="189" t="s">
        <v>111</v>
      </c>
      <c r="AO225" s="188" t="s">
        <v>110</v>
      </c>
      <c r="AQ225" s="186" t="s">
        <v>131</v>
      </c>
      <c r="AR225" s="187" t="s">
        <v>109</v>
      </c>
      <c r="AS225" s="188" t="s">
        <v>110</v>
      </c>
      <c r="AT225" s="189" t="s">
        <v>111</v>
      </c>
      <c r="AU225" s="188" t="s">
        <v>110</v>
      </c>
      <c r="AW225" s="186" t="s">
        <v>131</v>
      </c>
      <c r="AX225" s="187" t="s">
        <v>109</v>
      </c>
      <c r="AY225" s="188" t="s">
        <v>110</v>
      </c>
      <c r="AZ225" s="189" t="s">
        <v>111</v>
      </c>
      <c r="BA225" s="188" t="s">
        <v>110</v>
      </c>
      <c r="BC225" s="186" t="s">
        <v>131</v>
      </c>
      <c r="BD225" s="187" t="s">
        <v>109</v>
      </c>
      <c r="BE225" s="188" t="s">
        <v>110</v>
      </c>
      <c r="BF225" s="189" t="s">
        <v>111</v>
      </c>
      <c r="BG225" s="188" t="s">
        <v>110</v>
      </c>
      <c r="BI225" s="186" t="s">
        <v>131</v>
      </c>
      <c r="BJ225" s="187" t="s">
        <v>109</v>
      </c>
      <c r="BK225" s="188" t="s">
        <v>110</v>
      </c>
      <c r="BL225" s="189" t="s">
        <v>111</v>
      </c>
      <c r="BM225" s="188" t="s">
        <v>110</v>
      </c>
      <c r="BO225" s="186" t="s">
        <v>131</v>
      </c>
      <c r="BP225" s="187" t="s">
        <v>109</v>
      </c>
      <c r="BQ225" s="188" t="s">
        <v>110</v>
      </c>
      <c r="BR225" s="189" t="s">
        <v>111</v>
      </c>
      <c r="BS225" s="188" t="s">
        <v>110</v>
      </c>
      <c r="BU225" s="186" t="s">
        <v>131</v>
      </c>
      <c r="BV225" s="187" t="s">
        <v>109</v>
      </c>
      <c r="BW225" s="188" t="s">
        <v>110</v>
      </c>
      <c r="BX225" s="189" t="s">
        <v>111</v>
      </c>
      <c r="BY225" s="188" t="s">
        <v>110</v>
      </c>
      <c r="CA225" s="186" t="s">
        <v>131</v>
      </c>
      <c r="CB225" s="187" t="s">
        <v>109</v>
      </c>
      <c r="CC225" s="188" t="s">
        <v>110</v>
      </c>
      <c r="CD225" s="189" t="s">
        <v>111</v>
      </c>
      <c r="CE225" s="188" t="s">
        <v>110</v>
      </c>
      <c r="CG225" s="186" t="s">
        <v>131</v>
      </c>
      <c r="CH225" s="187" t="s">
        <v>109</v>
      </c>
      <c r="CI225" s="188" t="s">
        <v>110</v>
      </c>
      <c r="CJ225" s="189" t="s">
        <v>111</v>
      </c>
      <c r="CK225" s="188" t="s">
        <v>110</v>
      </c>
      <c r="CL225" s="230"/>
      <c r="CM225" s="186" t="s">
        <v>131</v>
      </c>
      <c r="CN225" s="187" t="s">
        <v>109</v>
      </c>
      <c r="CO225" s="188" t="s">
        <v>110</v>
      </c>
      <c r="CP225" s="189" t="s">
        <v>111</v>
      </c>
      <c r="CQ225" s="188" t="s">
        <v>110</v>
      </c>
      <c r="CR225" s="230"/>
      <c r="CS225" s="186" t="s">
        <v>131</v>
      </c>
      <c r="CT225" s="187" t="s">
        <v>109</v>
      </c>
      <c r="CU225" s="188" t="s">
        <v>110</v>
      </c>
      <c r="CV225" s="189" t="s">
        <v>111</v>
      </c>
      <c r="CW225" s="188" t="s">
        <v>110</v>
      </c>
      <c r="CX225" s="230"/>
      <c r="CY225" s="186" t="s">
        <v>131</v>
      </c>
      <c r="CZ225" s="187" t="s">
        <v>109</v>
      </c>
      <c r="DA225" s="188" t="s">
        <v>110</v>
      </c>
      <c r="DB225" s="189" t="s">
        <v>111</v>
      </c>
      <c r="DC225" s="188" t="s">
        <v>110</v>
      </c>
      <c r="DD225" s="230"/>
      <c r="DE225" s="186" t="s">
        <v>131</v>
      </c>
      <c r="DF225" s="187" t="s">
        <v>109</v>
      </c>
      <c r="DG225" s="188" t="s">
        <v>110</v>
      </c>
      <c r="DH225" s="189" t="s">
        <v>111</v>
      </c>
      <c r="DI225" s="188" t="s">
        <v>110</v>
      </c>
      <c r="DJ225" s="230"/>
      <c r="DK225" s="186" t="s">
        <v>131</v>
      </c>
      <c r="DL225" s="187" t="s">
        <v>109</v>
      </c>
      <c r="DM225" s="188" t="s">
        <v>110</v>
      </c>
      <c r="DN225" s="189" t="s">
        <v>111</v>
      </c>
      <c r="DO225" s="188" t="s">
        <v>110</v>
      </c>
      <c r="DP225" s="230"/>
      <c r="DQ225" s="186" t="s">
        <v>131</v>
      </c>
      <c r="DR225" s="187" t="s">
        <v>109</v>
      </c>
      <c r="DS225" s="188" t="s">
        <v>110</v>
      </c>
      <c r="DT225" s="189" t="s">
        <v>111</v>
      </c>
      <c r="DU225" s="188" t="s">
        <v>110</v>
      </c>
      <c r="DW225" s="186" t="s">
        <v>131</v>
      </c>
      <c r="DX225" s="187" t="s">
        <v>109</v>
      </c>
      <c r="DY225" s="188" t="s">
        <v>110</v>
      </c>
      <c r="DZ225" s="189" t="s">
        <v>111</v>
      </c>
      <c r="EA225" s="188" t="s">
        <v>110</v>
      </c>
      <c r="EC225" s="186" t="s">
        <v>131</v>
      </c>
      <c r="ED225" s="187" t="s">
        <v>109</v>
      </c>
      <c r="EE225" s="188" t="s">
        <v>110</v>
      </c>
      <c r="EF225" s="189" t="s">
        <v>111</v>
      </c>
      <c r="EG225" s="188" t="s">
        <v>110</v>
      </c>
      <c r="EI225" s="186" t="s">
        <v>131</v>
      </c>
      <c r="EJ225" s="187" t="s">
        <v>109</v>
      </c>
      <c r="EK225" s="188" t="s">
        <v>110</v>
      </c>
      <c r="EL225" s="189" t="s">
        <v>111</v>
      </c>
      <c r="EM225" s="188" t="s">
        <v>110</v>
      </c>
      <c r="EO225" s="186" t="s">
        <v>131</v>
      </c>
      <c r="EP225" s="187" t="s">
        <v>109</v>
      </c>
      <c r="EQ225" s="188" t="s">
        <v>110</v>
      </c>
      <c r="ER225" s="189" t="s">
        <v>111</v>
      </c>
      <c r="ES225" s="188" t="s">
        <v>110</v>
      </c>
      <c r="EU225" s="186" t="s">
        <v>131</v>
      </c>
      <c r="EV225" s="187" t="s">
        <v>109</v>
      </c>
      <c r="EW225" s="188" t="s">
        <v>110</v>
      </c>
      <c r="EX225" s="189" t="s">
        <v>111</v>
      </c>
      <c r="EY225" s="188" t="s">
        <v>110</v>
      </c>
      <c r="FA225" s="186" t="s">
        <v>131</v>
      </c>
      <c r="FB225" s="187" t="s">
        <v>109</v>
      </c>
      <c r="FC225" s="188" t="s">
        <v>110</v>
      </c>
      <c r="FD225" s="189" t="s">
        <v>111</v>
      </c>
      <c r="FE225" s="188" t="s">
        <v>110</v>
      </c>
      <c r="FG225" s="186" t="s">
        <v>131</v>
      </c>
      <c r="FH225" s="187" t="s">
        <v>109</v>
      </c>
      <c r="FI225" s="188" t="s">
        <v>110</v>
      </c>
      <c r="FJ225" s="189" t="s">
        <v>111</v>
      </c>
      <c r="FK225" s="188" t="s">
        <v>110</v>
      </c>
      <c r="FM225" s="186" t="s">
        <v>131</v>
      </c>
      <c r="FN225" s="187" t="s">
        <v>109</v>
      </c>
      <c r="FO225" s="188" t="s">
        <v>110</v>
      </c>
      <c r="FP225" s="189" t="s">
        <v>111</v>
      </c>
      <c r="FQ225" s="188" t="s">
        <v>110</v>
      </c>
      <c r="FS225" s="186" t="s">
        <v>131</v>
      </c>
      <c r="FT225" s="187" t="s">
        <v>109</v>
      </c>
      <c r="FU225" s="188" t="s">
        <v>110</v>
      </c>
      <c r="FV225" s="189" t="s">
        <v>111</v>
      </c>
      <c r="FW225" s="188" t="s">
        <v>110</v>
      </c>
      <c r="FY225" s="186" t="s">
        <v>131</v>
      </c>
      <c r="FZ225" s="187" t="s">
        <v>109</v>
      </c>
      <c r="GA225" s="188" t="s">
        <v>110</v>
      </c>
      <c r="GB225" s="189" t="s">
        <v>111</v>
      </c>
      <c r="GC225" s="188" t="s">
        <v>110</v>
      </c>
      <c r="GE225" s="186" t="s">
        <v>131</v>
      </c>
      <c r="GF225" s="187" t="s">
        <v>109</v>
      </c>
      <c r="GG225" s="188" t="s">
        <v>110</v>
      </c>
      <c r="GH225" s="189" t="s">
        <v>111</v>
      </c>
      <c r="GI225" s="188" t="s">
        <v>110</v>
      </c>
      <c r="GK225" s="186" t="s">
        <v>131</v>
      </c>
      <c r="GL225" s="187" t="s">
        <v>109</v>
      </c>
      <c r="GM225" s="188" t="s">
        <v>110</v>
      </c>
      <c r="GN225" s="189" t="s">
        <v>111</v>
      </c>
      <c r="GO225" s="188" t="s">
        <v>110</v>
      </c>
      <c r="GQ225" s="186" t="s">
        <v>131</v>
      </c>
      <c r="GR225" s="187" t="s">
        <v>109</v>
      </c>
      <c r="GS225" s="188" t="s">
        <v>110</v>
      </c>
      <c r="GT225" s="189" t="s">
        <v>111</v>
      </c>
      <c r="GU225" s="188" t="s">
        <v>110</v>
      </c>
      <c r="GW225" s="186" t="s">
        <v>131</v>
      </c>
      <c r="GX225" s="187" t="s">
        <v>109</v>
      </c>
      <c r="GY225" s="188" t="s">
        <v>110</v>
      </c>
      <c r="GZ225" s="189" t="s">
        <v>111</v>
      </c>
      <c r="HA225" s="188" t="s">
        <v>110</v>
      </c>
      <c r="HC225" s="186" t="s">
        <v>131</v>
      </c>
      <c r="HD225" s="187" t="s">
        <v>109</v>
      </c>
      <c r="HE225" s="188" t="s">
        <v>110</v>
      </c>
      <c r="HF225" s="189" t="s">
        <v>111</v>
      </c>
      <c r="HG225" s="188" t="s">
        <v>110</v>
      </c>
      <c r="HI225" s="186" t="s">
        <v>131</v>
      </c>
      <c r="HJ225" s="187" t="s">
        <v>109</v>
      </c>
      <c r="HK225" s="188" t="s">
        <v>110</v>
      </c>
      <c r="HL225" s="189" t="s">
        <v>111</v>
      </c>
      <c r="HM225" s="188" t="s">
        <v>110</v>
      </c>
      <c r="HO225" s="186" t="s">
        <v>131</v>
      </c>
      <c r="HP225" s="187" t="s">
        <v>109</v>
      </c>
      <c r="HQ225" s="188" t="s">
        <v>110</v>
      </c>
      <c r="HR225" s="189" t="s">
        <v>111</v>
      </c>
      <c r="HS225" s="188" t="s">
        <v>110</v>
      </c>
      <c r="HU225" s="186" t="s">
        <v>131</v>
      </c>
      <c r="HV225" s="187" t="s">
        <v>109</v>
      </c>
      <c r="HW225" s="188" t="s">
        <v>110</v>
      </c>
      <c r="HX225" s="189" t="s">
        <v>111</v>
      </c>
      <c r="HY225" s="188" t="s">
        <v>110</v>
      </c>
      <c r="IA225" s="186" t="s">
        <v>131</v>
      </c>
      <c r="IB225" s="187" t="s">
        <v>109</v>
      </c>
      <c r="IC225" s="188" t="s">
        <v>110</v>
      </c>
      <c r="ID225" s="189" t="s">
        <v>111</v>
      </c>
      <c r="IE225" s="188" t="s">
        <v>110</v>
      </c>
      <c r="IG225" s="186" t="s">
        <v>131</v>
      </c>
      <c r="IH225" s="187" t="s">
        <v>109</v>
      </c>
      <c r="II225" s="188" t="s">
        <v>110</v>
      </c>
      <c r="IJ225" s="189" t="s">
        <v>111</v>
      </c>
      <c r="IK225" s="188" t="s">
        <v>110</v>
      </c>
      <c r="IM225" s="186" t="s">
        <v>131</v>
      </c>
      <c r="IN225" s="187" t="s">
        <v>109</v>
      </c>
      <c r="IO225" s="188" t="s">
        <v>110</v>
      </c>
      <c r="IP225" s="189" t="s">
        <v>111</v>
      </c>
      <c r="IQ225" s="188" t="s">
        <v>110</v>
      </c>
      <c r="IS225" s="186" t="s">
        <v>131</v>
      </c>
      <c r="IT225" s="187" t="s">
        <v>109</v>
      </c>
      <c r="IU225" s="188" t="s">
        <v>110</v>
      </c>
      <c r="IV225" s="189" t="s">
        <v>111</v>
      </c>
      <c r="IW225" s="188" t="s">
        <v>110</v>
      </c>
      <c r="IY225" s="186" t="s">
        <v>131</v>
      </c>
      <c r="IZ225" s="187" t="s">
        <v>109</v>
      </c>
      <c r="JA225" s="188" t="s">
        <v>110</v>
      </c>
      <c r="JB225" s="189" t="s">
        <v>111</v>
      </c>
      <c r="JC225" s="188" t="s">
        <v>110</v>
      </c>
      <c r="JE225" s="186" t="s">
        <v>131</v>
      </c>
      <c r="JF225" s="187" t="s">
        <v>109</v>
      </c>
      <c r="JG225" s="188" t="s">
        <v>110</v>
      </c>
      <c r="JH225" s="189" t="s">
        <v>111</v>
      </c>
      <c r="JI225" s="188" t="s">
        <v>110</v>
      </c>
      <c r="JK225" s="186" t="s">
        <v>131</v>
      </c>
      <c r="JL225" s="187" t="s">
        <v>109</v>
      </c>
      <c r="JM225" s="188" t="s">
        <v>110</v>
      </c>
      <c r="JN225" s="189" t="s">
        <v>111</v>
      </c>
      <c r="JO225" s="188" t="s">
        <v>110</v>
      </c>
      <c r="JQ225" s="190" t="s">
        <v>131</v>
      </c>
      <c r="JR225" s="191" t="s">
        <v>109</v>
      </c>
      <c r="JS225" s="192" t="s">
        <v>110</v>
      </c>
      <c r="JT225" s="193" t="s">
        <v>111</v>
      </c>
      <c r="JU225" s="192" t="s">
        <v>110</v>
      </c>
      <c r="JW225" s="190" t="s">
        <v>131</v>
      </c>
      <c r="JX225" s="191" t="s">
        <v>109</v>
      </c>
      <c r="JY225" s="192" t="s">
        <v>110</v>
      </c>
      <c r="JZ225" s="193" t="s">
        <v>111</v>
      </c>
      <c r="KA225" s="192" t="s">
        <v>110</v>
      </c>
      <c r="KC225" s="190" t="s">
        <v>131</v>
      </c>
      <c r="KD225" s="191" t="s">
        <v>109</v>
      </c>
      <c r="KE225" s="192" t="s">
        <v>110</v>
      </c>
      <c r="KF225" s="193" t="s">
        <v>111</v>
      </c>
      <c r="KG225" s="192" t="s">
        <v>110</v>
      </c>
      <c r="KI225" s="190" t="s">
        <v>131</v>
      </c>
      <c r="KJ225" s="191" t="s">
        <v>109</v>
      </c>
      <c r="KK225" s="192" t="s">
        <v>110</v>
      </c>
      <c r="KL225" s="193" t="s">
        <v>111</v>
      </c>
      <c r="KM225" s="192" t="s">
        <v>110</v>
      </c>
      <c r="KO225" s="190" t="s">
        <v>131</v>
      </c>
      <c r="KP225" s="191" t="s">
        <v>109</v>
      </c>
      <c r="KQ225" s="192" t="s">
        <v>110</v>
      </c>
      <c r="KR225" s="193" t="s">
        <v>111</v>
      </c>
      <c r="KS225" s="192" t="s">
        <v>110</v>
      </c>
      <c r="KU225" s="190" t="s">
        <v>131</v>
      </c>
      <c r="KV225" s="191" t="s">
        <v>109</v>
      </c>
      <c r="KW225" s="192" t="s">
        <v>110</v>
      </c>
      <c r="KX225" s="193" t="s">
        <v>111</v>
      </c>
      <c r="KY225" s="192" t="s">
        <v>110</v>
      </c>
      <c r="LA225" s="190" t="s">
        <v>131</v>
      </c>
      <c r="LB225" s="191" t="s">
        <v>109</v>
      </c>
      <c r="LC225" s="192" t="s">
        <v>110</v>
      </c>
      <c r="LD225" s="193" t="s">
        <v>111</v>
      </c>
      <c r="LE225" s="192" t="s">
        <v>110</v>
      </c>
      <c r="LG225" s="190" t="s">
        <v>131</v>
      </c>
      <c r="LH225" s="191" t="s">
        <v>109</v>
      </c>
      <c r="LI225" s="192" t="s">
        <v>110</v>
      </c>
      <c r="LJ225" s="193" t="s">
        <v>111</v>
      </c>
      <c r="LK225" s="192" t="s">
        <v>110</v>
      </c>
      <c r="LM225" s="190" t="s">
        <v>131</v>
      </c>
      <c r="LN225" s="191" t="s">
        <v>109</v>
      </c>
      <c r="LO225" s="192" t="s">
        <v>110</v>
      </c>
      <c r="LP225" s="193" t="s">
        <v>111</v>
      </c>
      <c r="LQ225" s="192" t="s">
        <v>110</v>
      </c>
      <c r="LS225" s="190" t="s">
        <v>131</v>
      </c>
      <c r="LT225" s="191" t="s">
        <v>109</v>
      </c>
      <c r="LU225" s="192" t="s">
        <v>110</v>
      </c>
      <c r="LV225" s="193" t="s">
        <v>111</v>
      </c>
      <c r="LW225" s="192" t="s">
        <v>110</v>
      </c>
      <c r="LY225" s="190" t="s">
        <v>131</v>
      </c>
      <c r="LZ225" s="191" t="s">
        <v>109</v>
      </c>
      <c r="MA225" s="192" t="s">
        <v>110</v>
      </c>
      <c r="MB225" s="193" t="s">
        <v>111</v>
      </c>
      <c r="MC225" s="192" t="s">
        <v>110</v>
      </c>
      <c r="ME225" s="190" t="s">
        <v>131</v>
      </c>
      <c r="MF225" s="191" t="s">
        <v>109</v>
      </c>
      <c r="MG225" s="192" t="s">
        <v>110</v>
      </c>
      <c r="MH225" s="193" t="s">
        <v>111</v>
      </c>
      <c r="MI225" s="192" t="s">
        <v>110</v>
      </c>
      <c r="MK225" s="190" t="s">
        <v>131</v>
      </c>
      <c r="ML225" s="191" t="s">
        <v>109</v>
      </c>
      <c r="MM225" s="192" t="s">
        <v>110</v>
      </c>
      <c r="MN225" s="193" t="s">
        <v>111</v>
      </c>
      <c r="MO225" s="192" t="s">
        <v>110</v>
      </c>
      <c r="MQ225" s="190" t="s">
        <v>131</v>
      </c>
      <c r="MR225" s="191" t="s">
        <v>109</v>
      </c>
      <c r="MS225" s="192" t="s">
        <v>110</v>
      </c>
      <c r="MT225" s="193" t="s">
        <v>111</v>
      </c>
      <c r="MU225" s="192" t="s">
        <v>110</v>
      </c>
      <c r="MW225" s="190" t="s">
        <v>131</v>
      </c>
      <c r="MX225" s="191" t="s">
        <v>109</v>
      </c>
      <c r="MY225" s="192" t="s">
        <v>110</v>
      </c>
      <c r="MZ225" s="193" t="s">
        <v>111</v>
      </c>
      <c r="NA225" s="192" t="s">
        <v>110</v>
      </c>
    </row>
    <row r="226" spans="1:365" ht="18" x14ac:dyDescent="0.35">
      <c r="A226" s="194"/>
      <c r="B226" s="195"/>
      <c r="C226" s="194"/>
      <c r="D226" s="196"/>
      <c r="E226" s="194"/>
      <c r="G226" s="194"/>
      <c r="H226" s="195"/>
      <c r="I226" s="194"/>
      <c r="J226" s="196"/>
      <c r="K226" s="194"/>
      <c r="M226" s="194"/>
      <c r="N226" s="195"/>
      <c r="O226" s="194"/>
      <c r="P226" s="196"/>
      <c r="Q226" s="194"/>
      <c r="S226" s="194"/>
      <c r="T226" s="195"/>
      <c r="U226" s="194"/>
      <c r="V226" s="196"/>
      <c r="W226" s="194"/>
      <c r="Y226" s="194"/>
      <c r="Z226" s="195"/>
      <c r="AA226" s="194"/>
      <c r="AB226" s="196"/>
      <c r="AC226" s="194"/>
      <c r="AE226" s="194"/>
      <c r="AF226" s="195"/>
      <c r="AG226" s="194"/>
      <c r="AH226" s="196"/>
      <c r="AI226" s="194"/>
      <c r="AK226" s="194"/>
      <c r="AL226" s="195"/>
      <c r="AM226" s="194"/>
      <c r="AN226" s="196"/>
      <c r="AO226" s="194"/>
      <c r="AQ226" s="194"/>
      <c r="AR226" s="195"/>
      <c r="AS226" s="194"/>
      <c r="AT226" s="196"/>
      <c r="AU226" s="194"/>
      <c r="AW226" s="194"/>
      <c r="AX226" s="195"/>
      <c r="AY226" s="194"/>
      <c r="AZ226" s="196"/>
      <c r="BA226" s="194"/>
      <c r="BC226" s="194"/>
      <c r="BD226" s="195"/>
      <c r="BE226" s="194"/>
      <c r="BF226" s="196"/>
      <c r="BG226" s="194"/>
      <c r="BI226" s="194"/>
      <c r="BJ226" s="195"/>
      <c r="BK226" s="194"/>
      <c r="BL226" s="196"/>
      <c r="BM226" s="194"/>
      <c r="BO226" s="194"/>
      <c r="BP226" s="195"/>
      <c r="BQ226" s="194"/>
      <c r="BR226" s="196"/>
      <c r="BS226" s="194"/>
      <c r="BU226" s="194"/>
      <c r="BV226" s="195"/>
      <c r="BW226" s="194"/>
      <c r="BX226" s="196"/>
      <c r="BY226" s="194"/>
      <c r="CA226" s="194"/>
      <c r="CB226" s="195"/>
      <c r="CC226" s="194"/>
      <c r="CD226" s="196"/>
      <c r="CE226" s="194"/>
      <c r="CG226" s="194"/>
      <c r="CH226" s="195"/>
      <c r="CI226" s="194"/>
      <c r="CJ226" s="196"/>
      <c r="CK226" s="194"/>
      <c r="CL226" s="230"/>
      <c r="CM226" s="194"/>
      <c r="CN226" s="195"/>
      <c r="CO226" s="194"/>
      <c r="CP226" s="196"/>
      <c r="CQ226" s="194"/>
      <c r="CR226" s="230"/>
      <c r="CS226" s="194"/>
      <c r="CT226" s="195"/>
      <c r="CU226" s="194"/>
      <c r="CV226" s="196"/>
      <c r="CW226" s="194"/>
      <c r="CX226" s="230"/>
      <c r="CY226" s="194"/>
      <c r="CZ226" s="195"/>
      <c r="DA226" s="194"/>
      <c r="DB226" s="196"/>
      <c r="DC226" s="194"/>
      <c r="DD226" s="230"/>
      <c r="DE226" s="194"/>
      <c r="DF226" s="195"/>
      <c r="DG226" s="194"/>
      <c r="DH226" s="196"/>
      <c r="DI226" s="194"/>
      <c r="DJ226" s="230"/>
      <c r="DK226" s="194"/>
      <c r="DL226" s="195"/>
      <c r="DM226" s="194"/>
      <c r="DN226" s="196"/>
      <c r="DO226" s="194"/>
      <c r="DP226" s="230"/>
      <c r="DQ226" s="194"/>
      <c r="DR226" s="195"/>
      <c r="DS226" s="194"/>
      <c r="DT226" s="196"/>
      <c r="DU226" s="194"/>
      <c r="DW226" s="194"/>
      <c r="DX226" s="195"/>
      <c r="DY226" s="194"/>
      <c r="DZ226" s="196"/>
      <c r="EA226" s="194"/>
      <c r="EC226" s="194"/>
      <c r="ED226" s="195"/>
      <c r="EE226" s="194"/>
      <c r="EF226" s="196"/>
      <c r="EG226" s="194"/>
      <c r="EI226" s="194"/>
      <c r="EJ226" s="195"/>
      <c r="EK226" s="194"/>
      <c r="EL226" s="196"/>
      <c r="EM226" s="194"/>
      <c r="EO226" s="194"/>
      <c r="EP226" s="195"/>
      <c r="EQ226" s="194"/>
      <c r="ER226" s="196"/>
      <c r="ES226" s="194"/>
      <c r="EU226" s="194"/>
      <c r="EV226" s="195"/>
      <c r="EW226" s="194"/>
      <c r="EX226" s="196"/>
      <c r="EY226" s="194"/>
      <c r="FA226" s="194"/>
      <c r="FB226" s="195"/>
      <c r="FC226" s="194"/>
      <c r="FD226" s="196"/>
      <c r="FE226" s="194"/>
      <c r="FG226" s="194"/>
      <c r="FH226" s="195"/>
      <c r="FI226" s="194"/>
      <c r="FJ226" s="196"/>
      <c r="FK226" s="194"/>
      <c r="FM226" s="194"/>
      <c r="FN226" s="195"/>
      <c r="FO226" s="194"/>
      <c r="FP226" s="196"/>
      <c r="FQ226" s="194"/>
      <c r="FS226" s="194"/>
      <c r="FT226" s="195"/>
      <c r="FU226" s="194"/>
      <c r="FV226" s="196"/>
      <c r="FW226" s="194"/>
      <c r="FY226" s="194"/>
      <c r="FZ226" s="195"/>
      <c r="GA226" s="194"/>
      <c r="GB226" s="196"/>
      <c r="GC226" s="194"/>
      <c r="GE226" s="194"/>
      <c r="GF226" s="195"/>
      <c r="GG226" s="194"/>
      <c r="GH226" s="196"/>
      <c r="GI226" s="194"/>
      <c r="GK226" s="194"/>
      <c r="GL226" s="195"/>
      <c r="GM226" s="194"/>
      <c r="GN226" s="196"/>
      <c r="GO226" s="194"/>
      <c r="GQ226" s="194"/>
      <c r="GR226" s="195"/>
      <c r="GS226" s="194"/>
      <c r="GT226" s="196"/>
      <c r="GU226" s="194"/>
      <c r="GW226" s="194"/>
      <c r="GX226" s="195"/>
      <c r="GY226" s="194"/>
      <c r="GZ226" s="196"/>
      <c r="HA226" s="194"/>
      <c r="HC226" s="194"/>
      <c r="HD226" s="195"/>
      <c r="HE226" s="194"/>
      <c r="HF226" s="196"/>
      <c r="HG226" s="194"/>
      <c r="HI226" s="194"/>
      <c r="HJ226" s="195"/>
      <c r="HK226" s="194"/>
      <c r="HL226" s="196"/>
      <c r="HM226" s="194"/>
      <c r="HO226" s="194"/>
      <c r="HP226" s="195"/>
      <c r="HQ226" s="194"/>
      <c r="HR226" s="196"/>
      <c r="HS226" s="194"/>
      <c r="HU226" s="194"/>
      <c r="HV226" s="195"/>
      <c r="HW226" s="194"/>
      <c r="HX226" s="196"/>
      <c r="HY226" s="194"/>
      <c r="IA226" s="194"/>
      <c r="IB226" s="195"/>
      <c r="IC226" s="194"/>
      <c r="ID226" s="196"/>
      <c r="IE226" s="194"/>
      <c r="IG226" s="194"/>
      <c r="IH226" s="195"/>
      <c r="II226" s="194"/>
      <c r="IJ226" s="196"/>
      <c r="IK226" s="194"/>
      <c r="IM226" s="194"/>
      <c r="IN226" s="195"/>
      <c r="IO226" s="194"/>
      <c r="IP226" s="196"/>
      <c r="IQ226" s="194"/>
      <c r="IS226" s="194"/>
      <c r="IT226" s="195"/>
      <c r="IU226" s="194"/>
      <c r="IV226" s="196"/>
      <c r="IW226" s="194"/>
      <c r="IY226" s="194"/>
      <c r="IZ226" s="195"/>
      <c r="JA226" s="194"/>
      <c r="JB226" s="196"/>
      <c r="JC226" s="194"/>
      <c r="JE226" s="194"/>
      <c r="JF226" s="195"/>
      <c r="JG226" s="194"/>
      <c r="JH226" s="196"/>
      <c r="JI226" s="194"/>
      <c r="JK226" s="194"/>
      <c r="JL226" s="195"/>
      <c r="JM226" s="194"/>
      <c r="JN226" s="196"/>
      <c r="JO226" s="194"/>
      <c r="JQ226" s="194"/>
      <c r="JR226" s="195"/>
      <c r="JS226" s="194"/>
      <c r="JT226" s="196"/>
      <c r="JU226" s="194"/>
      <c r="JW226" s="194"/>
      <c r="JX226" s="195"/>
      <c r="JY226" s="194"/>
      <c r="JZ226" s="196"/>
      <c r="KA226" s="194"/>
      <c r="KC226" s="194"/>
      <c r="KD226" s="195"/>
      <c r="KE226" s="194"/>
      <c r="KF226" s="196"/>
      <c r="KG226" s="194"/>
      <c r="KI226" s="194"/>
      <c r="KJ226" s="195"/>
      <c r="KK226" s="194"/>
      <c r="KL226" s="196"/>
      <c r="KM226" s="194"/>
      <c r="KO226" s="194"/>
      <c r="KP226" s="195"/>
      <c r="KQ226" s="194"/>
      <c r="KR226" s="196"/>
      <c r="KS226" s="194"/>
      <c r="KU226" s="194"/>
      <c r="KV226" s="195"/>
      <c r="KW226" s="194"/>
      <c r="KX226" s="196"/>
      <c r="KY226" s="194"/>
      <c r="LA226" s="194"/>
      <c r="LB226" s="195"/>
      <c r="LC226" s="194"/>
      <c r="LD226" s="196"/>
      <c r="LE226" s="194"/>
      <c r="LG226" s="194"/>
      <c r="LH226" s="195"/>
      <c r="LI226" s="194"/>
      <c r="LJ226" s="196"/>
      <c r="LK226" s="194"/>
      <c r="LM226" s="194"/>
      <c r="LN226" s="195"/>
      <c r="LO226" s="194"/>
      <c r="LP226" s="196"/>
      <c r="LQ226" s="194"/>
      <c r="LS226" s="194"/>
      <c r="LT226" s="195"/>
      <c r="LU226" s="194"/>
      <c r="LV226" s="196"/>
      <c r="LW226" s="194"/>
      <c r="LY226" s="194"/>
      <c r="LZ226" s="195"/>
      <c r="MA226" s="194"/>
      <c r="MB226" s="196"/>
      <c r="MC226" s="194"/>
      <c r="ME226" s="194"/>
      <c r="MF226" s="195"/>
      <c r="MG226" s="194"/>
      <c r="MH226" s="196"/>
      <c r="MI226" s="194"/>
      <c r="MK226" s="194"/>
      <c r="ML226" s="195"/>
      <c r="MM226" s="194"/>
      <c r="MN226" s="196"/>
      <c r="MO226" s="194"/>
      <c r="MQ226" s="194"/>
      <c r="MR226" s="195"/>
      <c r="MS226" s="194"/>
      <c r="MT226" s="196"/>
      <c r="MU226" s="194"/>
      <c r="MW226" s="194"/>
      <c r="MX226" s="195"/>
      <c r="MY226" s="194"/>
      <c r="MZ226" s="196"/>
      <c r="NA226" s="194"/>
    </row>
    <row r="227" spans="1:365" s="176" customFormat="1" ht="18" x14ac:dyDescent="0.35">
      <c r="A227" s="183" t="s">
        <v>189</v>
      </c>
      <c r="B227" s="182">
        <v>2537354.77</v>
      </c>
      <c r="C227" s="197">
        <v>4.0579283712260826E-3</v>
      </c>
      <c r="D227" s="184">
        <v>18</v>
      </c>
      <c r="E227" s="197">
        <v>3.5700119000396666E-3</v>
      </c>
      <c r="G227" s="183" t="s">
        <v>189</v>
      </c>
      <c r="H227" s="182">
        <v>2870052.03</v>
      </c>
      <c r="I227" s="197">
        <v>3.5172526667407596E-3</v>
      </c>
      <c r="J227" s="184">
        <v>19</v>
      </c>
      <c r="K227" s="197">
        <v>2.8923732683817931E-3</v>
      </c>
      <c r="M227" s="183" t="s">
        <v>189</v>
      </c>
      <c r="N227" s="182">
        <v>2695878.03</v>
      </c>
      <c r="O227" s="197">
        <v>3.3903639396933292E-3</v>
      </c>
      <c r="P227" s="184">
        <v>18</v>
      </c>
      <c r="Q227" s="197">
        <v>2.841806125670982E-3</v>
      </c>
      <c r="S227" s="183" t="s">
        <v>189</v>
      </c>
      <c r="T227" s="182">
        <v>2695878.03</v>
      </c>
      <c r="U227" s="197">
        <v>3.4263122861546151E-3</v>
      </c>
      <c r="V227" s="184">
        <v>18</v>
      </c>
      <c r="W227" s="197">
        <v>2.8869286287089013E-3</v>
      </c>
      <c r="Y227" s="183" t="s">
        <v>189</v>
      </c>
      <c r="Z227" s="182">
        <v>2695878.03</v>
      </c>
      <c r="AA227" s="197">
        <v>3.447677502174327E-3</v>
      </c>
      <c r="AB227" s="184">
        <v>18</v>
      </c>
      <c r="AC227" s="197">
        <v>2.9192345118391177E-3</v>
      </c>
      <c r="AE227" s="183" t="s">
        <v>189</v>
      </c>
      <c r="AF227" s="182">
        <v>0</v>
      </c>
      <c r="AG227" s="197">
        <v>0</v>
      </c>
      <c r="AH227" s="184">
        <v>0</v>
      </c>
      <c r="AI227" s="197">
        <v>0</v>
      </c>
      <c r="AK227" s="183" t="s">
        <v>189</v>
      </c>
      <c r="AL227" s="182">
        <v>1327202.3600000001</v>
      </c>
      <c r="AM227" s="197">
        <v>1.766296903595714E-3</v>
      </c>
      <c r="AN227" s="184">
        <v>8</v>
      </c>
      <c r="AO227" s="197">
        <v>1.3828867761452031E-3</v>
      </c>
      <c r="AQ227" s="183" t="s">
        <v>189</v>
      </c>
      <c r="AR227" s="182">
        <v>1410526.49</v>
      </c>
      <c r="AS227" s="197">
        <v>1.9025437826312591E-3</v>
      </c>
      <c r="AT227" s="184">
        <v>9</v>
      </c>
      <c r="AU227" s="197">
        <v>1.5903869941685811E-3</v>
      </c>
      <c r="AW227" s="183" t="s">
        <v>189</v>
      </c>
      <c r="AX227" s="182">
        <v>1410526.49</v>
      </c>
      <c r="AY227" s="197">
        <v>1.9154277807671212E-3</v>
      </c>
      <c r="AZ227" s="184">
        <v>9</v>
      </c>
      <c r="BA227" s="197">
        <v>1.6175413371675054E-3</v>
      </c>
      <c r="BC227" s="183" t="s">
        <v>189</v>
      </c>
      <c r="BD227" s="182">
        <v>1410526.49</v>
      </c>
      <c r="BE227" s="197">
        <v>1.9255544619503173E-3</v>
      </c>
      <c r="BF227" s="184">
        <v>9</v>
      </c>
      <c r="BG227" s="197">
        <v>1.6260162601626016E-3</v>
      </c>
      <c r="BI227" s="183" t="s">
        <v>189</v>
      </c>
      <c r="BJ227" s="182">
        <v>1411299.18</v>
      </c>
      <c r="BK227" s="197">
        <v>1.9860102798248663E-3</v>
      </c>
      <c r="BL227" s="184">
        <v>9</v>
      </c>
      <c r="BM227" s="197">
        <v>1.6857089342573516E-3</v>
      </c>
      <c r="BO227" s="183" t="s">
        <v>189</v>
      </c>
      <c r="BP227" s="182">
        <v>32019311.989999998</v>
      </c>
      <c r="BQ227" s="197">
        <v>4.6935462327315818E-2</v>
      </c>
      <c r="BR227" s="184">
        <v>228</v>
      </c>
      <c r="BS227" s="197">
        <v>4.4776119402985072E-2</v>
      </c>
      <c r="BU227" s="183" t="s">
        <v>189</v>
      </c>
      <c r="BV227" s="182">
        <v>466600035.18000108</v>
      </c>
      <c r="BW227" s="197">
        <v>0.69163572468395229</v>
      </c>
      <c r="BX227" s="184">
        <v>3683</v>
      </c>
      <c r="BY227" s="197">
        <v>0.72974043986526649</v>
      </c>
      <c r="CA227" s="183" t="s">
        <v>189</v>
      </c>
      <c r="CB227" s="182">
        <v>554014081.34000301</v>
      </c>
      <c r="CC227" s="197">
        <v>0.82430465832111899</v>
      </c>
      <c r="CD227" s="184">
        <v>4221</v>
      </c>
      <c r="CE227" s="197">
        <v>0.83899821109123429</v>
      </c>
      <c r="CG227" s="183" t="s">
        <v>305</v>
      </c>
      <c r="CH227" s="182">
        <v>197561725.09999976</v>
      </c>
      <c r="CI227" s="197">
        <v>0.29518295952793722</v>
      </c>
      <c r="CJ227" s="184">
        <v>1600</v>
      </c>
      <c r="CK227" s="197">
        <v>0.31942503493711322</v>
      </c>
      <c r="CL227" s="229"/>
      <c r="CM227" s="183" t="s">
        <v>305</v>
      </c>
      <c r="CN227" s="182">
        <v>613428852.38000226</v>
      </c>
      <c r="CO227" s="197">
        <v>0.92218525535220497</v>
      </c>
      <c r="CP227" s="184">
        <v>4611</v>
      </c>
      <c r="CQ227" s="197">
        <v>0.92571772736398317</v>
      </c>
      <c r="CR227" s="229"/>
      <c r="CS227" s="183" t="s">
        <v>305</v>
      </c>
      <c r="CT227" s="182">
        <v>616455260.80000353</v>
      </c>
      <c r="CU227" s="197">
        <v>0.93193352403356755</v>
      </c>
      <c r="CV227" s="184">
        <v>4639</v>
      </c>
      <c r="CW227" s="197">
        <v>0.93565954013715202</v>
      </c>
      <c r="CX227" s="229"/>
      <c r="CY227" s="183" t="s">
        <v>354</v>
      </c>
      <c r="CZ227" s="182">
        <v>7152042.4799999986</v>
      </c>
      <c r="DA227" s="197">
        <v>1.0855926075189712E-2</v>
      </c>
      <c r="DB227" s="184">
        <v>48</v>
      </c>
      <c r="DC227" s="197">
        <v>9.7303871883235356E-3</v>
      </c>
      <c r="DD227" s="229"/>
      <c r="DE227" s="183" t="s">
        <v>354</v>
      </c>
      <c r="DF227" s="182">
        <v>4633814.63</v>
      </c>
      <c r="DG227" s="197">
        <v>7.0511103797570637E-3</v>
      </c>
      <c r="DH227" s="184">
        <v>38</v>
      </c>
      <c r="DI227" s="197">
        <v>7.7330077330077327E-3</v>
      </c>
      <c r="DJ227" s="229"/>
      <c r="DK227" s="183" t="s">
        <v>354</v>
      </c>
      <c r="DL227" s="182">
        <v>4625101.34</v>
      </c>
      <c r="DM227" s="197">
        <v>7.0654047444970612E-3</v>
      </c>
      <c r="DN227" s="184">
        <v>38</v>
      </c>
      <c r="DO227" s="197">
        <v>7.7614379084967322E-3</v>
      </c>
      <c r="DP227" s="229"/>
      <c r="DQ227" s="183" t="s">
        <v>354</v>
      </c>
      <c r="DR227" s="182">
        <v>3776298.99</v>
      </c>
      <c r="DS227" s="197">
        <v>5.7910624130759229E-3</v>
      </c>
      <c r="DT227" s="184">
        <v>32</v>
      </c>
      <c r="DU227" s="197">
        <v>6.56141070330121E-3</v>
      </c>
      <c r="DW227" s="183" t="s">
        <v>354</v>
      </c>
      <c r="DX227" s="182">
        <v>3034725.8600000003</v>
      </c>
      <c r="DY227" s="197">
        <v>4.6923861519487702E-3</v>
      </c>
      <c r="DZ227" s="184">
        <v>23</v>
      </c>
      <c r="EA227" s="197">
        <v>4.7481420313790256E-3</v>
      </c>
      <c r="EC227" s="183" t="s">
        <v>354</v>
      </c>
      <c r="ED227" s="182">
        <v>3034725.8600000003</v>
      </c>
      <c r="EE227" s="197">
        <v>4.7104381922991713E-3</v>
      </c>
      <c r="EF227" s="184">
        <v>23</v>
      </c>
      <c r="EG227" s="197">
        <v>4.7658516369664316E-3</v>
      </c>
      <c r="EI227" s="183" t="s">
        <v>354</v>
      </c>
      <c r="EJ227" s="182">
        <v>2036278.36</v>
      </c>
      <c r="EK227" s="197">
        <v>3.1697207680687189E-3</v>
      </c>
      <c r="EL227" s="184">
        <v>20</v>
      </c>
      <c r="EM227" s="197">
        <v>4.1562759767248547E-3</v>
      </c>
      <c r="EO227" s="183" t="s">
        <v>354</v>
      </c>
      <c r="EP227" s="182">
        <v>1946703.36</v>
      </c>
      <c r="EQ227" s="197">
        <v>3.0506940647732949E-3</v>
      </c>
      <c r="ER227" s="184">
        <v>19</v>
      </c>
      <c r="ES227" s="197">
        <v>3.9608088388576193E-3</v>
      </c>
      <c r="EU227" s="183" t="s">
        <v>354</v>
      </c>
      <c r="EV227" s="182">
        <v>1946703.36</v>
      </c>
      <c r="EW227" s="197">
        <v>3.0574181144704584E-3</v>
      </c>
      <c r="EX227" s="184">
        <v>19</v>
      </c>
      <c r="EY227" s="197">
        <v>3.9748953974895395E-3</v>
      </c>
      <c r="FA227" s="183" t="s">
        <v>354</v>
      </c>
      <c r="FB227" s="182">
        <v>2036278.36</v>
      </c>
      <c r="FC227" s="197">
        <v>3.2187356529237363E-3</v>
      </c>
      <c r="FD227" s="184">
        <v>20</v>
      </c>
      <c r="FE227" s="197">
        <v>4.206098843322818E-3</v>
      </c>
      <c r="FG227" s="183" t="s">
        <v>354</v>
      </c>
      <c r="FH227" s="182">
        <v>6281583.3799999999</v>
      </c>
      <c r="FI227" s="197">
        <v>9.9675714207352155E-3</v>
      </c>
      <c r="FJ227" s="184">
        <v>47</v>
      </c>
      <c r="FK227" s="197">
        <v>9.9218914925058056E-3</v>
      </c>
      <c r="FM227" s="183" t="s">
        <v>354</v>
      </c>
      <c r="FN227" s="182">
        <v>9020707.5300000031</v>
      </c>
      <c r="FO227" s="197">
        <v>1.4356338982850861E-2</v>
      </c>
      <c r="FP227" s="184">
        <v>76</v>
      </c>
      <c r="FQ227" s="197">
        <v>1.6088060965283656E-2</v>
      </c>
      <c r="FS227" s="183" t="s">
        <v>354</v>
      </c>
      <c r="FT227" s="182">
        <v>8998443.6799999997</v>
      </c>
      <c r="FU227" s="197">
        <v>1.4403894601186868E-2</v>
      </c>
      <c r="FV227" s="184">
        <v>76</v>
      </c>
      <c r="FW227" s="197">
        <v>1.6166773027015528E-2</v>
      </c>
      <c r="FY227" s="183" t="s">
        <v>354</v>
      </c>
      <c r="FZ227" s="182">
        <v>8874096.1199999992</v>
      </c>
      <c r="GA227" s="197">
        <v>1.4281638065548224E-2</v>
      </c>
      <c r="GB227" s="184">
        <v>75</v>
      </c>
      <c r="GC227" s="197">
        <v>1.6049646907768028E-2</v>
      </c>
      <c r="GE227" s="183" t="s">
        <v>354</v>
      </c>
      <c r="GF227" s="182">
        <v>8852039.4600000009</v>
      </c>
      <c r="GG227" s="197">
        <v>1.433418866797131E-2</v>
      </c>
      <c r="GH227" s="184">
        <v>75</v>
      </c>
      <c r="GI227" s="197">
        <v>1.6167277430480707E-2</v>
      </c>
      <c r="GK227" s="183" t="s">
        <v>354</v>
      </c>
      <c r="GL227" s="182">
        <v>8692453.9400000013</v>
      </c>
      <c r="GM227" s="197">
        <v>1.4149280446127063E-2</v>
      </c>
      <c r="GN227" s="184">
        <v>73</v>
      </c>
      <c r="GO227" s="197">
        <v>1.5814558058925475E-2</v>
      </c>
      <c r="GQ227" s="183" t="s">
        <v>354</v>
      </c>
      <c r="GR227" s="182">
        <v>8670219.1699999999</v>
      </c>
      <c r="GS227" s="197">
        <v>1.4203998119382394E-2</v>
      </c>
      <c r="GT227" s="184">
        <v>73</v>
      </c>
      <c r="GU227" s="197">
        <v>1.5907605142732623E-2</v>
      </c>
      <c r="GW227" s="183" t="s">
        <v>354</v>
      </c>
      <c r="GX227" s="182">
        <v>8647894.040000001</v>
      </c>
      <c r="GY227" s="197">
        <v>1.4281262706428911E-2</v>
      </c>
      <c r="GZ227" s="184">
        <v>73</v>
      </c>
      <c r="HA227" s="197">
        <v>1.6012283395481466E-2</v>
      </c>
      <c r="HC227" s="183" t="s">
        <v>354</v>
      </c>
      <c r="HD227" s="182">
        <v>6000060.5900000008</v>
      </c>
      <c r="HE227" s="197">
        <v>9.9931433016125001E-3</v>
      </c>
      <c r="HF227" s="184">
        <v>45</v>
      </c>
      <c r="HG227" s="197">
        <v>9.9447513812154689E-3</v>
      </c>
      <c r="HI227" s="183" t="s">
        <v>354</v>
      </c>
      <c r="HJ227" s="182">
        <v>5908800.04</v>
      </c>
      <c r="HK227" s="197">
        <v>9.9170769463160884E-3</v>
      </c>
      <c r="HL227" s="184">
        <v>44</v>
      </c>
      <c r="HM227" s="197">
        <v>9.8148561231318314E-3</v>
      </c>
      <c r="HO227" s="183" t="s">
        <v>354</v>
      </c>
      <c r="HP227" s="182">
        <v>5900594.2300000004</v>
      </c>
      <c r="HQ227" s="197">
        <v>1.0019240782644762E-2</v>
      </c>
      <c r="HR227" s="184">
        <v>44</v>
      </c>
      <c r="HS227" s="197">
        <v>9.9412562132851334E-3</v>
      </c>
      <c r="HU227" s="183" t="s">
        <v>354</v>
      </c>
      <c r="HV227" s="182">
        <v>5884574.3699999982</v>
      </c>
      <c r="HW227" s="197">
        <v>1.0102118777303919E-2</v>
      </c>
      <c r="HX227" s="184">
        <v>44</v>
      </c>
      <c r="HY227" s="197">
        <v>1.0057142857142857E-2</v>
      </c>
      <c r="IA227" s="183" t="s">
        <v>354</v>
      </c>
      <c r="IB227" s="182">
        <v>5478252.4899999993</v>
      </c>
      <c r="IC227" s="197">
        <v>9.4562236647067373E-3</v>
      </c>
      <c r="ID227" s="184">
        <v>43</v>
      </c>
      <c r="IE227" s="197">
        <v>9.8896044158233668E-3</v>
      </c>
      <c r="IG227" s="183" t="s">
        <v>354</v>
      </c>
      <c r="IH227" s="182">
        <v>5476402.6699999999</v>
      </c>
      <c r="II227" s="197">
        <v>9.6062559399297271E-3</v>
      </c>
      <c r="IJ227" s="184">
        <v>42</v>
      </c>
      <c r="IK227" s="197">
        <v>9.7947761194029856E-3</v>
      </c>
      <c r="IM227" s="183" t="s">
        <v>354</v>
      </c>
      <c r="IN227" s="182">
        <v>5468061.589999998</v>
      </c>
      <c r="IO227" s="197">
        <v>9.6840226981815668E-3</v>
      </c>
      <c r="IP227" s="184">
        <v>42</v>
      </c>
      <c r="IQ227" s="197">
        <v>9.8707403055229136E-3</v>
      </c>
      <c r="IS227" s="183" t="s">
        <v>354</v>
      </c>
      <c r="IT227" s="182">
        <v>7882217.9900000021</v>
      </c>
      <c r="IU227" s="197">
        <v>1.4186917300868516E-2</v>
      </c>
      <c r="IV227" s="184">
        <v>69</v>
      </c>
      <c r="IW227" s="197">
        <v>1.6483516483516484E-2</v>
      </c>
      <c r="IY227" s="183" t="s">
        <v>354</v>
      </c>
      <c r="IZ227" s="182">
        <v>359625781.37000114</v>
      </c>
      <c r="JA227" s="197">
        <v>0.65603971359370594</v>
      </c>
      <c r="JB227" s="184">
        <v>2678</v>
      </c>
      <c r="JC227" s="197">
        <v>0.64732898235436309</v>
      </c>
      <c r="JE227" s="183" t="s">
        <v>354</v>
      </c>
      <c r="JF227" s="182">
        <v>353961826.68000019</v>
      </c>
      <c r="JG227" s="197">
        <v>0.65638068564136776</v>
      </c>
      <c r="JH227" s="184">
        <v>2636</v>
      </c>
      <c r="JI227" s="197">
        <v>0.64718880432113923</v>
      </c>
      <c r="JK227" s="183" t="s">
        <v>354</v>
      </c>
      <c r="JL227" s="182">
        <v>349023611.67000097</v>
      </c>
      <c r="JM227" s="197">
        <v>0.65534346374656527</v>
      </c>
      <c r="JN227" s="184">
        <v>2599</v>
      </c>
      <c r="JO227" s="197">
        <v>0.64603529704200846</v>
      </c>
      <c r="JQ227" s="198" t="s">
        <v>354</v>
      </c>
      <c r="JR227" s="199">
        <v>345940705.10000002</v>
      </c>
      <c r="JS227" s="200">
        <v>0.65550084414866261</v>
      </c>
      <c r="JT227" s="201">
        <v>2575</v>
      </c>
      <c r="JU227" s="200">
        <v>0.64617314930991221</v>
      </c>
      <c r="JW227" s="198" t="s">
        <v>354</v>
      </c>
      <c r="JX227" s="199">
        <v>343533143.77000111</v>
      </c>
      <c r="JY227" s="200">
        <v>0.65564462946377888</v>
      </c>
      <c r="JZ227" s="201">
        <v>2550</v>
      </c>
      <c r="KA227" s="200">
        <v>0.64622402432843384</v>
      </c>
      <c r="KC227" s="198" t="s">
        <v>354</v>
      </c>
      <c r="KD227" s="199">
        <v>7045452.9100000001</v>
      </c>
      <c r="KE227" s="200">
        <v>1.3604224936469268E-2</v>
      </c>
      <c r="KF227" s="201">
        <v>58</v>
      </c>
      <c r="KG227" s="200">
        <v>1.4852752880921895E-2</v>
      </c>
      <c r="KI227" s="198" t="s">
        <v>354</v>
      </c>
      <c r="KJ227" s="199">
        <v>2837247.5900000003</v>
      </c>
      <c r="KK227" s="200">
        <v>5.5299885472829321E-3</v>
      </c>
      <c r="KL227" s="201">
        <v>27</v>
      </c>
      <c r="KM227" s="200">
        <v>6.9948186528497412E-3</v>
      </c>
      <c r="KO227" s="198" t="s">
        <v>354</v>
      </c>
      <c r="KP227" s="199">
        <v>3868195.35</v>
      </c>
      <c r="KQ227" s="200">
        <v>7.6264566420016023E-3</v>
      </c>
      <c r="KR227" s="201">
        <v>28</v>
      </c>
      <c r="KS227" s="200">
        <v>7.3510107639800475E-3</v>
      </c>
      <c r="KU227" s="198" t="s">
        <v>354</v>
      </c>
      <c r="KV227" s="199">
        <v>1760489.95</v>
      </c>
      <c r="KW227" s="200">
        <v>3.5444983814646377E-3</v>
      </c>
      <c r="KX227" s="201">
        <v>17</v>
      </c>
      <c r="KY227" s="200">
        <v>4.5345425446785808E-3</v>
      </c>
      <c r="LA227" s="198" t="s">
        <v>354</v>
      </c>
      <c r="LB227" s="199">
        <v>1485881.54</v>
      </c>
      <c r="LC227" s="200">
        <v>3.0226682622188942E-3</v>
      </c>
      <c r="LD227" s="201">
        <v>12</v>
      </c>
      <c r="LE227" s="200">
        <v>3.2353734160150984E-3</v>
      </c>
      <c r="LG227" s="198" t="s">
        <v>354</v>
      </c>
      <c r="LH227" s="199">
        <v>1485811.55</v>
      </c>
      <c r="LI227" s="200">
        <v>3.0622040554087624E-3</v>
      </c>
      <c r="LJ227" s="201">
        <v>12</v>
      </c>
      <c r="LK227" s="200">
        <v>3.2742155525238743E-3</v>
      </c>
      <c r="LM227" s="198" t="s">
        <v>354</v>
      </c>
      <c r="LN227" s="199">
        <v>1866788.94</v>
      </c>
      <c r="LO227" s="200">
        <v>3.9110580594893833E-3</v>
      </c>
      <c r="LP227" s="201">
        <v>18</v>
      </c>
      <c r="LQ227" s="200">
        <v>4.9944506104328528E-3</v>
      </c>
      <c r="LS227" s="198" t="s">
        <v>354</v>
      </c>
      <c r="LT227" s="199">
        <v>1861831.8</v>
      </c>
      <c r="LU227" s="200">
        <v>3.9453959414712204E-3</v>
      </c>
      <c r="LV227" s="201">
        <v>18</v>
      </c>
      <c r="LW227" s="200">
        <v>5.0590219224283303E-3</v>
      </c>
      <c r="LY227" s="198" t="s">
        <v>354</v>
      </c>
      <c r="LZ227" s="199">
        <v>1735879</v>
      </c>
      <c r="MA227" s="200">
        <v>3.7222146792206851E-3</v>
      </c>
      <c r="MB227" s="201">
        <v>17</v>
      </c>
      <c r="MC227" s="200">
        <v>4.8364153627311526E-3</v>
      </c>
      <c r="ME227" s="198" t="s">
        <v>354</v>
      </c>
      <c r="MF227" s="199">
        <v>21307927.799999997</v>
      </c>
      <c r="MG227" s="200">
        <v>4.5993009735118578E-2</v>
      </c>
      <c r="MH227" s="201">
        <v>192</v>
      </c>
      <c r="MI227" s="200">
        <v>5.496707701116519E-2</v>
      </c>
      <c r="MK227" s="198" t="s">
        <v>354</v>
      </c>
      <c r="ML227" s="199">
        <v>322003138.5999999</v>
      </c>
      <c r="MM227" s="200">
        <v>0.70184469660482274</v>
      </c>
      <c r="MN227" s="201">
        <v>2410</v>
      </c>
      <c r="MO227" s="200">
        <v>0.69915868871482445</v>
      </c>
      <c r="MQ227" s="198" t="s">
        <v>354</v>
      </c>
      <c r="MR227" s="199">
        <v>318882122.36000109</v>
      </c>
      <c r="MS227" s="200">
        <v>0.7030486999073764</v>
      </c>
      <c r="MT227" s="201">
        <v>2388</v>
      </c>
      <c r="MU227" s="200">
        <v>0.70111567821491483</v>
      </c>
      <c r="MW227" s="198" t="s">
        <v>354</v>
      </c>
      <c r="MX227" s="199">
        <v>0</v>
      </c>
      <c r="MY227" s="200">
        <v>0</v>
      </c>
      <c r="MZ227" s="201">
        <v>0</v>
      </c>
      <c r="NA227" s="200">
        <v>0</v>
      </c>
    </row>
    <row r="228" spans="1:365" s="176" customFormat="1" ht="18" x14ac:dyDescent="0.35">
      <c r="A228" s="183" t="s">
        <v>38</v>
      </c>
      <c r="B228" s="182">
        <v>191992087.26999983</v>
      </c>
      <c r="C228" s="197">
        <v>0.3070481696904554</v>
      </c>
      <c r="D228" s="184">
        <v>1291</v>
      </c>
      <c r="E228" s="197">
        <v>0.25604918683062278</v>
      </c>
      <c r="G228" s="183" t="s">
        <v>38</v>
      </c>
      <c r="H228" s="182">
        <v>261477513.43999988</v>
      </c>
      <c r="I228" s="197">
        <v>0.32044104839436743</v>
      </c>
      <c r="J228" s="184">
        <v>1837</v>
      </c>
      <c r="K228" s="197">
        <v>0.2796468260009134</v>
      </c>
      <c r="M228" s="183" t="s">
        <v>38</v>
      </c>
      <c r="N228" s="182">
        <v>107452502.66000009</v>
      </c>
      <c r="O228" s="197">
        <v>0.13513337257630526</v>
      </c>
      <c r="P228" s="184">
        <v>623</v>
      </c>
      <c r="Q228" s="197">
        <v>9.8358067571834545E-2</v>
      </c>
      <c r="S228" s="183" t="s">
        <v>38</v>
      </c>
      <c r="T228" s="182">
        <v>107648066.7200001</v>
      </c>
      <c r="U228" s="197">
        <v>0.1368147555190129</v>
      </c>
      <c r="V228" s="184">
        <v>624</v>
      </c>
      <c r="W228" s="197">
        <v>0.10008019246190858</v>
      </c>
      <c r="Y228" s="183" t="s">
        <v>38</v>
      </c>
      <c r="Z228" s="182">
        <v>106503355.45000008</v>
      </c>
      <c r="AA228" s="197">
        <v>0.13620394483909229</v>
      </c>
      <c r="AB228" s="184">
        <v>617</v>
      </c>
      <c r="AC228" s="197">
        <v>0.10006487187804088</v>
      </c>
      <c r="AE228" s="183" t="s">
        <v>38</v>
      </c>
      <c r="AF228" s="182">
        <v>105555819.01000012</v>
      </c>
      <c r="AG228" s="197">
        <v>0.13819056879973673</v>
      </c>
      <c r="AH228" s="184">
        <v>611</v>
      </c>
      <c r="AI228" s="197">
        <v>0.10244802146210596</v>
      </c>
      <c r="AK228" s="183" t="s">
        <v>38</v>
      </c>
      <c r="AL228" s="182">
        <v>100052330.44000006</v>
      </c>
      <c r="AM228" s="197">
        <v>0.13315386317856404</v>
      </c>
      <c r="AN228" s="184">
        <v>574</v>
      </c>
      <c r="AO228" s="197">
        <v>9.9222126188418316E-2</v>
      </c>
      <c r="AQ228" s="183" t="s">
        <v>38</v>
      </c>
      <c r="AR228" s="182">
        <v>85309624.170000091</v>
      </c>
      <c r="AS228" s="197">
        <v>0.11506717258691332</v>
      </c>
      <c r="AT228" s="184">
        <v>493</v>
      </c>
      <c r="AU228" s="197">
        <v>8.7117865347234494E-2</v>
      </c>
      <c r="AW228" s="183" t="s">
        <v>38</v>
      </c>
      <c r="AX228" s="182">
        <v>226120947.80000031</v>
      </c>
      <c r="AY228" s="197">
        <v>0.30706147548459911</v>
      </c>
      <c r="AZ228" s="184">
        <v>1597</v>
      </c>
      <c r="BA228" s="197">
        <v>0.28702372393961179</v>
      </c>
      <c r="BC228" s="183" t="s">
        <v>38</v>
      </c>
      <c r="BD228" s="182">
        <v>222142386.91000021</v>
      </c>
      <c r="BE228" s="197">
        <v>0.30325362007405093</v>
      </c>
      <c r="BF228" s="184">
        <v>1564</v>
      </c>
      <c r="BG228" s="197">
        <v>0.2825654923215899</v>
      </c>
      <c r="BI228" s="183" t="s">
        <v>38</v>
      </c>
      <c r="BJ228" s="182">
        <v>157841848.43000007</v>
      </c>
      <c r="BK228" s="197">
        <v>0.22211841260230772</v>
      </c>
      <c r="BL228" s="184">
        <v>1148</v>
      </c>
      <c r="BM228" s="197">
        <v>0.21502153961415996</v>
      </c>
      <c r="BO228" s="183" t="s">
        <v>38</v>
      </c>
      <c r="BP228" s="182">
        <v>184596492.68999997</v>
      </c>
      <c r="BQ228" s="197">
        <v>0.27059050272885404</v>
      </c>
      <c r="BR228" s="184">
        <v>1366</v>
      </c>
      <c r="BS228" s="197">
        <v>0.26826394344069127</v>
      </c>
      <c r="BU228" s="183" t="s">
        <v>38</v>
      </c>
      <c r="BV228" s="182">
        <v>71886131.350000009</v>
      </c>
      <c r="BW228" s="197">
        <v>0.10655596399988021</v>
      </c>
      <c r="BX228" s="184">
        <v>415</v>
      </c>
      <c r="BY228" s="197">
        <v>8.2227065583514961E-2</v>
      </c>
      <c r="CA228" s="183" t="s">
        <v>38</v>
      </c>
      <c r="CB228" s="182">
        <v>852434.76</v>
      </c>
      <c r="CC228" s="197">
        <v>1.26831784109764E-3</v>
      </c>
      <c r="CD228" s="184">
        <v>7</v>
      </c>
      <c r="CE228" s="197">
        <v>1.3913734843967402E-3</v>
      </c>
      <c r="CG228" s="183" t="s">
        <v>306</v>
      </c>
      <c r="CH228" s="182">
        <v>396884004.94000149</v>
      </c>
      <c r="CI228" s="197">
        <v>0.59299641723714747</v>
      </c>
      <c r="CJ228" s="184">
        <v>2941</v>
      </c>
      <c r="CK228" s="197">
        <v>0.58714314234378118</v>
      </c>
      <c r="CL228" s="229"/>
      <c r="CM228" s="183" t="s">
        <v>306</v>
      </c>
      <c r="CN228" s="182">
        <v>12282070.909999998</v>
      </c>
      <c r="CO228" s="197">
        <v>1.8463990818899205E-2</v>
      </c>
      <c r="CP228" s="184">
        <v>73</v>
      </c>
      <c r="CQ228" s="197">
        <v>1.465569162818711E-2</v>
      </c>
      <c r="CR228" s="229"/>
      <c r="CS228" s="183" t="s">
        <v>306</v>
      </c>
      <c r="CT228" s="182">
        <v>13774547.310000002</v>
      </c>
      <c r="CU228" s="197">
        <v>2.0823834644409164E-2</v>
      </c>
      <c r="CV228" s="184">
        <v>83</v>
      </c>
      <c r="CW228" s="197">
        <v>1.6740621218233158E-2</v>
      </c>
      <c r="CX228" s="229"/>
      <c r="CY228" s="183" t="s">
        <v>337</v>
      </c>
      <c r="CZ228" s="182">
        <v>606912833.05000138</v>
      </c>
      <c r="DA228" s="197">
        <v>0.92121947934441961</v>
      </c>
      <c r="DB228" s="184">
        <v>4569</v>
      </c>
      <c r="DC228" s="197">
        <v>0.92621123048854648</v>
      </c>
      <c r="DD228" s="229"/>
      <c r="DE228" s="183" t="s">
        <v>337</v>
      </c>
      <c r="DF228" s="182">
        <v>597267970.17000091</v>
      </c>
      <c r="DG228" s="197">
        <v>0.90884135862856597</v>
      </c>
      <c r="DH228" s="184">
        <v>4500</v>
      </c>
      <c r="DI228" s="197">
        <v>0.91575091575091572</v>
      </c>
      <c r="DJ228" s="229"/>
      <c r="DK228" s="183" t="s">
        <v>337</v>
      </c>
      <c r="DL228" s="182">
        <v>599219523.55000138</v>
      </c>
      <c r="DM228" s="197">
        <v>0.91538069189321769</v>
      </c>
      <c r="DN228" s="184">
        <v>4522</v>
      </c>
      <c r="DO228" s="197">
        <v>0.92361111111111116</v>
      </c>
      <c r="DP228" s="229"/>
      <c r="DQ228" s="183" t="s">
        <v>337</v>
      </c>
      <c r="DR228" s="182">
        <v>593439836.57999933</v>
      </c>
      <c r="DS228" s="197">
        <v>0.91005694759364164</v>
      </c>
      <c r="DT228" s="184">
        <v>4483</v>
      </c>
      <c r="DU228" s="197">
        <v>0.91921263071560388</v>
      </c>
      <c r="DW228" s="183" t="s">
        <v>337</v>
      </c>
      <c r="DX228" s="182">
        <v>588957895.64000118</v>
      </c>
      <c r="DY228" s="197">
        <v>0.91066475229562593</v>
      </c>
      <c r="DZ228" s="184">
        <v>4468</v>
      </c>
      <c r="EA228" s="197">
        <v>0.92237819983484726</v>
      </c>
      <c r="EC228" s="183" t="s">
        <v>337</v>
      </c>
      <c r="ED228" s="182">
        <v>587205543.18000174</v>
      </c>
      <c r="EE228" s="197">
        <v>0.91144819826488721</v>
      </c>
      <c r="EF228" s="184">
        <v>4454</v>
      </c>
      <c r="EG228" s="197">
        <v>0.92291753004558641</v>
      </c>
      <c r="EI228" s="183" t="s">
        <v>337</v>
      </c>
      <c r="EJ228" s="182">
        <v>586904680.45000124</v>
      </c>
      <c r="EK228" s="197">
        <v>0.91359020016256709</v>
      </c>
      <c r="EL228" s="184">
        <v>4446</v>
      </c>
      <c r="EM228" s="197">
        <v>0.92394014962593518</v>
      </c>
      <c r="EO228" s="183" t="s">
        <v>337</v>
      </c>
      <c r="EP228" s="182">
        <v>159496897.96999997</v>
      </c>
      <c r="EQ228" s="197">
        <v>0.24994883657406883</v>
      </c>
      <c r="ER228" s="184">
        <v>1269</v>
      </c>
      <c r="ES228" s="197">
        <v>0.26454033771106944</v>
      </c>
      <c r="EU228" s="183" t="s">
        <v>337</v>
      </c>
      <c r="EV228" s="182">
        <v>161766459.26999989</v>
      </c>
      <c r="EW228" s="197">
        <v>0.25406423651821575</v>
      </c>
      <c r="EX228" s="184">
        <v>1293</v>
      </c>
      <c r="EY228" s="197">
        <v>0.2705020920502092</v>
      </c>
      <c r="FA228" s="183" t="s">
        <v>337</v>
      </c>
      <c r="FB228" s="182">
        <v>577858995.73000109</v>
      </c>
      <c r="FC228" s="197">
        <v>0.91341900422634725</v>
      </c>
      <c r="FD228" s="184">
        <v>4394</v>
      </c>
      <c r="FE228" s="197">
        <v>0.92407991587802318</v>
      </c>
      <c r="FG228" s="183" t="s">
        <v>337</v>
      </c>
      <c r="FH228" s="182">
        <v>585573178.67000127</v>
      </c>
      <c r="FI228" s="197">
        <v>0.92918331690762035</v>
      </c>
      <c r="FJ228" s="184">
        <v>4436</v>
      </c>
      <c r="FK228" s="197">
        <v>0.93645767363310117</v>
      </c>
      <c r="FM228" s="183" t="s">
        <v>337</v>
      </c>
      <c r="FN228" s="182">
        <v>581208888.04000127</v>
      </c>
      <c r="FO228" s="197">
        <v>0.92498640364943407</v>
      </c>
      <c r="FP228" s="184">
        <v>4394</v>
      </c>
      <c r="FQ228" s="197">
        <v>0.9301439458086368</v>
      </c>
      <c r="FS228" s="183" t="s">
        <v>337</v>
      </c>
      <c r="FT228" s="182">
        <v>576552576.50000191</v>
      </c>
      <c r="FU228" s="197">
        <v>0.92289320678937192</v>
      </c>
      <c r="FV228" s="184">
        <v>4363</v>
      </c>
      <c r="FW228" s="197">
        <v>0.92810040416932571</v>
      </c>
      <c r="FY228" s="183" t="s">
        <v>337</v>
      </c>
      <c r="FZ228" s="182">
        <v>572973288.48000169</v>
      </c>
      <c r="GA228" s="197">
        <v>0.92212175940441998</v>
      </c>
      <c r="GB228" s="184">
        <v>4336</v>
      </c>
      <c r="GC228" s="197">
        <v>0.92788358656109571</v>
      </c>
      <c r="GE228" s="183" t="s">
        <v>337</v>
      </c>
      <c r="GF228" s="182">
        <v>569189155.48000109</v>
      </c>
      <c r="GG228" s="197">
        <v>0.92169321875273147</v>
      </c>
      <c r="GH228" s="184">
        <v>4302</v>
      </c>
      <c r="GI228" s="197">
        <v>0.92735503341237335</v>
      </c>
      <c r="GK228" s="183" t="s">
        <v>337</v>
      </c>
      <c r="GL228" s="182">
        <v>566223487.64000094</v>
      </c>
      <c r="GM228" s="197">
        <v>0.92167930679912602</v>
      </c>
      <c r="GN228" s="184">
        <v>4281</v>
      </c>
      <c r="GO228" s="197">
        <v>0.9274263431542461</v>
      </c>
      <c r="GQ228" s="183" t="s">
        <v>337</v>
      </c>
      <c r="GR228" s="182">
        <v>562508013.45000112</v>
      </c>
      <c r="GS228" s="197">
        <v>0.92152950329412986</v>
      </c>
      <c r="GT228" s="184">
        <v>4256</v>
      </c>
      <c r="GU228" s="197">
        <v>0.92743517106123341</v>
      </c>
      <c r="GW228" s="183" t="s">
        <v>337</v>
      </c>
      <c r="GX228" s="182">
        <v>558028653.61000109</v>
      </c>
      <c r="GY228" s="197">
        <v>0.92153693871106279</v>
      </c>
      <c r="GZ228" s="184">
        <v>4227</v>
      </c>
      <c r="HA228" s="197">
        <v>0.92717701250274187</v>
      </c>
      <c r="HC228" s="183" t="s">
        <v>337</v>
      </c>
      <c r="HD228" s="182">
        <v>556014003.32000148</v>
      </c>
      <c r="HE228" s="197">
        <v>0.92604525063304777</v>
      </c>
      <c r="HF228" s="184">
        <v>4217</v>
      </c>
      <c r="HG228" s="197">
        <v>0.93193370165745859</v>
      </c>
      <c r="HI228" s="183" t="s">
        <v>337</v>
      </c>
      <c r="HJ228" s="182">
        <v>551707502.88000166</v>
      </c>
      <c r="HK228" s="197">
        <v>0.92596224629068369</v>
      </c>
      <c r="HL228" s="184">
        <v>4177</v>
      </c>
      <c r="HM228" s="197">
        <v>0.93174213696185593</v>
      </c>
      <c r="HO228" s="183" t="s">
        <v>337</v>
      </c>
      <c r="HP228" s="182">
        <v>544932601.35000122</v>
      </c>
      <c r="HQ228" s="197">
        <v>0.92529849205350834</v>
      </c>
      <c r="HR228" s="184">
        <v>4121</v>
      </c>
      <c r="HS228" s="197">
        <v>0.93108901943063715</v>
      </c>
      <c r="HU228" s="183" t="s">
        <v>337</v>
      </c>
      <c r="HV228" s="182">
        <v>538362801.77000129</v>
      </c>
      <c r="HW228" s="197">
        <v>0.92421382190173251</v>
      </c>
      <c r="HX228" s="184">
        <v>4066</v>
      </c>
      <c r="HY228" s="197">
        <v>0.92937142857142863</v>
      </c>
      <c r="IA228" s="183" t="s">
        <v>337</v>
      </c>
      <c r="IB228" s="182">
        <v>535535772.65000111</v>
      </c>
      <c r="IC228" s="197">
        <v>0.92440902566539929</v>
      </c>
      <c r="ID228" s="184">
        <v>4042</v>
      </c>
      <c r="IE228" s="197">
        <v>0.92962281508739653</v>
      </c>
      <c r="IG228" s="183" t="s">
        <v>337</v>
      </c>
      <c r="IH228" s="182">
        <v>526872861.78000146</v>
      </c>
      <c r="II228" s="197">
        <v>0.92419711680220784</v>
      </c>
      <c r="IJ228" s="184">
        <v>3988</v>
      </c>
      <c r="IK228" s="197">
        <v>0.9300373134328358</v>
      </c>
      <c r="IM228" s="183" t="s">
        <v>337</v>
      </c>
      <c r="IN228" s="182">
        <v>520886654.98000145</v>
      </c>
      <c r="IO228" s="197">
        <v>0.92249842233510881</v>
      </c>
      <c r="IP228" s="184">
        <v>3951</v>
      </c>
      <c r="IQ228" s="197">
        <v>0.92855464159811985</v>
      </c>
      <c r="IS228" s="183" t="s">
        <v>337</v>
      </c>
      <c r="IT228" s="182">
        <v>506309743.28000134</v>
      </c>
      <c r="IU228" s="197">
        <v>0.91128848068528823</v>
      </c>
      <c r="IV228" s="184">
        <v>3827</v>
      </c>
      <c r="IW228" s="197">
        <v>0.91423793597706637</v>
      </c>
      <c r="IY228" s="183" t="s">
        <v>337</v>
      </c>
      <c r="IZ228" s="182">
        <v>171342160.04999986</v>
      </c>
      <c r="JA228" s="197">
        <v>0.31256730587420978</v>
      </c>
      <c r="JB228" s="184">
        <v>1310</v>
      </c>
      <c r="JC228" s="197">
        <v>0.3166545806139715</v>
      </c>
      <c r="JE228" s="183" t="s">
        <v>337</v>
      </c>
      <c r="JF228" s="182">
        <v>168174343.91999999</v>
      </c>
      <c r="JG228" s="197">
        <v>0.31185959289698145</v>
      </c>
      <c r="JH228" s="184">
        <v>1288</v>
      </c>
      <c r="JI228" s="197">
        <v>0.31622882396268109</v>
      </c>
      <c r="JK228" s="183" t="s">
        <v>337</v>
      </c>
      <c r="JL228" s="182">
        <v>166540936.16999981</v>
      </c>
      <c r="JM228" s="197">
        <v>0.31270524490599722</v>
      </c>
      <c r="JN228" s="184">
        <v>1275</v>
      </c>
      <c r="JO228" s="197">
        <v>0.3169276659209545</v>
      </c>
      <c r="JQ228" s="198" t="s">
        <v>337</v>
      </c>
      <c r="JR228" s="199">
        <v>164966900.86999997</v>
      </c>
      <c r="JS228" s="200">
        <v>0.3125851950426452</v>
      </c>
      <c r="JT228" s="201">
        <v>1263</v>
      </c>
      <c r="JU228" s="200">
        <v>0.31693851944792972</v>
      </c>
      <c r="JW228" s="198" t="s">
        <v>337</v>
      </c>
      <c r="JX228" s="199">
        <v>163413741.53999978</v>
      </c>
      <c r="JY228" s="200">
        <v>0.31188065537284837</v>
      </c>
      <c r="JZ228" s="201">
        <v>1250</v>
      </c>
      <c r="KA228" s="200">
        <v>0.31677648251393814</v>
      </c>
      <c r="KC228" s="198" t="s">
        <v>337</v>
      </c>
      <c r="KD228" s="199">
        <v>464225275.43000013</v>
      </c>
      <c r="KE228" s="200">
        <v>0.89638312097442174</v>
      </c>
      <c r="KF228" s="201">
        <v>3514</v>
      </c>
      <c r="KG228" s="200">
        <v>0.89987195902688866</v>
      </c>
      <c r="KI228" s="198" t="s">
        <v>337</v>
      </c>
      <c r="KJ228" s="199">
        <v>456380187.73000002</v>
      </c>
      <c r="KK228" s="200">
        <v>0.889516029636925</v>
      </c>
      <c r="KL228" s="201">
        <v>3451</v>
      </c>
      <c r="KM228" s="200">
        <v>0.8940414507772021</v>
      </c>
      <c r="KO228" s="198" t="s">
        <v>337</v>
      </c>
      <c r="KP228" s="199">
        <v>335329994.42000085</v>
      </c>
      <c r="KQ228" s="200">
        <v>0.66112991506666685</v>
      </c>
      <c r="KR228" s="201">
        <v>2469</v>
      </c>
      <c r="KS228" s="200">
        <v>0.64820162772381207</v>
      </c>
      <c r="KU228" s="198" t="s">
        <v>337</v>
      </c>
      <c r="KV228" s="199">
        <v>318026410.95000082</v>
      </c>
      <c r="KW228" s="200">
        <v>0.64030135410615996</v>
      </c>
      <c r="KX228" s="201">
        <v>2372</v>
      </c>
      <c r="KY228" s="200">
        <v>0.63270205388103495</v>
      </c>
      <c r="LA228" s="198" t="s">
        <v>337</v>
      </c>
      <c r="LB228" s="199">
        <v>315385411.08999985</v>
      </c>
      <c r="LC228" s="200">
        <v>0.64157568877839444</v>
      </c>
      <c r="LD228" s="201">
        <v>2353</v>
      </c>
      <c r="LE228" s="200">
        <v>0.63440280399029392</v>
      </c>
      <c r="LG228" s="198" t="s">
        <v>337</v>
      </c>
      <c r="LH228" s="199">
        <v>312034982.18000078</v>
      </c>
      <c r="LI228" s="200">
        <v>0.64309285242869407</v>
      </c>
      <c r="LJ228" s="201">
        <v>2329</v>
      </c>
      <c r="LK228" s="200">
        <v>0.63547066848567535</v>
      </c>
      <c r="LM228" s="198" t="s">
        <v>337</v>
      </c>
      <c r="LN228" s="199">
        <v>306051431.67000002</v>
      </c>
      <c r="LO228" s="200">
        <v>0.64119991971412571</v>
      </c>
      <c r="LP228" s="201">
        <v>2281</v>
      </c>
      <c r="LQ228" s="200">
        <v>0.63290788013318533</v>
      </c>
      <c r="LS228" s="198" t="s">
        <v>337</v>
      </c>
      <c r="LT228" s="199">
        <v>302371437.94000083</v>
      </c>
      <c r="LU228" s="200">
        <v>0.64075339354784699</v>
      </c>
      <c r="LV228" s="201">
        <v>2250</v>
      </c>
      <c r="LW228" s="200">
        <v>0.63237774030354132</v>
      </c>
      <c r="LY228" s="198" t="s">
        <v>337</v>
      </c>
      <c r="LZ228" s="199">
        <v>299226695.44999963</v>
      </c>
      <c r="MA228" s="200">
        <v>0.6416265178728966</v>
      </c>
      <c r="MB228" s="201">
        <v>2225</v>
      </c>
      <c r="MC228" s="200">
        <v>0.63300142247510671</v>
      </c>
      <c r="ME228" s="198" t="s">
        <v>337</v>
      </c>
      <c r="MF228" s="199">
        <v>393563439.16000128</v>
      </c>
      <c r="MG228" s="200">
        <v>0.84950386816463164</v>
      </c>
      <c r="MH228" s="201">
        <v>2950</v>
      </c>
      <c r="MI228" s="200">
        <v>0.84454623532779849</v>
      </c>
      <c r="MK228" s="198" t="s">
        <v>337</v>
      </c>
      <c r="ML228" s="199">
        <v>115978653.31999996</v>
      </c>
      <c r="MM228" s="200">
        <v>0.25278947002167917</v>
      </c>
      <c r="MN228" s="201">
        <v>862</v>
      </c>
      <c r="MO228" s="200">
        <v>0.25007252683492892</v>
      </c>
      <c r="MQ228" s="198" t="s">
        <v>337</v>
      </c>
      <c r="MR228" s="199">
        <v>114781150.01999979</v>
      </c>
      <c r="MS228" s="200">
        <v>0.2530613434776755</v>
      </c>
      <c r="MT228" s="201">
        <v>852</v>
      </c>
      <c r="MU228" s="200">
        <v>0.25014679976512039</v>
      </c>
      <c r="MW228" s="198" t="s">
        <v>337</v>
      </c>
      <c r="MX228" s="199">
        <v>0</v>
      </c>
      <c r="MY228" s="200">
        <v>0</v>
      </c>
      <c r="MZ228" s="201">
        <v>0</v>
      </c>
      <c r="NA228" s="200">
        <v>0</v>
      </c>
    </row>
    <row r="229" spans="1:365" s="176" customFormat="1" ht="18" x14ac:dyDescent="0.35">
      <c r="A229" s="183" t="s">
        <v>28</v>
      </c>
      <c r="B229" s="182">
        <v>183918367.88000026</v>
      </c>
      <c r="C229" s="197">
        <v>0.29413607109022794</v>
      </c>
      <c r="D229" s="184">
        <v>1390</v>
      </c>
      <c r="E229" s="197">
        <v>0.27568425228084092</v>
      </c>
      <c r="G229" s="183" t="s">
        <v>28</v>
      </c>
      <c r="H229" s="182">
        <v>278044503.88999999</v>
      </c>
      <c r="I229" s="197">
        <v>0.34074391772601909</v>
      </c>
      <c r="J229" s="184">
        <v>2130</v>
      </c>
      <c r="K229" s="197">
        <v>0.32425026640280102</v>
      </c>
      <c r="M229" s="183" t="s">
        <v>28</v>
      </c>
      <c r="N229" s="182">
        <v>433837853.79000026</v>
      </c>
      <c r="O229" s="197">
        <v>0.54559894728010527</v>
      </c>
      <c r="P229" s="184">
        <v>3331</v>
      </c>
      <c r="Q229" s="197">
        <v>0.52589201136722452</v>
      </c>
      <c r="S229" s="183" t="s">
        <v>28</v>
      </c>
      <c r="T229" s="182">
        <v>430478407.82000107</v>
      </c>
      <c r="U229" s="197">
        <v>0.54711431349063921</v>
      </c>
      <c r="V229" s="184">
        <v>3304</v>
      </c>
      <c r="W229" s="197">
        <v>0.52991178829190055</v>
      </c>
      <c r="Y229" s="183" t="s">
        <v>28</v>
      </c>
      <c r="Z229" s="182">
        <v>406218971.92000002</v>
      </c>
      <c r="AA229" s="197">
        <v>0.51950125148835791</v>
      </c>
      <c r="AB229" s="184">
        <v>3081</v>
      </c>
      <c r="AC229" s="197">
        <v>0.49967564060979563</v>
      </c>
      <c r="AE229" s="183" t="s">
        <v>28</v>
      </c>
      <c r="AF229" s="182">
        <v>250228141.24000016</v>
      </c>
      <c r="AG229" s="197">
        <v>0.32759131132676383</v>
      </c>
      <c r="AH229" s="184">
        <v>1870</v>
      </c>
      <c r="AI229" s="197">
        <v>0.3135479543930248</v>
      </c>
      <c r="AK229" s="183" t="s">
        <v>28</v>
      </c>
      <c r="AL229" s="182">
        <v>244359116.14000061</v>
      </c>
      <c r="AM229" s="197">
        <v>0.32520342278736492</v>
      </c>
      <c r="AN229" s="184">
        <v>1816</v>
      </c>
      <c r="AO229" s="197">
        <v>0.31391529818496111</v>
      </c>
      <c r="AQ229" s="183" t="s">
        <v>28</v>
      </c>
      <c r="AR229" s="182">
        <v>424183273.44000095</v>
      </c>
      <c r="AS229" s="197">
        <v>0.57214611373902602</v>
      </c>
      <c r="AT229" s="184">
        <v>3204</v>
      </c>
      <c r="AU229" s="197">
        <v>0.56617776992401481</v>
      </c>
      <c r="AW229" s="183" t="s">
        <v>28</v>
      </c>
      <c r="AX229" s="182">
        <v>271599448.55000085</v>
      </c>
      <c r="AY229" s="197">
        <v>0.36881911306302517</v>
      </c>
      <c r="AZ229" s="184">
        <v>2009</v>
      </c>
      <c r="BA229" s="197">
        <v>0.36107117181883536</v>
      </c>
      <c r="BC229" s="183" t="s">
        <v>28</v>
      </c>
      <c r="BD229" s="182">
        <v>257488013.33000085</v>
      </c>
      <c r="BE229" s="197">
        <v>0.35150505607754018</v>
      </c>
      <c r="BF229" s="184">
        <v>1915</v>
      </c>
      <c r="BG229" s="197">
        <v>0.34598012646793136</v>
      </c>
      <c r="BI229" s="183" t="s">
        <v>28</v>
      </c>
      <c r="BJ229" s="182">
        <v>183605784.84000027</v>
      </c>
      <c r="BK229" s="197">
        <v>0.2583739729286551</v>
      </c>
      <c r="BL229" s="184">
        <v>1389</v>
      </c>
      <c r="BM229" s="197">
        <v>0.26016107885371792</v>
      </c>
      <c r="BO229" s="183" t="s">
        <v>28</v>
      </c>
      <c r="BP229" s="182">
        <v>112514140.29000002</v>
      </c>
      <c r="BQ229" s="197">
        <v>0.16492869036414368</v>
      </c>
      <c r="BR229" s="184">
        <v>751</v>
      </c>
      <c r="BS229" s="197">
        <v>0.14748625294579734</v>
      </c>
      <c r="BU229" s="183" t="s">
        <v>28</v>
      </c>
      <c r="BV229" s="182">
        <v>100686865.48000003</v>
      </c>
      <c r="BW229" s="197">
        <v>0.14924695225440957</v>
      </c>
      <c r="BX229" s="184">
        <v>700</v>
      </c>
      <c r="BY229" s="197">
        <v>0.13869625520110956</v>
      </c>
      <c r="CA229" s="183" t="s">
        <v>28</v>
      </c>
      <c r="CB229" s="182">
        <v>87029595.660000101</v>
      </c>
      <c r="CC229" s="197">
        <v>0.1294893099843698</v>
      </c>
      <c r="CD229" s="184">
        <v>578</v>
      </c>
      <c r="CE229" s="197">
        <v>0.11488769628304513</v>
      </c>
      <c r="CG229" s="183" t="s">
        <v>307</v>
      </c>
      <c r="CH229" s="182">
        <v>8945914.0099999979</v>
      </c>
      <c r="CI229" s="197">
        <v>1.3366361180626474E-2</v>
      </c>
      <c r="CJ229" s="184">
        <v>56</v>
      </c>
      <c r="CK229" s="197">
        <v>1.1179876222798962E-2</v>
      </c>
      <c r="CL229" s="229"/>
      <c r="CM229" s="183" t="s">
        <v>307</v>
      </c>
      <c r="CN229" s="182">
        <v>70374.97</v>
      </c>
      <c r="CO229" s="197">
        <v>1.0579671860568237E-4</v>
      </c>
      <c r="CP229" s="184">
        <v>4</v>
      </c>
      <c r="CQ229" s="197">
        <v>8.0305159606504719E-4</v>
      </c>
      <c r="CR229" s="229"/>
      <c r="CS229" s="183" t="s">
        <v>307</v>
      </c>
      <c r="CT229" s="182">
        <v>70374.97</v>
      </c>
      <c r="CU229" s="197">
        <v>1.0639019238921584E-4</v>
      </c>
      <c r="CV229" s="184">
        <v>4</v>
      </c>
      <c r="CW229" s="197">
        <v>8.0677692617991124E-4</v>
      </c>
      <c r="CX229" s="229"/>
      <c r="CY229" s="183" t="s">
        <v>306</v>
      </c>
      <c r="CZ229" s="182">
        <v>32678462.880000006</v>
      </c>
      <c r="DA229" s="197">
        <v>4.9601911379602327E-2</v>
      </c>
      <c r="DB229" s="184">
        <v>210</v>
      </c>
      <c r="DC229" s="197">
        <v>4.2570443948915467E-2</v>
      </c>
      <c r="DD229" s="229"/>
      <c r="DE229" s="183" t="s">
        <v>306</v>
      </c>
      <c r="DF229" s="182">
        <v>43066046.51000002</v>
      </c>
      <c r="DG229" s="197">
        <v>6.5532066301444092E-2</v>
      </c>
      <c r="DH229" s="184">
        <v>270</v>
      </c>
      <c r="DI229" s="197">
        <v>5.4945054945054944E-2</v>
      </c>
      <c r="DJ229" s="229"/>
      <c r="DK229" s="183" t="s">
        <v>306</v>
      </c>
      <c r="DL229" s="182">
        <v>44398617.470000006</v>
      </c>
      <c r="DM229" s="197">
        <v>6.7824287396402894E-2</v>
      </c>
      <c r="DN229" s="184">
        <v>283</v>
      </c>
      <c r="DO229" s="197">
        <v>5.7802287581699349E-2</v>
      </c>
      <c r="DP229" s="229"/>
      <c r="DQ229" s="183" t="s">
        <v>306</v>
      </c>
      <c r="DR229" s="182">
        <v>48438560.880000025</v>
      </c>
      <c r="DS229" s="197">
        <v>7.4281917294810901E-2</v>
      </c>
      <c r="DT229" s="184">
        <v>308</v>
      </c>
      <c r="DU229" s="197">
        <v>6.315357801927414E-2</v>
      </c>
      <c r="DW229" s="183" t="s">
        <v>306</v>
      </c>
      <c r="DX229" s="182">
        <v>46898242.629999995</v>
      </c>
      <c r="DY229" s="197">
        <v>7.251550038452087E-2</v>
      </c>
      <c r="DZ229" s="184">
        <v>300</v>
      </c>
      <c r="EA229" s="197">
        <v>6.1932287365813375E-2</v>
      </c>
      <c r="EC229" s="183" t="s">
        <v>306</v>
      </c>
      <c r="ED229" s="182">
        <v>47435051.249999993</v>
      </c>
      <c r="EE229" s="197">
        <v>7.3627697317499546E-2</v>
      </c>
      <c r="EF229" s="184">
        <v>304</v>
      </c>
      <c r="EG229" s="197">
        <v>6.2992125984251968E-2</v>
      </c>
      <c r="EI229" s="183" t="s">
        <v>306</v>
      </c>
      <c r="EJ229" s="182">
        <v>47061325.920000054</v>
      </c>
      <c r="EK229" s="197">
        <v>7.325681256145887E-2</v>
      </c>
      <c r="EL229" s="184">
        <v>302</v>
      </c>
      <c r="EM229" s="197">
        <v>6.2759767248545303E-2</v>
      </c>
      <c r="EO229" s="183" t="s">
        <v>306</v>
      </c>
      <c r="EP229" s="182">
        <v>437726582.00000083</v>
      </c>
      <c r="EQ229" s="197">
        <v>0.68596475104501975</v>
      </c>
      <c r="ER229" s="184">
        <v>3250</v>
      </c>
      <c r="ES229" s="197">
        <v>0.6775067750677507</v>
      </c>
      <c r="EU229" s="183" t="s">
        <v>306</v>
      </c>
      <c r="EV229" s="182">
        <v>434243470.44000083</v>
      </c>
      <c r="EW229" s="197">
        <v>0.68200624701946144</v>
      </c>
      <c r="EX229" s="184">
        <v>3212</v>
      </c>
      <c r="EY229" s="197">
        <v>0.67196652719665273</v>
      </c>
      <c r="FA229" s="183" t="s">
        <v>306</v>
      </c>
      <c r="FB229" s="182">
        <v>46522875.400000073</v>
      </c>
      <c r="FC229" s="197">
        <v>7.3538490939180273E-2</v>
      </c>
      <c r="FD229" s="184">
        <v>298</v>
      </c>
      <c r="FE229" s="197">
        <v>6.2670872765509991E-2</v>
      </c>
      <c r="FG229" s="183" t="s">
        <v>306</v>
      </c>
      <c r="FH229" s="182">
        <v>34920132.840000018</v>
      </c>
      <c r="FI229" s="197">
        <v>5.5411016148011624E-2</v>
      </c>
      <c r="FJ229" s="184">
        <v>233</v>
      </c>
      <c r="FK229" s="197">
        <v>4.918724931391176E-2</v>
      </c>
      <c r="FM229" s="183" t="s">
        <v>306</v>
      </c>
      <c r="FN229" s="182">
        <v>34846544.719999999</v>
      </c>
      <c r="FO229" s="197">
        <v>5.5457823759129422E-2</v>
      </c>
      <c r="FP229" s="184">
        <v>233</v>
      </c>
      <c r="FQ229" s="197">
        <v>4.9322607959356481E-2</v>
      </c>
      <c r="FS229" s="183" t="s">
        <v>306</v>
      </c>
      <c r="FT229" s="182">
        <v>36428861.880000018</v>
      </c>
      <c r="FU229" s="197">
        <v>5.831202657043405E-2</v>
      </c>
      <c r="FV229" s="184">
        <v>240</v>
      </c>
      <c r="FW229" s="197">
        <v>5.105296745373325E-2</v>
      </c>
      <c r="FY229" s="183" t="s">
        <v>306</v>
      </c>
      <c r="FZ229" s="182">
        <v>36127009.960000031</v>
      </c>
      <c r="GA229" s="197">
        <v>5.8141457300236718E-2</v>
      </c>
      <c r="GB229" s="184">
        <v>236</v>
      </c>
      <c r="GC229" s="197">
        <v>5.0502888936443398E-2</v>
      </c>
      <c r="GE229" s="183" t="s">
        <v>306</v>
      </c>
      <c r="GF229" s="182">
        <v>36052331.280000016</v>
      </c>
      <c r="GG229" s="197">
        <v>5.8379870630143327E-2</v>
      </c>
      <c r="GH229" s="184">
        <v>235</v>
      </c>
      <c r="GI229" s="197">
        <v>5.0657469282172879E-2</v>
      </c>
      <c r="GK229" s="183" t="s">
        <v>306</v>
      </c>
      <c r="GL229" s="182">
        <v>35977219.530000031</v>
      </c>
      <c r="GM229" s="197">
        <v>5.856249251541619E-2</v>
      </c>
      <c r="GN229" s="184">
        <v>235</v>
      </c>
      <c r="GO229" s="197">
        <v>5.0909878682842288E-2</v>
      </c>
      <c r="GQ229" s="183" t="s">
        <v>306</v>
      </c>
      <c r="GR229" s="182">
        <v>35790963.440000035</v>
      </c>
      <c r="GS229" s="197">
        <v>5.8634593592706667E-2</v>
      </c>
      <c r="GT229" s="184">
        <v>233</v>
      </c>
      <c r="GU229" s="197">
        <v>5.0773589017215078E-2</v>
      </c>
      <c r="GW229" s="183" t="s">
        <v>306</v>
      </c>
      <c r="GX229" s="182">
        <v>35434046.44000005</v>
      </c>
      <c r="GY229" s="197">
        <v>5.8516318958209947E-2</v>
      </c>
      <c r="GZ229" s="184">
        <v>232</v>
      </c>
      <c r="HA229" s="197">
        <v>5.0888352708927394E-2</v>
      </c>
      <c r="HC229" s="183" t="s">
        <v>306</v>
      </c>
      <c r="HD229" s="182">
        <v>35356712.290000007</v>
      </c>
      <c r="HE229" s="197">
        <v>5.8886854105560604E-2</v>
      </c>
      <c r="HF229" s="184">
        <v>232</v>
      </c>
      <c r="HG229" s="197">
        <v>5.1270718232044196E-2</v>
      </c>
      <c r="HI229" s="183" t="s">
        <v>306</v>
      </c>
      <c r="HJ229" s="182">
        <v>35162035.379999995</v>
      </c>
      <c r="HK229" s="197">
        <v>5.9014454388703362E-2</v>
      </c>
      <c r="HL229" s="184">
        <v>231</v>
      </c>
      <c r="HM229" s="197">
        <v>5.1527994646442116E-2</v>
      </c>
      <c r="HO229" s="183" t="s">
        <v>306</v>
      </c>
      <c r="HP229" s="182">
        <v>34996416.140000015</v>
      </c>
      <c r="HQ229" s="197">
        <v>5.9424103093477003E-2</v>
      </c>
      <c r="HR229" s="184">
        <v>230</v>
      </c>
      <c r="HS229" s="197">
        <v>5.1965657478535925E-2</v>
      </c>
      <c r="HU229" s="183" t="s">
        <v>306</v>
      </c>
      <c r="HV229" s="182">
        <v>34706662.780000001</v>
      </c>
      <c r="HW229" s="197">
        <v>5.9581340590210467E-2</v>
      </c>
      <c r="HX229" s="184">
        <v>228</v>
      </c>
      <c r="HY229" s="197">
        <v>5.2114285714285717E-2</v>
      </c>
      <c r="IA229" s="183" t="s">
        <v>306</v>
      </c>
      <c r="IB229" s="182">
        <v>34872206.230000004</v>
      </c>
      <c r="IC229" s="197">
        <v>6.0194264940252831E-2</v>
      </c>
      <c r="ID229" s="184">
        <v>228</v>
      </c>
      <c r="IE229" s="197">
        <v>5.2437902483900643E-2</v>
      </c>
      <c r="IG229" s="183" t="s">
        <v>306</v>
      </c>
      <c r="IH229" s="182">
        <v>34303131.020000011</v>
      </c>
      <c r="II229" s="197">
        <v>6.017173607854201E-2</v>
      </c>
      <c r="IJ229" s="184">
        <v>223</v>
      </c>
      <c r="IK229" s="197">
        <v>5.2005597014925374E-2</v>
      </c>
      <c r="IM229" s="183" t="s">
        <v>306</v>
      </c>
      <c r="IN229" s="182">
        <v>34375592.460000016</v>
      </c>
      <c r="IO229" s="197">
        <v>6.0879712520955601E-2</v>
      </c>
      <c r="IP229" s="184">
        <v>223</v>
      </c>
      <c r="IQ229" s="197">
        <v>5.2408930669800236E-2</v>
      </c>
      <c r="IS229" s="183" t="s">
        <v>306</v>
      </c>
      <c r="IT229" s="182">
        <v>34049803.57</v>
      </c>
      <c r="IU229" s="197">
        <v>6.1285002263481859E-2</v>
      </c>
      <c r="IV229" s="184">
        <v>221</v>
      </c>
      <c r="IW229" s="197">
        <v>5.2795031055900624E-2</v>
      </c>
      <c r="IY229" s="183" t="s">
        <v>306</v>
      </c>
      <c r="IZ229" s="182">
        <v>9073632.6699999999</v>
      </c>
      <c r="JA229" s="197">
        <v>1.6552382188519718E-2</v>
      </c>
      <c r="JB229" s="184">
        <v>69</v>
      </c>
      <c r="JC229" s="197">
        <v>1.6678752719361856E-2</v>
      </c>
      <c r="JE229" s="183" t="s">
        <v>306</v>
      </c>
      <c r="JF229" s="182">
        <v>9116704.9400000013</v>
      </c>
      <c r="JG229" s="197">
        <v>1.6905859864705459E-2</v>
      </c>
      <c r="JH229" s="184">
        <v>70</v>
      </c>
      <c r="JI229" s="197">
        <v>1.7186349128406581E-2</v>
      </c>
      <c r="JK229" s="183" t="s">
        <v>306</v>
      </c>
      <c r="JL229" s="182">
        <v>9028744.5399999991</v>
      </c>
      <c r="JM229" s="197">
        <v>1.6952803541901623E-2</v>
      </c>
      <c r="JN229" s="184">
        <v>70</v>
      </c>
      <c r="JO229" s="197">
        <v>1.7399950285856326E-2</v>
      </c>
      <c r="JQ229" s="198" t="s">
        <v>306</v>
      </c>
      <c r="JR229" s="199">
        <v>8951403.879999999</v>
      </c>
      <c r="JS229" s="200">
        <v>1.6961440828304572E-2</v>
      </c>
      <c r="JT229" s="201">
        <v>69</v>
      </c>
      <c r="JU229" s="200">
        <v>1.7314930991217063E-2</v>
      </c>
      <c r="JW229" s="198" t="s">
        <v>306</v>
      </c>
      <c r="JX229" s="199">
        <v>9090518.3499999996</v>
      </c>
      <c r="JY229" s="200">
        <v>1.734956187869259E-2</v>
      </c>
      <c r="JZ229" s="201">
        <v>68</v>
      </c>
      <c r="KA229" s="200">
        <v>1.7232640648758235E-2</v>
      </c>
      <c r="KC229" s="198" t="s">
        <v>306</v>
      </c>
      <c r="KD229" s="199">
        <v>32045008.660000008</v>
      </c>
      <c r="KE229" s="200">
        <v>6.1876434555822715E-2</v>
      </c>
      <c r="KF229" s="201">
        <v>203</v>
      </c>
      <c r="KG229" s="200">
        <v>5.1984635083226635E-2</v>
      </c>
      <c r="KI229" s="198" t="s">
        <v>306</v>
      </c>
      <c r="KJ229" s="199">
        <v>37665687.530000001</v>
      </c>
      <c r="KK229" s="200">
        <v>7.34129870796498E-2</v>
      </c>
      <c r="KL229" s="201">
        <v>237</v>
      </c>
      <c r="KM229" s="200">
        <v>6.1398963730569946E-2</v>
      </c>
      <c r="KO229" s="198" t="s">
        <v>306</v>
      </c>
      <c r="KP229" s="199">
        <v>148972706.82999986</v>
      </c>
      <c r="KQ229" s="200">
        <v>0.29371161140571916</v>
      </c>
      <c r="KR229" s="201">
        <v>1142</v>
      </c>
      <c r="KS229" s="200">
        <v>0.29981622473090047</v>
      </c>
      <c r="KU229" s="198" t="s">
        <v>306</v>
      </c>
      <c r="KV229" s="199">
        <v>153080294.93999979</v>
      </c>
      <c r="KW229" s="200">
        <v>0.30820559790696828</v>
      </c>
      <c r="KX229" s="201">
        <v>1156</v>
      </c>
      <c r="KY229" s="200">
        <v>0.3083488930381435</v>
      </c>
      <c r="LA229" s="198" t="s">
        <v>306</v>
      </c>
      <c r="LB229" s="199">
        <v>151167917.64999995</v>
      </c>
      <c r="LC229" s="200">
        <v>0.30751473428115556</v>
      </c>
      <c r="LD229" s="201">
        <v>1143</v>
      </c>
      <c r="LE229" s="200">
        <v>0.30816931787543811</v>
      </c>
      <c r="LG229" s="198" t="s">
        <v>306</v>
      </c>
      <c r="LH229" s="199">
        <v>147551617.39999983</v>
      </c>
      <c r="LI229" s="200">
        <v>0.3040985656521526</v>
      </c>
      <c r="LJ229" s="201">
        <v>1125</v>
      </c>
      <c r="LK229" s="200">
        <v>0.30695770804911321</v>
      </c>
      <c r="LM229" s="198" t="s">
        <v>306</v>
      </c>
      <c r="LN229" s="199">
        <v>146100253.96999997</v>
      </c>
      <c r="LO229" s="200">
        <v>0.30609061556943556</v>
      </c>
      <c r="LP229" s="201">
        <v>1110</v>
      </c>
      <c r="LQ229" s="200">
        <v>0.30799112097669257</v>
      </c>
      <c r="LS229" s="198" t="s">
        <v>306</v>
      </c>
      <c r="LT229" s="199">
        <v>143898191.82999986</v>
      </c>
      <c r="LU229" s="200">
        <v>0.30493374430017178</v>
      </c>
      <c r="LV229" s="201">
        <v>1091</v>
      </c>
      <c r="LW229" s="200">
        <v>0.30663293985385048</v>
      </c>
      <c r="LY229" s="198" t="s">
        <v>306</v>
      </c>
      <c r="LZ229" s="199">
        <v>142121888.43999991</v>
      </c>
      <c r="MA229" s="200">
        <v>0.30474945511175161</v>
      </c>
      <c r="MB229" s="201">
        <v>1080</v>
      </c>
      <c r="MC229" s="200">
        <v>0.30725462304409673</v>
      </c>
      <c r="ME229" s="198" t="s">
        <v>306</v>
      </c>
      <c r="MF229" s="199">
        <v>27174659.090000007</v>
      </c>
      <c r="MG229" s="200">
        <v>5.865630725832003E-2</v>
      </c>
      <c r="MH229" s="201">
        <v>172</v>
      </c>
      <c r="MI229" s="200">
        <v>4.9241339822502145E-2</v>
      </c>
      <c r="MK229" s="198" t="s">
        <v>306</v>
      </c>
      <c r="ML229" s="199">
        <v>9195957.7600000016</v>
      </c>
      <c r="MM229" s="200">
        <v>2.0043699611498034E-2</v>
      </c>
      <c r="MN229" s="201">
        <v>81</v>
      </c>
      <c r="MO229" s="200">
        <v>2.3498694516971279E-2</v>
      </c>
      <c r="MQ229" s="198" t="s">
        <v>306</v>
      </c>
      <c r="MR229" s="199">
        <v>8813734.0700000003</v>
      </c>
      <c r="MS229" s="200">
        <v>1.9431896129464873E-2</v>
      </c>
      <c r="MT229" s="201">
        <v>77</v>
      </c>
      <c r="MU229" s="200">
        <v>2.2607163828537873E-2</v>
      </c>
      <c r="MW229" s="198" t="s">
        <v>306</v>
      </c>
      <c r="MX229" s="199">
        <v>0</v>
      </c>
      <c r="MY229" s="200">
        <v>0</v>
      </c>
      <c r="MZ229" s="201">
        <v>0</v>
      </c>
      <c r="NA229" s="200">
        <v>0</v>
      </c>
    </row>
    <row r="230" spans="1:365" s="176" customFormat="1" ht="18" x14ac:dyDescent="0.35">
      <c r="A230" s="183" t="s">
        <v>29</v>
      </c>
      <c r="B230" s="182">
        <v>69949773.649999946</v>
      </c>
      <c r="C230" s="197">
        <v>0.11186893311540248</v>
      </c>
      <c r="D230" s="184">
        <v>692</v>
      </c>
      <c r="E230" s="197">
        <v>0.13724712415708051</v>
      </c>
      <c r="G230" s="183" t="s">
        <v>29</v>
      </c>
      <c r="H230" s="182">
        <v>94547442.939999983</v>
      </c>
      <c r="I230" s="197">
        <v>0.11586801993071701</v>
      </c>
      <c r="J230" s="184">
        <v>897</v>
      </c>
      <c r="K230" s="197">
        <v>0.13655046430202467</v>
      </c>
      <c r="M230" s="183" t="s">
        <v>29</v>
      </c>
      <c r="N230" s="182">
        <v>70540553.11999999</v>
      </c>
      <c r="O230" s="197">
        <v>8.8712525167197478E-2</v>
      </c>
      <c r="P230" s="184">
        <v>661</v>
      </c>
      <c r="Q230" s="197">
        <v>0.10435743605936217</v>
      </c>
      <c r="S230" s="183" t="s">
        <v>29</v>
      </c>
      <c r="T230" s="182">
        <v>43936945.450000018</v>
      </c>
      <c r="U230" s="197">
        <v>5.5841434343912137E-2</v>
      </c>
      <c r="V230" s="184">
        <v>356</v>
      </c>
      <c r="W230" s="197">
        <v>5.7097032878909382E-2</v>
      </c>
      <c r="Y230" s="183" t="s">
        <v>29</v>
      </c>
      <c r="Z230" s="182">
        <v>66593363.220000006</v>
      </c>
      <c r="AA230" s="197">
        <v>8.5164253580017238E-2</v>
      </c>
      <c r="AB230" s="184">
        <v>556</v>
      </c>
      <c r="AC230" s="197">
        <v>9.0171910476808309E-2</v>
      </c>
      <c r="AE230" s="183" t="s">
        <v>29</v>
      </c>
      <c r="AF230" s="182">
        <v>220726707.39999986</v>
      </c>
      <c r="AG230" s="197">
        <v>0.28896890319243618</v>
      </c>
      <c r="AH230" s="184">
        <v>1736</v>
      </c>
      <c r="AI230" s="197">
        <v>0.29107981220657275</v>
      </c>
      <c r="AK230" s="183" t="s">
        <v>29</v>
      </c>
      <c r="AL230" s="182">
        <v>229067978.16000012</v>
      </c>
      <c r="AM230" s="197">
        <v>0.30485333113553148</v>
      </c>
      <c r="AN230" s="184">
        <v>1773</v>
      </c>
      <c r="AO230" s="197">
        <v>0.30648228176318065</v>
      </c>
      <c r="AQ230" s="183" t="s">
        <v>29</v>
      </c>
      <c r="AR230" s="182">
        <v>48316359.289999992</v>
      </c>
      <c r="AS230" s="197">
        <v>6.5169984128811045E-2</v>
      </c>
      <c r="AT230" s="184">
        <v>353</v>
      </c>
      <c r="AU230" s="197">
        <v>6.2378512104612122E-2</v>
      </c>
      <c r="AW230" s="183" t="s">
        <v>29</v>
      </c>
      <c r="AX230" s="182">
        <v>55924933.320000008</v>
      </c>
      <c r="AY230" s="197">
        <v>7.5943395376202288E-2</v>
      </c>
      <c r="AZ230" s="184">
        <v>413</v>
      </c>
      <c r="BA230" s="197">
        <v>7.422717469446441E-2</v>
      </c>
      <c r="BC230" s="183" t="s">
        <v>29</v>
      </c>
      <c r="BD230" s="182">
        <v>55737438.979999997</v>
      </c>
      <c r="BE230" s="197">
        <v>7.6088946281060291E-2</v>
      </c>
      <c r="BF230" s="184">
        <v>409</v>
      </c>
      <c r="BG230" s="197">
        <v>7.3893405600722675E-2</v>
      </c>
      <c r="BI230" s="183" t="s">
        <v>29</v>
      </c>
      <c r="BJ230" s="182">
        <v>49334366.530000001</v>
      </c>
      <c r="BK230" s="197">
        <v>6.9424371859429415E-2</v>
      </c>
      <c r="BL230" s="184">
        <v>345</v>
      </c>
      <c r="BM230" s="197">
        <v>6.4618842479865143E-2</v>
      </c>
      <c r="BO230" s="183" t="s">
        <v>29</v>
      </c>
      <c r="BP230" s="182">
        <v>43872900.079999983</v>
      </c>
      <c r="BQ230" s="197">
        <v>6.4311027343062238E-2</v>
      </c>
      <c r="BR230" s="184">
        <v>300</v>
      </c>
      <c r="BS230" s="197">
        <v>5.8915946582875099E-2</v>
      </c>
      <c r="BU230" s="183" t="s">
        <v>29</v>
      </c>
      <c r="BV230" s="182">
        <v>24483563.139999993</v>
      </c>
      <c r="BW230" s="197">
        <v>3.6291696653316052E-2</v>
      </c>
      <c r="BX230" s="184">
        <v>171</v>
      </c>
      <c r="BY230" s="197">
        <v>3.3881513770556766E-2</v>
      </c>
      <c r="CA230" s="183" t="s">
        <v>29</v>
      </c>
      <c r="CB230" s="182">
        <v>19654903.079999994</v>
      </c>
      <c r="CC230" s="197">
        <v>2.9244072873575628E-2</v>
      </c>
      <c r="CD230" s="184">
        <v>150</v>
      </c>
      <c r="CE230" s="197">
        <v>2.9815146094215862E-2</v>
      </c>
      <c r="CG230" s="183" t="s">
        <v>308</v>
      </c>
      <c r="CH230" s="182">
        <v>70374.97</v>
      </c>
      <c r="CI230" s="197">
        <v>1.0514937501570652E-4</v>
      </c>
      <c r="CJ230" s="184">
        <v>4</v>
      </c>
      <c r="CK230" s="197">
        <v>7.9856258734278297E-4</v>
      </c>
      <c r="CL230" s="229"/>
      <c r="CM230" s="183" t="s">
        <v>308</v>
      </c>
      <c r="CN230" s="182">
        <v>325473.52</v>
      </c>
      <c r="CO230" s="197">
        <v>4.8929371350411844E-4</v>
      </c>
      <c r="CP230" s="184">
        <v>2</v>
      </c>
      <c r="CQ230" s="197">
        <v>4.015257980325236E-4</v>
      </c>
      <c r="CR230" s="229"/>
      <c r="CS230" s="183" t="s">
        <v>308</v>
      </c>
      <c r="CT230" s="182">
        <v>325473.52</v>
      </c>
      <c r="CU230" s="197">
        <v>4.9203843938257154E-4</v>
      </c>
      <c r="CV230" s="184">
        <v>2</v>
      </c>
      <c r="CW230" s="197">
        <v>4.0338846308995562E-4</v>
      </c>
      <c r="CX230" s="229"/>
      <c r="CY230" s="183" t="s">
        <v>307</v>
      </c>
      <c r="CZ230" s="182">
        <v>70374.97</v>
      </c>
      <c r="DA230" s="197">
        <v>1.0682060040891898E-4</v>
      </c>
      <c r="DB230" s="184">
        <v>4</v>
      </c>
      <c r="DC230" s="197">
        <v>8.108655990269613E-4</v>
      </c>
      <c r="DD230" s="229"/>
      <c r="DE230" s="183" t="s">
        <v>307</v>
      </c>
      <c r="DF230" s="182">
        <v>70374.97</v>
      </c>
      <c r="DG230" s="197">
        <v>1.0708708074541427E-4</v>
      </c>
      <c r="DH230" s="184">
        <v>4</v>
      </c>
      <c r="DI230" s="197">
        <v>8.1400081400081396E-4</v>
      </c>
      <c r="DJ230" s="229"/>
      <c r="DK230" s="183" t="s">
        <v>307</v>
      </c>
      <c r="DL230" s="182">
        <v>70374.97</v>
      </c>
      <c r="DM230" s="197">
        <v>1.0750632480883939E-4</v>
      </c>
      <c r="DN230" s="184">
        <v>4</v>
      </c>
      <c r="DO230" s="197">
        <v>8.1699346405228761E-4</v>
      </c>
      <c r="DP230" s="229"/>
      <c r="DQ230" s="183" t="s">
        <v>307</v>
      </c>
      <c r="DR230" s="182">
        <v>995068.90999999992</v>
      </c>
      <c r="DS230" s="197">
        <v>1.5259666086771977E-3</v>
      </c>
      <c r="DT230" s="184">
        <v>13</v>
      </c>
      <c r="DU230" s="197">
        <v>2.6655730982161163E-3</v>
      </c>
      <c r="DW230" s="183" t="s">
        <v>307</v>
      </c>
      <c r="DX230" s="182">
        <v>2904108.34</v>
      </c>
      <c r="DY230" s="197">
        <v>4.4904213385438809E-3</v>
      </c>
      <c r="DZ230" s="184">
        <v>26</v>
      </c>
      <c r="EA230" s="197">
        <v>5.3674649050371595E-3</v>
      </c>
      <c r="EC230" s="183" t="s">
        <v>307</v>
      </c>
      <c r="ED230" s="182">
        <v>2904108.34</v>
      </c>
      <c r="EE230" s="197">
        <v>4.5076964017140399E-3</v>
      </c>
      <c r="EF230" s="184">
        <v>26</v>
      </c>
      <c r="EG230" s="197">
        <v>5.387484459179445E-3</v>
      </c>
      <c r="EI230" s="183" t="s">
        <v>307</v>
      </c>
      <c r="EJ230" s="182">
        <v>3181310.04</v>
      </c>
      <c r="EK230" s="197">
        <v>4.9521051254768165E-3</v>
      </c>
      <c r="EL230" s="184">
        <v>28</v>
      </c>
      <c r="EM230" s="197">
        <v>5.8187863674147968E-3</v>
      </c>
      <c r="EO230" s="183" t="s">
        <v>307</v>
      </c>
      <c r="EP230" s="182">
        <v>35322242.990000024</v>
      </c>
      <c r="EQ230" s="197">
        <v>5.535376332019748E-2</v>
      </c>
      <c r="ER230" s="184">
        <v>237</v>
      </c>
      <c r="ES230" s="197">
        <v>4.9405878674171358E-2</v>
      </c>
      <c r="EU230" s="183" t="s">
        <v>307</v>
      </c>
      <c r="EV230" s="182">
        <v>35134622.760000035</v>
      </c>
      <c r="EW230" s="197">
        <v>5.5181099636829184E-2</v>
      </c>
      <c r="EX230" s="184">
        <v>234</v>
      </c>
      <c r="EY230" s="197">
        <v>4.895397489539749E-2</v>
      </c>
      <c r="FA230" s="183" t="s">
        <v>307</v>
      </c>
      <c r="FB230" s="182">
        <v>3181302.7</v>
      </c>
      <c r="FC230" s="197">
        <v>5.0286702566698918E-3</v>
      </c>
      <c r="FD230" s="184">
        <v>28</v>
      </c>
      <c r="FE230" s="197">
        <v>5.8885383806519453E-3</v>
      </c>
      <c r="FG230" s="183" t="s">
        <v>307</v>
      </c>
      <c r="FH230" s="182">
        <v>395848.49</v>
      </c>
      <c r="FI230" s="197">
        <v>6.2812954269265617E-4</v>
      </c>
      <c r="FJ230" s="184">
        <v>6</v>
      </c>
      <c r="FK230" s="197">
        <v>1.266624445851805E-3</v>
      </c>
      <c r="FM230" s="183" t="s">
        <v>307</v>
      </c>
      <c r="FN230" s="182">
        <v>238100.38</v>
      </c>
      <c r="FO230" s="197">
        <v>3.7893366522055976E-4</v>
      </c>
      <c r="FP230" s="184">
        <v>6</v>
      </c>
      <c r="FQ230" s="197">
        <v>1.2701100762066045E-3</v>
      </c>
      <c r="FS230" s="183" t="s">
        <v>307</v>
      </c>
      <c r="FT230" s="182">
        <v>1008409.88</v>
      </c>
      <c r="FU230" s="197">
        <v>1.6141713103788075E-3</v>
      </c>
      <c r="FV230" s="184">
        <v>12</v>
      </c>
      <c r="FW230" s="197">
        <v>2.5526483726866626E-3</v>
      </c>
      <c r="FY230" s="183" t="s">
        <v>307</v>
      </c>
      <c r="FZ230" s="182">
        <v>1431493.0199999998</v>
      </c>
      <c r="GA230" s="197">
        <v>2.3037912738991815E-3</v>
      </c>
      <c r="GB230" s="184">
        <v>13</v>
      </c>
      <c r="GC230" s="197">
        <v>2.7819387973464582E-3</v>
      </c>
      <c r="GE230" s="183" t="s">
        <v>307</v>
      </c>
      <c r="GF230" s="182">
        <v>1421041.13</v>
      </c>
      <c r="GG230" s="197">
        <v>2.3011049323052998E-3</v>
      </c>
      <c r="GH230" s="184">
        <v>12</v>
      </c>
      <c r="GI230" s="197">
        <v>2.586764388876913E-3</v>
      </c>
      <c r="GK230" s="183" t="s">
        <v>307</v>
      </c>
      <c r="GL230" s="182">
        <v>1419841.13</v>
      </c>
      <c r="GM230" s="197">
        <v>2.3111690295957951E-3</v>
      </c>
      <c r="GN230" s="184">
        <v>12</v>
      </c>
      <c r="GO230" s="197">
        <v>2.5996533795493936E-3</v>
      </c>
      <c r="GQ230" s="183" t="s">
        <v>307</v>
      </c>
      <c r="GR230" s="182">
        <v>1418641.13</v>
      </c>
      <c r="GS230" s="197">
        <v>2.3240907233719344E-3</v>
      </c>
      <c r="GT230" s="184">
        <v>12</v>
      </c>
      <c r="GU230" s="197">
        <v>2.6149487905861844E-3</v>
      </c>
      <c r="GW230" s="183" t="s">
        <v>307</v>
      </c>
      <c r="GX230" s="182">
        <v>1417441.13</v>
      </c>
      <c r="GY230" s="197">
        <v>2.3407836699659021E-3</v>
      </c>
      <c r="GZ230" s="184">
        <v>12</v>
      </c>
      <c r="HA230" s="197">
        <v>2.6321561745996929E-3</v>
      </c>
      <c r="HC230" s="183" t="s">
        <v>307</v>
      </c>
      <c r="HD230" s="182">
        <v>1617741.13</v>
      </c>
      <c r="HE230" s="197">
        <v>2.6943592809622833E-3</v>
      </c>
      <c r="HF230" s="184">
        <v>13</v>
      </c>
      <c r="HG230" s="197">
        <v>2.8729281767955802E-3</v>
      </c>
      <c r="HI230" s="183" t="s">
        <v>307</v>
      </c>
      <c r="HJ230" s="182">
        <v>1616541.13</v>
      </c>
      <c r="HK230" s="197">
        <v>2.7131334051870805E-3</v>
      </c>
      <c r="HL230" s="184">
        <v>13</v>
      </c>
      <c r="HM230" s="197">
        <v>2.8998438545616775E-3</v>
      </c>
      <c r="HO230" s="183" t="s">
        <v>307</v>
      </c>
      <c r="HP230" s="182">
        <v>1615341.13</v>
      </c>
      <c r="HQ230" s="197">
        <v>2.7428579388316071E-3</v>
      </c>
      <c r="HR230" s="184">
        <v>13</v>
      </c>
      <c r="HS230" s="197">
        <v>2.9371893357433348E-3</v>
      </c>
      <c r="HU230" s="183" t="s">
        <v>307</v>
      </c>
      <c r="HV230" s="182">
        <v>2079066.13</v>
      </c>
      <c r="HW230" s="197">
        <v>3.5691575414875075E-3</v>
      </c>
      <c r="HX230" s="184">
        <v>19</v>
      </c>
      <c r="HY230" s="197">
        <v>4.3428571428571431E-3</v>
      </c>
      <c r="IA230" s="183" t="s">
        <v>307</v>
      </c>
      <c r="IB230" s="182">
        <v>2044516.13</v>
      </c>
      <c r="IC230" s="197">
        <v>3.5291184272122945E-3</v>
      </c>
      <c r="ID230" s="184">
        <v>18</v>
      </c>
      <c r="IE230" s="197">
        <v>4.1398344066237349E-3</v>
      </c>
      <c r="IG230" s="183" t="s">
        <v>307</v>
      </c>
      <c r="IH230" s="182">
        <v>2043316.13</v>
      </c>
      <c r="II230" s="197">
        <v>3.5842173948408217E-3</v>
      </c>
      <c r="IJ230" s="184">
        <v>18</v>
      </c>
      <c r="IK230" s="197">
        <v>4.1977611940298507E-3</v>
      </c>
      <c r="IM230" s="183" t="s">
        <v>307</v>
      </c>
      <c r="IN230" s="182">
        <v>2625448.33</v>
      </c>
      <c r="IO230" s="197">
        <v>4.649710103324366E-3</v>
      </c>
      <c r="IP230" s="184">
        <v>23</v>
      </c>
      <c r="IQ230" s="197">
        <v>5.4054054054054057E-3</v>
      </c>
      <c r="IS230" s="183" t="s">
        <v>307</v>
      </c>
      <c r="IT230" s="182">
        <v>4519724.71</v>
      </c>
      <c r="IU230" s="197">
        <v>8.1348880181708761E-3</v>
      </c>
      <c r="IV230" s="184">
        <v>38</v>
      </c>
      <c r="IW230" s="197">
        <v>9.0778786430960341E-3</v>
      </c>
      <c r="IY230" s="183" t="s">
        <v>307</v>
      </c>
      <c r="IZ230" s="182">
        <v>6095565.450000002</v>
      </c>
      <c r="JA230" s="197">
        <v>1.1119706147806423E-2</v>
      </c>
      <c r="JB230" s="184">
        <v>57</v>
      </c>
      <c r="JC230" s="197">
        <v>1.3778100072516316E-2</v>
      </c>
      <c r="JE230" s="183" t="s">
        <v>307</v>
      </c>
      <c r="JF230" s="182">
        <v>5976320.9100000001</v>
      </c>
      <c r="JG230" s="197">
        <v>1.1082386067763754E-2</v>
      </c>
      <c r="JH230" s="184">
        <v>56</v>
      </c>
      <c r="JI230" s="197">
        <v>1.3749079302725264E-2</v>
      </c>
      <c r="JK230" s="183" t="s">
        <v>307</v>
      </c>
      <c r="JL230" s="182">
        <v>5973421.6800000016</v>
      </c>
      <c r="JM230" s="197">
        <v>1.1215982882817945E-2</v>
      </c>
      <c r="JN230" s="184">
        <v>56</v>
      </c>
      <c r="JO230" s="197">
        <v>1.3919960228685061E-2</v>
      </c>
      <c r="JQ230" s="198" t="s">
        <v>307</v>
      </c>
      <c r="JR230" s="199">
        <v>6077794.6699999999</v>
      </c>
      <c r="JS230" s="200">
        <v>1.15164231268928E-2</v>
      </c>
      <c r="JT230" s="201">
        <v>57</v>
      </c>
      <c r="JU230" s="200">
        <v>1.4303638644918444E-2</v>
      </c>
      <c r="JW230" s="198" t="s">
        <v>307</v>
      </c>
      <c r="JX230" s="199">
        <v>6201271.6100000013</v>
      </c>
      <c r="JY230" s="200">
        <v>1.1835336708194935E-2</v>
      </c>
      <c r="JZ230" s="201">
        <v>58</v>
      </c>
      <c r="KA230" s="200">
        <v>1.4698428788646731E-2</v>
      </c>
      <c r="KC230" s="198" t="s">
        <v>307</v>
      </c>
      <c r="KD230" s="199">
        <v>8704108.5800000001</v>
      </c>
      <c r="KE230" s="200">
        <v>1.6806960816628622E-2</v>
      </c>
      <c r="KF230" s="201">
        <v>69</v>
      </c>
      <c r="KG230" s="200">
        <v>1.7669654289372599E-2</v>
      </c>
      <c r="KI230" s="198" t="s">
        <v>307</v>
      </c>
      <c r="KJ230" s="199">
        <v>9805794.0299999993</v>
      </c>
      <c r="KK230" s="200">
        <v>1.9112159571141034E-2</v>
      </c>
      <c r="KL230" s="201">
        <v>78</v>
      </c>
      <c r="KM230" s="200">
        <v>2.0207253886010364E-2</v>
      </c>
      <c r="KO230" s="198" t="s">
        <v>307</v>
      </c>
      <c r="KP230" s="199">
        <v>7843374.8699999992</v>
      </c>
      <c r="KQ230" s="200">
        <v>1.5463841135381113E-2</v>
      </c>
      <c r="KR230" s="201">
        <v>68</v>
      </c>
      <c r="KS230" s="200">
        <v>1.7852454712522971E-2</v>
      </c>
      <c r="KU230" s="198" t="s">
        <v>307</v>
      </c>
      <c r="KV230" s="199">
        <v>11472240.27</v>
      </c>
      <c r="KW230" s="200">
        <v>2.3097738824801834E-2</v>
      </c>
      <c r="KX230" s="201">
        <v>93</v>
      </c>
      <c r="KY230" s="200">
        <v>2.4806615097359295E-2</v>
      </c>
      <c r="LA230" s="198" t="s">
        <v>307</v>
      </c>
      <c r="LB230" s="199">
        <v>11408189.290000001</v>
      </c>
      <c r="LC230" s="200">
        <v>2.3207214551079557E-2</v>
      </c>
      <c r="LD230" s="201">
        <v>95</v>
      </c>
      <c r="LE230" s="200">
        <v>2.5613372876786195E-2</v>
      </c>
      <c r="LG230" s="198" t="s">
        <v>307</v>
      </c>
      <c r="LH230" s="199">
        <v>11373671.559999999</v>
      </c>
      <c r="LI230" s="200">
        <v>2.3440727174263317E-2</v>
      </c>
      <c r="LJ230" s="201">
        <v>95</v>
      </c>
      <c r="LK230" s="200">
        <v>2.5920873124147339E-2</v>
      </c>
      <c r="LM230" s="198" t="s">
        <v>307</v>
      </c>
      <c r="LN230" s="199">
        <v>10776772.310000001</v>
      </c>
      <c r="LO230" s="200">
        <v>2.2578118658827879E-2</v>
      </c>
      <c r="LP230" s="201">
        <v>92</v>
      </c>
      <c r="LQ230" s="200">
        <v>2.5527192008879023E-2</v>
      </c>
      <c r="LS230" s="198" t="s">
        <v>307</v>
      </c>
      <c r="LT230" s="199">
        <v>11047681.659999996</v>
      </c>
      <c r="LU230" s="200">
        <v>2.3411072033483381E-2</v>
      </c>
      <c r="LV230" s="201">
        <v>95</v>
      </c>
      <c r="LW230" s="200">
        <v>2.6700393479482856E-2</v>
      </c>
      <c r="LY230" s="198" t="s">
        <v>307</v>
      </c>
      <c r="LZ230" s="199">
        <v>10814210.25</v>
      </c>
      <c r="MA230" s="200">
        <v>2.3188720029868898E-2</v>
      </c>
      <c r="MB230" s="201">
        <v>93</v>
      </c>
      <c r="MC230" s="200">
        <v>2.6458036984352774E-2</v>
      </c>
      <c r="ME230" s="198" t="s">
        <v>307</v>
      </c>
      <c r="MF230" s="199">
        <v>12128611.699999997</v>
      </c>
      <c r="MG230" s="200">
        <v>2.6179521595317827E-2</v>
      </c>
      <c r="MH230" s="201">
        <v>102</v>
      </c>
      <c r="MI230" s="200">
        <v>2.9201259662181504E-2</v>
      </c>
      <c r="MK230" s="198" t="s">
        <v>307</v>
      </c>
      <c r="ML230" s="199">
        <v>7652018.4900000002</v>
      </c>
      <c r="MM230" s="200">
        <v>1.6678497665825378E-2</v>
      </c>
      <c r="MN230" s="201">
        <v>62</v>
      </c>
      <c r="MO230" s="200">
        <v>1.798665506237308E-2</v>
      </c>
      <c r="MQ230" s="198" t="s">
        <v>307</v>
      </c>
      <c r="MR230" s="199">
        <v>7132237.6999999993</v>
      </c>
      <c r="MS230" s="200">
        <v>1.5724652123189534E-2</v>
      </c>
      <c r="MT230" s="201">
        <v>57</v>
      </c>
      <c r="MU230" s="200">
        <v>1.6735173223722841E-2</v>
      </c>
      <c r="MW230" s="198" t="s">
        <v>307</v>
      </c>
      <c r="MX230" s="199">
        <v>0</v>
      </c>
      <c r="MY230" s="200">
        <v>0</v>
      </c>
      <c r="MZ230" s="201">
        <v>0</v>
      </c>
      <c r="NA230" s="200">
        <v>0</v>
      </c>
    </row>
    <row r="231" spans="1:365" s="176" customFormat="1" ht="18" x14ac:dyDescent="0.35">
      <c r="A231" s="183" t="s">
        <v>30</v>
      </c>
      <c r="B231" s="182">
        <v>6604021.8799999999</v>
      </c>
      <c r="C231" s="197">
        <v>1.0561647928740297E-2</v>
      </c>
      <c r="D231" s="184">
        <v>58</v>
      </c>
      <c r="E231" s="197">
        <v>1.1503371677905593E-2</v>
      </c>
      <c r="G231" s="183" t="s">
        <v>30</v>
      </c>
      <c r="H231" s="182">
        <v>12838861.180000003</v>
      </c>
      <c r="I231" s="197">
        <v>1.5734041840094946E-2</v>
      </c>
      <c r="J231" s="184">
        <v>141</v>
      </c>
      <c r="K231" s="197">
        <v>2.1464454254833308E-2</v>
      </c>
      <c r="M231" s="183" t="s">
        <v>30</v>
      </c>
      <c r="N231" s="182">
        <v>30368409.970000003</v>
      </c>
      <c r="O231" s="197">
        <v>3.8191624740571591E-2</v>
      </c>
      <c r="P231" s="184">
        <v>277</v>
      </c>
      <c r="Q231" s="197">
        <v>4.3732238711714555E-2</v>
      </c>
      <c r="S231" s="183" t="s">
        <v>30</v>
      </c>
      <c r="T231" s="182">
        <v>56200912.160000049</v>
      </c>
      <c r="U231" s="197">
        <v>7.1428259618594281E-2</v>
      </c>
      <c r="V231" s="184">
        <v>548</v>
      </c>
      <c r="W231" s="197">
        <v>8.7890938251804329E-2</v>
      </c>
      <c r="Y231" s="183" t="s">
        <v>30</v>
      </c>
      <c r="Z231" s="182">
        <v>56056579.17999994</v>
      </c>
      <c r="AA231" s="197">
        <v>7.1689076707873015E-2</v>
      </c>
      <c r="AB231" s="184">
        <v>543</v>
      </c>
      <c r="AC231" s="197">
        <v>8.8063574440480047E-2</v>
      </c>
      <c r="AE231" s="183" t="s">
        <v>30</v>
      </c>
      <c r="AF231" s="182">
        <v>5065289.9800000004</v>
      </c>
      <c r="AG231" s="197">
        <v>6.6313284292312986E-3</v>
      </c>
      <c r="AH231" s="184">
        <v>27</v>
      </c>
      <c r="AI231" s="197">
        <v>4.5271629778672034E-3</v>
      </c>
      <c r="AK231" s="183" t="s">
        <v>30</v>
      </c>
      <c r="AL231" s="182">
        <v>7672630.29</v>
      </c>
      <c r="AM231" s="197">
        <v>1.0211060145840672E-2</v>
      </c>
      <c r="AN231" s="184">
        <v>50</v>
      </c>
      <c r="AO231" s="197">
        <v>8.6430423509075201E-3</v>
      </c>
      <c r="AQ231" s="183" t="s">
        <v>30</v>
      </c>
      <c r="AR231" s="182">
        <v>38192801.659999982</v>
      </c>
      <c r="AS231" s="197">
        <v>5.1515145482664275E-2</v>
      </c>
      <c r="AT231" s="184">
        <v>361</v>
      </c>
      <c r="AU231" s="197">
        <v>6.3792189432761978E-2</v>
      </c>
      <c r="AW231" s="183" t="s">
        <v>30</v>
      </c>
      <c r="AX231" s="182">
        <v>12892069.960000001</v>
      </c>
      <c r="AY231" s="197">
        <v>1.7506816871604637E-2</v>
      </c>
      <c r="AZ231" s="184">
        <v>86</v>
      </c>
      <c r="BA231" s="197">
        <v>1.5456506110711718E-2</v>
      </c>
      <c r="BC231" s="183" t="s">
        <v>30</v>
      </c>
      <c r="BD231" s="182">
        <v>13184006.180000002</v>
      </c>
      <c r="BE231" s="197">
        <v>1.7997905112919616E-2</v>
      </c>
      <c r="BF231" s="184">
        <v>87</v>
      </c>
      <c r="BG231" s="197">
        <v>1.5718157181571817E-2</v>
      </c>
      <c r="BI231" s="183" t="s">
        <v>30</v>
      </c>
      <c r="BJ231" s="182">
        <v>37764493.280000024</v>
      </c>
      <c r="BK231" s="197">
        <v>5.3142999676693024E-2</v>
      </c>
      <c r="BL231" s="184">
        <v>356</v>
      </c>
      <c r="BM231" s="197">
        <v>6.6679153399513011E-2</v>
      </c>
      <c r="BO231" s="183" t="s">
        <v>30</v>
      </c>
      <c r="BP231" s="182">
        <v>12217878.949999999</v>
      </c>
      <c r="BQ231" s="197">
        <v>1.7909560247781887E-2</v>
      </c>
      <c r="BR231" s="184">
        <v>78</v>
      </c>
      <c r="BS231" s="197">
        <v>1.5318146111547526E-2</v>
      </c>
      <c r="BU231" s="183" t="s">
        <v>30</v>
      </c>
      <c r="BV231" s="182">
        <v>8314068.2300000004</v>
      </c>
      <c r="BW231" s="197">
        <v>1.2323845203118276E-2</v>
      </c>
      <c r="BX231" s="184">
        <v>53</v>
      </c>
      <c r="BY231" s="197">
        <v>1.0501287893798296E-2</v>
      </c>
      <c r="CA231" s="183" t="s">
        <v>30</v>
      </c>
      <c r="CB231" s="182">
        <v>7907909.5300000031</v>
      </c>
      <c r="CC231" s="197">
        <v>1.1765994552691702E-2</v>
      </c>
      <c r="CD231" s="184">
        <v>52</v>
      </c>
      <c r="CE231" s="197">
        <v>1.0335917312661499E-2</v>
      </c>
      <c r="CG231" s="183" t="s">
        <v>309</v>
      </c>
      <c r="CH231" s="182">
        <v>1247658.19</v>
      </c>
      <c r="CI231" s="197">
        <v>1.8641639053164445E-3</v>
      </c>
      <c r="CJ231" s="184">
        <v>8</v>
      </c>
      <c r="CK231" s="197">
        <v>1.5971251746855659E-3</v>
      </c>
      <c r="CL231" s="229"/>
      <c r="CM231" s="183" t="s">
        <v>309</v>
      </c>
      <c r="CN231" s="182">
        <v>1107283.8600000001</v>
      </c>
      <c r="CO231" s="197">
        <v>1.6646117071599999E-3</v>
      </c>
      <c r="CP231" s="184">
        <v>8</v>
      </c>
      <c r="CQ231" s="197">
        <v>1.6061031921300944E-3</v>
      </c>
      <c r="CR231" s="229"/>
      <c r="CS231" s="183" t="s">
        <v>309</v>
      </c>
      <c r="CT231" s="182">
        <v>869094.44</v>
      </c>
      <c r="CU231" s="197">
        <v>1.3138637881621518E-3</v>
      </c>
      <c r="CV231" s="184">
        <v>6</v>
      </c>
      <c r="CW231" s="197">
        <v>1.2101653892698668E-3</v>
      </c>
      <c r="CX231" s="229"/>
      <c r="CY231" s="183" t="s">
        <v>308</v>
      </c>
      <c r="CZ231" s="182">
        <v>325473.52</v>
      </c>
      <c r="DA231" s="197">
        <v>4.9402901093392011E-4</v>
      </c>
      <c r="DB231" s="184">
        <v>2</v>
      </c>
      <c r="DC231" s="197">
        <v>4.0543279951348065E-4</v>
      </c>
      <c r="DD231" s="229"/>
      <c r="DE231" s="183" t="s">
        <v>308</v>
      </c>
      <c r="DF231" s="182">
        <v>517373.52</v>
      </c>
      <c r="DG231" s="197">
        <v>7.8726882458037581E-4</v>
      </c>
      <c r="DH231" s="184">
        <v>3</v>
      </c>
      <c r="DI231" s="197">
        <v>6.105006105006105E-4</v>
      </c>
      <c r="DJ231" s="229"/>
      <c r="DK231" s="183" t="s">
        <v>308</v>
      </c>
      <c r="DL231" s="182">
        <v>517373.52</v>
      </c>
      <c r="DM231" s="197">
        <v>7.9035096837146168E-4</v>
      </c>
      <c r="DN231" s="184">
        <v>3</v>
      </c>
      <c r="DO231" s="197">
        <v>6.1274509803921568E-4</v>
      </c>
      <c r="DP231" s="229"/>
      <c r="DQ231" s="183" t="s">
        <v>308</v>
      </c>
      <c r="DR231" s="182">
        <v>517373.52</v>
      </c>
      <c r="DS231" s="197">
        <v>7.9340707743927449E-4</v>
      </c>
      <c r="DT231" s="184">
        <v>3</v>
      </c>
      <c r="DU231" s="197">
        <v>6.1513225343448846E-4</v>
      </c>
      <c r="DW231" s="183" t="s">
        <v>308</v>
      </c>
      <c r="DX231" s="182">
        <v>517373.52</v>
      </c>
      <c r="DY231" s="197">
        <v>7.9997879631637961E-4</v>
      </c>
      <c r="DZ231" s="184">
        <v>3</v>
      </c>
      <c r="EA231" s="197">
        <v>6.1932287365813374E-4</v>
      </c>
      <c r="EC231" s="183" t="s">
        <v>308</v>
      </c>
      <c r="ED231" s="182">
        <v>517373.52</v>
      </c>
      <c r="EE231" s="197">
        <v>8.0305638819456961E-4</v>
      </c>
      <c r="EF231" s="184">
        <v>3</v>
      </c>
      <c r="EG231" s="197">
        <v>6.2163282221301284E-4</v>
      </c>
      <c r="EI231" s="183" t="s">
        <v>308</v>
      </c>
      <c r="EJ231" s="182">
        <v>191900</v>
      </c>
      <c r="EK231" s="197">
        <v>2.9871624004902117E-4</v>
      </c>
      <c r="EL231" s="184">
        <v>1</v>
      </c>
      <c r="EM231" s="197">
        <v>2.0781379883624273E-4</v>
      </c>
      <c r="EO231" s="183" t="s">
        <v>308</v>
      </c>
      <c r="EP231" s="182">
        <v>587748.49</v>
      </c>
      <c r="EQ231" s="197">
        <v>9.2106525671300328E-4</v>
      </c>
      <c r="ER231" s="184">
        <v>7</v>
      </c>
      <c r="ES231" s="197">
        <v>1.4592453616843861E-3</v>
      </c>
      <c r="EU231" s="183" t="s">
        <v>308</v>
      </c>
      <c r="EV231" s="182">
        <v>587748.49</v>
      </c>
      <c r="EW231" s="197">
        <v>9.2309538114664731E-4</v>
      </c>
      <c r="EX231" s="184">
        <v>7</v>
      </c>
      <c r="EY231" s="197">
        <v>1.4644351464435147E-3</v>
      </c>
      <c r="FA231" s="183" t="s">
        <v>308</v>
      </c>
      <c r="FB231" s="182">
        <v>0</v>
      </c>
      <c r="FC231" s="197">
        <v>0</v>
      </c>
      <c r="FD231" s="184">
        <v>0</v>
      </c>
      <c r="FE231" s="197">
        <v>0</v>
      </c>
      <c r="FG231" s="183" t="s">
        <v>308</v>
      </c>
      <c r="FH231" s="182">
        <v>0</v>
      </c>
      <c r="FI231" s="197">
        <v>0</v>
      </c>
      <c r="FJ231" s="184">
        <v>0</v>
      </c>
      <c r="FK231" s="197">
        <v>0</v>
      </c>
      <c r="FM231" s="183" t="s">
        <v>308</v>
      </c>
      <c r="FN231" s="182">
        <v>0</v>
      </c>
      <c r="FO231" s="197">
        <v>0</v>
      </c>
      <c r="FP231" s="184">
        <v>0</v>
      </c>
      <c r="FQ231" s="197">
        <v>0</v>
      </c>
      <c r="FS231" s="183" t="s">
        <v>308</v>
      </c>
      <c r="FT231" s="182">
        <v>467067.69</v>
      </c>
      <c r="FU231" s="197">
        <v>7.4763970500061206E-4</v>
      </c>
      <c r="FV231" s="184">
        <v>4</v>
      </c>
      <c r="FW231" s="197">
        <v>8.5088279089555409E-4</v>
      </c>
      <c r="FY231" s="183" t="s">
        <v>308</v>
      </c>
      <c r="FZ231" s="182">
        <v>692919.63</v>
      </c>
      <c r="GA231" s="197">
        <v>1.115158910874361E-3</v>
      </c>
      <c r="GB231" s="184">
        <v>7</v>
      </c>
      <c r="GC231" s="197">
        <v>1.497967044725016E-3</v>
      </c>
      <c r="GE231" s="183" t="s">
        <v>308</v>
      </c>
      <c r="GF231" s="182">
        <v>762172.65999999992</v>
      </c>
      <c r="GG231" s="197">
        <v>1.234193177219473E-3</v>
      </c>
      <c r="GH231" s="184">
        <v>8</v>
      </c>
      <c r="GI231" s="197">
        <v>1.7245095925846087E-3</v>
      </c>
      <c r="GK231" s="183" t="s">
        <v>308</v>
      </c>
      <c r="GL231" s="182">
        <v>759325.65999999992</v>
      </c>
      <c r="GM231" s="197">
        <v>1.2360044456307493E-3</v>
      </c>
      <c r="GN231" s="184">
        <v>8</v>
      </c>
      <c r="GO231" s="197">
        <v>1.7331022530329288E-3</v>
      </c>
      <c r="GQ231" s="183" t="s">
        <v>308</v>
      </c>
      <c r="GR231" s="182">
        <v>756478.65999999992</v>
      </c>
      <c r="GS231" s="197">
        <v>1.2393021737180506E-3</v>
      </c>
      <c r="GT231" s="184">
        <v>8</v>
      </c>
      <c r="GU231" s="197">
        <v>1.7432991937241229E-3</v>
      </c>
      <c r="GW231" s="183" t="s">
        <v>308</v>
      </c>
      <c r="GX231" s="182">
        <v>753631.65999999992</v>
      </c>
      <c r="GY231" s="197">
        <v>1.2445586949330974E-3</v>
      </c>
      <c r="GZ231" s="184">
        <v>8</v>
      </c>
      <c r="HA231" s="197">
        <v>1.754770783066462E-3</v>
      </c>
      <c r="HC231" s="183" t="s">
        <v>308</v>
      </c>
      <c r="HD231" s="182">
        <v>1073414.4099999999</v>
      </c>
      <c r="HE231" s="197">
        <v>1.7877792832665096E-3</v>
      </c>
      <c r="HF231" s="184">
        <v>12</v>
      </c>
      <c r="HG231" s="197">
        <v>2.6519337016574587E-3</v>
      </c>
      <c r="HI231" s="183" t="s">
        <v>308</v>
      </c>
      <c r="HJ231" s="182">
        <v>1070567.4099999999</v>
      </c>
      <c r="HK231" s="197">
        <v>1.7967944945363767E-3</v>
      </c>
      <c r="HL231" s="184">
        <v>12</v>
      </c>
      <c r="HM231" s="197">
        <v>2.6767789426723177E-3</v>
      </c>
      <c r="HO231" s="183" t="s">
        <v>308</v>
      </c>
      <c r="HP231" s="182">
        <v>1132484.3799999999</v>
      </c>
      <c r="HQ231" s="197">
        <v>1.9229645767057206E-3</v>
      </c>
      <c r="HR231" s="184">
        <v>13</v>
      </c>
      <c r="HS231" s="197">
        <v>2.9371893357433348E-3</v>
      </c>
      <c r="HU231" s="183" t="s">
        <v>308</v>
      </c>
      <c r="HV231" s="182">
        <v>1129637.3799999999</v>
      </c>
      <c r="HW231" s="197">
        <v>1.9392619194720799E-3</v>
      </c>
      <c r="HX231" s="184">
        <v>13</v>
      </c>
      <c r="HY231" s="197">
        <v>2.9714285714285715E-3</v>
      </c>
      <c r="IA231" s="183" t="s">
        <v>308</v>
      </c>
      <c r="IB231" s="182">
        <v>1126790.3799999999</v>
      </c>
      <c r="IC231" s="197">
        <v>1.9449964885645307E-3</v>
      </c>
      <c r="ID231" s="184">
        <v>13</v>
      </c>
      <c r="IE231" s="197">
        <v>2.9898804047838088E-3</v>
      </c>
      <c r="IG231" s="183" t="s">
        <v>308</v>
      </c>
      <c r="IH231" s="182">
        <v>1123943.3799999999</v>
      </c>
      <c r="II231" s="197">
        <v>1.9715291991612613E-3</v>
      </c>
      <c r="IJ231" s="184">
        <v>13</v>
      </c>
      <c r="IK231" s="197">
        <v>3.0317164179104478E-3</v>
      </c>
      <c r="IM231" s="183" t="s">
        <v>308</v>
      </c>
      <c r="IN231" s="182">
        <v>1121096.3799999999</v>
      </c>
      <c r="IO231" s="197">
        <v>1.9854792438007618E-3</v>
      </c>
      <c r="IP231" s="184">
        <v>13</v>
      </c>
      <c r="IQ231" s="197">
        <v>3.0552291421856639E-3</v>
      </c>
      <c r="IS231" s="183" t="s">
        <v>308</v>
      </c>
      <c r="IT231" s="182">
        <v>2668074.0499999998</v>
      </c>
      <c r="IU231" s="197">
        <v>4.8021693827758902E-3</v>
      </c>
      <c r="IV231" s="184">
        <v>28</v>
      </c>
      <c r="IW231" s="197">
        <v>6.688963210702341E-3</v>
      </c>
      <c r="IY231" s="183" t="s">
        <v>308</v>
      </c>
      <c r="IZ231" s="182">
        <v>1874464.56</v>
      </c>
      <c r="JA231" s="197">
        <v>3.4194522661843058E-3</v>
      </c>
      <c r="JB231" s="184">
        <v>20</v>
      </c>
      <c r="JC231" s="197">
        <v>4.8344210780759001E-3</v>
      </c>
      <c r="JE231" s="183" t="s">
        <v>308</v>
      </c>
      <c r="JF231" s="182">
        <v>1871464.56</v>
      </c>
      <c r="JG231" s="197">
        <v>3.4704114920190298E-3</v>
      </c>
      <c r="JH231" s="184">
        <v>20</v>
      </c>
      <c r="JI231" s="197">
        <v>4.9103854652590229E-3</v>
      </c>
      <c r="JK231" s="183" t="s">
        <v>308</v>
      </c>
      <c r="JL231" s="182">
        <v>1855065.13</v>
      </c>
      <c r="JM231" s="197">
        <v>3.4831592107846033E-3</v>
      </c>
      <c r="JN231" s="184">
        <v>20</v>
      </c>
      <c r="JO231" s="197">
        <v>4.9714143673875218E-3</v>
      </c>
      <c r="JQ231" s="198" t="s">
        <v>308</v>
      </c>
      <c r="JR231" s="199">
        <v>1656933.04</v>
      </c>
      <c r="JS231" s="200">
        <v>3.1396160972263962E-3</v>
      </c>
      <c r="JT231" s="201">
        <v>18</v>
      </c>
      <c r="JU231" s="200">
        <v>4.5169385194479298E-3</v>
      </c>
      <c r="JW231" s="198" t="s">
        <v>308</v>
      </c>
      <c r="JX231" s="199">
        <v>1569240.1</v>
      </c>
      <c r="JY231" s="200">
        <v>2.9949478312725425E-3</v>
      </c>
      <c r="JZ231" s="201">
        <v>17</v>
      </c>
      <c r="KA231" s="200">
        <v>4.3081601621895588E-3</v>
      </c>
      <c r="KC231" s="198" t="s">
        <v>308</v>
      </c>
      <c r="KD231" s="199">
        <v>5288217.25</v>
      </c>
      <c r="KE231" s="200">
        <v>1.0211138716122217E-2</v>
      </c>
      <c r="KF231" s="201">
        <v>55</v>
      </c>
      <c r="KG231" s="200">
        <v>1.4084507042253521E-2</v>
      </c>
      <c r="KI231" s="198" t="s">
        <v>308</v>
      </c>
      <c r="KJ231" s="199">
        <v>5306320.9000000004</v>
      </c>
      <c r="KK231" s="200">
        <v>1.0342380379009523E-2</v>
      </c>
      <c r="KL231" s="201">
        <v>59</v>
      </c>
      <c r="KM231" s="200">
        <v>1.5284974093264249E-2</v>
      </c>
      <c r="KO231" s="198" t="s">
        <v>308</v>
      </c>
      <c r="KP231" s="199">
        <v>5879549.8299999973</v>
      </c>
      <c r="KQ231" s="200">
        <v>1.1592002935679779E-2</v>
      </c>
      <c r="KR231" s="201">
        <v>63</v>
      </c>
      <c r="KS231" s="200">
        <v>1.6539774218955108E-2</v>
      </c>
      <c r="KU231" s="198" t="s">
        <v>308</v>
      </c>
      <c r="KV231" s="199">
        <v>6572625.6799999978</v>
      </c>
      <c r="KW231" s="200">
        <v>1.3233055425697209E-2</v>
      </c>
      <c r="KX231" s="201">
        <v>68</v>
      </c>
      <c r="KY231" s="200">
        <v>1.8138170178714323E-2</v>
      </c>
      <c r="LA231" s="198" t="s">
        <v>308</v>
      </c>
      <c r="LB231" s="199">
        <v>6791168.7700000005</v>
      </c>
      <c r="LC231" s="200">
        <v>1.381499786614963E-2</v>
      </c>
      <c r="LD231" s="201">
        <v>68</v>
      </c>
      <c r="LE231" s="200">
        <v>1.8333782690752223E-2</v>
      </c>
      <c r="LG231" s="198" t="s">
        <v>308</v>
      </c>
      <c r="LH231" s="199">
        <v>7427516.8199999984</v>
      </c>
      <c r="LI231" s="200">
        <v>1.5307844475849437E-2</v>
      </c>
      <c r="LJ231" s="201">
        <v>66</v>
      </c>
      <c r="LK231" s="200">
        <v>1.8008185538881311E-2</v>
      </c>
      <c r="LM231" s="198" t="s">
        <v>308</v>
      </c>
      <c r="LN231" s="199">
        <v>7184135.4699999997</v>
      </c>
      <c r="LO231" s="200">
        <v>1.5051284228417941E-2</v>
      </c>
      <c r="LP231" s="201">
        <v>65</v>
      </c>
      <c r="LQ231" s="200">
        <v>1.8035516093229745E-2</v>
      </c>
      <c r="LS231" s="198" t="s">
        <v>308</v>
      </c>
      <c r="LT231" s="199">
        <v>7310375.2099999981</v>
      </c>
      <c r="LU231" s="200">
        <v>1.5491369673762051E-2</v>
      </c>
      <c r="LV231" s="201">
        <v>65</v>
      </c>
      <c r="LW231" s="200">
        <v>1.8268690275435637E-2</v>
      </c>
      <c r="LY231" s="198" t="s">
        <v>308</v>
      </c>
      <c r="LZ231" s="199">
        <v>7228365.9999999991</v>
      </c>
      <c r="MA231" s="200">
        <v>1.5499657540634862E-2</v>
      </c>
      <c r="MB231" s="201">
        <v>63</v>
      </c>
      <c r="MC231" s="200">
        <v>1.7923186344238975E-2</v>
      </c>
      <c r="ME231" s="198" t="s">
        <v>308</v>
      </c>
      <c r="MF231" s="199">
        <v>6220201.2299999995</v>
      </c>
      <c r="MG231" s="200">
        <v>1.3426259860228482E-2</v>
      </c>
      <c r="MH231" s="201">
        <v>57</v>
      </c>
      <c r="MI231" s="200">
        <v>1.6318350987689665E-2</v>
      </c>
      <c r="MK231" s="198" t="s">
        <v>308</v>
      </c>
      <c r="ML231" s="199">
        <v>1542498.47</v>
      </c>
      <c r="MM231" s="200">
        <v>3.3620615482117338E-3</v>
      </c>
      <c r="MN231" s="201">
        <v>16</v>
      </c>
      <c r="MO231" s="200">
        <v>4.6417174354511171E-3</v>
      </c>
      <c r="MQ231" s="198" t="s">
        <v>308</v>
      </c>
      <c r="MR231" s="199">
        <v>1539498.47</v>
      </c>
      <c r="MS231" s="200">
        <v>3.3941771016594894E-3</v>
      </c>
      <c r="MT231" s="201">
        <v>16</v>
      </c>
      <c r="MU231" s="200">
        <v>4.6975924838520257E-3</v>
      </c>
      <c r="MW231" s="198" t="s">
        <v>308</v>
      </c>
      <c r="MX231" s="199">
        <v>0</v>
      </c>
      <c r="MY231" s="200">
        <v>0</v>
      </c>
      <c r="MZ231" s="201">
        <v>0</v>
      </c>
      <c r="NA231" s="200">
        <v>0</v>
      </c>
    </row>
    <row r="232" spans="1:365" s="176" customFormat="1" ht="18" x14ac:dyDescent="0.35">
      <c r="A232" s="183" t="s">
        <v>31</v>
      </c>
      <c r="B232" s="182">
        <v>122403742.02999973</v>
      </c>
      <c r="C232" s="197">
        <v>0.19575726004124147</v>
      </c>
      <c r="D232" s="184">
        <v>1274</v>
      </c>
      <c r="E232" s="197">
        <v>0.25267750892502977</v>
      </c>
      <c r="G232" s="183" t="s">
        <v>31</v>
      </c>
      <c r="H232" s="182">
        <v>104199180.01999977</v>
      </c>
      <c r="I232" s="197">
        <v>0.12769623685099002</v>
      </c>
      <c r="J232" s="184">
        <v>1131</v>
      </c>
      <c r="K232" s="197">
        <v>0.17217232455472675</v>
      </c>
      <c r="M232" s="183" t="s">
        <v>31</v>
      </c>
      <c r="N232" s="182">
        <v>87852454.189999938</v>
      </c>
      <c r="O232" s="197">
        <v>0.11048415001895912</v>
      </c>
      <c r="P232" s="184">
        <v>977</v>
      </c>
      <c r="Q232" s="197">
        <v>0.15424692137669718</v>
      </c>
      <c r="S232" s="183" t="s">
        <v>31</v>
      </c>
      <c r="T232" s="182">
        <v>13998729.870000001</v>
      </c>
      <c r="U232" s="197">
        <v>1.7791613570937632E-2</v>
      </c>
      <c r="V232" s="184">
        <v>160</v>
      </c>
      <c r="W232" s="197">
        <v>2.566158781074579E-2</v>
      </c>
      <c r="Y232" s="183" t="s">
        <v>31</v>
      </c>
      <c r="Z232" s="182">
        <v>14294750.879999997</v>
      </c>
      <c r="AA232" s="197">
        <v>1.8281127877347869E-2</v>
      </c>
      <c r="AB232" s="184">
        <v>155</v>
      </c>
      <c r="AC232" s="197">
        <v>2.5137852740836849E-2</v>
      </c>
      <c r="AE232" s="183" t="s">
        <v>31</v>
      </c>
      <c r="AF232" s="182">
        <v>49524398.549999982</v>
      </c>
      <c r="AG232" s="197">
        <v>6.4835883699040683E-2</v>
      </c>
      <c r="AH232" s="184">
        <v>508</v>
      </c>
      <c r="AI232" s="197">
        <v>8.5177733065057007E-2</v>
      </c>
      <c r="AK232" s="183" t="s">
        <v>31</v>
      </c>
      <c r="AL232" s="182">
        <v>29994923.729999997</v>
      </c>
      <c r="AM232" s="197">
        <v>3.9918510171944387E-2</v>
      </c>
      <c r="AN232" s="184">
        <v>311</v>
      </c>
      <c r="AO232" s="197">
        <v>5.3759723422644769E-2</v>
      </c>
      <c r="AQ232" s="183" t="s">
        <v>31</v>
      </c>
      <c r="AR232" s="182">
        <v>25623449.41</v>
      </c>
      <c r="AS232" s="197">
        <v>3.4561374571960075E-2</v>
      </c>
      <c r="AT232" s="184">
        <v>228</v>
      </c>
      <c r="AU232" s="197">
        <v>4.0289803852270718E-2</v>
      </c>
      <c r="AW232" s="183" t="s">
        <v>31</v>
      </c>
      <c r="AX232" s="182">
        <v>48268900.75</v>
      </c>
      <c r="AY232" s="197">
        <v>6.5546867853322588E-2</v>
      </c>
      <c r="AZ232" s="184">
        <v>472</v>
      </c>
      <c r="BA232" s="197">
        <v>8.4831056793673615E-2</v>
      </c>
      <c r="BC232" s="183" t="s">
        <v>31</v>
      </c>
      <c r="BD232" s="182">
        <v>49759455.819999978</v>
      </c>
      <c r="BE232" s="197">
        <v>6.7928211811478026E-2</v>
      </c>
      <c r="BF232" s="184">
        <v>488</v>
      </c>
      <c r="BG232" s="197">
        <v>8.8166214995483286E-2</v>
      </c>
      <c r="BI232" s="183" t="s">
        <v>31</v>
      </c>
      <c r="BJ232" s="182">
        <v>60621723.49999997</v>
      </c>
      <c r="BK232" s="197">
        <v>8.5308181112739398E-2</v>
      </c>
      <c r="BL232" s="184">
        <v>456</v>
      </c>
      <c r="BM232" s="197">
        <v>8.5409252669039148E-2</v>
      </c>
      <c r="BO232" s="183" t="s">
        <v>31</v>
      </c>
      <c r="BP232" s="182">
        <v>47563642.739999987</v>
      </c>
      <c r="BQ232" s="197">
        <v>6.9721097151318842E-2</v>
      </c>
      <c r="BR232" s="184">
        <v>456</v>
      </c>
      <c r="BS232" s="197">
        <v>8.9552238805970144E-2</v>
      </c>
      <c r="BU232" s="183" t="s">
        <v>31</v>
      </c>
      <c r="BV232" s="182">
        <v>2661977.08</v>
      </c>
      <c r="BW232" s="197">
        <v>3.9458172053236547E-3</v>
      </c>
      <c r="BX232" s="184">
        <v>25</v>
      </c>
      <c r="BY232" s="197">
        <v>4.9534376857539135E-3</v>
      </c>
      <c r="CA232" s="183" t="s">
        <v>31</v>
      </c>
      <c r="CB232" s="182">
        <v>2639766.02</v>
      </c>
      <c r="CC232" s="197">
        <v>3.9276464271462948E-3</v>
      </c>
      <c r="CD232" s="184">
        <v>23</v>
      </c>
      <c r="CE232" s="197">
        <v>4.5716557344464325E-3</v>
      </c>
      <c r="CG232" s="183" t="s">
        <v>38</v>
      </c>
      <c r="CH232" s="182">
        <v>852434.76</v>
      </c>
      <c r="CI232" s="197">
        <v>1.2736486034120339E-3</v>
      </c>
      <c r="CJ232" s="184">
        <v>7</v>
      </c>
      <c r="CK232" s="197">
        <v>1.3974845278498702E-3</v>
      </c>
      <c r="CL232" s="229"/>
      <c r="CM232" s="183" t="s">
        <v>38</v>
      </c>
      <c r="CN232" s="182">
        <v>852434.76</v>
      </c>
      <c r="CO232" s="197">
        <v>1.2814897176286169E-3</v>
      </c>
      <c r="CP232" s="184">
        <v>7</v>
      </c>
      <c r="CQ232" s="197">
        <v>1.4053402931138326E-3</v>
      </c>
      <c r="CR232" s="229"/>
      <c r="CS232" s="183" t="s">
        <v>38</v>
      </c>
      <c r="CT232" s="182">
        <v>852434.76</v>
      </c>
      <c r="CU232" s="197">
        <v>1.2886783200853234E-3</v>
      </c>
      <c r="CV232" s="184">
        <v>7</v>
      </c>
      <c r="CW232" s="197">
        <v>1.4118596208148447E-3</v>
      </c>
      <c r="CX232" s="229"/>
      <c r="CY232" s="183" t="s">
        <v>309</v>
      </c>
      <c r="CZ232" s="182">
        <v>867990.69</v>
      </c>
      <c r="DA232" s="197">
        <v>1.3175037467888352E-3</v>
      </c>
      <c r="DB232" s="184">
        <v>6</v>
      </c>
      <c r="DC232" s="197">
        <v>1.216298398540442E-3</v>
      </c>
      <c r="DD232" s="229"/>
      <c r="DE232" s="183" t="s">
        <v>309</v>
      </c>
      <c r="DF232" s="182">
        <v>866873.85</v>
      </c>
      <c r="DG232" s="197">
        <v>1.3190910059505268E-3</v>
      </c>
      <c r="DH232" s="184">
        <v>6</v>
      </c>
      <c r="DI232" s="197">
        <v>1.221001221001221E-3</v>
      </c>
      <c r="DJ232" s="229"/>
      <c r="DK232" s="183" t="s">
        <v>309</v>
      </c>
      <c r="DL232" s="182">
        <v>865744.89</v>
      </c>
      <c r="DM232" s="197">
        <v>1.322530600665733E-3</v>
      </c>
      <c r="DN232" s="184">
        <v>6</v>
      </c>
      <c r="DO232" s="197">
        <v>1.2254901960784314E-3</v>
      </c>
      <c r="DP232" s="229"/>
      <c r="DQ232" s="183" t="s">
        <v>309</v>
      </c>
      <c r="DR232" s="182">
        <v>660603.63000000012</v>
      </c>
      <c r="DS232" s="197">
        <v>1.0130545440827274E-3</v>
      </c>
      <c r="DT232" s="184">
        <v>5</v>
      </c>
      <c r="DU232" s="197">
        <v>1.025220422390814E-3</v>
      </c>
      <c r="DW232" s="183" t="s">
        <v>309</v>
      </c>
      <c r="DX232" s="182">
        <v>540046.57000000007</v>
      </c>
      <c r="DY232" s="197">
        <v>8.3503656125151037E-4</v>
      </c>
      <c r="DZ232" s="184">
        <v>3</v>
      </c>
      <c r="EA232" s="197">
        <v>6.1932287365813374E-4</v>
      </c>
      <c r="EC232" s="183" t="s">
        <v>309</v>
      </c>
      <c r="ED232" s="182">
        <v>135072</v>
      </c>
      <c r="EE232" s="197">
        <v>2.0965594154532087E-4</v>
      </c>
      <c r="EF232" s="184">
        <v>1</v>
      </c>
      <c r="EG232" s="197">
        <v>2.0721094073767094E-4</v>
      </c>
      <c r="EI232" s="183" t="s">
        <v>309</v>
      </c>
      <c r="EJ232" s="182">
        <v>0</v>
      </c>
      <c r="EK232" s="197">
        <v>0</v>
      </c>
      <c r="EL232" s="184">
        <v>0</v>
      </c>
      <c r="EM232" s="197">
        <v>0</v>
      </c>
      <c r="EO232" s="183" t="s">
        <v>309</v>
      </c>
      <c r="EP232" s="182">
        <v>0</v>
      </c>
      <c r="EQ232" s="197">
        <v>0</v>
      </c>
      <c r="ER232" s="184">
        <v>0</v>
      </c>
      <c r="ES232" s="197">
        <v>0</v>
      </c>
      <c r="EU232" s="183" t="s">
        <v>309</v>
      </c>
      <c r="EV232" s="182">
        <v>0</v>
      </c>
      <c r="EW232" s="197">
        <v>0</v>
      </c>
      <c r="EX232" s="184">
        <v>0</v>
      </c>
      <c r="EY232" s="197">
        <v>0</v>
      </c>
      <c r="FA232" s="183" t="s">
        <v>309</v>
      </c>
      <c r="FB232" s="182">
        <v>0</v>
      </c>
      <c r="FC232" s="197">
        <v>0</v>
      </c>
      <c r="FD232" s="184">
        <v>0</v>
      </c>
      <c r="FE232" s="197">
        <v>0</v>
      </c>
      <c r="FG232" s="183" t="s">
        <v>309</v>
      </c>
      <c r="FH232" s="182">
        <v>0</v>
      </c>
      <c r="FI232" s="197">
        <v>0</v>
      </c>
      <c r="FJ232" s="184">
        <v>0</v>
      </c>
      <c r="FK232" s="197">
        <v>0</v>
      </c>
      <c r="FM232" s="183" t="s">
        <v>309</v>
      </c>
      <c r="FN232" s="182">
        <v>0</v>
      </c>
      <c r="FO232" s="197">
        <v>0</v>
      </c>
      <c r="FP232" s="184">
        <v>0</v>
      </c>
      <c r="FQ232" s="197">
        <v>0</v>
      </c>
      <c r="FS232" s="183" t="s">
        <v>309</v>
      </c>
      <c r="FT232" s="182">
        <v>0</v>
      </c>
      <c r="FU232" s="197">
        <v>0</v>
      </c>
      <c r="FV232" s="184">
        <v>0</v>
      </c>
      <c r="FW232" s="197">
        <v>0</v>
      </c>
      <c r="FY232" s="183" t="s">
        <v>309</v>
      </c>
      <c r="FZ232" s="182">
        <v>0</v>
      </c>
      <c r="GA232" s="197">
        <v>0</v>
      </c>
      <c r="GB232" s="184">
        <v>0</v>
      </c>
      <c r="GC232" s="197">
        <v>0</v>
      </c>
      <c r="GE232" s="183" t="s">
        <v>309</v>
      </c>
      <c r="GF232" s="182">
        <v>7751.89</v>
      </c>
      <c r="GG232" s="197">
        <v>1.2552706559371811E-5</v>
      </c>
      <c r="GH232" s="184">
        <v>1</v>
      </c>
      <c r="GI232" s="197">
        <v>2.1556369907307609E-4</v>
      </c>
      <c r="GK232" s="183" t="s">
        <v>309</v>
      </c>
      <c r="GL232" s="182">
        <v>6251.89</v>
      </c>
      <c r="GM232" s="197">
        <v>1.0176613593691048E-5</v>
      </c>
      <c r="GN232" s="184">
        <v>1</v>
      </c>
      <c r="GO232" s="197">
        <v>2.1663778162911611E-4</v>
      </c>
      <c r="GQ232" s="183" t="s">
        <v>309</v>
      </c>
      <c r="GR232" s="182">
        <v>4751.8900000000003</v>
      </c>
      <c r="GS232" s="197">
        <v>7.7847901304566464E-6</v>
      </c>
      <c r="GT232" s="184">
        <v>1</v>
      </c>
      <c r="GU232" s="197">
        <v>2.1791239921551536E-4</v>
      </c>
      <c r="GW232" s="183" t="s">
        <v>309</v>
      </c>
      <c r="GX232" s="182">
        <v>4251.8900000000003</v>
      </c>
      <c r="GY232" s="197">
        <v>7.0216353031122502E-6</v>
      </c>
      <c r="GZ232" s="184">
        <v>1</v>
      </c>
      <c r="HA232" s="197">
        <v>2.1934634788330776E-4</v>
      </c>
      <c r="HC232" s="183" t="s">
        <v>309</v>
      </c>
      <c r="HD232" s="182">
        <v>4251.8900000000003</v>
      </c>
      <c r="HE232" s="197">
        <v>7.081552833567831E-6</v>
      </c>
      <c r="HF232" s="184">
        <v>1</v>
      </c>
      <c r="HG232" s="197">
        <v>2.2099447513812155E-4</v>
      </c>
      <c r="HI232" s="183" t="s">
        <v>309</v>
      </c>
      <c r="HJ232" s="182">
        <v>3812.9</v>
      </c>
      <c r="HK232" s="197">
        <v>6.3994080748429955E-6</v>
      </c>
      <c r="HL232" s="184">
        <v>1</v>
      </c>
      <c r="HM232" s="197">
        <v>2.2306491188935982E-4</v>
      </c>
      <c r="HO232" s="183" t="s">
        <v>309</v>
      </c>
      <c r="HP232" s="182">
        <v>0</v>
      </c>
      <c r="HQ232" s="197">
        <v>0</v>
      </c>
      <c r="HR232" s="184">
        <v>0</v>
      </c>
      <c r="HS232" s="197">
        <v>0</v>
      </c>
      <c r="HU232" s="183" t="s">
        <v>309</v>
      </c>
      <c r="HV232" s="182">
        <v>0</v>
      </c>
      <c r="HW232" s="197">
        <v>0</v>
      </c>
      <c r="HX232" s="184">
        <v>0</v>
      </c>
      <c r="HY232" s="197">
        <v>0</v>
      </c>
      <c r="IA232" s="183" t="s">
        <v>309</v>
      </c>
      <c r="IB232" s="182">
        <v>0</v>
      </c>
      <c r="IC232" s="197">
        <v>0</v>
      </c>
      <c r="ID232" s="184">
        <v>0</v>
      </c>
      <c r="IE232" s="197">
        <v>0</v>
      </c>
      <c r="IG232" s="183" t="s">
        <v>309</v>
      </c>
      <c r="IH232" s="182">
        <v>0</v>
      </c>
      <c r="II232" s="197">
        <v>0</v>
      </c>
      <c r="IJ232" s="184">
        <v>0</v>
      </c>
      <c r="IK232" s="197">
        <v>0</v>
      </c>
      <c r="IM232" s="183" t="s">
        <v>309</v>
      </c>
      <c r="IN232" s="182">
        <v>0</v>
      </c>
      <c r="IO232" s="197">
        <v>0</v>
      </c>
      <c r="IP232" s="184">
        <v>0</v>
      </c>
      <c r="IQ232" s="197">
        <v>0</v>
      </c>
      <c r="IS232" s="183" t="s">
        <v>309</v>
      </c>
      <c r="IT232" s="182">
        <v>0</v>
      </c>
      <c r="IU232" s="197">
        <v>0</v>
      </c>
      <c r="IV232" s="184">
        <v>0</v>
      </c>
      <c r="IW232" s="197">
        <v>0</v>
      </c>
      <c r="IY232" s="183" t="s">
        <v>309</v>
      </c>
      <c r="IZ232" s="182">
        <v>0</v>
      </c>
      <c r="JA232" s="197">
        <v>0</v>
      </c>
      <c r="JB232" s="184">
        <v>0</v>
      </c>
      <c r="JC232" s="197">
        <v>0</v>
      </c>
      <c r="JE232" s="183" t="s">
        <v>309</v>
      </c>
      <c r="JF232" s="182">
        <v>0</v>
      </c>
      <c r="JG232" s="197">
        <v>0</v>
      </c>
      <c r="JH232" s="184">
        <v>0</v>
      </c>
      <c r="JI232" s="197">
        <v>0</v>
      </c>
      <c r="JK232" s="183" t="s">
        <v>309</v>
      </c>
      <c r="JL232" s="182">
        <v>0</v>
      </c>
      <c r="JM232" s="197">
        <v>0</v>
      </c>
      <c r="JN232" s="184">
        <v>0</v>
      </c>
      <c r="JO232" s="197">
        <v>0</v>
      </c>
      <c r="JQ232" s="198" t="s">
        <v>309</v>
      </c>
      <c r="JR232" s="199">
        <v>0</v>
      </c>
      <c r="JS232" s="200">
        <v>0</v>
      </c>
      <c r="JT232" s="201">
        <v>0</v>
      </c>
      <c r="JU232" s="200">
        <v>0</v>
      </c>
      <c r="JW232" s="198" t="s">
        <v>309</v>
      </c>
      <c r="JX232" s="199">
        <v>0</v>
      </c>
      <c r="JY232" s="200">
        <v>0</v>
      </c>
      <c r="JZ232" s="201">
        <v>0</v>
      </c>
      <c r="KA232" s="200">
        <v>0</v>
      </c>
      <c r="KC232" s="198" t="s">
        <v>309</v>
      </c>
      <c r="KD232" s="199">
        <v>426539.72</v>
      </c>
      <c r="KE232" s="200">
        <v>8.2361522663539012E-4</v>
      </c>
      <c r="KF232" s="201">
        <v>3</v>
      </c>
      <c r="KG232" s="200">
        <v>7.6824583866837387E-4</v>
      </c>
      <c r="KI232" s="198" t="s">
        <v>309</v>
      </c>
      <c r="KJ232" s="199">
        <v>919969.72</v>
      </c>
      <c r="KK232" s="200">
        <v>1.7930835621741015E-3</v>
      </c>
      <c r="KL232" s="201">
        <v>5</v>
      </c>
      <c r="KM232" s="200">
        <v>1.2953367875647669E-3</v>
      </c>
      <c r="KO232" s="198" t="s">
        <v>309</v>
      </c>
      <c r="KP232" s="199">
        <v>5252599.4799999995</v>
      </c>
      <c r="KQ232" s="200">
        <v>1.0355920155899095E-2</v>
      </c>
      <c r="KR232" s="201">
        <v>37</v>
      </c>
      <c r="KS232" s="200">
        <v>9.7138356524022057E-3</v>
      </c>
      <c r="KU232" s="198" t="s">
        <v>309</v>
      </c>
      <c r="KV232" s="199">
        <v>5711382.1299999999</v>
      </c>
      <c r="KW232" s="200">
        <v>1.1499062926040025E-2</v>
      </c>
      <c r="KX232" s="201">
        <v>41</v>
      </c>
      <c r="KY232" s="200">
        <v>1.0936249666577753E-2</v>
      </c>
      <c r="LA232" s="198" t="s">
        <v>309</v>
      </c>
      <c r="LB232" s="199">
        <v>5322919.13</v>
      </c>
      <c r="LC232" s="200">
        <v>1.0828197459542305E-2</v>
      </c>
      <c r="LD232" s="201">
        <v>37</v>
      </c>
      <c r="LE232" s="200">
        <v>9.9757346993798873E-3</v>
      </c>
      <c r="LG232" s="198" t="s">
        <v>309</v>
      </c>
      <c r="LH232" s="199">
        <v>5319649.13</v>
      </c>
      <c r="LI232" s="200">
        <v>1.0963605135010355E-2</v>
      </c>
      <c r="LJ232" s="201">
        <v>37</v>
      </c>
      <c r="LK232" s="200">
        <v>1.0095497953615279E-2</v>
      </c>
      <c r="LM232" s="198" t="s">
        <v>309</v>
      </c>
      <c r="LN232" s="199">
        <v>5315844.13</v>
      </c>
      <c r="LO232" s="200">
        <v>1.1137078532094703E-2</v>
      </c>
      <c r="LP232" s="201">
        <v>37</v>
      </c>
      <c r="LQ232" s="200">
        <v>1.0266370699223086E-2</v>
      </c>
      <c r="LS232" s="198" t="s">
        <v>309</v>
      </c>
      <c r="LT232" s="199">
        <v>5396477.5200000005</v>
      </c>
      <c r="LU232" s="200">
        <v>1.1435641235501875E-2</v>
      </c>
      <c r="LV232" s="201">
        <v>38</v>
      </c>
      <c r="LW232" s="200">
        <v>1.0680157391793142E-2</v>
      </c>
      <c r="LY232" s="198" t="s">
        <v>309</v>
      </c>
      <c r="LZ232" s="199">
        <v>5216979.9700000007</v>
      </c>
      <c r="MA232" s="200">
        <v>1.118667800321007E-2</v>
      </c>
      <c r="MB232" s="201">
        <v>36</v>
      </c>
      <c r="MC232" s="200">
        <v>1.0241820768136558E-2</v>
      </c>
      <c r="ME232" s="198" t="s">
        <v>309</v>
      </c>
      <c r="MF232" s="199">
        <v>2880320.92</v>
      </c>
      <c r="MG232" s="200">
        <v>6.2171521021310069E-3</v>
      </c>
      <c r="MH232" s="201">
        <v>19</v>
      </c>
      <c r="MI232" s="200">
        <v>5.4394503292298883E-3</v>
      </c>
      <c r="MK232" s="198" t="s">
        <v>309</v>
      </c>
      <c r="ML232" s="199">
        <v>2413530.92</v>
      </c>
      <c r="MM232" s="200">
        <v>5.2605818802219555E-3</v>
      </c>
      <c r="MN232" s="201">
        <v>15</v>
      </c>
      <c r="MO232" s="200">
        <v>4.3516100957354219E-3</v>
      </c>
      <c r="MQ232" s="198" t="s">
        <v>309</v>
      </c>
      <c r="MR232" s="199">
        <v>2413530.92</v>
      </c>
      <c r="MS232" s="200">
        <v>5.321181892964896E-3</v>
      </c>
      <c r="MT232" s="201">
        <v>15</v>
      </c>
      <c r="MU232" s="200">
        <v>4.4039929536112739E-3</v>
      </c>
      <c r="MW232" s="198" t="s">
        <v>309</v>
      </c>
      <c r="MX232" s="199">
        <v>0</v>
      </c>
      <c r="MY232" s="200">
        <v>0</v>
      </c>
      <c r="MZ232" s="201">
        <v>0</v>
      </c>
      <c r="NA232" s="200">
        <v>0</v>
      </c>
    </row>
    <row r="233" spans="1:365" s="176" customFormat="1" ht="18" x14ac:dyDescent="0.35">
      <c r="A233" s="183" t="s">
        <v>32</v>
      </c>
      <c r="B233" s="182">
        <v>47138744.020000003</v>
      </c>
      <c r="C233" s="197">
        <v>7.5387820814163037E-2</v>
      </c>
      <c r="D233" s="184">
        <v>299</v>
      </c>
      <c r="E233" s="197">
        <v>5.9301864339547795E-2</v>
      </c>
      <c r="G233" s="183" t="s">
        <v>32</v>
      </c>
      <c r="H233" s="182">
        <v>61850637.899999991</v>
      </c>
      <c r="I233" s="197">
        <v>7.5798040878510511E-2</v>
      </c>
      <c r="J233" s="184">
        <v>407</v>
      </c>
      <c r="K233" s="197">
        <v>6.1957680012178412E-2</v>
      </c>
      <c r="M233" s="183" t="s">
        <v>32</v>
      </c>
      <c r="N233" s="182">
        <v>58001975.880000003</v>
      </c>
      <c r="O233" s="197">
        <v>7.2943881461326451E-2</v>
      </c>
      <c r="P233" s="184">
        <v>394</v>
      </c>
      <c r="Q233" s="197">
        <v>6.220397852857594E-2</v>
      </c>
      <c r="S233" s="183" t="s">
        <v>32</v>
      </c>
      <c r="T233" s="182">
        <v>85186391.009999901</v>
      </c>
      <c r="U233" s="197">
        <v>0.10826720455551683</v>
      </c>
      <c r="V233" s="184">
        <v>938</v>
      </c>
      <c r="W233" s="197">
        <v>0.15044105854049719</v>
      </c>
      <c r="Y233" s="183" t="s">
        <v>32</v>
      </c>
      <c r="Z233" s="182">
        <v>80171273.519999906</v>
      </c>
      <c r="AA233" s="197">
        <v>0.10252863555387484</v>
      </c>
      <c r="AB233" s="184">
        <v>875</v>
      </c>
      <c r="AC233" s="197">
        <v>0.14190723321440155</v>
      </c>
      <c r="AE233" s="183" t="s">
        <v>32</v>
      </c>
      <c r="AF233" s="182">
        <v>17109520.350000009</v>
      </c>
      <c r="AG233" s="197">
        <v>2.2399280032426982E-2</v>
      </c>
      <c r="AH233" s="184">
        <v>178</v>
      </c>
      <c r="AI233" s="197">
        <v>2.9845741113346747E-2</v>
      </c>
      <c r="AK233" s="183" t="s">
        <v>32</v>
      </c>
      <c r="AL233" s="182">
        <v>21209400.789999995</v>
      </c>
      <c r="AM233" s="197">
        <v>2.8226365527633239E-2</v>
      </c>
      <c r="AN233" s="184">
        <v>213</v>
      </c>
      <c r="AO233" s="197">
        <v>3.6819360414866033E-2</v>
      </c>
      <c r="AQ233" s="183" t="s">
        <v>32</v>
      </c>
      <c r="AR233" s="182">
        <v>70960780.789999977</v>
      </c>
      <c r="AS233" s="197">
        <v>9.5713191676871048E-2</v>
      </c>
      <c r="AT233" s="184">
        <v>703</v>
      </c>
      <c r="AU233" s="197">
        <v>0.12422689521116805</v>
      </c>
      <c r="AW233" s="183" t="s">
        <v>32</v>
      </c>
      <c r="AX233" s="182">
        <v>14225898.15</v>
      </c>
      <c r="AY233" s="197">
        <v>1.9318092014616185E-2</v>
      </c>
      <c r="AZ233" s="184">
        <v>114</v>
      </c>
      <c r="BA233" s="197">
        <v>2.0488856937455068E-2</v>
      </c>
      <c r="BC233" s="183" t="s">
        <v>32</v>
      </c>
      <c r="BD233" s="182">
        <v>12951753.869999999</v>
      </c>
      <c r="BE233" s="197">
        <v>1.7680850116087353E-2</v>
      </c>
      <c r="BF233" s="184">
        <v>109</v>
      </c>
      <c r="BG233" s="197">
        <v>1.9692863595302621E-2</v>
      </c>
      <c r="BI233" s="183" t="s">
        <v>32</v>
      </c>
      <c r="BJ233" s="182">
        <v>180332147.39000022</v>
      </c>
      <c r="BK233" s="197">
        <v>0.25376724055025196</v>
      </c>
      <c r="BL233" s="184">
        <v>1404</v>
      </c>
      <c r="BM233" s="197">
        <v>0.26297059374414683</v>
      </c>
      <c r="BO233" s="183" t="s">
        <v>32</v>
      </c>
      <c r="BP233" s="182">
        <v>6689001.6900000004</v>
      </c>
      <c r="BQ233" s="197">
        <v>9.8050634856363412E-3</v>
      </c>
      <c r="BR233" s="184">
        <v>51</v>
      </c>
      <c r="BS233" s="197">
        <v>1.0015710919088767E-2</v>
      </c>
      <c r="BU233" s="183" t="s">
        <v>32</v>
      </c>
      <c r="BV233" s="182">
        <v>0</v>
      </c>
      <c r="BW233" s="197">
        <v>0</v>
      </c>
      <c r="BX233" s="184">
        <v>0</v>
      </c>
      <c r="BY233" s="197">
        <v>0</v>
      </c>
      <c r="CA233" s="183" t="s">
        <v>32</v>
      </c>
      <c r="CB233" s="182">
        <v>0</v>
      </c>
      <c r="CC233" s="197">
        <v>0</v>
      </c>
      <c r="CD233" s="184">
        <v>0</v>
      </c>
      <c r="CE233" s="197">
        <v>0</v>
      </c>
      <c r="CG233" s="183" t="s">
        <v>28</v>
      </c>
      <c r="CH233" s="182">
        <v>37365047.11999999</v>
      </c>
      <c r="CI233" s="197">
        <v>5.5828249050769385E-2</v>
      </c>
      <c r="CJ233" s="184">
        <v>198</v>
      </c>
      <c r="CK233" s="197">
        <v>3.9528848073467758E-2</v>
      </c>
      <c r="CL233" s="229"/>
      <c r="CM233" s="183" t="s">
        <v>28</v>
      </c>
      <c r="CN233" s="182">
        <v>14245794.149999999</v>
      </c>
      <c r="CO233" s="197">
        <v>2.1416112504233052E-2</v>
      </c>
      <c r="CP233" s="184">
        <v>101</v>
      </c>
      <c r="CQ233" s="197">
        <v>2.0277052800642442E-2</v>
      </c>
      <c r="CR233" s="229"/>
      <c r="CS233" s="183" t="s">
        <v>28</v>
      </c>
      <c r="CT233" s="182">
        <v>13124674.809999995</v>
      </c>
      <c r="CU233" s="197">
        <v>1.9841382214184876E-2</v>
      </c>
      <c r="CV233" s="184">
        <v>92</v>
      </c>
      <c r="CW233" s="197">
        <v>1.855586930213796E-2</v>
      </c>
      <c r="CX233" s="229"/>
      <c r="CY233" s="183" t="s">
        <v>38</v>
      </c>
      <c r="CZ233" s="182">
        <v>852434.76</v>
      </c>
      <c r="DA233" s="197">
        <v>1.2938917469184391E-3</v>
      </c>
      <c r="DB233" s="184">
        <v>7</v>
      </c>
      <c r="DC233" s="197">
        <v>1.4190147982971822E-3</v>
      </c>
      <c r="DD233" s="229"/>
      <c r="DE233" s="183" t="s">
        <v>38</v>
      </c>
      <c r="DF233" s="182">
        <v>852434.76</v>
      </c>
      <c r="DG233" s="197">
        <v>1.2971195579098342E-3</v>
      </c>
      <c r="DH233" s="184">
        <v>7</v>
      </c>
      <c r="DI233" s="197">
        <v>1.4245014245014246E-3</v>
      </c>
      <c r="DJ233" s="229"/>
      <c r="DK233" s="183" t="s">
        <v>38</v>
      </c>
      <c r="DL233" s="182">
        <v>147211.5</v>
      </c>
      <c r="DM233" s="197">
        <v>2.2488346829272482E-4</v>
      </c>
      <c r="DN233" s="184">
        <v>1</v>
      </c>
      <c r="DO233" s="197">
        <v>2.042483660130719E-4</v>
      </c>
      <c r="DP233" s="229"/>
      <c r="DQ233" s="183" t="s">
        <v>38</v>
      </c>
      <c r="DR233" s="182">
        <v>0</v>
      </c>
      <c r="DS233" s="197">
        <v>0</v>
      </c>
      <c r="DT233" s="184">
        <v>0</v>
      </c>
      <c r="DU233" s="197">
        <v>0</v>
      </c>
      <c r="DW233" s="183" t="s">
        <v>38</v>
      </c>
      <c r="DX233" s="182">
        <v>0</v>
      </c>
      <c r="DY233" s="197">
        <v>0</v>
      </c>
      <c r="DZ233" s="184">
        <v>0</v>
      </c>
      <c r="EA233" s="197">
        <v>0</v>
      </c>
      <c r="EC233" s="183" t="s">
        <v>38</v>
      </c>
      <c r="ED233" s="182">
        <v>0</v>
      </c>
      <c r="EE233" s="197">
        <v>0</v>
      </c>
      <c r="EF233" s="184">
        <v>0</v>
      </c>
      <c r="EG233" s="197">
        <v>0</v>
      </c>
      <c r="EI233" s="183" t="s">
        <v>38</v>
      </c>
      <c r="EJ233" s="182">
        <v>0</v>
      </c>
      <c r="EK233" s="197">
        <v>0</v>
      </c>
      <c r="EL233" s="184">
        <v>0</v>
      </c>
      <c r="EM233" s="197">
        <v>0</v>
      </c>
      <c r="EO233" s="183" t="s">
        <v>38</v>
      </c>
      <c r="EP233" s="182">
        <v>0</v>
      </c>
      <c r="EQ233" s="197">
        <v>0</v>
      </c>
      <c r="ER233" s="184">
        <v>0</v>
      </c>
      <c r="ES233" s="197">
        <v>0</v>
      </c>
      <c r="EU233" s="183" t="s">
        <v>38</v>
      </c>
      <c r="EV233" s="182">
        <v>0</v>
      </c>
      <c r="EW233" s="197">
        <v>0</v>
      </c>
      <c r="EX233" s="184">
        <v>0</v>
      </c>
      <c r="EY233" s="197">
        <v>0</v>
      </c>
      <c r="FA233" s="183" t="s">
        <v>38</v>
      </c>
      <c r="FB233" s="182">
        <v>0</v>
      </c>
      <c r="FC233" s="197">
        <v>0</v>
      </c>
      <c r="FD233" s="184">
        <v>0</v>
      </c>
      <c r="FE233" s="197">
        <v>0</v>
      </c>
      <c r="FG233" s="183" t="s">
        <v>38</v>
      </c>
      <c r="FH233" s="182">
        <v>0</v>
      </c>
      <c r="FI233" s="197">
        <v>0</v>
      </c>
      <c r="FJ233" s="184">
        <v>0</v>
      </c>
      <c r="FK233" s="197">
        <v>0</v>
      </c>
      <c r="FM233" s="183" t="s">
        <v>38</v>
      </c>
      <c r="FN233" s="182">
        <v>0</v>
      </c>
      <c r="FO233" s="197">
        <v>0</v>
      </c>
      <c r="FP233" s="184">
        <v>0</v>
      </c>
      <c r="FQ233" s="197">
        <v>0</v>
      </c>
      <c r="FS233" s="183" t="s">
        <v>38</v>
      </c>
      <c r="FT233" s="182">
        <v>0</v>
      </c>
      <c r="FU233" s="197">
        <v>0</v>
      </c>
      <c r="FV233" s="184">
        <v>0</v>
      </c>
      <c r="FW233" s="197">
        <v>0</v>
      </c>
      <c r="FY233" s="183" t="s">
        <v>38</v>
      </c>
      <c r="FZ233" s="182">
        <v>0</v>
      </c>
      <c r="GA233" s="197">
        <v>0</v>
      </c>
      <c r="GB233" s="184">
        <v>0</v>
      </c>
      <c r="GC233" s="197">
        <v>0</v>
      </c>
      <c r="GE233" s="183" t="s">
        <v>38</v>
      </c>
      <c r="GF233" s="182">
        <v>0</v>
      </c>
      <c r="GG233" s="197">
        <v>0</v>
      </c>
      <c r="GH233" s="184">
        <v>0</v>
      </c>
      <c r="GI233" s="197">
        <v>0</v>
      </c>
      <c r="GK233" s="183" t="s">
        <v>38</v>
      </c>
      <c r="GL233" s="182">
        <v>0</v>
      </c>
      <c r="GM233" s="197">
        <v>0</v>
      </c>
      <c r="GN233" s="184">
        <v>0</v>
      </c>
      <c r="GO233" s="197">
        <v>0</v>
      </c>
      <c r="GQ233" s="183" t="s">
        <v>38</v>
      </c>
      <c r="GR233" s="182">
        <v>0</v>
      </c>
      <c r="GS233" s="197">
        <v>0</v>
      </c>
      <c r="GT233" s="184">
        <v>0</v>
      </c>
      <c r="GU233" s="197">
        <v>0</v>
      </c>
      <c r="GW233" s="183" t="s">
        <v>38</v>
      </c>
      <c r="GX233" s="182">
        <v>0</v>
      </c>
      <c r="GY233" s="197">
        <v>0</v>
      </c>
      <c r="GZ233" s="184">
        <v>0</v>
      </c>
      <c r="HA233" s="197">
        <v>0</v>
      </c>
      <c r="HC233" s="183" t="s">
        <v>38</v>
      </c>
      <c r="HD233" s="182">
        <v>0</v>
      </c>
      <c r="HE233" s="197">
        <v>0</v>
      </c>
      <c r="HF233" s="184">
        <v>0</v>
      </c>
      <c r="HG233" s="197">
        <v>0</v>
      </c>
      <c r="HI233" s="183" t="s">
        <v>38</v>
      </c>
      <c r="HJ233" s="182">
        <v>0</v>
      </c>
      <c r="HK233" s="197">
        <v>0</v>
      </c>
      <c r="HL233" s="184">
        <v>0</v>
      </c>
      <c r="HM233" s="197">
        <v>0</v>
      </c>
      <c r="HO233" s="183" t="s">
        <v>38</v>
      </c>
      <c r="HP233" s="182">
        <v>0</v>
      </c>
      <c r="HQ233" s="197">
        <v>0</v>
      </c>
      <c r="HR233" s="184">
        <v>0</v>
      </c>
      <c r="HS233" s="197">
        <v>0</v>
      </c>
      <c r="HU233" s="183" t="s">
        <v>38</v>
      </c>
      <c r="HV233" s="182">
        <v>0</v>
      </c>
      <c r="HW233" s="197">
        <v>0</v>
      </c>
      <c r="HX233" s="184">
        <v>0</v>
      </c>
      <c r="HY233" s="197">
        <v>0</v>
      </c>
      <c r="IA233" s="183" t="s">
        <v>38</v>
      </c>
      <c r="IB233" s="182">
        <v>0</v>
      </c>
      <c r="IC233" s="197">
        <v>0</v>
      </c>
      <c r="ID233" s="184">
        <v>0</v>
      </c>
      <c r="IE233" s="197">
        <v>0</v>
      </c>
      <c r="IG233" s="183" t="s">
        <v>38</v>
      </c>
      <c r="IH233" s="182">
        <v>0</v>
      </c>
      <c r="II233" s="197">
        <v>0</v>
      </c>
      <c r="IJ233" s="184">
        <v>0</v>
      </c>
      <c r="IK233" s="197">
        <v>0</v>
      </c>
      <c r="IM233" s="183" t="s">
        <v>38</v>
      </c>
      <c r="IN233" s="182">
        <v>0</v>
      </c>
      <c r="IO233" s="197">
        <v>0</v>
      </c>
      <c r="IP233" s="184">
        <v>0</v>
      </c>
      <c r="IQ233" s="197">
        <v>0</v>
      </c>
      <c r="IS233" s="183" t="s">
        <v>38</v>
      </c>
      <c r="IT233" s="182">
        <v>0</v>
      </c>
      <c r="IU233" s="197">
        <v>0</v>
      </c>
      <c r="IV233" s="184">
        <v>0</v>
      </c>
      <c r="IW233" s="197">
        <v>0</v>
      </c>
      <c r="IY233" s="183" t="s">
        <v>38</v>
      </c>
      <c r="IZ233" s="182">
        <v>0</v>
      </c>
      <c r="JA233" s="197">
        <v>0</v>
      </c>
      <c r="JB233" s="184">
        <v>0</v>
      </c>
      <c r="JC233" s="197">
        <v>0</v>
      </c>
      <c r="JE233" s="183" t="s">
        <v>38</v>
      </c>
      <c r="JF233" s="182">
        <v>0</v>
      </c>
      <c r="JG233" s="197">
        <v>0</v>
      </c>
      <c r="JH233" s="184">
        <v>0</v>
      </c>
      <c r="JI233" s="197">
        <v>0</v>
      </c>
      <c r="JK233" s="183" t="s">
        <v>38</v>
      </c>
      <c r="JL233" s="182">
        <v>0</v>
      </c>
      <c r="JM233" s="197">
        <v>0</v>
      </c>
      <c r="JN233" s="184">
        <v>0</v>
      </c>
      <c r="JO233" s="197">
        <v>0</v>
      </c>
      <c r="JQ233" s="198" t="s">
        <v>38</v>
      </c>
      <c r="JR233" s="199">
        <v>0</v>
      </c>
      <c r="JS233" s="200">
        <v>0</v>
      </c>
      <c r="JT233" s="201">
        <v>0</v>
      </c>
      <c r="JU233" s="200">
        <v>0</v>
      </c>
      <c r="JW233" s="198" t="s">
        <v>38</v>
      </c>
      <c r="JX233" s="199">
        <v>0</v>
      </c>
      <c r="JY233" s="200">
        <v>0</v>
      </c>
      <c r="JZ233" s="201">
        <v>0</v>
      </c>
      <c r="KA233" s="200">
        <v>0</v>
      </c>
      <c r="KC233" s="198" t="s">
        <v>38</v>
      </c>
      <c r="KD233" s="199">
        <v>0</v>
      </c>
      <c r="KE233" s="200">
        <v>0</v>
      </c>
      <c r="KF233" s="201">
        <v>0</v>
      </c>
      <c r="KG233" s="200">
        <v>0</v>
      </c>
      <c r="KI233" s="198" t="s">
        <v>38</v>
      </c>
      <c r="KJ233" s="199">
        <v>0</v>
      </c>
      <c r="KK233" s="200">
        <v>0</v>
      </c>
      <c r="KL233" s="201">
        <v>0</v>
      </c>
      <c r="KM233" s="200">
        <v>0</v>
      </c>
      <c r="KO233" s="198" t="s">
        <v>38</v>
      </c>
      <c r="KP233" s="199">
        <v>0</v>
      </c>
      <c r="KQ233" s="200">
        <v>0</v>
      </c>
      <c r="KR233" s="201">
        <v>0</v>
      </c>
      <c r="KS233" s="200">
        <v>0</v>
      </c>
      <c r="KU233" s="198" t="s">
        <v>38</v>
      </c>
      <c r="KV233" s="199">
        <v>0</v>
      </c>
      <c r="KW233" s="200">
        <v>0</v>
      </c>
      <c r="KX233" s="201">
        <v>0</v>
      </c>
      <c r="KY233" s="200">
        <v>0</v>
      </c>
      <c r="LA233" s="198" t="s">
        <v>38</v>
      </c>
      <c r="LB233" s="199">
        <v>0</v>
      </c>
      <c r="LC233" s="200">
        <v>0</v>
      </c>
      <c r="LD233" s="201">
        <v>0</v>
      </c>
      <c r="LE233" s="200">
        <v>0</v>
      </c>
      <c r="LG233" s="198" t="s">
        <v>38</v>
      </c>
      <c r="LH233" s="199">
        <v>0</v>
      </c>
      <c r="LI233" s="200">
        <v>0</v>
      </c>
      <c r="LJ233" s="201">
        <v>0</v>
      </c>
      <c r="LK233" s="200">
        <v>0</v>
      </c>
      <c r="LM233" s="198" t="s">
        <v>38</v>
      </c>
      <c r="LN233" s="199">
        <v>0</v>
      </c>
      <c r="LO233" s="200">
        <v>0</v>
      </c>
      <c r="LP233" s="201">
        <v>0</v>
      </c>
      <c r="LQ233" s="200">
        <v>0</v>
      </c>
      <c r="LS233" s="198" t="s">
        <v>38</v>
      </c>
      <c r="LT233" s="199">
        <v>0</v>
      </c>
      <c r="LU233" s="200">
        <v>0</v>
      </c>
      <c r="LV233" s="201">
        <v>0</v>
      </c>
      <c r="LW233" s="200">
        <v>0</v>
      </c>
      <c r="LY233" s="198" t="s">
        <v>38</v>
      </c>
      <c r="LZ233" s="199">
        <v>0</v>
      </c>
      <c r="MA233" s="200">
        <v>0</v>
      </c>
      <c r="MB233" s="201">
        <v>0</v>
      </c>
      <c r="MC233" s="200">
        <v>0</v>
      </c>
      <c r="ME233" s="198" t="s">
        <v>38</v>
      </c>
      <c r="MF233" s="199">
        <v>0</v>
      </c>
      <c r="MG233" s="200">
        <v>0</v>
      </c>
      <c r="MH233" s="201">
        <v>0</v>
      </c>
      <c r="MI233" s="200">
        <v>0</v>
      </c>
      <c r="MK233" s="198" t="s">
        <v>38</v>
      </c>
      <c r="ML233" s="199">
        <v>0</v>
      </c>
      <c r="MM233" s="200">
        <v>0</v>
      </c>
      <c r="MN233" s="201">
        <v>0</v>
      </c>
      <c r="MO233" s="200">
        <v>0</v>
      </c>
      <c r="MQ233" s="198" t="s">
        <v>38</v>
      </c>
      <c r="MR233" s="199">
        <v>0</v>
      </c>
      <c r="MS233" s="200">
        <v>0</v>
      </c>
      <c r="MT233" s="201">
        <v>0</v>
      </c>
      <c r="MU233" s="200">
        <v>0</v>
      </c>
      <c r="MW233" s="198" t="s">
        <v>38</v>
      </c>
      <c r="MX233" s="199">
        <v>0</v>
      </c>
      <c r="MY233" s="200">
        <v>0</v>
      </c>
      <c r="MZ233" s="201">
        <v>0</v>
      </c>
      <c r="NA233" s="200">
        <v>0</v>
      </c>
    </row>
    <row r="234" spans="1:365" s="176" customFormat="1" ht="18" x14ac:dyDescent="0.35">
      <c r="A234" s="183" t="s">
        <v>33</v>
      </c>
      <c r="B234" s="182">
        <v>739190.48</v>
      </c>
      <c r="C234" s="197">
        <v>1.1821689485432996E-3</v>
      </c>
      <c r="D234" s="184">
        <v>20</v>
      </c>
      <c r="E234" s="197">
        <v>3.9666798889329627E-3</v>
      </c>
      <c r="G234" s="183" t="s">
        <v>33</v>
      </c>
      <c r="H234" s="182">
        <v>164374.94</v>
      </c>
      <c r="I234" s="197">
        <v>2.0144171256029545E-4</v>
      </c>
      <c r="J234" s="184">
        <v>7</v>
      </c>
      <c r="K234" s="197">
        <v>1.0656112041406607E-3</v>
      </c>
      <c r="M234" s="183" t="s">
        <v>33</v>
      </c>
      <c r="N234" s="182">
        <v>4409263.25</v>
      </c>
      <c r="O234" s="197">
        <v>5.5451348158414336E-3</v>
      </c>
      <c r="P234" s="184">
        <v>53</v>
      </c>
      <c r="Q234" s="197">
        <v>8.3675402589201142E-3</v>
      </c>
      <c r="S234" s="183" t="s">
        <v>33</v>
      </c>
      <c r="T234" s="182">
        <v>46584048.929999985</v>
      </c>
      <c r="U234" s="197">
        <v>5.9205756867155714E-2</v>
      </c>
      <c r="V234" s="184">
        <v>282</v>
      </c>
      <c r="W234" s="197">
        <v>4.5228548516439454E-2</v>
      </c>
      <c r="Y234" s="183" t="s">
        <v>33</v>
      </c>
      <c r="Z234" s="182">
        <v>49319317.230000004</v>
      </c>
      <c r="AA234" s="197">
        <v>6.3072994602975302E-2</v>
      </c>
      <c r="AB234" s="184">
        <v>316</v>
      </c>
      <c r="AC234" s="197">
        <v>5.1248783652286731E-2</v>
      </c>
      <c r="AE234" s="183" t="s">
        <v>33</v>
      </c>
      <c r="AF234" s="182">
        <v>74473126.599999845</v>
      </c>
      <c r="AG234" s="197">
        <v>9.7498023526052982E-2</v>
      </c>
      <c r="AH234" s="184">
        <v>795</v>
      </c>
      <c r="AI234" s="197">
        <v>0.13329979879275655</v>
      </c>
      <c r="AK234" s="183" t="s">
        <v>33</v>
      </c>
      <c r="AL234" s="182">
        <v>72225972.539999887</v>
      </c>
      <c r="AM234" s="197">
        <v>9.6121371918439669E-2</v>
      </c>
      <c r="AN234" s="184">
        <v>750</v>
      </c>
      <c r="AO234" s="197">
        <v>0.12964563526361278</v>
      </c>
      <c r="AQ234" s="183" t="s">
        <v>33</v>
      </c>
      <c r="AR234" s="182">
        <v>43775708.059999995</v>
      </c>
      <c r="AS234" s="197">
        <v>5.904547117001261E-2</v>
      </c>
      <c r="AT234" s="184">
        <v>270</v>
      </c>
      <c r="AU234" s="197">
        <v>4.7711609825057427E-2</v>
      </c>
      <c r="AW234" s="183" t="s">
        <v>33</v>
      </c>
      <c r="AX234" s="182">
        <v>67351760.019999981</v>
      </c>
      <c r="AY234" s="197">
        <v>9.1460481699899371E-2</v>
      </c>
      <c r="AZ234" s="184">
        <v>647</v>
      </c>
      <c r="BA234" s="197">
        <v>0.11628324946081955</v>
      </c>
      <c r="BC234" s="183" t="s">
        <v>33</v>
      </c>
      <c r="BD234" s="182">
        <v>80576749.169999987</v>
      </c>
      <c r="BE234" s="197">
        <v>0.1099978766749322</v>
      </c>
      <c r="BF234" s="184">
        <v>737</v>
      </c>
      <c r="BG234" s="197">
        <v>0.13315266485998192</v>
      </c>
      <c r="BI234" s="183" t="s">
        <v>33</v>
      </c>
      <c r="BJ234" s="182">
        <v>36837518.159999982</v>
      </c>
      <c r="BK234" s="197">
        <v>5.1838540534683196E-2</v>
      </c>
      <c r="BL234" s="184">
        <v>205</v>
      </c>
      <c r="BM234" s="197">
        <v>3.8396703502528565E-2</v>
      </c>
      <c r="BO234" s="183" t="s">
        <v>33</v>
      </c>
      <c r="BP234" s="182">
        <v>215051256.82999986</v>
      </c>
      <c r="BQ234" s="197">
        <v>0.31523257484541528</v>
      </c>
      <c r="BR234" s="184">
        <v>1700</v>
      </c>
      <c r="BS234" s="197">
        <v>0.33385703063629224</v>
      </c>
      <c r="BU234" s="183" t="s">
        <v>33</v>
      </c>
      <c r="BV234" s="182">
        <v>0</v>
      </c>
      <c r="BW234" s="197">
        <v>0</v>
      </c>
      <c r="BX234" s="184">
        <v>0</v>
      </c>
      <c r="BY234" s="197">
        <v>0</v>
      </c>
      <c r="CA234" s="183" t="s">
        <v>33</v>
      </c>
      <c r="CB234" s="182">
        <v>0</v>
      </c>
      <c r="CC234" s="197">
        <v>0</v>
      </c>
      <c r="CD234" s="184">
        <v>0</v>
      </c>
      <c r="CE234" s="197">
        <v>0</v>
      </c>
      <c r="CG234" s="183" t="s">
        <v>29</v>
      </c>
      <c r="CH234" s="182">
        <v>15874420.51</v>
      </c>
      <c r="CI234" s="197">
        <v>2.3718452673770422E-2</v>
      </c>
      <c r="CJ234" s="184">
        <v>121</v>
      </c>
      <c r="CK234" s="197">
        <v>2.4156518267119186E-2</v>
      </c>
      <c r="CL234" s="229"/>
      <c r="CM234" s="183" t="s">
        <v>29</v>
      </c>
      <c r="CN234" s="182">
        <v>15994699.379999997</v>
      </c>
      <c r="CO234" s="197">
        <v>2.4045292090189765E-2</v>
      </c>
      <c r="CP234" s="184">
        <v>120</v>
      </c>
      <c r="CQ234" s="197">
        <v>2.4091547881951416E-2</v>
      </c>
      <c r="CR234" s="229"/>
      <c r="CS234" s="183" t="s">
        <v>29</v>
      </c>
      <c r="CT234" s="182">
        <v>9287528.6700000055</v>
      </c>
      <c r="CU234" s="197">
        <v>1.4040531200534202E-2</v>
      </c>
      <c r="CV234" s="184">
        <v>71</v>
      </c>
      <c r="CW234" s="197">
        <v>1.4320290439693425E-2</v>
      </c>
      <c r="CX234" s="229"/>
      <c r="CY234" s="183" t="s">
        <v>28</v>
      </c>
      <c r="CZ234" s="182">
        <v>4571405.7699999996</v>
      </c>
      <c r="DA234" s="197">
        <v>6.9388350583196928E-3</v>
      </c>
      <c r="DB234" s="184">
        <v>41</v>
      </c>
      <c r="DC234" s="197">
        <v>8.3113723900263524E-3</v>
      </c>
      <c r="DD234" s="229"/>
      <c r="DE234" s="183" t="s">
        <v>28</v>
      </c>
      <c r="DF234" s="182">
        <v>4572982.0599999996</v>
      </c>
      <c r="DG234" s="197">
        <v>6.9585436286019146E-3</v>
      </c>
      <c r="DH234" s="184">
        <v>41</v>
      </c>
      <c r="DI234" s="197">
        <v>8.3435083435083428E-3</v>
      </c>
      <c r="DJ234" s="229"/>
      <c r="DK234" s="183" t="s">
        <v>28</v>
      </c>
      <c r="DL234" s="182">
        <v>0</v>
      </c>
      <c r="DM234" s="197">
        <v>0</v>
      </c>
      <c r="DN234" s="184">
        <v>0</v>
      </c>
      <c r="DO234" s="197">
        <v>0</v>
      </c>
      <c r="DP234" s="229"/>
      <c r="DQ234" s="183" t="s">
        <v>28</v>
      </c>
      <c r="DR234" s="182">
        <v>0</v>
      </c>
      <c r="DS234" s="197">
        <v>0</v>
      </c>
      <c r="DT234" s="184">
        <v>0</v>
      </c>
      <c r="DU234" s="197">
        <v>0</v>
      </c>
      <c r="DW234" s="183" t="s">
        <v>28</v>
      </c>
      <c r="DX234" s="182">
        <v>0</v>
      </c>
      <c r="DY234" s="197">
        <v>0</v>
      </c>
      <c r="DZ234" s="184">
        <v>0</v>
      </c>
      <c r="EA234" s="197">
        <v>0</v>
      </c>
      <c r="EC234" s="183" t="s">
        <v>28</v>
      </c>
      <c r="ED234" s="182">
        <v>0</v>
      </c>
      <c r="EE234" s="197">
        <v>0</v>
      </c>
      <c r="EF234" s="184">
        <v>0</v>
      </c>
      <c r="EG234" s="197">
        <v>0</v>
      </c>
      <c r="EI234" s="183" t="s">
        <v>28</v>
      </c>
      <c r="EJ234" s="182">
        <v>0</v>
      </c>
      <c r="EK234" s="197">
        <v>0</v>
      </c>
      <c r="EL234" s="184">
        <v>0</v>
      </c>
      <c r="EM234" s="197">
        <v>0</v>
      </c>
      <c r="EO234" s="183" t="s">
        <v>28</v>
      </c>
      <c r="EP234" s="182">
        <v>0</v>
      </c>
      <c r="EQ234" s="197">
        <v>0</v>
      </c>
      <c r="ER234" s="184">
        <v>0</v>
      </c>
      <c r="ES234" s="197">
        <v>0</v>
      </c>
      <c r="EU234" s="183" t="s">
        <v>28</v>
      </c>
      <c r="EV234" s="182">
        <v>0</v>
      </c>
      <c r="EW234" s="197">
        <v>0</v>
      </c>
      <c r="EX234" s="184">
        <v>0</v>
      </c>
      <c r="EY234" s="197">
        <v>0</v>
      </c>
      <c r="FA234" s="183" t="s">
        <v>28</v>
      </c>
      <c r="FB234" s="182">
        <v>0</v>
      </c>
      <c r="FC234" s="197">
        <v>0</v>
      </c>
      <c r="FD234" s="184">
        <v>0</v>
      </c>
      <c r="FE234" s="197">
        <v>0</v>
      </c>
      <c r="FG234" s="183" t="s">
        <v>28</v>
      </c>
      <c r="FH234" s="182">
        <v>0</v>
      </c>
      <c r="FI234" s="197">
        <v>0</v>
      </c>
      <c r="FJ234" s="184">
        <v>0</v>
      </c>
      <c r="FK234" s="197">
        <v>0</v>
      </c>
      <c r="FM234" s="183" t="s">
        <v>28</v>
      </c>
      <c r="FN234" s="182">
        <v>0</v>
      </c>
      <c r="FO234" s="197">
        <v>0</v>
      </c>
      <c r="FP234" s="184">
        <v>0</v>
      </c>
      <c r="FQ234" s="197">
        <v>0</v>
      </c>
      <c r="FS234" s="183" t="s">
        <v>28</v>
      </c>
      <c r="FT234" s="182">
        <v>0</v>
      </c>
      <c r="FU234" s="197">
        <v>0</v>
      </c>
      <c r="FV234" s="184">
        <v>0</v>
      </c>
      <c r="FW234" s="197">
        <v>0</v>
      </c>
      <c r="FY234" s="183" t="s">
        <v>28</v>
      </c>
      <c r="FZ234" s="182">
        <v>0</v>
      </c>
      <c r="GA234" s="197">
        <v>0</v>
      </c>
      <c r="GB234" s="184">
        <v>0</v>
      </c>
      <c r="GC234" s="197">
        <v>0</v>
      </c>
      <c r="GE234" s="183" t="s">
        <v>28</v>
      </c>
      <c r="GF234" s="182">
        <v>0</v>
      </c>
      <c r="GG234" s="197">
        <v>0</v>
      </c>
      <c r="GH234" s="184">
        <v>0</v>
      </c>
      <c r="GI234" s="197">
        <v>0</v>
      </c>
      <c r="GK234" s="183" t="s">
        <v>28</v>
      </c>
      <c r="GL234" s="182">
        <v>0</v>
      </c>
      <c r="GM234" s="197">
        <v>0</v>
      </c>
      <c r="GN234" s="184">
        <v>0</v>
      </c>
      <c r="GO234" s="197">
        <v>0</v>
      </c>
      <c r="GQ234" s="183" t="s">
        <v>28</v>
      </c>
      <c r="GR234" s="182">
        <v>0</v>
      </c>
      <c r="GS234" s="197">
        <v>0</v>
      </c>
      <c r="GT234" s="184">
        <v>0</v>
      </c>
      <c r="GU234" s="197">
        <v>0</v>
      </c>
      <c r="GW234" s="183" t="s">
        <v>28</v>
      </c>
      <c r="GX234" s="182">
        <v>0</v>
      </c>
      <c r="GY234" s="197">
        <v>0</v>
      </c>
      <c r="GZ234" s="184">
        <v>0</v>
      </c>
      <c r="HA234" s="197">
        <v>0</v>
      </c>
      <c r="HC234" s="183" t="s">
        <v>28</v>
      </c>
      <c r="HD234" s="182">
        <v>0</v>
      </c>
      <c r="HE234" s="197">
        <v>0</v>
      </c>
      <c r="HF234" s="184">
        <v>0</v>
      </c>
      <c r="HG234" s="197">
        <v>0</v>
      </c>
      <c r="HI234" s="183" t="s">
        <v>28</v>
      </c>
      <c r="HJ234" s="182">
        <v>0</v>
      </c>
      <c r="HK234" s="197">
        <v>0</v>
      </c>
      <c r="HL234" s="184">
        <v>0</v>
      </c>
      <c r="HM234" s="197">
        <v>0</v>
      </c>
      <c r="HO234" s="183" t="s">
        <v>28</v>
      </c>
      <c r="HP234" s="182">
        <v>0</v>
      </c>
      <c r="HQ234" s="197">
        <v>0</v>
      </c>
      <c r="HR234" s="184">
        <v>0</v>
      </c>
      <c r="HS234" s="197">
        <v>0</v>
      </c>
      <c r="HU234" s="183" t="s">
        <v>28</v>
      </c>
      <c r="HV234" s="182">
        <v>0</v>
      </c>
      <c r="HW234" s="197">
        <v>0</v>
      </c>
      <c r="HX234" s="184">
        <v>0</v>
      </c>
      <c r="HY234" s="197">
        <v>0</v>
      </c>
      <c r="IA234" s="183" t="s">
        <v>28</v>
      </c>
      <c r="IB234" s="182">
        <v>0</v>
      </c>
      <c r="IC234" s="197">
        <v>0</v>
      </c>
      <c r="ID234" s="184">
        <v>0</v>
      </c>
      <c r="IE234" s="197">
        <v>0</v>
      </c>
      <c r="IG234" s="183" t="s">
        <v>28</v>
      </c>
      <c r="IH234" s="182">
        <v>0</v>
      </c>
      <c r="II234" s="197">
        <v>0</v>
      </c>
      <c r="IJ234" s="184">
        <v>0</v>
      </c>
      <c r="IK234" s="197">
        <v>0</v>
      </c>
      <c r="IM234" s="183" t="s">
        <v>28</v>
      </c>
      <c r="IN234" s="182">
        <v>0</v>
      </c>
      <c r="IO234" s="197">
        <v>0</v>
      </c>
      <c r="IP234" s="184">
        <v>0</v>
      </c>
      <c r="IQ234" s="197">
        <v>0</v>
      </c>
      <c r="IS234" s="183" t="s">
        <v>28</v>
      </c>
      <c r="IT234" s="182">
        <v>0</v>
      </c>
      <c r="IU234" s="197">
        <v>0</v>
      </c>
      <c r="IV234" s="184">
        <v>0</v>
      </c>
      <c r="IW234" s="197">
        <v>0</v>
      </c>
      <c r="IY234" s="183" t="s">
        <v>28</v>
      </c>
      <c r="IZ234" s="182">
        <v>0</v>
      </c>
      <c r="JA234" s="197">
        <v>0</v>
      </c>
      <c r="JB234" s="184">
        <v>0</v>
      </c>
      <c r="JC234" s="197">
        <v>0</v>
      </c>
      <c r="JE234" s="183" t="s">
        <v>28</v>
      </c>
      <c r="JF234" s="182">
        <v>0</v>
      </c>
      <c r="JG234" s="197">
        <v>0</v>
      </c>
      <c r="JH234" s="184">
        <v>0</v>
      </c>
      <c r="JI234" s="197">
        <v>0</v>
      </c>
      <c r="JK234" s="183" t="s">
        <v>28</v>
      </c>
      <c r="JL234" s="182">
        <v>0</v>
      </c>
      <c r="JM234" s="197">
        <v>0</v>
      </c>
      <c r="JN234" s="184">
        <v>0</v>
      </c>
      <c r="JO234" s="197">
        <v>0</v>
      </c>
      <c r="JQ234" s="198" t="s">
        <v>28</v>
      </c>
      <c r="JR234" s="199">
        <v>0</v>
      </c>
      <c r="JS234" s="200">
        <v>0</v>
      </c>
      <c r="JT234" s="201">
        <v>0</v>
      </c>
      <c r="JU234" s="200">
        <v>0</v>
      </c>
      <c r="JW234" s="198" t="s">
        <v>28</v>
      </c>
      <c r="JX234" s="199">
        <v>0</v>
      </c>
      <c r="JY234" s="200">
        <v>0</v>
      </c>
      <c r="JZ234" s="201">
        <v>0</v>
      </c>
      <c r="KA234" s="200">
        <v>0</v>
      </c>
      <c r="KC234" s="198" t="s">
        <v>28</v>
      </c>
      <c r="KD234" s="199">
        <v>0</v>
      </c>
      <c r="KE234" s="200">
        <v>0</v>
      </c>
      <c r="KF234" s="201">
        <v>0</v>
      </c>
      <c r="KG234" s="200">
        <v>0</v>
      </c>
      <c r="KI234" s="198" t="s">
        <v>28</v>
      </c>
      <c r="KJ234" s="199">
        <v>0</v>
      </c>
      <c r="KK234" s="200">
        <v>0</v>
      </c>
      <c r="KL234" s="201">
        <v>0</v>
      </c>
      <c r="KM234" s="200">
        <v>0</v>
      </c>
      <c r="KO234" s="198" t="s">
        <v>28</v>
      </c>
      <c r="KP234" s="199">
        <v>0</v>
      </c>
      <c r="KQ234" s="200">
        <v>0</v>
      </c>
      <c r="KR234" s="201">
        <v>0</v>
      </c>
      <c r="KS234" s="200">
        <v>0</v>
      </c>
      <c r="KU234" s="198" t="s">
        <v>28</v>
      </c>
      <c r="KV234" s="199">
        <v>0</v>
      </c>
      <c r="KW234" s="200">
        <v>0</v>
      </c>
      <c r="KX234" s="201">
        <v>0</v>
      </c>
      <c r="KY234" s="200">
        <v>0</v>
      </c>
      <c r="LA234" s="198" t="s">
        <v>28</v>
      </c>
      <c r="LB234" s="199">
        <v>0</v>
      </c>
      <c r="LC234" s="200">
        <v>0</v>
      </c>
      <c r="LD234" s="201">
        <v>0</v>
      </c>
      <c r="LE234" s="200">
        <v>0</v>
      </c>
      <c r="LG234" s="198" t="s">
        <v>28</v>
      </c>
      <c r="LH234" s="199">
        <v>0</v>
      </c>
      <c r="LI234" s="200">
        <v>0</v>
      </c>
      <c r="LJ234" s="201">
        <v>0</v>
      </c>
      <c r="LK234" s="200">
        <v>0</v>
      </c>
      <c r="LM234" s="198" t="s">
        <v>28</v>
      </c>
      <c r="LN234" s="199">
        <v>0</v>
      </c>
      <c r="LO234" s="200">
        <v>0</v>
      </c>
      <c r="LP234" s="201">
        <v>0</v>
      </c>
      <c r="LQ234" s="200">
        <v>0</v>
      </c>
      <c r="LS234" s="198" t="s">
        <v>28</v>
      </c>
      <c r="LT234" s="199">
        <v>0</v>
      </c>
      <c r="LU234" s="200">
        <v>0</v>
      </c>
      <c r="LV234" s="201">
        <v>0</v>
      </c>
      <c r="LW234" s="200">
        <v>0</v>
      </c>
      <c r="LY234" s="198" t="s">
        <v>28</v>
      </c>
      <c r="LZ234" s="199">
        <v>0</v>
      </c>
      <c r="MA234" s="200">
        <v>0</v>
      </c>
      <c r="MB234" s="201">
        <v>0</v>
      </c>
      <c r="MC234" s="200">
        <v>0</v>
      </c>
      <c r="ME234" s="198" t="s">
        <v>28</v>
      </c>
      <c r="MF234" s="199">
        <v>0</v>
      </c>
      <c r="MG234" s="200">
        <v>0</v>
      </c>
      <c r="MH234" s="201">
        <v>0</v>
      </c>
      <c r="MI234" s="200">
        <v>0</v>
      </c>
      <c r="MK234" s="198" t="s">
        <v>28</v>
      </c>
      <c r="ML234" s="199">
        <v>0</v>
      </c>
      <c r="MM234" s="200">
        <v>0</v>
      </c>
      <c r="MN234" s="201">
        <v>0</v>
      </c>
      <c r="MO234" s="200">
        <v>0</v>
      </c>
      <c r="MQ234" s="198" t="s">
        <v>28</v>
      </c>
      <c r="MR234" s="199">
        <v>0</v>
      </c>
      <c r="MS234" s="200">
        <v>0</v>
      </c>
      <c r="MT234" s="201">
        <v>0</v>
      </c>
      <c r="MU234" s="200">
        <v>0</v>
      </c>
      <c r="MW234" s="198" t="s">
        <v>28</v>
      </c>
      <c r="MX234" s="199">
        <v>0</v>
      </c>
      <c r="MY234" s="200">
        <v>0</v>
      </c>
      <c r="MZ234" s="201">
        <v>0</v>
      </c>
      <c r="NA234" s="200">
        <v>0</v>
      </c>
    </row>
    <row r="235" spans="1:365" s="176" customFormat="1" ht="18" x14ac:dyDescent="0.35">
      <c r="A235" s="183" t="s">
        <v>34</v>
      </c>
      <c r="B235" s="182">
        <v>0</v>
      </c>
      <c r="C235" s="197">
        <v>0</v>
      </c>
      <c r="D235" s="184">
        <v>0</v>
      </c>
      <c r="E235" s="197">
        <v>0</v>
      </c>
      <c r="G235" s="183" t="s">
        <v>34</v>
      </c>
      <c r="H235" s="182">
        <v>0</v>
      </c>
      <c r="I235" s="197">
        <v>0</v>
      </c>
      <c r="J235" s="184">
        <v>0</v>
      </c>
      <c r="K235" s="197">
        <v>0</v>
      </c>
      <c r="M235" s="183" t="s">
        <v>34</v>
      </c>
      <c r="N235" s="182">
        <v>0</v>
      </c>
      <c r="O235" s="197">
        <v>0</v>
      </c>
      <c r="P235" s="184">
        <v>0</v>
      </c>
      <c r="Q235" s="197">
        <v>0</v>
      </c>
      <c r="S235" s="183" t="s">
        <v>34</v>
      </c>
      <c r="T235" s="182">
        <v>86824.97</v>
      </c>
      <c r="U235" s="197">
        <v>1.1034974807669838E-4</v>
      </c>
      <c r="V235" s="184">
        <v>5</v>
      </c>
      <c r="W235" s="197">
        <v>8.0192461908580592E-4</v>
      </c>
      <c r="Y235" s="183" t="s">
        <v>34</v>
      </c>
      <c r="Z235" s="182">
        <v>86824.97</v>
      </c>
      <c r="AA235" s="197">
        <v>1.1103784828720938E-4</v>
      </c>
      <c r="AB235" s="184">
        <v>5</v>
      </c>
      <c r="AC235" s="197">
        <v>8.1089847551086603E-4</v>
      </c>
      <c r="AE235" s="183" t="s">
        <v>34</v>
      </c>
      <c r="AF235" s="182">
        <v>41072595.639999993</v>
      </c>
      <c r="AG235" s="197">
        <v>5.3771032301264884E-2</v>
      </c>
      <c r="AH235" s="184">
        <v>234</v>
      </c>
      <c r="AI235" s="197">
        <v>3.9235412474849095E-2</v>
      </c>
      <c r="AK235" s="183" t="s">
        <v>34</v>
      </c>
      <c r="AL235" s="182">
        <v>41806209.450000003</v>
      </c>
      <c r="AM235" s="197">
        <v>5.5637467599597153E-2</v>
      </c>
      <c r="AN235" s="184">
        <v>250</v>
      </c>
      <c r="AO235" s="197">
        <v>4.3215211754537596E-2</v>
      </c>
      <c r="AQ235" s="183" t="s">
        <v>34</v>
      </c>
      <c r="AR235" s="182">
        <v>3617242.79</v>
      </c>
      <c r="AS235" s="197">
        <v>4.8790028611105686E-3</v>
      </c>
      <c r="AT235" s="184">
        <v>38</v>
      </c>
      <c r="AU235" s="197">
        <v>6.7149673087117867E-3</v>
      </c>
      <c r="AW235" s="183" t="s">
        <v>34</v>
      </c>
      <c r="AX235" s="182">
        <v>38537996.919999987</v>
      </c>
      <c r="AY235" s="197">
        <v>5.233276399912612E-2</v>
      </c>
      <c r="AZ235" s="184">
        <v>213</v>
      </c>
      <c r="BA235" s="197">
        <v>3.8281811646297625E-2</v>
      </c>
      <c r="BC235" s="183" t="s">
        <v>34</v>
      </c>
      <c r="BD235" s="182">
        <v>39209335.819999985</v>
      </c>
      <c r="BE235" s="197">
        <v>5.3525908285713492E-2</v>
      </c>
      <c r="BF235" s="184">
        <v>213</v>
      </c>
      <c r="BG235" s="197">
        <v>3.8482384823848241E-2</v>
      </c>
      <c r="BI235" s="183" t="s">
        <v>34</v>
      </c>
      <c r="BJ235" s="182">
        <v>2871098.12</v>
      </c>
      <c r="BK235" s="197">
        <v>4.0402704554153047E-3</v>
      </c>
      <c r="BL235" s="184">
        <v>27</v>
      </c>
      <c r="BM235" s="197">
        <v>5.0571268027720549E-3</v>
      </c>
      <c r="BO235" s="183" t="s">
        <v>34</v>
      </c>
      <c r="BP235" s="182">
        <v>27275779.690000001</v>
      </c>
      <c r="BQ235" s="197">
        <v>3.9982162342775594E-2</v>
      </c>
      <c r="BR235" s="184">
        <v>153</v>
      </c>
      <c r="BS235" s="197">
        <v>3.0047132757266299E-2</v>
      </c>
      <c r="BU235" s="183" t="s">
        <v>34</v>
      </c>
      <c r="BV235" s="182">
        <v>0</v>
      </c>
      <c r="BW235" s="197">
        <v>0</v>
      </c>
      <c r="BX235" s="184">
        <v>0</v>
      </c>
      <c r="BY235" s="197">
        <v>0</v>
      </c>
      <c r="CA235" s="183" t="s">
        <v>34</v>
      </c>
      <c r="CB235" s="182">
        <v>0</v>
      </c>
      <c r="CC235" s="197">
        <v>0</v>
      </c>
      <c r="CD235" s="184">
        <v>0</v>
      </c>
      <c r="CE235" s="197">
        <v>0</v>
      </c>
      <c r="CG235" s="183" t="s">
        <v>30</v>
      </c>
      <c r="CH235" s="182">
        <v>7852309.9400000023</v>
      </c>
      <c r="CI235" s="197">
        <v>1.1732374203791777E-2</v>
      </c>
      <c r="CJ235" s="184">
        <v>51</v>
      </c>
      <c r="CK235" s="197">
        <v>1.0181672988620483E-2</v>
      </c>
      <c r="CL235" s="229"/>
      <c r="CM235" s="183" t="s">
        <v>30</v>
      </c>
      <c r="CN235" s="182">
        <v>4307535.26</v>
      </c>
      <c r="CO235" s="197">
        <v>6.4756417769879643E-3</v>
      </c>
      <c r="CP235" s="184">
        <v>33</v>
      </c>
      <c r="CQ235" s="197">
        <v>6.6251756675366393E-3</v>
      </c>
      <c r="CR235" s="229"/>
      <c r="CS235" s="183" t="s">
        <v>30</v>
      </c>
      <c r="CT235" s="182">
        <v>4152612.93</v>
      </c>
      <c r="CU235" s="197">
        <v>6.2777616607246171E-3</v>
      </c>
      <c r="CV235" s="184">
        <v>32</v>
      </c>
      <c r="CW235" s="197">
        <v>6.4542154094392899E-3</v>
      </c>
      <c r="CX235" s="229"/>
      <c r="CY235" s="183" t="s">
        <v>29</v>
      </c>
      <c r="CZ235" s="182">
        <v>2327852.0699999998</v>
      </c>
      <c r="DA235" s="197">
        <v>3.5333948388261466E-3</v>
      </c>
      <c r="DB235" s="184">
        <v>18</v>
      </c>
      <c r="DC235" s="197">
        <v>3.6488951956213257E-3</v>
      </c>
      <c r="DD235" s="229"/>
      <c r="DE235" s="183" t="s">
        <v>29</v>
      </c>
      <c r="DF235" s="182">
        <v>2279871.0500000007</v>
      </c>
      <c r="DG235" s="197">
        <v>3.4691984269475712E-3</v>
      </c>
      <c r="DH235" s="184">
        <v>17</v>
      </c>
      <c r="DI235" s="197">
        <v>3.4595034595034596E-3</v>
      </c>
      <c r="DJ235" s="229"/>
      <c r="DK235" s="183" t="s">
        <v>29</v>
      </c>
      <c r="DL235" s="182">
        <v>2193561.1700000004</v>
      </c>
      <c r="DM235" s="197">
        <v>3.3509314409665512E-3</v>
      </c>
      <c r="DN235" s="184">
        <v>16</v>
      </c>
      <c r="DO235" s="197">
        <v>3.2679738562091504E-3</v>
      </c>
      <c r="DP235" s="229"/>
      <c r="DQ235" s="183" t="s">
        <v>29</v>
      </c>
      <c r="DR235" s="182">
        <v>2192878.7900000005</v>
      </c>
      <c r="DS235" s="197">
        <v>3.3628422883963463E-3</v>
      </c>
      <c r="DT235" s="184">
        <v>16</v>
      </c>
      <c r="DU235" s="197">
        <v>3.280705351650605E-3</v>
      </c>
      <c r="DW235" s="183" t="s">
        <v>29</v>
      </c>
      <c r="DX235" s="182">
        <v>1846694.84</v>
      </c>
      <c r="DY235" s="197">
        <v>2.8554161706360027E-3</v>
      </c>
      <c r="DZ235" s="184">
        <v>10</v>
      </c>
      <c r="EA235" s="197">
        <v>2.0644095788604458E-3</v>
      </c>
      <c r="EC235" s="183" t="s">
        <v>29</v>
      </c>
      <c r="ED235" s="182">
        <v>1845800.06</v>
      </c>
      <c r="EE235" s="197">
        <v>2.8650123599540229E-3</v>
      </c>
      <c r="EF235" s="184">
        <v>10</v>
      </c>
      <c r="EG235" s="197">
        <v>2.0721094073767096E-3</v>
      </c>
      <c r="EI235" s="183" t="s">
        <v>29</v>
      </c>
      <c r="EJ235" s="182">
        <v>1863781.99</v>
      </c>
      <c r="EK235" s="197">
        <v>2.9012086937148635E-3</v>
      </c>
      <c r="EL235" s="184">
        <v>10</v>
      </c>
      <c r="EM235" s="197">
        <v>2.0781379883624274E-3</v>
      </c>
      <c r="EO235" s="183" t="s">
        <v>29</v>
      </c>
      <c r="EP235" s="182">
        <v>1863062.02</v>
      </c>
      <c r="EQ235" s="197">
        <v>2.9196190665220535E-3</v>
      </c>
      <c r="ER235" s="184">
        <v>10</v>
      </c>
      <c r="ES235" s="197">
        <v>2.0846362309776944E-3</v>
      </c>
      <c r="EU235" s="183" t="s">
        <v>29</v>
      </c>
      <c r="EV235" s="182">
        <v>1862331.3399999999</v>
      </c>
      <c r="EW235" s="197">
        <v>2.9249066350109151E-3</v>
      </c>
      <c r="EX235" s="184">
        <v>10</v>
      </c>
      <c r="EY235" s="197">
        <v>2.0920502092050207E-3</v>
      </c>
      <c r="FA235" s="183" t="s">
        <v>29</v>
      </c>
      <c r="FB235" s="182">
        <v>1861589.77</v>
      </c>
      <c r="FC235" s="197">
        <v>2.9426062180502167E-3</v>
      </c>
      <c r="FD235" s="184">
        <v>10</v>
      </c>
      <c r="FE235" s="197">
        <v>2.103049421661409E-3</v>
      </c>
      <c r="FG235" s="183" t="s">
        <v>29</v>
      </c>
      <c r="FH235" s="182">
        <v>1860837.16</v>
      </c>
      <c r="FI235" s="197">
        <v>2.9527630491562595E-3</v>
      </c>
      <c r="FJ235" s="184">
        <v>10</v>
      </c>
      <c r="FK235" s="197">
        <v>2.1110407430863414E-3</v>
      </c>
      <c r="FM235" s="183" t="s">
        <v>29</v>
      </c>
      <c r="FN235" s="182">
        <v>1860072.67</v>
      </c>
      <c r="FO235" s="197">
        <v>2.9602815183230394E-3</v>
      </c>
      <c r="FP235" s="184">
        <v>10</v>
      </c>
      <c r="FQ235" s="197">
        <v>2.1168501270110076E-3</v>
      </c>
      <c r="FS235" s="183" t="s">
        <v>29</v>
      </c>
      <c r="FT235" s="182">
        <v>100321.67</v>
      </c>
      <c r="FU235" s="197">
        <v>1.6058585376344219E-4</v>
      </c>
      <c r="FV235" s="184">
        <v>1</v>
      </c>
      <c r="FW235" s="197">
        <v>2.1272069772388852E-4</v>
      </c>
      <c r="FY235" s="183" t="s">
        <v>29</v>
      </c>
      <c r="FZ235" s="182">
        <v>99534.29</v>
      </c>
      <c r="GA235" s="197">
        <v>1.6018675994365001E-4</v>
      </c>
      <c r="GB235" s="184">
        <v>1</v>
      </c>
      <c r="GC235" s="197">
        <v>2.1399529210357372E-4</v>
      </c>
      <c r="GE235" s="183" t="s">
        <v>29</v>
      </c>
      <c r="GF235" s="182">
        <v>98735.21</v>
      </c>
      <c r="GG235" s="197">
        <v>1.5988283092354939E-4</v>
      </c>
      <c r="GH235" s="184">
        <v>1</v>
      </c>
      <c r="GI235" s="197">
        <v>2.1556369907307609E-4</v>
      </c>
      <c r="GK235" s="183" t="s">
        <v>29</v>
      </c>
      <c r="GL235" s="182">
        <v>97924.28</v>
      </c>
      <c r="GM235" s="197">
        <v>1.593978075430643E-4</v>
      </c>
      <c r="GN235" s="184">
        <v>1</v>
      </c>
      <c r="GO235" s="197">
        <v>2.1663778162911611E-4</v>
      </c>
      <c r="GQ235" s="183" t="s">
        <v>29</v>
      </c>
      <c r="GR235" s="182">
        <v>97101.32</v>
      </c>
      <c r="GS235" s="197">
        <v>1.5907636700140628E-4</v>
      </c>
      <c r="GT235" s="184">
        <v>1</v>
      </c>
      <c r="GU235" s="197">
        <v>2.1791239921551536E-4</v>
      </c>
      <c r="GW235" s="183" t="s">
        <v>29</v>
      </c>
      <c r="GX235" s="182">
        <v>96250.55</v>
      </c>
      <c r="GY235" s="197">
        <v>1.5894961060233703E-4</v>
      </c>
      <c r="GZ235" s="184">
        <v>1</v>
      </c>
      <c r="HA235" s="197">
        <v>2.1934634788330776E-4</v>
      </c>
      <c r="HC235" s="183" t="s">
        <v>29</v>
      </c>
      <c r="HD235" s="182">
        <v>95387.15</v>
      </c>
      <c r="HE235" s="197">
        <v>1.5886797221199505E-4</v>
      </c>
      <c r="HF235" s="184">
        <v>1</v>
      </c>
      <c r="HG235" s="197">
        <v>2.2099447513812155E-4</v>
      </c>
      <c r="HI235" s="183" t="s">
        <v>29</v>
      </c>
      <c r="HJ235" s="182">
        <v>97010.94</v>
      </c>
      <c r="HK235" s="197">
        <v>1.6281900726064396E-4</v>
      </c>
      <c r="HL235" s="184">
        <v>1</v>
      </c>
      <c r="HM235" s="197">
        <v>2.2306491188935982E-4</v>
      </c>
      <c r="HO235" s="183" t="s">
        <v>29</v>
      </c>
      <c r="HP235" s="182">
        <v>96121.71</v>
      </c>
      <c r="HQ235" s="197">
        <v>1.6321518128345404E-4</v>
      </c>
      <c r="HR235" s="184">
        <v>1</v>
      </c>
      <c r="HS235" s="197">
        <v>2.2593764121102577E-4</v>
      </c>
      <c r="HU235" s="183" t="s">
        <v>29</v>
      </c>
      <c r="HV235" s="182">
        <v>95219.28</v>
      </c>
      <c r="HW235" s="197">
        <v>1.6346406995096908E-4</v>
      </c>
      <c r="HX235" s="184">
        <v>1</v>
      </c>
      <c r="HY235" s="197">
        <v>2.2857142857142857E-4</v>
      </c>
      <c r="IA235" s="183" t="s">
        <v>29</v>
      </c>
      <c r="IB235" s="182">
        <v>94303.44</v>
      </c>
      <c r="IC235" s="197">
        <v>1.6278081790115738E-4</v>
      </c>
      <c r="ID235" s="184">
        <v>1</v>
      </c>
      <c r="IE235" s="197">
        <v>2.2999080036798528E-4</v>
      </c>
      <c r="IG235" s="183" t="s">
        <v>29</v>
      </c>
      <c r="IH235" s="182">
        <v>93374.28</v>
      </c>
      <c r="II235" s="197">
        <v>1.6378949575792634E-4</v>
      </c>
      <c r="IJ235" s="184">
        <v>1</v>
      </c>
      <c r="IK235" s="197">
        <v>2.3320895522388059E-4</v>
      </c>
      <c r="IM235" s="183" t="s">
        <v>29</v>
      </c>
      <c r="IN235" s="182">
        <v>92434.95</v>
      </c>
      <c r="IO235" s="197">
        <v>1.6370374385363837E-4</v>
      </c>
      <c r="IP235" s="184">
        <v>1</v>
      </c>
      <c r="IQ235" s="197">
        <v>2.3501762632197415E-4</v>
      </c>
      <c r="IS235" s="183" t="s">
        <v>29</v>
      </c>
      <c r="IT235" s="182">
        <v>91478.75</v>
      </c>
      <c r="IU235" s="197">
        <v>1.6464927291827227E-4</v>
      </c>
      <c r="IV235" s="184">
        <v>1</v>
      </c>
      <c r="IW235" s="197">
        <v>2.3889154323936931E-4</v>
      </c>
      <c r="IY235" s="183" t="s">
        <v>29</v>
      </c>
      <c r="IZ235" s="182">
        <v>90503.21</v>
      </c>
      <c r="JA235" s="197">
        <v>1.6509856368340949E-4</v>
      </c>
      <c r="JB235" s="184">
        <v>1</v>
      </c>
      <c r="JC235" s="197">
        <v>2.4172105390379503E-4</v>
      </c>
      <c r="JE235" s="183" t="s">
        <v>29</v>
      </c>
      <c r="JF235" s="182">
        <v>89513.63</v>
      </c>
      <c r="JG235" s="197">
        <v>1.6599252632619417E-4</v>
      </c>
      <c r="JH235" s="184">
        <v>1</v>
      </c>
      <c r="JI235" s="197">
        <v>2.4551927326295114E-4</v>
      </c>
      <c r="JK235" s="183" t="s">
        <v>29</v>
      </c>
      <c r="JL235" s="182">
        <v>88510.52</v>
      </c>
      <c r="JM235" s="197">
        <v>1.6619159511091391E-4</v>
      </c>
      <c r="JN235" s="184">
        <v>1</v>
      </c>
      <c r="JO235" s="197">
        <v>2.4857071836937607E-4</v>
      </c>
      <c r="JQ235" s="198" t="s">
        <v>29</v>
      </c>
      <c r="JR235" s="199">
        <v>87500</v>
      </c>
      <c r="JS235" s="200">
        <v>1.6579813539556774E-4</v>
      </c>
      <c r="JT235" s="201">
        <v>1</v>
      </c>
      <c r="JU235" s="200">
        <v>2.509410288582183E-4</v>
      </c>
      <c r="JW235" s="198" t="s">
        <v>29</v>
      </c>
      <c r="JX235" s="199">
        <v>87500</v>
      </c>
      <c r="JY235" s="200">
        <v>1.6699671085154366E-4</v>
      </c>
      <c r="JZ235" s="201">
        <v>1</v>
      </c>
      <c r="KA235" s="200">
        <v>2.5342118601115053E-4</v>
      </c>
      <c r="KC235" s="198" t="s">
        <v>29</v>
      </c>
      <c r="KD235" s="199">
        <v>87500</v>
      </c>
      <c r="KE235" s="200">
        <v>1.6895573601116595E-4</v>
      </c>
      <c r="KF235" s="201">
        <v>1</v>
      </c>
      <c r="KG235" s="200">
        <v>2.5608194622279127E-4</v>
      </c>
      <c r="KI235" s="198" t="s">
        <v>29</v>
      </c>
      <c r="KJ235" s="199">
        <v>87500</v>
      </c>
      <c r="KK235" s="200">
        <v>1.7054345189777972E-4</v>
      </c>
      <c r="KL235" s="201">
        <v>1</v>
      </c>
      <c r="KM235" s="200">
        <v>2.5906735751295336E-4</v>
      </c>
      <c r="KO235" s="198" t="s">
        <v>29</v>
      </c>
      <c r="KP235" s="199">
        <v>0</v>
      </c>
      <c r="KQ235" s="200">
        <v>0</v>
      </c>
      <c r="KR235" s="201">
        <v>0</v>
      </c>
      <c r="KS235" s="200">
        <v>0</v>
      </c>
      <c r="KU235" s="198" t="s">
        <v>29</v>
      </c>
      <c r="KV235" s="199">
        <v>0</v>
      </c>
      <c r="KW235" s="200">
        <v>0</v>
      </c>
      <c r="KX235" s="201">
        <v>0</v>
      </c>
      <c r="KY235" s="200">
        <v>0</v>
      </c>
      <c r="LA235" s="198" t="s">
        <v>29</v>
      </c>
      <c r="LB235" s="199">
        <v>0</v>
      </c>
      <c r="LC235" s="200">
        <v>0</v>
      </c>
      <c r="LD235" s="201">
        <v>0</v>
      </c>
      <c r="LE235" s="200">
        <v>0</v>
      </c>
      <c r="LG235" s="198" t="s">
        <v>29</v>
      </c>
      <c r="LH235" s="199">
        <v>0</v>
      </c>
      <c r="LI235" s="200">
        <v>0</v>
      </c>
      <c r="LJ235" s="201">
        <v>0</v>
      </c>
      <c r="LK235" s="200">
        <v>0</v>
      </c>
      <c r="LM235" s="198" t="s">
        <v>29</v>
      </c>
      <c r="LN235" s="199">
        <v>0</v>
      </c>
      <c r="LO235" s="200">
        <v>0</v>
      </c>
      <c r="LP235" s="201">
        <v>0</v>
      </c>
      <c r="LQ235" s="200">
        <v>0</v>
      </c>
      <c r="LS235" s="198" t="s">
        <v>29</v>
      </c>
      <c r="LT235" s="199">
        <v>0</v>
      </c>
      <c r="LU235" s="200">
        <v>0</v>
      </c>
      <c r="LV235" s="201">
        <v>0</v>
      </c>
      <c r="LW235" s="200">
        <v>0</v>
      </c>
      <c r="LY235" s="198" t="s">
        <v>29</v>
      </c>
      <c r="LZ235" s="199">
        <v>0</v>
      </c>
      <c r="MA235" s="200">
        <v>0</v>
      </c>
      <c r="MB235" s="201">
        <v>0</v>
      </c>
      <c r="MC235" s="200">
        <v>0</v>
      </c>
      <c r="ME235" s="198" t="s">
        <v>29</v>
      </c>
      <c r="MF235" s="199">
        <v>0</v>
      </c>
      <c r="MG235" s="200">
        <v>0</v>
      </c>
      <c r="MH235" s="201">
        <v>0</v>
      </c>
      <c r="MI235" s="200">
        <v>0</v>
      </c>
      <c r="MK235" s="198" t="s">
        <v>29</v>
      </c>
      <c r="ML235" s="199">
        <v>0</v>
      </c>
      <c r="MM235" s="200">
        <v>0</v>
      </c>
      <c r="MN235" s="201">
        <v>0</v>
      </c>
      <c r="MO235" s="200">
        <v>0</v>
      </c>
      <c r="MQ235" s="198" t="s">
        <v>29</v>
      </c>
      <c r="MR235" s="199">
        <v>0</v>
      </c>
      <c r="MS235" s="200">
        <v>0</v>
      </c>
      <c r="MT235" s="201">
        <v>0</v>
      </c>
      <c r="MU235" s="200">
        <v>0</v>
      </c>
      <c r="MW235" s="198" t="s">
        <v>29</v>
      </c>
      <c r="MX235" s="199">
        <v>0</v>
      </c>
      <c r="MY235" s="200">
        <v>0</v>
      </c>
      <c r="MZ235" s="201">
        <v>0</v>
      </c>
      <c r="NA235" s="200">
        <v>0</v>
      </c>
    </row>
    <row r="236" spans="1:365" s="176" customFormat="1" ht="18" x14ac:dyDescent="0.35">
      <c r="A236" s="183" t="s">
        <v>35</v>
      </c>
      <c r="B236" s="182">
        <v>0</v>
      </c>
      <c r="C236" s="197">
        <v>0</v>
      </c>
      <c r="D236" s="184">
        <v>0</v>
      </c>
      <c r="E236" s="197">
        <v>0</v>
      </c>
      <c r="G236" s="183" t="s">
        <v>35</v>
      </c>
      <c r="H236" s="182">
        <v>0</v>
      </c>
      <c r="I236" s="197">
        <v>0</v>
      </c>
      <c r="J236" s="184">
        <v>0</v>
      </c>
      <c r="K236" s="197">
        <v>0</v>
      </c>
      <c r="M236" s="183" t="s">
        <v>35</v>
      </c>
      <c r="N236" s="182">
        <v>0</v>
      </c>
      <c r="O236" s="197">
        <v>0</v>
      </c>
      <c r="P236" s="184">
        <v>0</v>
      </c>
      <c r="Q236" s="197">
        <v>0</v>
      </c>
      <c r="S236" s="183" t="s">
        <v>35</v>
      </c>
      <c r="T236" s="182">
        <v>0</v>
      </c>
      <c r="U236" s="197">
        <v>0</v>
      </c>
      <c r="V236" s="184">
        <v>0</v>
      </c>
      <c r="W236" s="197">
        <v>0</v>
      </c>
      <c r="Y236" s="183" t="s">
        <v>35</v>
      </c>
      <c r="Z236" s="182">
        <v>0</v>
      </c>
      <c r="AA236" s="197">
        <v>0</v>
      </c>
      <c r="AB236" s="184">
        <v>0</v>
      </c>
      <c r="AC236" s="197">
        <v>0</v>
      </c>
      <c r="AE236" s="183" t="s">
        <v>35</v>
      </c>
      <c r="AF236" s="182">
        <v>86824.97</v>
      </c>
      <c r="AG236" s="197">
        <v>1.136686930465044E-4</v>
      </c>
      <c r="AH236" s="184">
        <v>5</v>
      </c>
      <c r="AI236" s="197">
        <v>8.3836351441985248E-4</v>
      </c>
      <c r="AK236" s="183" t="s">
        <v>35</v>
      </c>
      <c r="AL236" s="182">
        <v>3688123.69</v>
      </c>
      <c r="AM236" s="197">
        <v>4.9083106314887796E-3</v>
      </c>
      <c r="AN236" s="184">
        <v>40</v>
      </c>
      <c r="AO236" s="197">
        <v>6.9144338807260158E-3</v>
      </c>
      <c r="AQ236" s="183" t="s">
        <v>35</v>
      </c>
      <c r="AR236" s="182">
        <v>0</v>
      </c>
      <c r="AS236" s="197">
        <v>0</v>
      </c>
      <c r="AT236" s="184">
        <v>0</v>
      </c>
      <c r="AU236" s="197">
        <v>0</v>
      </c>
      <c r="AW236" s="183" t="s">
        <v>35</v>
      </c>
      <c r="AX236" s="182">
        <v>70374.97</v>
      </c>
      <c r="AY236" s="197">
        <v>9.5565856837366261E-5</v>
      </c>
      <c r="AZ236" s="184">
        <v>4</v>
      </c>
      <c r="BA236" s="197">
        <v>7.1890726096333576E-4</v>
      </c>
      <c r="BC236" s="183" t="s">
        <v>35</v>
      </c>
      <c r="BD236" s="182">
        <v>70374.97</v>
      </c>
      <c r="BE236" s="197">
        <v>9.6071104267683567E-5</v>
      </c>
      <c r="BF236" s="184">
        <v>4</v>
      </c>
      <c r="BG236" s="197">
        <v>7.2267389340560076E-4</v>
      </c>
      <c r="BI236" s="183" t="s">
        <v>35</v>
      </c>
      <c r="BJ236" s="182">
        <v>0</v>
      </c>
      <c r="BK236" s="197">
        <v>0</v>
      </c>
      <c r="BL236" s="184">
        <v>0</v>
      </c>
      <c r="BM236" s="197">
        <v>0</v>
      </c>
      <c r="BO236" s="183" t="s">
        <v>35</v>
      </c>
      <c r="BP236" s="182">
        <v>398307.97</v>
      </c>
      <c r="BQ236" s="197">
        <v>5.8385916369606044E-4</v>
      </c>
      <c r="BR236" s="184">
        <v>9</v>
      </c>
      <c r="BS236" s="197">
        <v>1.767478397486253E-3</v>
      </c>
      <c r="BU236" s="183" t="s">
        <v>35</v>
      </c>
      <c r="BV236" s="182">
        <v>0</v>
      </c>
      <c r="BW236" s="197">
        <v>0</v>
      </c>
      <c r="BX236" s="184">
        <v>0</v>
      </c>
      <c r="BY236" s="197">
        <v>0</v>
      </c>
      <c r="CA236" s="183" t="s">
        <v>35</v>
      </c>
      <c r="CB236" s="182">
        <v>0</v>
      </c>
      <c r="CC236" s="197">
        <v>0</v>
      </c>
      <c r="CD236" s="184">
        <v>0</v>
      </c>
      <c r="CE236" s="197">
        <v>0</v>
      </c>
      <c r="CG236" s="183" t="s">
        <v>31</v>
      </c>
      <c r="CH236" s="182">
        <v>2631781.34</v>
      </c>
      <c r="CI236" s="197">
        <v>3.9322242422128026E-3</v>
      </c>
      <c r="CJ236" s="184">
        <v>23</v>
      </c>
      <c r="CK236" s="197">
        <v>4.5917348772210025E-3</v>
      </c>
      <c r="CL236" s="229"/>
      <c r="CM236" s="183" t="s">
        <v>31</v>
      </c>
      <c r="CN236" s="182">
        <v>2575960.5099999998</v>
      </c>
      <c r="CO236" s="197">
        <v>3.8725156005866858E-3</v>
      </c>
      <c r="CP236" s="184">
        <v>22</v>
      </c>
      <c r="CQ236" s="197">
        <v>4.4167837783577598E-3</v>
      </c>
      <c r="CR236" s="229"/>
      <c r="CS236" s="183" t="s">
        <v>31</v>
      </c>
      <c r="CT236" s="182">
        <v>2567861.86</v>
      </c>
      <c r="CU236" s="197">
        <v>3.8819955065604954E-3</v>
      </c>
      <c r="CV236" s="184">
        <v>22</v>
      </c>
      <c r="CW236" s="197">
        <v>4.4372730939895117E-3</v>
      </c>
      <c r="CX236" s="229"/>
      <c r="CY236" s="183" t="s">
        <v>30</v>
      </c>
      <c r="CZ236" s="182">
        <v>496054.27</v>
      </c>
      <c r="DA236" s="197">
        <v>7.5294973421385469E-4</v>
      </c>
      <c r="DB236" s="184">
        <v>6</v>
      </c>
      <c r="DC236" s="197">
        <v>1.216298398540442E-3</v>
      </c>
      <c r="DD236" s="229"/>
      <c r="DE236" s="183" t="s">
        <v>30</v>
      </c>
      <c r="DF236" s="182">
        <v>496054.26999999996</v>
      </c>
      <c r="DG236" s="197">
        <v>7.548280825639788E-4</v>
      </c>
      <c r="DH236" s="184">
        <v>6</v>
      </c>
      <c r="DI236" s="197">
        <v>1.221001221001221E-3</v>
      </c>
      <c r="DJ236" s="229"/>
      <c r="DK236" s="183" t="s">
        <v>30</v>
      </c>
      <c r="DL236" s="182">
        <v>496054.26999999996</v>
      </c>
      <c r="DM236" s="197">
        <v>7.5778322141283625E-4</v>
      </c>
      <c r="DN236" s="184">
        <v>6</v>
      </c>
      <c r="DO236" s="197">
        <v>1.2254901960784314E-3</v>
      </c>
      <c r="DP236" s="229"/>
      <c r="DQ236" s="183" t="s">
        <v>30</v>
      </c>
      <c r="DR236" s="182">
        <v>0</v>
      </c>
      <c r="DS236" s="197">
        <v>0</v>
      </c>
      <c r="DT236" s="184">
        <v>0</v>
      </c>
      <c r="DU236" s="197">
        <v>0</v>
      </c>
      <c r="DW236" s="183" t="s">
        <v>30</v>
      </c>
      <c r="DX236" s="182">
        <v>0</v>
      </c>
      <c r="DY236" s="197">
        <v>0</v>
      </c>
      <c r="DZ236" s="184">
        <v>0</v>
      </c>
      <c r="EA236" s="197">
        <v>0</v>
      </c>
      <c r="EC236" s="183" t="s">
        <v>30</v>
      </c>
      <c r="ED236" s="182">
        <v>0</v>
      </c>
      <c r="EE236" s="197">
        <v>0</v>
      </c>
      <c r="EF236" s="184">
        <v>0</v>
      </c>
      <c r="EG236" s="197">
        <v>0</v>
      </c>
      <c r="EI236" s="183" t="s">
        <v>30</v>
      </c>
      <c r="EJ236" s="182">
        <v>0</v>
      </c>
      <c r="EK236" s="197">
        <v>0</v>
      </c>
      <c r="EL236" s="184">
        <v>0</v>
      </c>
      <c r="EM236" s="197">
        <v>0</v>
      </c>
      <c r="EO236" s="183" t="s">
        <v>30</v>
      </c>
      <c r="EP236" s="182">
        <v>0</v>
      </c>
      <c r="EQ236" s="197">
        <v>0</v>
      </c>
      <c r="ER236" s="184">
        <v>0</v>
      </c>
      <c r="ES236" s="197">
        <v>0</v>
      </c>
      <c r="EU236" s="183" t="s">
        <v>30</v>
      </c>
      <c r="EV236" s="182">
        <v>0</v>
      </c>
      <c r="EW236" s="197">
        <v>0</v>
      </c>
      <c r="EX236" s="184">
        <v>0</v>
      </c>
      <c r="EY236" s="197">
        <v>0</v>
      </c>
      <c r="FA236" s="183" t="s">
        <v>30</v>
      </c>
      <c r="FB236" s="182">
        <v>0</v>
      </c>
      <c r="FC236" s="197">
        <v>0</v>
      </c>
      <c r="FD236" s="184">
        <v>0</v>
      </c>
      <c r="FE236" s="197">
        <v>0</v>
      </c>
      <c r="FG236" s="183" t="s">
        <v>30</v>
      </c>
      <c r="FH236" s="182">
        <v>0</v>
      </c>
      <c r="FI236" s="197">
        <v>0</v>
      </c>
      <c r="FJ236" s="184">
        <v>0</v>
      </c>
      <c r="FK236" s="197">
        <v>0</v>
      </c>
      <c r="FM236" s="183" t="s">
        <v>30</v>
      </c>
      <c r="FN236" s="182">
        <v>0</v>
      </c>
      <c r="FO236" s="197">
        <v>0</v>
      </c>
      <c r="FP236" s="184">
        <v>0</v>
      </c>
      <c r="FQ236" s="197">
        <v>0</v>
      </c>
      <c r="FS236" s="183" t="s">
        <v>30</v>
      </c>
      <c r="FT236" s="182">
        <v>0</v>
      </c>
      <c r="FU236" s="197">
        <v>0</v>
      </c>
      <c r="FV236" s="184">
        <v>0</v>
      </c>
      <c r="FW236" s="197">
        <v>0</v>
      </c>
      <c r="FY236" s="183" t="s">
        <v>30</v>
      </c>
      <c r="FZ236" s="182">
        <v>0</v>
      </c>
      <c r="GA236" s="197">
        <v>0</v>
      </c>
      <c r="GB236" s="184">
        <v>0</v>
      </c>
      <c r="GC236" s="197">
        <v>0</v>
      </c>
      <c r="GE236" s="183" t="s">
        <v>30</v>
      </c>
      <c r="GF236" s="182">
        <v>0</v>
      </c>
      <c r="GG236" s="197">
        <v>0</v>
      </c>
      <c r="GH236" s="184">
        <v>0</v>
      </c>
      <c r="GI236" s="197">
        <v>0</v>
      </c>
      <c r="GK236" s="183" t="s">
        <v>30</v>
      </c>
      <c r="GL236" s="182">
        <v>0</v>
      </c>
      <c r="GM236" s="197">
        <v>0</v>
      </c>
      <c r="GN236" s="184">
        <v>0</v>
      </c>
      <c r="GO236" s="197">
        <v>0</v>
      </c>
      <c r="GQ236" s="183" t="s">
        <v>30</v>
      </c>
      <c r="GR236" s="182">
        <v>0</v>
      </c>
      <c r="GS236" s="197">
        <v>0</v>
      </c>
      <c r="GT236" s="184">
        <v>0</v>
      </c>
      <c r="GU236" s="197">
        <v>0</v>
      </c>
      <c r="GW236" s="183" t="s">
        <v>30</v>
      </c>
      <c r="GX236" s="182">
        <v>0</v>
      </c>
      <c r="GY236" s="197">
        <v>0</v>
      </c>
      <c r="GZ236" s="184">
        <v>0</v>
      </c>
      <c r="HA236" s="197">
        <v>0</v>
      </c>
      <c r="HC236" s="183" t="s">
        <v>30</v>
      </c>
      <c r="HD236" s="182">
        <v>0</v>
      </c>
      <c r="HE236" s="197">
        <v>0</v>
      </c>
      <c r="HF236" s="184">
        <v>0</v>
      </c>
      <c r="HG236" s="197">
        <v>0</v>
      </c>
      <c r="HI236" s="183" t="s">
        <v>30</v>
      </c>
      <c r="HJ236" s="182">
        <v>0</v>
      </c>
      <c r="HK236" s="197">
        <v>0</v>
      </c>
      <c r="HL236" s="184">
        <v>0</v>
      </c>
      <c r="HM236" s="197">
        <v>0</v>
      </c>
      <c r="HO236" s="183" t="s">
        <v>30</v>
      </c>
      <c r="HP236" s="182">
        <v>0</v>
      </c>
      <c r="HQ236" s="197">
        <v>0</v>
      </c>
      <c r="HR236" s="184">
        <v>0</v>
      </c>
      <c r="HS236" s="197">
        <v>0</v>
      </c>
      <c r="HU236" s="183" t="s">
        <v>30</v>
      </c>
      <c r="HV236" s="182">
        <v>0</v>
      </c>
      <c r="HW236" s="197">
        <v>0</v>
      </c>
      <c r="HX236" s="184">
        <v>0</v>
      </c>
      <c r="HY236" s="197">
        <v>0</v>
      </c>
      <c r="IA236" s="183" t="s">
        <v>30</v>
      </c>
      <c r="IB236" s="182">
        <v>0</v>
      </c>
      <c r="IC236" s="197">
        <v>0</v>
      </c>
      <c r="ID236" s="184">
        <v>0</v>
      </c>
      <c r="IE236" s="197">
        <v>0</v>
      </c>
      <c r="IG236" s="183" t="s">
        <v>30</v>
      </c>
      <c r="IH236" s="182">
        <v>0</v>
      </c>
      <c r="II236" s="197">
        <v>0</v>
      </c>
      <c r="IJ236" s="184">
        <v>0</v>
      </c>
      <c r="IK236" s="197">
        <v>0</v>
      </c>
      <c r="IM236" s="183" t="s">
        <v>30</v>
      </c>
      <c r="IN236" s="182">
        <v>0</v>
      </c>
      <c r="IO236" s="197">
        <v>0</v>
      </c>
      <c r="IP236" s="184">
        <v>0</v>
      </c>
      <c r="IQ236" s="197">
        <v>0</v>
      </c>
      <c r="IS236" s="183" t="s">
        <v>30</v>
      </c>
      <c r="IT236" s="182">
        <v>0</v>
      </c>
      <c r="IU236" s="197">
        <v>0</v>
      </c>
      <c r="IV236" s="184">
        <v>0</v>
      </c>
      <c r="IW236" s="197">
        <v>0</v>
      </c>
      <c r="IY236" s="183" t="s">
        <v>30</v>
      </c>
      <c r="IZ236" s="182">
        <v>0</v>
      </c>
      <c r="JA236" s="197">
        <v>0</v>
      </c>
      <c r="JB236" s="184">
        <v>0</v>
      </c>
      <c r="JC236" s="197">
        <v>0</v>
      </c>
      <c r="JE236" s="183" t="s">
        <v>30</v>
      </c>
      <c r="JF236" s="182">
        <v>0</v>
      </c>
      <c r="JG236" s="197">
        <v>0</v>
      </c>
      <c r="JH236" s="184">
        <v>0</v>
      </c>
      <c r="JI236" s="197">
        <v>0</v>
      </c>
      <c r="JK236" s="183" t="s">
        <v>30</v>
      </c>
      <c r="JL236" s="182">
        <v>0</v>
      </c>
      <c r="JM236" s="197">
        <v>0</v>
      </c>
      <c r="JN236" s="184">
        <v>0</v>
      </c>
      <c r="JO236" s="197">
        <v>0</v>
      </c>
      <c r="JQ236" s="198" t="s">
        <v>30</v>
      </c>
      <c r="JR236" s="199">
        <v>0</v>
      </c>
      <c r="JS236" s="200">
        <v>0</v>
      </c>
      <c r="JT236" s="201">
        <v>0</v>
      </c>
      <c r="JU236" s="200">
        <v>0</v>
      </c>
      <c r="JW236" s="198" t="s">
        <v>30</v>
      </c>
      <c r="JX236" s="199">
        <v>0</v>
      </c>
      <c r="JY236" s="200">
        <v>0</v>
      </c>
      <c r="JZ236" s="201">
        <v>0</v>
      </c>
      <c r="KA236" s="200">
        <v>0</v>
      </c>
      <c r="KC236" s="198" t="s">
        <v>30</v>
      </c>
      <c r="KD236" s="199">
        <v>0</v>
      </c>
      <c r="KE236" s="200">
        <v>0</v>
      </c>
      <c r="KF236" s="201">
        <v>0</v>
      </c>
      <c r="KG236" s="200">
        <v>0</v>
      </c>
      <c r="KI236" s="198" t="s">
        <v>30</v>
      </c>
      <c r="KJ236" s="199">
        <v>0</v>
      </c>
      <c r="KK236" s="200">
        <v>0</v>
      </c>
      <c r="KL236" s="201">
        <v>0</v>
      </c>
      <c r="KM236" s="200">
        <v>0</v>
      </c>
      <c r="KO236" s="198" t="s">
        <v>30</v>
      </c>
      <c r="KP236" s="199">
        <v>0</v>
      </c>
      <c r="KQ236" s="200">
        <v>0</v>
      </c>
      <c r="KR236" s="201">
        <v>0</v>
      </c>
      <c r="KS236" s="200">
        <v>0</v>
      </c>
      <c r="KU236" s="198" t="s">
        <v>30</v>
      </c>
      <c r="KV236" s="199">
        <v>0</v>
      </c>
      <c r="KW236" s="200">
        <v>0</v>
      </c>
      <c r="KX236" s="201">
        <v>0</v>
      </c>
      <c r="KY236" s="200">
        <v>0</v>
      </c>
      <c r="LA236" s="198" t="s">
        <v>30</v>
      </c>
      <c r="LB236" s="199">
        <v>0</v>
      </c>
      <c r="LC236" s="200">
        <v>0</v>
      </c>
      <c r="LD236" s="201">
        <v>0</v>
      </c>
      <c r="LE236" s="200">
        <v>0</v>
      </c>
      <c r="LG236" s="198" t="s">
        <v>30</v>
      </c>
      <c r="LH236" s="199">
        <v>0</v>
      </c>
      <c r="LI236" s="200">
        <v>0</v>
      </c>
      <c r="LJ236" s="201">
        <v>0</v>
      </c>
      <c r="LK236" s="200">
        <v>0</v>
      </c>
      <c r="LM236" s="198" t="s">
        <v>30</v>
      </c>
      <c r="LN236" s="199">
        <v>0</v>
      </c>
      <c r="LO236" s="200">
        <v>0</v>
      </c>
      <c r="LP236" s="201">
        <v>0</v>
      </c>
      <c r="LQ236" s="200">
        <v>0</v>
      </c>
      <c r="LS236" s="198" t="s">
        <v>30</v>
      </c>
      <c r="LT236" s="199">
        <v>0</v>
      </c>
      <c r="LU236" s="200">
        <v>0</v>
      </c>
      <c r="LV236" s="201">
        <v>0</v>
      </c>
      <c r="LW236" s="200">
        <v>0</v>
      </c>
      <c r="LY236" s="198" t="s">
        <v>30</v>
      </c>
      <c r="LZ236" s="199">
        <v>0</v>
      </c>
      <c r="MA236" s="200">
        <v>0</v>
      </c>
      <c r="MB236" s="201">
        <v>0</v>
      </c>
      <c r="MC236" s="200">
        <v>0</v>
      </c>
      <c r="ME236" s="198" t="s">
        <v>30</v>
      </c>
      <c r="MF236" s="199">
        <v>0</v>
      </c>
      <c r="MG236" s="200">
        <v>0</v>
      </c>
      <c r="MH236" s="201">
        <v>0</v>
      </c>
      <c r="MI236" s="200">
        <v>0</v>
      </c>
      <c r="MK236" s="198" t="s">
        <v>30</v>
      </c>
      <c r="ML236" s="199">
        <v>0</v>
      </c>
      <c r="MM236" s="200">
        <v>0</v>
      </c>
      <c r="MN236" s="201">
        <v>0</v>
      </c>
      <c r="MO236" s="200">
        <v>0</v>
      </c>
      <c r="MQ236" s="198" t="s">
        <v>30</v>
      </c>
      <c r="MR236" s="199">
        <v>0</v>
      </c>
      <c r="MS236" s="200">
        <v>0</v>
      </c>
      <c r="MT236" s="201">
        <v>0</v>
      </c>
      <c r="MU236" s="200">
        <v>0</v>
      </c>
      <c r="MW236" s="198" t="s">
        <v>30</v>
      </c>
      <c r="MX236" s="199">
        <v>0</v>
      </c>
      <c r="MY236" s="200">
        <v>0</v>
      </c>
      <c r="MZ236" s="201">
        <v>0</v>
      </c>
      <c r="NA236" s="200">
        <v>0</v>
      </c>
    </row>
    <row r="237" spans="1:365" s="176" customFormat="1" ht="18" x14ac:dyDescent="0.35">
      <c r="A237" s="183"/>
      <c r="B237" s="182"/>
      <c r="C237" s="197"/>
      <c r="D237" s="184"/>
      <c r="E237" s="197"/>
      <c r="G237" s="183"/>
      <c r="H237" s="182"/>
      <c r="I237" s="197"/>
      <c r="J237" s="184"/>
      <c r="K237" s="197"/>
      <c r="M237" s="183"/>
      <c r="N237" s="182"/>
      <c r="O237" s="197"/>
      <c r="P237" s="184"/>
      <c r="Q237" s="197"/>
      <c r="S237" s="183"/>
      <c r="T237" s="182"/>
      <c r="U237" s="197"/>
      <c r="V237" s="184"/>
      <c r="W237" s="197"/>
      <c r="Y237" s="183"/>
      <c r="Z237" s="182"/>
      <c r="AA237" s="197"/>
      <c r="AB237" s="184"/>
      <c r="AC237" s="197"/>
      <c r="AE237" s="183"/>
      <c r="AF237" s="182"/>
      <c r="AG237" s="197"/>
      <c r="AH237" s="184"/>
      <c r="AI237" s="197"/>
      <c r="AK237" s="183"/>
      <c r="AL237" s="182"/>
      <c r="AM237" s="197"/>
      <c r="AN237" s="184"/>
      <c r="AO237" s="197"/>
      <c r="AQ237" s="183"/>
      <c r="AR237" s="182"/>
      <c r="AS237" s="197"/>
      <c r="AT237" s="184"/>
      <c r="AU237" s="197"/>
      <c r="AW237" s="183"/>
      <c r="AX237" s="182"/>
      <c r="AY237" s="197"/>
      <c r="AZ237" s="184"/>
      <c r="BA237" s="197"/>
      <c r="BC237" s="183"/>
      <c r="BD237" s="182"/>
      <c r="BE237" s="197"/>
      <c r="BF237" s="184"/>
      <c r="BG237" s="197"/>
      <c r="BI237" s="183"/>
      <c r="BJ237" s="182"/>
      <c r="BK237" s="197"/>
      <c r="BL237" s="184"/>
      <c r="BM237" s="197"/>
      <c r="BO237" s="183"/>
      <c r="BP237" s="182"/>
      <c r="BQ237" s="197"/>
      <c r="BR237" s="184"/>
      <c r="BS237" s="197"/>
      <c r="BU237" s="183"/>
      <c r="BV237" s="182"/>
      <c r="BW237" s="197"/>
      <c r="BX237" s="184"/>
      <c r="BY237" s="197"/>
      <c r="CA237" s="183"/>
      <c r="CB237" s="182"/>
      <c r="CC237" s="197"/>
      <c r="CD237" s="184"/>
      <c r="CE237" s="197"/>
      <c r="CG237" s="183" t="s">
        <v>32</v>
      </c>
      <c r="CH237" s="182">
        <v>0</v>
      </c>
      <c r="CI237" s="197">
        <v>0</v>
      </c>
      <c r="CJ237" s="184">
        <v>0</v>
      </c>
      <c r="CK237" s="197">
        <v>0</v>
      </c>
      <c r="CL237" s="229"/>
      <c r="CM237" s="183" t="s">
        <v>32</v>
      </c>
      <c r="CN237" s="182">
        <v>0</v>
      </c>
      <c r="CO237" s="197">
        <v>0</v>
      </c>
      <c r="CP237" s="184">
        <v>0</v>
      </c>
      <c r="CQ237" s="197">
        <v>0</v>
      </c>
      <c r="CR237" s="229"/>
      <c r="CS237" s="183" t="s">
        <v>32</v>
      </c>
      <c r="CT237" s="182">
        <v>0</v>
      </c>
      <c r="CU237" s="197">
        <v>0</v>
      </c>
      <c r="CV237" s="184">
        <v>0</v>
      </c>
      <c r="CW237" s="197">
        <v>0</v>
      </c>
      <c r="CX237" s="229"/>
      <c r="CY237" s="183" t="s">
        <v>31</v>
      </c>
      <c r="CZ237" s="182">
        <v>2559664.96</v>
      </c>
      <c r="DA237" s="197">
        <v>3.8852584643783361E-3</v>
      </c>
      <c r="DB237" s="184">
        <v>22</v>
      </c>
      <c r="DC237" s="197">
        <v>4.4597607946482874E-3</v>
      </c>
      <c r="DD237" s="229"/>
      <c r="DE237" s="183" t="s">
        <v>31</v>
      </c>
      <c r="DF237" s="182">
        <v>2551369.6</v>
      </c>
      <c r="DG237" s="197">
        <v>3.8823280829333971E-3</v>
      </c>
      <c r="DH237" s="184">
        <v>22</v>
      </c>
      <c r="DI237" s="197">
        <v>4.4770044770044773E-3</v>
      </c>
      <c r="DJ237" s="229"/>
      <c r="DK237" s="183" t="s">
        <v>31</v>
      </c>
      <c r="DL237" s="182">
        <v>2078806.6400000001</v>
      </c>
      <c r="DM237" s="197">
        <v>3.1756299413642675E-3</v>
      </c>
      <c r="DN237" s="184">
        <v>17</v>
      </c>
      <c r="DO237" s="197">
        <v>3.472222222222222E-3</v>
      </c>
      <c r="DP237" s="229"/>
      <c r="DQ237" s="183" t="s">
        <v>31</v>
      </c>
      <c r="DR237" s="182">
        <v>2070259.55</v>
      </c>
      <c r="DS237" s="197">
        <v>3.174802179876248E-3</v>
      </c>
      <c r="DT237" s="184">
        <v>17</v>
      </c>
      <c r="DU237" s="197">
        <v>3.4857494361287679E-3</v>
      </c>
      <c r="DW237" s="183" t="s">
        <v>31</v>
      </c>
      <c r="DX237" s="182">
        <v>2034954.03</v>
      </c>
      <c r="DY237" s="197">
        <v>3.1465083011565143E-3</v>
      </c>
      <c r="DZ237" s="184">
        <v>11</v>
      </c>
      <c r="EA237" s="197">
        <v>2.2708505367464906E-3</v>
      </c>
      <c r="EC237" s="183" t="s">
        <v>31</v>
      </c>
      <c r="ED237" s="182">
        <v>1177857.04</v>
      </c>
      <c r="EE237" s="197">
        <v>1.8282451339062477E-3</v>
      </c>
      <c r="EF237" s="184">
        <v>5</v>
      </c>
      <c r="EG237" s="197">
        <v>1.0360547036883548E-3</v>
      </c>
      <c r="EI237" s="183" t="s">
        <v>31</v>
      </c>
      <c r="EJ237" s="182">
        <v>1176415.03</v>
      </c>
      <c r="EK237" s="197">
        <v>1.8312364486647026E-3</v>
      </c>
      <c r="EL237" s="184">
        <v>5</v>
      </c>
      <c r="EM237" s="197">
        <v>1.0390689941812137E-3</v>
      </c>
      <c r="EO237" s="183" t="s">
        <v>31</v>
      </c>
      <c r="EP237" s="182">
        <v>1174948.3</v>
      </c>
      <c r="EQ237" s="197">
        <v>1.8412706727056107E-3</v>
      </c>
      <c r="ER237" s="184">
        <v>5</v>
      </c>
      <c r="ES237" s="197">
        <v>1.0423181154888472E-3</v>
      </c>
      <c r="EU237" s="183" t="s">
        <v>31</v>
      </c>
      <c r="EV237" s="182">
        <v>1173463.27</v>
      </c>
      <c r="EW237" s="197">
        <v>1.8429966948655897E-3</v>
      </c>
      <c r="EX237" s="184">
        <v>5</v>
      </c>
      <c r="EY237" s="197">
        <v>1.0460251046025104E-3</v>
      </c>
      <c r="FA237" s="183" t="s">
        <v>31</v>
      </c>
      <c r="FB237" s="182">
        <v>1171948</v>
      </c>
      <c r="FC237" s="197">
        <v>1.8524927068284843E-3</v>
      </c>
      <c r="FD237" s="184">
        <v>5</v>
      </c>
      <c r="FE237" s="197">
        <v>1.0515247108307045E-3</v>
      </c>
      <c r="FG237" s="183" t="s">
        <v>31</v>
      </c>
      <c r="FH237" s="182">
        <v>1170412.99</v>
      </c>
      <c r="FI237" s="197">
        <v>1.8572029317839368E-3</v>
      </c>
      <c r="FJ237" s="184">
        <v>5</v>
      </c>
      <c r="FK237" s="197">
        <v>1.0555203715431707E-3</v>
      </c>
      <c r="FM237" s="183" t="s">
        <v>31</v>
      </c>
      <c r="FN237" s="182">
        <v>1168855.54</v>
      </c>
      <c r="FO237" s="197">
        <v>1.8602184250422304E-3</v>
      </c>
      <c r="FP237" s="184">
        <v>5</v>
      </c>
      <c r="FQ237" s="197">
        <v>1.0584250635055038E-3</v>
      </c>
      <c r="FS237" s="183" t="s">
        <v>31</v>
      </c>
      <c r="FT237" s="182">
        <v>1167279.3400000001</v>
      </c>
      <c r="FU237" s="197">
        <v>1.8684751698643707E-3</v>
      </c>
      <c r="FV237" s="184">
        <v>5</v>
      </c>
      <c r="FW237" s="197">
        <v>1.0636034886194426E-3</v>
      </c>
      <c r="FY237" s="183" t="s">
        <v>31</v>
      </c>
      <c r="FZ237" s="182">
        <v>1165684.06</v>
      </c>
      <c r="GA237" s="197">
        <v>1.8760082850780304E-3</v>
      </c>
      <c r="GB237" s="184">
        <v>5</v>
      </c>
      <c r="GC237" s="197">
        <v>1.0699764605178687E-3</v>
      </c>
      <c r="GE237" s="183" t="s">
        <v>31</v>
      </c>
      <c r="GF237" s="182">
        <v>1164069.43</v>
      </c>
      <c r="GG237" s="197">
        <v>1.8849883021463418E-3</v>
      </c>
      <c r="GH237" s="184">
        <v>5</v>
      </c>
      <c r="GI237" s="197">
        <v>1.0778184953653806E-3</v>
      </c>
      <c r="GK237" s="183" t="s">
        <v>31</v>
      </c>
      <c r="GL237" s="182">
        <v>1162435.1499999999</v>
      </c>
      <c r="GM237" s="197">
        <v>1.8921723429673732E-3</v>
      </c>
      <c r="GN237" s="184">
        <v>5</v>
      </c>
      <c r="GO237" s="197">
        <v>1.0831889081455806E-3</v>
      </c>
      <c r="GQ237" s="183" t="s">
        <v>31</v>
      </c>
      <c r="GR237" s="182">
        <v>1160780.95</v>
      </c>
      <c r="GS237" s="197">
        <v>1.9016509395592255E-3</v>
      </c>
      <c r="GT237" s="184">
        <v>5</v>
      </c>
      <c r="GU237" s="197">
        <v>1.0895619960775767E-3</v>
      </c>
      <c r="GW237" s="183" t="s">
        <v>31</v>
      </c>
      <c r="GX237" s="182">
        <v>1159106.53</v>
      </c>
      <c r="GY237" s="197">
        <v>1.9141660134942198E-3</v>
      </c>
      <c r="GZ237" s="184">
        <v>5</v>
      </c>
      <c r="HA237" s="197">
        <v>1.0967317394165387E-3</v>
      </c>
      <c r="HC237" s="183" t="s">
        <v>31</v>
      </c>
      <c r="HD237" s="182">
        <v>256176.56</v>
      </c>
      <c r="HE237" s="197">
        <v>4.2666387050503641E-4</v>
      </c>
      <c r="HF237" s="184">
        <v>4</v>
      </c>
      <c r="HG237" s="197">
        <v>8.8397790055248619E-4</v>
      </c>
      <c r="HI237" s="183" t="s">
        <v>31</v>
      </c>
      <c r="HJ237" s="182">
        <v>254460.77000000002</v>
      </c>
      <c r="HK237" s="197">
        <v>4.2707605923805145E-4</v>
      </c>
      <c r="HL237" s="184">
        <v>4</v>
      </c>
      <c r="HM237" s="197">
        <v>8.9225964755743927E-4</v>
      </c>
      <c r="HO237" s="183" t="s">
        <v>31</v>
      </c>
      <c r="HP237" s="182">
        <v>252723.8</v>
      </c>
      <c r="HQ237" s="197">
        <v>4.2912637354915325E-4</v>
      </c>
      <c r="HR237" s="184">
        <v>4</v>
      </c>
      <c r="HS237" s="197">
        <v>9.0375056484410306E-4</v>
      </c>
      <c r="HU237" s="183" t="s">
        <v>31</v>
      </c>
      <c r="HV237" s="182">
        <v>250965.34999999998</v>
      </c>
      <c r="HW237" s="197">
        <v>4.3083519984261003E-4</v>
      </c>
      <c r="HX237" s="184">
        <v>4</v>
      </c>
      <c r="HY237" s="197">
        <v>9.1428571428571427E-4</v>
      </c>
      <c r="IA237" s="183" t="s">
        <v>31</v>
      </c>
      <c r="IB237" s="182">
        <v>175878.1</v>
      </c>
      <c r="IC237" s="197">
        <v>3.0358999596304809E-4</v>
      </c>
      <c r="ID237" s="184">
        <v>3</v>
      </c>
      <c r="IE237" s="197">
        <v>6.8997240110395589E-4</v>
      </c>
      <c r="IG237" s="183" t="s">
        <v>31</v>
      </c>
      <c r="IH237" s="182">
        <v>174079</v>
      </c>
      <c r="II237" s="197">
        <v>3.0535508956046635E-4</v>
      </c>
      <c r="IJ237" s="184">
        <v>3</v>
      </c>
      <c r="IK237" s="197">
        <v>6.9962686567164175E-4</v>
      </c>
      <c r="IM237" s="183" t="s">
        <v>31</v>
      </c>
      <c r="IN237" s="182">
        <v>78457.440000000002</v>
      </c>
      <c r="IO237" s="197">
        <v>1.3894935477513863E-4</v>
      </c>
      <c r="IP237" s="184">
        <v>2</v>
      </c>
      <c r="IQ237" s="197">
        <v>4.7003525264394829E-4</v>
      </c>
      <c r="IS237" s="183" t="s">
        <v>31</v>
      </c>
      <c r="IT237" s="182">
        <v>76613.070000000007</v>
      </c>
      <c r="IU237" s="197">
        <v>1.3789307649630868E-4</v>
      </c>
      <c r="IV237" s="184">
        <v>2</v>
      </c>
      <c r="IW237" s="197">
        <v>4.7778308647873863E-4</v>
      </c>
      <c r="IY237" s="183" t="s">
        <v>31</v>
      </c>
      <c r="IZ237" s="182">
        <v>74739.179999999993</v>
      </c>
      <c r="JA237" s="197">
        <v>1.3634136589051152E-4</v>
      </c>
      <c r="JB237" s="184">
        <v>2</v>
      </c>
      <c r="JC237" s="197">
        <v>4.8344210780759005E-4</v>
      </c>
      <c r="JE237" s="183" t="s">
        <v>31</v>
      </c>
      <c r="JF237" s="182">
        <v>72839.070000000007</v>
      </c>
      <c r="JG237" s="197">
        <v>1.3507151083639999E-4</v>
      </c>
      <c r="JH237" s="184">
        <v>2</v>
      </c>
      <c r="JI237" s="197">
        <v>4.9103854652590229E-4</v>
      </c>
      <c r="JK237" s="183" t="s">
        <v>31</v>
      </c>
      <c r="JL237" s="182">
        <v>70915.38</v>
      </c>
      <c r="JM237" s="197">
        <v>1.3315411682245909E-4</v>
      </c>
      <c r="JN237" s="184">
        <v>2</v>
      </c>
      <c r="JO237" s="197">
        <v>4.9714143673875214E-4</v>
      </c>
      <c r="JQ237" s="198" t="s">
        <v>31</v>
      </c>
      <c r="JR237" s="199">
        <v>68967.78</v>
      </c>
      <c r="JS237" s="200">
        <v>1.3068262087281976E-4</v>
      </c>
      <c r="JT237" s="201">
        <v>2</v>
      </c>
      <c r="JU237" s="200">
        <v>5.018820577164366E-4</v>
      </c>
      <c r="JW237" s="198" t="s">
        <v>31</v>
      </c>
      <c r="JX237" s="199">
        <v>67000.14</v>
      </c>
      <c r="JY237" s="200">
        <v>1.2787203436106221E-4</v>
      </c>
      <c r="JZ237" s="201">
        <v>2</v>
      </c>
      <c r="KA237" s="200">
        <v>5.0684237202230106E-4</v>
      </c>
      <c r="KC237" s="198" t="s">
        <v>31</v>
      </c>
      <c r="KD237" s="199">
        <v>65020.23</v>
      </c>
      <c r="KE237" s="200">
        <v>1.255490378887462E-4</v>
      </c>
      <c r="KF237" s="201">
        <v>2</v>
      </c>
      <c r="KG237" s="200">
        <v>5.1216389244558254E-4</v>
      </c>
      <c r="KI237" s="198" t="s">
        <v>31</v>
      </c>
      <c r="KJ237" s="199">
        <v>63018.720000000001</v>
      </c>
      <c r="KK237" s="200">
        <v>1.2282777191976741E-4</v>
      </c>
      <c r="KL237" s="201">
        <v>2</v>
      </c>
      <c r="KM237" s="200">
        <v>5.1813471502590671E-4</v>
      </c>
      <c r="KO237" s="198" t="s">
        <v>31</v>
      </c>
      <c r="KP237" s="199">
        <v>0</v>
      </c>
      <c r="KQ237" s="200">
        <v>0</v>
      </c>
      <c r="KR237" s="201">
        <v>0</v>
      </c>
      <c r="KS237" s="200">
        <v>0</v>
      </c>
      <c r="KU237" s="198" t="s">
        <v>31</v>
      </c>
      <c r="KV237" s="199">
        <v>0</v>
      </c>
      <c r="KW237" s="200">
        <v>0</v>
      </c>
      <c r="KX237" s="201">
        <v>0</v>
      </c>
      <c r="KY237" s="200">
        <v>0</v>
      </c>
      <c r="LA237" s="198" t="s">
        <v>31</v>
      </c>
      <c r="LB237" s="199">
        <v>0</v>
      </c>
      <c r="LC237" s="200">
        <v>0</v>
      </c>
      <c r="LD237" s="201">
        <v>0</v>
      </c>
      <c r="LE237" s="200">
        <v>0</v>
      </c>
      <c r="LG237" s="198" t="s">
        <v>31</v>
      </c>
      <c r="LH237" s="199">
        <v>0</v>
      </c>
      <c r="LI237" s="200">
        <v>0</v>
      </c>
      <c r="LJ237" s="201">
        <v>0</v>
      </c>
      <c r="LK237" s="200">
        <v>0</v>
      </c>
      <c r="LM237" s="198" t="s">
        <v>31</v>
      </c>
      <c r="LN237" s="199">
        <v>0</v>
      </c>
      <c r="LO237" s="200">
        <v>0</v>
      </c>
      <c r="LP237" s="201">
        <v>0</v>
      </c>
      <c r="LQ237" s="200">
        <v>0</v>
      </c>
      <c r="LS237" s="198" t="s">
        <v>31</v>
      </c>
      <c r="LT237" s="199">
        <v>0</v>
      </c>
      <c r="LU237" s="200">
        <v>0</v>
      </c>
      <c r="LV237" s="201">
        <v>0</v>
      </c>
      <c r="LW237" s="200">
        <v>0</v>
      </c>
      <c r="LY237" s="198" t="s">
        <v>31</v>
      </c>
      <c r="LZ237" s="199">
        <v>0</v>
      </c>
      <c r="MA237" s="200">
        <v>0</v>
      </c>
      <c r="MB237" s="201">
        <v>0</v>
      </c>
      <c r="MC237" s="200">
        <v>0</v>
      </c>
      <c r="ME237" s="198" t="s">
        <v>31</v>
      </c>
      <c r="MF237" s="199">
        <v>11063.87</v>
      </c>
      <c r="MG237" s="200">
        <v>2.3881284252243736E-5</v>
      </c>
      <c r="MH237" s="201">
        <v>1</v>
      </c>
      <c r="MI237" s="200">
        <v>2.8628685943315199E-4</v>
      </c>
      <c r="MK237" s="198" t="s">
        <v>31</v>
      </c>
      <c r="ML237" s="199">
        <v>9631.34</v>
      </c>
      <c r="MM237" s="200">
        <v>2.0992667741027712E-5</v>
      </c>
      <c r="MN237" s="201">
        <v>1</v>
      </c>
      <c r="MO237" s="200">
        <v>2.9010733971569482E-4</v>
      </c>
      <c r="MQ237" s="198" t="s">
        <v>31</v>
      </c>
      <c r="MR237" s="199">
        <v>8186.66</v>
      </c>
      <c r="MS237" s="200">
        <v>1.8049367669116082E-5</v>
      </c>
      <c r="MT237" s="201">
        <v>1</v>
      </c>
      <c r="MU237" s="200">
        <v>2.9359953024075161E-4</v>
      </c>
      <c r="MW237" s="198" t="s">
        <v>31</v>
      </c>
      <c r="MX237" s="199">
        <v>0</v>
      </c>
      <c r="MY237" s="200">
        <v>0</v>
      </c>
      <c r="MZ237" s="201">
        <v>0</v>
      </c>
      <c r="NA237" s="200">
        <v>0</v>
      </c>
    </row>
    <row r="238" spans="1:365" s="176" customFormat="1" ht="18" x14ac:dyDescent="0.35">
      <c r="A238" s="183"/>
      <c r="B238" s="182"/>
      <c r="C238" s="197"/>
      <c r="D238" s="184"/>
      <c r="E238" s="197"/>
      <c r="G238" s="183"/>
      <c r="H238" s="182"/>
      <c r="I238" s="197"/>
      <c r="J238" s="184"/>
      <c r="K238" s="197"/>
      <c r="M238" s="183"/>
      <c r="N238" s="182"/>
      <c r="O238" s="197"/>
      <c r="P238" s="184"/>
      <c r="Q238" s="197"/>
      <c r="S238" s="183"/>
      <c r="T238" s="182"/>
      <c r="U238" s="197"/>
      <c r="V238" s="184"/>
      <c r="W238" s="197"/>
      <c r="Y238" s="183"/>
      <c r="Z238" s="182"/>
      <c r="AA238" s="197"/>
      <c r="AB238" s="184"/>
      <c r="AC238" s="197"/>
      <c r="AE238" s="183"/>
      <c r="AF238" s="182"/>
      <c r="AG238" s="197"/>
      <c r="AH238" s="184"/>
      <c r="AI238" s="197"/>
      <c r="AK238" s="183"/>
      <c r="AL238" s="182"/>
      <c r="AM238" s="197"/>
      <c r="AN238" s="184"/>
      <c r="AO238" s="197"/>
      <c r="AQ238" s="183"/>
      <c r="AR238" s="182"/>
      <c r="AS238" s="197"/>
      <c r="AT238" s="184"/>
      <c r="AU238" s="197"/>
      <c r="AW238" s="183"/>
      <c r="AX238" s="182"/>
      <c r="AY238" s="197"/>
      <c r="AZ238" s="184"/>
      <c r="BA238" s="197"/>
      <c r="BC238" s="183"/>
      <c r="BD238" s="182"/>
      <c r="BE238" s="197"/>
      <c r="BF238" s="184"/>
      <c r="BG238" s="197"/>
      <c r="BI238" s="183"/>
      <c r="BJ238" s="182"/>
      <c r="BK238" s="197"/>
      <c r="BL238" s="184"/>
      <c r="BM238" s="197"/>
      <c r="BO238" s="183"/>
      <c r="BP238" s="182"/>
      <c r="BQ238" s="197"/>
      <c r="BR238" s="184"/>
      <c r="BS238" s="197"/>
      <c r="BU238" s="183"/>
      <c r="BV238" s="182"/>
      <c r="BW238" s="197"/>
      <c r="BX238" s="184"/>
      <c r="BY238" s="197"/>
      <c r="CA238" s="183"/>
      <c r="CB238" s="182"/>
      <c r="CC238" s="197"/>
      <c r="CD238" s="184"/>
      <c r="CE238" s="197"/>
      <c r="CG238" s="183" t="s">
        <v>33</v>
      </c>
      <c r="CH238" s="182">
        <v>0</v>
      </c>
      <c r="CI238" s="197">
        <v>0</v>
      </c>
      <c r="CJ238" s="184">
        <v>0</v>
      </c>
      <c r="CK238" s="197">
        <v>0</v>
      </c>
      <c r="CL238" s="229"/>
      <c r="CM238" s="183" t="s">
        <v>33</v>
      </c>
      <c r="CN238" s="182">
        <v>0</v>
      </c>
      <c r="CO238" s="197">
        <v>0</v>
      </c>
      <c r="CP238" s="184">
        <v>0</v>
      </c>
      <c r="CQ238" s="197">
        <v>0</v>
      </c>
      <c r="CR238" s="229"/>
      <c r="CS238" s="183" t="s">
        <v>33</v>
      </c>
      <c r="CT238" s="182">
        <v>0</v>
      </c>
      <c r="CU238" s="197">
        <v>0</v>
      </c>
      <c r="CV238" s="184">
        <v>0</v>
      </c>
      <c r="CW238" s="197">
        <v>0</v>
      </c>
      <c r="CX238" s="229"/>
      <c r="CY238" s="183" t="s">
        <v>32</v>
      </c>
      <c r="CZ238" s="182">
        <v>0</v>
      </c>
      <c r="DA238" s="197">
        <v>0</v>
      </c>
      <c r="DB238" s="184">
        <v>0</v>
      </c>
      <c r="DC238" s="197">
        <v>0</v>
      </c>
      <c r="DD238" s="229"/>
      <c r="DE238" s="183" t="s">
        <v>32</v>
      </c>
      <c r="DF238" s="182">
        <v>0</v>
      </c>
      <c r="DG238" s="197">
        <v>0</v>
      </c>
      <c r="DH238" s="184">
        <v>0</v>
      </c>
      <c r="DI238" s="197">
        <v>0</v>
      </c>
      <c r="DJ238" s="229"/>
      <c r="DK238" s="183" t="s">
        <v>32</v>
      </c>
      <c r="DL238" s="182">
        <v>0</v>
      </c>
      <c r="DM238" s="197">
        <v>0</v>
      </c>
      <c r="DN238" s="184">
        <v>0</v>
      </c>
      <c r="DO238" s="197">
        <v>0</v>
      </c>
      <c r="DP238" s="229"/>
      <c r="DQ238" s="183" t="s">
        <v>32</v>
      </c>
      <c r="DR238" s="182">
        <v>0</v>
      </c>
      <c r="DS238" s="197">
        <v>0</v>
      </c>
      <c r="DT238" s="184">
        <v>0</v>
      </c>
      <c r="DU238" s="197">
        <v>0</v>
      </c>
      <c r="DW238" s="183" t="s">
        <v>32</v>
      </c>
      <c r="DX238" s="182">
        <v>0</v>
      </c>
      <c r="DY238" s="197">
        <v>0</v>
      </c>
      <c r="DZ238" s="184">
        <v>0</v>
      </c>
      <c r="EA238" s="197">
        <v>0</v>
      </c>
      <c r="EC238" s="183" t="s">
        <v>32</v>
      </c>
      <c r="ED238" s="182">
        <v>0</v>
      </c>
      <c r="EE238" s="197">
        <v>0</v>
      </c>
      <c r="EF238" s="184">
        <v>0</v>
      </c>
      <c r="EG238" s="197">
        <v>0</v>
      </c>
      <c r="EI238" s="183" t="s">
        <v>32</v>
      </c>
      <c r="EJ238" s="182">
        <v>0</v>
      </c>
      <c r="EK238" s="197">
        <v>0</v>
      </c>
      <c r="EL238" s="184">
        <v>0</v>
      </c>
      <c r="EM238" s="197">
        <v>0</v>
      </c>
      <c r="EO238" s="183" t="s">
        <v>32</v>
      </c>
      <c r="EP238" s="182">
        <v>0</v>
      </c>
      <c r="EQ238" s="197">
        <v>0</v>
      </c>
      <c r="ER238" s="184">
        <v>0</v>
      </c>
      <c r="ES238" s="197">
        <v>0</v>
      </c>
      <c r="EU238" s="183" t="s">
        <v>32</v>
      </c>
      <c r="EV238" s="182">
        <v>0</v>
      </c>
      <c r="EW238" s="197">
        <v>0</v>
      </c>
      <c r="EX238" s="184">
        <v>0</v>
      </c>
      <c r="EY238" s="197">
        <v>0</v>
      </c>
      <c r="FA238" s="183" t="s">
        <v>32</v>
      </c>
      <c r="FB238" s="182">
        <v>0</v>
      </c>
      <c r="FC238" s="197">
        <v>0</v>
      </c>
      <c r="FD238" s="184">
        <v>0</v>
      </c>
      <c r="FE238" s="197">
        <v>0</v>
      </c>
      <c r="FG238" s="183" t="s">
        <v>32</v>
      </c>
      <c r="FH238" s="182">
        <v>0</v>
      </c>
      <c r="FI238" s="197">
        <v>0</v>
      </c>
      <c r="FJ238" s="184">
        <v>0</v>
      </c>
      <c r="FK238" s="197">
        <v>0</v>
      </c>
      <c r="FM238" s="183" t="s">
        <v>32</v>
      </c>
      <c r="FN238" s="182">
        <v>0</v>
      </c>
      <c r="FO238" s="197">
        <v>0</v>
      </c>
      <c r="FP238" s="184">
        <v>0</v>
      </c>
      <c r="FQ238" s="197">
        <v>0</v>
      </c>
      <c r="FS238" s="183" t="s">
        <v>32</v>
      </c>
      <c r="FT238" s="182">
        <v>0</v>
      </c>
      <c r="FU238" s="197">
        <v>0</v>
      </c>
      <c r="FV238" s="184">
        <v>0</v>
      </c>
      <c r="FW238" s="197">
        <v>0</v>
      </c>
      <c r="FY238" s="183" t="s">
        <v>32</v>
      </c>
      <c r="FZ238" s="182">
        <v>0</v>
      </c>
      <c r="GA238" s="197">
        <v>0</v>
      </c>
      <c r="GB238" s="184">
        <v>0</v>
      </c>
      <c r="GC238" s="197">
        <v>0</v>
      </c>
      <c r="GE238" s="183" t="s">
        <v>32</v>
      </c>
      <c r="GF238" s="182">
        <v>0</v>
      </c>
      <c r="GG238" s="197">
        <v>0</v>
      </c>
      <c r="GH238" s="184">
        <v>0</v>
      </c>
      <c r="GI238" s="197">
        <v>0</v>
      </c>
      <c r="GK238" s="183" t="s">
        <v>32</v>
      </c>
      <c r="GL238" s="182">
        <v>0</v>
      </c>
      <c r="GM238" s="197">
        <v>0</v>
      </c>
      <c r="GN238" s="184">
        <v>0</v>
      </c>
      <c r="GO238" s="197">
        <v>0</v>
      </c>
      <c r="GQ238" s="183" t="s">
        <v>32</v>
      </c>
      <c r="GR238" s="182">
        <v>0</v>
      </c>
      <c r="GS238" s="197">
        <v>0</v>
      </c>
      <c r="GT238" s="184">
        <v>0</v>
      </c>
      <c r="GU238" s="197">
        <v>0</v>
      </c>
      <c r="GW238" s="183" t="s">
        <v>32</v>
      </c>
      <c r="GX238" s="182">
        <v>0</v>
      </c>
      <c r="GY238" s="197">
        <v>0</v>
      </c>
      <c r="GZ238" s="184">
        <v>0</v>
      </c>
      <c r="HA238" s="197">
        <v>0</v>
      </c>
      <c r="HC238" s="183" t="s">
        <v>32</v>
      </c>
      <c r="HD238" s="182">
        <v>0</v>
      </c>
      <c r="HE238" s="197">
        <v>0</v>
      </c>
      <c r="HF238" s="184">
        <v>0</v>
      </c>
      <c r="HG238" s="197">
        <v>0</v>
      </c>
      <c r="HI238" s="183" t="s">
        <v>32</v>
      </c>
      <c r="HJ238" s="182">
        <v>0</v>
      </c>
      <c r="HK238" s="197">
        <v>0</v>
      </c>
      <c r="HL238" s="184">
        <v>0</v>
      </c>
      <c r="HM238" s="197">
        <v>0</v>
      </c>
      <c r="HO238" s="183" t="s">
        <v>32</v>
      </c>
      <c r="HP238" s="182">
        <v>0</v>
      </c>
      <c r="HQ238" s="197">
        <v>0</v>
      </c>
      <c r="HR238" s="184">
        <v>0</v>
      </c>
      <c r="HS238" s="197">
        <v>0</v>
      </c>
      <c r="HU238" s="183" t="s">
        <v>32</v>
      </c>
      <c r="HV238" s="182">
        <v>0</v>
      </c>
      <c r="HW238" s="197">
        <v>0</v>
      </c>
      <c r="HX238" s="184">
        <v>0</v>
      </c>
      <c r="HY238" s="197">
        <v>0</v>
      </c>
      <c r="IA238" s="183" t="s">
        <v>32</v>
      </c>
      <c r="IB238" s="182">
        <v>0</v>
      </c>
      <c r="IC238" s="197">
        <v>0</v>
      </c>
      <c r="ID238" s="184">
        <v>0</v>
      </c>
      <c r="IE238" s="197">
        <v>0</v>
      </c>
      <c r="IG238" s="183" t="s">
        <v>32</v>
      </c>
      <c r="IH238" s="182">
        <v>0</v>
      </c>
      <c r="II238" s="197">
        <v>0</v>
      </c>
      <c r="IJ238" s="184">
        <v>0</v>
      </c>
      <c r="IK238" s="197">
        <v>0</v>
      </c>
      <c r="IM238" s="183" t="s">
        <v>32</v>
      </c>
      <c r="IN238" s="182">
        <v>0</v>
      </c>
      <c r="IO238" s="197">
        <v>0</v>
      </c>
      <c r="IP238" s="184">
        <v>0</v>
      </c>
      <c r="IQ238" s="197">
        <v>0</v>
      </c>
      <c r="IS238" s="183" t="s">
        <v>32</v>
      </c>
      <c r="IT238" s="182">
        <v>0</v>
      </c>
      <c r="IU238" s="197">
        <v>0</v>
      </c>
      <c r="IV238" s="184">
        <v>0</v>
      </c>
      <c r="IW238" s="197">
        <v>0</v>
      </c>
      <c r="IY238" s="183" t="s">
        <v>32</v>
      </c>
      <c r="IZ238" s="182">
        <v>0</v>
      </c>
      <c r="JA238" s="197">
        <v>0</v>
      </c>
      <c r="JB238" s="184">
        <v>0</v>
      </c>
      <c r="JC238" s="197">
        <v>0</v>
      </c>
      <c r="JE238" s="183" t="s">
        <v>32</v>
      </c>
      <c r="JF238" s="182">
        <v>0</v>
      </c>
      <c r="JG238" s="197">
        <v>0</v>
      </c>
      <c r="JH238" s="184">
        <v>0</v>
      </c>
      <c r="JI238" s="197">
        <v>0</v>
      </c>
      <c r="JK238" s="183" t="s">
        <v>32</v>
      </c>
      <c r="JL238" s="182">
        <v>0</v>
      </c>
      <c r="JM238" s="197">
        <v>0</v>
      </c>
      <c r="JN238" s="184">
        <v>0</v>
      </c>
      <c r="JO238" s="197">
        <v>0</v>
      </c>
      <c r="JQ238" s="198" t="s">
        <v>32</v>
      </c>
      <c r="JR238" s="199">
        <v>0</v>
      </c>
      <c r="JS238" s="200">
        <v>0</v>
      </c>
      <c r="JT238" s="201">
        <v>0</v>
      </c>
      <c r="JU238" s="200">
        <v>0</v>
      </c>
      <c r="JW238" s="198" t="s">
        <v>32</v>
      </c>
      <c r="JX238" s="199">
        <v>0</v>
      </c>
      <c r="JY238" s="200">
        <v>0</v>
      </c>
      <c r="JZ238" s="201">
        <v>0</v>
      </c>
      <c r="KA238" s="200">
        <v>0</v>
      </c>
      <c r="KC238" s="198" t="s">
        <v>32</v>
      </c>
      <c r="KD238" s="199">
        <v>0</v>
      </c>
      <c r="KE238" s="200">
        <v>0</v>
      </c>
      <c r="KF238" s="201">
        <v>0</v>
      </c>
      <c r="KG238" s="200">
        <v>0</v>
      </c>
      <c r="KI238" s="198" t="s">
        <v>32</v>
      </c>
      <c r="KJ238" s="199">
        <v>0</v>
      </c>
      <c r="KK238" s="200">
        <v>0</v>
      </c>
      <c r="KL238" s="201">
        <v>0</v>
      </c>
      <c r="KM238" s="200">
        <v>0</v>
      </c>
      <c r="KO238" s="198" t="s">
        <v>32</v>
      </c>
      <c r="KP238" s="199">
        <v>60993.039999999994</v>
      </c>
      <c r="KQ238" s="200">
        <v>1.202526586522755E-4</v>
      </c>
      <c r="KR238" s="201">
        <v>2</v>
      </c>
      <c r="KS238" s="200">
        <v>5.2507219742714626E-4</v>
      </c>
      <c r="KU238" s="198" t="s">
        <v>32</v>
      </c>
      <c r="KV238" s="199">
        <v>58952.439999999995</v>
      </c>
      <c r="KW238" s="200">
        <v>1.1869242886810639E-4</v>
      </c>
      <c r="KX238" s="201">
        <v>2</v>
      </c>
      <c r="KY238" s="200">
        <v>5.3347559349159772E-4</v>
      </c>
      <c r="LA238" s="198" t="s">
        <v>32</v>
      </c>
      <c r="LB238" s="199">
        <v>17942.060000000001</v>
      </c>
      <c r="LC238" s="200">
        <v>3.6498801459520883E-5</v>
      </c>
      <c r="LD238" s="201">
        <v>1</v>
      </c>
      <c r="LE238" s="200">
        <v>2.6961445133459155E-4</v>
      </c>
      <c r="LG238" s="198" t="s">
        <v>32</v>
      </c>
      <c r="LH238" s="199">
        <v>16594.7</v>
      </c>
      <c r="LI238" s="200">
        <v>3.4201078621506068E-5</v>
      </c>
      <c r="LJ238" s="201">
        <v>1</v>
      </c>
      <c r="LK238" s="200">
        <v>2.7285129604365623E-4</v>
      </c>
      <c r="LM238" s="198" t="s">
        <v>32</v>
      </c>
      <c r="LN238" s="199">
        <v>15238.25</v>
      </c>
      <c r="LO238" s="200">
        <v>3.1925237608818319E-5</v>
      </c>
      <c r="LP238" s="201">
        <v>1</v>
      </c>
      <c r="LQ238" s="200">
        <v>2.7746947835738069E-4</v>
      </c>
      <c r="LS238" s="198" t="s">
        <v>32</v>
      </c>
      <c r="LT238" s="199">
        <v>13865.96</v>
      </c>
      <c r="LU238" s="200">
        <v>2.9383267762749717E-5</v>
      </c>
      <c r="LV238" s="201">
        <v>1</v>
      </c>
      <c r="LW238" s="200">
        <v>2.8105677346824059E-4</v>
      </c>
      <c r="LY238" s="198" t="s">
        <v>32</v>
      </c>
      <c r="LZ238" s="199">
        <v>12478.19</v>
      </c>
      <c r="MA238" s="200">
        <v>2.675676241725648E-5</v>
      </c>
      <c r="MB238" s="201">
        <v>1</v>
      </c>
      <c r="MC238" s="200">
        <v>2.8449502133712662E-4</v>
      </c>
      <c r="ME238" s="198" t="s">
        <v>32</v>
      </c>
      <c r="MF238" s="199">
        <v>0</v>
      </c>
      <c r="MG238" s="200">
        <v>0</v>
      </c>
      <c r="MH238" s="201">
        <v>0</v>
      </c>
      <c r="MI238" s="200">
        <v>0</v>
      </c>
      <c r="MK238" s="198" t="s">
        <v>32</v>
      </c>
      <c r="ML238" s="199">
        <v>0</v>
      </c>
      <c r="MM238" s="200">
        <v>0</v>
      </c>
      <c r="MN238" s="201">
        <v>0</v>
      </c>
      <c r="MO238" s="200">
        <v>0</v>
      </c>
      <c r="MQ238" s="198" t="s">
        <v>32</v>
      </c>
      <c r="MR238" s="199">
        <v>0</v>
      </c>
      <c r="MS238" s="200">
        <v>0</v>
      </c>
      <c r="MT238" s="201">
        <v>0</v>
      </c>
      <c r="MU238" s="200">
        <v>0</v>
      </c>
      <c r="MW238" s="198" t="s">
        <v>32</v>
      </c>
      <c r="MX238" s="199">
        <v>0</v>
      </c>
      <c r="MY238" s="200">
        <v>0</v>
      </c>
      <c r="MZ238" s="201">
        <v>0</v>
      </c>
      <c r="NA238" s="200">
        <v>0</v>
      </c>
    </row>
    <row r="239" spans="1:365" s="176" customFormat="1" ht="18" x14ac:dyDescent="0.35">
      <c r="A239" s="183"/>
      <c r="B239" s="182"/>
      <c r="C239" s="197"/>
      <c r="D239" s="184"/>
      <c r="E239" s="197"/>
      <c r="G239" s="183"/>
      <c r="H239" s="182"/>
      <c r="I239" s="197"/>
      <c r="J239" s="184"/>
      <c r="K239" s="197"/>
      <c r="M239" s="183"/>
      <c r="N239" s="182"/>
      <c r="O239" s="197"/>
      <c r="P239" s="184"/>
      <c r="Q239" s="197"/>
      <c r="S239" s="183"/>
      <c r="T239" s="182"/>
      <c r="U239" s="197"/>
      <c r="V239" s="184"/>
      <c r="W239" s="197"/>
      <c r="Y239" s="183"/>
      <c r="Z239" s="182"/>
      <c r="AA239" s="197"/>
      <c r="AB239" s="184"/>
      <c r="AC239" s="197"/>
      <c r="AE239" s="183"/>
      <c r="AF239" s="182"/>
      <c r="AG239" s="197"/>
      <c r="AH239" s="184"/>
      <c r="AI239" s="197"/>
      <c r="AK239" s="183"/>
      <c r="AL239" s="182"/>
      <c r="AM239" s="197"/>
      <c r="AN239" s="184"/>
      <c r="AO239" s="197"/>
      <c r="AQ239" s="183"/>
      <c r="AR239" s="182"/>
      <c r="AS239" s="197"/>
      <c r="AT239" s="184"/>
      <c r="AU239" s="197"/>
      <c r="AW239" s="183"/>
      <c r="AX239" s="182"/>
      <c r="AY239" s="197"/>
      <c r="AZ239" s="184"/>
      <c r="BA239" s="197"/>
      <c r="BC239" s="183"/>
      <c r="BD239" s="182"/>
      <c r="BE239" s="197"/>
      <c r="BF239" s="184"/>
      <c r="BG239" s="197"/>
      <c r="BI239" s="183"/>
      <c r="BJ239" s="182"/>
      <c r="BK239" s="197"/>
      <c r="BL239" s="184"/>
      <c r="BM239" s="197"/>
      <c r="BO239" s="183"/>
      <c r="BP239" s="182"/>
      <c r="BQ239" s="197"/>
      <c r="BR239" s="184"/>
      <c r="BS239" s="197"/>
      <c r="BU239" s="183"/>
      <c r="BV239" s="182"/>
      <c r="BW239" s="197"/>
      <c r="BX239" s="184"/>
      <c r="BY239" s="197"/>
      <c r="CA239" s="183"/>
      <c r="CB239" s="182"/>
      <c r="CC239" s="197"/>
      <c r="CD239" s="184"/>
      <c r="CE239" s="197"/>
      <c r="CG239" s="183" t="s">
        <v>310</v>
      </c>
      <c r="CH239" s="182">
        <v>0</v>
      </c>
      <c r="CI239" s="197">
        <v>0</v>
      </c>
      <c r="CJ239" s="184">
        <v>0</v>
      </c>
      <c r="CK239" s="197">
        <v>0</v>
      </c>
      <c r="CL239" s="229"/>
      <c r="CM239" s="183" t="s">
        <v>310</v>
      </c>
      <c r="CN239" s="182">
        <v>0</v>
      </c>
      <c r="CO239" s="197">
        <v>0</v>
      </c>
      <c r="CP239" s="184">
        <v>0</v>
      </c>
      <c r="CQ239" s="197">
        <v>0</v>
      </c>
      <c r="CR239" s="229"/>
      <c r="CS239" s="183" t="s">
        <v>310</v>
      </c>
      <c r="CT239" s="182">
        <v>0</v>
      </c>
      <c r="CU239" s="197">
        <v>0</v>
      </c>
      <c r="CV239" s="184">
        <v>0</v>
      </c>
      <c r="CW239" s="197">
        <v>0</v>
      </c>
      <c r="CX239" s="229"/>
      <c r="CY239" s="183" t="s">
        <v>33</v>
      </c>
      <c r="CZ239" s="182">
        <v>0</v>
      </c>
      <c r="DA239" s="197">
        <v>0</v>
      </c>
      <c r="DB239" s="184">
        <v>0</v>
      </c>
      <c r="DC239" s="197">
        <v>0</v>
      </c>
      <c r="DD239" s="229"/>
      <c r="DE239" s="183" t="s">
        <v>33</v>
      </c>
      <c r="DF239" s="182">
        <v>0</v>
      </c>
      <c r="DG239" s="197">
        <v>0</v>
      </c>
      <c r="DH239" s="184">
        <v>0</v>
      </c>
      <c r="DI239" s="197">
        <v>0</v>
      </c>
      <c r="DJ239" s="229"/>
      <c r="DK239" s="183" t="s">
        <v>33</v>
      </c>
      <c r="DL239" s="182">
        <v>0</v>
      </c>
      <c r="DM239" s="197">
        <v>0</v>
      </c>
      <c r="DN239" s="184">
        <v>0</v>
      </c>
      <c r="DO239" s="197">
        <v>0</v>
      </c>
      <c r="DP239" s="229"/>
      <c r="DQ239" s="183" t="s">
        <v>33</v>
      </c>
      <c r="DR239" s="182">
        <v>0</v>
      </c>
      <c r="DS239" s="197">
        <v>0</v>
      </c>
      <c r="DT239" s="184">
        <v>0</v>
      </c>
      <c r="DU239" s="197">
        <v>0</v>
      </c>
      <c r="DW239" s="183" t="s">
        <v>33</v>
      </c>
      <c r="DX239" s="182">
        <v>0</v>
      </c>
      <c r="DY239" s="197">
        <v>0</v>
      </c>
      <c r="DZ239" s="184">
        <v>0</v>
      </c>
      <c r="EA239" s="197">
        <v>0</v>
      </c>
      <c r="EC239" s="183" t="s">
        <v>33</v>
      </c>
      <c r="ED239" s="182">
        <v>0</v>
      </c>
      <c r="EE239" s="197">
        <v>0</v>
      </c>
      <c r="EF239" s="184">
        <v>0</v>
      </c>
      <c r="EG239" s="197">
        <v>0</v>
      </c>
      <c r="EI239" s="183" t="s">
        <v>33</v>
      </c>
      <c r="EJ239" s="182">
        <v>0</v>
      </c>
      <c r="EK239" s="197">
        <v>0</v>
      </c>
      <c r="EL239" s="184">
        <v>0</v>
      </c>
      <c r="EM239" s="197">
        <v>0</v>
      </c>
      <c r="EO239" s="183" t="s">
        <v>33</v>
      </c>
      <c r="EP239" s="182">
        <v>0</v>
      </c>
      <c r="EQ239" s="197">
        <v>0</v>
      </c>
      <c r="ER239" s="184">
        <v>0</v>
      </c>
      <c r="ES239" s="197">
        <v>0</v>
      </c>
      <c r="EU239" s="183" t="s">
        <v>33</v>
      </c>
      <c r="EV239" s="182">
        <v>0</v>
      </c>
      <c r="EW239" s="197">
        <v>0</v>
      </c>
      <c r="EX239" s="184">
        <v>0</v>
      </c>
      <c r="EY239" s="197">
        <v>0</v>
      </c>
      <c r="FA239" s="183" t="s">
        <v>33</v>
      </c>
      <c r="FB239" s="182">
        <v>0</v>
      </c>
      <c r="FC239" s="197">
        <v>0</v>
      </c>
      <c r="FD239" s="184">
        <v>0</v>
      </c>
      <c r="FE239" s="197">
        <v>0</v>
      </c>
      <c r="FG239" s="183" t="s">
        <v>33</v>
      </c>
      <c r="FH239" s="182">
        <v>0</v>
      </c>
      <c r="FI239" s="197">
        <v>0</v>
      </c>
      <c r="FJ239" s="184">
        <v>0</v>
      </c>
      <c r="FK239" s="197">
        <v>0</v>
      </c>
      <c r="FM239" s="183" t="s">
        <v>33</v>
      </c>
      <c r="FN239" s="182">
        <v>0</v>
      </c>
      <c r="FO239" s="197">
        <v>0</v>
      </c>
      <c r="FP239" s="184">
        <v>0</v>
      </c>
      <c r="FQ239" s="197">
        <v>0</v>
      </c>
      <c r="FS239" s="183" t="s">
        <v>33</v>
      </c>
      <c r="FT239" s="182">
        <v>0</v>
      </c>
      <c r="FU239" s="197">
        <v>0</v>
      </c>
      <c r="FV239" s="184">
        <v>0</v>
      </c>
      <c r="FW239" s="197">
        <v>0</v>
      </c>
      <c r="FY239" s="183" t="s">
        <v>33</v>
      </c>
      <c r="FZ239" s="182">
        <v>0</v>
      </c>
      <c r="GA239" s="197">
        <v>0</v>
      </c>
      <c r="GB239" s="184">
        <v>0</v>
      </c>
      <c r="GC239" s="197">
        <v>0</v>
      </c>
      <c r="GE239" s="183" t="s">
        <v>33</v>
      </c>
      <c r="GF239" s="182">
        <v>0</v>
      </c>
      <c r="GG239" s="197">
        <v>0</v>
      </c>
      <c r="GH239" s="184">
        <v>0</v>
      </c>
      <c r="GI239" s="197">
        <v>0</v>
      </c>
      <c r="GK239" s="183" t="s">
        <v>33</v>
      </c>
      <c r="GL239" s="182">
        <v>0</v>
      </c>
      <c r="GM239" s="197">
        <v>0</v>
      </c>
      <c r="GN239" s="184">
        <v>0</v>
      </c>
      <c r="GO239" s="197">
        <v>0</v>
      </c>
      <c r="GQ239" s="183" t="s">
        <v>33</v>
      </c>
      <c r="GR239" s="182">
        <v>0</v>
      </c>
      <c r="GS239" s="197">
        <v>0</v>
      </c>
      <c r="GT239" s="184">
        <v>0</v>
      </c>
      <c r="GU239" s="197">
        <v>0</v>
      </c>
      <c r="GW239" s="183" t="s">
        <v>33</v>
      </c>
      <c r="GX239" s="182">
        <v>0</v>
      </c>
      <c r="GY239" s="197">
        <v>0</v>
      </c>
      <c r="GZ239" s="184">
        <v>0</v>
      </c>
      <c r="HA239" s="197">
        <v>0</v>
      </c>
      <c r="HC239" s="183" t="s">
        <v>33</v>
      </c>
      <c r="HD239" s="182">
        <v>0</v>
      </c>
      <c r="HE239" s="197">
        <v>0</v>
      </c>
      <c r="HF239" s="184">
        <v>0</v>
      </c>
      <c r="HG239" s="197">
        <v>0</v>
      </c>
      <c r="HI239" s="183" t="s">
        <v>33</v>
      </c>
      <c r="HJ239" s="182">
        <v>0</v>
      </c>
      <c r="HK239" s="197">
        <v>0</v>
      </c>
      <c r="HL239" s="184">
        <v>0</v>
      </c>
      <c r="HM239" s="197">
        <v>0</v>
      </c>
      <c r="HO239" s="183" t="s">
        <v>33</v>
      </c>
      <c r="HP239" s="182">
        <v>0</v>
      </c>
      <c r="HQ239" s="197">
        <v>0</v>
      </c>
      <c r="HR239" s="184">
        <v>0</v>
      </c>
      <c r="HS239" s="197">
        <v>0</v>
      </c>
      <c r="HU239" s="183" t="s">
        <v>33</v>
      </c>
      <c r="HV239" s="182">
        <v>0</v>
      </c>
      <c r="HW239" s="197">
        <v>0</v>
      </c>
      <c r="HX239" s="184">
        <v>0</v>
      </c>
      <c r="HY239" s="197">
        <v>0</v>
      </c>
      <c r="IA239" s="183" t="s">
        <v>33</v>
      </c>
      <c r="IB239" s="182">
        <v>0</v>
      </c>
      <c r="IC239" s="197">
        <v>0</v>
      </c>
      <c r="ID239" s="184">
        <v>0</v>
      </c>
      <c r="IE239" s="197">
        <v>0</v>
      </c>
      <c r="IG239" s="183" t="s">
        <v>33</v>
      </c>
      <c r="IH239" s="182">
        <v>0</v>
      </c>
      <c r="II239" s="197">
        <v>0</v>
      </c>
      <c r="IJ239" s="184">
        <v>0</v>
      </c>
      <c r="IK239" s="197">
        <v>0</v>
      </c>
      <c r="IM239" s="183" t="s">
        <v>33</v>
      </c>
      <c r="IN239" s="182">
        <v>0</v>
      </c>
      <c r="IO239" s="197">
        <v>0</v>
      </c>
      <c r="IP239" s="184">
        <v>0</v>
      </c>
      <c r="IQ239" s="197">
        <v>0</v>
      </c>
      <c r="IS239" s="183" t="s">
        <v>33</v>
      </c>
      <c r="IT239" s="182">
        <v>0</v>
      </c>
      <c r="IU239" s="197">
        <v>0</v>
      </c>
      <c r="IV239" s="184">
        <v>0</v>
      </c>
      <c r="IW239" s="197">
        <v>0</v>
      </c>
      <c r="IY239" s="183" t="s">
        <v>33</v>
      </c>
      <c r="IZ239" s="182">
        <v>0</v>
      </c>
      <c r="JA239" s="197">
        <v>0</v>
      </c>
      <c r="JB239" s="184">
        <v>0</v>
      </c>
      <c r="JC239" s="197">
        <v>0</v>
      </c>
      <c r="JE239" s="183" t="s">
        <v>33</v>
      </c>
      <c r="JF239" s="182">
        <v>0</v>
      </c>
      <c r="JG239" s="197">
        <v>0</v>
      </c>
      <c r="JH239" s="184">
        <v>0</v>
      </c>
      <c r="JI239" s="197">
        <v>0</v>
      </c>
      <c r="JK239" s="183" t="s">
        <v>33</v>
      </c>
      <c r="JL239" s="182">
        <v>0</v>
      </c>
      <c r="JM239" s="197">
        <v>0</v>
      </c>
      <c r="JN239" s="184">
        <v>0</v>
      </c>
      <c r="JO239" s="197">
        <v>0</v>
      </c>
      <c r="JQ239" s="198" t="s">
        <v>33</v>
      </c>
      <c r="JR239" s="199">
        <v>0</v>
      </c>
      <c r="JS239" s="200">
        <v>0</v>
      </c>
      <c r="JT239" s="201">
        <v>0</v>
      </c>
      <c r="JU239" s="200">
        <v>0</v>
      </c>
      <c r="JW239" s="198" t="s">
        <v>33</v>
      </c>
      <c r="JX239" s="199">
        <v>0</v>
      </c>
      <c r="JY239" s="200">
        <v>0</v>
      </c>
      <c r="JZ239" s="201">
        <v>0</v>
      </c>
      <c r="KA239" s="200">
        <v>0</v>
      </c>
      <c r="KC239" s="198" t="s">
        <v>33</v>
      </c>
      <c r="KD239" s="199">
        <v>0</v>
      </c>
      <c r="KE239" s="200">
        <v>0</v>
      </c>
      <c r="KF239" s="201">
        <v>0</v>
      </c>
      <c r="KG239" s="200">
        <v>0</v>
      </c>
      <c r="KI239" s="198" t="s">
        <v>33</v>
      </c>
      <c r="KJ239" s="199">
        <v>0</v>
      </c>
      <c r="KK239" s="200">
        <v>0</v>
      </c>
      <c r="KL239" s="201">
        <v>0</v>
      </c>
      <c r="KM239" s="200">
        <v>0</v>
      </c>
      <c r="KO239" s="198" t="s">
        <v>33</v>
      </c>
      <c r="KP239" s="199">
        <v>0</v>
      </c>
      <c r="KQ239" s="200">
        <v>0</v>
      </c>
      <c r="KR239" s="201">
        <v>0</v>
      </c>
      <c r="KS239" s="200">
        <v>0</v>
      </c>
      <c r="KU239" s="198" t="s">
        <v>33</v>
      </c>
      <c r="KV239" s="199">
        <v>0</v>
      </c>
      <c r="KW239" s="200">
        <v>0</v>
      </c>
      <c r="KX239" s="201">
        <v>0</v>
      </c>
      <c r="KY239" s="200">
        <v>0</v>
      </c>
      <c r="LA239" s="198" t="s">
        <v>33</v>
      </c>
      <c r="LB239" s="199">
        <v>0</v>
      </c>
      <c r="LC239" s="200">
        <v>0</v>
      </c>
      <c r="LD239" s="201">
        <v>0</v>
      </c>
      <c r="LE239" s="200">
        <v>0</v>
      </c>
      <c r="LG239" s="198" t="s">
        <v>33</v>
      </c>
      <c r="LH239" s="199">
        <v>0</v>
      </c>
      <c r="LI239" s="200">
        <v>0</v>
      </c>
      <c r="LJ239" s="201">
        <v>0</v>
      </c>
      <c r="LK239" s="200">
        <v>0</v>
      </c>
      <c r="LM239" s="198" t="s">
        <v>33</v>
      </c>
      <c r="LN239" s="199">
        <v>0</v>
      </c>
      <c r="LO239" s="200">
        <v>0</v>
      </c>
      <c r="LP239" s="201">
        <v>0</v>
      </c>
      <c r="LQ239" s="200">
        <v>0</v>
      </c>
      <c r="LS239" s="198" t="s">
        <v>33</v>
      </c>
      <c r="LT239" s="199">
        <v>0</v>
      </c>
      <c r="LU239" s="200">
        <v>0</v>
      </c>
      <c r="LV239" s="201">
        <v>0</v>
      </c>
      <c r="LW239" s="200">
        <v>0</v>
      </c>
      <c r="LY239" s="198" t="s">
        <v>33</v>
      </c>
      <c r="LZ239" s="199">
        <v>0</v>
      </c>
      <c r="MA239" s="200">
        <v>0</v>
      </c>
      <c r="MB239" s="201">
        <v>0</v>
      </c>
      <c r="MC239" s="200">
        <v>0</v>
      </c>
      <c r="ME239" s="198" t="s">
        <v>33</v>
      </c>
      <c r="MF239" s="199">
        <v>0</v>
      </c>
      <c r="MG239" s="200">
        <v>0</v>
      </c>
      <c r="MH239" s="201">
        <v>0</v>
      </c>
      <c r="MI239" s="200">
        <v>0</v>
      </c>
      <c r="MK239" s="198" t="s">
        <v>33</v>
      </c>
      <c r="ML239" s="199">
        <v>0</v>
      </c>
      <c r="MM239" s="200">
        <v>0</v>
      </c>
      <c r="MN239" s="201">
        <v>0</v>
      </c>
      <c r="MO239" s="200">
        <v>0</v>
      </c>
      <c r="MQ239" s="198" t="s">
        <v>33</v>
      </c>
      <c r="MR239" s="199">
        <v>0</v>
      </c>
      <c r="MS239" s="200">
        <v>0</v>
      </c>
      <c r="MT239" s="201">
        <v>0</v>
      </c>
      <c r="MU239" s="200">
        <v>0</v>
      </c>
      <c r="MW239" s="198" t="s">
        <v>33</v>
      </c>
      <c r="MX239" s="199">
        <v>0</v>
      </c>
      <c r="MY239" s="200">
        <v>0</v>
      </c>
      <c r="MZ239" s="201">
        <v>0</v>
      </c>
      <c r="NA239" s="200">
        <v>0</v>
      </c>
    </row>
    <row r="240" spans="1:365" s="176" customFormat="1" ht="18" x14ac:dyDescent="0.35">
      <c r="A240" s="183"/>
      <c r="B240" s="182"/>
      <c r="C240" s="197"/>
      <c r="D240" s="184"/>
      <c r="E240" s="197"/>
      <c r="G240" s="183"/>
      <c r="H240" s="182"/>
      <c r="I240" s="197"/>
      <c r="J240" s="184"/>
      <c r="K240" s="197"/>
      <c r="M240" s="183"/>
      <c r="N240" s="182"/>
      <c r="O240" s="197"/>
      <c r="P240" s="184"/>
      <c r="Q240" s="197"/>
      <c r="S240" s="183"/>
      <c r="T240" s="182"/>
      <c r="U240" s="197"/>
      <c r="V240" s="184"/>
      <c r="W240" s="197"/>
      <c r="Y240" s="183"/>
      <c r="Z240" s="182"/>
      <c r="AA240" s="197"/>
      <c r="AB240" s="184"/>
      <c r="AC240" s="197"/>
      <c r="AE240" s="183"/>
      <c r="AF240" s="182"/>
      <c r="AG240" s="197"/>
      <c r="AH240" s="184"/>
      <c r="AI240" s="197"/>
      <c r="AK240" s="183"/>
      <c r="AL240" s="182"/>
      <c r="AM240" s="197"/>
      <c r="AN240" s="184"/>
      <c r="AO240" s="197"/>
      <c r="AQ240" s="183"/>
      <c r="AR240" s="182"/>
      <c r="AS240" s="197"/>
      <c r="AT240" s="184"/>
      <c r="AU240" s="197"/>
      <c r="AW240" s="183"/>
      <c r="AX240" s="182"/>
      <c r="AY240" s="197"/>
      <c r="AZ240" s="184"/>
      <c r="BA240" s="197"/>
      <c r="BC240" s="183"/>
      <c r="BD240" s="182"/>
      <c r="BE240" s="197"/>
      <c r="BF240" s="184"/>
      <c r="BG240" s="197"/>
      <c r="BI240" s="183"/>
      <c r="BJ240" s="182"/>
      <c r="BK240" s="197"/>
      <c r="BL240" s="184"/>
      <c r="BM240" s="197"/>
      <c r="BO240" s="183"/>
      <c r="BP240" s="182"/>
      <c r="BQ240" s="197"/>
      <c r="BR240" s="184"/>
      <c r="BS240" s="197"/>
      <c r="BU240" s="183"/>
      <c r="BV240" s="182"/>
      <c r="BW240" s="197"/>
      <c r="BX240" s="184"/>
      <c r="BY240" s="197"/>
      <c r="CA240" s="183"/>
      <c r="CB240" s="182"/>
      <c r="CC240" s="197"/>
      <c r="CD240" s="184"/>
      <c r="CE240" s="197"/>
      <c r="CG240" s="183"/>
      <c r="CH240" s="182"/>
      <c r="CI240" s="197"/>
      <c r="CJ240" s="184"/>
      <c r="CK240" s="197"/>
      <c r="CL240" s="229"/>
      <c r="CM240" s="183"/>
      <c r="CN240" s="182"/>
      <c r="CO240" s="197"/>
      <c r="CP240" s="184"/>
      <c r="CQ240" s="197"/>
      <c r="CR240" s="229"/>
      <c r="CS240" s="183"/>
      <c r="CT240" s="182"/>
      <c r="CU240" s="197"/>
      <c r="CV240" s="184"/>
      <c r="CW240" s="197"/>
      <c r="CX240" s="229"/>
      <c r="CY240" s="183" t="s">
        <v>310</v>
      </c>
      <c r="CZ240" s="182">
        <v>0</v>
      </c>
      <c r="DA240" s="197">
        <v>0</v>
      </c>
      <c r="DB240" s="184">
        <v>0</v>
      </c>
      <c r="DC240" s="197">
        <v>0</v>
      </c>
      <c r="DD240" s="229"/>
      <c r="DE240" s="183" t="s">
        <v>310</v>
      </c>
      <c r="DF240" s="182">
        <v>0</v>
      </c>
      <c r="DG240" s="197">
        <v>0</v>
      </c>
      <c r="DH240" s="184">
        <v>0</v>
      </c>
      <c r="DI240" s="197">
        <v>0</v>
      </c>
      <c r="DJ240" s="229"/>
      <c r="DK240" s="183" t="s">
        <v>310</v>
      </c>
      <c r="DL240" s="182">
        <v>0</v>
      </c>
      <c r="DM240" s="197">
        <v>0</v>
      </c>
      <c r="DN240" s="184">
        <v>0</v>
      </c>
      <c r="DO240" s="197">
        <v>0</v>
      </c>
      <c r="DP240" s="229"/>
      <c r="DQ240" s="183" t="s">
        <v>310</v>
      </c>
      <c r="DR240" s="182">
        <v>0</v>
      </c>
      <c r="DS240" s="197">
        <v>0</v>
      </c>
      <c r="DT240" s="184">
        <v>0</v>
      </c>
      <c r="DU240" s="197">
        <v>0</v>
      </c>
      <c r="DW240" s="183" t="s">
        <v>310</v>
      </c>
      <c r="DX240" s="182">
        <v>0</v>
      </c>
      <c r="DY240" s="197">
        <v>0</v>
      </c>
      <c r="DZ240" s="184">
        <v>0</v>
      </c>
      <c r="EA240" s="197">
        <v>0</v>
      </c>
      <c r="EC240" s="183" t="s">
        <v>310</v>
      </c>
      <c r="ED240" s="182">
        <v>0</v>
      </c>
      <c r="EE240" s="197">
        <v>0</v>
      </c>
      <c r="EF240" s="184">
        <v>0</v>
      </c>
      <c r="EG240" s="197">
        <v>0</v>
      </c>
      <c r="EI240" s="183" t="s">
        <v>310</v>
      </c>
      <c r="EJ240" s="182">
        <v>0</v>
      </c>
      <c r="EK240" s="197">
        <v>0</v>
      </c>
      <c r="EL240" s="184">
        <v>0</v>
      </c>
      <c r="EM240" s="197">
        <v>0</v>
      </c>
      <c r="EO240" s="183" t="s">
        <v>310</v>
      </c>
      <c r="EP240" s="182">
        <v>0</v>
      </c>
      <c r="EQ240" s="197">
        <v>0</v>
      </c>
      <c r="ER240" s="184">
        <v>0</v>
      </c>
      <c r="ES240" s="197">
        <v>0</v>
      </c>
      <c r="EU240" s="183" t="s">
        <v>310</v>
      </c>
      <c r="EV240" s="182">
        <v>0</v>
      </c>
      <c r="EW240" s="197">
        <v>0</v>
      </c>
      <c r="EX240" s="184">
        <v>0</v>
      </c>
      <c r="EY240" s="197">
        <v>0</v>
      </c>
      <c r="FA240" s="183" t="s">
        <v>310</v>
      </c>
      <c r="FB240" s="182">
        <v>0</v>
      </c>
      <c r="FC240" s="197">
        <v>0</v>
      </c>
      <c r="FD240" s="184">
        <v>0</v>
      </c>
      <c r="FE240" s="197">
        <v>0</v>
      </c>
      <c r="FG240" s="183" t="s">
        <v>310</v>
      </c>
      <c r="FH240" s="182">
        <v>0</v>
      </c>
      <c r="FI240" s="197">
        <v>0</v>
      </c>
      <c r="FJ240" s="184">
        <v>0</v>
      </c>
      <c r="FK240" s="197">
        <v>0</v>
      </c>
      <c r="FM240" s="183" t="s">
        <v>310</v>
      </c>
      <c r="FN240" s="182">
        <v>0</v>
      </c>
      <c r="FO240" s="197">
        <v>0</v>
      </c>
      <c r="FP240" s="184">
        <v>0</v>
      </c>
      <c r="FQ240" s="197">
        <v>0</v>
      </c>
      <c r="FS240" s="183" t="s">
        <v>310</v>
      </c>
      <c r="FT240" s="182">
        <v>0</v>
      </c>
      <c r="FU240" s="197">
        <v>0</v>
      </c>
      <c r="FV240" s="184">
        <v>0</v>
      </c>
      <c r="FW240" s="197">
        <v>0</v>
      </c>
      <c r="FY240" s="183" t="s">
        <v>310</v>
      </c>
      <c r="FZ240" s="182">
        <v>0</v>
      </c>
      <c r="GA240" s="197">
        <v>0</v>
      </c>
      <c r="GB240" s="184">
        <v>0</v>
      </c>
      <c r="GC240" s="197">
        <v>0</v>
      </c>
      <c r="GE240" s="183" t="s">
        <v>310</v>
      </c>
      <c r="GF240" s="182">
        <v>0</v>
      </c>
      <c r="GG240" s="197">
        <v>0</v>
      </c>
      <c r="GH240" s="184">
        <v>0</v>
      </c>
      <c r="GI240" s="197">
        <v>0</v>
      </c>
      <c r="GK240" s="183" t="s">
        <v>310</v>
      </c>
      <c r="GL240" s="182">
        <v>0</v>
      </c>
      <c r="GM240" s="197">
        <v>0</v>
      </c>
      <c r="GN240" s="184">
        <v>0</v>
      </c>
      <c r="GO240" s="197">
        <v>0</v>
      </c>
      <c r="GQ240" s="183" t="s">
        <v>310</v>
      </c>
      <c r="GR240" s="182">
        <v>0</v>
      </c>
      <c r="GS240" s="197">
        <v>0</v>
      </c>
      <c r="GT240" s="184">
        <v>0</v>
      </c>
      <c r="GU240" s="197">
        <v>0</v>
      </c>
      <c r="GW240" s="183" t="s">
        <v>310</v>
      </c>
      <c r="GX240" s="182">
        <v>0</v>
      </c>
      <c r="GY240" s="197">
        <v>0</v>
      </c>
      <c r="GZ240" s="184">
        <v>0</v>
      </c>
      <c r="HA240" s="197">
        <v>0</v>
      </c>
      <c r="HC240" s="183" t="s">
        <v>310</v>
      </c>
      <c r="HD240" s="182">
        <v>0</v>
      </c>
      <c r="HE240" s="197">
        <v>0</v>
      </c>
      <c r="HF240" s="184">
        <v>0</v>
      </c>
      <c r="HG240" s="197">
        <v>0</v>
      </c>
      <c r="HI240" s="183" t="s">
        <v>310</v>
      </c>
      <c r="HJ240" s="182">
        <v>0</v>
      </c>
      <c r="HK240" s="197">
        <v>0</v>
      </c>
      <c r="HL240" s="184">
        <v>0</v>
      </c>
      <c r="HM240" s="197">
        <v>0</v>
      </c>
      <c r="HO240" s="183" t="s">
        <v>310</v>
      </c>
      <c r="HP240" s="182">
        <v>0</v>
      </c>
      <c r="HQ240" s="197">
        <v>0</v>
      </c>
      <c r="HR240" s="184">
        <v>0</v>
      </c>
      <c r="HS240" s="197">
        <v>0</v>
      </c>
      <c r="HU240" s="183" t="s">
        <v>310</v>
      </c>
      <c r="HV240" s="182">
        <v>0</v>
      </c>
      <c r="HW240" s="197">
        <v>0</v>
      </c>
      <c r="HX240" s="184">
        <v>0</v>
      </c>
      <c r="HY240" s="197">
        <v>0</v>
      </c>
      <c r="IA240" s="183" t="s">
        <v>310</v>
      </c>
      <c r="IB240" s="182">
        <v>0</v>
      </c>
      <c r="IC240" s="197">
        <v>0</v>
      </c>
      <c r="ID240" s="184">
        <v>0</v>
      </c>
      <c r="IE240" s="197">
        <v>0</v>
      </c>
      <c r="IG240" s="183" t="s">
        <v>310</v>
      </c>
      <c r="IH240" s="182">
        <v>0</v>
      </c>
      <c r="II240" s="197">
        <v>0</v>
      </c>
      <c r="IJ240" s="184">
        <v>0</v>
      </c>
      <c r="IK240" s="197">
        <v>0</v>
      </c>
      <c r="IM240" s="183" t="s">
        <v>310</v>
      </c>
      <c r="IN240" s="182">
        <v>0</v>
      </c>
      <c r="IO240" s="197">
        <v>0</v>
      </c>
      <c r="IP240" s="184">
        <v>0</v>
      </c>
      <c r="IQ240" s="197">
        <v>0</v>
      </c>
      <c r="IS240" s="183" t="s">
        <v>310</v>
      </c>
      <c r="IT240" s="182">
        <v>0</v>
      </c>
      <c r="IU240" s="197">
        <v>0</v>
      </c>
      <c r="IV240" s="184">
        <v>0</v>
      </c>
      <c r="IW240" s="197">
        <v>0</v>
      </c>
      <c r="IY240" s="183" t="s">
        <v>310</v>
      </c>
      <c r="IZ240" s="182">
        <v>0</v>
      </c>
      <c r="JA240" s="197">
        <v>0</v>
      </c>
      <c r="JB240" s="184">
        <v>0</v>
      </c>
      <c r="JC240" s="197">
        <v>0</v>
      </c>
      <c r="JE240" s="183" t="s">
        <v>310</v>
      </c>
      <c r="JF240" s="182">
        <v>0</v>
      </c>
      <c r="JG240" s="197">
        <v>0</v>
      </c>
      <c r="JH240" s="184">
        <v>0</v>
      </c>
      <c r="JI240" s="197">
        <v>0</v>
      </c>
      <c r="JK240" s="183" t="s">
        <v>310</v>
      </c>
      <c r="JL240" s="182">
        <v>0</v>
      </c>
      <c r="JM240" s="197">
        <v>0</v>
      </c>
      <c r="JN240" s="184">
        <v>0</v>
      </c>
      <c r="JO240" s="197">
        <v>0</v>
      </c>
      <c r="JQ240" s="198" t="s">
        <v>310</v>
      </c>
      <c r="JR240" s="199">
        <v>0</v>
      </c>
      <c r="JS240" s="200">
        <v>0</v>
      </c>
      <c r="JT240" s="201">
        <v>0</v>
      </c>
      <c r="JU240" s="200">
        <v>0</v>
      </c>
      <c r="JW240" s="198" t="s">
        <v>310</v>
      </c>
      <c r="JX240" s="199">
        <v>0</v>
      </c>
      <c r="JY240" s="200">
        <v>0</v>
      </c>
      <c r="JZ240" s="201">
        <v>0</v>
      </c>
      <c r="KA240" s="200">
        <v>0</v>
      </c>
      <c r="KC240" s="198" t="s">
        <v>310</v>
      </c>
      <c r="KD240" s="199">
        <v>0</v>
      </c>
      <c r="KE240" s="200">
        <v>0</v>
      </c>
      <c r="KF240" s="201">
        <v>0</v>
      </c>
      <c r="KG240" s="200">
        <v>0</v>
      </c>
      <c r="KI240" s="198" t="s">
        <v>310</v>
      </c>
      <c r="KJ240" s="199">
        <v>0</v>
      </c>
      <c r="KK240" s="200">
        <v>0</v>
      </c>
      <c r="KL240" s="201">
        <v>0</v>
      </c>
      <c r="KM240" s="200">
        <v>0</v>
      </c>
      <c r="KO240" s="198" t="s">
        <v>310</v>
      </c>
      <c r="KP240" s="199">
        <v>0</v>
      </c>
      <c r="KQ240" s="200">
        <v>0</v>
      </c>
      <c r="KR240" s="201">
        <v>0</v>
      </c>
      <c r="KS240" s="200">
        <v>0</v>
      </c>
      <c r="KU240" s="198" t="s">
        <v>310</v>
      </c>
      <c r="KV240" s="199">
        <v>0</v>
      </c>
      <c r="KW240" s="200">
        <v>0</v>
      </c>
      <c r="KX240" s="201">
        <v>0</v>
      </c>
      <c r="KY240" s="200">
        <v>0</v>
      </c>
      <c r="LA240" s="198" t="s">
        <v>310</v>
      </c>
      <c r="LB240" s="199">
        <v>0</v>
      </c>
      <c r="LC240" s="200">
        <v>0</v>
      </c>
      <c r="LD240" s="201">
        <v>0</v>
      </c>
      <c r="LE240" s="200">
        <v>0</v>
      </c>
      <c r="LG240" s="198" t="s">
        <v>310</v>
      </c>
      <c r="LH240" s="199">
        <v>0</v>
      </c>
      <c r="LI240" s="200">
        <v>0</v>
      </c>
      <c r="LJ240" s="201">
        <v>0</v>
      </c>
      <c r="LK240" s="200">
        <v>0</v>
      </c>
      <c r="LM240" s="198" t="s">
        <v>310</v>
      </c>
      <c r="LN240" s="199">
        <v>0</v>
      </c>
      <c r="LO240" s="200">
        <v>0</v>
      </c>
      <c r="LP240" s="201">
        <v>0</v>
      </c>
      <c r="LQ240" s="200">
        <v>0</v>
      </c>
      <c r="LS240" s="198" t="s">
        <v>310</v>
      </c>
      <c r="LT240" s="199">
        <v>0</v>
      </c>
      <c r="LU240" s="200">
        <v>0</v>
      </c>
      <c r="LV240" s="201">
        <v>0</v>
      </c>
      <c r="LW240" s="200">
        <v>0</v>
      </c>
      <c r="LY240" s="198" t="s">
        <v>310</v>
      </c>
      <c r="LZ240" s="199">
        <v>0</v>
      </c>
      <c r="MA240" s="200">
        <v>0</v>
      </c>
      <c r="MB240" s="201">
        <v>0</v>
      </c>
      <c r="MC240" s="200">
        <v>0</v>
      </c>
      <c r="ME240" s="198" t="s">
        <v>310</v>
      </c>
      <c r="MF240" s="199">
        <v>0</v>
      </c>
      <c r="MG240" s="200">
        <v>0</v>
      </c>
      <c r="MH240" s="201">
        <v>0</v>
      </c>
      <c r="MI240" s="200">
        <v>0</v>
      </c>
      <c r="MK240" s="198" t="s">
        <v>310</v>
      </c>
      <c r="ML240" s="199">
        <v>0</v>
      </c>
      <c r="MM240" s="200">
        <v>0</v>
      </c>
      <c r="MN240" s="201">
        <v>0</v>
      </c>
      <c r="MO240" s="200">
        <v>0</v>
      </c>
      <c r="MQ240" s="198" t="s">
        <v>310</v>
      </c>
      <c r="MR240" s="199">
        <v>0</v>
      </c>
      <c r="MS240" s="200">
        <v>0</v>
      </c>
      <c r="MT240" s="201">
        <v>0</v>
      </c>
      <c r="MU240" s="200">
        <v>0</v>
      </c>
      <c r="MW240" s="198" t="s">
        <v>310</v>
      </c>
      <c r="MX240" s="199">
        <v>0</v>
      </c>
      <c r="MY240" s="200">
        <v>0</v>
      </c>
      <c r="MZ240" s="201">
        <v>0</v>
      </c>
      <c r="NA240" s="200">
        <v>0</v>
      </c>
    </row>
    <row r="241" spans="1:365" s="176" customFormat="1" ht="18" x14ac:dyDescent="0.35">
      <c r="A241" s="183"/>
      <c r="B241" s="182"/>
      <c r="C241" s="183"/>
      <c r="D241" s="184"/>
      <c r="E241" s="183"/>
      <c r="G241" s="183"/>
      <c r="H241" s="182"/>
      <c r="I241" s="183"/>
      <c r="J241" s="184"/>
      <c r="K241" s="183"/>
      <c r="M241" s="183"/>
      <c r="N241" s="182"/>
      <c r="O241" s="183"/>
      <c r="P241" s="184"/>
      <c r="Q241" s="183"/>
      <c r="S241" s="183"/>
      <c r="T241" s="182"/>
      <c r="U241" s="183"/>
      <c r="V241" s="184"/>
      <c r="W241" s="183"/>
      <c r="Y241" s="183"/>
      <c r="Z241" s="182"/>
      <c r="AA241" s="183"/>
      <c r="AB241" s="184"/>
      <c r="AC241" s="183"/>
      <c r="AE241" s="183"/>
      <c r="AF241" s="182"/>
      <c r="AG241" s="183"/>
      <c r="AH241" s="184"/>
      <c r="AI241" s="183"/>
      <c r="AK241" s="183"/>
      <c r="AL241" s="182"/>
      <c r="AM241" s="183"/>
      <c r="AN241" s="184"/>
      <c r="AO241" s="183"/>
      <c r="AQ241" s="183"/>
      <c r="AR241" s="182"/>
      <c r="AS241" s="183"/>
      <c r="AT241" s="184"/>
      <c r="AU241" s="183"/>
      <c r="AW241" s="183"/>
      <c r="AX241" s="182"/>
      <c r="AY241" s="183"/>
      <c r="AZ241" s="184"/>
      <c r="BA241" s="183"/>
      <c r="BC241" s="183"/>
      <c r="BD241" s="182"/>
      <c r="BE241" s="183"/>
      <c r="BF241" s="184"/>
      <c r="BG241" s="183"/>
      <c r="BI241" s="183"/>
      <c r="BJ241" s="182"/>
      <c r="BK241" s="183"/>
      <c r="BL241" s="184"/>
      <c r="BM241" s="183"/>
      <c r="BO241" s="183"/>
      <c r="BP241" s="182"/>
      <c r="BQ241" s="183"/>
      <c r="BR241" s="184"/>
      <c r="BS241" s="183"/>
      <c r="BU241" s="183"/>
      <c r="BV241" s="182"/>
      <c r="BW241" s="183"/>
      <c r="BX241" s="184"/>
      <c r="BY241" s="183"/>
      <c r="CA241" s="183"/>
      <c r="CB241" s="182"/>
      <c r="CC241" s="183"/>
      <c r="CD241" s="184"/>
      <c r="CE241" s="183"/>
      <c r="CG241" s="183"/>
      <c r="CH241" s="182"/>
      <c r="CI241" s="183"/>
      <c r="CJ241" s="184"/>
      <c r="CK241" s="183"/>
      <c r="CL241" s="229"/>
      <c r="CM241" s="183"/>
      <c r="CN241" s="182"/>
      <c r="CO241" s="183"/>
      <c r="CP241" s="184"/>
      <c r="CQ241" s="183"/>
      <c r="CR241" s="229"/>
      <c r="CS241" s="183"/>
      <c r="CT241" s="182"/>
      <c r="CU241" s="183"/>
      <c r="CV241" s="184"/>
      <c r="CW241" s="183"/>
      <c r="CX241" s="229"/>
      <c r="CY241" s="183"/>
      <c r="CZ241" s="182"/>
      <c r="DA241" s="183"/>
      <c r="DB241" s="184"/>
      <c r="DC241" s="183"/>
      <c r="DD241" s="229"/>
      <c r="DE241" s="183"/>
      <c r="DF241" s="182"/>
      <c r="DG241" s="183"/>
      <c r="DH241" s="184"/>
      <c r="DI241" s="183"/>
      <c r="DJ241" s="229"/>
      <c r="DK241" s="183"/>
      <c r="DL241" s="182"/>
      <c r="DM241" s="183"/>
      <c r="DN241" s="184"/>
      <c r="DO241" s="183"/>
      <c r="DP241" s="229"/>
      <c r="DQ241" s="183"/>
      <c r="DR241" s="182"/>
      <c r="DS241" s="183"/>
      <c r="DT241" s="184"/>
      <c r="DU241" s="183"/>
      <c r="DW241" s="183"/>
      <c r="DX241" s="182"/>
      <c r="DY241" s="183"/>
      <c r="DZ241" s="184"/>
      <c r="EA241" s="183"/>
      <c r="EC241" s="183"/>
      <c r="ED241" s="182"/>
      <c r="EE241" s="183"/>
      <c r="EF241" s="184"/>
      <c r="EG241" s="183"/>
      <c r="EI241" s="183"/>
      <c r="EJ241" s="182"/>
      <c r="EK241" s="183"/>
      <c r="EL241" s="184"/>
      <c r="EM241" s="183"/>
      <c r="EO241" s="183"/>
      <c r="EP241" s="182"/>
      <c r="EQ241" s="183"/>
      <c r="ER241" s="184"/>
      <c r="ES241" s="183"/>
      <c r="EU241" s="183"/>
      <c r="EV241" s="182"/>
      <c r="EW241" s="183"/>
      <c r="EX241" s="184"/>
      <c r="EY241" s="183"/>
      <c r="FA241" s="183"/>
      <c r="FB241" s="182"/>
      <c r="FC241" s="183"/>
      <c r="FD241" s="184"/>
      <c r="FE241" s="183"/>
      <c r="FG241" s="183"/>
      <c r="FH241" s="182"/>
      <c r="FI241" s="183"/>
      <c r="FJ241" s="184"/>
      <c r="FK241" s="183"/>
      <c r="FM241" s="183"/>
      <c r="FN241" s="182"/>
      <c r="FO241" s="183"/>
      <c r="FP241" s="184"/>
      <c r="FQ241" s="183"/>
      <c r="FS241" s="183"/>
      <c r="FT241" s="182"/>
      <c r="FU241" s="183"/>
      <c r="FV241" s="184"/>
      <c r="FW241" s="183"/>
      <c r="FY241" s="183"/>
      <c r="FZ241" s="182"/>
      <c r="GA241" s="183"/>
      <c r="GB241" s="184"/>
      <c r="GC241" s="183"/>
      <c r="GE241" s="183"/>
      <c r="GF241" s="182"/>
      <c r="GG241" s="183"/>
      <c r="GH241" s="184"/>
      <c r="GI241" s="183"/>
      <c r="GK241" s="183"/>
      <c r="GL241" s="182"/>
      <c r="GM241" s="183"/>
      <c r="GN241" s="184"/>
      <c r="GO241" s="183"/>
      <c r="GQ241" s="183"/>
      <c r="GR241" s="182"/>
      <c r="GS241" s="183"/>
      <c r="GT241" s="184"/>
      <c r="GU241" s="183"/>
      <c r="GW241" s="183"/>
      <c r="GX241" s="182"/>
      <c r="GY241" s="183"/>
      <c r="GZ241" s="184"/>
      <c r="HA241" s="183"/>
      <c r="HC241" s="183"/>
      <c r="HD241" s="182"/>
      <c r="HE241" s="183"/>
      <c r="HF241" s="184"/>
      <c r="HG241" s="183"/>
      <c r="HI241" s="183"/>
      <c r="HJ241" s="182"/>
      <c r="HK241" s="183"/>
      <c r="HL241" s="184"/>
      <c r="HM241" s="183"/>
      <c r="HO241" s="183"/>
      <c r="HP241" s="182"/>
      <c r="HQ241" s="183"/>
      <c r="HR241" s="184"/>
      <c r="HS241" s="183"/>
      <c r="HU241" s="183"/>
      <c r="HV241" s="182"/>
      <c r="HW241" s="183"/>
      <c r="HX241" s="184"/>
      <c r="HY241" s="183"/>
      <c r="IA241" s="183"/>
      <c r="IB241" s="182"/>
      <c r="IC241" s="183"/>
      <c r="ID241" s="184"/>
      <c r="IE241" s="183"/>
      <c r="IG241" s="183"/>
      <c r="IH241" s="182"/>
      <c r="II241" s="183"/>
      <c r="IJ241" s="184"/>
      <c r="IK241" s="183"/>
      <c r="IM241" s="183"/>
      <c r="IN241" s="182"/>
      <c r="IO241" s="183"/>
      <c r="IP241" s="184"/>
      <c r="IQ241" s="183"/>
      <c r="IS241" s="183"/>
      <c r="IT241" s="182"/>
      <c r="IU241" s="183"/>
      <c r="IV241" s="184"/>
      <c r="IW241" s="183"/>
      <c r="IY241" s="183"/>
      <c r="IZ241" s="182"/>
      <c r="JA241" s="183"/>
      <c r="JB241" s="184"/>
      <c r="JC241" s="183"/>
      <c r="JE241" s="183"/>
      <c r="JF241" s="182"/>
      <c r="JG241" s="183"/>
      <c r="JH241" s="184"/>
      <c r="JI241" s="183"/>
      <c r="JK241" s="183"/>
      <c r="JL241" s="182"/>
      <c r="JM241" s="183"/>
      <c r="JN241" s="184"/>
      <c r="JO241" s="183"/>
      <c r="JQ241" s="198"/>
      <c r="JR241" s="199"/>
      <c r="JS241" s="198"/>
      <c r="JT241" s="201"/>
      <c r="JU241" s="198"/>
      <c r="JW241" s="198"/>
      <c r="JX241" s="199"/>
      <c r="JY241" s="198"/>
      <c r="JZ241" s="201"/>
      <c r="KA241" s="198"/>
      <c r="KC241" s="198"/>
      <c r="KD241" s="199"/>
      <c r="KE241" s="198"/>
      <c r="KF241" s="201"/>
      <c r="KG241" s="198"/>
      <c r="KI241" s="198"/>
      <c r="KJ241" s="199"/>
      <c r="KK241" s="198"/>
      <c r="KL241" s="201"/>
      <c r="KM241" s="198"/>
      <c r="KO241" s="198"/>
      <c r="KP241" s="199"/>
      <c r="KQ241" s="198"/>
      <c r="KR241" s="201"/>
      <c r="KS241" s="198"/>
      <c r="KU241" s="198"/>
      <c r="KV241" s="199"/>
      <c r="KW241" s="198"/>
      <c r="KX241" s="201"/>
      <c r="KY241" s="198"/>
      <c r="LA241" s="198"/>
      <c r="LB241" s="199"/>
      <c r="LC241" s="198"/>
      <c r="LD241" s="201"/>
      <c r="LE241" s="198"/>
      <c r="LG241" s="198"/>
      <c r="LH241" s="199"/>
      <c r="LI241" s="198"/>
      <c r="LJ241" s="201"/>
      <c r="LK241" s="198"/>
      <c r="LM241" s="198"/>
      <c r="LN241" s="199"/>
      <c r="LO241" s="198"/>
      <c r="LP241" s="201"/>
      <c r="LQ241" s="198"/>
      <c r="LS241" s="198"/>
      <c r="LT241" s="199"/>
      <c r="LU241" s="198"/>
      <c r="LV241" s="201"/>
      <c r="LW241" s="198"/>
      <c r="LY241" s="198"/>
      <c r="LZ241" s="199"/>
      <c r="MA241" s="198"/>
      <c r="MB241" s="201"/>
      <c r="MC241" s="198"/>
      <c r="ME241" s="198"/>
      <c r="MF241" s="199"/>
      <c r="MG241" s="198"/>
      <c r="MH241" s="201"/>
      <c r="MI241" s="198"/>
      <c r="MK241" s="198"/>
      <c r="ML241" s="199"/>
      <c r="MM241" s="198"/>
      <c r="MN241" s="201"/>
      <c r="MO241" s="198"/>
      <c r="MQ241" s="198"/>
      <c r="MR241" s="199"/>
      <c r="MS241" s="198"/>
      <c r="MT241" s="201"/>
      <c r="MU241" s="198"/>
      <c r="MW241" s="198"/>
      <c r="MX241" s="199"/>
      <c r="MY241" s="198"/>
      <c r="MZ241" s="201"/>
      <c r="NA241" s="198"/>
    </row>
    <row r="242" spans="1:365" s="176" customFormat="1" ht="18.600000000000001" thickBot="1" x14ac:dyDescent="0.4">
      <c r="A242" s="202"/>
      <c r="B242" s="203">
        <f>SUM(B227:B236)</f>
        <v>625283281.97999978</v>
      </c>
      <c r="C242" s="204"/>
      <c r="D242" s="205">
        <f>SUM(D227:D236)</f>
        <v>5042</v>
      </c>
      <c r="E242" s="202"/>
      <c r="G242" s="202"/>
      <c r="H242" s="203">
        <f>SUM(H227:H236)</f>
        <v>815992566.33999956</v>
      </c>
      <c r="I242" s="204"/>
      <c r="J242" s="205">
        <f>SUM(J227:J236)</f>
        <v>6569</v>
      </c>
      <c r="K242" s="202"/>
      <c r="M242" s="202"/>
      <c r="N242" s="203">
        <f>SUM(N227:N236)</f>
        <v>795158890.89000034</v>
      </c>
      <c r="O242" s="204"/>
      <c r="P242" s="205">
        <f>SUM(P227:P236)</f>
        <v>6334</v>
      </c>
      <c r="Q242" s="202"/>
      <c r="S242" s="202"/>
      <c r="T242" s="203">
        <f>SUM(T227:T236)</f>
        <v>786816204.96000111</v>
      </c>
      <c r="U242" s="204"/>
      <c r="V242" s="205">
        <f>SUM(V227:V236)</f>
        <v>6235</v>
      </c>
      <c r="W242" s="202"/>
      <c r="Y242" s="202"/>
      <c r="Z242" s="203">
        <f>SUM(Z227:Z236)</f>
        <v>781940314.39999998</v>
      </c>
      <c r="AA242" s="204"/>
      <c r="AB242" s="205">
        <f>SUM(AB227:AB236)</f>
        <v>6166</v>
      </c>
      <c r="AC242" s="202"/>
      <c r="AE242" s="202"/>
      <c r="AF242" s="203">
        <f>SUM(AF227:AF236)</f>
        <v>763842423.73999989</v>
      </c>
      <c r="AG242" s="204"/>
      <c r="AH242" s="205">
        <f>SUM(AH227:AH236)</f>
        <v>5964</v>
      </c>
      <c r="AI242" s="202"/>
      <c r="AK242" s="202"/>
      <c r="AL242" s="203">
        <f>SUM(AL227:AL236)</f>
        <v>751403887.59000063</v>
      </c>
      <c r="AM242" s="204"/>
      <c r="AN242" s="205">
        <f>SUM(AN227:AN236)</f>
        <v>5785</v>
      </c>
      <c r="AO242" s="202"/>
      <c r="AQ242" s="202"/>
      <c r="AR242" s="203">
        <f>SUM(AR227:AR236)</f>
        <v>741389766.10000086</v>
      </c>
      <c r="AS242" s="204"/>
      <c r="AT242" s="205">
        <f>SUM(AT227:AT236)</f>
        <v>5659</v>
      </c>
      <c r="AU242" s="202"/>
      <c r="AW242" s="202"/>
      <c r="AX242" s="203">
        <f>SUM(AX227:AX236)</f>
        <v>736402856.93000114</v>
      </c>
      <c r="AY242" s="204"/>
      <c r="AZ242" s="205">
        <f>SUM(AZ227:AZ236)</f>
        <v>5564</v>
      </c>
      <c r="BA242" s="202"/>
      <c r="BC242" s="202"/>
      <c r="BD242" s="203">
        <f>SUM(BD227:BD236)</f>
        <v>732530041.54000092</v>
      </c>
      <c r="BE242" s="204"/>
      <c r="BF242" s="205">
        <f>SUM(BF227:BF236)</f>
        <v>5535</v>
      </c>
      <c r="BG242" s="202"/>
      <c r="BI242" s="202"/>
      <c r="BJ242" s="203">
        <f>SUM(BJ227:BJ236)</f>
        <v>710620279.43000054</v>
      </c>
      <c r="BK242" s="204"/>
      <c r="BL242" s="205">
        <f>SUM(BL227:BL236)</f>
        <v>5339</v>
      </c>
      <c r="BM242" s="202"/>
      <c r="BO242" s="202"/>
      <c r="BP242" s="203">
        <f>SUM(BP227:BP236)</f>
        <v>682198712.91999996</v>
      </c>
      <c r="BQ242" s="204"/>
      <c r="BR242" s="205">
        <f>SUM(BR227:BR236)</f>
        <v>5092</v>
      </c>
      <c r="BS242" s="202"/>
      <c r="BU242" s="202"/>
      <c r="BV242" s="203">
        <f>SUM(BV227:BV236)</f>
        <v>674632640.46000111</v>
      </c>
      <c r="BW242" s="204"/>
      <c r="BX242" s="205">
        <f>SUM(BX227:BX236)</f>
        <v>5047</v>
      </c>
      <c r="BY242" s="202"/>
      <c r="CA242" s="202"/>
      <c r="CB242" s="203">
        <f>SUM(CB227:CB236)</f>
        <v>672098690.39000309</v>
      </c>
      <c r="CC242" s="204"/>
      <c r="CD242" s="205">
        <f>SUM(CD227:CD236)</f>
        <v>5031</v>
      </c>
      <c r="CE242" s="202"/>
      <c r="CG242" s="202"/>
      <c r="CH242" s="203">
        <v>669285670.88000143</v>
      </c>
      <c r="CI242" s="204"/>
      <c r="CJ242" s="205">
        <v>5009</v>
      </c>
      <c r="CK242" s="202"/>
      <c r="CL242" s="229"/>
      <c r="CM242" s="202"/>
      <c r="CN242" s="203">
        <v>665190479.70000219</v>
      </c>
      <c r="CO242" s="204"/>
      <c r="CP242" s="205">
        <v>4981</v>
      </c>
      <c r="CQ242" s="202"/>
      <c r="CR242" s="229"/>
      <c r="CS242" s="202"/>
      <c r="CT242" s="203">
        <v>661479864.07000339</v>
      </c>
      <c r="CU242" s="204"/>
      <c r="CV242" s="205">
        <v>4958</v>
      </c>
      <c r="CW242" s="202"/>
      <c r="CX242" s="229"/>
      <c r="CY242" s="202"/>
      <c r="CZ242" s="203">
        <v>658814589.42000151</v>
      </c>
      <c r="DA242" s="204"/>
      <c r="DB242" s="205">
        <v>4933</v>
      </c>
      <c r="DC242" s="202"/>
      <c r="DD242" s="229"/>
      <c r="DE242" s="202"/>
      <c r="DF242" s="203">
        <v>657175165.39000082</v>
      </c>
      <c r="DG242" s="204"/>
      <c r="DH242" s="205">
        <v>4914</v>
      </c>
      <c r="DI242" s="202"/>
      <c r="DJ242" s="229"/>
      <c r="DK242" s="202"/>
      <c r="DL242" s="203">
        <v>654612369.32000136</v>
      </c>
      <c r="DM242" s="204"/>
      <c r="DN242" s="205">
        <v>4896</v>
      </c>
      <c r="DO242" s="202"/>
      <c r="DP242" s="229"/>
      <c r="DQ242" s="202"/>
      <c r="DR242" s="203">
        <v>652090880.84999919</v>
      </c>
      <c r="DS242" s="204"/>
      <c r="DT242" s="205">
        <v>4877</v>
      </c>
      <c r="DU242" s="202"/>
      <c r="DW242" s="202"/>
      <c r="DX242" s="203">
        <v>646734041.43000126</v>
      </c>
      <c r="DY242" s="204"/>
      <c r="DZ242" s="205">
        <v>4844</v>
      </c>
      <c r="EA242" s="202"/>
      <c r="EC242" s="202"/>
      <c r="ED242" s="203">
        <v>644255531.25000167</v>
      </c>
      <c r="EE242" s="204"/>
      <c r="EF242" s="205">
        <v>4826</v>
      </c>
      <c r="EG242" s="202"/>
      <c r="EI242" s="202"/>
      <c r="EJ242" s="203">
        <v>642415691.79000127</v>
      </c>
      <c r="EK242" s="204"/>
      <c r="EL242" s="205">
        <v>4812</v>
      </c>
      <c r="EM242" s="202"/>
      <c r="EO242" s="202"/>
      <c r="EP242" s="203">
        <v>638118185.13000083</v>
      </c>
      <c r="EQ242" s="204"/>
      <c r="ER242" s="205">
        <v>4797</v>
      </c>
      <c r="ES242" s="202"/>
      <c r="EU242" s="202"/>
      <c r="EV242" s="203">
        <v>636714798.93000078</v>
      </c>
      <c r="EW242" s="204"/>
      <c r="EX242" s="205">
        <v>4780</v>
      </c>
      <c r="EY242" s="202"/>
      <c r="FA242" s="202"/>
      <c r="FB242" s="203">
        <v>632632989.96000123</v>
      </c>
      <c r="FC242" s="204"/>
      <c r="FD242" s="205">
        <v>4755</v>
      </c>
      <c r="FE242" s="202"/>
      <c r="FG242" s="202"/>
      <c r="FH242" s="203">
        <v>630201993.53000128</v>
      </c>
      <c r="FI242" s="204"/>
      <c r="FJ242" s="205">
        <v>4737</v>
      </c>
      <c r="FK242" s="202"/>
      <c r="FM242" s="202"/>
      <c r="FN242" s="203">
        <v>628343168.88000119</v>
      </c>
      <c r="FO242" s="204"/>
      <c r="FP242" s="205">
        <v>4724</v>
      </c>
      <c r="FQ242" s="202"/>
      <c r="FS242" s="202"/>
      <c r="FT242" s="203">
        <v>624722960.64000189</v>
      </c>
      <c r="FU242" s="204"/>
      <c r="FV242" s="205">
        <v>4701</v>
      </c>
      <c r="FW242" s="202"/>
      <c r="FY242" s="202"/>
      <c r="FZ242" s="203">
        <v>621364025.56000161</v>
      </c>
      <c r="GA242" s="204"/>
      <c r="GB242" s="205">
        <v>4673</v>
      </c>
      <c r="GC242" s="202"/>
      <c r="GE242" s="202"/>
      <c r="GF242" s="203">
        <v>617547296.54000103</v>
      </c>
      <c r="GG242" s="204"/>
      <c r="GH242" s="205">
        <v>4639</v>
      </c>
      <c r="GI242" s="202"/>
      <c r="GK242" s="202"/>
      <c r="GL242" s="203">
        <v>614338939.22000098</v>
      </c>
      <c r="GM242" s="204"/>
      <c r="GN242" s="205">
        <v>4616</v>
      </c>
      <c r="GO242" s="202"/>
      <c r="GQ242" s="202"/>
      <c r="GR242" s="203">
        <v>610406950.01000118</v>
      </c>
      <c r="GS242" s="204"/>
      <c r="GT242" s="205">
        <v>4589</v>
      </c>
      <c r="GU242" s="202"/>
      <c r="GW242" s="202"/>
      <c r="GX242" s="203">
        <v>605541275.85000098</v>
      </c>
      <c r="GY242" s="204"/>
      <c r="GZ242" s="205">
        <v>4559</v>
      </c>
      <c r="HA242" s="202"/>
      <c r="HC242" s="202"/>
      <c r="HD242" s="203">
        <v>600417747.34000134</v>
      </c>
      <c r="HE242" s="204"/>
      <c r="HF242" s="205">
        <v>4525</v>
      </c>
      <c r="HG242" s="202"/>
      <c r="HI242" s="202"/>
      <c r="HJ242" s="203">
        <v>595820731.4500016</v>
      </c>
      <c r="HK242" s="204"/>
      <c r="HL242" s="205">
        <v>4483</v>
      </c>
      <c r="HM242" s="202"/>
      <c r="HO242" s="202"/>
      <c r="HP242" s="203">
        <v>588926282.7400012</v>
      </c>
      <c r="HQ242" s="204"/>
      <c r="HR242" s="205">
        <v>4426</v>
      </c>
      <c r="HS242" s="202"/>
      <c r="HU242" s="202"/>
      <c r="HV242" s="203">
        <v>582508927.06000125</v>
      </c>
      <c r="HW242" s="204"/>
      <c r="HX242" s="205">
        <v>4375</v>
      </c>
      <c r="HY242" s="202"/>
      <c r="IA242" s="202"/>
      <c r="IB242" s="203">
        <v>579327719.42000115</v>
      </c>
      <c r="IC242" s="204"/>
      <c r="ID242" s="205">
        <v>4348</v>
      </c>
      <c r="IE242" s="202"/>
      <c r="IG242" s="202"/>
      <c r="IH242" s="203">
        <v>570087108.26000142</v>
      </c>
      <c r="II242" s="204"/>
      <c r="IJ242" s="205">
        <v>4288</v>
      </c>
      <c r="IK242" s="202"/>
      <c r="IM242" s="202"/>
      <c r="IN242" s="203">
        <v>564647746.13000154</v>
      </c>
      <c r="IO242" s="204"/>
      <c r="IP242" s="205">
        <v>4255</v>
      </c>
      <c r="IQ242" s="202"/>
      <c r="IS242" s="202"/>
      <c r="IT242" s="203">
        <v>555597655.42000139</v>
      </c>
      <c r="IU242" s="204"/>
      <c r="IV242" s="205">
        <v>4186</v>
      </c>
      <c r="IW242" s="202"/>
      <c r="IY242" s="202"/>
      <c r="IZ242" s="203">
        <v>548176846.49000096</v>
      </c>
      <c r="JA242" s="204"/>
      <c r="JB242" s="205">
        <v>4137</v>
      </c>
      <c r="JC242" s="202"/>
      <c r="JE242" s="202"/>
      <c r="JF242" s="203">
        <v>539263013.71000016</v>
      </c>
      <c r="JG242" s="204"/>
      <c r="JH242" s="205">
        <v>4073</v>
      </c>
      <c r="JI242" s="202"/>
      <c r="JK242" s="202"/>
      <c r="JL242" s="203">
        <v>532581205.09000075</v>
      </c>
      <c r="JM242" s="204"/>
      <c r="JN242" s="205">
        <v>4023</v>
      </c>
      <c r="JO242" s="202"/>
      <c r="JQ242" s="206"/>
      <c r="JR242" s="207">
        <v>527750205.34000003</v>
      </c>
      <c r="JS242" s="208"/>
      <c r="JT242" s="209">
        <v>3985</v>
      </c>
      <c r="JU242" s="206"/>
      <c r="JW242" s="206"/>
      <c r="JX242" s="207">
        <v>523962415.51000094</v>
      </c>
      <c r="JY242" s="208"/>
      <c r="JZ242" s="209">
        <v>3946</v>
      </c>
      <c r="KA242" s="206"/>
      <c r="KC242" s="206"/>
      <c r="KD242" s="207">
        <v>517887122.78000021</v>
      </c>
      <c r="KE242" s="208"/>
      <c r="KF242" s="209">
        <v>3905</v>
      </c>
      <c r="KG242" s="206"/>
      <c r="KI242" s="206"/>
      <c r="KJ242" s="207">
        <v>513065726.22000003</v>
      </c>
      <c r="KK242" s="208"/>
      <c r="KL242" s="209">
        <v>3860</v>
      </c>
      <c r="KM242" s="206"/>
      <c r="KO242" s="206"/>
      <c r="KP242" s="207">
        <v>507207413.82000077</v>
      </c>
      <c r="KQ242" s="208"/>
      <c r="KR242" s="209">
        <v>3809</v>
      </c>
      <c r="KS242" s="206"/>
      <c r="KU242" s="206"/>
      <c r="KV242" s="207">
        <v>496682396.36000061</v>
      </c>
      <c r="KW242" s="208"/>
      <c r="KX242" s="209">
        <v>3749</v>
      </c>
      <c r="KY242" s="206"/>
      <c r="LA242" s="206"/>
      <c r="LB242" s="207">
        <v>491579429.52999985</v>
      </c>
      <c r="LC242" s="208"/>
      <c r="LD242" s="209">
        <v>3709</v>
      </c>
      <c r="LE242" s="206"/>
      <c r="LG242" s="206"/>
      <c r="LH242" s="207">
        <v>485209843.34000057</v>
      </c>
      <c r="LI242" s="208"/>
      <c r="LJ242" s="209">
        <v>3665</v>
      </c>
      <c r="LK242" s="206"/>
      <c r="LM242" s="206"/>
      <c r="LN242" s="207">
        <v>477310464.74000001</v>
      </c>
      <c r="LO242" s="208"/>
      <c r="LP242" s="209">
        <v>3604</v>
      </c>
      <c r="LQ242" s="206"/>
      <c r="LS242" s="206"/>
      <c r="LT242" s="207">
        <v>471899861.92000067</v>
      </c>
      <c r="LU242" s="208"/>
      <c r="LV242" s="209">
        <v>3558</v>
      </c>
      <c r="LW242" s="206"/>
      <c r="LY242" s="206"/>
      <c r="LZ242" s="207">
        <v>466356497.29999954</v>
      </c>
      <c r="MA242" s="208"/>
      <c r="MB242" s="209">
        <v>3515</v>
      </c>
      <c r="MC242" s="206"/>
      <c r="ME242" s="206"/>
      <c r="MF242" s="207">
        <v>463286223.77000135</v>
      </c>
      <c r="MG242" s="208"/>
      <c r="MH242" s="209">
        <v>3493</v>
      </c>
      <c r="MI242" s="206"/>
      <c r="MK242" s="206"/>
      <c r="ML242" s="207">
        <v>458795428.89999986</v>
      </c>
      <c r="MM242" s="208"/>
      <c r="MN242" s="209">
        <v>3447</v>
      </c>
      <c r="MO242" s="206"/>
      <c r="MQ242" s="206"/>
      <c r="MR242" s="207">
        <v>453570460.20000094</v>
      </c>
      <c r="MS242" s="208"/>
      <c r="MT242" s="209">
        <v>3406</v>
      </c>
      <c r="MU242" s="206"/>
      <c r="MW242" s="206"/>
      <c r="MX242" s="207">
        <v>0</v>
      </c>
      <c r="MY242" s="208"/>
      <c r="MZ242" s="209">
        <v>0</v>
      </c>
      <c r="NA242" s="206"/>
    </row>
    <row r="243" spans="1:365" s="176" customFormat="1" ht="18.600000000000001" thickTop="1" x14ac:dyDescent="0.35">
      <c r="A243" s="183"/>
      <c r="B243" s="182"/>
      <c r="C243" s="183"/>
      <c r="D243" s="184"/>
      <c r="E243" s="183"/>
      <c r="G243" s="183"/>
      <c r="H243" s="182"/>
      <c r="I243" s="183"/>
      <c r="J243" s="184"/>
      <c r="K243" s="183"/>
      <c r="M243" s="183"/>
      <c r="N243" s="182"/>
      <c r="O243" s="183"/>
      <c r="P243" s="184"/>
      <c r="Q243" s="183"/>
      <c r="S243" s="183"/>
      <c r="T243" s="182"/>
      <c r="U243" s="183"/>
      <c r="V243" s="184"/>
      <c r="W243" s="183"/>
      <c r="Y243" s="183"/>
      <c r="Z243" s="182"/>
      <c r="AA243" s="183"/>
      <c r="AB243" s="184"/>
      <c r="AC243" s="183"/>
      <c r="AE243" s="183"/>
      <c r="AF243" s="182"/>
      <c r="AG243" s="183"/>
      <c r="AH243" s="184"/>
      <c r="AI243" s="183"/>
      <c r="AK243" s="183"/>
      <c r="AL243" s="182"/>
      <c r="AM243" s="183"/>
      <c r="AN243" s="184"/>
      <c r="AO243" s="183"/>
      <c r="AQ243" s="183"/>
      <c r="AR243" s="182"/>
      <c r="AS243" s="183"/>
      <c r="AT243" s="184"/>
      <c r="AU243" s="183"/>
      <c r="AW243" s="183"/>
      <c r="AX243" s="182"/>
      <c r="AY243" s="183"/>
      <c r="AZ243" s="184"/>
      <c r="BA243" s="183"/>
      <c r="BC243" s="183"/>
      <c r="BD243" s="182"/>
      <c r="BE243" s="183"/>
      <c r="BF243" s="184"/>
      <c r="BG243" s="183"/>
      <c r="BI243" s="183"/>
      <c r="BJ243" s="182"/>
      <c r="BK243" s="183"/>
      <c r="BL243" s="184"/>
      <c r="BM243" s="183"/>
      <c r="BO243" s="183"/>
      <c r="BP243" s="182"/>
      <c r="BQ243" s="183"/>
      <c r="BR243" s="184"/>
      <c r="BS243" s="183"/>
      <c r="BU243" s="183"/>
      <c r="BV243" s="182"/>
      <c r="BW243" s="183"/>
      <c r="BX243" s="184"/>
      <c r="BY243" s="183"/>
      <c r="CA243" s="183"/>
      <c r="CB243" s="182"/>
      <c r="CC243" s="183"/>
      <c r="CD243" s="184"/>
      <c r="CE243" s="183"/>
      <c r="CG243" s="183"/>
      <c r="CH243" s="182"/>
      <c r="CI243" s="183"/>
      <c r="CJ243" s="184"/>
      <c r="CK243" s="183"/>
      <c r="CL243" s="229"/>
      <c r="CM243" s="183"/>
      <c r="CN243" s="182"/>
      <c r="CO243" s="183"/>
      <c r="CP243" s="184"/>
      <c r="CQ243" s="183"/>
      <c r="CR243" s="229"/>
      <c r="CS243" s="183"/>
      <c r="CT243" s="182"/>
      <c r="CU243" s="183"/>
      <c r="CV243" s="184"/>
      <c r="CW243" s="183"/>
      <c r="CX243" s="229"/>
      <c r="CY243" s="183"/>
      <c r="CZ243" s="182"/>
      <c r="DA243" s="183"/>
      <c r="DB243" s="184"/>
      <c r="DC243" s="183"/>
      <c r="DD243" s="229"/>
      <c r="DE243" s="183"/>
      <c r="DF243" s="182"/>
      <c r="DG243" s="183"/>
      <c r="DH243" s="184"/>
      <c r="DI243" s="183"/>
      <c r="DJ243" s="229"/>
      <c r="DK243" s="183"/>
      <c r="DL243" s="182"/>
      <c r="DM243" s="183"/>
      <c r="DN243" s="184"/>
      <c r="DO243" s="183"/>
      <c r="DP243" s="229"/>
      <c r="DQ243" s="183"/>
      <c r="DR243" s="182"/>
      <c r="DS243" s="183"/>
      <c r="DT243" s="184"/>
      <c r="DU243" s="183"/>
      <c r="DW243" s="183"/>
      <c r="DX243" s="182"/>
      <c r="DY243" s="183"/>
      <c r="DZ243" s="184"/>
      <c r="EA243" s="183"/>
      <c r="EC243" s="183"/>
      <c r="ED243" s="182"/>
      <c r="EE243" s="183"/>
      <c r="EF243" s="184"/>
      <c r="EG243" s="183"/>
      <c r="EI243" s="183"/>
      <c r="EJ243" s="182"/>
      <c r="EK243" s="183"/>
      <c r="EL243" s="184"/>
      <c r="EM243" s="183"/>
      <c r="EO243" s="183"/>
      <c r="EP243" s="182"/>
      <c r="EQ243" s="183"/>
      <c r="ER243" s="184"/>
      <c r="ES243" s="183"/>
      <c r="EU243" s="183"/>
      <c r="EV243" s="182"/>
      <c r="EW243" s="183"/>
      <c r="EX243" s="184"/>
      <c r="EY243" s="183"/>
      <c r="FA243" s="183"/>
      <c r="FB243" s="182"/>
      <c r="FC243" s="183"/>
      <c r="FD243" s="184"/>
      <c r="FE243" s="183"/>
      <c r="FG243" s="183"/>
      <c r="FH243" s="182"/>
      <c r="FI243" s="183"/>
      <c r="FJ243" s="184"/>
      <c r="FK243" s="183"/>
      <c r="FM243" s="183"/>
      <c r="FN243" s="182"/>
      <c r="FO243" s="183"/>
      <c r="FP243" s="184"/>
      <c r="FQ243" s="183"/>
      <c r="FS243" s="183"/>
      <c r="FT243" s="182"/>
      <c r="FU243" s="183"/>
      <c r="FV243" s="184"/>
      <c r="FW243" s="183"/>
      <c r="FY243" s="183"/>
      <c r="FZ243" s="182"/>
      <c r="GA243" s="183"/>
      <c r="GB243" s="184"/>
      <c r="GC243" s="183"/>
      <c r="GE243" s="183"/>
      <c r="GF243" s="182"/>
      <c r="GG243" s="183"/>
      <c r="GH243" s="184"/>
      <c r="GI243" s="183"/>
      <c r="GK243" s="183"/>
      <c r="GL243" s="182"/>
      <c r="GM243" s="183"/>
      <c r="GN243" s="184"/>
      <c r="GO243" s="183"/>
      <c r="GQ243" s="183"/>
      <c r="GR243" s="182"/>
      <c r="GS243" s="183"/>
      <c r="GT243" s="184"/>
      <c r="GU243" s="183"/>
      <c r="GW243" s="183"/>
      <c r="GX243" s="182"/>
      <c r="GY243" s="183"/>
      <c r="GZ243" s="184"/>
      <c r="HA243" s="183"/>
      <c r="HC243" s="183"/>
      <c r="HD243" s="182"/>
      <c r="HE243" s="183"/>
      <c r="HF243" s="184"/>
      <c r="HG243" s="183"/>
      <c r="HI243" s="183"/>
      <c r="HJ243" s="182"/>
      <c r="HK243" s="183"/>
      <c r="HL243" s="184"/>
      <c r="HM243" s="183"/>
      <c r="HO243" s="183"/>
      <c r="HP243" s="182"/>
      <c r="HQ243" s="183"/>
      <c r="HR243" s="184"/>
      <c r="HS243" s="183"/>
      <c r="HU243" s="183"/>
      <c r="HV243" s="182"/>
      <c r="HW243" s="183"/>
      <c r="HX243" s="184"/>
      <c r="HY243" s="183"/>
      <c r="IA243" s="183"/>
      <c r="IB243" s="182"/>
      <c r="IC243" s="183"/>
      <c r="ID243" s="184"/>
      <c r="IE243" s="183"/>
      <c r="IG243" s="183"/>
      <c r="IH243" s="182"/>
      <c r="II243" s="183"/>
      <c r="IJ243" s="184"/>
      <c r="IK243" s="183"/>
      <c r="IM243" s="183"/>
      <c r="IN243" s="182"/>
      <c r="IO243" s="183"/>
      <c r="IP243" s="184"/>
      <c r="IQ243" s="183"/>
      <c r="IS243" s="183"/>
      <c r="IT243" s="182"/>
      <c r="IU243" s="183"/>
      <c r="IV243" s="184"/>
      <c r="IW243" s="183"/>
      <c r="IY243" s="183"/>
      <c r="IZ243" s="182"/>
      <c r="JA243" s="183"/>
      <c r="JB243" s="184"/>
      <c r="JC243" s="183"/>
      <c r="JE243" s="183"/>
      <c r="JF243" s="182"/>
      <c r="JG243" s="183"/>
      <c r="JH243" s="184"/>
      <c r="JI243" s="183"/>
      <c r="JK243" s="183"/>
      <c r="JL243" s="182"/>
      <c r="JM243" s="183"/>
      <c r="JN243" s="184"/>
      <c r="JO243" s="183"/>
      <c r="JQ243" s="198"/>
      <c r="JR243" s="199"/>
      <c r="JS243" s="198"/>
      <c r="JT243" s="201"/>
      <c r="JU243" s="198"/>
      <c r="JW243" s="198"/>
      <c r="JX243" s="199"/>
      <c r="JY243" s="198"/>
      <c r="JZ243" s="201"/>
      <c r="KA243" s="198"/>
      <c r="KC243" s="198"/>
      <c r="KD243" s="199"/>
      <c r="KE243" s="198"/>
      <c r="KF243" s="201"/>
      <c r="KG243" s="198"/>
      <c r="KI243" s="198"/>
      <c r="KJ243" s="199"/>
      <c r="KK243" s="198"/>
      <c r="KL243" s="201"/>
      <c r="KM243" s="198"/>
      <c r="KO243" s="198"/>
      <c r="KP243" s="199"/>
      <c r="KQ243" s="198"/>
      <c r="KR243" s="201"/>
      <c r="KS243" s="198"/>
      <c r="KU243" s="198"/>
      <c r="KV243" s="199"/>
      <c r="KW243" s="198"/>
      <c r="KX243" s="201"/>
      <c r="KY243" s="198"/>
      <c r="LA243" s="198"/>
      <c r="LB243" s="199"/>
      <c r="LC243" s="198"/>
      <c r="LD243" s="201"/>
      <c r="LE243" s="198"/>
      <c r="LG243" s="198"/>
      <c r="LH243" s="199"/>
      <c r="LI243" s="198"/>
      <c r="LJ243" s="201"/>
      <c r="LK243" s="198"/>
      <c r="LM243" s="198"/>
      <c r="LN243" s="199"/>
      <c r="LO243" s="198"/>
      <c r="LP243" s="201"/>
      <c r="LQ243" s="198"/>
      <c r="LS243" s="198"/>
      <c r="LT243" s="199"/>
      <c r="LU243" s="198"/>
      <c r="LV243" s="201"/>
      <c r="LW243" s="198"/>
      <c r="LY243" s="198"/>
      <c r="LZ243" s="199"/>
      <c r="MA243" s="198"/>
      <c r="MB243" s="201"/>
      <c r="MC243" s="198"/>
      <c r="ME243" s="198"/>
      <c r="MF243" s="199"/>
      <c r="MG243" s="198"/>
      <c r="MH243" s="201"/>
      <c r="MI243" s="198"/>
      <c r="MK243" s="198"/>
      <c r="ML243" s="199"/>
      <c r="MM243" s="198"/>
      <c r="MN243" s="201"/>
      <c r="MO243" s="198"/>
      <c r="MQ243" s="198"/>
      <c r="MR243" s="199"/>
      <c r="MS243" s="198"/>
      <c r="MT243" s="201"/>
      <c r="MU243" s="198"/>
      <c r="MW243" s="198"/>
      <c r="MX243" s="199"/>
      <c r="MY243" s="198"/>
      <c r="MZ243" s="201"/>
      <c r="NA243" s="198"/>
    </row>
    <row r="244" spans="1:365" s="176" customFormat="1" ht="18" x14ac:dyDescent="0.35">
      <c r="A244" s="202" t="s">
        <v>132</v>
      </c>
      <c r="B244" s="182"/>
      <c r="C244" s="183"/>
      <c r="D244" s="231">
        <v>5.6061619054892112E-2</v>
      </c>
      <c r="E244" s="183"/>
      <c r="G244" s="202" t="s">
        <v>132</v>
      </c>
      <c r="H244" s="182"/>
      <c r="I244" s="183"/>
      <c r="J244" s="231">
        <v>5.5524156096408053E-2</v>
      </c>
      <c r="K244" s="183"/>
      <c r="M244" s="202" t="s">
        <v>132</v>
      </c>
      <c r="N244" s="182"/>
      <c r="O244" s="183"/>
      <c r="P244" s="231">
        <v>5.6403825577969115E-2</v>
      </c>
      <c r="Q244" s="183"/>
      <c r="S244" s="202" t="s">
        <v>132</v>
      </c>
      <c r="T244" s="182"/>
      <c r="U244" s="183"/>
      <c r="V244" s="231">
        <v>5.699915884418829E-2</v>
      </c>
      <c r="W244" s="183"/>
      <c r="Y244" s="202" t="s">
        <v>132</v>
      </c>
      <c r="Z244" s="182"/>
      <c r="AA244" s="183"/>
      <c r="AB244" s="231">
        <v>5.7539254198183849E-2</v>
      </c>
      <c r="AC244" s="183"/>
      <c r="AE244" s="202" t="s">
        <v>132</v>
      </c>
      <c r="AF244" s="182"/>
      <c r="AG244" s="183"/>
      <c r="AH244" s="231">
        <v>5.8953762938533029E-2</v>
      </c>
      <c r="AI244" s="183"/>
      <c r="AK244" s="202" t="s">
        <v>132</v>
      </c>
      <c r="AL244" s="182"/>
      <c r="AM244" s="183"/>
      <c r="AN244" s="231">
        <v>5.9376346603987794E-2</v>
      </c>
      <c r="AO244" s="183"/>
      <c r="AQ244" s="202" t="s">
        <v>132</v>
      </c>
      <c r="AR244" s="182"/>
      <c r="AS244" s="183"/>
      <c r="AT244" s="231">
        <v>5.7568420067236288E-2</v>
      </c>
      <c r="AU244" s="183"/>
      <c r="AW244" s="202" t="s">
        <v>132</v>
      </c>
      <c r="AX244" s="182"/>
      <c r="AY244" s="183"/>
      <c r="AZ244" s="231">
        <v>5.7267135516592023E-2</v>
      </c>
      <c r="BA244" s="183"/>
      <c r="BC244" s="202" t="s">
        <v>132</v>
      </c>
      <c r="BD244" s="182"/>
      <c r="BE244" s="183"/>
      <c r="BF244" s="231">
        <v>5.7781388383533042E-2</v>
      </c>
      <c r="BG244" s="183"/>
      <c r="BI244" s="202" t="s">
        <v>132</v>
      </c>
      <c r="BJ244" s="182"/>
      <c r="BK244" s="183"/>
      <c r="BL244" s="231">
        <v>6.1491587404503924E-2</v>
      </c>
      <c r="BM244" s="183"/>
      <c r="BO244" s="202" t="s">
        <v>132</v>
      </c>
      <c r="BP244" s="182"/>
      <c r="BQ244" s="183"/>
      <c r="BR244" s="231">
        <v>6.1936260515909364E-2</v>
      </c>
      <c r="BS244" s="183"/>
      <c r="BU244" s="202" t="s">
        <v>132</v>
      </c>
      <c r="BV244" s="182"/>
      <c r="BW244" s="183"/>
      <c r="BX244" s="231">
        <v>4.1758590466724373E-2</v>
      </c>
      <c r="BY244" s="183"/>
      <c r="CA244" s="202" t="s">
        <v>132</v>
      </c>
      <c r="CB244" s="182"/>
      <c r="CC244" s="183"/>
      <c r="CD244" s="231">
        <v>3.3323907811315015E-2</v>
      </c>
      <c r="CE244" s="183"/>
      <c r="CG244" s="202" t="s">
        <v>132</v>
      </c>
      <c r="CH244" s="182"/>
      <c r="CI244" s="183"/>
      <c r="CJ244" s="231">
        <v>2.86477296528246E-2</v>
      </c>
      <c r="CK244" s="183"/>
      <c r="CL244" s="229"/>
      <c r="CM244" s="202" t="s">
        <v>132</v>
      </c>
      <c r="CN244" s="182"/>
      <c r="CO244" s="183"/>
      <c r="CP244" s="231">
        <v>2.3797301859858285E-2</v>
      </c>
      <c r="CQ244" s="183"/>
      <c r="CR244" s="229"/>
      <c r="CS244" s="202" t="s">
        <v>132</v>
      </c>
      <c r="CT244" s="182"/>
      <c r="CU244" s="183"/>
      <c r="CV244" s="231">
        <v>2.4199609434433805E-2</v>
      </c>
      <c r="CW244" s="183"/>
      <c r="CX244" s="229"/>
      <c r="CY244" s="202" t="s">
        <v>132</v>
      </c>
      <c r="CZ244" s="182"/>
      <c r="DA244" s="183"/>
      <c r="DB244" s="231">
        <v>2.3395231885849022E-2</v>
      </c>
      <c r="DC244" s="183"/>
      <c r="DD244" s="229"/>
      <c r="DE244" s="202" t="s">
        <v>132</v>
      </c>
      <c r="DF244" s="182"/>
      <c r="DG244" s="183"/>
      <c r="DH244" s="231">
        <v>2.4103540598441092E-2</v>
      </c>
      <c r="DI244" s="183"/>
      <c r="DJ244" s="229"/>
      <c r="DK244" s="202" t="s">
        <v>132</v>
      </c>
      <c r="DL244" s="182"/>
      <c r="DM244" s="183"/>
      <c r="DN244" s="231">
        <v>2.3846566244329841E-2</v>
      </c>
      <c r="DO244" s="183"/>
      <c r="DP244" s="229"/>
      <c r="DQ244" s="202" t="s">
        <v>132</v>
      </c>
      <c r="DR244" s="182"/>
      <c r="DS244" s="183"/>
      <c r="DT244" s="231">
        <v>2.386604735079768E-2</v>
      </c>
      <c r="DU244" s="183"/>
      <c r="DW244" s="202" t="s">
        <v>132</v>
      </c>
      <c r="DX244" s="182"/>
      <c r="DY244" s="183"/>
      <c r="DZ244" s="231">
        <v>2.4564448170494815E-2</v>
      </c>
      <c r="EA244" s="183"/>
      <c r="EC244" s="202" t="s">
        <v>132</v>
      </c>
      <c r="ED244" s="182"/>
      <c r="EE244" s="183"/>
      <c r="EF244" s="231">
        <v>2.4501410956113346E-2</v>
      </c>
      <c r="EG244" s="183"/>
      <c r="EI244" s="202" t="s">
        <v>132</v>
      </c>
      <c r="EJ244" s="182"/>
      <c r="EK244" s="183"/>
      <c r="EL244" s="231">
        <v>2.5286183145590026E-2</v>
      </c>
      <c r="EM244" s="183"/>
      <c r="EO244" s="202" t="s">
        <v>132</v>
      </c>
      <c r="EP244" s="182"/>
      <c r="EQ244" s="183"/>
      <c r="ER244" s="231">
        <v>2.6058964132120471E-2</v>
      </c>
      <c r="ES244" s="183"/>
      <c r="EU244" s="202" t="s">
        <v>132</v>
      </c>
      <c r="EV244" s="182"/>
      <c r="EW244" s="183"/>
      <c r="EX244" s="231">
        <v>2.6003325597625766E-2</v>
      </c>
      <c r="EY244" s="183"/>
      <c r="FA244" s="202" t="s">
        <v>132</v>
      </c>
      <c r="FB244" s="182"/>
      <c r="FC244" s="183"/>
      <c r="FD244" s="231">
        <v>2.4569139223310117E-2</v>
      </c>
      <c r="FE244" s="183"/>
      <c r="FG244" s="202" t="s">
        <v>132</v>
      </c>
      <c r="FH244" s="182"/>
      <c r="FI244" s="183"/>
      <c r="FJ244" s="231">
        <v>2.2311328794236293E-2</v>
      </c>
      <c r="FK244" s="183"/>
      <c r="FM244" s="202" t="s">
        <v>132</v>
      </c>
      <c r="FN244" s="182"/>
      <c r="FO244" s="183"/>
      <c r="FP244" s="231">
        <v>2.2254634645053901E-2</v>
      </c>
      <c r="FQ244" s="183"/>
      <c r="FS244" s="202" t="s">
        <v>132</v>
      </c>
      <c r="FT244" s="182"/>
      <c r="FU244" s="183"/>
      <c r="FV244" s="231">
        <v>2.2188269825757438E-2</v>
      </c>
      <c r="FW244" s="183"/>
      <c r="FY244" s="202" t="s">
        <v>132</v>
      </c>
      <c r="FZ244" s="182"/>
      <c r="GA244" s="183"/>
      <c r="GB244" s="231">
        <v>2.2196983699997893E-2</v>
      </c>
      <c r="GC244" s="183"/>
      <c r="GE244" s="202" t="s">
        <v>132</v>
      </c>
      <c r="GF244" s="182"/>
      <c r="GG244" s="183"/>
      <c r="GH244" s="231">
        <v>2.220210833490437E-2</v>
      </c>
      <c r="GI244" s="183"/>
      <c r="GK244" s="202" t="s">
        <v>132</v>
      </c>
      <c r="GL244" s="182"/>
      <c r="GM244" s="183"/>
      <c r="GN244" s="231">
        <v>2.2205861287315051E-2</v>
      </c>
      <c r="GO244" s="183"/>
      <c r="GQ244" s="202" t="s">
        <v>132</v>
      </c>
      <c r="GR244" s="182"/>
      <c r="GS244" s="183"/>
      <c r="GT244" s="231">
        <v>2.2207782267787253E-2</v>
      </c>
      <c r="GU244" s="183"/>
      <c r="GW244" s="202" t="s">
        <v>132</v>
      </c>
      <c r="GX244" s="182"/>
      <c r="GY244" s="183"/>
      <c r="GZ244" s="231">
        <v>2.2210818132663804E-2</v>
      </c>
      <c r="HA244" s="183"/>
      <c r="HC244" s="202" t="s">
        <v>132</v>
      </c>
      <c r="HD244" s="182"/>
      <c r="HE244" s="183"/>
      <c r="HF244" s="231">
        <v>2.2214335708540606E-2</v>
      </c>
      <c r="HG244" s="183"/>
      <c r="HI244" s="202" t="s">
        <v>132</v>
      </c>
      <c r="HJ244" s="182"/>
      <c r="HK244" s="183"/>
      <c r="HL244" s="231">
        <v>2.2216412477570512E-2</v>
      </c>
      <c r="HM244" s="183"/>
      <c r="HO244" s="202" t="s">
        <v>132</v>
      </c>
      <c r="HP244" s="182"/>
      <c r="HQ244" s="183"/>
      <c r="HR244" s="231">
        <v>2.2225437115243465E-2</v>
      </c>
      <c r="HS244" s="183"/>
      <c r="HU244" s="202" t="s">
        <v>132</v>
      </c>
      <c r="HV244" s="182"/>
      <c r="HW244" s="183"/>
      <c r="HX244" s="231">
        <v>2.2231993088750651E-2</v>
      </c>
      <c r="HY244" s="183"/>
      <c r="IA244" s="202" t="s">
        <v>132</v>
      </c>
      <c r="IB244" s="182"/>
      <c r="IC244" s="183"/>
      <c r="ID244" s="231">
        <v>2.2230609175004093E-2</v>
      </c>
      <c r="IE244" s="183"/>
      <c r="IG244" s="202" t="s">
        <v>132</v>
      </c>
      <c r="IH244" s="182"/>
      <c r="II244" s="183"/>
      <c r="IJ244" s="231">
        <v>2.223154515778622E-2</v>
      </c>
      <c r="IK244" s="183"/>
      <c r="IM244" s="202" t="s">
        <v>132</v>
      </c>
      <c r="IN244" s="182"/>
      <c r="IO244" s="183"/>
      <c r="IP244" s="231">
        <v>2.2231275173314663E-2</v>
      </c>
      <c r="IQ244" s="183"/>
      <c r="IS244" s="202" t="s">
        <v>132</v>
      </c>
      <c r="IT244" s="182"/>
      <c r="IU244" s="183"/>
      <c r="IV244" s="231">
        <v>2.1632708790292585E-2</v>
      </c>
      <c r="IW244" s="183"/>
      <c r="IY244" s="202" t="s">
        <v>132</v>
      </c>
      <c r="IZ244" s="182"/>
      <c r="JA244" s="183"/>
      <c r="JB244" s="231">
        <v>2.03479796930481E-2</v>
      </c>
      <c r="JC244" s="183"/>
      <c r="JE244" s="202" t="s">
        <v>132</v>
      </c>
      <c r="JF244" s="182"/>
      <c r="JG244" s="183"/>
      <c r="JH244" s="231">
        <v>2.0292655059993427E-2</v>
      </c>
      <c r="JI244" s="183"/>
      <c r="JK244" s="202" t="s">
        <v>132</v>
      </c>
      <c r="JL244" s="182"/>
      <c r="JM244" s="183"/>
      <c r="JN244" s="231">
        <v>2.0298330308492849E-2</v>
      </c>
      <c r="JO244" s="183"/>
      <c r="JQ244" s="206" t="s">
        <v>132</v>
      </c>
      <c r="JR244" s="199"/>
      <c r="JS244" s="198"/>
      <c r="JT244" s="232">
        <v>2.0238280586812509E-2</v>
      </c>
      <c r="JU244" s="198"/>
      <c r="JW244" s="206" t="s">
        <v>132</v>
      </c>
      <c r="JX244" s="199"/>
      <c r="JY244" s="198"/>
      <c r="JZ244" s="232">
        <v>2.0911383658640231E-2</v>
      </c>
      <c r="KA244" s="198"/>
      <c r="KC244" s="206" t="s">
        <v>132</v>
      </c>
      <c r="KD244" s="199"/>
      <c r="KE244" s="198"/>
      <c r="KF244" s="232">
        <v>2.2430457750787308E-2</v>
      </c>
      <c r="KG244" s="198"/>
      <c r="KI244" s="206" t="s">
        <v>132</v>
      </c>
      <c r="KJ244" s="199"/>
      <c r="KK244" s="198"/>
      <c r="KL244" s="232">
        <v>2.3949335279040185E-2</v>
      </c>
      <c r="KM244" s="198"/>
      <c r="KO244" s="206" t="s">
        <v>132</v>
      </c>
      <c r="KP244" s="199"/>
      <c r="KQ244" s="198"/>
      <c r="KR244" s="232">
        <v>2.3959174425554602E-2</v>
      </c>
      <c r="KS244" s="198"/>
      <c r="KU244" s="206" t="s">
        <v>132</v>
      </c>
      <c r="KV244" s="199"/>
      <c r="KW244" s="198"/>
      <c r="KX244" s="232">
        <v>2.545269540862851E-2</v>
      </c>
      <c r="KY244" s="198"/>
      <c r="LA244" s="206" t="s">
        <v>132</v>
      </c>
      <c r="LB244" s="199"/>
      <c r="LC244" s="198"/>
      <c r="LD244" s="232">
        <v>2.6214700030251278E-2</v>
      </c>
      <c r="LE244" s="198"/>
      <c r="LG244" s="206" t="s">
        <v>132</v>
      </c>
      <c r="LH244" s="199"/>
      <c r="LI244" s="198"/>
      <c r="LJ244" s="232">
        <v>2.5512370498262552E-2</v>
      </c>
      <c r="LK244" s="198"/>
      <c r="LM244" s="206" t="s">
        <v>132</v>
      </c>
      <c r="LN244" s="199"/>
      <c r="LO244" s="198"/>
      <c r="LP244" s="232">
        <v>2.4802588062949948E-2</v>
      </c>
      <c r="LQ244" s="198"/>
      <c r="LS244" s="206" t="s">
        <v>132</v>
      </c>
      <c r="LT244" s="199"/>
      <c r="LU244" s="198"/>
      <c r="LV244" s="232">
        <v>2.481825697160062E-2</v>
      </c>
      <c r="LW244" s="198"/>
      <c r="LY244" s="206" t="s">
        <v>132</v>
      </c>
      <c r="LZ244" s="199"/>
      <c r="MA244" s="198"/>
      <c r="MB244" s="232">
        <v>2.4813479595161274E-2</v>
      </c>
      <c r="MC244" s="198"/>
      <c r="ME244" s="206" t="s">
        <v>132</v>
      </c>
      <c r="MF244" s="199"/>
      <c r="MG244" s="198"/>
      <c r="MH244" s="232">
        <v>2.1730351980058946E-2</v>
      </c>
      <c r="MI244" s="198"/>
      <c r="MK244" s="206" t="s">
        <v>132</v>
      </c>
      <c r="ML244" s="199"/>
      <c r="MM244" s="198"/>
      <c r="MN244" s="232">
        <v>1.8682064450892343E-2</v>
      </c>
      <c r="MO244" s="198"/>
      <c r="MQ244" s="206" t="s">
        <v>132</v>
      </c>
      <c r="MR244" s="199"/>
      <c r="MS244" s="198"/>
      <c r="MT244" s="232">
        <v>1.7893946846106689E-2</v>
      </c>
      <c r="MU244" s="198"/>
      <c r="MW244" s="206" t="s">
        <v>132</v>
      </c>
      <c r="MX244" s="199"/>
      <c r="MY244" s="198"/>
      <c r="MZ244" s="232">
        <v>0</v>
      </c>
      <c r="NA244" s="198"/>
    </row>
    <row r="245" spans="1:365" s="176" customFormat="1" ht="18" x14ac:dyDescent="0.35">
      <c r="A245" s="183"/>
      <c r="B245" s="182"/>
      <c r="C245" s="183"/>
      <c r="D245" s="184"/>
      <c r="E245" s="183"/>
      <c r="G245" s="183"/>
      <c r="H245" s="182"/>
      <c r="I245" s="183"/>
      <c r="J245" s="184"/>
      <c r="K245" s="183"/>
      <c r="M245" s="183"/>
      <c r="N245" s="182"/>
      <c r="O245" s="183"/>
      <c r="P245" s="184"/>
      <c r="Q245" s="183"/>
      <c r="S245" s="183"/>
      <c r="T245" s="182"/>
      <c r="U245" s="183"/>
      <c r="V245" s="184"/>
      <c r="W245" s="183"/>
      <c r="Y245" s="183"/>
      <c r="Z245" s="182"/>
      <c r="AA245" s="183"/>
      <c r="AB245" s="184"/>
      <c r="AC245" s="183"/>
      <c r="AE245" s="183"/>
      <c r="AF245" s="182"/>
      <c r="AG245" s="183"/>
      <c r="AH245" s="184"/>
      <c r="AI245" s="183"/>
      <c r="AK245" s="183"/>
      <c r="AL245" s="182"/>
      <c r="AM245" s="183"/>
      <c r="AN245" s="184"/>
      <c r="AO245" s="183"/>
      <c r="AQ245" s="183"/>
      <c r="AR245" s="182"/>
      <c r="AS245" s="183"/>
      <c r="AT245" s="184"/>
      <c r="AU245" s="183"/>
      <c r="AW245" s="183"/>
      <c r="AX245" s="182"/>
      <c r="AY245" s="183"/>
      <c r="AZ245" s="184"/>
      <c r="BA245" s="183"/>
      <c r="BC245" s="183"/>
      <c r="BD245" s="182"/>
      <c r="BE245" s="183"/>
      <c r="BF245" s="184"/>
      <c r="BG245" s="183"/>
      <c r="BI245" s="183"/>
      <c r="BJ245" s="182"/>
      <c r="BK245" s="183"/>
      <c r="BL245" s="184"/>
      <c r="BM245" s="183"/>
      <c r="BO245" s="183"/>
      <c r="BP245" s="182"/>
      <c r="BQ245" s="183"/>
      <c r="BR245" s="184"/>
      <c r="BS245" s="183"/>
      <c r="BU245" s="183"/>
      <c r="BV245" s="182"/>
      <c r="BW245" s="183"/>
      <c r="BX245" s="184"/>
      <c r="BY245" s="183"/>
      <c r="CA245" s="183"/>
      <c r="CB245" s="182"/>
      <c r="CC245" s="183"/>
      <c r="CD245" s="184"/>
      <c r="CE245" s="183"/>
      <c r="CG245" s="183"/>
      <c r="CH245" s="182"/>
      <c r="CI245" s="183"/>
      <c r="CJ245" s="184"/>
      <c r="CK245" s="183"/>
      <c r="CL245" s="229"/>
      <c r="CM245" s="183"/>
      <c r="CN245" s="182"/>
      <c r="CO245" s="183"/>
      <c r="CP245" s="184"/>
      <c r="CQ245" s="183"/>
      <c r="CR245" s="229"/>
      <c r="CS245" s="183"/>
      <c r="CT245" s="182"/>
      <c r="CU245" s="183"/>
      <c r="CV245" s="184"/>
      <c r="CW245" s="183"/>
      <c r="CX245" s="229"/>
      <c r="CY245" s="183"/>
      <c r="CZ245" s="182"/>
      <c r="DA245" s="183"/>
      <c r="DB245" s="184"/>
      <c r="DC245" s="183"/>
      <c r="DD245" s="229"/>
      <c r="DE245" s="183"/>
      <c r="DF245" s="182"/>
      <c r="DG245" s="183"/>
      <c r="DH245" s="184"/>
      <c r="DI245" s="183"/>
      <c r="DJ245" s="229"/>
      <c r="DK245" s="183"/>
      <c r="DL245" s="182"/>
      <c r="DM245" s="183"/>
      <c r="DN245" s="184"/>
      <c r="DO245" s="183"/>
      <c r="DP245" s="229"/>
      <c r="DQ245" s="183"/>
      <c r="DR245" s="182"/>
      <c r="DS245" s="183"/>
      <c r="DT245" s="184"/>
      <c r="DU245" s="183"/>
      <c r="DW245" s="183"/>
      <c r="DX245" s="182"/>
      <c r="DY245" s="183"/>
      <c r="DZ245" s="184"/>
      <c r="EA245" s="183"/>
      <c r="EC245" s="183"/>
      <c r="ED245" s="182"/>
      <c r="EE245" s="183"/>
      <c r="EF245" s="184"/>
      <c r="EG245" s="183"/>
      <c r="EI245" s="183"/>
      <c r="EJ245" s="182"/>
      <c r="EK245" s="183"/>
      <c r="EL245" s="184"/>
      <c r="EM245" s="183"/>
      <c r="EO245" s="183"/>
      <c r="EP245" s="182"/>
      <c r="EQ245" s="183"/>
      <c r="ER245" s="184"/>
      <c r="ES245" s="183"/>
      <c r="EU245" s="183"/>
      <c r="EV245" s="182"/>
      <c r="EW245" s="183"/>
      <c r="EX245" s="184"/>
      <c r="EY245" s="183"/>
      <c r="FA245" s="183"/>
      <c r="FB245" s="182"/>
      <c r="FC245" s="183"/>
      <c r="FD245" s="184"/>
      <c r="FE245" s="183"/>
      <c r="FG245" s="183"/>
      <c r="FH245" s="182"/>
      <c r="FI245" s="183"/>
      <c r="FJ245" s="184"/>
      <c r="FK245" s="183"/>
      <c r="FM245" s="183"/>
      <c r="FN245" s="182"/>
      <c r="FO245" s="183"/>
      <c r="FP245" s="184"/>
      <c r="FQ245" s="183"/>
      <c r="FS245" s="183"/>
      <c r="FT245" s="182"/>
      <c r="FU245" s="183"/>
      <c r="FV245" s="184"/>
      <c r="FW245" s="183"/>
      <c r="FY245" s="183"/>
      <c r="FZ245" s="182"/>
      <c r="GA245" s="183"/>
      <c r="GB245" s="184"/>
      <c r="GC245" s="183"/>
      <c r="GE245" s="183"/>
      <c r="GF245" s="182"/>
      <c r="GG245" s="183"/>
      <c r="GH245" s="184"/>
      <c r="GI245" s="183"/>
      <c r="GK245" s="183"/>
      <c r="GL245" s="182"/>
      <c r="GM245" s="183"/>
      <c r="GN245" s="184"/>
      <c r="GO245" s="183"/>
      <c r="GQ245" s="183"/>
      <c r="GR245" s="182"/>
      <c r="GS245" s="183"/>
      <c r="GT245" s="184"/>
      <c r="GU245" s="183"/>
      <c r="GW245" s="183"/>
      <c r="GX245" s="182"/>
      <c r="GY245" s="183"/>
      <c r="GZ245" s="184"/>
      <c r="HA245" s="183"/>
      <c r="HC245" s="183"/>
      <c r="HD245" s="182"/>
      <c r="HE245" s="183"/>
      <c r="HF245" s="184"/>
      <c r="HG245" s="183"/>
      <c r="HI245" s="183"/>
      <c r="HJ245" s="182"/>
      <c r="HK245" s="183"/>
      <c r="HL245" s="184"/>
      <c r="HM245" s="183"/>
      <c r="HO245" s="183"/>
      <c r="HP245" s="182"/>
      <c r="HQ245" s="183"/>
      <c r="HR245" s="184"/>
      <c r="HS245" s="183"/>
      <c r="HU245" s="183"/>
      <c r="HV245" s="182"/>
      <c r="HW245" s="183"/>
      <c r="HX245" s="184"/>
      <c r="HY245" s="183"/>
      <c r="IA245" s="183"/>
      <c r="IB245" s="182"/>
      <c r="IC245" s="183"/>
      <c r="ID245" s="184"/>
      <c r="IE245" s="183"/>
      <c r="IG245" s="183"/>
      <c r="IH245" s="182"/>
      <c r="II245" s="183"/>
      <c r="IJ245" s="184"/>
      <c r="IK245" s="183"/>
      <c r="IM245" s="183"/>
      <c r="IN245" s="182"/>
      <c r="IO245" s="183"/>
      <c r="IP245" s="184"/>
      <c r="IQ245" s="183"/>
      <c r="IS245" s="183"/>
      <c r="IT245" s="182"/>
      <c r="IU245" s="183"/>
      <c r="IV245" s="184"/>
      <c r="IW245" s="183"/>
      <c r="IY245" s="183"/>
      <c r="IZ245" s="182"/>
      <c r="JA245" s="183"/>
      <c r="JB245" s="184"/>
      <c r="JC245" s="183"/>
      <c r="JE245" s="183"/>
      <c r="JF245" s="182"/>
      <c r="JG245" s="183"/>
      <c r="JH245" s="184"/>
      <c r="JI245" s="183"/>
      <c r="JK245" s="183"/>
      <c r="JL245" s="182"/>
      <c r="JM245" s="183"/>
      <c r="JN245" s="184"/>
      <c r="JO245" s="183"/>
      <c r="JQ245" s="198"/>
      <c r="JR245" s="199"/>
      <c r="JS245" s="198"/>
      <c r="JT245" s="201"/>
      <c r="JU245" s="198"/>
      <c r="JW245" s="198"/>
      <c r="JX245" s="199"/>
      <c r="JY245" s="198"/>
      <c r="JZ245" s="201"/>
      <c r="KA245" s="198"/>
      <c r="KC245" s="198"/>
      <c r="KD245" s="199"/>
      <c r="KE245" s="198"/>
      <c r="KF245" s="201"/>
      <c r="KG245" s="198"/>
      <c r="KI245" s="198"/>
      <c r="KJ245" s="199"/>
      <c r="KK245" s="198"/>
      <c r="KL245" s="201"/>
      <c r="KM245" s="198"/>
      <c r="KO245" s="198"/>
      <c r="KP245" s="199"/>
      <c r="KQ245" s="198"/>
      <c r="KR245" s="201"/>
      <c r="KS245" s="198"/>
      <c r="KU245" s="198"/>
      <c r="KV245" s="199"/>
      <c r="KW245" s="198"/>
      <c r="KX245" s="201"/>
      <c r="KY245" s="198"/>
      <c r="LA245" s="198"/>
      <c r="LB245" s="199"/>
      <c r="LC245" s="198"/>
      <c r="LD245" s="201"/>
      <c r="LE245" s="198"/>
      <c r="LG245" s="198"/>
      <c r="LH245" s="199"/>
      <c r="LI245" s="198"/>
      <c r="LJ245" s="201"/>
      <c r="LK245" s="198"/>
      <c r="LM245" s="198"/>
      <c r="LN245" s="199"/>
      <c r="LO245" s="198"/>
      <c r="LP245" s="201"/>
      <c r="LQ245" s="198"/>
      <c r="LS245" s="198"/>
      <c r="LT245" s="199"/>
      <c r="LU245" s="198"/>
      <c r="LV245" s="201"/>
      <c r="LW245" s="198"/>
      <c r="LY245" s="198"/>
      <c r="LZ245" s="199"/>
      <c r="MA245" s="198"/>
      <c r="MB245" s="201"/>
      <c r="MC245" s="198"/>
      <c r="ME245" s="198"/>
      <c r="MF245" s="199"/>
      <c r="MG245" s="198"/>
      <c r="MH245" s="201"/>
      <c r="MI245" s="198"/>
      <c r="MK245" s="198"/>
      <c r="ML245" s="199"/>
      <c r="MM245" s="198"/>
      <c r="MN245" s="201"/>
      <c r="MO245" s="198"/>
      <c r="MQ245" s="198"/>
      <c r="MR245" s="199"/>
      <c r="MS245" s="198"/>
      <c r="MT245" s="201"/>
      <c r="MU245" s="198"/>
      <c r="MW245" s="198"/>
      <c r="MX245" s="199"/>
      <c r="MY245" s="198"/>
      <c r="MZ245" s="201"/>
      <c r="NA245" s="198"/>
    </row>
    <row r="246" spans="1:365" s="176" customFormat="1" ht="18" x14ac:dyDescent="0.35">
      <c r="A246" s="183"/>
      <c r="B246" s="182"/>
      <c r="C246" s="183"/>
      <c r="D246" s="184"/>
      <c r="E246" s="183"/>
      <c r="G246" s="183"/>
      <c r="H246" s="182"/>
      <c r="I246" s="183"/>
      <c r="J246" s="184"/>
      <c r="K246" s="183"/>
      <c r="M246" s="183"/>
      <c r="N246" s="182"/>
      <c r="O246" s="183"/>
      <c r="P246" s="184"/>
      <c r="Q246" s="183"/>
      <c r="S246" s="183"/>
      <c r="T246" s="182"/>
      <c r="U246" s="183"/>
      <c r="V246" s="184"/>
      <c r="W246" s="183"/>
      <c r="Y246" s="183"/>
      <c r="Z246" s="182"/>
      <c r="AA246" s="183"/>
      <c r="AB246" s="184"/>
      <c r="AC246" s="183"/>
      <c r="AE246" s="183"/>
      <c r="AF246" s="182"/>
      <c r="AG246" s="183"/>
      <c r="AH246" s="184"/>
      <c r="AI246" s="183"/>
      <c r="AK246" s="183"/>
      <c r="AL246" s="182"/>
      <c r="AM246" s="183"/>
      <c r="AN246" s="184"/>
      <c r="AO246" s="183"/>
      <c r="AQ246" s="183"/>
      <c r="AR246" s="182"/>
      <c r="AS246" s="183"/>
      <c r="AT246" s="184"/>
      <c r="AU246" s="183"/>
      <c r="AW246" s="183"/>
      <c r="AX246" s="182"/>
      <c r="AY246" s="183"/>
      <c r="AZ246" s="184"/>
      <c r="BA246" s="183"/>
      <c r="BC246" s="183"/>
      <c r="BD246" s="182"/>
      <c r="BE246" s="183"/>
      <c r="BF246" s="184"/>
      <c r="BG246" s="183"/>
      <c r="BI246" s="183"/>
      <c r="BJ246" s="182"/>
      <c r="BK246" s="183"/>
      <c r="BL246" s="184"/>
      <c r="BM246" s="183"/>
      <c r="BO246" s="183"/>
      <c r="BP246" s="182"/>
      <c r="BQ246" s="183"/>
      <c r="BR246" s="184"/>
      <c r="BS246" s="183"/>
      <c r="BU246" s="183"/>
      <c r="BV246" s="182"/>
      <c r="BW246" s="183"/>
      <c r="BX246" s="184"/>
      <c r="BY246" s="183"/>
      <c r="CA246" s="183"/>
      <c r="CB246" s="182"/>
      <c r="CC246" s="183"/>
      <c r="CD246" s="184"/>
      <c r="CE246" s="183"/>
      <c r="CG246" s="183"/>
      <c r="CH246" s="182"/>
      <c r="CI246" s="183"/>
      <c r="CJ246" s="184"/>
      <c r="CK246" s="183"/>
      <c r="CL246" s="229"/>
      <c r="CM246" s="183"/>
      <c r="CN246" s="182"/>
      <c r="CO246" s="183"/>
      <c r="CP246" s="184"/>
      <c r="CQ246" s="183"/>
      <c r="CR246" s="229"/>
      <c r="CS246" s="183"/>
      <c r="CT246" s="182"/>
      <c r="CU246" s="183"/>
      <c r="CV246" s="184"/>
      <c r="CW246" s="183"/>
      <c r="CX246" s="229"/>
      <c r="CY246" s="183"/>
      <c r="CZ246" s="182"/>
      <c r="DA246" s="183"/>
      <c r="DB246" s="184"/>
      <c r="DC246" s="183"/>
      <c r="DD246" s="229"/>
      <c r="DE246" s="183"/>
      <c r="DF246" s="182"/>
      <c r="DG246" s="183"/>
      <c r="DH246" s="184"/>
      <c r="DI246" s="183"/>
      <c r="DJ246" s="229"/>
      <c r="DK246" s="183"/>
      <c r="DL246" s="182"/>
      <c r="DM246" s="183"/>
      <c r="DN246" s="184"/>
      <c r="DO246" s="183"/>
      <c r="DP246" s="229"/>
      <c r="DQ246" s="183"/>
      <c r="DR246" s="182"/>
      <c r="DS246" s="183"/>
      <c r="DT246" s="184"/>
      <c r="DU246" s="183"/>
      <c r="DW246" s="183"/>
      <c r="DX246" s="182"/>
      <c r="DY246" s="183"/>
      <c r="DZ246" s="184"/>
      <c r="EA246" s="183"/>
      <c r="EC246" s="183"/>
      <c r="ED246" s="182"/>
      <c r="EE246" s="183"/>
      <c r="EF246" s="184"/>
      <c r="EG246" s="183"/>
      <c r="EI246" s="183"/>
      <c r="EJ246" s="182"/>
      <c r="EK246" s="183"/>
      <c r="EL246" s="184"/>
      <c r="EM246" s="183"/>
      <c r="EO246" s="183"/>
      <c r="EP246" s="182"/>
      <c r="EQ246" s="183"/>
      <c r="ER246" s="184"/>
      <c r="ES246" s="183"/>
      <c r="EU246" s="183"/>
      <c r="EV246" s="182"/>
      <c r="EW246" s="183"/>
      <c r="EX246" s="184"/>
      <c r="EY246" s="183"/>
      <c r="FA246" s="183"/>
      <c r="FB246" s="182"/>
      <c r="FC246" s="183"/>
      <c r="FD246" s="184"/>
      <c r="FE246" s="183"/>
      <c r="FG246" s="183"/>
      <c r="FH246" s="182"/>
      <c r="FI246" s="183"/>
      <c r="FJ246" s="184"/>
      <c r="FK246" s="183"/>
      <c r="FM246" s="183"/>
      <c r="FN246" s="182"/>
      <c r="FO246" s="183"/>
      <c r="FP246" s="184"/>
      <c r="FQ246" s="183"/>
      <c r="FS246" s="183"/>
      <c r="FT246" s="182"/>
      <c r="FU246" s="183"/>
      <c r="FV246" s="184"/>
      <c r="FW246" s="183"/>
      <c r="FY246" s="183"/>
      <c r="FZ246" s="182"/>
      <c r="GA246" s="183"/>
      <c r="GB246" s="184"/>
      <c r="GC246" s="183"/>
      <c r="GE246" s="183"/>
      <c r="GF246" s="182"/>
      <c r="GG246" s="183"/>
      <c r="GH246" s="184"/>
      <c r="GI246" s="183"/>
      <c r="GK246" s="183"/>
      <c r="GL246" s="182"/>
      <c r="GM246" s="183"/>
      <c r="GN246" s="184"/>
      <c r="GO246" s="183"/>
      <c r="GQ246" s="183"/>
      <c r="GR246" s="182"/>
      <c r="GS246" s="183"/>
      <c r="GT246" s="184"/>
      <c r="GU246" s="183"/>
      <c r="GW246" s="183"/>
      <c r="GX246" s="182"/>
      <c r="GY246" s="183"/>
      <c r="GZ246" s="184"/>
      <c r="HA246" s="183"/>
      <c r="HC246" s="183"/>
      <c r="HD246" s="182"/>
      <c r="HE246" s="183"/>
      <c r="HF246" s="184"/>
      <c r="HG246" s="183"/>
      <c r="HI246" s="183"/>
      <c r="HJ246" s="182"/>
      <c r="HK246" s="183"/>
      <c r="HL246" s="184"/>
      <c r="HM246" s="183"/>
      <c r="HO246" s="183"/>
      <c r="HP246" s="182"/>
      <c r="HQ246" s="183"/>
      <c r="HR246" s="184"/>
      <c r="HS246" s="183"/>
      <c r="HU246" s="183"/>
      <c r="HV246" s="182"/>
      <c r="HW246" s="183"/>
      <c r="HX246" s="184"/>
      <c r="HY246" s="183"/>
      <c r="IA246" s="183"/>
      <c r="IB246" s="182"/>
      <c r="IC246" s="183"/>
      <c r="ID246" s="184"/>
      <c r="IE246" s="183"/>
      <c r="IG246" s="183"/>
      <c r="IH246" s="182"/>
      <c r="II246" s="183"/>
      <c r="IJ246" s="184"/>
      <c r="IK246" s="183"/>
      <c r="IM246" s="183"/>
      <c r="IN246" s="182"/>
      <c r="IO246" s="183"/>
      <c r="IP246" s="184"/>
      <c r="IQ246" s="183"/>
      <c r="IS246" s="183"/>
      <c r="IT246" s="182"/>
      <c r="IU246" s="183"/>
      <c r="IV246" s="184"/>
      <c r="IW246" s="183"/>
      <c r="IY246" s="183"/>
      <c r="IZ246" s="182"/>
      <c r="JA246" s="183"/>
      <c r="JB246" s="184"/>
      <c r="JC246" s="183"/>
      <c r="JE246" s="183"/>
      <c r="JF246" s="182"/>
      <c r="JG246" s="183"/>
      <c r="JH246" s="184"/>
      <c r="JI246" s="183"/>
      <c r="JK246" s="183"/>
      <c r="JL246" s="182"/>
      <c r="JM246" s="183"/>
      <c r="JN246" s="184"/>
      <c r="JO246" s="183"/>
      <c r="JQ246" s="198"/>
      <c r="JR246" s="199"/>
      <c r="JS246" s="198"/>
      <c r="JT246" s="201"/>
      <c r="JU246" s="198"/>
      <c r="JW246" s="198"/>
      <c r="JX246" s="199"/>
      <c r="JY246" s="198"/>
      <c r="JZ246" s="201"/>
      <c r="KA246" s="198"/>
      <c r="KC246" s="198"/>
      <c r="KD246" s="199"/>
      <c r="KE246" s="198"/>
      <c r="KF246" s="201"/>
      <c r="KG246" s="198"/>
      <c r="KI246" s="198"/>
      <c r="KJ246" s="199"/>
      <c r="KK246" s="198"/>
      <c r="KL246" s="201"/>
      <c r="KM246" s="198"/>
      <c r="KO246" s="198"/>
      <c r="KP246" s="199"/>
      <c r="KQ246" s="198"/>
      <c r="KR246" s="201"/>
      <c r="KS246" s="198"/>
      <c r="KU246" s="198"/>
      <c r="KV246" s="199"/>
      <c r="KW246" s="198"/>
      <c r="KX246" s="201"/>
      <c r="KY246" s="198"/>
      <c r="LA246" s="198"/>
      <c r="LB246" s="199"/>
      <c r="LC246" s="198"/>
      <c r="LD246" s="201"/>
      <c r="LE246" s="198"/>
      <c r="LG246" s="198"/>
      <c r="LH246" s="199"/>
      <c r="LI246" s="198"/>
      <c r="LJ246" s="201"/>
      <c r="LK246" s="198"/>
      <c r="LM246" s="198"/>
      <c r="LN246" s="199"/>
      <c r="LO246" s="198"/>
      <c r="LP246" s="201"/>
      <c r="LQ246" s="198"/>
      <c r="LS246" s="198"/>
      <c r="LT246" s="199"/>
      <c r="LU246" s="198"/>
      <c r="LV246" s="201"/>
      <c r="LW246" s="198"/>
      <c r="LY246" s="198"/>
      <c r="LZ246" s="199"/>
      <c r="MA246" s="198"/>
      <c r="MB246" s="201"/>
      <c r="MC246" s="198"/>
      <c r="ME246" s="198"/>
      <c r="MF246" s="199"/>
      <c r="MG246" s="198"/>
      <c r="MH246" s="201"/>
      <c r="MI246" s="198"/>
      <c r="MK246" s="198"/>
      <c r="ML246" s="199"/>
      <c r="MM246" s="198"/>
      <c r="MN246" s="201"/>
      <c r="MO246" s="198"/>
      <c r="MQ246" s="198"/>
      <c r="MR246" s="199"/>
      <c r="MS246" s="198"/>
      <c r="MT246" s="201"/>
      <c r="MU246" s="198"/>
      <c r="MW246" s="198"/>
      <c r="MX246" s="199"/>
      <c r="MY246" s="198"/>
      <c r="MZ246" s="201"/>
      <c r="NA246" s="198"/>
    </row>
    <row r="247" spans="1:365" s="176" customFormat="1" ht="18" x14ac:dyDescent="0.35">
      <c r="A247" s="183"/>
      <c r="B247" s="182"/>
      <c r="C247" s="183"/>
      <c r="D247" s="184"/>
      <c r="E247" s="183"/>
      <c r="G247" s="183"/>
      <c r="H247" s="182"/>
      <c r="I247" s="183"/>
      <c r="J247" s="184"/>
      <c r="K247" s="183"/>
      <c r="M247" s="183"/>
      <c r="N247" s="182"/>
      <c r="O247" s="183"/>
      <c r="P247" s="184"/>
      <c r="Q247" s="183"/>
      <c r="S247" s="183"/>
      <c r="T247" s="182"/>
      <c r="U247" s="183"/>
      <c r="V247" s="184"/>
      <c r="W247" s="183"/>
      <c r="Y247" s="183"/>
      <c r="Z247" s="182"/>
      <c r="AA247" s="183"/>
      <c r="AB247" s="184"/>
      <c r="AC247" s="183"/>
      <c r="AE247" s="183"/>
      <c r="AF247" s="182"/>
      <c r="AG247" s="183"/>
      <c r="AH247" s="184"/>
      <c r="AI247" s="183"/>
      <c r="AK247" s="183"/>
      <c r="AL247" s="182"/>
      <c r="AM247" s="183"/>
      <c r="AN247" s="184"/>
      <c r="AO247" s="183"/>
      <c r="AQ247" s="183"/>
      <c r="AR247" s="182"/>
      <c r="AS247" s="183"/>
      <c r="AT247" s="184"/>
      <c r="AU247" s="183"/>
      <c r="AW247" s="183"/>
      <c r="AX247" s="182"/>
      <c r="AY247" s="183"/>
      <c r="AZ247" s="184"/>
      <c r="BA247" s="183"/>
      <c r="BC247" s="183"/>
      <c r="BD247" s="182"/>
      <c r="BE247" s="183"/>
      <c r="BF247" s="184"/>
      <c r="BG247" s="183"/>
      <c r="BI247" s="183"/>
      <c r="BJ247" s="182"/>
      <c r="BK247" s="183"/>
      <c r="BL247" s="184"/>
      <c r="BM247" s="183"/>
      <c r="BO247" s="183"/>
      <c r="BP247" s="182"/>
      <c r="BQ247" s="183"/>
      <c r="BR247" s="184"/>
      <c r="BS247" s="183"/>
      <c r="BU247" s="183"/>
      <c r="BV247" s="182"/>
      <c r="BW247" s="183"/>
      <c r="BX247" s="184"/>
      <c r="BY247" s="183"/>
      <c r="CA247" s="183"/>
      <c r="CB247" s="182"/>
      <c r="CC247" s="183"/>
      <c r="CD247" s="184"/>
      <c r="CE247" s="183"/>
      <c r="CG247" s="183"/>
      <c r="CH247" s="182"/>
      <c r="CI247" s="183"/>
      <c r="CJ247" s="184"/>
      <c r="CK247" s="183"/>
      <c r="CL247" s="229"/>
      <c r="CM247" s="183"/>
      <c r="CN247" s="182"/>
      <c r="CO247" s="183"/>
      <c r="CP247" s="184"/>
      <c r="CQ247" s="183"/>
      <c r="CR247" s="229"/>
      <c r="CS247" s="183"/>
      <c r="CT247" s="182"/>
      <c r="CU247" s="183"/>
      <c r="CV247" s="184"/>
      <c r="CW247" s="183"/>
      <c r="CX247" s="229"/>
      <c r="CY247" s="183"/>
      <c r="CZ247" s="182"/>
      <c r="DA247" s="183"/>
      <c r="DB247" s="184"/>
      <c r="DC247" s="183"/>
      <c r="DD247" s="229"/>
      <c r="DE247" s="183"/>
      <c r="DF247" s="182"/>
      <c r="DG247" s="183"/>
      <c r="DH247" s="184"/>
      <c r="DI247" s="183"/>
      <c r="DJ247" s="229"/>
      <c r="DK247" s="183"/>
      <c r="DL247" s="182"/>
      <c r="DM247" s="183"/>
      <c r="DN247" s="184"/>
      <c r="DO247" s="183"/>
      <c r="DP247" s="229"/>
      <c r="DQ247" s="183"/>
      <c r="DR247" s="182"/>
      <c r="DS247" s="183"/>
      <c r="DT247" s="184"/>
      <c r="DU247" s="183"/>
      <c r="DW247" s="183"/>
      <c r="DX247" s="182"/>
      <c r="DY247" s="183"/>
      <c r="DZ247" s="184"/>
      <c r="EA247" s="183"/>
      <c r="EC247" s="183"/>
      <c r="ED247" s="182"/>
      <c r="EE247" s="183"/>
      <c r="EF247" s="184"/>
      <c r="EG247" s="183"/>
      <c r="EI247" s="183"/>
      <c r="EJ247" s="182"/>
      <c r="EK247" s="183"/>
      <c r="EL247" s="184"/>
      <c r="EM247" s="183"/>
      <c r="EO247" s="183"/>
      <c r="EP247" s="182"/>
      <c r="EQ247" s="183"/>
      <c r="ER247" s="184"/>
      <c r="ES247" s="183"/>
      <c r="EU247" s="183"/>
      <c r="EV247" s="182"/>
      <c r="EW247" s="183"/>
      <c r="EX247" s="184"/>
      <c r="EY247" s="183"/>
      <c r="FA247" s="183"/>
      <c r="FB247" s="182"/>
      <c r="FC247" s="183"/>
      <c r="FD247" s="184"/>
      <c r="FE247" s="183"/>
      <c r="FG247" s="183"/>
      <c r="FH247" s="182"/>
      <c r="FI247" s="183"/>
      <c r="FJ247" s="184"/>
      <c r="FK247" s="183"/>
      <c r="FM247" s="183"/>
      <c r="FN247" s="182"/>
      <c r="FO247" s="183"/>
      <c r="FP247" s="184"/>
      <c r="FQ247" s="183"/>
      <c r="FS247" s="183"/>
      <c r="FT247" s="182"/>
      <c r="FU247" s="183"/>
      <c r="FV247" s="184"/>
      <c r="FW247" s="183"/>
      <c r="FY247" s="183"/>
      <c r="FZ247" s="182"/>
      <c r="GA247" s="183"/>
      <c r="GB247" s="184"/>
      <c r="GC247" s="183"/>
      <c r="GE247" s="183"/>
      <c r="GF247" s="182"/>
      <c r="GG247" s="183"/>
      <c r="GH247" s="184"/>
      <c r="GI247" s="183"/>
      <c r="GK247" s="183"/>
      <c r="GL247" s="182"/>
      <c r="GM247" s="183"/>
      <c r="GN247" s="184"/>
      <c r="GO247" s="183"/>
      <c r="GQ247" s="183"/>
      <c r="GR247" s="182"/>
      <c r="GS247" s="183"/>
      <c r="GT247" s="184"/>
      <c r="GU247" s="183"/>
      <c r="GW247" s="183"/>
      <c r="GX247" s="182"/>
      <c r="GY247" s="183"/>
      <c r="GZ247" s="184"/>
      <c r="HA247" s="183"/>
      <c r="HC247" s="183"/>
      <c r="HD247" s="182"/>
      <c r="HE247" s="183"/>
      <c r="HF247" s="184"/>
      <c r="HG247" s="183"/>
      <c r="HI247" s="183"/>
      <c r="HJ247" s="182"/>
      <c r="HK247" s="183"/>
      <c r="HL247" s="184"/>
      <c r="HM247" s="183"/>
      <c r="HO247" s="183"/>
      <c r="HP247" s="182"/>
      <c r="HQ247" s="183"/>
      <c r="HR247" s="184"/>
      <c r="HS247" s="183"/>
      <c r="HU247" s="183"/>
      <c r="HV247" s="182"/>
      <c r="HW247" s="183"/>
      <c r="HX247" s="184"/>
      <c r="HY247" s="183"/>
      <c r="IA247" s="183"/>
      <c r="IB247" s="182"/>
      <c r="IC247" s="183"/>
      <c r="ID247" s="184"/>
      <c r="IE247" s="183"/>
      <c r="IG247" s="183"/>
      <c r="IH247" s="182"/>
      <c r="II247" s="183"/>
      <c r="IJ247" s="184"/>
      <c r="IK247" s="183"/>
      <c r="IM247" s="183"/>
      <c r="IN247" s="182"/>
      <c r="IO247" s="183"/>
      <c r="IP247" s="184"/>
      <c r="IQ247" s="183"/>
      <c r="IS247" s="183"/>
      <c r="IT247" s="182"/>
      <c r="IU247" s="183"/>
      <c r="IV247" s="184"/>
      <c r="IW247" s="183"/>
      <c r="IY247" s="183"/>
      <c r="IZ247" s="182"/>
      <c r="JA247" s="183"/>
      <c r="JB247" s="184"/>
      <c r="JC247" s="183"/>
      <c r="JE247" s="183"/>
      <c r="JF247" s="182"/>
      <c r="JG247" s="183"/>
      <c r="JH247" s="184"/>
      <c r="JI247" s="183"/>
      <c r="JK247" s="183"/>
      <c r="JL247" s="182"/>
      <c r="JM247" s="183"/>
      <c r="JN247" s="184"/>
      <c r="JO247" s="183"/>
      <c r="JQ247" s="198"/>
      <c r="JR247" s="199"/>
      <c r="JS247" s="198"/>
      <c r="JT247" s="201"/>
      <c r="JU247" s="198"/>
      <c r="JW247" s="198"/>
      <c r="JX247" s="199"/>
      <c r="JY247" s="198"/>
      <c r="JZ247" s="201"/>
      <c r="KA247" s="198"/>
      <c r="KC247" s="198"/>
      <c r="KD247" s="199"/>
      <c r="KE247" s="198"/>
      <c r="KF247" s="201"/>
      <c r="KG247" s="198"/>
      <c r="KI247" s="198"/>
      <c r="KJ247" s="199"/>
      <c r="KK247" s="198"/>
      <c r="KL247" s="201"/>
      <c r="KM247" s="198"/>
      <c r="KO247" s="198"/>
      <c r="KP247" s="199"/>
      <c r="KQ247" s="198"/>
      <c r="KR247" s="201"/>
      <c r="KS247" s="198"/>
      <c r="KU247" s="198"/>
      <c r="KV247" s="199"/>
      <c r="KW247" s="198"/>
      <c r="KX247" s="201"/>
      <c r="KY247" s="198"/>
      <c r="LA247" s="198"/>
      <c r="LB247" s="199"/>
      <c r="LC247" s="198"/>
      <c r="LD247" s="201"/>
      <c r="LE247" s="198"/>
      <c r="LG247" s="198"/>
      <c r="LH247" s="199"/>
      <c r="LI247" s="198"/>
      <c r="LJ247" s="201"/>
      <c r="LK247" s="198"/>
      <c r="LM247" s="198"/>
      <c r="LN247" s="199"/>
      <c r="LO247" s="198"/>
      <c r="LP247" s="201"/>
      <c r="LQ247" s="198"/>
      <c r="LS247" s="198"/>
      <c r="LT247" s="199"/>
      <c r="LU247" s="198"/>
      <c r="LV247" s="201"/>
      <c r="LW247" s="198"/>
      <c r="LY247" s="198"/>
      <c r="LZ247" s="199"/>
      <c r="MA247" s="198"/>
      <c r="MB247" s="201"/>
      <c r="MC247" s="198"/>
      <c r="ME247" s="198"/>
      <c r="MF247" s="199"/>
      <c r="MG247" s="198"/>
      <c r="MH247" s="201"/>
      <c r="MI247" s="198"/>
      <c r="MK247" s="198"/>
      <c r="ML247" s="199"/>
      <c r="MM247" s="198"/>
      <c r="MN247" s="201"/>
      <c r="MO247" s="198"/>
      <c r="MQ247" s="198"/>
      <c r="MR247" s="199"/>
      <c r="MS247" s="198"/>
      <c r="MT247" s="201"/>
      <c r="MU247" s="198"/>
      <c r="MW247" s="198"/>
      <c r="MX247" s="199"/>
      <c r="MY247" s="198"/>
      <c r="MZ247" s="201"/>
      <c r="NA247" s="198"/>
    </row>
    <row r="248" spans="1:365" s="176" customFormat="1" ht="18" x14ac:dyDescent="0.35">
      <c r="A248" s="181" t="s">
        <v>164</v>
      </c>
      <c r="B248" s="182"/>
      <c r="C248" s="183"/>
      <c r="D248" s="184"/>
      <c r="E248" s="183"/>
      <c r="G248" s="181" t="s">
        <v>164</v>
      </c>
      <c r="H248" s="182"/>
      <c r="I248" s="183"/>
      <c r="J248" s="184"/>
      <c r="K248" s="183"/>
      <c r="M248" s="181" t="s">
        <v>164</v>
      </c>
      <c r="N248" s="182"/>
      <c r="O248" s="183"/>
      <c r="P248" s="184"/>
      <c r="Q248" s="183"/>
      <c r="S248" s="181" t="s">
        <v>164</v>
      </c>
      <c r="T248" s="182"/>
      <c r="U248" s="183"/>
      <c r="V248" s="184"/>
      <c r="W248" s="183"/>
      <c r="Y248" s="181" t="s">
        <v>164</v>
      </c>
      <c r="Z248" s="182"/>
      <c r="AA248" s="183"/>
      <c r="AB248" s="184"/>
      <c r="AC248" s="183"/>
      <c r="AE248" s="181" t="s">
        <v>164</v>
      </c>
      <c r="AF248" s="182"/>
      <c r="AG248" s="183"/>
      <c r="AH248" s="184"/>
      <c r="AI248" s="183"/>
      <c r="AK248" s="181" t="s">
        <v>164</v>
      </c>
      <c r="AL248" s="182"/>
      <c r="AM248" s="183"/>
      <c r="AN248" s="184"/>
      <c r="AO248" s="183"/>
      <c r="AQ248" s="181" t="s">
        <v>164</v>
      </c>
      <c r="AR248" s="182"/>
      <c r="AS248" s="183"/>
      <c r="AT248" s="184"/>
      <c r="AU248" s="183"/>
      <c r="AW248" s="181" t="s">
        <v>164</v>
      </c>
      <c r="AX248" s="182"/>
      <c r="AY248" s="183"/>
      <c r="AZ248" s="184"/>
      <c r="BA248" s="183"/>
      <c r="BC248" s="181" t="s">
        <v>164</v>
      </c>
      <c r="BD248" s="182"/>
      <c r="BE248" s="183"/>
      <c r="BF248" s="184"/>
      <c r="BG248" s="183"/>
      <c r="BI248" s="181" t="s">
        <v>164</v>
      </c>
      <c r="BJ248" s="182"/>
      <c r="BK248" s="183"/>
      <c r="BL248" s="184"/>
      <c r="BM248" s="183"/>
      <c r="BO248" s="181" t="s">
        <v>164</v>
      </c>
      <c r="BP248" s="182"/>
      <c r="BQ248" s="183"/>
      <c r="BR248" s="184"/>
      <c r="BS248" s="183"/>
      <c r="BU248" s="181" t="s">
        <v>164</v>
      </c>
      <c r="BV248" s="182"/>
      <c r="BW248" s="183"/>
      <c r="BX248" s="184"/>
      <c r="BY248" s="183"/>
      <c r="CA248" s="181" t="s">
        <v>164</v>
      </c>
      <c r="CB248" s="182"/>
      <c r="CC248" s="183"/>
      <c r="CD248" s="184"/>
      <c r="CE248" s="183"/>
      <c r="CG248" s="181" t="s">
        <v>164</v>
      </c>
      <c r="CH248" s="182"/>
      <c r="CI248" s="183"/>
      <c r="CJ248" s="184"/>
      <c r="CK248" s="183"/>
      <c r="CL248" s="229"/>
      <c r="CM248" s="181" t="s">
        <v>164</v>
      </c>
      <c r="CN248" s="182"/>
      <c r="CO248" s="183"/>
      <c r="CP248" s="184"/>
      <c r="CQ248" s="183"/>
      <c r="CR248" s="229"/>
      <c r="CS248" s="181" t="s">
        <v>164</v>
      </c>
      <c r="CT248" s="182"/>
      <c r="CU248" s="183"/>
      <c r="CV248" s="184"/>
      <c r="CW248" s="183"/>
      <c r="CX248" s="229"/>
      <c r="CY248" s="181" t="s">
        <v>164</v>
      </c>
      <c r="CZ248" s="182"/>
      <c r="DA248" s="183"/>
      <c r="DB248" s="184"/>
      <c r="DC248" s="183"/>
      <c r="DD248" s="229"/>
      <c r="DE248" s="181" t="s">
        <v>164</v>
      </c>
      <c r="DF248" s="182"/>
      <c r="DG248" s="183"/>
      <c r="DH248" s="184"/>
      <c r="DI248" s="183"/>
      <c r="DJ248" s="229"/>
      <c r="DK248" s="181" t="s">
        <v>164</v>
      </c>
      <c r="DL248" s="182"/>
      <c r="DM248" s="183"/>
      <c r="DN248" s="184"/>
      <c r="DO248" s="183"/>
      <c r="DP248" s="229"/>
      <c r="DQ248" s="181" t="s">
        <v>164</v>
      </c>
      <c r="DR248" s="182"/>
      <c r="DS248" s="183"/>
      <c r="DT248" s="184"/>
      <c r="DU248" s="183"/>
      <c r="DW248" s="181" t="s">
        <v>164</v>
      </c>
      <c r="DX248" s="182"/>
      <c r="DY248" s="183"/>
      <c r="DZ248" s="184"/>
      <c r="EA248" s="183"/>
      <c r="EC248" s="181" t="s">
        <v>164</v>
      </c>
      <c r="ED248" s="182"/>
      <c r="EE248" s="183"/>
      <c r="EF248" s="184"/>
      <c r="EG248" s="183"/>
      <c r="EI248" s="181" t="s">
        <v>164</v>
      </c>
      <c r="EJ248" s="182"/>
      <c r="EK248" s="183"/>
      <c r="EL248" s="184"/>
      <c r="EM248" s="183"/>
      <c r="EO248" s="181" t="s">
        <v>164</v>
      </c>
      <c r="EP248" s="182"/>
      <c r="EQ248" s="183"/>
      <c r="ER248" s="184"/>
      <c r="ES248" s="183"/>
      <c r="EU248" s="181" t="s">
        <v>164</v>
      </c>
      <c r="EV248" s="182"/>
      <c r="EW248" s="183"/>
      <c r="EX248" s="184"/>
      <c r="EY248" s="183"/>
      <c r="FA248" s="181" t="s">
        <v>164</v>
      </c>
      <c r="FB248" s="182"/>
      <c r="FC248" s="183"/>
      <c r="FD248" s="184"/>
      <c r="FE248" s="183"/>
      <c r="FG248" s="181" t="s">
        <v>164</v>
      </c>
      <c r="FH248" s="182"/>
      <c r="FI248" s="183"/>
      <c r="FJ248" s="184"/>
      <c r="FK248" s="183"/>
      <c r="FM248" s="181" t="s">
        <v>164</v>
      </c>
      <c r="FN248" s="182"/>
      <c r="FO248" s="183"/>
      <c r="FP248" s="184"/>
      <c r="FQ248" s="183"/>
      <c r="FS248" s="181" t="s">
        <v>164</v>
      </c>
      <c r="FT248" s="182"/>
      <c r="FU248" s="183"/>
      <c r="FV248" s="184"/>
      <c r="FW248" s="183"/>
      <c r="FY248" s="181" t="s">
        <v>164</v>
      </c>
      <c r="FZ248" s="182"/>
      <c r="GA248" s="183"/>
      <c r="GB248" s="184"/>
      <c r="GC248" s="183"/>
      <c r="GE248" s="181" t="s">
        <v>164</v>
      </c>
      <c r="GF248" s="182"/>
      <c r="GG248" s="183"/>
      <c r="GH248" s="184"/>
      <c r="GI248" s="183"/>
      <c r="GK248" s="181" t="s">
        <v>164</v>
      </c>
      <c r="GL248" s="182"/>
      <c r="GM248" s="183"/>
      <c r="GN248" s="184"/>
      <c r="GO248" s="183"/>
      <c r="GQ248" s="181" t="s">
        <v>164</v>
      </c>
      <c r="GR248" s="182"/>
      <c r="GS248" s="183"/>
      <c r="GT248" s="184"/>
      <c r="GU248" s="183"/>
      <c r="GW248" s="181" t="s">
        <v>164</v>
      </c>
      <c r="GX248" s="182"/>
      <c r="GY248" s="183"/>
      <c r="GZ248" s="184"/>
      <c r="HA248" s="183"/>
      <c r="HC248" s="181" t="s">
        <v>164</v>
      </c>
      <c r="HD248" s="182"/>
      <c r="HE248" s="183"/>
      <c r="HF248" s="184"/>
      <c r="HG248" s="183"/>
      <c r="HI248" s="181" t="s">
        <v>164</v>
      </c>
      <c r="HJ248" s="182"/>
      <c r="HK248" s="183"/>
      <c r="HL248" s="184"/>
      <c r="HM248" s="183"/>
      <c r="HO248" s="181" t="s">
        <v>164</v>
      </c>
      <c r="HP248" s="182"/>
      <c r="HQ248" s="183"/>
      <c r="HR248" s="184"/>
      <c r="HS248" s="183"/>
      <c r="HU248" s="181" t="s">
        <v>164</v>
      </c>
      <c r="HV248" s="182"/>
      <c r="HW248" s="183"/>
      <c r="HX248" s="184"/>
      <c r="HY248" s="183"/>
      <c r="IA248" s="181" t="s">
        <v>164</v>
      </c>
      <c r="IB248" s="182"/>
      <c r="IC248" s="183"/>
      <c r="ID248" s="184"/>
      <c r="IE248" s="183"/>
      <c r="IG248" s="181" t="s">
        <v>164</v>
      </c>
      <c r="IH248" s="182"/>
      <c r="II248" s="183"/>
      <c r="IJ248" s="184"/>
      <c r="IK248" s="183"/>
      <c r="IM248" s="181" t="s">
        <v>164</v>
      </c>
      <c r="IN248" s="182"/>
      <c r="IO248" s="183"/>
      <c r="IP248" s="184"/>
      <c r="IQ248" s="183"/>
      <c r="IS248" s="181" t="s">
        <v>164</v>
      </c>
      <c r="IT248" s="182"/>
      <c r="IU248" s="183"/>
      <c r="IV248" s="184"/>
      <c r="IW248" s="183"/>
      <c r="IY248" s="181" t="s">
        <v>164</v>
      </c>
      <c r="IZ248" s="182"/>
      <c r="JA248" s="183"/>
      <c r="JB248" s="184"/>
      <c r="JC248" s="183"/>
      <c r="JE248" s="181" t="s">
        <v>164</v>
      </c>
      <c r="JF248" s="182"/>
      <c r="JG248" s="183"/>
      <c r="JH248" s="184"/>
      <c r="JI248" s="183"/>
      <c r="JK248" s="181" t="s">
        <v>164</v>
      </c>
      <c r="JL248" s="182"/>
      <c r="JM248" s="183"/>
      <c r="JN248" s="184"/>
      <c r="JO248" s="183"/>
      <c r="JQ248" s="185" t="s">
        <v>164</v>
      </c>
      <c r="JR248" s="199"/>
      <c r="JS248" s="198"/>
      <c r="JT248" s="201"/>
      <c r="JU248" s="198"/>
      <c r="JW248" s="185" t="s">
        <v>164</v>
      </c>
      <c r="JX248" s="199"/>
      <c r="JY248" s="198"/>
      <c r="JZ248" s="201"/>
      <c r="KA248" s="198"/>
      <c r="KC248" s="185" t="s">
        <v>164</v>
      </c>
      <c r="KD248" s="199"/>
      <c r="KE248" s="198"/>
      <c r="KF248" s="201"/>
      <c r="KG248" s="198"/>
      <c r="KI248" s="185" t="s">
        <v>164</v>
      </c>
      <c r="KJ248" s="199"/>
      <c r="KK248" s="198"/>
      <c r="KL248" s="201"/>
      <c r="KM248" s="198"/>
      <c r="KO248" s="185" t="s">
        <v>164</v>
      </c>
      <c r="KP248" s="199"/>
      <c r="KQ248" s="198"/>
      <c r="KR248" s="201"/>
      <c r="KS248" s="198"/>
      <c r="KU248" s="185" t="s">
        <v>164</v>
      </c>
      <c r="KV248" s="199"/>
      <c r="KW248" s="198"/>
      <c r="KX248" s="201"/>
      <c r="KY248" s="198"/>
      <c r="LA248" s="185" t="s">
        <v>164</v>
      </c>
      <c r="LB248" s="199"/>
      <c r="LC248" s="198"/>
      <c r="LD248" s="201"/>
      <c r="LE248" s="198"/>
      <c r="LG248" s="185" t="s">
        <v>164</v>
      </c>
      <c r="LH248" s="199"/>
      <c r="LI248" s="198"/>
      <c r="LJ248" s="201"/>
      <c r="LK248" s="198"/>
      <c r="LM248" s="185" t="s">
        <v>164</v>
      </c>
      <c r="LN248" s="199"/>
      <c r="LO248" s="198"/>
      <c r="LP248" s="201"/>
      <c r="LQ248" s="198"/>
      <c r="LS248" s="185" t="s">
        <v>164</v>
      </c>
      <c r="LT248" s="199"/>
      <c r="LU248" s="198"/>
      <c r="LV248" s="201"/>
      <c r="LW248" s="198"/>
      <c r="LY248" s="185" t="s">
        <v>164</v>
      </c>
      <c r="LZ248" s="199"/>
      <c r="MA248" s="198"/>
      <c r="MB248" s="201"/>
      <c r="MC248" s="198"/>
      <c r="ME248" s="185" t="s">
        <v>164</v>
      </c>
      <c r="MF248" s="199"/>
      <c r="MG248" s="198"/>
      <c r="MH248" s="201"/>
      <c r="MI248" s="198"/>
      <c r="MK248" s="185" t="s">
        <v>164</v>
      </c>
      <c r="ML248" s="199"/>
      <c r="MM248" s="198"/>
      <c r="MN248" s="201"/>
      <c r="MO248" s="198"/>
      <c r="MQ248" s="185" t="s">
        <v>164</v>
      </c>
      <c r="MR248" s="199"/>
      <c r="MS248" s="198"/>
      <c r="MT248" s="201"/>
      <c r="MU248" s="198"/>
      <c r="MW248" s="185" t="s">
        <v>164</v>
      </c>
      <c r="MX248" s="199"/>
      <c r="MY248" s="198"/>
      <c r="MZ248" s="201"/>
      <c r="NA248" s="198"/>
    </row>
    <row r="249" spans="1:365" ht="18" x14ac:dyDescent="0.35">
      <c r="A249" s="194"/>
      <c r="B249" s="195"/>
      <c r="C249" s="194"/>
      <c r="D249" s="196"/>
      <c r="E249" s="194"/>
      <c r="G249" s="194"/>
      <c r="H249" s="195"/>
      <c r="I249" s="194"/>
      <c r="J249" s="196"/>
      <c r="K249" s="194"/>
      <c r="M249" s="194"/>
      <c r="N249" s="195"/>
      <c r="O249" s="194"/>
      <c r="P249" s="196"/>
      <c r="Q249" s="194"/>
      <c r="S249" s="194"/>
      <c r="T249" s="195"/>
      <c r="U249" s="194"/>
      <c r="V249" s="196"/>
      <c r="W249" s="194"/>
      <c r="Y249" s="194"/>
      <c r="Z249" s="195"/>
      <c r="AA249" s="194"/>
      <c r="AB249" s="196"/>
      <c r="AC249" s="194"/>
      <c r="AE249" s="194"/>
      <c r="AF249" s="195"/>
      <c r="AG249" s="194"/>
      <c r="AH249" s="196"/>
      <c r="AI249" s="194"/>
      <c r="AK249" s="194"/>
      <c r="AL249" s="195"/>
      <c r="AM249" s="194"/>
      <c r="AN249" s="196"/>
      <c r="AO249" s="194"/>
      <c r="AQ249" s="194"/>
      <c r="AR249" s="195"/>
      <c r="AS249" s="194"/>
      <c r="AT249" s="196"/>
      <c r="AU249" s="194"/>
      <c r="AW249" s="194"/>
      <c r="AX249" s="195"/>
      <c r="AY249" s="194"/>
      <c r="AZ249" s="196"/>
      <c r="BA249" s="194"/>
      <c r="BC249" s="194"/>
      <c r="BD249" s="195"/>
      <c r="BE249" s="194"/>
      <c r="BF249" s="196"/>
      <c r="BG249" s="194"/>
      <c r="BI249" s="194"/>
      <c r="BJ249" s="195"/>
      <c r="BK249" s="194"/>
      <c r="BL249" s="196"/>
      <c r="BM249" s="194"/>
      <c r="BO249" s="194"/>
      <c r="BP249" s="195"/>
      <c r="BQ249" s="194"/>
      <c r="BR249" s="196"/>
      <c r="BS249" s="194"/>
      <c r="BU249" s="194"/>
      <c r="BV249" s="195"/>
      <c r="BW249" s="194"/>
      <c r="BX249" s="196"/>
      <c r="BY249" s="194"/>
      <c r="CA249" s="194"/>
      <c r="CB249" s="195"/>
      <c r="CC249" s="194"/>
      <c r="CD249" s="196"/>
      <c r="CE249" s="194"/>
      <c r="CG249" s="194"/>
      <c r="CH249" s="195"/>
      <c r="CI249" s="194"/>
      <c r="CJ249" s="196"/>
      <c r="CK249" s="194"/>
      <c r="CL249" s="230"/>
      <c r="CM249" s="194"/>
      <c r="CN249" s="195"/>
      <c r="CO249" s="194"/>
      <c r="CP249" s="196"/>
      <c r="CQ249" s="194"/>
      <c r="CR249" s="230"/>
      <c r="CS249" s="194"/>
      <c r="CT249" s="195"/>
      <c r="CU249" s="194"/>
      <c r="CV249" s="196"/>
      <c r="CW249" s="194"/>
      <c r="CX249" s="230"/>
      <c r="CY249" s="194"/>
      <c r="CZ249" s="195"/>
      <c r="DA249" s="194"/>
      <c r="DB249" s="196"/>
      <c r="DC249" s="194"/>
      <c r="DD249" s="230"/>
      <c r="DE249" s="194"/>
      <c r="DF249" s="195"/>
      <c r="DG249" s="194"/>
      <c r="DH249" s="196"/>
      <c r="DI249" s="194"/>
      <c r="DJ249" s="230"/>
      <c r="DK249" s="194"/>
      <c r="DL249" s="195"/>
      <c r="DM249" s="194"/>
      <c r="DN249" s="196"/>
      <c r="DO249" s="194"/>
      <c r="DP249" s="230"/>
      <c r="DQ249" s="194"/>
      <c r="DR249" s="195"/>
      <c r="DS249" s="194"/>
      <c r="DT249" s="196"/>
      <c r="DU249" s="194"/>
      <c r="DW249" s="194"/>
      <c r="DX249" s="195"/>
      <c r="DY249" s="194"/>
      <c r="DZ249" s="196"/>
      <c r="EA249" s="194"/>
      <c r="EC249" s="194"/>
      <c r="ED249" s="195"/>
      <c r="EE249" s="194"/>
      <c r="EF249" s="196"/>
      <c r="EG249" s="194"/>
      <c r="EI249" s="194"/>
      <c r="EJ249" s="195"/>
      <c r="EK249" s="194"/>
      <c r="EL249" s="196"/>
      <c r="EM249" s="194"/>
      <c r="EO249" s="194"/>
      <c r="EP249" s="195"/>
      <c r="EQ249" s="194"/>
      <c r="ER249" s="196"/>
      <c r="ES249" s="194"/>
      <c r="EU249" s="194"/>
      <c r="EV249" s="195"/>
      <c r="EW249" s="194"/>
      <c r="EX249" s="196"/>
      <c r="EY249" s="194"/>
      <c r="FA249" s="194"/>
      <c r="FB249" s="195"/>
      <c r="FC249" s="194"/>
      <c r="FD249" s="196"/>
      <c r="FE249" s="194"/>
      <c r="FG249" s="194"/>
      <c r="FH249" s="195"/>
      <c r="FI249" s="194"/>
      <c r="FJ249" s="196"/>
      <c r="FK249" s="194"/>
      <c r="FM249" s="194"/>
      <c r="FN249" s="195"/>
      <c r="FO249" s="194"/>
      <c r="FP249" s="196"/>
      <c r="FQ249" s="194"/>
      <c r="FS249" s="194"/>
      <c r="FT249" s="195"/>
      <c r="FU249" s="194"/>
      <c r="FV249" s="196"/>
      <c r="FW249" s="194"/>
      <c r="FY249" s="194"/>
      <c r="FZ249" s="195"/>
      <c r="GA249" s="194"/>
      <c r="GB249" s="196"/>
      <c r="GC249" s="194"/>
      <c r="GE249" s="194"/>
      <c r="GF249" s="195"/>
      <c r="GG249" s="194"/>
      <c r="GH249" s="196"/>
      <c r="GI249" s="194"/>
      <c r="GK249" s="194"/>
      <c r="GL249" s="195"/>
      <c r="GM249" s="194"/>
      <c r="GN249" s="196"/>
      <c r="GO249" s="194"/>
      <c r="GQ249" s="194"/>
      <c r="GR249" s="195"/>
      <c r="GS249" s="194"/>
      <c r="GT249" s="196"/>
      <c r="GU249" s="194"/>
      <c r="GW249" s="194"/>
      <c r="GX249" s="195"/>
      <c r="GY249" s="194"/>
      <c r="GZ249" s="196"/>
      <c r="HA249" s="194"/>
      <c r="HC249" s="194"/>
      <c r="HD249" s="195"/>
      <c r="HE249" s="194"/>
      <c r="HF249" s="196"/>
      <c r="HG249" s="194"/>
      <c r="HI249" s="194"/>
      <c r="HJ249" s="195"/>
      <c r="HK249" s="194"/>
      <c r="HL249" s="196"/>
      <c r="HM249" s="194"/>
      <c r="HO249" s="194"/>
      <c r="HP249" s="195"/>
      <c r="HQ249" s="194"/>
      <c r="HR249" s="196"/>
      <c r="HS249" s="194"/>
      <c r="HU249" s="194"/>
      <c r="HV249" s="195"/>
      <c r="HW249" s="194"/>
      <c r="HX249" s="196"/>
      <c r="HY249" s="194"/>
      <c r="IA249" s="194"/>
      <c r="IB249" s="195"/>
      <c r="IC249" s="194"/>
      <c r="ID249" s="196"/>
      <c r="IE249" s="194"/>
      <c r="IG249" s="194"/>
      <c r="IH249" s="195"/>
      <c r="II249" s="194"/>
      <c r="IJ249" s="196"/>
      <c r="IK249" s="194"/>
      <c r="IM249" s="194"/>
      <c r="IN249" s="195"/>
      <c r="IO249" s="194"/>
      <c r="IP249" s="196"/>
      <c r="IQ249" s="194"/>
      <c r="IS249" s="194"/>
      <c r="IT249" s="195"/>
      <c r="IU249" s="194"/>
      <c r="IV249" s="196"/>
      <c r="IW249" s="194"/>
      <c r="IY249" s="194"/>
      <c r="IZ249" s="195"/>
      <c r="JA249" s="194"/>
      <c r="JB249" s="196"/>
      <c r="JC249" s="194"/>
      <c r="JE249" s="194"/>
      <c r="JF249" s="195"/>
      <c r="JG249" s="194"/>
      <c r="JH249" s="196"/>
      <c r="JI249" s="194"/>
      <c r="JK249" s="194"/>
      <c r="JL249" s="195"/>
      <c r="JM249" s="194"/>
      <c r="JN249" s="196"/>
      <c r="JO249" s="194"/>
      <c r="JQ249" s="194"/>
      <c r="JR249" s="195"/>
      <c r="JS249" s="194"/>
      <c r="JT249" s="196"/>
      <c r="JU249" s="194"/>
      <c r="JW249" s="194"/>
      <c r="JX249" s="195"/>
      <c r="JY249" s="194"/>
      <c r="JZ249" s="196"/>
      <c r="KA249" s="194"/>
      <c r="KC249" s="194"/>
      <c r="KD249" s="195"/>
      <c r="KE249" s="194"/>
      <c r="KF249" s="196"/>
      <c r="KG249" s="194"/>
      <c r="KI249" s="194"/>
      <c r="KJ249" s="195"/>
      <c r="KK249" s="194"/>
      <c r="KL249" s="196"/>
      <c r="KM249" s="194"/>
      <c r="KO249" s="194"/>
      <c r="KP249" s="195"/>
      <c r="KQ249" s="194"/>
      <c r="KR249" s="196"/>
      <c r="KS249" s="194"/>
      <c r="KU249" s="194"/>
      <c r="KV249" s="195"/>
      <c r="KW249" s="194"/>
      <c r="KX249" s="196"/>
      <c r="KY249" s="194"/>
      <c r="LA249" s="194"/>
      <c r="LB249" s="195"/>
      <c r="LC249" s="194"/>
      <c r="LD249" s="196"/>
      <c r="LE249" s="194"/>
      <c r="LG249" s="194"/>
      <c r="LH249" s="195"/>
      <c r="LI249" s="194"/>
      <c r="LJ249" s="196"/>
      <c r="LK249" s="194"/>
      <c r="LM249" s="194"/>
      <c r="LN249" s="195"/>
      <c r="LO249" s="194"/>
      <c r="LP249" s="196"/>
      <c r="LQ249" s="194"/>
      <c r="LS249" s="194"/>
      <c r="LT249" s="195"/>
      <c r="LU249" s="194"/>
      <c r="LV249" s="196"/>
      <c r="LW249" s="194"/>
      <c r="LY249" s="194"/>
      <c r="LZ249" s="195"/>
      <c r="MA249" s="194"/>
      <c r="MB249" s="196"/>
      <c r="MC249" s="194"/>
      <c r="ME249" s="194"/>
      <c r="MF249" s="195"/>
      <c r="MG249" s="194"/>
      <c r="MH249" s="196"/>
      <c r="MI249" s="194"/>
      <c r="MK249" s="194"/>
      <c r="ML249" s="195"/>
      <c r="MM249" s="194"/>
      <c r="MN249" s="196"/>
      <c r="MO249" s="194"/>
      <c r="MQ249" s="194"/>
      <c r="MR249" s="195"/>
      <c r="MS249" s="194"/>
      <c r="MT249" s="196"/>
      <c r="MU249" s="194"/>
      <c r="MW249" s="194"/>
      <c r="MX249" s="195"/>
      <c r="MY249" s="194"/>
      <c r="MZ249" s="196"/>
      <c r="NA249" s="194"/>
    </row>
    <row r="250" spans="1:365" ht="72" customHeight="1" x14ac:dyDescent="0.35">
      <c r="A250" s="186" t="s">
        <v>133</v>
      </c>
      <c r="B250" s="187" t="s">
        <v>109</v>
      </c>
      <c r="C250" s="188" t="s">
        <v>110</v>
      </c>
      <c r="D250" s="189" t="s">
        <v>111</v>
      </c>
      <c r="E250" s="188" t="s">
        <v>110</v>
      </c>
      <c r="G250" s="186" t="s">
        <v>133</v>
      </c>
      <c r="H250" s="187" t="s">
        <v>109</v>
      </c>
      <c r="I250" s="188" t="s">
        <v>110</v>
      </c>
      <c r="J250" s="189" t="s">
        <v>111</v>
      </c>
      <c r="K250" s="188" t="s">
        <v>110</v>
      </c>
      <c r="M250" s="186" t="s">
        <v>133</v>
      </c>
      <c r="N250" s="187" t="s">
        <v>109</v>
      </c>
      <c r="O250" s="188" t="s">
        <v>110</v>
      </c>
      <c r="P250" s="189" t="s">
        <v>111</v>
      </c>
      <c r="Q250" s="188" t="s">
        <v>110</v>
      </c>
      <c r="S250" s="186" t="s">
        <v>133</v>
      </c>
      <c r="T250" s="187" t="s">
        <v>109</v>
      </c>
      <c r="U250" s="188" t="s">
        <v>110</v>
      </c>
      <c r="V250" s="189" t="s">
        <v>111</v>
      </c>
      <c r="W250" s="188" t="s">
        <v>110</v>
      </c>
      <c r="Y250" s="186" t="s">
        <v>133</v>
      </c>
      <c r="Z250" s="187" t="s">
        <v>109</v>
      </c>
      <c r="AA250" s="188" t="s">
        <v>110</v>
      </c>
      <c r="AB250" s="189" t="s">
        <v>111</v>
      </c>
      <c r="AC250" s="188" t="s">
        <v>110</v>
      </c>
      <c r="AE250" s="186" t="s">
        <v>133</v>
      </c>
      <c r="AF250" s="187" t="s">
        <v>109</v>
      </c>
      <c r="AG250" s="188" t="s">
        <v>110</v>
      </c>
      <c r="AH250" s="189" t="s">
        <v>111</v>
      </c>
      <c r="AI250" s="188" t="s">
        <v>110</v>
      </c>
      <c r="AK250" s="186" t="s">
        <v>133</v>
      </c>
      <c r="AL250" s="187" t="s">
        <v>109</v>
      </c>
      <c r="AM250" s="188" t="s">
        <v>110</v>
      </c>
      <c r="AN250" s="189" t="s">
        <v>111</v>
      </c>
      <c r="AO250" s="188" t="s">
        <v>110</v>
      </c>
      <c r="AQ250" s="186" t="s">
        <v>133</v>
      </c>
      <c r="AR250" s="187" t="s">
        <v>109</v>
      </c>
      <c r="AS250" s="188" t="s">
        <v>110</v>
      </c>
      <c r="AT250" s="189" t="s">
        <v>111</v>
      </c>
      <c r="AU250" s="188" t="s">
        <v>110</v>
      </c>
      <c r="AW250" s="186" t="s">
        <v>133</v>
      </c>
      <c r="AX250" s="187" t="s">
        <v>109</v>
      </c>
      <c r="AY250" s="188" t="s">
        <v>110</v>
      </c>
      <c r="AZ250" s="189" t="s">
        <v>111</v>
      </c>
      <c r="BA250" s="188" t="s">
        <v>110</v>
      </c>
      <c r="BC250" s="186" t="s">
        <v>133</v>
      </c>
      <c r="BD250" s="187" t="s">
        <v>109</v>
      </c>
      <c r="BE250" s="188" t="s">
        <v>110</v>
      </c>
      <c r="BF250" s="189" t="s">
        <v>111</v>
      </c>
      <c r="BG250" s="188" t="s">
        <v>110</v>
      </c>
      <c r="BI250" s="186" t="s">
        <v>133</v>
      </c>
      <c r="BJ250" s="187" t="s">
        <v>109</v>
      </c>
      <c r="BK250" s="188" t="s">
        <v>110</v>
      </c>
      <c r="BL250" s="189" t="s">
        <v>111</v>
      </c>
      <c r="BM250" s="188" t="s">
        <v>110</v>
      </c>
      <c r="BO250" s="186" t="s">
        <v>133</v>
      </c>
      <c r="BP250" s="187" t="s">
        <v>109</v>
      </c>
      <c r="BQ250" s="188" t="s">
        <v>110</v>
      </c>
      <c r="BR250" s="189" t="s">
        <v>111</v>
      </c>
      <c r="BS250" s="188" t="s">
        <v>110</v>
      </c>
      <c r="BU250" s="186" t="s">
        <v>133</v>
      </c>
      <c r="BV250" s="187" t="s">
        <v>109</v>
      </c>
      <c r="BW250" s="188" t="s">
        <v>110</v>
      </c>
      <c r="BX250" s="189" t="s">
        <v>111</v>
      </c>
      <c r="BY250" s="188" t="s">
        <v>110</v>
      </c>
      <c r="CA250" s="186" t="s">
        <v>133</v>
      </c>
      <c r="CB250" s="187" t="s">
        <v>109</v>
      </c>
      <c r="CC250" s="188" t="s">
        <v>110</v>
      </c>
      <c r="CD250" s="189" t="s">
        <v>111</v>
      </c>
      <c r="CE250" s="188" t="s">
        <v>110</v>
      </c>
      <c r="CG250" s="186" t="s">
        <v>133</v>
      </c>
      <c r="CH250" s="187" t="s">
        <v>109</v>
      </c>
      <c r="CI250" s="188" t="s">
        <v>110</v>
      </c>
      <c r="CJ250" s="189" t="s">
        <v>111</v>
      </c>
      <c r="CK250" s="188" t="s">
        <v>110</v>
      </c>
      <c r="CL250" s="230"/>
      <c r="CM250" s="186" t="s">
        <v>133</v>
      </c>
      <c r="CN250" s="187" t="s">
        <v>109</v>
      </c>
      <c r="CO250" s="188" t="s">
        <v>110</v>
      </c>
      <c r="CP250" s="189" t="s">
        <v>111</v>
      </c>
      <c r="CQ250" s="188" t="s">
        <v>110</v>
      </c>
      <c r="CR250" s="230"/>
      <c r="CS250" s="186" t="s">
        <v>133</v>
      </c>
      <c r="CT250" s="187" t="s">
        <v>109</v>
      </c>
      <c r="CU250" s="188" t="s">
        <v>110</v>
      </c>
      <c r="CV250" s="189" t="s">
        <v>111</v>
      </c>
      <c r="CW250" s="188" t="s">
        <v>110</v>
      </c>
      <c r="CX250" s="230"/>
      <c r="CY250" s="186" t="s">
        <v>133</v>
      </c>
      <c r="CZ250" s="187" t="s">
        <v>109</v>
      </c>
      <c r="DA250" s="188" t="s">
        <v>110</v>
      </c>
      <c r="DB250" s="189" t="s">
        <v>111</v>
      </c>
      <c r="DC250" s="188" t="s">
        <v>110</v>
      </c>
      <c r="DD250" s="230"/>
      <c r="DE250" s="186" t="s">
        <v>133</v>
      </c>
      <c r="DF250" s="187" t="s">
        <v>109</v>
      </c>
      <c r="DG250" s="188" t="s">
        <v>110</v>
      </c>
      <c r="DH250" s="189" t="s">
        <v>111</v>
      </c>
      <c r="DI250" s="188" t="s">
        <v>110</v>
      </c>
      <c r="DJ250" s="230"/>
      <c r="DK250" s="186" t="s">
        <v>133</v>
      </c>
      <c r="DL250" s="187" t="s">
        <v>109</v>
      </c>
      <c r="DM250" s="188" t="s">
        <v>110</v>
      </c>
      <c r="DN250" s="189" t="s">
        <v>111</v>
      </c>
      <c r="DO250" s="188" t="s">
        <v>110</v>
      </c>
      <c r="DP250" s="230"/>
      <c r="DQ250" s="186" t="s">
        <v>133</v>
      </c>
      <c r="DR250" s="187" t="s">
        <v>109</v>
      </c>
      <c r="DS250" s="188" t="s">
        <v>110</v>
      </c>
      <c r="DT250" s="189" t="s">
        <v>111</v>
      </c>
      <c r="DU250" s="188" t="s">
        <v>110</v>
      </c>
      <c r="DW250" s="186" t="s">
        <v>133</v>
      </c>
      <c r="DX250" s="187" t="s">
        <v>109</v>
      </c>
      <c r="DY250" s="188" t="s">
        <v>110</v>
      </c>
      <c r="DZ250" s="189" t="s">
        <v>111</v>
      </c>
      <c r="EA250" s="188" t="s">
        <v>110</v>
      </c>
      <c r="EC250" s="186" t="s">
        <v>133</v>
      </c>
      <c r="ED250" s="187" t="s">
        <v>109</v>
      </c>
      <c r="EE250" s="188" t="s">
        <v>110</v>
      </c>
      <c r="EF250" s="189" t="s">
        <v>111</v>
      </c>
      <c r="EG250" s="188" t="s">
        <v>110</v>
      </c>
      <c r="EI250" s="186" t="s">
        <v>133</v>
      </c>
      <c r="EJ250" s="187" t="s">
        <v>109</v>
      </c>
      <c r="EK250" s="188" t="s">
        <v>110</v>
      </c>
      <c r="EL250" s="189" t="s">
        <v>111</v>
      </c>
      <c r="EM250" s="188" t="s">
        <v>110</v>
      </c>
      <c r="EO250" s="186" t="s">
        <v>133</v>
      </c>
      <c r="EP250" s="187" t="s">
        <v>109</v>
      </c>
      <c r="EQ250" s="188" t="s">
        <v>110</v>
      </c>
      <c r="ER250" s="189" t="s">
        <v>111</v>
      </c>
      <c r="ES250" s="188" t="s">
        <v>110</v>
      </c>
      <c r="EU250" s="186" t="s">
        <v>133</v>
      </c>
      <c r="EV250" s="187" t="s">
        <v>109</v>
      </c>
      <c r="EW250" s="188" t="s">
        <v>110</v>
      </c>
      <c r="EX250" s="189" t="s">
        <v>111</v>
      </c>
      <c r="EY250" s="188" t="s">
        <v>110</v>
      </c>
      <c r="FA250" s="186" t="s">
        <v>133</v>
      </c>
      <c r="FB250" s="187" t="s">
        <v>109</v>
      </c>
      <c r="FC250" s="188" t="s">
        <v>110</v>
      </c>
      <c r="FD250" s="189" t="s">
        <v>111</v>
      </c>
      <c r="FE250" s="188" t="s">
        <v>110</v>
      </c>
      <c r="FG250" s="186" t="s">
        <v>133</v>
      </c>
      <c r="FH250" s="187" t="s">
        <v>109</v>
      </c>
      <c r="FI250" s="188" t="s">
        <v>110</v>
      </c>
      <c r="FJ250" s="189" t="s">
        <v>111</v>
      </c>
      <c r="FK250" s="188" t="s">
        <v>110</v>
      </c>
      <c r="FM250" s="186" t="s">
        <v>133</v>
      </c>
      <c r="FN250" s="187" t="s">
        <v>109</v>
      </c>
      <c r="FO250" s="188" t="s">
        <v>110</v>
      </c>
      <c r="FP250" s="189" t="s">
        <v>111</v>
      </c>
      <c r="FQ250" s="188" t="s">
        <v>110</v>
      </c>
      <c r="FS250" s="186" t="s">
        <v>133</v>
      </c>
      <c r="FT250" s="187" t="s">
        <v>109</v>
      </c>
      <c r="FU250" s="188" t="s">
        <v>110</v>
      </c>
      <c r="FV250" s="189" t="s">
        <v>111</v>
      </c>
      <c r="FW250" s="188" t="s">
        <v>110</v>
      </c>
      <c r="FY250" s="186" t="s">
        <v>133</v>
      </c>
      <c r="FZ250" s="187" t="s">
        <v>109</v>
      </c>
      <c r="GA250" s="188" t="s">
        <v>110</v>
      </c>
      <c r="GB250" s="189" t="s">
        <v>111</v>
      </c>
      <c r="GC250" s="188" t="s">
        <v>110</v>
      </c>
      <c r="GE250" s="186" t="s">
        <v>133</v>
      </c>
      <c r="GF250" s="187" t="s">
        <v>109</v>
      </c>
      <c r="GG250" s="188" t="s">
        <v>110</v>
      </c>
      <c r="GH250" s="189" t="s">
        <v>111</v>
      </c>
      <c r="GI250" s="188" t="s">
        <v>110</v>
      </c>
      <c r="GK250" s="186" t="s">
        <v>133</v>
      </c>
      <c r="GL250" s="187" t="s">
        <v>109</v>
      </c>
      <c r="GM250" s="188" t="s">
        <v>110</v>
      </c>
      <c r="GN250" s="189" t="s">
        <v>111</v>
      </c>
      <c r="GO250" s="188" t="s">
        <v>110</v>
      </c>
      <c r="GQ250" s="186" t="s">
        <v>133</v>
      </c>
      <c r="GR250" s="187" t="s">
        <v>109</v>
      </c>
      <c r="GS250" s="188" t="s">
        <v>110</v>
      </c>
      <c r="GT250" s="189" t="s">
        <v>111</v>
      </c>
      <c r="GU250" s="188" t="s">
        <v>110</v>
      </c>
      <c r="GW250" s="186" t="s">
        <v>133</v>
      </c>
      <c r="GX250" s="187" t="s">
        <v>109</v>
      </c>
      <c r="GY250" s="188" t="s">
        <v>110</v>
      </c>
      <c r="GZ250" s="189" t="s">
        <v>111</v>
      </c>
      <c r="HA250" s="188" t="s">
        <v>110</v>
      </c>
      <c r="HC250" s="186" t="s">
        <v>133</v>
      </c>
      <c r="HD250" s="187" t="s">
        <v>109</v>
      </c>
      <c r="HE250" s="188" t="s">
        <v>110</v>
      </c>
      <c r="HF250" s="189" t="s">
        <v>111</v>
      </c>
      <c r="HG250" s="188" t="s">
        <v>110</v>
      </c>
      <c r="HI250" s="186" t="s">
        <v>133</v>
      </c>
      <c r="HJ250" s="187" t="s">
        <v>109</v>
      </c>
      <c r="HK250" s="188" t="s">
        <v>110</v>
      </c>
      <c r="HL250" s="189" t="s">
        <v>111</v>
      </c>
      <c r="HM250" s="188" t="s">
        <v>110</v>
      </c>
      <c r="HO250" s="186" t="s">
        <v>133</v>
      </c>
      <c r="HP250" s="187" t="s">
        <v>109</v>
      </c>
      <c r="HQ250" s="188" t="s">
        <v>110</v>
      </c>
      <c r="HR250" s="189" t="s">
        <v>111</v>
      </c>
      <c r="HS250" s="188" t="s">
        <v>110</v>
      </c>
      <c r="HU250" s="186" t="s">
        <v>133</v>
      </c>
      <c r="HV250" s="187" t="s">
        <v>109</v>
      </c>
      <c r="HW250" s="188" t="s">
        <v>110</v>
      </c>
      <c r="HX250" s="189" t="s">
        <v>111</v>
      </c>
      <c r="HY250" s="188" t="s">
        <v>110</v>
      </c>
      <c r="IA250" s="186" t="s">
        <v>133</v>
      </c>
      <c r="IB250" s="187" t="s">
        <v>109</v>
      </c>
      <c r="IC250" s="188" t="s">
        <v>110</v>
      </c>
      <c r="ID250" s="189" t="s">
        <v>111</v>
      </c>
      <c r="IE250" s="188" t="s">
        <v>110</v>
      </c>
      <c r="IG250" s="186" t="s">
        <v>133</v>
      </c>
      <c r="IH250" s="187" t="s">
        <v>109</v>
      </c>
      <c r="II250" s="188" t="s">
        <v>110</v>
      </c>
      <c r="IJ250" s="189" t="s">
        <v>111</v>
      </c>
      <c r="IK250" s="188" t="s">
        <v>110</v>
      </c>
      <c r="IM250" s="186" t="s">
        <v>133</v>
      </c>
      <c r="IN250" s="187" t="s">
        <v>109</v>
      </c>
      <c r="IO250" s="188" t="s">
        <v>110</v>
      </c>
      <c r="IP250" s="189" t="s">
        <v>111</v>
      </c>
      <c r="IQ250" s="188" t="s">
        <v>110</v>
      </c>
      <c r="IS250" s="186" t="s">
        <v>133</v>
      </c>
      <c r="IT250" s="187" t="s">
        <v>109</v>
      </c>
      <c r="IU250" s="188" t="s">
        <v>110</v>
      </c>
      <c r="IV250" s="189" t="s">
        <v>111</v>
      </c>
      <c r="IW250" s="188" t="s">
        <v>110</v>
      </c>
      <c r="IY250" s="186" t="s">
        <v>133</v>
      </c>
      <c r="IZ250" s="187" t="s">
        <v>109</v>
      </c>
      <c r="JA250" s="188" t="s">
        <v>110</v>
      </c>
      <c r="JB250" s="189" t="s">
        <v>111</v>
      </c>
      <c r="JC250" s="188" t="s">
        <v>110</v>
      </c>
      <c r="JE250" s="186" t="s">
        <v>133</v>
      </c>
      <c r="JF250" s="187" t="s">
        <v>109</v>
      </c>
      <c r="JG250" s="188" t="s">
        <v>110</v>
      </c>
      <c r="JH250" s="189" t="s">
        <v>111</v>
      </c>
      <c r="JI250" s="188" t="s">
        <v>110</v>
      </c>
      <c r="JK250" s="186" t="s">
        <v>133</v>
      </c>
      <c r="JL250" s="187" t="s">
        <v>109</v>
      </c>
      <c r="JM250" s="188" t="s">
        <v>110</v>
      </c>
      <c r="JN250" s="189" t="s">
        <v>111</v>
      </c>
      <c r="JO250" s="188" t="s">
        <v>110</v>
      </c>
      <c r="JQ250" s="190" t="s">
        <v>133</v>
      </c>
      <c r="JR250" s="191" t="s">
        <v>109</v>
      </c>
      <c r="JS250" s="192" t="s">
        <v>110</v>
      </c>
      <c r="JT250" s="193" t="s">
        <v>111</v>
      </c>
      <c r="JU250" s="192" t="s">
        <v>110</v>
      </c>
      <c r="JW250" s="190" t="s">
        <v>133</v>
      </c>
      <c r="JX250" s="191" t="s">
        <v>109</v>
      </c>
      <c r="JY250" s="192" t="s">
        <v>110</v>
      </c>
      <c r="JZ250" s="193" t="s">
        <v>111</v>
      </c>
      <c r="KA250" s="192" t="s">
        <v>110</v>
      </c>
      <c r="KC250" s="190" t="s">
        <v>133</v>
      </c>
      <c r="KD250" s="191" t="s">
        <v>109</v>
      </c>
      <c r="KE250" s="192" t="s">
        <v>110</v>
      </c>
      <c r="KF250" s="193" t="s">
        <v>111</v>
      </c>
      <c r="KG250" s="192" t="s">
        <v>110</v>
      </c>
      <c r="KI250" s="190" t="s">
        <v>133</v>
      </c>
      <c r="KJ250" s="191" t="s">
        <v>109</v>
      </c>
      <c r="KK250" s="192" t="s">
        <v>110</v>
      </c>
      <c r="KL250" s="193" t="s">
        <v>111</v>
      </c>
      <c r="KM250" s="192" t="s">
        <v>110</v>
      </c>
      <c r="KO250" s="190" t="s">
        <v>133</v>
      </c>
      <c r="KP250" s="191" t="s">
        <v>109</v>
      </c>
      <c r="KQ250" s="192" t="s">
        <v>110</v>
      </c>
      <c r="KR250" s="193" t="s">
        <v>111</v>
      </c>
      <c r="KS250" s="192" t="s">
        <v>110</v>
      </c>
      <c r="KU250" s="190" t="s">
        <v>133</v>
      </c>
      <c r="KV250" s="191" t="s">
        <v>109</v>
      </c>
      <c r="KW250" s="192" t="s">
        <v>110</v>
      </c>
      <c r="KX250" s="193" t="s">
        <v>111</v>
      </c>
      <c r="KY250" s="192" t="s">
        <v>110</v>
      </c>
      <c r="LA250" s="190" t="s">
        <v>133</v>
      </c>
      <c r="LB250" s="191" t="s">
        <v>109</v>
      </c>
      <c r="LC250" s="192" t="s">
        <v>110</v>
      </c>
      <c r="LD250" s="193" t="s">
        <v>111</v>
      </c>
      <c r="LE250" s="192" t="s">
        <v>110</v>
      </c>
      <c r="LG250" s="190" t="s">
        <v>133</v>
      </c>
      <c r="LH250" s="191" t="s">
        <v>109</v>
      </c>
      <c r="LI250" s="192" t="s">
        <v>110</v>
      </c>
      <c r="LJ250" s="193" t="s">
        <v>111</v>
      </c>
      <c r="LK250" s="192" t="s">
        <v>110</v>
      </c>
      <c r="LM250" s="190" t="s">
        <v>133</v>
      </c>
      <c r="LN250" s="191" t="s">
        <v>109</v>
      </c>
      <c r="LO250" s="192" t="s">
        <v>110</v>
      </c>
      <c r="LP250" s="193" t="s">
        <v>111</v>
      </c>
      <c r="LQ250" s="192" t="s">
        <v>110</v>
      </c>
      <c r="LS250" s="190" t="s">
        <v>133</v>
      </c>
      <c r="LT250" s="191" t="s">
        <v>109</v>
      </c>
      <c r="LU250" s="192" t="s">
        <v>110</v>
      </c>
      <c r="LV250" s="193" t="s">
        <v>111</v>
      </c>
      <c r="LW250" s="192" t="s">
        <v>110</v>
      </c>
      <c r="LY250" s="190" t="s">
        <v>133</v>
      </c>
      <c r="LZ250" s="191" t="s">
        <v>109</v>
      </c>
      <c r="MA250" s="192" t="s">
        <v>110</v>
      </c>
      <c r="MB250" s="193" t="s">
        <v>111</v>
      </c>
      <c r="MC250" s="192" t="s">
        <v>110</v>
      </c>
      <c r="ME250" s="190" t="s">
        <v>133</v>
      </c>
      <c r="MF250" s="191" t="s">
        <v>109</v>
      </c>
      <c r="MG250" s="192" t="s">
        <v>110</v>
      </c>
      <c r="MH250" s="193" t="s">
        <v>111</v>
      </c>
      <c r="MI250" s="192" t="s">
        <v>110</v>
      </c>
      <c r="MK250" s="190" t="s">
        <v>133</v>
      </c>
      <c r="ML250" s="191" t="s">
        <v>109</v>
      </c>
      <c r="MM250" s="192" t="s">
        <v>110</v>
      </c>
      <c r="MN250" s="193" t="s">
        <v>111</v>
      </c>
      <c r="MO250" s="192" t="s">
        <v>110</v>
      </c>
      <c r="MQ250" s="190" t="s">
        <v>133</v>
      </c>
      <c r="MR250" s="191" t="s">
        <v>109</v>
      </c>
      <c r="MS250" s="192" t="s">
        <v>110</v>
      </c>
      <c r="MT250" s="193" t="s">
        <v>111</v>
      </c>
      <c r="MU250" s="192" t="s">
        <v>110</v>
      </c>
      <c r="MW250" s="190" t="s">
        <v>133</v>
      </c>
      <c r="MX250" s="191" t="s">
        <v>109</v>
      </c>
      <c r="MY250" s="192" t="s">
        <v>110</v>
      </c>
      <c r="MZ250" s="193" t="s">
        <v>111</v>
      </c>
      <c r="NA250" s="192" t="s">
        <v>110</v>
      </c>
    </row>
    <row r="251" spans="1:365" ht="18" x14ac:dyDescent="0.35">
      <c r="A251" s="194"/>
      <c r="B251" s="195"/>
      <c r="C251" s="194"/>
      <c r="D251" s="196"/>
      <c r="E251" s="194"/>
      <c r="G251" s="194"/>
      <c r="H251" s="195"/>
      <c r="I251" s="194"/>
      <c r="J251" s="196"/>
      <c r="K251" s="194"/>
      <c r="M251" s="194"/>
      <c r="N251" s="195"/>
      <c r="O251" s="194"/>
      <c r="P251" s="196"/>
      <c r="Q251" s="194"/>
      <c r="S251" s="194"/>
      <c r="T251" s="195"/>
      <c r="U251" s="194"/>
      <c r="V251" s="196"/>
      <c r="W251" s="194"/>
      <c r="Y251" s="194"/>
      <c r="Z251" s="195"/>
      <c r="AA251" s="194"/>
      <c r="AB251" s="196"/>
      <c r="AC251" s="194"/>
      <c r="AE251" s="194"/>
      <c r="AF251" s="195"/>
      <c r="AG251" s="194"/>
      <c r="AH251" s="196"/>
      <c r="AI251" s="194"/>
      <c r="AK251" s="194"/>
      <c r="AL251" s="195"/>
      <c r="AM251" s="194"/>
      <c r="AN251" s="196"/>
      <c r="AO251" s="194"/>
      <c r="AQ251" s="194"/>
      <c r="AR251" s="195"/>
      <c r="AS251" s="194"/>
      <c r="AT251" s="196"/>
      <c r="AU251" s="194"/>
      <c r="AW251" s="194"/>
      <c r="AX251" s="195"/>
      <c r="AY251" s="194"/>
      <c r="AZ251" s="196"/>
      <c r="BA251" s="194"/>
      <c r="BC251" s="194"/>
      <c r="BD251" s="195"/>
      <c r="BE251" s="194"/>
      <c r="BF251" s="196"/>
      <c r="BG251" s="194"/>
      <c r="BI251" s="194"/>
      <c r="BJ251" s="195"/>
      <c r="BK251" s="194"/>
      <c r="BL251" s="196"/>
      <c r="BM251" s="194"/>
      <c r="BO251" s="194"/>
      <c r="BP251" s="195"/>
      <c r="BQ251" s="194"/>
      <c r="BR251" s="196"/>
      <c r="BS251" s="194"/>
      <c r="BU251" s="194"/>
      <c r="BV251" s="195"/>
      <c r="BW251" s="194"/>
      <c r="BX251" s="196"/>
      <c r="BY251" s="194"/>
      <c r="CA251" s="194"/>
      <c r="CB251" s="195"/>
      <c r="CC251" s="194"/>
      <c r="CD251" s="196"/>
      <c r="CE251" s="194"/>
      <c r="CG251" s="194"/>
      <c r="CH251" s="195"/>
      <c r="CI251" s="194"/>
      <c r="CJ251" s="196"/>
      <c r="CK251" s="194"/>
      <c r="CL251" s="230"/>
      <c r="CM251" s="194"/>
      <c r="CN251" s="195"/>
      <c r="CO251" s="194"/>
      <c r="CP251" s="196"/>
      <c r="CQ251" s="194"/>
      <c r="CR251" s="230"/>
      <c r="CS251" s="194"/>
      <c r="CT251" s="195"/>
      <c r="CU251" s="194"/>
      <c r="CV251" s="196"/>
      <c r="CW251" s="194"/>
      <c r="CX251" s="230"/>
      <c r="CY251" s="194"/>
      <c r="CZ251" s="195"/>
      <c r="DA251" s="194"/>
      <c r="DB251" s="196"/>
      <c r="DC251" s="194"/>
      <c r="DD251" s="230"/>
      <c r="DE251" s="194"/>
      <c r="DF251" s="195"/>
      <c r="DG251" s="194"/>
      <c r="DH251" s="196"/>
      <c r="DI251" s="194"/>
      <c r="DJ251" s="230"/>
      <c r="DK251" s="194"/>
      <c r="DL251" s="195"/>
      <c r="DM251" s="194"/>
      <c r="DN251" s="196"/>
      <c r="DO251" s="194"/>
      <c r="DP251" s="230"/>
      <c r="DQ251" s="194"/>
      <c r="DR251" s="195"/>
      <c r="DS251" s="194"/>
      <c r="DT251" s="196"/>
      <c r="DU251" s="194"/>
      <c r="DW251" s="194"/>
      <c r="DX251" s="195"/>
      <c r="DY251" s="194"/>
      <c r="DZ251" s="196"/>
      <c r="EA251" s="194"/>
      <c r="EC251" s="194"/>
      <c r="ED251" s="195"/>
      <c r="EE251" s="194"/>
      <c r="EF251" s="196"/>
      <c r="EG251" s="194"/>
      <c r="EI251" s="194"/>
      <c r="EJ251" s="195"/>
      <c r="EK251" s="194"/>
      <c r="EL251" s="196"/>
      <c r="EM251" s="194"/>
      <c r="EO251" s="194"/>
      <c r="EP251" s="195"/>
      <c r="EQ251" s="194"/>
      <c r="ER251" s="196"/>
      <c r="ES251" s="194"/>
      <c r="EU251" s="194"/>
      <c r="EV251" s="195"/>
      <c r="EW251" s="194"/>
      <c r="EX251" s="196"/>
      <c r="EY251" s="194"/>
      <c r="FA251" s="194"/>
      <c r="FB251" s="195"/>
      <c r="FC251" s="194"/>
      <c r="FD251" s="196"/>
      <c r="FE251" s="194"/>
      <c r="FG251" s="194"/>
      <c r="FH251" s="195"/>
      <c r="FI251" s="194"/>
      <c r="FJ251" s="196"/>
      <c r="FK251" s="194"/>
      <c r="FM251" s="194"/>
      <c r="FN251" s="195"/>
      <c r="FO251" s="194"/>
      <c r="FP251" s="196"/>
      <c r="FQ251" s="194"/>
      <c r="FS251" s="194"/>
      <c r="FT251" s="195"/>
      <c r="FU251" s="194"/>
      <c r="FV251" s="196"/>
      <c r="FW251" s="194"/>
      <c r="FY251" s="194"/>
      <c r="FZ251" s="195"/>
      <c r="GA251" s="194"/>
      <c r="GB251" s="196"/>
      <c r="GC251" s="194"/>
      <c r="GE251" s="194"/>
      <c r="GF251" s="195"/>
      <c r="GG251" s="194"/>
      <c r="GH251" s="196"/>
      <c r="GI251" s="194"/>
      <c r="GK251" s="194"/>
      <c r="GL251" s="195"/>
      <c r="GM251" s="194"/>
      <c r="GN251" s="196"/>
      <c r="GO251" s="194"/>
      <c r="GQ251" s="194"/>
      <c r="GR251" s="195"/>
      <c r="GS251" s="194"/>
      <c r="GT251" s="196"/>
      <c r="GU251" s="194"/>
      <c r="GW251" s="194"/>
      <c r="GX251" s="195"/>
      <c r="GY251" s="194"/>
      <c r="GZ251" s="196"/>
      <c r="HA251" s="194"/>
      <c r="HC251" s="194"/>
      <c r="HD251" s="195"/>
      <c r="HE251" s="194"/>
      <c r="HF251" s="196"/>
      <c r="HG251" s="194"/>
      <c r="HI251" s="194"/>
      <c r="HJ251" s="195"/>
      <c r="HK251" s="194"/>
      <c r="HL251" s="196"/>
      <c r="HM251" s="194"/>
      <c r="HO251" s="194"/>
      <c r="HP251" s="195"/>
      <c r="HQ251" s="194"/>
      <c r="HR251" s="196"/>
      <c r="HS251" s="194"/>
      <c r="HU251" s="194"/>
      <c r="HV251" s="195"/>
      <c r="HW251" s="194"/>
      <c r="HX251" s="196"/>
      <c r="HY251" s="194"/>
      <c r="IA251" s="194"/>
      <c r="IB251" s="195"/>
      <c r="IC251" s="194"/>
      <c r="ID251" s="196"/>
      <c r="IE251" s="194"/>
      <c r="IG251" s="194"/>
      <c r="IH251" s="195"/>
      <c r="II251" s="194"/>
      <c r="IJ251" s="196"/>
      <c r="IK251" s="194"/>
      <c r="IM251" s="194"/>
      <c r="IN251" s="195"/>
      <c r="IO251" s="194"/>
      <c r="IP251" s="196"/>
      <c r="IQ251" s="194"/>
      <c r="IS251" s="194"/>
      <c r="IT251" s="195"/>
      <c r="IU251" s="194"/>
      <c r="IV251" s="196"/>
      <c r="IW251" s="194"/>
      <c r="IY251" s="194"/>
      <c r="IZ251" s="195"/>
      <c r="JA251" s="194"/>
      <c r="JB251" s="196"/>
      <c r="JC251" s="194"/>
      <c r="JE251" s="194"/>
      <c r="JF251" s="195"/>
      <c r="JG251" s="194"/>
      <c r="JH251" s="196"/>
      <c r="JI251" s="194"/>
      <c r="JK251" s="194"/>
      <c r="JL251" s="195"/>
      <c r="JM251" s="194"/>
      <c r="JN251" s="196"/>
      <c r="JO251" s="194"/>
      <c r="JQ251" s="194"/>
      <c r="JR251" s="195"/>
      <c r="JS251" s="194"/>
      <c r="JT251" s="196"/>
      <c r="JU251" s="194"/>
      <c r="JW251" s="194"/>
      <c r="JX251" s="195"/>
      <c r="JY251" s="194"/>
      <c r="JZ251" s="196"/>
      <c r="KA251" s="194"/>
      <c r="KC251" s="194"/>
      <c r="KD251" s="195"/>
      <c r="KE251" s="194"/>
      <c r="KF251" s="196"/>
      <c r="KG251" s="194"/>
      <c r="KI251" s="194"/>
      <c r="KJ251" s="195"/>
      <c r="KK251" s="194"/>
      <c r="KL251" s="196"/>
      <c r="KM251" s="194"/>
      <c r="KO251" s="194"/>
      <c r="KP251" s="195"/>
      <c r="KQ251" s="194"/>
      <c r="KR251" s="196"/>
      <c r="KS251" s="194"/>
      <c r="KU251" s="194"/>
      <c r="KV251" s="195"/>
      <c r="KW251" s="194"/>
      <c r="KX251" s="196"/>
      <c r="KY251" s="194"/>
      <c r="LA251" s="194"/>
      <c r="LB251" s="195"/>
      <c r="LC251" s="194"/>
      <c r="LD251" s="196"/>
      <c r="LE251" s="194"/>
      <c r="LG251" s="194"/>
      <c r="LH251" s="195"/>
      <c r="LI251" s="194"/>
      <c r="LJ251" s="196"/>
      <c r="LK251" s="194"/>
      <c r="LM251" s="194"/>
      <c r="LN251" s="195"/>
      <c r="LO251" s="194"/>
      <c r="LP251" s="196"/>
      <c r="LQ251" s="194"/>
      <c r="LS251" s="194"/>
      <c r="LT251" s="195"/>
      <c r="LU251" s="194"/>
      <c r="LV251" s="196"/>
      <c r="LW251" s="194"/>
      <c r="LY251" s="194"/>
      <c r="LZ251" s="195"/>
      <c r="MA251" s="194"/>
      <c r="MB251" s="196"/>
      <c r="MC251" s="194"/>
      <c r="ME251" s="194"/>
      <c r="MF251" s="195"/>
      <c r="MG251" s="194"/>
      <c r="MH251" s="196"/>
      <c r="MI251" s="194"/>
      <c r="MK251" s="194"/>
      <c r="ML251" s="195"/>
      <c r="MM251" s="194"/>
      <c r="MN251" s="196"/>
      <c r="MO251" s="194"/>
      <c r="MQ251" s="194"/>
      <c r="MR251" s="195"/>
      <c r="MS251" s="194"/>
      <c r="MT251" s="196"/>
      <c r="MU251" s="194"/>
      <c r="MW251" s="194"/>
      <c r="MX251" s="195"/>
      <c r="MY251" s="194"/>
      <c r="MZ251" s="196"/>
      <c r="NA251" s="194"/>
    </row>
    <row r="252" spans="1:365" s="176" customFormat="1" ht="18" x14ac:dyDescent="0.35">
      <c r="A252" s="183" t="s">
        <v>61</v>
      </c>
      <c r="B252" s="182">
        <v>624507983.62000287</v>
      </c>
      <c r="C252" s="197">
        <v>0.99876008461709553</v>
      </c>
      <c r="D252" s="184">
        <v>5037</v>
      </c>
      <c r="E252" s="197">
        <v>0.99900833002776679</v>
      </c>
      <c r="G252" s="183" t="s">
        <v>61</v>
      </c>
      <c r="H252" s="182">
        <v>815235895.18000257</v>
      </c>
      <c r="I252" s="197">
        <v>0.99907269846416136</v>
      </c>
      <c r="J252" s="184">
        <v>6565</v>
      </c>
      <c r="K252" s="197">
        <v>0.99939107931191962</v>
      </c>
      <c r="M252" s="183" t="s">
        <v>61</v>
      </c>
      <c r="N252" s="182">
        <v>792141117.68000424</v>
      </c>
      <c r="O252" s="197">
        <v>0.99811323967281673</v>
      </c>
      <c r="P252" s="184">
        <v>6308</v>
      </c>
      <c r="Q252" s="197">
        <v>0.9979433633918684</v>
      </c>
      <c r="S252" s="183" t="s">
        <v>61</v>
      </c>
      <c r="T252" s="182">
        <v>783876485.3400054</v>
      </c>
      <c r="U252" s="197">
        <v>0.99819055277869539</v>
      </c>
      <c r="V252" s="184">
        <v>6203</v>
      </c>
      <c r="W252" s="197">
        <v>0.99694631951141111</v>
      </c>
      <c r="Y252" s="183" t="s">
        <v>61</v>
      </c>
      <c r="Z252" s="182">
        <v>776695405.40000451</v>
      </c>
      <c r="AA252" s="197">
        <v>0.99522541599397563</v>
      </c>
      <c r="AB252" s="184">
        <v>6131</v>
      </c>
      <c r="AC252" s="197">
        <v>0.99642450836990082</v>
      </c>
      <c r="AE252" s="183" t="s">
        <v>61</v>
      </c>
      <c r="AF252" s="182">
        <v>757061541.51000226</v>
      </c>
      <c r="AG252" s="197">
        <v>0.99421750829427169</v>
      </c>
      <c r="AH252" s="184">
        <v>5924</v>
      </c>
      <c r="AI252" s="197">
        <v>0.99613250378342022</v>
      </c>
      <c r="AK252" s="183" t="s">
        <v>61</v>
      </c>
      <c r="AL252" s="182">
        <v>735228615.19000161</v>
      </c>
      <c r="AM252" s="197">
        <v>0.98181538993898532</v>
      </c>
      <c r="AN252" s="184">
        <v>5678</v>
      </c>
      <c r="AO252" s="197">
        <v>0.9847381200138744</v>
      </c>
      <c r="AQ252" s="183" t="s">
        <v>61</v>
      </c>
      <c r="AR252" s="182">
        <v>724306800.31000173</v>
      </c>
      <c r="AS252" s="197">
        <v>0.98183956883327506</v>
      </c>
      <c r="AT252" s="184">
        <v>5543</v>
      </c>
      <c r="AU252" s="197">
        <v>0.98507197440909899</v>
      </c>
      <c r="AW252" s="183" t="s">
        <v>61</v>
      </c>
      <c r="AX252" s="182">
        <v>715631933.9600023</v>
      </c>
      <c r="AY252" s="197">
        <v>0.97436214153420142</v>
      </c>
      <c r="AZ252" s="184">
        <v>5395</v>
      </c>
      <c r="BA252" s="197">
        <v>0.97242249459264596</v>
      </c>
      <c r="BC252" s="183" t="s">
        <v>61</v>
      </c>
      <c r="BD252" s="182">
        <v>711253141.21000195</v>
      </c>
      <c r="BE252" s="197">
        <v>0.97775177647168698</v>
      </c>
      <c r="BF252" s="184">
        <v>5363</v>
      </c>
      <c r="BG252" s="197">
        <v>0.97526823058737955</v>
      </c>
      <c r="BI252" s="183" t="s">
        <v>61</v>
      </c>
      <c r="BJ252" s="182">
        <v>682527834.08000159</v>
      </c>
      <c r="BK252" s="197">
        <v>0.98372785234633142</v>
      </c>
      <c r="BL252" s="184">
        <v>5129</v>
      </c>
      <c r="BM252" s="197">
        <v>0.97732469512195119</v>
      </c>
      <c r="BO252" s="183" t="s">
        <v>61</v>
      </c>
      <c r="BP252" s="182">
        <v>632337091.08000183</v>
      </c>
      <c r="BQ252" s="197">
        <v>0.97029001656131197</v>
      </c>
      <c r="BR252" s="184">
        <v>4736</v>
      </c>
      <c r="BS252" s="197">
        <v>0.97328401150842581</v>
      </c>
      <c r="BU252" s="183" t="s">
        <v>61</v>
      </c>
      <c r="BV252" s="182">
        <v>624075771.43000221</v>
      </c>
      <c r="BW252" s="197">
        <v>0.97349249410952554</v>
      </c>
      <c r="BX252" s="184">
        <v>4690</v>
      </c>
      <c r="BY252" s="197">
        <v>0.9774906210921217</v>
      </c>
      <c r="CA252" s="183" t="s">
        <v>61</v>
      </c>
      <c r="CB252" s="182">
        <v>621402840.40000236</v>
      </c>
      <c r="CC252" s="197">
        <v>0.9764497065954032</v>
      </c>
      <c r="CD252" s="184">
        <v>4683</v>
      </c>
      <c r="CE252" s="197">
        <v>0.98341033179336412</v>
      </c>
      <c r="CG252" s="183" t="s">
        <v>61</v>
      </c>
      <c r="CH252" s="182">
        <v>618947001.90000319</v>
      </c>
      <c r="CI252" s="197">
        <v>0.97868940033731866</v>
      </c>
      <c r="CJ252" s="184">
        <v>4654</v>
      </c>
      <c r="CK252" s="197">
        <v>0.98289334741288281</v>
      </c>
      <c r="CL252" s="229"/>
      <c r="CM252" s="183" t="s">
        <v>61</v>
      </c>
      <c r="CN252" s="182">
        <v>615175445.99000275</v>
      </c>
      <c r="CO252" s="197">
        <v>0.97913422171935771</v>
      </c>
      <c r="CP252" s="184">
        <v>4628</v>
      </c>
      <c r="CQ252" s="197">
        <v>0.98279889573157786</v>
      </c>
      <c r="CR252" s="229"/>
      <c r="CS252" s="183" t="s">
        <v>61</v>
      </c>
      <c r="CT252" s="182">
        <v>627204269.36000288</v>
      </c>
      <c r="CU252" s="197">
        <v>0.98860183747665975</v>
      </c>
      <c r="CV252" s="184">
        <v>4748</v>
      </c>
      <c r="CW252" s="197">
        <v>0.99226750261233021</v>
      </c>
      <c r="CX252" s="229"/>
      <c r="CY252" s="183" t="s">
        <v>61</v>
      </c>
      <c r="CZ252" s="182">
        <v>630317206.74000204</v>
      </c>
      <c r="DA252" s="197">
        <v>0.99636710982026322</v>
      </c>
      <c r="DB252" s="184">
        <v>4752</v>
      </c>
      <c r="DC252" s="197">
        <v>0.99685336689741977</v>
      </c>
      <c r="DD252" s="229"/>
      <c r="DE252" s="183" t="s">
        <v>61</v>
      </c>
      <c r="DF252" s="182">
        <v>626142383.03000128</v>
      </c>
      <c r="DG252" s="197">
        <v>0.99166220166773988</v>
      </c>
      <c r="DH252" s="184">
        <v>4714</v>
      </c>
      <c r="DI252" s="197">
        <v>0.99179465600673256</v>
      </c>
      <c r="DJ252" s="229"/>
      <c r="DK252" s="183" t="s">
        <v>61</v>
      </c>
      <c r="DL252" s="182">
        <v>624602194.15000188</v>
      </c>
      <c r="DM252" s="197">
        <v>0.99070650801500704</v>
      </c>
      <c r="DN252" s="184">
        <v>4714</v>
      </c>
      <c r="DO252" s="197">
        <v>0.99409531843104171</v>
      </c>
      <c r="DP252" s="229"/>
      <c r="DQ252" s="183" t="s">
        <v>61</v>
      </c>
      <c r="DR252" s="182">
        <v>623166120.46999967</v>
      </c>
      <c r="DS252" s="197">
        <v>0.99280751745491247</v>
      </c>
      <c r="DT252" s="184">
        <v>4704</v>
      </c>
      <c r="DU252" s="197">
        <v>0.99576629974597797</v>
      </c>
      <c r="DW252" s="183" t="s">
        <v>61</v>
      </c>
      <c r="DX252" s="182">
        <v>616432919.44000089</v>
      </c>
      <c r="DY252" s="197">
        <v>0.99222068095720728</v>
      </c>
      <c r="DZ252" s="184">
        <v>4663</v>
      </c>
      <c r="EA252" s="197">
        <v>0.99509176269739652</v>
      </c>
      <c r="EC252" s="183" t="s">
        <v>61</v>
      </c>
      <c r="ED252" s="182">
        <v>613425065.75000143</v>
      </c>
      <c r="EE252" s="197">
        <v>0.98945183892842237</v>
      </c>
      <c r="EF252" s="184">
        <v>4640</v>
      </c>
      <c r="EG252" s="197">
        <v>0.99251336898395726</v>
      </c>
      <c r="EI252" s="183" t="s">
        <v>61</v>
      </c>
      <c r="EJ252" s="182">
        <v>610264884.59000206</v>
      </c>
      <c r="EK252" s="197">
        <v>0.9910625412273627</v>
      </c>
      <c r="EL252" s="184">
        <v>4621</v>
      </c>
      <c r="EM252" s="197">
        <v>0.99354977424209845</v>
      </c>
      <c r="EO252" s="183" t="s">
        <v>61</v>
      </c>
      <c r="EP252" s="182">
        <v>606097508.7200011</v>
      </c>
      <c r="EQ252" s="197">
        <v>0.99134881870353964</v>
      </c>
      <c r="ER252" s="184">
        <v>4606</v>
      </c>
      <c r="ES252" s="197">
        <v>0.99331464308820361</v>
      </c>
      <c r="EU252" s="183" t="s">
        <v>61</v>
      </c>
      <c r="EV252" s="182">
        <v>603707170.67000139</v>
      </c>
      <c r="EW252" s="197">
        <v>0.98916639215728774</v>
      </c>
      <c r="EX252" s="184">
        <v>4586</v>
      </c>
      <c r="EY252" s="197">
        <v>0.99307059333044612</v>
      </c>
      <c r="FA252" s="183" t="s">
        <v>61</v>
      </c>
      <c r="FB252" s="182">
        <v>600489164.8000015</v>
      </c>
      <c r="FC252" s="197">
        <v>0.98840351275369165</v>
      </c>
      <c r="FD252" s="184">
        <v>4570</v>
      </c>
      <c r="FE252" s="197">
        <v>0.99304650152107776</v>
      </c>
      <c r="FG252" s="183" t="s">
        <v>61</v>
      </c>
      <c r="FH252" s="182">
        <v>599506122.28000176</v>
      </c>
      <c r="FI252" s="197">
        <v>0.98951163652130592</v>
      </c>
      <c r="FJ252" s="184">
        <v>4565</v>
      </c>
      <c r="FK252" s="197">
        <v>0.99455337690631807</v>
      </c>
      <c r="FM252" s="183" t="s">
        <v>61</v>
      </c>
      <c r="FN252" s="182">
        <v>600317941.41000128</v>
      </c>
      <c r="FO252" s="197">
        <v>0.99401142456013136</v>
      </c>
      <c r="FP252" s="184">
        <v>4562</v>
      </c>
      <c r="FQ252" s="197">
        <v>0.99672274415556039</v>
      </c>
      <c r="FS252" s="183" t="s">
        <v>61</v>
      </c>
      <c r="FT252" s="182">
        <v>595941742.75000095</v>
      </c>
      <c r="FU252" s="197">
        <v>0.99193680361361414</v>
      </c>
      <c r="FV252" s="184">
        <v>4526</v>
      </c>
      <c r="FW252" s="197">
        <v>0.99406984405886234</v>
      </c>
      <c r="FY252" s="183" t="s">
        <v>61</v>
      </c>
      <c r="FZ252" s="182">
        <v>596344785.06000137</v>
      </c>
      <c r="GA252" s="197">
        <v>0.9981947381578592</v>
      </c>
      <c r="GB252" s="184">
        <v>4514</v>
      </c>
      <c r="GC252" s="197">
        <v>0.99867256637168145</v>
      </c>
      <c r="GE252" s="183" t="s">
        <v>61</v>
      </c>
      <c r="GF252" s="182">
        <v>593358119.85000157</v>
      </c>
      <c r="GG252" s="197">
        <v>0.99941007861276343</v>
      </c>
      <c r="GH252" s="184">
        <v>4488</v>
      </c>
      <c r="GI252" s="197">
        <v>0.99910952804986641</v>
      </c>
      <c r="GK252" s="183" t="s">
        <v>61</v>
      </c>
      <c r="GL252" s="182">
        <v>590126519.94000173</v>
      </c>
      <c r="GM252" s="197">
        <v>0.99910285861622816</v>
      </c>
      <c r="GN252" s="184">
        <v>4464</v>
      </c>
      <c r="GO252" s="197">
        <v>0.99910474485228296</v>
      </c>
      <c r="GQ252" s="183" t="s">
        <v>61</v>
      </c>
      <c r="GR252" s="182">
        <v>586003829.66000164</v>
      </c>
      <c r="GS252" s="197">
        <v>0.99927395438961819</v>
      </c>
      <c r="GT252" s="184">
        <v>4432</v>
      </c>
      <c r="GU252" s="197">
        <v>0.99887311246337618</v>
      </c>
      <c r="GW252" s="183" t="s">
        <v>61</v>
      </c>
      <c r="GX252" s="182">
        <v>582807577.28000224</v>
      </c>
      <c r="GY252" s="197">
        <v>0.9992283248746211</v>
      </c>
      <c r="GZ252" s="184">
        <v>4414</v>
      </c>
      <c r="HA252" s="197">
        <v>0.99909461294703483</v>
      </c>
      <c r="HC252" s="183" t="s">
        <v>61</v>
      </c>
      <c r="HD252" s="182">
        <v>578498557.60000134</v>
      </c>
      <c r="HE252" s="197">
        <v>0.9997648434718942</v>
      </c>
      <c r="HF252" s="184">
        <v>4388</v>
      </c>
      <c r="HG252" s="197">
        <v>0.99977215766689453</v>
      </c>
      <c r="HI252" s="183" t="s">
        <v>61</v>
      </c>
      <c r="HJ252" s="182">
        <v>574227839.93000114</v>
      </c>
      <c r="HK252" s="197">
        <v>0.99807005018379213</v>
      </c>
      <c r="HL252" s="184">
        <v>4350</v>
      </c>
      <c r="HM252" s="197">
        <v>0.99793530626290439</v>
      </c>
      <c r="HO252" s="183" t="s">
        <v>61</v>
      </c>
      <c r="HP252" s="182">
        <v>569338288.09000123</v>
      </c>
      <c r="HQ252" s="197">
        <v>0.99981796878323137</v>
      </c>
      <c r="HR252" s="184">
        <v>4309</v>
      </c>
      <c r="HS252" s="197">
        <v>0.99976798143851509</v>
      </c>
      <c r="HU252" s="183" t="s">
        <v>61</v>
      </c>
      <c r="HV252" s="182">
        <v>562808146.09000015</v>
      </c>
      <c r="HW252" s="197">
        <v>0.99924165791470088</v>
      </c>
      <c r="HX252" s="184">
        <v>4260</v>
      </c>
      <c r="HY252" s="197">
        <v>0.99976531330673546</v>
      </c>
      <c r="IA252" s="183" t="s">
        <v>61</v>
      </c>
      <c r="IB252" s="182">
        <v>559879131.50000095</v>
      </c>
      <c r="IC252" s="197">
        <v>0.99955217268831997</v>
      </c>
      <c r="ID252" s="184">
        <v>4234</v>
      </c>
      <c r="IE252" s="197">
        <v>0.99976387249114518</v>
      </c>
      <c r="IG252" s="183" t="s">
        <v>61</v>
      </c>
      <c r="IH252" s="182">
        <v>551358952.14000118</v>
      </c>
      <c r="II252" s="197">
        <v>0.99970607173175297</v>
      </c>
      <c r="IJ252" s="184">
        <v>4176</v>
      </c>
      <c r="IK252" s="197">
        <v>0.99952130205840117</v>
      </c>
      <c r="IM252" s="183" t="s">
        <v>61</v>
      </c>
      <c r="IN252" s="182">
        <v>546186877.76000142</v>
      </c>
      <c r="IO252" s="197">
        <v>0.99970328922660256</v>
      </c>
      <c r="IP252" s="184">
        <v>4146</v>
      </c>
      <c r="IQ252" s="197">
        <v>0.99951783992285437</v>
      </c>
      <c r="IS252" s="183" t="s">
        <v>61</v>
      </c>
      <c r="IT252" s="182">
        <v>536148999.99000162</v>
      </c>
      <c r="IU252" s="197">
        <v>0.99825294148666333</v>
      </c>
      <c r="IV252" s="184">
        <v>4067</v>
      </c>
      <c r="IW252" s="197">
        <v>0.99779195289499512</v>
      </c>
      <c r="IY252" s="183" t="s">
        <v>61</v>
      </c>
      <c r="IZ252" s="182">
        <v>529007336.09000146</v>
      </c>
      <c r="JA252" s="197">
        <v>0.99862062291459941</v>
      </c>
      <c r="JB252" s="184">
        <v>4020</v>
      </c>
      <c r="JC252" s="197">
        <v>0.99801390268123136</v>
      </c>
      <c r="JE252" s="183" t="s">
        <v>61</v>
      </c>
      <c r="JF252" s="182">
        <v>521680657.13000071</v>
      </c>
      <c r="JG252" s="197">
        <v>0.99952753830910668</v>
      </c>
      <c r="JH252" s="184">
        <v>3969</v>
      </c>
      <c r="JI252" s="197">
        <v>0.99949634852681946</v>
      </c>
      <c r="JK252" s="183" t="s">
        <v>61</v>
      </c>
      <c r="JL252" s="182">
        <v>515225583.87000203</v>
      </c>
      <c r="JM252" s="197">
        <v>1</v>
      </c>
      <c r="JN252" s="184">
        <v>3920</v>
      </c>
      <c r="JO252" s="197">
        <v>1</v>
      </c>
      <c r="JQ252" s="198" t="s">
        <v>61</v>
      </c>
      <c r="JR252" s="199">
        <v>510152365.52000046</v>
      </c>
      <c r="JS252" s="200">
        <v>0.99881655696069149</v>
      </c>
      <c r="JT252" s="201">
        <v>3880</v>
      </c>
      <c r="JU252" s="200">
        <v>0.99897013388259526</v>
      </c>
      <c r="JW252" s="198" t="s">
        <v>61</v>
      </c>
      <c r="JX252" s="199">
        <v>506529689.81000161</v>
      </c>
      <c r="JY252" s="200">
        <v>0.99882151028007604</v>
      </c>
      <c r="JZ252" s="201">
        <v>3841</v>
      </c>
      <c r="KA252" s="200">
        <v>0.99844034312451257</v>
      </c>
      <c r="KC252" s="198" t="s">
        <v>61</v>
      </c>
      <c r="KD252" s="199">
        <v>501329559.90000045</v>
      </c>
      <c r="KE252" s="200">
        <v>0.99954767065664418</v>
      </c>
      <c r="KF252" s="201">
        <v>3808</v>
      </c>
      <c r="KG252" s="200">
        <v>0.99921280503804777</v>
      </c>
      <c r="KI252" s="198" t="s">
        <v>61</v>
      </c>
      <c r="KJ252" s="199">
        <v>496856467.8300004</v>
      </c>
      <c r="KK252" s="200">
        <v>0.99893378292199497</v>
      </c>
      <c r="KL252" s="201">
        <v>3766</v>
      </c>
      <c r="KM252" s="200">
        <v>0.99840933191940617</v>
      </c>
      <c r="KO252" s="198" t="s">
        <v>61</v>
      </c>
      <c r="KP252" s="199">
        <v>489990955.39000165</v>
      </c>
      <c r="KQ252" s="200">
        <v>0.99636078206531431</v>
      </c>
      <c r="KR252" s="201">
        <v>3713</v>
      </c>
      <c r="KS252" s="200">
        <v>0.9975819451907576</v>
      </c>
      <c r="KU252" s="198" t="s">
        <v>61</v>
      </c>
      <c r="KV252" s="199">
        <v>480124124.39000177</v>
      </c>
      <c r="KW252" s="200">
        <v>0.99599234668123593</v>
      </c>
      <c r="KX252" s="201">
        <v>3652</v>
      </c>
      <c r="KY252" s="200">
        <v>0.99536658490051788</v>
      </c>
      <c r="LA252" s="198" t="s">
        <v>61</v>
      </c>
      <c r="LB252" s="199">
        <v>473983204.78000045</v>
      </c>
      <c r="LC252" s="200">
        <v>0.9932512347772704</v>
      </c>
      <c r="LD252" s="201">
        <v>3614</v>
      </c>
      <c r="LE252" s="200">
        <v>0.99559228650137743</v>
      </c>
      <c r="LG252" s="198" t="s">
        <v>61</v>
      </c>
      <c r="LH252" s="199">
        <v>467739015.26000178</v>
      </c>
      <c r="LI252" s="200">
        <v>0.99298271049604248</v>
      </c>
      <c r="LJ252" s="201">
        <v>3563</v>
      </c>
      <c r="LK252" s="200">
        <v>0.99330917201003621</v>
      </c>
      <c r="LM252" s="198" t="s">
        <v>61</v>
      </c>
      <c r="LN252" s="199">
        <v>462502958.67000008</v>
      </c>
      <c r="LO252" s="200">
        <v>0.99767712605454506</v>
      </c>
      <c r="LP252" s="201">
        <v>3519</v>
      </c>
      <c r="LQ252" s="200">
        <v>0.99716633607254179</v>
      </c>
      <c r="LS252" s="198" t="s">
        <v>61</v>
      </c>
      <c r="LT252" s="199">
        <v>456629133.35000187</v>
      </c>
      <c r="LU252" s="200">
        <v>0.99652333047493091</v>
      </c>
      <c r="LV252" s="201">
        <v>3464</v>
      </c>
      <c r="LW252" s="200">
        <v>0.99454493252942866</v>
      </c>
      <c r="LY252" s="198" t="s">
        <v>61</v>
      </c>
      <c r="LZ252" s="199">
        <v>445982035.1200006</v>
      </c>
      <c r="MA252" s="200">
        <v>0.98379303600300216</v>
      </c>
      <c r="MB252" s="201">
        <v>3395</v>
      </c>
      <c r="MC252" s="200">
        <v>0.98634514816966878</v>
      </c>
      <c r="ME252" s="198" t="s">
        <v>61</v>
      </c>
      <c r="MF252" s="199">
        <v>444142197.32000095</v>
      </c>
      <c r="MG252" s="200">
        <v>0.98665652944203619</v>
      </c>
      <c r="MH252" s="201">
        <v>3379</v>
      </c>
      <c r="MI252" s="200">
        <v>0.98858981860737272</v>
      </c>
      <c r="MK252" s="198" t="s">
        <v>61</v>
      </c>
      <c r="ML252" s="199">
        <v>443576222.67000008</v>
      </c>
      <c r="MM252" s="200">
        <v>0.99491622940709756</v>
      </c>
      <c r="MN252" s="201">
        <v>3351</v>
      </c>
      <c r="MO252" s="200">
        <v>0.99347761636525345</v>
      </c>
      <c r="MQ252" s="198" t="s">
        <v>61</v>
      </c>
      <c r="MR252" s="199">
        <v>438610892.81000137</v>
      </c>
      <c r="MS252" s="200">
        <v>0.99463846200366712</v>
      </c>
      <c r="MT252" s="201">
        <v>3313</v>
      </c>
      <c r="MU252" s="200">
        <v>0.99370125974805035</v>
      </c>
      <c r="MW252" s="198" t="s">
        <v>61</v>
      </c>
      <c r="MX252" s="199">
        <v>0</v>
      </c>
      <c r="MY252" s="200">
        <v>0</v>
      </c>
      <c r="MZ252" s="201">
        <v>0</v>
      </c>
      <c r="NA252" s="200">
        <v>0</v>
      </c>
    </row>
    <row r="253" spans="1:365" s="176" customFormat="1" ht="18" x14ac:dyDescent="0.35">
      <c r="A253" s="183" t="s">
        <v>62</v>
      </c>
      <c r="B253" s="182">
        <v>775298.36</v>
      </c>
      <c r="C253" s="197">
        <v>1.2399153829044717E-3</v>
      </c>
      <c r="D253" s="184">
        <v>5</v>
      </c>
      <c r="E253" s="197">
        <v>9.9166997223324067E-4</v>
      </c>
      <c r="G253" s="183" t="s">
        <v>62</v>
      </c>
      <c r="H253" s="182">
        <v>756671.16</v>
      </c>
      <c r="I253" s="197">
        <v>9.2730153583864272E-4</v>
      </c>
      <c r="J253" s="184">
        <v>4</v>
      </c>
      <c r="K253" s="197">
        <v>6.089206880803775E-4</v>
      </c>
      <c r="M253" s="183" t="s">
        <v>62</v>
      </c>
      <c r="N253" s="182">
        <v>649577.68000000005</v>
      </c>
      <c r="O253" s="197">
        <v>8.1848053097259186E-4</v>
      </c>
      <c r="P253" s="184">
        <v>4</v>
      </c>
      <c r="Q253" s="197">
        <v>6.3281126404049991E-4</v>
      </c>
      <c r="S253" s="183" t="s">
        <v>62</v>
      </c>
      <c r="T253" s="182">
        <v>500361.4</v>
      </c>
      <c r="U253" s="197">
        <v>6.3716163425731986E-4</v>
      </c>
      <c r="V253" s="184">
        <v>9</v>
      </c>
      <c r="W253" s="197">
        <v>1.4464802314368371E-3</v>
      </c>
      <c r="Y253" s="183" t="s">
        <v>62</v>
      </c>
      <c r="Z253" s="182">
        <v>2878360.46</v>
      </c>
      <c r="AA253" s="197">
        <v>3.6882122209913287E-3</v>
      </c>
      <c r="AB253" s="184">
        <v>13</v>
      </c>
      <c r="AC253" s="197">
        <v>2.1127905086949453E-3</v>
      </c>
      <c r="AE253" s="183" t="s">
        <v>62</v>
      </c>
      <c r="AF253" s="182">
        <v>4403163.34</v>
      </c>
      <c r="AG253" s="197">
        <v>5.7824917057283176E-3</v>
      </c>
      <c r="AH253" s="184">
        <v>23</v>
      </c>
      <c r="AI253" s="197">
        <v>3.8674962165797882E-3</v>
      </c>
      <c r="AK253" s="183" t="s">
        <v>62</v>
      </c>
      <c r="AL253" s="182">
        <v>5967582.8399999999</v>
      </c>
      <c r="AM253" s="197">
        <v>7.9690378638672364E-3</v>
      </c>
      <c r="AN253" s="184">
        <v>40</v>
      </c>
      <c r="AO253" s="197">
        <v>6.9372181755116202E-3</v>
      </c>
      <c r="AQ253" s="183" t="s">
        <v>62</v>
      </c>
      <c r="AR253" s="182">
        <v>10832033.43</v>
      </c>
      <c r="AS253" s="197">
        <v>1.468344495446809E-2</v>
      </c>
      <c r="AT253" s="184">
        <v>69</v>
      </c>
      <c r="AU253" s="197">
        <v>1.2262306735382976E-2</v>
      </c>
      <c r="AW253" s="183" t="s">
        <v>62</v>
      </c>
      <c r="AX253" s="182">
        <v>17731681.219999999</v>
      </c>
      <c r="AY253" s="197">
        <v>2.4142409060642366E-2</v>
      </c>
      <c r="AZ253" s="184">
        <v>143</v>
      </c>
      <c r="BA253" s="197">
        <v>2.5775054073540013E-2</v>
      </c>
      <c r="BC253" s="183" t="s">
        <v>62</v>
      </c>
      <c r="BD253" s="182">
        <v>11624341.58</v>
      </c>
      <c r="BE253" s="197">
        <v>1.5979852982895858E-2</v>
      </c>
      <c r="BF253" s="184">
        <v>70</v>
      </c>
      <c r="BG253" s="197">
        <v>1.2729587197672304E-2</v>
      </c>
      <c r="BI253" s="183" t="s">
        <v>62</v>
      </c>
      <c r="BJ253" s="182">
        <v>5775653.6399999987</v>
      </c>
      <c r="BK253" s="197">
        <v>8.3244536962099932E-3</v>
      </c>
      <c r="BL253" s="184">
        <v>65</v>
      </c>
      <c r="BM253" s="197">
        <v>1.2385670731707318E-2</v>
      </c>
      <c r="BO253" s="183" t="s">
        <v>62</v>
      </c>
      <c r="BP253" s="182">
        <v>12057460.85</v>
      </c>
      <c r="BQ253" s="197">
        <v>1.8501577802200617E-2</v>
      </c>
      <c r="BR253" s="184">
        <v>76</v>
      </c>
      <c r="BS253" s="197">
        <v>1.5618577887381833E-2</v>
      </c>
      <c r="BU253" s="183" t="s">
        <v>62</v>
      </c>
      <c r="BV253" s="182">
        <v>11334274.429999998</v>
      </c>
      <c r="BW253" s="197">
        <v>1.768027471808381E-2</v>
      </c>
      <c r="BX253" s="184">
        <v>76</v>
      </c>
      <c r="BY253" s="197">
        <v>1.5839933305543976E-2</v>
      </c>
      <c r="CA253" s="183" t="s">
        <v>62</v>
      </c>
      <c r="CB253" s="182">
        <v>9419320.8999999985</v>
      </c>
      <c r="CC253" s="197">
        <v>1.4801176517333654E-2</v>
      </c>
      <c r="CD253" s="184">
        <v>43</v>
      </c>
      <c r="CE253" s="197">
        <v>9.0298194036119283E-3</v>
      </c>
      <c r="CG253" s="183" t="s">
        <v>62</v>
      </c>
      <c r="CH253" s="182">
        <v>10475020.519999998</v>
      </c>
      <c r="CI253" s="197">
        <v>1.656327847096702E-2</v>
      </c>
      <c r="CJ253" s="184">
        <v>63</v>
      </c>
      <c r="CK253" s="197">
        <v>1.3305174234424498E-2</v>
      </c>
      <c r="CL253" s="229"/>
      <c r="CM253" s="183" t="s">
        <v>62</v>
      </c>
      <c r="CN253" s="182">
        <v>9263591.2299999967</v>
      </c>
      <c r="CO253" s="197">
        <v>1.4744247756370493E-2</v>
      </c>
      <c r="CP253" s="184">
        <v>61</v>
      </c>
      <c r="CQ253" s="197">
        <v>1.2953918029305586E-2</v>
      </c>
      <c r="CR253" s="229"/>
      <c r="CS253" s="183" t="s">
        <v>62</v>
      </c>
      <c r="CT253" s="182">
        <v>3126801.65</v>
      </c>
      <c r="CU253" s="197">
        <v>4.928477065006689E-3</v>
      </c>
      <c r="CV253" s="184">
        <v>20</v>
      </c>
      <c r="CW253" s="197">
        <v>4.1797283176593526E-3</v>
      </c>
      <c r="CX253" s="229"/>
      <c r="CY253" s="183" t="s">
        <v>62</v>
      </c>
      <c r="CZ253" s="182">
        <v>994553.82</v>
      </c>
      <c r="DA253" s="197">
        <v>1.5721301982524697E-3</v>
      </c>
      <c r="DB253" s="184">
        <v>8</v>
      </c>
      <c r="DC253" s="197">
        <v>1.6782043213761275E-3</v>
      </c>
      <c r="DD253" s="229"/>
      <c r="DE253" s="183" t="s">
        <v>62</v>
      </c>
      <c r="DF253" s="182">
        <v>3643261.6799999997</v>
      </c>
      <c r="DG253" s="197">
        <v>5.7700692314696716E-3</v>
      </c>
      <c r="DH253" s="184">
        <v>30</v>
      </c>
      <c r="DI253" s="197">
        <v>6.3118030717441613E-3</v>
      </c>
      <c r="DJ253" s="229"/>
      <c r="DK253" s="183" t="s">
        <v>62</v>
      </c>
      <c r="DL253" s="182">
        <v>4056494.649999999</v>
      </c>
      <c r="DM253" s="197">
        <v>6.4341683188482678E-3</v>
      </c>
      <c r="DN253" s="184">
        <v>20</v>
      </c>
      <c r="DO253" s="197">
        <v>4.2176296921130323E-3</v>
      </c>
      <c r="DP253" s="229"/>
      <c r="DQ253" s="183" t="s">
        <v>62</v>
      </c>
      <c r="DR253" s="182">
        <v>3288498.3300000005</v>
      </c>
      <c r="DS253" s="197">
        <v>5.2391260627255194E-3</v>
      </c>
      <c r="DT253" s="184">
        <v>14</v>
      </c>
      <c r="DU253" s="197">
        <v>2.9635901778154107E-3</v>
      </c>
      <c r="DW253" s="183" t="s">
        <v>62</v>
      </c>
      <c r="DX253" s="182">
        <v>4053266.8299999996</v>
      </c>
      <c r="DY253" s="197">
        <v>6.5242057121436834E-3</v>
      </c>
      <c r="DZ253" s="184">
        <v>18</v>
      </c>
      <c r="EA253" s="197">
        <v>3.8412291933418692E-3</v>
      </c>
      <c r="EC253" s="183" t="s">
        <v>62</v>
      </c>
      <c r="ED253" s="182">
        <v>4987823.8600000003</v>
      </c>
      <c r="EE253" s="197">
        <v>8.0453371831065417E-3</v>
      </c>
      <c r="EF253" s="184">
        <v>27</v>
      </c>
      <c r="EG253" s="197">
        <v>5.7754010695187166E-3</v>
      </c>
      <c r="EI253" s="183" t="s">
        <v>62</v>
      </c>
      <c r="EJ253" s="182">
        <v>4993984.78</v>
      </c>
      <c r="EK253" s="197">
        <v>8.1101688330678327E-3</v>
      </c>
      <c r="EL253" s="184">
        <v>25</v>
      </c>
      <c r="EM253" s="197">
        <v>5.3751881315846056E-3</v>
      </c>
      <c r="EO253" s="183" t="s">
        <v>62</v>
      </c>
      <c r="EP253" s="182">
        <v>4716172.41</v>
      </c>
      <c r="EQ253" s="197">
        <v>7.7138940190160194E-3</v>
      </c>
      <c r="ER253" s="184">
        <v>29</v>
      </c>
      <c r="ES253" s="197">
        <v>6.2540435626482638E-3</v>
      </c>
      <c r="EU253" s="183" t="s">
        <v>62</v>
      </c>
      <c r="EV253" s="182">
        <v>5959574.6899999995</v>
      </c>
      <c r="EW253" s="197">
        <v>9.7646860618813471E-3</v>
      </c>
      <c r="EX253" s="184">
        <v>29</v>
      </c>
      <c r="EY253" s="197">
        <v>6.2797747942832391E-3</v>
      </c>
      <c r="FA253" s="183" t="s">
        <v>62</v>
      </c>
      <c r="FB253" s="182">
        <v>6648677.25</v>
      </c>
      <c r="FC253" s="197">
        <v>1.0943704456772802E-2</v>
      </c>
      <c r="FD253" s="184">
        <v>28</v>
      </c>
      <c r="FE253" s="197">
        <v>6.0843111690569319E-3</v>
      </c>
      <c r="FG253" s="183" t="s">
        <v>62</v>
      </c>
      <c r="FH253" s="182">
        <v>5262851.8199999994</v>
      </c>
      <c r="FI253" s="197">
        <v>8.6865720359484127E-3</v>
      </c>
      <c r="FJ253" s="184">
        <v>18</v>
      </c>
      <c r="FK253" s="197">
        <v>3.9215686274509803E-3</v>
      </c>
      <c r="FM253" s="183" t="s">
        <v>62</v>
      </c>
      <c r="FN253" s="182">
        <v>2853190.19</v>
      </c>
      <c r="FO253" s="197">
        <v>4.724335972104335E-3</v>
      </c>
      <c r="FP253" s="184">
        <v>10</v>
      </c>
      <c r="FQ253" s="197">
        <v>2.1848372296263928E-3</v>
      </c>
      <c r="FS253" s="183" t="s">
        <v>62</v>
      </c>
      <c r="FT253" s="182">
        <v>3458428.0700000003</v>
      </c>
      <c r="FU253" s="197">
        <v>5.7565057776503533E-3</v>
      </c>
      <c r="FV253" s="184">
        <v>13</v>
      </c>
      <c r="FW253" s="197">
        <v>2.8552602679551946E-3</v>
      </c>
      <c r="FY253" s="183" t="s">
        <v>62</v>
      </c>
      <c r="FZ253" s="182">
        <v>433210.97</v>
      </c>
      <c r="GA253" s="197">
        <v>7.2513237576606493E-4</v>
      </c>
      <c r="GB253" s="184">
        <v>3</v>
      </c>
      <c r="GC253" s="197">
        <v>6.6371681415929203E-4</v>
      </c>
      <c r="GE253" s="183" t="s">
        <v>62</v>
      </c>
      <c r="GF253" s="182">
        <v>223521.26</v>
      </c>
      <c r="GG253" s="197">
        <v>3.7648326121279981E-4</v>
      </c>
      <c r="GH253" s="184">
        <v>3</v>
      </c>
      <c r="GI253" s="197">
        <v>6.6785396260017811E-4</v>
      </c>
      <c r="GK253" s="183" t="s">
        <v>62</v>
      </c>
      <c r="GL253" s="182">
        <v>403182.31999999995</v>
      </c>
      <c r="GM253" s="197">
        <v>6.8260041676567536E-4</v>
      </c>
      <c r="GN253" s="184">
        <v>3</v>
      </c>
      <c r="GO253" s="197">
        <v>6.7144136078782458E-4</v>
      </c>
      <c r="GQ253" s="183" t="s">
        <v>62</v>
      </c>
      <c r="GR253" s="182">
        <v>233404.64</v>
      </c>
      <c r="GS253" s="197">
        <v>3.9800964734480981E-4</v>
      </c>
      <c r="GT253" s="184">
        <v>3</v>
      </c>
      <c r="GU253" s="197">
        <v>6.7613252197430695E-4</v>
      </c>
      <c r="GW253" s="183" t="s">
        <v>62</v>
      </c>
      <c r="GX253" s="182">
        <v>251115.93</v>
      </c>
      <c r="GY253" s="197">
        <v>4.3054030157655337E-4</v>
      </c>
      <c r="GZ253" s="184">
        <v>2</v>
      </c>
      <c r="HA253" s="197">
        <v>4.526935264825713E-4</v>
      </c>
      <c r="HC253" s="183" t="s">
        <v>62</v>
      </c>
      <c r="HD253" s="182">
        <v>136069.71</v>
      </c>
      <c r="HE253" s="197">
        <v>2.3515652810577676E-4</v>
      </c>
      <c r="HF253" s="184">
        <v>1</v>
      </c>
      <c r="HG253" s="197">
        <v>2.2784233310549099E-4</v>
      </c>
      <c r="HI253" s="183" t="s">
        <v>62</v>
      </c>
      <c r="HJ253" s="182">
        <v>1053640.42</v>
      </c>
      <c r="HK253" s="197">
        <v>1.8313409307937133E-3</v>
      </c>
      <c r="HL253" s="184">
        <v>8</v>
      </c>
      <c r="HM253" s="197">
        <v>1.8352833218628125E-3</v>
      </c>
      <c r="HO253" s="183" t="s">
        <v>62</v>
      </c>
      <c r="HP253" s="182">
        <v>103656.21</v>
      </c>
      <c r="HQ253" s="197">
        <v>1.8203121676858846E-4</v>
      </c>
      <c r="HR253" s="184">
        <v>1</v>
      </c>
      <c r="HS253" s="197">
        <v>2.3201856148491879E-4</v>
      </c>
      <c r="HU253" s="183" t="s">
        <v>62</v>
      </c>
      <c r="HV253" s="182">
        <v>427125.01</v>
      </c>
      <c r="HW253" s="197">
        <v>7.5834208529913902E-4</v>
      </c>
      <c r="HX253" s="184">
        <v>1</v>
      </c>
      <c r="HY253" s="197">
        <v>2.3468669326449191E-4</v>
      </c>
      <c r="IA253" s="183" t="s">
        <v>62</v>
      </c>
      <c r="IB253" s="182">
        <v>250841.5</v>
      </c>
      <c r="IC253" s="197">
        <v>4.4782731168003316E-4</v>
      </c>
      <c r="ID253" s="184">
        <v>1</v>
      </c>
      <c r="IE253" s="197">
        <v>2.3612750885478159E-4</v>
      </c>
      <c r="IG253" s="183" t="s">
        <v>62</v>
      </c>
      <c r="IH253" s="182">
        <v>75821.3</v>
      </c>
      <c r="II253" s="197">
        <v>1.3747670856235206E-4</v>
      </c>
      <c r="IJ253" s="184">
        <v>1</v>
      </c>
      <c r="IK253" s="197">
        <v>2.3934897079942556E-4</v>
      </c>
      <c r="IM253" s="183" t="s">
        <v>62</v>
      </c>
      <c r="IN253" s="182">
        <v>162107.63</v>
      </c>
      <c r="IO253" s="197">
        <v>2.9671077339748765E-4</v>
      </c>
      <c r="IP253" s="184">
        <v>2</v>
      </c>
      <c r="IQ253" s="197">
        <v>4.8216007714561236E-4</v>
      </c>
      <c r="IS253" s="183" t="s">
        <v>62</v>
      </c>
      <c r="IT253" s="182">
        <v>938322.9800000001</v>
      </c>
      <c r="IU253" s="197">
        <v>1.7470585133367764E-3</v>
      </c>
      <c r="IV253" s="184">
        <v>9</v>
      </c>
      <c r="IW253" s="197">
        <v>2.208047105004907E-3</v>
      </c>
      <c r="IY253" s="183" t="s">
        <v>62</v>
      </c>
      <c r="IZ253" s="182">
        <v>573185.03</v>
      </c>
      <c r="JA253" s="197">
        <v>1.08201598097789E-3</v>
      </c>
      <c r="JB253" s="184">
        <v>6</v>
      </c>
      <c r="JC253" s="197">
        <v>1.4895729890764648E-3</v>
      </c>
      <c r="JE253" s="183" t="s">
        <v>62</v>
      </c>
      <c r="JF253" s="182">
        <v>110520.92</v>
      </c>
      <c r="JG253" s="197">
        <v>2.1175541318130443E-4</v>
      </c>
      <c r="JH253" s="184">
        <v>1</v>
      </c>
      <c r="JI253" s="197">
        <v>2.518257365902795E-4</v>
      </c>
      <c r="JK253" s="183" t="s">
        <v>62</v>
      </c>
      <c r="JL253" s="182">
        <v>0</v>
      </c>
      <c r="JM253" s="197">
        <v>0</v>
      </c>
      <c r="JN253" s="184">
        <v>0</v>
      </c>
      <c r="JO253" s="197">
        <v>0</v>
      </c>
      <c r="JQ253" s="198" t="s">
        <v>62</v>
      </c>
      <c r="JR253" s="199">
        <v>604451.6</v>
      </c>
      <c r="JS253" s="200">
        <v>1.183443039308443E-3</v>
      </c>
      <c r="JT253" s="201">
        <v>4</v>
      </c>
      <c r="JU253" s="200">
        <v>1.0298661174047373E-3</v>
      </c>
      <c r="JW253" s="198" t="s">
        <v>62</v>
      </c>
      <c r="JX253" s="199">
        <v>597644.35</v>
      </c>
      <c r="JY253" s="200">
        <v>1.1784897199239505E-3</v>
      </c>
      <c r="JZ253" s="201">
        <v>6</v>
      </c>
      <c r="KA253" s="200">
        <v>1.5596568754873928E-3</v>
      </c>
      <c r="KC253" s="198" t="s">
        <v>62</v>
      </c>
      <c r="KD253" s="199">
        <v>81337.899999999994</v>
      </c>
      <c r="KE253" s="200">
        <v>1.6217098488531192E-4</v>
      </c>
      <c r="KF253" s="201">
        <v>1</v>
      </c>
      <c r="KG253" s="200">
        <v>2.6239832065074782E-4</v>
      </c>
      <c r="KI253" s="198" t="s">
        <v>62</v>
      </c>
      <c r="KJ253" s="199">
        <v>384791.5</v>
      </c>
      <c r="KK253" s="200">
        <v>7.7362629575900986E-4</v>
      </c>
      <c r="KL253" s="201">
        <v>4</v>
      </c>
      <c r="KM253" s="200">
        <v>1.0604453870625664E-3</v>
      </c>
      <c r="KO253" s="198" t="s">
        <v>62</v>
      </c>
      <c r="KP253" s="199">
        <v>1059276.2</v>
      </c>
      <c r="KQ253" s="200">
        <v>2.1539607036524296E-3</v>
      </c>
      <c r="KR253" s="201">
        <v>4</v>
      </c>
      <c r="KS253" s="200">
        <v>1.0746910263299302E-3</v>
      </c>
      <c r="KU253" s="198" t="s">
        <v>62</v>
      </c>
      <c r="KV253" s="199">
        <v>1564984.65</v>
      </c>
      <c r="KW253" s="200">
        <v>3.2464786810159955E-3</v>
      </c>
      <c r="KX253" s="201">
        <v>14</v>
      </c>
      <c r="KY253" s="200">
        <v>3.8157536113382394E-3</v>
      </c>
      <c r="LA253" s="198" t="s">
        <v>62</v>
      </c>
      <c r="LB253" s="199">
        <v>2062768.0999999999</v>
      </c>
      <c r="LC253" s="200">
        <v>4.322615108978676E-3</v>
      </c>
      <c r="LD253" s="201">
        <v>12</v>
      </c>
      <c r="LE253" s="200">
        <v>3.3057851239669421E-3</v>
      </c>
      <c r="LG253" s="198" t="s">
        <v>62</v>
      </c>
      <c r="LH253" s="199">
        <v>638896.38000000012</v>
      </c>
      <c r="LI253" s="200">
        <v>1.356339835764735E-3</v>
      </c>
      <c r="LJ253" s="201">
        <v>8</v>
      </c>
      <c r="LK253" s="200">
        <v>2.230275996654586E-3</v>
      </c>
      <c r="LM253" s="198" t="s">
        <v>62</v>
      </c>
      <c r="LN253" s="199">
        <v>605256.15</v>
      </c>
      <c r="LO253" s="200">
        <v>1.3056137370349042E-3</v>
      </c>
      <c r="LP253" s="201">
        <v>6</v>
      </c>
      <c r="LQ253" s="200">
        <v>1.7001983564749221E-3</v>
      </c>
      <c r="LS253" s="198" t="s">
        <v>62</v>
      </c>
      <c r="LT253" s="199">
        <v>1316122.5</v>
      </c>
      <c r="LU253" s="200">
        <v>2.872236310002814E-3</v>
      </c>
      <c r="LV253" s="201">
        <v>15</v>
      </c>
      <c r="LW253" s="200">
        <v>4.3066322136089581E-3</v>
      </c>
      <c r="LY253" s="198" t="s">
        <v>62</v>
      </c>
      <c r="LZ253" s="199">
        <v>6247785.7799999993</v>
      </c>
      <c r="MA253" s="200">
        <v>1.3782008369796185E-2</v>
      </c>
      <c r="MB253" s="201">
        <v>32</v>
      </c>
      <c r="MC253" s="200">
        <v>9.2969203951191164E-3</v>
      </c>
      <c r="ME253" s="198" t="s">
        <v>62</v>
      </c>
      <c r="MF253" s="199">
        <v>4516498.6199999992</v>
      </c>
      <c r="MG253" s="200">
        <v>1.0033347158924115E-2</v>
      </c>
      <c r="MH253" s="201">
        <v>26</v>
      </c>
      <c r="MI253" s="200">
        <v>7.6067875950848445E-3</v>
      </c>
      <c r="MK253" s="198" t="s">
        <v>62</v>
      </c>
      <c r="ML253" s="199">
        <v>1433852.28</v>
      </c>
      <c r="MM253" s="200">
        <v>3.21604908251736E-3</v>
      </c>
      <c r="MN253" s="201">
        <v>14</v>
      </c>
      <c r="MO253" s="200">
        <v>4.1506077675659654E-3</v>
      </c>
      <c r="MQ253" s="198" t="s">
        <v>62</v>
      </c>
      <c r="MR253" s="199">
        <v>602940.59</v>
      </c>
      <c r="MS253" s="200">
        <v>1.3672891187792881E-3</v>
      </c>
      <c r="MT253" s="201">
        <v>5</v>
      </c>
      <c r="MU253" s="200">
        <v>1.4997000599880025E-3</v>
      </c>
      <c r="MW253" s="198" t="s">
        <v>62</v>
      </c>
      <c r="MX253" s="199">
        <v>0</v>
      </c>
      <c r="MY253" s="200">
        <v>0</v>
      </c>
      <c r="MZ253" s="201">
        <v>0</v>
      </c>
      <c r="NA253" s="200">
        <v>0</v>
      </c>
    </row>
    <row r="254" spans="1:365" s="176" customFormat="1" ht="18" x14ac:dyDescent="0.35">
      <c r="A254" s="183" t="s">
        <v>63</v>
      </c>
      <c r="B254" s="182">
        <v>0</v>
      </c>
      <c r="C254" s="197">
        <v>0</v>
      </c>
      <c r="D254" s="184">
        <v>0</v>
      </c>
      <c r="E254" s="197">
        <v>0</v>
      </c>
      <c r="G254" s="183" t="s">
        <v>63</v>
      </c>
      <c r="H254" s="182">
        <v>0</v>
      </c>
      <c r="I254" s="197">
        <v>0</v>
      </c>
      <c r="J254" s="184">
        <v>0</v>
      </c>
      <c r="K254" s="197">
        <v>0</v>
      </c>
      <c r="M254" s="183" t="s">
        <v>63</v>
      </c>
      <c r="N254" s="182">
        <v>0</v>
      </c>
      <c r="O254" s="197">
        <v>0</v>
      </c>
      <c r="P254" s="184">
        <v>0</v>
      </c>
      <c r="Q254" s="197">
        <v>0</v>
      </c>
      <c r="S254" s="183" t="s">
        <v>63</v>
      </c>
      <c r="T254" s="182">
        <v>72764.87</v>
      </c>
      <c r="U254" s="197">
        <v>9.2658993051265398E-5</v>
      </c>
      <c r="V254" s="184">
        <v>1</v>
      </c>
      <c r="W254" s="197">
        <v>1.607200257152041E-4</v>
      </c>
      <c r="Y254" s="183" t="s">
        <v>63</v>
      </c>
      <c r="Z254" s="182">
        <v>0</v>
      </c>
      <c r="AA254" s="197">
        <v>0</v>
      </c>
      <c r="AB254" s="184">
        <v>0</v>
      </c>
      <c r="AC254" s="197">
        <v>0</v>
      </c>
      <c r="AE254" s="183" t="s">
        <v>63</v>
      </c>
      <c r="AF254" s="182">
        <v>0</v>
      </c>
      <c r="AG254" s="197">
        <v>0</v>
      </c>
      <c r="AH254" s="184">
        <v>0</v>
      </c>
      <c r="AI254" s="197">
        <v>0</v>
      </c>
      <c r="AK254" s="183" t="s">
        <v>63</v>
      </c>
      <c r="AL254" s="182">
        <v>7332693.2899999991</v>
      </c>
      <c r="AM254" s="197">
        <v>9.7919898288559362E-3</v>
      </c>
      <c r="AN254" s="184">
        <v>45</v>
      </c>
      <c r="AO254" s="197">
        <v>7.804370447450572E-3</v>
      </c>
      <c r="AQ254" s="183" t="s">
        <v>63</v>
      </c>
      <c r="AR254" s="182">
        <v>2564986.0099999998</v>
      </c>
      <c r="AS254" s="197">
        <v>3.4769862122568927E-3</v>
      </c>
      <c r="AT254" s="184">
        <v>15</v>
      </c>
      <c r="AU254" s="197">
        <v>2.665718855518038E-3</v>
      </c>
      <c r="AW254" s="183" t="s">
        <v>63</v>
      </c>
      <c r="AX254" s="182">
        <v>1098350.71</v>
      </c>
      <c r="AY254" s="197">
        <v>1.495449405156122E-3</v>
      </c>
      <c r="AZ254" s="184">
        <v>10</v>
      </c>
      <c r="BA254" s="197">
        <v>1.8024513338139869E-3</v>
      </c>
      <c r="BC254" s="183" t="s">
        <v>63</v>
      </c>
      <c r="BD254" s="182">
        <v>4559846.7300000004</v>
      </c>
      <c r="BE254" s="197">
        <v>6.268370545417022E-3</v>
      </c>
      <c r="BF254" s="184">
        <v>66</v>
      </c>
      <c r="BG254" s="197">
        <v>1.2002182214948172E-2</v>
      </c>
      <c r="BI254" s="183" t="s">
        <v>63</v>
      </c>
      <c r="BJ254" s="182">
        <v>4860723.54</v>
      </c>
      <c r="BK254" s="197">
        <v>7.0057642928200098E-3</v>
      </c>
      <c r="BL254" s="184">
        <v>48</v>
      </c>
      <c r="BM254" s="197">
        <v>9.1463414634146336E-3</v>
      </c>
      <c r="BO254" s="183" t="s">
        <v>63</v>
      </c>
      <c r="BP254" s="182">
        <v>5065207.5999999996</v>
      </c>
      <c r="BQ254" s="197">
        <v>7.7723107428292297E-3</v>
      </c>
      <c r="BR254" s="184">
        <v>35</v>
      </c>
      <c r="BS254" s="197">
        <v>7.1927661323468971E-3</v>
      </c>
      <c r="BU254" s="183" t="s">
        <v>63</v>
      </c>
      <c r="BV254" s="182">
        <v>1688963.87</v>
      </c>
      <c r="BW254" s="197">
        <v>2.634605805156775E-3</v>
      </c>
      <c r="BX254" s="184">
        <v>6</v>
      </c>
      <c r="BY254" s="197">
        <v>1.2505210504376823E-3</v>
      </c>
      <c r="CA254" s="183" t="s">
        <v>63</v>
      </c>
      <c r="CB254" s="182">
        <v>3280192.9</v>
      </c>
      <c r="CC254" s="197">
        <v>5.1543752080688314E-3</v>
      </c>
      <c r="CD254" s="184">
        <v>26</v>
      </c>
      <c r="CE254" s="197">
        <v>5.4598908021839566E-3</v>
      </c>
      <c r="CG254" s="183" t="s">
        <v>63</v>
      </c>
      <c r="CH254" s="182">
        <v>1806136.52</v>
      </c>
      <c r="CI254" s="197">
        <v>2.855893416172831E-3</v>
      </c>
      <c r="CJ254" s="184">
        <v>11</v>
      </c>
      <c r="CK254" s="197">
        <v>2.3231256599788807E-3</v>
      </c>
      <c r="CL254" s="229"/>
      <c r="CM254" s="183" t="s">
        <v>63</v>
      </c>
      <c r="CN254" s="182">
        <v>3132600.77</v>
      </c>
      <c r="CO254" s="197">
        <v>4.985954229618679E-3</v>
      </c>
      <c r="CP254" s="184">
        <v>15</v>
      </c>
      <c r="CQ254" s="197">
        <v>3.185389679337439E-3</v>
      </c>
      <c r="CR254" s="229"/>
      <c r="CS254" s="183" t="s">
        <v>63</v>
      </c>
      <c r="CT254" s="182">
        <v>3521863.17</v>
      </c>
      <c r="CU254" s="197">
        <v>5.5511745874372142E-3</v>
      </c>
      <c r="CV254" s="184">
        <v>12</v>
      </c>
      <c r="CW254" s="197">
        <v>2.5078369905956114E-3</v>
      </c>
      <c r="CX254" s="229"/>
      <c r="CY254" s="183" t="s">
        <v>63</v>
      </c>
      <c r="CZ254" s="182">
        <v>696420</v>
      </c>
      <c r="DA254" s="197">
        <v>1.1008583855894143E-3</v>
      </c>
      <c r="DB254" s="184">
        <v>2</v>
      </c>
      <c r="DC254" s="197">
        <v>4.1955108034403188E-4</v>
      </c>
      <c r="DD254" s="229"/>
      <c r="DE254" s="183" t="s">
        <v>63</v>
      </c>
      <c r="DF254" s="182">
        <v>781400.01</v>
      </c>
      <c r="DG254" s="197">
        <v>1.2375537502348978E-3</v>
      </c>
      <c r="DH254" s="184">
        <v>5</v>
      </c>
      <c r="DI254" s="197">
        <v>1.051967178624027E-3</v>
      </c>
      <c r="DJ254" s="229"/>
      <c r="DK254" s="183" t="s">
        <v>63</v>
      </c>
      <c r="DL254" s="182">
        <v>766581.22</v>
      </c>
      <c r="DM254" s="197">
        <v>1.215905116391083E-3</v>
      </c>
      <c r="DN254" s="184">
        <v>4</v>
      </c>
      <c r="DO254" s="197">
        <v>8.4352593842260647E-4</v>
      </c>
      <c r="DP254" s="229"/>
      <c r="DQ254" s="183" t="s">
        <v>63</v>
      </c>
      <c r="DR254" s="182">
        <v>446325</v>
      </c>
      <c r="DS254" s="197">
        <v>7.1107013149858194E-4</v>
      </c>
      <c r="DT254" s="184">
        <v>1</v>
      </c>
      <c r="DU254" s="197">
        <v>2.1168501270110075E-4</v>
      </c>
      <c r="DW254" s="183" t="s">
        <v>63</v>
      </c>
      <c r="DX254" s="182">
        <v>117216</v>
      </c>
      <c r="DY254" s="197">
        <v>1.8867282338642236E-4</v>
      </c>
      <c r="DZ254" s="184">
        <v>1</v>
      </c>
      <c r="EA254" s="197">
        <v>2.1340162185232609E-4</v>
      </c>
      <c r="EC254" s="183" t="s">
        <v>63</v>
      </c>
      <c r="ED254" s="182">
        <v>1089192.5900000001</v>
      </c>
      <c r="EE254" s="197">
        <v>1.7568626899930502E-3</v>
      </c>
      <c r="EF254" s="184">
        <v>5</v>
      </c>
      <c r="EG254" s="197">
        <v>1.0695187165775401E-3</v>
      </c>
      <c r="EI254" s="183" t="s">
        <v>63</v>
      </c>
      <c r="EJ254" s="182">
        <v>271604.40000000002</v>
      </c>
      <c r="EK254" s="197">
        <v>4.4108214919391257E-4</v>
      </c>
      <c r="EL254" s="184">
        <v>2</v>
      </c>
      <c r="EM254" s="197">
        <v>4.3001505052676843E-4</v>
      </c>
      <c r="EO254" s="183" t="s">
        <v>63</v>
      </c>
      <c r="EP254" s="182">
        <v>446325</v>
      </c>
      <c r="EQ254" s="197">
        <v>7.3002075597090497E-4</v>
      </c>
      <c r="ER254" s="184">
        <v>1</v>
      </c>
      <c r="ES254" s="197">
        <v>2.1565667457407807E-4</v>
      </c>
      <c r="EU254" s="183" t="s">
        <v>63</v>
      </c>
      <c r="EV254" s="182">
        <v>250095</v>
      </c>
      <c r="EW254" s="197">
        <v>4.097774233359286E-4</v>
      </c>
      <c r="EX254" s="184">
        <v>1</v>
      </c>
      <c r="EY254" s="197">
        <v>2.1654395842355997E-4</v>
      </c>
      <c r="FA254" s="183" t="s">
        <v>63</v>
      </c>
      <c r="FB254" s="182">
        <v>197618.52000000002</v>
      </c>
      <c r="FC254" s="197">
        <v>3.2527954008669101E-4</v>
      </c>
      <c r="FD254" s="184">
        <v>2</v>
      </c>
      <c r="FE254" s="197">
        <v>4.3459365493263801E-4</v>
      </c>
      <c r="FG254" s="183" t="s">
        <v>63</v>
      </c>
      <c r="FH254" s="182">
        <v>892664.96000000008</v>
      </c>
      <c r="FI254" s="197">
        <v>1.4733833944439291E-3</v>
      </c>
      <c r="FJ254" s="184">
        <v>5</v>
      </c>
      <c r="FK254" s="197">
        <v>1.0893246187363835E-3</v>
      </c>
      <c r="FM254" s="183" t="s">
        <v>63</v>
      </c>
      <c r="FN254" s="182">
        <v>118223.52</v>
      </c>
      <c r="FO254" s="197">
        <v>1.9575548459487601E-4</v>
      </c>
      <c r="FP254" s="184">
        <v>2</v>
      </c>
      <c r="FQ254" s="197">
        <v>4.3696744592527855E-4</v>
      </c>
      <c r="FS254" s="183" t="s">
        <v>63</v>
      </c>
      <c r="FT254" s="182">
        <v>740532.92</v>
      </c>
      <c r="FU254" s="197">
        <v>1.2326068220121422E-3</v>
      </c>
      <c r="FV254" s="184">
        <v>11</v>
      </c>
      <c r="FW254" s="197">
        <v>2.4159894575005491E-3</v>
      </c>
      <c r="FY254" s="183" t="s">
        <v>63</v>
      </c>
      <c r="FZ254" s="182">
        <v>0</v>
      </c>
      <c r="GA254" s="197">
        <v>0</v>
      </c>
      <c r="GB254" s="184">
        <v>0</v>
      </c>
      <c r="GC254" s="197">
        <v>0</v>
      </c>
      <c r="GE254" s="183" t="s">
        <v>63</v>
      </c>
      <c r="GF254" s="182">
        <v>0</v>
      </c>
      <c r="GG254" s="197">
        <v>0</v>
      </c>
      <c r="GH254" s="184">
        <v>0</v>
      </c>
      <c r="GI254" s="197">
        <v>0</v>
      </c>
      <c r="GK254" s="183" t="s">
        <v>63</v>
      </c>
      <c r="GL254" s="182">
        <v>0</v>
      </c>
      <c r="GM254" s="197">
        <v>0</v>
      </c>
      <c r="GN254" s="184">
        <v>0</v>
      </c>
      <c r="GO254" s="197">
        <v>0</v>
      </c>
      <c r="GQ254" s="183" t="s">
        <v>63</v>
      </c>
      <c r="GR254" s="182">
        <v>0</v>
      </c>
      <c r="GS254" s="197">
        <v>0</v>
      </c>
      <c r="GT254" s="184">
        <v>0</v>
      </c>
      <c r="GU254" s="197">
        <v>0</v>
      </c>
      <c r="GW254" s="183" t="s">
        <v>63</v>
      </c>
      <c r="GX254" s="182">
        <v>0</v>
      </c>
      <c r="GY254" s="197">
        <v>0</v>
      </c>
      <c r="GZ254" s="184">
        <v>0</v>
      </c>
      <c r="HA254" s="197">
        <v>0</v>
      </c>
      <c r="HC254" s="183" t="s">
        <v>63</v>
      </c>
      <c r="HD254" s="182">
        <v>0</v>
      </c>
      <c r="HE254" s="197">
        <v>0</v>
      </c>
      <c r="HF254" s="184">
        <v>0</v>
      </c>
      <c r="HG254" s="197">
        <v>0</v>
      </c>
      <c r="HI254" s="183" t="s">
        <v>63</v>
      </c>
      <c r="HJ254" s="182">
        <v>0</v>
      </c>
      <c r="HK254" s="197">
        <v>0</v>
      </c>
      <c r="HL254" s="184">
        <v>0</v>
      </c>
      <c r="HM254" s="197">
        <v>0</v>
      </c>
      <c r="HO254" s="183" t="s">
        <v>63</v>
      </c>
      <c r="HP254" s="182">
        <v>0</v>
      </c>
      <c r="HQ254" s="197">
        <v>0</v>
      </c>
      <c r="HR254" s="184">
        <v>0</v>
      </c>
      <c r="HS254" s="197">
        <v>0</v>
      </c>
      <c r="HU254" s="183" t="s">
        <v>63</v>
      </c>
      <c r="HV254" s="182">
        <v>0</v>
      </c>
      <c r="HW254" s="197">
        <v>0</v>
      </c>
      <c r="HX254" s="184">
        <v>0</v>
      </c>
      <c r="HY254" s="197">
        <v>0</v>
      </c>
      <c r="IA254" s="183" t="s">
        <v>63</v>
      </c>
      <c r="IB254" s="182">
        <v>0</v>
      </c>
      <c r="IC254" s="197">
        <v>0</v>
      </c>
      <c r="ID254" s="184">
        <v>0</v>
      </c>
      <c r="IE254" s="197">
        <v>0</v>
      </c>
      <c r="IG254" s="183" t="s">
        <v>63</v>
      </c>
      <c r="IH254" s="182">
        <v>86286.33</v>
      </c>
      <c r="II254" s="197">
        <v>1.5645155968474473E-4</v>
      </c>
      <c r="IJ254" s="184">
        <v>1</v>
      </c>
      <c r="IK254" s="197">
        <v>2.3934897079942556E-4</v>
      </c>
      <c r="IM254" s="183" t="s">
        <v>63</v>
      </c>
      <c r="IN254" s="182">
        <v>0</v>
      </c>
      <c r="IO254" s="197">
        <v>0</v>
      </c>
      <c r="IP254" s="184">
        <v>0</v>
      </c>
      <c r="IQ254" s="197">
        <v>0</v>
      </c>
      <c r="IS254" s="183" t="s">
        <v>63</v>
      </c>
      <c r="IT254" s="182">
        <v>0</v>
      </c>
      <c r="IU254" s="197">
        <v>0</v>
      </c>
      <c r="IV254" s="184">
        <v>0</v>
      </c>
      <c r="IW254" s="197">
        <v>0</v>
      </c>
      <c r="IY254" s="183" t="s">
        <v>63</v>
      </c>
      <c r="IZ254" s="182">
        <v>110520.92</v>
      </c>
      <c r="JA254" s="197">
        <v>2.0863315581074913E-4</v>
      </c>
      <c r="JB254" s="184">
        <v>1</v>
      </c>
      <c r="JC254" s="197">
        <v>2.4826216484607745E-4</v>
      </c>
      <c r="JE254" s="183" t="s">
        <v>63</v>
      </c>
      <c r="JF254" s="182">
        <v>136069.71</v>
      </c>
      <c r="JG254" s="197">
        <v>2.6070627771204106E-4</v>
      </c>
      <c r="JH254" s="184">
        <v>1</v>
      </c>
      <c r="JI254" s="197">
        <v>2.518257365902795E-4</v>
      </c>
      <c r="JK254" s="183" t="s">
        <v>63</v>
      </c>
      <c r="JL254" s="182">
        <v>0</v>
      </c>
      <c r="JM254" s="197">
        <v>0</v>
      </c>
      <c r="JN254" s="184">
        <v>0</v>
      </c>
      <c r="JO254" s="197">
        <v>0</v>
      </c>
      <c r="JQ254" s="198" t="s">
        <v>63</v>
      </c>
      <c r="JR254" s="199">
        <v>0</v>
      </c>
      <c r="JS254" s="200">
        <v>0</v>
      </c>
      <c r="JT254" s="201">
        <v>0</v>
      </c>
      <c r="JU254" s="200">
        <v>0</v>
      </c>
      <c r="JW254" s="198" t="s">
        <v>63</v>
      </c>
      <c r="JX254" s="199">
        <v>0</v>
      </c>
      <c r="JY254" s="200">
        <v>0</v>
      </c>
      <c r="JZ254" s="201">
        <v>0</v>
      </c>
      <c r="KA254" s="200">
        <v>0</v>
      </c>
      <c r="KC254" s="198" t="s">
        <v>63</v>
      </c>
      <c r="KD254" s="199">
        <v>145530.78999999998</v>
      </c>
      <c r="KE254" s="200">
        <v>2.901583584704978E-4</v>
      </c>
      <c r="KF254" s="201">
        <v>2</v>
      </c>
      <c r="KG254" s="200">
        <v>5.2479664130149564E-4</v>
      </c>
      <c r="KI254" s="198" t="s">
        <v>63</v>
      </c>
      <c r="KJ254" s="199">
        <v>0</v>
      </c>
      <c r="KK254" s="200">
        <v>0</v>
      </c>
      <c r="KL254" s="201">
        <v>0</v>
      </c>
      <c r="KM254" s="200">
        <v>0</v>
      </c>
      <c r="KO254" s="198" t="s">
        <v>63</v>
      </c>
      <c r="KP254" s="199">
        <v>594340.77</v>
      </c>
      <c r="KQ254" s="200">
        <v>1.2085485005313315E-3</v>
      </c>
      <c r="KR254" s="201">
        <v>4</v>
      </c>
      <c r="KS254" s="200">
        <v>1.0746910263299302E-3</v>
      </c>
      <c r="KU254" s="198" t="s">
        <v>63</v>
      </c>
      <c r="KV254" s="199">
        <v>366928.82999999996</v>
      </c>
      <c r="KW254" s="200">
        <v>7.6117463774813532E-4</v>
      </c>
      <c r="KX254" s="201">
        <v>3</v>
      </c>
      <c r="KY254" s="200">
        <v>8.1766148814390845E-4</v>
      </c>
      <c r="LA254" s="198" t="s">
        <v>63</v>
      </c>
      <c r="LB254" s="199">
        <v>1157767.9100000001</v>
      </c>
      <c r="LC254" s="200">
        <v>2.4261501137508696E-3</v>
      </c>
      <c r="LD254" s="201">
        <v>4</v>
      </c>
      <c r="LE254" s="200">
        <v>1.1019283746556473E-3</v>
      </c>
      <c r="LG254" s="198" t="s">
        <v>63</v>
      </c>
      <c r="LH254" s="199">
        <v>2666559.04</v>
      </c>
      <c r="LI254" s="200">
        <v>5.6609496681927808E-3</v>
      </c>
      <c r="LJ254" s="201">
        <v>16</v>
      </c>
      <c r="LK254" s="200">
        <v>4.460551993309172E-3</v>
      </c>
      <c r="LM254" s="198" t="s">
        <v>63</v>
      </c>
      <c r="LN254" s="199">
        <v>327209.44999999995</v>
      </c>
      <c r="LO254" s="200">
        <v>7.0583198998909068E-4</v>
      </c>
      <c r="LP254" s="201">
        <v>2</v>
      </c>
      <c r="LQ254" s="200">
        <v>5.6673278549164072E-4</v>
      </c>
      <c r="LS254" s="198" t="s">
        <v>63</v>
      </c>
      <c r="LT254" s="199">
        <v>132592.9</v>
      </c>
      <c r="LU254" s="200">
        <v>2.8936374982463419E-4</v>
      </c>
      <c r="LV254" s="201">
        <v>2</v>
      </c>
      <c r="LW254" s="200">
        <v>5.7421762848119441E-4</v>
      </c>
      <c r="LY254" s="198" t="s">
        <v>63</v>
      </c>
      <c r="LZ254" s="199">
        <v>903676.18000000017</v>
      </c>
      <c r="MA254" s="200">
        <v>1.9934218481392056E-3</v>
      </c>
      <c r="MB254" s="201">
        <v>12</v>
      </c>
      <c r="MC254" s="200">
        <v>3.4863451481696689E-3</v>
      </c>
      <c r="ME254" s="198" t="s">
        <v>63</v>
      </c>
      <c r="MF254" s="199">
        <v>488038.48</v>
      </c>
      <c r="MG254" s="200">
        <v>1.0841715914780118E-3</v>
      </c>
      <c r="MH254" s="201">
        <v>5</v>
      </c>
      <c r="MI254" s="200">
        <v>1.4628437682855471E-3</v>
      </c>
      <c r="MK254" s="198" t="s">
        <v>63</v>
      </c>
      <c r="ML254" s="199">
        <v>468099.71</v>
      </c>
      <c r="MM254" s="200">
        <v>1.0499210161817661E-3</v>
      </c>
      <c r="MN254" s="201">
        <v>6</v>
      </c>
      <c r="MO254" s="200">
        <v>1.7788319003854136E-3</v>
      </c>
      <c r="MQ254" s="198" t="s">
        <v>63</v>
      </c>
      <c r="MR254" s="199">
        <v>1698452.4300000002</v>
      </c>
      <c r="MS254" s="200">
        <v>3.8515826680423702E-3</v>
      </c>
      <c r="MT254" s="201">
        <v>15</v>
      </c>
      <c r="MU254" s="200">
        <v>4.499100179964007E-3</v>
      </c>
      <c r="MW254" s="198" t="s">
        <v>63</v>
      </c>
      <c r="MX254" s="199">
        <v>0</v>
      </c>
      <c r="MY254" s="200">
        <v>0</v>
      </c>
      <c r="MZ254" s="201">
        <v>0</v>
      </c>
      <c r="NA254" s="200">
        <v>0</v>
      </c>
    </row>
    <row r="255" spans="1:365" s="176" customFormat="1" ht="18" x14ac:dyDescent="0.35">
      <c r="A255" s="183" t="s">
        <v>64</v>
      </c>
      <c r="B255" s="182">
        <v>0</v>
      </c>
      <c r="C255" s="197">
        <v>0</v>
      </c>
      <c r="D255" s="184">
        <v>0</v>
      </c>
      <c r="E255" s="197">
        <v>0</v>
      </c>
      <c r="G255" s="183" t="s">
        <v>64</v>
      </c>
      <c r="H255" s="182">
        <v>0</v>
      </c>
      <c r="I255" s="197">
        <v>0</v>
      </c>
      <c r="J255" s="184">
        <v>0</v>
      </c>
      <c r="K255" s="197">
        <v>0</v>
      </c>
      <c r="M255" s="183" t="s">
        <v>64</v>
      </c>
      <c r="N255" s="182">
        <v>847828</v>
      </c>
      <c r="O255" s="197">
        <v>1.0682797962107173E-3</v>
      </c>
      <c r="P255" s="184">
        <v>9</v>
      </c>
      <c r="Q255" s="197">
        <v>1.4238253440911248E-3</v>
      </c>
      <c r="S255" s="183" t="s">
        <v>64</v>
      </c>
      <c r="T255" s="182">
        <v>0</v>
      </c>
      <c r="U255" s="197">
        <v>0</v>
      </c>
      <c r="V255" s="184">
        <v>0</v>
      </c>
      <c r="W255" s="197">
        <v>0</v>
      </c>
      <c r="Y255" s="183" t="s">
        <v>64</v>
      </c>
      <c r="Z255" s="182">
        <v>0</v>
      </c>
      <c r="AA255" s="197">
        <v>0</v>
      </c>
      <c r="AB255" s="184">
        <v>0</v>
      </c>
      <c r="AC255" s="197">
        <v>0</v>
      </c>
      <c r="AE255" s="183" t="s">
        <v>64</v>
      </c>
      <c r="AF255" s="182">
        <v>0</v>
      </c>
      <c r="AG255" s="197">
        <v>0</v>
      </c>
      <c r="AH255" s="184">
        <v>0</v>
      </c>
      <c r="AI255" s="197">
        <v>0</v>
      </c>
      <c r="AK255" s="183" t="s">
        <v>64</v>
      </c>
      <c r="AL255" s="182">
        <v>317198</v>
      </c>
      <c r="AM255" s="197">
        <v>4.2358236829150746E-4</v>
      </c>
      <c r="AN255" s="184">
        <v>3</v>
      </c>
      <c r="AO255" s="197">
        <v>5.2029136316337154E-4</v>
      </c>
      <c r="AQ255" s="183" t="s">
        <v>64</v>
      </c>
      <c r="AR255" s="182">
        <v>0</v>
      </c>
      <c r="AS255" s="197">
        <v>0</v>
      </c>
      <c r="AT255" s="184">
        <v>0</v>
      </c>
      <c r="AU255" s="197">
        <v>0</v>
      </c>
      <c r="AW255" s="183" t="s">
        <v>64</v>
      </c>
      <c r="AX255" s="182">
        <v>0</v>
      </c>
      <c r="AY255" s="197">
        <v>0</v>
      </c>
      <c r="AZ255" s="184">
        <v>0</v>
      </c>
      <c r="BA255" s="197">
        <v>0</v>
      </c>
      <c r="BC255" s="183" t="s">
        <v>64</v>
      </c>
      <c r="BD255" s="182">
        <v>0</v>
      </c>
      <c r="BE255" s="197">
        <v>0</v>
      </c>
      <c r="BF255" s="184">
        <v>0</v>
      </c>
      <c r="BG255" s="197">
        <v>0</v>
      </c>
      <c r="BI255" s="183" t="s">
        <v>64</v>
      </c>
      <c r="BJ255" s="182">
        <v>0</v>
      </c>
      <c r="BK255" s="197">
        <v>0</v>
      </c>
      <c r="BL255" s="184">
        <v>0</v>
      </c>
      <c r="BM255" s="197">
        <v>0</v>
      </c>
      <c r="BO255" s="183" t="s">
        <v>64</v>
      </c>
      <c r="BP255" s="182">
        <v>2112579.81</v>
      </c>
      <c r="BQ255" s="197">
        <v>3.2416493160807732E-3</v>
      </c>
      <c r="BR255" s="184">
        <v>18</v>
      </c>
      <c r="BS255" s="197">
        <v>3.6991368680641184E-3</v>
      </c>
      <c r="BU255" s="183" t="s">
        <v>64</v>
      </c>
      <c r="BV255" s="182">
        <v>1421568.5</v>
      </c>
      <c r="BW255" s="197">
        <v>2.2174971821795151E-3</v>
      </c>
      <c r="BX255" s="184">
        <v>10</v>
      </c>
      <c r="BY255" s="197">
        <v>2.0842017507294707E-3</v>
      </c>
      <c r="CA255" s="183" t="s">
        <v>64</v>
      </c>
      <c r="CB255" s="182">
        <v>492983.9</v>
      </c>
      <c r="CC255" s="197">
        <v>7.7465687830038401E-4</v>
      </c>
      <c r="CD255" s="184">
        <v>3</v>
      </c>
      <c r="CE255" s="197">
        <v>6.29987400251995E-4</v>
      </c>
      <c r="CG255" s="183" t="s">
        <v>64</v>
      </c>
      <c r="CH255" s="182">
        <v>153738.5</v>
      </c>
      <c r="CI255" s="197">
        <v>2.4309389965841935E-4</v>
      </c>
      <c r="CJ255" s="184">
        <v>2</v>
      </c>
      <c r="CK255" s="197">
        <v>4.2238648363252375E-4</v>
      </c>
      <c r="CL255" s="229"/>
      <c r="CM255" s="183" t="s">
        <v>64</v>
      </c>
      <c r="CN255" s="182">
        <v>509863.17</v>
      </c>
      <c r="CO255" s="197">
        <v>8.1151561135199709E-4</v>
      </c>
      <c r="CP255" s="184">
        <v>3</v>
      </c>
      <c r="CQ255" s="197">
        <v>6.3707793586748778E-4</v>
      </c>
      <c r="CR255" s="229"/>
      <c r="CS255" s="183" t="s">
        <v>64</v>
      </c>
      <c r="CT255" s="182">
        <v>276449.43</v>
      </c>
      <c r="CU255" s="197">
        <v>4.3574067942210918E-4</v>
      </c>
      <c r="CV255" s="184">
        <v>2</v>
      </c>
      <c r="CW255" s="197">
        <v>4.1797283176593522E-4</v>
      </c>
      <c r="CX255" s="229"/>
      <c r="CY255" s="183" t="s">
        <v>64</v>
      </c>
      <c r="CZ255" s="182">
        <v>101395</v>
      </c>
      <c r="DA255" s="197">
        <v>1.6027905000838382E-4</v>
      </c>
      <c r="DB255" s="184">
        <v>1</v>
      </c>
      <c r="DC255" s="197">
        <v>2.0977554017201594E-4</v>
      </c>
      <c r="DD255" s="229"/>
      <c r="DE255" s="183" t="s">
        <v>64</v>
      </c>
      <c r="DF255" s="182">
        <v>513595</v>
      </c>
      <c r="DG255" s="197">
        <v>8.1341362966183268E-4</v>
      </c>
      <c r="DH255" s="184">
        <v>2</v>
      </c>
      <c r="DI255" s="197">
        <v>4.2078687144961075E-4</v>
      </c>
      <c r="DJ255" s="229"/>
      <c r="DK255" s="183" t="s">
        <v>64</v>
      </c>
      <c r="DL255" s="182">
        <v>446325</v>
      </c>
      <c r="DM255" s="197">
        <v>7.0793392391382891E-4</v>
      </c>
      <c r="DN255" s="184">
        <v>1</v>
      </c>
      <c r="DO255" s="197">
        <v>2.1088148460565162E-4</v>
      </c>
      <c r="DP255" s="229"/>
      <c r="DQ255" s="183" t="s">
        <v>64</v>
      </c>
      <c r="DR255" s="182">
        <v>72756.240000000005</v>
      </c>
      <c r="DS255" s="197">
        <v>1.1591281945699297E-4</v>
      </c>
      <c r="DT255" s="184">
        <v>1</v>
      </c>
      <c r="DU255" s="197">
        <v>2.1168501270110075E-4</v>
      </c>
      <c r="DW255" s="183" t="s">
        <v>64</v>
      </c>
      <c r="DX255" s="182">
        <v>0</v>
      </c>
      <c r="DY255" s="197">
        <v>0</v>
      </c>
      <c r="DZ255" s="184">
        <v>0</v>
      </c>
      <c r="EA255" s="197">
        <v>0</v>
      </c>
      <c r="EC255" s="183" t="s">
        <v>64</v>
      </c>
      <c r="ED255" s="182">
        <v>0</v>
      </c>
      <c r="EE255" s="197">
        <v>0</v>
      </c>
      <c r="EF255" s="184">
        <v>0</v>
      </c>
      <c r="EG255" s="197">
        <v>0</v>
      </c>
      <c r="EI255" s="183" t="s">
        <v>64</v>
      </c>
      <c r="EJ255" s="182">
        <v>38845.01</v>
      </c>
      <c r="EK255" s="197">
        <v>6.3083810484141733E-5</v>
      </c>
      <c r="EL255" s="184">
        <v>1</v>
      </c>
      <c r="EM255" s="197">
        <v>2.1500752526338422E-4</v>
      </c>
      <c r="EO255" s="183" t="s">
        <v>64</v>
      </c>
      <c r="EP255" s="182">
        <v>0</v>
      </c>
      <c r="EQ255" s="197">
        <v>0</v>
      </c>
      <c r="ER255" s="184">
        <v>0</v>
      </c>
      <c r="ES255" s="197">
        <v>0</v>
      </c>
      <c r="EU255" s="183" t="s">
        <v>64</v>
      </c>
      <c r="EV255" s="182">
        <v>275568.40999999997</v>
      </c>
      <c r="EW255" s="197">
        <v>4.5151527620535692E-4</v>
      </c>
      <c r="EX255" s="184">
        <v>1</v>
      </c>
      <c r="EY255" s="197">
        <v>2.1654395842355997E-4</v>
      </c>
      <c r="FA255" s="183" t="s">
        <v>64</v>
      </c>
      <c r="FB255" s="182">
        <v>72249.5</v>
      </c>
      <c r="FC255" s="197">
        <v>1.189224781740769E-4</v>
      </c>
      <c r="FD255" s="184">
        <v>1</v>
      </c>
      <c r="FE255" s="197">
        <v>2.17296827466319E-4</v>
      </c>
      <c r="FG255" s="183" t="s">
        <v>64</v>
      </c>
      <c r="FH255" s="182">
        <v>0</v>
      </c>
      <c r="FI255" s="197">
        <v>0</v>
      </c>
      <c r="FJ255" s="184">
        <v>0</v>
      </c>
      <c r="FK255" s="197">
        <v>0</v>
      </c>
      <c r="FM255" s="183" t="s">
        <v>64</v>
      </c>
      <c r="FN255" s="182">
        <v>446325</v>
      </c>
      <c r="FO255" s="197">
        <v>7.390286354340323E-4</v>
      </c>
      <c r="FP255" s="184">
        <v>1</v>
      </c>
      <c r="FQ255" s="197">
        <v>2.1848372296263927E-4</v>
      </c>
      <c r="FS255" s="183" t="s">
        <v>64</v>
      </c>
      <c r="FT255" s="182">
        <v>0</v>
      </c>
      <c r="FU255" s="197">
        <v>0</v>
      </c>
      <c r="FV255" s="184">
        <v>0</v>
      </c>
      <c r="FW255" s="197">
        <v>0</v>
      </c>
      <c r="FY255" s="183" t="s">
        <v>64</v>
      </c>
      <c r="FZ255" s="182">
        <v>0</v>
      </c>
      <c r="GA255" s="197">
        <v>0</v>
      </c>
      <c r="GB255" s="184">
        <v>0</v>
      </c>
      <c r="GC255" s="197">
        <v>0</v>
      </c>
      <c r="GE255" s="183" t="s">
        <v>64</v>
      </c>
      <c r="GF255" s="182">
        <v>0</v>
      </c>
      <c r="GG255" s="197">
        <v>0</v>
      </c>
      <c r="GH255" s="184">
        <v>0</v>
      </c>
      <c r="GI255" s="197">
        <v>0</v>
      </c>
      <c r="GK255" s="183" t="s">
        <v>64</v>
      </c>
      <c r="GL255" s="182">
        <v>0</v>
      </c>
      <c r="GM255" s="197">
        <v>0</v>
      </c>
      <c r="GN255" s="184">
        <v>0</v>
      </c>
      <c r="GO255" s="197">
        <v>0</v>
      </c>
      <c r="GQ255" s="183" t="s">
        <v>64</v>
      </c>
      <c r="GR255" s="182">
        <v>0</v>
      </c>
      <c r="GS255" s="197">
        <v>0</v>
      </c>
      <c r="GT255" s="184">
        <v>0</v>
      </c>
      <c r="GU255" s="197">
        <v>0</v>
      </c>
      <c r="GW255" s="183" t="s">
        <v>64</v>
      </c>
      <c r="GX255" s="182">
        <v>0</v>
      </c>
      <c r="GY255" s="197">
        <v>0</v>
      </c>
      <c r="GZ255" s="184">
        <v>0</v>
      </c>
      <c r="HA255" s="197">
        <v>0</v>
      </c>
      <c r="HC255" s="183" t="s">
        <v>64</v>
      </c>
      <c r="HD255" s="182">
        <v>0</v>
      </c>
      <c r="HE255" s="197">
        <v>0</v>
      </c>
      <c r="HF255" s="184">
        <v>0</v>
      </c>
      <c r="HG255" s="197">
        <v>0</v>
      </c>
      <c r="HI255" s="183" t="s">
        <v>64</v>
      </c>
      <c r="HJ255" s="182">
        <v>0</v>
      </c>
      <c r="HK255" s="197">
        <v>0</v>
      </c>
      <c r="HL255" s="184">
        <v>0</v>
      </c>
      <c r="HM255" s="197">
        <v>0</v>
      </c>
      <c r="HO255" s="183" t="s">
        <v>64</v>
      </c>
      <c r="HP255" s="182">
        <v>0</v>
      </c>
      <c r="HQ255" s="197">
        <v>0</v>
      </c>
      <c r="HR255" s="184">
        <v>0</v>
      </c>
      <c r="HS255" s="197">
        <v>0</v>
      </c>
      <c r="HU255" s="183" t="s">
        <v>64</v>
      </c>
      <c r="HV255" s="182">
        <v>0</v>
      </c>
      <c r="HW255" s="197">
        <v>0</v>
      </c>
      <c r="HX255" s="184">
        <v>0</v>
      </c>
      <c r="HY255" s="197">
        <v>0</v>
      </c>
      <c r="IA255" s="183" t="s">
        <v>64</v>
      </c>
      <c r="IB255" s="182">
        <v>0</v>
      </c>
      <c r="IC255" s="197">
        <v>0</v>
      </c>
      <c r="ID255" s="184">
        <v>0</v>
      </c>
      <c r="IE255" s="197">
        <v>0</v>
      </c>
      <c r="IG255" s="183" t="s">
        <v>64</v>
      </c>
      <c r="IH255" s="182">
        <v>0</v>
      </c>
      <c r="II255" s="197">
        <v>0</v>
      </c>
      <c r="IJ255" s="184">
        <v>0</v>
      </c>
      <c r="IK255" s="197">
        <v>0</v>
      </c>
      <c r="IM255" s="183" t="s">
        <v>64</v>
      </c>
      <c r="IN255" s="182">
        <v>0</v>
      </c>
      <c r="IO255" s="197">
        <v>0</v>
      </c>
      <c r="IP255" s="184">
        <v>0</v>
      </c>
      <c r="IQ255" s="197">
        <v>0</v>
      </c>
      <c r="IS255" s="183" t="s">
        <v>64</v>
      </c>
      <c r="IT255" s="182">
        <v>0</v>
      </c>
      <c r="IU255" s="197">
        <v>0</v>
      </c>
      <c r="IV255" s="184">
        <v>0</v>
      </c>
      <c r="IW255" s="197">
        <v>0</v>
      </c>
      <c r="IY255" s="183" t="s">
        <v>64</v>
      </c>
      <c r="IZ255" s="182">
        <v>0</v>
      </c>
      <c r="JA255" s="197">
        <v>0</v>
      </c>
      <c r="JB255" s="184">
        <v>0</v>
      </c>
      <c r="JC255" s="197">
        <v>0</v>
      </c>
      <c r="JE255" s="183" t="s">
        <v>64</v>
      </c>
      <c r="JF255" s="182">
        <v>0</v>
      </c>
      <c r="JG255" s="197">
        <v>0</v>
      </c>
      <c r="JH255" s="184">
        <v>0</v>
      </c>
      <c r="JI255" s="197">
        <v>0</v>
      </c>
      <c r="JK255" s="183" t="s">
        <v>64</v>
      </c>
      <c r="JL255" s="182">
        <v>0</v>
      </c>
      <c r="JM255" s="197">
        <v>0</v>
      </c>
      <c r="JN255" s="184">
        <v>0</v>
      </c>
      <c r="JO255" s="197">
        <v>0</v>
      </c>
      <c r="JQ255" s="198" t="s">
        <v>64</v>
      </c>
      <c r="JR255" s="199">
        <v>0</v>
      </c>
      <c r="JS255" s="200">
        <v>0</v>
      </c>
      <c r="JT255" s="201">
        <v>0</v>
      </c>
      <c r="JU255" s="200">
        <v>0</v>
      </c>
      <c r="JW255" s="198" t="s">
        <v>64</v>
      </c>
      <c r="JX255" s="199">
        <v>0</v>
      </c>
      <c r="JY255" s="200">
        <v>0</v>
      </c>
      <c r="JZ255" s="201">
        <v>0</v>
      </c>
      <c r="KA255" s="200">
        <v>0</v>
      </c>
      <c r="KC255" s="198" t="s">
        <v>64</v>
      </c>
      <c r="KD255" s="199">
        <v>0</v>
      </c>
      <c r="KE255" s="200">
        <v>0</v>
      </c>
      <c r="KF255" s="201">
        <v>0</v>
      </c>
      <c r="KG255" s="200">
        <v>0</v>
      </c>
      <c r="KI255" s="198" t="s">
        <v>64</v>
      </c>
      <c r="KJ255" s="199">
        <v>145530.78999999998</v>
      </c>
      <c r="KK255" s="200">
        <v>2.9259078224592365E-4</v>
      </c>
      <c r="KL255" s="201">
        <v>2</v>
      </c>
      <c r="KM255" s="200">
        <v>5.3022269353128319E-4</v>
      </c>
      <c r="KO255" s="198" t="s">
        <v>64</v>
      </c>
      <c r="KP255" s="199">
        <v>136080</v>
      </c>
      <c r="KQ255" s="200">
        <v>2.7670873050203773E-4</v>
      </c>
      <c r="KR255" s="201">
        <v>1</v>
      </c>
      <c r="KS255" s="200">
        <v>2.6867275658248256E-4</v>
      </c>
      <c r="KU255" s="198" t="s">
        <v>64</v>
      </c>
      <c r="KV255" s="199">
        <v>0</v>
      </c>
      <c r="KW255" s="200">
        <v>0</v>
      </c>
      <c r="KX255" s="201">
        <v>0</v>
      </c>
      <c r="KY255" s="200">
        <v>0</v>
      </c>
      <c r="LA255" s="198" t="s">
        <v>64</v>
      </c>
      <c r="LB255" s="199">
        <v>0</v>
      </c>
      <c r="LC255" s="200">
        <v>0</v>
      </c>
      <c r="LD255" s="201">
        <v>0</v>
      </c>
      <c r="LE255" s="200">
        <v>0</v>
      </c>
      <c r="LG255" s="198" t="s">
        <v>64</v>
      </c>
      <c r="LH255" s="199">
        <v>0</v>
      </c>
      <c r="LI255" s="200">
        <v>0</v>
      </c>
      <c r="LJ255" s="201">
        <v>0</v>
      </c>
      <c r="LK255" s="200">
        <v>0</v>
      </c>
      <c r="LM255" s="198" t="s">
        <v>64</v>
      </c>
      <c r="LN255" s="199">
        <v>72177.100000000006</v>
      </c>
      <c r="LO255" s="200">
        <v>1.5569509415037252E-4</v>
      </c>
      <c r="LP255" s="201">
        <v>1</v>
      </c>
      <c r="LQ255" s="200">
        <v>2.8336639274582036E-4</v>
      </c>
      <c r="LS255" s="198" t="s">
        <v>64</v>
      </c>
      <c r="LT255" s="199">
        <v>144371.83000000002</v>
      </c>
      <c r="LU255" s="200">
        <v>3.1506946524168807E-4</v>
      </c>
      <c r="LV255" s="201">
        <v>2</v>
      </c>
      <c r="LW255" s="200">
        <v>5.7421762848119441E-4</v>
      </c>
      <c r="LY255" s="198" t="s">
        <v>64</v>
      </c>
      <c r="LZ255" s="199">
        <v>195626.83000000002</v>
      </c>
      <c r="MA255" s="200">
        <v>4.3153377906255546E-4</v>
      </c>
      <c r="MB255" s="201">
        <v>3</v>
      </c>
      <c r="MC255" s="200">
        <v>8.7158628704241722E-4</v>
      </c>
      <c r="ME255" s="198" t="s">
        <v>64</v>
      </c>
      <c r="MF255" s="199">
        <v>313437.46000000002</v>
      </c>
      <c r="MG255" s="200">
        <v>6.9629753341790936E-4</v>
      </c>
      <c r="MH255" s="201">
        <v>2</v>
      </c>
      <c r="MI255" s="200">
        <v>5.8513750731421885E-4</v>
      </c>
      <c r="MK255" s="198" t="s">
        <v>64</v>
      </c>
      <c r="ML255" s="199">
        <v>250525.2</v>
      </c>
      <c r="MM255" s="200">
        <v>5.6191376953243618E-4</v>
      </c>
      <c r="MN255" s="201">
        <v>1</v>
      </c>
      <c r="MO255" s="200">
        <v>2.9647198339756892E-4</v>
      </c>
      <c r="MQ255" s="198" t="s">
        <v>64</v>
      </c>
      <c r="MR255" s="199">
        <v>0</v>
      </c>
      <c r="MS255" s="200">
        <v>0</v>
      </c>
      <c r="MT255" s="201">
        <v>0</v>
      </c>
      <c r="MU255" s="200">
        <v>0</v>
      </c>
      <c r="MW255" s="198" t="s">
        <v>64</v>
      </c>
      <c r="MX255" s="199">
        <v>0</v>
      </c>
      <c r="MY255" s="200">
        <v>0</v>
      </c>
      <c r="MZ255" s="201">
        <v>0</v>
      </c>
      <c r="NA255" s="200">
        <v>0</v>
      </c>
    </row>
    <row r="256" spans="1:365" s="176" customFormat="1" ht="18" x14ac:dyDescent="0.35">
      <c r="A256" s="183" t="s">
        <v>65</v>
      </c>
      <c r="B256" s="182">
        <v>0</v>
      </c>
      <c r="C256" s="197">
        <v>0</v>
      </c>
      <c r="D256" s="184">
        <v>0</v>
      </c>
      <c r="E256" s="197">
        <v>0</v>
      </c>
      <c r="G256" s="183" t="s">
        <v>65</v>
      </c>
      <c r="H256" s="182">
        <v>0</v>
      </c>
      <c r="I256" s="197">
        <v>0</v>
      </c>
      <c r="J256" s="184">
        <v>0</v>
      </c>
      <c r="K256" s="197">
        <v>0</v>
      </c>
      <c r="M256" s="183" t="s">
        <v>65</v>
      </c>
      <c r="N256" s="182">
        <v>0</v>
      </c>
      <c r="O256" s="197">
        <v>0</v>
      </c>
      <c r="P256" s="184">
        <v>0</v>
      </c>
      <c r="Q256" s="197">
        <v>0</v>
      </c>
      <c r="S256" s="183" t="s">
        <v>65</v>
      </c>
      <c r="T256" s="182">
        <v>0</v>
      </c>
      <c r="U256" s="197">
        <v>0</v>
      </c>
      <c r="V256" s="184">
        <v>0</v>
      </c>
      <c r="W256" s="197">
        <v>0</v>
      </c>
      <c r="Y256" s="183" t="s">
        <v>65</v>
      </c>
      <c r="Z256" s="182">
        <v>0</v>
      </c>
      <c r="AA256" s="197">
        <v>0</v>
      </c>
      <c r="AB256" s="184">
        <v>0</v>
      </c>
      <c r="AC256" s="197">
        <v>0</v>
      </c>
      <c r="AE256" s="183" t="s">
        <v>65</v>
      </c>
      <c r="AF256" s="182">
        <v>0</v>
      </c>
      <c r="AG256" s="197">
        <v>0</v>
      </c>
      <c r="AH256" s="184">
        <v>0</v>
      </c>
      <c r="AI256" s="197">
        <v>0</v>
      </c>
      <c r="AK256" s="183" t="s">
        <v>65</v>
      </c>
      <c r="AL256" s="182">
        <v>0</v>
      </c>
      <c r="AM256" s="197">
        <v>0</v>
      </c>
      <c r="AN256" s="184">
        <v>0</v>
      </c>
      <c r="AO256" s="197">
        <v>0</v>
      </c>
      <c r="AQ256" s="183" t="s">
        <v>65</v>
      </c>
      <c r="AR256" s="182">
        <v>0</v>
      </c>
      <c r="AS256" s="197">
        <v>0</v>
      </c>
      <c r="AT256" s="184">
        <v>0</v>
      </c>
      <c r="AU256" s="197">
        <v>0</v>
      </c>
      <c r="AW256" s="183" t="s">
        <v>65</v>
      </c>
      <c r="AX256" s="182">
        <v>0</v>
      </c>
      <c r="AY256" s="197">
        <v>0</v>
      </c>
      <c r="AZ256" s="184">
        <v>0</v>
      </c>
      <c r="BA256" s="197">
        <v>0</v>
      </c>
      <c r="BC256" s="183" t="s">
        <v>65</v>
      </c>
      <c r="BD256" s="182">
        <v>0</v>
      </c>
      <c r="BE256" s="197">
        <v>0</v>
      </c>
      <c r="BF256" s="184">
        <v>0</v>
      </c>
      <c r="BG256" s="197">
        <v>0</v>
      </c>
      <c r="BI256" s="183" t="s">
        <v>65</v>
      </c>
      <c r="BJ256" s="182">
        <v>653527.51</v>
      </c>
      <c r="BK256" s="197">
        <v>9.419296646386875E-4</v>
      </c>
      <c r="BL256" s="184">
        <v>6</v>
      </c>
      <c r="BM256" s="197">
        <v>1.1432926829268292E-3</v>
      </c>
      <c r="BO256" s="183" t="s">
        <v>65</v>
      </c>
      <c r="BP256" s="182">
        <v>0</v>
      </c>
      <c r="BQ256" s="197">
        <v>0</v>
      </c>
      <c r="BR256" s="184">
        <v>0</v>
      </c>
      <c r="BS256" s="197">
        <v>0</v>
      </c>
      <c r="BU256" s="183" t="s">
        <v>65</v>
      </c>
      <c r="BV256" s="182">
        <v>392764</v>
      </c>
      <c r="BW256" s="197">
        <v>6.1267048563720639E-4</v>
      </c>
      <c r="BX256" s="184">
        <v>4</v>
      </c>
      <c r="BY256" s="197">
        <v>8.3368070029178826E-4</v>
      </c>
      <c r="CA256" s="183" t="s">
        <v>65</v>
      </c>
      <c r="CB256" s="182">
        <v>523207.5</v>
      </c>
      <c r="CC256" s="197">
        <v>8.2214913844721538E-4</v>
      </c>
      <c r="CD256" s="184">
        <v>2</v>
      </c>
      <c r="CE256" s="197">
        <v>4.1999160016799666E-4</v>
      </c>
      <c r="CG256" s="183" t="s">
        <v>65</v>
      </c>
      <c r="CH256" s="182">
        <v>0</v>
      </c>
      <c r="CI256" s="197">
        <v>0</v>
      </c>
      <c r="CJ256" s="184">
        <v>0</v>
      </c>
      <c r="CK256" s="197">
        <v>0</v>
      </c>
      <c r="CL256" s="229"/>
      <c r="CM256" s="183" t="s">
        <v>65</v>
      </c>
      <c r="CN256" s="182">
        <v>76882.5</v>
      </c>
      <c r="CO256" s="197">
        <v>1.2236880924301695E-4</v>
      </c>
      <c r="CP256" s="184">
        <v>1</v>
      </c>
      <c r="CQ256" s="197">
        <v>2.1235931195582927E-4</v>
      </c>
      <c r="CR256" s="229"/>
      <c r="CS256" s="183" t="s">
        <v>65</v>
      </c>
      <c r="CT256" s="182">
        <v>0</v>
      </c>
      <c r="CU256" s="197">
        <v>0</v>
      </c>
      <c r="CV256" s="184">
        <v>0</v>
      </c>
      <c r="CW256" s="197">
        <v>0</v>
      </c>
      <c r="CX256" s="229"/>
      <c r="CY256" s="183" t="s">
        <v>65</v>
      </c>
      <c r="CZ256" s="182">
        <v>0</v>
      </c>
      <c r="DA256" s="197">
        <v>0</v>
      </c>
      <c r="DB256" s="184">
        <v>0</v>
      </c>
      <c r="DC256" s="197">
        <v>0</v>
      </c>
      <c r="DD256" s="229"/>
      <c r="DE256" s="183" t="s">
        <v>65</v>
      </c>
      <c r="DF256" s="182">
        <v>199566.93</v>
      </c>
      <c r="DG256" s="197">
        <v>3.1606705846390419E-4</v>
      </c>
      <c r="DH256" s="184">
        <v>1</v>
      </c>
      <c r="DI256" s="197">
        <v>2.1039343572480537E-4</v>
      </c>
      <c r="DJ256" s="229"/>
      <c r="DK256" s="183" t="s">
        <v>65</v>
      </c>
      <c r="DL256" s="182">
        <v>199566.93</v>
      </c>
      <c r="DM256" s="197">
        <v>3.1654108516963289E-4</v>
      </c>
      <c r="DN256" s="184">
        <v>1</v>
      </c>
      <c r="DO256" s="197">
        <v>2.1088148460565162E-4</v>
      </c>
      <c r="DP256" s="229"/>
      <c r="DQ256" s="183" t="s">
        <v>65</v>
      </c>
      <c r="DR256" s="182">
        <v>199566.93</v>
      </c>
      <c r="DS256" s="197">
        <v>3.1794338913990541E-4</v>
      </c>
      <c r="DT256" s="184">
        <v>1</v>
      </c>
      <c r="DU256" s="197">
        <v>2.1168501270110075E-4</v>
      </c>
      <c r="DW256" s="183" t="s">
        <v>65</v>
      </c>
      <c r="DX256" s="182">
        <v>272323.17</v>
      </c>
      <c r="DY256" s="197">
        <v>4.3833590429156999E-4</v>
      </c>
      <c r="DZ256" s="184">
        <v>2</v>
      </c>
      <c r="EA256" s="197">
        <v>4.2680324370465217E-4</v>
      </c>
      <c r="EC256" s="183" t="s">
        <v>65</v>
      </c>
      <c r="ED256" s="182">
        <v>72249.5</v>
      </c>
      <c r="EE256" s="197">
        <v>1.1653811464201466E-4</v>
      </c>
      <c r="EF256" s="184">
        <v>1</v>
      </c>
      <c r="EG256" s="197">
        <v>2.1390374331550801E-4</v>
      </c>
      <c r="EI256" s="183" t="s">
        <v>65</v>
      </c>
      <c r="EJ256" s="182">
        <v>0</v>
      </c>
      <c r="EK256" s="197">
        <v>0</v>
      </c>
      <c r="EL256" s="184">
        <v>0</v>
      </c>
      <c r="EM256" s="197">
        <v>0</v>
      </c>
      <c r="EO256" s="183" t="s">
        <v>65</v>
      </c>
      <c r="EP256" s="182">
        <v>0</v>
      </c>
      <c r="EQ256" s="197">
        <v>0</v>
      </c>
      <c r="ER256" s="184">
        <v>0</v>
      </c>
      <c r="ES256" s="197">
        <v>0</v>
      </c>
      <c r="EU256" s="183" t="s">
        <v>65</v>
      </c>
      <c r="EV256" s="182">
        <v>0</v>
      </c>
      <c r="EW256" s="197">
        <v>0</v>
      </c>
      <c r="EX256" s="184">
        <v>0</v>
      </c>
      <c r="EY256" s="197">
        <v>0</v>
      </c>
      <c r="FA256" s="183" t="s">
        <v>65</v>
      </c>
      <c r="FB256" s="182">
        <v>0</v>
      </c>
      <c r="FC256" s="197">
        <v>0</v>
      </c>
      <c r="FD256" s="184">
        <v>0</v>
      </c>
      <c r="FE256" s="197">
        <v>0</v>
      </c>
      <c r="FG256" s="183" t="s">
        <v>65</v>
      </c>
      <c r="FH256" s="182">
        <v>0</v>
      </c>
      <c r="FI256" s="197">
        <v>0</v>
      </c>
      <c r="FJ256" s="184">
        <v>0</v>
      </c>
      <c r="FK256" s="197">
        <v>0</v>
      </c>
      <c r="FM256" s="183" t="s">
        <v>65</v>
      </c>
      <c r="FN256" s="182">
        <v>0</v>
      </c>
      <c r="FO256" s="197">
        <v>0</v>
      </c>
      <c r="FP256" s="184">
        <v>0</v>
      </c>
      <c r="FQ256" s="197">
        <v>0</v>
      </c>
      <c r="FS256" s="183" t="s">
        <v>65</v>
      </c>
      <c r="FT256" s="182">
        <v>0</v>
      </c>
      <c r="FU256" s="197">
        <v>0</v>
      </c>
      <c r="FV256" s="184">
        <v>0</v>
      </c>
      <c r="FW256" s="197">
        <v>0</v>
      </c>
      <c r="FY256" s="183" t="s">
        <v>65</v>
      </c>
      <c r="FZ256" s="182">
        <v>0</v>
      </c>
      <c r="GA256" s="197">
        <v>0</v>
      </c>
      <c r="GB256" s="184">
        <v>0</v>
      </c>
      <c r="GC256" s="197">
        <v>0</v>
      </c>
      <c r="GE256" s="183" t="s">
        <v>65</v>
      </c>
      <c r="GF256" s="182">
        <v>0</v>
      </c>
      <c r="GG256" s="197">
        <v>0</v>
      </c>
      <c r="GH256" s="184">
        <v>0</v>
      </c>
      <c r="GI256" s="197">
        <v>0</v>
      </c>
      <c r="GK256" s="183" t="s">
        <v>65</v>
      </c>
      <c r="GL256" s="182">
        <v>0</v>
      </c>
      <c r="GM256" s="197">
        <v>0</v>
      </c>
      <c r="GN256" s="184">
        <v>0</v>
      </c>
      <c r="GO256" s="197">
        <v>0</v>
      </c>
      <c r="GQ256" s="183" t="s">
        <v>65</v>
      </c>
      <c r="GR256" s="182">
        <v>0</v>
      </c>
      <c r="GS256" s="197">
        <v>0</v>
      </c>
      <c r="GT256" s="184">
        <v>0</v>
      </c>
      <c r="GU256" s="197">
        <v>0</v>
      </c>
      <c r="GW256" s="183" t="s">
        <v>65</v>
      </c>
      <c r="GX256" s="182">
        <v>72249.5</v>
      </c>
      <c r="GY256" s="197">
        <v>1.2387235456848633E-4</v>
      </c>
      <c r="GZ256" s="184">
        <v>1</v>
      </c>
      <c r="HA256" s="197">
        <v>2.2634676324128565E-4</v>
      </c>
      <c r="HC256" s="183" t="s">
        <v>65</v>
      </c>
      <c r="HD256" s="182">
        <v>0</v>
      </c>
      <c r="HE256" s="197">
        <v>0</v>
      </c>
      <c r="HF256" s="184">
        <v>0</v>
      </c>
      <c r="HG256" s="197">
        <v>0</v>
      </c>
      <c r="HI256" s="183" t="s">
        <v>65</v>
      </c>
      <c r="HJ256" s="182">
        <v>0</v>
      </c>
      <c r="HK256" s="197">
        <v>0</v>
      </c>
      <c r="HL256" s="184">
        <v>0</v>
      </c>
      <c r="HM256" s="197">
        <v>0</v>
      </c>
      <c r="HO256" s="183" t="s">
        <v>65</v>
      </c>
      <c r="HP256" s="182">
        <v>0</v>
      </c>
      <c r="HQ256" s="197">
        <v>0</v>
      </c>
      <c r="HR256" s="184">
        <v>0</v>
      </c>
      <c r="HS256" s="197">
        <v>0</v>
      </c>
      <c r="HU256" s="183" t="s">
        <v>65</v>
      </c>
      <c r="HV256" s="182">
        <v>0</v>
      </c>
      <c r="HW256" s="197">
        <v>0</v>
      </c>
      <c r="HX256" s="184">
        <v>0</v>
      </c>
      <c r="HY256" s="197">
        <v>0</v>
      </c>
      <c r="IA256" s="183" t="s">
        <v>65</v>
      </c>
      <c r="IB256" s="182">
        <v>0</v>
      </c>
      <c r="IC256" s="197">
        <v>0</v>
      </c>
      <c r="ID256" s="184">
        <v>0</v>
      </c>
      <c r="IE256" s="197">
        <v>0</v>
      </c>
      <c r="IG256" s="183" t="s">
        <v>65</v>
      </c>
      <c r="IH256" s="182">
        <v>0</v>
      </c>
      <c r="II256" s="197">
        <v>0</v>
      </c>
      <c r="IJ256" s="184">
        <v>0</v>
      </c>
      <c r="IK256" s="197">
        <v>0</v>
      </c>
      <c r="IM256" s="183" t="s">
        <v>65</v>
      </c>
      <c r="IN256" s="182">
        <v>0</v>
      </c>
      <c r="IO256" s="197">
        <v>0</v>
      </c>
      <c r="IP256" s="184">
        <v>0</v>
      </c>
      <c r="IQ256" s="197">
        <v>0</v>
      </c>
      <c r="IS256" s="183" t="s">
        <v>65</v>
      </c>
      <c r="IT256" s="182">
        <v>0</v>
      </c>
      <c r="IU256" s="197">
        <v>0</v>
      </c>
      <c r="IV256" s="184">
        <v>0</v>
      </c>
      <c r="IW256" s="197">
        <v>0</v>
      </c>
      <c r="IY256" s="183" t="s">
        <v>65</v>
      </c>
      <c r="IZ256" s="182">
        <v>0</v>
      </c>
      <c r="JA256" s="197">
        <v>0</v>
      </c>
      <c r="JB256" s="184">
        <v>0</v>
      </c>
      <c r="JC256" s="197">
        <v>0</v>
      </c>
      <c r="JE256" s="183" t="s">
        <v>65</v>
      </c>
      <c r="JF256" s="182">
        <v>0</v>
      </c>
      <c r="JG256" s="197">
        <v>0</v>
      </c>
      <c r="JH256" s="184">
        <v>0</v>
      </c>
      <c r="JI256" s="197">
        <v>0</v>
      </c>
      <c r="JK256" s="183" t="s">
        <v>65</v>
      </c>
      <c r="JL256" s="182">
        <v>0</v>
      </c>
      <c r="JM256" s="197">
        <v>0</v>
      </c>
      <c r="JN256" s="184">
        <v>0</v>
      </c>
      <c r="JO256" s="197">
        <v>0</v>
      </c>
      <c r="JQ256" s="198" t="s">
        <v>65</v>
      </c>
      <c r="JR256" s="199">
        <v>0</v>
      </c>
      <c r="JS256" s="200">
        <v>0</v>
      </c>
      <c r="JT256" s="201">
        <v>0</v>
      </c>
      <c r="JU256" s="200">
        <v>0</v>
      </c>
      <c r="JW256" s="198" t="s">
        <v>65</v>
      </c>
      <c r="JX256" s="199">
        <v>0</v>
      </c>
      <c r="JY256" s="200">
        <v>0</v>
      </c>
      <c r="JZ256" s="201">
        <v>0</v>
      </c>
      <c r="KA256" s="200">
        <v>0</v>
      </c>
      <c r="KC256" s="198" t="s">
        <v>65</v>
      </c>
      <c r="KD256" s="199">
        <v>0</v>
      </c>
      <c r="KE256" s="200">
        <v>0</v>
      </c>
      <c r="KF256" s="201">
        <v>0</v>
      </c>
      <c r="KG256" s="200">
        <v>0</v>
      </c>
      <c r="KI256" s="198" t="s">
        <v>65</v>
      </c>
      <c r="KJ256" s="199">
        <v>0</v>
      </c>
      <c r="KK256" s="200">
        <v>0</v>
      </c>
      <c r="KL256" s="201">
        <v>0</v>
      </c>
      <c r="KM256" s="200">
        <v>0</v>
      </c>
      <c r="KO256" s="198" t="s">
        <v>65</v>
      </c>
      <c r="KP256" s="199">
        <v>0</v>
      </c>
      <c r="KQ256" s="200">
        <v>0</v>
      </c>
      <c r="KR256" s="201">
        <v>0</v>
      </c>
      <c r="KS256" s="200">
        <v>0</v>
      </c>
      <c r="KU256" s="198" t="s">
        <v>65</v>
      </c>
      <c r="KV256" s="199">
        <v>0</v>
      </c>
      <c r="KW256" s="200">
        <v>0</v>
      </c>
      <c r="KX256" s="201">
        <v>0</v>
      </c>
      <c r="KY256" s="200">
        <v>0</v>
      </c>
      <c r="LA256" s="198" t="s">
        <v>65</v>
      </c>
      <c r="LB256" s="199">
        <v>0</v>
      </c>
      <c r="LC256" s="200">
        <v>0</v>
      </c>
      <c r="LD256" s="201">
        <v>0</v>
      </c>
      <c r="LE256" s="200">
        <v>0</v>
      </c>
      <c r="LG256" s="198" t="s">
        <v>65</v>
      </c>
      <c r="LH256" s="199">
        <v>0</v>
      </c>
      <c r="LI256" s="200">
        <v>0</v>
      </c>
      <c r="LJ256" s="201">
        <v>0</v>
      </c>
      <c r="LK256" s="200">
        <v>0</v>
      </c>
      <c r="LM256" s="198" t="s">
        <v>65</v>
      </c>
      <c r="LN256" s="199">
        <v>72194.73</v>
      </c>
      <c r="LO256" s="200">
        <v>1.5573312428056435E-4</v>
      </c>
      <c r="LP256" s="201">
        <v>1</v>
      </c>
      <c r="LQ256" s="200">
        <v>2.8336639274582036E-4</v>
      </c>
      <c r="LS256" s="198" t="s">
        <v>65</v>
      </c>
      <c r="LT256" s="199">
        <v>0</v>
      </c>
      <c r="LU256" s="200">
        <v>0</v>
      </c>
      <c r="LV256" s="201">
        <v>0</v>
      </c>
      <c r="LW256" s="200">
        <v>0</v>
      </c>
      <c r="LY256" s="198" t="s">
        <v>65</v>
      </c>
      <c r="LZ256" s="199">
        <v>0</v>
      </c>
      <c r="MA256" s="200">
        <v>0</v>
      </c>
      <c r="MB256" s="201">
        <v>0</v>
      </c>
      <c r="MC256" s="200">
        <v>0</v>
      </c>
      <c r="ME256" s="198" t="s">
        <v>65</v>
      </c>
      <c r="MF256" s="199">
        <v>688571.95</v>
      </c>
      <c r="MG256" s="200">
        <v>1.5296542741437477E-3</v>
      </c>
      <c r="MH256" s="201">
        <v>6</v>
      </c>
      <c r="MI256" s="200">
        <v>1.7554125219426564E-3</v>
      </c>
      <c r="MK256" s="198" t="s">
        <v>65</v>
      </c>
      <c r="ML256" s="199">
        <v>0</v>
      </c>
      <c r="MM256" s="200">
        <v>0</v>
      </c>
      <c r="MN256" s="201">
        <v>0</v>
      </c>
      <c r="MO256" s="200">
        <v>0</v>
      </c>
      <c r="MQ256" s="198" t="s">
        <v>65</v>
      </c>
      <c r="MR256" s="199">
        <v>62912.26</v>
      </c>
      <c r="MS256" s="200">
        <v>1.42666209511311E-4</v>
      </c>
      <c r="MT256" s="201">
        <v>1</v>
      </c>
      <c r="MU256" s="200">
        <v>2.9994001199760045E-4</v>
      </c>
      <c r="MW256" s="198" t="s">
        <v>65</v>
      </c>
      <c r="MX256" s="199">
        <v>0</v>
      </c>
      <c r="MY256" s="200">
        <v>0</v>
      </c>
      <c r="MZ256" s="201">
        <v>0</v>
      </c>
      <c r="NA256" s="200">
        <v>0</v>
      </c>
    </row>
    <row r="257" spans="1:366" s="176" customFormat="1" ht="18" x14ac:dyDescent="0.35">
      <c r="A257" s="183" t="s">
        <v>66</v>
      </c>
      <c r="B257" s="182">
        <v>0</v>
      </c>
      <c r="C257" s="197">
        <v>0</v>
      </c>
      <c r="D257" s="184">
        <v>0</v>
      </c>
      <c r="E257" s="197">
        <v>0</v>
      </c>
      <c r="G257" s="183" t="s">
        <v>66</v>
      </c>
      <c r="H257" s="182">
        <v>0</v>
      </c>
      <c r="I257" s="197">
        <v>0</v>
      </c>
      <c r="J257" s="184">
        <v>0</v>
      </c>
      <c r="K257" s="197">
        <v>0</v>
      </c>
      <c r="M257" s="183" t="s">
        <v>66</v>
      </c>
      <c r="N257" s="182">
        <v>0</v>
      </c>
      <c r="O257" s="197">
        <v>0</v>
      </c>
      <c r="P257" s="184">
        <v>0</v>
      </c>
      <c r="Q257" s="197">
        <v>0</v>
      </c>
      <c r="S257" s="183" t="s">
        <v>66</v>
      </c>
      <c r="T257" s="182">
        <v>847828</v>
      </c>
      <c r="U257" s="197">
        <v>1.0796265939960897E-3</v>
      </c>
      <c r="V257" s="184">
        <v>9</v>
      </c>
      <c r="W257" s="197">
        <v>1.4464802314368371E-3</v>
      </c>
      <c r="Y257" s="183" t="s">
        <v>66</v>
      </c>
      <c r="Z257" s="182">
        <v>269272.81</v>
      </c>
      <c r="AA257" s="197">
        <v>3.4503505812565109E-4</v>
      </c>
      <c r="AB257" s="184">
        <v>3</v>
      </c>
      <c r="AC257" s="197">
        <v>4.8756704046806434E-4</v>
      </c>
      <c r="AE257" s="183" t="s">
        <v>66</v>
      </c>
      <c r="AF257" s="182">
        <v>0</v>
      </c>
      <c r="AG257" s="197">
        <v>0</v>
      </c>
      <c r="AH257" s="184">
        <v>0</v>
      </c>
      <c r="AI257" s="197">
        <v>0</v>
      </c>
      <c r="AK257" s="183" t="s">
        <v>66</v>
      </c>
      <c r="AL257" s="182">
        <v>0</v>
      </c>
      <c r="AM257" s="197">
        <v>0</v>
      </c>
      <c r="AN257" s="184">
        <v>0</v>
      </c>
      <c r="AO257" s="197">
        <v>0</v>
      </c>
      <c r="AQ257" s="183" t="s">
        <v>66</v>
      </c>
      <c r="AR257" s="182">
        <v>0</v>
      </c>
      <c r="AS257" s="197">
        <v>0</v>
      </c>
      <c r="AT257" s="184">
        <v>0</v>
      </c>
      <c r="AU257" s="197">
        <v>0</v>
      </c>
      <c r="AW257" s="183" t="s">
        <v>66</v>
      </c>
      <c r="AX257" s="182">
        <v>0</v>
      </c>
      <c r="AY257" s="197">
        <v>0</v>
      </c>
      <c r="AZ257" s="184">
        <v>0</v>
      </c>
      <c r="BA257" s="197">
        <v>0</v>
      </c>
      <c r="BC257" s="183" t="s">
        <v>66</v>
      </c>
      <c r="BD257" s="182">
        <v>0</v>
      </c>
      <c r="BE257" s="197">
        <v>0</v>
      </c>
      <c r="BF257" s="184">
        <v>0</v>
      </c>
      <c r="BG257" s="197">
        <v>0</v>
      </c>
      <c r="BI257" s="183" t="s">
        <v>66</v>
      </c>
      <c r="BJ257" s="182">
        <v>0</v>
      </c>
      <c r="BK257" s="197">
        <v>0</v>
      </c>
      <c r="BL257" s="184">
        <v>0</v>
      </c>
      <c r="BM257" s="197">
        <v>0</v>
      </c>
      <c r="BO257" s="183" t="s">
        <v>66</v>
      </c>
      <c r="BP257" s="182">
        <v>0</v>
      </c>
      <c r="BQ257" s="197">
        <v>0</v>
      </c>
      <c r="BR257" s="184">
        <v>0</v>
      </c>
      <c r="BS257" s="197">
        <v>0</v>
      </c>
      <c r="BU257" s="183" t="s">
        <v>66</v>
      </c>
      <c r="BV257" s="182">
        <v>460268.97</v>
      </c>
      <c r="BW257" s="197">
        <v>7.1797113119745392E-4</v>
      </c>
      <c r="BX257" s="184">
        <v>2</v>
      </c>
      <c r="BY257" s="197">
        <v>4.1684035014589413E-4</v>
      </c>
      <c r="CA257" s="183" t="s">
        <v>66</v>
      </c>
      <c r="CB257" s="182">
        <v>440706.3</v>
      </c>
      <c r="CC257" s="197">
        <v>6.9250976878821517E-4</v>
      </c>
      <c r="CD257" s="184">
        <v>2</v>
      </c>
      <c r="CE257" s="197">
        <v>4.1999160016799666E-4</v>
      </c>
      <c r="CG257" s="183" t="s">
        <v>66</v>
      </c>
      <c r="CH257" s="182">
        <v>211686.47</v>
      </c>
      <c r="CI257" s="197">
        <v>3.3472220359392733E-4</v>
      </c>
      <c r="CJ257" s="184">
        <v>2</v>
      </c>
      <c r="CK257" s="197">
        <v>4.2238648363252375E-4</v>
      </c>
      <c r="CL257" s="229"/>
      <c r="CM257" s="183" t="s">
        <v>66</v>
      </c>
      <c r="CN257" s="182">
        <v>0</v>
      </c>
      <c r="CO257" s="197">
        <v>0</v>
      </c>
      <c r="CP257" s="184">
        <v>0</v>
      </c>
      <c r="CQ257" s="197">
        <v>0</v>
      </c>
      <c r="CR257" s="229"/>
      <c r="CS257" s="183" t="s">
        <v>66</v>
      </c>
      <c r="CT257" s="182">
        <v>0</v>
      </c>
      <c r="CU257" s="197">
        <v>0</v>
      </c>
      <c r="CV257" s="184">
        <v>0</v>
      </c>
      <c r="CW257" s="197">
        <v>0</v>
      </c>
      <c r="CX257" s="229"/>
      <c r="CY257" s="183" t="s">
        <v>66</v>
      </c>
      <c r="CZ257" s="182">
        <v>199566.93</v>
      </c>
      <c r="DA257" s="197">
        <v>3.1546326696079325E-4</v>
      </c>
      <c r="DB257" s="184">
        <v>1</v>
      </c>
      <c r="DC257" s="197">
        <v>2.0977554017201594E-4</v>
      </c>
      <c r="DD257" s="229"/>
      <c r="DE257" s="183" t="s">
        <v>66</v>
      </c>
      <c r="DF257" s="182">
        <v>0</v>
      </c>
      <c r="DG257" s="197">
        <v>0</v>
      </c>
      <c r="DH257" s="184">
        <v>0</v>
      </c>
      <c r="DI257" s="197">
        <v>0</v>
      </c>
      <c r="DJ257" s="229"/>
      <c r="DK257" s="183" t="s">
        <v>66</v>
      </c>
      <c r="DL257" s="182">
        <v>0</v>
      </c>
      <c r="DM257" s="197">
        <v>0</v>
      </c>
      <c r="DN257" s="184">
        <v>0</v>
      </c>
      <c r="DO257" s="197">
        <v>0</v>
      </c>
      <c r="DP257" s="229"/>
      <c r="DQ257" s="183" t="s">
        <v>66</v>
      </c>
      <c r="DR257" s="182">
        <v>117216</v>
      </c>
      <c r="DS257" s="197">
        <v>1.8674462898949818E-4</v>
      </c>
      <c r="DT257" s="184">
        <v>1</v>
      </c>
      <c r="DU257" s="197">
        <v>2.1168501270110075E-4</v>
      </c>
      <c r="DW257" s="183" t="s">
        <v>66</v>
      </c>
      <c r="DX257" s="182">
        <v>0</v>
      </c>
      <c r="DY257" s="197">
        <v>0</v>
      </c>
      <c r="DZ257" s="184">
        <v>0</v>
      </c>
      <c r="EA257" s="197">
        <v>0</v>
      </c>
      <c r="EC257" s="183" t="s">
        <v>66</v>
      </c>
      <c r="ED257" s="182">
        <v>0</v>
      </c>
      <c r="EE257" s="197">
        <v>0</v>
      </c>
      <c r="EF257" s="184">
        <v>0</v>
      </c>
      <c r="EG257" s="197">
        <v>0</v>
      </c>
      <c r="EI257" s="183" t="s">
        <v>66</v>
      </c>
      <c r="EJ257" s="182">
        <v>0</v>
      </c>
      <c r="EK257" s="197">
        <v>0</v>
      </c>
      <c r="EL257" s="184">
        <v>0</v>
      </c>
      <c r="EM257" s="197">
        <v>0</v>
      </c>
      <c r="EO257" s="183" t="s">
        <v>66</v>
      </c>
      <c r="EP257" s="182">
        <v>0</v>
      </c>
      <c r="EQ257" s="197">
        <v>0</v>
      </c>
      <c r="ER257" s="184">
        <v>0</v>
      </c>
      <c r="ES257" s="197">
        <v>0</v>
      </c>
      <c r="EU257" s="183" t="s">
        <v>66</v>
      </c>
      <c r="EV257" s="182">
        <v>0</v>
      </c>
      <c r="EW257" s="197">
        <v>0</v>
      </c>
      <c r="EX257" s="184">
        <v>0</v>
      </c>
      <c r="EY257" s="197">
        <v>0</v>
      </c>
      <c r="FA257" s="183" t="s">
        <v>66</v>
      </c>
      <c r="FB257" s="182">
        <v>0</v>
      </c>
      <c r="FC257" s="197">
        <v>0</v>
      </c>
      <c r="FD257" s="184">
        <v>0</v>
      </c>
      <c r="FE257" s="197">
        <v>0</v>
      </c>
      <c r="FG257" s="183" t="s">
        <v>66</v>
      </c>
      <c r="FH257" s="182">
        <v>0</v>
      </c>
      <c r="FI257" s="197">
        <v>0</v>
      </c>
      <c r="FJ257" s="184">
        <v>0</v>
      </c>
      <c r="FK257" s="197">
        <v>0</v>
      </c>
      <c r="FM257" s="183" t="s">
        <v>66</v>
      </c>
      <c r="FN257" s="182">
        <v>0</v>
      </c>
      <c r="FO257" s="197">
        <v>0</v>
      </c>
      <c r="FP257" s="184">
        <v>0</v>
      </c>
      <c r="FQ257" s="197">
        <v>0</v>
      </c>
      <c r="FS257" s="183" t="s">
        <v>66</v>
      </c>
      <c r="FT257" s="182">
        <v>0</v>
      </c>
      <c r="FU257" s="197">
        <v>0</v>
      </c>
      <c r="FV257" s="184">
        <v>0</v>
      </c>
      <c r="FW257" s="197">
        <v>0</v>
      </c>
      <c r="FY257" s="183" t="s">
        <v>66</v>
      </c>
      <c r="FZ257" s="182">
        <v>0</v>
      </c>
      <c r="GA257" s="197">
        <v>0</v>
      </c>
      <c r="GB257" s="184">
        <v>0</v>
      </c>
      <c r="GC257" s="197">
        <v>0</v>
      </c>
      <c r="GE257" s="183" t="s">
        <v>66</v>
      </c>
      <c r="GF257" s="182">
        <v>0</v>
      </c>
      <c r="GG257" s="197">
        <v>0</v>
      </c>
      <c r="GH257" s="184">
        <v>0</v>
      </c>
      <c r="GI257" s="197">
        <v>0</v>
      </c>
      <c r="GK257" s="183" t="s">
        <v>66</v>
      </c>
      <c r="GL257" s="182">
        <v>0</v>
      </c>
      <c r="GM257" s="197">
        <v>0</v>
      </c>
      <c r="GN257" s="184">
        <v>0</v>
      </c>
      <c r="GO257" s="197">
        <v>0</v>
      </c>
      <c r="GQ257" s="183" t="s">
        <v>66</v>
      </c>
      <c r="GR257" s="182">
        <v>0</v>
      </c>
      <c r="GS257" s="197">
        <v>0</v>
      </c>
      <c r="GT257" s="184">
        <v>0</v>
      </c>
      <c r="GU257" s="197">
        <v>0</v>
      </c>
      <c r="GW257" s="183" t="s">
        <v>66</v>
      </c>
      <c r="GX257" s="182">
        <v>0</v>
      </c>
      <c r="GY257" s="197">
        <v>0</v>
      </c>
      <c r="GZ257" s="184">
        <v>0</v>
      </c>
      <c r="HA257" s="197">
        <v>0</v>
      </c>
      <c r="HC257" s="183" t="s">
        <v>66</v>
      </c>
      <c r="HD257" s="182">
        <v>0</v>
      </c>
      <c r="HE257" s="197">
        <v>0</v>
      </c>
      <c r="HF257" s="184">
        <v>0</v>
      </c>
      <c r="HG257" s="197">
        <v>0</v>
      </c>
      <c r="HI257" s="183" t="s">
        <v>66</v>
      </c>
      <c r="HJ257" s="182">
        <v>0</v>
      </c>
      <c r="HK257" s="197">
        <v>0</v>
      </c>
      <c r="HL257" s="184">
        <v>0</v>
      </c>
      <c r="HM257" s="197">
        <v>0</v>
      </c>
      <c r="HO257" s="183" t="s">
        <v>66</v>
      </c>
      <c r="HP257" s="182">
        <v>0</v>
      </c>
      <c r="HQ257" s="197">
        <v>0</v>
      </c>
      <c r="HR257" s="184">
        <v>0</v>
      </c>
      <c r="HS257" s="197">
        <v>0</v>
      </c>
      <c r="HU257" s="183" t="s">
        <v>66</v>
      </c>
      <c r="HV257" s="182">
        <v>0</v>
      </c>
      <c r="HW257" s="197">
        <v>0</v>
      </c>
      <c r="HX257" s="184">
        <v>0</v>
      </c>
      <c r="HY257" s="197">
        <v>0</v>
      </c>
      <c r="IA257" s="183" t="s">
        <v>66</v>
      </c>
      <c r="IB257" s="182">
        <v>0</v>
      </c>
      <c r="IC257" s="197">
        <v>0</v>
      </c>
      <c r="ID257" s="184">
        <v>0</v>
      </c>
      <c r="IE257" s="197">
        <v>0</v>
      </c>
      <c r="IG257" s="183" t="s">
        <v>66</v>
      </c>
      <c r="IH257" s="182">
        <v>0</v>
      </c>
      <c r="II257" s="197">
        <v>0</v>
      </c>
      <c r="IJ257" s="184">
        <v>0</v>
      </c>
      <c r="IK257" s="197">
        <v>0</v>
      </c>
      <c r="IM257" s="183" t="s">
        <v>66</v>
      </c>
      <c r="IN257" s="182">
        <v>0</v>
      </c>
      <c r="IO257" s="197">
        <v>0</v>
      </c>
      <c r="IP257" s="184">
        <v>0</v>
      </c>
      <c r="IQ257" s="197">
        <v>0</v>
      </c>
      <c r="IS257" s="183" t="s">
        <v>66</v>
      </c>
      <c r="IT257" s="182">
        <v>0</v>
      </c>
      <c r="IU257" s="197">
        <v>0</v>
      </c>
      <c r="IV257" s="184">
        <v>0</v>
      </c>
      <c r="IW257" s="197">
        <v>0</v>
      </c>
      <c r="IY257" s="183" t="s">
        <v>66</v>
      </c>
      <c r="IZ257" s="182">
        <v>0</v>
      </c>
      <c r="JA257" s="197">
        <v>0</v>
      </c>
      <c r="JB257" s="184">
        <v>0</v>
      </c>
      <c r="JC257" s="197">
        <v>0</v>
      </c>
      <c r="JE257" s="183" t="s">
        <v>66</v>
      </c>
      <c r="JF257" s="182">
        <v>0</v>
      </c>
      <c r="JG257" s="197">
        <v>0</v>
      </c>
      <c r="JH257" s="184">
        <v>0</v>
      </c>
      <c r="JI257" s="197">
        <v>0</v>
      </c>
      <c r="JK257" s="183" t="s">
        <v>66</v>
      </c>
      <c r="JL257" s="182">
        <v>0</v>
      </c>
      <c r="JM257" s="197">
        <v>0</v>
      </c>
      <c r="JN257" s="184">
        <v>0</v>
      </c>
      <c r="JO257" s="197">
        <v>0</v>
      </c>
      <c r="JQ257" s="198" t="s">
        <v>66</v>
      </c>
      <c r="JR257" s="199">
        <v>0</v>
      </c>
      <c r="JS257" s="200">
        <v>0</v>
      </c>
      <c r="JT257" s="201">
        <v>0</v>
      </c>
      <c r="JU257" s="200">
        <v>0</v>
      </c>
      <c r="JW257" s="198" t="s">
        <v>66</v>
      </c>
      <c r="JX257" s="199">
        <v>0</v>
      </c>
      <c r="JY257" s="200">
        <v>0</v>
      </c>
      <c r="JZ257" s="201">
        <v>0</v>
      </c>
      <c r="KA257" s="200">
        <v>0</v>
      </c>
      <c r="KC257" s="198" t="s">
        <v>66</v>
      </c>
      <c r="KD257" s="199">
        <v>0</v>
      </c>
      <c r="KE257" s="200">
        <v>0</v>
      </c>
      <c r="KF257" s="201">
        <v>0</v>
      </c>
      <c r="KG257" s="200">
        <v>0</v>
      </c>
      <c r="KI257" s="198" t="s">
        <v>66</v>
      </c>
      <c r="KJ257" s="199">
        <v>0</v>
      </c>
      <c r="KK257" s="200">
        <v>0</v>
      </c>
      <c r="KL257" s="201">
        <v>0</v>
      </c>
      <c r="KM257" s="200">
        <v>0</v>
      </c>
      <c r="KO257" s="198" t="s">
        <v>66</v>
      </c>
      <c r="KP257" s="199">
        <v>0</v>
      </c>
      <c r="KQ257" s="200">
        <v>0</v>
      </c>
      <c r="KR257" s="201">
        <v>0</v>
      </c>
      <c r="KS257" s="200">
        <v>0</v>
      </c>
      <c r="KU257" s="198" t="s">
        <v>66</v>
      </c>
      <c r="KV257" s="199">
        <v>0</v>
      </c>
      <c r="KW257" s="200">
        <v>0</v>
      </c>
      <c r="KX257" s="201">
        <v>0</v>
      </c>
      <c r="KY257" s="200">
        <v>0</v>
      </c>
      <c r="LA257" s="198" t="s">
        <v>66</v>
      </c>
      <c r="LB257" s="199">
        <v>0</v>
      </c>
      <c r="LC257" s="200">
        <v>0</v>
      </c>
      <c r="LD257" s="201">
        <v>0</v>
      </c>
      <c r="LE257" s="200">
        <v>0</v>
      </c>
      <c r="LG257" s="198" t="s">
        <v>66</v>
      </c>
      <c r="LH257" s="199">
        <v>0</v>
      </c>
      <c r="LI257" s="200">
        <v>0</v>
      </c>
      <c r="LJ257" s="201">
        <v>0</v>
      </c>
      <c r="LK257" s="200">
        <v>0</v>
      </c>
      <c r="LM257" s="198" t="s">
        <v>66</v>
      </c>
      <c r="LN257" s="199">
        <v>0</v>
      </c>
      <c r="LO257" s="200">
        <v>0</v>
      </c>
      <c r="LP257" s="201">
        <v>0</v>
      </c>
      <c r="LQ257" s="200">
        <v>0</v>
      </c>
      <c r="LS257" s="198" t="s">
        <v>66</v>
      </c>
      <c r="LT257" s="199">
        <v>0</v>
      </c>
      <c r="LU257" s="200">
        <v>0</v>
      </c>
      <c r="LV257" s="201">
        <v>0</v>
      </c>
      <c r="LW257" s="200">
        <v>0</v>
      </c>
      <c r="LY257" s="198" t="s">
        <v>66</v>
      </c>
      <c r="LZ257" s="199">
        <v>0</v>
      </c>
      <c r="MA257" s="200">
        <v>0</v>
      </c>
      <c r="MB257" s="201">
        <v>0</v>
      </c>
      <c r="MC257" s="200">
        <v>0</v>
      </c>
      <c r="ME257" s="198" t="s">
        <v>66</v>
      </c>
      <c r="MF257" s="199">
        <v>0</v>
      </c>
      <c r="MG257" s="200">
        <v>0</v>
      </c>
      <c r="MH257" s="201">
        <v>0</v>
      </c>
      <c r="MI257" s="200">
        <v>0</v>
      </c>
      <c r="MK257" s="198" t="s">
        <v>66</v>
      </c>
      <c r="ML257" s="199">
        <v>0</v>
      </c>
      <c r="MM257" s="200">
        <v>0</v>
      </c>
      <c r="MN257" s="201">
        <v>0</v>
      </c>
      <c r="MO257" s="200">
        <v>0</v>
      </c>
      <c r="MQ257" s="198" t="s">
        <v>66</v>
      </c>
      <c r="MR257" s="199">
        <v>0</v>
      </c>
      <c r="MS257" s="200">
        <v>0</v>
      </c>
      <c r="MT257" s="201">
        <v>0</v>
      </c>
      <c r="MU257" s="200">
        <v>0</v>
      </c>
      <c r="MW257" s="198" t="s">
        <v>66</v>
      </c>
      <c r="MX257" s="199">
        <v>0</v>
      </c>
      <c r="MY257" s="200">
        <v>0</v>
      </c>
      <c r="MZ257" s="201">
        <v>0</v>
      </c>
      <c r="NA257" s="200">
        <v>0</v>
      </c>
    </row>
    <row r="258" spans="1:366" s="176" customFormat="1" ht="18" x14ac:dyDescent="0.35">
      <c r="A258" s="183" t="s">
        <v>162</v>
      </c>
      <c r="B258" s="182">
        <v>0</v>
      </c>
      <c r="C258" s="197">
        <v>0</v>
      </c>
      <c r="D258" s="184">
        <v>0</v>
      </c>
      <c r="E258" s="197">
        <v>0</v>
      </c>
      <c r="G258" s="183" t="s">
        <v>162</v>
      </c>
      <c r="H258" s="182">
        <v>0</v>
      </c>
      <c r="I258" s="197">
        <v>0</v>
      </c>
      <c r="J258" s="184">
        <v>0</v>
      </c>
      <c r="K258" s="197">
        <v>0</v>
      </c>
      <c r="M258" s="183" t="s">
        <v>162</v>
      </c>
      <c r="N258" s="182">
        <v>0</v>
      </c>
      <c r="O258" s="197">
        <v>0</v>
      </c>
      <c r="P258" s="184">
        <v>0</v>
      </c>
      <c r="Q258" s="197">
        <v>0</v>
      </c>
      <c r="S258" s="183" t="s">
        <v>162</v>
      </c>
      <c r="T258" s="182">
        <v>0</v>
      </c>
      <c r="U258" s="197">
        <v>0</v>
      </c>
      <c r="V258" s="184">
        <v>0</v>
      </c>
      <c r="W258" s="197">
        <v>0</v>
      </c>
      <c r="Y258" s="183" t="s">
        <v>162</v>
      </c>
      <c r="Z258" s="182">
        <v>578555.18999999994</v>
      </c>
      <c r="AA258" s="197">
        <v>7.4133672690735884E-4</v>
      </c>
      <c r="AB258" s="184">
        <v>6</v>
      </c>
      <c r="AC258" s="197">
        <v>9.7513408093612868E-4</v>
      </c>
      <c r="AE258" s="183" t="s">
        <v>162</v>
      </c>
      <c r="AF258" s="182">
        <v>0</v>
      </c>
      <c r="AG258" s="197">
        <v>0</v>
      </c>
      <c r="AH258" s="184">
        <v>0</v>
      </c>
      <c r="AI258" s="197">
        <v>0</v>
      </c>
      <c r="AK258" s="183" t="s">
        <v>162</v>
      </c>
      <c r="AL258" s="182">
        <v>0</v>
      </c>
      <c r="AM258" s="197">
        <v>0</v>
      </c>
      <c r="AN258" s="184">
        <v>0</v>
      </c>
      <c r="AO258" s="197">
        <v>0</v>
      </c>
      <c r="AQ258" s="183" t="s">
        <v>162</v>
      </c>
      <c r="AR258" s="182">
        <v>0</v>
      </c>
      <c r="AS258" s="197">
        <v>0</v>
      </c>
      <c r="AT258" s="184">
        <v>0</v>
      </c>
      <c r="AU258" s="197">
        <v>0</v>
      </c>
      <c r="AW258" s="183" t="s">
        <v>162</v>
      </c>
      <c r="AX258" s="182">
        <v>0</v>
      </c>
      <c r="AY258" s="197">
        <v>0</v>
      </c>
      <c r="AZ258" s="184">
        <v>0</v>
      </c>
      <c r="BA258" s="197">
        <v>0</v>
      </c>
      <c r="BC258" s="183" t="s">
        <v>162</v>
      </c>
      <c r="BD258" s="182">
        <v>0</v>
      </c>
      <c r="BE258" s="197">
        <v>0</v>
      </c>
      <c r="BF258" s="184">
        <v>0</v>
      </c>
      <c r="BG258" s="197">
        <v>0</v>
      </c>
      <c r="BI258" s="183" t="s">
        <v>162</v>
      </c>
      <c r="BJ258" s="182">
        <v>0</v>
      </c>
      <c r="BK258" s="197">
        <v>0</v>
      </c>
      <c r="BL258" s="184">
        <v>0</v>
      </c>
      <c r="BM258" s="197">
        <v>0</v>
      </c>
      <c r="BO258" s="183" t="s">
        <v>162</v>
      </c>
      <c r="BP258" s="182">
        <v>126720</v>
      </c>
      <c r="BQ258" s="197">
        <v>1.9444557757737708E-4</v>
      </c>
      <c r="BR258" s="184">
        <v>1</v>
      </c>
      <c r="BS258" s="197">
        <v>2.055076037813399E-4</v>
      </c>
      <c r="BU258" s="183" t="s">
        <v>162</v>
      </c>
      <c r="BV258" s="182">
        <v>1568578.12</v>
      </c>
      <c r="BW258" s="197">
        <v>2.4468167106463327E-3</v>
      </c>
      <c r="BX258" s="184">
        <v>9</v>
      </c>
      <c r="BY258" s="197">
        <v>1.8757815756565235E-3</v>
      </c>
      <c r="CA258" s="183" t="s">
        <v>162</v>
      </c>
      <c r="CB258" s="182">
        <v>704040</v>
      </c>
      <c r="CC258" s="197">
        <v>1.1063027181995241E-3</v>
      </c>
      <c r="CD258" s="184">
        <v>2</v>
      </c>
      <c r="CE258" s="197">
        <v>4.1999160016799666E-4</v>
      </c>
      <c r="CG258" s="183" t="s">
        <v>162</v>
      </c>
      <c r="CH258" s="182">
        <v>342550</v>
      </c>
      <c r="CI258" s="197">
        <v>5.4164581629189529E-4</v>
      </c>
      <c r="CJ258" s="184">
        <v>1</v>
      </c>
      <c r="CK258" s="197">
        <v>2.1119324181626187E-4</v>
      </c>
      <c r="CL258" s="229"/>
      <c r="CM258" s="183" t="s">
        <v>162</v>
      </c>
      <c r="CN258" s="182">
        <v>0</v>
      </c>
      <c r="CO258" s="197">
        <v>0</v>
      </c>
      <c r="CP258" s="184">
        <v>0</v>
      </c>
      <c r="CQ258" s="197">
        <v>0</v>
      </c>
      <c r="CR258" s="229"/>
      <c r="CS258" s="183" t="s">
        <v>162</v>
      </c>
      <c r="CT258" s="182">
        <v>0</v>
      </c>
      <c r="CU258" s="197">
        <v>0</v>
      </c>
      <c r="CV258" s="184">
        <v>0</v>
      </c>
      <c r="CW258" s="197">
        <v>0</v>
      </c>
      <c r="CX258" s="229"/>
      <c r="CY258" s="183" t="s">
        <v>162</v>
      </c>
      <c r="CZ258" s="182">
        <v>0</v>
      </c>
      <c r="DA258" s="197">
        <v>0</v>
      </c>
      <c r="DB258" s="184">
        <v>0</v>
      </c>
      <c r="DC258" s="197">
        <v>0</v>
      </c>
      <c r="DD258" s="229"/>
      <c r="DE258" s="183" t="s">
        <v>162</v>
      </c>
      <c r="DF258" s="182">
        <v>0</v>
      </c>
      <c r="DG258" s="197">
        <v>0</v>
      </c>
      <c r="DH258" s="184">
        <v>0</v>
      </c>
      <c r="DI258" s="197">
        <v>0</v>
      </c>
      <c r="DJ258" s="229"/>
      <c r="DK258" s="183" t="s">
        <v>162</v>
      </c>
      <c r="DL258" s="182">
        <v>390220</v>
      </c>
      <c r="DM258" s="197">
        <v>6.1894354067026111E-4</v>
      </c>
      <c r="DN258" s="184">
        <v>2</v>
      </c>
      <c r="DO258" s="197">
        <v>4.2176296921130323E-4</v>
      </c>
      <c r="DP258" s="229"/>
      <c r="DQ258" s="183" t="s">
        <v>162</v>
      </c>
      <c r="DR258" s="182">
        <v>263500</v>
      </c>
      <c r="DS258" s="197">
        <v>4.1979942788299184E-4</v>
      </c>
      <c r="DT258" s="184">
        <v>1</v>
      </c>
      <c r="DU258" s="197">
        <v>2.1168501270110075E-4</v>
      </c>
      <c r="DW258" s="183" t="s">
        <v>162</v>
      </c>
      <c r="DX258" s="182">
        <v>0</v>
      </c>
      <c r="DY258" s="197">
        <v>0</v>
      </c>
      <c r="DZ258" s="184">
        <v>0</v>
      </c>
      <c r="EA258" s="197">
        <v>0</v>
      </c>
      <c r="EC258" s="183" t="s">
        <v>162</v>
      </c>
      <c r="ED258" s="182">
        <v>0</v>
      </c>
      <c r="EE258" s="197">
        <v>0</v>
      </c>
      <c r="EF258" s="184">
        <v>0</v>
      </c>
      <c r="EG258" s="197">
        <v>0</v>
      </c>
      <c r="EI258" s="183" t="s">
        <v>162</v>
      </c>
      <c r="EJ258" s="182">
        <v>72249.5</v>
      </c>
      <c r="EK258" s="197">
        <v>1.1733228452184716E-4</v>
      </c>
      <c r="EL258" s="184">
        <v>1</v>
      </c>
      <c r="EM258" s="197">
        <v>2.1500752526338422E-4</v>
      </c>
      <c r="EO258" s="183" t="s">
        <v>162</v>
      </c>
      <c r="EP258" s="182">
        <v>0</v>
      </c>
      <c r="EQ258" s="197">
        <v>0</v>
      </c>
      <c r="ER258" s="184">
        <v>0</v>
      </c>
      <c r="ES258" s="197">
        <v>0</v>
      </c>
      <c r="EU258" s="183" t="s">
        <v>162</v>
      </c>
      <c r="EV258" s="182">
        <v>0</v>
      </c>
      <c r="EW258" s="197">
        <v>0</v>
      </c>
      <c r="EX258" s="184">
        <v>0</v>
      </c>
      <c r="EY258" s="197">
        <v>0</v>
      </c>
      <c r="FA258" s="183" t="s">
        <v>162</v>
      </c>
      <c r="FB258" s="182">
        <v>0</v>
      </c>
      <c r="FC258" s="197">
        <v>0</v>
      </c>
      <c r="FD258" s="184">
        <v>0</v>
      </c>
      <c r="FE258" s="197">
        <v>0</v>
      </c>
      <c r="FG258" s="183" t="s">
        <v>162</v>
      </c>
      <c r="FH258" s="182">
        <v>72249.5</v>
      </c>
      <c r="FI258" s="197">
        <v>1.1925102734723299E-4</v>
      </c>
      <c r="FJ258" s="184">
        <v>1</v>
      </c>
      <c r="FK258" s="197">
        <v>2.1786492374727668E-4</v>
      </c>
      <c r="FM258" s="183" t="s">
        <v>162</v>
      </c>
      <c r="FN258" s="182">
        <v>72249.5</v>
      </c>
      <c r="FO258" s="197">
        <v>1.1963132111307033E-4</v>
      </c>
      <c r="FP258" s="184">
        <v>1</v>
      </c>
      <c r="FQ258" s="197">
        <v>2.1848372296263927E-4</v>
      </c>
      <c r="FS258" s="183" t="s">
        <v>162</v>
      </c>
      <c r="FT258" s="182">
        <v>446325</v>
      </c>
      <c r="FU258" s="197">
        <v>7.4290180082010307E-4</v>
      </c>
      <c r="FV258" s="184">
        <v>1</v>
      </c>
      <c r="FW258" s="197">
        <v>2.1963540522732265E-4</v>
      </c>
      <c r="FY258" s="183" t="s">
        <v>162</v>
      </c>
      <c r="FZ258" s="182">
        <v>518574.5</v>
      </c>
      <c r="GA258" s="197">
        <v>8.6801855270816268E-4</v>
      </c>
      <c r="GB258" s="184">
        <v>2</v>
      </c>
      <c r="GC258" s="197">
        <v>4.4247787610619468E-4</v>
      </c>
      <c r="GE258" s="183" t="s">
        <v>162</v>
      </c>
      <c r="GF258" s="182">
        <v>0</v>
      </c>
      <c r="GG258" s="197">
        <v>0</v>
      </c>
      <c r="GH258" s="184">
        <v>0</v>
      </c>
      <c r="GI258" s="197">
        <v>0</v>
      </c>
      <c r="GK258" s="183" t="s">
        <v>162</v>
      </c>
      <c r="GL258" s="182">
        <v>0</v>
      </c>
      <c r="GM258" s="197">
        <v>0</v>
      </c>
      <c r="GN258" s="184">
        <v>0</v>
      </c>
      <c r="GO258" s="197">
        <v>0</v>
      </c>
      <c r="GQ258" s="183" t="s">
        <v>162</v>
      </c>
      <c r="GR258" s="182">
        <v>0</v>
      </c>
      <c r="GS258" s="197">
        <v>0</v>
      </c>
      <c r="GT258" s="184">
        <v>0</v>
      </c>
      <c r="GU258" s="197">
        <v>0</v>
      </c>
      <c r="GW258" s="183" t="s">
        <v>162</v>
      </c>
      <c r="GX258" s="182">
        <v>0</v>
      </c>
      <c r="GY258" s="197">
        <v>0</v>
      </c>
      <c r="GZ258" s="184">
        <v>0</v>
      </c>
      <c r="HA258" s="197">
        <v>0</v>
      </c>
      <c r="HC258" s="183" t="s">
        <v>162</v>
      </c>
      <c r="HD258" s="182">
        <v>0</v>
      </c>
      <c r="HE258" s="197">
        <v>0</v>
      </c>
      <c r="HF258" s="184">
        <v>0</v>
      </c>
      <c r="HG258" s="197">
        <v>0</v>
      </c>
      <c r="HI258" s="183" t="s">
        <v>162</v>
      </c>
      <c r="HJ258" s="182">
        <v>0</v>
      </c>
      <c r="HK258" s="197">
        <v>0</v>
      </c>
      <c r="HL258" s="184">
        <v>0</v>
      </c>
      <c r="HM258" s="197">
        <v>0</v>
      </c>
      <c r="HO258" s="183" t="s">
        <v>162</v>
      </c>
      <c r="HP258" s="182">
        <v>0</v>
      </c>
      <c r="HQ258" s="197">
        <v>0</v>
      </c>
      <c r="HR258" s="184">
        <v>0</v>
      </c>
      <c r="HS258" s="197">
        <v>0</v>
      </c>
      <c r="HU258" s="183" t="s">
        <v>162</v>
      </c>
      <c r="HV258" s="182">
        <v>0</v>
      </c>
      <c r="HW258" s="197">
        <v>0</v>
      </c>
      <c r="HX258" s="184">
        <v>0</v>
      </c>
      <c r="HY258" s="197">
        <v>0</v>
      </c>
      <c r="IA258" s="183" t="s">
        <v>162</v>
      </c>
      <c r="IB258" s="182">
        <v>0</v>
      </c>
      <c r="IC258" s="197">
        <v>0</v>
      </c>
      <c r="ID258" s="184">
        <v>0</v>
      </c>
      <c r="IE258" s="197">
        <v>0</v>
      </c>
      <c r="IG258" s="183" t="s">
        <v>162</v>
      </c>
      <c r="IH258" s="182">
        <v>0</v>
      </c>
      <c r="II258" s="197">
        <v>0</v>
      </c>
      <c r="IJ258" s="184">
        <v>0</v>
      </c>
      <c r="IK258" s="197">
        <v>0</v>
      </c>
      <c r="IM258" s="183" t="s">
        <v>162</v>
      </c>
      <c r="IN258" s="182">
        <v>0</v>
      </c>
      <c r="IO258" s="197">
        <v>0</v>
      </c>
      <c r="IP258" s="184">
        <v>0</v>
      </c>
      <c r="IQ258" s="197">
        <v>0</v>
      </c>
      <c r="IS258" s="183" t="s">
        <v>162</v>
      </c>
      <c r="IT258" s="182">
        <v>0</v>
      </c>
      <c r="IU258" s="197">
        <v>0</v>
      </c>
      <c r="IV258" s="184">
        <v>0</v>
      </c>
      <c r="IW258" s="197">
        <v>0</v>
      </c>
      <c r="IY258" s="183" t="s">
        <v>162</v>
      </c>
      <c r="IZ258" s="182">
        <v>0</v>
      </c>
      <c r="JA258" s="197">
        <v>0</v>
      </c>
      <c r="JB258" s="184">
        <v>0</v>
      </c>
      <c r="JC258" s="197">
        <v>0</v>
      </c>
      <c r="JE258" s="183" t="s">
        <v>162</v>
      </c>
      <c r="JF258" s="182">
        <v>0</v>
      </c>
      <c r="JG258" s="197">
        <v>0</v>
      </c>
      <c r="JH258" s="184">
        <v>0</v>
      </c>
      <c r="JI258" s="197">
        <v>0</v>
      </c>
      <c r="JK258" s="183" t="s">
        <v>162</v>
      </c>
      <c r="JL258" s="182">
        <v>0</v>
      </c>
      <c r="JM258" s="197">
        <v>0</v>
      </c>
      <c r="JN258" s="184">
        <v>0</v>
      </c>
      <c r="JO258" s="197">
        <v>0</v>
      </c>
      <c r="JQ258" s="198" t="s">
        <v>162</v>
      </c>
      <c r="JR258" s="199">
        <v>0</v>
      </c>
      <c r="JS258" s="200">
        <v>0</v>
      </c>
      <c r="JT258" s="201">
        <v>0</v>
      </c>
      <c r="JU258" s="200">
        <v>0</v>
      </c>
      <c r="JW258" s="198" t="s">
        <v>162</v>
      </c>
      <c r="JX258" s="199">
        <v>0</v>
      </c>
      <c r="JY258" s="200">
        <v>0</v>
      </c>
      <c r="JZ258" s="201">
        <v>0</v>
      </c>
      <c r="KA258" s="200">
        <v>0</v>
      </c>
      <c r="KC258" s="198" t="s">
        <v>162</v>
      </c>
      <c r="KD258" s="199">
        <v>0</v>
      </c>
      <c r="KE258" s="200">
        <v>0</v>
      </c>
      <c r="KF258" s="201">
        <v>0</v>
      </c>
      <c r="KG258" s="200">
        <v>0</v>
      </c>
      <c r="KI258" s="198" t="s">
        <v>162</v>
      </c>
      <c r="KJ258" s="199">
        <v>0</v>
      </c>
      <c r="KK258" s="200">
        <v>0</v>
      </c>
      <c r="KL258" s="201">
        <v>0</v>
      </c>
      <c r="KM258" s="200">
        <v>0</v>
      </c>
      <c r="KO258" s="198" t="s">
        <v>162</v>
      </c>
      <c r="KP258" s="199">
        <v>0</v>
      </c>
      <c r="KQ258" s="200">
        <v>0</v>
      </c>
      <c r="KR258" s="201">
        <v>0</v>
      </c>
      <c r="KS258" s="200">
        <v>0</v>
      </c>
      <c r="KU258" s="198" t="s">
        <v>162</v>
      </c>
      <c r="KV258" s="199">
        <v>0</v>
      </c>
      <c r="KW258" s="200">
        <v>0</v>
      </c>
      <c r="KX258" s="201">
        <v>0</v>
      </c>
      <c r="KY258" s="200">
        <v>0</v>
      </c>
      <c r="LA258" s="198" t="s">
        <v>162</v>
      </c>
      <c r="LB258" s="199">
        <v>0</v>
      </c>
      <c r="LC258" s="200">
        <v>0</v>
      </c>
      <c r="LD258" s="201">
        <v>0</v>
      </c>
      <c r="LE258" s="200">
        <v>0</v>
      </c>
      <c r="LG258" s="198" t="s">
        <v>162</v>
      </c>
      <c r="LH258" s="199">
        <v>0</v>
      </c>
      <c r="LI258" s="200">
        <v>0</v>
      </c>
      <c r="LJ258" s="201">
        <v>0</v>
      </c>
      <c r="LK258" s="200">
        <v>0</v>
      </c>
      <c r="LM258" s="198" t="s">
        <v>162</v>
      </c>
      <c r="LN258" s="199">
        <v>0</v>
      </c>
      <c r="LO258" s="200">
        <v>0</v>
      </c>
      <c r="LP258" s="201">
        <v>0</v>
      </c>
      <c r="LQ258" s="200">
        <v>0</v>
      </c>
      <c r="LS258" s="198" t="s">
        <v>162</v>
      </c>
      <c r="LT258" s="199">
        <v>0</v>
      </c>
      <c r="LU258" s="200">
        <v>0</v>
      </c>
      <c r="LV258" s="201">
        <v>0</v>
      </c>
      <c r="LW258" s="200">
        <v>0</v>
      </c>
      <c r="LY258" s="198" t="s">
        <v>162</v>
      </c>
      <c r="LZ258" s="199">
        <v>0</v>
      </c>
      <c r="MA258" s="200">
        <v>0</v>
      </c>
      <c r="MB258" s="201">
        <v>0</v>
      </c>
      <c r="MC258" s="200">
        <v>0</v>
      </c>
      <c r="ME258" s="198" t="s">
        <v>162</v>
      </c>
      <c r="MF258" s="199">
        <v>0</v>
      </c>
      <c r="MG258" s="200">
        <v>0</v>
      </c>
      <c r="MH258" s="201">
        <v>0</v>
      </c>
      <c r="MI258" s="200">
        <v>0</v>
      </c>
      <c r="MK258" s="198" t="s">
        <v>162</v>
      </c>
      <c r="ML258" s="199">
        <v>114085.25</v>
      </c>
      <c r="MM258" s="200">
        <v>2.5588672467101258E-4</v>
      </c>
      <c r="MN258" s="201">
        <v>1</v>
      </c>
      <c r="MO258" s="200">
        <v>2.9647198339756892E-4</v>
      </c>
      <c r="MQ258" s="198" t="s">
        <v>162</v>
      </c>
      <c r="MR258" s="199">
        <v>0</v>
      </c>
      <c r="MS258" s="200">
        <v>0</v>
      </c>
      <c r="MT258" s="201">
        <v>0</v>
      </c>
      <c r="MU258" s="200">
        <v>0</v>
      </c>
      <c r="MW258" s="198" t="s">
        <v>162</v>
      </c>
      <c r="MX258" s="199">
        <v>0</v>
      </c>
      <c r="MY258" s="200">
        <v>0</v>
      </c>
      <c r="MZ258" s="201">
        <v>0</v>
      </c>
      <c r="NA258" s="200">
        <v>0</v>
      </c>
    </row>
    <row r="259" spans="1:366" s="176" customFormat="1" ht="18" x14ac:dyDescent="0.35">
      <c r="A259" s="183" t="s">
        <v>160</v>
      </c>
      <c r="B259" s="182">
        <v>0</v>
      </c>
      <c r="C259" s="197">
        <v>0</v>
      </c>
      <c r="D259" s="184">
        <v>0</v>
      </c>
      <c r="E259" s="197">
        <v>0</v>
      </c>
      <c r="G259" s="183" t="s">
        <v>160</v>
      </c>
      <c r="H259" s="182">
        <v>0</v>
      </c>
      <c r="I259" s="197">
        <v>0</v>
      </c>
      <c r="J259" s="184">
        <v>0</v>
      </c>
      <c r="K259" s="197">
        <v>0</v>
      </c>
      <c r="M259" s="183" t="s">
        <v>160</v>
      </c>
      <c r="N259" s="182">
        <v>0</v>
      </c>
      <c r="O259" s="197">
        <v>0</v>
      </c>
      <c r="P259" s="184">
        <v>0</v>
      </c>
      <c r="Q259" s="197">
        <v>0</v>
      </c>
      <c r="S259" s="183" t="s">
        <v>160</v>
      </c>
      <c r="T259" s="182">
        <v>0</v>
      </c>
      <c r="U259" s="197">
        <v>0</v>
      </c>
      <c r="V259" s="184">
        <v>0</v>
      </c>
      <c r="W259" s="197">
        <v>0</v>
      </c>
      <c r="Y259" s="183" t="s">
        <v>160</v>
      </c>
      <c r="Z259" s="182">
        <v>0</v>
      </c>
      <c r="AA259" s="197">
        <v>0</v>
      </c>
      <c r="AB259" s="184">
        <v>0</v>
      </c>
      <c r="AC259" s="197">
        <v>0</v>
      </c>
      <c r="AE259" s="183" t="s">
        <v>160</v>
      </c>
      <c r="AF259" s="182">
        <v>0</v>
      </c>
      <c r="AG259" s="197">
        <v>0</v>
      </c>
      <c r="AH259" s="184">
        <v>0</v>
      </c>
      <c r="AI259" s="197">
        <v>0</v>
      </c>
      <c r="AK259" s="183" t="s">
        <v>160</v>
      </c>
      <c r="AL259" s="182">
        <v>0</v>
      </c>
      <c r="AM259" s="197">
        <v>0</v>
      </c>
      <c r="AN259" s="184">
        <v>0</v>
      </c>
      <c r="AO259" s="197">
        <v>0</v>
      </c>
      <c r="AQ259" s="183" t="s">
        <v>160</v>
      </c>
      <c r="AR259" s="182">
        <v>0</v>
      </c>
      <c r="AS259" s="197">
        <v>0</v>
      </c>
      <c r="AT259" s="184">
        <v>0</v>
      </c>
      <c r="AU259" s="197">
        <v>0</v>
      </c>
      <c r="AW259" s="183" t="s">
        <v>160</v>
      </c>
      <c r="AX259" s="182">
        <v>0</v>
      </c>
      <c r="AY259" s="197">
        <v>0</v>
      </c>
      <c r="AZ259" s="184">
        <v>0</v>
      </c>
      <c r="BA259" s="197">
        <v>0</v>
      </c>
      <c r="BC259" s="183" t="s">
        <v>160</v>
      </c>
      <c r="BD259" s="182">
        <v>0</v>
      </c>
      <c r="BE259" s="197">
        <v>0</v>
      </c>
      <c r="BF259" s="184">
        <v>0</v>
      </c>
      <c r="BG259" s="197">
        <v>0</v>
      </c>
      <c r="BI259" s="183" t="s">
        <v>160</v>
      </c>
      <c r="BJ259" s="182">
        <v>0</v>
      </c>
      <c r="BK259" s="197">
        <v>0</v>
      </c>
      <c r="BL259" s="184">
        <v>0</v>
      </c>
      <c r="BM259" s="197">
        <v>0</v>
      </c>
      <c r="BO259" s="183" t="s">
        <v>160</v>
      </c>
      <c r="BP259" s="182">
        <v>0</v>
      </c>
      <c r="BQ259" s="197">
        <v>0</v>
      </c>
      <c r="BR259" s="184">
        <v>0</v>
      </c>
      <c r="BS259" s="197">
        <v>0</v>
      </c>
      <c r="BU259" s="183" t="s">
        <v>160</v>
      </c>
      <c r="BV259" s="182">
        <v>126720</v>
      </c>
      <c r="BW259" s="197">
        <v>1.9766985757336926E-4</v>
      </c>
      <c r="BX259" s="184">
        <v>1</v>
      </c>
      <c r="BY259" s="197">
        <v>2.0842017507294707E-4</v>
      </c>
      <c r="CA259" s="183" t="s">
        <v>160</v>
      </c>
      <c r="CB259" s="182">
        <v>126720</v>
      </c>
      <c r="CC259" s="197">
        <v>1.9912317545912691E-4</v>
      </c>
      <c r="CD259" s="184">
        <v>1</v>
      </c>
      <c r="CE259" s="197">
        <v>2.0999580008399833E-4</v>
      </c>
      <c r="CG259" s="183" t="s">
        <v>160</v>
      </c>
      <c r="CH259" s="182">
        <v>488210</v>
      </c>
      <c r="CI259" s="197">
        <v>7.7196585599727404E-4</v>
      </c>
      <c r="CJ259" s="184">
        <v>2</v>
      </c>
      <c r="CK259" s="197">
        <v>4.2238648363252375E-4</v>
      </c>
      <c r="CL259" s="229"/>
      <c r="CM259" s="183" t="s">
        <v>160</v>
      </c>
      <c r="CN259" s="182">
        <v>126720</v>
      </c>
      <c r="CO259" s="197">
        <v>2.0169187405814207E-4</v>
      </c>
      <c r="CP259" s="184">
        <v>1</v>
      </c>
      <c r="CQ259" s="197">
        <v>2.1235931195582927E-4</v>
      </c>
      <c r="CR259" s="229"/>
      <c r="CS259" s="183" t="s">
        <v>160</v>
      </c>
      <c r="CT259" s="182">
        <v>306286.63</v>
      </c>
      <c r="CU259" s="197">
        <v>4.8277019147447027E-4</v>
      </c>
      <c r="CV259" s="184">
        <v>3</v>
      </c>
      <c r="CW259" s="197">
        <v>6.2695924764890286E-4</v>
      </c>
      <c r="CX259" s="229"/>
      <c r="CY259" s="183" t="s">
        <v>160</v>
      </c>
      <c r="CZ259" s="182">
        <v>306286.63</v>
      </c>
      <c r="DA259" s="197">
        <v>4.8415927892568031E-4</v>
      </c>
      <c r="DB259" s="184">
        <v>3</v>
      </c>
      <c r="DC259" s="197">
        <v>6.2932662051604787E-4</v>
      </c>
      <c r="DD259" s="229"/>
      <c r="DE259" s="183" t="s">
        <v>160</v>
      </c>
      <c r="DF259" s="182">
        <v>126720</v>
      </c>
      <c r="DG259" s="197">
        <v>2.0069466243002255E-4</v>
      </c>
      <c r="DH259" s="184">
        <v>1</v>
      </c>
      <c r="DI259" s="197">
        <v>2.1039343572480537E-4</v>
      </c>
      <c r="DJ259" s="229"/>
      <c r="DK259" s="183" t="s">
        <v>160</v>
      </c>
      <c r="DL259" s="182">
        <v>0</v>
      </c>
      <c r="DM259" s="197">
        <v>0</v>
      </c>
      <c r="DN259" s="184">
        <v>0</v>
      </c>
      <c r="DO259" s="197">
        <v>0</v>
      </c>
      <c r="DP259" s="229"/>
      <c r="DQ259" s="183" t="s">
        <v>160</v>
      </c>
      <c r="DR259" s="182">
        <v>126720</v>
      </c>
      <c r="DS259" s="197">
        <v>2.018860853940521E-4</v>
      </c>
      <c r="DT259" s="184">
        <v>1</v>
      </c>
      <c r="DU259" s="197">
        <v>2.1168501270110075E-4</v>
      </c>
      <c r="DW259" s="183" t="s">
        <v>160</v>
      </c>
      <c r="DX259" s="182">
        <v>390220</v>
      </c>
      <c r="DY259" s="197">
        <v>6.2810460297100851E-4</v>
      </c>
      <c r="DZ259" s="184">
        <v>2</v>
      </c>
      <c r="EA259" s="197">
        <v>4.2680324370465217E-4</v>
      </c>
      <c r="EC259" s="183" t="s">
        <v>160</v>
      </c>
      <c r="ED259" s="182">
        <v>390220</v>
      </c>
      <c r="EE259" s="197">
        <v>6.2942308383597066E-4</v>
      </c>
      <c r="EF259" s="184">
        <v>2</v>
      </c>
      <c r="EG259" s="197">
        <v>4.2780748663101602E-4</v>
      </c>
      <c r="EI259" s="183" t="s">
        <v>160</v>
      </c>
      <c r="EJ259" s="182">
        <v>126720</v>
      </c>
      <c r="EK259" s="197">
        <v>2.0579169536963539E-4</v>
      </c>
      <c r="EL259" s="184">
        <v>1</v>
      </c>
      <c r="EM259" s="197">
        <v>2.1500752526338422E-4</v>
      </c>
      <c r="EO259" s="183" t="s">
        <v>160</v>
      </c>
      <c r="EP259" s="182">
        <v>126720</v>
      </c>
      <c r="EQ259" s="197">
        <v>2.0726652147343993E-4</v>
      </c>
      <c r="ER259" s="184">
        <v>1</v>
      </c>
      <c r="ES259" s="197">
        <v>2.1565667457407807E-4</v>
      </c>
      <c r="EU259" s="183" t="s">
        <v>160</v>
      </c>
      <c r="EV259" s="182">
        <v>126720</v>
      </c>
      <c r="EW259" s="197">
        <v>2.0762908128962545E-4</v>
      </c>
      <c r="EX259" s="184">
        <v>1</v>
      </c>
      <c r="EY259" s="197">
        <v>2.1654395842355997E-4</v>
      </c>
      <c r="FA259" s="183" t="s">
        <v>160</v>
      </c>
      <c r="FB259" s="182">
        <v>126720</v>
      </c>
      <c r="FC259" s="197">
        <v>2.0858077127480502E-4</v>
      </c>
      <c r="FD259" s="184">
        <v>1</v>
      </c>
      <c r="FE259" s="197">
        <v>2.17296827466319E-4</v>
      </c>
      <c r="FG259" s="183" t="s">
        <v>160</v>
      </c>
      <c r="FH259" s="182">
        <v>126720</v>
      </c>
      <c r="FI259" s="197">
        <v>2.0915702095435074E-4</v>
      </c>
      <c r="FJ259" s="184">
        <v>1</v>
      </c>
      <c r="FK259" s="197">
        <v>2.1786492374727668E-4</v>
      </c>
      <c r="FM259" s="183" t="s">
        <v>160</v>
      </c>
      <c r="FN259" s="182">
        <v>126720</v>
      </c>
      <c r="FO259" s="197">
        <v>2.0982402662230565E-4</v>
      </c>
      <c r="FP259" s="184">
        <v>1</v>
      </c>
      <c r="FQ259" s="197">
        <v>2.1848372296263927E-4</v>
      </c>
      <c r="FS259" s="183" t="s">
        <v>160</v>
      </c>
      <c r="FT259" s="182">
        <v>198969.5</v>
      </c>
      <c r="FU259" s="197">
        <v>3.3118198590326669E-4</v>
      </c>
      <c r="FV259" s="184">
        <v>2</v>
      </c>
      <c r="FW259" s="197">
        <v>4.392708104546453E-4</v>
      </c>
      <c r="FY259" s="183" t="s">
        <v>160</v>
      </c>
      <c r="FZ259" s="182">
        <v>126720</v>
      </c>
      <c r="GA259" s="197">
        <v>2.121109136665578E-4</v>
      </c>
      <c r="GB259" s="184">
        <v>1</v>
      </c>
      <c r="GC259" s="197">
        <v>2.2123893805309734E-4</v>
      </c>
      <c r="GE259" s="183" t="s">
        <v>160</v>
      </c>
      <c r="GF259" s="182">
        <v>126720</v>
      </c>
      <c r="GG259" s="197">
        <v>2.1343812602383323E-4</v>
      </c>
      <c r="GH259" s="184">
        <v>1</v>
      </c>
      <c r="GI259" s="197">
        <v>2.2261798753339269E-4</v>
      </c>
      <c r="GK259" s="183" t="s">
        <v>160</v>
      </c>
      <c r="GL259" s="182">
        <v>126720</v>
      </c>
      <c r="GM259" s="197">
        <v>2.1454096700605917E-4</v>
      </c>
      <c r="GN259" s="184">
        <v>1</v>
      </c>
      <c r="GO259" s="197">
        <v>2.2381378692927484E-4</v>
      </c>
      <c r="GQ259" s="183" t="s">
        <v>160</v>
      </c>
      <c r="GR259" s="182">
        <v>192370</v>
      </c>
      <c r="GS259" s="197">
        <v>3.2803596303707187E-4</v>
      </c>
      <c r="GT259" s="184">
        <v>2</v>
      </c>
      <c r="GU259" s="197">
        <v>4.5075501464953799E-4</v>
      </c>
      <c r="GW259" s="183" t="s">
        <v>160</v>
      </c>
      <c r="GX259" s="182">
        <v>126720</v>
      </c>
      <c r="GY259" s="197">
        <v>2.1726246923395439E-4</v>
      </c>
      <c r="GZ259" s="184">
        <v>1</v>
      </c>
      <c r="HA259" s="197">
        <v>2.2634676324128565E-4</v>
      </c>
      <c r="HC259" s="183" t="s">
        <v>160</v>
      </c>
      <c r="HD259" s="182">
        <v>0</v>
      </c>
      <c r="HE259" s="197">
        <v>0</v>
      </c>
      <c r="HF259" s="184">
        <v>0</v>
      </c>
      <c r="HG259" s="197">
        <v>0</v>
      </c>
      <c r="HI259" s="183" t="s">
        <v>160</v>
      </c>
      <c r="HJ259" s="182">
        <v>56733.46</v>
      </c>
      <c r="HK259" s="197">
        <v>9.8608885414198436E-5</v>
      </c>
      <c r="HL259" s="184">
        <v>1</v>
      </c>
      <c r="HM259" s="197">
        <v>2.2941041523285156E-4</v>
      </c>
      <c r="HO259" s="183" t="s">
        <v>160</v>
      </c>
      <c r="HP259" s="182">
        <v>0</v>
      </c>
      <c r="HQ259" s="197">
        <v>0</v>
      </c>
      <c r="HR259" s="184">
        <v>0</v>
      </c>
      <c r="HS259" s="197">
        <v>0</v>
      </c>
      <c r="HU259" s="183" t="s">
        <v>160</v>
      </c>
      <c r="HV259" s="182">
        <v>0</v>
      </c>
      <c r="HW259" s="197">
        <v>0</v>
      </c>
      <c r="HX259" s="184">
        <v>0</v>
      </c>
      <c r="HY259" s="197">
        <v>0</v>
      </c>
      <c r="IA259" s="183" t="s">
        <v>160</v>
      </c>
      <c r="IB259" s="182">
        <v>0</v>
      </c>
      <c r="IC259" s="197">
        <v>0</v>
      </c>
      <c r="ID259" s="184">
        <v>0</v>
      </c>
      <c r="IE259" s="197">
        <v>0</v>
      </c>
      <c r="IG259" s="183" t="s">
        <v>160</v>
      </c>
      <c r="IH259" s="182">
        <v>0</v>
      </c>
      <c r="II259" s="197">
        <v>0</v>
      </c>
      <c r="IJ259" s="184">
        <v>0</v>
      </c>
      <c r="IK259" s="197">
        <v>0</v>
      </c>
      <c r="IM259" s="183" t="s">
        <v>160</v>
      </c>
      <c r="IN259" s="182">
        <v>0</v>
      </c>
      <c r="IO259" s="197">
        <v>0</v>
      </c>
      <c r="IP259" s="184">
        <v>0</v>
      </c>
      <c r="IQ259" s="197">
        <v>0</v>
      </c>
      <c r="IS259" s="183" t="s">
        <v>160</v>
      </c>
      <c r="IT259" s="182">
        <v>0</v>
      </c>
      <c r="IU259" s="197">
        <v>0</v>
      </c>
      <c r="IV259" s="184">
        <v>0</v>
      </c>
      <c r="IW259" s="197">
        <v>0</v>
      </c>
      <c r="IY259" s="183" t="s">
        <v>160</v>
      </c>
      <c r="IZ259" s="182">
        <v>47002.57</v>
      </c>
      <c r="JA259" s="197">
        <v>8.8727948612042344E-5</v>
      </c>
      <c r="JB259" s="184">
        <v>1</v>
      </c>
      <c r="JC259" s="197">
        <v>2.4826216484607745E-4</v>
      </c>
      <c r="JE259" s="183" t="s">
        <v>160</v>
      </c>
      <c r="JF259" s="182">
        <v>0</v>
      </c>
      <c r="JG259" s="197">
        <v>0</v>
      </c>
      <c r="JH259" s="184">
        <v>0</v>
      </c>
      <c r="JI259" s="197">
        <v>0</v>
      </c>
      <c r="JK259" s="183" t="s">
        <v>160</v>
      </c>
      <c r="JL259" s="182">
        <v>0</v>
      </c>
      <c r="JM259" s="197">
        <v>0</v>
      </c>
      <c r="JN259" s="184">
        <v>0</v>
      </c>
      <c r="JO259" s="197">
        <v>0</v>
      </c>
      <c r="JQ259" s="198" t="s">
        <v>160</v>
      </c>
      <c r="JR259" s="199">
        <v>0</v>
      </c>
      <c r="JS259" s="200">
        <v>0</v>
      </c>
      <c r="JT259" s="201">
        <v>0</v>
      </c>
      <c r="JU259" s="200">
        <v>0</v>
      </c>
      <c r="JW259" s="198" t="s">
        <v>160</v>
      </c>
      <c r="JX259" s="199">
        <v>0</v>
      </c>
      <c r="JY259" s="200">
        <v>0</v>
      </c>
      <c r="JZ259" s="201">
        <v>0</v>
      </c>
      <c r="KA259" s="200">
        <v>0</v>
      </c>
      <c r="KC259" s="198" t="s">
        <v>160</v>
      </c>
      <c r="KD259" s="199">
        <v>0</v>
      </c>
      <c r="KE259" s="200">
        <v>0</v>
      </c>
      <c r="KF259" s="201">
        <v>0</v>
      </c>
      <c r="KG259" s="200">
        <v>0</v>
      </c>
      <c r="KI259" s="198" t="s">
        <v>160</v>
      </c>
      <c r="KJ259" s="199">
        <v>0</v>
      </c>
      <c r="KK259" s="200">
        <v>0</v>
      </c>
      <c r="KL259" s="201">
        <v>0</v>
      </c>
      <c r="KM259" s="200">
        <v>0</v>
      </c>
      <c r="KO259" s="198" t="s">
        <v>160</v>
      </c>
      <c r="KP259" s="199">
        <v>0</v>
      </c>
      <c r="KQ259" s="200">
        <v>0</v>
      </c>
      <c r="KR259" s="201">
        <v>0</v>
      </c>
      <c r="KS259" s="200">
        <v>0</v>
      </c>
      <c r="KU259" s="198" t="s">
        <v>160</v>
      </c>
      <c r="KV259" s="199">
        <v>0</v>
      </c>
      <c r="KW259" s="200">
        <v>0</v>
      </c>
      <c r="KX259" s="201">
        <v>0</v>
      </c>
      <c r="KY259" s="200">
        <v>0</v>
      </c>
      <c r="LA259" s="198" t="s">
        <v>160</v>
      </c>
      <c r="LB259" s="199">
        <v>0</v>
      </c>
      <c r="LC259" s="200">
        <v>0</v>
      </c>
      <c r="LD259" s="201">
        <v>0</v>
      </c>
      <c r="LE259" s="200">
        <v>0</v>
      </c>
      <c r="LG259" s="198" t="s">
        <v>160</v>
      </c>
      <c r="LH259" s="199">
        <v>0</v>
      </c>
      <c r="LI259" s="200">
        <v>0</v>
      </c>
      <c r="LJ259" s="201">
        <v>0</v>
      </c>
      <c r="LK259" s="200">
        <v>0</v>
      </c>
      <c r="LM259" s="198" t="s">
        <v>160</v>
      </c>
      <c r="LN259" s="199">
        <v>0</v>
      </c>
      <c r="LO259" s="200">
        <v>0</v>
      </c>
      <c r="LP259" s="201">
        <v>0</v>
      </c>
      <c r="LQ259" s="200">
        <v>0</v>
      </c>
      <c r="LS259" s="198" t="s">
        <v>160</v>
      </c>
      <c r="LT259" s="199">
        <v>0</v>
      </c>
      <c r="LU259" s="200">
        <v>0</v>
      </c>
      <c r="LV259" s="201">
        <v>0</v>
      </c>
      <c r="LW259" s="200">
        <v>0</v>
      </c>
      <c r="LY259" s="198" t="s">
        <v>160</v>
      </c>
      <c r="LZ259" s="199">
        <v>0</v>
      </c>
      <c r="MA259" s="200">
        <v>0</v>
      </c>
      <c r="MB259" s="201">
        <v>0</v>
      </c>
      <c r="MC259" s="200">
        <v>0</v>
      </c>
      <c r="ME259" s="198" t="s">
        <v>160</v>
      </c>
      <c r="MF259" s="199">
        <v>0</v>
      </c>
      <c r="MG259" s="200">
        <v>0</v>
      </c>
      <c r="MH259" s="201">
        <v>0</v>
      </c>
      <c r="MI259" s="200">
        <v>0</v>
      </c>
      <c r="MK259" s="198" t="s">
        <v>160</v>
      </c>
      <c r="ML259" s="199">
        <v>0</v>
      </c>
      <c r="MM259" s="200">
        <v>0</v>
      </c>
      <c r="MN259" s="201">
        <v>0</v>
      </c>
      <c r="MO259" s="200">
        <v>0</v>
      </c>
      <c r="MQ259" s="198" t="s">
        <v>160</v>
      </c>
      <c r="MR259" s="199">
        <v>0</v>
      </c>
      <c r="MS259" s="200">
        <v>0</v>
      </c>
      <c r="MT259" s="201">
        <v>0</v>
      </c>
      <c r="MU259" s="200">
        <v>0</v>
      </c>
      <c r="MW259" s="198" t="s">
        <v>160</v>
      </c>
      <c r="MX259" s="199">
        <v>0</v>
      </c>
      <c r="MY259" s="200">
        <v>0</v>
      </c>
      <c r="MZ259" s="201">
        <v>0</v>
      </c>
      <c r="NA259" s="200">
        <v>0</v>
      </c>
    </row>
    <row r="260" spans="1:366" s="176" customFormat="1" ht="18" x14ac:dyDescent="0.35">
      <c r="A260" s="183"/>
      <c r="B260" s="182"/>
      <c r="C260" s="183"/>
      <c r="D260" s="184"/>
      <c r="E260" s="183"/>
      <c r="G260" s="183"/>
      <c r="H260" s="182"/>
      <c r="I260" s="183"/>
      <c r="J260" s="184"/>
      <c r="K260" s="183"/>
      <c r="M260" s="183"/>
      <c r="N260" s="182"/>
      <c r="O260" s="183"/>
      <c r="P260" s="184"/>
      <c r="Q260" s="183"/>
      <c r="S260" s="183"/>
      <c r="T260" s="182"/>
      <c r="U260" s="183"/>
      <c r="V260" s="184"/>
      <c r="W260" s="183"/>
      <c r="Y260" s="183"/>
      <c r="Z260" s="182"/>
      <c r="AA260" s="183"/>
      <c r="AB260" s="184"/>
      <c r="AC260" s="183"/>
      <c r="AE260" s="183"/>
      <c r="AF260" s="182"/>
      <c r="AG260" s="183"/>
      <c r="AH260" s="184"/>
      <c r="AI260" s="183"/>
      <c r="AK260" s="183"/>
      <c r="AL260" s="182"/>
      <c r="AM260" s="183"/>
      <c r="AN260" s="184"/>
      <c r="AO260" s="183"/>
      <c r="AQ260" s="183"/>
      <c r="AR260" s="182"/>
      <c r="AS260" s="183"/>
      <c r="AT260" s="184"/>
      <c r="AU260" s="183"/>
      <c r="AW260" s="183"/>
      <c r="AX260" s="182"/>
      <c r="AY260" s="183"/>
      <c r="AZ260" s="184"/>
      <c r="BA260" s="183"/>
      <c r="BC260" s="183"/>
      <c r="BD260" s="182"/>
      <c r="BE260" s="183"/>
      <c r="BF260" s="184"/>
      <c r="BG260" s="183"/>
      <c r="BI260" s="183"/>
      <c r="BJ260" s="182"/>
      <c r="BK260" s="183"/>
      <c r="BL260" s="184"/>
      <c r="BM260" s="183"/>
      <c r="BO260" s="183"/>
      <c r="BP260" s="182"/>
      <c r="BQ260" s="183"/>
      <c r="BR260" s="184"/>
      <c r="BS260" s="183"/>
      <c r="BU260" s="183"/>
      <c r="BV260" s="182"/>
      <c r="BW260" s="183"/>
      <c r="BX260" s="184"/>
      <c r="BY260" s="183"/>
      <c r="CA260" s="183"/>
      <c r="CB260" s="182"/>
      <c r="CC260" s="183"/>
      <c r="CD260" s="184"/>
      <c r="CE260" s="183"/>
      <c r="CG260" s="183"/>
      <c r="CH260" s="182"/>
      <c r="CI260" s="183"/>
      <c r="CJ260" s="184"/>
      <c r="CK260" s="183"/>
      <c r="CL260" s="229"/>
      <c r="CM260" s="183"/>
      <c r="CN260" s="182"/>
      <c r="CO260" s="183"/>
      <c r="CP260" s="184"/>
      <c r="CQ260" s="183"/>
      <c r="CR260" s="229"/>
      <c r="CS260" s="183"/>
      <c r="CT260" s="182"/>
      <c r="CU260" s="183"/>
      <c r="CV260" s="184"/>
      <c r="CW260" s="183"/>
      <c r="CX260" s="229"/>
      <c r="CY260" s="183"/>
      <c r="CZ260" s="182"/>
      <c r="DA260" s="183"/>
      <c r="DB260" s="184"/>
      <c r="DC260" s="183"/>
      <c r="DD260" s="229"/>
      <c r="DE260" s="183"/>
      <c r="DF260" s="182"/>
      <c r="DG260" s="183"/>
      <c r="DH260" s="184"/>
      <c r="DI260" s="183"/>
      <c r="DJ260" s="229"/>
      <c r="DK260" s="183"/>
      <c r="DL260" s="182"/>
      <c r="DM260" s="183"/>
      <c r="DN260" s="184"/>
      <c r="DO260" s="183"/>
      <c r="DP260" s="229"/>
      <c r="DQ260" s="183"/>
      <c r="DR260" s="182"/>
      <c r="DS260" s="183"/>
      <c r="DT260" s="184"/>
      <c r="DU260" s="183"/>
      <c r="DW260" s="183"/>
      <c r="DX260" s="182"/>
      <c r="DY260" s="183"/>
      <c r="DZ260" s="184"/>
      <c r="EA260" s="183"/>
      <c r="EC260" s="183"/>
      <c r="ED260" s="182"/>
      <c r="EE260" s="183"/>
      <c r="EF260" s="184"/>
      <c r="EG260" s="183"/>
      <c r="EI260" s="183"/>
      <c r="EJ260" s="182"/>
      <c r="EK260" s="183"/>
      <c r="EL260" s="184"/>
      <c r="EM260" s="183"/>
      <c r="EO260" s="183"/>
      <c r="EP260" s="182"/>
      <c r="EQ260" s="183"/>
      <c r="ER260" s="184"/>
      <c r="ES260" s="183"/>
      <c r="EU260" s="183"/>
      <c r="EV260" s="182"/>
      <c r="EW260" s="183"/>
      <c r="EX260" s="184"/>
      <c r="EY260" s="183"/>
      <c r="FA260" s="183"/>
      <c r="FB260" s="182"/>
      <c r="FC260" s="183"/>
      <c r="FD260" s="184"/>
      <c r="FE260" s="183"/>
      <c r="FG260" s="183"/>
      <c r="FH260" s="182"/>
      <c r="FI260" s="183"/>
      <c r="FJ260" s="184"/>
      <c r="FK260" s="183"/>
      <c r="FM260" s="183"/>
      <c r="FN260" s="182"/>
      <c r="FO260" s="183"/>
      <c r="FP260" s="184"/>
      <c r="FQ260" s="183"/>
      <c r="FS260" s="183"/>
      <c r="FT260" s="182"/>
      <c r="FU260" s="183"/>
      <c r="FV260" s="184"/>
      <c r="FW260" s="183"/>
      <c r="FY260" s="183"/>
      <c r="FZ260" s="182"/>
      <c r="GA260" s="183"/>
      <c r="GB260" s="184"/>
      <c r="GC260" s="183"/>
      <c r="GE260" s="183"/>
      <c r="GF260" s="182"/>
      <c r="GG260" s="183"/>
      <c r="GH260" s="184"/>
      <c r="GI260" s="183"/>
      <c r="GK260" s="183"/>
      <c r="GL260" s="182"/>
      <c r="GM260" s="183"/>
      <c r="GN260" s="184"/>
      <c r="GO260" s="183"/>
      <c r="GQ260" s="183"/>
      <c r="GR260" s="182"/>
      <c r="GS260" s="183"/>
      <c r="GT260" s="184"/>
      <c r="GU260" s="183"/>
      <c r="GW260" s="183"/>
      <c r="GX260" s="182"/>
      <c r="GY260" s="183"/>
      <c r="GZ260" s="184"/>
      <c r="HA260" s="183"/>
      <c r="HC260" s="183"/>
      <c r="HD260" s="182"/>
      <c r="HE260" s="183"/>
      <c r="HF260" s="184"/>
      <c r="HG260" s="183"/>
      <c r="HI260" s="183"/>
      <c r="HJ260" s="182"/>
      <c r="HK260" s="183"/>
      <c r="HL260" s="184"/>
      <c r="HM260" s="183"/>
      <c r="HO260" s="183"/>
      <c r="HP260" s="182"/>
      <c r="HQ260" s="183"/>
      <c r="HR260" s="184"/>
      <c r="HS260" s="183"/>
      <c r="HU260" s="183"/>
      <c r="HV260" s="182"/>
      <c r="HW260" s="183"/>
      <c r="HX260" s="184"/>
      <c r="HY260" s="183"/>
      <c r="IA260" s="183"/>
      <c r="IB260" s="182"/>
      <c r="IC260" s="183"/>
      <c r="ID260" s="184"/>
      <c r="IE260" s="183"/>
      <c r="IG260" s="183"/>
      <c r="IH260" s="182"/>
      <c r="II260" s="183"/>
      <c r="IJ260" s="184"/>
      <c r="IK260" s="183"/>
      <c r="IM260" s="183"/>
      <c r="IN260" s="182"/>
      <c r="IO260" s="183"/>
      <c r="IP260" s="184"/>
      <c r="IQ260" s="183"/>
      <c r="IS260" s="183"/>
      <c r="IT260" s="182"/>
      <c r="IU260" s="183"/>
      <c r="IV260" s="184"/>
      <c r="IW260" s="183"/>
      <c r="IY260" s="183"/>
      <c r="IZ260" s="182"/>
      <c r="JA260" s="183"/>
      <c r="JB260" s="184"/>
      <c r="JC260" s="183"/>
      <c r="JE260" s="183"/>
      <c r="JF260" s="182"/>
      <c r="JG260" s="183"/>
      <c r="JH260" s="184"/>
      <c r="JI260" s="183"/>
      <c r="JK260" s="183"/>
      <c r="JL260" s="182"/>
      <c r="JM260" s="183"/>
      <c r="JN260" s="184"/>
      <c r="JO260" s="183"/>
      <c r="JQ260" s="198"/>
      <c r="JR260" s="199"/>
      <c r="JS260" s="198"/>
      <c r="JT260" s="201"/>
      <c r="JU260" s="198"/>
      <c r="JW260" s="198"/>
      <c r="JX260" s="199"/>
      <c r="JY260" s="198"/>
      <c r="JZ260" s="201"/>
      <c r="KA260" s="198"/>
      <c r="KC260" s="198"/>
      <c r="KD260" s="199"/>
      <c r="KE260" s="198"/>
      <c r="KF260" s="201"/>
      <c r="KG260" s="198"/>
      <c r="KI260" s="198"/>
      <c r="KJ260" s="199"/>
      <c r="KK260" s="198"/>
      <c r="KL260" s="201"/>
      <c r="KM260" s="198"/>
      <c r="KO260" s="198"/>
      <c r="KP260" s="199"/>
      <c r="KQ260" s="198"/>
      <c r="KR260" s="201"/>
      <c r="KS260" s="198"/>
      <c r="KU260" s="198"/>
      <c r="KV260" s="199"/>
      <c r="KW260" s="198"/>
      <c r="KX260" s="201"/>
      <c r="KY260" s="198"/>
      <c r="LA260" s="198"/>
      <c r="LB260" s="199"/>
      <c r="LC260" s="198"/>
      <c r="LD260" s="201"/>
      <c r="LE260" s="198"/>
      <c r="LG260" s="198"/>
      <c r="LH260" s="199"/>
      <c r="LI260" s="198"/>
      <c r="LJ260" s="201"/>
      <c r="LK260" s="198"/>
      <c r="LM260" s="198"/>
      <c r="LN260" s="199"/>
      <c r="LO260" s="198"/>
      <c r="LP260" s="201"/>
      <c r="LQ260" s="198"/>
      <c r="LS260" s="198"/>
      <c r="LT260" s="199"/>
      <c r="LU260" s="198"/>
      <c r="LV260" s="201"/>
      <c r="LW260" s="198"/>
      <c r="LY260" s="198"/>
      <c r="LZ260" s="199"/>
      <c r="MA260" s="198"/>
      <c r="MB260" s="201"/>
      <c r="MC260" s="198"/>
      <c r="ME260" s="198"/>
      <c r="MF260" s="199"/>
      <c r="MG260" s="198"/>
      <c r="MH260" s="201"/>
      <c r="MI260" s="198"/>
      <c r="MK260" s="198"/>
      <c r="ML260" s="199"/>
      <c r="MM260" s="198"/>
      <c r="MN260" s="201"/>
      <c r="MO260" s="198"/>
      <c r="MQ260" s="198"/>
      <c r="MR260" s="199"/>
      <c r="MS260" s="198"/>
      <c r="MT260" s="201"/>
      <c r="MU260" s="198"/>
      <c r="MW260" s="198"/>
      <c r="MX260" s="199"/>
      <c r="MY260" s="198"/>
      <c r="MZ260" s="201"/>
      <c r="NA260" s="198"/>
    </row>
    <row r="261" spans="1:366" s="176" customFormat="1" ht="18.600000000000001" thickBot="1" x14ac:dyDescent="0.4">
      <c r="A261" s="202"/>
      <c r="B261" s="203">
        <f>SUM(B252:B260)</f>
        <v>625283281.98000288</v>
      </c>
      <c r="C261" s="202"/>
      <c r="D261" s="205">
        <f>SUM(D252:D260)</f>
        <v>5042</v>
      </c>
      <c r="E261" s="227"/>
      <c r="G261" s="202"/>
      <c r="H261" s="203">
        <f>SUM(H252:H260)</f>
        <v>815992566.34000254</v>
      </c>
      <c r="I261" s="202"/>
      <c r="J261" s="205">
        <f>SUM(J252:J260)</f>
        <v>6569</v>
      </c>
      <c r="K261" s="227"/>
      <c r="M261" s="202"/>
      <c r="N261" s="203">
        <f>SUM(N252:N260)</f>
        <v>793638523.36000419</v>
      </c>
      <c r="O261" s="202"/>
      <c r="P261" s="205">
        <f>SUM(P252:P260)</f>
        <v>6321</v>
      </c>
      <c r="Q261" s="227"/>
      <c r="S261" s="202"/>
      <c r="T261" s="203">
        <f>SUM(T252:T260)</f>
        <v>785297439.61000538</v>
      </c>
      <c r="U261" s="202"/>
      <c r="V261" s="205">
        <f>SUM(V252:V260)</f>
        <v>6222</v>
      </c>
      <c r="W261" s="227"/>
      <c r="Y261" s="202"/>
      <c r="Z261" s="203">
        <f>SUM(Z252:Z260)</f>
        <v>780421593.86000454</v>
      </c>
      <c r="AA261" s="202"/>
      <c r="AB261" s="205">
        <f>SUM(AB252:AB260)</f>
        <v>6153</v>
      </c>
      <c r="AC261" s="227"/>
      <c r="AE261" s="202"/>
      <c r="AF261" s="203">
        <f>SUM(AF252:AF260)</f>
        <v>761464704.85000229</v>
      </c>
      <c r="AG261" s="202"/>
      <c r="AH261" s="205">
        <f>SUM(AH252:AH260)</f>
        <v>5947</v>
      </c>
      <c r="AI261" s="227"/>
      <c r="AK261" s="202"/>
      <c r="AL261" s="203">
        <f>SUM(AL252:AL260)</f>
        <v>748846089.3200016</v>
      </c>
      <c r="AM261" s="202"/>
      <c r="AN261" s="205">
        <f>SUM(AN252:AN260)</f>
        <v>5766</v>
      </c>
      <c r="AO261" s="227"/>
      <c r="AQ261" s="202"/>
      <c r="AR261" s="203">
        <f>SUM(AR252:AR260)</f>
        <v>737703819.75000167</v>
      </c>
      <c r="AS261" s="202"/>
      <c r="AT261" s="205">
        <f>SUM(AT252:AT260)</f>
        <v>5627</v>
      </c>
      <c r="AU261" s="227"/>
      <c r="AW261" s="202"/>
      <c r="AX261" s="203">
        <f>SUM(AX252:AX260)</f>
        <v>734461965.89000237</v>
      </c>
      <c r="AY261" s="202"/>
      <c r="AZ261" s="205">
        <f>SUM(AZ252:AZ260)</f>
        <v>5548</v>
      </c>
      <c r="BA261" s="227"/>
      <c r="BC261" s="202"/>
      <c r="BD261" s="203">
        <f>SUM(BD252:BD260)</f>
        <v>727437329.52000201</v>
      </c>
      <c r="BE261" s="202"/>
      <c r="BF261" s="205">
        <f>SUM(BF252:BF260)</f>
        <v>5499</v>
      </c>
      <c r="BG261" s="227"/>
      <c r="BI261" s="202"/>
      <c r="BJ261" s="203">
        <f>SUM(BJ252:BJ260)</f>
        <v>693817738.77000153</v>
      </c>
      <c r="BK261" s="202"/>
      <c r="BL261" s="205">
        <f>SUM(BL252:BL260)</f>
        <v>5248</v>
      </c>
      <c r="BM261" s="227"/>
      <c r="BO261" s="202"/>
      <c r="BP261" s="203">
        <f>SUM(BP252:BP260)</f>
        <v>651699059.34000182</v>
      </c>
      <c r="BQ261" s="202"/>
      <c r="BR261" s="205">
        <f>SUM(BR252:BR260)</f>
        <v>4866</v>
      </c>
      <c r="BS261" s="227"/>
      <c r="BU261" s="202"/>
      <c r="BV261" s="203">
        <f>SUM(BV252:BV260)</f>
        <v>641068909.3200022</v>
      </c>
      <c r="BW261" s="202"/>
      <c r="BX261" s="205">
        <f>SUM(BX252:BX260)</f>
        <v>4798</v>
      </c>
      <c r="BY261" s="227"/>
      <c r="CA261" s="202"/>
      <c r="CB261" s="203">
        <f>SUM(CB252:CB260)</f>
        <v>636390011.90000224</v>
      </c>
      <c r="CC261" s="202"/>
      <c r="CD261" s="205">
        <f>SUM(CD252:CD260)</f>
        <v>4762</v>
      </c>
      <c r="CE261" s="227"/>
      <c r="CG261" s="202"/>
      <c r="CH261" s="203">
        <v>632424343.91000319</v>
      </c>
      <c r="CI261" s="202"/>
      <c r="CJ261" s="205">
        <v>4735</v>
      </c>
      <c r="CK261" s="227"/>
      <c r="CL261" s="229"/>
      <c r="CM261" s="202"/>
      <c r="CN261" s="203">
        <v>628285103.66000271</v>
      </c>
      <c r="CO261" s="202"/>
      <c r="CP261" s="205">
        <v>4709</v>
      </c>
      <c r="CQ261" s="227"/>
      <c r="CR261" s="229"/>
      <c r="CS261" s="202"/>
      <c r="CT261" s="203">
        <v>634435670.24000275</v>
      </c>
      <c r="CU261" s="202"/>
      <c r="CV261" s="205">
        <v>4785</v>
      </c>
      <c r="CW261" s="227"/>
      <c r="CX261" s="229"/>
      <c r="CY261" s="202"/>
      <c r="CZ261" s="203">
        <v>632615429.12000203</v>
      </c>
      <c r="DA261" s="202"/>
      <c r="DB261" s="205">
        <v>4767</v>
      </c>
      <c r="DC261" s="227"/>
      <c r="DD261" s="229"/>
      <c r="DE261" s="202"/>
      <c r="DF261" s="203">
        <v>631406926.65000117</v>
      </c>
      <c r="DG261" s="202"/>
      <c r="DH261" s="205">
        <v>4753</v>
      </c>
      <c r="DI261" s="227"/>
      <c r="DJ261" s="229"/>
      <c r="DK261" s="202"/>
      <c r="DL261" s="203">
        <v>630461381.95000184</v>
      </c>
      <c r="DM261" s="202"/>
      <c r="DN261" s="205">
        <v>4742</v>
      </c>
      <c r="DO261" s="227"/>
      <c r="DP261" s="229"/>
      <c r="DQ261" s="202"/>
      <c r="DR261" s="203">
        <v>627680702.96999967</v>
      </c>
      <c r="DS261" s="202"/>
      <c r="DT261" s="205">
        <v>4724</v>
      </c>
      <c r="DU261" s="227"/>
      <c r="DW261" s="202"/>
      <c r="DX261" s="203">
        <v>621265945.44000089</v>
      </c>
      <c r="DY261" s="202"/>
      <c r="DZ261" s="205">
        <v>4686</v>
      </c>
      <c r="EA261" s="227"/>
      <c r="EC261" s="202"/>
      <c r="ED261" s="203">
        <v>619964551.70000148</v>
      </c>
      <c r="EE261" s="202"/>
      <c r="EF261" s="205">
        <v>4675</v>
      </c>
      <c r="EG261" s="227"/>
      <c r="EI261" s="202"/>
      <c r="EJ261" s="203">
        <v>615768288.280002</v>
      </c>
      <c r="EK261" s="202"/>
      <c r="EL261" s="205">
        <v>4651</v>
      </c>
      <c r="EM261" s="227"/>
      <c r="EO261" s="202"/>
      <c r="EP261" s="203">
        <v>611386726.13000107</v>
      </c>
      <c r="EQ261" s="202"/>
      <c r="ER261" s="205">
        <v>4637</v>
      </c>
      <c r="ES261" s="227"/>
      <c r="EU261" s="202"/>
      <c r="EV261" s="203">
        <v>610319128.77000141</v>
      </c>
      <c r="EW261" s="202"/>
      <c r="EX261" s="205">
        <v>4618</v>
      </c>
      <c r="EY261" s="227"/>
      <c r="FA261" s="202"/>
      <c r="FB261" s="203">
        <v>607534430.07000148</v>
      </c>
      <c r="FC261" s="202"/>
      <c r="FD261" s="205">
        <v>4602</v>
      </c>
      <c r="FE261" s="227"/>
      <c r="FG261" s="202"/>
      <c r="FH261" s="203">
        <v>605860608.56000185</v>
      </c>
      <c r="FI261" s="202"/>
      <c r="FJ261" s="205">
        <v>4590</v>
      </c>
      <c r="FK261" s="227"/>
      <c r="FM261" s="202"/>
      <c r="FN261" s="203">
        <v>603934649.62000132</v>
      </c>
      <c r="FO261" s="202"/>
      <c r="FP261" s="205">
        <v>4577</v>
      </c>
      <c r="FQ261" s="227"/>
      <c r="FS261" s="202"/>
      <c r="FT261" s="203">
        <v>600785998.24000096</v>
      </c>
      <c r="FU261" s="202"/>
      <c r="FV261" s="205">
        <v>4553</v>
      </c>
      <c r="FW261" s="227"/>
      <c r="FY261" s="202"/>
      <c r="FZ261" s="203">
        <v>597423290.5300014</v>
      </c>
      <c r="GA261" s="202"/>
      <c r="GB261" s="205">
        <v>4520</v>
      </c>
      <c r="GC261" s="227"/>
      <c r="GE261" s="202"/>
      <c r="GF261" s="203">
        <v>593708361.11000156</v>
      </c>
      <c r="GG261" s="202"/>
      <c r="GH261" s="205">
        <v>4492</v>
      </c>
      <c r="GI261" s="227"/>
      <c r="GK261" s="202"/>
      <c r="GL261" s="203">
        <v>590656422.26000178</v>
      </c>
      <c r="GM261" s="202"/>
      <c r="GN261" s="205">
        <v>4468</v>
      </c>
      <c r="GO261" s="227"/>
      <c r="GQ261" s="202"/>
      <c r="GR261" s="203">
        <v>586429604.30000162</v>
      </c>
      <c r="GS261" s="202"/>
      <c r="GT261" s="205">
        <v>4437</v>
      </c>
      <c r="GU261" s="227"/>
      <c r="GW261" s="202"/>
      <c r="GX261" s="203">
        <v>583257662.71000218</v>
      </c>
      <c r="GY261" s="202"/>
      <c r="GZ261" s="205">
        <v>4418</v>
      </c>
      <c r="HA261" s="227"/>
      <c r="HC261" s="202"/>
      <c r="HD261" s="203">
        <v>578634627.31000137</v>
      </c>
      <c r="HE261" s="202"/>
      <c r="HF261" s="205">
        <v>4389</v>
      </c>
      <c r="HG261" s="227"/>
      <c r="HI261" s="202"/>
      <c r="HJ261" s="203">
        <v>575338213.81000113</v>
      </c>
      <c r="HK261" s="202"/>
      <c r="HL261" s="205">
        <v>4359</v>
      </c>
      <c r="HM261" s="227"/>
      <c r="HO261" s="202"/>
      <c r="HP261" s="203">
        <v>569441944.30000126</v>
      </c>
      <c r="HQ261" s="202"/>
      <c r="HR261" s="205">
        <v>4310</v>
      </c>
      <c r="HS261" s="227"/>
      <c r="HU261" s="202"/>
      <c r="HV261" s="203">
        <v>563235271.10000014</v>
      </c>
      <c r="HW261" s="202"/>
      <c r="HX261" s="205">
        <v>4261</v>
      </c>
      <c r="HY261" s="227"/>
      <c r="IA261" s="202"/>
      <c r="IB261" s="203">
        <v>560129973.00000095</v>
      </c>
      <c r="IC261" s="202"/>
      <c r="ID261" s="205">
        <v>4235</v>
      </c>
      <c r="IE261" s="227"/>
      <c r="IG261" s="202"/>
      <c r="IH261" s="203">
        <v>551521059.77000117</v>
      </c>
      <c r="II261" s="202"/>
      <c r="IJ261" s="205">
        <v>4178</v>
      </c>
      <c r="IK261" s="227"/>
      <c r="IM261" s="202"/>
      <c r="IN261" s="203">
        <v>546348985.39000142</v>
      </c>
      <c r="IO261" s="202"/>
      <c r="IP261" s="205">
        <v>4148</v>
      </c>
      <c r="IQ261" s="227"/>
      <c r="IS261" s="202"/>
      <c r="IT261" s="203">
        <v>537087322.97000158</v>
      </c>
      <c r="IU261" s="202"/>
      <c r="IV261" s="205">
        <v>4076</v>
      </c>
      <c r="IW261" s="227"/>
      <c r="IY261" s="202"/>
      <c r="IZ261" s="203">
        <v>529738044.61000144</v>
      </c>
      <c r="JA261" s="202"/>
      <c r="JB261" s="205">
        <v>4028</v>
      </c>
      <c r="JC261" s="227"/>
      <c r="JE261" s="202"/>
      <c r="JF261" s="203">
        <v>521927247.76000071</v>
      </c>
      <c r="JG261" s="202"/>
      <c r="JH261" s="205">
        <v>3971</v>
      </c>
      <c r="JI261" s="227"/>
      <c r="JK261" s="202"/>
      <c r="JL261" s="203">
        <v>515225583.87000203</v>
      </c>
      <c r="JM261" s="202"/>
      <c r="JN261" s="205">
        <v>3920</v>
      </c>
      <c r="JO261" s="227"/>
      <c r="JQ261" s="206"/>
      <c r="JR261" s="207">
        <v>510756817.12000048</v>
      </c>
      <c r="JS261" s="206"/>
      <c r="JT261" s="209">
        <v>3884</v>
      </c>
      <c r="JU261" s="228"/>
      <c r="JW261" s="206"/>
      <c r="JX261" s="207">
        <v>507127334.16000164</v>
      </c>
      <c r="JY261" s="206"/>
      <c r="JZ261" s="209">
        <v>3847</v>
      </c>
      <c r="KA261" s="228"/>
      <c r="KC261" s="206"/>
      <c r="KD261" s="207">
        <v>501556428.59000045</v>
      </c>
      <c r="KE261" s="206"/>
      <c r="KF261" s="209">
        <v>3811</v>
      </c>
      <c r="KG261" s="228"/>
      <c r="KI261" s="206"/>
      <c r="KJ261" s="207">
        <v>497386790.12000042</v>
      </c>
      <c r="KK261" s="206"/>
      <c r="KL261" s="209">
        <v>3772</v>
      </c>
      <c r="KM261" s="228"/>
      <c r="KO261" s="206"/>
      <c r="KP261" s="207">
        <v>491780652.36000162</v>
      </c>
      <c r="KQ261" s="206"/>
      <c r="KR261" s="209">
        <v>3722</v>
      </c>
      <c r="KS261" s="228"/>
      <c r="KU261" s="206"/>
      <c r="KV261" s="207">
        <v>482056037.87000173</v>
      </c>
      <c r="KW261" s="206"/>
      <c r="KX261" s="209">
        <v>3669</v>
      </c>
      <c r="KY261" s="228"/>
      <c r="LA261" s="206"/>
      <c r="LB261" s="207">
        <v>477203740.7900005</v>
      </c>
      <c r="LC261" s="206"/>
      <c r="LD261" s="209">
        <v>3630</v>
      </c>
      <c r="LE261" s="228"/>
      <c r="LG261" s="206"/>
      <c r="LH261" s="207">
        <v>471044470.6800018</v>
      </c>
      <c r="LI261" s="206"/>
      <c r="LJ261" s="209">
        <v>3587</v>
      </c>
      <c r="LK261" s="228"/>
      <c r="LM261" s="206"/>
      <c r="LN261" s="207">
        <v>463579796.10000008</v>
      </c>
      <c r="LO261" s="206"/>
      <c r="LP261" s="209">
        <v>3529</v>
      </c>
      <c r="LQ261" s="228"/>
      <c r="LS261" s="206"/>
      <c r="LT261" s="207">
        <v>458222220.58000183</v>
      </c>
      <c r="LU261" s="206"/>
      <c r="LV261" s="209">
        <v>3483</v>
      </c>
      <c r="LW261" s="228"/>
      <c r="LY261" s="206"/>
      <c r="LZ261" s="207">
        <v>453329123.91000056</v>
      </c>
      <c r="MA261" s="206"/>
      <c r="MB261" s="209">
        <v>3442</v>
      </c>
      <c r="MC261" s="228"/>
      <c r="ME261" s="206"/>
      <c r="MF261" s="207">
        <v>450148743.83000094</v>
      </c>
      <c r="MG261" s="206"/>
      <c r="MH261" s="209">
        <v>3418</v>
      </c>
      <c r="MI261" s="228"/>
      <c r="MK261" s="206"/>
      <c r="ML261" s="207">
        <v>445842785.11000001</v>
      </c>
      <c r="MM261" s="206"/>
      <c r="MN261" s="209">
        <v>3373</v>
      </c>
      <c r="MO261" s="228"/>
      <c r="MQ261" s="206"/>
      <c r="MR261" s="207">
        <v>440975198.09000134</v>
      </c>
      <c r="MS261" s="206"/>
      <c r="MT261" s="209">
        <v>3334</v>
      </c>
      <c r="MU261" s="228"/>
      <c r="MW261" s="206"/>
      <c r="MX261" s="207">
        <v>0</v>
      </c>
      <c r="MY261" s="206"/>
      <c r="MZ261" s="209">
        <v>0</v>
      </c>
      <c r="NA261" s="228"/>
    </row>
    <row r="262" spans="1:366" s="176" customFormat="1" ht="18.600000000000001" thickTop="1" x14ac:dyDescent="0.35">
      <c r="A262" s="183"/>
      <c r="B262" s="182"/>
      <c r="C262" s="183"/>
      <c r="D262" s="184"/>
      <c r="E262" s="183"/>
      <c r="G262" s="183"/>
      <c r="H262" s="182"/>
      <c r="I262" s="183"/>
      <c r="J262" s="184"/>
      <c r="K262" s="183"/>
      <c r="M262" s="183"/>
      <c r="N262" s="182"/>
      <c r="O262" s="183"/>
      <c r="P262" s="184"/>
      <c r="Q262" s="183"/>
      <c r="S262" s="183"/>
      <c r="T262" s="182"/>
      <c r="U262" s="183"/>
      <c r="V262" s="184"/>
      <c r="W262" s="183"/>
      <c r="Y262" s="183"/>
      <c r="Z262" s="182"/>
      <c r="AA262" s="183"/>
      <c r="AB262" s="184"/>
      <c r="AC262" s="183"/>
      <c r="AE262" s="183"/>
      <c r="AF262" s="182"/>
      <c r="AG262" s="183"/>
      <c r="AH262" s="184"/>
      <c r="AI262" s="183"/>
      <c r="AK262" s="183"/>
      <c r="AL262" s="182"/>
      <c r="AM262" s="183"/>
      <c r="AN262" s="184"/>
      <c r="AO262" s="183"/>
      <c r="AQ262" s="183"/>
      <c r="AR262" s="182"/>
      <c r="AS262" s="183"/>
      <c r="AT262" s="184"/>
      <c r="AU262" s="183"/>
      <c r="AW262" s="183"/>
      <c r="AX262" s="182"/>
      <c r="AY262" s="183"/>
      <c r="AZ262" s="184"/>
      <c r="BA262" s="183"/>
      <c r="BC262" s="183"/>
      <c r="BD262" s="182"/>
      <c r="BE262" s="183"/>
      <c r="BF262" s="184"/>
      <c r="BG262" s="183"/>
      <c r="BI262" s="183"/>
      <c r="BJ262" s="182"/>
      <c r="BK262" s="183"/>
      <c r="BL262" s="184"/>
      <c r="BM262" s="183"/>
      <c r="BO262" s="183"/>
      <c r="BP262" s="182"/>
      <c r="BQ262" s="183"/>
      <c r="BR262" s="184"/>
      <c r="BS262" s="183"/>
      <c r="BU262" s="183"/>
      <c r="BV262" s="182"/>
      <c r="BW262" s="183"/>
      <c r="BX262" s="184"/>
      <c r="BY262" s="183"/>
      <c r="CA262" s="183"/>
      <c r="CB262" s="182"/>
      <c r="CC262" s="183"/>
      <c r="CD262" s="184"/>
      <c r="CE262" s="183"/>
      <c r="CG262" s="183"/>
      <c r="CH262" s="182"/>
      <c r="CI262" s="183"/>
      <c r="CJ262" s="184"/>
      <c r="CK262" s="183"/>
      <c r="CL262" s="229"/>
      <c r="CM262" s="183"/>
      <c r="CN262" s="182"/>
      <c r="CO262" s="183"/>
      <c r="CP262" s="184"/>
      <c r="CQ262" s="183"/>
      <c r="CR262" s="229"/>
      <c r="CS262" s="183"/>
      <c r="CT262" s="182"/>
      <c r="CU262" s="183"/>
      <c r="CV262" s="184"/>
      <c r="CW262" s="183"/>
      <c r="CX262" s="229"/>
      <c r="CY262" s="183"/>
      <c r="CZ262" s="182"/>
      <c r="DA262" s="183"/>
      <c r="DB262" s="184"/>
      <c r="DC262" s="183"/>
      <c r="DD262" s="229"/>
      <c r="DE262" s="183"/>
      <c r="DF262" s="182"/>
      <c r="DG262" s="183"/>
      <c r="DH262" s="184"/>
      <c r="DI262" s="183"/>
      <c r="DJ262" s="229"/>
      <c r="DK262" s="183"/>
      <c r="DL262" s="182"/>
      <c r="DM262" s="183"/>
      <c r="DN262" s="184"/>
      <c r="DO262" s="183"/>
      <c r="DP262" s="229"/>
      <c r="DQ262" s="183"/>
      <c r="DR262" s="182"/>
      <c r="DS262" s="183"/>
      <c r="DT262" s="184"/>
      <c r="DU262" s="183"/>
      <c r="DW262" s="183"/>
      <c r="DX262" s="182"/>
      <c r="DY262" s="183"/>
      <c r="DZ262" s="184"/>
      <c r="EA262" s="183"/>
      <c r="EC262" s="183"/>
      <c r="ED262" s="182"/>
      <c r="EE262" s="183"/>
      <c r="EF262" s="184"/>
      <c r="EG262" s="183"/>
      <c r="EI262" s="183"/>
      <c r="EJ262" s="182"/>
      <c r="EK262" s="183"/>
      <c r="EL262" s="184"/>
      <c r="EM262" s="183"/>
      <c r="EO262" s="183"/>
      <c r="EP262" s="182"/>
      <c r="EQ262" s="183"/>
      <c r="ER262" s="184"/>
      <c r="ES262" s="183"/>
      <c r="EU262" s="183"/>
      <c r="EV262" s="182"/>
      <c r="EW262" s="183"/>
      <c r="EX262" s="184"/>
      <c r="EY262" s="183"/>
      <c r="FA262" s="183"/>
      <c r="FB262" s="182"/>
      <c r="FC262" s="183"/>
      <c r="FD262" s="184"/>
      <c r="FE262" s="183"/>
      <c r="FG262" s="183"/>
      <c r="FH262" s="182"/>
      <c r="FI262" s="183"/>
      <c r="FJ262" s="184"/>
      <c r="FK262" s="183"/>
      <c r="FM262" s="183"/>
      <c r="FN262" s="182"/>
      <c r="FO262" s="183"/>
      <c r="FP262" s="184"/>
      <c r="FQ262" s="183"/>
      <c r="FS262" s="183"/>
      <c r="FT262" s="182"/>
      <c r="FU262" s="183"/>
      <c r="FV262" s="184"/>
      <c r="FW262" s="183"/>
      <c r="FY262" s="183"/>
      <c r="FZ262" s="182"/>
      <c r="GA262" s="183"/>
      <c r="GB262" s="184"/>
      <c r="GC262" s="183"/>
      <c r="GE262" s="183"/>
      <c r="GF262" s="182"/>
      <c r="GG262" s="183"/>
      <c r="GH262" s="184"/>
      <c r="GI262" s="183"/>
      <c r="GK262" s="183"/>
      <c r="GL262" s="182"/>
      <c r="GM262" s="183"/>
      <c r="GN262" s="184"/>
      <c r="GO262" s="183"/>
      <c r="GQ262" s="183"/>
      <c r="GR262" s="182"/>
      <c r="GS262" s="183"/>
      <c r="GT262" s="184"/>
      <c r="GU262" s="183"/>
      <c r="GW262" s="183"/>
      <c r="GX262" s="182"/>
      <c r="GY262" s="183"/>
      <c r="GZ262" s="184"/>
      <c r="HA262" s="183"/>
      <c r="HC262" s="183"/>
      <c r="HD262" s="182"/>
      <c r="HE262" s="183"/>
      <c r="HF262" s="184"/>
      <c r="HG262" s="183"/>
      <c r="HI262" s="183"/>
      <c r="HJ262" s="182"/>
      <c r="HK262" s="183"/>
      <c r="HL262" s="184"/>
      <c r="HM262" s="183"/>
      <c r="HO262" s="183"/>
      <c r="HP262" s="182"/>
      <c r="HQ262" s="183"/>
      <c r="HR262" s="184"/>
      <c r="HS262" s="183"/>
      <c r="HU262" s="183"/>
      <c r="HV262" s="182"/>
      <c r="HW262" s="183"/>
      <c r="HX262" s="184"/>
      <c r="HY262" s="183"/>
      <c r="IA262" s="183"/>
      <c r="IB262" s="182"/>
      <c r="IC262" s="183"/>
      <c r="ID262" s="184"/>
      <c r="IE262" s="183"/>
      <c r="IG262" s="183"/>
      <c r="IH262" s="182"/>
      <c r="II262" s="183"/>
      <c r="IJ262" s="184"/>
      <c r="IK262" s="183"/>
      <c r="IM262" s="183"/>
      <c r="IN262" s="182"/>
      <c r="IO262" s="183"/>
      <c r="IP262" s="184"/>
      <c r="IQ262" s="183"/>
      <c r="IS262" s="183"/>
      <c r="IT262" s="182"/>
      <c r="IU262" s="183"/>
      <c r="IV262" s="184"/>
      <c r="IW262" s="183"/>
      <c r="IY262" s="183"/>
      <c r="IZ262" s="182"/>
      <c r="JA262" s="183"/>
      <c r="JB262" s="184"/>
      <c r="JC262" s="183"/>
      <c r="JE262" s="183"/>
      <c r="JF262" s="182"/>
      <c r="JG262" s="183"/>
      <c r="JH262" s="184"/>
      <c r="JI262" s="183"/>
      <c r="JK262" s="183"/>
      <c r="JL262" s="182"/>
      <c r="JM262" s="183"/>
      <c r="JN262" s="184"/>
      <c r="JO262" s="183"/>
      <c r="JQ262" s="198"/>
      <c r="JR262" s="199"/>
      <c r="JS262" s="198"/>
      <c r="JT262" s="201"/>
      <c r="JU262" s="198"/>
      <c r="JW262" s="198"/>
      <c r="JX262" s="199"/>
      <c r="JY262" s="198"/>
      <c r="JZ262" s="201"/>
      <c r="KA262" s="198"/>
      <c r="KC262" s="198"/>
      <c r="KD262" s="199"/>
      <c r="KE262" s="198"/>
      <c r="KF262" s="201"/>
      <c r="KG262" s="198"/>
      <c r="KI262" s="198"/>
      <c r="KJ262" s="199"/>
      <c r="KK262" s="198"/>
      <c r="KL262" s="201"/>
      <c r="KM262" s="198"/>
      <c r="KO262" s="198"/>
      <c r="KP262" s="199"/>
      <c r="KQ262" s="198"/>
      <c r="KR262" s="201"/>
      <c r="KS262" s="198"/>
      <c r="KU262" s="198"/>
      <c r="KV262" s="199"/>
      <c r="KW262" s="198"/>
      <c r="KX262" s="201"/>
      <c r="KY262" s="198"/>
      <c r="LA262" s="198"/>
      <c r="LB262" s="199"/>
      <c r="LC262" s="198"/>
      <c r="LD262" s="201"/>
      <c r="LE262" s="198"/>
      <c r="LG262" s="198"/>
      <c r="LH262" s="199"/>
      <c r="LI262" s="198"/>
      <c r="LJ262" s="201"/>
      <c r="LK262" s="198"/>
      <c r="LM262" s="198"/>
      <c r="LN262" s="199"/>
      <c r="LO262" s="198"/>
      <c r="LP262" s="201"/>
      <c r="LQ262" s="198"/>
      <c r="LS262" s="198"/>
      <c r="LT262" s="199"/>
      <c r="LU262" s="198"/>
      <c r="LV262" s="201"/>
      <c r="LW262" s="198"/>
      <c r="LY262" s="198"/>
      <c r="LZ262" s="199"/>
      <c r="MA262" s="198"/>
      <c r="MB262" s="201"/>
      <c r="MC262" s="198"/>
      <c r="ME262" s="198"/>
      <c r="MF262" s="199"/>
      <c r="MG262" s="198"/>
      <c r="MH262" s="201"/>
      <c r="MI262" s="198"/>
      <c r="MK262" s="198"/>
      <c r="ML262" s="199"/>
      <c r="MM262" s="198"/>
      <c r="MN262" s="201"/>
      <c r="MO262" s="198"/>
      <c r="MQ262" s="198"/>
      <c r="MR262" s="199"/>
      <c r="MS262" s="198"/>
      <c r="MT262" s="201"/>
      <c r="MU262" s="198"/>
      <c r="MW262" s="198"/>
      <c r="MX262" s="199"/>
      <c r="MY262" s="198"/>
      <c r="MZ262" s="201"/>
      <c r="NA262" s="198"/>
    </row>
    <row r="263" spans="1:366" s="176" customFormat="1" ht="18" x14ac:dyDescent="0.35">
      <c r="A263" s="202" t="s">
        <v>154</v>
      </c>
      <c r="B263" s="182"/>
      <c r="C263" s="183"/>
      <c r="D263" s="233">
        <v>0.69230970491582122</v>
      </c>
      <c r="E263" s="183"/>
      <c r="G263" s="202" t="s">
        <v>154</v>
      </c>
      <c r="H263" s="182"/>
      <c r="I263" s="183"/>
      <c r="J263" s="233">
        <v>0.70876056787562347</v>
      </c>
      <c r="K263" s="183"/>
      <c r="M263" s="202" t="s">
        <v>154</v>
      </c>
      <c r="N263" s="182"/>
      <c r="O263" s="183"/>
      <c r="P263" s="233">
        <v>0.87792316292068284</v>
      </c>
      <c r="Q263" s="183"/>
      <c r="S263" s="202" t="s">
        <v>154</v>
      </c>
      <c r="T263" s="182"/>
      <c r="U263" s="183"/>
      <c r="V263" s="233">
        <v>0.9400497320846074</v>
      </c>
      <c r="W263" s="183"/>
      <c r="Y263" s="202" t="s">
        <v>154</v>
      </c>
      <c r="Z263" s="182"/>
      <c r="AA263" s="183"/>
      <c r="AB263" s="233">
        <v>1.0526428102115901</v>
      </c>
      <c r="AC263" s="183"/>
      <c r="AE263" s="202" t="s">
        <v>154</v>
      </c>
      <c r="AF263" s="182"/>
      <c r="AG263" s="183"/>
      <c r="AH263" s="233">
        <v>1.2492902190596089</v>
      </c>
      <c r="AI263" s="183"/>
      <c r="AK263" s="202" t="s">
        <v>154</v>
      </c>
      <c r="AL263" s="182"/>
      <c r="AM263" s="183"/>
      <c r="AN263" s="233">
        <v>1.5257330926685739</v>
      </c>
      <c r="AO263" s="183"/>
      <c r="AQ263" s="202" t="s">
        <v>154</v>
      </c>
      <c r="AR263" s="182"/>
      <c r="AS263" s="183"/>
      <c r="AT263" s="233">
        <v>1.4927572374300715</v>
      </c>
      <c r="AU263" s="183"/>
      <c r="AW263" s="202" t="s">
        <v>154</v>
      </c>
      <c r="AX263" s="182"/>
      <c r="AY263" s="183"/>
      <c r="AZ263" s="233">
        <v>1.5514394153897029</v>
      </c>
      <c r="BA263" s="183"/>
      <c r="BC263" s="202" t="s">
        <v>154</v>
      </c>
      <c r="BD263" s="182"/>
      <c r="BE263" s="183"/>
      <c r="BF263" s="233">
        <v>1.5871476530351907</v>
      </c>
      <c r="BG263" s="183"/>
      <c r="BI263" s="202" t="s">
        <v>154</v>
      </c>
      <c r="BJ263" s="182"/>
      <c r="BK263" s="183"/>
      <c r="BL263" s="233">
        <v>1.4389956503078918</v>
      </c>
      <c r="BM263" s="183"/>
      <c r="BO263" s="202" t="s">
        <v>154</v>
      </c>
      <c r="BP263" s="182"/>
      <c r="BQ263" s="183"/>
      <c r="BR263" s="233">
        <v>1.5636831582679831</v>
      </c>
      <c r="BS263" s="183"/>
      <c r="BU263" s="202" t="s">
        <v>154</v>
      </c>
      <c r="BV263" s="182"/>
      <c r="BW263" s="183"/>
      <c r="BX263" s="233">
        <v>1.8087887988327973</v>
      </c>
      <c r="BY263" s="183"/>
      <c r="CA263" s="202" t="s">
        <v>154</v>
      </c>
      <c r="CB263" s="182"/>
      <c r="CC263" s="183"/>
      <c r="CD263" s="233">
        <v>1.8979108102254101</v>
      </c>
      <c r="CE263" s="183"/>
      <c r="CG263" s="202" t="s">
        <v>154</v>
      </c>
      <c r="CH263" s="182"/>
      <c r="CI263" s="183"/>
      <c r="CJ263" s="233">
        <v>1.7564460337358636</v>
      </c>
      <c r="CK263" s="183"/>
      <c r="CL263" s="229"/>
      <c r="CM263" s="202" t="s">
        <v>154</v>
      </c>
      <c r="CN263" s="182"/>
      <c r="CO263" s="183"/>
      <c r="CP263" s="233">
        <v>1.577286401787088</v>
      </c>
      <c r="CQ263" s="183"/>
      <c r="CR263" s="229"/>
      <c r="CS263" s="202" t="s">
        <v>154</v>
      </c>
      <c r="CT263" s="182"/>
      <c r="CU263" s="183"/>
      <c r="CV263" s="233">
        <v>1.5899162439964067</v>
      </c>
      <c r="CW263" s="183"/>
      <c r="CX263" s="229"/>
      <c r="CY263" s="202" t="s">
        <v>154</v>
      </c>
      <c r="CZ263" s="182"/>
      <c r="DA263" s="183"/>
      <c r="DB263" s="233">
        <v>1.4957307105394764</v>
      </c>
      <c r="DC263" s="183"/>
      <c r="DD263" s="229"/>
      <c r="DE263" s="202" t="s">
        <v>154</v>
      </c>
      <c r="DF263" s="182"/>
      <c r="DG263" s="183"/>
      <c r="DH263" s="233">
        <v>1.2911303720220684</v>
      </c>
      <c r="DI263" s="183"/>
      <c r="DJ263" s="229"/>
      <c r="DK263" s="202" t="s">
        <v>154</v>
      </c>
      <c r="DL263" s="182"/>
      <c r="DM263" s="183"/>
      <c r="DN263" s="233">
        <v>1.4726323932474343</v>
      </c>
      <c r="DO263" s="183"/>
      <c r="DP263" s="229"/>
      <c r="DQ263" s="202" t="s">
        <v>154</v>
      </c>
      <c r="DR263" s="182"/>
      <c r="DS263" s="183"/>
      <c r="DT263" s="233">
        <v>1.3538052750854692</v>
      </c>
      <c r="DU263" s="183"/>
      <c r="DW263" s="202" t="s">
        <v>154</v>
      </c>
      <c r="DX263" s="182"/>
      <c r="DY263" s="183"/>
      <c r="DZ263" s="233">
        <v>1.2627057989759769</v>
      </c>
      <c r="EA263" s="183"/>
      <c r="EC263" s="202" t="s">
        <v>154</v>
      </c>
      <c r="ED263" s="182"/>
      <c r="EE263" s="183"/>
      <c r="EF263" s="233">
        <v>1.4189301572972506</v>
      </c>
      <c r="EG263" s="183"/>
      <c r="EI263" s="202" t="s">
        <v>154</v>
      </c>
      <c r="EJ263" s="182"/>
      <c r="EK263" s="183"/>
      <c r="EL263" s="233">
        <v>1.232889327961491</v>
      </c>
      <c r="EM263" s="183"/>
      <c r="EO263" s="202" t="s">
        <v>154</v>
      </c>
      <c r="EP263" s="182"/>
      <c r="EQ263" s="183"/>
      <c r="ER263" s="233">
        <v>1.1212394959180172</v>
      </c>
      <c r="ES263" s="183"/>
      <c r="EU263" s="202" t="s">
        <v>154</v>
      </c>
      <c r="EV263" s="182"/>
      <c r="EW263" s="183"/>
      <c r="EX263" s="233">
        <v>1.3586566992534781</v>
      </c>
      <c r="EY263" s="183"/>
      <c r="FA263" s="202" t="s">
        <v>154</v>
      </c>
      <c r="FB263" s="182"/>
      <c r="FC263" s="183"/>
      <c r="FD263" s="233">
        <v>1.3354061819050733</v>
      </c>
      <c r="FE263" s="183"/>
      <c r="FG263" s="202" t="s">
        <v>154</v>
      </c>
      <c r="FH263" s="182"/>
      <c r="FI263" s="183"/>
      <c r="FJ263" s="233">
        <v>1.2741615804571613</v>
      </c>
      <c r="FK263" s="183"/>
      <c r="FM263" s="202" t="s">
        <v>154</v>
      </c>
      <c r="FN263" s="182"/>
      <c r="FO263" s="183"/>
      <c r="FP263" s="233">
        <v>1.2644563401641158</v>
      </c>
      <c r="FQ263" s="183"/>
      <c r="FS263" s="202" t="s">
        <v>154</v>
      </c>
      <c r="FT263" s="182"/>
      <c r="FU263" s="183"/>
      <c r="FV263" s="233">
        <v>1.6474398877962972</v>
      </c>
      <c r="FW263" s="183"/>
      <c r="FY263" s="202" t="s">
        <v>154</v>
      </c>
      <c r="FZ263" s="182"/>
      <c r="GA263" s="183"/>
      <c r="GB263" s="233">
        <v>1.4797585862577072</v>
      </c>
      <c r="GC263" s="183"/>
      <c r="GE263" s="202" t="s">
        <v>154</v>
      </c>
      <c r="GF263" s="182"/>
      <c r="GG263" s="183"/>
      <c r="GH263" s="233">
        <v>1.2407925782834535</v>
      </c>
      <c r="GI263" s="183"/>
      <c r="GK263" s="202" t="s">
        <v>154</v>
      </c>
      <c r="GL263" s="182"/>
      <c r="GM263" s="183"/>
      <c r="GN263" s="233">
        <v>1.5423868361884352</v>
      </c>
      <c r="GO263" s="183"/>
      <c r="GQ263" s="202" t="s">
        <v>154</v>
      </c>
      <c r="GR263" s="182"/>
      <c r="GS263" s="183"/>
      <c r="GT263" s="233">
        <v>1.8393828197614621</v>
      </c>
      <c r="GU263" s="183"/>
      <c r="GW263" s="202" t="s">
        <v>154</v>
      </c>
      <c r="GX263" s="182"/>
      <c r="GY263" s="183"/>
      <c r="GZ263" s="233">
        <v>1.4145117817912634</v>
      </c>
      <c r="HA263" s="183"/>
      <c r="HC263" s="202" t="s">
        <v>154</v>
      </c>
      <c r="HD263" s="182"/>
      <c r="HE263" s="183"/>
      <c r="HF263" s="233">
        <v>0.88965168392542848</v>
      </c>
      <c r="HG263" s="183"/>
      <c r="HI263" s="202" t="s">
        <v>154</v>
      </c>
      <c r="HJ263" s="182"/>
      <c r="HK263" s="183"/>
      <c r="HL263" s="233">
        <v>1.1511646950919976</v>
      </c>
      <c r="HM263" s="183"/>
      <c r="HO263" s="202" t="s">
        <v>154</v>
      </c>
      <c r="HP263" s="182"/>
      <c r="HQ263" s="183"/>
      <c r="HR263" s="233">
        <v>0.86892895610900878</v>
      </c>
      <c r="HS263" s="183"/>
      <c r="HU263" s="202" t="s">
        <v>154</v>
      </c>
      <c r="HV263" s="182"/>
      <c r="HW263" s="183"/>
      <c r="HX263" s="233">
        <v>0.78190849064147849</v>
      </c>
      <c r="HY263" s="183"/>
      <c r="IA263" s="202" t="s">
        <v>154</v>
      </c>
      <c r="IB263" s="182"/>
      <c r="IC263" s="183"/>
      <c r="ID263" s="233">
        <v>0.82410538183003301</v>
      </c>
      <c r="IE263" s="183"/>
      <c r="IG263" s="202" t="s">
        <v>154</v>
      </c>
      <c r="IH263" s="182"/>
      <c r="II263" s="183"/>
      <c r="IJ263" s="233">
        <v>0.83351785161989722</v>
      </c>
      <c r="IK263" s="183"/>
      <c r="IM263" s="202" t="s">
        <v>154</v>
      </c>
      <c r="IN263" s="182"/>
      <c r="IO263" s="183"/>
      <c r="IP263" s="233">
        <v>0.9054694139540137</v>
      </c>
      <c r="IQ263" s="183"/>
      <c r="IS263" s="202" t="s">
        <v>154</v>
      </c>
      <c r="IT263" s="182"/>
      <c r="IU263" s="183"/>
      <c r="IV263" s="233">
        <v>1.3843519890860927</v>
      </c>
      <c r="IW263" s="183"/>
      <c r="IY263" s="202" t="s">
        <v>154</v>
      </c>
      <c r="IZ263" s="182"/>
      <c r="JA263" s="183"/>
      <c r="JB263" s="233">
        <v>2.4430649300685179</v>
      </c>
      <c r="JC263" s="183"/>
      <c r="JE263" s="202" t="s">
        <v>154</v>
      </c>
      <c r="JF263" s="182"/>
      <c r="JG263" s="183"/>
      <c r="JH263" s="233">
        <v>1.8581687602698853</v>
      </c>
      <c r="JI263" s="183"/>
      <c r="JK263" s="202" t="s">
        <v>154</v>
      </c>
      <c r="JL263" s="182"/>
      <c r="JM263" s="183"/>
      <c r="JN263" s="233">
        <v>0</v>
      </c>
      <c r="JO263" s="183"/>
      <c r="JQ263" s="206" t="s">
        <v>154</v>
      </c>
      <c r="JR263" s="199"/>
      <c r="JS263" s="198"/>
      <c r="JT263" s="234">
        <v>1.9719216279764999</v>
      </c>
      <c r="JU263" s="198"/>
      <c r="JW263" s="206" t="s">
        <v>154</v>
      </c>
      <c r="JX263" s="199"/>
      <c r="JY263" s="198"/>
      <c r="JZ263" s="234">
        <v>1.7968136725973061</v>
      </c>
      <c r="KA263" s="198"/>
      <c r="KC263" s="206" t="s">
        <v>154</v>
      </c>
      <c r="KD263" s="199"/>
      <c r="KE263" s="198"/>
      <c r="KF263" s="234">
        <v>2.1506976265555635</v>
      </c>
      <c r="KG263" s="198"/>
      <c r="KI263" s="206" t="s">
        <v>154</v>
      </c>
      <c r="KJ263" s="199"/>
      <c r="KK263" s="198"/>
      <c r="KL263" s="234">
        <v>2.3247764077183901</v>
      </c>
      <c r="KM263" s="198"/>
      <c r="KO263" s="206" t="s">
        <v>154</v>
      </c>
      <c r="KP263" s="199"/>
      <c r="KQ263" s="198"/>
      <c r="KR263" s="234">
        <v>2.1587014368952469</v>
      </c>
      <c r="KS263" s="198"/>
      <c r="KU263" s="206" t="s">
        <v>154</v>
      </c>
      <c r="KV263" s="199"/>
      <c r="KW263" s="198"/>
      <c r="KX263" s="234">
        <v>1.8278006462488063</v>
      </c>
      <c r="KY263" s="198"/>
      <c r="LA263" s="206" t="s">
        <v>154</v>
      </c>
      <c r="LB263" s="199"/>
      <c r="LC263" s="198"/>
      <c r="LD263" s="234">
        <v>2.2347343165492535</v>
      </c>
      <c r="LE263" s="198"/>
      <c r="LG263" s="206" t="s">
        <v>154</v>
      </c>
      <c r="LH263" s="199"/>
      <c r="LI263" s="198"/>
      <c r="LJ263" s="234">
        <v>2.4883183998686449</v>
      </c>
      <c r="LK263" s="198"/>
      <c r="LM263" s="206" t="s">
        <v>154</v>
      </c>
      <c r="LN263" s="199"/>
      <c r="LO263" s="198"/>
      <c r="LP263" s="234">
        <v>2.1733266896711694</v>
      </c>
      <c r="LQ263" s="198"/>
      <c r="LS263" s="206" t="s">
        <v>154</v>
      </c>
      <c r="LT263" s="199"/>
      <c r="LU263" s="198"/>
      <c r="LV263" s="234">
        <v>1.9638484348311676</v>
      </c>
      <c r="LW263" s="198"/>
      <c r="LY263" s="206" t="s">
        <v>154</v>
      </c>
      <c r="LZ263" s="199"/>
      <c r="MA263" s="198"/>
      <c r="MB263" s="234">
        <v>1.8691207966355312</v>
      </c>
      <c r="MC263" s="198"/>
      <c r="ME263" s="206" t="s">
        <v>154</v>
      </c>
      <c r="MF263" s="199"/>
      <c r="MG263" s="198"/>
      <c r="MH263" s="234">
        <v>2.2384114252093461</v>
      </c>
      <c r="MI263" s="198"/>
      <c r="MK263" s="206" t="s">
        <v>154</v>
      </c>
      <c r="ML263" s="199"/>
      <c r="MM263" s="198"/>
      <c r="MN263" s="234">
        <v>2.4085125207331939</v>
      </c>
      <c r="MO263" s="198"/>
      <c r="MQ263" s="206" t="s">
        <v>154</v>
      </c>
      <c r="MR263" s="199"/>
      <c r="MS263" s="198"/>
      <c r="MT263" s="234">
        <v>2.2178841820185129</v>
      </c>
      <c r="MU263" s="198"/>
      <c r="MW263" s="206" t="s">
        <v>154</v>
      </c>
      <c r="MX263" s="199"/>
      <c r="MY263" s="198"/>
      <c r="MZ263" s="234">
        <v>0</v>
      </c>
      <c r="NA263" s="198"/>
    </row>
    <row r="264" spans="1:366" s="176" customFormat="1" ht="15.6" x14ac:dyDescent="0.3">
      <c r="A264" s="235"/>
      <c r="B264" s="236"/>
      <c r="C264" s="235"/>
      <c r="D264" s="237"/>
      <c r="E264" s="235"/>
      <c r="G264" s="235"/>
      <c r="H264" s="236"/>
      <c r="I264" s="235"/>
      <c r="J264" s="237"/>
      <c r="K264" s="235"/>
      <c r="M264" s="235"/>
      <c r="N264" s="236"/>
      <c r="O264" s="235"/>
      <c r="P264" s="237"/>
      <c r="Q264" s="235"/>
      <c r="S264" s="235"/>
      <c r="T264" s="236"/>
      <c r="U264" s="235"/>
      <c r="V264" s="237"/>
      <c r="W264" s="235"/>
      <c r="Y264" s="235"/>
      <c r="Z264" s="236"/>
      <c r="AA264" s="235"/>
      <c r="AB264" s="237"/>
      <c r="AC264" s="235"/>
      <c r="AE264" s="235"/>
      <c r="AF264" s="236"/>
      <c r="AG264" s="235"/>
      <c r="AH264" s="237"/>
      <c r="AI264" s="235"/>
      <c r="AK264" s="235"/>
      <c r="AL264" s="236"/>
      <c r="AM264" s="235"/>
      <c r="AN264" s="237"/>
      <c r="AO264" s="235"/>
      <c r="AQ264" s="235"/>
      <c r="AR264" s="236"/>
      <c r="AS264" s="235"/>
      <c r="AT264" s="237"/>
      <c r="AU264" s="235"/>
      <c r="AW264" s="235"/>
      <c r="AX264" s="236"/>
      <c r="AY264" s="235"/>
      <c r="AZ264" s="237"/>
      <c r="BA264" s="235"/>
      <c r="BC264" s="235"/>
      <c r="BD264" s="236"/>
      <c r="BE264" s="235"/>
      <c r="BF264" s="237"/>
      <c r="BG264" s="235"/>
      <c r="BI264" s="235"/>
      <c r="BJ264" s="236"/>
      <c r="BK264" s="235"/>
      <c r="BL264" s="237"/>
      <c r="BM264" s="235"/>
      <c r="BO264" s="235"/>
      <c r="BP264" s="236"/>
      <c r="BQ264" s="235"/>
      <c r="BR264" s="237"/>
      <c r="BS264" s="235"/>
      <c r="BU264" s="235"/>
      <c r="BV264" s="236"/>
      <c r="BW264" s="235"/>
      <c r="BX264" s="237"/>
      <c r="BY264" s="235"/>
      <c r="CA264" s="235"/>
      <c r="CB264" s="236"/>
      <c r="CC264" s="235"/>
      <c r="CD264" s="237"/>
      <c r="CE264" s="235"/>
      <c r="CG264" s="235"/>
      <c r="CH264" s="236"/>
      <c r="CI264" s="235"/>
      <c r="CJ264" s="237"/>
      <c r="CK264" s="235"/>
      <c r="CL264" s="229"/>
      <c r="CM264" s="235"/>
      <c r="CN264" s="236"/>
      <c r="CO264" s="235"/>
      <c r="CP264" s="237"/>
      <c r="CQ264" s="235"/>
      <c r="CR264" s="229"/>
      <c r="CS264" s="235"/>
      <c r="CT264" s="236"/>
      <c r="CU264" s="235"/>
      <c r="CV264" s="237"/>
      <c r="CW264" s="235"/>
      <c r="CX264" s="229"/>
      <c r="CY264" s="235"/>
      <c r="CZ264" s="236"/>
      <c r="DA264" s="235"/>
      <c r="DB264" s="237"/>
      <c r="DC264" s="235"/>
      <c r="DD264" s="229"/>
      <c r="DE264" s="235"/>
      <c r="DF264" s="236"/>
      <c r="DG264" s="235"/>
      <c r="DH264" s="237"/>
      <c r="DI264" s="235"/>
      <c r="DJ264" s="229"/>
      <c r="DK264" s="235"/>
      <c r="DL264" s="236"/>
      <c r="DM264" s="235"/>
      <c r="DN264" s="237"/>
      <c r="DO264" s="235"/>
      <c r="DP264" s="229"/>
      <c r="DQ264" s="235"/>
      <c r="DR264" s="236"/>
      <c r="DS264" s="235"/>
      <c r="DT264" s="237"/>
      <c r="DU264" s="235"/>
      <c r="DW264" s="235"/>
      <c r="DX264" s="236"/>
      <c r="DY264" s="235"/>
      <c r="DZ264" s="237"/>
      <c r="EA264" s="235"/>
      <c r="EC264" s="235"/>
      <c r="ED264" s="236"/>
      <c r="EE264" s="235"/>
      <c r="EF264" s="237"/>
      <c r="EG264" s="235"/>
      <c r="EI264" s="235"/>
      <c r="EJ264" s="236"/>
      <c r="EK264" s="235"/>
      <c r="EL264" s="237"/>
      <c r="EM264" s="235"/>
      <c r="EO264" s="235"/>
      <c r="EP264" s="236"/>
      <c r="EQ264" s="235"/>
      <c r="ER264" s="237"/>
      <c r="ES264" s="235"/>
      <c r="EU264" s="235"/>
      <c r="EV264" s="236"/>
      <c r="EW264" s="235"/>
      <c r="EX264" s="237"/>
      <c r="EY264" s="235"/>
      <c r="FA264" s="235"/>
      <c r="FB264" s="236"/>
      <c r="FC264" s="235"/>
      <c r="FD264" s="237"/>
      <c r="FE264" s="235"/>
      <c r="FG264" s="235"/>
      <c r="FH264" s="236"/>
      <c r="FI264" s="235"/>
      <c r="FJ264" s="237"/>
      <c r="FK264" s="235"/>
      <c r="FM264" s="235"/>
      <c r="FN264" s="236"/>
      <c r="FO264" s="235"/>
      <c r="FP264" s="237"/>
      <c r="FQ264" s="235"/>
      <c r="FS264" s="235"/>
      <c r="FT264" s="236"/>
      <c r="FU264" s="235"/>
      <c r="FV264" s="237"/>
      <c r="FW264" s="235"/>
      <c r="FY264" s="235"/>
      <c r="FZ264" s="236"/>
      <c r="GA264" s="235"/>
      <c r="GB264" s="237"/>
      <c r="GC264" s="235"/>
      <c r="GE264" s="235"/>
      <c r="GF264" s="236"/>
      <c r="GG264" s="235"/>
      <c r="GH264" s="237"/>
      <c r="GI264" s="235"/>
      <c r="GK264" s="235"/>
      <c r="GL264" s="236"/>
      <c r="GM264" s="235"/>
      <c r="GN264" s="237"/>
      <c r="GO264" s="235"/>
      <c r="GQ264" s="235"/>
      <c r="GR264" s="236"/>
      <c r="GS264" s="235"/>
      <c r="GT264" s="237"/>
      <c r="GU264" s="235"/>
      <c r="GW264" s="235"/>
      <c r="GX264" s="236"/>
      <c r="GY264" s="235"/>
      <c r="GZ264" s="237"/>
      <c r="HA264" s="235"/>
      <c r="HC264" s="235"/>
      <c r="HD264" s="236"/>
      <c r="HE264" s="235"/>
      <c r="HF264" s="237"/>
      <c r="HG264" s="235"/>
      <c r="HI264" s="235"/>
      <c r="HJ264" s="236"/>
      <c r="HK264" s="235"/>
      <c r="HL264" s="237"/>
      <c r="HM264" s="235"/>
      <c r="HO264" s="235"/>
      <c r="HP264" s="236"/>
      <c r="HQ264" s="235"/>
      <c r="HR264" s="237"/>
      <c r="HS264" s="235"/>
      <c r="HU264" s="235"/>
      <c r="HV264" s="236"/>
      <c r="HW264" s="235"/>
      <c r="HX264" s="237"/>
      <c r="HY264" s="235"/>
      <c r="IA264" s="235"/>
      <c r="IB264" s="236"/>
      <c r="IC264" s="235"/>
      <c r="ID264" s="237"/>
      <c r="IE264" s="235"/>
      <c r="IG264" s="235"/>
      <c r="IH264" s="236"/>
      <c r="II264" s="235"/>
      <c r="IJ264" s="237"/>
      <c r="IK264" s="235"/>
      <c r="IM264" s="235"/>
      <c r="IN264" s="236"/>
      <c r="IO264" s="235"/>
      <c r="IP264" s="237"/>
      <c r="IQ264" s="235"/>
      <c r="IS264" s="235"/>
      <c r="IT264" s="236"/>
      <c r="IU264" s="235"/>
      <c r="IV264" s="237"/>
      <c r="IW264" s="235"/>
      <c r="IY264" s="235"/>
      <c r="IZ264" s="236"/>
      <c r="JA264" s="235"/>
      <c r="JB264" s="237"/>
      <c r="JC264" s="235"/>
      <c r="JE264" s="235"/>
      <c r="JF264" s="236"/>
      <c r="JG264" s="235"/>
      <c r="JH264" s="237"/>
      <c r="JI264" s="235"/>
      <c r="JK264" s="235"/>
      <c r="JL264" s="236"/>
      <c r="JM264" s="235"/>
      <c r="JN264" s="237"/>
      <c r="JO264" s="235"/>
      <c r="JQ264" s="168"/>
      <c r="JR264" s="238"/>
      <c r="JS264" s="168"/>
      <c r="JT264" s="239"/>
      <c r="JU264" s="168"/>
      <c r="JW264" s="168"/>
      <c r="JX264" s="238"/>
      <c r="JY264" s="168"/>
      <c r="JZ264" s="239"/>
      <c r="KA264" s="168"/>
      <c r="KC264" s="168"/>
      <c r="KD264" s="238"/>
      <c r="KE264" s="168"/>
      <c r="KF264" s="239"/>
      <c r="KG264" s="168"/>
      <c r="KI264" s="168"/>
      <c r="KJ264" s="238"/>
      <c r="KK264" s="168"/>
      <c r="KL264" s="239"/>
      <c r="KM264" s="168"/>
      <c r="KO264" s="168"/>
      <c r="KP264" s="238"/>
      <c r="KQ264" s="168"/>
      <c r="KR264" s="239"/>
      <c r="KS264" s="168"/>
      <c r="KU264" s="168"/>
      <c r="KV264" s="238"/>
      <c r="KW264" s="168"/>
      <c r="KX264" s="239"/>
      <c r="KY264" s="168"/>
      <c r="LA264" s="168"/>
      <c r="LB264" s="238"/>
      <c r="LC264" s="168"/>
      <c r="LD264" s="239"/>
      <c r="LE264" s="168"/>
      <c r="LG264" s="168"/>
      <c r="LH264" s="238"/>
      <c r="LI264" s="168"/>
      <c r="LJ264" s="239"/>
      <c r="LK264" s="168"/>
      <c r="LM264" s="168"/>
      <c r="LN264" s="238"/>
      <c r="LO264" s="168"/>
      <c r="LP264" s="239"/>
      <c r="LQ264" s="168"/>
      <c r="LS264" s="168"/>
      <c r="LT264" s="238"/>
      <c r="LU264" s="168"/>
      <c r="LV264" s="239"/>
      <c r="LW264" s="168"/>
      <c r="LY264" s="168"/>
      <c r="LZ264" s="238"/>
      <c r="MA264" s="168"/>
      <c r="MB264" s="239"/>
      <c r="MC264" s="168"/>
      <c r="ME264" s="168"/>
      <c r="MF264" s="238"/>
      <c r="MG264" s="168"/>
      <c r="MH264" s="239"/>
      <c r="MI264" s="168"/>
      <c r="MK264" s="168"/>
      <c r="ML264" s="238"/>
      <c r="MM264" s="168"/>
      <c r="MN264" s="239"/>
      <c r="MO264" s="168"/>
      <c r="MQ264" s="168"/>
      <c r="MR264" s="238"/>
      <c r="MS264" s="168"/>
      <c r="MT264" s="239"/>
      <c r="MU264" s="168"/>
      <c r="MW264" s="168"/>
      <c r="MX264" s="238"/>
      <c r="MY264" s="168"/>
      <c r="MZ264" s="239"/>
      <c r="NA264" s="168"/>
    </row>
    <row r="265" spans="1:366" s="176" customFormat="1" ht="15.6" x14ac:dyDescent="0.3">
      <c r="A265" s="235"/>
      <c r="B265" s="236"/>
      <c r="C265" s="235"/>
      <c r="D265" s="237"/>
      <c r="E265" s="235"/>
      <c r="G265" s="235"/>
      <c r="H265" s="236"/>
      <c r="I265" s="235"/>
      <c r="J265" s="237"/>
      <c r="K265" s="235"/>
      <c r="M265" s="235"/>
      <c r="N265" s="236"/>
      <c r="O265" s="235"/>
      <c r="P265" s="237"/>
      <c r="Q265" s="235"/>
      <c r="S265" s="235"/>
      <c r="T265" s="236"/>
      <c r="U265" s="235"/>
      <c r="V265" s="237"/>
      <c r="W265" s="235"/>
      <c r="Y265" s="235"/>
      <c r="Z265" s="236"/>
      <c r="AA265" s="235"/>
      <c r="AB265" s="237"/>
      <c r="AC265" s="235"/>
      <c r="AE265" s="235"/>
      <c r="AF265" s="236"/>
      <c r="AG265" s="235"/>
      <c r="AH265" s="237"/>
      <c r="AI265" s="235"/>
      <c r="AK265" s="235"/>
      <c r="AL265" s="236"/>
      <c r="AM265" s="235"/>
      <c r="AN265" s="237"/>
      <c r="AO265" s="235"/>
      <c r="AQ265" s="235"/>
      <c r="AR265" s="236"/>
      <c r="AS265" s="235"/>
      <c r="AT265" s="237"/>
      <c r="AU265" s="235"/>
      <c r="AW265" s="235"/>
      <c r="AX265" s="236"/>
      <c r="AY265" s="235"/>
      <c r="AZ265" s="237"/>
      <c r="BA265" s="235"/>
      <c r="BC265" s="235"/>
      <c r="BD265" s="236"/>
      <c r="BE265" s="235"/>
      <c r="BF265" s="237"/>
      <c r="BG265" s="235"/>
      <c r="BI265" s="235"/>
      <c r="BJ265" s="236"/>
      <c r="BK265" s="235"/>
      <c r="BL265" s="237"/>
      <c r="BM265" s="235"/>
      <c r="BO265" s="235"/>
      <c r="BP265" s="236"/>
      <c r="BQ265" s="235"/>
      <c r="BR265" s="237"/>
      <c r="BS265" s="235"/>
      <c r="BU265" s="235"/>
      <c r="BV265" s="236"/>
      <c r="BW265" s="235"/>
      <c r="BX265" s="237"/>
      <c r="BY265" s="235"/>
      <c r="CA265" s="235"/>
      <c r="CB265" s="236"/>
      <c r="CC265" s="235"/>
      <c r="CD265" s="237"/>
      <c r="CE265" s="235"/>
      <c r="CG265" s="235"/>
      <c r="CH265" s="236"/>
      <c r="CI265" s="235"/>
      <c r="CJ265" s="237"/>
      <c r="CK265" s="235"/>
      <c r="CL265" s="229"/>
      <c r="CM265" s="235"/>
      <c r="CN265" s="236"/>
      <c r="CO265" s="235"/>
      <c r="CP265" s="237"/>
      <c r="CQ265" s="235"/>
      <c r="CR265" s="229"/>
      <c r="CS265" s="235"/>
      <c r="CT265" s="236"/>
      <c r="CU265" s="235"/>
      <c r="CV265" s="237"/>
      <c r="CW265" s="235"/>
      <c r="CX265" s="229"/>
      <c r="CY265" s="235"/>
      <c r="CZ265" s="236"/>
      <c r="DA265" s="235"/>
      <c r="DB265" s="237"/>
      <c r="DC265" s="235"/>
      <c r="DD265" s="229"/>
      <c r="DE265" s="235"/>
      <c r="DF265" s="236"/>
      <c r="DG265" s="235"/>
      <c r="DH265" s="237"/>
      <c r="DI265" s="235"/>
      <c r="DJ265" s="229"/>
      <c r="DK265" s="235"/>
      <c r="DL265" s="236"/>
      <c r="DM265" s="235"/>
      <c r="DN265" s="237"/>
      <c r="DO265" s="235"/>
      <c r="DP265" s="229"/>
      <c r="DQ265" s="235"/>
      <c r="DR265" s="236"/>
      <c r="DS265" s="235"/>
      <c r="DT265" s="237"/>
      <c r="DU265" s="235"/>
      <c r="DW265" s="235"/>
      <c r="DX265" s="236"/>
      <c r="DY265" s="235"/>
      <c r="DZ265" s="237"/>
      <c r="EA265" s="235"/>
      <c r="EC265" s="235"/>
      <c r="ED265" s="236"/>
      <c r="EE265" s="235"/>
      <c r="EF265" s="237"/>
      <c r="EG265" s="235"/>
      <c r="EI265" s="235"/>
      <c r="EJ265" s="236"/>
      <c r="EK265" s="235"/>
      <c r="EL265" s="237"/>
      <c r="EM265" s="235"/>
      <c r="EO265" s="235"/>
      <c r="EP265" s="236"/>
      <c r="EQ265" s="235"/>
      <c r="ER265" s="237"/>
      <c r="ES265" s="235"/>
      <c r="EU265" s="235"/>
      <c r="EV265" s="236"/>
      <c r="EW265" s="235"/>
      <c r="EX265" s="237"/>
      <c r="EY265" s="235"/>
      <c r="FA265" s="235"/>
      <c r="FB265" s="236"/>
      <c r="FC265" s="235"/>
      <c r="FD265" s="237"/>
      <c r="FE265" s="235"/>
      <c r="FG265" s="235"/>
      <c r="FH265" s="236"/>
      <c r="FI265" s="235"/>
      <c r="FJ265" s="237"/>
      <c r="FK265" s="235"/>
      <c r="FM265" s="235"/>
      <c r="FN265" s="236"/>
      <c r="FO265" s="235"/>
      <c r="FP265" s="237"/>
      <c r="FQ265" s="235"/>
      <c r="FS265" s="235"/>
      <c r="FT265" s="236"/>
      <c r="FU265" s="235"/>
      <c r="FV265" s="237"/>
      <c r="FW265" s="235"/>
      <c r="FY265" s="235"/>
      <c r="FZ265" s="236"/>
      <c r="GA265" s="235"/>
      <c r="GB265" s="237"/>
      <c r="GC265" s="235"/>
      <c r="GE265" s="235"/>
      <c r="GF265" s="236"/>
      <c r="GG265" s="235"/>
      <c r="GH265" s="237"/>
      <c r="GI265" s="235"/>
      <c r="GK265" s="235"/>
      <c r="GL265" s="236"/>
      <c r="GM265" s="235"/>
      <c r="GN265" s="237"/>
      <c r="GO265" s="235"/>
      <c r="GQ265" s="235"/>
      <c r="GR265" s="236"/>
      <c r="GS265" s="235"/>
      <c r="GT265" s="237"/>
      <c r="GU265" s="235"/>
      <c r="GW265" s="235"/>
      <c r="GX265" s="236"/>
      <c r="GY265" s="235"/>
      <c r="GZ265" s="237"/>
      <c r="HA265" s="235"/>
      <c r="HC265" s="235"/>
      <c r="HD265" s="236"/>
      <c r="HE265" s="235"/>
      <c r="HF265" s="237"/>
      <c r="HG265" s="235"/>
      <c r="HI265" s="235"/>
      <c r="HJ265" s="236"/>
      <c r="HK265" s="235"/>
      <c r="HL265" s="237"/>
      <c r="HM265" s="235"/>
      <c r="HO265" s="235"/>
      <c r="HP265" s="236"/>
      <c r="HQ265" s="235"/>
      <c r="HR265" s="237"/>
      <c r="HS265" s="235"/>
      <c r="HU265" s="235"/>
      <c r="HV265" s="236"/>
      <c r="HW265" s="235"/>
      <c r="HX265" s="237"/>
      <c r="HY265" s="235"/>
      <c r="IA265" s="235"/>
      <c r="IB265" s="236"/>
      <c r="IC265" s="235"/>
      <c r="ID265" s="237"/>
      <c r="IE265" s="235"/>
      <c r="IG265" s="235"/>
      <c r="IH265" s="236"/>
      <c r="II265" s="235"/>
      <c r="IJ265" s="237"/>
      <c r="IK265" s="235"/>
      <c r="IM265" s="235"/>
      <c r="IN265" s="236"/>
      <c r="IO265" s="235"/>
      <c r="IP265" s="237"/>
      <c r="IQ265" s="235"/>
      <c r="IS265" s="235"/>
      <c r="IT265" s="236"/>
      <c r="IU265" s="235"/>
      <c r="IV265" s="237"/>
      <c r="IW265" s="235"/>
      <c r="IY265" s="235"/>
      <c r="IZ265" s="236"/>
      <c r="JA265" s="235"/>
      <c r="JB265" s="237"/>
      <c r="JC265" s="235"/>
      <c r="JE265" s="235"/>
      <c r="JF265" s="236"/>
      <c r="JG265" s="235"/>
      <c r="JH265" s="237"/>
      <c r="JI265" s="235"/>
      <c r="JK265" s="235"/>
      <c r="JL265" s="236"/>
      <c r="JM265" s="235"/>
      <c r="JN265" s="237"/>
      <c r="JO265" s="235"/>
      <c r="JQ265" s="168"/>
      <c r="JR265" s="238"/>
      <c r="JS265" s="168"/>
      <c r="JT265" s="239"/>
      <c r="JU265" s="168"/>
      <c r="JW265" s="168"/>
      <c r="JX265" s="238"/>
      <c r="JY265" s="168"/>
      <c r="JZ265" s="239"/>
      <c r="KA265" s="168"/>
      <c r="KC265" s="168"/>
      <c r="KD265" s="238"/>
      <c r="KE265" s="168"/>
      <c r="KF265" s="239"/>
      <c r="KG265" s="168"/>
      <c r="KI265" s="168"/>
      <c r="KJ265" s="238"/>
      <c r="KK265" s="168"/>
      <c r="KL265" s="239"/>
      <c r="KM265" s="168"/>
      <c r="KO265" s="168"/>
      <c r="KP265" s="238"/>
      <c r="KQ265" s="168"/>
      <c r="KR265" s="239"/>
      <c r="KS265" s="168"/>
      <c r="KU265" s="168"/>
      <c r="KV265" s="238"/>
      <c r="KW265" s="168"/>
      <c r="KX265" s="239"/>
      <c r="KY265" s="168"/>
      <c r="LA265" s="168"/>
      <c r="LB265" s="238"/>
      <c r="LC265" s="168"/>
      <c r="LD265" s="239"/>
      <c r="LE265" s="168"/>
      <c r="LG265" s="168"/>
      <c r="LH265" s="238"/>
      <c r="LI265" s="168"/>
      <c r="LJ265" s="239"/>
      <c r="LK265" s="168"/>
      <c r="LM265" s="168"/>
      <c r="LN265" s="238"/>
      <c r="LO265" s="168"/>
      <c r="LP265" s="239"/>
      <c r="LQ265" s="168"/>
      <c r="LS265" s="168"/>
      <c r="LT265" s="238"/>
      <c r="LU265" s="168"/>
      <c r="LV265" s="239"/>
      <c r="LW265" s="168"/>
      <c r="LY265" s="168"/>
      <c r="LZ265" s="238"/>
      <c r="MA265" s="168"/>
      <c r="MB265" s="239"/>
      <c r="MC265" s="168"/>
      <c r="ME265" s="168"/>
      <c r="MF265" s="238"/>
      <c r="MG265" s="168"/>
      <c r="MH265" s="239"/>
      <c r="MI265" s="168"/>
      <c r="MK265" s="168"/>
      <c r="ML265" s="238"/>
      <c r="MM265" s="168"/>
      <c r="MN265" s="239"/>
      <c r="MO265" s="168"/>
      <c r="MQ265" s="168"/>
      <c r="MR265" s="238"/>
      <c r="MS265" s="168"/>
      <c r="MT265" s="239"/>
      <c r="MU265" s="168"/>
      <c r="MW265" s="168"/>
      <c r="MX265" s="238"/>
      <c r="MY265" s="168"/>
      <c r="MZ265" s="239"/>
      <c r="NA265" s="168"/>
    </row>
    <row r="266" spans="1:366" s="176" customFormat="1" ht="18" x14ac:dyDescent="0.35">
      <c r="A266" s="181" t="s">
        <v>163</v>
      </c>
      <c r="B266" s="182"/>
      <c r="C266" s="183"/>
      <c r="D266" s="184"/>
      <c r="E266" s="183"/>
      <c r="G266" s="181" t="s">
        <v>163</v>
      </c>
      <c r="H266" s="182"/>
      <c r="I266" s="183"/>
      <c r="J266" s="184"/>
      <c r="K266" s="183"/>
      <c r="M266" s="181" t="s">
        <v>163</v>
      </c>
      <c r="N266" s="182"/>
      <c r="O266" s="183"/>
      <c r="P266" s="184"/>
      <c r="Q266" s="183"/>
      <c r="S266" s="181" t="s">
        <v>163</v>
      </c>
      <c r="T266" s="182"/>
      <c r="U266" s="183"/>
      <c r="V266" s="184"/>
      <c r="W266" s="183"/>
      <c r="Y266" s="181" t="s">
        <v>163</v>
      </c>
      <c r="Z266" s="182"/>
      <c r="AA266" s="183"/>
      <c r="AB266" s="184"/>
      <c r="AC266" s="183"/>
      <c r="AE266" s="181" t="s">
        <v>163</v>
      </c>
      <c r="AF266" s="182"/>
      <c r="AG266" s="183"/>
      <c r="AH266" s="184"/>
      <c r="AI266" s="183"/>
      <c r="AK266" s="181" t="s">
        <v>163</v>
      </c>
      <c r="AL266" s="182"/>
      <c r="AM266" s="183"/>
      <c r="AN266" s="184"/>
      <c r="AO266" s="183"/>
      <c r="AQ266" s="181" t="s">
        <v>163</v>
      </c>
      <c r="AR266" s="182"/>
      <c r="AS266" s="183"/>
      <c r="AT266" s="184"/>
      <c r="AU266" s="183"/>
      <c r="AW266" s="181" t="s">
        <v>163</v>
      </c>
      <c r="AX266" s="182"/>
      <c r="AY266" s="183"/>
      <c r="AZ266" s="184"/>
      <c r="BA266" s="183"/>
      <c r="BC266" s="181" t="s">
        <v>163</v>
      </c>
      <c r="BD266" s="182"/>
      <c r="BE266" s="183"/>
      <c r="BF266" s="184"/>
      <c r="BG266" s="183"/>
      <c r="BI266" s="181" t="s">
        <v>163</v>
      </c>
      <c r="BJ266" s="182"/>
      <c r="BK266" s="183"/>
      <c r="BL266" s="184"/>
      <c r="BM266" s="183"/>
      <c r="BO266" s="181" t="s">
        <v>163</v>
      </c>
      <c r="BP266" s="182"/>
      <c r="BQ266" s="183"/>
      <c r="BR266" s="184"/>
      <c r="BS266" s="183"/>
      <c r="BU266" s="181" t="s">
        <v>163</v>
      </c>
      <c r="BV266" s="182"/>
      <c r="BW266" s="183"/>
      <c r="BX266" s="184"/>
      <c r="BY266" s="183"/>
      <c r="CA266" s="181" t="s">
        <v>163</v>
      </c>
      <c r="CB266" s="182"/>
      <c r="CC266" s="183"/>
      <c r="CD266" s="184"/>
      <c r="CE266" s="183"/>
      <c r="CG266" s="181" t="s">
        <v>163</v>
      </c>
      <c r="CH266" s="182"/>
      <c r="CI266" s="183"/>
      <c r="CJ266" s="184"/>
      <c r="CK266" s="183"/>
      <c r="CL266" s="229"/>
      <c r="CM266" s="181" t="s">
        <v>163</v>
      </c>
      <c r="CN266" s="182"/>
      <c r="CO266" s="183"/>
      <c r="CP266" s="184"/>
      <c r="CQ266" s="183"/>
      <c r="CR266" s="229"/>
      <c r="CS266" s="181" t="s">
        <v>163</v>
      </c>
      <c r="CT266" s="182"/>
      <c r="CU266" s="183"/>
      <c r="CV266" s="184"/>
      <c r="CW266" s="183"/>
      <c r="CX266" s="229"/>
      <c r="CY266" s="181" t="s">
        <v>163</v>
      </c>
      <c r="CZ266" s="182"/>
      <c r="DA266" s="183"/>
      <c r="DB266" s="184"/>
      <c r="DC266" s="183"/>
      <c r="DD266" s="229"/>
      <c r="DE266" s="181" t="s">
        <v>163</v>
      </c>
      <c r="DF266" s="182"/>
      <c r="DG266" s="183"/>
      <c r="DH266" s="184"/>
      <c r="DI266" s="183"/>
      <c r="DJ266" s="229"/>
      <c r="DK266" s="181" t="s">
        <v>163</v>
      </c>
      <c r="DL266" s="182"/>
      <c r="DM266" s="183"/>
      <c r="DN266" s="184"/>
      <c r="DO266" s="183"/>
      <c r="DP266" s="229"/>
      <c r="DQ266" s="181" t="s">
        <v>163</v>
      </c>
      <c r="DR266" s="182"/>
      <c r="DS266" s="183"/>
      <c r="DT266" s="184"/>
      <c r="DU266" s="183"/>
      <c r="DW266" s="181" t="s">
        <v>163</v>
      </c>
      <c r="DX266" s="182"/>
      <c r="DY266" s="183"/>
      <c r="DZ266" s="184"/>
      <c r="EA266" s="183"/>
      <c r="EC266" s="181" t="s">
        <v>163</v>
      </c>
      <c r="ED266" s="182"/>
      <c r="EE266" s="183"/>
      <c r="EF266" s="184"/>
      <c r="EG266" s="183"/>
      <c r="EI266" s="181" t="s">
        <v>163</v>
      </c>
      <c r="EJ266" s="182"/>
      <c r="EK266" s="183"/>
      <c r="EL266" s="184"/>
      <c r="EM266" s="183"/>
      <c r="EO266" s="181" t="s">
        <v>163</v>
      </c>
      <c r="EP266" s="182"/>
      <c r="EQ266" s="183"/>
      <c r="ER266" s="184"/>
      <c r="ES266" s="183"/>
      <c r="EU266" s="181" t="s">
        <v>163</v>
      </c>
      <c r="EV266" s="182"/>
      <c r="EW266" s="183"/>
      <c r="EX266" s="184"/>
      <c r="EY266" s="183"/>
      <c r="FA266" s="181" t="s">
        <v>163</v>
      </c>
      <c r="FB266" s="182"/>
      <c r="FC266" s="183"/>
      <c r="FD266" s="184"/>
      <c r="FE266" s="183"/>
      <c r="FG266" s="181" t="s">
        <v>163</v>
      </c>
      <c r="FH266" s="182"/>
      <c r="FI266" s="183"/>
      <c r="FJ266" s="184"/>
      <c r="FK266" s="183"/>
      <c r="FM266" s="181" t="s">
        <v>163</v>
      </c>
      <c r="FN266" s="182"/>
      <c r="FO266" s="183"/>
      <c r="FP266" s="184"/>
      <c r="FQ266" s="183"/>
      <c r="FS266" s="181" t="s">
        <v>163</v>
      </c>
      <c r="FT266" s="182"/>
      <c r="FU266" s="183"/>
      <c r="FV266" s="184"/>
      <c r="FW266" s="183"/>
      <c r="FY266" s="181" t="s">
        <v>163</v>
      </c>
      <c r="FZ266" s="182"/>
      <c r="GA266" s="183"/>
      <c r="GB266" s="184"/>
      <c r="GC266" s="183"/>
      <c r="GE266" s="181" t="s">
        <v>163</v>
      </c>
      <c r="GF266" s="182"/>
      <c r="GG266" s="183"/>
      <c r="GH266" s="184"/>
      <c r="GI266" s="183"/>
      <c r="GK266" s="181" t="s">
        <v>163</v>
      </c>
      <c r="GL266" s="182"/>
      <c r="GM266" s="183"/>
      <c r="GN266" s="184"/>
      <c r="GO266" s="183"/>
      <c r="GQ266" s="181" t="s">
        <v>163</v>
      </c>
      <c r="GR266" s="182"/>
      <c r="GS266" s="183"/>
      <c r="GT266" s="184"/>
      <c r="GU266" s="183"/>
      <c r="GW266" s="181" t="s">
        <v>163</v>
      </c>
      <c r="GX266" s="182"/>
      <c r="GY266" s="183"/>
      <c r="GZ266" s="184"/>
      <c r="HA266" s="183"/>
      <c r="HC266" s="181" t="s">
        <v>163</v>
      </c>
      <c r="HD266" s="182"/>
      <c r="HE266" s="183"/>
      <c r="HF266" s="184"/>
      <c r="HG266" s="183"/>
      <c r="HI266" s="181" t="s">
        <v>163</v>
      </c>
      <c r="HJ266" s="182"/>
      <c r="HK266" s="183"/>
      <c r="HL266" s="184"/>
      <c r="HM266" s="183"/>
      <c r="HO266" s="181" t="s">
        <v>163</v>
      </c>
      <c r="HP266" s="182"/>
      <c r="HQ266" s="183"/>
      <c r="HR266" s="184"/>
      <c r="HS266" s="183"/>
      <c r="HU266" s="181" t="s">
        <v>163</v>
      </c>
      <c r="HV266" s="182"/>
      <c r="HW266" s="183"/>
      <c r="HX266" s="184"/>
      <c r="HY266" s="183"/>
      <c r="IA266" s="181" t="s">
        <v>163</v>
      </c>
      <c r="IB266" s="182"/>
      <c r="IC266" s="183"/>
      <c r="ID266" s="184"/>
      <c r="IE266" s="183"/>
      <c r="IG266" s="181" t="s">
        <v>163</v>
      </c>
      <c r="IH266" s="182"/>
      <c r="II266" s="183"/>
      <c r="IJ266" s="184"/>
      <c r="IK266" s="183"/>
      <c r="IM266" s="181" t="s">
        <v>163</v>
      </c>
      <c r="IN266" s="182"/>
      <c r="IO266" s="183"/>
      <c r="IP266" s="184"/>
      <c r="IQ266" s="183"/>
      <c r="IS266" s="181" t="s">
        <v>163</v>
      </c>
      <c r="IT266" s="182"/>
      <c r="IU266" s="183"/>
      <c r="IV266" s="184"/>
      <c r="IW266" s="183"/>
      <c r="IY266" s="181" t="s">
        <v>163</v>
      </c>
      <c r="IZ266" s="182"/>
      <c r="JA266" s="183"/>
      <c r="JB266" s="184"/>
      <c r="JC266" s="183"/>
      <c r="JE266" s="181" t="s">
        <v>163</v>
      </c>
      <c r="JF266" s="182"/>
      <c r="JG266" s="183"/>
      <c r="JH266" s="184"/>
      <c r="JI266" s="183"/>
      <c r="JK266" s="181" t="s">
        <v>163</v>
      </c>
      <c r="JL266" s="182"/>
      <c r="JM266" s="183"/>
      <c r="JN266" s="184"/>
      <c r="JO266" s="183"/>
      <c r="JQ266" s="185" t="s">
        <v>163</v>
      </c>
      <c r="JR266" s="199"/>
      <c r="JS266" s="198"/>
      <c r="JT266" s="201"/>
      <c r="JU266" s="198"/>
      <c r="JW266" s="185" t="s">
        <v>163</v>
      </c>
      <c r="JX266" s="199"/>
      <c r="JY266" s="198"/>
      <c r="JZ266" s="201"/>
      <c r="KA266" s="198"/>
      <c r="KC266" s="185" t="s">
        <v>163</v>
      </c>
      <c r="KD266" s="199"/>
      <c r="KE266" s="198"/>
      <c r="KF266" s="201"/>
      <c r="KG266" s="198"/>
      <c r="KI266" s="185" t="s">
        <v>163</v>
      </c>
      <c r="KJ266" s="199"/>
      <c r="KK266" s="198"/>
      <c r="KL266" s="201"/>
      <c r="KM266" s="198"/>
      <c r="KO266" s="185" t="s">
        <v>163</v>
      </c>
      <c r="KP266" s="199"/>
      <c r="KQ266" s="198"/>
      <c r="KR266" s="201"/>
      <c r="KS266" s="198"/>
      <c r="KU266" s="185" t="s">
        <v>163</v>
      </c>
      <c r="KV266" s="199"/>
      <c r="KW266" s="198"/>
      <c r="KX266" s="201"/>
      <c r="KY266" s="198"/>
      <c r="LA266" s="185" t="s">
        <v>163</v>
      </c>
      <c r="LB266" s="199"/>
      <c r="LC266" s="198"/>
      <c r="LD266" s="201"/>
      <c r="LE266" s="198"/>
      <c r="LG266" s="185" t="s">
        <v>163</v>
      </c>
      <c r="LH266" s="199"/>
      <c r="LI266" s="198"/>
      <c r="LJ266" s="201"/>
      <c r="LK266" s="198"/>
      <c r="LM266" s="185" t="s">
        <v>163</v>
      </c>
      <c r="LN266" s="199"/>
      <c r="LO266" s="198"/>
      <c r="LP266" s="201"/>
      <c r="LQ266" s="198"/>
      <c r="LS266" s="185" t="s">
        <v>163</v>
      </c>
      <c r="LT266" s="199"/>
      <c r="LU266" s="198"/>
      <c r="LV266" s="201"/>
      <c r="LW266" s="198"/>
      <c r="LY266" s="185" t="s">
        <v>163</v>
      </c>
      <c r="LZ266" s="199"/>
      <c r="MA266" s="198"/>
      <c r="MB266" s="201"/>
      <c r="MC266" s="198"/>
      <c r="ME266" s="185" t="s">
        <v>163</v>
      </c>
      <c r="MF266" s="199"/>
      <c r="MG266" s="198"/>
      <c r="MH266" s="201"/>
      <c r="MI266" s="198"/>
      <c r="MK266" s="185" t="s">
        <v>163</v>
      </c>
      <c r="ML266" s="199"/>
      <c r="MM266" s="198"/>
      <c r="MN266" s="201"/>
      <c r="MO266" s="198"/>
      <c r="MQ266" s="185" t="s">
        <v>163</v>
      </c>
      <c r="MR266" s="199"/>
      <c r="MS266" s="198"/>
      <c r="MT266" s="201"/>
      <c r="MU266" s="198"/>
      <c r="MW266" s="185" t="s">
        <v>163</v>
      </c>
      <c r="MX266" s="199"/>
      <c r="MY266" s="198"/>
      <c r="MZ266" s="201"/>
      <c r="NA266" s="198"/>
    </row>
    <row r="267" spans="1:366" ht="18" x14ac:dyDescent="0.35">
      <c r="A267" s="194"/>
      <c r="B267" s="195"/>
      <c r="C267" s="194"/>
      <c r="D267" s="196"/>
      <c r="E267" s="194"/>
      <c r="G267" s="194"/>
      <c r="H267" s="195"/>
      <c r="I267" s="194"/>
      <c r="J267" s="196"/>
      <c r="K267" s="194"/>
      <c r="M267" s="194"/>
      <c r="N267" s="195"/>
      <c r="O267" s="194"/>
      <c r="P267" s="196"/>
      <c r="Q267" s="194"/>
      <c r="S267" s="194"/>
      <c r="T267" s="195"/>
      <c r="U267" s="194"/>
      <c r="V267" s="196"/>
      <c r="W267" s="194"/>
      <c r="Y267" s="194"/>
      <c r="Z267" s="195"/>
      <c r="AA267" s="194"/>
      <c r="AB267" s="196"/>
      <c r="AC267" s="194"/>
      <c r="AE267" s="194"/>
      <c r="AF267" s="195"/>
      <c r="AG267" s="194"/>
      <c r="AH267" s="196"/>
      <c r="AI267" s="194"/>
      <c r="AK267" s="194"/>
      <c r="AL267" s="195"/>
      <c r="AM267" s="194"/>
      <c r="AN267" s="196"/>
      <c r="AO267" s="194"/>
      <c r="AQ267" s="194"/>
      <c r="AR267" s="195"/>
      <c r="AS267" s="194"/>
      <c r="AT267" s="196"/>
      <c r="AU267" s="194"/>
      <c r="AW267" s="194"/>
      <c r="AX267" s="195"/>
      <c r="AY267" s="194"/>
      <c r="AZ267" s="196"/>
      <c r="BA267" s="194"/>
      <c r="BC267" s="194"/>
      <c r="BD267" s="195"/>
      <c r="BE267" s="194"/>
      <c r="BF267" s="196"/>
      <c r="BG267" s="194"/>
      <c r="BI267" s="194"/>
      <c r="BJ267" s="195"/>
      <c r="BK267" s="194"/>
      <c r="BL267" s="196"/>
      <c r="BM267" s="194"/>
      <c r="BO267" s="194"/>
      <c r="BP267" s="195"/>
      <c r="BQ267" s="194"/>
      <c r="BR267" s="196"/>
      <c r="BS267" s="194"/>
      <c r="BU267" s="194"/>
      <c r="BV267" s="195"/>
      <c r="BW267" s="194"/>
      <c r="BX267" s="196"/>
      <c r="BY267" s="194"/>
      <c r="CA267" s="194"/>
      <c r="CB267" s="195"/>
      <c r="CC267" s="194"/>
      <c r="CD267" s="196"/>
      <c r="CE267" s="194"/>
      <c r="CG267" s="194"/>
      <c r="CH267" s="195"/>
      <c r="CI267" s="194"/>
      <c r="CJ267" s="196"/>
      <c r="CK267" s="194"/>
      <c r="CL267" s="230"/>
      <c r="CM267" s="194"/>
      <c r="CN267" s="195"/>
      <c r="CO267" s="194"/>
      <c r="CP267" s="196"/>
      <c r="CQ267" s="194"/>
      <c r="CR267" s="230"/>
      <c r="CS267" s="194"/>
      <c r="CT267" s="195"/>
      <c r="CU267" s="194"/>
      <c r="CV267" s="196"/>
      <c r="CW267" s="194"/>
      <c r="CX267" s="230"/>
      <c r="CY267" s="194"/>
      <c r="CZ267" s="195"/>
      <c r="DA267" s="194"/>
      <c r="DB267" s="196"/>
      <c r="DC267" s="194"/>
      <c r="DD267" s="230"/>
      <c r="DE267" s="194"/>
      <c r="DF267" s="195"/>
      <c r="DG267" s="194"/>
      <c r="DH267" s="196"/>
      <c r="DI267" s="194"/>
      <c r="DJ267" s="230"/>
      <c r="DK267" s="194"/>
      <c r="DL267" s="195"/>
      <c r="DM267" s="194"/>
      <c r="DN267" s="196"/>
      <c r="DO267" s="194"/>
      <c r="DP267" s="230"/>
      <c r="DQ267" s="194"/>
      <c r="DR267" s="195"/>
      <c r="DS267" s="194"/>
      <c r="DT267" s="196"/>
      <c r="DU267" s="194"/>
      <c r="DW267" s="194"/>
      <c r="DX267" s="195"/>
      <c r="DY267" s="194"/>
      <c r="DZ267" s="196"/>
      <c r="EA267" s="194"/>
      <c r="EC267" s="194"/>
      <c r="ED267" s="195"/>
      <c r="EE267" s="194"/>
      <c r="EF267" s="196"/>
      <c r="EG267" s="194"/>
      <c r="EI267" s="194"/>
      <c r="EJ267" s="195"/>
      <c r="EK267" s="194"/>
      <c r="EL267" s="196"/>
      <c r="EM267" s="194"/>
      <c r="EO267" s="194"/>
      <c r="EP267" s="195"/>
      <c r="EQ267" s="194"/>
      <c r="ER267" s="196"/>
      <c r="ES267" s="194"/>
      <c r="EU267" s="194"/>
      <c r="EV267" s="195"/>
      <c r="EW267" s="194"/>
      <c r="EX267" s="196"/>
      <c r="EY267" s="194"/>
      <c r="FA267" s="194"/>
      <c r="FB267" s="195"/>
      <c r="FC267" s="194"/>
      <c r="FD267" s="196"/>
      <c r="FE267" s="194"/>
      <c r="FG267" s="194"/>
      <c r="FH267" s="195"/>
      <c r="FI267" s="194"/>
      <c r="FJ267" s="196"/>
      <c r="FK267" s="194"/>
      <c r="FM267" s="194"/>
      <c r="FN267" s="195"/>
      <c r="FO267" s="194"/>
      <c r="FP267" s="196"/>
      <c r="FQ267" s="194"/>
      <c r="FS267" s="194"/>
      <c r="FT267" s="195"/>
      <c r="FU267" s="194"/>
      <c r="FV267" s="196"/>
      <c r="FW267" s="194"/>
      <c r="FY267" s="194"/>
      <c r="FZ267" s="195"/>
      <c r="GA267" s="194"/>
      <c r="GB267" s="196"/>
      <c r="GC267" s="194"/>
      <c r="GE267" s="194"/>
      <c r="GF267" s="195"/>
      <c r="GG267" s="194"/>
      <c r="GH267" s="196"/>
      <c r="GI267" s="194"/>
      <c r="GK267" s="194"/>
      <c r="GL267" s="195"/>
      <c r="GM267" s="194"/>
      <c r="GN267" s="196"/>
      <c r="GO267" s="194"/>
      <c r="GQ267" s="194"/>
      <c r="GR267" s="195"/>
      <c r="GS267" s="194"/>
      <c r="GT267" s="196"/>
      <c r="GU267" s="194"/>
      <c r="GW267" s="194"/>
      <c r="GX267" s="195"/>
      <c r="GY267" s="194"/>
      <c r="GZ267" s="196"/>
      <c r="HA267" s="194"/>
      <c r="HC267" s="194"/>
      <c r="HD267" s="195"/>
      <c r="HE267" s="194"/>
      <c r="HF267" s="196"/>
      <c r="HG267" s="194"/>
      <c r="HI267" s="194"/>
      <c r="HJ267" s="195"/>
      <c r="HK267" s="194"/>
      <c r="HL267" s="196"/>
      <c r="HM267" s="194"/>
      <c r="HO267" s="194"/>
      <c r="HP267" s="195"/>
      <c r="HQ267" s="194"/>
      <c r="HR267" s="196"/>
      <c r="HS267" s="194"/>
      <c r="HU267" s="194"/>
      <c r="HV267" s="195"/>
      <c r="HW267" s="194"/>
      <c r="HX267" s="196"/>
      <c r="HY267" s="194"/>
      <c r="IA267" s="194"/>
      <c r="IB267" s="195"/>
      <c r="IC267" s="194"/>
      <c r="ID267" s="196"/>
      <c r="IE267" s="194"/>
      <c r="IG267" s="194"/>
      <c r="IH267" s="195"/>
      <c r="II267" s="194"/>
      <c r="IJ267" s="196"/>
      <c r="IK267" s="194"/>
      <c r="IM267" s="194"/>
      <c r="IN267" s="195"/>
      <c r="IO267" s="194"/>
      <c r="IP267" s="196"/>
      <c r="IQ267" s="194"/>
      <c r="IS267" s="194"/>
      <c r="IT267" s="195"/>
      <c r="IU267" s="194"/>
      <c r="IV267" s="196"/>
      <c r="IW267" s="194"/>
      <c r="IY267" s="194"/>
      <c r="IZ267" s="195"/>
      <c r="JA267" s="194"/>
      <c r="JB267" s="196"/>
      <c r="JC267" s="194"/>
      <c r="JE267" s="194"/>
      <c r="JF267" s="195"/>
      <c r="JG267" s="194"/>
      <c r="JH267" s="196"/>
      <c r="JI267" s="194"/>
      <c r="JK267" s="194"/>
      <c r="JL267" s="195"/>
      <c r="JM267" s="194"/>
      <c r="JN267" s="196"/>
      <c r="JO267" s="194"/>
      <c r="JQ267" s="194"/>
      <c r="JR267" s="195"/>
      <c r="JS267" s="194"/>
      <c r="JT267" s="196"/>
      <c r="JU267" s="194"/>
      <c r="JW267" s="194"/>
      <c r="JX267" s="195"/>
      <c r="JY267" s="194"/>
      <c r="JZ267" s="196"/>
      <c r="KA267" s="194"/>
      <c r="KC267" s="194"/>
      <c r="KD267" s="195"/>
      <c r="KE267" s="194"/>
      <c r="KF267" s="196"/>
      <c r="KG267" s="194"/>
      <c r="KI267" s="194"/>
      <c r="KJ267" s="195"/>
      <c r="KK267" s="194"/>
      <c r="KL267" s="196"/>
      <c r="KM267" s="194"/>
      <c r="KO267" s="194"/>
      <c r="KP267" s="195"/>
      <c r="KQ267" s="194"/>
      <c r="KR267" s="196"/>
      <c r="KS267" s="194"/>
      <c r="KU267" s="194"/>
      <c r="KV267" s="195"/>
      <c r="KW267" s="194"/>
      <c r="KX267" s="196"/>
      <c r="KY267" s="194"/>
      <c r="LA267" s="194"/>
      <c r="LB267" s="195"/>
      <c r="LC267" s="194"/>
      <c r="LD267" s="196"/>
      <c r="LE267" s="194"/>
      <c r="LG267" s="194"/>
      <c r="LH267" s="195"/>
      <c r="LI267" s="194"/>
      <c r="LJ267" s="196"/>
      <c r="LK267" s="194"/>
      <c r="LM267" s="194"/>
      <c r="LN267" s="195"/>
      <c r="LO267" s="194"/>
      <c r="LP267" s="196"/>
      <c r="LQ267" s="194"/>
      <c r="LS267" s="194"/>
      <c r="LT267" s="195"/>
      <c r="LU267" s="194"/>
      <c r="LV267" s="196"/>
      <c r="LW267" s="194"/>
      <c r="LY267" s="194"/>
      <c r="LZ267" s="195"/>
      <c r="MA267" s="194"/>
      <c r="MB267" s="196"/>
      <c r="MC267" s="194"/>
      <c r="ME267" s="194"/>
      <c r="MF267" s="195"/>
      <c r="MG267" s="194"/>
      <c r="MH267" s="196"/>
      <c r="MI267" s="194"/>
      <c r="MK267" s="194"/>
      <c r="ML267" s="195"/>
      <c r="MM267" s="194"/>
      <c r="MN267" s="196"/>
      <c r="MO267" s="194"/>
      <c r="MQ267" s="194"/>
      <c r="MR267" s="195"/>
      <c r="MS267" s="194"/>
      <c r="MT267" s="196"/>
      <c r="MU267" s="194"/>
      <c r="MW267" s="194"/>
      <c r="MX267" s="195"/>
      <c r="MY267" s="194"/>
      <c r="MZ267" s="196"/>
      <c r="NA267" s="194"/>
    </row>
    <row r="268" spans="1:366" ht="54" x14ac:dyDescent="0.35">
      <c r="A268" s="186" t="s">
        <v>133</v>
      </c>
      <c r="B268" s="187" t="s">
        <v>109</v>
      </c>
      <c r="C268" s="188" t="s">
        <v>110</v>
      </c>
      <c r="D268" s="189" t="s">
        <v>111</v>
      </c>
      <c r="E268" s="188" t="s">
        <v>110</v>
      </c>
      <c r="G268" s="186" t="s">
        <v>133</v>
      </c>
      <c r="H268" s="187" t="s">
        <v>109</v>
      </c>
      <c r="I268" s="188" t="s">
        <v>110</v>
      </c>
      <c r="J268" s="189" t="s">
        <v>111</v>
      </c>
      <c r="K268" s="188" t="s">
        <v>110</v>
      </c>
      <c r="M268" s="186" t="s">
        <v>133</v>
      </c>
      <c r="N268" s="187" t="s">
        <v>109</v>
      </c>
      <c r="O268" s="188" t="s">
        <v>110</v>
      </c>
      <c r="P268" s="189" t="s">
        <v>111</v>
      </c>
      <c r="Q268" s="188" t="s">
        <v>110</v>
      </c>
      <c r="S268" s="186" t="s">
        <v>133</v>
      </c>
      <c r="T268" s="187" t="s">
        <v>109</v>
      </c>
      <c r="U268" s="188" t="s">
        <v>110</v>
      </c>
      <c r="V268" s="189" t="s">
        <v>111</v>
      </c>
      <c r="W268" s="188" t="s">
        <v>110</v>
      </c>
      <c r="Y268" s="186" t="s">
        <v>133</v>
      </c>
      <c r="Z268" s="187" t="s">
        <v>109</v>
      </c>
      <c r="AA268" s="188" t="s">
        <v>110</v>
      </c>
      <c r="AB268" s="189" t="s">
        <v>111</v>
      </c>
      <c r="AC268" s="188" t="s">
        <v>110</v>
      </c>
      <c r="AE268" s="186" t="s">
        <v>133</v>
      </c>
      <c r="AF268" s="187" t="s">
        <v>109</v>
      </c>
      <c r="AG268" s="188" t="s">
        <v>110</v>
      </c>
      <c r="AH268" s="189" t="s">
        <v>111</v>
      </c>
      <c r="AI268" s="188" t="s">
        <v>110</v>
      </c>
      <c r="AK268" s="186" t="s">
        <v>133</v>
      </c>
      <c r="AL268" s="187" t="s">
        <v>109</v>
      </c>
      <c r="AM268" s="188" t="s">
        <v>110</v>
      </c>
      <c r="AN268" s="189" t="s">
        <v>111</v>
      </c>
      <c r="AO268" s="188" t="s">
        <v>110</v>
      </c>
      <c r="AQ268" s="186" t="s">
        <v>133</v>
      </c>
      <c r="AR268" s="187" t="s">
        <v>109</v>
      </c>
      <c r="AS268" s="188" t="s">
        <v>110</v>
      </c>
      <c r="AT268" s="189" t="s">
        <v>111</v>
      </c>
      <c r="AU268" s="188" t="s">
        <v>110</v>
      </c>
      <c r="AW268" s="186" t="s">
        <v>133</v>
      </c>
      <c r="AX268" s="187" t="s">
        <v>109</v>
      </c>
      <c r="AY268" s="188" t="s">
        <v>110</v>
      </c>
      <c r="AZ268" s="189" t="s">
        <v>111</v>
      </c>
      <c r="BA268" s="188" t="s">
        <v>110</v>
      </c>
      <c r="BC268" s="186" t="s">
        <v>133</v>
      </c>
      <c r="BD268" s="187" t="s">
        <v>109</v>
      </c>
      <c r="BE268" s="188" t="s">
        <v>110</v>
      </c>
      <c r="BF268" s="189" t="s">
        <v>111</v>
      </c>
      <c r="BG268" s="188" t="s">
        <v>110</v>
      </c>
      <c r="BI268" s="186" t="s">
        <v>133</v>
      </c>
      <c r="BJ268" s="187" t="s">
        <v>109</v>
      </c>
      <c r="BK268" s="188" t="s">
        <v>110</v>
      </c>
      <c r="BL268" s="189" t="s">
        <v>111</v>
      </c>
      <c r="BM268" s="188" t="s">
        <v>110</v>
      </c>
      <c r="BO268" s="186" t="s">
        <v>133</v>
      </c>
      <c r="BP268" s="187" t="s">
        <v>109</v>
      </c>
      <c r="BQ268" s="188" t="s">
        <v>110</v>
      </c>
      <c r="BR268" s="189" t="s">
        <v>111</v>
      </c>
      <c r="BS268" s="188" t="s">
        <v>110</v>
      </c>
      <c r="BU268" s="186" t="s">
        <v>133</v>
      </c>
      <c r="BV268" s="187" t="s">
        <v>109</v>
      </c>
      <c r="BW268" s="188" t="s">
        <v>110</v>
      </c>
      <c r="BX268" s="189" t="s">
        <v>111</v>
      </c>
      <c r="BY268" s="188" t="s">
        <v>110</v>
      </c>
      <c r="CA268" s="186" t="s">
        <v>133</v>
      </c>
      <c r="CB268" s="187" t="s">
        <v>109</v>
      </c>
      <c r="CC268" s="188" t="s">
        <v>110</v>
      </c>
      <c r="CD268" s="189" t="s">
        <v>111</v>
      </c>
      <c r="CE268" s="188" t="s">
        <v>110</v>
      </c>
      <c r="CG268" s="186" t="s">
        <v>133</v>
      </c>
      <c r="CH268" s="187" t="s">
        <v>109</v>
      </c>
      <c r="CI268" s="188" t="s">
        <v>110</v>
      </c>
      <c r="CJ268" s="189" t="s">
        <v>111</v>
      </c>
      <c r="CK268" s="188" t="s">
        <v>110</v>
      </c>
      <c r="CL268" s="230"/>
      <c r="CM268" s="186" t="s">
        <v>133</v>
      </c>
      <c r="CN268" s="187" t="s">
        <v>109</v>
      </c>
      <c r="CO268" s="188" t="s">
        <v>110</v>
      </c>
      <c r="CP268" s="189" t="s">
        <v>111</v>
      </c>
      <c r="CQ268" s="188" t="s">
        <v>110</v>
      </c>
      <c r="CR268" s="230"/>
      <c r="CS268" s="186" t="s">
        <v>133</v>
      </c>
      <c r="CT268" s="187" t="s">
        <v>109</v>
      </c>
      <c r="CU268" s="188" t="s">
        <v>110</v>
      </c>
      <c r="CV268" s="189" t="s">
        <v>111</v>
      </c>
      <c r="CW268" s="188" t="s">
        <v>110</v>
      </c>
      <c r="CX268" s="230"/>
      <c r="CY268" s="186" t="s">
        <v>133</v>
      </c>
      <c r="CZ268" s="187" t="s">
        <v>109</v>
      </c>
      <c r="DA268" s="188" t="s">
        <v>110</v>
      </c>
      <c r="DB268" s="189" t="s">
        <v>111</v>
      </c>
      <c r="DC268" s="188" t="s">
        <v>110</v>
      </c>
      <c r="DD268" s="230"/>
      <c r="DE268" s="186" t="s">
        <v>133</v>
      </c>
      <c r="DF268" s="187" t="s">
        <v>109</v>
      </c>
      <c r="DG268" s="188" t="s">
        <v>110</v>
      </c>
      <c r="DH268" s="189" t="s">
        <v>111</v>
      </c>
      <c r="DI268" s="188" t="s">
        <v>110</v>
      </c>
      <c r="DJ268" s="230"/>
      <c r="DK268" s="186" t="s">
        <v>133</v>
      </c>
      <c r="DL268" s="187" t="s">
        <v>109</v>
      </c>
      <c r="DM268" s="188" t="s">
        <v>110</v>
      </c>
      <c r="DN268" s="189" t="s">
        <v>111</v>
      </c>
      <c r="DO268" s="188" t="s">
        <v>110</v>
      </c>
      <c r="DP268" s="230"/>
      <c r="DQ268" s="186" t="s">
        <v>133</v>
      </c>
      <c r="DR268" s="187" t="s">
        <v>109</v>
      </c>
      <c r="DS268" s="188" t="s">
        <v>110</v>
      </c>
      <c r="DT268" s="189" t="s">
        <v>111</v>
      </c>
      <c r="DU268" s="188" t="s">
        <v>110</v>
      </c>
      <c r="DW268" s="186" t="s">
        <v>133</v>
      </c>
      <c r="DX268" s="187" t="s">
        <v>109</v>
      </c>
      <c r="DY268" s="188" t="s">
        <v>110</v>
      </c>
      <c r="DZ268" s="189" t="s">
        <v>111</v>
      </c>
      <c r="EA268" s="188" t="s">
        <v>110</v>
      </c>
      <c r="EC268" s="186" t="s">
        <v>133</v>
      </c>
      <c r="ED268" s="187" t="s">
        <v>109</v>
      </c>
      <c r="EE268" s="188" t="s">
        <v>110</v>
      </c>
      <c r="EF268" s="189" t="s">
        <v>111</v>
      </c>
      <c r="EG268" s="188" t="s">
        <v>110</v>
      </c>
      <c r="EI268" s="186" t="s">
        <v>133</v>
      </c>
      <c r="EJ268" s="187" t="s">
        <v>109</v>
      </c>
      <c r="EK268" s="188" t="s">
        <v>110</v>
      </c>
      <c r="EL268" s="189" t="s">
        <v>111</v>
      </c>
      <c r="EM268" s="188" t="s">
        <v>110</v>
      </c>
      <c r="EO268" s="186" t="s">
        <v>133</v>
      </c>
      <c r="EP268" s="187" t="s">
        <v>109</v>
      </c>
      <c r="EQ268" s="188" t="s">
        <v>110</v>
      </c>
      <c r="ER268" s="189" t="s">
        <v>111</v>
      </c>
      <c r="ES268" s="188" t="s">
        <v>110</v>
      </c>
      <c r="EU268" s="186" t="s">
        <v>133</v>
      </c>
      <c r="EV268" s="187" t="s">
        <v>109</v>
      </c>
      <c r="EW268" s="188" t="s">
        <v>110</v>
      </c>
      <c r="EX268" s="189" t="s">
        <v>111</v>
      </c>
      <c r="EY268" s="188" t="s">
        <v>110</v>
      </c>
      <c r="FA268" s="186" t="s">
        <v>133</v>
      </c>
      <c r="FB268" s="187" t="s">
        <v>109</v>
      </c>
      <c r="FC268" s="188" t="s">
        <v>110</v>
      </c>
      <c r="FD268" s="189" t="s">
        <v>111</v>
      </c>
      <c r="FE268" s="188" t="s">
        <v>110</v>
      </c>
      <c r="FG268" s="186" t="s">
        <v>133</v>
      </c>
      <c r="FH268" s="187" t="s">
        <v>109</v>
      </c>
      <c r="FI268" s="188" t="s">
        <v>110</v>
      </c>
      <c r="FJ268" s="189" t="s">
        <v>111</v>
      </c>
      <c r="FK268" s="188" t="s">
        <v>110</v>
      </c>
      <c r="FM268" s="186" t="s">
        <v>133</v>
      </c>
      <c r="FN268" s="187" t="s">
        <v>109</v>
      </c>
      <c r="FO268" s="188" t="s">
        <v>110</v>
      </c>
      <c r="FP268" s="189" t="s">
        <v>111</v>
      </c>
      <c r="FQ268" s="188" t="s">
        <v>110</v>
      </c>
      <c r="FS268" s="186" t="s">
        <v>133</v>
      </c>
      <c r="FT268" s="187" t="s">
        <v>109</v>
      </c>
      <c r="FU268" s="188" t="s">
        <v>110</v>
      </c>
      <c r="FV268" s="189" t="s">
        <v>111</v>
      </c>
      <c r="FW268" s="188" t="s">
        <v>110</v>
      </c>
      <c r="FY268" s="186" t="s">
        <v>133</v>
      </c>
      <c r="FZ268" s="187" t="s">
        <v>109</v>
      </c>
      <c r="GA268" s="188" t="s">
        <v>110</v>
      </c>
      <c r="GB268" s="189" t="s">
        <v>111</v>
      </c>
      <c r="GC268" s="188" t="s">
        <v>110</v>
      </c>
      <c r="GE268" s="186" t="s">
        <v>133</v>
      </c>
      <c r="GF268" s="187" t="s">
        <v>109</v>
      </c>
      <c r="GG268" s="188" t="s">
        <v>110</v>
      </c>
      <c r="GH268" s="189" t="s">
        <v>111</v>
      </c>
      <c r="GI268" s="188" t="s">
        <v>110</v>
      </c>
      <c r="GK268" s="186" t="s">
        <v>133</v>
      </c>
      <c r="GL268" s="187" t="s">
        <v>109</v>
      </c>
      <c r="GM268" s="188" t="s">
        <v>110</v>
      </c>
      <c r="GN268" s="189" t="s">
        <v>111</v>
      </c>
      <c r="GO268" s="188" t="s">
        <v>110</v>
      </c>
      <c r="GQ268" s="186" t="s">
        <v>133</v>
      </c>
      <c r="GR268" s="187" t="s">
        <v>109</v>
      </c>
      <c r="GS268" s="188" t="s">
        <v>110</v>
      </c>
      <c r="GT268" s="189" t="s">
        <v>111</v>
      </c>
      <c r="GU268" s="188" t="s">
        <v>110</v>
      </c>
      <c r="GW268" s="186" t="s">
        <v>133</v>
      </c>
      <c r="GX268" s="187" t="s">
        <v>109</v>
      </c>
      <c r="GY268" s="188" t="s">
        <v>110</v>
      </c>
      <c r="GZ268" s="189" t="s">
        <v>111</v>
      </c>
      <c r="HA268" s="188" t="s">
        <v>110</v>
      </c>
      <c r="HC268" s="186" t="s">
        <v>133</v>
      </c>
      <c r="HD268" s="187" t="s">
        <v>109</v>
      </c>
      <c r="HE268" s="188" t="s">
        <v>110</v>
      </c>
      <c r="HF268" s="189" t="s">
        <v>111</v>
      </c>
      <c r="HG268" s="188" t="s">
        <v>110</v>
      </c>
      <c r="HI268" s="186" t="s">
        <v>133</v>
      </c>
      <c r="HJ268" s="187" t="s">
        <v>109</v>
      </c>
      <c r="HK268" s="188" t="s">
        <v>110</v>
      </c>
      <c r="HL268" s="189" t="s">
        <v>111</v>
      </c>
      <c r="HM268" s="188" t="s">
        <v>110</v>
      </c>
      <c r="HO268" s="186" t="s">
        <v>133</v>
      </c>
      <c r="HP268" s="187" t="s">
        <v>109</v>
      </c>
      <c r="HQ268" s="188" t="s">
        <v>110</v>
      </c>
      <c r="HR268" s="189" t="s">
        <v>111</v>
      </c>
      <c r="HS268" s="188" t="s">
        <v>110</v>
      </c>
      <c r="HU268" s="186" t="s">
        <v>133</v>
      </c>
      <c r="HV268" s="187" t="s">
        <v>109</v>
      </c>
      <c r="HW268" s="188" t="s">
        <v>110</v>
      </c>
      <c r="HX268" s="189" t="s">
        <v>111</v>
      </c>
      <c r="HY268" s="188" t="s">
        <v>110</v>
      </c>
      <c r="IA268" s="186" t="s">
        <v>133</v>
      </c>
      <c r="IB268" s="187" t="s">
        <v>109</v>
      </c>
      <c r="IC268" s="188" t="s">
        <v>110</v>
      </c>
      <c r="ID268" s="189" t="s">
        <v>111</v>
      </c>
      <c r="IE268" s="188" t="s">
        <v>110</v>
      </c>
      <c r="IG268" s="186" t="s">
        <v>133</v>
      </c>
      <c r="IH268" s="187" t="s">
        <v>109</v>
      </c>
      <c r="II268" s="188" t="s">
        <v>110</v>
      </c>
      <c r="IJ268" s="189" t="s">
        <v>111</v>
      </c>
      <c r="IK268" s="188" t="s">
        <v>110</v>
      </c>
      <c r="IM268" s="186" t="s">
        <v>133</v>
      </c>
      <c r="IN268" s="187" t="s">
        <v>109</v>
      </c>
      <c r="IO268" s="188" t="s">
        <v>110</v>
      </c>
      <c r="IP268" s="189" t="s">
        <v>111</v>
      </c>
      <c r="IQ268" s="188" t="s">
        <v>110</v>
      </c>
      <c r="IS268" s="186" t="s">
        <v>133</v>
      </c>
      <c r="IT268" s="187" t="s">
        <v>109</v>
      </c>
      <c r="IU268" s="188" t="s">
        <v>110</v>
      </c>
      <c r="IV268" s="189" t="s">
        <v>111</v>
      </c>
      <c r="IW268" s="188" t="s">
        <v>110</v>
      </c>
      <c r="IY268" s="186" t="s">
        <v>133</v>
      </c>
      <c r="IZ268" s="187" t="s">
        <v>109</v>
      </c>
      <c r="JA268" s="188" t="s">
        <v>110</v>
      </c>
      <c r="JB268" s="189" t="s">
        <v>111</v>
      </c>
      <c r="JC268" s="188" t="s">
        <v>110</v>
      </c>
      <c r="JE268" s="186" t="s">
        <v>133</v>
      </c>
      <c r="JF268" s="187" t="s">
        <v>109</v>
      </c>
      <c r="JG268" s="188" t="s">
        <v>110</v>
      </c>
      <c r="JH268" s="189" t="s">
        <v>111</v>
      </c>
      <c r="JI268" s="188" t="s">
        <v>110</v>
      </c>
      <c r="JK268" s="186" t="s">
        <v>133</v>
      </c>
      <c r="JL268" s="187" t="s">
        <v>109</v>
      </c>
      <c r="JM268" s="188" t="s">
        <v>110</v>
      </c>
      <c r="JN268" s="189" t="s">
        <v>111</v>
      </c>
      <c r="JO268" s="188" t="s">
        <v>110</v>
      </c>
      <c r="JQ268" s="190" t="s">
        <v>133</v>
      </c>
      <c r="JR268" s="191" t="s">
        <v>109</v>
      </c>
      <c r="JS268" s="192" t="s">
        <v>110</v>
      </c>
      <c r="JT268" s="193" t="s">
        <v>111</v>
      </c>
      <c r="JU268" s="192" t="s">
        <v>110</v>
      </c>
      <c r="JW268" s="190" t="s">
        <v>133</v>
      </c>
      <c r="JX268" s="191" t="s">
        <v>109</v>
      </c>
      <c r="JY268" s="192" t="s">
        <v>110</v>
      </c>
      <c r="JZ268" s="193" t="s">
        <v>111</v>
      </c>
      <c r="KA268" s="192" t="s">
        <v>110</v>
      </c>
      <c r="KC268" s="190" t="s">
        <v>133</v>
      </c>
      <c r="KD268" s="191" t="s">
        <v>109</v>
      </c>
      <c r="KE268" s="192" t="s">
        <v>110</v>
      </c>
      <c r="KF268" s="193" t="s">
        <v>111</v>
      </c>
      <c r="KG268" s="192" t="s">
        <v>110</v>
      </c>
      <c r="KI268" s="190" t="s">
        <v>133</v>
      </c>
      <c r="KJ268" s="191" t="s">
        <v>109</v>
      </c>
      <c r="KK268" s="192" t="s">
        <v>110</v>
      </c>
      <c r="KL268" s="193" t="s">
        <v>111</v>
      </c>
      <c r="KM268" s="192" t="s">
        <v>110</v>
      </c>
      <c r="KO268" s="190" t="s">
        <v>133</v>
      </c>
      <c r="KP268" s="191" t="s">
        <v>109</v>
      </c>
      <c r="KQ268" s="192" t="s">
        <v>110</v>
      </c>
      <c r="KR268" s="193" t="s">
        <v>111</v>
      </c>
      <c r="KS268" s="192" t="s">
        <v>110</v>
      </c>
      <c r="KU268" s="190" t="s">
        <v>133</v>
      </c>
      <c r="KV268" s="191" t="s">
        <v>109</v>
      </c>
      <c r="KW268" s="192" t="s">
        <v>110</v>
      </c>
      <c r="KX268" s="193" t="s">
        <v>111</v>
      </c>
      <c r="KY268" s="192" t="s">
        <v>110</v>
      </c>
      <c r="LA268" s="190" t="s">
        <v>133</v>
      </c>
      <c r="LB268" s="191" t="s">
        <v>109</v>
      </c>
      <c r="LC268" s="192" t="s">
        <v>110</v>
      </c>
      <c r="LD268" s="193" t="s">
        <v>111</v>
      </c>
      <c r="LE268" s="192" t="s">
        <v>110</v>
      </c>
      <c r="LG268" s="190" t="s">
        <v>133</v>
      </c>
      <c r="LH268" s="191" t="s">
        <v>109</v>
      </c>
      <c r="LI268" s="192" t="s">
        <v>110</v>
      </c>
      <c r="LJ268" s="193" t="s">
        <v>111</v>
      </c>
      <c r="LK268" s="192" t="s">
        <v>110</v>
      </c>
      <c r="LM268" s="190" t="s">
        <v>133</v>
      </c>
      <c r="LN268" s="191" t="s">
        <v>109</v>
      </c>
      <c r="LO268" s="192" t="s">
        <v>110</v>
      </c>
      <c r="LP268" s="193" t="s">
        <v>111</v>
      </c>
      <c r="LQ268" s="192" t="s">
        <v>110</v>
      </c>
      <c r="LS268" s="190" t="s">
        <v>133</v>
      </c>
      <c r="LT268" s="191" t="s">
        <v>109</v>
      </c>
      <c r="LU268" s="192" t="s">
        <v>110</v>
      </c>
      <c r="LV268" s="193" t="s">
        <v>111</v>
      </c>
      <c r="LW268" s="192" t="s">
        <v>110</v>
      </c>
      <c r="LY268" s="190" t="s">
        <v>133</v>
      </c>
      <c r="LZ268" s="191" t="s">
        <v>109</v>
      </c>
      <c r="MA268" s="192" t="s">
        <v>110</v>
      </c>
      <c r="MB268" s="193" t="s">
        <v>111</v>
      </c>
      <c r="MC268" s="192" t="s">
        <v>110</v>
      </c>
      <c r="ME268" s="190" t="s">
        <v>133</v>
      </c>
      <c r="MF268" s="191" t="s">
        <v>109</v>
      </c>
      <c r="MG268" s="192" t="s">
        <v>110</v>
      </c>
      <c r="MH268" s="193" t="s">
        <v>111</v>
      </c>
      <c r="MI268" s="192" t="s">
        <v>110</v>
      </c>
      <c r="MK268" s="190" t="s">
        <v>133</v>
      </c>
      <c r="ML268" s="191" t="s">
        <v>109</v>
      </c>
      <c r="MM268" s="192" t="s">
        <v>110</v>
      </c>
      <c r="MN268" s="193" t="s">
        <v>111</v>
      </c>
      <c r="MO268" s="192" t="s">
        <v>110</v>
      </c>
      <c r="MQ268" s="190" t="s">
        <v>133</v>
      </c>
      <c r="MR268" s="191" t="s">
        <v>109</v>
      </c>
      <c r="MS268" s="192" t="s">
        <v>110</v>
      </c>
      <c r="MT268" s="193" t="s">
        <v>111</v>
      </c>
      <c r="MU268" s="192" t="s">
        <v>110</v>
      </c>
      <c r="MW268" s="190" t="s">
        <v>133</v>
      </c>
      <c r="MX268" s="191" t="s">
        <v>109</v>
      </c>
      <c r="MY268" s="192" t="s">
        <v>110</v>
      </c>
      <c r="MZ268" s="193" t="s">
        <v>111</v>
      </c>
      <c r="NA268" s="192" t="s">
        <v>110</v>
      </c>
    </row>
    <row r="269" spans="1:366" ht="18" x14ac:dyDescent="0.35">
      <c r="A269" s="194"/>
      <c r="B269" s="195"/>
      <c r="C269" s="194"/>
      <c r="D269" s="196"/>
      <c r="E269" s="194"/>
      <c r="G269" s="194"/>
      <c r="H269" s="195"/>
      <c r="I269" s="194"/>
      <c r="J269" s="196"/>
      <c r="K269" s="194"/>
      <c r="M269" s="194"/>
      <c r="N269" s="195"/>
      <c r="O269" s="194"/>
      <c r="P269" s="196"/>
      <c r="Q269" s="194"/>
      <c r="S269" s="194"/>
      <c r="T269" s="195"/>
      <c r="U269" s="194"/>
      <c r="V269" s="196"/>
      <c r="W269" s="194"/>
      <c r="Y269" s="194"/>
      <c r="Z269" s="195"/>
      <c r="AA269" s="194"/>
      <c r="AB269" s="196"/>
      <c r="AC269" s="194"/>
      <c r="AE269" s="194"/>
      <c r="AF269" s="195"/>
      <c r="AG269" s="194"/>
      <c r="AH269" s="196"/>
      <c r="AI269" s="194"/>
      <c r="AK269" s="194"/>
      <c r="AL269" s="195"/>
      <c r="AM269" s="194"/>
      <c r="AN269" s="196"/>
      <c r="AO269" s="194"/>
      <c r="AQ269" s="194"/>
      <c r="AR269" s="195"/>
      <c r="AS269" s="194"/>
      <c r="AT269" s="196"/>
      <c r="AU269" s="194"/>
      <c r="AW269" s="194"/>
      <c r="AX269" s="195"/>
      <c r="AY269" s="194"/>
      <c r="AZ269" s="196"/>
      <c r="BA269" s="194"/>
      <c r="BC269" s="194"/>
      <c r="BD269" s="195"/>
      <c r="BE269" s="194"/>
      <c r="BF269" s="196"/>
      <c r="BG269" s="194"/>
      <c r="BI269" s="194"/>
      <c r="BJ269" s="195"/>
      <c r="BK269" s="194"/>
      <c r="BL269" s="196"/>
      <c r="BM269" s="194"/>
      <c r="BO269" s="194"/>
      <c r="BP269" s="195"/>
      <c r="BQ269" s="194"/>
      <c r="BR269" s="196"/>
      <c r="BS269" s="194"/>
      <c r="BU269" s="194"/>
      <c r="BV269" s="195"/>
      <c r="BW269" s="194"/>
      <c r="BX269" s="196"/>
      <c r="BY269" s="194"/>
      <c r="CA269" s="194"/>
      <c r="CB269" s="195"/>
      <c r="CC269" s="194"/>
      <c r="CD269" s="196"/>
      <c r="CE269" s="194"/>
      <c r="CG269" s="194"/>
      <c r="CH269" s="195"/>
      <c r="CI269" s="194"/>
      <c r="CJ269" s="196"/>
      <c r="CK269" s="194"/>
      <c r="CL269" s="230"/>
      <c r="CM269" s="194"/>
      <c r="CN269" s="195"/>
      <c r="CO269" s="194"/>
      <c r="CP269" s="196"/>
      <c r="CQ269" s="194"/>
      <c r="CR269" s="230"/>
      <c r="CS269" s="194"/>
      <c r="CT269" s="195"/>
      <c r="CU269" s="194"/>
      <c r="CV269" s="196"/>
      <c r="CW269" s="194"/>
      <c r="CX269" s="230"/>
      <c r="CY269" s="194"/>
      <c r="CZ269" s="195"/>
      <c r="DA269" s="194"/>
      <c r="DB269" s="196"/>
      <c r="DC269" s="194"/>
      <c r="DD269" s="230"/>
      <c r="DE269" s="194"/>
      <c r="DF269" s="195"/>
      <c r="DG269" s="194"/>
      <c r="DH269" s="196"/>
      <c r="DI269" s="194"/>
      <c r="DJ269" s="230"/>
      <c r="DK269" s="194"/>
      <c r="DL269" s="195"/>
      <c r="DM269" s="194"/>
      <c r="DN269" s="196"/>
      <c r="DO269" s="194"/>
      <c r="DP269" s="230"/>
      <c r="DQ269" s="194"/>
      <c r="DR269" s="195"/>
      <c r="DS269" s="194"/>
      <c r="DT269" s="196"/>
      <c r="DU269" s="194"/>
      <c r="DW269" s="194"/>
      <c r="DX269" s="195"/>
      <c r="DY269" s="194"/>
      <c r="DZ269" s="196"/>
      <c r="EA269" s="194"/>
      <c r="EC269" s="194"/>
      <c r="ED269" s="195"/>
      <c r="EE269" s="194"/>
      <c r="EF269" s="196"/>
      <c r="EG269" s="194"/>
      <c r="EI269" s="194"/>
      <c r="EJ269" s="195"/>
      <c r="EK269" s="194"/>
      <c r="EL269" s="196"/>
      <c r="EM269" s="194"/>
      <c r="EO269" s="194"/>
      <c r="EP269" s="195"/>
      <c r="EQ269" s="194"/>
      <c r="ER269" s="196"/>
      <c r="ES269" s="194"/>
      <c r="EU269" s="194"/>
      <c r="EV269" s="195"/>
      <c r="EW269" s="194"/>
      <c r="EX269" s="196"/>
      <c r="EY269" s="194"/>
      <c r="FA269" s="194"/>
      <c r="FB269" s="195"/>
      <c r="FC269" s="194"/>
      <c r="FD269" s="196"/>
      <c r="FE269" s="194"/>
      <c r="FG269" s="194"/>
      <c r="FH269" s="195"/>
      <c r="FI269" s="194"/>
      <c r="FJ269" s="196"/>
      <c r="FK269" s="194"/>
      <c r="FM269" s="194"/>
      <c r="FN269" s="195"/>
      <c r="FO269" s="194"/>
      <c r="FP269" s="196"/>
      <c r="FQ269" s="194"/>
      <c r="FS269" s="194"/>
      <c r="FT269" s="195"/>
      <c r="FU269" s="194"/>
      <c r="FV269" s="196"/>
      <c r="FW269" s="194"/>
      <c r="FY269" s="194"/>
      <c r="FZ269" s="195"/>
      <c r="GA269" s="194"/>
      <c r="GB269" s="196"/>
      <c r="GC269" s="194"/>
      <c r="GE269" s="194"/>
      <c r="GF269" s="195"/>
      <c r="GG269" s="194"/>
      <c r="GH269" s="196"/>
      <c r="GI269" s="194"/>
      <c r="GK269" s="194"/>
      <c r="GL269" s="195"/>
      <c r="GM269" s="194"/>
      <c r="GN269" s="196"/>
      <c r="GO269" s="194"/>
      <c r="GQ269" s="194"/>
      <c r="GR269" s="195"/>
      <c r="GS269" s="194"/>
      <c r="GT269" s="196"/>
      <c r="GU269" s="194"/>
      <c r="GW269" s="194"/>
      <c r="GX269" s="195"/>
      <c r="GY269" s="194"/>
      <c r="GZ269" s="196"/>
      <c r="HA269" s="194"/>
      <c r="HC269" s="194"/>
      <c r="HD269" s="195"/>
      <c r="HE269" s="194"/>
      <c r="HF269" s="196"/>
      <c r="HG269" s="194"/>
      <c r="HI269" s="194"/>
      <c r="HJ269" s="195"/>
      <c r="HK269" s="194"/>
      <c r="HL269" s="196"/>
      <c r="HM269" s="194"/>
      <c r="HO269" s="194"/>
      <c r="HP269" s="195"/>
      <c r="HQ269" s="194"/>
      <c r="HR269" s="196"/>
      <c r="HS269" s="194"/>
      <c r="HU269" s="194"/>
      <c r="HV269" s="195"/>
      <c r="HW269" s="194"/>
      <c r="HX269" s="196"/>
      <c r="HY269" s="194"/>
      <c r="IA269" s="194"/>
      <c r="IB269" s="195"/>
      <c r="IC269" s="194"/>
      <c r="ID269" s="196"/>
      <c r="IE269" s="194"/>
      <c r="IG269" s="194"/>
      <c r="IH269" s="195"/>
      <c r="II269" s="194"/>
      <c r="IJ269" s="196"/>
      <c r="IK269" s="194"/>
      <c r="IM269" s="194"/>
      <c r="IN269" s="195"/>
      <c r="IO269" s="194"/>
      <c r="IP269" s="196"/>
      <c r="IQ269" s="194"/>
      <c r="IS269" s="194"/>
      <c r="IT269" s="195"/>
      <c r="IU269" s="194"/>
      <c r="IV269" s="196"/>
      <c r="IW269" s="194"/>
      <c r="IY269" s="194"/>
      <c r="IZ269" s="195"/>
      <c r="JA269" s="194"/>
      <c r="JB269" s="196"/>
      <c r="JC269" s="194"/>
      <c r="JE269" s="194"/>
      <c r="JF269" s="195"/>
      <c r="JG269" s="194"/>
      <c r="JH269" s="196"/>
      <c r="JI269" s="194"/>
      <c r="JK269" s="194"/>
      <c r="JL269" s="195"/>
      <c r="JM269" s="194"/>
      <c r="JN269" s="196"/>
      <c r="JO269" s="194"/>
      <c r="JQ269" s="194"/>
      <c r="JR269" s="195"/>
      <c r="JS269" s="194"/>
      <c r="JT269" s="196"/>
      <c r="JU269" s="194"/>
      <c r="JW269" s="194"/>
      <c r="JX269" s="195"/>
      <c r="JY269" s="194"/>
      <c r="JZ269" s="196"/>
      <c r="KA269" s="194"/>
      <c r="KC269" s="194"/>
      <c r="KD269" s="195"/>
      <c r="KE269" s="194"/>
      <c r="KF269" s="196"/>
      <c r="KG269" s="194"/>
      <c r="KI269" s="194"/>
      <c r="KJ269" s="195"/>
      <c r="KK269" s="194"/>
      <c r="KL269" s="196"/>
      <c r="KM269" s="194"/>
      <c r="KO269" s="194"/>
      <c r="KP269" s="195"/>
      <c r="KQ269" s="194"/>
      <c r="KR269" s="196"/>
      <c r="KS269" s="194"/>
      <c r="KU269" s="194"/>
      <c r="KV269" s="195"/>
      <c r="KW269" s="194"/>
      <c r="KX269" s="196"/>
      <c r="KY269" s="194"/>
      <c r="LA269" s="194"/>
      <c r="LB269" s="195"/>
      <c r="LC269" s="194"/>
      <c r="LD269" s="196"/>
      <c r="LE269" s="194"/>
      <c r="LG269" s="194"/>
      <c r="LH269" s="195"/>
      <c r="LI269" s="194"/>
      <c r="LJ269" s="196"/>
      <c r="LK269" s="194"/>
      <c r="LM269" s="194"/>
      <c r="LN269" s="195"/>
      <c r="LO269" s="194"/>
      <c r="LP269" s="196"/>
      <c r="LQ269" s="194"/>
      <c r="LS269" s="194"/>
      <c r="LT269" s="195"/>
      <c r="LU269" s="194"/>
      <c r="LV269" s="196"/>
      <c r="LW269" s="194"/>
      <c r="LY269" s="194"/>
      <c r="LZ269" s="195"/>
      <c r="MA269" s="194"/>
      <c r="MB269" s="196"/>
      <c r="MC269" s="194"/>
      <c r="ME269" s="194"/>
      <c r="MF269" s="195"/>
      <c r="MG269" s="194"/>
      <c r="MH269" s="196"/>
      <c r="MI269" s="194"/>
      <c r="MK269" s="194"/>
      <c r="ML269" s="195"/>
      <c r="MM269" s="194"/>
      <c r="MN269" s="196"/>
      <c r="MO269" s="194"/>
      <c r="MQ269" s="194"/>
      <c r="MR269" s="195"/>
      <c r="MS269" s="194"/>
      <c r="MT269" s="196"/>
      <c r="MU269" s="194"/>
      <c r="MW269" s="194"/>
      <c r="MX269" s="195"/>
      <c r="MY269" s="194"/>
      <c r="MZ269" s="196"/>
      <c r="NA269" s="194"/>
    </row>
    <row r="270" spans="1:366" s="176" customFormat="1" ht="18" x14ac:dyDescent="0.35">
      <c r="A270" s="183" t="s">
        <v>61</v>
      </c>
      <c r="B270" s="182">
        <v>0</v>
      </c>
      <c r="C270" s="197">
        <v>0</v>
      </c>
      <c r="D270" s="184">
        <v>0</v>
      </c>
      <c r="E270" s="197">
        <v>0</v>
      </c>
      <c r="G270" s="183" t="s">
        <v>61</v>
      </c>
      <c r="H270" s="182">
        <v>0</v>
      </c>
      <c r="I270" s="197">
        <v>0</v>
      </c>
      <c r="J270" s="184">
        <v>0</v>
      </c>
      <c r="K270" s="197">
        <v>0</v>
      </c>
      <c r="M270" s="183" t="s">
        <v>61</v>
      </c>
      <c r="N270" s="182">
        <v>308128.53000000003</v>
      </c>
      <c r="O270" s="197">
        <v>0.20266713404488454</v>
      </c>
      <c r="P270" s="184">
        <v>2</v>
      </c>
      <c r="Q270" s="197">
        <v>0.15384615384615385</v>
      </c>
      <c r="S270" s="183" t="s">
        <v>61</v>
      </c>
      <c r="T270" s="182">
        <v>1305202.8500000001</v>
      </c>
      <c r="U270" s="197">
        <v>0.85938413725332885</v>
      </c>
      <c r="V270" s="184">
        <v>12</v>
      </c>
      <c r="W270" s="197">
        <v>0.92307692307692313</v>
      </c>
      <c r="Y270" s="183" t="s">
        <v>61</v>
      </c>
      <c r="Z270" s="182">
        <v>770877.54</v>
      </c>
      <c r="AA270" s="197">
        <v>0.50758353475617046</v>
      </c>
      <c r="AB270" s="184">
        <v>6</v>
      </c>
      <c r="AC270" s="197">
        <v>0.46153846153846156</v>
      </c>
      <c r="AE270" s="183" t="s">
        <v>61</v>
      </c>
      <c r="AF270" s="182">
        <v>1614721.05</v>
      </c>
      <c r="AG270" s="197">
        <v>0.67910511069708512</v>
      </c>
      <c r="AH270" s="184">
        <v>13</v>
      </c>
      <c r="AI270" s="197">
        <v>0.76470588235294112</v>
      </c>
      <c r="AK270" s="183" t="s">
        <v>61</v>
      </c>
      <c r="AL270" s="182">
        <v>493542.15</v>
      </c>
      <c r="AM270" s="197">
        <v>0.19295585417688163</v>
      </c>
      <c r="AN270" s="184">
        <v>4</v>
      </c>
      <c r="AO270" s="197">
        <v>0.21052631578947367</v>
      </c>
      <c r="AQ270" s="183" t="s">
        <v>61</v>
      </c>
      <c r="AR270" s="182">
        <v>1020502.84</v>
      </c>
      <c r="AS270" s="197">
        <v>0.27686318331790155</v>
      </c>
      <c r="AT270" s="184">
        <v>8</v>
      </c>
      <c r="AU270" s="197">
        <v>0.25</v>
      </c>
      <c r="AW270" s="183" t="s">
        <v>61</v>
      </c>
      <c r="AX270" s="182">
        <v>522444.9</v>
      </c>
      <c r="AY270" s="197">
        <v>0.26917786173097069</v>
      </c>
      <c r="AZ270" s="184">
        <v>3</v>
      </c>
      <c r="BA270" s="197">
        <v>0.1875</v>
      </c>
      <c r="BC270" s="183" t="s">
        <v>61</v>
      </c>
      <c r="BD270" s="182">
        <v>373734.24</v>
      </c>
      <c r="BE270" s="197">
        <v>7.3386093408046277E-2</v>
      </c>
      <c r="BF270" s="184">
        <v>2</v>
      </c>
      <c r="BG270" s="197">
        <v>5.5555555555555552E-2</v>
      </c>
      <c r="BI270" s="183" t="s">
        <v>61</v>
      </c>
      <c r="BJ270" s="182">
        <v>10874989.960000001</v>
      </c>
      <c r="BK270" s="197">
        <v>0.64722295157951437</v>
      </c>
      <c r="BL270" s="184">
        <v>50</v>
      </c>
      <c r="BM270" s="197">
        <v>0.5494505494505495</v>
      </c>
      <c r="BO270" s="183" t="s">
        <v>61</v>
      </c>
      <c r="BP270" s="182">
        <v>5436351.0699999966</v>
      </c>
      <c r="BQ270" s="197">
        <v>0.17824304317885298</v>
      </c>
      <c r="BR270" s="184">
        <v>74</v>
      </c>
      <c r="BS270" s="197">
        <v>0.32743362831858408</v>
      </c>
      <c r="BU270" s="183" t="s">
        <v>61</v>
      </c>
      <c r="BV270" s="182">
        <v>7400888.3699999955</v>
      </c>
      <c r="BW270" s="197">
        <v>0.22050255196985222</v>
      </c>
      <c r="BX270" s="184">
        <v>86</v>
      </c>
      <c r="BY270" s="197">
        <v>0.34538152610441769</v>
      </c>
      <c r="CA270" s="183" t="s">
        <v>61</v>
      </c>
      <c r="CB270" s="182">
        <v>6800529.4199999981</v>
      </c>
      <c r="CC270" s="197">
        <v>0.19044472401588444</v>
      </c>
      <c r="CD270" s="184">
        <v>83</v>
      </c>
      <c r="CE270" s="197">
        <v>0.30855018587360594</v>
      </c>
      <c r="CG270" s="183" t="s">
        <v>61</v>
      </c>
      <c r="CH270" s="182">
        <v>9762339.5</v>
      </c>
      <c r="CI270" s="197">
        <v>0.2648396111172337</v>
      </c>
      <c r="CJ270" s="184">
        <v>98</v>
      </c>
      <c r="CK270" s="197">
        <v>0.35766423357664234</v>
      </c>
      <c r="CL270" s="229"/>
      <c r="CM270" s="183" t="s">
        <v>61</v>
      </c>
      <c r="CN270" s="182">
        <v>19425470.809999999</v>
      </c>
      <c r="CO270" s="197">
        <v>0.52635883696038344</v>
      </c>
      <c r="CP270" s="184">
        <v>147</v>
      </c>
      <c r="CQ270" s="197">
        <v>0.5404411764705882</v>
      </c>
      <c r="CR270" s="229"/>
      <c r="CS270" s="183" t="s">
        <v>61</v>
      </c>
      <c r="CT270" s="182">
        <v>14087132.360000001</v>
      </c>
      <c r="CU270" s="197">
        <v>0.52089304079655008</v>
      </c>
      <c r="CV270" s="184">
        <v>75</v>
      </c>
      <c r="CW270" s="197">
        <v>0.43352601156069365</v>
      </c>
      <c r="CX270" s="229"/>
      <c r="CY270" s="183" t="s">
        <v>61</v>
      </c>
      <c r="CZ270" s="182">
        <v>15362076.180000003</v>
      </c>
      <c r="DA270" s="197">
        <v>0.58635757803275856</v>
      </c>
      <c r="DB270" s="184">
        <v>90</v>
      </c>
      <c r="DC270" s="197">
        <v>0.54216867469879515</v>
      </c>
      <c r="DD270" s="229"/>
      <c r="DE270" s="183" t="s">
        <v>61</v>
      </c>
      <c r="DF270" s="182">
        <v>15297887.059999999</v>
      </c>
      <c r="DG270" s="197">
        <v>0.59367220299201562</v>
      </c>
      <c r="DH270" s="184">
        <v>89</v>
      </c>
      <c r="DI270" s="197">
        <v>0.55279503105590067</v>
      </c>
      <c r="DJ270" s="229"/>
      <c r="DK270" s="183" t="s">
        <v>61</v>
      </c>
      <c r="DL270" s="182">
        <v>14835797.809999999</v>
      </c>
      <c r="DM270" s="197">
        <v>0.61429363457118147</v>
      </c>
      <c r="DN270" s="184">
        <v>86</v>
      </c>
      <c r="DO270" s="197">
        <v>0.55844155844155841</v>
      </c>
      <c r="DP270" s="229"/>
      <c r="DQ270" s="183" t="s">
        <v>61</v>
      </c>
      <c r="DR270" s="182">
        <v>15682300.639999997</v>
      </c>
      <c r="DS270" s="197">
        <v>0.64244925690807786</v>
      </c>
      <c r="DT270" s="184">
        <v>91</v>
      </c>
      <c r="DU270" s="197">
        <v>0.59477124183006536</v>
      </c>
      <c r="DW270" s="183" t="s">
        <v>61</v>
      </c>
      <c r="DX270" s="182">
        <v>17126629.919999998</v>
      </c>
      <c r="DY270" s="197">
        <v>0.67247390329943557</v>
      </c>
      <c r="DZ270" s="184">
        <v>99</v>
      </c>
      <c r="EA270" s="197">
        <v>0.62658227848101267</v>
      </c>
      <c r="EC270" s="183" t="s">
        <v>61</v>
      </c>
      <c r="ED270" s="182">
        <v>17450641.739999998</v>
      </c>
      <c r="EE270" s="197">
        <v>0.71840008362281138</v>
      </c>
      <c r="EF270" s="184">
        <v>98</v>
      </c>
      <c r="EG270" s="197">
        <v>0.64900662251655628</v>
      </c>
      <c r="EI270" s="183" t="s">
        <v>61</v>
      </c>
      <c r="EJ270" s="182">
        <v>17205177.399999999</v>
      </c>
      <c r="EK270" s="197">
        <v>0.645660557267555</v>
      </c>
      <c r="EL270" s="184">
        <v>95</v>
      </c>
      <c r="EM270" s="197">
        <v>0.59006211180124224</v>
      </c>
      <c r="EO270" s="183" t="s">
        <v>61</v>
      </c>
      <c r="EP270" s="182">
        <v>19818420.080000002</v>
      </c>
      <c r="EQ270" s="197">
        <v>0.74138938993191517</v>
      </c>
      <c r="ER270" s="184">
        <v>108</v>
      </c>
      <c r="ES270" s="197">
        <v>0.67500000000000004</v>
      </c>
      <c r="EU270" s="183" t="s">
        <v>61</v>
      </c>
      <c r="EV270" s="182">
        <v>18497273.099999998</v>
      </c>
      <c r="EW270" s="197">
        <v>0.7007692166130628</v>
      </c>
      <c r="EX270" s="184">
        <v>101</v>
      </c>
      <c r="EY270" s="197">
        <v>0.62345679012345678</v>
      </c>
      <c r="FA270" s="183" t="s">
        <v>61</v>
      </c>
      <c r="FB270" s="182">
        <v>19188900.640000001</v>
      </c>
      <c r="FC270" s="197">
        <v>0.76454189898143998</v>
      </c>
      <c r="FD270" s="184">
        <v>107</v>
      </c>
      <c r="FE270" s="197">
        <v>0.69934640522875813</v>
      </c>
      <c r="FG270" s="183" t="s">
        <v>61</v>
      </c>
      <c r="FH270" s="182">
        <v>19062322.5</v>
      </c>
      <c r="FI270" s="197">
        <v>0.78312398918523829</v>
      </c>
      <c r="FJ270" s="184">
        <v>106</v>
      </c>
      <c r="FK270" s="197">
        <v>0.72108843537414968</v>
      </c>
      <c r="FM270" s="183" t="s">
        <v>61</v>
      </c>
      <c r="FN270" s="182">
        <v>19119781.199999999</v>
      </c>
      <c r="FO270" s="197">
        <v>0.78332409255701818</v>
      </c>
      <c r="FP270" s="184">
        <v>105</v>
      </c>
      <c r="FQ270" s="197">
        <v>0.7142857142857143</v>
      </c>
      <c r="FS270" s="183" t="s">
        <v>61</v>
      </c>
      <c r="FT270" s="182">
        <v>19510686.43</v>
      </c>
      <c r="FU270" s="197">
        <v>0.81508614601826002</v>
      </c>
      <c r="FV270" s="184">
        <v>114</v>
      </c>
      <c r="FW270" s="197">
        <v>0.77027027027027029</v>
      </c>
      <c r="FY270" s="183" t="s">
        <v>61</v>
      </c>
      <c r="FZ270" s="182">
        <v>19306962.570000011</v>
      </c>
      <c r="GA270" s="197">
        <v>0.80644819575533311</v>
      </c>
      <c r="GB270" s="184">
        <v>112</v>
      </c>
      <c r="GC270" s="197">
        <v>0.73202614379084963</v>
      </c>
      <c r="GE270" s="183" t="s">
        <v>61</v>
      </c>
      <c r="GF270" s="182">
        <v>19157044.149999995</v>
      </c>
      <c r="GG270" s="197">
        <v>0.80360317289554406</v>
      </c>
      <c r="GH270" s="184">
        <v>112</v>
      </c>
      <c r="GI270" s="197">
        <v>0.76190476190476186</v>
      </c>
      <c r="GK270" s="183" t="s">
        <v>61</v>
      </c>
      <c r="GL270" s="182">
        <v>18445721.199999996</v>
      </c>
      <c r="GM270" s="197">
        <v>0.77887503389757939</v>
      </c>
      <c r="GN270" s="184">
        <v>106</v>
      </c>
      <c r="GO270" s="197">
        <v>0.71621621621621623</v>
      </c>
      <c r="GQ270" s="183" t="s">
        <v>61</v>
      </c>
      <c r="GR270" s="182">
        <v>18724344.719999999</v>
      </c>
      <c r="GS270" s="197">
        <v>0.78091816110366297</v>
      </c>
      <c r="GT270" s="184">
        <v>110</v>
      </c>
      <c r="GU270" s="197">
        <v>0.72368421052631582</v>
      </c>
      <c r="GW270" s="183" t="s">
        <v>61</v>
      </c>
      <c r="GX270" s="182">
        <v>17933484.869999997</v>
      </c>
      <c r="GY270" s="197">
        <v>0.80478353116841084</v>
      </c>
      <c r="GZ270" s="184">
        <v>104</v>
      </c>
      <c r="HA270" s="197">
        <v>0.73758865248226946</v>
      </c>
      <c r="HC270" s="183" t="s">
        <v>61</v>
      </c>
      <c r="HD270" s="182">
        <v>17393584.429999996</v>
      </c>
      <c r="HE270" s="197">
        <v>0.7984891239659575</v>
      </c>
      <c r="HF270" s="184">
        <v>100</v>
      </c>
      <c r="HG270" s="197">
        <v>0.73529411764705888</v>
      </c>
      <c r="HI270" s="183" t="s">
        <v>61</v>
      </c>
      <c r="HJ270" s="182">
        <v>16286601.869999999</v>
      </c>
      <c r="HK270" s="197">
        <v>0.79514648327186799</v>
      </c>
      <c r="HL270" s="184">
        <v>90</v>
      </c>
      <c r="HM270" s="197">
        <v>0.72580645161290325</v>
      </c>
      <c r="HO270" s="183" t="s">
        <v>61</v>
      </c>
      <c r="HP270" s="182">
        <v>15815768.130000001</v>
      </c>
      <c r="HQ270" s="197">
        <v>0.81171696841045016</v>
      </c>
      <c r="HR270" s="184">
        <v>86</v>
      </c>
      <c r="HS270" s="197">
        <v>0.74137931034482762</v>
      </c>
      <c r="HU270" s="183" t="s">
        <v>61</v>
      </c>
      <c r="HV270" s="182">
        <v>15630659.51</v>
      </c>
      <c r="HW270" s="197">
        <v>0.81098570724928509</v>
      </c>
      <c r="HX270" s="184">
        <v>84</v>
      </c>
      <c r="HY270" s="197">
        <v>0.73684210526315785</v>
      </c>
      <c r="IA270" s="183" t="s">
        <v>61</v>
      </c>
      <c r="IB270" s="182">
        <v>15534954.959999999</v>
      </c>
      <c r="IC270" s="197">
        <v>0.80920721735421275</v>
      </c>
      <c r="ID270" s="184">
        <v>83</v>
      </c>
      <c r="IE270" s="197">
        <v>0.73451327433628322</v>
      </c>
      <c r="IG270" s="183" t="s">
        <v>61</v>
      </c>
      <c r="IH270" s="182">
        <v>14766187.029999997</v>
      </c>
      <c r="II270" s="197">
        <v>0.79533278381521666</v>
      </c>
      <c r="IJ270" s="184">
        <v>79</v>
      </c>
      <c r="IK270" s="197">
        <v>0.71818181818181814</v>
      </c>
      <c r="IM270" s="183" t="s">
        <v>61</v>
      </c>
      <c r="IN270" s="182">
        <v>14293120.769999998</v>
      </c>
      <c r="IO270" s="197">
        <v>0.78109774607610938</v>
      </c>
      <c r="IP270" s="184">
        <v>78</v>
      </c>
      <c r="IQ270" s="197">
        <v>0.7289719626168224</v>
      </c>
      <c r="IS270" s="183" t="s">
        <v>61</v>
      </c>
      <c r="IT270" s="182">
        <v>14375905.349999996</v>
      </c>
      <c r="IU270" s="197">
        <v>0.77664220179902821</v>
      </c>
      <c r="IV270" s="184">
        <v>79</v>
      </c>
      <c r="IW270" s="197">
        <v>0.71818181818181814</v>
      </c>
      <c r="IY270" s="183" t="s">
        <v>61</v>
      </c>
      <c r="IZ270" s="182">
        <v>14679829.789999995</v>
      </c>
      <c r="JA270" s="197">
        <v>0.79613794245073799</v>
      </c>
      <c r="JB270" s="184">
        <v>82</v>
      </c>
      <c r="JC270" s="197">
        <v>0.75229357798165142</v>
      </c>
      <c r="JE270" s="183" t="s">
        <v>61</v>
      </c>
      <c r="JF270" s="182">
        <v>14399027.549999999</v>
      </c>
      <c r="JG270" s="197">
        <v>0.83059655924807863</v>
      </c>
      <c r="JH270" s="184">
        <v>80</v>
      </c>
      <c r="JI270" s="197">
        <v>0.78431372549019607</v>
      </c>
      <c r="JK270" s="183" t="s">
        <v>61</v>
      </c>
      <c r="JL270" s="182">
        <v>13868361.829999996</v>
      </c>
      <c r="JM270" s="197">
        <v>0.79907032160961167</v>
      </c>
      <c r="JN270" s="184">
        <v>75</v>
      </c>
      <c r="JO270" s="197">
        <v>0.72815533980582525</v>
      </c>
      <c r="JQ270" s="198" t="s">
        <v>61</v>
      </c>
      <c r="JR270" s="199">
        <v>13664236.139999999</v>
      </c>
      <c r="JS270" s="200">
        <v>0.80409133029269431</v>
      </c>
      <c r="JT270" s="201">
        <v>74</v>
      </c>
      <c r="JU270" s="200">
        <v>0.73267326732673266</v>
      </c>
      <c r="JV270" s="158"/>
      <c r="JW270" s="198" t="s">
        <v>61</v>
      </c>
      <c r="JX270" s="199">
        <v>13688094.229999997</v>
      </c>
      <c r="JY270" s="200">
        <v>0.81306968142449765</v>
      </c>
      <c r="JZ270" s="201">
        <v>74</v>
      </c>
      <c r="KA270" s="200">
        <v>0.74747474747474751</v>
      </c>
      <c r="KB270" s="158"/>
      <c r="KC270" s="198" t="s">
        <v>61</v>
      </c>
      <c r="KD270" s="199">
        <v>13491567.790000001</v>
      </c>
      <c r="KE270" s="200">
        <v>0.8261478436269708</v>
      </c>
      <c r="KF270" s="201">
        <v>72</v>
      </c>
      <c r="KG270" s="200">
        <v>0.76595744680851063</v>
      </c>
      <c r="KH270" s="158"/>
      <c r="KI270" s="198" t="s">
        <v>61</v>
      </c>
      <c r="KJ270" s="199">
        <v>13242259.530000003</v>
      </c>
      <c r="KK270" s="200">
        <v>0.84458916380174542</v>
      </c>
      <c r="KL270" s="201">
        <v>70</v>
      </c>
      <c r="KM270" s="200">
        <v>0.79545454545454541</v>
      </c>
      <c r="KN270" s="158"/>
      <c r="KO270" s="198" t="s">
        <v>61</v>
      </c>
      <c r="KP270" s="199">
        <v>13184268.789999994</v>
      </c>
      <c r="KQ270" s="200">
        <v>0.85463619983918515</v>
      </c>
      <c r="KR270" s="201">
        <v>70</v>
      </c>
      <c r="KS270" s="200">
        <v>0.8045977011494253</v>
      </c>
      <c r="KT270" s="158"/>
      <c r="KU270" s="198" t="s">
        <v>61</v>
      </c>
      <c r="KV270" s="199">
        <v>12955978.569999995</v>
      </c>
      <c r="KW270" s="200">
        <v>0.88579659652523668</v>
      </c>
      <c r="KX270" s="201">
        <v>68</v>
      </c>
      <c r="KY270" s="200">
        <v>0.85</v>
      </c>
      <c r="KZ270" s="158"/>
      <c r="LA270" s="198" t="s">
        <v>61</v>
      </c>
      <c r="LB270" s="199">
        <v>12787653.880000001</v>
      </c>
      <c r="LC270" s="200">
        <v>0.88953330245796636</v>
      </c>
      <c r="LD270" s="201">
        <v>67</v>
      </c>
      <c r="LE270" s="200">
        <v>0.84810126582278478</v>
      </c>
      <c r="LF270" s="158"/>
      <c r="LG270" s="198" t="s">
        <v>61</v>
      </c>
      <c r="LH270" s="199">
        <v>12746033.389999995</v>
      </c>
      <c r="LI270" s="200">
        <v>0.89980219341437362</v>
      </c>
      <c r="LJ270" s="201">
        <v>67</v>
      </c>
      <c r="LK270" s="200">
        <v>0.85897435897435892</v>
      </c>
      <c r="LL270" s="158"/>
      <c r="LM270" s="198" t="s">
        <v>61</v>
      </c>
      <c r="LN270" s="199">
        <v>12817489.539999999</v>
      </c>
      <c r="LO270" s="200">
        <v>0.93349347188091492</v>
      </c>
      <c r="LP270" s="201">
        <v>68</v>
      </c>
      <c r="LQ270" s="200">
        <v>0.90666666666666662</v>
      </c>
      <c r="LR270" s="158"/>
      <c r="LS270" s="198" t="s">
        <v>61</v>
      </c>
      <c r="LT270" s="199">
        <v>12633330.219999997</v>
      </c>
      <c r="LU270" s="200">
        <v>0.92364830353125782</v>
      </c>
      <c r="LV270" s="201">
        <v>67</v>
      </c>
      <c r="LW270" s="200">
        <v>0.89333333333333331</v>
      </c>
      <c r="LX270" s="158"/>
      <c r="LY270" s="198" t="s">
        <v>61</v>
      </c>
      <c r="LZ270" s="199">
        <v>11983062.270000003</v>
      </c>
      <c r="MA270" s="200">
        <v>0.91983716987787978</v>
      </c>
      <c r="MB270" s="201">
        <v>65</v>
      </c>
      <c r="MC270" s="200">
        <v>0.8904109589041096</v>
      </c>
      <c r="MD270" s="158"/>
      <c r="ME270" s="198" t="s">
        <v>61</v>
      </c>
      <c r="MF270" s="199">
        <v>11534431.979999999</v>
      </c>
      <c r="MG270" s="200">
        <v>0.87797903651832321</v>
      </c>
      <c r="MH270" s="201">
        <v>64</v>
      </c>
      <c r="MI270" s="200">
        <v>0.85333333333333339</v>
      </c>
      <c r="MJ270" s="158"/>
      <c r="MK270" s="198" t="s">
        <v>61</v>
      </c>
      <c r="ML270" s="199">
        <v>12122714.949999999</v>
      </c>
      <c r="MM270" s="200">
        <v>0.935925911848148</v>
      </c>
      <c r="MN270" s="201">
        <v>67</v>
      </c>
      <c r="MO270" s="200">
        <v>0.90540540540540537</v>
      </c>
      <c r="MP270" s="158"/>
      <c r="MQ270" s="198" t="s">
        <v>61</v>
      </c>
      <c r="MR270" s="199">
        <v>12015501.409999996</v>
      </c>
      <c r="MS270" s="200">
        <v>0.95396993766888749</v>
      </c>
      <c r="MT270" s="201">
        <v>67</v>
      </c>
      <c r="MU270" s="200">
        <v>0.93055555555555558</v>
      </c>
      <c r="MV270" s="158"/>
      <c r="MW270" s="198" t="s">
        <v>61</v>
      </c>
      <c r="MX270" s="199">
        <v>0</v>
      </c>
      <c r="MY270" s="200">
        <v>0</v>
      </c>
      <c r="MZ270" s="201">
        <v>0</v>
      </c>
      <c r="NA270" s="200">
        <v>0</v>
      </c>
      <c r="NB270" s="158"/>
    </row>
    <row r="271" spans="1:366" s="176" customFormat="1" ht="18" x14ac:dyDescent="0.35">
      <c r="A271" s="183" t="s">
        <v>62</v>
      </c>
      <c r="B271" s="182">
        <v>0</v>
      </c>
      <c r="C271" s="197">
        <v>0</v>
      </c>
      <c r="D271" s="184">
        <v>0</v>
      </c>
      <c r="E271" s="197">
        <v>0</v>
      </c>
      <c r="G271" s="183" t="s">
        <v>62</v>
      </c>
      <c r="H271" s="182">
        <v>0</v>
      </c>
      <c r="I271" s="197">
        <v>0</v>
      </c>
      <c r="J271" s="184">
        <v>0</v>
      </c>
      <c r="K271" s="197">
        <v>0</v>
      </c>
      <c r="M271" s="183" t="s">
        <v>62</v>
      </c>
      <c r="N271" s="182">
        <v>0</v>
      </c>
      <c r="O271" s="197">
        <v>0</v>
      </c>
      <c r="P271" s="184">
        <v>0</v>
      </c>
      <c r="Q271" s="197">
        <v>0</v>
      </c>
      <c r="S271" s="183" t="s">
        <v>62</v>
      </c>
      <c r="T271" s="182">
        <v>213562.5</v>
      </c>
      <c r="U271" s="197">
        <v>0.14061586274667115</v>
      </c>
      <c r="V271" s="184">
        <v>1</v>
      </c>
      <c r="W271" s="197">
        <v>7.6923076923076927E-2</v>
      </c>
      <c r="Y271" s="183" t="s">
        <v>62</v>
      </c>
      <c r="Z271" s="182">
        <v>747843</v>
      </c>
      <c r="AA271" s="197">
        <v>0.49241646524382948</v>
      </c>
      <c r="AB271" s="184">
        <v>7</v>
      </c>
      <c r="AC271" s="197">
        <v>0.53846153846153844</v>
      </c>
      <c r="AE271" s="183" t="s">
        <v>62</v>
      </c>
      <c r="AF271" s="182">
        <v>0</v>
      </c>
      <c r="AG271" s="197">
        <v>0</v>
      </c>
      <c r="AH271" s="184">
        <v>0</v>
      </c>
      <c r="AI271" s="197">
        <v>0</v>
      </c>
      <c r="AK271" s="183" t="s">
        <v>62</v>
      </c>
      <c r="AL271" s="182">
        <v>0</v>
      </c>
      <c r="AM271" s="197">
        <v>0</v>
      </c>
      <c r="AN271" s="184">
        <v>0</v>
      </c>
      <c r="AO271" s="197">
        <v>0</v>
      </c>
      <c r="AQ271" s="183" t="s">
        <v>62</v>
      </c>
      <c r="AR271" s="182">
        <v>118074.56</v>
      </c>
      <c r="AS271" s="197">
        <v>3.2033716388736914E-2</v>
      </c>
      <c r="AT271" s="184">
        <v>1</v>
      </c>
      <c r="AU271" s="197">
        <v>3.125E-2</v>
      </c>
      <c r="AW271" s="183" t="s">
        <v>62</v>
      </c>
      <c r="AX271" s="182">
        <v>89608</v>
      </c>
      <c r="AY271" s="197">
        <v>4.6168485583817212E-2</v>
      </c>
      <c r="AZ271" s="184">
        <v>1</v>
      </c>
      <c r="BA271" s="197">
        <v>6.25E-2</v>
      </c>
      <c r="BC271" s="183" t="s">
        <v>62</v>
      </c>
      <c r="BD271" s="182">
        <v>2197355.7999999998</v>
      </c>
      <c r="BE271" s="197">
        <v>0.43147065676806134</v>
      </c>
      <c r="BF271" s="184">
        <v>13</v>
      </c>
      <c r="BG271" s="197">
        <v>0.3611111111111111</v>
      </c>
      <c r="BI271" s="183" t="s">
        <v>62</v>
      </c>
      <c r="BJ271" s="182">
        <v>2909509.67</v>
      </c>
      <c r="BK271" s="197">
        <v>0.17315891262363411</v>
      </c>
      <c r="BL271" s="184">
        <v>17</v>
      </c>
      <c r="BM271" s="197">
        <v>0.18681318681318682</v>
      </c>
      <c r="BO271" s="183" t="s">
        <v>62</v>
      </c>
      <c r="BP271" s="182">
        <v>16163915.76</v>
      </c>
      <c r="BQ271" s="197">
        <v>0.52997047056952185</v>
      </c>
      <c r="BR271" s="184">
        <v>94</v>
      </c>
      <c r="BS271" s="197">
        <v>0.41592920353982299</v>
      </c>
      <c r="BU271" s="183" t="s">
        <v>62</v>
      </c>
      <c r="BV271" s="182">
        <v>14493517.830000002</v>
      </c>
      <c r="BW271" s="197">
        <v>0.43182081782103099</v>
      </c>
      <c r="BX271" s="184">
        <v>83</v>
      </c>
      <c r="BY271" s="197">
        <v>0.33333333333333331</v>
      </c>
      <c r="CA271" s="183" t="s">
        <v>62</v>
      </c>
      <c r="CB271" s="182">
        <v>15215392.200000001</v>
      </c>
      <c r="CC271" s="197">
        <v>0.42609787993865361</v>
      </c>
      <c r="CD271" s="184">
        <v>87</v>
      </c>
      <c r="CE271" s="197">
        <v>0.32342007434944237</v>
      </c>
      <c r="CG271" s="183" t="s">
        <v>62</v>
      </c>
      <c r="CH271" s="182">
        <v>12554958.280000001</v>
      </c>
      <c r="CI271" s="197">
        <v>0.34059973723186882</v>
      </c>
      <c r="CJ271" s="184">
        <v>64</v>
      </c>
      <c r="CK271" s="197">
        <v>0.23357664233576642</v>
      </c>
      <c r="CL271" s="229"/>
      <c r="CM271" s="183" t="s">
        <v>62</v>
      </c>
      <c r="CN271" s="182">
        <v>4005516.77</v>
      </c>
      <c r="CO271" s="197">
        <v>0.10853477730882918</v>
      </c>
      <c r="CP271" s="184">
        <v>29</v>
      </c>
      <c r="CQ271" s="197">
        <v>0.10661764705882353</v>
      </c>
      <c r="CR271" s="229"/>
      <c r="CS271" s="183" t="s">
        <v>62</v>
      </c>
      <c r="CT271" s="182">
        <v>1351909.07</v>
      </c>
      <c r="CU271" s="197">
        <v>4.9988884065027418E-2</v>
      </c>
      <c r="CV271" s="184">
        <v>12</v>
      </c>
      <c r="CW271" s="197">
        <v>6.9364161849710976E-2</v>
      </c>
      <c r="CX271" s="229"/>
      <c r="CY271" s="183" t="s">
        <v>62</v>
      </c>
      <c r="CZ271" s="182">
        <v>557897.64</v>
      </c>
      <c r="DA271" s="197">
        <v>2.1294485533568792E-2</v>
      </c>
      <c r="DB271" s="184">
        <v>4</v>
      </c>
      <c r="DC271" s="197">
        <v>2.4096385542168676E-2</v>
      </c>
      <c r="DD271" s="229"/>
      <c r="DE271" s="183" t="s">
        <v>62</v>
      </c>
      <c r="DF271" s="182">
        <v>522017.62</v>
      </c>
      <c r="DG271" s="197">
        <v>2.0258180051307615E-2</v>
      </c>
      <c r="DH271" s="184">
        <v>5</v>
      </c>
      <c r="DI271" s="197">
        <v>3.1055900621118012E-2</v>
      </c>
      <c r="DJ271" s="229"/>
      <c r="DK271" s="183" t="s">
        <v>62</v>
      </c>
      <c r="DL271" s="182">
        <v>668915.1</v>
      </c>
      <c r="DM271" s="197">
        <v>2.7697215428588082E-2</v>
      </c>
      <c r="DN271" s="184">
        <v>5</v>
      </c>
      <c r="DO271" s="197">
        <v>3.2467532467532464E-2</v>
      </c>
      <c r="DP271" s="229"/>
      <c r="DQ271" s="183" t="s">
        <v>62</v>
      </c>
      <c r="DR271" s="182">
        <v>839281.28999999992</v>
      </c>
      <c r="DS271" s="197">
        <v>3.4382432365953744E-2</v>
      </c>
      <c r="DT271" s="184">
        <v>7</v>
      </c>
      <c r="DU271" s="197">
        <v>4.5751633986928102E-2</v>
      </c>
      <c r="DW271" s="183" t="s">
        <v>62</v>
      </c>
      <c r="DX271" s="182">
        <v>983605.59000000008</v>
      </c>
      <c r="DY271" s="197">
        <v>3.8621088533128317E-2</v>
      </c>
      <c r="DZ271" s="184">
        <v>4</v>
      </c>
      <c r="EA271" s="197">
        <v>2.5316455696202531E-2</v>
      </c>
      <c r="EC271" s="183" t="s">
        <v>62</v>
      </c>
      <c r="ED271" s="182">
        <v>892304.4</v>
      </c>
      <c r="EE271" s="197">
        <v>3.6733981771434991E-2</v>
      </c>
      <c r="EF271" s="184">
        <v>7</v>
      </c>
      <c r="EG271" s="197">
        <v>4.6357615894039736E-2</v>
      </c>
      <c r="EI271" s="183" t="s">
        <v>62</v>
      </c>
      <c r="EJ271" s="182">
        <v>2067566.4300000002</v>
      </c>
      <c r="EK271" s="197">
        <v>7.758978953518314E-2</v>
      </c>
      <c r="EL271" s="184">
        <v>10</v>
      </c>
      <c r="EM271" s="197">
        <v>6.2111801242236024E-2</v>
      </c>
      <c r="EO271" s="183" t="s">
        <v>62</v>
      </c>
      <c r="EP271" s="182">
        <v>0</v>
      </c>
      <c r="EQ271" s="197">
        <v>0</v>
      </c>
      <c r="ER271" s="184">
        <v>0</v>
      </c>
      <c r="ES271" s="197">
        <v>0</v>
      </c>
      <c r="EU271" s="183" t="s">
        <v>62</v>
      </c>
      <c r="EV271" s="182">
        <v>1138898.3199999998</v>
      </c>
      <c r="EW271" s="197">
        <v>4.3147164405997404E-2</v>
      </c>
      <c r="EX271" s="184">
        <v>7</v>
      </c>
      <c r="EY271" s="197">
        <v>4.3209876543209874E-2</v>
      </c>
      <c r="FA271" s="183" t="s">
        <v>62</v>
      </c>
      <c r="FB271" s="182">
        <v>539771.03</v>
      </c>
      <c r="FC271" s="197">
        <v>2.1506055820161244E-2</v>
      </c>
      <c r="FD271" s="184">
        <v>4</v>
      </c>
      <c r="FE271" s="197">
        <v>2.6143790849673203E-2</v>
      </c>
      <c r="FG271" s="183" t="s">
        <v>62</v>
      </c>
      <c r="FH271" s="182">
        <v>201191.12</v>
      </c>
      <c r="FI271" s="197">
        <v>8.2653932899858333E-3</v>
      </c>
      <c r="FJ271" s="184">
        <v>2</v>
      </c>
      <c r="FK271" s="197">
        <v>1.3605442176870748E-2</v>
      </c>
      <c r="FM271" s="183" t="s">
        <v>62</v>
      </c>
      <c r="FN271" s="182">
        <v>523783.56000000006</v>
      </c>
      <c r="FO271" s="197">
        <v>2.1459046918030869E-2</v>
      </c>
      <c r="FP271" s="184">
        <v>5</v>
      </c>
      <c r="FQ271" s="197">
        <v>3.4013605442176874E-2</v>
      </c>
      <c r="FS271" s="183" t="s">
        <v>62</v>
      </c>
      <c r="FT271" s="182">
        <v>0</v>
      </c>
      <c r="FU271" s="197">
        <v>0</v>
      </c>
      <c r="FV271" s="184">
        <v>0</v>
      </c>
      <c r="FW271" s="197">
        <v>0</v>
      </c>
      <c r="FY271" s="183" t="s">
        <v>62</v>
      </c>
      <c r="FZ271" s="182">
        <v>98191</v>
      </c>
      <c r="GA271" s="197">
        <v>4.1014196045759399E-3</v>
      </c>
      <c r="GB271" s="184">
        <v>1</v>
      </c>
      <c r="GC271" s="197">
        <v>6.5359477124183009E-3</v>
      </c>
      <c r="GE271" s="183" t="s">
        <v>62</v>
      </c>
      <c r="GF271" s="182">
        <v>80606.84</v>
      </c>
      <c r="GG271" s="197">
        <v>3.3813103876509818E-3</v>
      </c>
      <c r="GH271" s="184">
        <v>1</v>
      </c>
      <c r="GI271" s="197">
        <v>6.8027210884353739E-3</v>
      </c>
      <c r="GK271" s="183" t="s">
        <v>62</v>
      </c>
      <c r="GL271" s="182">
        <v>762636.44</v>
      </c>
      <c r="GM271" s="197">
        <v>3.2202507921269531E-2</v>
      </c>
      <c r="GN271" s="184">
        <v>8</v>
      </c>
      <c r="GO271" s="197">
        <v>5.4054054054054057E-2</v>
      </c>
      <c r="GQ271" s="183" t="s">
        <v>62</v>
      </c>
      <c r="GR271" s="182">
        <v>581998.90999999992</v>
      </c>
      <c r="GS271" s="197">
        <v>2.4272866439810779E-2</v>
      </c>
      <c r="GT271" s="184">
        <v>7</v>
      </c>
      <c r="GU271" s="197">
        <v>4.6052631578947366E-2</v>
      </c>
      <c r="GW271" s="183" t="s">
        <v>62</v>
      </c>
      <c r="GX271" s="182">
        <v>250875.66999999998</v>
      </c>
      <c r="GY271" s="197">
        <v>1.125830305991392E-2</v>
      </c>
      <c r="GZ271" s="184">
        <v>3</v>
      </c>
      <c r="HA271" s="197">
        <v>2.1276595744680851E-2</v>
      </c>
      <c r="HC271" s="183" t="s">
        <v>62</v>
      </c>
      <c r="HD271" s="182">
        <v>0</v>
      </c>
      <c r="HE271" s="197">
        <v>0</v>
      </c>
      <c r="HF271" s="184">
        <v>0</v>
      </c>
      <c r="HG271" s="197">
        <v>0</v>
      </c>
      <c r="HI271" s="183" t="s">
        <v>62</v>
      </c>
      <c r="HJ271" s="182">
        <v>131132.01999999999</v>
      </c>
      <c r="HK271" s="197">
        <v>6.4021436380415587E-3</v>
      </c>
      <c r="HL271" s="184">
        <v>1</v>
      </c>
      <c r="HM271" s="197">
        <v>8.0645161290322578E-3</v>
      </c>
      <c r="HO271" s="183" t="s">
        <v>62</v>
      </c>
      <c r="HP271" s="182">
        <v>203923.88999999998</v>
      </c>
      <c r="HQ271" s="197">
        <v>1.0466041258109042E-2</v>
      </c>
      <c r="HR271" s="184">
        <v>2</v>
      </c>
      <c r="HS271" s="197">
        <v>1.7241379310344827E-2</v>
      </c>
      <c r="HU271" s="183" t="s">
        <v>62</v>
      </c>
      <c r="HV271" s="182">
        <v>229323.02</v>
      </c>
      <c r="HW271" s="197">
        <v>1.1898262606530411E-2</v>
      </c>
      <c r="HX271" s="184">
        <v>2</v>
      </c>
      <c r="HY271" s="197">
        <v>1.7543859649122806E-2</v>
      </c>
      <c r="IA271" s="183" t="s">
        <v>62</v>
      </c>
      <c r="IB271" s="182">
        <v>191541.84</v>
      </c>
      <c r="IC271" s="197">
        <v>9.9773085762011032E-3</v>
      </c>
      <c r="ID271" s="184">
        <v>2</v>
      </c>
      <c r="IE271" s="197">
        <v>1.7699115044247787E-2</v>
      </c>
      <c r="IG271" s="183" t="s">
        <v>62</v>
      </c>
      <c r="IH271" s="182">
        <v>239116.83000000002</v>
      </c>
      <c r="II271" s="197">
        <v>1.2879252692288968E-2</v>
      </c>
      <c r="IJ271" s="184">
        <v>2</v>
      </c>
      <c r="IK271" s="197">
        <v>1.8181818181818181E-2</v>
      </c>
      <c r="IM271" s="183" t="s">
        <v>62</v>
      </c>
      <c r="IN271" s="182">
        <v>231828.63</v>
      </c>
      <c r="IO271" s="197">
        <v>1.266908908717717E-2</v>
      </c>
      <c r="IP271" s="184">
        <v>2</v>
      </c>
      <c r="IQ271" s="197">
        <v>1.8691588785046728E-2</v>
      </c>
      <c r="IS271" s="183" t="s">
        <v>62</v>
      </c>
      <c r="IT271" s="182">
        <v>194359.16999999998</v>
      </c>
      <c r="IU271" s="197">
        <v>1.0500036697071858E-2</v>
      </c>
      <c r="IV271" s="184">
        <v>2</v>
      </c>
      <c r="IW271" s="197">
        <v>1.8181818181818181E-2</v>
      </c>
      <c r="IY271" s="183" t="s">
        <v>62</v>
      </c>
      <c r="IZ271" s="182">
        <v>200237.83000000002</v>
      </c>
      <c r="JA271" s="197">
        <v>1.0859590080914741E-2</v>
      </c>
      <c r="JB271" s="184">
        <v>2</v>
      </c>
      <c r="JC271" s="197">
        <v>1.834862385321101E-2</v>
      </c>
      <c r="JE271" s="183" t="s">
        <v>62</v>
      </c>
      <c r="JF271" s="182">
        <v>257569.87</v>
      </c>
      <c r="JG271" s="197">
        <v>1.4857715012009607E-2</v>
      </c>
      <c r="JH271" s="184">
        <v>2</v>
      </c>
      <c r="JI271" s="197">
        <v>1.9607843137254902E-2</v>
      </c>
      <c r="JK271" s="183" t="s">
        <v>62</v>
      </c>
      <c r="JL271" s="182">
        <v>338043.01</v>
      </c>
      <c r="JM271" s="197">
        <v>1.9477436486713098E-2</v>
      </c>
      <c r="JN271" s="184">
        <v>3</v>
      </c>
      <c r="JO271" s="197">
        <v>2.9126213592233011E-2</v>
      </c>
      <c r="JQ271" s="198" t="s">
        <v>62</v>
      </c>
      <c r="JR271" s="199">
        <v>131132.01999999999</v>
      </c>
      <c r="JS271" s="200">
        <v>7.716649458150259E-3</v>
      </c>
      <c r="JT271" s="201">
        <v>1</v>
      </c>
      <c r="JU271" s="200">
        <v>9.9009900990099011E-3</v>
      </c>
      <c r="JV271" s="158"/>
      <c r="JW271" s="198" t="s">
        <v>62</v>
      </c>
      <c r="JX271" s="199">
        <v>131132.01999999999</v>
      </c>
      <c r="JY271" s="200">
        <v>7.7892121382591379E-3</v>
      </c>
      <c r="JZ271" s="201">
        <v>1</v>
      </c>
      <c r="KA271" s="200">
        <v>1.0101010101010102E-2</v>
      </c>
      <c r="KB271" s="158"/>
      <c r="KC271" s="198" t="s">
        <v>62</v>
      </c>
      <c r="KD271" s="199">
        <v>0</v>
      </c>
      <c r="KE271" s="200">
        <v>0</v>
      </c>
      <c r="KF271" s="201">
        <v>0</v>
      </c>
      <c r="KG271" s="200">
        <v>0</v>
      </c>
      <c r="KH271" s="158"/>
      <c r="KI271" s="198" t="s">
        <v>62</v>
      </c>
      <c r="KJ271" s="199">
        <v>0</v>
      </c>
      <c r="KK271" s="200">
        <v>0</v>
      </c>
      <c r="KL271" s="201">
        <v>0</v>
      </c>
      <c r="KM271" s="200">
        <v>0</v>
      </c>
      <c r="KN271" s="158"/>
      <c r="KO271" s="198" t="s">
        <v>62</v>
      </c>
      <c r="KP271" s="199">
        <v>0</v>
      </c>
      <c r="KQ271" s="200">
        <v>0</v>
      </c>
      <c r="KR271" s="201">
        <v>0</v>
      </c>
      <c r="KS271" s="200">
        <v>0</v>
      </c>
      <c r="KT271" s="158"/>
      <c r="KU271" s="198" t="s">
        <v>62</v>
      </c>
      <c r="KV271" s="199">
        <v>0</v>
      </c>
      <c r="KW271" s="200">
        <v>0</v>
      </c>
      <c r="KX271" s="201">
        <v>0</v>
      </c>
      <c r="KY271" s="200">
        <v>0</v>
      </c>
      <c r="KZ271" s="158"/>
      <c r="LA271" s="198" t="s">
        <v>62</v>
      </c>
      <c r="LB271" s="199">
        <v>131132.01999999999</v>
      </c>
      <c r="LC271" s="200">
        <v>9.1217904318649009E-3</v>
      </c>
      <c r="LD271" s="201">
        <v>1</v>
      </c>
      <c r="LE271" s="200">
        <v>1.2658227848101266E-2</v>
      </c>
      <c r="LF271" s="158"/>
      <c r="LG271" s="198" t="s">
        <v>62</v>
      </c>
      <c r="LH271" s="199">
        <v>0</v>
      </c>
      <c r="LI271" s="200">
        <v>0</v>
      </c>
      <c r="LJ271" s="201">
        <v>0</v>
      </c>
      <c r="LK271" s="200">
        <v>0</v>
      </c>
      <c r="LL271" s="158"/>
      <c r="LM271" s="198" t="s">
        <v>62</v>
      </c>
      <c r="LN271" s="199">
        <v>0</v>
      </c>
      <c r="LO271" s="200">
        <v>0</v>
      </c>
      <c r="LP271" s="201">
        <v>0</v>
      </c>
      <c r="LQ271" s="200">
        <v>0</v>
      </c>
      <c r="LR271" s="158"/>
      <c r="LS271" s="198" t="s">
        <v>62</v>
      </c>
      <c r="LT271" s="199">
        <v>131132.01999999999</v>
      </c>
      <c r="LU271" s="200">
        <v>9.5873269915703191E-3</v>
      </c>
      <c r="LV271" s="201">
        <v>1</v>
      </c>
      <c r="LW271" s="200">
        <v>1.3333333333333334E-2</v>
      </c>
      <c r="LX271" s="158"/>
      <c r="LY271" s="198" t="s">
        <v>62</v>
      </c>
      <c r="LZ271" s="199">
        <v>131132.01999999999</v>
      </c>
      <c r="MA271" s="200">
        <v>1.0065883280866026E-2</v>
      </c>
      <c r="MB271" s="201">
        <v>1</v>
      </c>
      <c r="MC271" s="200">
        <v>1.3698630136986301E-2</v>
      </c>
      <c r="MD271" s="158"/>
      <c r="ME271" s="198" t="s">
        <v>62</v>
      </c>
      <c r="MF271" s="199">
        <v>205530</v>
      </c>
      <c r="MG271" s="200">
        <v>1.5644552908067086E-2</v>
      </c>
      <c r="MH271" s="201">
        <v>2</v>
      </c>
      <c r="MI271" s="200">
        <v>2.6666666666666668E-2</v>
      </c>
      <c r="MJ271" s="158"/>
      <c r="MK271" s="198" t="s">
        <v>62</v>
      </c>
      <c r="ML271" s="199">
        <v>131132.01999999999</v>
      </c>
      <c r="MM271" s="200">
        <v>1.0123957867291896E-2</v>
      </c>
      <c r="MN271" s="201">
        <v>1</v>
      </c>
      <c r="MO271" s="200">
        <v>1.3513513513513514E-2</v>
      </c>
      <c r="MP271" s="158"/>
      <c r="MQ271" s="198" t="s">
        <v>62</v>
      </c>
      <c r="MR271" s="199">
        <v>0</v>
      </c>
      <c r="MS271" s="200">
        <v>0</v>
      </c>
      <c r="MT271" s="201">
        <v>0</v>
      </c>
      <c r="MU271" s="200">
        <v>0</v>
      </c>
      <c r="MV271" s="158"/>
      <c r="MW271" s="198" t="s">
        <v>62</v>
      </c>
      <c r="MX271" s="199">
        <v>0</v>
      </c>
      <c r="MY271" s="200">
        <v>0</v>
      </c>
      <c r="MZ271" s="201">
        <v>0</v>
      </c>
      <c r="NA271" s="200">
        <v>0</v>
      </c>
      <c r="NB271" s="158"/>
    </row>
    <row r="272" spans="1:366" s="176" customFormat="1" ht="18" x14ac:dyDescent="0.35">
      <c r="A272" s="183" t="s">
        <v>63</v>
      </c>
      <c r="B272" s="182">
        <v>0</v>
      </c>
      <c r="C272" s="197">
        <v>0</v>
      </c>
      <c r="D272" s="184">
        <v>0</v>
      </c>
      <c r="E272" s="197">
        <v>0</v>
      </c>
      <c r="G272" s="183" t="s">
        <v>63</v>
      </c>
      <c r="H272" s="182">
        <v>0</v>
      </c>
      <c r="I272" s="197">
        <v>0</v>
      </c>
      <c r="J272" s="184">
        <v>0</v>
      </c>
      <c r="K272" s="197">
        <v>0</v>
      </c>
      <c r="M272" s="183" t="s">
        <v>63</v>
      </c>
      <c r="N272" s="182">
        <v>0</v>
      </c>
      <c r="O272" s="197">
        <v>0</v>
      </c>
      <c r="P272" s="184">
        <v>0</v>
      </c>
      <c r="Q272" s="197">
        <v>0</v>
      </c>
      <c r="S272" s="183" t="s">
        <v>63</v>
      </c>
      <c r="T272" s="182">
        <v>0</v>
      </c>
      <c r="U272" s="197">
        <v>0</v>
      </c>
      <c r="V272" s="184">
        <v>0</v>
      </c>
      <c r="W272" s="197">
        <v>0</v>
      </c>
      <c r="Y272" s="183" t="s">
        <v>63</v>
      </c>
      <c r="Z272" s="182">
        <v>0</v>
      </c>
      <c r="AA272" s="197">
        <v>0</v>
      </c>
      <c r="AB272" s="184">
        <v>0</v>
      </c>
      <c r="AC272" s="197">
        <v>0</v>
      </c>
      <c r="AE272" s="183" t="s">
        <v>63</v>
      </c>
      <c r="AF272" s="182">
        <v>262785</v>
      </c>
      <c r="AG272" s="197">
        <v>0.11051979319556991</v>
      </c>
      <c r="AH272" s="184">
        <v>2</v>
      </c>
      <c r="AI272" s="197">
        <v>0.11764705882352941</v>
      </c>
      <c r="AK272" s="183" t="s">
        <v>63</v>
      </c>
      <c r="AL272" s="182">
        <v>222598</v>
      </c>
      <c r="AM272" s="197">
        <v>8.70271915540861E-2</v>
      </c>
      <c r="AN272" s="184">
        <v>2</v>
      </c>
      <c r="AO272" s="197">
        <v>0.10526315789473684</v>
      </c>
      <c r="AQ272" s="183" t="s">
        <v>63</v>
      </c>
      <c r="AR272" s="182">
        <v>344530.06</v>
      </c>
      <c r="AS272" s="197">
        <v>9.3471262814229517E-2</v>
      </c>
      <c r="AT272" s="184">
        <v>5</v>
      </c>
      <c r="AU272" s="197">
        <v>0.15625</v>
      </c>
      <c r="AW272" s="183" t="s">
        <v>63</v>
      </c>
      <c r="AX272" s="182">
        <v>0</v>
      </c>
      <c r="AY272" s="197">
        <v>0</v>
      </c>
      <c r="AZ272" s="184">
        <v>0</v>
      </c>
      <c r="BA272" s="197">
        <v>0</v>
      </c>
      <c r="BC272" s="183" t="s">
        <v>63</v>
      </c>
      <c r="BD272" s="182">
        <v>799468</v>
      </c>
      <c r="BE272" s="197">
        <v>0.15698276220221069</v>
      </c>
      <c r="BF272" s="184">
        <v>6</v>
      </c>
      <c r="BG272" s="197">
        <v>0.16666666666666666</v>
      </c>
      <c r="BI272" s="183" t="s">
        <v>63</v>
      </c>
      <c r="BJ272" s="182">
        <v>179105</v>
      </c>
      <c r="BK272" s="197">
        <v>1.0659399886255059E-2</v>
      </c>
      <c r="BL272" s="184">
        <v>2</v>
      </c>
      <c r="BM272" s="197">
        <v>2.197802197802198E-2</v>
      </c>
      <c r="BO272" s="183" t="s">
        <v>63</v>
      </c>
      <c r="BP272" s="182">
        <v>3393008.22</v>
      </c>
      <c r="BQ272" s="197">
        <v>0.11124743469955178</v>
      </c>
      <c r="BR272" s="184">
        <v>16</v>
      </c>
      <c r="BS272" s="197">
        <v>7.0796460176991149E-2</v>
      </c>
      <c r="BU272" s="183" t="s">
        <v>63</v>
      </c>
      <c r="BV272" s="182">
        <v>912638.85</v>
      </c>
      <c r="BW272" s="197">
        <v>2.7191221565720129E-2</v>
      </c>
      <c r="BX272" s="184">
        <v>8</v>
      </c>
      <c r="BY272" s="197">
        <v>3.2128514056224897E-2</v>
      </c>
      <c r="CA272" s="183" t="s">
        <v>63</v>
      </c>
      <c r="CB272" s="182">
        <v>444407.18</v>
      </c>
      <c r="CC272" s="197">
        <v>1.2445354989108702E-2</v>
      </c>
      <c r="CD272" s="184">
        <v>6</v>
      </c>
      <c r="CE272" s="197">
        <v>2.2304832713754646E-2</v>
      </c>
      <c r="CG272" s="183" t="s">
        <v>63</v>
      </c>
      <c r="CH272" s="182">
        <v>1388632.37</v>
      </c>
      <c r="CI272" s="197">
        <v>3.7671795460053663E-2</v>
      </c>
      <c r="CJ272" s="184">
        <v>14</v>
      </c>
      <c r="CK272" s="197">
        <v>5.1094890510948905E-2</v>
      </c>
      <c r="CL272" s="229"/>
      <c r="CM272" s="183" t="s">
        <v>63</v>
      </c>
      <c r="CN272" s="182">
        <v>2299150.6</v>
      </c>
      <c r="CO272" s="197">
        <v>6.2298527930132984E-2</v>
      </c>
      <c r="CP272" s="184">
        <v>16</v>
      </c>
      <c r="CQ272" s="197">
        <v>5.8823529411764705E-2</v>
      </c>
      <c r="CR272" s="229"/>
      <c r="CS272" s="183" t="s">
        <v>63</v>
      </c>
      <c r="CT272" s="182">
        <v>1243246.8799999999</v>
      </c>
      <c r="CU272" s="197">
        <v>4.5970935122527909E-2</v>
      </c>
      <c r="CV272" s="184">
        <v>10</v>
      </c>
      <c r="CW272" s="197">
        <v>5.7803468208092484E-2</v>
      </c>
      <c r="CX272" s="229"/>
      <c r="CY272" s="183" t="s">
        <v>63</v>
      </c>
      <c r="CZ272" s="182">
        <v>974508.79</v>
      </c>
      <c r="DA272" s="197">
        <v>3.7196184108236469E-2</v>
      </c>
      <c r="DB272" s="184">
        <v>5</v>
      </c>
      <c r="DC272" s="197">
        <v>3.0120481927710843E-2</v>
      </c>
      <c r="DD272" s="229"/>
      <c r="DE272" s="183" t="s">
        <v>63</v>
      </c>
      <c r="DF272" s="182">
        <v>659784.3899999999</v>
      </c>
      <c r="DG272" s="197">
        <v>2.5604559033203061E-2</v>
      </c>
      <c r="DH272" s="184">
        <v>5</v>
      </c>
      <c r="DI272" s="197">
        <v>3.1055900621118012E-2</v>
      </c>
      <c r="DJ272" s="229"/>
      <c r="DK272" s="183" t="s">
        <v>63</v>
      </c>
      <c r="DL272" s="182">
        <v>319376.48</v>
      </c>
      <c r="DM272" s="197">
        <v>1.3224158296597212E-2</v>
      </c>
      <c r="DN272" s="184">
        <v>3</v>
      </c>
      <c r="DO272" s="197">
        <v>1.948051948051948E-2</v>
      </c>
      <c r="DP272" s="229"/>
      <c r="DQ272" s="183" t="s">
        <v>63</v>
      </c>
      <c r="DR272" s="182">
        <v>131759.56</v>
      </c>
      <c r="DS272" s="197">
        <v>5.3977304322700009E-3</v>
      </c>
      <c r="DT272" s="184">
        <v>1</v>
      </c>
      <c r="DU272" s="197">
        <v>6.5359477124183009E-3</v>
      </c>
      <c r="DW272" s="183" t="s">
        <v>63</v>
      </c>
      <c r="DX272" s="182">
        <v>1188961.08</v>
      </c>
      <c r="DY272" s="197">
        <v>4.6684333232717659E-2</v>
      </c>
      <c r="DZ272" s="184">
        <v>8</v>
      </c>
      <c r="EA272" s="197">
        <v>5.0632911392405063E-2</v>
      </c>
      <c r="EC272" s="183" t="s">
        <v>63</v>
      </c>
      <c r="ED272" s="182">
        <v>98191</v>
      </c>
      <c r="EE272" s="197">
        <v>4.0422824364857697E-3</v>
      </c>
      <c r="EF272" s="184">
        <v>1</v>
      </c>
      <c r="EG272" s="197">
        <v>6.6225165562913907E-3</v>
      </c>
      <c r="EI272" s="183" t="s">
        <v>63</v>
      </c>
      <c r="EJ272" s="182">
        <v>869472.52</v>
      </c>
      <c r="EK272" s="197">
        <v>3.262878950565342E-2</v>
      </c>
      <c r="EL272" s="184">
        <v>7</v>
      </c>
      <c r="EM272" s="197">
        <v>4.3478260869565216E-2</v>
      </c>
      <c r="EO272" s="183" t="s">
        <v>63</v>
      </c>
      <c r="EP272" s="182">
        <v>1014314.4299999999</v>
      </c>
      <c r="EQ272" s="197">
        <v>3.7944596664177585E-2</v>
      </c>
      <c r="ER272" s="184">
        <v>7</v>
      </c>
      <c r="ES272" s="197">
        <v>4.3749999999999997E-2</v>
      </c>
      <c r="EU272" s="183" t="s">
        <v>63</v>
      </c>
      <c r="EV272" s="182">
        <v>997977.46</v>
      </c>
      <c r="EW272" s="197">
        <v>3.780837743276301E-2</v>
      </c>
      <c r="EX272" s="184">
        <v>10</v>
      </c>
      <c r="EY272" s="197">
        <v>6.1728395061728392E-2</v>
      </c>
      <c r="FA272" s="183" t="s">
        <v>63</v>
      </c>
      <c r="FB272" s="182">
        <v>283413.95999999996</v>
      </c>
      <c r="FC272" s="197">
        <v>1.1292040708396196E-2</v>
      </c>
      <c r="FD272" s="184">
        <v>3</v>
      </c>
      <c r="FE272" s="197">
        <v>1.9607843137254902E-2</v>
      </c>
      <c r="FG272" s="183" t="s">
        <v>63</v>
      </c>
      <c r="FH272" s="182">
        <v>457315.08999999997</v>
      </c>
      <c r="FI272" s="197">
        <v>1.8787554223542606E-2</v>
      </c>
      <c r="FJ272" s="184">
        <v>4</v>
      </c>
      <c r="FK272" s="197">
        <v>2.7210884353741496E-2</v>
      </c>
      <c r="FM272" s="183" t="s">
        <v>63</v>
      </c>
      <c r="FN272" s="182">
        <v>274197.12</v>
      </c>
      <c r="FO272" s="197">
        <v>1.1233664651232924E-2</v>
      </c>
      <c r="FP272" s="184">
        <v>2</v>
      </c>
      <c r="FQ272" s="197">
        <v>1.3605442176870748E-2</v>
      </c>
      <c r="FS272" s="183" t="s">
        <v>63</v>
      </c>
      <c r="FT272" s="182">
        <v>0</v>
      </c>
      <c r="FU272" s="197">
        <v>0</v>
      </c>
      <c r="FV272" s="184">
        <v>0</v>
      </c>
      <c r="FW272" s="197">
        <v>0</v>
      </c>
      <c r="FY272" s="183" t="s">
        <v>63</v>
      </c>
      <c r="FZ272" s="182">
        <v>155716.17000000001</v>
      </c>
      <c r="GA272" s="197">
        <v>6.5042351375123979E-3</v>
      </c>
      <c r="GB272" s="184">
        <v>3</v>
      </c>
      <c r="GC272" s="197">
        <v>1.9607843137254902E-2</v>
      </c>
      <c r="GE272" s="183" t="s">
        <v>63</v>
      </c>
      <c r="GF272" s="182">
        <v>128467.09</v>
      </c>
      <c r="GG272" s="197">
        <v>5.3889608609926105E-3</v>
      </c>
      <c r="GH272" s="184">
        <v>1</v>
      </c>
      <c r="GI272" s="197">
        <v>6.8027210884353739E-3</v>
      </c>
      <c r="GK272" s="183" t="s">
        <v>63</v>
      </c>
      <c r="GL272" s="182">
        <v>0</v>
      </c>
      <c r="GM272" s="197">
        <v>0</v>
      </c>
      <c r="GN272" s="184">
        <v>0</v>
      </c>
      <c r="GO272" s="197">
        <v>0</v>
      </c>
      <c r="GQ272" s="183" t="s">
        <v>63</v>
      </c>
      <c r="GR272" s="182">
        <v>245412.9</v>
      </c>
      <c r="GS272" s="197">
        <v>1.0235198798407784E-2</v>
      </c>
      <c r="GT272" s="184">
        <v>2</v>
      </c>
      <c r="GU272" s="197">
        <v>1.3157894736842105E-2</v>
      </c>
      <c r="GW272" s="183" t="s">
        <v>63</v>
      </c>
      <c r="GX272" s="182">
        <v>115660.62</v>
      </c>
      <c r="GY272" s="197">
        <v>5.1903889765697129E-3</v>
      </c>
      <c r="GZ272" s="184">
        <v>1</v>
      </c>
      <c r="HA272" s="197">
        <v>7.0921985815602835E-3</v>
      </c>
      <c r="HC272" s="183" t="s">
        <v>63</v>
      </c>
      <c r="HD272" s="182">
        <v>350836.81</v>
      </c>
      <c r="HE272" s="197">
        <v>1.6105902621700793E-2</v>
      </c>
      <c r="HF272" s="184">
        <v>3</v>
      </c>
      <c r="HG272" s="197">
        <v>2.2058823529411766E-2</v>
      </c>
      <c r="HI272" s="183" t="s">
        <v>63</v>
      </c>
      <c r="HJ272" s="182">
        <v>187686.01</v>
      </c>
      <c r="HK272" s="197">
        <v>9.1632295061946315E-3</v>
      </c>
      <c r="HL272" s="184">
        <v>2</v>
      </c>
      <c r="HM272" s="197">
        <v>1.6129032258064516E-2</v>
      </c>
      <c r="HO272" s="183" t="s">
        <v>63</v>
      </c>
      <c r="HP272" s="182">
        <v>0</v>
      </c>
      <c r="HQ272" s="197">
        <v>0</v>
      </c>
      <c r="HR272" s="184">
        <v>0</v>
      </c>
      <c r="HS272" s="197">
        <v>0</v>
      </c>
      <c r="HU272" s="183" t="s">
        <v>63</v>
      </c>
      <c r="HV272" s="182">
        <v>102046.83</v>
      </c>
      <c r="HW272" s="197">
        <v>5.2946275585589522E-3</v>
      </c>
      <c r="HX272" s="184">
        <v>1</v>
      </c>
      <c r="HY272" s="197">
        <v>8.771929824561403E-3</v>
      </c>
      <c r="IA272" s="183" t="s">
        <v>63</v>
      </c>
      <c r="IB272" s="182">
        <v>334187.18</v>
      </c>
      <c r="IC272" s="197">
        <v>1.7407625493576034E-2</v>
      </c>
      <c r="ID272" s="184">
        <v>3</v>
      </c>
      <c r="IE272" s="197">
        <v>2.6548672566371681E-2</v>
      </c>
      <c r="IG272" s="183" t="s">
        <v>63</v>
      </c>
      <c r="IH272" s="182">
        <v>203055.16</v>
      </c>
      <c r="II272" s="197">
        <v>1.0936907770620608E-2</v>
      </c>
      <c r="IJ272" s="184">
        <v>2</v>
      </c>
      <c r="IK272" s="197">
        <v>1.8181818181818181E-2</v>
      </c>
      <c r="IM272" s="183" t="s">
        <v>63</v>
      </c>
      <c r="IN272" s="182">
        <v>104864.16</v>
      </c>
      <c r="IO272" s="197">
        <v>5.7306700431780178E-3</v>
      </c>
      <c r="IP272" s="184">
        <v>1</v>
      </c>
      <c r="IQ272" s="197">
        <v>9.3457943925233638E-3</v>
      </c>
      <c r="IS272" s="183" t="s">
        <v>63</v>
      </c>
      <c r="IT272" s="182">
        <v>650460.59</v>
      </c>
      <c r="IU272" s="197">
        <v>3.5140405595470554E-2</v>
      </c>
      <c r="IV272" s="184">
        <v>7</v>
      </c>
      <c r="IW272" s="197">
        <v>6.363636363636363E-2</v>
      </c>
      <c r="IY272" s="183" t="s">
        <v>63</v>
      </c>
      <c r="IZ272" s="182">
        <v>358734.92000000004</v>
      </c>
      <c r="JA272" s="197">
        <v>1.9455435463467334E-2</v>
      </c>
      <c r="JB272" s="184">
        <v>4</v>
      </c>
      <c r="JC272" s="197">
        <v>3.669724770642202E-2</v>
      </c>
      <c r="JE272" s="183" t="s">
        <v>63</v>
      </c>
      <c r="JF272" s="182">
        <v>104864.16</v>
      </c>
      <c r="JG272" s="197">
        <v>6.0490064472749766E-3</v>
      </c>
      <c r="JH272" s="184">
        <v>1</v>
      </c>
      <c r="JI272" s="197">
        <v>9.8039215686274508E-3</v>
      </c>
      <c r="JK272" s="183" t="s">
        <v>63</v>
      </c>
      <c r="JL272" s="182">
        <v>574912.01</v>
      </c>
      <c r="JM272" s="197">
        <v>3.312540661681946E-2</v>
      </c>
      <c r="JN272" s="184">
        <v>6</v>
      </c>
      <c r="JO272" s="197">
        <v>5.8252427184466021E-2</v>
      </c>
      <c r="JQ272" s="198" t="s">
        <v>63</v>
      </c>
      <c r="JR272" s="199">
        <v>217227.12</v>
      </c>
      <c r="JS272" s="200">
        <v>1.2783037566595417E-2</v>
      </c>
      <c r="JT272" s="201">
        <v>2</v>
      </c>
      <c r="JU272" s="200">
        <v>1.9801980198019802E-2</v>
      </c>
      <c r="JV272" s="158"/>
      <c r="JW272" s="198" t="s">
        <v>63</v>
      </c>
      <c r="JX272" s="199">
        <v>0</v>
      </c>
      <c r="JY272" s="200">
        <v>0</v>
      </c>
      <c r="JZ272" s="201">
        <v>0</v>
      </c>
      <c r="KA272" s="200">
        <v>0</v>
      </c>
      <c r="KB272" s="158"/>
      <c r="KC272" s="198" t="s">
        <v>63</v>
      </c>
      <c r="KD272" s="199">
        <v>0</v>
      </c>
      <c r="KE272" s="200">
        <v>0</v>
      </c>
      <c r="KF272" s="201">
        <v>0</v>
      </c>
      <c r="KG272" s="200">
        <v>0</v>
      </c>
      <c r="KH272" s="158"/>
      <c r="KI272" s="198" t="s">
        <v>63</v>
      </c>
      <c r="KJ272" s="199">
        <v>0</v>
      </c>
      <c r="KK272" s="200">
        <v>0</v>
      </c>
      <c r="KL272" s="201">
        <v>0</v>
      </c>
      <c r="KM272" s="200">
        <v>0</v>
      </c>
      <c r="KN272" s="158"/>
      <c r="KO272" s="198" t="s">
        <v>63</v>
      </c>
      <c r="KP272" s="199">
        <v>125693.79</v>
      </c>
      <c r="KQ272" s="200">
        <v>8.147775560405926E-3</v>
      </c>
      <c r="KR272" s="201">
        <v>1</v>
      </c>
      <c r="KS272" s="200">
        <v>1.1494252873563218E-2</v>
      </c>
      <c r="KT272" s="158"/>
      <c r="KU272" s="198" t="s">
        <v>63</v>
      </c>
      <c r="KV272" s="199">
        <v>0</v>
      </c>
      <c r="KW272" s="200">
        <v>0</v>
      </c>
      <c r="KX272" s="201">
        <v>0</v>
      </c>
      <c r="KY272" s="200">
        <v>0</v>
      </c>
      <c r="KZ272" s="158"/>
      <c r="LA272" s="198" t="s">
        <v>63</v>
      </c>
      <c r="LB272" s="199">
        <v>0</v>
      </c>
      <c r="LC272" s="200">
        <v>0</v>
      </c>
      <c r="LD272" s="201">
        <v>0</v>
      </c>
      <c r="LE272" s="200">
        <v>0</v>
      </c>
      <c r="LF272" s="158"/>
      <c r="LG272" s="198" t="s">
        <v>63</v>
      </c>
      <c r="LH272" s="199">
        <v>131132.01999999999</v>
      </c>
      <c r="LI272" s="200">
        <v>9.2572234523902765E-3</v>
      </c>
      <c r="LJ272" s="201">
        <v>1</v>
      </c>
      <c r="LK272" s="200">
        <v>1.282051282051282E-2</v>
      </c>
      <c r="LL272" s="158"/>
      <c r="LM272" s="198" t="s">
        <v>63</v>
      </c>
      <c r="LN272" s="199">
        <v>211175</v>
      </c>
      <c r="LO272" s="200">
        <v>1.5379804548251047E-2</v>
      </c>
      <c r="LP272" s="201">
        <v>1</v>
      </c>
      <c r="LQ272" s="200">
        <v>1.3333333333333334E-2</v>
      </c>
      <c r="LR272" s="158"/>
      <c r="LS272" s="198" t="s">
        <v>63</v>
      </c>
      <c r="LT272" s="199">
        <v>0</v>
      </c>
      <c r="LU272" s="200">
        <v>0</v>
      </c>
      <c r="LV272" s="201">
        <v>0</v>
      </c>
      <c r="LW272" s="200">
        <v>0</v>
      </c>
      <c r="LX272" s="158"/>
      <c r="LY272" s="198" t="s">
        <v>63</v>
      </c>
      <c r="LZ272" s="199">
        <v>0</v>
      </c>
      <c r="MA272" s="200">
        <v>0</v>
      </c>
      <c r="MB272" s="201">
        <v>0</v>
      </c>
      <c r="MC272" s="200">
        <v>0</v>
      </c>
      <c r="MD272" s="158"/>
      <c r="ME272" s="198" t="s">
        <v>63</v>
      </c>
      <c r="MF272" s="199">
        <v>250168.13999999998</v>
      </c>
      <c r="MG272" s="200">
        <v>1.9042323272236334E-2</v>
      </c>
      <c r="MH272" s="201">
        <v>2</v>
      </c>
      <c r="MI272" s="200">
        <v>2.6666666666666668E-2</v>
      </c>
      <c r="MJ272" s="158"/>
      <c r="MK272" s="198" t="s">
        <v>63</v>
      </c>
      <c r="ML272" s="199">
        <v>119036.12</v>
      </c>
      <c r="MM272" s="200">
        <v>9.1901021853083801E-3</v>
      </c>
      <c r="MN272" s="201">
        <v>1</v>
      </c>
      <c r="MO272" s="200">
        <v>1.3513513513513514E-2</v>
      </c>
      <c r="MP272" s="158"/>
      <c r="MQ272" s="198" t="s">
        <v>63</v>
      </c>
      <c r="MR272" s="199">
        <v>0</v>
      </c>
      <c r="MS272" s="200">
        <v>0</v>
      </c>
      <c r="MT272" s="201">
        <v>0</v>
      </c>
      <c r="MU272" s="200">
        <v>0</v>
      </c>
      <c r="MV272" s="158"/>
      <c r="MW272" s="198" t="s">
        <v>63</v>
      </c>
      <c r="MX272" s="199">
        <v>0</v>
      </c>
      <c r="MY272" s="200">
        <v>0</v>
      </c>
      <c r="MZ272" s="201">
        <v>0</v>
      </c>
      <c r="NA272" s="200">
        <v>0</v>
      </c>
      <c r="NB272" s="158"/>
    </row>
    <row r="273" spans="1:366" s="176" customFormat="1" ht="18" x14ac:dyDescent="0.35">
      <c r="A273" s="183" t="s">
        <v>64</v>
      </c>
      <c r="B273" s="182">
        <v>0</v>
      </c>
      <c r="C273" s="197">
        <v>0</v>
      </c>
      <c r="D273" s="184">
        <v>0</v>
      </c>
      <c r="E273" s="197">
        <v>0</v>
      </c>
      <c r="G273" s="183" t="s">
        <v>64</v>
      </c>
      <c r="H273" s="182">
        <v>0</v>
      </c>
      <c r="I273" s="197">
        <v>0</v>
      </c>
      <c r="J273" s="184">
        <v>0</v>
      </c>
      <c r="K273" s="197">
        <v>0</v>
      </c>
      <c r="M273" s="183" t="s">
        <v>64</v>
      </c>
      <c r="N273" s="182">
        <v>0</v>
      </c>
      <c r="O273" s="197">
        <v>0</v>
      </c>
      <c r="P273" s="184">
        <v>0</v>
      </c>
      <c r="Q273" s="197">
        <v>0</v>
      </c>
      <c r="S273" s="183" t="s">
        <v>64</v>
      </c>
      <c r="T273" s="182">
        <v>0</v>
      </c>
      <c r="U273" s="197">
        <v>0</v>
      </c>
      <c r="V273" s="184">
        <v>0</v>
      </c>
      <c r="W273" s="197">
        <v>0</v>
      </c>
      <c r="Y273" s="183" t="s">
        <v>64</v>
      </c>
      <c r="Z273" s="182">
        <v>0</v>
      </c>
      <c r="AA273" s="197">
        <v>0</v>
      </c>
      <c r="AB273" s="184">
        <v>0</v>
      </c>
      <c r="AC273" s="197">
        <v>0</v>
      </c>
      <c r="AE273" s="183" t="s">
        <v>64</v>
      </c>
      <c r="AF273" s="182">
        <v>259700</v>
      </c>
      <c r="AG273" s="197">
        <v>0.10922233115622849</v>
      </c>
      <c r="AH273" s="184">
        <v>1</v>
      </c>
      <c r="AI273" s="197">
        <v>5.8823529411764705E-2</v>
      </c>
      <c r="AK273" s="183" t="s">
        <v>64</v>
      </c>
      <c r="AL273" s="182">
        <v>1338360.28</v>
      </c>
      <c r="AM273" s="197">
        <v>0.52324700336903429</v>
      </c>
      <c r="AN273" s="184">
        <v>10</v>
      </c>
      <c r="AO273" s="197">
        <v>0.52631578947368418</v>
      </c>
      <c r="AQ273" s="183" t="s">
        <v>64</v>
      </c>
      <c r="AR273" s="182">
        <v>769245</v>
      </c>
      <c r="AS273" s="197">
        <v>0.20869674351065909</v>
      </c>
      <c r="AT273" s="184">
        <v>6</v>
      </c>
      <c r="AU273" s="197">
        <v>0.1875</v>
      </c>
      <c r="AW273" s="183" t="s">
        <v>64</v>
      </c>
      <c r="AX273" s="182">
        <v>192422</v>
      </c>
      <c r="AY273" s="197">
        <v>9.9141062550322248E-2</v>
      </c>
      <c r="AZ273" s="184">
        <v>2</v>
      </c>
      <c r="BA273" s="197">
        <v>0.125</v>
      </c>
      <c r="BC273" s="183" t="s">
        <v>64</v>
      </c>
      <c r="BD273" s="182">
        <v>282653.76</v>
      </c>
      <c r="BE273" s="197">
        <v>5.5501618565897241E-2</v>
      </c>
      <c r="BF273" s="184">
        <v>3</v>
      </c>
      <c r="BG273" s="197">
        <v>8.3333333333333329E-2</v>
      </c>
      <c r="BI273" s="183" t="s">
        <v>64</v>
      </c>
      <c r="BJ273" s="182">
        <v>698375.47</v>
      </c>
      <c r="BK273" s="197">
        <v>4.1563682786529256E-2</v>
      </c>
      <c r="BL273" s="184">
        <v>5</v>
      </c>
      <c r="BM273" s="197">
        <v>5.4945054945054944E-2</v>
      </c>
      <c r="BO273" s="183" t="s">
        <v>64</v>
      </c>
      <c r="BP273" s="182">
        <v>1290897.23</v>
      </c>
      <c r="BQ273" s="197">
        <v>4.2324980072773674E-2</v>
      </c>
      <c r="BR273" s="184">
        <v>12</v>
      </c>
      <c r="BS273" s="197">
        <v>5.3097345132743362E-2</v>
      </c>
      <c r="BU273" s="183" t="s">
        <v>64</v>
      </c>
      <c r="BV273" s="182">
        <v>2478204.52</v>
      </c>
      <c r="BW273" s="197">
        <v>7.3835787495227803E-2</v>
      </c>
      <c r="BX273" s="184">
        <v>15</v>
      </c>
      <c r="BY273" s="197">
        <v>6.0240963855421686E-2</v>
      </c>
      <c r="CA273" s="183" t="s">
        <v>64</v>
      </c>
      <c r="CB273" s="182">
        <v>126941.13</v>
      </c>
      <c r="CC273" s="197">
        <v>3.5549097689389184E-3</v>
      </c>
      <c r="CD273" s="184">
        <v>1</v>
      </c>
      <c r="CE273" s="197">
        <v>3.7174721189591076E-3</v>
      </c>
      <c r="CG273" s="183" t="s">
        <v>64</v>
      </c>
      <c r="CH273" s="182">
        <v>335798.65</v>
      </c>
      <c r="CI273" s="197">
        <v>9.1097819205828764E-3</v>
      </c>
      <c r="CJ273" s="184">
        <v>2</v>
      </c>
      <c r="CK273" s="197">
        <v>7.2992700729927005E-3</v>
      </c>
      <c r="CL273" s="229"/>
      <c r="CM273" s="183" t="s">
        <v>64</v>
      </c>
      <c r="CN273" s="182">
        <v>473079.58</v>
      </c>
      <c r="CO273" s="197">
        <v>1.2818717237490044E-2</v>
      </c>
      <c r="CP273" s="184">
        <v>3</v>
      </c>
      <c r="CQ273" s="197">
        <v>1.1029411764705883E-2</v>
      </c>
      <c r="CR273" s="229"/>
      <c r="CS273" s="183" t="s">
        <v>64</v>
      </c>
      <c r="CT273" s="182">
        <v>735741.37</v>
      </c>
      <c r="CU273" s="197">
        <v>2.7205150747878656E-2</v>
      </c>
      <c r="CV273" s="184">
        <v>7</v>
      </c>
      <c r="CW273" s="197">
        <v>4.046242774566474E-2</v>
      </c>
      <c r="CX273" s="229"/>
      <c r="CY273" s="183" t="s">
        <v>64</v>
      </c>
      <c r="CZ273" s="182">
        <v>613246.71999999997</v>
      </c>
      <c r="DA273" s="197">
        <v>2.340711354783382E-2</v>
      </c>
      <c r="DB273" s="184">
        <v>6</v>
      </c>
      <c r="DC273" s="197">
        <v>3.614457831325301E-2</v>
      </c>
      <c r="DD273" s="229"/>
      <c r="DE273" s="183" t="s">
        <v>64</v>
      </c>
      <c r="DF273" s="182">
        <v>317855.16000000003</v>
      </c>
      <c r="DG273" s="197">
        <v>1.2335152712885804E-2</v>
      </c>
      <c r="DH273" s="184">
        <v>3</v>
      </c>
      <c r="DI273" s="197">
        <v>1.8633540372670808E-2</v>
      </c>
      <c r="DJ273" s="229"/>
      <c r="DK273" s="183" t="s">
        <v>64</v>
      </c>
      <c r="DL273" s="182">
        <v>128953.96</v>
      </c>
      <c r="DM273" s="197">
        <v>5.3394901841646737E-3</v>
      </c>
      <c r="DN273" s="184">
        <v>1</v>
      </c>
      <c r="DO273" s="197">
        <v>6.4935064935064939E-3</v>
      </c>
      <c r="DP273" s="229"/>
      <c r="DQ273" s="183" t="s">
        <v>64</v>
      </c>
      <c r="DR273" s="182">
        <v>777683.98</v>
      </c>
      <c r="DS273" s="197">
        <v>3.1859005035648681E-2</v>
      </c>
      <c r="DT273" s="184">
        <v>4</v>
      </c>
      <c r="DU273" s="197">
        <v>2.6143790849673203E-2</v>
      </c>
      <c r="DW273" s="183" t="s">
        <v>64</v>
      </c>
      <c r="DX273" s="182">
        <v>280327.61</v>
      </c>
      <c r="DY273" s="197">
        <v>1.1007010893553651E-2</v>
      </c>
      <c r="DZ273" s="184">
        <v>2</v>
      </c>
      <c r="EA273" s="197">
        <v>1.2658227848101266E-2</v>
      </c>
      <c r="EC273" s="183" t="s">
        <v>64</v>
      </c>
      <c r="ED273" s="182">
        <v>81057.5</v>
      </c>
      <c r="EE273" s="197">
        <v>3.3369382997977949E-3</v>
      </c>
      <c r="EF273" s="184">
        <v>1</v>
      </c>
      <c r="EG273" s="197">
        <v>6.6225165562913907E-3</v>
      </c>
      <c r="EI273" s="183" t="s">
        <v>64</v>
      </c>
      <c r="EJ273" s="182">
        <v>0</v>
      </c>
      <c r="EK273" s="197">
        <v>0</v>
      </c>
      <c r="EL273" s="184">
        <v>0</v>
      </c>
      <c r="EM273" s="197">
        <v>0</v>
      </c>
      <c r="EO273" s="183" t="s">
        <v>64</v>
      </c>
      <c r="EP273" s="182">
        <v>119204.28</v>
      </c>
      <c r="EQ273" s="197">
        <v>4.4593256207975775E-3</v>
      </c>
      <c r="ER273" s="184">
        <v>1</v>
      </c>
      <c r="ES273" s="197">
        <v>6.2500000000000003E-3</v>
      </c>
      <c r="EU273" s="183" t="s">
        <v>64</v>
      </c>
      <c r="EV273" s="182">
        <v>82155</v>
      </c>
      <c r="EW273" s="197">
        <v>3.1124422870118179E-3</v>
      </c>
      <c r="EX273" s="184">
        <v>1</v>
      </c>
      <c r="EY273" s="197">
        <v>6.1728395061728392E-3</v>
      </c>
      <c r="FA273" s="183" t="s">
        <v>64</v>
      </c>
      <c r="FB273" s="182">
        <v>0</v>
      </c>
      <c r="FC273" s="197">
        <v>0</v>
      </c>
      <c r="FD273" s="184">
        <v>0</v>
      </c>
      <c r="FE273" s="197">
        <v>0</v>
      </c>
      <c r="FG273" s="183" t="s">
        <v>64</v>
      </c>
      <c r="FH273" s="182">
        <v>0</v>
      </c>
      <c r="FI273" s="197">
        <v>0</v>
      </c>
      <c r="FJ273" s="184">
        <v>0</v>
      </c>
      <c r="FK273" s="197">
        <v>0</v>
      </c>
      <c r="FM273" s="183" t="s">
        <v>64</v>
      </c>
      <c r="FN273" s="182">
        <v>0</v>
      </c>
      <c r="FO273" s="197">
        <v>0</v>
      </c>
      <c r="FP273" s="184">
        <v>0</v>
      </c>
      <c r="FQ273" s="197">
        <v>0</v>
      </c>
      <c r="FS273" s="183" t="s">
        <v>64</v>
      </c>
      <c r="FT273" s="182">
        <v>0</v>
      </c>
      <c r="FU273" s="197">
        <v>0</v>
      </c>
      <c r="FV273" s="184">
        <v>0</v>
      </c>
      <c r="FW273" s="197">
        <v>0</v>
      </c>
      <c r="FY273" s="183" t="s">
        <v>64</v>
      </c>
      <c r="FZ273" s="182">
        <v>59996.25</v>
      </c>
      <c r="GA273" s="197">
        <v>2.5060320798346004E-3</v>
      </c>
      <c r="GB273" s="184">
        <v>1</v>
      </c>
      <c r="GC273" s="197">
        <v>6.5359477124183009E-3</v>
      </c>
      <c r="GE273" s="183" t="s">
        <v>64</v>
      </c>
      <c r="GF273" s="182">
        <v>0</v>
      </c>
      <c r="GG273" s="197">
        <v>0</v>
      </c>
      <c r="GH273" s="184">
        <v>0</v>
      </c>
      <c r="GI273" s="197">
        <v>0</v>
      </c>
      <c r="GK273" s="183" t="s">
        <v>64</v>
      </c>
      <c r="GL273" s="182">
        <v>117657.96</v>
      </c>
      <c r="GM273" s="197">
        <v>4.9681357855132311E-3</v>
      </c>
      <c r="GN273" s="184">
        <v>1</v>
      </c>
      <c r="GO273" s="197">
        <v>6.7567567567567571E-3</v>
      </c>
      <c r="GQ273" s="183" t="s">
        <v>64</v>
      </c>
      <c r="GR273" s="182">
        <v>0</v>
      </c>
      <c r="GS273" s="197">
        <v>0</v>
      </c>
      <c r="GT273" s="184">
        <v>0</v>
      </c>
      <c r="GU273" s="197">
        <v>0</v>
      </c>
      <c r="GW273" s="183" t="s">
        <v>64</v>
      </c>
      <c r="GX273" s="182">
        <v>132247.03999999998</v>
      </c>
      <c r="GY273" s="197">
        <v>5.9347215897681844E-3</v>
      </c>
      <c r="GZ273" s="184">
        <v>2</v>
      </c>
      <c r="HA273" s="197">
        <v>1.4184397163120567E-2</v>
      </c>
      <c r="HC273" s="183" t="s">
        <v>64</v>
      </c>
      <c r="HD273" s="182">
        <v>0</v>
      </c>
      <c r="HE273" s="197">
        <v>0</v>
      </c>
      <c r="HF273" s="184">
        <v>0</v>
      </c>
      <c r="HG273" s="197">
        <v>0</v>
      </c>
      <c r="HI273" s="183" t="s">
        <v>64</v>
      </c>
      <c r="HJ273" s="182">
        <v>102046.83</v>
      </c>
      <c r="HK273" s="197">
        <v>4.9821429080922309E-3</v>
      </c>
      <c r="HL273" s="184">
        <v>1</v>
      </c>
      <c r="HM273" s="197">
        <v>8.0645161290322578E-3</v>
      </c>
      <c r="HO273" s="183" t="s">
        <v>64</v>
      </c>
      <c r="HP273" s="182">
        <v>0</v>
      </c>
      <c r="HQ273" s="197">
        <v>0</v>
      </c>
      <c r="HR273" s="184">
        <v>0</v>
      </c>
      <c r="HS273" s="197">
        <v>0</v>
      </c>
      <c r="HU273" s="183" t="s">
        <v>64</v>
      </c>
      <c r="HV273" s="182">
        <v>123223.44</v>
      </c>
      <c r="HW273" s="197">
        <v>6.39336098225134E-3</v>
      </c>
      <c r="HX273" s="184">
        <v>2</v>
      </c>
      <c r="HY273" s="197">
        <v>1.7543859649122806E-2</v>
      </c>
      <c r="IA273" s="183" t="s">
        <v>64</v>
      </c>
      <c r="IB273" s="182">
        <v>0</v>
      </c>
      <c r="IC273" s="197">
        <v>0</v>
      </c>
      <c r="ID273" s="184">
        <v>0</v>
      </c>
      <c r="IE273" s="197">
        <v>0</v>
      </c>
      <c r="IG273" s="183" t="s">
        <v>64</v>
      </c>
      <c r="IH273" s="182">
        <v>131132.01999999999</v>
      </c>
      <c r="II273" s="197">
        <v>7.0630010511191985E-3</v>
      </c>
      <c r="IJ273" s="184">
        <v>1</v>
      </c>
      <c r="IK273" s="197">
        <v>9.0909090909090905E-3</v>
      </c>
      <c r="IM273" s="183" t="s">
        <v>64</v>
      </c>
      <c r="IN273" s="182">
        <v>694800.77999999991</v>
      </c>
      <c r="IO273" s="197">
        <v>3.7969827021193128E-2</v>
      </c>
      <c r="IP273" s="184">
        <v>3</v>
      </c>
      <c r="IQ273" s="197">
        <v>2.8037383177570093E-2</v>
      </c>
      <c r="IS273" s="183" t="s">
        <v>64</v>
      </c>
      <c r="IT273" s="182">
        <v>0</v>
      </c>
      <c r="IU273" s="197">
        <v>0</v>
      </c>
      <c r="IV273" s="184">
        <v>0</v>
      </c>
      <c r="IW273" s="197">
        <v>0</v>
      </c>
      <c r="IY273" s="183" t="s">
        <v>64</v>
      </c>
      <c r="IZ273" s="182">
        <v>0</v>
      </c>
      <c r="JA273" s="197">
        <v>0</v>
      </c>
      <c r="JB273" s="184">
        <v>0</v>
      </c>
      <c r="JC273" s="197">
        <v>0</v>
      </c>
      <c r="JE273" s="183" t="s">
        <v>64</v>
      </c>
      <c r="JF273" s="182">
        <v>0</v>
      </c>
      <c r="JG273" s="197">
        <v>0</v>
      </c>
      <c r="JH273" s="184">
        <v>0</v>
      </c>
      <c r="JI273" s="197">
        <v>0</v>
      </c>
      <c r="JK273" s="183" t="s">
        <v>64</v>
      </c>
      <c r="JL273" s="182">
        <v>0</v>
      </c>
      <c r="JM273" s="197">
        <v>0</v>
      </c>
      <c r="JN273" s="184">
        <v>0</v>
      </c>
      <c r="JO273" s="197">
        <v>0</v>
      </c>
      <c r="JQ273" s="198" t="s">
        <v>64</v>
      </c>
      <c r="JR273" s="199">
        <v>393058.69</v>
      </c>
      <c r="JS273" s="200">
        <v>2.3130095358934843E-2</v>
      </c>
      <c r="JT273" s="201">
        <v>5</v>
      </c>
      <c r="JU273" s="200">
        <v>4.9504950495049507E-2</v>
      </c>
      <c r="JV273" s="158"/>
      <c r="JW273" s="198" t="s">
        <v>64</v>
      </c>
      <c r="JX273" s="199">
        <v>364034.5</v>
      </c>
      <c r="JY273" s="200">
        <v>2.1623566434384952E-2</v>
      </c>
      <c r="JZ273" s="201">
        <v>4</v>
      </c>
      <c r="KA273" s="200">
        <v>4.0404040404040407E-2</v>
      </c>
      <c r="KB273" s="158"/>
      <c r="KC273" s="198" t="s">
        <v>64</v>
      </c>
      <c r="KD273" s="199">
        <v>110360</v>
      </c>
      <c r="KE273" s="200">
        <v>6.7578266248827477E-3</v>
      </c>
      <c r="KF273" s="201">
        <v>1</v>
      </c>
      <c r="KG273" s="200">
        <v>1.0638297872340425E-2</v>
      </c>
      <c r="KH273" s="158"/>
      <c r="KI273" s="198" t="s">
        <v>64</v>
      </c>
      <c r="KJ273" s="199">
        <v>0</v>
      </c>
      <c r="KK273" s="200">
        <v>0</v>
      </c>
      <c r="KL273" s="201">
        <v>0</v>
      </c>
      <c r="KM273" s="200">
        <v>0</v>
      </c>
      <c r="KN273" s="158"/>
      <c r="KO273" s="198" t="s">
        <v>64</v>
      </c>
      <c r="KP273" s="199">
        <v>96703.2</v>
      </c>
      <c r="KQ273" s="200">
        <v>6.2685353792979459E-3</v>
      </c>
      <c r="KR273" s="201">
        <v>1</v>
      </c>
      <c r="KS273" s="200">
        <v>1.1494252873563218E-2</v>
      </c>
      <c r="KT273" s="158"/>
      <c r="KU273" s="198" t="s">
        <v>64</v>
      </c>
      <c r="KV273" s="199">
        <v>0</v>
      </c>
      <c r="KW273" s="200">
        <v>0</v>
      </c>
      <c r="KX273" s="201">
        <v>0</v>
      </c>
      <c r="KY273" s="200">
        <v>0</v>
      </c>
      <c r="KZ273" s="158"/>
      <c r="LA273" s="198" t="s">
        <v>64</v>
      </c>
      <c r="LB273" s="199">
        <v>0</v>
      </c>
      <c r="LC273" s="200">
        <v>0</v>
      </c>
      <c r="LD273" s="201">
        <v>0</v>
      </c>
      <c r="LE273" s="200">
        <v>0</v>
      </c>
      <c r="LF273" s="158"/>
      <c r="LG273" s="198" t="s">
        <v>64</v>
      </c>
      <c r="LH273" s="199">
        <v>48200</v>
      </c>
      <c r="LI273" s="200">
        <v>3.4026637460874269E-3</v>
      </c>
      <c r="LJ273" s="201">
        <v>1</v>
      </c>
      <c r="LK273" s="200">
        <v>1.282051282051282E-2</v>
      </c>
      <c r="LL273" s="158"/>
      <c r="LM273" s="198" t="s">
        <v>64</v>
      </c>
      <c r="LN273" s="199">
        <v>0</v>
      </c>
      <c r="LO273" s="200">
        <v>0</v>
      </c>
      <c r="LP273" s="201">
        <v>0</v>
      </c>
      <c r="LQ273" s="200">
        <v>0</v>
      </c>
      <c r="LR273" s="158"/>
      <c r="LS273" s="198" t="s">
        <v>64</v>
      </c>
      <c r="LT273" s="199">
        <v>0</v>
      </c>
      <c r="LU273" s="200">
        <v>0</v>
      </c>
      <c r="LV273" s="201">
        <v>0</v>
      </c>
      <c r="LW273" s="200">
        <v>0</v>
      </c>
      <c r="LX273" s="158"/>
      <c r="LY273" s="198" t="s">
        <v>64</v>
      </c>
      <c r="LZ273" s="199">
        <v>0</v>
      </c>
      <c r="MA273" s="200">
        <v>0</v>
      </c>
      <c r="MB273" s="201">
        <v>0</v>
      </c>
      <c r="MC273" s="200">
        <v>0</v>
      </c>
      <c r="MD273" s="158"/>
      <c r="ME273" s="198" t="s">
        <v>64</v>
      </c>
      <c r="MF273" s="199">
        <v>0</v>
      </c>
      <c r="MG273" s="200">
        <v>0</v>
      </c>
      <c r="MH273" s="201">
        <v>0</v>
      </c>
      <c r="MI273" s="200">
        <v>0</v>
      </c>
      <c r="MJ273" s="158"/>
      <c r="MK273" s="198" t="s">
        <v>64</v>
      </c>
      <c r="ML273" s="199">
        <v>0</v>
      </c>
      <c r="MM273" s="200">
        <v>0</v>
      </c>
      <c r="MN273" s="201">
        <v>0</v>
      </c>
      <c r="MO273" s="200">
        <v>0</v>
      </c>
      <c r="MP273" s="158"/>
      <c r="MQ273" s="198" t="s">
        <v>64</v>
      </c>
      <c r="MR273" s="199">
        <v>0</v>
      </c>
      <c r="MS273" s="200">
        <v>0</v>
      </c>
      <c r="MT273" s="201">
        <v>0</v>
      </c>
      <c r="MU273" s="200">
        <v>0</v>
      </c>
      <c r="MV273" s="158"/>
      <c r="MW273" s="198" t="s">
        <v>64</v>
      </c>
      <c r="MX273" s="199">
        <v>0</v>
      </c>
      <c r="MY273" s="200">
        <v>0</v>
      </c>
      <c r="MZ273" s="201">
        <v>0</v>
      </c>
      <c r="NA273" s="200">
        <v>0</v>
      </c>
      <c r="NB273" s="158"/>
    </row>
    <row r="274" spans="1:366" s="176" customFormat="1" ht="18" x14ac:dyDescent="0.35">
      <c r="A274" s="183" t="s">
        <v>65</v>
      </c>
      <c r="B274" s="182">
        <v>0</v>
      </c>
      <c r="C274" s="197">
        <v>0</v>
      </c>
      <c r="D274" s="184">
        <v>0</v>
      </c>
      <c r="E274" s="197">
        <v>0</v>
      </c>
      <c r="G274" s="183" t="s">
        <v>65</v>
      </c>
      <c r="H274" s="182">
        <v>0</v>
      </c>
      <c r="I274" s="197">
        <v>0</v>
      </c>
      <c r="J274" s="184">
        <v>0</v>
      </c>
      <c r="K274" s="197">
        <v>0</v>
      </c>
      <c r="M274" s="183" t="s">
        <v>65</v>
      </c>
      <c r="N274" s="182">
        <v>1212239</v>
      </c>
      <c r="O274" s="197">
        <v>0.79733286595511543</v>
      </c>
      <c r="P274" s="184">
        <v>11</v>
      </c>
      <c r="Q274" s="197">
        <v>0.84615384615384615</v>
      </c>
      <c r="S274" s="183" t="s">
        <v>65</v>
      </c>
      <c r="T274" s="182">
        <v>0</v>
      </c>
      <c r="U274" s="197">
        <v>0</v>
      </c>
      <c r="V274" s="184">
        <v>0</v>
      </c>
      <c r="W274" s="197">
        <v>0</v>
      </c>
      <c r="Y274" s="183" t="s">
        <v>65</v>
      </c>
      <c r="Z274" s="182">
        <v>0</v>
      </c>
      <c r="AA274" s="197">
        <v>0</v>
      </c>
      <c r="AB274" s="184">
        <v>0</v>
      </c>
      <c r="AC274" s="197">
        <v>0</v>
      </c>
      <c r="AE274" s="183" t="s">
        <v>65</v>
      </c>
      <c r="AF274" s="182">
        <v>240512.84</v>
      </c>
      <c r="AG274" s="197">
        <v>0.10115276495111666</v>
      </c>
      <c r="AH274" s="184">
        <v>1</v>
      </c>
      <c r="AI274" s="197">
        <v>5.8823529411764705E-2</v>
      </c>
      <c r="AK274" s="183" t="s">
        <v>65</v>
      </c>
      <c r="AL274" s="182">
        <v>0</v>
      </c>
      <c r="AM274" s="197">
        <v>0</v>
      </c>
      <c r="AN274" s="184">
        <v>0</v>
      </c>
      <c r="AO274" s="197">
        <v>0</v>
      </c>
      <c r="AQ274" s="183" t="s">
        <v>65</v>
      </c>
      <c r="AR274" s="182">
        <v>149865.60999999999</v>
      </c>
      <c r="AS274" s="197">
        <v>4.0658652017547675E-2</v>
      </c>
      <c r="AT274" s="184">
        <v>1</v>
      </c>
      <c r="AU274" s="197">
        <v>3.125E-2</v>
      </c>
      <c r="AW274" s="183" t="s">
        <v>65</v>
      </c>
      <c r="AX274" s="182">
        <v>254922.06</v>
      </c>
      <c r="AY274" s="197">
        <v>0.13134279809957802</v>
      </c>
      <c r="AZ274" s="184">
        <v>4</v>
      </c>
      <c r="BA274" s="197">
        <v>0.25</v>
      </c>
      <c r="BC274" s="183" t="s">
        <v>65</v>
      </c>
      <c r="BD274" s="182">
        <v>303084.08</v>
      </c>
      <c r="BE274" s="197">
        <v>5.9513296414510392E-2</v>
      </c>
      <c r="BF274" s="184">
        <v>2</v>
      </c>
      <c r="BG274" s="197">
        <v>5.5555555555555552E-2</v>
      </c>
      <c r="BI274" s="183" t="s">
        <v>65</v>
      </c>
      <c r="BJ274" s="182">
        <v>0</v>
      </c>
      <c r="BK274" s="197">
        <v>0</v>
      </c>
      <c r="BL274" s="184">
        <v>0</v>
      </c>
      <c r="BM274" s="197">
        <v>0</v>
      </c>
      <c r="BO274" s="183" t="s">
        <v>65</v>
      </c>
      <c r="BP274" s="182">
        <v>870432.24</v>
      </c>
      <c r="BQ274" s="197">
        <v>2.8539086115088923E-2</v>
      </c>
      <c r="BR274" s="184">
        <v>7</v>
      </c>
      <c r="BS274" s="197">
        <v>3.0973451327433628E-2</v>
      </c>
      <c r="BU274" s="183" t="s">
        <v>65</v>
      </c>
      <c r="BV274" s="182">
        <v>2285520.15</v>
      </c>
      <c r="BW274" s="197">
        <v>6.8094936777639808E-2</v>
      </c>
      <c r="BX274" s="184">
        <v>18</v>
      </c>
      <c r="BY274" s="197">
        <v>7.2289156626506021E-2</v>
      </c>
      <c r="CA274" s="183" t="s">
        <v>65</v>
      </c>
      <c r="CB274" s="182">
        <v>576702.39</v>
      </c>
      <c r="CC274" s="197">
        <v>1.6150202538621025E-2</v>
      </c>
      <c r="CD274" s="184">
        <v>6</v>
      </c>
      <c r="CE274" s="197">
        <v>2.2304832713754646E-2</v>
      </c>
      <c r="CG274" s="183" t="s">
        <v>65</v>
      </c>
      <c r="CH274" s="182">
        <v>1320277.3700000001</v>
      </c>
      <c r="CI274" s="197">
        <v>3.5817412950828444E-2</v>
      </c>
      <c r="CJ274" s="184">
        <v>8</v>
      </c>
      <c r="CK274" s="197">
        <v>2.9197080291970802E-2</v>
      </c>
      <c r="CL274" s="229"/>
      <c r="CM274" s="183" t="s">
        <v>65</v>
      </c>
      <c r="CN274" s="182">
        <v>89641.33</v>
      </c>
      <c r="CO274" s="197">
        <v>2.428950457051081E-3</v>
      </c>
      <c r="CP274" s="184">
        <v>1</v>
      </c>
      <c r="CQ274" s="197">
        <v>3.6764705882352941E-3</v>
      </c>
      <c r="CR274" s="229"/>
      <c r="CS274" s="183" t="s">
        <v>65</v>
      </c>
      <c r="CT274" s="182">
        <v>728510.85</v>
      </c>
      <c r="CU274" s="197">
        <v>2.6937791327019192E-2</v>
      </c>
      <c r="CV274" s="184">
        <v>4</v>
      </c>
      <c r="CW274" s="197">
        <v>2.3121387283236993E-2</v>
      </c>
      <c r="CX274" s="229"/>
      <c r="CY274" s="183" t="s">
        <v>65</v>
      </c>
      <c r="CZ274" s="182">
        <v>229510.68</v>
      </c>
      <c r="DA274" s="197">
        <v>8.7602303803607003E-3</v>
      </c>
      <c r="DB274" s="184">
        <v>2</v>
      </c>
      <c r="DC274" s="197">
        <v>1.2048192771084338E-2</v>
      </c>
      <c r="DD274" s="229"/>
      <c r="DE274" s="183" t="s">
        <v>65</v>
      </c>
      <c r="DF274" s="182">
        <v>819796.54</v>
      </c>
      <c r="DG274" s="197">
        <v>3.1814224800992365E-2</v>
      </c>
      <c r="DH274" s="184">
        <v>4</v>
      </c>
      <c r="DI274" s="197">
        <v>2.4844720496894408E-2</v>
      </c>
      <c r="DJ274" s="229"/>
      <c r="DK274" s="183" t="s">
        <v>65</v>
      </c>
      <c r="DL274" s="182">
        <v>655454.67000000004</v>
      </c>
      <c r="DM274" s="197">
        <v>2.7139870513708111E-2</v>
      </c>
      <c r="DN274" s="184">
        <v>6</v>
      </c>
      <c r="DO274" s="197">
        <v>3.896103896103896E-2</v>
      </c>
      <c r="DP274" s="229"/>
      <c r="DQ274" s="183" t="s">
        <v>65</v>
      </c>
      <c r="DR274" s="182">
        <v>358022.03</v>
      </c>
      <c r="DS274" s="197">
        <v>1.466691606099841E-2</v>
      </c>
      <c r="DT274" s="184">
        <v>2</v>
      </c>
      <c r="DU274" s="197">
        <v>1.3071895424836602E-2</v>
      </c>
      <c r="DW274" s="183" t="s">
        <v>65</v>
      </c>
      <c r="DX274" s="182">
        <v>76882.5</v>
      </c>
      <c r="DY274" s="197">
        <v>3.0187769054344613E-3</v>
      </c>
      <c r="DZ274" s="184">
        <v>1</v>
      </c>
      <c r="EA274" s="197">
        <v>6.3291139240506328E-3</v>
      </c>
      <c r="EC274" s="183" t="s">
        <v>65</v>
      </c>
      <c r="ED274" s="182">
        <v>98191</v>
      </c>
      <c r="EE274" s="197">
        <v>4.0422824364857697E-3</v>
      </c>
      <c r="EF274" s="184">
        <v>1</v>
      </c>
      <c r="EG274" s="197">
        <v>6.6225165562913907E-3</v>
      </c>
      <c r="EI274" s="183" t="s">
        <v>65</v>
      </c>
      <c r="EJ274" s="182">
        <v>98191</v>
      </c>
      <c r="EK274" s="197">
        <v>3.6848243005421434E-3</v>
      </c>
      <c r="EL274" s="184">
        <v>1</v>
      </c>
      <c r="EM274" s="197">
        <v>6.2111801242236021E-3</v>
      </c>
      <c r="EO274" s="183" t="s">
        <v>65</v>
      </c>
      <c r="EP274" s="182">
        <v>0</v>
      </c>
      <c r="EQ274" s="197">
        <v>0</v>
      </c>
      <c r="ER274" s="184">
        <v>0</v>
      </c>
      <c r="ES274" s="197">
        <v>0</v>
      </c>
      <c r="EU274" s="183" t="s">
        <v>65</v>
      </c>
      <c r="EV274" s="182">
        <v>0</v>
      </c>
      <c r="EW274" s="197">
        <v>0</v>
      </c>
      <c r="EX274" s="184">
        <v>0</v>
      </c>
      <c r="EY274" s="197">
        <v>0</v>
      </c>
      <c r="FA274" s="183" t="s">
        <v>65</v>
      </c>
      <c r="FB274" s="182">
        <v>346025.5</v>
      </c>
      <c r="FC274" s="197">
        <v>1.3786667502698698E-2</v>
      </c>
      <c r="FD274" s="184">
        <v>3</v>
      </c>
      <c r="FE274" s="197">
        <v>1.9607843137254902E-2</v>
      </c>
      <c r="FG274" s="183" t="s">
        <v>65</v>
      </c>
      <c r="FH274" s="182">
        <v>0</v>
      </c>
      <c r="FI274" s="197">
        <v>0</v>
      </c>
      <c r="FJ274" s="184">
        <v>0</v>
      </c>
      <c r="FK274" s="197">
        <v>0</v>
      </c>
      <c r="FM274" s="183" t="s">
        <v>65</v>
      </c>
      <c r="FN274" s="182">
        <v>0</v>
      </c>
      <c r="FO274" s="197">
        <v>0</v>
      </c>
      <c r="FP274" s="184">
        <v>0</v>
      </c>
      <c r="FQ274" s="197">
        <v>0</v>
      </c>
      <c r="FS274" s="183" t="s">
        <v>65</v>
      </c>
      <c r="FT274" s="182">
        <v>0</v>
      </c>
      <c r="FU274" s="197">
        <v>0</v>
      </c>
      <c r="FV274" s="184">
        <v>0</v>
      </c>
      <c r="FW274" s="197">
        <v>0</v>
      </c>
      <c r="FY274" s="183" t="s">
        <v>65</v>
      </c>
      <c r="FZ274" s="182">
        <v>130913</v>
      </c>
      <c r="GA274" s="197">
        <v>5.4682113910017212E-3</v>
      </c>
      <c r="GB274" s="184">
        <v>2</v>
      </c>
      <c r="GC274" s="197">
        <v>1.3071895424836602E-2</v>
      </c>
      <c r="GE274" s="183" t="s">
        <v>65</v>
      </c>
      <c r="GF274" s="182">
        <v>0</v>
      </c>
      <c r="GG274" s="197">
        <v>0</v>
      </c>
      <c r="GH274" s="184">
        <v>0</v>
      </c>
      <c r="GI274" s="197">
        <v>0</v>
      </c>
      <c r="GK274" s="183" t="s">
        <v>65</v>
      </c>
      <c r="GL274" s="182">
        <v>38845.01</v>
      </c>
      <c r="GM274" s="197">
        <v>1.6402399316596966E-3</v>
      </c>
      <c r="GN274" s="184">
        <v>1</v>
      </c>
      <c r="GO274" s="197">
        <v>6.7567567567567571E-3</v>
      </c>
      <c r="GQ274" s="183" t="s">
        <v>65</v>
      </c>
      <c r="GR274" s="182">
        <v>117216</v>
      </c>
      <c r="GS274" s="197">
        <v>4.8886145037777837E-3</v>
      </c>
      <c r="GT274" s="184">
        <v>1</v>
      </c>
      <c r="GU274" s="197">
        <v>6.5789473684210523E-3</v>
      </c>
      <c r="GW274" s="183" t="s">
        <v>65</v>
      </c>
      <c r="GX274" s="182">
        <v>72792.160000000003</v>
      </c>
      <c r="GY274" s="197">
        <v>3.2666228561173097E-3</v>
      </c>
      <c r="GZ274" s="184">
        <v>1</v>
      </c>
      <c r="HA274" s="197">
        <v>7.0921985815602835E-3</v>
      </c>
      <c r="HC274" s="183" t="s">
        <v>65</v>
      </c>
      <c r="HD274" s="182">
        <v>426194</v>
      </c>
      <c r="HE274" s="197">
        <v>1.9565333130104418E-2</v>
      </c>
      <c r="HF274" s="184">
        <v>4</v>
      </c>
      <c r="HG274" s="197">
        <v>2.9411764705882353E-2</v>
      </c>
      <c r="HI274" s="183" t="s">
        <v>65</v>
      </c>
      <c r="HJ274" s="182">
        <v>44295</v>
      </c>
      <c r="HK274" s="197">
        <v>2.1625759478657528E-3</v>
      </c>
      <c r="HL274" s="184">
        <v>1</v>
      </c>
      <c r="HM274" s="197">
        <v>8.0645161290322578E-3</v>
      </c>
      <c r="HO274" s="183" t="s">
        <v>65</v>
      </c>
      <c r="HP274" s="182">
        <v>178052.26</v>
      </c>
      <c r="HQ274" s="197">
        <v>9.1382245565223303E-3</v>
      </c>
      <c r="HR274" s="184">
        <v>2</v>
      </c>
      <c r="HS274" s="197">
        <v>1.7241379310344827E-2</v>
      </c>
      <c r="HU274" s="183" t="s">
        <v>65</v>
      </c>
      <c r="HV274" s="182">
        <v>104864.16</v>
      </c>
      <c r="HW274" s="197">
        <v>5.4408027318549271E-3</v>
      </c>
      <c r="HX274" s="184">
        <v>1</v>
      </c>
      <c r="HY274" s="197">
        <v>8.771929824561403E-3</v>
      </c>
      <c r="IA274" s="183" t="s">
        <v>65</v>
      </c>
      <c r="IB274" s="182">
        <v>0</v>
      </c>
      <c r="IC274" s="197">
        <v>0</v>
      </c>
      <c r="ID274" s="184">
        <v>0</v>
      </c>
      <c r="IE274" s="197">
        <v>0</v>
      </c>
      <c r="IG274" s="183" t="s">
        <v>65</v>
      </c>
      <c r="IH274" s="182">
        <v>89495.01</v>
      </c>
      <c r="II274" s="197">
        <v>4.8203585188417225E-3</v>
      </c>
      <c r="IJ274" s="184">
        <v>1</v>
      </c>
      <c r="IK274" s="197">
        <v>9.0909090909090905E-3</v>
      </c>
      <c r="IM274" s="183" t="s">
        <v>65</v>
      </c>
      <c r="IN274" s="182">
        <v>131132.01999999999</v>
      </c>
      <c r="IO274" s="197">
        <v>7.1661694397344199E-3</v>
      </c>
      <c r="IP274" s="184">
        <v>1</v>
      </c>
      <c r="IQ274" s="197">
        <v>9.3457943925233638E-3</v>
      </c>
      <c r="IS274" s="183" t="s">
        <v>65</v>
      </c>
      <c r="IT274" s="182">
        <v>131132.01999999999</v>
      </c>
      <c r="IU274" s="197">
        <v>7.0842606611314545E-3</v>
      </c>
      <c r="IV274" s="184">
        <v>1</v>
      </c>
      <c r="IW274" s="197">
        <v>9.0909090909090905E-3</v>
      </c>
      <c r="IY274" s="183" t="s">
        <v>65</v>
      </c>
      <c r="IZ274" s="182">
        <v>0</v>
      </c>
      <c r="JA274" s="197">
        <v>0</v>
      </c>
      <c r="JB274" s="184">
        <v>0</v>
      </c>
      <c r="JC274" s="197">
        <v>0</v>
      </c>
      <c r="JE274" s="183" t="s">
        <v>65</v>
      </c>
      <c r="JF274" s="182">
        <v>0</v>
      </c>
      <c r="JG274" s="197">
        <v>0</v>
      </c>
      <c r="JH274" s="184">
        <v>0</v>
      </c>
      <c r="JI274" s="197">
        <v>0</v>
      </c>
      <c r="JK274" s="183" t="s">
        <v>65</v>
      </c>
      <c r="JL274" s="182">
        <v>98191</v>
      </c>
      <c r="JM274" s="197">
        <v>5.6575906304551183E-3</v>
      </c>
      <c r="JN274" s="184">
        <v>1</v>
      </c>
      <c r="JO274" s="197">
        <v>9.7087378640776691E-3</v>
      </c>
      <c r="JQ274" s="198" t="s">
        <v>65</v>
      </c>
      <c r="JR274" s="199">
        <v>0</v>
      </c>
      <c r="JS274" s="200">
        <v>0</v>
      </c>
      <c r="JT274" s="201">
        <v>0</v>
      </c>
      <c r="JU274" s="200">
        <v>0</v>
      </c>
      <c r="JV274" s="158"/>
      <c r="JW274" s="198" t="s">
        <v>65</v>
      </c>
      <c r="JX274" s="199">
        <v>0</v>
      </c>
      <c r="JY274" s="200">
        <v>0</v>
      </c>
      <c r="JZ274" s="201">
        <v>0</v>
      </c>
      <c r="KA274" s="200">
        <v>0</v>
      </c>
      <c r="KB274" s="158"/>
      <c r="KC274" s="198" t="s">
        <v>65</v>
      </c>
      <c r="KD274" s="199">
        <v>151040.76</v>
      </c>
      <c r="KE274" s="200">
        <v>9.2488879065832294E-3</v>
      </c>
      <c r="KF274" s="201">
        <v>2</v>
      </c>
      <c r="KG274" s="200">
        <v>2.1276595744680851E-2</v>
      </c>
      <c r="KH274" s="158"/>
      <c r="KI274" s="198" t="s">
        <v>65</v>
      </c>
      <c r="KJ274" s="199">
        <v>110360</v>
      </c>
      <c r="KK274" s="200">
        <v>7.0387428902143412E-3</v>
      </c>
      <c r="KL274" s="201">
        <v>1</v>
      </c>
      <c r="KM274" s="200">
        <v>1.1363636363636364E-2</v>
      </c>
      <c r="KN274" s="158"/>
      <c r="KO274" s="198" t="s">
        <v>65</v>
      </c>
      <c r="KP274" s="199">
        <v>0</v>
      </c>
      <c r="KQ274" s="200">
        <v>0</v>
      </c>
      <c r="KR274" s="201">
        <v>0</v>
      </c>
      <c r="KS274" s="200">
        <v>0</v>
      </c>
      <c r="KT274" s="158"/>
      <c r="KU274" s="198" t="s">
        <v>65</v>
      </c>
      <c r="KV274" s="199">
        <v>125693.79</v>
      </c>
      <c r="KW274" s="200">
        <v>8.5936489308624919E-3</v>
      </c>
      <c r="KX274" s="201">
        <v>1</v>
      </c>
      <c r="KY274" s="200">
        <v>1.2500000000000001E-2</v>
      </c>
      <c r="KZ274" s="158"/>
      <c r="LA274" s="198" t="s">
        <v>65</v>
      </c>
      <c r="LB274" s="199">
        <v>0</v>
      </c>
      <c r="LC274" s="200">
        <v>0</v>
      </c>
      <c r="LD274" s="201">
        <v>0</v>
      </c>
      <c r="LE274" s="200">
        <v>0</v>
      </c>
      <c r="LF274" s="158"/>
      <c r="LG274" s="198" t="s">
        <v>65</v>
      </c>
      <c r="LH274" s="199">
        <v>0</v>
      </c>
      <c r="LI274" s="200">
        <v>0</v>
      </c>
      <c r="LJ274" s="201">
        <v>0</v>
      </c>
      <c r="LK274" s="200">
        <v>0</v>
      </c>
      <c r="LL274" s="158"/>
      <c r="LM274" s="198" t="s">
        <v>65</v>
      </c>
      <c r="LN274" s="199">
        <v>0</v>
      </c>
      <c r="LO274" s="200">
        <v>0</v>
      </c>
      <c r="LP274" s="201">
        <v>0</v>
      </c>
      <c r="LQ274" s="200">
        <v>0</v>
      </c>
      <c r="LR274" s="158"/>
      <c r="LS274" s="198" t="s">
        <v>65</v>
      </c>
      <c r="LT274" s="199">
        <v>0</v>
      </c>
      <c r="LU274" s="200">
        <v>0</v>
      </c>
      <c r="LV274" s="201">
        <v>0</v>
      </c>
      <c r="LW274" s="200">
        <v>0</v>
      </c>
      <c r="LX274" s="158"/>
      <c r="LY274" s="198" t="s">
        <v>65</v>
      </c>
      <c r="LZ274" s="199">
        <v>211175</v>
      </c>
      <c r="MA274" s="200">
        <v>1.6210098051085337E-2</v>
      </c>
      <c r="MB274" s="201">
        <v>1</v>
      </c>
      <c r="MC274" s="200">
        <v>1.3698630136986301E-2</v>
      </c>
      <c r="MD274" s="158"/>
      <c r="ME274" s="198" t="s">
        <v>65</v>
      </c>
      <c r="MF274" s="199">
        <v>445345.72</v>
      </c>
      <c r="MG274" s="200">
        <v>3.3898869648816374E-2</v>
      </c>
      <c r="MH274" s="201">
        <v>1</v>
      </c>
      <c r="MI274" s="200">
        <v>1.3333333333333334E-2</v>
      </c>
      <c r="MJ274" s="158"/>
      <c r="MK274" s="198" t="s">
        <v>65</v>
      </c>
      <c r="ML274" s="199">
        <v>0</v>
      </c>
      <c r="MM274" s="200">
        <v>0</v>
      </c>
      <c r="MN274" s="201">
        <v>0</v>
      </c>
      <c r="MO274" s="200">
        <v>0</v>
      </c>
      <c r="MP274" s="158"/>
      <c r="MQ274" s="198" t="s">
        <v>65</v>
      </c>
      <c r="MR274" s="199">
        <v>0</v>
      </c>
      <c r="MS274" s="200">
        <v>0</v>
      </c>
      <c r="MT274" s="201">
        <v>0</v>
      </c>
      <c r="MU274" s="200">
        <v>0</v>
      </c>
      <c r="MV274" s="158"/>
      <c r="MW274" s="198" t="s">
        <v>65</v>
      </c>
      <c r="MX274" s="199">
        <v>0</v>
      </c>
      <c r="MY274" s="200">
        <v>0</v>
      </c>
      <c r="MZ274" s="201">
        <v>0</v>
      </c>
      <c r="NA274" s="200">
        <v>0</v>
      </c>
      <c r="NB274" s="158"/>
    </row>
    <row r="275" spans="1:366" s="176" customFormat="1" ht="18" x14ac:dyDescent="0.35">
      <c r="A275" s="183" t="s">
        <v>66</v>
      </c>
      <c r="B275" s="182">
        <v>0</v>
      </c>
      <c r="C275" s="197">
        <v>0</v>
      </c>
      <c r="D275" s="184">
        <v>0</v>
      </c>
      <c r="E275" s="197">
        <v>0</v>
      </c>
      <c r="G275" s="183" t="s">
        <v>66</v>
      </c>
      <c r="H275" s="182">
        <v>0</v>
      </c>
      <c r="I275" s="197">
        <v>0</v>
      </c>
      <c r="J275" s="184">
        <v>0</v>
      </c>
      <c r="K275" s="197">
        <v>0</v>
      </c>
      <c r="M275" s="183" t="s">
        <v>66</v>
      </c>
      <c r="N275" s="182">
        <v>0</v>
      </c>
      <c r="O275" s="197">
        <v>0</v>
      </c>
      <c r="P275" s="184">
        <v>0</v>
      </c>
      <c r="Q275" s="197">
        <v>0</v>
      </c>
      <c r="S275" s="183" t="s">
        <v>66</v>
      </c>
      <c r="T275" s="182">
        <v>0</v>
      </c>
      <c r="U275" s="197">
        <v>0</v>
      </c>
      <c r="V275" s="184">
        <v>0</v>
      </c>
      <c r="W275" s="197">
        <v>0</v>
      </c>
      <c r="Y275" s="183" t="s">
        <v>66</v>
      </c>
      <c r="Z275" s="182">
        <v>0</v>
      </c>
      <c r="AA275" s="197">
        <v>0</v>
      </c>
      <c r="AB275" s="184">
        <v>0</v>
      </c>
      <c r="AC275" s="197">
        <v>0</v>
      </c>
      <c r="AE275" s="183" t="s">
        <v>66</v>
      </c>
      <c r="AF275" s="182">
        <v>0</v>
      </c>
      <c r="AG275" s="197">
        <v>0</v>
      </c>
      <c r="AH275" s="184">
        <v>0</v>
      </c>
      <c r="AI275" s="197">
        <v>0</v>
      </c>
      <c r="AK275" s="183" t="s">
        <v>66</v>
      </c>
      <c r="AL275" s="182">
        <v>262785</v>
      </c>
      <c r="AM275" s="197">
        <v>0.10273875116820688</v>
      </c>
      <c r="AN275" s="184">
        <v>2</v>
      </c>
      <c r="AO275" s="197">
        <v>0.10526315789473684</v>
      </c>
      <c r="AQ275" s="183" t="s">
        <v>66</v>
      </c>
      <c r="AR275" s="182">
        <v>222598</v>
      </c>
      <c r="AS275" s="197">
        <v>6.0391003792011247E-2</v>
      </c>
      <c r="AT275" s="184">
        <v>2</v>
      </c>
      <c r="AU275" s="197">
        <v>6.25E-2</v>
      </c>
      <c r="AW275" s="183" t="s">
        <v>66</v>
      </c>
      <c r="AX275" s="182">
        <v>576823</v>
      </c>
      <c r="AY275" s="197">
        <v>0.29719494196850949</v>
      </c>
      <c r="AZ275" s="184">
        <v>4</v>
      </c>
      <c r="BA275" s="197">
        <v>0.25</v>
      </c>
      <c r="BC275" s="183" t="s">
        <v>66</v>
      </c>
      <c r="BD275" s="182">
        <v>254922.06</v>
      </c>
      <c r="BE275" s="197">
        <v>5.005624881180696E-2</v>
      </c>
      <c r="BF275" s="184">
        <v>4</v>
      </c>
      <c r="BG275" s="197">
        <v>0.1111111111111111</v>
      </c>
      <c r="BI275" s="183" t="s">
        <v>66</v>
      </c>
      <c r="BJ275" s="182">
        <v>521221.58</v>
      </c>
      <c r="BK275" s="197">
        <v>3.1020402839483444E-2</v>
      </c>
      <c r="BL275" s="184">
        <v>3</v>
      </c>
      <c r="BM275" s="197">
        <v>3.2967032967032968E-2</v>
      </c>
      <c r="BO275" s="183" t="s">
        <v>66</v>
      </c>
      <c r="BP275" s="182">
        <v>810248</v>
      </c>
      <c r="BQ275" s="197">
        <v>2.6565809932061535E-2</v>
      </c>
      <c r="BR275" s="184">
        <v>4</v>
      </c>
      <c r="BS275" s="197">
        <v>1.7699115044247787E-2</v>
      </c>
      <c r="BU275" s="183" t="s">
        <v>66</v>
      </c>
      <c r="BV275" s="182">
        <v>1106956.6299999999</v>
      </c>
      <c r="BW275" s="197">
        <v>3.2980738207641365E-2</v>
      </c>
      <c r="BX275" s="184">
        <v>7</v>
      </c>
      <c r="BY275" s="197">
        <v>2.8112449799196786E-2</v>
      </c>
      <c r="CA275" s="183" t="s">
        <v>66</v>
      </c>
      <c r="CB275" s="182">
        <v>935656.62</v>
      </c>
      <c r="CC275" s="197">
        <v>2.6202499212118004E-2</v>
      </c>
      <c r="CD275" s="184">
        <v>7</v>
      </c>
      <c r="CE275" s="197">
        <v>2.6022304832713755E-2</v>
      </c>
      <c r="CG275" s="183" t="s">
        <v>66</v>
      </c>
      <c r="CH275" s="182">
        <v>727539.42</v>
      </c>
      <c r="CI275" s="197">
        <v>1.9737201012652524E-2</v>
      </c>
      <c r="CJ275" s="184">
        <v>8</v>
      </c>
      <c r="CK275" s="197">
        <v>2.9197080291970802E-2</v>
      </c>
      <c r="CL275" s="229"/>
      <c r="CM275" s="183" t="s">
        <v>66</v>
      </c>
      <c r="CN275" s="182">
        <v>0</v>
      </c>
      <c r="CO275" s="197">
        <v>0</v>
      </c>
      <c r="CP275" s="184">
        <v>0</v>
      </c>
      <c r="CQ275" s="197">
        <v>0</v>
      </c>
      <c r="CR275" s="229"/>
      <c r="CS275" s="183" t="s">
        <v>66</v>
      </c>
      <c r="CT275" s="182">
        <v>83859.25</v>
      </c>
      <c r="CU275" s="197">
        <v>3.1008226951463164E-3</v>
      </c>
      <c r="CV275" s="184">
        <v>1</v>
      </c>
      <c r="CW275" s="197">
        <v>5.7803468208092483E-3</v>
      </c>
      <c r="CX275" s="229"/>
      <c r="CY275" s="183" t="s">
        <v>66</v>
      </c>
      <c r="CZ275" s="182">
        <v>72248.42</v>
      </c>
      <c r="DA275" s="197">
        <v>2.7576616644465505E-3</v>
      </c>
      <c r="DB275" s="184">
        <v>1</v>
      </c>
      <c r="DC275" s="197">
        <v>6.024096385542169E-3</v>
      </c>
      <c r="DD275" s="229"/>
      <c r="DE275" s="183" t="s">
        <v>66</v>
      </c>
      <c r="DF275" s="182">
        <v>0</v>
      </c>
      <c r="DG275" s="197">
        <v>0</v>
      </c>
      <c r="DH275" s="184">
        <v>0</v>
      </c>
      <c r="DI275" s="197">
        <v>0</v>
      </c>
      <c r="DJ275" s="229"/>
      <c r="DK275" s="183" t="s">
        <v>66</v>
      </c>
      <c r="DL275" s="182">
        <v>118566.81</v>
      </c>
      <c r="DM275" s="197">
        <v>4.9093980375842497E-3</v>
      </c>
      <c r="DN275" s="184">
        <v>1</v>
      </c>
      <c r="DO275" s="197">
        <v>6.4935064935064939E-3</v>
      </c>
      <c r="DP275" s="229"/>
      <c r="DQ275" s="183" t="s">
        <v>66</v>
      </c>
      <c r="DR275" s="182">
        <v>239679.08999999997</v>
      </c>
      <c r="DS275" s="197">
        <v>9.8188178381271186E-3</v>
      </c>
      <c r="DT275" s="184">
        <v>2</v>
      </c>
      <c r="DU275" s="197">
        <v>1.3071895424836602E-2</v>
      </c>
      <c r="DW275" s="183" t="s">
        <v>66</v>
      </c>
      <c r="DX275" s="182">
        <v>98191</v>
      </c>
      <c r="DY275" s="197">
        <v>3.8554511510618828E-3</v>
      </c>
      <c r="DZ275" s="184">
        <v>1</v>
      </c>
      <c r="EA275" s="197">
        <v>6.3291139240506328E-3</v>
      </c>
      <c r="EC275" s="183" t="s">
        <v>66</v>
      </c>
      <c r="ED275" s="182">
        <v>0</v>
      </c>
      <c r="EE275" s="197">
        <v>0</v>
      </c>
      <c r="EF275" s="184">
        <v>0</v>
      </c>
      <c r="EG275" s="197">
        <v>0</v>
      </c>
      <c r="EI275" s="183" t="s">
        <v>66</v>
      </c>
      <c r="EJ275" s="182">
        <v>0</v>
      </c>
      <c r="EK275" s="197">
        <v>0</v>
      </c>
      <c r="EL275" s="184">
        <v>0</v>
      </c>
      <c r="EM275" s="197">
        <v>0</v>
      </c>
      <c r="EO275" s="183" t="s">
        <v>66</v>
      </c>
      <c r="EP275" s="182">
        <v>0</v>
      </c>
      <c r="EQ275" s="197">
        <v>0</v>
      </c>
      <c r="ER275" s="184">
        <v>0</v>
      </c>
      <c r="ES275" s="197">
        <v>0</v>
      </c>
      <c r="EU275" s="183" t="s">
        <v>66</v>
      </c>
      <c r="EV275" s="182">
        <v>89919.38</v>
      </c>
      <c r="EW275" s="197">
        <v>3.4065958338979335E-3</v>
      </c>
      <c r="EX275" s="184">
        <v>1</v>
      </c>
      <c r="EY275" s="197">
        <v>6.1728395061728392E-3</v>
      </c>
      <c r="FA275" s="183" t="s">
        <v>66</v>
      </c>
      <c r="FB275" s="182">
        <v>0</v>
      </c>
      <c r="FC275" s="197">
        <v>0</v>
      </c>
      <c r="FD275" s="184">
        <v>0</v>
      </c>
      <c r="FE275" s="197">
        <v>0</v>
      </c>
      <c r="FG275" s="183" t="s">
        <v>66</v>
      </c>
      <c r="FH275" s="182">
        <v>0</v>
      </c>
      <c r="FI275" s="197">
        <v>0</v>
      </c>
      <c r="FJ275" s="184">
        <v>0</v>
      </c>
      <c r="FK275" s="197">
        <v>0</v>
      </c>
      <c r="FM275" s="183" t="s">
        <v>66</v>
      </c>
      <c r="FN275" s="182">
        <v>121451.41</v>
      </c>
      <c r="FO275" s="197">
        <v>4.9757795098628209E-3</v>
      </c>
      <c r="FP275" s="184">
        <v>1</v>
      </c>
      <c r="FQ275" s="197">
        <v>6.8027210884353739E-3</v>
      </c>
      <c r="FS275" s="183" t="s">
        <v>66</v>
      </c>
      <c r="FT275" s="182">
        <v>270821.62</v>
      </c>
      <c r="FU275" s="197">
        <v>1.1313951013266411E-2</v>
      </c>
      <c r="FV275" s="184">
        <v>2</v>
      </c>
      <c r="FW275" s="197">
        <v>1.3513513513513514E-2</v>
      </c>
      <c r="FY275" s="183" t="s">
        <v>66</v>
      </c>
      <c r="FZ275" s="182">
        <v>179888.75</v>
      </c>
      <c r="GA275" s="197">
        <v>7.5139192583094181E-3</v>
      </c>
      <c r="GB275" s="184">
        <v>2</v>
      </c>
      <c r="GC275" s="197">
        <v>1.3071895424836602E-2</v>
      </c>
      <c r="GE275" s="183" t="s">
        <v>66</v>
      </c>
      <c r="GF275" s="182">
        <v>0</v>
      </c>
      <c r="GG275" s="197">
        <v>0</v>
      </c>
      <c r="GH275" s="184">
        <v>0</v>
      </c>
      <c r="GI275" s="197">
        <v>0</v>
      </c>
      <c r="GK275" s="183" t="s">
        <v>66</v>
      </c>
      <c r="GL275" s="182">
        <v>0</v>
      </c>
      <c r="GM275" s="197">
        <v>0</v>
      </c>
      <c r="GN275" s="184">
        <v>0</v>
      </c>
      <c r="GO275" s="197">
        <v>0</v>
      </c>
      <c r="GQ275" s="183" t="s">
        <v>66</v>
      </c>
      <c r="GR275" s="182">
        <v>117657.96</v>
      </c>
      <c r="GS275" s="197">
        <v>4.9070469026490093E-3</v>
      </c>
      <c r="GT275" s="184">
        <v>1</v>
      </c>
      <c r="GU275" s="197">
        <v>6.5789473684210523E-3</v>
      </c>
      <c r="GW275" s="183" t="s">
        <v>66</v>
      </c>
      <c r="GX275" s="182">
        <v>114280.88</v>
      </c>
      <c r="GY275" s="197">
        <v>5.1284717286202187E-3</v>
      </c>
      <c r="GZ275" s="184">
        <v>1</v>
      </c>
      <c r="HA275" s="197">
        <v>7.0921985815602835E-3</v>
      </c>
      <c r="HC275" s="183" t="s">
        <v>66</v>
      </c>
      <c r="HD275" s="182">
        <v>104864.16</v>
      </c>
      <c r="HE275" s="197">
        <v>4.8140101076236891E-3</v>
      </c>
      <c r="HF275" s="184">
        <v>1</v>
      </c>
      <c r="HG275" s="197">
        <v>7.3529411764705881E-3</v>
      </c>
      <c r="HI275" s="183" t="s">
        <v>66</v>
      </c>
      <c r="HJ275" s="182">
        <v>104864.16</v>
      </c>
      <c r="HK275" s="197">
        <v>5.1196909404931934E-3</v>
      </c>
      <c r="HL275" s="184">
        <v>1</v>
      </c>
      <c r="HM275" s="197">
        <v>8.0645161290322578E-3</v>
      </c>
      <c r="HO275" s="183" t="s">
        <v>66</v>
      </c>
      <c r="HP275" s="182">
        <v>104864.16</v>
      </c>
      <c r="HQ275" s="197">
        <v>5.3819717986791447E-3</v>
      </c>
      <c r="HR275" s="184">
        <v>1</v>
      </c>
      <c r="HS275" s="197">
        <v>8.6206896551724137E-3</v>
      </c>
      <c r="HU275" s="183" t="s">
        <v>66</v>
      </c>
      <c r="HV275" s="182">
        <v>0</v>
      </c>
      <c r="HW275" s="197">
        <v>0</v>
      </c>
      <c r="HX275" s="184">
        <v>0</v>
      </c>
      <c r="HY275" s="197">
        <v>0</v>
      </c>
      <c r="IA275" s="183" t="s">
        <v>66</v>
      </c>
      <c r="IB275" s="182">
        <v>98191</v>
      </c>
      <c r="IC275" s="197">
        <v>5.1147149176689671E-3</v>
      </c>
      <c r="ID275" s="184">
        <v>1</v>
      </c>
      <c r="IE275" s="197">
        <v>8.8495575221238937E-3</v>
      </c>
      <c r="IG275" s="183" t="s">
        <v>66</v>
      </c>
      <c r="IH275" s="182">
        <v>188110.38</v>
      </c>
      <c r="II275" s="197">
        <v>1.0131955655578492E-2</v>
      </c>
      <c r="IJ275" s="184">
        <v>2</v>
      </c>
      <c r="IK275" s="197">
        <v>1.8181818181818181E-2</v>
      </c>
      <c r="IM275" s="183" t="s">
        <v>66</v>
      </c>
      <c r="IN275" s="182">
        <v>89495.01</v>
      </c>
      <c r="IO275" s="197">
        <v>4.8907689035120969E-3</v>
      </c>
      <c r="IP275" s="184">
        <v>1</v>
      </c>
      <c r="IQ275" s="197">
        <v>9.3457943925233638E-3</v>
      </c>
      <c r="IS275" s="183" t="s">
        <v>66</v>
      </c>
      <c r="IT275" s="182">
        <v>0</v>
      </c>
      <c r="IU275" s="197">
        <v>0</v>
      </c>
      <c r="IV275" s="184">
        <v>0</v>
      </c>
      <c r="IW275" s="197">
        <v>0</v>
      </c>
      <c r="IY275" s="183" t="s">
        <v>66</v>
      </c>
      <c r="IZ275" s="182">
        <v>131132.01999999999</v>
      </c>
      <c r="JA275" s="197">
        <v>7.1117429892359162E-3</v>
      </c>
      <c r="JB275" s="184">
        <v>1</v>
      </c>
      <c r="JC275" s="197">
        <v>9.1743119266055051E-3</v>
      </c>
      <c r="JE275" s="183" t="s">
        <v>66</v>
      </c>
      <c r="JF275" s="182">
        <v>0</v>
      </c>
      <c r="JG275" s="197">
        <v>0</v>
      </c>
      <c r="JH275" s="184">
        <v>0</v>
      </c>
      <c r="JI275" s="197">
        <v>0</v>
      </c>
      <c r="JK275" s="183" t="s">
        <v>66</v>
      </c>
      <c r="JL275" s="182">
        <v>0</v>
      </c>
      <c r="JM275" s="197">
        <v>0</v>
      </c>
      <c r="JN275" s="184">
        <v>0</v>
      </c>
      <c r="JO275" s="197">
        <v>0</v>
      </c>
      <c r="JQ275" s="198" t="s">
        <v>66</v>
      </c>
      <c r="JR275" s="199">
        <v>209811.88</v>
      </c>
      <c r="JS275" s="200">
        <v>1.2346677265518273E-2</v>
      </c>
      <c r="JT275" s="201">
        <v>2</v>
      </c>
      <c r="JU275" s="200">
        <v>1.9801980198019802E-2</v>
      </c>
      <c r="JV275" s="158"/>
      <c r="JW275" s="198" t="s">
        <v>66</v>
      </c>
      <c r="JX275" s="199">
        <v>356519.69</v>
      </c>
      <c r="JY275" s="200">
        <v>2.1177188430990274E-2</v>
      </c>
      <c r="JZ275" s="201">
        <v>4</v>
      </c>
      <c r="KA275" s="200">
        <v>4.0404040404040407E-2</v>
      </c>
      <c r="KB275" s="158"/>
      <c r="KC275" s="198" t="s">
        <v>66</v>
      </c>
      <c r="KD275" s="199">
        <v>59898.49</v>
      </c>
      <c r="KE275" s="200">
        <v>3.6678471412855472E-3</v>
      </c>
      <c r="KF275" s="201">
        <v>1</v>
      </c>
      <c r="KG275" s="200">
        <v>1.0638297872340425E-2</v>
      </c>
      <c r="KH275" s="158"/>
      <c r="KI275" s="198" t="s">
        <v>66</v>
      </c>
      <c r="KJ275" s="199">
        <v>0</v>
      </c>
      <c r="KK275" s="200">
        <v>0</v>
      </c>
      <c r="KL275" s="201">
        <v>0</v>
      </c>
      <c r="KM275" s="200">
        <v>0</v>
      </c>
      <c r="KN275" s="158"/>
      <c r="KO275" s="198" t="s">
        <v>66</v>
      </c>
      <c r="KP275" s="199">
        <v>0</v>
      </c>
      <c r="KQ275" s="200">
        <v>0</v>
      </c>
      <c r="KR275" s="201">
        <v>0</v>
      </c>
      <c r="KS275" s="200">
        <v>0</v>
      </c>
      <c r="KT275" s="158"/>
      <c r="KU275" s="198" t="s">
        <v>66</v>
      </c>
      <c r="KV275" s="199">
        <v>0</v>
      </c>
      <c r="KW275" s="200">
        <v>0</v>
      </c>
      <c r="KX275" s="201">
        <v>0</v>
      </c>
      <c r="KY275" s="200">
        <v>0</v>
      </c>
      <c r="KZ275" s="158"/>
      <c r="LA275" s="198" t="s">
        <v>66</v>
      </c>
      <c r="LB275" s="199">
        <v>0</v>
      </c>
      <c r="LC275" s="200">
        <v>0</v>
      </c>
      <c r="LD275" s="201">
        <v>0</v>
      </c>
      <c r="LE275" s="200">
        <v>0</v>
      </c>
      <c r="LF275" s="158"/>
      <c r="LG275" s="198" t="s">
        <v>66</v>
      </c>
      <c r="LH275" s="199">
        <v>0</v>
      </c>
      <c r="LI275" s="200">
        <v>0</v>
      </c>
      <c r="LJ275" s="201">
        <v>0</v>
      </c>
      <c r="LK275" s="200">
        <v>0</v>
      </c>
      <c r="LL275" s="158"/>
      <c r="LM275" s="198" t="s">
        <v>66</v>
      </c>
      <c r="LN275" s="199">
        <v>0</v>
      </c>
      <c r="LO275" s="200">
        <v>0</v>
      </c>
      <c r="LP275" s="201">
        <v>0</v>
      </c>
      <c r="LQ275" s="200">
        <v>0</v>
      </c>
      <c r="LR275" s="158"/>
      <c r="LS275" s="198" t="s">
        <v>66</v>
      </c>
      <c r="LT275" s="199">
        <v>0</v>
      </c>
      <c r="LU275" s="200">
        <v>0</v>
      </c>
      <c r="LV275" s="201">
        <v>0</v>
      </c>
      <c r="LW275" s="200">
        <v>0</v>
      </c>
      <c r="LX275" s="158"/>
      <c r="LY275" s="198" t="s">
        <v>66</v>
      </c>
      <c r="LZ275" s="199">
        <v>0</v>
      </c>
      <c r="MA275" s="200">
        <v>0</v>
      </c>
      <c r="MB275" s="201">
        <v>0</v>
      </c>
      <c r="MC275" s="200">
        <v>0</v>
      </c>
      <c r="MD275" s="158"/>
      <c r="ME275" s="198" t="s">
        <v>66</v>
      </c>
      <c r="MF275" s="199">
        <v>0</v>
      </c>
      <c r="MG275" s="200">
        <v>0</v>
      </c>
      <c r="MH275" s="201">
        <v>0</v>
      </c>
      <c r="MI275" s="200">
        <v>0</v>
      </c>
      <c r="MJ275" s="158"/>
      <c r="MK275" s="198" t="s">
        <v>66</v>
      </c>
      <c r="ML275" s="199">
        <v>0</v>
      </c>
      <c r="MM275" s="200">
        <v>0</v>
      </c>
      <c r="MN275" s="201">
        <v>0</v>
      </c>
      <c r="MO275" s="200">
        <v>0</v>
      </c>
      <c r="MP275" s="158"/>
      <c r="MQ275" s="198" t="s">
        <v>66</v>
      </c>
      <c r="MR275" s="199">
        <v>0</v>
      </c>
      <c r="MS275" s="200">
        <v>0</v>
      </c>
      <c r="MT275" s="201">
        <v>0</v>
      </c>
      <c r="MU275" s="200">
        <v>0</v>
      </c>
      <c r="MV275" s="158"/>
      <c r="MW275" s="198" t="s">
        <v>66</v>
      </c>
      <c r="MX275" s="199">
        <v>0</v>
      </c>
      <c r="MY275" s="200">
        <v>0</v>
      </c>
      <c r="MZ275" s="201">
        <v>0</v>
      </c>
      <c r="NA275" s="200">
        <v>0</v>
      </c>
      <c r="NB275" s="158"/>
    </row>
    <row r="276" spans="1:366" s="176" customFormat="1" ht="18" x14ac:dyDescent="0.35">
      <c r="A276" s="183" t="s">
        <v>162</v>
      </c>
      <c r="B276" s="182">
        <v>0</v>
      </c>
      <c r="C276" s="197">
        <v>0</v>
      </c>
      <c r="D276" s="184">
        <v>0</v>
      </c>
      <c r="E276" s="197">
        <v>0</v>
      </c>
      <c r="G276" s="183" t="s">
        <v>162</v>
      </c>
      <c r="H276" s="182">
        <v>0</v>
      </c>
      <c r="I276" s="197">
        <v>0</v>
      </c>
      <c r="J276" s="184">
        <v>0</v>
      </c>
      <c r="K276" s="197">
        <v>0</v>
      </c>
      <c r="M276" s="183" t="s">
        <v>162</v>
      </c>
      <c r="N276" s="182">
        <v>0</v>
      </c>
      <c r="O276" s="197">
        <v>0</v>
      </c>
      <c r="P276" s="184">
        <v>0</v>
      </c>
      <c r="Q276" s="197">
        <v>0</v>
      </c>
      <c r="S276" s="183" t="s">
        <v>162</v>
      </c>
      <c r="T276" s="182">
        <v>0</v>
      </c>
      <c r="U276" s="197">
        <v>0</v>
      </c>
      <c r="V276" s="184">
        <v>0</v>
      </c>
      <c r="W276" s="197">
        <v>0</v>
      </c>
      <c r="Y276" s="183" t="s">
        <v>162</v>
      </c>
      <c r="Z276" s="182">
        <v>0</v>
      </c>
      <c r="AA276" s="197">
        <v>0</v>
      </c>
      <c r="AB276" s="184">
        <v>0</v>
      </c>
      <c r="AC276" s="197">
        <v>0</v>
      </c>
      <c r="AE276" s="183" t="s">
        <v>162</v>
      </c>
      <c r="AF276" s="182">
        <v>0</v>
      </c>
      <c r="AG276" s="197">
        <v>0</v>
      </c>
      <c r="AH276" s="184">
        <v>0</v>
      </c>
      <c r="AI276" s="197">
        <v>0</v>
      </c>
      <c r="AK276" s="183" t="s">
        <v>162</v>
      </c>
      <c r="AL276" s="182">
        <v>240512.84</v>
      </c>
      <c r="AM276" s="197">
        <v>9.4031199731791221E-2</v>
      </c>
      <c r="AN276" s="184">
        <v>1</v>
      </c>
      <c r="AO276" s="197">
        <v>5.2631578947368418E-2</v>
      </c>
      <c r="AQ276" s="183" t="s">
        <v>162</v>
      </c>
      <c r="AR276" s="182">
        <v>1061130.28</v>
      </c>
      <c r="AS276" s="197">
        <v>0.28788543815891404</v>
      </c>
      <c r="AT276" s="184">
        <v>9</v>
      </c>
      <c r="AU276" s="197">
        <v>0.28125</v>
      </c>
      <c r="AW276" s="183" t="s">
        <v>162</v>
      </c>
      <c r="AX276" s="182">
        <v>304671.08</v>
      </c>
      <c r="AY276" s="197">
        <v>0.15697485006680229</v>
      </c>
      <c r="AZ276" s="184">
        <v>2</v>
      </c>
      <c r="BA276" s="197">
        <v>0.125</v>
      </c>
      <c r="BC276" s="183" t="s">
        <v>162</v>
      </c>
      <c r="BD276" s="182">
        <v>881494.08</v>
      </c>
      <c r="BE276" s="197">
        <v>0.17308932382946721</v>
      </c>
      <c r="BF276" s="184">
        <v>6</v>
      </c>
      <c r="BG276" s="197">
        <v>0.16666666666666666</v>
      </c>
      <c r="BI276" s="183" t="s">
        <v>162</v>
      </c>
      <c r="BJ276" s="182">
        <v>1619338.98</v>
      </c>
      <c r="BK276" s="197">
        <v>9.6374650284583807E-2</v>
      </c>
      <c r="BL276" s="184">
        <v>14</v>
      </c>
      <c r="BM276" s="197">
        <v>0.15384615384615385</v>
      </c>
      <c r="BO276" s="183" t="s">
        <v>162</v>
      </c>
      <c r="BP276" s="182">
        <v>1653306.98</v>
      </c>
      <c r="BQ276" s="197">
        <v>5.4207401918956497E-2</v>
      </c>
      <c r="BR276" s="184">
        <v>13</v>
      </c>
      <c r="BS276" s="197">
        <v>5.7522123893805309E-2</v>
      </c>
      <c r="BU276" s="183" t="s">
        <v>162</v>
      </c>
      <c r="BV276" s="182">
        <v>3124832.21</v>
      </c>
      <c r="BW276" s="197">
        <v>9.3101455167954872E-2</v>
      </c>
      <c r="BX276" s="184">
        <v>17</v>
      </c>
      <c r="BY276" s="197">
        <v>6.8273092369477914E-2</v>
      </c>
      <c r="CA276" s="183" t="s">
        <v>162</v>
      </c>
      <c r="CB276" s="182">
        <v>6854841.9400000004</v>
      </c>
      <c r="CC276" s="197">
        <v>0.19196571337468168</v>
      </c>
      <c r="CD276" s="184">
        <v>48</v>
      </c>
      <c r="CE276" s="197">
        <v>0.17843866171003717</v>
      </c>
      <c r="CG276" s="183" t="s">
        <v>162</v>
      </c>
      <c r="CH276" s="182">
        <v>4997078.55</v>
      </c>
      <c r="CI276" s="197">
        <v>0.13556426099545812</v>
      </c>
      <c r="CJ276" s="184">
        <v>39</v>
      </c>
      <c r="CK276" s="197">
        <v>0.14233576642335766</v>
      </c>
      <c r="CL276" s="229"/>
      <c r="CM276" s="183" t="s">
        <v>162</v>
      </c>
      <c r="CN276" s="182">
        <v>1895672.44</v>
      </c>
      <c r="CO276" s="197">
        <v>5.1365753269804651E-2</v>
      </c>
      <c r="CP276" s="184">
        <v>16</v>
      </c>
      <c r="CQ276" s="197">
        <v>5.8823529411764705E-2</v>
      </c>
      <c r="CR276" s="229"/>
      <c r="CS276" s="183" t="s">
        <v>162</v>
      </c>
      <c r="CT276" s="182">
        <v>1407323.35</v>
      </c>
      <c r="CU276" s="197">
        <v>5.2037910941122686E-2</v>
      </c>
      <c r="CV276" s="184">
        <v>12</v>
      </c>
      <c r="CW276" s="197">
        <v>6.9364161849710976E-2</v>
      </c>
      <c r="CX276" s="229"/>
      <c r="CY276" s="183" t="s">
        <v>162</v>
      </c>
      <c r="CZ276" s="182">
        <v>2072391.17</v>
      </c>
      <c r="DA276" s="197">
        <v>7.9101434789114203E-2</v>
      </c>
      <c r="DB276" s="184">
        <v>14</v>
      </c>
      <c r="DC276" s="197">
        <v>8.4337349397590355E-2</v>
      </c>
      <c r="DD276" s="229"/>
      <c r="DE276" s="183" t="s">
        <v>162</v>
      </c>
      <c r="DF276" s="182">
        <v>2188847.4300000002</v>
      </c>
      <c r="DG276" s="197">
        <v>8.494361807515606E-2</v>
      </c>
      <c r="DH276" s="184">
        <v>15</v>
      </c>
      <c r="DI276" s="197">
        <v>9.3167701863354033E-2</v>
      </c>
      <c r="DJ276" s="229"/>
      <c r="DK276" s="183" t="s">
        <v>162</v>
      </c>
      <c r="DL276" s="182">
        <v>2019567.3399999999</v>
      </c>
      <c r="DM276" s="197">
        <v>8.3622557912836168E-2</v>
      </c>
      <c r="DN276" s="184">
        <v>11</v>
      </c>
      <c r="DO276" s="197">
        <v>7.1428571428571425E-2</v>
      </c>
      <c r="DP276" s="229"/>
      <c r="DQ276" s="183" t="s">
        <v>162</v>
      </c>
      <c r="DR276" s="182">
        <v>1448677.72</v>
      </c>
      <c r="DS276" s="197">
        <v>5.9347282396780318E-2</v>
      </c>
      <c r="DT276" s="184">
        <v>9</v>
      </c>
      <c r="DU276" s="197">
        <v>5.8823529411764705E-2</v>
      </c>
      <c r="DW276" s="183" t="s">
        <v>162</v>
      </c>
      <c r="DX276" s="182">
        <v>809703.77999999991</v>
      </c>
      <c r="DY276" s="197">
        <v>3.1792866664156157E-2</v>
      </c>
      <c r="DZ276" s="184">
        <v>7</v>
      </c>
      <c r="EA276" s="197">
        <v>4.4303797468354431E-2</v>
      </c>
      <c r="EC276" s="183" t="s">
        <v>162</v>
      </c>
      <c r="ED276" s="182">
        <v>1194857.3</v>
      </c>
      <c r="EE276" s="197">
        <v>4.9189341975301289E-2</v>
      </c>
      <c r="EF276" s="184">
        <v>8</v>
      </c>
      <c r="EG276" s="197">
        <v>5.2980132450331126E-2</v>
      </c>
      <c r="EI276" s="183" t="s">
        <v>162</v>
      </c>
      <c r="EJ276" s="182">
        <v>901065.21</v>
      </c>
      <c r="EK276" s="197">
        <v>3.3814371807814457E-2</v>
      </c>
      <c r="EL276" s="184">
        <v>6</v>
      </c>
      <c r="EM276" s="197">
        <v>3.7267080745341616E-2</v>
      </c>
      <c r="EO276" s="183" t="s">
        <v>162</v>
      </c>
      <c r="EP276" s="182">
        <v>1307326.24</v>
      </c>
      <c r="EQ276" s="197">
        <v>4.8905906707149803E-2</v>
      </c>
      <c r="ER276" s="184">
        <v>9</v>
      </c>
      <c r="ES276" s="197">
        <v>5.6250000000000001E-2</v>
      </c>
      <c r="EU276" s="183" t="s">
        <v>162</v>
      </c>
      <c r="EV276" s="182">
        <v>1111029.2400000002</v>
      </c>
      <c r="EW276" s="197">
        <v>4.209134427220014E-2</v>
      </c>
      <c r="EX276" s="184">
        <v>7</v>
      </c>
      <c r="EY276" s="197">
        <v>4.3209876543209874E-2</v>
      </c>
      <c r="FA276" s="183" t="s">
        <v>162</v>
      </c>
      <c r="FB276" s="182">
        <v>371142.79000000004</v>
      </c>
      <c r="FC276" s="197">
        <v>1.4787413765037338E-2</v>
      </c>
      <c r="FD276" s="184">
        <v>2</v>
      </c>
      <c r="FE276" s="197">
        <v>1.3071895424836602E-2</v>
      </c>
      <c r="FG276" s="183" t="s">
        <v>162</v>
      </c>
      <c r="FH276" s="182">
        <v>251250.29</v>
      </c>
      <c r="FI276" s="197">
        <v>1.0321938965661083E-2</v>
      </c>
      <c r="FJ276" s="184">
        <v>1</v>
      </c>
      <c r="FK276" s="197">
        <v>6.8027210884353739E-3</v>
      </c>
      <c r="FM276" s="183" t="s">
        <v>162</v>
      </c>
      <c r="FN276" s="182">
        <v>213851.62</v>
      </c>
      <c r="FO276" s="197">
        <v>8.7613516298161546E-3</v>
      </c>
      <c r="FP276" s="184">
        <v>2</v>
      </c>
      <c r="FQ276" s="197">
        <v>1.3605442176870748E-2</v>
      </c>
      <c r="FS276" s="183" t="s">
        <v>162</v>
      </c>
      <c r="FT276" s="182">
        <v>104864.16</v>
      </c>
      <c r="FU276" s="197">
        <v>4.3808465856135532E-3</v>
      </c>
      <c r="FV276" s="184">
        <v>1</v>
      </c>
      <c r="FW276" s="197">
        <v>6.7567567567567571E-3</v>
      </c>
      <c r="FY276" s="183" t="s">
        <v>162</v>
      </c>
      <c r="FZ276" s="182">
        <v>447109.23</v>
      </c>
      <c r="GA276" s="197">
        <v>1.8675668455447575E-2</v>
      </c>
      <c r="GB276" s="184">
        <v>4</v>
      </c>
      <c r="GC276" s="197">
        <v>2.6143790849673203E-2</v>
      </c>
      <c r="GE276" s="183" t="s">
        <v>162</v>
      </c>
      <c r="GF276" s="182">
        <v>468725.18</v>
      </c>
      <c r="GG276" s="197">
        <v>1.9662169117255761E-2</v>
      </c>
      <c r="GH276" s="184">
        <v>4</v>
      </c>
      <c r="GI276" s="197">
        <v>2.7210884353741496E-2</v>
      </c>
      <c r="GK276" s="183" t="s">
        <v>162</v>
      </c>
      <c r="GL276" s="182">
        <v>414147.38</v>
      </c>
      <c r="GM276" s="197">
        <v>1.7487473172699462E-2</v>
      </c>
      <c r="GN276" s="184">
        <v>4</v>
      </c>
      <c r="GO276" s="197">
        <v>2.7027027027027029E-2</v>
      </c>
      <c r="GQ276" s="183" t="s">
        <v>162</v>
      </c>
      <c r="GR276" s="182">
        <v>434770.38</v>
      </c>
      <c r="GS276" s="197">
        <v>1.813254833368293E-2</v>
      </c>
      <c r="GT276" s="184">
        <v>4</v>
      </c>
      <c r="GU276" s="197">
        <v>2.6315789473684209E-2</v>
      </c>
      <c r="GW276" s="183" t="s">
        <v>162</v>
      </c>
      <c r="GX276" s="182">
        <v>669644.34000000008</v>
      </c>
      <c r="GY276" s="197">
        <v>3.0050976733120585E-2</v>
      </c>
      <c r="GZ276" s="184">
        <v>6</v>
      </c>
      <c r="HA276" s="197">
        <v>4.2553191489361701E-2</v>
      </c>
      <c r="HC276" s="183" t="s">
        <v>162</v>
      </c>
      <c r="HD276" s="182">
        <v>284721.38</v>
      </c>
      <c r="HE276" s="197">
        <v>1.307073456914703E-2</v>
      </c>
      <c r="HF276" s="184">
        <v>3</v>
      </c>
      <c r="HG276" s="197">
        <v>2.2058823529411766E-2</v>
      </c>
      <c r="HI276" s="183" t="s">
        <v>162</v>
      </c>
      <c r="HJ276" s="182">
        <v>643072.75</v>
      </c>
      <c r="HK276" s="197">
        <v>3.1396177037541176E-2</v>
      </c>
      <c r="HL276" s="184">
        <v>5</v>
      </c>
      <c r="HM276" s="197">
        <v>4.0322580645161289E-2</v>
      </c>
      <c r="HO276" s="183" t="s">
        <v>162</v>
      </c>
      <c r="HP276" s="182">
        <v>444300.51</v>
      </c>
      <c r="HQ276" s="197">
        <v>2.280295589035149E-2</v>
      </c>
      <c r="HR276" s="184">
        <v>4</v>
      </c>
      <c r="HS276" s="197">
        <v>3.4482758620689655E-2</v>
      </c>
      <c r="HU276" s="183" t="s">
        <v>162</v>
      </c>
      <c r="HV276" s="182">
        <v>444300.51</v>
      </c>
      <c r="HW276" s="197">
        <v>2.3052217540983855E-2</v>
      </c>
      <c r="HX276" s="184">
        <v>4</v>
      </c>
      <c r="HY276" s="197">
        <v>3.5087719298245612E-2</v>
      </c>
      <c r="IA276" s="183" t="s">
        <v>162</v>
      </c>
      <c r="IB276" s="182">
        <v>399632.95</v>
      </c>
      <c r="IC276" s="197">
        <v>2.081665947955573E-2</v>
      </c>
      <c r="ID276" s="184">
        <v>4</v>
      </c>
      <c r="IE276" s="197">
        <v>3.5398230088495575E-2</v>
      </c>
      <c r="IG276" s="183" t="s">
        <v>162</v>
      </c>
      <c r="IH276" s="182">
        <v>309713.57</v>
      </c>
      <c r="II276" s="197">
        <v>1.6681717176749659E-2</v>
      </c>
      <c r="IJ276" s="184">
        <v>3</v>
      </c>
      <c r="IK276" s="197">
        <v>2.7272727272727271E-2</v>
      </c>
      <c r="IM276" s="183" t="s">
        <v>162</v>
      </c>
      <c r="IN276" s="182">
        <v>212471.88</v>
      </c>
      <c r="IO276" s="197">
        <v>1.1611271551059147E-2</v>
      </c>
      <c r="IP276" s="184">
        <v>2</v>
      </c>
      <c r="IQ276" s="197">
        <v>1.8691588785046728E-2</v>
      </c>
      <c r="IS276" s="183" t="s">
        <v>162</v>
      </c>
      <c r="IT276" s="182">
        <v>707034.83000000007</v>
      </c>
      <c r="IU276" s="197">
        <v>3.8196765612386406E-2</v>
      </c>
      <c r="IV276" s="184">
        <v>3</v>
      </c>
      <c r="IW276" s="197">
        <v>2.7272727272727271E-2</v>
      </c>
      <c r="IY276" s="183" t="s">
        <v>162</v>
      </c>
      <c r="IZ276" s="182">
        <v>805225.83000000007</v>
      </c>
      <c r="JA276" s="197">
        <v>4.3670181785151883E-2</v>
      </c>
      <c r="JB276" s="184">
        <v>4</v>
      </c>
      <c r="JC276" s="197">
        <v>3.669724770642202E-2</v>
      </c>
      <c r="JE276" s="183" t="s">
        <v>162</v>
      </c>
      <c r="JF276" s="182">
        <v>212471.88</v>
      </c>
      <c r="JG276" s="197">
        <v>1.2256272991502866E-2</v>
      </c>
      <c r="JH276" s="184">
        <v>2</v>
      </c>
      <c r="JI276" s="197">
        <v>1.9607843137254902E-2</v>
      </c>
      <c r="JK276" s="183" t="s">
        <v>162</v>
      </c>
      <c r="JL276" s="182">
        <v>0</v>
      </c>
      <c r="JM276" s="197">
        <v>0</v>
      </c>
      <c r="JN276" s="184">
        <v>0</v>
      </c>
      <c r="JO276" s="197">
        <v>0</v>
      </c>
      <c r="JQ276" s="198" t="s">
        <v>162</v>
      </c>
      <c r="JR276" s="199">
        <v>0</v>
      </c>
      <c r="JS276" s="200">
        <v>0</v>
      </c>
      <c r="JT276" s="201">
        <v>0</v>
      </c>
      <c r="JU276" s="200">
        <v>0</v>
      </c>
      <c r="JV276" s="158"/>
      <c r="JW276" s="198" t="s">
        <v>162</v>
      </c>
      <c r="JX276" s="199">
        <v>194783.54</v>
      </c>
      <c r="JY276" s="200">
        <v>1.1570097937186391E-2</v>
      </c>
      <c r="JZ276" s="201">
        <v>2</v>
      </c>
      <c r="KA276" s="200">
        <v>2.0202020202020204E-2</v>
      </c>
      <c r="KB276" s="158"/>
      <c r="KC276" s="198" t="s">
        <v>162</v>
      </c>
      <c r="KD276" s="199">
        <v>417309.78</v>
      </c>
      <c r="KE276" s="200">
        <v>2.5553707340594072E-2</v>
      </c>
      <c r="KF276" s="201">
        <v>4</v>
      </c>
      <c r="KG276" s="200">
        <v>4.2553191489361701E-2</v>
      </c>
      <c r="KH276" s="158"/>
      <c r="KI276" s="198" t="s">
        <v>162</v>
      </c>
      <c r="KJ276" s="199">
        <v>558463.25</v>
      </c>
      <c r="KK276" s="200">
        <v>3.5618695454725395E-2</v>
      </c>
      <c r="KL276" s="201">
        <v>5</v>
      </c>
      <c r="KM276" s="200">
        <v>5.6818181818181816E-2</v>
      </c>
      <c r="KN276" s="158"/>
      <c r="KO276" s="198" t="s">
        <v>162</v>
      </c>
      <c r="KP276" s="199">
        <v>321454.3</v>
      </c>
      <c r="KQ276" s="200">
        <v>2.083744542453048E-2</v>
      </c>
      <c r="KR276" s="201">
        <v>3</v>
      </c>
      <c r="KS276" s="200">
        <v>3.4482758620689655E-2</v>
      </c>
      <c r="KT276" s="158"/>
      <c r="KU276" s="198" t="s">
        <v>162</v>
      </c>
      <c r="KV276" s="199">
        <v>110360</v>
      </c>
      <c r="KW276" s="200">
        <v>7.5452820382771874E-3</v>
      </c>
      <c r="KX276" s="201">
        <v>1</v>
      </c>
      <c r="KY276" s="200">
        <v>1.2500000000000001E-2</v>
      </c>
      <c r="KZ276" s="158"/>
      <c r="LA276" s="198" t="s">
        <v>162</v>
      </c>
      <c r="LB276" s="199">
        <v>125693.79</v>
      </c>
      <c r="LC276" s="200">
        <v>8.7434969046220456E-3</v>
      </c>
      <c r="LD276" s="201">
        <v>1</v>
      </c>
      <c r="LE276" s="200">
        <v>1.2658227848101266E-2</v>
      </c>
      <c r="LF276" s="158"/>
      <c r="LG276" s="198" t="s">
        <v>162</v>
      </c>
      <c r="LH276" s="199">
        <v>0</v>
      </c>
      <c r="LI276" s="200">
        <v>0</v>
      </c>
      <c r="LJ276" s="201">
        <v>0</v>
      </c>
      <c r="LK276" s="200">
        <v>0</v>
      </c>
      <c r="LL276" s="158"/>
      <c r="LM276" s="198" t="s">
        <v>162</v>
      </c>
      <c r="LN276" s="199">
        <v>48200</v>
      </c>
      <c r="LO276" s="200">
        <v>3.5103898625580702E-3</v>
      </c>
      <c r="LP276" s="201">
        <v>1</v>
      </c>
      <c r="LQ276" s="200">
        <v>1.3333333333333334E-2</v>
      </c>
      <c r="LR276" s="158"/>
      <c r="LS276" s="198" t="s">
        <v>162</v>
      </c>
      <c r="LT276" s="199">
        <v>259375</v>
      </c>
      <c r="LU276" s="200">
        <v>1.8963430430176793E-2</v>
      </c>
      <c r="LV276" s="201">
        <v>2</v>
      </c>
      <c r="LW276" s="200">
        <v>2.6666666666666668E-2</v>
      </c>
      <c r="LX276" s="158"/>
      <c r="LY276" s="198" t="s">
        <v>162</v>
      </c>
      <c r="LZ276" s="199">
        <v>0</v>
      </c>
      <c r="MA276" s="200">
        <v>0</v>
      </c>
      <c r="MB276" s="201">
        <v>0</v>
      </c>
      <c r="MC276" s="200">
        <v>0</v>
      </c>
      <c r="MD276" s="158"/>
      <c r="ME276" s="198" t="s">
        <v>162</v>
      </c>
      <c r="MF276" s="199">
        <v>0</v>
      </c>
      <c r="MG276" s="200">
        <v>0</v>
      </c>
      <c r="MH276" s="201">
        <v>0</v>
      </c>
      <c r="MI276" s="200">
        <v>0</v>
      </c>
      <c r="MJ276" s="158"/>
      <c r="MK276" s="198" t="s">
        <v>162</v>
      </c>
      <c r="ML276" s="199">
        <v>0</v>
      </c>
      <c r="MM276" s="200">
        <v>0</v>
      </c>
      <c r="MN276" s="201">
        <v>0</v>
      </c>
      <c r="MO276" s="200">
        <v>0</v>
      </c>
      <c r="MP276" s="158"/>
      <c r="MQ276" s="198" t="s">
        <v>162</v>
      </c>
      <c r="MR276" s="199">
        <v>0</v>
      </c>
      <c r="MS276" s="200">
        <v>0</v>
      </c>
      <c r="MT276" s="201">
        <v>0</v>
      </c>
      <c r="MU276" s="200">
        <v>0</v>
      </c>
      <c r="MV276" s="158"/>
      <c r="MW276" s="198" t="s">
        <v>162</v>
      </c>
      <c r="MX276" s="199">
        <v>0</v>
      </c>
      <c r="MY276" s="200">
        <v>0</v>
      </c>
      <c r="MZ276" s="201">
        <v>0</v>
      </c>
      <c r="NA276" s="200">
        <v>0</v>
      </c>
      <c r="NB276" s="158"/>
    </row>
    <row r="277" spans="1:366" s="176" customFormat="1" ht="18" x14ac:dyDescent="0.35">
      <c r="A277" s="183" t="s">
        <v>160</v>
      </c>
      <c r="B277" s="182">
        <v>0</v>
      </c>
      <c r="C277" s="197">
        <v>0</v>
      </c>
      <c r="D277" s="184">
        <v>0</v>
      </c>
      <c r="E277" s="197">
        <v>0</v>
      </c>
      <c r="G277" s="183" t="s">
        <v>160</v>
      </c>
      <c r="H277" s="182">
        <v>0</v>
      </c>
      <c r="I277" s="197">
        <v>0</v>
      </c>
      <c r="J277" s="184">
        <v>0</v>
      </c>
      <c r="K277" s="197">
        <v>0</v>
      </c>
      <c r="M277" s="183" t="s">
        <v>160</v>
      </c>
      <c r="N277" s="182">
        <v>0</v>
      </c>
      <c r="O277" s="197">
        <v>0</v>
      </c>
      <c r="P277" s="184">
        <v>0</v>
      </c>
      <c r="Q277" s="197">
        <v>0</v>
      </c>
      <c r="S277" s="183" t="s">
        <v>160</v>
      </c>
      <c r="T277" s="182">
        <v>0</v>
      </c>
      <c r="U277" s="197">
        <v>0</v>
      </c>
      <c r="V277" s="184">
        <v>0</v>
      </c>
      <c r="W277" s="197">
        <v>0</v>
      </c>
      <c r="Y277" s="183" t="s">
        <v>160</v>
      </c>
      <c r="Z277" s="182">
        <v>0</v>
      </c>
      <c r="AA277" s="197">
        <v>0</v>
      </c>
      <c r="AB277" s="184">
        <v>0</v>
      </c>
      <c r="AC277" s="197">
        <v>0</v>
      </c>
      <c r="AE277" s="183" t="s">
        <v>160</v>
      </c>
      <c r="AF277" s="182">
        <v>0</v>
      </c>
      <c r="AG277" s="197">
        <v>0</v>
      </c>
      <c r="AH277" s="184">
        <v>0</v>
      </c>
      <c r="AI277" s="197">
        <v>0</v>
      </c>
      <c r="AK277" s="183" t="s">
        <v>160</v>
      </c>
      <c r="AL277" s="182">
        <v>0</v>
      </c>
      <c r="AM277" s="197">
        <v>0</v>
      </c>
      <c r="AN277" s="184">
        <v>0</v>
      </c>
      <c r="AO277" s="197">
        <v>0</v>
      </c>
      <c r="AQ277" s="183" t="s">
        <v>160</v>
      </c>
      <c r="AR277" s="182">
        <v>0</v>
      </c>
      <c r="AS277" s="197">
        <v>0</v>
      </c>
      <c r="AT277" s="184">
        <v>0</v>
      </c>
      <c r="AU277" s="197">
        <v>0</v>
      </c>
      <c r="AW277" s="183" t="s">
        <v>160</v>
      </c>
      <c r="AX277" s="182">
        <v>0</v>
      </c>
      <c r="AY277" s="197">
        <v>0</v>
      </c>
      <c r="AZ277" s="184">
        <v>0</v>
      </c>
      <c r="BA277" s="197">
        <v>0</v>
      </c>
      <c r="BC277" s="183" t="s">
        <v>160</v>
      </c>
      <c r="BD277" s="182">
        <v>0</v>
      </c>
      <c r="BE277" s="197">
        <v>0</v>
      </c>
      <c r="BF277" s="184">
        <v>0</v>
      </c>
      <c r="BG277" s="197">
        <v>0</v>
      </c>
      <c r="BI277" s="183" t="s">
        <v>160</v>
      </c>
      <c r="BJ277" s="182">
        <v>0</v>
      </c>
      <c r="BK277" s="197">
        <v>0</v>
      </c>
      <c r="BL277" s="184">
        <v>0</v>
      </c>
      <c r="BM277" s="197">
        <v>0</v>
      </c>
      <c r="BO277" s="183" t="s">
        <v>160</v>
      </c>
      <c r="BP277" s="182">
        <v>881494.08</v>
      </c>
      <c r="BQ277" s="197">
        <v>2.8901773513192806E-2</v>
      </c>
      <c r="BR277" s="184">
        <v>6</v>
      </c>
      <c r="BS277" s="197">
        <v>2.6548672566371681E-2</v>
      </c>
      <c r="BU277" s="183" t="s">
        <v>160</v>
      </c>
      <c r="BV277" s="182">
        <v>1761172.58</v>
      </c>
      <c r="BW277" s="197">
        <v>5.2472490994932945E-2</v>
      </c>
      <c r="BX277" s="184">
        <v>15</v>
      </c>
      <c r="BY277" s="197">
        <v>6.0240963855421686E-2</v>
      </c>
      <c r="CA277" s="183" t="s">
        <v>160</v>
      </c>
      <c r="CB277" s="182">
        <v>4754207.6100000003</v>
      </c>
      <c r="CC277" s="197">
        <v>0.13313871616199371</v>
      </c>
      <c r="CD277" s="184">
        <v>31</v>
      </c>
      <c r="CE277" s="197">
        <v>0.11524163568773234</v>
      </c>
      <c r="CG277" s="183" t="s">
        <v>160</v>
      </c>
      <c r="CH277" s="182">
        <v>5774702.8299999991</v>
      </c>
      <c r="CI277" s="197">
        <v>0.15666019931132169</v>
      </c>
      <c r="CJ277" s="184">
        <v>41</v>
      </c>
      <c r="CK277" s="197">
        <v>0.14963503649635038</v>
      </c>
      <c r="CL277" s="229"/>
      <c r="CM277" s="183" t="s">
        <v>160</v>
      </c>
      <c r="CN277" s="182">
        <v>8716844.5099999979</v>
      </c>
      <c r="CO277" s="197">
        <v>0.2361944368363087</v>
      </c>
      <c r="CP277" s="184">
        <v>60</v>
      </c>
      <c r="CQ277" s="197">
        <v>0.22058823529411764</v>
      </c>
      <c r="CR277" s="229"/>
      <c r="CS277" s="183" t="s">
        <v>160</v>
      </c>
      <c r="CT277" s="182">
        <v>7406470.6999999993</v>
      </c>
      <c r="CU277" s="197">
        <v>0.27386546430472752</v>
      </c>
      <c r="CV277" s="184">
        <v>52</v>
      </c>
      <c r="CW277" s="197">
        <v>0.30057803468208094</v>
      </c>
      <c r="CX277" s="229"/>
      <c r="CY277" s="183" t="s">
        <v>160</v>
      </c>
      <c r="CZ277" s="182">
        <v>6317280.6999999993</v>
      </c>
      <c r="DA277" s="197">
        <v>0.24112531194368081</v>
      </c>
      <c r="DB277" s="184">
        <v>44</v>
      </c>
      <c r="DC277" s="197">
        <v>0.26506024096385544</v>
      </c>
      <c r="DD277" s="229"/>
      <c r="DE277" s="183" t="s">
        <v>160</v>
      </c>
      <c r="DF277" s="182">
        <v>5962050.54</v>
      </c>
      <c r="DG277" s="197">
        <v>0.2313720623344396</v>
      </c>
      <c r="DH277" s="184">
        <v>40</v>
      </c>
      <c r="DI277" s="197">
        <v>0.2484472049689441</v>
      </c>
      <c r="DJ277" s="229"/>
      <c r="DK277" s="183" t="s">
        <v>160</v>
      </c>
      <c r="DL277" s="182">
        <v>5404355.1999999993</v>
      </c>
      <c r="DM277" s="197">
        <v>0.22377367505533993</v>
      </c>
      <c r="DN277" s="184">
        <v>41</v>
      </c>
      <c r="DO277" s="197">
        <v>0.26623376623376621</v>
      </c>
      <c r="DP277" s="229"/>
      <c r="DQ277" s="183" t="s">
        <v>160</v>
      </c>
      <c r="DR277" s="182">
        <v>4932773.57</v>
      </c>
      <c r="DS277" s="197">
        <v>0.20207855896214391</v>
      </c>
      <c r="DT277" s="184">
        <v>37</v>
      </c>
      <c r="DU277" s="197">
        <v>0.24183006535947713</v>
      </c>
      <c r="DW277" s="183" t="s">
        <v>160</v>
      </c>
      <c r="DX277" s="182">
        <v>4903794.51</v>
      </c>
      <c r="DY277" s="197">
        <v>0.19254656932051248</v>
      </c>
      <c r="DZ277" s="184">
        <v>36</v>
      </c>
      <c r="EA277" s="197">
        <v>0.22784810126582278</v>
      </c>
      <c r="EC277" s="183" t="s">
        <v>160</v>
      </c>
      <c r="ED277" s="182">
        <v>4475736.6100000003</v>
      </c>
      <c r="EE277" s="197">
        <v>0.1842550894576831</v>
      </c>
      <c r="EF277" s="184">
        <v>35</v>
      </c>
      <c r="EG277" s="197">
        <v>0.23178807947019867</v>
      </c>
      <c r="EI277" s="183" t="s">
        <v>160</v>
      </c>
      <c r="EJ277" s="182">
        <v>5505930.9499999993</v>
      </c>
      <c r="EK277" s="197">
        <v>0.2066216675832519</v>
      </c>
      <c r="EL277" s="184">
        <v>42</v>
      </c>
      <c r="EM277" s="197">
        <v>0.2608695652173913</v>
      </c>
      <c r="EO277" s="183" t="s">
        <v>160</v>
      </c>
      <c r="EP277" s="182">
        <v>4472193.9699999988</v>
      </c>
      <c r="EQ277" s="197">
        <v>0.16730078107595994</v>
      </c>
      <c r="ER277" s="184">
        <v>35</v>
      </c>
      <c r="ES277" s="197">
        <v>0.21875</v>
      </c>
      <c r="EU277" s="183" t="s">
        <v>160</v>
      </c>
      <c r="EV277" s="182">
        <v>4478417.6599999992</v>
      </c>
      <c r="EW277" s="197">
        <v>0.16966485915506679</v>
      </c>
      <c r="EX277" s="184">
        <v>35</v>
      </c>
      <c r="EY277" s="197">
        <v>0.21604938271604937</v>
      </c>
      <c r="FA277" s="183" t="s">
        <v>160</v>
      </c>
      <c r="FB277" s="182">
        <v>4369305.9699999988</v>
      </c>
      <c r="FC277" s="197">
        <v>0.17408592322226654</v>
      </c>
      <c r="FD277" s="184">
        <v>34</v>
      </c>
      <c r="FE277" s="197">
        <v>0.22222222222222221</v>
      </c>
      <c r="FG277" s="183" t="s">
        <v>160</v>
      </c>
      <c r="FH277" s="182">
        <v>4369305.9699999988</v>
      </c>
      <c r="FI277" s="197">
        <v>0.17950112433557222</v>
      </c>
      <c r="FJ277" s="184">
        <v>34</v>
      </c>
      <c r="FK277" s="197">
        <v>0.23129251700680273</v>
      </c>
      <c r="FM277" s="183" t="s">
        <v>160</v>
      </c>
      <c r="FN277" s="182">
        <v>4155454.3499999987</v>
      </c>
      <c r="FO277" s="197">
        <v>0.17024606473403905</v>
      </c>
      <c r="FP277" s="184">
        <v>32</v>
      </c>
      <c r="FQ277" s="197">
        <v>0.21768707482993196</v>
      </c>
      <c r="FS277" s="183" t="s">
        <v>160</v>
      </c>
      <c r="FT277" s="182">
        <v>4050590.1899999995</v>
      </c>
      <c r="FU277" s="197">
        <v>0.16921905638286</v>
      </c>
      <c r="FV277" s="184">
        <v>31</v>
      </c>
      <c r="FW277" s="197">
        <v>0.20945945945945946</v>
      </c>
      <c r="FY277" s="183" t="s">
        <v>160</v>
      </c>
      <c r="FZ277" s="182">
        <v>3561958.06</v>
      </c>
      <c r="GA277" s="197">
        <v>0.14878231831798516</v>
      </c>
      <c r="GB277" s="184">
        <v>28</v>
      </c>
      <c r="GC277" s="197">
        <v>0.18300653594771241</v>
      </c>
      <c r="GE277" s="183" t="s">
        <v>160</v>
      </c>
      <c r="GF277" s="182">
        <v>4004092.169999999</v>
      </c>
      <c r="GG277" s="197">
        <v>0.16796438673855665</v>
      </c>
      <c r="GH277" s="184">
        <v>29</v>
      </c>
      <c r="GI277" s="197">
        <v>0.19727891156462585</v>
      </c>
      <c r="GK277" s="183" t="s">
        <v>160</v>
      </c>
      <c r="GL277" s="182">
        <v>3903508.9699999988</v>
      </c>
      <c r="GM277" s="197">
        <v>0.1648266092912786</v>
      </c>
      <c r="GN277" s="184">
        <v>28</v>
      </c>
      <c r="GO277" s="197">
        <v>0.1891891891891892</v>
      </c>
      <c r="GQ277" s="183" t="s">
        <v>160</v>
      </c>
      <c r="GR277" s="182">
        <v>3755944.8399999989</v>
      </c>
      <c r="GS277" s="197">
        <v>0.15664556391800882</v>
      </c>
      <c r="GT277" s="184">
        <v>27</v>
      </c>
      <c r="GU277" s="197">
        <v>0.17763157894736842</v>
      </c>
      <c r="GW277" s="183" t="s">
        <v>160</v>
      </c>
      <c r="GX277" s="182">
        <v>2994627.5599999996</v>
      </c>
      <c r="GY277" s="197">
        <v>0.13438698388747922</v>
      </c>
      <c r="GZ277" s="184">
        <v>23</v>
      </c>
      <c r="HA277" s="197">
        <v>0.16312056737588654</v>
      </c>
      <c r="HC277" s="183" t="s">
        <v>160</v>
      </c>
      <c r="HD277" s="182">
        <v>3222919.25</v>
      </c>
      <c r="HE277" s="197">
        <v>0.14795489560546671</v>
      </c>
      <c r="HF277" s="184">
        <v>25</v>
      </c>
      <c r="HG277" s="197">
        <v>0.18382352941176472</v>
      </c>
      <c r="HI277" s="183" t="s">
        <v>160</v>
      </c>
      <c r="HJ277" s="182">
        <v>2982819</v>
      </c>
      <c r="HK277" s="197">
        <v>0.14562755674990355</v>
      </c>
      <c r="HL277" s="184">
        <v>23</v>
      </c>
      <c r="HM277" s="197">
        <v>0.18548387096774194</v>
      </c>
      <c r="HO277" s="183" t="s">
        <v>160</v>
      </c>
      <c r="HP277" s="182">
        <v>2737429.49</v>
      </c>
      <c r="HQ277" s="197">
        <v>0.14049383808588781</v>
      </c>
      <c r="HR277" s="184">
        <v>21</v>
      </c>
      <c r="HS277" s="197">
        <v>0.18103448275862069</v>
      </c>
      <c r="HU277" s="183" t="s">
        <v>160</v>
      </c>
      <c r="HV277" s="182">
        <v>2639238.4900000002</v>
      </c>
      <c r="HW277" s="197">
        <v>0.13693502133053537</v>
      </c>
      <c r="HX277" s="184">
        <v>20</v>
      </c>
      <c r="HY277" s="197">
        <v>0.17543859649122806</v>
      </c>
      <c r="IA277" s="183" t="s">
        <v>160</v>
      </c>
      <c r="IB277" s="182">
        <v>2639238.4900000002</v>
      </c>
      <c r="IC277" s="197">
        <v>0.13747647417878545</v>
      </c>
      <c r="ID277" s="184">
        <v>20</v>
      </c>
      <c r="IE277" s="197">
        <v>0.17699115044247787</v>
      </c>
      <c r="IG277" s="183" t="s">
        <v>160</v>
      </c>
      <c r="IH277" s="182">
        <v>2639238.4900000002</v>
      </c>
      <c r="II277" s="197">
        <v>0.14215402331958471</v>
      </c>
      <c r="IJ277" s="184">
        <v>20</v>
      </c>
      <c r="IK277" s="197">
        <v>0.18181818181818182</v>
      </c>
      <c r="IM277" s="183" t="s">
        <v>160</v>
      </c>
      <c r="IN277" s="182">
        <v>2541047.4900000002</v>
      </c>
      <c r="IO277" s="197">
        <v>0.13886445787803664</v>
      </c>
      <c r="IP277" s="184">
        <v>19</v>
      </c>
      <c r="IQ277" s="197">
        <v>0.17757009345794392</v>
      </c>
      <c r="IS277" s="183" t="s">
        <v>160</v>
      </c>
      <c r="IT277" s="182">
        <v>2451440.4900000002</v>
      </c>
      <c r="IU277" s="197">
        <v>0.13243632963491159</v>
      </c>
      <c r="IV277" s="184">
        <v>18</v>
      </c>
      <c r="IW277" s="197">
        <v>0.16363636363636364</v>
      </c>
      <c r="IY277" s="183" t="s">
        <v>160</v>
      </c>
      <c r="IZ277" s="182">
        <v>2263641.4900000002</v>
      </c>
      <c r="JA277" s="197">
        <v>0.12276510723049218</v>
      </c>
      <c r="JB277" s="184">
        <v>16</v>
      </c>
      <c r="JC277" s="197">
        <v>0.14678899082568808</v>
      </c>
      <c r="JE277" s="183" t="s">
        <v>160</v>
      </c>
      <c r="JF277" s="182">
        <v>2361832.4899999998</v>
      </c>
      <c r="JG277" s="197">
        <v>0.13624044630113386</v>
      </c>
      <c r="JH277" s="184">
        <v>17</v>
      </c>
      <c r="JI277" s="197">
        <v>0.16666666666666666</v>
      </c>
      <c r="JK277" s="183" t="s">
        <v>160</v>
      </c>
      <c r="JL277" s="182">
        <v>2476113.37</v>
      </c>
      <c r="JM277" s="197">
        <v>0.14266924465640077</v>
      </c>
      <c r="JN277" s="184">
        <v>18</v>
      </c>
      <c r="JO277" s="197">
        <v>0.17475728155339806</v>
      </c>
      <c r="JQ277" s="198" t="s">
        <v>160</v>
      </c>
      <c r="JR277" s="199">
        <v>2377922.37</v>
      </c>
      <c r="JS277" s="200">
        <v>0.13993221005810697</v>
      </c>
      <c r="JT277" s="201">
        <v>17</v>
      </c>
      <c r="JU277" s="200">
        <v>0.16831683168316833</v>
      </c>
      <c r="JV277" s="158"/>
      <c r="JW277" s="198" t="s">
        <v>160</v>
      </c>
      <c r="JX277" s="199">
        <v>2100517.37</v>
      </c>
      <c r="JY277" s="200">
        <v>0.12477025363468178</v>
      </c>
      <c r="JZ277" s="201">
        <v>14</v>
      </c>
      <c r="KA277" s="200">
        <v>0.14141414141414141</v>
      </c>
      <c r="KB277" s="158"/>
      <c r="KC277" s="198" t="s">
        <v>160</v>
      </c>
      <c r="KD277" s="199">
        <v>2100517.37</v>
      </c>
      <c r="KE277" s="200">
        <v>0.12862388735968364</v>
      </c>
      <c r="KF277" s="201">
        <v>14</v>
      </c>
      <c r="KG277" s="200">
        <v>0.14893617021276595</v>
      </c>
      <c r="KH277" s="158"/>
      <c r="KI277" s="198" t="s">
        <v>160</v>
      </c>
      <c r="KJ277" s="199">
        <v>1767853.32</v>
      </c>
      <c r="KK277" s="200">
        <v>0.11275339785331479</v>
      </c>
      <c r="KL277" s="201">
        <v>12</v>
      </c>
      <c r="KM277" s="200">
        <v>0.13636363636363635</v>
      </c>
      <c r="KN277" s="158"/>
      <c r="KO277" s="198" t="s">
        <v>160</v>
      </c>
      <c r="KP277" s="199">
        <v>1698641.38</v>
      </c>
      <c r="KQ277" s="200">
        <v>0.11011004379658053</v>
      </c>
      <c r="KR277" s="201">
        <v>12</v>
      </c>
      <c r="KS277" s="200">
        <v>0.13793103448275862</v>
      </c>
      <c r="KT277" s="158"/>
      <c r="KU277" s="198" t="s">
        <v>160</v>
      </c>
      <c r="KV277" s="199">
        <v>1434326.1300000001</v>
      </c>
      <c r="KW277" s="200">
        <v>9.8064472505623695E-2</v>
      </c>
      <c r="KX277" s="201">
        <v>10</v>
      </c>
      <c r="KY277" s="200">
        <v>0.125</v>
      </c>
      <c r="KZ277" s="158"/>
      <c r="LA277" s="198" t="s">
        <v>160</v>
      </c>
      <c r="LB277" s="199">
        <v>1331209.05</v>
      </c>
      <c r="LC277" s="200">
        <v>9.2601410205546783E-2</v>
      </c>
      <c r="LD277" s="201">
        <v>10</v>
      </c>
      <c r="LE277" s="200">
        <v>0.12658227848101267</v>
      </c>
      <c r="LF277" s="158"/>
      <c r="LG277" s="198" t="s">
        <v>160</v>
      </c>
      <c r="LH277" s="199">
        <v>1240007.25</v>
      </c>
      <c r="LI277" s="200">
        <v>8.7537919387148722E-2</v>
      </c>
      <c r="LJ277" s="201">
        <v>9</v>
      </c>
      <c r="LK277" s="200">
        <v>0.11538461538461539</v>
      </c>
      <c r="LL277" s="158"/>
      <c r="LM277" s="198" t="s">
        <v>160</v>
      </c>
      <c r="LN277" s="199">
        <v>653804.1</v>
      </c>
      <c r="LO277" s="200">
        <v>4.761633370827599E-2</v>
      </c>
      <c r="LP277" s="201">
        <v>5</v>
      </c>
      <c r="LQ277" s="200">
        <v>6.6666666666666666E-2</v>
      </c>
      <c r="LR277" s="158"/>
      <c r="LS277" s="198" t="s">
        <v>160</v>
      </c>
      <c r="LT277" s="199">
        <v>653804.1</v>
      </c>
      <c r="LU277" s="200">
        <v>4.7800939046995082E-2</v>
      </c>
      <c r="LV277" s="201">
        <v>5</v>
      </c>
      <c r="LW277" s="200">
        <v>6.6666666666666666E-2</v>
      </c>
      <c r="LX277" s="158"/>
      <c r="LY277" s="198" t="s">
        <v>160</v>
      </c>
      <c r="LZ277" s="199">
        <v>702004.09999999986</v>
      </c>
      <c r="MA277" s="200">
        <v>5.3886848790168876E-2</v>
      </c>
      <c r="MB277" s="201">
        <v>6</v>
      </c>
      <c r="MC277" s="200">
        <v>8.2191780821917804E-2</v>
      </c>
      <c r="MD277" s="158"/>
      <c r="ME277" s="198" t="s">
        <v>160</v>
      </c>
      <c r="MF277" s="199">
        <v>702004.09999999986</v>
      </c>
      <c r="MG277" s="200">
        <v>5.3435217652556877E-2</v>
      </c>
      <c r="MH277" s="201">
        <v>6</v>
      </c>
      <c r="MI277" s="200">
        <v>0.08</v>
      </c>
      <c r="MJ277" s="158"/>
      <c r="MK277" s="198" t="s">
        <v>160</v>
      </c>
      <c r="ML277" s="199">
        <v>579760.69999999995</v>
      </c>
      <c r="MM277" s="200">
        <v>4.4760028099251857E-2</v>
      </c>
      <c r="MN277" s="201">
        <v>5</v>
      </c>
      <c r="MO277" s="200">
        <v>6.7567567567567571E-2</v>
      </c>
      <c r="MP277" s="158"/>
      <c r="MQ277" s="198" t="s">
        <v>160</v>
      </c>
      <c r="MR277" s="199">
        <v>579760.69999999995</v>
      </c>
      <c r="MS277" s="200">
        <v>4.6030062331112551E-2</v>
      </c>
      <c r="MT277" s="201">
        <v>5</v>
      </c>
      <c r="MU277" s="200">
        <v>6.9444444444444448E-2</v>
      </c>
      <c r="MV277" s="158"/>
      <c r="MW277" s="198" t="s">
        <v>160</v>
      </c>
      <c r="MX277" s="199">
        <v>0</v>
      </c>
      <c r="MY277" s="200">
        <v>0</v>
      </c>
      <c r="MZ277" s="201">
        <v>0</v>
      </c>
      <c r="NA277" s="200">
        <v>0</v>
      </c>
      <c r="NB277" s="158"/>
    </row>
    <row r="278" spans="1:366" s="176" customFormat="1" ht="18" x14ac:dyDescent="0.35">
      <c r="A278" s="183"/>
      <c r="B278" s="182"/>
      <c r="C278" s="183"/>
      <c r="D278" s="184"/>
      <c r="E278" s="183"/>
      <c r="G278" s="183"/>
      <c r="H278" s="182"/>
      <c r="I278" s="183"/>
      <c r="J278" s="184"/>
      <c r="K278" s="183"/>
      <c r="M278" s="183"/>
      <c r="N278" s="182"/>
      <c r="O278" s="183"/>
      <c r="P278" s="184"/>
      <c r="Q278" s="183"/>
      <c r="S278" s="183"/>
      <c r="T278" s="182"/>
      <c r="U278" s="183"/>
      <c r="V278" s="184"/>
      <c r="W278" s="183"/>
      <c r="Y278" s="183"/>
      <c r="Z278" s="182"/>
      <c r="AA278" s="183"/>
      <c r="AB278" s="184"/>
      <c r="AC278" s="183"/>
      <c r="AE278" s="183"/>
      <c r="AF278" s="182"/>
      <c r="AG278" s="183"/>
      <c r="AH278" s="184"/>
      <c r="AI278" s="183"/>
      <c r="AK278" s="183"/>
      <c r="AL278" s="182"/>
      <c r="AM278" s="183"/>
      <c r="AN278" s="184"/>
      <c r="AO278" s="183"/>
      <c r="AQ278" s="183"/>
      <c r="AR278" s="182"/>
      <c r="AS278" s="183"/>
      <c r="AT278" s="184"/>
      <c r="AU278" s="183"/>
      <c r="AW278" s="183"/>
      <c r="AX278" s="182"/>
      <c r="AY278" s="183"/>
      <c r="AZ278" s="184"/>
      <c r="BA278" s="183"/>
      <c r="BC278" s="183"/>
      <c r="BD278" s="182"/>
      <c r="BE278" s="183"/>
      <c r="BF278" s="184"/>
      <c r="BG278" s="183"/>
      <c r="BI278" s="183"/>
      <c r="BJ278" s="182"/>
      <c r="BK278" s="183"/>
      <c r="BL278" s="184"/>
      <c r="BM278" s="183"/>
      <c r="BO278" s="183"/>
      <c r="BP278" s="182"/>
      <c r="BQ278" s="183"/>
      <c r="BR278" s="184"/>
      <c r="BS278" s="183"/>
      <c r="BU278" s="183"/>
      <c r="BV278" s="182"/>
      <c r="BW278" s="183"/>
      <c r="BX278" s="184"/>
      <c r="BY278" s="183"/>
      <c r="CA278" s="183"/>
      <c r="CB278" s="182"/>
      <c r="CC278" s="183"/>
      <c r="CD278" s="184"/>
      <c r="CE278" s="183"/>
      <c r="CG278" s="183"/>
      <c r="CH278" s="182"/>
      <c r="CI278" s="183"/>
      <c r="CJ278" s="184"/>
      <c r="CK278" s="183"/>
      <c r="CL278" s="229"/>
      <c r="CM278" s="183"/>
      <c r="CN278" s="182"/>
      <c r="CO278" s="183"/>
      <c r="CP278" s="184"/>
      <c r="CQ278" s="183"/>
      <c r="CR278" s="229"/>
      <c r="CS278" s="183"/>
      <c r="CT278" s="182"/>
      <c r="CU278" s="183"/>
      <c r="CV278" s="184"/>
      <c r="CW278" s="183"/>
      <c r="CX278" s="229"/>
      <c r="CY278" s="183"/>
      <c r="CZ278" s="182"/>
      <c r="DA278" s="183"/>
      <c r="DB278" s="184"/>
      <c r="DC278" s="183"/>
      <c r="DD278" s="229"/>
      <c r="DE278" s="183"/>
      <c r="DF278" s="182"/>
      <c r="DG278" s="183"/>
      <c r="DH278" s="184"/>
      <c r="DI278" s="183"/>
      <c r="DJ278" s="229"/>
      <c r="DK278" s="183"/>
      <c r="DL278" s="182"/>
      <c r="DM278" s="183"/>
      <c r="DN278" s="184"/>
      <c r="DO278" s="183"/>
      <c r="DP278" s="229"/>
      <c r="DQ278" s="183"/>
      <c r="DR278" s="182"/>
      <c r="DS278" s="183"/>
      <c r="DT278" s="184"/>
      <c r="DU278" s="183"/>
      <c r="DW278" s="183"/>
      <c r="DX278" s="182"/>
      <c r="DY278" s="183"/>
      <c r="DZ278" s="184"/>
      <c r="EA278" s="183"/>
      <c r="EC278" s="183"/>
      <c r="ED278" s="182"/>
      <c r="EE278" s="183"/>
      <c r="EF278" s="184"/>
      <c r="EG278" s="183"/>
      <c r="EI278" s="183"/>
      <c r="EJ278" s="182"/>
      <c r="EK278" s="183"/>
      <c r="EL278" s="184"/>
      <c r="EM278" s="183"/>
      <c r="EO278" s="183"/>
      <c r="EP278" s="182"/>
      <c r="EQ278" s="183"/>
      <c r="ER278" s="184"/>
      <c r="ES278" s="183"/>
      <c r="EU278" s="183"/>
      <c r="EV278" s="182"/>
      <c r="EW278" s="183"/>
      <c r="EX278" s="184"/>
      <c r="EY278" s="183"/>
      <c r="FA278" s="183"/>
      <c r="FB278" s="182"/>
      <c r="FC278" s="183"/>
      <c r="FD278" s="184"/>
      <c r="FE278" s="183"/>
      <c r="FG278" s="183"/>
      <c r="FH278" s="182"/>
      <c r="FI278" s="183"/>
      <c r="FJ278" s="184"/>
      <c r="FK278" s="183"/>
      <c r="FM278" s="183"/>
      <c r="FN278" s="182"/>
      <c r="FO278" s="183"/>
      <c r="FP278" s="184"/>
      <c r="FQ278" s="183"/>
      <c r="FS278" s="183"/>
      <c r="FT278" s="182"/>
      <c r="FU278" s="183"/>
      <c r="FV278" s="184"/>
      <c r="FW278" s="183"/>
      <c r="FY278" s="183"/>
      <c r="FZ278" s="182"/>
      <c r="GA278" s="183"/>
      <c r="GB278" s="184"/>
      <c r="GC278" s="183"/>
      <c r="GE278" s="183"/>
      <c r="GF278" s="182"/>
      <c r="GG278" s="183"/>
      <c r="GH278" s="184"/>
      <c r="GI278" s="183"/>
      <c r="GK278" s="183"/>
      <c r="GL278" s="182"/>
      <c r="GM278" s="183"/>
      <c r="GN278" s="184"/>
      <c r="GO278" s="183"/>
      <c r="GQ278" s="183"/>
      <c r="GR278" s="182"/>
      <c r="GS278" s="183"/>
      <c r="GT278" s="184"/>
      <c r="GU278" s="183"/>
      <c r="GW278" s="183"/>
      <c r="GX278" s="182"/>
      <c r="GY278" s="183"/>
      <c r="GZ278" s="184"/>
      <c r="HA278" s="183"/>
      <c r="HC278" s="183"/>
      <c r="HD278" s="182"/>
      <c r="HE278" s="183"/>
      <c r="HF278" s="184"/>
      <c r="HG278" s="183"/>
      <c r="HI278" s="183"/>
      <c r="HJ278" s="182"/>
      <c r="HK278" s="183"/>
      <c r="HL278" s="184"/>
      <c r="HM278" s="183"/>
      <c r="HO278" s="183"/>
      <c r="HP278" s="182"/>
      <c r="HQ278" s="183"/>
      <c r="HR278" s="184"/>
      <c r="HS278" s="183"/>
      <c r="HU278" s="183"/>
      <c r="HV278" s="182"/>
      <c r="HW278" s="183"/>
      <c r="HX278" s="184"/>
      <c r="HY278" s="183"/>
      <c r="IA278" s="183"/>
      <c r="IB278" s="182"/>
      <c r="IC278" s="183"/>
      <c r="ID278" s="184"/>
      <c r="IE278" s="183"/>
      <c r="IG278" s="183"/>
      <c r="IH278" s="182"/>
      <c r="II278" s="183"/>
      <c r="IJ278" s="184"/>
      <c r="IK278" s="183"/>
      <c r="IM278" s="183"/>
      <c r="IN278" s="182"/>
      <c r="IO278" s="183"/>
      <c r="IP278" s="184"/>
      <c r="IQ278" s="183"/>
      <c r="IS278" s="183"/>
      <c r="IT278" s="182"/>
      <c r="IU278" s="183"/>
      <c r="IV278" s="184"/>
      <c r="IW278" s="183"/>
      <c r="IY278" s="183"/>
      <c r="IZ278" s="182"/>
      <c r="JA278" s="183"/>
      <c r="JB278" s="184"/>
      <c r="JC278" s="183"/>
      <c r="JE278" s="183"/>
      <c r="JF278" s="182"/>
      <c r="JG278" s="183"/>
      <c r="JH278" s="184"/>
      <c r="JI278" s="183"/>
      <c r="JK278" s="183"/>
      <c r="JL278" s="182"/>
      <c r="JM278" s="183"/>
      <c r="JN278" s="184"/>
      <c r="JO278" s="183"/>
      <c r="JQ278" s="198"/>
      <c r="JR278" s="199"/>
      <c r="JS278" s="198"/>
      <c r="JT278" s="201"/>
      <c r="JU278" s="198"/>
      <c r="JV278" s="158"/>
      <c r="JW278" s="198"/>
      <c r="JX278" s="199"/>
      <c r="JY278" s="198"/>
      <c r="JZ278" s="201"/>
      <c r="KA278" s="198"/>
      <c r="KB278" s="158"/>
      <c r="KC278" s="198"/>
      <c r="KD278" s="199"/>
      <c r="KE278" s="198"/>
      <c r="KF278" s="201"/>
      <c r="KG278" s="198"/>
      <c r="KH278" s="158"/>
      <c r="KI278" s="198"/>
      <c r="KJ278" s="199"/>
      <c r="KK278" s="198"/>
      <c r="KL278" s="201"/>
      <c r="KM278" s="198"/>
      <c r="KN278" s="158"/>
      <c r="KO278" s="198"/>
      <c r="KP278" s="199"/>
      <c r="KQ278" s="198"/>
      <c r="KR278" s="201"/>
      <c r="KS278" s="198"/>
      <c r="KT278" s="158"/>
      <c r="KU278" s="198"/>
      <c r="KV278" s="199"/>
      <c r="KW278" s="198"/>
      <c r="KX278" s="201"/>
      <c r="KY278" s="198"/>
      <c r="KZ278" s="158"/>
      <c r="LA278" s="198"/>
      <c r="LB278" s="199"/>
      <c r="LC278" s="198"/>
      <c r="LD278" s="201"/>
      <c r="LE278" s="198"/>
      <c r="LF278" s="158"/>
      <c r="LG278" s="198"/>
      <c r="LH278" s="199"/>
      <c r="LI278" s="198"/>
      <c r="LJ278" s="201"/>
      <c r="LK278" s="198"/>
      <c r="LL278" s="158"/>
      <c r="LM278" s="198"/>
      <c r="LN278" s="199"/>
      <c r="LO278" s="198"/>
      <c r="LP278" s="201"/>
      <c r="LQ278" s="198"/>
      <c r="LR278" s="158"/>
      <c r="LS278" s="198"/>
      <c r="LT278" s="199"/>
      <c r="LU278" s="198"/>
      <c r="LV278" s="201"/>
      <c r="LW278" s="198"/>
      <c r="LX278" s="158"/>
      <c r="LY278" s="198"/>
      <c r="LZ278" s="199"/>
      <c r="MA278" s="198"/>
      <c r="MB278" s="201"/>
      <c r="MC278" s="198"/>
      <c r="MD278" s="158"/>
      <c r="ME278" s="198"/>
      <c r="MF278" s="199"/>
      <c r="MG278" s="198"/>
      <c r="MH278" s="201"/>
      <c r="MI278" s="198"/>
      <c r="MJ278" s="158"/>
      <c r="MK278" s="198"/>
      <c r="ML278" s="199"/>
      <c r="MM278" s="198"/>
      <c r="MN278" s="201"/>
      <c r="MO278" s="198"/>
      <c r="MP278" s="158"/>
      <c r="MQ278" s="198"/>
      <c r="MR278" s="199"/>
      <c r="MS278" s="198"/>
      <c r="MT278" s="201"/>
      <c r="MU278" s="198"/>
      <c r="MV278" s="158"/>
      <c r="MW278" s="198"/>
      <c r="MX278" s="199"/>
      <c r="MY278" s="198"/>
      <c r="MZ278" s="201"/>
      <c r="NA278" s="198"/>
      <c r="NB278" s="158"/>
    </row>
    <row r="279" spans="1:366" s="176" customFormat="1" ht="18.600000000000001" thickBot="1" x14ac:dyDescent="0.4">
      <c r="A279" s="202"/>
      <c r="B279" s="203">
        <f>SUM(B270:B278)</f>
        <v>0</v>
      </c>
      <c r="C279" s="202"/>
      <c r="D279" s="205">
        <f>SUM(D270:D278)</f>
        <v>0</v>
      </c>
      <c r="E279" s="227"/>
      <c r="G279" s="202"/>
      <c r="H279" s="203">
        <f>SUM(H270:H278)</f>
        <v>0</v>
      </c>
      <c r="I279" s="202"/>
      <c r="J279" s="205">
        <f>SUM(J270:J278)</f>
        <v>0</v>
      </c>
      <c r="K279" s="227"/>
      <c r="M279" s="202"/>
      <c r="N279" s="203">
        <f>SUM(N270:N278)</f>
        <v>1520367.53</v>
      </c>
      <c r="O279" s="202"/>
      <c r="P279" s="205">
        <f>SUM(P270:P278)</f>
        <v>13</v>
      </c>
      <c r="Q279" s="227"/>
      <c r="S279" s="202"/>
      <c r="T279" s="203">
        <f>SUM(T270:T278)</f>
        <v>1518765.35</v>
      </c>
      <c r="U279" s="202"/>
      <c r="V279" s="205">
        <f>SUM(V270:V278)</f>
        <v>13</v>
      </c>
      <c r="W279" s="227"/>
      <c r="Y279" s="202"/>
      <c r="Z279" s="203">
        <f>SUM(Z270:Z278)</f>
        <v>1518720.54</v>
      </c>
      <c r="AA279" s="202"/>
      <c r="AB279" s="205">
        <f>SUM(AB270:AB278)</f>
        <v>13</v>
      </c>
      <c r="AC279" s="227"/>
      <c r="AE279" s="202"/>
      <c r="AF279" s="203">
        <f>SUM(AF270:AF278)</f>
        <v>2377718.8899999997</v>
      </c>
      <c r="AG279" s="202"/>
      <c r="AH279" s="205">
        <f>SUM(AH270:AH278)</f>
        <v>17</v>
      </c>
      <c r="AI279" s="227"/>
      <c r="AK279" s="202"/>
      <c r="AL279" s="203">
        <f>SUM(AL270:AL278)</f>
        <v>2557798.27</v>
      </c>
      <c r="AM279" s="202"/>
      <c r="AN279" s="205">
        <f>SUM(AN270:AN278)</f>
        <v>19</v>
      </c>
      <c r="AO279" s="227"/>
      <c r="AQ279" s="202"/>
      <c r="AR279" s="203">
        <f>SUM(AR270:AR278)</f>
        <v>3685946.3499999996</v>
      </c>
      <c r="AS279" s="202"/>
      <c r="AT279" s="205">
        <f>SUM(AT270:AT278)</f>
        <v>32</v>
      </c>
      <c r="AU279" s="227"/>
      <c r="AW279" s="202"/>
      <c r="AX279" s="203">
        <f>SUM(AX270:AX278)</f>
        <v>1940891.04</v>
      </c>
      <c r="AY279" s="202"/>
      <c r="AZ279" s="205">
        <f>SUM(AZ270:AZ278)</f>
        <v>16</v>
      </c>
      <c r="BA279" s="227"/>
      <c r="BC279" s="202"/>
      <c r="BD279" s="203">
        <f>SUM(BD270:BD278)</f>
        <v>5092712.0199999996</v>
      </c>
      <c r="BE279" s="202"/>
      <c r="BF279" s="205">
        <f>SUM(BF270:BF278)</f>
        <v>36</v>
      </c>
      <c r="BG279" s="227"/>
      <c r="BI279" s="202"/>
      <c r="BJ279" s="203">
        <f>SUM(BJ270:BJ278)</f>
        <v>16802540.66</v>
      </c>
      <c r="BK279" s="202"/>
      <c r="BL279" s="205">
        <f>SUM(BL270:BL278)</f>
        <v>91</v>
      </c>
      <c r="BM279" s="227"/>
      <c r="BO279" s="202"/>
      <c r="BP279" s="203">
        <f>SUM(BP270:BP278)</f>
        <v>30499653.579999994</v>
      </c>
      <c r="BQ279" s="202"/>
      <c r="BR279" s="205">
        <f>SUM(BR270:BR278)</f>
        <v>226</v>
      </c>
      <c r="BS279" s="227"/>
      <c r="BU279" s="202"/>
      <c r="BV279" s="203">
        <f>SUM(BV270:BV278)</f>
        <v>33563731.139999993</v>
      </c>
      <c r="BW279" s="202"/>
      <c r="BX279" s="205">
        <f>SUM(BX270:BX278)</f>
        <v>249</v>
      </c>
      <c r="BY279" s="227"/>
      <c r="CA279" s="202"/>
      <c r="CB279" s="203">
        <f>SUM(CB270:CB278)</f>
        <v>35708678.490000002</v>
      </c>
      <c r="CC279" s="202"/>
      <c r="CD279" s="205">
        <f>SUM(CD270:CD278)</f>
        <v>269</v>
      </c>
      <c r="CE279" s="227"/>
      <c r="CG279" s="202"/>
      <c r="CH279" s="203">
        <v>36861326.970000006</v>
      </c>
      <c r="CI279" s="202"/>
      <c r="CJ279" s="205">
        <v>274</v>
      </c>
      <c r="CK279" s="227"/>
      <c r="CL279" s="229"/>
      <c r="CM279" s="202"/>
      <c r="CN279" s="203">
        <v>36905376.039999992</v>
      </c>
      <c r="CO279" s="202"/>
      <c r="CP279" s="205">
        <v>272</v>
      </c>
      <c r="CQ279" s="227"/>
      <c r="CR279" s="229"/>
      <c r="CS279" s="202"/>
      <c r="CT279" s="203">
        <v>27044193.830000006</v>
      </c>
      <c r="CU279" s="202"/>
      <c r="CV279" s="205">
        <v>173</v>
      </c>
      <c r="CW279" s="227"/>
      <c r="CX279" s="229"/>
      <c r="CY279" s="202"/>
      <c r="CZ279" s="203">
        <v>26199160.300000004</v>
      </c>
      <c r="DA279" s="202"/>
      <c r="DB279" s="205">
        <v>166</v>
      </c>
      <c r="DC279" s="227"/>
      <c r="DD279" s="229"/>
      <c r="DE279" s="202"/>
      <c r="DF279" s="203">
        <v>25768238.739999995</v>
      </c>
      <c r="DG279" s="202"/>
      <c r="DH279" s="205">
        <v>161</v>
      </c>
      <c r="DI279" s="227"/>
      <c r="DJ279" s="229"/>
      <c r="DK279" s="202"/>
      <c r="DL279" s="203">
        <v>24150987.370000001</v>
      </c>
      <c r="DM279" s="202"/>
      <c r="DN279" s="205">
        <v>154</v>
      </c>
      <c r="DO279" s="227"/>
      <c r="DP279" s="229"/>
      <c r="DQ279" s="202"/>
      <c r="DR279" s="203">
        <v>24410177.879999995</v>
      </c>
      <c r="DS279" s="202"/>
      <c r="DT279" s="205">
        <v>153</v>
      </c>
      <c r="DU279" s="227"/>
      <c r="DW279" s="202"/>
      <c r="DX279" s="203">
        <v>25468095.989999995</v>
      </c>
      <c r="DY279" s="202"/>
      <c r="DZ279" s="205">
        <v>158</v>
      </c>
      <c r="EA279" s="227"/>
      <c r="EC279" s="202"/>
      <c r="ED279" s="203">
        <v>24290979.549999997</v>
      </c>
      <c r="EE279" s="202"/>
      <c r="EF279" s="205">
        <v>151</v>
      </c>
      <c r="EG279" s="227"/>
      <c r="EI279" s="202"/>
      <c r="EJ279" s="203">
        <v>26647403.509999998</v>
      </c>
      <c r="EK279" s="202"/>
      <c r="EL279" s="205">
        <v>161</v>
      </c>
      <c r="EM279" s="227"/>
      <c r="EO279" s="202"/>
      <c r="EP279" s="203">
        <v>26731459</v>
      </c>
      <c r="EQ279" s="202"/>
      <c r="ER279" s="205">
        <v>160</v>
      </c>
      <c r="ES279" s="227"/>
      <c r="EU279" s="202"/>
      <c r="EV279" s="203">
        <v>26395670.16</v>
      </c>
      <c r="EW279" s="202"/>
      <c r="EX279" s="205">
        <v>162</v>
      </c>
      <c r="EY279" s="227"/>
      <c r="FA279" s="202"/>
      <c r="FB279" s="203">
        <v>25098559.890000001</v>
      </c>
      <c r="FC279" s="202"/>
      <c r="FD279" s="205">
        <v>153</v>
      </c>
      <c r="FE279" s="227"/>
      <c r="FG279" s="202"/>
      <c r="FH279" s="203">
        <v>24341384.969999999</v>
      </c>
      <c r="FI279" s="202"/>
      <c r="FJ279" s="205">
        <v>147</v>
      </c>
      <c r="FK279" s="227"/>
      <c r="FM279" s="202"/>
      <c r="FN279" s="203">
        <v>24408519.259999998</v>
      </c>
      <c r="FO279" s="202"/>
      <c r="FP279" s="205">
        <v>147</v>
      </c>
      <c r="FQ279" s="227"/>
      <c r="FS279" s="202"/>
      <c r="FT279" s="203">
        <v>23936962.399999999</v>
      </c>
      <c r="FU279" s="202"/>
      <c r="FV279" s="205">
        <v>148</v>
      </c>
      <c r="FW279" s="227"/>
      <c r="FY279" s="202"/>
      <c r="FZ279" s="203">
        <v>23940735.030000012</v>
      </c>
      <c r="GA279" s="202"/>
      <c r="GB279" s="205">
        <v>153</v>
      </c>
      <c r="GC279" s="227"/>
      <c r="GE279" s="202"/>
      <c r="GF279" s="203">
        <v>23838935.429999992</v>
      </c>
      <c r="GG279" s="202"/>
      <c r="GH279" s="205">
        <v>147</v>
      </c>
      <c r="GI279" s="227"/>
      <c r="GK279" s="202"/>
      <c r="GL279" s="203">
        <v>23682516.959999997</v>
      </c>
      <c r="GM279" s="202"/>
      <c r="GN279" s="205">
        <v>148</v>
      </c>
      <c r="GO279" s="227"/>
      <c r="GQ279" s="202"/>
      <c r="GR279" s="203">
        <v>23977345.709999997</v>
      </c>
      <c r="GS279" s="202"/>
      <c r="GT279" s="205">
        <v>152</v>
      </c>
      <c r="GU279" s="227"/>
      <c r="GW279" s="202"/>
      <c r="GX279" s="203">
        <v>22283613.139999997</v>
      </c>
      <c r="GY279" s="202"/>
      <c r="GZ279" s="205">
        <v>141</v>
      </c>
      <c r="HA279" s="227"/>
      <c r="HC279" s="202"/>
      <c r="HD279" s="203">
        <v>21783120.029999994</v>
      </c>
      <c r="HE279" s="202"/>
      <c r="HF279" s="205">
        <v>136</v>
      </c>
      <c r="HG279" s="227"/>
      <c r="HI279" s="202"/>
      <c r="HJ279" s="203">
        <v>20482517.639999997</v>
      </c>
      <c r="HK279" s="202"/>
      <c r="HL279" s="205">
        <v>124</v>
      </c>
      <c r="HM279" s="227"/>
      <c r="HO279" s="202"/>
      <c r="HP279" s="203">
        <v>19484338.440000001</v>
      </c>
      <c r="HQ279" s="202"/>
      <c r="HR279" s="205">
        <v>116</v>
      </c>
      <c r="HS279" s="227"/>
      <c r="HU279" s="202"/>
      <c r="HV279" s="203">
        <v>19273655.960000001</v>
      </c>
      <c r="HW279" s="202"/>
      <c r="HX279" s="205">
        <v>114</v>
      </c>
      <c r="HY279" s="227"/>
      <c r="IA279" s="202"/>
      <c r="IB279" s="203">
        <v>19197746.419999998</v>
      </c>
      <c r="IC279" s="202"/>
      <c r="ID279" s="205">
        <v>113</v>
      </c>
      <c r="IE279" s="227"/>
      <c r="IG279" s="202"/>
      <c r="IH279" s="203">
        <v>18566048.489999998</v>
      </c>
      <c r="II279" s="202"/>
      <c r="IJ279" s="205">
        <v>110</v>
      </c>
      <c r="IK279" s="227"/>
      <c r="IM279" s="202"/>
      <c r="IN279" s="203">
        <v>18298760.739999998</v>
      </c>
      <c r="IO279" s="202"/>
      <c r="IP279" s="205">
        <v>107</v>
      </c>
      <c r="IQ279" s="227"/>
      <c r="IS279" s="202"/>
      <c r="IT279" s="203">
        <v>18510332.449999996</v>
      </c>
      <c r="IU279" s="202"/>
      <c r="IV279" s="205">
        <v>110</v>
      </c>
      <c r="IW279" s="227"/>
      <c r="IY279" s="202"/>
      <c r="IZ279" s="203">
        <v>18438801.879999995</v>
      </c>
      <c r="JA279" s="202"/>
      <c r="JB279" s="205">
        <v>109</v>
      </c>
      <c r="JC279" s="227"/>
      <c r="JE279" s="202"/>
      <c r="JF279" s="203">
        <v>17335765.949999999</v>
      </c>
      <c r="JG279" s="202"/>
      <c r="JH279" s="205">
        <v>102</v>
      </c>
      <c r="JI279" s="227"/>
      <c r="JK279" s="202"/>
      <c r="JL279" s="203">
        <v>17355621.219999995</v>
      </c>
      <c r="JM279" s="202"/>
      <c r="JN279" s="205">
        <v>103</v>
      </c>
      <c r="JO279" s="227"/>
      <c r="JQ279" s="206"/>
      <c r="JR279" s="207">
        <v>16993388.219999999</v>
      </c>
      <c r="JS279" s="206"/>
      <c r="JT279" s="209">
        <v>101</v>
      </c>
      <c r="JU279" s="228"/>
      <c r="JV279" s="158"/>
      <c r="JW279" s="206"/>
      <c r="JX279" s="207">
        <v>16835081.349999994</v>
      </c>
      <c r="JY279" s="206"/>
      <c r="JZ279" s="209">
        <v>99</v>
      </c>
      <c r="KA279" s="228"/>
      <c r="KB279" s="158"/>
      <c r="KC279" s="206"/>
      <c r="KD279" s="207">
        <v>16330694.190000001</v>
      </c>
      <c r="KE279" s="206"/>
      <c r="KF279" s="209">
        <v>94</v>
      </c>
      <c r="KG279" s="228"/>
      <c r="KH279" s="158"/>
      <c r="KI279" s="206"/>
      <c r="KJ279" s="207">
        <v>15678936.100000003</v>
      </c>
      <c r="KK279" s="206"/>
      <c r="KL279" s="209">
        <v>88</v>
      </c>
      <c r="KM279" s="228"/>
      <c r="KN279" s="158"/>
      <c r="KO279" s="206"/>
      <c r="KP279" s="207">
        <v>15426761.459999993</v>
      </c>
      <c r="KQ279" s="206"/>
      <c r="KR279" s="209">
        <v>87</v>
      </c>
      <c r="KS279" s="228"/>
      <c r="KT279" s="158"/>
      <c r="KU279" s="206"/>
      <c r="KV279" s="207">
        <v>14626358.489999995</v>
      </c>
      <c r="KW279" s="206"/>
      <c r="KX279" s="209">
        <v>80</v>
      </c>
      <c r="KY279" s="228"/>
      <c r="KZ279" s="158"/>
      <c r="LA279" s="206"/>
      <c r="LB279" s="207">
        <v>14375688.74</v>
      </c>
      <c r="LC279" s="206"/>
      <c r="LD279" s="209">
        <v>79</v>
      </c>
      <c r="LE279" s="228"/>
      <c r="LF279" s="158"/>
      <c r="LG279" s="206"/>
      <c r="LH279" s="207">
        <v>14165372.659999995</v>
      </c>
      <c r="LI279" s="206"/>
      <c r="LJ279" s="209">
        <v>78</v>
      </c>
      <c r="LK279" s="228"/>
      <c r="LL279" s="158"/>
      <c r="LM279" s="206"/>
      <c r="LN279" s="207">
        <v>13730668.639999999</v>
      </c>
      <c r="LO279" s="206"/>
      <c r="LP279" s="209">
        <v>75</v>
      </c>
      <c r="LQ279" s="228"/>
      <c r="LR279" s="158"/>
      <c r="LS279" s="206"/>
      <c r="LT279" s="207">
        <v>13677641.339999996</v>
      </c>
      <c r="LU279" s="206"/>
      <c r="LV279" s="209">
        <v>75</v>
      </c>
      <c r="LW279" s="228"/>
      <c r="LX279" s="158"/>
      <c r="LY279" s="206"/>
      <c r="LZ279" s="207">
        <v>13027373.390000002</v>
      </c>
      <c r="MA279" s="206"/>
      <c r="MB279" s="209">
        <v>73</v>
      </c>
      <c r="MC279" s="228"/>
      <c r="MD279" s="158"/>
      <c r="ME279" s="206"/>
      <c r="MF279" s="207">
        <v>13137479.939999999</v>
      </c>
      <c r="MG279" s="206"/>
      <c r="MH279" s="209">
        <v>75</v>
      </c>
      <c r="MI279" s="228"/>
      <c r="MJ279" s="158"/>
      <c r="MK279" s="206"/>
      <c r="ML279" s="207">
        <v>12952643.789999997</v>
      </c>
      <c r="MM279" s="206"/>
      <c r="MN279" s="209">
        <v>74</v>
      </c>
      <c r="MO279" s="228"/>
      <c r="MP279" s="158"/>
      <c r="MQ279" s="206"/>
      <c r="MR279" s="207">
        <v>12595262.109999996</v>
      </c>
      <c r="MS279" s="206"/>
      <c r="MT279" s="209">
        <v>72</v>
      </c>
      <c r="MU279" s="228"/>
      <c r="MV279" s="158"/>
      <c r="MW279" s="206"/>
      <c r="MX279" s="207">
        <v>0</v>
      </c>
      <c r="MY279" s="206"/>
      <c r="MZ279" s="209">
        <v>0</v>
      </c>
      <c r="NA279" s="228"/>
      <c r="NB279" s="158"/>
    </row>
    <row r="280" spans="1:366" s="176" customFormat="1" ht="18.600000000000001" thickTop="1" x14ac:dyDescent="0.35">
      <c r="A280" s="183"/>
      <c r="B280" s="182"/>
      <c r="C280" s="183"/>
      <c r="D280" s="184"/>
      <c r="E280" s="183"/>
      <c r="G280" s="183"/>
      <c r="H280" s="182"/>
      <c r="I280" s="183"/>
      <c r="J280" s="184"/>
      <c r="K280" s="183"/>
      <c r="M280" s="183"/>
      <c r="N280" s="182"/>
      <c r="O280" s="183"/>
      <c r="P280" s="184"/>
      <c r="Q280" s="183"/>
      <c r="S280" s="183"/>
      <c r="T280" s="182"/>
      <c r="U280" s="183"/>
      <c r="V280" s="184"/>
      <c r="W280" s="183"/>
      <c r="Y280" s="183"/>
      <c r="Z280" s="182"/>
      <c r="AA280" s="183"/>
      <c r="AB280" s="184"/>
      <c r="AC280" s="183"/>
      <c r="AE280" s="183"/>
      <c r="AF280" s="182"/>
      <c r="AG280" s="183"/>
      <c r="AH280" s="184"/>
      <c r="AI280" s="183"/>
      <c r="AK280" s="183"/>
      <c r="AL280" s="182"/>
      <c r="AM280" s="183"/>
      <c r="AN280" s="184"/>
      <c r="AO280" s="183"/>
      <c r="AQ280" s="183"/>
      <c r="AR280" s="182"/>
      <c r="AS280" s="183"/>
      <c r="AT280" s="184"/>
      <c r="AU280" s="183"/>
      <c r="AW280" s="183"/>
      <c r="AX280" s="182"/>
      <c r="AY280" s="183"/>
      <c r="AZ280" s="184"/>
      <c r="BA280" s="183"/>
      <c r="BC280" s="183"/>
      <c r="BD280" s="182"/>
      <c r="BE280" s="183"/>
      <c r="BF280" s="184"/>
      <c r="BG280" s="183"/>
      <c r="BI280" s="183"/>
      <c r="BJ280" s="182"/>
      <c r="BK280" s="183"/>
      <c r="BL280" s="184"/>
      <c r="BM280" s="183"/>
      <c r="BO280" s="183"/>
      <c r="BP280" s="182"/>
      <c r="BQ280" s="183"/>
      <c r="BR280" s="184"/>
      <c r="BS280" s="183"/>
      <c r="BU280" s="183"/>
      <c r="BV280" s="182"/>
      <c r="BW280" s="183"/>
      <c r="BX280" s="184"/>
      <c r="BY280" s="183"/>
      <c r="CA280" s="183"/>
      <c r="CB280" s="182"/>
      <c r="CC280" s="183"/>
      <c r="CD280" s="184"/>
      <c r="CE280" s="183"/>
      <c r="CG280" s="183"/>
      <c r="CH280" s="182"/>
      <c r="CI280" s="183"/>
      <c r="CJ280" s="184"/>
      <c r="CK280" s="183"/>
      <c r="CL280" s="229"/>
      <c r="CM280" s="183"/>
      <c r="CN280" s="182"/>
      <c r="CO280" s="183"/>
      <c r="CP280" s="184"/>
      <c r="CQ280" s="183"/>
      <c r="CR280" s="229"/>
      <c r="CS280" s="183"/>
      <c r="CT280" s="182"/>
      <c r="CU280" s="183"/>
      <c r="CV280" s="184"/>
      <c r="CW280" s="183"/>
      <c r="CX280" s="229"/>
      <c r="CY280" s="183"/>
      <c r="CZ280" s="182"/>
      <c r="DA280" s="183"/>
      <c r="DB280" s="184"/>
      <c r="DC280" s="183"/>
      <c r="DD280" s="229"/>
      <c r="DE280" s="183"/>
      <c r="DF280" s="182"/>
      <c r="DG280" s="183"/>
      <c r="DH280" s="184"/>
      <c r="DI280" s="183"/>
      <c r="DJ280" s="229"/>
      <c r="DK280" s="183"/>
      <c r="DL280" s="182"/>
      <c r="DM280" s="183"/>
      <c r="DN280" s="184"/>
      <c r="DO280" s="183"/>
      <c r="DP280" s="229"/>
      <c r="DQ280" s="183"/>
      <c r="DR280" s="182"/>
      <c r="DS280" s="183"/>
      <c r="DT280" s="184"/>
      <c r="DU280" s="183"/>
      <c r="DW280" s="183"/>
      <c r="DX280" s="182"/>
      <c r="DY280" s="183"/>
      <c r="DZ280" s="184"/>
      <c r="EA280" s="183"/>
      <c r="EC280" s="183"/>
      <c r="ED280" s="182"/>
      <c r="EE280" s="183"/>
      <c r="EF280" s="184"/>
      <c r="EG280" s="183"/>
      <c r="EI280" s="183"/>
      <c r="EJ280" s="182"/>
      <c r="EK280" s="183"/>
      <c r="EL280" s="184"/>
      <c r="EM280" s="183"/>
      <c r="EO280" s="183"/>
      <c r="EP280" s="182"/>
      <c r="EQ280" s="183"/>
      <c r="ER280" s="184"/>
      <c r="ES280" s="183"/>
      <c r="EU280" s="183"/>
      <c r="EV280" s="182"/>
      <c r="EW280" s="183"/>
      <c r="EX280" s="184"/>
      <c r="EY280" s="183"/>
      <c r="FA280" s="183"/>
      <c r="FB280" s="182"/>
      <c r="FC280" s="183"/>
      <c r="FD280" s="184"/>
      <c r="FE280" s="183"/>
      <c r="FG280" s="183"/>
      <c r="FH280" s="182"/>
      <c r="FI280" s="183"/>
      <c r="FJ280" s="184"/>
      <c r="FK280" s="183"/>
      <c r="FM280" s="183"/>
      <c r="FN280" s="182"/>
      <c r="FO280" s="183"/>
      <c r="FP280" s="184"/>
      <c r="FQ280" s="183"/>
      <c r="FS280" s="183"/>
      <c r="FT280" s="182"/>
      <c r="FU280" s="183"/>
      <c r="FV280" s="184"/>
      <c r="FW280" s="183"/>
      <c r="FY280" s="183"/>
      <c r="FZ280" s="182"/>
      <c r="GA280" s="183"/>
      <c r="GB280" s="184"/>
      <c r="GC280" s="183"/>
      <c r="GE280" s="183"/>
      <c r="GF280" s="182"/>
      <c r="GG280" s="183"/>
      <c r="GH280" s="184"/>
      <c r="GI280" s="183"/>
      <c r="GK280" s="183"/>
      <c r="GL280" s="182"/>
      <c r="GM280" s="183"/>
      <c r="GN280" s="184"/>
      <c r="GO280" s="183"/>
      <c r="GQ280" s="183"/>
      <c r="GR280" s="182"/>
      <c r="GS280" s="183"/>
      <c r="GT280" s="184"/>
      <c r="GU280" s="183"/>
      <c r="GW280" s="183"/>
      <c r="GX280" s="182"/>
      <c r="GY280" s="183"/>
      <c r="GZ280" s="184"/>
      <c r="HA280" s="183"/>
      <c r="HC280" s="183"/>
      <c r="HD280" s="182"/>
      <c r="HE280" s="183"/>
      <c r="HF280" s="184"/>
      <c r="HG280" s="183"/>
      <c r="HI280" s="183"/>
      <c r="HJ280" s="182"/>
      <c r="HK280" s="183"/>
      <c r="HL280" s="184"/>
      <c r="HM280" s="183"/>
      <c r="HO280" s="183"/>
      <c r="HP280" s="182"/>
      <c r="HQ280" s="183"/>
      <c r="HR280" s="184"/>
      <c r="HS280" s="183"/>
      <c r="HU280" s="183"/>
      <c r="HV280" s="182"/>
      <c r="HW280" s="183"/>
      <c r="HX280" s="184"/>
      <c r="HY280" s="183"/>
      <c r="IA280" s="183"/>
      <c r="IB280" s="182"/>
      <c r="IC280" s="183"/>
      <c r="ID280" s="184"/>
      <c r="IE280" s="183"/>
      <c r="IG280" s="183"/>
      <c r="IH280" s="182"/>
      <c r="II280" s="183"/>
      <c r="IJ280" s="184"/>
      <c r="IK280" s="183"/>
      <c r="IM280" s="183"/>
      <c r="IN280" s="182"/>
      <c r="IO280" s="183"/>
      <c r="IP280" s="184"/>
      <c r="IQ280" s="183"/>
      <c r="IS280" s="183"/>
      <c r="IT280" s="182"/>
      <c r="IU280" s="183"/>
      <c r="IV280" s="184"/>
      <c r="IW280" s="183"/>
      <c r="IY280" s="183"/>
      <c r="IZ280" s="182"/>
      <c r="JA280" s="183"/>
      <c r="JB280" s="184"/>
      <c r="JC280" s="183"/>
      <c r="JE280" s="183"/>
      <c r="JF280" s="182"/>
      <c r="JG280" s="183"/>
      <c r="JH280" s="184"/>
      <c r="JI280" s="183"/>
      <c r="JK280" s="183"/>
      <c r="JL280" s="182"/>
      <c r="JM280" s="183"/>
      <c r="JN280" s="184"/>
      <c r="JO280" s="183"/>
      <c r="JQ280" s="198"/>
      <c r="JR280" s="199"/>
      <c r="JS280" s="198"/>
      <c r="JT280" s="201"/>
      <c r="JU280" s="198"/>
      <c r="JV280" s="158"/>
      <c r="JW280" s="198"/>
      <c r="JX280" s="199"/>
      <c r="JY280" s="198"/>
      <c r="JZ280" s="201"/>
      <c r="KA280" s="198"/>
      <c r="KB280" s="158"/>
      <c r="KC280" s="198"/>
      <c r="KD280" s="199"/>
      <c r="KE280" s="198"/>
      <c r="KF280" s="201"/>
      <c r="KG280" s="198"/>
      <c r="KH280" s="158"/>
      <c r="KI280" s="198"/>
      <c r="KJ280" s="199"/>
      <c r="KK280" s="198"/>
      <c r="KL280" s="201"/>
      <c r="KM280" s="198"/>
      <c r="KN280" s="158"/>
      <c r="KO280" s="198"/>
      <c r="KP280" s="199"/>
      <c r="KQ280" s="198"/>
      <c r="KR280" s="201"/>
      <c r="KS280" s="198"/>
      <c r="KT280" s="158"/>
      <c r="KU280" s="198"/>
      <c r="KV280" s="199"/>
      <c r="KW280" s="198"/>
      <c r="KX280" s="201"/>
      <c r="KY280" s="198"/>
      <c r="KZ280" s="158"/>
      <c r="LA280" s="198"/>
      <c r="LB280" s="199"/>
      <c r="LC280" s="198"/>
      <c r="LD280" s="201"/>
      <c r="LE280" s="198"/>
      <c r="LF280" s="158"/>
      <c r="LG280" s="198"/>
      <c r="LH280" s="199"/>
      <c r="LI280" s="198"/>
      <c r="LJ280" s="201"/>
      <c r="LK280" s="198"/>
      <c r="LL280" s="158"/>
      <c r="LM280" s="198"/>
      <c r="LN280" s="199"/>
      <c r="LO280" s="198"/>
      <c r="LP280" s="201"/>
      <c r="LQ280" s="198"/>
      <c r="LR280" s="158"/>
      <c r="LS280" s="198"/>
      <c r="LT280" s="199"/>
      <c r="LU280" s="198"/>
      <c r="LV280" s="201"/>
      <c r="LW280" s="198"/>
      <c r="LX280" s="158"/>
      <c r="LY280" s="198"/>
      <c r="LZ280" s="199"/>
      <c r="MA280" s="198"/>
      <c r="MB280" s="201"/>
      <c r="MC280" s="198"/>
      <c r="MD280" s="158"/>
      <c r="ME280" s="198"/>
      <c r="MF280" s="199"/>
      <c r="MG280" s="198"/>
      <c r="MH280" s="201"/>
      <c r="MI280" s="198"/>
      <c r="MJ280" s="158"/>
      <c r="MK280" s="198"/>
      <c r="ML280" s="199"/>
      <c r="MM280" s="198"/>
      <c r="MN280" s="201"/>
      <c r="MO280" s="198"/>
      <c r="MP280" s="158"/>
      <c r="MQ280" s="198"/>
      <c r="MR280" s="199"/>
      <c r="MS280" s="198"/>
      <c r="MT280" s="201"/>
      <c r="MU280" s="198"/>
      <c r="MV280" s="158"/>
      <c r="MW280" s="198"/>
      <c r="MX280" s="199"/>
      <c r="MY280" s="198"/>
      <c r="MZ280" s="201"/>
      <c r="NA280" s="198"/>
      <c r="NB280" s="158"/>
    </row>
    <row r="281" spans="1:366" s="176" customFormat="1" ht="18" x14ac:dyDescent="0.35">
      <c r="A281" s="202" t="s">
        <v>154</v>
      </c>
      <c r="B281" s="182"/>
      <c r="C281" s="183"/>
      <c r="D281" s="233">
        <v>0</v>
      </c>
      <c r="E281" s="183"/>
      <c r="G281" s="202" t="s">
        <v>154</v>
      </c>
      <c r="H281" s="182"/>
      <c r="I281" s="183"/>
      <c r="J281" s="233">
        <v>0</v>
      </c>
      <c r="K281" s="183"/>
      <c r="M281" s="202" t="s">
        <v>154</v>
      </c>
      <c r="N281" s="182"/>
      <c r="O281" s="183"/>
      <c r="P281" s="233">
        <v>4.7818468123860081</v>
      </c>
      <c r="Q281" s="183"/>
      <c r="S281" s="202" t="s">
        <v>154</v>
      </c>
      <c r="T281" s="182"/>
      <c r="U281" s="183"/>
      <c r="V281" s="233">
        <v>1.1493646457878792</v>
      </c>
      <c r="W281" s="183"/>
      <c r="Y281" s="202" t="s">
        <v>154</v>
      </c>
      <c r="Z281" s="182"/>
      <c r="AA281" s="183"/>
      <c r="AB281" s="233">
        <v>1.0110736598656862</v>
      </c>
      <c r="AC281" s="183"/>
      <c r="AE281" s="202" t="s">
        <v>154</v>
      </c>
      <c r="AF281" s="182"/>
      <c r="AG281" s="183"/>
      <c r="AH281" s="233">
        <v>2.2571452186267202</v>
      </c>
      <c r="AI281" s="183"/>
      <c r="AK281" s="202" t="s">
        <v>154</v>
      </c>
      <c r="AL281" s="182"/>
      <c r="AM281" s="183"/>
      <c r="AN281" s="233">
        <v>4.1108098364642816</v>
      </c>
      <c r="AO281" s="183"/>
      <c r="AQ281" s="202" t="s">
        <v>154</v>
      </c>
      <c r="AR281" s="182"/>
      <c r="AS281" s="183"/>
      <c r="AT281" s="233">
        <v>4.90250701722056</v>
      </c>
      <c r="AU281" s="183"/>
      <c r="AW281" s="202" t="s">
        <v>154</v>
      </c>
      <c r="AX281" s="182"/>
      <c r="AY281" s="183"/>
      <c r="AZ281" s="233">
        <v>5.1493708721878795</v>
      </c>
      <c r="BA281" s="183"/>
      <c r="BC281" s="202" t="s">
        <v>154</v>
      </c>
      <c r="BD281" s="182"/>
      <c r="BE281" s="183"/>
      <c r="BF281" s="233">
        <v>3.4155976355938482</v>
      </c>
      <c r="BG281" s="183"/>
      <c r="BI281" s="202" t="s">
        <v>154</v>
      </c>
      <c r="BJ281" s="182"/>
      <c r="BK281" s="183"/>
      <c r="BL281" s="233">
        <v>2.2053314570678735</v>
      </c>
      <c r="BM281" s="183"/>
      <c r="BO281" s="202" t="s">
        <v>154</v>
      </c>
      <c r="BP281" s="182"/>
      <c r="BQ281" s="183"/>
      <c r="BR281" s="233">
        <v>2.6688814463301838</v>
      </c>
      <c r="BS281" s="183"/>
      <c r="BU281" s="202" t="s">
        <v>154</v>
      </c>
      <c r="BV281" s="182"/>
      <c r="BW281" s="183"/>
      <c r="BX281" s="233">
        <v>3.6518504139313399</v>
      </c>
      <c r="BY281" s="183"/>
      <c r="CA281" s="202" t="s">
        <v>154</v>
      </c>
      <c r="CB281" s="182"/>
      <c r="CC281" s="183"/>
      <c r="CD281" s="233">
        <v>6.0058990738240023</v>
      </c>
      <c r="CE281" s="183"/>
      <c r="CG281" s="202" t="s">
        <v>154</v>
      </c>
      <c r="CH281" s="182"/>
      <c r="CI281" s="183"/>
      <c r="CJ281" s="233">
        <v>6.5926007639820172</v>
      </c>
      <c r="CK281" s="183"/>
      <c r="CL281" s="229"/>
      <c r="CM281" s="202" t="s">
        <v>154</v>
      </c>
      <c r="CN281" s="182"/>
      <c r="CO281" s="183"/>
      <c r="CP281" s="233">
        <v>8.7326493798401668</v>
      </c>
      <c r="CQ281" s="183"/>
      <c r="CR281" s="229"/>
      <c r="CS281" s="202" t="s">
        <v>154</v>
      </c>
      <c r="CT281" s="182"/>
      <c r="CU281" s="183"/>
      <c r="CV281" s="233">
        <v>12.297510686420406</v>
      </c>
      <c r="CW281" s="183"/>
      <c r="CX281" s="229"/>
      <c r="CY281" s="202" t="s">
        <v>154</v>
      </c>
      <c r="CZ281" s="182"/>
      <c r="DA281" s="183"/>
      <c r="DB281" s="233">
        <v>12.941088620776076</v>
      </c>
      <c r="DC281" s="183"/>
      <c r="DD281" s="229"/>
      <c r="DE281" s="202" t="s">
        <v>154</v>
      </c>
      <c r="DF281" s="182"/>
      <c r="DG281" s="183"/>
      <c r="DH281" s="233">
        <v>15.680273292399733</v>
      </c>
      <c r="DI281" s="183"/>
      <c r="DJ281" s="229"/>
      <c r="DK281" s="202" t="s">
        <v>154</v>
      </c>
      <c r="DL281" s="182"/>
      <c r="DM281" s="183"/>
      <c r="DN281" s="233">
        <v>15.143758061705002</v>
      </c>
      <c r="DO281" s="183"/>
      <c r="DP281" s="229"/>
      <c r="DQ281" s="202" t="s">
        <v>154</v>
      </c>
      <c r="DR281" s="182"/>
      <c r="DS281" s="183"/>
      <c r="DT281" s="233">
        <v>14.965998026834351</v>
      </c>
      <c r="DU281" s="183"/>
      <c r="DW281" s="202" t="s">
        <v>154</v>
      </c>
      <c r="DX281" s="182"/>
      <c r="DY281" s="183"/>
      <c r="DZ281" s="233">
        <v>11.98153480510868</v>
      </c>
      <c r="EA281" s="183"/>
      <c r="EC281" s="202" t="s">
        <v>154</v>
      </c>
      <c r="ED281" s="182"/>
      <c r="EE281" s="183"/>
      <c r="EF281" s="233">
        <v>15.071386430392007</v>
      </c>
      <c r="EG281" s="183"/>
      <c r="EI281" s="202" t="s">
        <v>154</v>
      </c>
      <c r="EJ281" s="182"/>
      <c r="EK281" s="183"/>
      <c r="EL281" s="233">
        <v>12.181283033425299</v>
      </c>
      <c r="EM281" s="183"/>
      <c r="EO281" s="202" t="s">
        <v>154</v>
      </c>
      <c r="EP281" s="182"/>
      <c r="EQ281" s="183"/>
      <c r="ER281" s="233">
        <v>10.347158421011162</v>
      </c>
      <c r="ES281" s="183"/>
      <c r="EU281" s="202" t="s">
        <v>154</v>
      </c>
      <c r="EV281" s="182"/>
      <c r="EW281" s="183"/>
      <c r="EX281" s="233">
        <v>12.56747477264897</v>
      </c>
      <c r="EY281" s="183"/>
      <c r="FA281" s="202" t="s">
        <v>154</v>
      </c>
      <c r="FB281" s="182"/>
      <c r="FC281" s="183"/>
      <c r="FD281" s="233">
        <v>15.81149862205026</v>
      </c>
      <c r="FE281" s="183"/>
      <c r="FG281" s="202" t="s">
        <v>154</v>
      </c>
      <c r="FH281" s="182"/>
      <c r="FI281" s="183"/>
      <c r="FJ281" s="233">
        <v>18.743643396625341</v>
      </c>
      <c r="FK281" s="183"/>
      <c r="FM281" s="202" t="s">
        <v>154</v>
      </c>
      <c r="FN281" s="182"/>
      <c r="FO281" s="183"/>
      <c r="FP281" s="233">
        <v>21.534605047493208</v>
      </c>
      <c r="FQ281" s="183"/>
      <c r="FS281" s="202" t="s">
        <v>154</v>
      </c>
      <c r="FT281" s="182"/>
      <c r="FU281" s="183"/>
      <c r="FV281" s="233">
        <v>21.415572688191624</v>
      </c>
      <c r="FW281" s="183"/>
      <c r="FY281" s="202" t="s">
        <v>154</v>
      </c>
      <c r="FZ281" s="182"/>
      <c r="GA281" s="183"/>
      <c r="GB281" s="233">
        <v>20.044132227195185</v>
      </c>
      <c r="GC281" s="183"/>
      <c r="GE281" s="202" t="s">
        <v>154</v>
      </c>
      <c r="GF281" s="182"/>
      <c r="GG281" s="183"/>
      <c r="GH281" s="233">
        <v>19.791392592739754</v>
      </c>
      <c r="GI281" s="183"/>
      <c r="GK281" s="202" t="s">
        <v>154</v>
      </c>
      <c r="GL281" s="182"/>
      <c r="GM281" s="183"/>
      <c r="GN281" s="233">
        <v>21.075034912817927</v>
      </c>
      <c r="GO281" s="183"/>
      <c r="GQ281" s="202" t="s">
        <v>154</v>
      </c>
      <c r="GR281" s="182"/>
      <c r="GS281" s="183"/>
      <c r="GT281" s="233">
        <v>19.334819429111612</v>
      </c>
      <c r="GU281" s="183"/>
      <c r="GW281" s="202" t="s">
        <v>154</v>
      </c>
      <c r="GX281" s="182"/>
      <c r="GY281" s="183"/>
      <c r="GZ281" s="233">
        <v>20.923628189440137</v>
      </c>
      <c r="HA281" s="183"/>
      <c r="HC281" s="202" t="s">
        <v>154</v>
      </c>
      <c r="HD281" s="182"/>
      <c r="HE281" s="183"/>
      <c r="HF281" s="233">
        <v>21.209962919206603</v>
      </c>
      <c r="HG281" s="183"/>
      <c r="HI281" s="202" t="s">
        <v>154</v>
      </c>
      <c r="HJ281" s="182"/>
      <c r="HK281" s="183"/>
      <c r="HL281" s="233">
        <v>22.930353874957831</v>
      </c>
      <c r="HM281" s="183"/>
      <c r="HO281" s="202" t="s">
        <v>154</v>
      </c>
      <c r="HP281" s="182"/>
      <c r="HQ281" s="183"/>
      <c r="HR281" s="233">
        <v>22.88726520027155</v>
      </c>
      <c r="HS281" s="183"/>
      <c r="HU281" s="202" t="s">
        <v>154</v>
      </c>
      <c r="HV281" s="182"/>
      <c r="HW281" s="183"/>
      <c r="HX281" s="233">
        <v>22.535965011898359</v>
      </c>
      <c r="HY281" s="183"/>
      <c r="IA281" s="202" t="s">
        <v>154</v>
      </c>
      <c r="IB281" s="182"/>
      <c r="IC281" s="183"/>
      <c r="ID281" s="233">
        <v>21.911299747774134</v>
      </c>
      <c r="IE281" s="183"/>
      <c r="IG281" s="202" t="s">
        <v>154</v>
      </c>
      <c r="IH281" s="182"/>
      <c r="II281" s="183"/>
      <c r="IJ281" s="233">
        <v>19.806962981095406</v>
      </c>
      <c r="IK281" s="183"/>
      <c r="IM281" s="202" t="s">
        <v>154</v>
      </c>
      <c r="IN281" s="182"/>
      <c r="IO281" s="183"/>
      <c r="IP281" s="233">
        <v>21.438550416098742</v>
      </c>
      <c r="IQ281" s="183"/>
      <c r="IS281" s="202" t="s">
        <v>154</v>
      </c>
      <c r="IT281" s="182"/>
      <c r="IU281" s="183"/>
      <c r="IV281" s="233">
        <v>20.940135422745332</v>
      </c>
      <c r="IW281" s="183"/>
      <c r="IY281" s="202" t="s">
        <v>154</v>
      </c>
      <c r="IZ281" s="182"/>
      <c r="JA281" s="183"/>
      <c r="JB281" s="233">
        <v>23.359371862377991</v>
      </c>
      <c r="JC281" s="183"/>
      <c r="JE281" s="202" t="s">
        <v>154</v>
      </c>
      <c r="JF281" s="182"/>
      <c r="JG281" s="183"/>
      <c r="JH281" s="233">
        <v>27.945878427306951</v>
      </c>
      <c r="JI281" s="183"/>
      <c r="JK281" s="202" t="s">
        <v>154</v>
      </c>
      <c r="JL281" s="182"/>
      <c r="JM281" s="183"/>
      <c r="JN281" s="233">
        <v>24.394901102965463</v>
      </c>
      <c r="JO281" s="183"/>
      <c r="JQ281" s="206" t="s">
        <v>154</v>
      </c>
      <c r="JR281" s="199"/>
      <c r="JS281" s="198"/>
      <c r="JT281" s="234">
        <v>26.23307564333351</v>
      </c>
      <c r="JU281" s="198"/>
      <c r="JV281" s="158"/>
      <c r="JW281" s="206" t="s">
        <v>154</v>
      </c>
      <c r="JX281" s="199"/>
      <c r="JY281" s="198"/>
      <c r="JZ281" s="234">
        <v>26.072086310878575</v>
      </c>
      <c r="KA281" s="198"/>
      <c r="KB281" s="158"/>
      <c r="KC281" s="206" t="s">
        <v>154</v>
      </c>
      <c r="KD281" s="199"/>
      <c r="KE281" s="198"/>
      <c r="KF281" s="234">
        <v>28.195216320489113</v>
      </c>
      <c r="KG281" s="198"/>
      <c r="KH281" s="158"/>
      <c r="KI281" s="206" t="s">
        <v>154</v>
      </c>
      <c r="KJ281" s="199"/>
      <c r="KK281" s="198"/>
      <c r="KL281" s="234">
        <v>26.101364259641517</v>
      </c>
      <c r="KM281" s="198"/>
      <c r="KN281" s="158"/>
      <c r="KO281" s="206" t="s">
        <v>154</v>
      </c>
      <c r="KP281" s="199"/>
      <c r="KQ281" s="198"/>
      <c r="KR281" s="234">
        <v>24.623106839004688</v>
      </c>
      <c r="KS281" s="198"/>
      <c r="KT281" s="158"/>
      <c r="KU281" s="206" t="s">
        <v>154</v>
      </c>
      <c r="KV281" s="199"/>
      <c r="KW281" s="198"/>
      <c r="KX281" s="234">
        <v>27.571873705716609</v>
      </c>
      <c r="KY281" s="198"/>
      <c r="KZ281" s="158"/>
      <c r="LA281" s="206" t="s">
        <v>154</v>
      </c>
      <c r="LB281" s="199"/>
      <c r="LC281" s="198"/>
      <c r="LD281" s="234">
        <v>22.78791588179023</v>
      </c>
      <c r="LE281" s="198"/>
      <c r="LF281" s="158"/>
      <c r="LG281" s="206" t="s">
        <v>154</v>
      </c>
      <c r="LH281" s="199"/>
      <c r="LI281" s="198"/>
      <c r="LJ281" s="234">
        <v>25.139427172340188</v>
      </c>
      <c r="LK281" s="198"/>
      <c r="LL281" s="158"/>
      <c r="LM281" s="206" t="s">
        <v>154</v>
      </c>
      <c r="LN281" s="199"/>
      <c r="LO281" s="198"/>
      <c r="LP281" s="234">
        <v>13.803037893809758</v>
      </c>
      <c r="LQ281" s="198"/>
      <c r="LR281" s="158"/>
      <c r="LS281" s="206" t="s">
        <v>154</v>
      </c>
      <c r="LT281" s="199"/>
      <c r="LU281" s="198"/>
      <c r="LV281" s="234">
        <v>13.12558122000797</v>
      </c>
      <c r="LW281" s="198"/>
      <c r="LX281" s="158"/>
      <c r="LY281" s="206" t="s">
        <v>154</v>
      </c>
      <c r="LZ281" s="199"/>
      <c r="MA281" s="198"/>
      <c r="MB281" s="234">
        <v>13.765922853563074</v>
      </c>
      <c r="MC281" s="198"/>
      <c r="MD281" s="158"/>
      <c r="ME281" s="206" t="s">
        <v>154</v>
      </c>
      <c r="MF281" s="199"/>
      <c r="MG281" s="198"/>
      <c r="MH281" s="234">
        <v>11.114751350723454</v>
      </c>
      <c r="MI281" s="198"/>
      <c r="MJ281" s="158"/>
      <c r="MK281" s="206" t="s">
        <v>154</v>
      </c>
      <c r="ML281" s="199"/>
      <c r="MM281" s="198"/>
      <c r="MN281" s="234">
        <v>16.659550467910623</v>
      </c>
      <c r="MO281" s="198"/>
      <c r="MP281" s="158"/>
      <c r="MQ281" s="206" t="s">
        <v>154</v>
      </c>
      <c r="MR281" s="199"/>
      <c r="MS281" s="198"/>
      <c r="MT281" s="234">
        <v>23.978531959341087</v>
      </c>
      <c r="MU281" s="198"/>
      <c r="MV281" s="158"/>
      <c r="MW281" s="206" t="s">
        <v>154</v>
      </c>
      <c r="MX281" s="199"/>
      <c r="MY281" s="198"/>
      <c r="MZ281" s="234">
        <v>0</v>
      </c>
      <c r="NA281" s="198"/>
      <c r="NB281" s="158"/>
    </row>
    <row r="282" spans="1:366" s="176" customFormat="1" ht="15.6" x14ac:dyDescent="0.3">
      <c r="A282" s="235"/>
      <c r="B282" s="236"/>
      <c r="C282" s="235"/>
      <c r="D282" s="237"/>
      <c r="E282" s="235"/>
      <c r="G282" s="235"/>
      <c r="H282" s="236"/>
      <c r="I282" s="235"/>
      <c r="J282" s="237"/>
      <c r="K282" s="235"/>
      <c r="M282" s="235"/>
      <c r="N282" s="236"/>
      <c r="O282" s="235"/>
      <c r="P282" s="237"/>
      <c r="Q282" s="235"/>
      <c r="S282" s="235"/>
      <c r="T282" s="236"/>
      <c r="U282" s="235"/>
      <c r="V282" s="237"/>
      <c r="W282" s="235"/>
      <c r="Y282" s="235"/>
      <c r="Z282" s="236"/>
      <c r="AA282" s="235"/>
      <c r="AB282" s="237"/>
      <c r="AC282" s="235"/>
      <c r="AE282" s="235"/>
      <c r="AF282" s="236"/>
      <c r="AG282" s="235"/>
      <c r="AH282" s="237"/>
      <c r="AI282" s="235"/>
      <c r="AK282" s="235"/>
      <c r="AL282" s="236"/>
      <c r="AM282" s="235"/>
      <c r="AN282" s="237"/>
      <c r="AO282" s="235"/>
      <c r="AQ282" s="235"/>
      <c r="AR282" s="236"/>
      <c r="AS282" s="235"/>
      <c r="AT282" s="237"/>
      <c r="AU282" s="235"/>
      <c r="AW282" s="235"/>
      <c r="AX282" s="236"/>
      <c r="AY282" s="235"/>
      <c r="AZ282" s="237"/>
      <c r="BA282" s="235"/>
      <c r="BC282" s="235"/>
      <c r="BD282" s="236"/>
      <c r="BE282" s="235"/>
      <c r="BF282" s="237"/>
      <c r="BG282" s="235"/>
      <c r="BI282" s="235"/>
      <c r="BJ282" s="236"/>
      <c r="BK282" s="235"/>
      <c r="BL282" s="237"/>
      <c r="BM282" s="235"/>
      <c r="BO282" s="235"/>
      <c r="BP282" s="236"/>
      <c r="BQ282" s="235"/>
      <c r="BR282" s="237"/>
      <c r="BS282" s="235"/>
      <c r="BU282" s="235"/>
      <c r="BV282" s="236"/>
      <c r="BW282" s="235"/>
      <c r="BX282" s="237"/>
      <c r="BY282" s="235"/>
      <c r="CA282" s="235"/>
      <c r="CB282" s="236"/>
      <c r="CC282" s="235"/>
      <c r="CD282" s="237"/>
      <c r="CE282" s="235"/>
      <c r="CG282" s="235"/>
      <c r="CH282" s="236"/>
      <c r="CI282" s="235"/>
      <c r="CJ282" s="237"/>
      <c r="CK282" s="235"/>
      <c r="CL282" s="229"/>
      <c r="CM282" s="235"/>
      <c r="CN282" s="236"/>
      <c r="CO282" s="235"/>
      <c r="CP282" s="237"/>
      <c r="CQ282" s="235"/>
      <c r="CR282" s="229"/>
      <c r="CS282" s="235"/>
      <c r="CT282" s="236"/>
      <c r="CU282" s="235"/>
      <c r="CV282" s="237"/>
      <c r="CW282" s="235"/>
      <c r="CX282" s="229"/>
      <c r="CY282" s="235"/>
      <c r="CZ282" s="236"/>
      <c r="DA282" s="235"/>
      <c r="DB282" s="237"/>
      <c r="DC282" s="235"/>
      <c r="DD282" s="229"/>
      <c r="DE282" s="235"/>
      <c r="DF282" s="236"/>
      <c r="DG282" s="235"/>
      <c r="DH282" s="237"/>
      <c r="DI282" s="235"/>
      <c r="DJ282" s="229"/>
      <c r="DK282" s="235"/>
      <c r="DL282" s="236"/>
      <c r="DM282" s="235"/>
      <c r="DN282" s="237"/>
      <c r="DO282" s="235"/>
      <c r="DP282" s="229"/>
      <c r="DQ282" s="235"/>
      <c r="DR282" s="236"/>
      <c r="DS282" s="235"/>
      <c r="DT282" s="237"/>
      <c r="DU282" s="235"/>
      <c r="DW282" s="235"/>
      <c r="DX282" s="236"/>
      <c r="DY282" s="235"/>
      <c r="DZ282" s="237"/>
      <c r="EA282" s="235"/>
      <c r="EC282" s="235"/>
      <c r="ED282" s="236"/>
      <c r="EE282" s="235"/>
      <c r="EF282" s="237"/>
      <c r="EG282" s="235"/>
      <c r="EI282" s="235"/>
      <c r="EJ282" s="236"/>
      <c r="EK282" s="235"/>
      <c r="EL282" s="237"/>
      <c r="EM282" s="235"/>
      <c r="EO282" s="235"/>
      <c r="EP282" s="236"/>
      <c r="EQ282" s="235"/>
      <c r="ER282" s="237"/>
      <c r="ES282" s="235"/>
      <c r="EU282" s="235"/>
      <c r="EV282" s="236"/>
      <c r="EW282" s="235"/>
      <c r="EX282" s="237"/>
      <c r="EY282" s="235"/>
      <c r="FA282" s="235"/>
      <c r="FB282" s="236"/>
      <c r="FC282" s="235"/>
      <c r="FD282" s="237"/>
      <c r="FE282" s="235"/>
      <c r="FG282" s="235"/>
      <c r="FH282" s="236"/>
      <c r="FI282" s="235"/>
      <c r="FJ282" s="237"/>
      <c r="FK282" s="235"/>
      <c r="FM282" s="235"/>
      <c r="FN282" s="236"/>
      <c r="FO282" s="235"/>
      <c r="FP282" s="237"/>
      <c r="FQ282" s="235"/>
      <c r="FS282" s="235"/>
      <c r="FT282" s="236"/>
      <c r="FU282" s="235"/>
      <c r="FV282" s="237"/>
      <c r="FW282" s="235"/>
      <c r="FY282" s="235"/>
      <c r="FZ282" s="236"/>
      <c r="GA282" s="235"/>
      <c r="GB282" s="237"/>
      <c r="GC282" s="235"/>
      <c r="GE282" s="235"/>
      <c r="GF282" s="236"/>
      <c r="GG282" s="235"/>
      <c r="GH282" s="237"/>
      <c r="GI282" s="235"/>
      <c r="GK282" s="235"/>
      <c r="GL282" s="236"/>
      <c r="GM282" s="235"/>
      <c r="GN282" s="237"/>
      <c r="GO282" s="235"/>
      <c r="GQ282" s="235"/>
      <c r="GR282" s="236"/>
      <c r="GS282" s="235"/>
      <c r="GT282" s="237"/>
      <c r="GU282" s="235"/>
      <c r="GW282" s="235"/>
      <c r="GX282" s="236"/>
      <c r="GY282" s="235"/>
      <c r="GZ282" s="237"/>
      <c r="HA282" s="235"/>
      <c r="HC282" s="235"/>
      <c r="HD282" s="236"/>
      <c r="HE282" s="235"/>
      <c r="HF282" s="237"/>
      <c r="HG282" s="235"/>
      <c r="HI282" s="235"/>
      <c r="HJ282" s="236"/>
      <c r="HK282" s="235"/>
      <c r="HL282" s="237"/>
      <c r="HM282" s="235"/>
      <c r="HO282" s="235"/>
      <c r="HP282" s="236"/>
      <c r="HQ282" s="235"/>
      <c r="HR282" s="237"/>
      <c r="HS282" s="235"/>
      <c r="HU282" s="235"/>
      <c r="HV282" s="236"/>
      <c r="HW282" s="235"/>
      <c r="HX282" s="237"/>
      <c r="HY282" s="235"/>
      <c r="IA282" s="235"/>
      <c r="IB282" s="236"/>
      <c r="IC282" s="235"/>
      <c r="ID282" s="237"/>
      <c r="IE282" s="235"/>
      <c r="IG282" s="235"/>
      <c r="IH282" s="236"/>
      <c r="II282" s="235"/>
      <c r="IJ282" s="237"/>
      <c r="IK282" s="235"/>
      <c r="IM282" s="235"/>
      <c r="IN282" s="236"/>
      <c r="IO282" s="235"/>
      <c r="IP282" s="237"/>
      <c r="IQ282" s="235"/>
      <c r="IS282" s="235"/>
      <c r="IT282" s="236"/>
      <c r="IU282" s="235"/>
      <c r="IV282" s="237"/>
      <c r="IW282" s="235"/>
      <c r="IY282" s="235"/>
      <c r="IZ282" s="236"/>
      <c r="JA282" s="235"/>
      <c r="JB282" s="237"/>
      <c r="JC282" s="235"/>
      <c r="JE282" s="235"/>
      <c r="JF282" s="236"/>
      <c r="JG282" s="235"/>
      <c r="JH282" s="237"/>
      <c r="JI282" s="235"/>
      <c r="JK282" s="235"/>
      <c r="JL282" s="236"/>
      <c r="JM282" s="235"/>
      <c r="JN282" s="237"/>
      <c r="JO282" s="235"/>
      <c r="JQ282" s="168"/>
      <c r="JR282" s="238"/>
      <c r="JS282" s="168"/>
      <c r="JT282" s="239"/>
      <c r="JU282" s="168"/>
      <c r="JV282" s="158"/>
      <c r="JW282" s="168"/>
      <c r="JX282" s="238"/>
      <c r="JY282" s="168"/>
      <c r="JZ282" s="239"/>
      <c r="KA282" s="168"/>
      <c r="KB282" s="158"/>
      <c r="KC282" s="168"/>
      <c r="KD282" s="238"/>
      <c r="KE282" s="168"/>
      <c r="KF282" s="239"/>
      <c r="KG282" s="168"/>
      <c r="KH282" s="158"/>
      <c r="KI282" s="168"/>
      <c r="KJ282" s="238"/>
      <c r="KK282" s="168"/>
      <c r="KL282" s="239"/>
      <c r="KM282" s="168"/>
      <c r="KN282" s="158"/>
      <c r="KO282" s="168"/>
      <c r="KP282" s="238"/>
      <c r="KQ282" s="168"/>
      <c r="KR282" s="239"/>
      <c r="KS282" s="168"/>
      <c r="KT282" s="158"/>
      <c r="KU282" s="168"/>
      <c r="KV282" s="238"/>
      <c r="KW282" s="168"/>
      <c r="KX282" s="239"/>
      <c r="KY282" s="168"/>
      <c r="KZ282" s="158"/>
      <c r="LA282" s="168"/>
      <c r="LB282" s="238"/>
      <c r="LC282" s="168"/>
      <c r="LD282" s="239"/>
      <c r="LE282" s="168"/>
      <c r="LF282" s="158"/>
      <c r="LG282" s="168"/>
      <c r="LH282" s="238"/>
      <c r="LI282" s="168"/>
      <c r="LJ282" s="239"/>
      <c r="LK282" s="168"/>
      <c r="LL282" s="158"/>
      <c r="LM282" s="168"/>
      <c r="LN282" s="238"/>
      <c r="LO282" s="168"/>
      <c r="LP282" s="239"/>
      <c r="LQ282" s="168"/>
      <c r="LR282" s="158"/>
      <c r="LS282" s="168"/>
      <c r="LT282" s="238"/>
      <c r="LU282" s="168"/>
      <c r="LV282" s="239"/>
      <c r="LW282" s="168"/>
      <c r="LX282" s="158"/>
      <c r="LY282" s="168"/>
      <c r="LZ282" s="238"/>
      <c r="MA282" s="168"/>
      <c r="MB282" s="239"/>
      <c r="MC282" s="168"/>
      <c r="MD282" s="158"/>
      <c r="ME282" s="168"/>
      <c r="MF282" s="238"/>
      <c r="MG282" s="168"/>
      <c r="MH282" s="239"/>
      <c r="MI282" s="168"/>
      <c r="MJ282" s="158"/>
      <c r="MK282" s="168"/>
      <c r="ML282" s="238"/>
      <c r="MM282" s="168"/>
      <c r="MN282" s="239"/>
      <c r="MO282" s="168"/>
      <c r="MP282" s="158"/>
      <c r="MQ282" s="168"/>
      <c r="MR282" s="238"/>
      <c r="MS282" s="168"/>
      <c r="MT282" s="239"/>
      <c r="MU282" s="168"/>
      <c r="MV282" s="158"/>
      <c r="MW282" s="168"/>
      <c r="MX282" s="238"/>
      <c r="MY282" s="168"/>
      <c r="MZ282" s="239"/>
      <c r="NA282" s="168"/>
      <c r="NB282" s="158"/>
    </row>
    <row r="283" spans="1:366" s="176" customFormat="1" ht="15.6" x14ac:dyDescent="0.3">
      <c r="A283" s="235"/>
      <c r="B283" s="236"/>
      <c r="C283" s="235"/>
      <c r="D283" s="237"/>
      <c r="E283" s="235"/>
      <c r="G283" s="235"/>
      <c r="H283" s="236"/>
      <c r="I283" s="235"/>
      <c r="J283" s="237"/>
      <c r="K283" s="235"/>
      <c r="M283" s="235"/>
      <c r="N283" s="236"/>
      <c r="O283" s="235"/>
      <c r="P283" s="237"/>
      <c r="Q283" s="235"/>
      <c r="S283" s="235"/>
      <c r="T283" s="236"/>
      <c r="U283" s="235"/>
      <c r="V283" s="237"/>
      <c r="W283" s="235"/>
      <c r="Y283" s="235"/>
      <c r="Z283" s="236"/>
      <c r="AA283" s="235"/>
      <c r="AB283" s="237"/>
      <c r="AC283" s="235"/>
      <c r="AE283" s="235"/>
      <c r="AF283" s="236"/>
      <c r="AG283" s="235"/>
      <c r="AH283" s="237"/>
      <c r="AI283" s="235"/>
      <c r="AK283" s="235"/>
      <c r="AL283" s="236"/>
      <c r="AM283" s="235"/>
      <c r="AN283" s="237"/>
      <c r="AO283" s="235"/>
      <c r="AQ283" s="235"/>
      <c r="AR283" s="236"/>
      <c r="AS283" s="235"/>
      <c r="AT283" s="237"/>
      <c r="AU283" s="235"/>
      <c r="AW283" s="235"/>
      <c r="AX283" s="236"/>
      <c r="AY283" s="235"/>
      <c r="AZ283" s="237"/>
      <c r="BA283" s="235"/>
      <c r="BC283" s="235"/>
      <c r="BD283" s="236"/>
      <c r="BE283" s="235"/>
      <c r="BF283" s="237"/>
      <c r="BG283" s="235"/>
      <c r="BI283" s="235"/>
      <c r="BJ283" s="236"/>
      <c r="BK283" s="235"/>
      <c r="BL283" s="237"/>
      <c r="BM283" s="235"/>
      <c r="BO283" s="235"/>
      <c r="BP283" s="236"/>
      <c r="BQ283" s="235"/>
      <c r="BR283" s="237"/>
      <c r="BS283" s="235"/>
      <c r="BU283" s="235"/>
      <c r="BV283" s="236"/>
      <c r="BW283" s="235"/>
      <c r="BX283" s="237"/>
      <c r="BY283" s="235"/>
      <c r="CA283" s="235"/>
      <c r="CB283" s="236"/>
      <c r="CC283" s="235"/>
      <c r="CD283" s="237"/>
      <c r="CE283" s="235"/>
      <c r="CG283" s="235"/>
      <c r="CH283" s="236"/>
      <c r="CI283" s="235"/>
      <c r="CJ283" s="237"/>
      <c r="CK283" s="235"/>
      <c r="CL283" s="229"/>
      <c r="CM283" s="235"/>
      <c r="CN283" s="236"/>
      <c r="CO283" s="235"/>
      <c r="CP283" s="237"/>
      <c r="CQ283" s="235"/>
      <c r="CR283" s="229"/>
      <c r="CS283" s="235"/>
      <c r="CT283" s="236"/>
      <c r="CU283" s="235"/>
      <c r="CV283" s="237"/>
      <c r="CW283" s="235"/>
      <c r="CX283" s="229"/>
      <c r="CY283" s="235"/>
      <c r="CZ283" s="236"/>
      <c r="DA283" s="235"/>
      <c r="DB283" s="237"/>
      <c r="DC283" s="235"/>
      <c r="DD283" s="229"/>
      <c r="DE283" s="235"/>
      <c r="DF283" s="236"/>
      <c r="DG283" s="235"/>
      <c r="DH283" s="237"/>
      <c r="DI283" s="235"/>
      <c r="DJ283" s="229"/>
      <c r="DK283" s="235"/>
      <c r="DL283" s="236"/>
      <c r="DM283" s="235"/>
      <c r="DN283" s="237"/>
      <c r="DO283" s="235"/>
      <c r="DP283" s="229"/>
      <c r="DQ283" s="235"/>
      <c r="DR283" s="236"/>
      <c r="DS283" s="235"/>
      <c r="DT283" s="237"/>
      <c r="DU283" s="235"/>
      <c r="DW283" s="235"/>
      <c r="DX283" s="236"/>
      <c r="DY283" s="235"/>
      <c r="DZ283" s="237"/>
      <c r="EA283" s="235"/>
      <c r="EC283" s="235"/>
      <c r="ED283" s="236"/>
      <c r="EE283" s="235"/>
      <c r="EF283" s="237"/>
      <c r="EG283" s="235"/>
      <c r="EI283" s="235"/>
      <c r="EJ283" s="236"/>
      <c r="EK283" s="235"/>
      <c r="EL283" s="237"/>
      <c r="EM283" s="235"/>
      <c r="EO283" s="235"/>
      <c r="EP283" s="236"/>
      <c r="EQ283" s="235"/>
      <c r="ER283" s="237"/>
      <c r="ES283" s="235"/>
      <c r="EU283" s="235"/>
      <c r="EV283" s="236"/>
      <c r="EW283" s="235"/>
      <c r="EX283" s="237"/>
      <c r="EY283" s="235"/>
      <c r="FA283" s="235"/>
      <c r="FB283" s="236"/>
      <c r="FC283" s="235"/>
      <c r="FD283" s="237"/>
      <c r="FE283" s="235"/>
      <c r="FG283" s="235"/>
      <c r="FH283" s="236"/>
      <c r="FI283" s="235"/>
      <c r="FJ283" s="237"/>
      <c r="FK283" s="235"/>
      <c r="FM283" s="235"/>
      <c r="FN283" s="236"/>
      <c r="FO283" s="235"/>
      <c r="FP283" s="237"/>
      <c r="FQ283" s="235"/>
      <c r="FS283" s="235"/>
      <c r="FT283" s="236"/>
      <c r="FU283" s="235"/>
      <c r="FV283" s="237"/>
      <c r="FW283" s="235"/>
      <c r="FY283" s="235"/>
      <c r="FZ283" s="236"/>
      <c r="GA283" s="235"/>
      <c r="GB283" s="237"/>
      <c r="GC283" s="235"/>
      <c r="GE283" s="235"/>
      <c r="GF283" s="236"/>
      <c r="GG283" s="235"/>
      <c r="GH283" s="237"/>
      <c r="GI283" s="235"/>
      <c r="GK283" s="235"/>
      <c r="GL283" s="236"/>
      <c r="GM283" s="235"/>
      <c r="GN283" s="237"/>
      <c r="GO283" s="235"/>
      <c r="GQ283" s="235"/>
      <c r="GR283" s="236"/>
      <c r="GS283" s="235"/>
      <c r="GT283" s="237"/>
      <c r="GU283" s="235"/>
      <c r="GW283" s="235"/>
      <c r="GX283" s="236"/>
      <c r="GY283" s="235"/>
      <c r="GZ283" s="237"/>
      <c r="HA283" s="235"/>
      <c r="HC283" s="235"/>
      <c r="HD283" s="236"/>
      <c r="HE283" s="235"/>
      <c r="HF283" s="237"/>
      <c r="HG283" s="235"/>
      <c r="HI283" s="235"/>
      <c r="HJ283" s="236"/>
      <c r="HK283" s="235"/>
      <c r="HL283" s="237"/>
      <c r="HM283" s="235"/>
      <c r="HO283" s="235"/>
      <c r="HP283" s="236"/>
      <c r="HQ283" s="235"/>
      <c r="HR283" s="237"/>
      <c r="HS283" s="235"/>
      <c r="HU283" s="235"/>
      <c r="HV283" s="236"/>
      <c r="HW283" s="235"/>
      <c r="HX283" s="237"/>
      <c r="HY283" s="235"/>
      <c r="IA283" s="235"/>
      <c r="IB283" s="236"/>
      <c r="IC283" s="235"/>
      <c r="ID283" s="237"/>
      <c r="IE283" s="235"/>
      <c r="IG283" s="235"/>
      <c r="IH283" s="236"/>
      <c r="II283" s="235"/>
      <c r="IJ283" s="237"/>
      <c r="IK283" s="235"/>
      <c r="IM283" s="235"/>
      <c r="IN283" s="236"/>
      <c r="IO283" s="235"/>
      <c r="IP283" s="237"/>
      <c r="IQ283" s="235"/>
      <c r="IS283" s="235"/>
      <c r="IT283" s="236"/>
      <c r="IU283" s="235"/>
      <c r="IV283" s="237"/>
      <c r="IW283" s="235"/>
      <c r="IY283" s="235"/>
      <c r="IZ283" s="236"/>
      <c r="JA283" s="235"/>
      <c r="JB283" s="237"/>
      <c r="JC283" s="235"/>
      <c r="JE283" s="235"/>
      <c r="JF283" s="236"/>
      <c r="JG283" s="235"/>
      <c r="JH283" s="237"/>
      <c r="JI283" s="235"/>
      <c r="JK283" s="235"/>
      <c r="JL283" s="236"/>
      <c r="JM283" s="235"/>
      <c r="JN283" s="237"/>
      <c r="JO283" s="235"/>
      <c r="JQ283" s="168"/>
      <c r="JR283" s="238"/>
      <c r="JS283" s="168"/>
      <c r="JT283" s="239"/>
      <c r="JU283" s="168"/>
      <c r="JV283" s="158"/>
      <c r="JW283" s="168"/>
      <c r="JX283" s="238"/>
      <c r="JY283" s="168"/>
      <c r="JZ283" s="239"/>
      <c r="KA283" s="168"/>
      <c r="KB283" s="158"/>
      <c r="KC283" s="168"/>
      <c r="KD283" s="238"/>
      <c r="KE283" s="168"/>
      <c r="KF283" s="239"/>
      <c r="KG283" s="168"/>
      <c r="KH283" s="158"/>
      <c r="KI283" s="168"/>
      <c r="KJ283" s="238"/>
      <c r="KK283" s="168"/>
      <c r="KL283" s="239"/>
      <c r="KM283" s="168"/>
      <c r="KN283" s="158"/>
      <c r="KO283" s="168"/>
      <c r="KP283" s="238"/>
      <c r="KQ283" s="168"/>
      <c r="KR283" s="239"/>
      <c r="KS283" s="168"/>
      <c r="KT283" s="158"/>
      <c r="KU283" s="168"/>
      <c r="KV283" s="238"/>
      <c r="KW283" s="168"/>
      <c r="KX283" s="239"/>
      <c r="KY283" s="168"/>
      <c r="KZ283" s="158"/>
      <c r="LA283" s="168"/>
      <c r="LB283" s="238"/>
      <c r="LC283" s="168"/>
      <c r="LD283" s="239"/>
      <c r="LE283" s="168"/>
      <c r="LF283" s="158"/>
      <c r="LG283" s="168"/>
      <c r="LH283" s="238"/>
      <c r="LI283" s="168"/>
      <c r="LJ283" s="239"/>
      <c r="LK283" s="168"/>
      <c r="LL283" s="158"/>
      <c r="LM283" s="168"/>
      <c r="LN283" s="238"/>
      <c r="LO283" s="168"/>
      <c r="LP283" s="239"/>
      <c r="LQ283" s="168"/>
      <c r="LR283" s="158"/>
      <c r="LS283" s="168"/>
      <c r="LT283" s="238"/>
      <c r="LU283" s="168"/>
      <c r="LV283" s="239"/>
      <c r="LW283" s="168"/>
      <c r="LX283" s="158"/>
      <c r="LY283" s="168"/>
      <c r="LZ283" s="238"/>
      <c r="MA283" s="168"/>
      <c r="MB283" s="239"/>
      <c r="MC283" s="168"/>
      <c r="MD283" s="158"/>
      <c r="ME283" s="168"/>
      <c r="MF283" s="238"/>
      <c r="MG283" s="168"/>
      <c r="MH283" s="239"/>
      <c r="MI283" s="168"/>
      <c r="MJ283" s="158"/>
      <c r="MK283" s="168"/>
      <c r="ML283" s="238"/>
      <c r="MM283" s="168"/>
      <c r="MN283" s="239"/>
      <c r="MO283" s="168"/>
      <c r="MP283" s="158"/>
      <c r="MQ283" s="168"/>
      <c r="MR283" s="238"/>
      <c r="MS283" s="168"/>
      <c r="MT283" s="239"/>
      <c r="MU283" s="168"/>
      <c r="MV283" s="158"/>
      <c r="MW283" s="168"/>
      <c r="MX283" s="238"/>
      <c r="MY283" s="168"/>
      <c r="MZ283" s="239"/>
      <c r="NA283" s="168"/>
      <c r="NB283" s="158"/>
    </row>
    <row r="284" spans="1:366" s="176" customFormat="1" ht="18" x14ac:dyDescent="0.35">
      <c r="A284" s="235"/>
      <c r="B284" s="236"/>
      <c r="C284" s="235"/>
      <c r="D284" s="237"/>
      <c r="E284" s="235"/>
      <c r="G284" s="235"/>
      <c r="H284" s="236"/>
      <c r="I284" s="235"/>
      <c r="J284" s="237"/>
      <c r="K284" s="235"/>
      <c r="M284" s="235"/>
      <c r="N284" s="236"/>
      <c r="O284" s="235"/>
      <c r="P284" s="237"/>
      <c r="Q284" s="235"/>
      <c r="S284" s="235"/>
      <c r="T284" s="236"/>
      <c r="U284" s="235"/>
      <c r="V284" s="237"/>
      <c r="W284" s="235"/>
      <c r="Y284" s="235"/>
      <c r="Z284" s="236"/>
      <c r="AA284" s="235"/>
      <c r="AB284" s="237"/>
      <c r="AC284" s="235"/>
      <c r="AE284" s="235"/>
      <c r="AF284" s="236"/>
      <c r="AG284" s="235"/>
      <c r="AH284" s="237"/>
      <c r="AI284" s="235"/>
      <c r="AK284" s="235"/>
      <c r="AL284" s="236"/>
      <c r="AM284" s="235"/>
      <c r="AN284" s="237"/>
      <c r="AO284" s="235"/>
      <c r="AQ284" s="235"/>
      <c r="AR284" s="236"/>
      <c r="AS284" s="235"/>
      <c r="AT284" s="237"/>
      <c r="AU284" s="235"/>
      <c r="AW284" s="235"/>
      <c r="AX284" s="236"/>
      <c r="AY284" s="235"/>
      <c r="AZ284" s="237"/>
      <c r="BA284" s="235"/>
      <c r="BC284" s="235"/>
      <c r="BD284" s="236"/>
      <c r="BE284" s="235"/>
      <c r="BF284" s="237"/>
      <c r="BG284" s="235"/>
      <c r="BI284" s="235"/>
      <c r="BJ284" s="236"/>
      <c r="BK284" s="235"/>
      <c r="BL284" s="237"/>
      <c r="BM284" s="235"/>
      <c r="BO284" s="235"/>
      <c r="BP284" s="236"/>
      <c r="BQ284" s="235"/>
      <c r="BR284" s="237"/>
      <c r="BS284" s="235"/>
      <c r="BU284" s="235"/>
      <c r="BV284" s="236"/>
      <c r="BW284" s="235"/>
      <c r="BX284" s="237"/>
      <c r="BY284" s="235"/>
      <c r="CA284" s="235"/>
      <c r="CB284" s="236"/>
      <c r="CC284" s="235"/>
      <c r="CD284" s="237"/>
      <c r="CE284" s="235"/>
      <c r="CG284" s="235"/>
      <c r="CH284" s="236"/>
      <c r="CI284" s="235"/>
      <c r="CJ284" s="237"/>
      <c r="CK284" s="235"/>
      <c r="CL284" s="229"/>
      <c r="CM284" s="235"/>
      <c r="CN284" s="236"/>
      <c r="CO284" s="235"/>
      <c r="CP284" s="237"/>
      <c r="CQ284" s="235"/>
      <c r="CR284" s="229"/>
      <c r="CS284" s="235"/>
      <c r="CT284" s="236"/>
      <c r="CU284" s="235"/>
      <c r="CV284" s="237"/>
      <c r="CW284" s="235"/>
      <c r="CX284" s="229"/>
      <c r="CY284" s="235"/>
      <c r="CZ284" s="236"/>
      <c r="DA284" s="235"/>
      <c r="DB284" s="237"/>
      <c r="DC284" s="235"/>
      <c r="DD284" s="229"/>
      <c r="DE284" s="235"/>
      <c r="DF284" s="236"/>
      <c r="DG284" s="235"/>
      <c r="DH284" s="237"/>
      <c r="DI284" s="235"/>
      <c r="DJ284" s="229"/>
      <c r="DK284" s="235"/>
      <c r="DL284" s="236"/>
      <c r="DM284" s="235"/>
      <c r="DN284" s="237"/>
      <c r="DO284" s="235"/>
      <c r="DP284" s="229"/>
      <c r="DQ284" s="235"/>
      <c r="DR284" s="236"/>
      <c r="DS284" s="235"/>
      <c r="DT284" s="237"/>
      <c r="DU284" s="235"/>
      <c r="DW284" s="235"/>
      <c r="DX284" s="236"/>
      <c r="DY284" s="235"/>
      <c r="DZ284" s="237"/>
      <c r="EA284" s="235"/>
      <c r="EC284" s="235"/>
      <c r="ED284" s="236"/>
      <c r="EE284" s="235"/>
      <c r="EF284" s="237"/>
      <c r="EG284" s="235"/>
      <c r="EI284" s="235"/>
      <c r="EJ284" s="236"/>
      <c r="EK284" s="235"/>
      <c r="EL284" s="237"/>
      <c r="EM284" s="235"/>
      <c r="EO284" s="235"/>
      <c r="EP284" s="236"/>
      <c r="EQ284" s="235"/>
      <c r="ER284" s="237"/>
      <c r="ES284" s="235"/>
      <c r="EU284" s="235"/>
      <c r="EV284" s="236"/>
      <c r="EW284" s="235"/>
      <c r="EX284" s="237"/>
      <c r="EY284" s="235"/>
      <c r="FA284" s="235"/>
      <c r="FB284" s="236"/>
      <c r="FC284" s="235"/>
      <c r="FD284" s="237"/>
      <c r="FE284" s="235"/>
      <c r="FG284" s="235"/>
      <c r="FH284" s="236"/>
      <c r="FI284" s="235"/>
      <c r="FJ284" s="237"/>
      <c r="FK284" s="235"/>
      <c r="FM284" s="235"/>
      <c r="FN284" s="236"/>
      <c r="FO284" s="235"/>
      <c r="FP284" s="237"/>
      <c r="FQ284" s="235"/>
      <c r="FS284" s="235"/>
      <c r="FT284" s="236"/>
      <c r="FU284" s="235"/>
      <c r="FV284" s="237"/>
      <c r="FW284" s="235"/>
      <c r="FY284" s="235"/>
      <c r="FZ284" s="236"/>
      <c r="GA284" s="235"/>
      <c r="GB284" s="237"/>
      <c r="GC284" s="235"/>
      <c r="GE284" s="235"/>
      <c r="GF284" s="236"/>
      <c r="GG284" s="235"/>
      <c r="GH284" s="237"/>
      <c r="GI284" s="235"/>
      <c r="GK284" s="235"/>
      <c r="GL284" s="236"/>
      <c r="GM284" s="235"/>
      <c r="GN284" s="237"/>
      <c r="GO284" s="235"/>
      <c r="GQ284" s="235"/>
      <c r="GR284" s="236"/>
      <c r="GS284" s="235"/>
      <c r="GT284" s="237"/>
      <c r="GU284" s="235"/>
      <c r="GW284" s="235"/>
      <c r="GX284" s="236"/>
      <c r="GY284" s="235"/>
      <c r="GZ284" s="237"/>
      <c r="HA284" s="235"/>
      <c r="HC284" s="235"/>
      <c r="HD284" s="236"/>
      <c r="HE284" s="235"/>
      <c r="HF284" s="237"/>
      <c r="HG284" s="235"/>
      <c r="HI284" s="235"/>
      <c r="HJ284" s="236"/>
      <c r="HK284" s="235"/>
      <c r="HL284" s="237"/>
      <c r="HM284" s="235"/>
      <c r="HO284" s="235"/>
      <c r="HP284" s="236"/>
      <c r="HQ284" s="235"/>
      <c r="HR284" s="237"/>
      <c r="HS284" s="235"/>
      <c r="HU284" s="235"/>
      <c r="HV284" s="236"/>
      <c r="HW284" s="235"/>
      <c r="HX284" s="237"/>
      <c r="HY284" s="235"/>
      <c r="IA284" s="235"/>
      <c r="IB284" s="236"/>
      <c r="IC284" s="235"/>
      <c r="ID284" s="237"/>
      <c r="IE284" s="235"/>
      <c r="IG284" s="235"/>
      <c r="IH284" s="236"/>
      <c r="II284" s="235"/>
      <c r="IJ284" s="237"/>
      <c r="IK284" s="235"/>
      <c r="IM284" s="235"/>
      <c r="IN284" s="236"/>
      <c r="IO284" s="235"/>
      <c r="IP284" s="237"/>
      <c r="IQ284" s="235"/>
      <c r="IS284" s="235"/>
      <c r="IT284" s="236"/>
      <c r="IU284" s="235"/>
      <c r="IV284" s="237"/>
      <c r="IW284" s="235"/>
      <c r="IY284" s="235"/>
      <c r="IZ284" s="236"/>
      <c r="JA284" s="235"/>
      <c r="JB284" s="237"/>
      <c r="JC284" s="235"/>
      <c r="JE284" s="235"/>
      <c r="JF284" s="236"/>
      <c r="JG284" s="235"/>
      <c r="JH284" s="237"/>
      <c r="JI284" s="235"/>
      <c r="JK284" s="235"/>
      <c r="JL284" s="236"/>
      <c r="JM284" s="235"/>
      <c r="JN284" s="237"/>
      <c r="JO284" s="235"/>
      <c r="JQ284" s="168"/>
      <c r="JR284" s="238"/>
      <c r="JS284" s="168"/>
      <c r="JT284" s="239"/>
      <c r="JU284" s="168"/>
      <c r="JV284" s="158"/>
      <c r="JW284" s="168"/>
      <c r="JX284" s="238"/>
      <c r="JY284" s="168"/>
      <c r="JZ284" s="239"/>
      <c r="KA284" s="168"/>
      <c r="KB284" s="158"/>
      <c r="KC284" s="168"/>
      <c r="KD284" s="238"/>
      <c r="KE284" s="168"/>
      <c r="KF284" s="239"/>
      <c r="KG284" s="168"/>
      <c r="KH284" s="158"/>
      <c r="KI284" s="168"/>
      <c r="KJ284" s="238"/>
      <c r="KK284" s="168"/>
      <c r="KL284" s="239"/>
      <c r="KM284" s="168"/>
      <c r="KN284" s="158"/>
      <c r="KO284" s="168"/>
      <c r="KP284" s="238"/>
      <c r="KQ284" s="168"/>
      <c r="KR284" s="239"/>
      <c r="KS284" s="168"/>
      <c r="KT284" s="158"/>
      <c r="KU284" s="168"/>
      <c r="KV284" s="238"/>
      <c r="KW284" s="168"/>
      <c r="KX284" s="239"/>
      <c r="KY284" s="168"/>
      <c r="KZ284" s="158"/>
      <c r="LA284" s="168"/>
      <c r="LB284" s="238"/>
      <c r="LC284" s="168"/>
      <c r="LD284" s="239"/>
      <c r="LE284" s="168"/>
      <c r="LF284" s="158"/>
      <c r="LG284" s="168"/>
      <c r="LH284" s="238"/>
      <c r="LI284" s="168"/>
      <c r="LJ284" s="239"/>
      <c r="LK284" s="168"/>
      <c r="LL284" s="158"/>
      <c r="LM284" s="168"/>
      <c r="LN284" s="238"/>
      <c r="LO284" s="168"/>
      <c r="LP284" s="239"/>
      <c r="LQ284" s="168"/>
      <c r="LR284" s="158"/>
      <c r="LS284" s="168"/>
      <c r="LT284" s="238"/>
      <c r="LU284" s="168"/>
      <c r="LV284" s="239"/>
      <c r="LW284" s="168"/>
      <c r="LX284" s="158"/>
      <c r="LY284" s="185" t="s">
        <v>740</v>
      </c>
      <c r="LZ284" s="199"/>
      <c r="MA284" s="198"/>
      <c r="MB284" s="201"/>
      <c r="MC284" s="198"/>
      <c r="MD284" s="158"/>
      <c r="ME284" s="185" t="s">
        <v>740</v>
      </c>
      <c r="MF284" s="199"/>
      <c r="MG284" s="198"/>
      <c r="MH284" s="201"/>
      <c r="MI284" s="198"/>
      <c r="MJ284" s="158"/>
      <c r="MK284" s="185" t="s">
        <v>740</v>
      </c>
      <c r="ML284" s="199"/>
      <c r="MM284" s="198"/>
      <c r="MN284" s="201"/>
      <c r="MO284" s="198"/>
      <c r="MP284" s="158"/>
      <c r="MQ284" s="185" t="s">
        <v>740</v>
      </c>
      <c r="MR284" s="199"/>
      <c r="MS284" s="198"/>
      <c r="MT284" s="201"/>
      <c r="MU284" s="198"/>
      <c r="MV284" s="158"/>
      <c r="MW284" s="185" t="s">
        <v>740</v>
      </c>
      <c r="MX284" s="199"/>
      <c r="MY284" s="198"/>
      <c r="MZ284" s="201"/>
      <c r="NA284" s="198"/>
      <c r="NB284" s="158"/>
    </row>
    <row r="285" spans="1:366" s="176" customFormat="1" ht="18" x14ac:dyDescent="0.35">
      <c r="A285" s="235"/>
      <c r="B285" s="236"/>
      <c r="C285" s="235"/>
      <c r="D285" s="237"/>
      <c r="E285" s="235"/>
      <c r="G285" s="235"/>
      <c r="H285" s="236"/>
      <c r="I285" s="235"/>
      <c r="J285" s="237"/>
      <c r="K285" s="235"/>
      <c r="M285" s="235"/>
      <c r="N285" s="236"/>
      <c r="O285" s="235"/>
      <c r="P285" s="237"/>
      <c r="Q285" s="235"/>
      <c r="S285" s="235"/>
      <c r="T285" s="236"/>
      <c r="U285" s="235"/>
      <c r="V285" s="237"/>
      <c r="W285" s="235"/>
      <c r="Y285" s="235"/>
      <c r="Z285" s="236"/>
      <c r="AA285" s="235"/>
      <c r="AB285" s="237"/>
      <c r="AC285" s="235"/>
      <c r="AE285" s="235"/>
      <c r="AF285" s="236"/>
      <c r="AG285" s="235"/>
      <c r="AH285" s="237"/>
      <c r="AI285" s="235"/>
      <c r="AK285" s="235"/>
      <c r="AL285" s="236"/>
      <c r="AM285" s="235"/>
      <c r="AN285" s="237"/>
      <c r="AO285" s="235"/>
      <c r="AQ285" s="235"/>
      <c r="AR285" s="236"/>
      <c r="AS285" s="235"/>
      <c r="AT285" s="237"/>
      <c r="AU285" s="235"/>
      <c r="AW285" s="235"/>
      <c r="AX285" s="236"/>
      <c r="AY285" s="235"/>
      <c r="AZ285" s="237"/>
      <c r="BA285" s="235"/>
      <c r="BC285" s="235"/>
      <c r="BD285" s="236"/>
      <c r="BE285" s="235"/>
      <c r="BF285" s="237"/>
      <c r="BG285" s="235"/>
      <c r="BI285" s="235"/>
      <c r="BJ285" s="236"/>
      <c r="BK285" s="235"/>
      <c r="BL285" s="237"/>
      <c r="BM285" s="235"/>
      <c r="BO285" s="235"/>
      <c r="BP285" s="236"/>
      <c r="BQ285" s="235"/>
      <c r="BR285" s="237"/>
      <c r="BS285" s="235"/>
      <c r="BU285" s="235"/>
      <c r="BV285" s="236"/>
      <c r="BW285" s="235"/>
      <c r="BX285" s="237"/>
      <c r="BY285" s="235"/>
      <c r="CA285" s="235"/>
      <c r="CB285" s="236"/>
      <c r="CC285" s="235"/>
      <c r="CD285" s="237"/>
      <c r="CE285" s="235"/>
      <c r="CG285" s="235"/>
      <c r="CH285" s="236"/>
      <c r="CI285" s="235"/>
      <c r="CJ285" s="237"/>
      <c r="CK285" s="235"/>
      <c r="CL285" s="229"/>
      <c r="CM285" s="235"/>
      <c r="CN285" s="236"/>
      <c r="CO285" s="235"/>
      <c r="CP285" s="237"/>
      <c r="CQ285" s="235"/>
      <c r="CR285" s="229"/>
      <c r="CS285" s="235"/>
      <c r="CT285" s="236"/>
      <c r="CU285" s="235"/>
      <c r="CV285" s="237"/>
      <c r="CW285" s="235"/>
      <c r="CX285" s="229"/>
      <c r="CY285" s="235"/>
      <c r="CZ285" s="236"/>
      <c r="DA285" s="235"/>
      <c r="DB285" s="237"/>
      <c r="DC285" s="235"/>
      <c r="DD285" s="229"/>
      <c r="DE285" s="235"/>
      <c r="DF285" s="236"/>
      <c r="DG285" s="235"/>
      <c r="DH285" s="237"/>
      <c r="DI285" s="235"/>
      <c r="DJ285" s="229"/>
      <c r="DK285" s="235"/>
      <c r="DL285" s="236"/>
      <c r="DM285" s="235"/>
      <c r="DN285" s="237"/>
      <c r="DO285" s="235"/>
      <c r="DP285" s="229"/>
      <c r="DQ285" s="235"/>
      <c r="DR285" s="236"/>
      <c r="DS285" s="235"/>
      <c r="DT285" s="237"/>
      <c r="DU285" s="235"/>
      <c r="DW285" s="235"/>
      <c r="DX285" s="236"/>
      <c r="DY285" s="235"/>
      <c r="DZ285" s="237"/>
      <c r="EA285" s="235"/>
      <c r="EC285" s="235"/>
      <c r="ED285" s="236"/>
      <c r="EE285" s="235"/>
      <c r="EF285" s="237"/>
      <c r="EG285" s="235"/>
      <c r="EI285" s="235"/>
      <c r="EJ285" s="236"/>
      <c r="EK285" s="235"/>
      <c r="EL285" s="237"/>
      <c r="EM285" s="235"/>
      <c r="EO285" s="235"/>
      <c r="EP285" s="236"/>
      <c r="EQ285" s="235"/>
      <c r="ER285" s="237"/>
      <c r="ES285" s="235"/>
      <c r="EU285" s="235"/>
      <c r="EV285" s="236"/>
      <c r="EW285" s="235"/>
      <c r="EX285" s="237"/>
      <c r="EY285" s="235"/>
      <c r="FA285" s="235"/>
      <c r="FB285" s="236"/>
      <c r="FC285" s="235"/>
      <c r="FD285" s="237"/>
      <c r="FE285" s="235"/>
      <c r="FG285" s="235"/>
      <c r="FH285" s="236"/>
      <c r="FI285" s="235"/>
      <c r="FJ285" s="237"/>
      <c r="FK285" s="235"/>
      <c r="FM285" s="235"/>
      <c r="FN285" s="236"/>
      <c r="FO285" s="235"/>
      <c r="FP285" s="237"/>
      <c r="FQ285" s="235"/>
      <c r="FS285" s="235"/>
      <c r="FT285" s="236"/>
      <c r="FU285" s="235"/>
      <c r="FV285" s="237"/>
      <c r="FW285" s="235"/>
      <c r="FY285" s="235"/>
      <c r="FZ285" s="236"/>
      <c r="GA285" s="235"/>
      <c r="GB285" s="237"/>
      <c r="GC285" s="235"/>
      <c r="GE285" s="235"/>
      <c r="GF285" s="236"/>
      <c r="GG285" s="235"/>
      <c r="GH285" s="237"/>
      <c r="GI285" s="235"/>
      <c r="GK285" s="235"/>
      <c r="GL285" s="236"/>
      <c r="GM285" s="235"/>
      <c r="GN285" s="237"/>
      <c r="GO285" s="235"/>
      <c r="GQ285" s="235"/>
      <c r="GR285" s="236"/>
      <c r="GS285" s="235"/>
      <c r="GT285" s="237"/>
      <c r="GU285" s="235"/>
      <c r="GW285" s="235"/>
      <c r="GX285" s="236"/>
      <c r="GY285" s="235"/>
      <c r="GZ285" s="237"/>
      <c r="HA285" s="235"/>
      <c r="HC285" s="235"/>
      <c r="HD285" s="236"/>
      <c r="HE285" s="235"/>
      <c r="HF285" s="237"/>
      <c r="HG285" s="235"/>
      <c r="HI285" s="235"/>
      <c r="HJ285" s="236"/>
      <c r="HK285" s="235"/>
      <c r="HL285" s="237"/>
      <c r="HM285" s="235"/>
      <c r="HO285" s="235"/>
      <c r="HP285" s="236"/>
      <c r="HQ285" s="235"/>
      <c r="HR285" s="237"/>
      <c r="HS285" s="235"/>
      <c r="HU285" s="235"/>
      <c r="HV285" s="236"/>
      <c r="HW285" s="235"/>
      <c r="HX285" s="237"/>
      <c r="HY285" s="235"/>
      <c r="IA285" s="235"/>
      <c r="IB285" s="236"/>
      <c r="IC285" s="235"/>
      <c r="ID285" s="237"/>
      <c r="IE285" s="235"/>
      <c r="IG285" s="235"/>
      <c r="IH285" s="236"/>
      <c r="II285" s="235"/>
      <c r="IJ285" s="237"/>
      <c r="IK285" s="235"/>
      <c r="IM285" s="235"/>
      <c r="IN285" s="236"/>
      <c r="IO285" s="235"/>
      <c r="IP285" s="237"/>
      <c r="IQ285" s="235"/>
      <c r="IS285" s="235"/>
      <c r="IT285" s="236"/>
      <c r="IU285" s="235"/>
      <c r="IV285" s="237"/>
      <c r="IW285" s="235"/>
      <c r="IY285" s="235"/>
      <c r="IZ285" s="236"/>
      <c r="JA285" s="235"/>
      <c r="JB285" s="237"/>
      <c r="JC285" s="235"/>
      <c r="JE285" s="235"/>
      <c r="JF285" s="236"/>
      <c r="JG285" s="235"/>
      <c r="JH285" s="237"/>
      <c r="JI285" s="235"/>
      <c r="JK285" s="235"/>
      <c r="JL285" s="236"/>
      <c r="JM285" s="235"/>
      <c r="JN285" s="237"/>
      <c r="JO285" s="235"/>
      <c r="JQ285" s="168"/>
      <c r="JR285" s="238"/>
      <c r="JS285" s="168"/>
      <c r="JT285" s="239"/>
      <c r="JU285" s="168"/>
      <c r="JV285" s="158"/>
      <c r="JW285" s="168"/>
      <c r="JX285" s="238"/>
      <c r="JY285" s="168"/>
      <c r="JZ285" s="239"/>
      <c r="KA285" s="168"/>
      <c r="KB285" s="158"/>
      <c r="KC285" s="168"/>
      <c r="KD285" s="238"/>
      <c r="KE285" s="168"/>
      <c r="KF285" s="239"/>
      <c r="KG285" s="168"/>
      <c r="KH285" s="158"/>
      <c r="KI285" s="168"/>
      <c r="KJ285" s="238"/>
      <c r="KK285" s="168"/>
      <c r="KL285" s="239"/>
      <c r="KM285" s="168"/>
      <c r="KN285" s="158"/>
      <c r="KO285" s="168"/>
      <c r="KP285" s="238"/>
      <c r="KQ285" s="168"/>
      <c r="KR285" s="239"/>
      <c r="KS285" s="168"/>
      <c r="KT285" s="158"/>
      <c r="KU285" s="168"/>
      <c r="KV285" s="238"/>
      <c r="KW285" s="168"/>
      <c r="KX285" s="239"/>
      <c r="KY285" s="168"/>
      <c r="KZ285" s="158"/>
      <c r="LA285" s="168"/>
      <c r="LB285" s="238"/>
      <c r="LC285" s="168"/>
      <c r="LD285" s="239"/>
      <c r="LE285" s="168"/>
      <c r="LF285" s="158"/>
      <c r="LG285" s="168"/>
      <c r="LH285" s="238"/>
      <c r="LI285" s="168"/>
      <c r="LJ285" s="239"/>
      <c r="LK285" s="168"/>
      <c r="LL285" s="158"/>
      <c r="LM285" s="168"/>
      <c r="LN285" s="238"/>
      <c r="LO285" s="168"/>
      <c r="LP285" s="239"/>
      <c r="LQ285" s="168"/>
      <c r="LR285" s="158"/>
      <c r="LS285" s="168"/>
      <c r="LT285" s="238"/>
      <c r="LU285" s="168"/>
      <c r="LV285" s="239"/>
      <c r="LW285" s="168"/>
      <c r="LX285" s="158"/>
      <c r="LY285" s="194"/>
      <c r="LZ285" s="195"/>
      <c r="MA285" s="194"/>
      <c r="MB285" s="196"/>
      <c r="MC285" s="194"/>
      <c r="MD285" s="158"/>
      <c r="ME285" s="194"/>
      <c r="MF285" s="195"/>
      <c r="MG285" s="194"/>
      <c r="MH285" s="196"/>
      <c r="MI285" s="194"/>
      <c r="MJ285" s="158"/>
      <c r="MK285" s="194"/>
      <c r="ML285" s="195"/>
      <c r="MM285" s="194"/>
      <c r="MN285" s="196"/>
      <c r="MO285" s="194"/>
      <c r="MP285" s="158"/>
      <c r="MQ285" s="194"/>
      <c r="MR285" s="195"/>
      <c r="MS285" s="194"/>
      <c r="MT285" s="196"/>
      <c r="MU285" s="194"/>
      <c r="MV285" s="158"/>
      <c r="MW285" s="194"/>
      <c r="MX285" s="195"/>
      <c r="MY285" s="194"/>
      <c r="MZ285" s="196"/>
      <c r="NA285" s="194"/>
      <c r="NB285" s="158"/>
    </row>
    <row r="286" spans="1:366" s="176" customFormat="1" ht="36" x14ac:dyDescent="0.35">
      <c r="A286" s="235"/>
      <c r="B286" s="236"/>
      <c r="C286" s="235"/>
      <c r="D286" s="237"/>
      <c r="E286" s="235"/>
      <c r="G286" s="235"/>
      <c r="H286" s="236"/>
      <c r="I286" s="235"/>
      <c r="J286" s="237"/>
      <c r="K286" s="235"/>
      <c r="M286" s="235"/>
      <c r="N286" s="236"/>
      <c r="O286" s="235"/>
      <c r="P286" s="237"/>
      <c r="Q286" s="235"/>
      <c r="S286" s="235"/>
      <c r="T286" s="236"/>
      <c r="U286" s="235"/>
      <c r="V286" s="237"/>
      <c r="W286" s="235"/>
      <c r="Y286" s="235"/>
      <c r="Z286" s="236"/>
      <c r="AA286" s="235"/>
      <c r="AB286" s="237"/>
      <c r="AC286" s="235"/>
      <c r="AE286" s="235"/>
      <c r="AF286" s="236"/>
      <c r="AG286" s="235"/>
      <c r="AH286" s="237"/>
      <c r="AI286" s="235"/>
      <c r="AK286" s="235"/>
      <c r="AL286" s="236"/>
      <c r="AM286" s="235"/>
      <c r="AN286" s="237"/>
      <c r="AO286" s="235"/>
      <c r="AQ286" s="235"/>
      <c r="AR286" s="236"/>
      <c r="AS286" s="235"/>
      <c r="AT286" s="237"/>
      <c r="AU286" s="235"/>
      <c r="AW286" s="235"/>
      <c r="AX286" s="236"/>
      <c r="AY286" s="235"/>
      <c r="AZ286" s="237"/>
      <c r="BA286" s="235"/>
      <c r="BC286" s="235"/>
      <c r="BD286" s="236"/>
      <c r="BE286" s="235"/>
      <c r="BF286" s="237"/>
      <c r="BG286" s="235"/>
      <c r="BI286" s="235"/>
      <c r="BJ286" s="236"/>
      <c r="BK286" s="235"/>
      <c r="BL286" s="237"/>
      <c r="BM286" s="235"/>
      <c r="BO286" s="235"/>
      <c r="BP286" s="236"/>
      <c r="BQ286" s="235"/>
      <c r="BR286" s="237"/>
      <c r="BS286" s="235"/>
      <c r="BU286" s="235"/>
      <c r="BV286" s="236"/>
      <c r="BW286" s="235"/>
      <c r="BX286" s="237"/>
      <c r="BY286" s="235"/>
      <c r="CA286" s="235"/>
      <c r="CB286" s="236"/>
      <c r="CC286" s="235"/>
      <c r="CD286" s="237"/>
      <c r="CE286" s="235"/>
      <c r="CG286" s="235"/>
      <c r="CH286" s="236"/>
      <c r="CI286" s="235"/>
      <c r="CJ286" s="237"/>
      <c r="CK286" s="235"/>
      <c r="CL286" s="229"/>
      <c r="CM286" s="235"/>
      <c r="CN286" s="236"/>
      <c r="CO286" s="235"/>
      <c r="CP286" s="237"/>
      <c r="CQ286" s="235"/>
      <c r="CR286" s="229"/>
      <c r="CS286" s="235"/>
      <c r="CT286" s="236"/>
      <c r="CU286" s="235"/>
      <c r="CV286" s="237"/>
      <c r="CW286" s="235"/>
      <c r="CX286" s="229"/>
      <c r="CY286" s="235"/>
      <c r="CZ286" s="236"/>
      <c r="DA286" s="235"/>
      <c r="DB286" s="237"/>
      <c r="DC286" s="235"/>
      <c r="DD286" s="229"/>
      <c r="DE286" s="235"/>
      <c r="DF286" s="236"/>
      <c r="DG286" s="235"/>
      <c r="DH286" s="237"/>
      <c r="DI286" s="235"/>
      <c r="DJ286" s="229"/>
      <c r="DK286" s="235"/>
      <c r="DL286" s="236"/>
      <c r="DM286" s="235"/>
      <c r="DN286" s="237"/>
      <c r="DO286" s="235"/>
      <c r="DP286" s="229"/>
      <c r="DQ286" s="235"/>
      <c r="DR286" s="236"/>
      <c r="DS286" s="235"/>
      <c r="DT286" s="237"/>
      <c r="DU286" s="235"/>
      <c r="DW286" s="235"/>
      <c r="DX286" s="236"/>
      <c r="DY286" s="235"/>
      <c r="DZ286" s="237"/>
      <c r="EA286" s="235"/>
      <c r="EC286" s="235"/>
      <c r="ED286" s="236"/>
      <c r="EE286" s="235"/>
      <c r="EF286" s="237"/>
      <c r="EG286" s="235"/>
      <c r="EI286" s="235"/>
      <c r="EJ286" s="236"/>
      <c r="EK286" s="235"/>
      <c r="EL286" s="237"/>
      <c r="EM286" s="235"/>
      <c r="EO286" s="235"/>
      <c r="EP286" s="236"/>
      <c r="EQ286" s="235"/>
      <c r="ER286" s="237"/>
      <c r="ES286" s="235"/>
      <c r="EU286" s="235"/>
      <c r="EV286" s="236"/>
      <c r="EW286" s="235"/>
      <c r="EX286" s="237"/>
      <c r="EY286" s="235"/>
      <c r="FA286" s="235"/>
      <c r="FB286" s="236"/>
      <c r="FC286" s="235"/>
      <c r="FD286" s="237"/>
      <c r="FE286" s="235"/>
      <c r="FG286" s="235"/>
      <c r="FH286" s="236"/>
      <c r="FI286" s="235"/>
      <c r="FJ286" s="237"/>
      <c r="FK286" s="235"/>
      <c r="FM286" s="235"/>
      <c r="FN286" s="236"/>
      <c r="FO286" s="235"/>
      <c r="FP286" s="237"/>
      <c r="FQ286" s="235"/>
      <c r="FS286" s="235"/>
      <c r="FT286" s="236"/>
      <c r="FU286" s="235"/>
      <c r="FV286" s="237"/>
      <c r="FW286" s="235"/>
      <c r="FY286" s="235"/>
      <c r="FZ286" s="236"/>
      <c r="GA286" s="235"/>
      <c r="GB286" s="237"/>
      <c r="GC286" s="235"/>
      <c r="GE286" s="235"/>
      <c r="GF286" s="236"/>
      <c r="GG286" s="235"/>
      <c r="GH286" s="237"/>
      <c r="GI286" s="235"/>
      <c r="GK286" s="235"/>
      <c r="GL286" s="236"/>
      <c r="GM286" s="235"/>
      <c r="GN286" s="237"/>
      <c r="GO286" s="235"/>
      <c r="GQ286" s="235"/>
      <c r="GR286" s="236"/>
      <c r="GS286" s="235"/>
      <c r="GT286" s="237"/>
      <c r="GU286" s="235"/>
      <c r="GW286" s="235"/>
      <c r="GX286" s="236"/>
      <c r="GY286" s="235"/>
      <c r="GZ286" s="237"/>
      <c r="HA286" s="235"/>
      <c r="HC286" s="235"/>
      <c r="HD286" s="236"/>
      <c r="HE286" s="235"/>
      <c r="HF286" s="237"/>
      <c r="HG286" s="235"/>
      <c r="HI286" s="235"/>
      <c r="HJ286" s="236"/>
      <c r="HK286" s="235"/>
      <c r="HL286" s="237"/>
      <c r="HM286" s="235"/>
      <c r="HO286" s="235"/>
      <c r="HP286" s="236"/>
      <c r="HQ286" s="235"/>
      <c r="HR286" s="237"/>
      <c r="HS286" s="235"/>
      <c r="HU286" s="235"/>
      <c r="HV286" s="236"/>
      <c r="HW286" s="235"/>
      <c r="HX286" s="237"/>
      <c r="HY286" s="235"/>
      <c r="IA286" s="235"/>
      <c r="IB286" s="236"/>
      <c r="IC286" s="235"/>
      <c r="ID286" s="237"/>
      <c r="IE286" s="235"/>
      <c r="IG286" s="235"/>
      <c r="IH286" s="236"/>
      <c r="II286" s="235"/>
      <c r="IJ286" s="237"/>
      <c r="IK286" s="235"/>
      <c r="IM286" s="235"/>
      <c r="IN286" s="236"/>
      <c r="IO286" s="235"/>
      <c r="IP286" s="237"/>
      <c r="IQ286" s="235"/>
      <c r="IS286" s="235"/>
      <c r="IT286" s="236"/>
      <c r="IU286" s="235"/>
      <c r="IV286" s="237"/>
      <c r="IW286" s="235"/>
      <c r="IY286" s="235"/>
      <c r="IZ286" s="236"/>
      <c r="JA286" s="235"/>
      <c r="JB286" s="237"/>
      <c r="JC286" s="235"/>
      <c r="JE286" s="235"/>
      <c r="JF286" s="236"/>
      <c r="JG286" s="235"/>
      <c r="JH286" s="237"/>
      <c r="JI286" s="235"/>
      <c r="JK286" s="235"/>
      <c r="JL286" s="236"/>
      <c r="JM286" s="235"/>
      <c r="JN286" s="237"/>
      <c r="JO286" s="235"/>
      <c r="JQ286" s="168"/>
      <c r="JR286" s="238"/>
      <c r="JS286" s="168"/>
      <c r="JT286" s="239"/>
      <c r="JU286" s="168"/>
      <c r="JV286" s="158"/>
      <c r="JW286" s="168"/>
      <c r="JX286" s="238"/>
      <c r="JY286" s="168"/>
      <c r="JZ286" s="239"/>
      <c r="KA286" s="168"/>
      <c r="KB286" s="158"/>
      <c r="KC286" s="168"/>
      <c r="KD286" s="238"/>
      <c r="KE286" s="168"/>
      <c r="KF286" s="239"/>
      <c r="KG286" s="168"/>
      <c r="KH286" s="158"/>
      <c r="KI286" s="168"/>
      <c r="KJ286" s="238"/>
      <c r="KK286" s="168"/>
      <c r="KL286" s="239"/>
      <c r="KM286" s="168"/>
      <c r="KN286" s="158"/>
      <c r="KO286" s="168"/>
      <c r="KP286" s="238"/>
      <c r="KQ286" s="168"/>
      <c r="KR286" s="239"/>
      <c r="KS286" s="168"/>
      <c r="KT286" s="158"/>
      <c r="KU286" s="168"/>
      <c r="KV286" s="238"/>
      <c r="KW286" s="168"/>
      <c r="KX286" s="239"/>
      <c r="KY286" s="168"/>
      <c r="KZ286" s="158"/>
      <c r="LA286" s="168"/>
      <c r="LB286" s="238"/>
      <c r="LC286" s="168"/>
      <c r="LD286" s="239"/>
      <c r="LE286" s="168"/>
      <c r="LF286" s="158"/>
      <c r="LG286" s="168"/>
      <c r="LH286" s="238"/>
      <c r="LI286" s="168"/>
      <c r="LJ286" s="239"/>
      <c r="LK286" s="168"/>
      <c r="LL286" s="158"/>
      <c r="LM286" s="168"/>
      <c r="LN286" s="238"/>
      <c r="LO286" s="168"/>
      <c r="LP286" s="239"/>
      <c r="LQ286" s="168"/>
      <c r="LR286" s="158"/>
      <c r="LS286" s="168"/>
      <c r="LT286" s="238"/>
      <c r="LU286" s="168"/>
      <c r="LV286" s="239"/>
      <c r="LW286" s="168"/>
      <c r="LX286" s="158"/>
      <c r="LY286" s="190" t="s">
        <v>133</v>
      </c>
      <c r="LZ286" s="191" t="s">
        <v>109</v>
      </c>
      <c r="MA286" s="192" t="s">
        <v>110</v>
      </c>
      <c r="MB286" s="193" t="s">
        <v>111</v>
      </c>
      <c r="MC286" s="192" t="s">
        <v>110</v>
      </c>
      <c r="MD286" s="158"/>
      <c r="ME286" s="190" t="s">
        <v>133</v>
      </c>
      <c r="MF286" s="191" t="s">
        <v>109</v>
      </c>
      <c r="MG286" s="192" t="s">
        <v>110</v>
      </c>
      <c r="MH286" s="193" t="s">
        <v>111</v>
      </c>
      <c r="MI286" s="192" t="s">
        <v>110</v>
      </c>
      <c r="MJ286" s="158"/>
      <c r="MK286" s="190" t="s">
        <v>133</v>
      </c>
      <c r="ML286" s="191" t="s">
        <v>109</v>
      </c>
      <c r="MM286" s="192" t="s">
        <v>110</v>
      </c>
      <c r="MN286" s="193" t="s">
        <v>111</v>
      </c>
      <c r="MO286" s="192" t="s">
        <v>110</v>
      </c>
      <c r="MP286" s="158"/>
      <c r="MQ286" s="190" t="s">
        <v>133</v>
      </c>
      <c r="MR286" s="191" t="s">
        <v>109</v>
      </c>
      <c r="MS286" s="192" t="s">
        <v>110</v>
      </c>
      <c r="MT286" s="193" t="s">
        <v>111</v>
      </c>
      <c r="MU286" s="192" t="s">
        <v>110</v>
      </c>
      <c r="MV286" s="158"/>
      <c r="MW286" s="190" t="s">
        <v>133</v>
      </c>
      <c r="MX286" s="191" t="s">
        <v>109</v>
      </c>
      <c r="MY286" s="192" t="s">
        <v>110</v>
      </c>
      <c r="MZ286" s="193" t="s">
        <v>111</v>
      </c>
      <c r="NA286" s="192" t="s">
        <v>110</v>
      </c>
      <c r="NB286" s="158"/>
    </row>
    <row r="287" spans="1:366" s="176" customFormat="1" ht="18" x14ac:dyDescent="0.35">
      <c r="A287" s="235"/>
      <c r="B287" s="236"/>
      <c r="C287" s="235"/>
      <c r="D287" s="237"/>
      <c r="E287" s="235"/>
      <c r="G287" s="235"/>
      <c r="H287" s="236"/>
      <c r="I287" s="235"/>
      <c r="J287" s="237"/>
      <c r="K287" s="235"/>
      <c r="M287" s="235"/>
      <c r="N287" s="236"/>
      <c r="O287" s="235"/>
      <c r="P287" s="237"/>
      <c r="Q287" s="235"/>
      <c r="S287" s="235"/>
      <c r="T287" s="236"/>
      <c r="U287" s="235"/>
      <c r="V287" s="237"/>
      <c r="W287" s="235"/>
      <c r="Y287" s="235"/>
      <c r="Z287" s="236"/>
      <c r="AA287" s="235"/>
      <c r="AB287" s="237"/>
      <c r="AC287" s="235"/>
      <c r="AE287" s="235"/>
      <c r="AF287" s="236"/>
      <c r="AG287" s="235"/>
      <c r="AH287" s="237"/>
      <c r="AI287" s="235"/>
      <c r="AK287" s="235"/>
      <c r="AL287" s="236"/>
      <c r="AM287" s="235"/>
      <c r="AN287" s="237"/>
      <c r="AO287" s="235"/>
      <c r="AQ287" s="235"/>
      <c r="AR287" s="236"/>
      <c r="AS287" s="235"/>
      <c r="AT287" s="237"/>
      <c r="AU287" s="235"/>
      <c r="AW287" s="235"/>
      <c r="AX287" s="236"/>
      <c r="AY287" s="235"/>
      <c r="AZ287" s="237"/>
      <c r="BA287" s="235"/>
      <c r="BC287" s="235"/>
      <c r="BD287" s="236"/>
      <c r="BE287" s="235"/>
      <c r="BF287" s="237"/>
      <c r="BG287" s="235"/>
      <c r="BI287" s="235"/>
      <c r="BJ287" s="236"/>
      <c r="BK287" s="235"/>
      <c r="BL287" s="237"/>
      <c r="BM287" s="235"/>
      <c r="BO287" s="235"/>
      <c r="BP287" s="236"/>
      <c r="BQ287" s="235"/>
      <c r="BR287" s="237"/>
      <c r="BS287" s="235"/>
      <c r="BU287" s="235"/>
      <c r="BV287" s="236"/>
      <c r="BW287" s="235"/>
      <c r="BX287" s="237"/>
      <c r="BY287" s="235"/>
      <c r="CA287" s="235"/>
      <c r="CB287" s="236"/>
      <c r="CC287" s="235"/>
      <c r="CD287" s="237"/>
      <c r="CE287" s="235"/>
      <c r="CG287" s="235"/>
      <c r="CH287" s="236"/>
      <c r="CI287" s="235"/>
      <c r="CJ287" s="237"/>
      <c r="CK287" s="235"/>
      <c r="CL287" s="229"/>
      <c r="CM287" s="235"/>
      <c r="CN287" s="236"/>
      <c r="CO287" s="235"/>
      <c r="CP287" s="237"/>
      <c r="CQ287" s="235"/>
      <c r="CR287" s="229"/>
      <c r="CS287" s="235"/>
      <c r="CT287" s="236"/>
      <c r="CU287" s="235"/>
      <c r="CV287" s="237"/>
      <c r="CW287" s="235"/>
      <c r="CX287" s="229"/>
      <c r="CY287" s="235"/>
      <c r="CZ287" s="236"/>
      <c r="DA287" s="235"/>
      <c r="DB287" s="237"/>
      <c r="DC287" s="235"/>
      <c r="DD287" s="229"/>
      <c r="DE287" s="235"/>
      <c r="DF287" s="236"/>
      <c r="DG287" s="235"/>
      <c r="DH287" s="237"/>
      <c r="DI287" s="235"/>
      <c r="DJ287" s="229"/>
      <c r="DK287" s="235"/>
      <c r="DL287" s="236"/>
      <c r="DM287" s="235"/>
      <c r="DN287" s="237"/>
      <c r="DO287" s="235"/>
      <c r="DP287" s="229"/>
      <c r="DQ287" s="235"/>
      <c r="DR287" s="236"/>
      <c r="DS287" s="235"/>
      <c r="DT287" s="237"/>
      <c r="DU287" s="235"/>
      <c r="DW287" s="235"/>
      <c r="DX287" s="236"/>
      <c r="DY287" s="235"/>
      <c r="DZ287" s="237"/>
      <c r="EA287" s="235"/>
      <c r="EC287" s="235"/>
      <c r="ED287" s="236"/>
      <c r="EE287" s="235"/>
      <c r="EF287" s="237"/>
      <c r="EG287" s="235"/>
      <c r="EI287" s="235"/>
      <c r="EJ287" s="236"/>
      <c r="EK287" s="235"/>
      <c r="EL287" s="237"/>
      <c r="EM287" s="235"/>
      <c r="EO287" s="235"/>
      <c r="EP287" s="236"/>
      <c r="EQ287" s="235"/>
      <c r="ER287" s="237"/>
      <c r="ES287" s="235"/>
      <c r="EU287" s="235"/>
      <c r="EV287" s="236"/>
      <c r="EW287" s="235"/>
      <c r="EX287" s="237"/>
      <c r="EY287" s="235"/>
      <c r="FA287" s="235"/>
      <c r="FB287" s="236"/>
      <c r="FC287" s="235"/>
      <c r="FD287" s="237"/>
      <c r="FE287" s="235"/>
      <c r="FG287" s="235"/>
      <c r="FH287" s="236"/>
      <c r="FI287" s="235"/>
      <c r="FJ287" s="237"/>
      <c r="FK287" s="235"/>
      <c r="FM287" s="235"/>
      <c r="FN287" s="236"/>
      <c r="FO287" s="235"/>
      <c r="FP287" s="237"/>
      <c r="FQ287" s="235"/>
      <c r="FS287" s="235"/>
      <c r="FT287" s="236"/>
      <c r="FU287" s="235"/>
      <c r="FV287" s="237"/>
      <c r="FW287" s="235"/>
      <c r="FY287" s="235"/>
      <c r="FZ287" s="236"/>
      <c r="GA287" s="235"/>
      <c r="GB287" s="237"/>
      <c r="GC287" s="235"/>
      <c r="GE287" s="235"/>
      <c r="GF287" s="236"/>
      <c r="GG287" s="235"/>
      <c r="GH287" s="237"/>
      <c r="GI287" s="235"/>
      <c r="GK287" s="235"/>
      <c r="GL287" s="236"/>
      <c r="GM287" s="235"/>
      <c r="GN287" s="237"/>
      <c r="GO287" s="235"/>
      <c r="GQ287" s="235"/>
      <c r="GR287" s="236"/>
      <c r="GS287" s="235"/>
      <c r="GT287" s="237"/>
      <c r="GU287" s="235"/>
      <c r="GW287" s="235"/>
      <c r="GX287" s="236"/>
      <c r="GY287" s="235"/>
      <c r="GZ287" s="237"/>
      <c r="HA287" s="235"/>
      <c r="HC287" s="235"/>
      <c r="HD287" s="236"/>
      <c r="HE287" s="235"/>
      <c r="HF287" s="237"/>
      <c r="HG287" s="235"/>
      <c r="HI287" s="235"/>
      <c r="HJ287" s="236"/>
      <c r="HK287" s="235"/>
      <c r="HL287" s="237"/>
      <c r="HM287" s="235"/>
      <c r="HO287" s="235"/>
      <c r="HP287" s="236"/>
      <c r="HQ287" s="235"/>
      <c r="HR287" s="237"/>
      <c r="HS287" s="235"/>
      <c r="HU287" s="235"/>
      <c r="HV287" s="236"/>
      <c r="HW287" s="235"/>
      <c r="HX287" s="237"/>
      <c r="HY287" s="235"/>
      <c r="IA287" s="235"/>
      <c r="IB287" s="236"/>
      <c r="IC287" s="235"/>
      <c r="ID287" s="237"/>
      <c r="IE287" s="235"/>
      <c r="IG287" s="235"/>
      <c r="IH287" s="236"/>
      <c r="II287" s="235"/>
      <c r="IJ287" s="237"/>
      <c r="IK287" s="235"/>
      <c r="IM287" s="235"/>
      <c r="IN287" s="236"/>
      <c r="IO287" s="235"/>
      <c r="IP287" s="237"/>
      <c r="IQ287" s="235"/>
      <c r="IS287" s="235"/>
      <c r="IT287" s="236"/>
      <c r="IU287" s="235"/>
      <c r="IV287" s="237"/>
      <c r="IW287" s="235"/>
      <c r="IY287" s="235"/>
      <c r="IZ287" s="236"/>
      <c r="JA287" s="235"/>
      <c r="JB287" s="237"/>
      <c r="JC287" s="235"/>
      <c r="JE287" s="235"/>
      <c r="JF287" s="236"/>
      <c r="JG287" s="235"/>
      <c r="JH287" s="237"/>
      <c r="JI287" s="235"/>
      <c r="JK287" s="235"/>
      <c r="JL287" s="236"/>
      <c r="JM287" s="235"/>
      <c r="JN287" s="237"/>
      <c r="JO287" s="235"/>
      <c r="JQ287" s="168"/>
      <c r="JR287" s="238"/>
      <c r="JS287" s="168"/>
      <c r="JT287" s="239"/>
      <c r="JU287" s="168"/>
      <c r="JV287" s="158"/>
      <c r="JW287" s="168"/>
      <c r="JX287" s="238"/>
      <c r="JY287" s="168"/>
      <c r="JZ287" s="239"/>
      <c r="KA287" s="168"/>
      <c r="KB287" s="158"/>
      <c r="KC287" s="168"/>
      <c r="KD287" s="238"/>
      <c r="KE287" s="168"/>
      <c r="KF287" s="239"/>
      <c r="KG287" s="168"/>
      <c r="KH287" s="158"/>
      <c r="KI287" s="168"/>
      <c r="KJ287" s="238"/>
      <c r="KK287" s="168"/>
      <c r="KL287" s="239"/>
      <c r="KM287" s="168"/>
      <c r="KN287" s="158"/>
      <c r="KO287" s="168"/>
      <c r="KP287" s="238"/>
      <c r="KQ287" s="168"/>
      <c r="KR287" s="239"/>
      <c r="KS287" s="168"/>
      <c r="KT287" s="158"/>
      <c r="KU287" s="168"/>
      <c r="KV287" s="238"/>
      <c r="KW287" s="168"/>
      <c r="KX287" s="239"/>
      <c r="KY287" s="168"/>
      <c r="KZ287" s="158"/>
      <c r="LA287" s="168"/>
      <c r="LB287" s="238"/>
      <c r="LC287" s="168"/>
      <c r="LD287" s="239"/>
      <c r="LE287" s="168"/>
      <c r="LF287" s="158"/>
      <c r="LG287" s="168"/>
      <c r="LH287" s="238"/>
      <c r="LI287" s="168"/>
      <c r="LJ287" s="239"/>
      <c r="LK287" s="168"/>
      <c r="LL287" s="158"/>
      <c r="LM287" s="168"/>
      <c r="LN287" s="238"/>
      <c r="LO287" s="168"/>
      <c r="LP287" s="239"/>
      <c r="LQ287" s="168"/>
      <c r="LR287" s="158"/>
      <c r="LS287" s="168"/>
      <c r="LT287" s="238"/>
      <c r="LU287" s="168"/>
      <c r="LV287" s="239"/>
      <c r="LW287" s="168"/>
      <c r="LX287" s="158"/>
      <c r="LY287" s="194"/>
      <c r="LZ287" s="195"/>
      <c r="MA287" s="194"/>
      <c r="MB287" s="196"/>
      <c r="MC287" s="194"/>
      <c r="MD287" s="158"/>
      <c r="ME287" s="194"/>
      <c r="MF287" s="195"/>
      <c r="MG287" s="194"/>
      <c r="MH287" s="196"/>
      <c r="MI287" s="194"/>
      <c r="MJ287" s="158"/>
      <c r="MK287" s="194"/>
      <c r="ML287" s="195"/>
      <c r="MM287" s="194"/>
      <c r="MN287" s="196"/>
      <c r="MO287" s="194"/>
      <c r="MP287" s="158"/>
      <c r="MQ287" s="194"/>
      <c r="MR287" s="195"/>
      <c r="MS287" s="194"/>
      <c r="MT287" s="196"/>
      <c r="MU287" s="194"/>
      <c r="MV287" s="158"/>
      <c r="MW287" s="194"/>
      <c r="MX287" s="195"/>
      <c r="MY287" s="194"/>
      <c r="MZ287" s="196"/>
      <c r="NA287" s="194"/>
      <c r="NB287" s="158"/>
    </row>
    <row r="288" spans="1:366" s="176" customFormat="1" ht="18" x14ac:dyDescent="0.35">
      <c r="A288" s="235"/>
      <c r="B288" s="236"/>
      <c r="C288" s="235"/>
      <c r="D288" s="237"/>
      <c r="E288" s="235"/>
      <c r="G288" s="235"/>
      <c r="H288" s="236"/>
      <c r="I288" s="235"/>
      <c r="J288" s="237"/>
      <c r="K288" s="235"/>
      <c r="M288" s="235"/>
      <c r="N288" s="236"/>
      <c r="O288" s="235"/>
      <c r="P288" s="237"/>
      <c r="Q288" s="235"/>
      <c r="S288" s="235"/>
      <c r="T288" s="236"/>
      <c r="U288" s="235"/>
      <c r="V288" s="237"/>
      <c r="W288" s="235"/>
      <c r="Y288" s="235"/>
      <c r="Z288" s="236"/>
      <c r="AA288" s="235"/>
      <c r="AB288" s="237"/>
      <c r="AC288" s="235"/>
      <c r="AE288" s="235"/>
      <c r="AF288" s="236"/>
      <c r="AG288" s="235"/>
      <c r="AH288" s="237"/>
      <c r="AI288" s="235"/>
      <c r="AK288" s="235"/>
      <c r="AL288" s="236"/>
      <c r="AM288" s="235"/>
      <c r="AN288" s="237"/>
      <c r="AO288" s="235"/>
      <c r="AQ288" s="235"/>
      <c r="AR288" s="236"/>
      <c r="AS288" s="235"/>
      <c r="AT288" s="237"/>
      <c r="AU288" s="235"/>
      <c r="AW288" s="235"/>
      <c r="AX288" s="236"/>
      <c r="AY288" s="235"/>
      <c r="AZ288" s="237"/>
      <c r="BA288" s="235"/>
      <c r="BC288" s="235"/>
      <c r="BD288" s="236"/>
      <c r="BE288" s="235"/>
      <c r="BF288" s="237"/>
      <c r="BG288" s="235"/>
      <c r="BI288" s="235"/>
      <c r="BJ288" s="236"/>
      <c r="BK288" s="235"/>
      <c r="BL288" s="237"/>
      <c r="BM288" s="235"/>
      <c r="BO288" s="235"/>
      <c r="BP288" s="236"/>
      <c r="BQ288" s="235"/>
      <c r="BR288" s="237"/>
      <c r="BS288" s="235"/>
      <c r="BU288" s="235"/>
      <c r="BV288" s="236"/>
      <c r="BW288" s="235"/>
      <c r="BX288" s="237"/>
      <c r="BY288" s="235"/>
      <c r="CA288" s="235"/>
      <c r="CB288" s="236"/>
      <c r="CC288" s="235"/>
      <c r="CD288" s="237"/>
      <c r="CE288" s="235"/>
      <c r="CG288" s="235"/>
      <c r="CH288" s="236"/>
      <c r="CI288" s="235"/>
      <c r="CJ288" s="237"/>
      <c r="CK288" s="235"/>
      <c r="CL288" s="229"/>
      <c r="CM288" s="235"/>
      <c r="CN288" s="236"/>
      <c r="CO288" s="235"/>
      <c r="CP288" s="237"/>
      <c r="CQ288" s="235"/>
      <c r="CR288" s="229"/>
      <c r="CS288" s="235"/>
      <c r="CT288" s="236"/>
      <c r="CU288" s="235"/>
      <c r="CV288" s="237"/>
      <c r="CW288" s="235"/>
      <c r="CX288" s="229"/>
      <c r="CY288" s="235"/>
      <c r="CZ288" s="236"/>
      <c r="DA288" s="235"/>
      <c r="DB288" s="237"/>
      <c r="DC288" s="235"/>
      <c r="DD288" s="229"/>
      <c r="DE288" s="235"/>
      <c r="DF288" s="236"/>
      <c r="DG288" s="235"/>
      <c r="DH288" s="237"/>
      <c r="DI288" s="235"/>
      <c r="DJ288" s="229"/>
      <c r="DK288" s="235"/>
      <c r="DL288" s="236"/>
      <c r="DM288" s="235"/>
      <c r="DN288" s="237"/>
      <c r="DO288" s="235"/>
      <c r="DP288" s="229"/>
      <c r="DQ288" s="235"/>
      <c r="DR288" s="236"/>
      <c r="DS288" s="235"/>
      <c r="DT288" s="237"/>
      <c r="DU288" s="235"/>
      <c r="DW288" s="235"/>
      <c r="DX288" s="236"/>
      <c r="DY288" s="235"/>
      <c r="DZ288" s="237"/>
      <c r="EA288" s="235"/>
      <c r="EC288" s="235"/>
      <c r="ED288" s="236"/>
      <c r="EE288" s="235"/>
      <c r="EF288" s="237"/>
      <c r="EG288" s="235"/>
      <c r="EI288" s="235"/>
      <c r="EJ288" s="236"/>
      <c r="EK288" s="235"/>
      <c r="EL288" s="237"/>
      <c r="EM288" s="235"/>
      <c r="EO288" s="235"/>
      <c r="EP288" s="236"/>
      <c r="EQ288" s="235"/>
      <c r="ER288" s="237"/>
      <c r="ES288" s="235"/>
      <c r="EU288" s="235"/>
      <c r="EV288" s="236"/>
      <c r="EW288" s="235"/>
      <c r="EX288" s="237"/>
      <c r="EY288" s="235"/>
      <c r="FA288" s="235"/>
      <c r="FB288" s="236"/>
      <c r="FC288" s="235"/>
      <c r="FD288" s="237"/>
      <c r="FE288" s="235"/>
      <c r="FG288" s="235"/>
      <c r="FH288" s="236"/>
      <c r="FI288" s="235"/>
      <c r="FJ288" s="237"/>
      <c r="FK288" s="235"/>
      <c r="FM288" s="235"/>
      <c r="FN288" s="236"/>
      <c r="FO288" s="235"/>
      <c r="FP288" s="237"/>
      <c r="FQ288" s="235"/>
      <c r="FS288" s="235"/>
      <c r="FT288" s="236"/>
      <c r="FU288" s="235"/>
      <c r="FV288" s="237"/>
      <c r="FW288" s="235"/>
      <c r="FY288" s="235"/>
      <c r="FZ288" s="236"/>
      <c r="GA288" s="235"/>
      <c r="GB288" s="237"/>
      <c r="GC288" s="235"/>
      <c r="GE288" s="235"/>
      <c r="GF288" s="236"/>
      <c r="GG288" s="235"/>
      <c r="GH288" s="237"/>
      <c r="GI288" s="235"/>
      <c r="GK288" s="235"/>
      <c r="GL288" s="236"/>
      <c r="GM288" s="235"/>
      <c r="GN288" s="237"/>
      <c r="GO288" s="235"/>
      <c r="GQ288" s="235"/>
      <c r="GR288" s="236"/>
      <c r="GS288" s="235"/>
      <c r="GT288" s="237"/>
      <c r="GU288" s="235"/>
      <c r="GW288" s="235"/>
      <c r="GX288" s="236"/>
      <c r="GY288" s="235"/>
      <c r="GZ288" s="237"/>
      <c r="HA288" s="235"/>
      <c r="HC288" s="235"/>
      <c r="HD288" s="236"/>
      <c r="HE288" s="235"/>
      <c r="HF288" s="237"/>
      <c r="HG288" s="235"/>
      <c r="HI288" s="235"/>
      <c r="HJ288" s="236"/>
      <c r="HK288" s="235"/>
      <c r="HL288" s="237"/>
      <c r="HM288" s="235"/>
      <c r="HO288" s="235"/>
      <c r="HP288" s="236"/>
      <c r="HQ288" s="235"/>
      <c r="HR288" s="237"/>
      <c r="HS288" s="235"/>
      <c r="HU288" s="235"/>
      <c r="HV288" s="236"/>
      <c r="HW288" s="235"/>
      <c r="HX288" s="237"/>
      <c r="HY288" s="235"/>
      <c r="IA288" s="235"/>
      <c r="IB288" s="236"/>
      <c r="IC288" s="235"/>
      <c r="ID288" s="237"/>
      <c r="IE288" s="235"/>
      <c r="IG288" s="235"/>
      <c r="IH288" s="236"/>
      <c r="II288" s="235"/>
      <c r="IJ288" s="237"/>
      <c r="IK288" s="235"/>
      <c r="IM288" s="235"/>
      <c r="IN288" s="236"/>
      <c r="IO288" s="235"/>
      <c r="IP288" s="237"/>
      <c r="IQ288" s="235"/>
      <c r="IS288" s="235"/>
      <c r="IT288" s="236"/>
      <c r="IU288" s="235"/>
      <c r="IV288" s="237"/>
      <c r="IW288" s="235"/>
      <c r="IY288" s="235"/>
      <c r="IZ288" s="236"/>
      <c r="JA288" s="235"/>
      <c r="JB288" s="237"/>
      <c r="JC288" s="235"/>
      <c r="JE288" s="235"/>
      <c r="JF288" s="236"/>
      <c r="JG288" s="235"/>
      <c r="JH288" s="237"/>
      <c r="JI288" s="235"/>
      <c r="JK288" s="235"/>
      <c r="JL288" s="236"/>
      <c r="JM288" s="235"/>
      <c r="JN288" s="237"/>
      <c r="JO288" s="235"/>
      <c r="JQ288" s="168"/>
      <c r="JR288" s="238"/>
      <c r="JS288" s="168"/>
      <c r="JT288" s="239"/>
      <c r="JU288" s="168"/>
      <c r="JV288" s="158"/>
      <c r="JW288" s="168"/>
      <c r="JX288" s="238"/>
      <c r="JY288" s="168"/>
      <c r="JZ288" s="239"/>
      <c r="KA288" s="168"/>
      <c r="KB288" s="158"/>
      <c r="KC288" s="168"/>
      <c r="KD288" s="238"/>
      <c r="KE288" s="168"/>
      <c r="KF288" s="239"/>
      <c r="KG288" s="168"/>
      <c r="KH288" s="158"/>
      <c r="KI288" s="168"/>
      <c r="KJ288" s="238"/>
      <c r="KK288" s="168"/>
      <c r="KL288" s="239"/>
      <c r="KM288" s="168"/>
      <c r="KN288" s="158"/>
      <c r="KO288" s="168"/>
      <c r="KP288" s="238"/>
      <c r="KQ288" s="168"/>
      <c r="KR288" s="239"/>
      <c r="KS288" s="168"/>
      <c r="KT288" s="158"/>
      <c r="KU288" s="168"/>
      <c r="KV288" s="238"/>
      <c r="KW288" s="168"/>
      <c r="KX288" s="239"/>
      <c r="KY288" s="168"/>
      <c r="KZ288" s="158"/>
      <c r="LA288" s="168"/>
      <c r="LB288" s="238"/>
      <c r="LC288" s="168"/>
      <c r="LD288" s="239"/>
      <c r="LE288" s="168"/>
      <c r="LF288" s="158"/>
      <c r="LG288" s="168"/>
      <c r="LH288" s="238"/>
      <c r="LI288" s="168"/>
      <c r="LJ288" s="239"/>
      <c r="LK288" s="168"/>
      <c r="LL288" s="158"/>
      <c r="LM288" s="168"/>
      <c r="LN288" s="238"/>
      <c r="LO288" s="168"/>
      <c r="LP288" s="239"/>
      <c r="LQ288" s="168"/>
      <c r="LR288" s="158"/>
      <c r="LS288" s="168"/>
      <c r="LT288" s="238"/>
      <c r="LU288" s="168"/>
      <c r="LV288" s="239"/>
      <c r="LW288" s="168"/>
      <c r="LX288" s="158"/>
      <c r="LY288" s="198" t="s">
        <v>61</v>
      </c>
      <c r="LZ288" s="199">
        <v>34401106.429999992</v>
      </c>
      <c r="MA288" s="200">
        <f>+LZ288/$LZ$297</f>
        <v>0.99154620198449961</v>
      </c>
      <c r="MB288" s="201">
        <v>249</v>
      </c>
      <c r="MC288" s="200">
        <f>+MB288/$MB$297</f>
        <v>0.99203187250996017</v>
      </c>
      <c r="MD288" s="158"/>
      <c r="ME288" s="198" t="s">
        <v>61</v>
      </c>
      <c r="MF288" s="199">
        <v>74493306.669999972</v>
      </c>
      <c r="MG288" s="200">
        <v>0.94775209104668523</v>
      </c>
      <c r="MH288" s="201">
        <v>499</v>
      </c>
      <c r="MI288" s="200">
        <v>0.95961538461538465</v>
      </c>
      <c r="MJ288" s="158"/>
      <c r="MK288" s="198" t="s">
        <v>61</v>
      </c>
      <c r="ML288" s="199">
        <v>28837995.060000002</v>
      </c>
      <c r="MM288" s="200">
        <v>0.99008426354617718</v>
      </c>
      <c r="MN288" s="201">
        <v>167</v>
      </c>
      <c r="MO288" s="200">
        <v>0.98235294117647054</v>
      </c>
      <c r="MP288" s="158"/>
      <c r="MQ288" s="198" t="s">
        <v>61</v>
      </c>
      <c r="MR288" s="199">
        <v>2242038.0400000005</v>
      </c>
      <c r="MS288" s="200">
        <v>0.8060892284648935</v>
      </c>
      <c r="MT288" s="201">
        <v>17</v>
      </c>
      <c r="MU288" s="200">
        <v>0.80952380952380953</v>
      </c>
      <c r="MV288" s="158"/>
      <c r="MW288" s="198" t="s">
        <v>61</v>
      </c>
      <c r="MX288" s="199">
        <v>0</v>
      </c>
      <c r="MY288" s="200">
        <v>0</v>
      </c>
      <c r="MZ288" s="201">
        <v>0</v>
      </c>
      <c r="NA288" s="200">
        <v>0</v>
      </c>
      <c r="NB288" s="158"/>
    </row>
    <row r="289" spans="1:366" s="176" customFormat="1" ht="18" x14ac:dyDescent="0.35">
      <c r="A289" s="235"/>
      <c r="B289" s="236"/>
      <c r="C289" s="235"/>
      <c r="D289" s="237"/>
      <c r="E289" s="235"/>
      <c r="G289" s="235"/>
      <c r="H289" s="236"/>
      <c r="I289" s="235"/>
      <c r="J289" s="237"/>
      <c r="K289" s="235"/>
      <c r="M289" s="235"/>
      <c r="N289" s="236"/>
      <c r="O289" s="235"/>
      <c r="P289" s="237"/>
      <c r="Q289" s="235"/>
      <c r="S289" s="235"/>
      <c r="T289" s="236"/>
      <c r="U289" s="235"/>
      <c r="V289" s="237"/>
      <c r="W289" s="235"/>
      <c r="Y289" s="235"/>
      <c r="Z289" s="236"/>
      <c r="AA289" s="235"/>
      <c r="AB289" s="237"/>
      <c r="AC289" s="235"/>
      <c r="AE289" s="235"/>
      <c r="AF289" s="236"/>
      <c r="AG289" s="235"/>
      <c r="AH289" s="237"/>
      <c r="AI289" s="235"/>
      <c r="AK289" s="235"/>
      <c r="AL289" s="236"/>
      <c r="AM289" s="235"/>
      <c r="AN289" s="237"/>
      <c r="AO289" s="235"/>
      <c r="AQ289" s="235"/>
      <c r="AR289" s="236"/>
      <c r="AS289" s="235"/>
      <c r="AT289" s="237"/>
      <c r="AU289" s="235"/>
      <c r="AW289" s="235"/>
      <c r="AX289" s="236"/>
      <c r="AY289" s="235"/>
      <c r="AZ289" s="237"/>
      <c r="BA289" s="235"/>
      <c r="BC289" s="235"/>
      <c r="BD289" s="236"/>
      <c r="BE289" s="235"/>
      <c r="BF289" s="237"/>
      <c r="BG289" s="235"/>
      <c r="BI289" s="235"/>
      <c r="BJ289" s="236"/>
      <c r="BK289" s="235"/>
      <c r="BL289" s="237"/>
      <c r="BM289" s="235"/>
      <c r="BO289" s="235"/>
      <c r="BP289" s="236"/>
      <c r="BQ289" s="235"/>
      <c r="BR289" s="237"/>
      <c r="BS289" s="235"/>
      <c r="BU289" s="235"/>
      <c r="BV289" s="236"/>
      <c r="BW289" s="235"/>
      <c r="BX289" s="237"/>
      <c r="BY289" s="235"/>
      <c r="CA289" s="235"/>
      <c r="CB289" s="236"/>
      <c r="CC289" s="235"/>
      <c r="CD289" s="237"/>
      <c r="CE289" s="235"/>
      <c r="CG289" s="235"/>
      <c r="CH289" s="236"/>
      <c r="CI289" s="235"/>
      <c r="CJ289" s="237"/>
      <c r="CK289" s="235"/>
      <c r="CL289" s="229"/>
      <c r="CM289" s="235"/>
      <c r="CN289" s="236"/>
      <c r="CO289" s="235"/>
      <c r="CP289" s="237"/>
      <c r="CQ289" s="235"/>
      <c r="CR289" s="229"/>
      <c r="CS289" s="235"/>
      <c r="CT289" s="236"/>
      <c r="CU289" s="235"/>
      <c r="CV289" s="237"/>
      <c r="CW289" s="235"/>
      <c r="CX289" s="229"/>
      <c r="CY289" s="235"/>
      <c r="CZ289" s="236"/>
      <c r="DA289" s="235"/>
      <c r="DB289" s="237"/>
      <c r="DC289" s="235"/>
      <c r="DD289" s="229"/>
      <c r="DE289" s="235"/>
      <c r="DF289" s="236"/>
      <c r="DG289" s="235"/>
      <c r="DH289" s="237"/>
      <c r="DI289" s="235"/>
      <c r="DJ289" s="229"/>
      <c r="DK289" s="235"/>
      <c r="DL289" s="236"/>
      <c r="DM289" s="235"/>
      <c r="DN289" s="237"/>
      <c r="DO289" s="235"/>
      <c r="DP289" s="229"/>
      <c r="DQ289" s="235"/>
      <c r="DR289" s="236"/>
      <c r="DS289" s="235"/>
      <c r="DT289" s="237"/>
      <c r="DU289" s="235"/>
      <c r="DW289" s="235"/>
      <c r="DX289" s="236"/>
      <c r="DY289" s="235"/>
      <c r="DZ289" s="237"/>
      <c r="EA289" s="235"/>
      <c r="EC289" s="235"/>
      <c r="ED289" s="236"/>
      <c r="EE289" s="235"/>
      <c r="EF289" s="237"/>
      <c r="EG289" s="235"/>
      <c r="EI289" s="235"/>
      <c r="EJ289" s="236"/>
      <c r="EK289" s="235"/>
      <c r="EL289" s="237"/>
      <c r="EM289" s="235"/>
      <c r="EO289" s="235"/>
      <c r="EP289" s="236"/>
      <c r="EQ289" s="235"/>
      <c r="ER289" s="237"/>
      <c r="ES289" s="235"/>
      <c r="EU289" s="235"/>
      <c r="EV289" s="236"/>
      <c r="EW289" s="235"/>
      <c r="EX289" s="237"/>
      <c r="EY289" s="235"/>
      <c r="FA289" s="235"/>
      <c r="FB289" s="236"/>
      <c r="FC289" s="235"/>
      <c r="FD289" s="237"/>
      <c r="FE289" s="235"/>
      <c r="FG289" s="235"/>
      <c r="FH289" s="236"/>
      <c r="FI289" s="235"/>
      <c r="FJ289" s="237"/>
      <c r="FK289" s="235"/>
      <c r="FM289" s="235"/>
      <c r="FN289" s="236"/>
      <c r="FO289" s="235"/>
      <c r="FP289" s="237"/>
      <c r="FQ289" s="235"/>
      <c r="FS289" s="235"/>
      <c r="FT289" s="236"/>
      <c r="FU289" s="235"/>
      <c r="FV289" s="237"/>
      <c r="FW289" s="235"/>
      <c r="FY289" s="235"/>
      <c r="FZ289" s="236"/>
      <c r="GA289" s="235"/>
      <c r="GB289" s="237"/>
      <c r="GC289" s="235"/>
      <c r="GE289" s="235"/>
      <c r="GF289" s="236"/>
      <c r="GG289" s="235"/>
      <c r="GH289" s="237"/>
      <c r="GI289" s="235"/>
      <c r="GK289" s="235"/>
      <c r="GL289" s="236"/>
      <c r="GM289" s="235"/>
      <c r="GN289" s="237"/>
      <c r="GO289" s="235"/>
      <c r="GQ289" s="235"/>
      <c r="GR289" s="236"/>
      <c r="GS289" s="235"/>
      <c r="GT289" s="237"/>
      <c r="GU289" s="235"/>
      <c r="GW289" s="235"/>
      <c r="GX289" s="236"/>
      <c r="GY289" s="235"/>
      <c r="GZ289" s="237"/>
      <c r="HA289" s="235"/>
      <c r="HC289" s="235"/>
      <c r="HD289" s="236"/>
      <c r="HE289" s="235"/>
      <c r="HF289" s="237"/>
      <c r="HG289" s="235"/>
      <c r="HI289" s="235"/>
      <c r="HJ289" s="236"/>
      <c r="HK289" s="235"/>
      <c r="HL289" s="237"/>
      <c r="HM289" s="235"/>
      <c r="HO289" s="235"/>
      <c r="HP289" s="236"/>
      <c r="HQ289" s="235"/>
      <c r="HR289" s="237"/>
      <c r="HS289" s="235"/>
      <c r="HU289" s="235"/>
      <c r="HV289" s="236"/>
      <c r="HW289" s="235"/>
      <c r="HX289" s="237"/>
      <c r="HY289" s="235"/>
      <c r="IA289" s="235"/>
      <c r="IB289" s="236"/>
      <c r="IC289" s="235"/>
      <c r="ID289" s="237"/>
      <c r="IE289" s="235"/>
      <c r="IG289" s="235"/>
      <c r="IH289" s="236"/>
      <c r="II289" s="235"/>
      <c r="IJ289" s="237"/>
      <c r="IK289" s="235"/>
      <c r="IM289" s="235"/>
      <c r="IN289" s="236"/>
      <c r="IO289" s="235"/>
      <c r="IP289" s="237"/>
      <c r="IQ289" s="235"/>
      <c r="IS289" s="235"/>
      <c r="IT289" s="236"/>
      <c r="IU289" s="235"/>
      <c r="IV289" s="237"/>
      <c r="IW289" s="235"/>
      <c r="IY289" s="235"/>
      <c r="IZ289" s="236"/>
      <c r="JA289" s="235"/>
      <c r="JB289" s="237"/>
      <c r="JC289" s="235"/>
      <c r="JE289" s="235"/>
      <c r="JF289" s="236"/>
      <c r="JG289" s="235"/>
      <c r="JH289" s="237"/>
      <c r="JI289" s="235"/>
      <c r="JK289" s="235"/>
      <c r="JL289" s="236"/>
      <c r="JM289" s="235"/>
      <c r="JN289" s="237"/>
      <c r="JO289" s="235"/>
      <c r="JQ289" s="168"/>
      <c r="JR289" s="238"/>
      <c r="JS289" s="168"/>
      <c r="JT289" s="239"/>
      <c r="JU289" s="168"/>
      <c r="JV289" s="158"/>
      <c r="JW289" s="168"/>
      <c r="JX289" s="238"/>
      <c r="JY289" s="168"/>
      <c r="JZ289" s="239"/>
      <c r="KA289" s="168"/>
      <c r="KB289" s="158"/>
      <c r="KC289" s="168"/>
      <c r="KD289" s="238"/>
      <c r="KE289" s="168"/>
      <c r="KF289" s="239"/>
      <c r="KG289" s="168"/>
      <c r="KH289" s="158"/>
      <c r="KI289" s="168"/>
      <c r="KJ289" s="238"/>
      <c r="KK289" s="168"/>
      <c r="KL289" s="239"/>
      <c r="KM289" s="168"/>
      <c r="KN289" s="158"/>
      <c r="KO289" s="168"/>
      <c r="KP289" s="238"/>
      <c r="KQ289" s="168"/>
      <c r="KR289" s="239"/>
      <c r="KS289" s="168"/>
      <c r="KT289" s="158"/>
      <c r="KU289" s="168"/>
      <c r="KV289" s="238"/>
      <c r="KW289" s="168"/>
      <c r="KX289" s="239"/>
      <c r="KY289" s="168"/>
      <c r="KZ289" s="158"/>
      <c r="LA289" s="168"/>
      <c r="LB289" s="238"/>
      <c r="LC289" s="168"/>
      <c r="LD289" s="239"/>
      <c r="LE289" s="168"/>
      <c r="LF289" s="158"/>
      <c r="LG289" s="168"/>
      <c r="LH289" s="238"/>
      <c r="LI289" s="168"/>
      <c r="LJ289" s="239"/>
      <c r="LK289" s="168"/>
      <c r="LL289" s="158"/>
      <c r="LM289" s="168"/>
      <c r="LN289" s="238"/>
      <c r="LO289" s="168"/>
      <c r="LP289" s="239"/>
      <c r="LQ289" s="168"/>
      <c r="LR289" s="158"/>
      <c r="LS289" s="168"/>
      <c r="LT289" s="238"/>
      <c r="LU289" s="168"/>
      <c r="LV289" s="239"/>
      <c r="LW289" s="168"/>
      <c r="LX289" s="158"/>
      <c r="LY289" s="198" t="s">
        <v>62</v>
      </c>
      <c r="LZ289" s="199">
        <v>293299.5</v>
      </c>
      <c r="MA289" s="200">
        <f t="shared" ref="MA289:MA295" si="0">+LZ289/$LZ$297</f>
        <v>8.4537980155004223E-3</v>
      </c>
      <c r="MB289" s="201">
        <v>2</v>
      </c>
      <c r="MC289" s="200">
        <f t="shared" ref="MC289:MC295" si="1">+MB289/$MB$297</f>
        <v>7.9681274900398405E-3</v>
      </c>
      <c r="MD289" s="158"/>
      <c r="ME289" s="198" t="s">
        <v>62</v>
      </c>
      <c r="MF289" s="199">
        <v>4106685.22</v>
      </c>
      <c r="MG289" s="200">
        <v>5.2247908953314798E-2</v>
      </c>
      <c r="MH289" s="201">
        <v>21</v>
      </c>
      <c r="MI289" s="200">
        <v>4.0384615384615387E-2</v>
      </c>
      <c r="MJ289" s="158"/>
      <c r="MK289" s="198" t="s">
        <v>62</v>
      </c>
      <c r="ML289" s="199">
        <v>97678.78</v>
      </c>
      <c r="MM289" s="200">
        <v>3.3535695792711968E-3</v>
      </c>
      <c r="MN289" s="201">
        <v>1</v>
      </c>
      <c r="MO289" s="200">
        <v>5.8823529411764705E-3</v>
      </c>
      <c r="MP289" s="158"/>
      <c r="MQ289" s="198" t="s">
        <v>62</v>
      </c>
      <c r="MR289" s="199">
        <v>97678.78</v>
      </c>
      <c r="MS289" s="200">
        <v>3.5118856595132551E-2</v>
      </c>
      <c r="MT289" s="201">
        <v>1</v>
      </c>
      <c r="MU289" s="200">
        <v>4.7619047619047616E-2</v>
      </c>
      <c r="MV289" s="158"/>
      <c r="MW289" s="198" t="s">
        <v>62</v>
      </c>
      <c r="MX289" s="199">
        <v>0</v>
      </c>
      <c r="MY289" s="200">
        <v>0</v>
      </c>
      <c r="MZ289" s="201">
        <v>0</v>
      </c>
      <c r="NA289" s="200">
        <v>0</v>
      </c>
      <c r="NB289" s="158"/>
    </row>
    <row r="290" spans="1:366" s="176" customFormat="1" ht="18" x14ac:dyDescent="0.35">
      <c r="A290" s="235"/>
      <c r="B290" s="236"/>
      <c r="C290" s="235"/>
      <c r="D290" s="237"/>
      <c r="E290" s="235"/>
      <c r="G290" s="235"/>
      <c r="H290" s="236"/>
      <c r="I290" s="235"/>
      <c r="J290" s="237"/>
      <c r="K290" s="235"/>
      <c r="M290" s="235"/>
      <c r="N290" s="236"/>
      <c r="O290" s="235"/>
      <c r="P290" s="237"/>
      <c r="Q290" s="235"/>
      <c r="S290" s="235"/>
      <c r="T290" s="236"/>
      <c r="U290" s="235"/>
      <c r="V290" s="237"/>
      <c r="W290" s="235"/>
      <c r="Y290" s="235"/>
      <c r="Z290" s="236"/>
      <c r="AA290" s="235"/>
      <c r="AB290" s="237"/>
      <c r="AC290" s="235"/>
      <c r="AE290" s="235"/>
      <c r="AF290" s="236"/>
      <c r="AG290" s="235"/>
      <c r="AH290" s="237"/>
      <c r="AI290" s="235"/>
      <c r="AK290" s="235"/>
      <c r="AL290" s="236"/>
      <c r="AM290" s="235"/>
      <c r="AN290" s="237"/>
      <c r="AO290" s="235"/>
      <c r="AQ290" s="235"/>
      <c r="AR290" s="236"/>
      <c r="AS290" s="235"/>
      <c r="AT290" s="237"/>
      <c r="AU290" s="235"/>
      <c r="AW290" s="235"/>
      <c r="AX290" s="236"/>
      <c r="AY290" s="235"/>
      <c r="AZ290" s="237"/>
      <c r="BA290" s="235"/>
      <c r="BC290" s="235"/>
      <c r="BD290" s="236"/>
      <c r="BE290" s="235"/>
      <c r="BF290" s="237"/>
      <c r="BG290" s="235"/>
      <c r="BI290" s="235"/>
      <c r="BJ290" s="236"/>
      <c r="BK290" s="235"/>
      <c r="BL290" s="237"/>
      <c r="BM290" s="235"/>
      <c r="BO290" s="235"/>
      <c r="BP290" s="236"/>
      <c r="BQ290" s="235"/>
      <c r="BR290" s="237"/>
      <c r="BS290" s="235"/>
      <c r="BU290" s="235"/>
      <c r="BV290" s="236"/>
      <c r="BW290" s="235"/>
      <c r="BX290" s="237"/>
      <c r="BY290" s="235"/>
      <c r="CA290" s="235"/>
      <c r="CB290" s="236"/>
      <c r="CC290" s="235"/>
      <c r="CD290" s="237"/>
      <c r="CE290" s="235"/>
      <c r="CG290" s="235"/>
      <c r="CH290" s="236"/>
      <c r="CI290" s="235"/>
      <c r="CJ290" s="237"/>
      <c r="CK290" s="235"/>
      <c r="CL290" s="229"/>
      <c r="CM290" s="235"/>
      <c r="CN290" s="236"/>
      <c r="CO290" s="235"/>
      <c r="CP290" s="237"/>
      <c r="CQ290" s="235"/>
      <c r="CR290" s="229"/>
      <c r="CS290" s="235"/>
      <c r="CT290" s="236"/>
      <c r="CU290" s="235"/>
      <c r="CV290" s="237"/>
      <c r="CW290" s="235"/>
      <c r="CX290" s="229"/>
      <c r="CY290" s="235"/>
      <c r="CZ290" s="236"/>
      <c r="DA290" s="235"/>
      <c r="DB290" s="237"/>
      <c r="DC290" s="235"/>
      <c r="DD290" s="229"/>
      <c r="DE290" s="235"/>
      <c r="DF290" s="236"/>
      <c r="DG290" s="235"/>
      <c r="DH290" s="237"/>
      <c r="DI290" s="235"/>
      <c r="DJ290" s="229"/>
      <c r="DK290" s="235"/>
      <c r="DL290" s="236"/>
      <c r="DM290" s="235"/>
      <c r="DN290" s="237"/>
      <c r="DO290" s="235"/>
      <c r="DP290" s="229"/>
      <c r="DQ290" s="235"/>
      <c r="DR290" s="236"/>
      <c r="DS290" s="235"/>
      <c r="DT290" s="237"/>
      <c r="DU290" s="235"/>
      <c r="DW290" s="235"/>
      <c r="DX290" s="236"/>
      <c r="DY290" s="235"/>
      <c r="DZ290" s="237"/>
      <c r="EA290" s="235"/>
      <c r="EC290" s="235"/>
      <c r="ED290" s="236"/>
      <c r="EE290" s="235"/>
      <c r="EF290" s="237"/>
      <c r="EG290" s="235"/>
      <c r="EI290" s="235"/>
      <c r="EJ290" s="236"/>
      <c r="EK290" s="235"/>
      <c r="EL290" s="237"/>
      <c r="EM290" s="235"/>
      <c r="EO290" s="235"/>
      <c r="EP290" s="236"/>
      <c r="EQ290" s="235"/>
      <c r="ER290" s="237"/>
      <c r="ES290" s="235"/>
      <c r="EU290" s="235"/>
      <c r="EV290" s="236"/>
      <c r="EW290" s="235"/>
      <c r="EX290" s="237"/>
      <c r="EY290" s="235"/>
      <c r="FA290" s="235"/>
      <c r="FB290" s="236"/>
      <c r="FC290" s="235"/>
      <c r="FD290" s="237"/>
      <c r="FE290" s="235"/>
      <c r="FG290" s="235"/>
      <c r="FH290" s="236"/>
      <c r="FI290" s="235"/>
      <c r="FJ290" s="237"/>
      <c r="FK290" s="235"/>
      <c r="FM290" s="235"/>
      <c r="FN290" s="236"/>
      <c r="FO290" s="235"/>
      <c r="FP290" s="237"/>
      <c r="FQ290" s="235"/>
      <c r="FS290" s="235"/>
      <c r="FT290" s="236"/>
      <c r="FU290" s="235"/>
      <c r="FV290" s="237"/>
      <c r="FW290" s="235"/>
      <c r="FY290" s="235"/>
      <c r="FZ290" s="236"/>
      <c r="GA290" s="235"/>
      <c r="GB290" s="237"/>
      <c r="GC290" s="235"/>
      <c r="GE290" s="235"/>
      <c r="GF290" s="236"/>
      <c r="GG290" s="235"/>
      <c r="GH290" s="237"/>
      <c r="GI290" s="235"/>
      <c r="GK290" s="235"/>
      <c r="GL290" s="236"/>
      <c r="GM290" s="235"/>
      <c r="GN290" s="237"/>
      <c r="GO290" s="235"/>
      <c r="GQ290" s="235"/>
      <c r="GR290" s="236"/>
      <c r="GS290" s="235"/>
      <c r="GT290" s="237"/>
      <c r="GU290" s="235"/>
      <c r="GW290" s="235"/>
      <c r="GX290" s="236"/>
      <c r="GY290" s="235"/>
      <c r="GZ290" s="237"/>
      <c r="HA290" s="235"/>
      <c r="HC290" s="235"/>
      <c r="HD290" s="236"/>
      <c r="HE290" s="235"/>
      <c r="HF290" s="237"/>
      <c r="HG290" s="235"/>
      <c r="HI290" s="235"/>
      <c r="HJ290" s="236"/>
      <c r="HK290" s="235"/>
      <c r="HL290" s="237"/>
      <c r="HM290" s="235"/>
      <c r="HO290" s="235"/>
      <c r="HP290" s="236"/>
      <c r="HQ290" s="235"/>
      <c r="HR290" s="237"/>
      <c r="HS290" s="235"/>
      <c r="HU290" s="235"/>
      <c r="HV290" s="236"/>
      <c r="HW290" s="235"/>
      <c r="HX290" s="237"/>
      <c r="HY290" s="235"/>
      <c r="IA290" s="235"/>
      <c r="IB290" s="236"/>
      <c r="IC290" s="235"/>
      <c r="ID290" s="237"/>
      <c r="IE290" s="235"/>
      <c r="IG290" s="235"/>
      <c r="IH290" s="236"/>
      <c r="II290" s="235"/>
      <c r="IJ290" s="237"/>
      <c r="IK290" s="235"/>
      <c r="IM290" s="235"/>
      <c r="IN290" s="236"/>
      <c r="IO290" s="235"/>
      <c r="IP290" s="237"/>
      <c r="IQ290" s="235"/>
      <c r="IS290" s="235"/>
      <c r="IT290" s="236"/>
      <c r="IU290" s="235"/>
      <c r="IV290" s="237"/>
      <c r="IW290" s="235"/>
      <c r="IY290" s="235"/>
      <c r="IZ290" s="236"/>
      <c r="JA290" s="235"/>
      <c r="JB290" s="237"/>
      <c r="JC290" s="235"/>
      <c r="JE290" s="235"/>
      <c r="JF290" s="236"/>
      <c r="JG290" s="235"/>
      <c r="JH290" s="237"/>
      <c r="JI290" s="235"/>
      <c r="JK290" s="235"/>
      <c r="JL290" s="236"/>
      <c r="JM290" s="235"/>
      <c r="JN290" s="237"/>
      <c r="JO290" s="235"/>
      <c r="JQ290" s="168"/>
      <c r="JR290" s="238"/>
      <c r="JS290" s="168"/>
      <c r="JT290" s="239"/>
      <c r="JU290" s="168"/>
      <c r="JV290" s="158"/>
      <c r="JW290" s="168"/>
      <c r="JX290" s="238"/>
      <c r="JY290" s="168"/>
      <c r="JZ290" s="239"/>
      <c r="KA290" s="168"/>
      <c r="KB290" s="158"/>
      <c r="KC290" s="168"/>
      <c r="KD290" s="238"/>
      <c r="KE290" s="168"/>
      <c r="KF290" s="239"/>
      <c r="KG290" s="168"/>
      <c r="KH290" s="158"/>
      <c r="KI290" s="168"/>
      <c r="KJ290" s="238"/>
      <c r="KK290" s="168"/>
      <c r="KL290" s="239"/>
      <c r="KM290" s="168"/>
      <c r="KN290" s="158"/>
      <c r="KO290" s="168"/>
      <c r="KP290" s="238"/>
      <c r="KQ290" s="168"/>
      <c r="KR290" s="239"/>
      <c r="KS290" s="168"/>
      <c r="KT290" s="158"/>
      <c r="KU290" s="168"/>
      <c r="KV290" s="238"/>
      <c r="KW290" s="168"/>
      <c r="KX290" s="239"/>
      <c r="KY290" s="168"/>
      <c r="KZ290" s="158"/>
      <c r="LA290" s="168"/>
      <c r="LB290" s="238"/>
      <c r="LC290" s="168"/>
      <c r="LD290" s="239"/>
      <c r="LE290" s="168"/>
      <c r="LF290" s="158"/>
      <c r="LG290" s="168"/>
      <c r="LH290" s="238"/>
      <c r="LI290" s="168"/>
      <c r="LJ290" s="239"/>
      <c r="LK290" s="168"/>
      <c r="LL290" s="158"/>
      <c r="LM290" s="168"/>
      <c r="LN290" s="238"/>
      <c r="LO290" s="168"/>
      <c r="LP290" s="239"/>
      <c r="LQ290" s="168"/>
      <c r="LR290" s="158"/>
      <c r="LS290" s="168"/>
      <c r="LT290" s="238"/>
      <c r="LU290" s="168"/>
      <c r="LV290" s="239"/>
      <c r="LW290" s="168"/>
      <c r="LX290" s="158"/>
      <c r="LY290" s="198" t="s">
        <v>63</v>
      </c>
      <c r="LZ290" s="199">
        <v>0</v>
      </c>
      <c r="MA290" s="200">
        <f t="shared" si="0"/>
        <v>0</v>
      </c>
      <c r="MB290" s="201">
        <v>0</v>
      </c>
      <c r="MC290" s="200">
        <f t="shared" si="1"/>
        <v>0</v>
      </c>
      <c r="MD290" s="158"/>
      <c r="ME290" s="198" t="s">
        <v>63</v>
      </c>
      <c r="MF290" s="199">
        <v>0</v>
      </c>
      <c r="MG290" s="200">
        <v>0</v>
      </c>
      <c r="MH290" s="201">
        <v>0</v>
      </c>
      <c r="MI290" s="200">
        <v>0</v>
      </c>
      <c r="MJ290" s="158"/>
      <c r="MK290" s="198" t="s">
        <v>63</v>
      </c>
      <c r="ML290" s="199">
        <v>191134.98</v>
      </c>
      <c r="MM290" s="200">
        <v>6.5621668745515522E-3</v>
      </c>
      <c r="MN290" s="201">
        <v>2</v>
      </c>
      <c r="MO290" s="200">
        <v>1.1764705882352941E-2</v>
      </c>
      <c r="MP290" s="158"/>
      <c r="MQ290" s="198" t="s">
        <v>63</v>
      </c>
      <c r="MR290" s="199">
        <v>441660.18</v>
      </c>
      <c r="MS290" s="200">
        <v>0.15879191493997394</v>
      </c>
      <c r="MT290" s="201">
        <v>3</v>
      </c>
      <c r="MU290" s="200">
        <v>0.14285714285714285</v>
      </c>
      <c r="MV290" s="158"/>
      <c r="MW290" s="198" t="s">
        <v>63</v>
      </c>
      <c r="MX290" s="199">
        <v>0</v>
      </c>
      <c r="MY290" s="200">
        <v>0</v>
      </c>
      <c r="MZ290" s="201">
        <v>0</v>
      </c>
      <c r="NA290" s="200">
        <v>0</v>
      </c>
      <c r="NB290" s="158"/>
    </row>
    <row r="291" spans="1:366" s="176" customFormat="1" ht="18" x14ac:dyDescent="0.35">
      <c r="A291" s="235"/>
      <c r="B291" s="236"/>
      <c r="C291" s="235"/>
      <c r="D291" s="237"/>
      <c r="E291" s="235"/>
      <c r="G291" s="235"/>
      <c r="H291" s="236"/>
      <c r="I291" s="235"/>
      <c r="J291" s="237"/>
      <c r="K291" s="235"/>
      <c r="M291" s="235"/>
      <c r="N291" s="236"/>
      <c r="O291" s="235"/>
      <c r="P291" s="237"/>
      <c r="Q291" s="235"/>
      <c r="S291" s="235"/>
      <c r="T291" s="236"/>
      <c r="U291" s="235"/>
      <c r="V291" s="237"/>
      <c r="W291" s="235"/>
      <c r="Y291" s="235"/>
      <c r="Z291" s="236"/>
      <c r="AA291" s="235"/>
      <c r="AB291" s="237"/>
      <c r="AC291" s="235"/>
      <c r="AE291" s="235"/>
      <c r="AF291" s="236"/>
      <c r="AG291" s="235"/>
      <c r="AH291" s="237"/>
      <c r="AI291" s="235"/>
      <c r="AK291" s="235"/>
      <c r="AL291" s="236"/>
      <c r="AM291" s="235"/>
      <c r="AN291" s="237"/>
      <c r="AO291" s="235"/>
      <c r="AQ291" s="235"/>
      <c r="AR291" s="236"/>
      <c r="AS291" s="235"/>
      <c r="AT291" s="237"/>
      <c r="AU291" s="235"/>
      <c r="AW291" s="235"/>
      <c r="AX291" s="236"/>
      <c r="AY291" s="235"/>
      <c r="AZ291" s="237"/>
      <c r="BA291" s="235"/>
      <c r="BC291" s="235"/>
      <c r="BD291" s="236"/>
      <c r="BE291" s="235"/>
      <c r="BF291" s="237"/>
      <c r="BG291" s="235"/>
      <c r="BI291" s="235"/>
      <c r="BJ291" s="236"/>
      <c r="BK291" s="235"/>
      <c r="BL291" s="237"/>
      <c r="BM291" s="235"/>
      <c r="BO291" s="235"/>
      <c r="BP291" s="236"/>
      <c r="BQ291" s="235"/>
      <c r="BR291" s="237"/>
      <c r="BS291" s="235"/>
      <c r="BU291" s="235"/>
      <c r="BV291" s="236"/>
      <c r="BW291" s="235"/>
      <c r="BX291" s="237"/>
      <c r="BY291" s="235"/>
      <c r="CA291" s="235"/>
      <c r="CB291" s="236"/>
      <c r="CC291" s="235"/>
      <c r="CD291" s="237"/>
      <c r="CE291" s="235"/>
      <c r="CG291" s="235"/>
      <c r="CH291" s="236"/>
      <c r="CI291" s="235"/>
      <c r="CJ291" s="237"/>
      <c r="CK291" s="235"/>
      <c r="CL291" s="229"/>
      <c r="CM291" s="235"/>
      <c r="CN291" s="236"/>
      <c r="CO291" s="235"/>
      <c r="CP291" s="237"/>
      <c r="CQ291" s="235"/>
      <c r="CR291" s="229"/>
      <c r="CS291" s="235"/>
      <c r="CT291" s="236"/>
      <c r="CU291" s="235"/>
      <c r="CV291" s="237"/>
      <c r="CW291" s="235"/>
      <c r="CX291" s="229"/>
      <c r="CY291" s="235"/>
      <c r="CZ291" s="236"/>
      <c r="DA291" s="235"/>
      <c r="DB291" s="237"/>
      <c r="DC291" s="235"/>
      <c r="DD291" s="229"/>
      <c r="DE291" s="235"/>
      <c r="DF291" s="236"/>
      <c r="DG291" s="235"/>
      <c r="DH291" s="237"/>
      <c r="DI291" s="235"/>
      <c r="DJ291" s="229"/>
      <c r="DK291" s="235"/>
      <c r="DL291" s="236"/>
      <c r="DM291" s="235"/>
      <c r="DN291" s="237"/>
      <c r="DO291" s="235"/>
      <c r="DP291" s="229"/>
      <c r="DQ291" s="235"/>
      <c r="DR291" s="236"/>
      <c r="DS291" s="235"/>
      <c r="DT291" s="237"/>
      <c r="DU291" s="235"/>
      <c r="DW291" s="235"/>
      <c r="DX291" s="236"/>
      <c r="DY291" s="235"/>
      <c r="DZ291" s="237"/>
      <c r="EA291" s="235"/>
      <c r="EC291" s="235"/>
      <c r="ED291" s="236"/>
      <c r="EE291" s="235"/>
      <c r="EF291" s="237"/>
      <c r="EG291" s="235"/>
      <c r="EI291" s="235"/>
      <c r="EJ291" s="236"/>
      <c r="EK291" s="235"/>
      <c r="EL291" s="237"/>
      <c r="EM291" s="235"/>
      <c r="EO291" s="235"/>
      <c r="EP291" s="236"/>
      <c r="EQ291" s="235"/>
      <c r="ER291" s="237"/>
      <c r="ES291" s="235"/>
      <c r="EU291" s="235"/>
      <c r="EV291" s="236"/>
      <c r="EW291" s="235"/>
      <c r="EX291" s="237"/>
      <c r="EY291" s="235"/>
      <c r="FA291" s="235"/>
      <c r="FB291" s="236"/>
      <c r="FC291" s="235"/>
      <c r="FD291" s="237"/>
      <c r="FE291" s="235"/>
      <c r="FG291" s="235"/>
      <c r="FH291" s="236"/>
      <c r="FI291" s="235"/>
      <c r="FJ291" s="237"/>
      <c r="FK291" s="235"/>
      <c r="FM291" s="235"/>
      <c r="FN291" s="236"/>
      <c r="FO291" s="235"/>
      <c r="FP291" s="237"/>
      <c r="FQ291" s="235"/>
      <c r="FS291" s="235"/>
      <c r="FT291" s="236"/>
      <c r="FU291" s="235"/>
      <c r="FV291" s="237"/>
      <c r="FW291" s="235"/>
      <c r="FY291" s="235"/>
      <c r="FZ291" s="236"/>
      <c r="GA291" s="235"/>
      <c r="GB291" s="237"/>
      <c r="GC291" s="235"/>
      <c r="GE291" s="235"/>
      <c r="GF291" s="236"/>
      <c r="GG291" s="235"/>
      <c r="GH291" s="237"/>
      <c r="GI291" s="235"/>
      <c r="GK291" s="235"/>
      <c r="GL291" s="236"/>
      <c r="GM291" s="235"/>
      <c r="GN291" s="237"/>
      <c r="GO291" s="235"/>
      <c r="GQ291" s="235"/>
      <c r="GR291" s="236"/>
      <c r="GS291" s="235"/>
      <c r="GT291" s="237"/>
      <c r="GU291" s="235"/>
      <c r="GW291" s="235"/>
      <c r="GX291" s="236"/>
      <c r="GY291" s="235"/>
      <c r="GZ291" s="237"/>
      <c r="HA291" s="235"/>
      <c r="HC291" s="235"/>
      <c r="HD291" s="236"/>
      <c r="HE291" s="235"/>
      <c r="HF291" s="237"/>
      <c r="HG291" s="235"/>
      <c r="HI291" s="235"/>
      <c r="HJ291" s="236"/>
      <c r="HK291" s="235"/>
      <c r="HL291" s="237"/>
      <c r="HM291" s="235"/>
      <c r="HO291" s="235"/>
      <c r="HP291" s="236"/>
      <c r="HQ291" s="235"/>
      <c r="HR291" s="237"/>
      <c r="HS291" s="235"/>
      <c r="HU291" s="235"/>
      <c r="HV291" s="236"/>
      <c r="HW291" s="235"/>
      <c r="HX291" s="237"/>
      <c r="HY291" s="235"/>
      <c r="IA291" s="235"/>
      <c r="IB291" s="236"/>
      <c r="IC291" s="235"/>
      <c r="ID291" s="237"/>
      <c r="IE291" s="235"/>
      <c r="IG291" s="235"/>
      <c r="IH291" s="236"/>
      <c r="II291" s="235"/>
      <c r="IJ291" s="237"/>
      <c r="IK291" s="235"/>
      <c r="IM291" s="235"/>
      <c r="IN291" s="236"/>
      <c r="IO291" s="235"/>
      <c r="IP291" s="237"/>
      <c r="IQ291" s="235"/>
      <c r="IS291" s="235"/>
      <c r="IT291" s="236"/>
      <c r="IU291" s="235"/>
      <c r="IV291" s="237"/>
      <c r="IW291" s="235"/>
      <c r="IY291" s="235"/>
      <c r="IZ291" s="236"/>
      <c r="JA291" s="235"/>
      <c r="JB291" s="237"/>
      <c r="JC291" s="235"/>
      <c r="JE291" s="235"/>
      <c r="JF291" s="236"/>
      <c r="JG291" s="235"/>
      <c r="JH291" s="237"/>
      <c r="JI291" s="235"/>
      <c r="JK291" s="235"/>
      <c r="JL291" s="236"/>
      <c r="JM291" s="235"/>
      <c r="JN291" s="237"/>
      <c r="JO291" s="235"/>
      <c r="JQ291" s="168"/>
      <c r="JR291" s="238"/>
      <c r="JS291" s="168"/>
      <c r="JT291" s="239"/>
      <c r="JU291" s="168"/>
      <c r="JV291" s="158"/>
      <c r="JW291" s="168"/>
      <c r="JX291" s="238"/>
      <c r="JY291" s="168"/>
      <c r="JZ291" s="239"/>
      <c r="KA291" s="168"/>
      <c r="KB291" s="158"/>
      <c r="KC291" s="168"/>
      <c r="KD291" s="238"/>
      <c r="KE291" s="168"/>
      <c r="KF291" s="239"/>
      <c r="KG291" s="168"/>
      <c r="KH291" s="158"/>
      <c r="KI291" s="168"/>
      <c r="KJ291" s="238"/>
      <c r="KK291" s="168"/>
      <c r="KL291" s="239"/>
      <c r="KM291" s="168"/>
      <c r="KN291" s="158"/>
      <c r="KO291" s="168"/>
      <c r="KP291" s="238"/>
      <c r="KQ291" s="168"/>
      <c r="KR291" s="239"/>
      <c r="KS291" s="168"/>
      <c r="KT291" s="158"/>
      <c r="KU291" s="168"/>
      <c r="KV291" s="238"/>
      <c r="KW291" s="168"/>
      <c r="KX291" s="239"/>
      <c r="KY291" s="168"/>
      <c r="KZ291" s="158"/>
      <c r="LA291" s="168"/>
      <c r="LB291" s="238"/>
      <c r="LC291" s="168"/>
      <c r="LD291" s="239"/>
      <c r="LE291" s="168"/>
      <c r="LF291" s="158"/>
      <c r="LG291" s="168"/>
      <c r="LH291" s="238"/>
      <c r="LI291" s="168"/>
      <c r="LJ291" s="239"/>
      <c r="LK291" s="168"/>
      <c r="LL291" s="158"/>
      <c r="LM291" s="168"/>
      <c r="LN291" s="238"/>
      <c r="LO291" s="168"/>
      <c r="LP291" s="239"/>
      <c r="LQ291" s="168"/>
      <c r="LR291" s="158"/>
      <c r="LS291" s="168"/>
      <c r="LT291" s="238"/>
      <c r="LU291" s="168"/>
      <c r="LV291" s="239"/>
      <c r="LW291" s="168"/>
      <c r="LX291" s="158"/>
      <c r="LY291" s="198" t="s">
        <v>64</v>
      </c>
      <c r="LZ291" s="199">
        <v>0</v>
      </c>
      <c r="MA291" s="200">
        <f t="shared" si="0"/>
        <v>0</v>
      </c>
      <c r="MB291" s="201">
        <v>0</v>
      </c>
      <c r="MC291" s="200">
        <f t="shared" si="1"/>
        <v>0</v>
      </c>
      <c r="MD291" s="158"/>
      <c r="ME291" s="198" t="s">
        <v>64</v>
      </c>
      <c r="MF291" s="199">
        <v>0</v>
      </c>
      <c r="MG291" s="200">
        <v>0</v>
      </c>
      <c r="MH291" s="201">
        <v>0</v>
      </c>
      <c r="MI291" s="200">
        <v>0</v>
      </c>
      <c r="MJ291" s="158"/>
      <c r="MK291" s="198" t="s">
        <v>64</v>
      </c>
      <c r="ML291" s="199">
        <v>0</v>
      </c>
      <c r="MM291" s="200">
        <v>0</v>
      </c>
      <c r="MN291" s="201">
        <v>0</v>
      </c>
      <c r="MO291" s="200">
        <v>0</v>
      </c>
      <c r="MP291" s="158"/>
      <c r="MQ291" s="198" t="s">
        <v>64</v>
      </c>
      <c r="MR291" s="199">
        <v>0</v>
      </c>
      <c r="MS291" s="200">
        <v>0</v>
      </c>
      <c r="MT291" s="201">
        <v>0</v>
      </c>
      <c r="MU291" s="200">
        <v>0</v>
      </c>
      <c r="MV291" s="158"/>
      <c r="MW291" s="198" t="s">
        <v>64</v>
      </c>
      <c r="MX291" s="199">
        <v>0</v>
      </c>
      <c r="MY291" s="200">
        <v>0</v>
      </c>
      <c r="MZ291" s="201">
        <v>0</v>
      </c>
      <c r="NA291" s="200">
        <v>0</v>
      </c>
      <c r="NB291" s="158"/>
    </row>
    <row r="292" spans="1:366" s="176" customFormat="1" ht="18" x14ac:dyDescent="0.35">
      <c r="A292" s="235"/>
      <c r="B292" s="236"/>
      <c r="C292" s="235"/>
      <c r="D292" s="237"/>
      <c r="E292" s="235"/>
      <c r="G292" s="235"/>
      <c r="H292" s="236"/>
      <c r="I292" s="235"/>
      <c r="J292" s="237"/>
      <c r="K292" s="235"/>
      <c r="M292" s="235"/>
      <c r="N292" s="236"/>
      <c r="O292" s="235"/>
      <c r="P292" s="237"/>
      <c r="Q292" s="235"/>
      <c r="S292" s="235"/>
      <c r="T292" s="236"/>
      <c r="U292" s="235"/>
      <c r="V292" s="237"/>
      <c r="W292" s="235"/>
      <c r="Y292" s="235"/>
      <c r="Z292" s="236"/>
      <c r="AA292" s="235"/>
      <c r="AB292" s="237"/>
      <c r="AC292" s="235"/>
      <c r="AE292" s="235"/>
      <c r="AF292" s="236"/>
      <c r="AG292" s="235"/>
      <c r="AH292" s="237"/>
      <c r="AI292" s="235"/>
      <c r="AK292" s="235"/>
      <c r="AL292" s="236"/>
      <c r="AM292" s="235"/>
      <c r="AN292" s="237"/>
      <c r="AO292" s="235"/>
      <c r="AQ292" s="235"/>
      <c r="AR292" s="236"/>
      <c r="AS292" s="235"/>
      <c r="AT292" s="237"/>
      <c r="AU292" s="235"/>
      <c r="AW292" s="235"/>
      <c r="AX292" s="236"/>
      <c r="AY292" s="235"/>
      <c r="AZ292" s="237"/>
      <c r="BA292" s="235"/>
      <c r="BC292" s="235"/>
      <c r="BD292" s="236"/>
      <c r="BE292" s="235"/>
      <c r="BF292" s="237"/>
      <c r="BG292" s="235"/>
      <c r="BI292" s="235"/>
      <c r="BJ292" s="236"/>
      <c r="BK292" s="235"/>
      <c r="BL292" s="237"/>
      <c r="BM292" s="235"/>
      <c r="BO292" s="235"/>
      <c r="BP292" s="236"/>
      <c r="BQ292" s="235"/>
      <c r="BR292" s="237"/>
      <c r="BS292" s="235"/>
      <c r="BU292" s="235"/>
      <c r="BV292" s="236"/>
      <c r="BW292" s="235"/>
      <c r="BX292" s="237"/>
      <c r="BY292" s="235"/>
      <c r="CA292" s="235"/>
      <c r="CB292" s="236"/>
      <c r="CC292" s="235"/>
      <c r="CD292" s="237"/>
      <c r="CE292" s="235"/>
      <c r="CG292" s="235"/>
      <c r="CH292" s="236"/>
      <c r="CI292" s="235"/>
      <c r="CJ292" s="237"/>
      <c r="CK292" s="235"/>
      <c r="CL292" s="229"/>
      <c r="CM292" s="235"/>
      <c r="CN292" s="236"/>
      <c r="CO292" s="235"/>
      <c r="CP292" s="237"/>
      <c r="CQ292" s="235"/>
      <c r="CR292" s="229"/>
      <c r="CS292" s="235"/>
      <c r="CT292" s="236"/>
      <c r="CU292" s="235"/>
      <c r="CV292" s="237"/>
      <c r="CW292" s="235"/>
      <c r="CX292" s="229"/>
      <c r="CY292" s="235"/>
      <c r="CZ292" s="236"/>
      <c r="DA292" s="235"/>
      <c r="DB292" s="237"/>
      <c r="DC292" s="235"/>
      <c r="DD292" s="229"/>
      <c r="DE292" s="235"/>
      <c r="DF292" s="236"/>
      <c r="DG292" s="235"/>
      <c r="DH292" s="237"/>
      <c r="DI292" s="235"/>
      <c r="DJ292" s="229"/>
      <c r="DK292" s="235"/>
      <c r="DL292" s="236"/>
      <c r="DM292" s="235"/>
      <c r="DN292" s="237"/>
      <c r="DO292" s="235"/>
      <c r="DP292" s="229"/>
      <c r="DQ292" s="235"/>
      <c r="DR292" s="236"/>
      <c r="DS292" s="235"/>
      <c r="DT292" s="237"/>
      <c r="DU292" s="235"/>
      <c r="DW292" s="235"/>
      <c r="DX292" s="236"/>
      <c r="DY292" s="235"/>
      <c r="DZ292" s="237"/>
      <c r="EA292" s="235"/>
      <c r="EC292" s="235"/>
      <c r="ED292" s="236"/>
      <c r="EE292" s="235"/>
      <c r="EF292" s="237"/>
      <c r="EG292" s="235"/>
      <c r="EI292" s="235"/>
      <c r="EJ292" s="236"/>
      <c r="EK292" s="235"/>
      <c r="EL292" s="237"/>
      <c r="EM292" s="235"/>
      <c r="EO292" s="235"/>
      <c r="EP292" s="236"/>
      <c r="EQ292" s="235"/>
      <c r="ER292" s="237"/>
      <c r="ES292" s="235"/>
      <c r="EU292" s="235"/>
      <c r="EV292" s="236"/>
      <c r="EW292" s="235"/>
      <c r="EX292" s="237"/>
      <c r="EY292" s="235"/>
      <c r="FA292" s="235"/>
      <c r="FB292" s="236"/>
      <c r="FC292" s="235"/>
      <c r="FD292" s="237"/>
      <c r="FE292" s="235"/>
      <c r="FG292" s="235"/>
      <c r="FH292" s="236"/>
      <c r="FI292" s="235"/>
      <c r="FJ292" s="237"/>
      <c r="FK292" s="235"/>
      <c r="FM292" s="235"/>
      <c r="FN292" s="236"/>
      <c r="FO292" s="235"/>
      <c r="FP292" s="237"/>
      <c r="FQ292" s="235"/>
      <c r="FS292" s="235"/>
      <c r="FT292" s="236"/>
      <c r="FU292" s="235"/>
      <c r="FV292" s="237"/>
      <c r="FW292" s="235"/>
      <c r="FY292" s="235"/>
      <c r="FZ292" s="236"/>
      <c r="GA292" s="235"/>
      <c r="GB292" s="237"/>
      <c r="GC292" s="235"/>
      <c r="GE292" s="235"/>
      <c r="GF292" s="236"/>
      <c r="GG292" s="235"/>
      <c r="GH292" s="237"/>
      <c r="GI292" s="235"/>
      <c r="GK292" s="235"/>
      <c r="GL292" s="236"/>
      <c r="GM292" s="235"/>
      <c r="GN292" s="237"/>
      <c r="GO292" s="235"/>
      <c r="GQ292" s="235"/>
      <c r="GR292" s="236"/>
      <c r="GS292" s="235"/>
      <c r="GT292" s="237"/>
      <c r="GU292" s="235"/>
      <c r="GW292" s="235"/>
      <c r="GX292" s="236"/>
      <c r="GY292" s="235"/>
      <c r="GZ292" s="237"/>
      <c r="HA292" s="235"/>
      <c r="HC292" s="235"/>
      <c r="HD292" s="236"/>
      <c r="HE292" s="235"/>
      <c r="HF292" s="237"/>
      <c r="HG292" s="235"/>
      <c r="HI292" s="235"/>
      <c r="HJ292" s="236"/>
      <c r="HK292" s="235"/>
      <c r="HL292" s="237"/>
      <c r="HM292" s="235"/>
      <c r="HO292" s="235"/>
      <c r="HP292" s="236"/>
      <c r="HQ292" s="235"/>
      <c r="HR292" s="237"/>
      <c r="HS292" s="235"/>
      <c r="HU292" s="235"/>
      <c r="HV292" s="236"/>
      <c r="HW292" s="235"/>
      <c r="HX292" s="237"/>
      <c r="HY292" s="235"/>
      <c r="IA292" s="235"/>
      <c r="IB292" s="236"/>
      <c r="IC292" s="235"/>
      <c r="ID292" s="237"/>
      <c r="IE292" s="235"/>
      <c r="IG292" s="235"/>
      <c r="IH292" s="236"/>
      <c r="II292" s="235"/>
      <c r="IJ292" s="237"/>
      <c r="IK292" s="235"/>
      <c r="IM292" s="235"/>
      <c r="IN292" s="236"/>
      <c r="IO292" s="235"/>
      <c r="IP292" s="237"/>
      <c r="IQ292" s="235"/>
      <c r="IS292" s="235"/>
      <c r="IT292" s="236"/>
      <c r="IU292" s="235"/>
      <c r="IV292" s="237"/>
      <c r="IW292" s="235"/>
      <c r="IY292" s="235"/>
      <c r="IZ292" s="236"/>
      <c r="JA292" s="235"/>
      <c r="JB292" s="237"/>
      <c r="JC292" s="235"/>
      <c r="JE292" s="235"/>
      <c r="JF292" s="236"/>
      <c r="JG292" s="235"/>
      <c r="JH292" s="237"/>
      <c r="JI292" s="235"/>
      <c r="JK292" s="235"/>
      <c r="JL292" s="236"/>
      <c r="JM292" s="235"/>
      <c r="JN292" s="237"/>
      <c r="JO292" s="235"/>
      <c r="JQ292" s="168"/>
      <c r="JR292" s="238"/>
      <c r="JS292" s="168"/>
      <c r="JT292" s="239"/>
      <c r="JU292" s="168"/>
      <c r="JV292" s="158"/>
      <c r="JW292" s="168"/>
      <c r="JX292" s="238"/>
      <c r="JY292" s="168"/>
      <c r="JZ292" s="239"/>
      <c r="KA292" s="168"/>
      <c r="KB292" s="158"/>
      <c r="KC292" s="168"/>
      <c r="KD292" s="238"/>
      <c r="KE292" s="168"/>
      <c r="KF292" s="239"/>
      <c r="KG292" s="168"/>
      <c r="KH292" s="158"/>
      <c r="KI292" s="168"/>
      <c r="KJ292" s="238"/>
      <c r="KK292" s="168"/>
      <c r="KL292" s="239"/>
      <c r="KM292" s="168"/>
      <c r="KN292" s="158"/>
      <c r="KO292" s="168"/>
      <c r="KP292" s="238"/>
      <c r="KQ292" s="168"/>
      <c r="KR292" s="239"/>
      <c r="KS292" s="168"/>
      <c r="KT292" s="158"/>
      <c r="KU292" s="168"/>
      <c r="KV292" s="238"/>
      <c r="KW292" s="168"/>
      <c r="KX292" s="239"/>
      <c r="KY292" s="168"/>
      <c r="KZ292" s="158"/>
      <c r="LA292" s="168"/>
      <c r="LB292" s="238"/>
      <c r="LC292" s="168"/>
      <c r="LD292" s="239"/>
      <c r="LE292" s="168"/>
      <c r="LF292" s="158"/>
      <c r="LG292" s="168"/>
      <c r="LH292" s="238"/>
      <c r="LI292" s="168"/>
      <c r="LJ292" s="239"/>
      <c r="LK292" s="168"/>
      <c r="LL292" s="158"/>
      <c r="LM292" s="168"/>
      <c r="LN292" s="238"/>
      <c r="LO292" s="168"/>
      <c r="LP292" s="239"/>
      <c r="LQ292" s="168"/>
      <c r="LR292" s="158"/>
      <c r="LS292" s="168"/>
      <c r="LT292" s="238"/>
      <c r="LU292" s="168"/>
      <c r="LV292" s="239"/>
      <c r="LW292" s="168"/>
      <c r="LX292" s="158"/>
      <c r="LY292" s="198" t="s">
        <v>65</v>
      </c>
      <c r="LZ292" s="199">
        <v>0</v>
      </c>
      <c r="MA292" s="200">
        <f t="shared" si="0"/>
        <v>0</v>
      </c>
      <c r="MB292" s="201">
        <v>0</v>
      </c>
      <c r="MC292" s="200">
        <f t="shared" si="1"/>
        <v>0</v>
      </c>
      <c r="MD292" s="158"/>
      <c r="ME292" s="198" t="s">
        <v>65</v>
      </c>
      <c r="MF292" s="199">
        <v>0</v>
      </c>
      <c r="MG292" s="200">
        <v>0</v>
      </c>
      <c r="MH292" s="201">
        <v>0</v>
      </c>
      <c r="MI292" s="200">
        <v>0</v>
      </c>
      <c r="MJ292" s="158"/>
      <c r="MK292" s="198" t="s">
        <v>65</v>
      </c>
      <c r="ML292" s="199">
        <v>0</v>
      </c>
      <c r="MM292" s="200">
        <v>0</v>
      </c>
      <c r="MN292" s="201">
        <v>0</v>
      </c>
      <c r="MO292" s="200">
        <v>0</v>
      </c>
      <c r="MP292" s="158"/>
      <c r="MQ292" s="198" t="s">
        <v>65</v>
      </c>
      <c r="MR292" s="199">
        <v>0</v>
      </c>
      <c r="MS292" s="200">
        <v>0</v>
      </c>
      <c r="MT292" s="201">
        <v>0</v>
      </c>
      <c r="MU292" s="200">
        <v>0</v>
      </c>
      <c r="MV292" s="158"/>
      <c r="MW292" s="198" t="s">
        <v>65</v>
      </c>
      <c r="MX292" s="199">
        <v>0</v>
      </c>
      <c r="MY292" s="200">
        <v>0</v>
      </c>
      <c r="MZ292" s="201">
        <v>0</v>
      </c>
      <c r="NA292" s="200">
        <v>0</v>
      </c>
      <c r="NB292" s="158"/>
    </row>
    <row r="293" spans="1:366" s="176" customFormat="1" ht="18" x14ac:dyDescent="0.35">
      <c r="A293" s="235"/>
      <c r="B293" s="236"/>
      <c r="C293" s="235"/>
      <c r="D293" s="237"/>
      <c r="E293" s="235"/>
      <c r="G293" s="235"/>
      <c r="H293" s="236"/>
      <c r="I293" s="235"/>
      <c r="J293" s="237"/>
      <c r="K293" s="235"/>
      <c r="M293" s="235"/>
      <c r="N293" s="236"/>
      <c r="O293" s="235"/>
      <c r="P293" s="237"/>
      <c r="Q293" s="235"/>
      <c r="S293" s="235"/>
      <c r="T293" s="236"/>
      <c r="U293" s="235"/>
      <c r="V293" s="237"/>
      <c r="W293" s="235"/>
      <c r="Y293" s="235"/>
      <c r="Z293" s="236"/>
      <c r="AA293" s="235"/>
      <c r="AB293" s="237"/>
      <c r="AC293" s="235"/>
      <c r="AE293" s="235"/>
      <c r="AF293" s="236"/>
      <c r="AG293" s="235"/>
      <c r="AH293" s="237"/>
      <c r="AI293" s="235"/>
      <c r="AK293" s="235"/>
      <c r="AL293" s="236"/>
      <c r="AM293" s="235"/>
      <c r="AN293" s="237"/>
      <c r="AO293" s="235"/>
      <c r="AQ293" s="235"/>
      <c r="AR293" s="236"/>
      <c r="AS293" s="235"/>
      <c r="AT293" s="237"/>
      <c r="AU293" s="235"/>
      <c r="AW293" s="235"/>
      <c r="AX293" s="236"/>
      <c r="AY293" s="235"/>
      <c r="AZ293" s="237"/>
      <c r="BA293" s="235"/>
      <c r="BC293" s="235"/>
      <c r="BD293" s="236"/>
      <c r="BE293" s="235"/>
      <c r="BF293" s="237"/>
      <c r="BG293" s="235"/>
      <c r="BI293" s="235"/>
      <c r="BJ293" s="236"/>
      <c r="BK293" s="235"/>
      <c r="BL293" s="237"/>
      <c r="BM293" s="235"/>
      <c r="BO293" s="235"/>
      <c r="BP293" s="236"/>
      <c r="BQ293" s="235"/>
      <c r="BR293" s="237"/>
      <c r="BS293" s="235"/>
      <c r="BU293" s="235"/>
      <c r="BV293" s="236"/>
      <c r="BW293" s="235"/>
      <c r="BX293" s="237"/>
      <c r="BY293" s="235"/>
      <c r="CA293" s="235"/>
      <c r="CB293" s="236"/>
      <c r="CC293" s="235"/>
      <c r="CD293" s="237"/>
      <c r="CE293" s="235"/>
      <c r="CG293" s="235"/>
      <c r="CH293" s="236"/>
      <c r="CI293" s="235"/>
      <c r="CJ293" s="237"/>
      <c r="CK293" s="235"/>
      <c r="CL293" s="229"/>
      <c r="CM293" s="235"/>
      <c r="CN293" s="236"/>
      <c r="CO293" s="235"/>
      <c r="CP293" s="237"/>
      <c r="CQ293" s="235"/>
      <c r="CR293" s="229"/>
      <c r="CS293" s="235"/>
      <c r="CT293" s="236"/>
      <c r="CU293" s="235"/>
      <c r="CV293" s="237"/>
      <c r="CW293" s="235"/>
      <c r="CX293" s="229"/>
      <c r="CY293" s="235"/>
      <c r="CZ293" s="236"/>
      <c r="DA293" s="235"/>
      <c r="DB293" s="237"/>
      <c r="DC293" s="235"/>
      <c r="DD293" s="229"/>
      <c r="DE293" s="235"/>
      <c r="DF293" s="236"/>
      <c r="DG293" s="235"/>
      <c r="DH293" s="237"/>
      <c r="DI293" s="235"/>
      <c r="DJ293" s="229"/>
      <c r="DK293" s="235"/>
      <c r="DL293" s="236"/>
      <c r="DM293" s="235"/>
      <c r="DN293" s="237"/>
      <c r="DO293" s="235"/>
      <c r="DP293" s="229"/>
      <c r="DQ293" s="235"/>
      <c r="DR293" s="236"/>
      <c r="DS293" s="235"/>
      <c r="DT293" s="237"/>
      <c r="DU293" s="235"/>
      <c r="DW293" s="235"/>
      <c r="DX293" s="236"/>
      <c r="DY293" s="235"/>
      <c r="DZ293" s="237"/>
      <c r="EA293" s="235"/>
      <c r="EC293" s="235"/>
      <c r="ED293" s="236"/>
      <c r="EE293" s="235"/>
      <c r="EF293" s="237"/>
      <c r="EG293" s="235"/>
      <c r="EI293" s="235"/>
      <c r="EJ293" s="236"/>
      <c r="EK293" s="235"/>
      <c r="EL293" s="237"/>
      <c r="EM293" s="235"/>
      <c r="EO293" s="235"/>
      <c r="EP293" s="236"/>
      <c r="EQ293" s="235"/>
      <c r="ER293" s="237"/>
      <c r="ES293" s="235"/>
      <c r="EU293" s="235"/>
      <c r="EV293" s="236"/>
      <c r="EW293" s="235"/>
      <c r="EX293" s="237"/>
      <c r="EY293" s="235"/>
      <c r="FA293" s="235"/>
      <c r="FB293" s="236"/>
      <c r="FC293" s="235"/>
      <c r="FD293" s="237"/>
      <c r="FE293" s="235"/>
      <c r="FG293" s="235"/>
      <c r="FH293" s="236"/>
      <c r="FI293" s="235"/>
      <c r="FJ293" s="237"/>
      <c r="FK293" s="235"/>
      <c r="FM293" s="235"/>
      <c r="FN293" s="236"/>
      <c r="FO293" s="235"/>
      <c r="FP293" s="237"/>
      <c r="FQ293" s="235"/>
      <c r="FS293" s="235"/>
      <c r="FT293" s="236"/>
      <c r="FU293" s="235"/>
      <c r="FV293" s="237"/>
      <c r="FW293" s="235"/>
      <c r="FY293" s="235"/>
      <c r="FZ293" s="236"/>
      <c r="GA293" s="235"/>
      <c r="GB293" s="237"/>
      <c r="GC293" s="235"/>
      <c r="GE293" s="235"/>
      <c r="GF293" s="236"/>
      <c r="GG293" s="235"/>
      <c r="GH293" s="237"/>
      <c r="GI293" s="235"/>
      <c r="GK293" s="235"/>
      <c r="GL293" s="236"/>
      <c r="GM293" s="235"/>
      <c r="GN293" s="237"/>
      <c r="GO293" s="235"/>
      <c r="GQ293" s="235"/>
      <c r="GR293" s="236"/>
      <c r="GS293" s="235"/>
      <c r="GT293" s="237"/>
      <c r="GU293" s="235"/>
      <c r="GW293" s="235"/>
      <c r="GX293" s="236"/>
      <c r="GY293" s="235"/>
      <c r="GZ293" s="237"/>
      <c r="HA293" s="235"/>
      <c r="HC293" s="235"/>
      <c r="HD293" s="236"/>
      <c r="HE293" s="235"/>
      <c r="HF293" s="237"/>
      <c r="HG293" s="235"/>
      <c r="HI293" s="235"/>
      <c r="HJ293" s="236"/>
      <c r="HK293" s="235"/>
      <c r="HL293" s="237"/>
      <c r="HM293" s="235"/>
      <c r="HO293" s="235"/>
      <c r="HP293" s="236"/>
      <c r="HQ293" s="235"/>
      <c r="HR293" s="237"/>
      <c r="HS293" s="235"/>
      <c r="HU293" s="235"/>
      <c r="HV293" s="236"/>
      <c r="HW293" s="235"/>
      <c r="HX293" s="237"/>
      <c r="HY293" s="235"/>
      <c r="IA293" s="235"/>
      <c r="IB293" s="236"/>
      <c r="IC293" s="235"/>
      <c r="ID293" s="237"/>
      <c r="IE293" s="235"/>
      <c r="IG293" s="235"/>
      <c r="IH293" s="236"/>
      <c r="II293" s="235"/>
      <c r="IJ293" s="237"/>
      <c r="IK293" s="235"/>
      <c r="IM293" s="235"/>
      <c r="IN293" s="236"/>
      <c r="IO293" s="235"/>
      <c r="IP293" s="237"/>
      <c r="IQ293" s="235"/>
      <c r="IS293" s="235"/>
      <c r="IT293" s="236"/>
      <c r="IU293" s="235"/>
      <c r="IV293" s="237"/>
      <c r="IW293" s="235"/>
      <c r="IY293" s="235"/>
      <c r="IZ293" s="236"/>
      <c r="JA293" s="235"/>
      <c r="JB293" s="237"/>
      <c r="JC293" s="235"/>
      <c r="JE293" s="235"/>
      <c r="JF293" s="236"/>
      <c r="JG293" s="235"/>
      <c r="JH293" s="237"/>
      <c r="JI293" s="235"/>
      <c r="JK293" s="235"/>
      <c r="JL293" s="236"/>
      <c r="JM293" s="235"/>
      <c r="JN293" s="237"/>
      <c r="JO293" s="235"/>
      <c r="JQ293" s="168"/>
      <c r="JR293" s="238"/>
      <c r="JS293" s="168"/>
      <c r="JT293" s="239"/>
      <c r="JU293" s="168"/>
      <c r="JV293" s="158"/>
      <c r="JW293" s="168"/>
      <c r="JX293" s="238"/>
      <c r="JY293" s="168"/>
      <c r="JZ293" s="239"/>
      <c r="KA293" s="168"/>
      <c r="KB293" s="158"/>
      <c r="KC293" s="168"/>
      <c r="KD293" s="238"/>
      <c r="KE293" s="168"/>
      <c r="KF293" s="239"/>
      <c r="KG293" s="168"/>
      <c r="KH293" s="158"/>
      <c r="KI293" s="168"/>
      <c r="KJ293" s="238"/>
      <c r="KK293" s="168"/>
      <c r="KL293" s="239"/>
      <c r="KM293" s="168"/>
      <c r="KN293" s="158"/>
      <c r="KO293" s="168"/>
      <c r="KP293" s="238"/>
      <c r="KQ293" s="168"/>
      <c r="KR293" s="239"/>
      <c r="KS293" s="168"/>
      <c r="KT293" s="158"/>
      <c r="KU293" s="168"/>
      <c r="KV293" s="238"/>
      <c r="KW293" s="168"/>
      <c r="KX293" s="239"/>
      <c r="KY293" s="168"/>
      <c r="KZ293" s="158"/>
      <c r="LA293" s="168"/>
      <c r="LB293" s="238"/>
      <c r="LC293" s="168"/>
      <c r="LD293" s="239"/>
      <c r="LE293" s="168"/>
      <c r="LF293" s="158"/>
      <c r="LG293" s="168"/>
      <c r="LH293" s="238"/>
      <c r="LI293" s="168"/>
      <c r="LJ293" s="239"/>
      <c r="LK293" s="168"/>
      <c r="LL293" s="158"/>
      <c r="LM293" s="168"/>
      <c r="LN293" s="238"/>
      <c r="LO293" s="168"/>
      <c r="LP293" s="239"/>
      <c r="LQ293" s="168"/>
      <c r="LR293" s="158"/>
      <c r="LS293" s="168"/>
      <c r="LT293" s="238"/>
      <c r="LU293" s="168"/>
      <c r="LV293" s="239"/>
      <c r="LW293" s="168"/>
      <c r="LX293" s="158"/>
      <c r="LY293" s="198" t="s">
        <v>66</v>
      </c>
      <c r="LZ293" s="199">
        <v>0</v>
      </c>
      <c r="MA293" s="200">
        <f t="shared" si="0"/>
        <v>0</v>
      </c>
      <c r="MB293" s="201">
        <v>0</v>
      </c>
      <c r="MC293" s="200">
        <f t="shared" si="1"/>
        <v>0</v>
      </c>
      <c r="MD293" s="158"/>
      <c r="ME293" s="198" t="s">
        <v>66</v>
      </c>
      <c r="MF293" s="199">
        <v>0</v>
      </c>
      <c r="MG293" s="200">
        <v>0</v>
      </c>
      <c r="MH293" s="201">
        <v>0</v>
      </c>
      <c r="MI293" s="200">
        <v>0</v>
      </c>
      <c r="MJ293" s="158"/>
      <c r="MK293" s="198" t="s">
        <v>66</v>
      </c>
      <c r="ML293" s="199">
        <v>0</v>
      </c>
      <c r="MM293" s="200">
        <v>0</v>
      </c>
      <c r="MN293" s="201">
        <v>0</v>
      </c>
      <c r="MO293" s="200">
        <v>0</v>
      </c>
      <c r="MP293" s="158"/>
      <c r="MQ293" s="198" t="s">
        <v>66</v>
      </c>
      <c r="MR293" s="199">
        <v>0</v>
      </c>
      <c r="MS293" s="200">
        <v>0</v>
      </c>
      <c r="MT293" s="201">
        <v>0</v>
      </c>
      <c r="MU293" s="200">
        <v>0</v>
      </c>
      <c r="MV293" s="158"/>
      <c r="MW293" s="198" t="s">
        <v>66</v>
      </c>
      <c r="MX293" s="199">
        <v>0</v>
      </c>
      <c r="MY293" s="200">
        <v>0</v>
      </c>
      <c r="MZ293" s="201">
        <v>0</v>
      </c>
      <c r="NA293" s="200">
        <v>0</v>
      </c>
      <c r="NB293" s="158"/>
    </row>
    <row r="294" spans="1:366" s="176" customFormat="1" ht="18" x14ac:dyDescent="0.35">
      <c r="A294" s="235"/>
      <c r="B294" s="236"/>
      <c r="C294" s="235"/>
      <c r="D294" s="237"/>
      <c r="E294" s="235"/>
      <c r="G294" s="235"/>
      <c r="H294" s="236"/>
      <c r="I294" s="235"/>
      <c r="J294" s="237"/>
      <c r="K294" s="235"/>
      <c r="M294" s="235"/>
      <c r="N294" s="236"/>
      <c r="O294" s="235"/>
      <c r="P294" s="237"/>
      <c r="Q294" s="235"/>
      <c r="S294" s="235"/>
      <c r="T294" s="236"/>
      <c r="U294" s="235"/>
      <c r="V294" s="237"/>
      <c r="W294" s="235"/>
      <c r="Y294" s="235"/>
      <c r="Z294" s="236"/>
      <c r="AA294" s="235"/>
      <c r="AB294" s="237"/>
      <c r="AC294" s="235"/>
      <c r="AE294" s="235"/>
      <c r="AF294" s="236"/>
      <c r="AG294" s="235"/>
      <c r="AH294" s="237"/>
      <c r="AI294" s="235"/>
      <c r="AK294" s="235"/>
      <c r="AL294" s="236"/>
      <c r="AM294" s="235"/>
      <c r="AN294" s="237"/>
      <c r="AO294" s="235"/>
      <c r="AQ294" s="235"/>
      <c r="AR294" s="236"/>
      <c r="AS294" s="235"/>
      <c r="AT294" s="237"/>
      <c r="AU294" s="235"/>
      <c r="AW294" s="235"/>
      <c r="AX294" s="236"/>
      <c r="AY294" s="235"/>
      <c r="AZ294" s="237"/>
      <c r="BA294" s="235"/>
      <c r="BC294" s="235"/>
      <c r="BD294" s="236"/>
      <c r="BE294" s="235"/>
      <c r="BF294" s="237"/>
      <c r="BG294" s="235"/>
      <c r="BI294" s="235"/>
      <c r="BJ294" s="236"/>
      <c r="BK294" s="235"/>
      <c r="BL294" s="237"/>
      <c r="BM294" s="235"/>
      <c r="BO294" s="235"/>
      <c r="BP294" s="236"/>
      <c r="BQ294" s="235"/>
      <c r="BR294" s="237"/>
      <c r="BS294" s="235"/>
      <c r="BU294" s="235"/>
      <c r="BV294" s="236"/>
      <c r="BW294" s="235"/>
      <c r="BX294" s="237"/>
      <c r="BY294" s="235"/>
      <c r="CA294" s="235"/>
      <c r="CB294" s="236"/>
      <c r="CC294" s="235"/>
      <c r="CD294" s="237"/>
      <c r="CE294" s="235"/>
      <c r="CG294" s="235"/>
      <c r="CH294" s="236"/>
      <c r="CI294" s="235"/>
      <c r="CJ294" s="237"/>
      <c r="CK294" s="235"/>
      <c r="CL294" s="229"/>
      <c r="CM294" s="235"/>
      <c r="CN294" s="236"/>
      <c r="CO294" s="235"/>
      <c r="CP294" s="237"/>
      <c r="CQ294" s="235"/>
      <c r="CR294" s="229"/>
      <c r="CS294" s="235"/>
      <c r="CT294" s="236"/>
      <c r="CU294" s="235"/>
      <c r="CV294" s="237"/>
      <c r="CW294" s="235"/>
      <c r="CX294" s="229"/>
      <c r="CY294" s="235"/>
      <c r="CZ294" s="236"/>
      <c r="DA294" s="235"/>
      <c r="DB294" s="237"/>
      <c r="DC294" s="235"/>
      <c r="DD294" s="229"/>
      <c r="DE294" s="235"/>
      <c r="DF294" s="236"/>
      <c r="DG294" s="235"/>
      <c r="DH294" s="237"/>
      <c r="DI294" s="235"/>
      <c r="DJ294" s="229"/>
      <c r="DK294" s="235"/>
      <c r="DL294" s="236"/>
      <c r="DM294" s="235"/>
      <c r="DN294" s="237"/>
      <c r="DO294" s="235"/>
      <c r="DP294" s="229"/>
      <c r="DQ294" s="235"/>
      <c r="DR294" s="236"/>
      <c r="DS294" s="235"/>
      <c r="DT294" s="237"/>
      <c r="DU294" s="235"/>
      <c r="DW294" s="235"/>
      <c r="DX294" s="236"/>
      <c r="DY294" s="235"/>
      <c r="DZ294" s="237"/>
      <c r="EA294" s="235"/>
      <c r="EC294" s="235"/>
      <c r="ED294" s="236"/>
      <c r="EE294" s="235"/>
      <c r="EF294" s="237"/>
      <c r="EG294" s="235"/>
      <c r="EI294" s="235"/>
      <c r="EJ294" s="236"/>
      <c r="EK294" s="235"/>
      <c r="EL294" s="237"/>
      <c r="EM294" s="235"/>
      <c r="EO294" s="235"/>
      <c r="EP294" s="236"/>
      <c r="EQ294" s="235"/>
      <c r="ER294" s="237"/>
      <c r="ES294" s="235"/>
      <c r="EU294" s="235"/>
      <c r="EV294" s="236"/>
      <c r="EW294" s="235"/>
      <c r="EX294" s="237"/>
      <c r="EY294" s="235"/>
      <c r="FA294" s="235"/>
      <c r="FB294" s="236"/>
      <c r="FC294" s="235"/>
      <c r="FD294" s="237"/>
      <c r="FE294" s="235"/>
      <c r="FG294" s="235"/>
      <c r="FH294" s="236"/>
      <c r="FI294" s="235"/>
      <c r="FJ294" s="237"/>
      <c r="FK294" s="235"/>
      <c r="FM294" s="235"/>
      <c r="FN294" s="236"/>
      <c r="FO294" s="235"/>
      <c r="FP294" s="237"/>
      <c r="FQ294" s="235"/>
      <c r="FS294" s="235"/>
      <c r="FT294" s="236"/>
      <c r="FU294" s="235"/>
      <c r="FV294" s="237"/>
      <c r="FW294" s="235"/>
      <c r="FY294" s="235"/>
      <c r="FZ294" s="236"/>
      <c r="GA294" s="235"/>
      <c r="GB294" s="237"/>
      <c r="GC294" s="235"/>
      <c r="GE294" s="235"/>
      <c r="GF294" s="236"/>
      <c r="GG294" s="235"/>
      <c r="GH294" s="237"/>
      <c r="GI294" s="235"/>
      <c r="GK294" s="235"/>
      <c r="GL294" s="236"/>
      <c r="GM294" s="235"/>
      <c r="GN294" s="237"/>
      <c r="GO294" s="235"/>
      <c r="GQ294" s="235"/>
      <c r="GR294" s="236"/>
      <c r="GS294" s="235"/>
      <c r="GT294" s="237"/>
      <c r="GU294" s="235"/>
      <c r="GW294" s="235"/>
      <c r="GX294" s="236"/>
      <c r="GY294" s="235"/>
      <c r="GZ294" s="237"/>
      <c r="HA294" s="235"/>
      <c r="HC294" s="235"/>
      <c r="HD294" s="236"/>
      <c r="HE294" s="235"/>
      <c r="HF294" s="237"/>
      <c r="HG294" s="235"/>
      <c r="HI294" s="235"/>
      <c r="HJ294" s="236"/>
      <c r="HK294" s="235"/>
      <c r="HL294" s="237"/>
      <c r="HM294" s="235"/>
      <c r="HO294" s="235"/>
      <c r="HP294" s="236"/>
      <c r="HQ294" s="235"/>
      <c r="HR294" s="237"/>
      <c r="HS294" s="235"/>
      <c r="HU294" s="235"/>
      <c r="HV294" s="236"/>
      <c r="HW294" s="235"/>
      <c r="HX294" s="237"/>
      <c r="HY294" s="235"/>
      <c r="IA294" s="235"/>
      <c r="IB294" s="236"/>
      <c r="IC294" s="235"/>
      <c r="ID294" s="237"/>
      <c r="IE294" s="235"/>
      <c r="IG294" s="235"/>
      <c r="IH294" s="236"/>
      <c r="II294" s="235"/>
      <c r="IJ294" s="237"/>
      <c r="IK294" s="235"/>
      <c r="IM294" s="235"/>
      <c r="IN294" s="236"/>
      <c r="IO294" s="235"/>
      <c r="IP294" s="237"/>
      <c r="IQ294" s="235"/>
      <c r="IS294" s="235"/>
      <c r="IT294" s="236"/>
      <c r="IU294" s="235"/>
      <c r="IV294" s="237"/>
      <c r="IW294" s="235"/>
      <c r="IY294" s="235"/>
      <c r="IZ294" s="236"/>
      <c r="JA294" s="235"/>
      <c r="JB294" s="237"/>
      <c r="JC294" s="235"/>
      <c r="JE294" s="235"/>
      <c r="JF294" s="236"/>
      <c r="JG294" s="235"/>
      <c r="JH294" s="237"/>
      <c r="JI294" s="235"/>
      <c r="JK294" s="235"/>
      <c r="JL294" s="236"/>
      <c r="JM294" s="235"/>
      <c r="JN294" s="237"/>
      <c r="JO294" s="235"/>
      <c r="JQ294" s="168"/>
      <c r="JR294" s="238"/>
      <c r="JS294" s="168"/>
      <c r="JT294" s="239"/>
      <c r="JU294" s="168"/>
      <c r="JV294" s="158"/>
      <c r="JW294" s="168"/>
      <c r="JX294" s="238"/>
      <c r="JY294" s="168"/>
      <c r="JZ294" s="239"/>
      <c r="KA294" s="168"/>
      <c r="KB294" s="158"/>
      <c r="KC294" s="168"/>
      <c r="KD294" s="238"/>
      <c r="KE294" s="168"/>
      <c r="KF294" s="239"/>
      <c r="KG294" s="168"/>
      <c r="KH294" s="158"/>
      <c r="KI294" s="168"/>
      <c r="KJ294" s="238"/>
      <c r="KK294" s="168"/>
      <c r="KL294" s="239"/>
      <c r="KM294" s="168"/>
      <c r="KN294" s="158"/>
      <c r="KO294" s="168"/>
      <c r="KP294" s="238"/>
      <c r="KQ294" s="168"/>
      <c r="KR294" s="239"/>
      <c r="KS294" s="168"/>
      <c r="KT294" s="158"/>
      <c r="KU294" s="168"/>
      <c r="KV294" s="238"/>
      <c r="KW294" s="168"/>
      <c r="KX294" s="239"/>
      <c r="KY294" s="168"/>
      <c r="KZ294" s="158"/>
      <c r="LA294" s="168"/>
      <c r="LB294" s="238"/>
      <c r="LC294" s="168"/>
      <c r="LD294" s="239"/>
      <c r="LE294" s="168"/>
      <c r="LF294" s="158"/>
      <c r="LG294" s="168"/>
      <c r="LH294" s="238"/>
      <c r="LI294" s="168"/>
      <c r="LJ294" s="239"/>
      <c r="LK294" s="168"/>
      <c r="LL294" s="158"/>
      <c r="LM294" s="168"/>
      <c r="LN294" s="238"/>
      <c r="LO294" s="168"/>
      <c r="LP294" s="239"/>
      <c r="LQ294" s="168"/>
      <c r="LR294" s="158"/>
      <c r="LS294" s="168"/>
      <c r="LT294" s="238"/>
      <c r="LU294" s="168"/>
      <c r="LV294" s="239"/>
      <c r="LW294" s="168"/>
      <c r="LX294" s="158"/>
      <c r="LY294" s="198" t="s">
        <v>162</v>
      </c>
      <c r="LZ294" s="199">
        <v>0</v>
      </c>
      <c r="MA294" s="200">
        <f t="shared" si="0"/>
        <v>0</v>
      </c>
      <c r="MB294" s="201">
        <v>0</v>
      </c>
      <c r="MC294" s="200">
        <f t="shared" si="1"/>
        <v>0</v>
      </c>
      <c r="MD294" s="158"/>
      <c r="ME294" s="198" t="s">
        <v>162</v>
      </c>
      <c r="MF294" s="199">
        <v>0</v>
      </c>
      <c r="MG294" s="200">
        <v>0</v>
      </c>
      <c r="MH294" s="201">
        <v>0</v>
      </c>
      <c r="MI294" s="200">
        <v>0</v>
      </c>
      <c r="MJ294" s="158"/>
      <c r="MK294" s="198" t="s">
        <v>162</v>
      </c>
      <c r="ML294" s="199">
        <v>0</v>
      </c>
      <c r="MM294" s="200">
        <v>0</v>
      </c>
      <c r="MN294" s="201">
        <v>0</v>
      </c>
      <c r="MO294" s="200">
        <v>0</v>
      </c>
      <c r="MP294" s="158"/>
      <c r="MQ294" s="198" t="s">
        <v>162</v>
      </c>
      <c r="MR294" s="199">
        <v>0</v>
      </c>
      <c r="MS294" s="200">
        <v>0</v>
      </c>
      <c r="MT294" s="201">
        <v>0</v>
      </c>
      <c r="MU294" s="200">
        <v>0</v>
      </c>
      <c r="MV294" s="158"/>
      <c r="MW294" s="198" t="s">
        <v>162</v>
      </c>
      <c r="MX294" s="199">
        <v>0</v>
      </c>
      <c r="MY294" s="200">
        <v>0</v>
      </c>
      <c r="MZ294" s="201">
        <v>0</v>
      </c>
      <c r="NA294" s="200">
        <v>0</v>
      </c>
      <c r="NB294" s="158"/>
    </row>
    <row r="295" spans="1:366" s="176" customFormat="1" ht="18" x14ac:dyDescent="0.35">
      <c r="A295" s="235"/>
      <c r="B295" s="236"/>
      <c r="C295" s="235"/>
      <c r="D295" s="237"/>
      <c r="E295" s="235"/>
      <c r="G295" s="235"/>
      <c r="H295" s="236"/>
      <c r="I295" s="235"/>
      <c r="J295" s="237"/>
      <c r="K295" s="235"/>
      <c r="M295" s="235"/>
      <c r="N295" s="236"/>
      <c r="O295" s="235"/>
      <c r="P295" s="237"/>
      <c r="Q295" s="235"/>
      <c r="S295" s="235"/>
      <c r="T295" s="236"/>
      <c r="U295" s="235"/>
      <c r="V295" s="237"/>
      <c r="W295" s="235"/>
      <c r="Y295" s="235"/>
      <c r="Z295" s="236"/>
      <c r="AA295" s="235"/>
      <c r="AB295" s="237"/>
      <c r="AC295" s="235"/>
      <c r="AE295" s="235"/>
      <c r="AF295" s="236"/>
      <c r="AG295" s="235"/>
      <c r="AH295" s="237"/>
      <c r="AI295" s="235"/>
      <c r="AK295" s="235"/>
      <c r="AL295" s="236"/>
      <c r="AM295" s="235"/>
      <c r="AN295" s="237"/>
      <c r="AO295" s="235"/>
      <c r="AQ295" s="235"/>
      <c r="AR295" s="236"/>
      <c r="AS295" s="235"/>
      <c r="AT295" s="237"/>
      <c r="AU295" s="235"/>
      <c r="AW295" s="235"/>
      <c r="AX295" s="236"/>
      <c r="AY295" s="235"/>
      <c r="AZ295" s="237"/>
      <c r="BA295" s="235"/>
      <c r="BC295" s="235"/>
      <c r="BD295" s="236"/>
      <c r="BE295" s="235"/>
      <c r="BF295" s="237"/>
      <c r="BG295" s="235"/>
      <c r="BI295" s="235"/>
      <c r="BJ295" s="236"/>
      <c r="BK295" s="235"/>
      <c r="BL295" s="237"/>
      <c r="BM295" s="235"/>
      <c r="BO295" s="235"/>
      <c r="BP295" s="236"/>
      <c r="BQ295" s="235"/>
      <c r="BR295" s="237"/>
      <c r="BS295" s="235"/>
      <c r="BU295" s="235"/>
      <c r="BV295" s="236"/>
      <c r="BW295" s="235"/>
      <c r="BX295" s="237"/>
      <c r="BY295" s="235"/>
      <c r="CA295" s="235"/>
      <c r="CB295" s="236"/>
      <c r="CC295" s="235"/>
      <c r="CD295" s="237"/>
      <c r="CE295" s="235"/>
      <c r="CG295" s="235"/>
      <c r="CH295" s="236"/>
      <c r="CI295" s="235"/>
      <c r="CJ295" s="237"/>
      <c r="CK295" s="235"/>
      <c r="CL295" s="229"/>
      <c r="CM295" s="235"/>
      <c r="CN295" s="236"/>
      <c r="CO295" s="235"/>
      <c r="CP295" s="237"/>
      <c r="CQ295" s="235"/>
      <c r="CR295" s="229"/>
      <c r="CS295" s="235"/>
      <c r="CT295" s="236"/>
      <c r="CU295" s="235"/>
      <c r="CV295" s="237"/>
      <c r="CW295" s="235"/>
      <c r="CX295" s="229"/>
      <c r="CY295" s="235"/>
      <c r="CZ295" s="236"/>
      <c r="DA295" s="235"/>
      <c r="DB295" s="237"/>
      <c r="DC295" s="235"/>
      <c r="DD295" s="229"/>
      <c r="DE295" s="235"/>
      <c r="DF295" s="236"/>
      <c r="DG295" s="235"/>
      <c r="DH295" s="237"/>
      <c r="DI295" s="235"/>
      <c r="DJ295" s="229"/>
      <c r="DK295" s="235"/>
      <c r="DL295" s="236"/>
      <c r="DM295" s="235"/>
      <c r="DN295" s="237"/>
      <c r="DO295" s="235"/>
      <c r="DP295" s="229"/>
      <c r="DQ295" s="235"/>
      <c r="DR295" s="236"/>
      <c r="DS295" s="235"/>
      <c r="DT295" s="237"/>
      <c r="DU295" s="235"/>
      <c r="DW295" s="235"/>
      <c r="DX295" s="236"/>
      <c r="DY295" s="235"/>
      <c r="DZ295" s="237"/>
      <c r="EA295" s="235"/>
      <c r="EC295" s="235"/>
      <c r="ED295" s="236"/>
      <c r="EE295" s="235"/>
      <c r="EF295" s="237"/>
      <c r="EG295" s="235"/>
      <c r="EI295" s="235"/>
      <c r="EJ295" s="236"/>
      <c r="EK295" s="235"/>
      <c r="EL295" s="237"/>
      <c r="EM295" s="235"/>
      <c r="EO295" s="235"/>
      <c r="EP295" s="236"/>
      <c r="EQ295" s="235"/>
      <c r="ER295" s="237"/>
      <c r="ES295" s="235"/>
      <c r="EU295" s="235"/>
      <c r="EV295" s="236"/>
      <c r="EW295" s="235"/>
      <c r="EX295" s="237"/>
      <c r="EY295" s="235"/>
      <c r="FA295" s="235"/>
      <c r="FB295" s="236"/>
      <c r="FC295" s="235"/>
      <c r="FD295" s="237"/>
      <c r="FE295" s="235"/>
      <c r="FG295" s="235"/>
      <c r="FH295" s="236"/>
      <c r="FI295" s="235"/>
      <c r="FJ295" s="237"/>
      <c r="FK295" s="235"/>
      <c r="FM295" s="235"/>
      <c r="FN295" s="236"/>
      <c r="FO295" s="235"/>
      <c r="FP295" s="237"/>
      <c r="FQ295" s="235"/>
      <c r="FS295" s="235"/>
      <c r="FT295" s="236"/>
      <c r="FU295" s="235"/>
      <c r="FV295" s="237"/>
      <c r="FW295" s="235"/>
      <c r="FY295" s="235"/>
      <c r="FZ295" s="236"/>
      <c r="GA295" s="235"/>
      <c r="GB295" s="237"/>
      <c r="GC295" s="235"/>
      <c r="GE295" s="235"/>
      <c r="GF295" s="236"/>
      <c r="GG295" s="235"/>
      <c r="GH295" s="237"/>
      <c r="GI295" s="235"/>
      <c r="GK295" s="235"/>
      <c r="GL295" s="236"/>
      <c r="GM295" s="235"/>
      <c r="GN295" s="237"/>
      <c r="GO295" s="235"/>
      <c r="GQ295" s="235"/>
      <c r="GR295" s="236"/>
      <c r="GS295" s="235"/>
      <c r="GT295" s="237"/>
      <c r="GU295" s="235"/>
      <c r="GW295" s="235"/>
      <c r="GX295" s="236"/>
      <c r="GY295" s="235"/>
      <c r="GZ295" s="237"/>
      <c r="HA295" s="235"/>
      <c r="HC295" s="235"/>
      <c r="HD295" s="236"/>
      <c r="HE295" s="235"/>
      <c r="HF295" s="237"/>
      <c r="HG295" s="235"/>
      <c r="HI295" s="235"/>
      <c r="HJ295" s="236"/>
      <c r="HK295" s="235"/>
      <c r="HL295" s="237"/>
      <c r="HM295" s="235"/>
      <c r="HO295" s="235"/>
      <c r="HP295" s="236"/>
      <c r="HQ295" s="235"/>
      <c r="HR295" s="237"/>
      <c r="HS295" s="235"/>
      <c r="HU295" s="235"/>
      <c r="HV295" s="236"/>
      <c r="HW295" s="235"/>
      <c r="HX295" s="237"/>
      <c r="HY295" s="235"/>
      <c r="IA295" s="235"/>
      <c r="IB295" s="236"/>
      <c r="IC295" s="235"/>
      <c r="ID295" s="237"/>
      <c r="IE295" s="235"/>
      <c r="IG295" s="235"/>
      <c r="IH295" s="236"/>
      <c r="II295" s="235"/>
      <c r="IJ295" s="237"/>
      <c r="IK295" s="235"/>
      <c r="IM295" s="235"/>
      <c r="IN295" s="236"/>
      <c r="IO295" s="235"/>
      <c r="IP295" s="237"/>
      <c r="IQ295" s="235"/>
      <c r="IS295" s="235"/>
      <c r="IT295" s="236"/>
      <c r="IU295" s="235"/>
      <c r="IV295" s="237"/>
      <c r="IW295" s="235"/>
      <c r="IY295" s="235"/>
      <c r="IZ295" s="236"/>
      <c r="JA295" s="235"/>
      <c r="JB295" s="237"/>
      <c r="JC295" s="235"/>
      <c r="JE295" s="235"/>
      <c r="JF295" s="236"/>
      <c r="JG295" s="235"/>
      <c r="JH295" s="237"/>
      <c r="JI295" s="235"/>
      <c r="JK295" s="235"/>
      <c r="JL295" s="236"/>
      <c r="JM295" s="235"/>
      <c r="JN295" s="237"/>
      <c r="JO295" s="235"/>
      <c r="JQ295" s="168"/>
      <c r="JR295" s="238"/>
      <c r="JS295" s="168"/>
      <c r="JT295" s="239"/>
      <c r="JU295" s="168"/>
      <c r="JV295" s="158"/>
      <c r="JW295" s="168"/>
      <c r="JX295" s="238"/>
      <c r="JY295" s="168"/>
      <c r="JZ295" s="239"/>
      <c r="KA295" s="168"/>
      <c r="KB295" s="158"/>
      <c r="KC295" s="168"/>
      <c r="KD295" s="238"/>
      <c r="KE295" s="168"/>
      <c r="KF295" s="239"/>
      <c r="KG295" s="168"/>
      <c r="KH295" s="158"/>
      <c r="KI295" s="168"/>
      <c r="KJ295" s="238"/>
      <c r="KK295" s="168"/>
      <c r="KL295" s="239"/>
      <c r="KM295" s="168"/>
      <c r="KN295" s="158"/>
      <c r="KO295" s="168"/>
      <c r="KP295" s="238"/>
      <c r="KQ295" s="168"/>
      <c r="KR295" s="239"/>
      <c r="KS295" s="168"/>
      <c r="KT295" s="158"/>
      <c r="KU295" s="168"/>
      <c r="KV295" s="238"/>
      <c r="KW295" s="168"/>
      <c r="KX295" s="239"/>
      <c r="KY295" s="168"/>
      <c r="KZ295" s="158"/>
      <c r="LA295" s="168"/>
      <c r="LB295" s="238"/>
      <c r="LC295" s="168"/>
      <c r="LD295" s="239"/>
      <c r="LE295" s="168"/>
      <c r="LF295" s="158"/>
      <c r="LG295" s="168"/>
      <c r="LH295" s="238"/>
      <c r="LI295" s="168"/>
      <c r="LJ295" s="239"/>
      <c r="LK295" s="168"/>
      <c r="LL295" s="158"/>
      <c r="LM295" s="168"/>
      <c r="LN295" s="238"/>
      <c r="LO295" s="168"/>
      <c r="LP295" s="239"/>
      <c r="LQ295" s="168"/>
      <c r="LR295" s="158"/>
      <c r="LS295" s="168"/>
      <c r="LT295" s="238"/>
      <c r="LU295" s="168"/>
      <c r="LV295" s="239"/>
      <c r="LW295" s="168"/>
      <c r="LX295" s="158"/>
      <c r="LY295" s="198" t="s">
        <v>160</v>
      </c>
      <c r="LZ295" s="199">
        <v>0</v>
      </c>
      <c r="MA295" s="200">
        <f t="shared" si="0"/>
        <v>0</v>
      </c>
      <c r="MB295" s="201">
        <v>0</v>
      </c>
      <c r="MC295" s="200">
        <f t="shared" si="1"/>
        <v>0</v>
      </c>
      <c r="MD295" s="158"/>
      <c r="ME295" s="198" t="s">
        <v>160</v>
      </c>
      <c r="MF295" s="199">
        <v>0</v>
      </c>
      <c r="MG295" s="200">
        <v>0</v>
      </c>
      <c r="MH295" s="201">
        <v>0</v>
      </c>
      <c r="MI295" s="200">
        <v>0</v>
      </c>
      <c r="MJ295" s="158"/>
      <c r="MK295" s="198" t="s">
        <v>160</v>
      </c>
      <c r="ML295" s="199">
        <v>0</v>
      </c>
      <c r="MM295" s="200">
        <v>0</v>
      </c>
      <c r="MN295" s="201">
        <v>0</v>
      </c>
      <c r="MO295" s="200">
        <v>0</v>
      </c>
      <c r="MP295" s="158"/>
      <c r="MQ295" s="198" t="s">
        <v>160</v>
      </c>
      <c r="MR295" s="199">
        <v>0</v>
      </c>
      <c r="MS295" s="200">
        <v>0</v>
      </c>
      <c r="MT295" s="201">
        <v>0</v>
      </c>
      <c r="MU295" s="200">
        <v>0</v>
      </c>
      <c r="MV295" s="158"/>
      <c r="MW295" s="198" t="s">
        <v>160</v>
      </c>
      <c r="MX295" s="199">
        <v>0</v>
      </c>
      <c r="MY295" s="200">
        <v>0</v>
      </c>
      <c r="MZ295" s="201">
        <v>0</v>
      </c>
      <c r="NA295" s="200">
        <v>0</v>
      </c>
      <c r="NB295" s="158"/>
    </row>
    <row r="296" spans="1:366" s="176" customFormat="1" ht="18" x14ac:dyDescent="0.35">
      <c r="A296" s="235"/>
      <c r="B296" s="236"/>
      <c r="C296" s="235"/>
      <c r="D296" s="237"/>
      <c r="E296" s="235"/>
      <c r="G296" s="235"/>
      <c r="H296" s="236"/>
      <c r="I296" s="235"/>
      <c r="J296" s="237"/>
      <c r="K296" s="235"/>
      <c r="M296" s="235"/>
      <c r="N296" s="236"/>
      <c r="O296" s="235"/>
      <c r="P296" s="237"/>
      <c r="Q296" s="235"/>
      <c r="S296" s="235"/>
      <c r="T296" s="236"/>
      <c r="U296" s="235"/>
      <c r="V296" s="237"/>
      <c r="W296" s="235"/>
      <c r="Y296" s="235"/>
      <c r="Z296" s="236"/>
      <c r="AA296" s="235"/>
      <c r="AB296" s="237"/>
      <c r="AC296" s="235"/>
      <c r="AE296" s="235"/>
      <c r="AF296" s="236"/>
      <c r="AG296" s="235"/>
      <c r="AH296" s="237"/>
      <c r="AI296" s="235"/>
      <c r="AK296" s="235"/>
      <c r="AL296" s="236"/>
      <c r="AM296" s="235"/>
      <c r="AN296" s="237"/>
      <c r="AO296" s="235"/>
      <c r="AQ296" s="235"/>
      <c r="AR296" s="236"/>
      <c r="AS296" s="235"/>
      <c r="AT296" s="237"/>
      <c r="AU296" s="235"/>
      <c r="AW296" s="235"/>
      <c r="AX296" s="236"/>
      <c r="AY296" s="235"/>
      <c r="AZ296" s="237"/>
      <c r="BA296" s="235"/>
      <c r="BC296" s="235"/>
      <c r="BD296" s="236"/>
      <c r="BE296" s="235"/>
      <c r="BF296" s="237"/>
      <c r="BG296" s="235"/>
      <c r="BI296" s="235"/>
      <c r="BJ296" s="236"/>
      <c r="BK296" s="235"/>
      <c r="BL296" s="237"/>
      <c r="BM296" s="235"/>
      <c r="BO296" s="235"/>
      <c r="BP296" s="236"/>
      <c r="BQ296" s="235"/>
      <c r="BR296" s="237"/>
      <c r="BS296" s="235"/>
      <c r="BU296" s="235"/>
      <c r="BV296" s="236"/>
      <c r="BW296" s="235"/>
      <c r="BX296" s="237"/>
      <c r="BY296" s="235"/>
      <c r="CA296" s="235"/>
      <c r="CB296" s="236"/>
      <c r="CC296" s="235"/>
      <c r="CD296" s="237"/>
      <c r="CE296" s="235"/>
      <c r="CG296" s="235"/>
      <c r="CH296" s="236"/>
      <c r="CI296" s="235"/>
      <c r="CJ296" s="237"/>
      <c r="CK296" s="235"/>
      <c r="CL296" s="229"/>
      <c r="CM296" s="235"/>
      <c r="CN296" s="236"/>
      <c r="CO296" s="235"/>
      <c r="CP296" s="237"/>
      <c r="CQ296" s="235"/>
      <c r="CR296" s="229"/>
      <c r="CS296" s="235"/>
      <c r="CT296" s="236"/>
      <c r="CU296" s="235"/>
      <c r="CV296" s="237"/>
      <c r="CW296" s="235"/>
      <c r="CX296" s="229"/>
      <c r="CY296" s="235"/>
      <c r="CZ296" s="236"/>
      <c r="DA296" s="235"/>
      <c r="DB296" s="237"/>
      <c r="DC296" s="235"/>
      <c r="DD296" s="229"/>
      <c r="DE296" s="235"/>
      <c r="DF296" s="236"/>
      <c r="DG296" s="235"/>
      <c r="DH296" s="237"/>
      <c r="DI296" s="235"/>
      <c r="DJ296" s="229"/>
      <c r="DK296" s="235"/>
      <c r="DL296" s="236"/>
      <c r="DM296" s="235"/>
      <c r="DN296" s="237"/>
      <c r="DO296" s="235"/>
      <c r="DP296" s="229"/>
      <c r="DQ296" s="235"/>
      <c r="DR296" s="236"/>
      <c r="DS296" s="235"/>
      <c r="DT296" s="237"/>
      <c r="DU296" s="235"/>
      <c r="DW296" s="235"/>
      <c r="DX296" s="236"/>
      <c r="DY296" s="235"/>
      <c r="DZ296" s="237"/>
      <c r="EA296" s="235"/>
      <c r="EC296" s="235"/>
      <c r="ED296" s="236"/>
      <c r="EE296" s="235"/>
      <c r="EF296" s="237"/>
      <c r="EG296" s="235"/>
      <c r="EI296" s="235"/>
      <c r="EJ296" s="236"/>
      <c r="EK296" s="235"/>
      <c r="EL296" s="237"/>
      <c r="EM296" s="235"/>
      <c r="EO296" s="235"/>
      <c r="EP296" s="236"/>
      <c r="EQ296" s="235"/>
      <c r="ER296" s="237"/>
      <c r="ES296" s="235"/>
      <c r="EU296" s="235"/>
      <c r="EV296" s="236"/>
      <c r="EW296" s="235"/>
      <c r="EX296" s="237"/>
      <c r="EY296" s="235"/>
      <c r="FA296" s="235"/>
      <c r="FB296" s="236"/>
      <c r="FC296" s="235"/>
      <c r="FD296" s="237"/>
      <c r="FE296" s="235"/>
      <c r="FG296" s="235"/>
      <c r="FH296" s="236"/>
      <c r="FI296" s="235"/>
      <c r="FJ296" s="237"/>
      <c r="FK296" s="235"/>
      <c r="FM296" s="235"/>
      <c r="FN296" s="236"/>
      <c r="FO296" s="235"/>
      <c r="FP296" s="237"/>
      <c r="FQ296" s="235"/>
      <c r="FS296" s="235"/>
      <c r="FT296" s="236"/>
      <c r="FU296" s="235"/>
      <c r="FV296" s="237"/>
      <c r="FW296" s="235"/>
      <c r="FY296" s="235"/>
      <c r="FZ296" s="236"/>
      <c r="GA296" s="235"/>
      <c r="GB296" s="237"/>
      <c r="GC296" s="235"/>
      <c r="GE296" s="235"/>
      <c r="GF296" s="236"/>
      <c r="GG296" s="235"/>
      <c r="GH296" s="237"/>
      <c r="GI296" s="235"/>
      <c r="GK296" s="235"/>
      <c r="GL296" s="236"/>
      <c r="GM296" s="235"/>
      <c r="GN296" s="237"/>
      <c r="GO296" s="235"/>
      <c r="GQ296" s="235"/>
      <c r="GR296" s="236"/>
      <c r="GS296" s="235"/>
      <c r="GT296" s="237"/>
      <c r="GU296" s="235"/>
      <c r="GW296" s="235"/>
      <c r="GX296" s="236"/>
      <c r="GY296" s="235"/>
      <c r="GZ296" s="237"/>
      <c r="HA296" s="235"/>
      <c r="HC296" s="235"/>
      <c r="HD296" s="236"/>
      <c r="HE296" s="235"/>
      <c r="HF296" s="237"/>
      <c r="HG296" s="235"/>
      <c r="HI296" s="235"/>
      <c r="HJ296" s="236"/>
      <c r="HK296" s="235"/>
      <c r="HL296" s="237"/>
      <c r="HM296" s="235"/>
      <c r="HO296" s="235"/>
      <c r="HP296" s="236"/>
      <c r="HQ296" s="235"/>
      <c r="HR296" s="237"/>
      <c r="HS296" s="235"/>
      <c r="HU296" s="235"/>
      <c r="HV296" s="236"/>
      <c r="HW296" s="235"/>
      <c r="HX296" s="237"/>
      <c r="HY296" s="235"/>
      <c r="IA296" s="235"/>
      <c r="IB296" s="236"/>
      <c r="IC296" s="235"/>
      <c r="ID296" s="237"/>
      <c r="IE296" s="235"/>
      <c r="IG296" s="235"/>
      <c r="IH296" s="236"/>
      <c r="II296" s="235"/>
      <c r="IJ296" s="237"/>
      <c r="IK296" s="235"/>
      <c r="IM296" s="235"/>
      <c r="IN296" s="236"/>
      <c r="IO296" s="235"/>
      <c r="IP296" s="237"/>
      <c r="IQ296" s="235"/>
      <c r="IS296" s="235"/>
      <c r="IT296" s="236"/>
      <c r="IU296" s="235"/>
      <c r="IV296" s="237"/>
      <c r="IW296" s="235"/>
      <c r="IY296" s="235"/>
      <c r="IZ296" s="236"/>
      <c r="JA296" s="235"/>
      <c r="JB296" s="237"/>
      <c r="JC296" s="235"/>
      <c r="JE296" s="235"/>
      <c r="JF296" s="236"/>
      <c r="JG296" s="235"/>
      <c r="JH296" s="237"/>
      <c r="JI296" s="235"/>
      <c r="JK296" s="235"/>
      <c r="JL296" s="236"/>
      <c r="JM296" s="235"/>
      <c r="JN296" s="237"/>
      <c r="JO296" s="235"/>
      <c r="JQ296" s="168"/>
      <c r="JR296" s="238"/>
      <c r="JS296" s="168"/>
      <c r="JT296" s="239"/>
      <c r="JU296" s="168"/>
      <c r="JV296" s="158"/>
      <c r="JW296" s="168"/>
      <c r="JX296" s="238"/>
      <c r="JY296" s="168"/>
      <c r="JZ296" s="239"/>
      <c r="KA296" s="168"/>
      <c r="KB296" s="158"/>
      <c r="KC296" s="168"/>
      <c r="KD296" s="238"/>
      <c r="KE296" s="168"/>
      <c r="KF296" s="239"/>
      <c r="KG296" s="168"/>
      <c r="KH296" s="158"/>
      <c r="KI296" s="168"/>
      <c r="KJ296" s="238"/>
      <c r="KK296" s="168"/>
      <c r="KL296" s="239"/>
      <c r="KM296" s="168"/>
      <c r="KN296" s="158"/>
      <c r="KO296" s="168"/>
      <c r="KP296" s="238"/>
      <c r="KQ296" s="168"/>
      <c r="KR296" s="239"/>
      <c r="KS296" s="168"/>
      <c r="KT296" s="158"/>
      <c r="KU296" s="168"/>
      <c r="KV296" s="238"/>
      <c r="KW296" s="168"/>
      <c r="KX296" s="239"/>
      <c r="KY296" s="168"/>
      <c r="KZ296" s="158"/>
      <c r="LA296" s="168"/>
      <c r="LB296" s="238"/>
      <c r="LC296" s="168"/>
      <c r="LD296" s="239"/>
      <c r="LE296" s="168"/>
      <c r="LF296" s="158"/>
      <c r="LG296" s="168"/>
      <c r="LH296" s="238"/>
      <c r="LI296" s="168"/>
      <c r="LJ296" s="239"/>
      <c r="LK296" s="168"/>
      <c r="LL296" s="158"/>
      <c r="LM296" s="168"/>
      <c r="LN296" s="238"/>
      <c r="LO296" s="168"/>
      <c r="LP296" s="239"/>
      <c r="LQ296" s="168"/>
      <c r="LR296" s="158"/>
      <c r="LS296" s="168"/>
      <c r="LT296" s="238"/>
      <c r="LU296" s="168"/>
      <c r="LV296" s="239"/>
      <c r="LW296" s="168"/>
      <c r="LX296" s="158"/>
      <c r="LY296" s="198"/>
      <c r="LZ296" s="199"/>
      <c r="MA296" s="198"/>
      <c r="MB296" s="201"/>
      <c r="MC296" s="198"/>
      <c r="MD296" s="158"/>
      <c r="ME296" s="198"/>
      <c r="MF296" s="199"/>
      <c r="MG296" s="198"/>
      <c r="MH296" s="201"/>
      <c r="MI296" s="198"/>
      <c r="MJ296" s="158"/>
      <c r="MK296" s="198"/>
      <c r="ML296" s="199"/>
      <c r="MM296" s="198"/>
      <c r="MN296" s="201"/>
      <c r="MO296" s="198"/>
      <c r="MP296" s="158"/>
      <c r="MQ296" s="198"/>
      <c r="MR296" s="199"/>
      <c r="MS296" s="198"/>
      <c r="MT296" s="201"/>
      <c r="MU296" s="198"/>
      <c r="MV296" s="158"/>
      <c r="MW296" s="198"/>
      <c r="MX296" s="199"/>
      <c r="MY296" s="198"/>
      <c r="MZ296" s="201"/>
      <c r="NA296" s="198"/>
      <c r="NB296" s="158"/>
    </row>
    <row r="297" spans="1:366" s="176" customFormat="1" ht="18.600000000000001" thickBot="1" x14ac:dyDescent="0.4">
      <c r="A297" s="235"/>
      <c r="B297" s="236"/>
      <c r="C297" s="235"/>
      <c r="D297" s="237"/>
      <c r="E297" s="235"/>
      <c r="G297" s="235"/>
      <c r="H297" s="236"/>
      <c r="I297" s="235"/>
      <c r="J297" s="237"/>
      <c r="K297" s="235"/>
      <c r="M297" s="235"/>
      <c r="N297" s="236"/>
      <c r="O297" s="235"/>
      <c r="P297" s="237"/>
      <c r="Q297" s="235"/>
      <c r="S297" s="235"/>
      <c r="T297" s="236"/>
      <c r="U297" s="235"/>
      <c r="V297" s="237"/>
      <c r="W297" s="235"/>
      <c r="Y297" s="235"/>
      <c r="Z297" s="236"/>
      <c r="AA297" s="235"/>
      <c r="AB297" s="237"/>
      <c r="AC297" s="235"/>
      <c r="AE297" s="235"/>
      <c r="AF297" s="236"/>
      <c r="AG297" s="235"/>
      <c r="AH297" s="237"/>
      <c r="AI297" s="235"/>
      <c r="AK297" s="235"/>
      <c r="AL297" s="236"/>
      <c r="AM297" s="235"/>
      <c r="AN297" s="237"/>
      <c r="AO297" s="235"/>
      <c r="AQ297" s="235"/>
      <c r="AR297" s="236"/>
      <c r="AS297" s="235"/>
      <c r="AT297" s="237"/>
      <c r="AU297" s="235"/>
      <c r="AW297" s="235"/>
      <c r="AX297" s="236"/>
      <c r="AY297" s="235"/>
      <c r="AZ297" s="237"/>
      <c r="BA297" s="235"/>
      <c r="BC297" s="235"/>
      <c r="BD297" s="236"/>
      <c r="BE297" s="235"/>
      <c r="BF297" s="237"/>
      <c r="BG297" s="235"/>
      <c r="BI297" s="235"/>
      <c r="BJ297" s="236"/>
      <c r="BK297" s="235"/>
      <c r="BL297" s="237"/>
      <c r="BM297" s="235"/>
      <c r="BO297" s="235"/>
      <c r="BP297" s="236"/>
      <c r="BQ297" s="235"/>
      <c r="BR297" s="237"/>
      <c r="BS297" s="235"/>
      <c r="BU297" s="235"/>
      <c r="BV297" s="236"/>
      <c r="BW297" s="235"/>
      <c r="BX297" s="237"/>
      <c r="BY297" s="235"/>
      <c r="CA297" s="235"/>
      <c r="CB297" s="236"/>
      <c r="CC297" s="235"/>
      <c r="CD297" s="237"/>
      <c r="CE297" s="235"/>
      <c r="CG297" s="235"/>
      <c r="CH297" s="236"/>
      <c r="CI297" s="235"/>
      <c r="CJ297" s="237"/>
      <c r="CK297" s="235"/>
      <c r="CL297" s="229"/>
      <c r="CM297" s="235"/>
      <c r="CN297" s="236"/>
      <c r="CO297" s="235"/>
      <c r="CP297" s="237"/>
      <c r="CQ297" s="235"/>
      <c r="CR297" s="229"/>
      <c r="CS297" s="235"/>
      <c r="CT297" s="236"/>
      <c r="CU297" s="235"/>
      <c r="CV297" s="237"/>
      <c r="CW297" s="235"/>
      <c r="CX297" s="229"/>
      <c r="CY297" s="235"/>
      <c r="CZ297" s="236"/>
      <c r="DA297" s="235"/>
      <c r="DB297" s="237"/>
      <c r="DC297" s="235"/>
      <c r="DD297" s="229"/>
      <c r="DE297" s="235"/>
      <c r="DF297" s="236"/>
      <c r="DG297" s="235"/>
      <c r="DH297" s="237"/>
      <c r="DI297" s="235"/>
      <c r="DJ297" s="229"/>
      <c r="DK297" s="235"/>
      <c r="DL297" s="236"/>
      <c r="DM297" s="235"/>
      <c r="DN297" s="237"/>
      <c r="DO297" s="235"/>
      <c r="DP297" s="229"/>
      <c r="DQ297" s="235"/>
      <c r="DR297" s="236"/>
      <c r="DS297" s="235"/>
      <c r="DT297" s="237"/>
      <c r="DU297" s="235"/>
      <c r="DW297" s="235"/>
      <c r="DX297" s="236"/>
      <c r="DY297" s="235"/>
      <c r="DZ297" s="237"/>
      <c r="EA297" s="235"/>
      <c r="EC297" s="235"/>
      <c r="ED297" s="236"/>
      <c r="EE297" s="235"/>
      <c r="EF297" s="237"/>
      <c r="EG297" s="235"/>
      <c r="EI297" s="235"/>
      <c r="EJ297" s="236"/>
      <c r="EK297" s="235"/>
      <c r="EL297" s="237"/>
      <c r="EM297" s="235"/>
      <c r="EO297" s="235"/>
      <c r="EP297" s="236"/>
      <c r="EQ297" s="235"/>
      <c r="ER297" s="237"/>
      <c r="ES297" s="235"/>
      <c r="EU297" s="235"/>
      <c r="EV297" s="236"/>
      <c r="EW297" s="235"/>
      <c r="EX297" s="237"/>
      <c r="EY297" s="235"/>
      <c r="FA297" s="235"/>
      <c r="FB297" s="236"/>
      <c r="FC297" s="235"/>
      <c r="FD297" s="237"/>
      <c r="FE297" s="235"/>
      <c r="FG297" s="235"/>
      <c r="FH297" s="236"/>
      <c r="FI297" s="235"/>
      <c r="FJ297" s="237"/>
      <c r="FK297" s="235"/>
      <c r="FM297" s="235"/>
      <c r="FN297" s="236"/>
      <c r="FO297" s="235"/>
      <c r="FP297" s="237"/>
      <c r="FQ297" s="235"/>
      <c r="FS297" s="235"/>
      <c r="FT297" s="236"/>
      <c r="FU297" s="235"/>
      <c r="FV297" s="237"/>
      <c r="FW297" s="235"/>
      <c r="FY297" s="235"/>
      <c r="FZ297" s="236"/>
      <c r="GA297" s="235"/>
      <c r="GB297" s="237"/>
      <c r="GC297" s="235"/>
      <c r="GE297" s="235"/>
      <c r="GF297" s="236"/>
      <c r="GG297" s="235"/>
      <c r="GH297" s="237"/>
      <c r="GI297" s="235"/>
      <c r="GK297" s="235"/>
      <c r="GL297" s="236"/>
      <c r="GM297" s="235"/>
      <c r="GN297" s="237"/>
      <c r="GO297" s="235"/>
      <c r="GQ297" s="235"/>
      <c r="GR297" s="236"/>
      <c r="GS297" s="235"/>
      <c r="GT297" s="237"/>
      <c r="GU297" s="235"/>
      <c r="GW297" s="235"/>
      <c r="GX297" s="236"/>
      <c r="GY297" s="235"/>
      <c r="GZ297" s="237"/>
      <c r="HA297" s="235"/>
      <c r="HC297" s="235"/>
      <c r="HD297" s="236"/>
      <c r="HE297" s="235"/>
      <c r="HF297" s="237"/>
      <c r="HG297" s="235"/>
      <c r="HI297" s="235"/>
      <c r="HJ297" s="236"/>
      <c r="HK297" s="235"/>
      <c r="HL297" s="237"/>
      <c r="HM297" s="235"/>
      <c r="HO297" s="235"/>
      <c r="HP297" s="236"/>
      <c r="HQ297" s="235"/>
      <c r="HR297" s="237"/>
      <c r="HS297" s="235"/>
      <c r="HU297" s="235"/>
      <c r="HV297" s="236"/>
      <c r="HW297" s="235"/>
      <c r="HX297" s="237"/>
      <c r="HY297" s="235"/>
      <c r="IA297" s="235"/>
      <c r="IB297" s="236"/>
      <c r="IC297" s="235"/>
      <c r="ID297" s="237"/>
      <c r="IE297" s="235"/>
      <c r="IG297" s="235"/>
      <c r="IH297" s="236"/>
      <c r="II297" s="235"/>
      <c r="IJ297" s="237"/>
      <c r="IK297" s="235"/>
      <c r="IM297" s="235"/>
      <c r="IN297" s="236"/>
      <c r="IO297" s="235"/>
      <c r="IP297" s="237"/>
      <c r="IQ297" s="235"/>
      <c r="IS297" s="235"/>
      <c r="IT297" s="236"/>
      <c r="IU297" s="235"/>
      <c r="IV297" s="237"/>
      <c r="IW297" s="235"/>
      <c r="IY297" s="235"/>
      <c r="IZ297" s="236"/>
      <c r="JA297" s="235"/>
      <c r="JB297" s="237"/>
      <c r="JC297" s="235"/>
      <c r="JE297" s="235"/>
      <c r="JF297" s="236"/>
      <c r="JG297" s="235"/>
      <c r="JH297" s="237"/>
      <c r="JI297" s="235"/>
      <c r="JK297" s="235"/>
      <c r="JL297" s="236"/>
      <c r="JM297" s="235"/>
      <c r="JN297" s="237"/>
      <c r="JO297" s="235"/>
      <c r="JQ297" s="168"/>
      <c r="JR297" s="238"/>
      <c r="JS297" s="168"/>
      <c r="JT297" s="239"/>
      <c r="JU297" s="168"/>
      <c r="JV297" s="158"/>
      <c r="JW297" s="168"/>
      <c r="JX297" s="238"/>
      <c r="JY297" s="168"/>
      <c r="JZ297" s="239"/>
      <c r="KA297" s="168"/>
      <c r="KB297" s="158"/>
      <c r="KC297" s="168"/>
      <c r="KD297" s="238"/>
      <c r="KE297" s="168"/>
      <c r="KF297" s="239"/>
      <c r="KG297" s="168"/>
      <c r="KH297" s="158"/>
      <c r="KI297" s="168"/>
      <c r="KJ297" s="238"/>
      <c r="KK297" s="168"/>
      <c r="KL297" s="239"/>
      <c r="KM297" s="168"/>
      <c r="KN297" s="158"/>
      <c r="KO297" s="168"/>
      <c r="KP297" s="238"/>
      <c r="KQ297" s="168"/>
      <c r="KR297" s="239"/>
      <c r="KS297" s="168"/>
      <c r="KT297" s="158"/>
      <c r="KU297" s="168"/>
      <c r="KV297" s="238"/>
      <c r="KW297" s="168"/>
      <c r="KX297" s="239"/>
      <c r="KY297" s="168"/>
      <c r="KZ297" s="158"/>
      <c r="LA297" s="168"/>
      <c r="LB297" s="238"/>
      <c r="LC297" s="168"/>
      <c r="LD297" s="239"/>
      <c r="LE297" s="168"/>
      <c r="LF297" s="158"/>
      <c r="LG297" s="168"/>
      <c r="LH297" s="238"/>
      <c r="LI297" s="168"/>
      <c r="LJ297" s="239"/>
      <c r="LK297" s="168"/>
      <c r="LL297" s="158"/>
      <c r="LM297" s="168"/>
      <c r="LN297" s="238"/>
      <c r="LO297" s="168"/>
      <c r="LP297" s="239"/>
      <c r="LQ297" s="168"/>
      <c r="LR297" s="158"/>
      <c r="LS297" s="168"/>
      <c r="LT297" s="238"/>
      <c r="LU297" s="168"/>
      <c r="LV297" s="239"/>
      <c r="LW297" s="168"/>
      <c r="LX297" s="158"/>
      <c r="LY297" s="206"/>
      <c r="LZ297" s="207">
        <v>34694405.929999992</v>
      </c>
      <c r="MA297" s="206"/>
      <c r="MB297" s="209">
        <v>251</v>
      </c>
      <c r="MC297" s="228"/>
      <c r="MD297" s="158"/>
      <c r="ME297" s="206"/>
      <c r="MF297" s="207">
        <v>78599991.889999971</v>
      </c>
      <c r="MG297" s="206"/>
      <c r="MH297" s="209">
        <v>520</v>
      </c>
      <c r="MI297" s="228"/>
      <c r="MJ297" s="158"/>
      <c r="MK297" s="206"/>
      <c r="ML297" s="207">
        <v>29126808.820000004</v>
      </c>
      <c r="MM297" s="206"/>
      <c r="MN297" s="209">
        <v>170</v>
      </c>
      <c r="MO297" s="228"/>
      <c r="MP297" s="158"/>
      <c r="MQ297" s="206"/>
      <c r="MR297" s="207">
        <v>2781377.0000000005</v>
      </c>
      <c r="MS297" s="206"/>
      <c r="MT297" s="209">
        <v>21</v>
      </c>
      <c r="MU297" s="228"/>
      <c r="MV297" s="158"/>
      <c r="MW297" s="206"/>
      <c r="MX297" s="207">
        <v>0</v>
      </c>
      <c r="MY297" s="206"/>
      <c r="MZ297" s="209">
        <v>0</v>
      </c>
      <c r="NA297" s="228"/>
      <c r="NB297" s="158"/>
    </row>
    <row r="298" spans="1:366" s="176" customFormat="1" ht="18.600000000000001" thickTop="1" x14ac:dyDescent="0.35">
      <c r="A298" s="235"/>
      <c r="B298" s="236"/>
      <c r="C298" s="235"/>
      <c r="D298" s="237"/>
      <c r="E298" s="235"/>
      <c r="G298" s="235"/>
      <c r="H298" s="236"/>
      <c r="I298" s="235"/>
      <c r="J298" s="237"/>
      <c r="K298" s="235"/>
      <c r="M298" s="235"/>
      <c r="N298" s="236"/>
      <c r="O298" s="235"/>
      <c r="P298" s="237"/>
      <c r="Q298" s="235"/>
      <c r="S298" s="235"/>
      <c r="T298" s="236"/>
      <c r="U298" s="235"/>
      <c r="V298" s="237"/>
      <c r="W298" s="235"/>
      <c r="Y298" s="235"/>
      <c r="Z298" s="236"/>
      <c r="AA298" s="235"/>
      <c r="AB298" s="237"/>
      <c r="AC298" s="235"/>
      <c r="AE298" s="235"/>
      <c r="AF298" s="236"/>
      <c r="AG298" s="235"/>
      <c r="AH298" s="237"/>
      <c r="AI298" s="235"/>
      <c r="AK298" s="235"/>
      <c r="AL298" s="236"/>
      <c r="AM298" s="235"/>
      <c r="AN298" s="237"/>
      <c r="AO298" s="235"/>
      <c r="AQ298" s="235"/>
      <c r="AR298" s="236"/>
      <c r="AS298" s="235"/>
      <c r="AT298" s="237"/>
      <c r="AU298" s="235"/>
      <c r="AW298" s="235"/>
      <c r="AX298" s="236"/>
      <c r="AY298" s="235"/>
      <c r="AZ298" s="237"/>
      <c r="BA298" s="235"/>
      <c r="BC298" s="235"/>
      <c r="BD298" s="236"/>
      <c r="BE298" s="235"/>
      <c r="BF298" s="237"/>
      <c r="BG298" s="235"/>
      <c r="BI298" s="235"/>
      <c r="BJ298" s="236"/>
      <c r="BK298" s="235"/>
      <c r="BL298" s="237"/>
      <c r="BM298" s="235"/>
      <c r="BO298" s="235"/>
      <c r="BP298" s="236"/>
      <c r="BQ298" s="235"/>
      <c r="BR298" s="237"/>
      <c r="BS298" s="235"/>
      <c r="BU298" s="235"/>
      <c r="BV298" s="236"/>
      <c r="BW298" s="235"/>
      <c r="BX298" s="237"/>
      <c r="BY298" s="235"/>
      <c r="CA298" s="235"/>
      <c r="CB298" s="236"/>
      <c r="CC298" s="235"/>
      <c r="CD298" s="237"/>
      <c r="CE298" s="235"/>
      <c r="CG298" s="235"/>
      <c r="CH298" s="236"/>
      <c r="CI298" s="235"/>
      <c r="CJ298" s="237"/>
      <c r="CK298" s="235"/>
      <c r="CL298" s="229"/>
      <c r="CM298" s="235"/>
      <c r="CN298" s="236"/>
      <c r="CO298" s="235"/>
      <c r="CP298" s="237"/>
      <c r="CQ298" s="235"/>
      <c r="CR298" s="229"/>
      <c r="CS298" s="235"/>
      <c r="CT298" s="236"/>
      <c r="CU298" s="235"/>
      <c r="CV298" s="237"/>
      <c r="CW298" s="235"/>
      <c r="CX298" s="229"/>
      <c r="CY298" s="235"/>
      <c r="CZ298" s="236"/>
      <c r="DA298" s="235"/>
      <c r="DB298" s="237"/>
      <c r="DC298" s="235"/>
      <c r="DD298" s="229"/>
      <c r="DE298" s="235"/>
      <c r="DF298" s="236"/>
      <c r="DG298" s="235"/>
      <c r="DH298" s="237"/>
      <c r="DI298" s="235"/>
      <c r="DJ298" s="229"/>
      <c r="DK298" s="235"/>
      <c r="DL298" s="236"/>
      <c r="DM298" s="235"/>
      <c r="DN298" s="237"/>
      <c r="DO298" s="235"/>
      <c r="DP298" s="229"/>
      <c r="DQ298" s="235"/>
      <c r="DR298" s="236"/>
      <c r="DS298" s="235"/>
      <c r="DT298" s="237"/>
      <c r="DU298" s="235"/>
      <c r="DW298" s="235"/>
      <c r="DX298" s="236"/>
      <c r="DY298" s="235"/>
      <c r="DZ298" s="237"/>
      <c r="EA298" s="235"/>
      <c r="EC298" s="235"/>
      <c r="ED298" s="236"/>
      <c r="EE298" s="235"/>
      <c r="EF298" s="237"/>
      <c r="EG298" s="235"/>
      <c r="EI298" s="235"/>
      <c r="EJ298" s="236"/>
      <c r="EK298" s="235"/>
      <c r="EL298" s="237"/>
      <c r="EM298" s="235"/>
      <c r="EO298" s="235"/>
      <c r="EP298" s="236"/>
      <c r="EQ298" s="235"/>
      <c r="ER298" s="237"/>
      <c r="ES298" s="235"/>
      <c r="EU298" s="235"/>
      <c r="EV298" s="236"/>
      <c r="EW298" s="235"/>
      <c r="EX298" s="237"/>
      <c r="EY298" s="235"/>
      <c r="FA298" s="235"/>
      <c r="FB298" s="236"/>
      <c r="FC298" s="235"/>
      <c r="FD298" s="237"/>
      <c r="FE298" s="235"/>
      <c r="FG298" s="235"/>
      <c r="FH298" s="236"/>
      <c r="FI298" s="235"/>
      <c r="FJ298" s="237"/>
      <c r="FK298" s="235"/>
      <c r="FM298" s="235"/>
      <c r="FN298" s="236"/>
      <c r="FO298" s="235"/>
      <c r="FP298" s="237"/>
      <c r="FQ298" s="235"/>
      <c r="FS298" s="235"/>
      <c r="FT298" s="236"/>
      <c r="FU298" s="235"/>
      <c r="FV298" s="237"/>
      <c r="FW298" s="235"/>
      <c r="FY298" s="235"/>
      <c r="FZ298" s="236"/>
      <c r="GA298" s="235"/>
      <c r="GB298" s="237"/>
      <c r="GC298" s="235"/>
      <c r="GE298" s="235"/>
      <c r="GF298" s="236"/>
      <c r="GG298" s="235"/>
      <c r="GH298" s="237"/>
      <c r="GI298" s="235"/>
      <c r="GK298" s="235"/>
      <c r="GL298" s="236"/>
      <c r="GM298" s="235"/>
      <c r="GN298" s="237"/>
      <c r="GO298" s="235"/>
      <c r="GQ298" s="235"/>
      <c r="GR298" s="236"/>
      <c r="GS298" s="235"/>
      <c r="GT298" s="237"/>
      <c r="GU298" s="235"/>
      <c r="GW298" s="235"/>
      <c r="GX298" s="236"/>
      <c r="GY298" s="235"/>
      <c r="GZ298" s="237"/>
      <c r="HA298" s="235"/>
      <c r="HC298" s="235"/>
      <c r="HD298" s="236"/>
      <c r="HE298" s="235"/>
      <c r="HF298" s="237"/>
      <c r="HG298" s="235"/>
      <c r="HI298" s="235"/>
      <c r="HJ298" s="236"/>
      <c r="HK298" s="235"/>
      <c r="HL298" s="237"/>
      <c r="HM298" s="235"/>
      <c r="HO298" s="235"/>
      <c r="HP298" s="236"/>
      <c r="HQ298" s="235"/>
      <c r="HR298" s="237"/>
      <c r="HS298" s="235"/>
      <c r="HU298" s="235"/>
      <c r="HV298" s="236"/>
      <c r="HW298" s="235"/>
      <c r="HX298" s="237"/>
      <c r="HY298" s="235"/>
      <c r="IA298" s="235"/>
      <c r="IB298" s="236"/>
      <c r="IC298" s="235"/>
      <c r="ID298" s="237"/>
      <c r="IE298" s="235"/>
      <c r="IG298" s="235"/>
      <c r="IH298" s="236"/>
      <c r="II298" s="235"/>
      <c r="IJ298" s="237"/>
      <c r="IK298" s="235"/>
      <c r="IM298" s="235"/>
      <c r="IN298" s="236"/>
      <c r="IO298" s="235"/>
      <c r="IP298" s="237"/>
      <c r="IQ298" s="235"/>
      <c r="IS298" s="235"/>
      <c r="IT298" s="236"/>
      <c r="IU298" s="235"/>
      <c r="IV298" s="237"/>
      <c r="IW298" s="235"/>
      <c r="IY298" s="235"/>
      <c r="IZ298" s="236"/>
      <c r="JA298" s="235"/>
      <c r="JB298" s="237"/>
      <c r="JC298" s="235"/>
      <c r="JE298" s="235"/>
      <c r="JF298" s="236"/>
      <c r="JG298" s="235"/>
      <c r="JH298" s="237"/>
      <c r="JI298" s="235"/>
      <c r="JK298" s="235"/>
      <c r="JL298" s="236"/>
      <c r="JM298" s="235"/>
      <c r="JN298" s="237"/>
      <c r="JO298" s="235"/>
      <c r="JQ298" s="168"/>
      <c r="JR298" s="238"/>
      <c r="JS298" s="168"/>
      <c r="JT298" s="239"/>
      <c r="JU298" s="168"/>
      <c r="JV298" s="158"/>
      <c r="JW298" s="168"/>
      <c r="JX298" s="238"/>
      <c r="JY298" s="168"/>
      <c r="JZ298" s="239"/>
      <c r="KA298" s="168"/>
      <c r="KB298" s="158"/>
      <c r="KC298" s="168"/>
      <c r="KD298" s="238"/>
      <c r="KE298" s="168"/>
      <c r="KF298" s="239"/>
      <c r="KG298" s="168"/>
      <c r="KH298" s="158"/>
      <c r="KI298" s="168"/>
      <c r="KJ298" s="238"/>
      <c r="KK298" s="168"/>
      <c r="KL298" s="239"/>
      <c r="KM298" s="168"/>
      <c r="KN298" s="158"/>
      <c r="KO298" s="168"/>
      <c r="KP298" s="238"/>
      <c r="KQ298" s="168"/>
      <c r="KR298" s="239"/>
      <c r="KS298" s="168"/>
      <c r="KT298" s="158"/>
      <c r="KU298" s="168"/>
      <c r="KV298" s="238"/>
      <c r="KW298" s="168"/>
      <c r="KX298" s="239"/>
      <c r="KY298" s="168"/>
      <c r="KZ298" s="158"/>
      <c r="LA298" s="168"/>
      <c r="LB298" s="238"/>
      <c r="LC298" s="168"/>
      <c r="LD298" s="239"/>
      <c r="LE298" s="168"/>
      <c r="LF298" s="158"/>
      <c r="LG298" s="168"/>
      <c r="LH298" s="238"/>
      <c r="LI298" s="168"/>
      <c r="LJ298" s="239"/>
      <c r="LK298" s="168"/>
      <c r="LL298" s="158"/>
      <c r="LM298" s="168"/>
      <c r="LN298" s="238"/>
      <c r="LO298" s="168"/>
      <c r="LP298" s="239"/>
      <c r="LQ298" s="168"/>
      <c r="LR298" s="158"/>
      <c r="LS298" s="168"/>
      <c r="LT298" s="238"/>
      <c r="LU298" s="168"/>
      <c r="LV298" s="239"/>
      <c r="LW298" s="168"/>
      <c r="LX298" s="158"/>
      <c r="LY298" s="198"/>
      <c r="LZ298" s="199"/>
      <c r="MA298" s="198"/>
      <c r="MB298" s="201"/>
      <c r="MC298" s="198"/>
      <c r="MD298" s="158"/>
      <c r="ME298" s="198"/>
      <c r="MF298" s="199"/>
      <c r="MG298" s="198"/>
      <c r="MH298" s="201"/>
      <c r="MI298" s="198"/>
      <c r="MJ298" s="158"/>
      <c r="MK298" s="198"/>
      <c r="ML298" s="199"/>
      <c r="MM298" s="198"/>
      <c r="MN298" s="201"/>
      <c r="MO298" s="198"/>
      <c r="MP298" s="158"/>
      <c r="MQ298" s="198"/>
      <c r="MR298" s="199"/>
      <c r="MS298" s="198"/>
      <c r="MT298" s="201"/>
      <c r="MU298" s="198"/>
      <c r="MV298" s="158"/>
      <c r="MW298" s="198"/>
      <c r="MX298" s="199"/>
      <c r="MY298" s="198"/>
      <c r="MZ298" s="201"/>
      <c r="NA298" s="198"/>
      <c r="NB298" s="158"/>
    </row>
    <row r="299" spans="1:366" s="176" customFormat="1" ht="15.6" x14ac:dyDescent="0.3">
      <c r="A299" s="235"/>
      <c r="B299" s="236"/>
      <c r="C299" s="235"/>
      <c r="D299" s="237"/>
      <c r="E299" s="235"/>
      <c r="G299" s="235"/>
      <c r="H299" s="236"/>
      <c r="I299" s="235"/>
      <c r="J299" s="237"/>
      <c r="K299" s="235"/>
      <c r="M299" s="235"/>
      <c r="N299" s="236"/>
      <c r="O299" s="235"/>
      <c r="P299" s="237"/>
      <c r="Q299" s="235"/>
      <c r="S299" s="235"/>
      <c r="T299" s="236"/>
      <c r="U299" s="235"/>
      <c r="V299" s="237"/>
      <c r="W299" s="235"/>
      <c r="Y299" s="235"/>
      <c r="Z299" s="236"/>
      <c r="AA299" s="235"/>
      <c r="AB299" s="237"/>
      <c r="AC299" s="235"/>
      <c r="AE299" s="235"/>
      <c r="AF299" s="236"/>
      <c r="AG299" s="235"/>
      <c r="AH299" s="237"/>
      <c r="AI299" s="235"/>
      <c r="AK299" s="235"/>
      <c r="AL299" s="236"/>
      <c r="AM299" s="235"/>
      <c r="AN299" s="237"/>
      <c r="AO299" s="235"/>
      <c r="AQ299" s="235"/>
      <c r="AR299" s="236"/>
      <c r="AS299" s="235"/>
      <c r="AT299" s="237"/>
      <c r="AU299" s="235"/>
      <c r="AW299" s="235"/>
      <c r="AX299" s="236"/>
      <c r="AY299" s="235"/>
      <c r="AZ299" s="237"/>
      <c r="BA299" s="235"/>
      <c r="BC299" s="235"/>
      <c r="BD299" s="236"/>
      <c r="BE299" s="235"/>
      <c r="BF299" s="237"/>
      <c r="BG299" s="235"/>
      <c r="BI299" s="235"/>
      <c r="BJ299" s="236"/>
      <c r="BK299" s="235"/>
      <c r="BL299" s="237"/>
      <c r="BM299" s="235"/>
      <c r="BO299" s="235"/>
      <c r="BP299" s="236"/>
      <c r="BQ299" s="235"/>
      <c r="BR299" s="237"/>
      <c r="BS299" s="235"/>
      <c r="BU299" s="235"/>
      <c r="BV299" s="236"/>
      <c r="BW299" s="235"/>
      <c r="BX299" s="237"/>
      <c r="BY299" s="235"/>
      <c r="CA299" s="235"/>
      <c r="CB299" s="236"/>
      <c r="CC299" s="235"/>
      <c r="CD299" s="237"/>
      <c r="CE299" s="235"/>
      <c r="CG299" s="235"/>
      <c r="CH299" s="236"/>
      <c r="CI299" s="235"/>
      <c r="CJ299" s="237"/>
      <c r="CK299" s="235"/>
      <c r="CL299" s="229"/>
      <c r="CM299" s="235"/>
      <c r="CN299" s="236"/>
      <c r="CO299" s="235"/>
      <c r="CP299" s="237"/>
      <c r="CQ299" s="235"/>
      <c r="CR299" s="229"/>
      <c r="CS299" s="235"/>
      <c r="CT299" s="236"/>
      <c r="CU299" s="235"/>
      <c r="CV299" s="237"/>
      <c r="CW299" s="235"/>
      <c r="CX299" s="229"/>
      <c r="CY299" s="235"/>
      <c r="CZ299" s="236"/>
      <c r="DA299" s="235"/>
      <c r="DB299" s="237"/>
      <c r="DC299" s="235"/>
      <c r="DD299" s="229"/>
      <c r="DE299" s="235"/>
      <c r="DF299" s="236"/>
      <c r="DG299" s="235"/>
      <c r="DH299" s="237"/>
      <c r="DI299" s="235"/>
      <c r="DJ299" s="229"/>
      <c r="DK299" s="235"/>
      <c r="DL299" s="236"/>
      <c r="DM299" s="235"/>
      <c r="DN299" s="237"/>
      <c r="DO299" s="235"/>
      <c r="DP299" s="229"/>
      <c r="DQ299" s="235"/>
      <c r="DR299" s="236"/>
      <c r="DS299" s="235"/>
      <c r="DT299" s="237"/>
      <c r="DU299" s="235"/>
      <c r="DW299" s="235"/>
      <c r="DX299" s="236"/>
      <c r="DY299" s="235"/>
      <c r="DZ299" s="237"/>
      <c r="EA299" s="235"/>
      <c r="EC299" s="235"/>
      <c r="ED299" s="236"/>
      <c r="EE299" s="235"/>
      <c r="EF299" s="237"/>
      <c r="EG299" s="235"/>
      <c r="EI299" s="235"/>
      <c r="EJ299" s="236"/>
      <c r="EK299" s="235"/>
      <c r="EL299" s="237"/>
      <c r="EM299" s="235"/>
      <c r="EO299" s="235"/>
      <c r="EP299" s="236"/>
      <c r="EQ299" s="235"/>
      <c r="ER299" s="237"/>
      <c r="ES299" s="235"/>
      <c r="EU299" s="235"/>
      <c r="EV299" s="236"/>
      <c r="EW299" s="235"/>
      <c r="EX299" s="237"/>
      <c r="EY299" s="235"/>
      <c r="FA299" s="235"/>
      <c r="FB299" s="236"/>
      <c r="FC299" s="235"/>
      <c r="FD299" s="237"/>
      <c r="FE299" s="235"/>
      <c r="FG299" s="235"/>
      <c r="FH299" s="236"/>
      <c r="FI299" s="235"/>
      <c r="FJ299" s="237"/>
      <c r="FK299" s="235"/>
      <c r="FM299" s="235"/>
      <c r="FN299" s="236"/>
      <c r="FO299" s="235"/>
      <c r="FP299" s="237"/>
      <c r="FQ299" s="235"/>
      <c r="FS299" s="235"/>
      <c r="FT299" s="236"/>
      <c r="FU299" s="235"/>
      <c r="FV299" s="237"/>
      <c r="FW299" s="235"/>
      <c r="FY299" s="235"/>
      <c r="FZ299" s="236"/>
      <c r="GA299" s="235"/>
      <c r="GB299" s="237"/>
      <c r="GC299" s="235"/>
      <c r="GE299" s="235"/>
      <c r="GF299" s="236"/>
      <c r="GG299" s="235"/>
      <c r="GH299" s="237"/>
      <c r="GI299" s="235"/>
      <c r="GK299" s="235"/>
      <c r="GL299" s="236"/>
      <c r="GM299" s="235"/>
      <c r="GN299" s="237"/>
      <c r="GO299" s="235"/>
      <c r="GQ299" s="235"/>
      <c r="GR299" s="236"/>
      <c r="GS299" s="235"/>
      <c r="GT299" s="237"/>
      <c r="GU299" s="235"/>
      <c r="GW299" s="235"/>
      <c r="GX299" s="236"/>
      <c r="GY299" s="235"/>
      <c r="GZ299" s="237"/>
      <c r="HA299" s="235"/>
      <c r="HC299" s="235"/>
      <c r="HD299" s="236"/>
      <c r="HE299" s="235"/>
      <c r="HF299" s="237"/>
      <c r="HG299" s="235"/>
      <c r="HI299" s="235"/>
      <c r="HJ299" s="236"/>
      <c r="HK299" s="235"/>
      <c r="HL299" s="237"/>
      <c r="HM299" s="235"/>
      <c r="HO299" s="235"/>
      <c r="HP299" s="236"/>
      <c r="HQ299" s="235"/>
      <c r="HR299" s="237"/>
      <c r="HS299" s="235"/>
      <c r="HU299" s="235"/>
      <c r="HV299" s="236"/>
      <c r="HW299" s="235"/>
      <c r="HX299" s="237"/>
      <c r="HY299" s="235"/>
      <c r="IA299" s="235"/>
      <c r="IB299" s="236"/>
      <c r="IC299" s="235"/>
      <c r="ID299" s="237"/>
      <c r="IE299" s="235"/>
      <c r="IG299" s="235"/>
      <c r="IH299" s="236"/>
      <c r="II299" s="235"/>
      <c r="IJ299" s="237"/>
      <c r="IK299" s="235"/>
      <c r="IM299" s="235"/>
      <c r="IN299" s="236"/>
      <c r="IO299" s="235"/>
      <c r="IP299" s="237"/>
      <c r="IQ299" s="235"/>
      <c r="IS299" s="235"/>
      <c r="IT299" s="236"/>
      <c r="IU299" s="235"/>
      <c r="IV299" s="237"/>
      <c r="IW299" s="235"/>
      <c r="IY299" s="235"/>
      <c r="IZ299" s="236"/>
      <c r="JA299" s="235"/>
      <c r="JB299" s="237"/>
      <c r="JC299" s="235"/>
      <c r="JE299" s="235"/>
      <c r="JF299" s="236"/>
      <c r="JG299" s="235"/>
      <c r="JH299" s="237"/>
      <c r="JI299" s="235"/>
      <c r="JK299" s="235"/>
      <c r="JL299" s="236"/>
      <c r="JM299" s="235"/>
      <c r="JN299" s="237"/>
      <c r="JO299" s="235"/>
      <c r="JQ299" s="168"/>
      <c r="JR299" s="238"/>
      <c r="JS299" s="168"/>
      <c r="JT299" s="239"/>
      <c r="JU299" s="168"/>
      <c r="JV299" s="158"/>
      <c r="JW299" s="168"/>
      <c r="JX299" s="238"/>
      <c r="JY299" s="168"/>
      <c r="JZ299" s="239"/>
      <c r="KA299" s="168"/>
      <c r="KB299" s="158"/>
      <c r="KC299" s="168"/>
      <c r="KD299" s="238"/>
      <c r="KE299" s="168"/>
      <c r="KF299" s="239"/>
      <c r="KG299" s="168"/>
      <c r="KH299" s="158"/>
      <c r="KI299" s="168"/>
      <c r="KJ299" s="238"/>
      <c r="KK299" s="168"/>
      <c r="KL299" s="239"/>
      <c r="KM299" s="168"/>
      <c r="KN299" s="158"/>
      <c r="KO299" s="168"/>
      <c r="KP299" s="238"/>
      <c r="KQ299" s="168"/>
      <c r="KR299" s="239"/>
      <c r="KS299" s="168"/>
      <c r="KT299" s="158"/>
      <c r="KU299" s="168"/>
      <c r="KV299" s="238"/>
      <c r="KW299" s="168"/>
      <c r="KX299" s="239"/>
      <c r="KY299" s="168"/>
      <c r="KZ299" s="158"/>
      <c r="LA299" s="168"/>
      <c r="LB299" s="238"/>
      <c r="LC299" s="168"/>
      <c r="LD299" s="239"/>
      <c r="LE299" s="168"/>
      <c r="LF299" s="158"/>
      <c r="LG299" s="168"/>
      <c r="LH299" s="238"/>
      <c r="LI299" s="168"/>
      <c r="LJ299" s="239"/>
      <c r="LK299" s="168"/>
      <c r="LL299" s="158"/>
      <c r="LM299" s="168"/>
      <c r="LN299" s="238"/>
      <c r="LO299" s="168"/>
      <c r="LP299" s="239"/>
      <c r="LQ299" s="168"/>
      <c r="LR299" s="158"/>
      <c r="LS299" s="168"/>
      <c r="LT299" s="238"/>
      <c r="LU299" s="168"/>
      <c r="LV299" s="239"/>
      <c r="LW299" s="168"/>
      <c r="LX299" s="158"/>
      <c r="LY299" s="168"/>
      <c r="LZ299" s="238"/>
      <c r="MA299" s="168"/>
      <c r="MB299" s="239"/>
      <c r="MC299" s="168"/>
      <c r="MD299" s="158"/>
      <c r="ME299" s="168"/>
      <c r="MF299" s="238"/>
      <c r="MG299" s="168"/>
      <c r="MH299" s="239"/>
      <c r="MI299" s="168"/>
      <c r="MJ299" s="158"/>
      <c r="MK299" s="168"/>
      <c r="ML299" s="238"/>
      <c r="MM299" s="168"/>
      <c r="MN299" s="239"/>
      <c r="MO299" s="168"/>
      <c r="MP299" s="158"/>
      <c r="MQ299" s="168"/>
      <c r="MR299" s="238"/>
      <c r="MS299" s="168"/>
      <c r="MT299" s="239"/>
      <c r="MU299" s="168"/>
      <c r="MV299" s="158"/>
      <c r="MW299" s="168"/>
      <c r="MX299" s="238"/>
      <c r="MY299" s="168"/>
      <c r="MZ299" s="239"/>
      <c r="NA299" s="168"/>
      <c r="NB299" s="158"/>
    </row>
    <row r="300" spans="1:366" s="176" customFormat="1" ht="15.6" x14ac:dyDescent="0.3">
      <c r="A300" s="235"/>
      <c r="B300" s="236"/>
      <c r="C300" s="235"/>
      <c r="D300" s="237"/>
      <c r="E300" s="235"/>
      <c r="G300" s="235"/>
      <c r="H300" s="236"/>
      <c r="I300" s="235"/>
      <c r="J300" s="237"/>
      <c r="K300" s="235"/>
      <c r="M300" s="235"/>
      <c r="N300" s="236"/>
      <c r="O300" s="235"/>
      <c r="P300" s="237"/>
      <c r="Q300" s="235"/>
      <c r="S300" s="235"/>
      <c r="T300" s="236"/>
      <c r="U300" s="235"/>
      <c r="V300" s="237"/>
      <c r="W300" s="235"/>
      <c r="Y300" s="235"/>
      <c r="Z300" s="236"/>
      <c r="AA300" s="235"/>
      <c r="AB300" s="237"/>
      <c r="AC300" s="235"/>
      <c r="AE300" s="235"/>
      <c r="AF300" s="236"/>
      <c r="AG300" s="235"/>
      <c r="AH300" s="237"/>
      <c r="AI300" s="235"/>
      <c r="AK300" s="235"/>
      <c r="AL300" s="236"/>
      <c r="AM300" s="235"/>
      <c r="AN300" s="237"/>
      <c r="AO300" s="235"/>
      <c r="AQ300" s="235"/>
      <c r="AR300" s="236"/>
      <c r="AS300" s="235"/>
      <c r="AT300" s="237"/>
      <c r="AU300" s="235"/>
      <c r="AW300" s="235"/>
      <c r="AX300" s="236"/>
      <c r="AY300" s="235"/>
      <c r="AZ300" s="237"/>
      <c r="BA300" s="235"/>
      <c r="BC300" s="235"/>
      <c r="BD300" s="236"/>
      <c r="BE300" s="235"/>
      <c r="BF300" s="237"/>
      <c r="BG300" s="235"/>
      <c r="BI300" s="235"/>
      <c r="BJ300" s="236"/>
      <c r="BK300" s="235"/>
      <c r="BL300" s="237"/>
      <c r="BM300" s="235"/>
      <c r="BO300" s="235"/>
      <c r="BP300" s="236"/>
      <c r="BQ300" s="235"/>
      <c r="BR300" s="237"/>
      <c r="BS300" s="235"/>
      <c r="BU300" s="235"/>
      <c r="BV300" s="236"/>
      <c r="BW300" s="235"/>
      <c r="BX300" s="237"/>
      <c r="BY300" s="235"/>
      <c r="CA300" s="235"/>
      <c r="CB300" s="236"/>
      <c r="CC300" s="235"/>
      <c r="CD300" s="237"/>
      <c r="CE300" s="235"/>
      <c r="CG300" s="235"/>
      <c r="CH300" s="236"/>
      <c r="CI300" s="235"/>
      <c r="CJ300" s="237"/>
      <c r="CK300" s="235"/>
      <c r="CL300" s="229"/>
      <c r="CM300" s="235"/>
      <c r="CN300" s="236"/>
      <c r="CO300" s="235"/>
      <c r="CP300" s="237"/>
      <c r="CQ300" s="235"/>
      <c r="CR300" s="229"/>
      <c r="CS300" s="235"/>
      <c r="CT300" s="236"/>
      <c r="CU300" s="235"/>
      <c r="CV300" s="237"/>
      <c r="CW300" s="235"/>
      <c r="CX300" s="229"/>
      <c r="CY300" s="235"/>
      <c r="CZ300" s="236"/>
      <c r="DA300" s="235"/>
      <c r="DB300" s="237"/>
      <c r="DC300" s="235"/>
      <c r="DD300" s="229"/>
      <c r="DE300" s="235"/>
      <c r="DF300" s="236"/>
      <c r="DG300" s="235"/>
      <c r="DH300" s="237"/>
      <c r="DI300" s="235"/>
      <c r="DJ300" s="229"/>
      <c r="DK300" s="235"/>
      <c r="DL300" s="236"/>
      <c r="DM300" s="235"/>
      <c r="DN300" s="237"/>
      <c r="DO300" s="235"/>
      <c r="DP300" s="229"/>
      <c r="DQ300" s="235"/>
      <c r="DR300" s="236"/>
      <c r="DS300" s="235"/>
      <c r="DT300" s="237"/>
      <c r="DU300" s="235"/>
      <c r="DW300" s="235"/>
      <c r="DX300" s="236"/>
      <c r="DY300" s="235"/>
      <c r="DZ300" s="237"/>
      <c r="EA300" s="235"/>
      <c r="EC300" s="235"/>
      <c r="ED300" s="236"/>
      <c r="EE300" s="235"/>
      <c r="EF300" s="237"/>
      <c r="EG300" s="235"/>
      <c r="EI300" s="235"/>
      <c r="EJ300" s="236"/>
      <c r="EK300" s="235"/>
      <c r="EL300" s="237"/>
      <c r="EM300" s="235"/>
      <c r="EO300" s="235"/>
      <c r="EP300" s="236"/>
      <c r="EQ300" s="235"/>
      <c r="ER300" s="237"/>
      <c r="ES300" s="235"/>
      <c r="EU300" s="235"/>
      <c r="EV300" s="236"/>
      <c r="EW300" s="235"/>
      <c r="EX300" s="237"/>
      <c r="EY300" s="235"/>
      <c r="FA300" s="235"/>
      <c r="FB300" s="236"/>
      <c r="FC300" s="235"/>
      <c r="FD300" s="237"/>
      <c r="FE300" s="235"/>
      <c r="FG300" s="235"/>
      <c r="FH300" s="236"/>
      <c r="FI300" s="235"/>
      <c r="FJ300" s="237"/>
      <c r="FK300" s="235"/>
      <c r="FM300" s="235"/>
      <c r="FN300" s="236"/>
      <c r="FO300" s="235"/>
      <c r="FP300" s="237"/>
      <c r="FQ300" s="235"/>
      <c r="FS300" s="235"/>
      <c r="FT300" s="236"/>
      <c r="FU300" s="235"/>
      <c r="FV300" s="237"/>
      <c r="FW300" s="235"/>
      <c r="FY300" s="235"/>
      <c r="FZ300" s="236"/>
      <c r="GA300" s="235"/>
      <c r="GB300" s="237"/>
      <c r="GC300" s="235"/>
      <c r="GE300" s="235"/>
      <c r="GF300" s="236"/>
      <c r="GG300" s="235"/>
      <c r="GH300" s="237"/>
      <c r="GI300" s="235"/>
      <c r="GK300" s="235"/>
      <c r="GL300" s="236"/>
      <c r="GM300" s="235"/>
      <c r="GN300" s="237"/>
      <c r="GO300" s="235"/>
      <c r="GQ300" s="235"/>
      <c r="GR300" s="236"/>
      <c r="GS300" s="235"/>
      <c r="GT300" s="237"/>
      <c r="GU300" s="235"/>
      <c r="GW300" s="235"/>
      <c r="GX300" s="236"/>
      <c r="GY300" s="235"/>
      <c r="GZ300" s="237"/>
      <c r="HA300" s="235"/>
      <c r="HC300" s="235"/>
      <c r="HD300" s="236"/>
      <c r="HE300" s="235"/>
      <c r="HF300" s="237"/>
      <c r="HG300" s="235"/>
      <c r="HI300" s="235"/>
      <c r="HJ300" s="236"/>
      <c r="HK300" s="235"/>
      <c r="HL300" s="237"/>
      <c r="HM300" s="235"/>
      <c r="HO300" s="235"/>
      <c r="HP300" s="236"/>
      <c r="HQ300" s="235"/>
      <c r="HR300" s="237"/>
      <c r="HS300" s="235"/>
      <c r="HU300" s="235"/>
      <c r="HV300" s="236"/>
      <c r="HW300" s="235"/>
      <c r="HX300" s="237"/>
      <c r="HY300" s="235"/>
      <c r="IA300" s="235"/>
      <c r="IB300" s="236"/>
      <c r="IC300" s="235"/>
      <c r="ID300" s="237"/>
      <c r="IE300" s="235"/>
      <c r="IG300" s="235"/>
      <c r="IH300" s="236"/>
      <c r="II300" s="235"/>
      <c r="IJ300" s="237"/>
      <c r="IK300" s="235"/>
      <c r="IM300" s="235"/>
      <c r="IN300" s="236"/>
      <c r="IO300" s="235"/>
      <c r="IP300" s="237"/>
      <c r="IQ300" s="235"/>
      <c r="IS300" s="235"/>
      <c r="IT300" s="236"/>
      <c r="IU300" s="235"/>
      <c r="IV300" s="237"/>
      <c r="IW300" s="235"/>
      <c r="IY300" s="235"/>
      <c r="IZ300" s="236"/>
      <c r="JA300" s="235"/>
      <c r="JB300" s="237"/>
      <c r="JC300" s="235"/>
      <c r="JE300" s="235"/>
      <c r="JF300" s="236"/>
      <c r="JG300" s="235"/>
      <c r="JH300" s="237"/>
      <c r="JI300" s="235"/>
      <c r="JK300" s="235"/>
      <c r="JL300" s="236"/>
      <c r="JM300" s="235"/>
      <c r="JN300" s="237"/>
      <c r="JO300" s="235"/>
      <c r="JQ300" s="168"/>
      <c r="JR300" s="238"/>
      <c r="JS300" s="168"/>
      <c r="JT300" s="239"/>
      <c r="JU300" s="168"/>
      <c r="JV300" s="158"/>
      <c r="JW300" s="168"/>
      <c r="JX300" s="238"/>
      <c r="JY300" s="168"/>
      <c r="JZ300" s="239"/>
      <c r="KA300" s="168"/>
      <c r="KB300" s="158"/>
      <c r="KC300" s="168"/>
      <c r="KD300" s="238"/>
      <c r="KE300" s="168"/>
      <c r="KF300" s="239"/>
      <c r="KG300" s="168"/>
      <c r="KH300" s="158"/>
      <c r="KI300" s="168"/>
      <c r="KJ300" s="238"/>
      <c r="KK300" s="168"/>
      <c r="KL300" s="239"/>
      <c r="KM300" s="168"/>
      <c r="KN300" s="158"/>
      <c r="KO300" s="168"/>
      <c r="KP300" s="238"/>
      <c r="KQ300" s="168"/>
      <c r="KR300" s="239"/>
      <c r="KS300" s="168"/>
      <c r="KT300" s="158"/>
      <c r="KU300" s="168"/>
      <c r="KV300" s="238"/>
      <c r="KW300" s="168"/>
      <c r="KX300" s="239"/>
      <c r="KY300" s="168"/>
      <c r="KZ300" s="158"/>
      <c r="LA300" s="168"/>
      <c r="LB300" s="238"/>
      <c r="LC300" s="168"/>
      <c r="LD300" s="239"/>
      <c r="LE300" s="168"/>
      <c r="LF300" s="158"/>
      <c r="LG300" s="168"/>
      <c r="LH300" s="238"/>
      <c r="LI300" s="168"/>
      <c r="LJ300" s="239"/>
      <c r="LK300" s="168"/>
      <c r="LL300" s="158"/>
      <c r="LM300" s="168"/>
      <c r="LN300" s="238"/>
      <c r="LO300" s="168"/>
      <c r="LP300" s="239"/>
      <c r="LQ300" s="168"/>
      <c r="LR300" s="158"/>
      <c r="LS300" s="168"/>
      <c r="LT300" s="238"/>
      <c r="LU300" s="168"/>
      <c r="LV300" s="239"/>
      <c r="LW300" s="168"/>
      <c r="LX300" s="158"/>
      <c r="LY300" s="168"/>
      <c r="LZ300" s="238"/>
      <c r="MA300" s="168"/>
      <c r="MB300" s="239"/>
      <c r="MC300" s="168"/>
      <c r="MD300" s="158"/>
      <c r="ME300" s="168"/>
      <c r="MF300" s="238"/>
      <c r="MG300" s="168"/>
      <c r="MH300" s="239"/>
      <c r="MI300" s="168"/>
      <c r="MJ300" s="158"/>
      <c r="MK300" s="168"/>
      <c r="ML300" s="238"/>
      <c r="MM300" s="168"/>
      <c r="MN300" s="239"/>
      <c r="MO300" s="168"/>
      <c r="MP300" s="158"/>
      <c r="MQ300" s="168"/>
      <c r="MR300" s="238"/>
      <c r="MS300" s="168"/>
      <c r="MT300" s="239"/>
      <c r="MU300" s="168"/>
      <c r="MV300" s="158"/>
      <c r="MW300" s="168"/>
      <c r="MX300" s="238"/>
      <c r="MY300" s="168"/>
      <c r="MZ300" s="239"/>
      <c r="NA300" s="168"/>
      <c r="NB300" s="158"/>
    </row>
    <row r="301" spans="1:366" s="176" customFormat="1" ht="15.6" x14ac:dyDescent="0.3">
      <c r="A301" s="235"/>
      <c r="B301" s="236"/>
      <c r="C301" s="235"/>
      <c r="D301" s="237"/>
      <c r="E301" s="235"/>
      <c r="G301" s="235"/>
      <c r="H301" s="236"/>
      <c r="I301" s="235"/>
      <c r="J301" s="237"/>
      <c r="K301" s="235"/>
      <c r="M301" s="235"/>
      <c r="N301" s="236"/>
      <c r="O301" s="235"/>
      <c r="P301" s="237"/>
      <c r="Q301" s="235"/>
      <c r="S301" s="235"/>
      <c r="T301" s="236"/>
      <c r="U301" s="235"/>
      <c r="V301" s="237"/>
      <c r="W301" s="235"/>
      <c r="Y301" s="235"/>
      <c r="Z301" s="236"/>
      <c r="AA301" s="235"/>
      <c r="AB301" s="237"/>
      <c r="AC301" s="235"/>
      <c r="AE301" s="235"/>
      <c r="AF301" s="236"/>
      <c r="AG301" s="235"/>
      <c r="AH301" s="237"/>
      <c r="AI301" s="235"/>
      <c r="AK301" s="235"/>
      <c r="AL301" s="236"/>
      <c r="AM301" s="235"/>
      <c r="AN301" s="237"/>
      <c r="AO301" s="235"/>
      <c r="AQ301" s="235"/>
      <c r="AR301" s="236"/>
      <c r="AS301" s="235"/>
      <c r="AT301" s="237"/>
      <c r="AU301" s="235"/>
      <c r="AW301" s="235"/>
      <c r="AX301" s="236"/>
      <c r="AY301" s="235"/>
      <c r="AZ301" s="237"/>
      <c r="BA301" s="235"/>
      <c r="BC301" s="235"/>
      <c r="BD301" s="236"/>
      <c r="BE301" s="235"/>
      <c r="BF301" s="237"/>
      <c r="BG301" s="235"/>
      <c r="BI301" s="235"/>
      <c r="BJ301" s="236"/>
      <c r="BK301" s="235"/>
      <c r="BL301" s="237"/>
      <c r="BM301" s="235"/>
      <c r="BO301" s="235"/>
      <c r="BP301" s="236"/>
      <c r="BQ301" s="235"/>
      <c r="BR301" s="237"/>
      <c r="BS301" s="235"/>
      <c r="BU301" s="235"/>
      <c r="BV301" s="236"/>
      <c r="BW301" s="235"/>
      <c r="BX301" s="237"/>
      <c r="BY301" s="235"/>
      <c r="CA301" s="235"/>
      <c r="CB301" s="236"/>
      <c r="CC301" s="235"/>
      <c r="CD301" s="237"/>
      <c r="CE301" s="235"/>
      <c r="CG301" s="235"/>
      <c r="CH301" s="236"/>
      <c r="CI301" s="235"/>
      <c r="CJ301" s="237"/>
      <c r="CK301" s="235"/>
      <c r="CL301" s="229"/>
      <c r="CM301" s="235"/>
      <c r="CN301" s="236"/>
      <c r="CO301" s="235"/>
      <c r="CP301" s="237"/>
      <c r="CQ301" s="235"/>
      <c r="CR301" s="229"/>
      <c r="CS301" s="235"/>
      <c r="CT301" s="236"/>
      <c r="CU301" s="235"/>
      <c r="CV301" s="237"/>
      <c r="CW301" s="235"/>
      <c r="CX301" s="229"/>
      <c r="CY301" s="235"/>
      <c r="CZ301" s="236"/>
      <c r="DA301" s="235"/>
      <c r="DB301" s="237"/>
      <c r="DC301" s="235"/>
      <c r="DD301" s="229"/>
      <c r="DE301" s="235"/>
      <c r="DF301" s="236"/>
      <c r="DG301" s="235"/>
      <c r="DH301" s="237"/>
      <c r="DI301" s="235"/>
      <c r="DJ301" s="229"/>
      <c r="DK301" s="235"/>
      <c r="DL301" s="236"/>
      <c r="DM301" s="235"/>
      <c r="DN301" s="237"/>
      <c r="DO301" s="235"/>
      <c r="DP301" s="229"/>
      <c r="DQ301" s="235"/>
      <c r="DR301" s="236"/>
      <c r="DS301" s="235"/>
      <c r="DT301" s="237"/>
      <c r="DU301" s="235"/>
      <c r="DW301" s="235"/>
      <c r="DX301" s="236"/>
      <c r="DY301" s="235"/>
      <c r="DZ301" s="237"/>
      <c r="EA301" s="235"/>
      <c r="EC301" s="235"/>
      <c r="ED301" s="236"/>
      <c r="EE301" s="235"/>
      <c r="EF301" s="237"/>
      <c r="EG301" s="235"/>
      <c r="EI301" s="235"/>
      <c r="EJ301" s="236"/>
      <c r="EK301" s="235"/>
      <c r="EL301" s="237"/>
      <c r="EM301" s="235"/>
      <c r="EO301" s="235"/>
      <c r="EP301" s="236"/>
      <c r="EQ301" s="235"/>
      <c r="ER301" s="237"/>
      <c r="ES301" s="235"/>
      <c r="EU301" s="235"/>
      <c r="EV301" s="236"/>
      <c r="EW301" s="235"/>
      <c r="EX301" s="237"/>
      <c r="EY301" s="235"/>
      <c r="FA301" s="235"/>
      <c r="FB301" s="236"/>
      <c r="FC301" s="235"/>
      <c r="FD301" s="237"/>
      <c r="FE301" s="235"/>
      <c r="FG301" s="235"/>
      <c r="FH301" s="236"/>
      <c r="FI301" s="235"/>
      <c r="FJ301" s="237"/>
      <c r="FK301" s="235"/>
      <c r="FM301" s="235"/>
      <c r="FN301" s="236"/>
      <c r="FO301" s="235"/>
      <c r="FP301" s="237"/>
      <c r="FQ301" s="235"/>
      <c r="FS301" s="235"/>
      <c r="FT301" s="236"/>
      <c r="FU301" s="235"/>
      <c r="FV301" s="237"/>
      <c r="FW301" s="235"/>
      <c r="FY301" s="235"/>
      <c r="FZ301" s="236"/>
      <c r="GA301" s="235"/>
      <c r="GB301" s="237"/>
      <c r="GC301" s="235"/>
      <c r="GE301" s="235"/>
      <c r="GF301" s="236"/>
      <c r="GG301" s="235"/>
      <c r="GH301" s="237"/>
      <c r="GI301" s="235"/>
      <c r="GK301" s="235"/>
      <c r="GL301" s="236"/>
      <c r="GM301" s="235"/>
      <c r="GN301" s="237"/>
      <c r="GO301" s="235"/>
      <c r="GQ301" s="235"/>
      <c r="GR301" s="236"/>
      <c r="GS301" s="235"/>
      <c r="GT301" s="237"/>
      <c r="GU301" s="235"/>
      <c r="GW301" s="235"/>
      <c r="GX301" s="236"/>
      <c r="GY301" s="235"/>
      <c r="GZ301" s="237"/>
      <c r="HA301" s="235"/>
      <c r="HC301" s="235"/>
      <c r="HD301" s="236"/>
      <c r="HE301" s="235"/>
      <c r="HF301" s="237"/>
      <c r="HG301" s="235"/>
      <c r="HI301" s="235"/>
      <c r="HJ301" s="236"/>
      <c r="HK301" s="235"/>
      <c r="HL301" s="237"/>
      <c r="HM301" s="235"/>
      <c r="HO301" s="235"/>
      <c r="HP301" s="236"/>
      <c r="HQ301" s="235"/>
      <c r="HR301" s="237"/>
      <c r="HS301" s="235"/>
      <c r="HU301" s="235"/>
      <c r="HV301" s="236"/>
      <c r="HW301" s="235"/>
      <c r="HX301" s="237"/>
      <c r="HY301" s="235"/>
      <c r="IA301" s="235"/>
      <c r="IB301" s="236"/>
      <c r="IC301" s="235"/>
      <c r="ID301" s="237"/>
      <c r="IE301" s="235"/>
      <c r="IG301" s="235"/>
      <c r="IH301" s="236"/>
      <c r="II301" s="235"/>
      <c r="IJ301" s="237"/>
      <c r="IK301" s="235"/>
      <c r="IM301" s="235"/>
      <c r="IN301" s="236"/>
      <c r="IO301" s="235"/>
      <c r="IP301" s="237"/>
      <c r="IQ301" s="235"/>
      <c r="IS301" s="235"/>
      <c r="IT301" s="236"/>
      <c r="IU301" s="235"/>
      <c r="IV301" s="237"/>
      <c r="IW301" s="235"/>
      <c r="IY301" s="235"/>
      <c r="IZ301" s="236"/>
      <c r="JA301" s="235"/>
      <c r="JB301" s="237"/>
      <c r="JC301" s="235"/>
      <c r="JE301" s="235"/>
      <c r="JF301" s="236"/>
      <c r="JG301" s="235"/>
      <c r="JH301" s="237"/>
      <c r="JI301" s="235"/>
      <c r="JK301" s="235"/>
      <c r="JL301" s="236"/>
      <c r="JM301" s="235"/>
      <c r="JN301" s="237"/>
      <c r="JO301" s="235"/>
      <c r="JQ301" s="168"/>
      <c r="JR301" s="238"/>
      <c r="JS301" s="168"/>
      <c r="JT301" s="239"/>
      <c r="JU301" s="168"/>
      <c r="JV301" s="158"/>
      <c r="JW301" s="168"/>
      <c r="JX301" s="238"/>
      <c r="JY301" s="168"/>
      <c r="JZ301" s="239"/>
      <c r="KA301" s="168"/>
      <c r="KB301" s="158"/>
      <c r="KC301" s="168"/>
      <c r="KD301" s="238"/>
      <c r="KE301" s="168"/>
      <c r="KF301" s="239"/>
      <c r="KG301" s="168"/>
      <c r="KH301" s="158"/>
      <c r="KI301" s="168"/>
      <c r="KJ301" s="238"/>
      <c r="KK301" s="168"/>
      <c r="KL301" s="239"/>
      <c r="KM301" s="168"/>
      <c r="KN301" s="158"/>
      <c r="KO301" s="168"/>
      <c r="KP301" s="238"/>
      <c r="KQ301" s="168"/>
      <c r="KR301" s="239"/>
      <c r="KS301" s="168"/>
      <c r="KT301" s="158"/>
      <c r="KU301" s="168"/>
      <c r="KV301" s="238"/>
      <c r="KW301" s="168"/>
      <c r="KX301" s="239"/>
      <c r="KY301" s="168"/>
      <c r="KZ301" s="158"/>
      <c r="LA301" s="168"/>
      <c r="LB301" s="238"/>
      <c r="LC301" s="168"/>
      <c r="LD301" s="239"/>
      <c r="LE301" s="168"/>
      <c r="LF301" s="158"/>
      <c r="LG301" s="168"/>
      <c r="LH301" s="238"/>
      <c r="LI301" s="168"/>
      <c r="LJ301" s="239"/>
      <c r="LK301" s="168"/>
      <c r="LL301" s="158"/>
      <c r="LM301" s="168"/>
      <c r="LN301" s="238"/>
      <c r="LO301" s="168"/>
      <c r="LP301" s="239"/>
      <c r="LQ301" s="168"/>
      <c r="LR301" s="158"/>
      <c r="LS301" s="168"/>
      <c r="LT301" s="238"/>
      <c r="LU301" s="168"/>
      <c r="LV301" s="239"/>
      <c r="LW301" s="168"/>
      <c r="LX301" s="158"/>
      <c r="LY301" s="168"/>
      <c r="LZ301" s="238"/>
      <c r="MA301" s="168"/>
      <c r="MB301" s="239"/>
      <c r="MC301" s="168"/>
      <c r="MD301" s="158"/>
      <c r="ME301" s="168"/>
      <c r="MF301" s="238"/>
      <c r="MG301" s="168"/>
      <c r="MH301" s="239"/>
      <c r="MI301" s="168"/>
      <c r="MJ301" s="158"/>
      <c r="MK301" s="168"/>
      <c r="ML301" s="238"/>
      <c r="MM301" s="168"/>
      <c r="MN301" s="239"/>
      <c r="MO301" s="168"/>
      <c r="MP301" s="158"/>
      <c r="MQ301" s="168"/>
      <c r="MR301" s="238"/>
      <c r="MS301" s="168"/>
      <c r="MT301" s="239"/>
      <c r="MU301" s="168"/>
      <c r="MV301" s="158"/>
      <c r="MW301" s="168"/>
      <c r="MX301" s="238"/>
      <c r="MY301" s="168"/>
      <c r="MZ301" s="239"/>
      <c r="NA301" s="168"/>
      <c r="NB301" s="158"/>
    </row>
    <row r="302" spans="1:366" s="176" customFormat="1" ht="18" x14ac:dyDescent="0.35">
      <c r="A302" s="181" t="s">
        <v>135</v>
      </c>
      <c r="B302" s="236"/>
      <c r="C302" s="235"/>
      <c r="D302" s="237"/>
      <c r="E302" s="235"/>
      <c r="G302" s="181" t="s">
        <v>135</v>
      </c>
      <c r="H302" s="236"/>
      <c r="I302" s="235"/>
      <c r="J302" s="237"/>
      <c r="K302" s="235"/>
      <c r="M302" s="181" t="s">
        <v>135</v>
      </c>
      <c r="N302" s="236"/>
      <c r="O302" s="235"/>
      <c r="P302" s="237"/>
      <c r="Q302" s="235"/>
      <c r="S302" s="181" t="s">
        <v>135</v>
      </c>
      <c r="T302" s="236"/>
      <c r="U302" s="235"/>
      <c r="V302" s="237"/>
      <c r="W302" s="235"/>
      <c r="Y302" s="181" t="s">
        <v>135</v>
      </c>
      <c r="Z302" s="236"/>
      <c r="AA302" s="235"/>
      <c r="AB302" s="237"/>
      <c r="AC302" s="235"/>
      <c r="AE302" s="181" t="s">
        <v>135</v>
      </c>
      <c r="AF302" s="236"/>
      <c r="AG302" s="235"/>
      <c r="AH302" s="237"/>
      <c r="AI302" s="235"/>
      <c r="AK302" s="181" t="s">
        <v>135</v>
      </c>
      <c r="AL302" s="236"/>
      <c r="AM302" s="235"/>
      <c r="AN302" s="237"/>
      <c r="AO302" s="235"/>
      <c r="AQ302" s="181" t="s">
        <v>135</v>
      </c>
      <c r="AR302" s="236"/>
      <c r="AS302" s="235"/>
      <c r="AT302" s="237"/>
      <c r="AU302" s="235"/>
      <c r="AW302" s="181" t="s">
        <v>135</v>
      </c>
      <c r="AX302" s="236"/>
      <c r="AY302" s="235"/>
      <c r="AZ302" s="237"/>
      <c r="BA302" s="235"/>
      <c r="BC302" s="181" t="s">
        <v>135</v>
      </c>
      <c r="BD302" s="236"/>
      <c r="BE302" s="235"/>
      <c r="BF302" s="237"/>
      <c r="BG302" s="235"/>
      <c r="BI302" s="181" t="s">
        <v>135</v>
      </c>
      <c r="BJ302" s="236"/>
      <c r="BK302" s="235"/>
      <c r="BL302" s="237"/>
      <c r="BM302" s="235"/>
      <c r="BO302" s="181" t="s">
        <v>135</v>
      </c>
      <c r="BP302" s="236"/>
      <c r="BQ302" s="235"/>
      <c r="BR302" s="237"/>
      <c r="BS302" s="235"/>
      <c r="BU302" s="181" t="s">
        <v>135</v>
      </c>
      <c r="BV302" s="236"/>
      <c r="BW302" s="235"/>
      <c r="BX302" s="237"/>
      <c r="BY302" s="235"/>
      <c r="CA302" s="181" t="s">
        <v>135</v>
      </c>
      <c r="CB302" s="236"/>
      <c r="CC302" s="235"/>
      <c r="CD302" s="237"/>
      <c r="CE302" s="235"/>
      <c r="CG302" s="181" t="s">
        <v>135</v>
      </c>
      <c r="CH302" s="236"/>
      <c r="CI302" s="235"/>
      <c r="CJ302" s="237"/>
      <c r="CK302" s="235"/>
      <c r="CL302" s="229"/>
      <c r="CM302" s="181" t="s">
        <v>135</v>
      </c>
      <c r="CN302" s="236"/>
      <c r="CO302" s="235"/>
      <c r="CP302" s="237"/>
      <c r="CQ302" s="235"/>
      <c r="CR302" s="229"/>
      <c r="CS302" s="181" t="s">
        <v>135</v>
      </c>
      <c r="CT302" s="236"/>
      <c r="CU302" s="235"/>
      <c r="CV302" s="237"/>
      <c r="CW302" s="235"/>
      <c r="CX302" s="229"/>
      <c r="CY302" s="181" t="s">
        <v>135</v>
      </c>
      <c r="CZ302" s="236"/>
      <c r="DA302" s="235"/>
      <c r="DB302" s="237"/>
      <c r="DC302" s="235"/>
      <c r="DD302" s="229"/>
      <c r="DE302" s="181" t="s">
        <v>135</v>
      </c>
      <c r="DF302" s="236"/>
      <c r="DG302" s="235"/>
      <c r="DH302" s="237"/>
      <c r="DI302" s="235"/>
      <c r="DJ302" s="229"/>
      <c r="DK302" s="181" t="s">
        <v>135</v>
      </c>
      <c r="DL302" s="236"/>
      <c r="DM302" s="235"/>
      <c r="DN302" s="237"/>
      <c r="DO302" s="235"/>
      <c r="DP302" s="229"/>
      <c r="DQ302" s="181" t="s">
        <v>135</v>
      </c>
      <c r="DR302" s="236"/>
      <c r="DS302" s="235"/>
      <c r="DT302" s="237"/>
      <c r="DU302" s="235"/>
      <c r="DW302" s="181" t="s">
        <v>135</v>
      </c>
      <c r="DX302" s="236"/>
      <c r="DY302" s="235"/>
      <c r="DZ302" s="237"/>
      <c r="EA302" s="235"/>
      <c r="EC302" s="181" t="s">
        <v>135</v>
      </c>
      <c r="ED302" s="236"/>
      <c r="EE302" s="235"/>
      <c r="EF302" s="237"/>
      <c r="EG302" s="235"/>
      <c r="EI302" s="181" t="s">
        <v>135</v>
      </c>
      <c r="EJ302" s="236"/>
      <c r="EK302" s="235"/>
      <c r="EL302" s="237"/>
      <c r="EM302" s="235"/>
      <c r="EO302" s="181" t="s">
        <v>135</v>
      </c>
      <c r="EP302" s="236"/>
      <c r="EQ302" s="235"/>
      <c r="ER302" s="237"/>
      <c r="ES302" s="235"/>
      <c r="EU302" s="181" t="s">
        <v>135</v>
      </c>
      <c r="EV302" s="236"/>
      <c r="EW302" s="235"/>
      <c r="EX302" s="237"/>
      <c r="EY302" s="235"/>
      <c r="FA302" s="181" t="s">
        <v>135</v>
      </c>
      <c r="FB302" s="236"/>
      <c r="FC302" s="235"/>
      <c r="FD302" s="237"/>
      <c r="FE302" s="235"/>
      <c r="FG302" s="181" t="s">
        <v>135</v>
      </c>
      <c r="FH302" s="236"/>
      <c r="FI302" s="235"/>
      <c r="FJ302" s="237"/>
      <c r="FK302" s="235"/>
      <c r="FM302" s="181" t="s">
        <v>135</v>
      </c>
      <c r="FN302" s="236"/>
      <c r="FO302" s="235"/>
      <c r="FP302" s="237"/>
      <c r="FQ302" s="235"/>
      <c r="FS302" s="181" t="s">
        <v>135</v>
      </c>
      <c r="FT302" s="236"/>
      <c r="FU302" s="235"/>
      <c r="FV302" s="237"/>
      <c r="FW302" s="235"/>
      <c r="FY302" s="181" t="s">
        <v>135</v>
      </c>
      <c r="FZ302" s="236"/>
      <c r="GA302" s="235"/>
      <c r="GB302" s="237"/>
      <c r="GC302" s="235"/>
      <c r="GE302" s="181" t="s">
        <v>135</v>
      </c>
      <c r="GF302" s="236"/>
      <c r="GG302" s="235"/>
      <c r="GH302" s="237"/>
      <c r="GI302" s="235"/>
      <c r="GK302" s="181" t="s">
        <v>135</v>
      </c>
      <c r="GL302" s="236"/>
      <c r="GM302" s="235"/>
      <c r="GN302" s="237"/>
      <c r="GO302" s="235"/>
      <c r="GQ302" s="181" t="s">
        <v>135</v>
      </c>
      <c r="GR302" s="236"/>
      <c r="GS302" s="235"/>
      <c r="GT302" s="237"/>
      <c r="GU302" s="235"/>
      <c r="GW302" s="181" t="s">
        <v>135</v>
      </c>
      <c r="GX302" s="236"/>
      <c r="GY302" s="235"/>
      <c r="GZ302" s="237"/>
      <c r="HA302" s="235"/>
      <c r="HC302" s="181" t="s">
        <v>135</v>
      </c>
      <c r="HD302" s="236"/>
      <c r="HE302" s="235"/>
      <c r="HF302" s="237"/>
      <c r="HG302" s="235"/>
      <c r="HI302" s="181" t="s">
        <v>135</v>
      </c>
      <c r="HJ302" s="236"/>
      <c r="HK302" s="235"/>
      <c r="HL302" s="237"/>
      <c r="HM302" s="235"/>
      <c r="HO302" s="181" t="s">
        <v>135</v>
      </c>
      <c r="HP302" s="236"/>
      <c r="HQ302" s="235"/>
      <c r="HR302" s="237"/>
      <c r="HS302" s="235"/>
      <c r="HU302" s="181" t="s">
        <v>135</v>
      </c>
      <c r="HV302" s="236"/>
      <c r="HW302" s="235"/>
      <c r="HX302" s="237"/>
      <c r="HY302" s="235"/>
      <c r="IA302" s="181" t="s">
        <v>135</v>
      </c>
      <c r="IB302" s="236"/>
      <c r="IC302" s="235"/>
      <c r="ID302" s="237"/>
      <c r="IE302" s="235"/>
      <c r="IG302" s="181" t="s">
        <v>135</v>
      </c>
      <c r="IH302" s="236"/>
      <c r="II302" s="235"/>
      <c r="IJ302" s="237"/>
      <c r="IK302" s="235"/>
      <c r="IM302" s="181" t="s">
        <v>135</v>
      </c>
      <c r="IN302" s="236"/>
      <c r="IO302" s="235"/>
      <c r="IP302" s="237"/>
      <c r="IQ302" s="235"/>
      <c r="IS302" s="181" t="s">
        <v>135</v>
      </c>
      <c r="IT302" s="236"/>
      <c r="IU302" s="235"/>
      <c r="IV302" s="237"/>
      <c r="IW302" s="235"/>
      <c r="IY302" s="181" t="s">
        <v>135</v>
      </c>
      <c r="IZ302" s="236"/>
      <c r="JA302" s="235"/>
      <c r="JB302" s="237"/>
      <c r="JC302" s="235"/>
      <c r="JE302" s="181" t="s">
        <v>135</v>
      </c>
      <c r="JF302" s="236"/>
      <c r="JG302" s="235"/>
      <c r="JH302" s="237"/>
      <c r="JI302" s="235"/>
      <c r="JK302" s="181" t="s">
        <v>135</v>
      </c>
      <c r="JL302" s="236"/>
      <c r="JM302" s="235"/>
      <c r="JN302" s="237"/>
      <c r="JO302" s="235"/>
      <c r="JQ302" s="185" t="s">
        <v>135</v>
      </c>
      <c r="JR302" s="238"/>
      <c r="JS302" s="168"/>
      <c r="JT302" s="239"/>
      <c r="JU302" s="168"/>
      <c r="JV302" s="158"/>
      <c r="JW302" s="185" t="s">
        <v>135</v>
      </c>
      <c r="JX302" s="238"/>
      <c r="JY302" s="168"/>
      <c r="JZ302" s="239"/>
      <c r="KA302" s="168"/>
      <c r="KB302" s="158"/>
      <c r="KC302" s="185" t="s">
        <v>135</v>
      </c>
      <c r="KD302" s="238"/>
      <c r="KE302" s="168"/>
      <c r="KF302" s="239"/>
      <c r="KG302" s="168"/>
      <c r="KH302" s="158"/>
      <c r="KI302" s="185" t="s">
        <v>135</v>
      </c>
      <c r="KJ302" s="238"/>
      <c r="KK302" s="168"/>
      <c r="KL302" s="239"/>
      <c r="KM302" s="168"/>
      <c r="KN302" s="158"/>
      <c r="KO302" s="185" t="s">
        <v>135</v>
      </c>
      <c r="KP302" s="238"/>
      <c r="KQ302" s="168"/>
      <c r="KR302" s="239"/>
      <c r="KS302" s="168"/>
      <c r="KT302" s="158"/>
      <c r="KU302" s="185" t="s">
        <v>135</v>
      </c>
      <c r="KV302" s="238"/>
      <c r="KW302" s="168"/>
      <c r="KX302" s="239"/>
      <c r="KY302" s="168"/>
      <c r="KZ302" s="158"/>
      <c r="LA302" s="185" t="s">
        <v>135</v>
      </c>
      <c r="LB302" s="238"/>
      <c r="LC302" s="168"/>
      <c r="LD302" s="239"/>
      <c r="LE302" s="168"/>
      <c r="LF302" s="158"/>
      <c r="LG302" s="185" t="s">
        <v>135</v>
      </c>
      <c r="LH302" s="238"/>
      <c r="LI302" s="168"/>
      <c r="LJ302" s="239"/>
      <c r="LK302" s="168"/>
      <c r="LL302" s="158"/>
      <c r="LM302" s="185" t="s">
        <v>135</v>
      </c>
      <c r="LN302" s="238"/>
      <c r="LO302" s="168"/>
      <c r="LP302" s="239"/>
      <c r="LQ302" s="168"/>
      <c r="LR302" s="158"/>
      <c r="LS302" s="185" t="s">
        <v>135</v>
      </c>
      <c r="LT302" s="238"/>
      <c r="LU302" s="168"/>
      <c r="LV302" s="239"/>
      <c r="LW302" s="168"/>
      <c r="LX302" s="158"/>
      <c r="LY302" s="185" t="s">
        <v>135</v>
      </c>
      <c r="LZ302" s="238"/>
      <c r="MA302" s="168"/>
      <c r="MB302" s="239"/>
      <c r="MC302" s="168"/>
      <c r="MD302" s="158"/>
      <c r="ME302" s="185" t="s">
        <v>135</v>
      </c>
      <c r="MF302" s="238"/>
      <c r="MG302" s="168"/>
      <c r="MH302" s="239"/>
      <c r="MI302" s="168"/>
      <c r="MJ302" s="158"/>
      <c r="MK302" s="185" t="s">
        <v>135</v>
      </c>
      <c r="ML302" s="238"/>
      <c r="MM302" s="168"/>
      <c r="MN302" s="239"/>
      <c r="MO302" s="168"/>
      <c r="MP302" s="158"/>
      <c r="MQ302" s="185" t="s">
        <v>135</v>
      </c>
      <c r="MR302" s="238"/>
      <c r="MS302" s="168"/>
      <c r="MT302" s="239"/>
      <c r="MU302" s="168"/>
      <c r="MV302" s="158"/>
      <c r="MW302" s="185" t="s">
        <v>135</v>
      </c>
      <c r="MX302" s="238"/>
      <c r="MY302" s="168"/>
      <c r="MZ302" s="239"/>
      <c r="NA302" s="168"/>
      <c r="NB302" s="158"/>
    </row>
    <row r="303" spans="1:366" s="176" customFormat="1" ht="15.6" x14ac:dyDescent="0.3">
      <c r="A303" s="235"/>
      <c r="B303" s="236"/>
      <c r="C303" s="235"/>
      <c r="D303" s="237"/>
      <c r="E303" s="235"/>
      <c r="G303" s="235"/>
      <c r="H303" s="236"/>
      <c r="I303" s="235"/>
      <c r="J303" s="237"/>
      <c r="K303" s="235"/>
      <c r="M303" s="235"/>
      <c r="N303" s="236"/>
      <c r="O303" s="235"/>
      <c r="P303" s="237"/>
      <c r="Q303" s="235"/>
      <c r="S303" s="235"/>
      <c r="T303" s="236"/>
      <c r="U303" s="235"/>
      <c r="V303" s="237"/>
      <c r="W303" s="235"/>
      <c r="Y303" s="235"/>
      <c r="Z303" s="236"/>
      <c r="AA303" s="235"/>
      <c r="AB303" s="237"/>
      <c r="AC303" s="235"/>
      <c r="AE303" s="235"/>
      <c r="AF303" s="236"/>
      <c r="AG303" s="235"/>
      <c r="AH303" s="237"/>
      <c r="AI303" s="235"/>
      <c r="AK303" s="235"/>
      <c r="AL303" s="236"/>
      <c r="AM303" s="235"/>
      <c r="AN303" s="237"/>
      <c r="AO303" s="235"/>
      <c r="AQ303" s="235"/>
      <c r="AR303" s="236"/>
      <c r="AS303" s="235"/>
      <c r="AT303" s="237"/>
      <c r="AU303" s="235"/>
      <c r="AW303" s="235"/>
      <c r="AX303" s="236"/>
      <c r="AY303" s="235"/>
      <c r="AZ303" s="237"/>
      <c r="BA303" s="235"/>
      <c r="BC303" s="235"/>
      <c r="BD303" s="236"/>
      <c r="BE303" s="235"/>
      <c r="BF303" s="237"/>
      <c r="BG303" s="235"/>
      <c r="BI303" s="235"/>
      <c r="BJ303" s="236"/>
      <c r="BK303" s="235"/>
      <c r="BL303" s="237"/>
      <c r="BM303" s="235"/>
      <c r="BO303" s="235"/>
      <c r="BP303" s="236"/>
      <c r="BQ303" s="235"/>
      <c r="BR303" s="237"/>
      <c r="BS303" s="235"/>
      <c r="BU303" s="235"/>
      <c r="BV303" s="236"/>
      <c r="BW303" s="235"/>
      <c r="BX303" s="237"/>
      <c r="BY303" s="235"/>
      <c r="CA303" s="235"/>
      <c r="CB303" s="236"/>
      <c r="CC303" s="235"/>
      <c r="CD303" s="237"/>
      <c r="CE303" s="235"/>
      <c r="CG303" s="235"/>
      <c r="CH303" s="236"/>
      <c r="CI303" s="235"/>
      <c r="CJ303" s="237"/>
      <c r="CK303" s="235"/>
      <c r="CL303" s="229"/>
      <c r="CM303" s="235"/>
      <c r="CN303" s="236"/>
      <c r="CO303" s="235"/>
      <c r="CP303" s="237"/>
      <c r="CQ303" s="235"/>
      <c r="CR303" s="229"/>
      <c r="CS303" s="235"/>
      <c r="CT303" s="236"/>
      <c r="CU303" s="235"/>
      <c r="CV303" s="237"/>
      <c r="CW303" s="235"/>
      <c r="CX303" s="229"/>
      <c r="CY303" s="235"/>
      <c r="CZ303" s="236"/>
      <c r="DA303" s="235"/>
      <c r="DB303" s="237"/>
      <c r="DC303" s="235"/>
      <c r="DD303" s="229"/>
      <c r="DE303" s="235"/>
      <c r="DF303" s="236"/>
      <c r="DG303" s="235"/>
      <c r="DH303" s="237"/>
      <c r="DI303" s="235"/>
      <c r="DJ303" s="229"/>
      <c r="DK303" s="235"/>
      <c r="DL303" s="236"/>
      <c r="DM303" s="235"/>
      <c r="DN303" s="237"/>
      <c r="DO303" s="235"/>
      <c r="DP303" s="229"/>
      <c r="DQ303" s="235"/>
      <c r="DR303" s="236"/>
      <c r="DS303" s="235"/>
      <c r="DT303" s="237"/>
      <c r="DU303" s="235"/>
      <c r="DW303" s="235"/>
      <c r="DX303" s="236"/>
      <c r="DY303" s="235"/>
      <c r="DZ303" s="237"/>
      <c r="EA303" s="235"/>
      <c r="EC303" s="235"/>
      <c r="ED303" s="236"/>
      <c r="EE303" s="235"/>
      <c r="EF303" s="237"/>
      <c r="EG303" s="235"/>
      <c r="EI303" s="235"/>
      <c r="EJ303" s="236"/>
      <c r="EK303" s="235"/>
      <c r="EL303" s="237"/>
      <c r="EM303" s="235"/>
      <c r="EO303" s="235"/>
      <c r="EP303" s="236"/>
      <c r="EQ303" s="235"/>
      <c r="ER303" s="237"/>
      <c r="ES303" s="235"/>
      <c r="EU303" s="235"/>
      <c r="EV303" s="236"/>
      <c r="EW303" s="235"/>
      <c r="EX303" s="237"/>
      <c r="EY303" s="235"/>
      <c r="FA303" s="235"/>
      <c r="FB303" s="236"/>
      <c r="FC303" s="235"/>
      <c r="FD303" s="237"/>
      <c r="FE303" s="235"/>
      <c r="FG303" s="235"/>
      <c r="FH303" s="236"/>
      <c r="FI303" s="235"/>
      <c r="FJ303" s="237"/>
      <c r="FK303" s="235"/>
      <c r="FM303" s="235"/>
      <c r="FN303" s="236"/>
      <c r="FO303" s="235"/>
      <c r="FP303" s="237"/>
      <c r="FQ303" s="235"/>
      <c r="FS303" s="235"/>
      <c r="FT303" s="236"/>
      <c r="FU303" s="235"/>
      <c r="FV303" s="237"/>
      <c r="FW303" s="235"/>
      <c r="FY303" s="235"/>
      <c r="FZ303" s="236"/>
      <c r="GA303" s="235"/>
      <c r="GB303" s="237"/>
      <c r="GC303" s="235"/>
      <c r="GE303" s="235"/>
      <c r="GF303" s="236"/>
      <c r="GG303" s="235"/>
      <c r="GH303" s="237"/>
      <c r="GI303" s="235"/>
      <c r="GK303" s="235"/>
      <c r="GL303" s="236"/>
      <c r="GM303" s="235"/>
      <c r="GN303" s="237"/>
      <c r="GO303" s="235"/>
      <c r="GQ303" s="235"/>
      <c r="GR303" s="236"/>
      <c r="GS303" s="235"/>
      <c r="GT303" s="237"/>
      <c r="GU303" s="235"/>
      <c r="GW303" s="235"/>
      <c r="GX303" s="236"/>
      <c r="GY303" s="235"/>
      <c r="GZ303" s="237"/>
      <c r="HA303" s="235"/>
      <c r="HC303" s="235"/>
      <c r="HD303" s="236"/>
      <c r="HE303" s="235"/>
      <c r="HF303" s="237"/>
      <c r="HG303" s="235"/>
      <c r="HI303" s="235"/>
      <c r="HJ303" s="236"/>
      <c r="HK303" s="235"/>
      <c r="HL303" s="237"/>
      <c r="HM303" s="235"/>
      <c r="HO303" s="235"/>
      <c r="HP303" s="236"/>
      <c r="HQ303" s="235"/>
      <c r="HR303" s="237"/>
      <c r="HS303" s="235"/>
      <c r="HU303" s="235"/>
      <c r="HV303" s="236"/>
      <c r="HW303" s="235"/>
      <c r="HX303" s="237"/>
      <c r="HY303" s="235"/>
      <c r="IA303" s="235"/>
      <c r="IB303" s="236"/>
      <c r="IC303" s="235"/>
      <c r="ID303" s="237"/>
      <c r="IE303" s="235"/>
      <c r="IG303" s="235"/>
      <c r="IH303" s="236"/>
      <c r="II303" s="235"/>
      <c r="IJ303" s="237"/>
      <c r="IK303" s="235"/>
      <c r="IM303" s="235"/>
      <c r="IN303" s="236"/>
      <c r="IO303" s="235"/>
      <c r="IP303" s="237"/>
      <c r="IQ303" s="235"/>
      <c r="IS303" s="235"/>
      <c r="IT303" s="236"/>
      <c r="IU303" s="235"/>
      <c r="IV303" s="237"/>
      <c r="IW303" s="235"/>
      <c r="IY303" s="235"/>
      <c r="IZ303" s="236"/>
      <c r="JA303" s="235"/>
      <c r="JB303" s="237"/>
      <c r="JC303" s="235"/>
      <c r="JE303" s="235"/>
      <c r="JF303" s="236"/>
      <c r="JG303" s="235"/>
      <c r="JH303" s="237"/>
      <c r="JI303" s="235"/>
      <c r="JK303" s="235"/>
      <c r="JL303" s="236"/>
      <c r="JM303" s="235"/>
      <c r="JN303" s="237"/>
      <c r="JO303" s="235"/>
      <c r="JQ303" s="235"/>
      <c r="JR303" s="236"/>
      <c r="JS303" s="235"/>
      <c r="JT303" s="237"/>
      <c r="JU303" s="235"/>
      <c r="JW303" s="235"/>
      <c r="JX303" s="236"/>
      <c r="JY303" s="235"/>
      <c r="JZ303" s="237"/>
      <c r="KA303" s="235"/>
      <c r="KC303" s="235"/>
      <c r="KD303" s="236"/>
      <c r="KE303" s="235"/>
      <c r="KF303" s="237"/>
      <c r="KG303" s="235"/>
      <c r="KI303" s="235"/>
      <c r="KJ303" s="236"/>
      <c r="KK303" s="235"/>
      <c r="KL303" s="237"/>
      <c r="KM303" s="235"/>
      <c r="KO303" s="235"/>
      <c r="KP303" s="236"/>
      <c r="KQ303" s="235"/>
      <c r="KR303" s="237"/>
      <c r="KS303" s="235"/>
      <c r="KU303" s="235"/>
      <c r="KV303" s="236"/>
      <c r="KW303" s="235"/>
      <c r="KX303" s="237"/>
      <c r="KY303" s="235"/>
      <c r="LA303" s="235"/>
      <c r="LB303" s="236"/>
      <c r="LC303" s="235"/>
      <c r="LD303" s="237"/>
      <c r="LE303" s="235"/>
      <c r="LG303" s="235"/>
      <c r="LH303" s="236"/>
      <c r="LI303" s="235"/>
      <c r="LJ303" s="237"/>
      <c r="LK303" s="235"/>
      <c r="LM303" s="235"/>
      <c r="LN303" s="236"/>
      <c r="LO303" s="235"/>
      <c r="LP303" s="237"/>
      <c r="LQ303" s="235"/>
      <c r="LS303" s="235"/>
      <c r="LT303" s="236"/>
      <c r="LU303" s="235"/>
      <c r="LV303" s="237"/>
      <c r="LW303" s="235"/>
      <c r="LY303" s="235"/>
      <c r="LZ303" s="236"/>
      <c r="MA303" s="235"/>
      <c r="MB303" s="237"/>
      <c r="MC303" s="235"/>
      <c r="ME303" s="235"/>
      <c r="MF303" s="236"/>
      <c r="MG303" s="235"/>
      <c r="MH303" s="237"/>
      <c r="MI303" s="235"/>
      <c r="MK303" s="235"/>
      <c r="ML303" s="236"/>
      <c r="MM303" s="235"/>
      <c r="MN303" s="237"/>
      <c r="MO303" s="235"/>
      <c r="MQ303" s="235"/>
      <c r="MR303" s="236"/>
      <c r="MS303" s="235"/>
      <c r="MT303" s="237"/>
      <c r="MU303" s="235"/>
      <c r="MW303" s="235"/>
      <c r="MX303" s="236"/>
      <c r="MY303" s="235"/>
      <c r="MZ303" s="237"/>
      <c r="NA303" s="235"/>
    </row>
    <row r="304" spans="1:366" ht="72" customHeight="1" x14ac:dyDescent="0.35">
      <c r="A304" s="186" t="s">
        <v>155</v>
      </c>
      <c r="B304" s="187" t="s">
        <v>109</v>
      </c>
      <c r="C304" s="188" t="s">
        <v>110</v>
      </c>
      <c r="D304" s="189" t="s">
        <v>111</v>
      </c>
      <c r="E304" s="188" t="s">
        <v>110</v>
      </c>
      <c r="G304" s="186" t="s">
        <v>155</v>
      </c>
      <c r="H304" s="187" t="s">
        <v>109</v>
      </c>
      <c r="I304" s="188" t="s">
        <v>110</v>
      </c>
      <c r="J304" s="189" t="s">
        <v>111</v>
      </c>
      <c r="K304" s="188" t="s">
        <v>110</v>
      </c>
      <c r="M304" s="186" t="s">
        <v>155</v>
      </c>
      <c r="N304" s="187" t="s">
        <v>109</v>
      </c>
      <c r="O304" s="188" t="s">
        <v>110</v>
      </c>
      <c r="P304" s="189" t="s">
        <v>111</v>
      </c>
      <c r="Q304" s="188" t="s">
        <v>110</v>
      </c>
      <c r="S304" s="186" t="s">
        <v>155</v>
      </c>
      <c r="T304" s="187" t="s">
        <v>109</v>
      </c>
      <c r="U304" s="188" t="s">
        <v>110</v>
      </c>
      <c r="V304" s="189" t="s">
        <v>111</v>
      </c>
      <c r="W304" s="188" t="s">
        <v>110</v>
      </c>
      <c r="Y304" s="186" t="s">
        <v>155</v>
      </c>
      <c r="Z304" s="187" t="s">
        <v>109</v>
      </c>
      <c r="AA304" s="188" t="s">
        <v>110</v>
      </c>
      <c r="AB304" s="189" t="s">
        <v>111</v>
      </c>
      <c r="AC304" s="188" t="s">
        <v>110</v>
      </c>
      <c r="AE304" s="186" t="s">
        <v>155</v>
      </c>
      <c r="AF304" s="187" t="s">
        <v>109</v>
      </c>
      <c r="AG304" s="188" t="s">
        <v>110</v>
      </c>
      <c r="AH304" s="189" t="s">
        <v>111</v>
      </c>
      <c r="AI304" s="188" t="s">
        <v>110</v>
      </c>
      <c r="AK304" s="186" t="s">
        <v>155</v>
      </c>
      <c r="AL304" s="187" t="s">
        <v>109</v>
      </c>
      <c r="AM304" s="188" t="s">
        <v>110</v>
      </c>
      <c r="AN304" s="189" t="s">
        <v>111</v>
      </c>
      <c r="AO304" s="188" t="s">
        <v>110</v>
      </c>
      <c r="AQ304" s="186" t="s">
        <v>155</v>
      </c>
      <c r="AR304" s="187" t="s">
        <v>109</v>
      </c>
      <c r="AS304" s="188" t="s">
        <v>110</v>
      </c>
      <c r="AT304" s="189" t="s">
        <v>111</v>
      </c>
      <c r="AU304" s="188" t="s">
        <v>110</v>
      </c>
      <c r="AW304" s="186" t="s">
        <v>155</v>
      </c>
      <c r="AX304" s="187" t="s">
        <v>109</v>
      </c>
      <c r="AY304" s="188" t="s">
        <v>110</v>
      </c>
      <c r="AZ304" s="189" t="s">
        <v>111</v>
      </c>
      <c r="BA304" s="188" t="s">
        <v>110</v>
      </c>
      <c r="BC304" s="186" t="s">
        <v>155</v>
      </c>
      <c r="BD304" s="187" t="s">
        <v>109</v>
      </c>
      <c r="BE304" s="188" t="s">
        <v>110</v>
      </c>
      <c r="BF304" s="189" t="s">
        <v>111</v>
      </c>
      <c r="BG304" s="188" t="s">
        <v>110</v>
      </c>
      <c r="BI304" s="186" t="s">
        <v>155</v>
      </c>
      <c r="BJ304" s="187" t="s">
        <v>109</v>
      </c>
      <c r="BK304" s="188" t="s">
        <v>110</v>
      </c>
      <c r="BL304" s="189" t="s">
        <v>111</v>
      </c>
      <c r="BM304" s="188" t="s">
        <v>110</v>
      </c>
      <c r="BO304" s="186" t="s">
        <v>155</v>
      </c>
      <c r="BP304" s="187" t="s">
        <v>109</v>
      </c>
      <c r="BQ304" s="188" t="s">
        <v>110</v>
      </c>
      <c r="BR304" s="189" t="s">
        <v>111</v>
      </c>
      <c r="BS304" s="188" t="s">
        <v>110</v>
      </c>
      <c r="BU304" s="186" t="s">
        <v>155</v>
      </c>
      <c r="BV304" s="187" t="s">
        <v>109</v>
      </c>
      <c r="BW304" s="188" t="s">
        <v>110</v>
      </c>
      <c r="BX304" s="189" t="s">
        <v>111</v>
      </c>
      <c r="BY304" s="188" t="s">
        <v>110</v>
      </c>
      <c r="CA304" s="186" t="s">
        <v>155</v>
      </c>
      <c r="CB304" s="187" t="s">
        <v>109</v>
      </c>
      <c r="CC304" s="188" t="s">
        <v>110</v>
      </c>
      <c r="CD304" s="189" t="s">
        <v>111</v>
      </c>
      <c r="CE304" s="188" t="s">
        <v>110</v>
      </c>
      <c r="CG304" s="186" t="s">
        <v>155</v>
      </c>
      <c r="CH304" s="187" t="s">
        <v>109</v>
      </c>
      <c r="CI304" s="188" t="s">
        <v>110</v>
      </c>
      <c r="CJ304" s="189" t="s">
        <v>111</v>
      </c>
      <c r="CK304" s="188" t="s">
        <v>110</v>
      </c>
      <c r="CL304" s="230"/>
      <c r="CM304" s="186" t="s">
        <v>155</v>
      </c>
      <c r="CN304" s="187" t="s">
        <v>109</v>
      </c>
      <c r="CO304" s="188" t="s">
        <v>110</v>
      </c>
      <c r="CP304" s="189" t="s">
        <v>111</v>
      </c>
      <c r="CQ304" s="188" t="s">
        <v>110</v>
      </c>
      <c r="CR304" s="230"/>
      <c r="CS304" s="186" t="s">
        <v>155</v>
      </c>
      <c r="CT304" s="187" t="s">
        <v>109</v>
      </c>
      <c r="CU304" s="188" t="s">
        <v>110</v>
      </c>
      <c r="CV304" s="189" t="s">
        <v>111</v>
      </c>
      <c r="CW304" s="188" t="s">
        <v>110</v>
      </c>
      <c r="CX304" s="230"/>
      <c r="CY304" s="186" t="s">
        <v>155</v>
      </c>
      <c r="CZ304" s="187" t="s">
        <v>109</v>
      </c>
      <c r="DA304" s="188" t="s">
        <v>110</v>
      </c>
      <c r="DB304" s="189" t="s">
        <v>111</v>
      </c>
      <c r="DC304" s="188" t="s">
        <v>110</v>
      </c>
      <c r="DD304" s="230"/>
      <c r="DE304" s="186" t="s">
        <v>155</v>
      </c>
      <c r="DF304" s="187" t="s">
        <v>109</v>
      </c>
      <c r="DG304" s="188" t="s">
        <v>110</v>
      </c>
      <c r="DH304" s="189" t="s">
        <v>111</v>
      </c>
      <c r="DI304" s="188" t="s">
        <v>110</v>
      </c>
      <c r="DJ304" s="230"/>
      <c r="DK304" s="186" t="s">
        <v>155</v>
      </c>
      <c r="DL304" s="187" t="s">
        <v>109</v>
      </c>
      <c r="DM304" s="188" t="s">
        <v>110</v>
      </c>
      <c r="DN304" s="189" t="s">
        <v>111</v>
      </c>
      <c r="DO304" s="188" t="s">
        <v>110</v>
      </c>
      <c r="DP304" s="230"/>
      <c r="DQ304" s="186" t="s">
        <v>155</v>
      </c>
      <c r="DR304" s="187" t="s">
        <v>109</v>
      </c>
      <c r="DS304" s="188" t="s">
        <v>110</v>
      </c>
      <c r="DT304" s="189" t="s">
        <v>111</v>
      </c>
      <c r="DU304" s="188" t="s">
        <v>110</v>
      </c>
      <c r="DW304" s="186" t="s">
        <v>155</v>
      </c>
      <c r="DX304" s="187" t="s">
        <v>109</v>
      </c>
      <c r="DY304" s="188" t="s">
        <v>110</v>
      </c>
      <c r="DZ304" s="189" t="s">
        <v>111</v>
      </c>
      <c r="EA304" s="188" t="s">
        <v>110</v>
      </c>
      <c r="EC304" s="186" t="s">
        <v>155</v>
      </c>
      <c r="ED304" s="187" t="s">
        <v>109</v>
      </c>
      <c r="EE304" s="188" t="s">
        <v>110</v>
      </c>
      <c r="EF304" s="189" t="s">
        <v>111</v>
      </c>
      <c r="EG304" s="188" t="s">
        <v>110</v>
      </c>
      <c r="EI304" s="186" t="s">
        <v>155</v>
      </c>
      <c r="EJ304" s="187" t="s">
        <v>109</v>
      </c>
      <c r="EK304" s="188" t="s">
        <v>110</v>
      </c>
      <c r="EL304" s="189" t="s">
        <v>111</v>
      </c>
      <c r="EM304" s="188" t="s">
        <v>110</v>
      </c>
      <c r="EO304" s="186" t="s">
        <v>155</v>
      </c>
      <c r="EP304" s="187" t="s">
        <v>109</v>
      </c>
      <c r="EQ304" s="188" t="s">
        <v>110</v>
      </c>
      <c r="ER304" s="189" t="s">
        <v>111</v>
      </c>
      <c r="ES304" s="188" t="s">
        <v>110</v>
      </c>
      <c r="EU304" s="186" t="s">
        <v>155</v>
      </c>
      <c r="EV304" s="187" t="s">
        <v>109</v>
      </c>
      <c r="EW304" s="188" t="s">
        <v>110</v>
      </c>
      <c r="EX304" s="189" t="s">
        <v>111</v>
      </c>
      <c r="EY304" s="188" t="s">
        <v>110</v>
      </c>
      <c r="FA304" s="186" t="s">
        <v>155</v>
      </c>
      <c r="FB304" s="187" t="s">
        <v>109</v>
      </c>
      <c r="FC304" s="188" t="s">
        <v>110</v>
      </c>
      <c r="FD304" s="189" t="s">
        <v>111</v>
      </c>
      <c r="FE304" s="188" t="s">
        <v>110</v>
      </c>
      <c r="FG304" s="186" t="s">
        <v>155</v>
      </c>
      <c r="FH304" s="187" t="s">
        <v>109</v>
      </c>
      <c r="FI304" s="188" t="s">
        <v>110</v>
      </c>
      <c r="FJ304" s="189" t="s">
        <v>111</v>
      </c>
      <c r="FK304" s="188" t="s">
        <v>110</v>
      </c>
      <c r="FM304" s="186" t="s">
        <v>155</v>
      </c>
      <c r="FN304" s="187" t="s">
        <v>109</v>
      </c>
      <c r="FO304" s="188" t="s">
        <v>110</v>
      </c>
      <c r="FP304" s="189" t="s">
        <v>111</v>
      </c>
      <c r="FQ304" s="188" t="s">
        <v>110</v>
      </c>
      <c r="FS304" s="186" t="s">
        <v>155</v>
      </c>
      <c r="FT304" s="187" t="s">
        <v>109</v>
      </c>
      <c r="FU304" s="188" t="s">
        <v>110</v>
      </c>
      <c r="FV304" s="189" t="s">
        <v>111</v>
      </c>
      <c r="FW304" s="188" t="s">
        <v>110</v>
      </c>
      <c r="FY304" s="186" t="s">
        <v>155</v>
      </c>
      <c r="FZ304" s="187" t="s">
        <v>109</v>
      </c>
      <c r="GA304" s="188" t="s">
        <v>110</v>
      </c>
      <c r="GB304" s="189" t="s">
        <v>111</v>
      </c>
      <c r="GC304" s="188" t="s">
        <v>110</v>
      </c>
      <c r="GE304" s="186" t="s">
        <v>155</v>
      </c>
      <c r="GF304" s="187" t="s">
        <v>109</v>
      </c>
      <c r="GG304" s="188" t="s">
        <v>110</v>
      </c>
      <c r="GH304" s="189" t="s">
        <v>111</v>
      </c>
      <c r="GI304" s="188" t="s">
        <v>110</v>
      </c>
      <c r="GK304" s="186" t="s">
        <v>155</v>
      </c>
      <c r="GL304" s="187" t="s">
        <v>109</v>
      </c>
      <c r="GM304" s="188" t="s">
        <v>110</v>
      </c>
      <c r="GN304" s="189" t="s">
        <v>111</v>
      </c>
      <c r="GO304" s="188" t="s">
        <v>110</v>
      </c>
      <c r="GQ304" s="186" t="s">
        <v>155</v>
      </c>
      <c r="GR304" s="187" t="s">
        <v>109</v>
      </c>
      <c r="GS304" s="188" t="s">
        <v>110</v>
      </c>
      <c r="GT304" s="189" t="s">
        <v>111</v>
      </c>
      <c r="GU304" s="188" t="s">
        <v>110</v>
      </c>
      <c r="GW304" s="186" t="s">
        <v>155</v>
      </c>
      <c r="GX304" s="187" t="s">
        <v>109</v>
      </c>
      <c r="GY304" s="188" t="s">
        <v>110</v>
      </c>
      <c r="GZ304" s="189" t="s">
        <v>111</v>
      </c>
      <c r="HA304" s="188" t="s">
        <v>110</v>
      </c>
      <c r="HC304" s="186" t="s">
        <v>155</v>
      </c>
      <c r="HD304" s="187" t="s">
        <v>109</v>
      </c>
      <c r="HE304" s="188" t="s">
        <v>110</v>
      </c>
      <c r="HF304" s="189" t="s">
        <v>111</v>
      </c>
      <c r="HG304" s="188" t="s">
        <v>110</v>
      </c>
      <c r="HI304" s="186" t="s">
        <v>155</v>
      </c>
      <c r="HJ304" s="187" t="s">
        <v>109</v>
      </c>
      <c r="HK304" s="188" t="s">
        <v>110</v>
      </c>
      <c r="HL304" s="189" t="s">
        <v>111</v>
      </c>
      <c r="HM304" s="188" t="s">
        <v>110</v>
      </c>
      <c r="HO304" s="186" t="s">
        <v>155</v>
      </c>
      <c r="HP304" s="187" t="s">
        <v>109</v>
      </c>
      <c r="HQ304" s="188" t="s">
        <v>110</v>
      </c>
      <c r="HR304" s="189" t="s">
        <v>111</v>
      </c>
      <c r="HS304" s="188" t="s">
        <v>110</v>
      </c>
      <c r="HU304" s="186" t="s">
        <v>155</v>
      </c>
      <c r="HV304" s="187" t="s">
        <v>109</v>
      </c>
      <c r="HW304" s="188" t="s">
        <v>110</v>
      </c>
      <c r="HX304" s="189" t="s">
        <v>111</v>
      </c>
      <c r="HY304" s="188" t="s">
        <v>110</v>
      </c>
      <c r="IA304" s="186" t="s">
        <v>155</v>
      </c>
      <c r="IB304" s="187" t="s">
        <v>109</v>
      </c>
      <c r="IC304" s="188" t="s">
        <v>110</v>
      </c>
      <c r="ID304" s="189" t="s">
        <v>111</v>
      </c>
      <c r="IE304" s="188" t="s">
        <v>110</v>
      </c>
      <c r="IG304" s="186" t="s">
        <v>155</v>
      </c>
      <c r="IH304" s="187" t="s">
        <v>109</v>
      </c>
      <c r="II304" s="188" t="s">
        <v>110</v>
      </c>
      <c r="IJ304" s="189" t="s">
        <v>111</v>
      </c>
      <c r="IK304" s="188" t="s">
        <v>110</v>
      </c>
      <c r="IM304" s="186" t="s">
        <v>155</v>
      </c>
      <c r="IN304" s="187" t="s">
        <v>109</v>
      </c>
      <c r="IO304" s="188" t="s">
        <v>110</v>
      </c>
      <c r="IP304" s="189" t="s">
        <v>111</v>
      </c>
      <c r="IQ304" s="188" t="s">
        <v>110</v>
      </c>
      <c r="IS304" s="186" t="s">
        <v>155</v>
      </c>
      <c r="IT304" s="187" t="s">
        <v>109</v>
      </c>
      <c r="IU304" s="188" t="s">
        <v>110</v>
      </c>
      <c r="IV304" s="189" t="s">
        <v>111</v>
      </c>
      <c r="IW304" s="188" t="s">
        <v>110</v>
      </c>
      <c r="IY304" s="186" t="s">
        <v>155</v>
      </c>
      <c r="IZ304" s="187" t="s">
        <v>109</v>
      </c>
      <c r="JA304" s="188" t="s">
        <v>110</v>
      </c>
      <c r="JB304" s="189" t="s">
        <v>111</v>
      </c>
      <c r="JC304" s="188" t="s">
        <v>110</v>
      </c>
      <c r="JE304" s="186" t="s">
        <v>155</v>
      </c>
      <c r="JF304" s="187" t="s">
        <v>109</v>
      </c>
      <c r="JG304" s="188" t="s">
        <v>110</v>
      </c>
      <c r="JH304" s="189" t="s">
        <v>111</v>
      </c>
      <c r="JI304" s="188" t="s">
        <v>110</v>
      </c>
      <c r="JK304" s="186" t="s">
        <v>155</v>
      </c>
      <c r="JL304" s="187" t="s">
        <v>109</v>
      </c>
      <c r="JM304" s="188" t="s">
        <v>110</v>
      </c>
      <c r="JN304" s="189" t="s">
        <v>111</v>
      </c>
      <c r="JO304" s="188" t="s">
        <v>110</v>
      </c>
      <c r="JQ304" s="190" t="s">
        <v>155</v>
      </c>
      <c r="JR304" s="191" t="s">
        <v>109</v>
      </c>
      <c r="JS304" s="192" t="s">
        <v>110</v>
      </c>
      <c r="JT304" s="193" t="s">
        <v>111</v>
      </c>
      <c r="JU304" s="192" t="s">
        <v>110</v>
      </c>
      <c r="JW304" s="190" t="s">
        <v>155</v>
      </c>
      <c r="JX304" s="191" t="s">
        <v>109</v>
      </c>
      <c r="JY304" s="192" t="s">
        <v>110</v>
      </c>
      <c r="JZ304" s="193" t="s">
        <v>111</v>
      </c>
      <c r="KA304" s="192" t="s">
        <v>110</v>
      </c>
      <c r="KC304" s="190" t="s">
        <v>155</v>
      </c>
      <c r="KD304" s="191" t="s">
        <v>109</v>
      </c>
      <c r="KE304" s="192" t="s">
        <v>110</v>
      </c>
      <c r="KF304" s="193" t="s">
        <v>111</v>
      </c>
      <c r="KG304" s="192" t="s">
        <v>110</v>
      </c>
      <c r="KI304" s="190" t="s">
        <v>155</v>
      </c>
      <c r="KJ304" s="191" t="s">
        <v>109</v>
      </c>
      <c r="KK304" s="192" t="s">
        <v>110</v>
      </c>
      <c r="KL304" s="193" t="s">
        <v>111</v>
      </c>
      <c r="KM304" s="192" t="s">
        <v>110</v>
      </c>
      <c r="KO304" s="190" t="s">
        <v>155</v>
      </c>
      <c r="KP304" s="191" t="s">
        <v>109</v>
      </c>
      <c r="KQ304" s="192" t="s">
        <v>110</v>
      </c>
      <c r="KR304" s="193" t="s">
        <v>111</v>
      </c>
      <c r="KS304" s="192" t="s">
        <v>110</v>
      </c>
      <c r="KU304" s="190" t="s">
        <v>155</v>
      </c>
      <c r="KV304" s="191" t="s">
        <v>109</v>
      </c>
      <c r="KW304" s="192" t="s">
        <v>110</v>
      </c>
      <c r="KX304" s="193" t="s">
        <v>111</v>
      </c>
      <c r="KY304" s="192" t="s">
        <v>110</v>
      </c>
      <c r="LA304" s="190" t="s">
        <v>155</v>
      </c>
      <c r="LB304" s="191" t="s">
        <v>109</v>
      </c>
      <c r="LC304" s="192" t="s">
        <v>110</v>
      </c>
      <c r="LD304" s="193" t="s">
        <v>111</v>
      </c>
      <c r="LE304" s="192" t="s">
        <v>110</v>
      </c>
      <c r="LG304" s="190" t="s">
        <v>155</v>
      </c>
      <c r="LH304" s="191" t="s">
        <v>109</v>
      </c>
      <c r="LI304" s="192" t="s">
        <v>110</v>
      </c>
      <c r="LJ304" s="193" t="s">
        <v>111</v>
      </c>
      <c r="LK304" s="192" t="s">
        <v>110</v>
      </c>
      <c r="LM304" s="190" t="s">
        <v>155</v>
      </c>
      <c r="LN304" s="191" t="s">
        <v>109</v>
      </c>
      <c r="LO304" s="192" t="s">
        <v>110</v>
      </c>
      <c r="LP304" s="193" t="s">
        <v>111</v>
      </c>
      <c r="LQ304" s="192" t="s">
        <v>110</v>
      </c>
      <c r="LS304" s="190" t="s">
        <v>155</v>
      </c>
      <c r="LT304" s="191" t="s">
        <v>109</v>
      </c>
      <c r="LU304" s="192" t="s">
        <v>110</v>
      </c>
      <c r="LV304" s="193" t="s">
        <v>111</v>
      </c>
      <c r="LW304" s="192" t="s">
        <v>110</v>
      </c>
      <c r="LY304" s="190" t="s">
        <v>155</v>
      </c>
      <c r="LZ304" s="191" t="s">
        <v>109</v>
      </c>
      <c r="MA304" s="192" t="s">
        <v>110</v>
      </c>
      <c r="MB304" s="193" t="s">
        <v>111</v>
      </c>
      <c r="MC304" s="192" t="s">
        <v>110</v>
      </c>
      <c r="ME304" s="190" t="s">
        <v>155</v>
      </c>
      <c r="MF304" s="191" t="s">
        <v>109</v>
      </c>
      <c r="MG304" s="192" t="s">
        <v>110</v>
      </c>
      <c r="MH304" s="193" t="s">
        <v>111</v>
      </c>
      <c r="MI304" s="192" t="s">
        <v>110</v>
      </c>
      <c r="MK304" s="190" t="s">
        <v>155</v>
      </c>
      <c r="ML304" s="191" t="s">
        <v>109</v>
      </c>
      <c r="MM304" s="192" t="s">
        <v>110</v>
      </c>
      <c r="MN304" s="193" t="s">
        <v>111</v>
      </c>
      <c r="MO304" s="192" t="s">
        <v>110</v>
      </c>
      <c r="MQ304" s="190" t="s">
        <v>155</v>
      </c>
      <c r="MR304" s="191" t="s">
        <v>109</v>
      </c>
      <c r="MS304" s="192" t="s">
        <v>110</v>
      </c>
      <c r="MT304" s="193" t="s">
        <v>111</v>
      </c>
      <c r="MU304" s="192" t="s">
        <v>110</v>
      </c>
      <c r="MW304" s="190" t="s">
        <v>155</v>
      </c>
      <c r="MX304" s="191" t="s">
        <v>109</v>
      </c>
      <c r="MY304" s="192" t="s">
        <v>110</v>
      </c>
      <c r="MZ304" s="193" t="s">
        <v>111</v>
      </c>
      <c r="NA304" s="192" t="s">
        <v>110</v>
      </c>
    </row>
    <row r="305" spans="1:365" ht="15.6" x14ac:dyDescent="0.3">
      <c r="A305" s="169"/>
      <c r="B305" s="240"/>
      <c r="C305" s="169"/>
      <c r="D305" s="241"/>
      <c r="E305" s="169"/>
      <c r="G305" s="169"/>
      <c r="H305" s="240"/>
      <c r="I305" s="169"/>
      <c r="J305" s="241"/>
      <c r="K305" s="169"/>
      <c r="M305" s="169"/>
      <c r="N305" s="240"/>
      <c r="O305" s="169"/>
      <c r="P305" s="241"/>
      <c r="Q305" s="169"/>
      <c r="S305" s="169"/>
      <c r="T305" s="240"/>
      <c r="U305" s="169"/>
      <c r="V305" s="241"/>
      <c r="W305" s="169"/>
      <c r="Y305" s="169"/>
      <c r="Z305" s="240"/>
      <c r="AA305" s="169"/>
      <c r="AB305" s="241"/>
      <c r="AC305" s="169"/>
      <c r="AE305" s="169"/>
      <c r="AF305" s="240"/>
      <c r="AG305" s="169"/>
      <c r="AH305" s="241"/>
      <c r="AI305" s="169"/>
      <c r="AK305" s="169"/>
      <c r="AL305" s="240"/>
      <c r="AM305" s="169"/>
      <c r="AN305" s="241"/>
      <c r="AO305" s="169"/>
      <c r="AQ305" s="169"/>
      <c r="AR305" s="240"/>
      <c r="AS305" s="169"/>
      <c r="AT305" s="241"/>
      <c r="AU305" s="169"/>
      <c r="AW305" s="169"/>
      <c r="AX305" s="240"/>
      <c r="AY305" s="169"/>
      <c r="AZ305" s="241"/>
      <c r="BA305" s="169"/>
      <c r="BC305" s="169"/>
      <c r="BD305" s="240"/>
      <c r="BE305" s="169"/>
      <c r="BF305" s="241"/>
      <c r="BG305" s="169"/>
      <c r="BI305" s="169"/>
      <c r="BJ305" s="240"/>
      <c r="BK305" s="169"/>
      <c r="BL305" s="241"/>
      <c r="BM305" s="169"/>
      <c r="BO305" s="169"/>
      <c r="BP305" s="240"/>
      <c r="BQ305" s="169"/>
      <c r="BR305" s="241"/>
      <c r="BS305" s="169"/>
      <c r="BU305" s="169"/>
      <c r="BV305" s="240"/>
      <c r="BW305" s="169"/>
      <c r="BX305" s="241"/>
      <c r="BY305" s="169"/>
      <c r="CA305" s="169"/>
      <c r="CB305" s="240"/>
      <c r="CC305" s="169"/>
      <c r="CD305" s="241"/>
      <c r="CE305" s="169"/>
      <c r="CG305" s="169"/>
      <c r="CH305" s="240"/>
      <c r="CI305" s="169"/>
      <c r="CJ305" s="241"/>
      <c r="CK305" s="169"/>
      <c r="CL305" s="230"/>
      <c r="CM305" s="169"/>
      <c r="CN305" s="240"/>
      <c r="CO305" s="169"/>
      <c r="CP305" s="241"/>
      <c r="CQ305" s="169"/>
      <c r="CR305" s="230"/>
      <c r="CS305" s="169"/>
      <c r="CT305" s="240"/>
      <c r="CU305" s="169"/>
      <c r="CV305" s="241"/>
      <c r="CW305" s="169"/>
      <c r="CX305" s="230"/>
      <c r="CY305" s="169"/>
      <c r="CZ305" s="240"/>
      <c r="DA305" s="169"/>
      <c r="DB305" s="241"/>
      <c r="DC305" s="169"/>
      <c r="DD305" s="230"/>
      <c r="DE305" s="169"/>
      <c r="DF305" s="240"/>
      <c r="DG305" s="169"/>
      <c r="DH305" s="241"/>
      <c r="DI305" s="169"/>
      <c r="DJ305" s="230"/>
      <c r="DK305" s="169"/>
      <c r="DL305" s="240"/>
      <c r="DM305" s="169"/>
      <c r="DN305" s="241"/>
      <c r="DO305" s="169"/>
      <c r="DP305" s="230"/>
      <c r="DQ305" s="169"/>
      <c r="DR305" s="240"/>
      <c r="DS305" s="169"/>
      <c r="DT305" s="241"/>
      <c r="DU305" s="169"/>
      <c r="DW305" s="169"/>
      <c r="DX305" s="240"/>
      <c r="DY305" s="169"/>
      <c r="DZ305" s="241"/>
      <c r="EA305" s="169"/>
      <c r="EC305" s="169"/>
      <c r="ED305" s="240"/>
      <c r="EE305" s="169"/>
      <c r="EF305" s="241"/>
      <c r="EG305" s="169"/>
      <c r="EI305" s="169"/>
      <c r="EJ305" s="240"/>
      <c r="EK305" s="169"/>
      <c r="EL305" s="241"/>
      <c r="EM305" s="169"/>
      <c r="EO305" s="169"/>
      <c r="EP305" s="240"/>
      <c r="EQ305" s="169"/>
      <c r="ER305" s="241"/>
      <c r="ES305" s="169"/>
      <c r="EU305" s="169"/>
      <c r="EV305" s="240"/>
      <c r="EW305" s="169"/>
      <c r="EX305" s="241"/>
      <c r="EY305" s="169"/>
      <c r="FA305" s="169"/>
      <c r="FB305" s="240"/>
      <c r="FC305" s="169"/>
      <c r="FD305" s="241"/>
      <c r="FE305" s="169"/>
      <c r="FG305" s="169"/>
      <c r="FH305" s="240"/>
      <c r="FI305" s="169"/>
      <c r="FJ305" s="241"/>
      <c r="FK305" s="169"/>
      <c r="FM305" s="169"/>
      <c r="FN305" s="240"/>
      <c r="FO305" s="169"/>
      <c r="FP305" s="241"/>
      <c r="FQ305" s="169"/>
      <c r="FS305" s="169"/>
      <c r="FT305" s="240"/>
      <c r="FU305" s="169"/>
      <c r="FV305" s="241"/>
      <c r="FW305" s="169"/>
      <c r="FY305" s="169"/>
      <c r="FZ305" s="240"/>
      <c r="GA305" s="169"/>
      <c r="GB305" s="241"/>
      <c r="GC305" s="169"/>
      <c r="GE305" s="169"/>
      <c r="GF305" s="240"/>
      <c r="GG305" s="169"/>
      <c r="GH305" s="241"/>
      <c r="GI305" s="169"/>
      <c r="GK305" s="169"/>
      <c r="GL305" s="240"/>
      <c r="GM305" s="169"/>
      <c r="GN305" s="241"/>
      <c r="GO305" s="169"/>
      <c r="GQ305" s="169"/>
      <c r="GR305" s="240"/>
      <c r="GS305" s="169"/>
      <c r="GT305" s="241"/>
      <c r="GU305" s="169"/>
      <c r="GW305" s="169"/>
      <c r="GX305" s="240"/>
      <c r="GY305" s="169"/>
      <c r="GZ305" s="241"/>
      <c r="HA305" s="169"/>
      <c r="HC305" s="169"/>
      <c r="HD305" s="240"/>
      <c r="HE305" s="169"/>
      <c r="HF305" s="241"/>
      <c r="HG305" s="169"/>
      <c r="HI305" s="169"/>
      <c r="HJ305" s="240"/>
      <c r="HK305" s="169"/>
      <c r="HL305" s="241"/>
      <c r="HM305" s="169"/>
      <c r="HO305" s="169"/>
      <c r="HP305" s="240"/>
      <c r="HQ305" s="169"/>
      <c r="HR305" s="241"/>
      <c r="HS305" s="169"/>
      <c r="HU305" s="169"/>
      <c r="HV305" s="240"/>
      <c r="HW305" s="169"/>
      <c r="HX305" s="241"/>
      <c r="HY305" s="169"/>
      <c r="IA305" s="169"/>
      <c r="IB305" s="240"/>
      <c r="IC305" s="169"/>
      <c r="ID305" s="241"/>
      <c r="IE305" s="169"/>
      <c r="IG305" s="169"/>
      <c r="IH305" s="240"/>
      <c r="II305" s="169"/>
      <c r="IJ305" s="241"/>
      <c r="IK305" s="169"/>
      <c r="IM305" s="169"/>
      <c r="IN305" s="240"/>
      <c r="IO305" s="169"/>
      <c r="IP305" s="241"/>
      <c r="IQ305" s="169"/>
      <c r="IS305" s="169"/>
      <c r="IT305" s="240"/>
      <c r="IU305" s="169"/>
      <c r="IV305" s="241"/>
      <c r="IW305" s="169"/>
      <c r="IY305" s="169"/>
      <c r="IZ305" s="240"/>
      <c r="JA305" s="169"/>
      <c r="JB305" s="241"/>
      <c r="JC305" s="169"/>
      <c r="JE305" s="169"/>
      <c r="JF305" s="240"/>
      <c r="JG305" s="169"/>
      <c r="JH305" s="241"/>
      <c r="JI305" s="169"/>
      <c r="JK305" s="169"/>
      <c r="JL305" s="240"/>
      <c r="JM305" s="169"/>
      <c r="JN305" s="241"/>
      <c r="JO305" s="169"/>
      <c r="JQ305" s="169"/>
      <c r="JR305" s="240"/>
      <c r="JS305" s="169"/>
      <c r="JT305" s="241"/>
      <c r="JU305" s="169"/>
      <c r="JW305" s="169"/>
      <c r="JX305" s="240"/>
      <c r="JY305" s="169"/>
      <c r="JZ305" s="241"/>
      <c r="KA305" s="169"/>
      <c r="KC305" s="169"/>
      <c r="KD305" s="240"/>
      <c r="KE305" s="169"/>
      <c r="KF305" s="241"/>
      <c r="KG305" s="169"/>
      <c r="KI305" s="169"/>
      <c r="KJ305" s="240"/>
      <c r="KK305" s="169"/>
      <c r="KL305" s="241"/>
      <c r="KM305" s="169"/>
      <c r="KO305" s="169"/>
      <c r="KP305" s="240"/>
      <c r="KQ305" s="169"/>
      <c r="KR305" s="241"/>
      <c r="KS305" s="169"/>
      <c r="KU305" s="169"/>
      <c r="KV305" s="240"/>
      <c r="KW305" s="169"/>
      <c r="KX305" s="241"/>
      <c r="KY305" s="169"/>
      <c r="LA305" s="169"/>
      <c r="LB305" s="240"/>
      <c r="LC305" s="169"/>
      <c r="LD305" s="241"/>
      <c r="LE305" s="169"/>
      <c r="LG305" s="169"/>
      <c r="LH305" s="240"/>
      <c r="LI305" s="169"/>
      <c r="LJ305" s="241"/>
      <c r="LK305" s="169"/>
      <c r="LM305" s="169"/>
      <c r="LN305" s="240"/>
      <c r="LO305" s="169"/>
      <c r="LP305" s="241"/>
      <c r="LQ305" s="169"/>
      <c r="LS305" s="169"/>
      <c r="LT305" s="240"/>
      <c r="LU305" s="169"/>
      <c r="LV305" s="241"/>
      <c r="LW305" s="169"/>
      <c r="LY305" s="169"/>
      <c r="LZ305" s="240"/>
      <c r="MA305" s="169"/>
      <c r="MB305" s="241"/>
      <c r="MC305" s="169"/>
      <c r="ME305" s="169"/>
      <c r="MF305" s="240"/>
      <c r="MG305" s="169"/>
      <c r="MH305" s="241"/>
      <c r="MI305" s="169"/>
      <c r="MK305" s="169"/>
      <c r="ML305" s="240"/>
      <c r="MM305" s="169"/>
      <c r="MN305" s="241"/>
      <c r="MO305" s="169"/>
      <c r="MQ305" s="169"/>
      <c r="MR305" s="240"/>
      <c r="MS305" s="169"/>
      <c r="MT305" s="241"/>
      <c r="MU305" s="169"/>
      <c r="MW305" s="169"/>
      <c r="MX305" s="240"/>
      <c r="MY305" s="169"/>
      <c r="MZ305" s="241"/>
      <c r="NA305" s="169"/>
    </row>
    <row r="306" spans="1:365" s="176" customFormat="1" ht="18" x14ac:dyDescent="0.35">
      <c r="A306" s="183" t="s">
        <v>156</v>
      </c>
      <c r="B306" s="182">
        <v>0</v>
      </c>
      <c r="C306" s="197">
        <v>0</v>
      </c>
      <c r="D306" s="184">
        <v>0</v>
      </c>
      <c r="E306" s="197">
        <v>0</v>
      </c>
      <c r="G306" s="183" t="s">
        <v>156</v>
      </c>
      <c r="H306" s="182">
        <v>0</v>
      </c>
      <c r="I306" s="197">
        <v>0</v>
      </c>
      <c r="J306" s="184">
        <v>0</v>
      </c>
      <c r="K306" s="197">
        <v>0</v>
      </c>
      <c r="M306" s="183" t="s">
        <v>156</v>
      </c>
      <c r="N306" s="182">
        <v>0</v>
      </c>
      <c r="O306" s="197">
        <v>0</v>
      </c>
      <c r="P306" s="184">
        <v>0</v>
      </c>
      <c r="Q306" s="197">
        <v>0</v>
      </c>
      <c r="S306" s="183" t="s">
        <v>156</v>
      </c>
      <c r="T306" s="182">
        <v>0</v>
      </c>
      <c r="U306" s="197">
        <v>0</v>
      </c>
      <c r="V306" s="184">
        <v>0</v>
      </c>
      <c r="W306" s="197">
        <v>0</v>
      </c>
      <c r="Y306" s="183" t="s">
        <v>156</v>
      </c>
      <c r="Z306" s="182">
        <v>0</v>
      </c>
      <c r="AA306" s="197">
        <v>0</v>
      </c>
      <c r="AB306" s="184">
        <v>0</v>
      </c>
      <c r="AC306" s="197">
        <v>0</v>
      </c>
      <c r="AE306" s="183" t="s">
        <v>156</v>
      </c>
      <c r="AF306" s="182">
        <v>0</v>
      </c>
      <c r="AG306" s="197">
        <v>0</v>
      </c>
      <c r="AH306" s="184">
        <v>0</v>
      </c>
      <c r="AI306" s="197">
        <v>0</v>
      </c>
      <c r="AK306" s="183" t="s">
        <v>156</v>
      </c>
      <c r="AL306" s="182">
        <v>0</v>
      </c>
      <c r="AM306" s="197">
        <v>0</v>
      </c>
      <c r="AN306" s="184">
        <v>0</v>
      </c>
      <c r="AO306" s="197">
        <v>0</v>
      </c>
      <c r="AQ306" s="183" t="s">
        <v>156</v>
      </c>
      <c r="AR306" s="182">
        <v>0</v>
      </c>
      <c r="AS306" s="197">
        <v>0</v>
      </c>
      <c r="AT306" s="184">
        <v>0</v>
      </c>
      <c r="AU306" s="197">
        <v>0</v>
      </c>
      <c r="AW306" s="183" t="s">
        <v>156</v>
      </c>
      <c r="AX306" s="182">
        <v>0</v>
      </c>
      <c r="AY306" s="197">
        <v>0</v>
      </c>
      <c r="AZ306" s="184">
        <v>0</v>
      </c>
      <c r="BA306" s="197">
        <v>0</v>
      </c>
      <c r="BC306" s="183" t="s">
        <v>156</v>
      </c>
      <c r="BD306" s="182">
        <v>0</v>
      </c>
      <c r="BE306" s="197">
        <v>0</v>
      </c>
      <c r="BF306" s="184">
        <v>0</v>
      </c>
      <c r="BG306" s="197">
        <v>0</v>
      </c>
      <c r="BI306" s="183" t="s">
        <v>156</v>
      </c>
      <c r="BJ306" s="182">
        <v>0</v>
      </c>
      <c r="BK306" s="197">
        <v>0</v>
      </c>
      <c r="BL306" s="184">
        <v>0</v>
      </c>
      <c r="BM306" s="197">
        <v>0</v>
      </c>
      <c r="BO306" s="183" t="s">
        <v>156</v>
      </c>
      <c r="BP306" s="182">
        <v>0</v>
      </c>
      <c r="BQ306" s="197">
        <v>0</v>
      </c>
      <c r="BR306" s="184">
        <v>0</v>
      </c>
      <c r="BS306" s="197">
        <v>0</v>
      </c>
      <c r="BU306" s="183" t="s">
        <v>156</v>
      </c>
      <c r="BV306" s="182">
        <v>0</v>
      </c>
      <c r="BW306" s="197">
        <v>0</v>
      </c>
      <c r="BX306" s="184">
        <v>0</v>
      </c>
      <c r="BY306" s="197">
        <v>0</v>
      </c>
      <c r="CA306" s="183" t="s">
        <v>156</v>
      </c>
      <c r="CB306" s="182">
        <v>0</v>
      </c>
      <c r="CC306" s="197">
        <v>0</v>
      </c>
      <c r="CD306" s="184">
        <v>0</v>
      </c>
      <c r="CE306" s="197">
        <v>0</v>
      </c>
      <c r="CG306" s="183" t="s">
        <v>156</v>
      </c>
      <c r="CH306" s="182">
        <v>0</v>
      </c>
      <c r="CI306" s="197">
        <v>0</v>
      </c>
      <c r="CJ306" s="184">
        <v>0</v>
      </c>
      <c r="CK306" s="197">
        <v>0</v>
      </c>
      <c r="CL306" s="229"/>
      <c r="CM306" s="183" t="s">
        <v>156</v>
      </c>
      <c r="CN306" s="182">
        <v>0</v>
      </c>
      <c r="CO306" s="197">
        <v>0</v>
      </c>
      <c r="CP306" s="184">
        <v>0</v>
      </c>
      <c r="CQ306" s="197">
        <v>0</v>
      </c>
      <c r="CR306" s="229"/>
      <c r="CS306" s="183" t="s">
        <v>156</v>
      </c>
      <c r="CT306" s="182">
        <v>0</v>
      </c>
      <c r="CU306" s="197">
        <v>0</v>
      </c>
      <c r="CV306" s="184">
        <v>0</v>
      </c>
      <c r="CW306" s="197">
        <v>0</v>
      </c>
      <c r="CX306" s="229"/>
      <c r="CY306" s="183" t="s">
        <v>156</v>
      </c>
      <c r="CZ306" s="182">
        <v>0</v>
      </c>
      <c r="DA306" s="197">
        <v>0</v>
      </c>
      <c r="DB306" s="184">
        <v>0</v>
      </c>
      <c r="DC306" s="197">
        <v>0</v>
      </c>
      <c r="DD306" s="229"/>
      <c r="DE306" s="183" t="s">
        <v>156</v>
      </c>
      <c r="DF306" s="182">
        <v>0</v>
      </c>
      <c r="DG306" s="197">
        <v>0</v>
      </c>
      <c r="DH306" s="184">
        <v>0</v>
      </c>
      <c r="DI306" s="197">
        <v>0</v>
      </c>
      <c r="DJ306" s="229"/>
      <c r="DK306" s="183" t="s">
        <v>156</v>
      </c>
      <c r="DL306" s="182">
        <v>0</v>
      </c>
      <c r="DM306" s="197">
        <v>0</v>
      </c>
      <c r="DN306" s="184">
        <v>0</v>
      </c>
      <c r="DO306" s="197">
        <v>0</v>
      </c>
      <c r="DP306" s="229"/>
      <c r="DQ306" s="183" t="s">
        <v>156</v>
      </c>
      <c r="DR306" s="182">
        <v>0</v>
      </c>
      <c r="DS306" s="197">
        <v>0</v>
      </c>
      <c r="DT306" s="184">
        <v>0</v>
      </c>
      <c r="DU306" s="197">
        <v>0</v>
      </c>
      <c r="DW306" s="183" t="s">
        <v>156</v>
      </c>
      <c r="DX306" s="182">
        <v>0</v>
      </c>
      <c r="DY306" s="197">
        <v>0</v>
      </c>
      <c r="DZ306" s="184">
        <v>0</v>
      </c>
      <c r="EA306" s="197">
        <v>0</v>
      </c>
      <c r="EC306" s="183" t="s">
        <v>156</v>
      </c>
      <c r="ED306" s="182">
        <v>0</v>
      </c>
      <c r="EE306" s="197">
        <v>0</v>
      </c>
      <c r="EF306" s="184">
        <v>0</v>
      </c>
      <c r="EG306" s="197">
        <v>0</v>
      </c>
      <c r="EI306" s="183" t="s">
        <v>156</v>
      </c>
      <c r="EJ306" s="182">
        <v>0</v>
      </c>
      <c r="EK306" s="197">
        <v>0</v>
      </c>
      <c r="EL306" s="184">
        <v>0</v>
      </c>
      <c r="EM306" s="197">
        <v>0</v>
      </c>
      <c r="EO306" s="183" t="s">
        <v>156</v>
      </c>
      <c r="EP306" s="182">
        <v>0</v>
      </c>
      <c r="EQ306" s="197">
        <v>0</v>
      </c>
      <c r="ER306" s="184">
        <v>0</v>
      </c>
      <c r="ES306" s="197">
        <v>0</v>
      </c>
      <c r="EU306" s="183" t="s">
        <v>156</v>
      </c>
      <c r="EV306" s="182">
        <v>0</v>
      </c>
      <c r="EW306" s="197">
        <v>0</v>
      </c>
      <c r="EX306" s="184">
        <v>0</v>
      </c>
      <c r="EY306" s="197">
        <v>0</v>
      </c>
      <c r="FA306" s="183" t="s">
        <v>156</v>
      </c>
      <c r="FB306" s="182">
        <v>0</v>
      </c>
      <c r="FC306" s="197">
        <v>0</v>
      </c>
      <c r="FD306" s="184">
        <v>0</v>
      </c>
      <c r="FE306" s="197">
        <v>0</v>
      </c>
      <c r="FG306" s="183" t="s">
        <v>156</v>
      </c>
      <c r="FH306" s="182">
        <v>0</v>
      </c>
      <c r="FI306" s="197">
        <v>0</v>
      </c>
      <c r="FJ306" s="184">
        <v>0</v>
      </c>
      <c r="FK306" s="197">
        <v>0</v>
      </c>
      <c r="FM306" s="183" t="s">
        <v>156</v>
      </c>
      <c r="FN306" s="182">
        <v>0</v>
      </c>
      <c r="FO306" s="197">
        <v>0</v>
      </c>
      <c r="FP306" s="184">
        <v>0</v>
      </c>
      <c r="FQ306" s="197">
        <v>0</v>
      </c>
      <c r="FS306" s="183" t="s">
        <v>156</v>
      </c>
      <c r="FT306" s="182">
        <v>0</v>
      </c>
      <c r="FU306" s="197">
        <v>0</v>
      </c>
      <c r="FV306" s="184">
        <v>0</v>
      </c>
      <c r="FW306" s="197">
        <v>0</v>
      </c>
      <c r="FY306" s="183" t="s">
        <v>156</v>
      </c>
      <c r="FZ306" s="182">
        <v>0</v>
      </c>
      <c r="GA306" s="197">
        <v>0</v>
      </c>
      <c r="GB306" s="184">
        <v>0</v>
      </c>
      <c r="GC306" s="197">
        <v>0</v>
      </c>
      <c r="GE306" s="183" t="s">
        <v>156</v>
      </c>
      <c r="GF306" s="182">
        <v>0</v>
      </c>
      <c r="GG306" s="197">
        <v>0</v>
      </c>
      <c r="GH306" s="184">
        <v>0</v>
      </c>
      <c r="GI306" s="197">
        <v>0</v>
      </c>
      <c r="GK306" s="183" t="s">
        <v>156</v>
      </c>
      <c r="GL306" s="182">
        <v>0</v>
      </c>
      <c r="GM306" s="197">
        <v>0</v>
      </c>
      <c r="GN306" s="184">
        <v>0</v>
      </c>
      <c r="GO306" s="197">
        <v>0</v>
      </c>
      <c r="GQ306" s="183" t="s">
        <v>156</v>
      </c>
      <c r="GR306" s="182">
        <v>0</v>
      </c>
      <c r="GS306" s="197">
        <v>0</v>
      </c>
      <c r="GT306" s="184">
        <v>0</v>
      </c>
      <c r="GU306" s="197">
        <v>0</v>
      </c>
      <c r="GW306" s="183" t="s">
        <v>156</v>
      </c>
      <c r="GX306" s="182">
        <v>0</v>
      </c>
      <c r="GY306" s="197">
        <v>0</v>
      </c>
      <c r="GZ306" s="184">
        <v>0</v>
      </c>
      <c r="HA306" s="197">
        <v>0</v>
      </c>
      <c r="HC306" s="183" t="s">
        <v>156</v>
      </c>
      <c r="HD306" s="182">
        <v>0</v>
      </c>
      <c r="HE306" s="197">
        <v>0</v>
      </c>
      <c r="HF306" s="184">
        <v>0</v>
      </c>
      <c r="HG306" s="197">
        <v>0</v>
      </c>
      <c r="HI306" s="183" t="s">
        <v>156</v>
      </c>
      <c r="HJ306" s="182">
        <v>0</v>
      </c>
      <c r="HK306" s="197">
        <v>0</v>
      </c>
      <c r="HL306" s="184">
        <v>0</v>
      </c>
      <c r="HM306" s="197">
        <v>0</v>
      </c>
      <c r="HO306" s="183" t="s">
        <v>156</v>
      </c>
      <c r="HP306" s="182">
        <v>0</v>
      </c>
      <c r="HQ306" s="197">
        <v>0</v>
      </c>
      <c r="HR306" s="184">
        <v>0</v>
      </c>
      <c r="HS306" s="197">
        <v>0</v>
      </c>
      <c r="HU306" s="183" t="s">
        <v>156</v>
      </c>
      <c r="HV306" s="182">
        <v>0</v>
      </c>
      <c r="HW306" s="197">
        <v>0</v>
      </c>
      <c r="HX306" s="184">
        <v>0</v>
      </c>
      <c r="HY306" s="197">
        <v>0</v>
      </c>
      <c r="IA306" s="183" t="s">
        <v>156</v>
      </c>
      <c r="IB306" s="182">
        <v>0</v>
      </c>
      <c r="IC306" s="197">
        <v>0</v>
      </c>
      <c r="ID306" s="184">
        <v>0</v>
      </c>
      <c r="IE306" s="197">
        <v>0</v>
      </c>
      <c r="IG306" s="183" t="s">
        <v>156</v>
      </c>
      <c r="IH306" s="182">
        <v>0</v>
      </c>
      <c r="II306" s="197">
        <v>0</v>
      </c>
      <c r="IJ306" s="184">
        <v>0</v>
      </c>
      <c r="IK306" s="197">
        <v>0</v>
      </c>
      <c r="IM306" s="183" t="s">
        <v>156</v>
      </c>
      <c r="IN306" s="182">
        <v>0</v>
      </c>
      <c r="IO306" s="197">
        <v>0</v>
      </c>
      <c r="IP306" s="184">
        <v>0</v>
      </c>
      <c r="IQ306" s="197">
        <v>0</v>
      </c>
      <c r="IS306" s="183" t="s">
        <v>156</v>
      </c>
      <c r="IT306" s="182">
        <v>0</v>
      </c>
      <c r="IU306" s="197">
        <v>0</v>
      </c>
      <c r="IV306" s="184">
        <v>0</v>
      </c>
      <c r="IW306" s="197">
        <v>0</v>
      </c>
      <c r="IY306" s="183" t="s">
        <v>156</v>
      </c>
      <c r="IZ306" s="182">
        <v>0</v>
      </c>
      <c r="JA306" s="197">
        <v>0</v>
      </c>
      <c r="JB306" s="184">
        <v>0</v>
      </c>
      <c r="JC306" s="197">
        <v>0</v>
      </c>
      <c r="JE306" s="183" t="s">
        <v>156</v>
      </c>
      <c r="JF306" s="182">
        <v>0</v>
      </c>
      <c r="JG306" s="197">
        <v>0</v>
      </c>
      <c r="JH306" s="184">
        <v>0</v>
      </c>
      <c r="JI306" s="197">
        <v>0</v>
      </c>
      <c r="JK306" s="183" t="s">
        <v>156</v>
      </c>
      <c r="JL306" s="182">
        <v>0</v>
      </c>
      <c r="JM306" s="197">
        <v>0</v>
      </c>
      <c r="JN306" s="184">
        <v>0</v>
      </c>
      <c r="JO306" s="197">
        <v>0</v>
      </c>
      <c r="JQ306" s="198" t="s">
        <v>156</v>
      </c>
      <c r="JR306" s="199">
        <v>0</v>
      </c>
      <c r="JS306" s="200">
        <v>0</v>
      </c>
      <c r="JT306" s="201">
        <v>0</v>
      </c>
      <c r="JU306" s="200">
        <v>0</v>
      </c>
      <c r="JW306" s="198" t="s">
        <v>156</v>
      </c>
      <c r="JX306" s="199">
        <v>0</v>
      </c>
      <c r="JY306" s="200">
        <v>0</v>
      </c>
      <c r="JZ306" s="201">
        <v>0</v>
      </c>
      <c r="KA306" s="200">
        <v>0</v>
      </c>
      <c r="KC306" s="198" t="s">
        <v>156</v>
      </c>
      <c r="KD306" s="199">
        <v>0</v>
      </c>
      <c r="KE306" s="200">
        <v>0</v>
      </c>
      <c r="KF306" s="201">
        <v>0</v>
      </c>
      <c r="KG306" s="200">
        <v>0</v>
      </c>
      <c r="KI306" s="198" t="s">
        <v>156</v>
      </c>
      <c r="KJ306" s="199">
        <v>0</v>
      </c>
      <c r="KK306" s="200">
        <v>0</v>
      </c>
      <c r="KL306" s="201">
        <v>0</v>
      </c>
      <c r="KM306" s="200">
        <v>0</v>
      </c>
      <c r="KO306" s="198" t="s">
        <v>156</v>
      </c>
      <c r="KP306" s="199">
        <v>0</v>
      </c>
      <c r="KQ306" s="200">
        <v>0</v>
      </c>
      <c r="KR306" s="201">
        <v>0</v>
      </c>
      <c r="KS306" s="200">
        <v>0</v>
      </c>
      <c r="KU306" s="198" t="s">
        <v>156</v>
      </c>
      <c r="KV306" s="199">
        <v>0</v>
      </c>
      <c r="KW306" s="200">
        <v>0</v>
      </c>
      <c r="KX306" s="201">
        <v>0</v>
      </c>
      <c r="KY306" s="200">
        <v>0</v>
      </c>
      <c r="LA306" s="198" t="s">
        <v>156</v>
      </c>
      <c r="LB306" s="199">
        <v>0</v>
      </c>
      <c r="LC306" s="200">
        <v>0</v>
      </c>
      <c r="LD306" s="201">
        <v>0</v>
      </c>
      <c r="LE306" s="200">
        <v>0</v>
      </c>
      <c r="LG306" s="198" t="s">
        <v>156</v>
      </c>
      <c r="LH306" s="199">
        <v>0</v>
      </c>
      <c r="LI306" s="200">
        <v>0</v>
      </c>
      <c r="LJ306" s="201">
        <v>0</v>
      </c>
      <c r="LK306" s="200">
        <v>0</v>
      </c>
      <c r="LM306" s="198" t="s">
        <v>156</v>
      </c>
      <c r="LN306" s="199">
        <v>0</v>
      </c>
      <c r="LO306" s="200">
        <v>0</v>
      </c>
      <c r="LP306" s="201">
        <v>0</v>
      </c>
      <c r="LQ306" s="200">
        <v>0</v>
      </c>
      <c r="LS306" s="198" t="s">
        <v>156</v>
      </c>
      <c r="LT306" s="199">
        <v>0</v>
      </c>
      <c r="LU306" s="200">
        <v>0</v>
      </c>
      <c r="LV306" s="201">
        <v>0</v>
      </c>
      <c r="LW306" s="200">
        <v>0</v>
      </c>
      <c r="LY306" s="198" t="s">
        <v>156</v>
      </c>
      <c r="LZ306" s="199">
        <v>0</v>
      </c>
      <c r="MA306" s="200">
        <v>0</v>
      </c>
      <c r="MB306" s="201">
        <v>0</v>
      </c>
      <c r="MC306" s="200">
        <v>0</v>
      </c>
      <c r="ME306" s="198" t="s">
        <v>156</v>
      </c>
      <c r="MF306" s="199">
        <v>0</v>
      </c>
      <c r="MG306" s="200">
        <v>0</v>
      </c>
      <c r="MH306" s="201">
        <v>0</v>
      </c>
      <c r="MI306" s="200">
        <v>0</v>
      </c>
      <c r="MK306" s="198" t="s">
        <v>156</v>
      </c>
      <c r="ML306" s="199">
        <v>0</v>
      </c>
      <c r="MM306" s="200">
        <v>0</v>
      </c>
      <c r="MN306" s="201">
        <v>0</v>
      </c>
      <c r="MO306" s="200">
        <v>0</v>
      </c>
      <c r="MQ306" s="198" t="s">
        <v>156</v>
      </c>
      <c r="MR306" s="199">
        <v>0</v>
      </c>
      <c r="MS306" s="200">
        <v>0</v>
      </c>
      <c r="MT306" s="201">
        <v>0</v>
      </c>
      <c r="MU306" s="200">
        <v>0</v>
      </c>
      <c r="MW306" s="198" t="s">
        <v>156</v>
      </c>
      <c r="MX306" s="199">
        <v>0</v>
      </c>
      <c r="MY306" s="200">
        <v>0</v>
      </c>
      <c r="MZ306" s="201">
        <v>0</v>
      </c>
      <c r="NA306" s="200">
        <v>0</v>
      </c>
    </row>
    <row r="307" spans="1:365" s="176" customFormat="1" ht="18" x14ac:dyDescent="0.35">
      <c r="A307" s="183" t="s">
        <v>157</v>
      </c>
      <c r="B307" s="182">
        <v>509263481.0800029</v>
      </c>
      <c r="C307" s="197">
        <v>0.81445241821816305</v>
      </c>
      <c r="D307" s="184">
        <v>4306</v>
      </c>
      <c r="E307" s="197">
        <v>0.85402618008726694</v>
      </c>
      <c r="G307" s="183" t="s">
        <v>157</v>
      </c>
      <c r="H307" s="182">
        <v>646434105.07000172</v>
      </c>
      <c r="I307" s="197">
        <v>0.79220587507245788</v>
      </c>
      <c r="J307" s="184">
        <v>5415</v>
      </c>
      <c r="K307" s="197">
        <v>0.8243263814888111</v>
      </c>
      <c r="M307" s="183" t="s">
        <v>157</v>
      </c>
      <c r="N307" s="182">
        <v>627128211.71000314</v>
      </c>
      <c r="O307" s="197">
        <v>0.78868288953931331</v>
      </c>
      <c r="P307" s="184">
        <v>5193</v>
      </c>
      <c r="Q307" s="197">
        <v>0.81986106725607832</v>
      </c>
      <c r="S307" s="183" t="s">
        <v>157</v>
      </c>
      <c r="T307" s="182">
        <v>619775972.80000412</v>
      </c>
      <c r="U307" s="197">
        <v>0.78770107795569477</v>
      </c>
      <c r="V307" s="184">
        <v>5103</v>
      </c>
      <c r="W307" s="197">
        <v>0.81844426623897348</v>
      </c>
      <c r="Y307" s="183" t="s">
        <v>157</v>
      </c>
      <c r="Z307" s="182">
        <v>615360274.82000339</v>
      </c>
      <c r="AA307" s="197">
        <v>0.78696578688640728</v>
      </c>
      <c r="AB307" s="184">
        <v>5039</v>
      </c>
      <c r="AC307" s="197">
        <v>0.81722348361985075</v>
      </c>
      <c r="AE307" s="183" t="s">
        <v>157</v>
      </c>
      <c r="AF307" s="182">
        <v>598824818.09000337</v>
      </c>
      <c r="AG307" s="197">
        <v>0.78396381174794671</v>
      </c>
      <c r="AH307" s="184">
        <v>4852</v>
      </c>
      <c r="AI307" s="197">
        <v>0.81354795439302485</v>
      </c>
      <c r="AK307" s="183" t="s">
        <v>157</v>
      </c>
      <c r="AL307" s="182">
        <v>586882369.14000046</v>
      </c>
      <c r="AM307" s="197">
        <v>0.78104782106241855</v>
      </c>
      <c r="AN307" s="184">
        <v>4680</v>
      </c>
      <c r="AO307" s="197">
        <v>0.8089887640449438</v>
      </c>
      <c r="AQ307" s="183" t="s">
        <v>157</v>
      </c>
      <c r="AR307" s="182">
        <v>577147556.00000083</v>
      </c>
      <c r="AS307" s="197">
        <v>0.77846711998200613</v>
      </c>
      <c r="AT307" s="184">
        <v>4558</v>
      </c>
      <c r="AU307" s="197">
        <v>0.80544265771337697</v>
      </c>
      <c r="AW307" s="183" t="s">
        <v>157</v>
      </c>
      <c r="AX307" s="182">
        <v>572841264.17000091</v>
      </c>
      <c r="AY307" s="197">
        <v>0.77789114854622632</v>
      </c>
      <c r="AZ307" s="184">
        <v>4468</v>
      </c>
      <c r="BA307" s="197">
        <v>0.80301941049604597</v>
      </c>
      <c r="BC307" s="183" t="s">
        <v>157</v>
      </c>
      <c r="BD307" s="182">
        <v>569668748.66000056</v>
      </c>
      <c r="BE307" s="197">
        <v>0.77767288214198516</v>
      </c>
      <c r="BF307" s="184">
        <v>4444</v>
      </c>
      <c r="BG307" s="197">
        <v>0.80289069557362236</v>
      </c>
      <c r="BI307" s="183" t="s">
        <v>157</v>
      </c>
      <c r="BJ307" s="182">
        <v>554433114.97000003</v>
      </c>
      <c r="BK307" s="197">
        <v>0.78021009394035257</v>
      </c>
      <c r="BL307" s="184">
        <v>4289</v>
      </c>
      <c r="BM307" s="197">
        <v>0.80333395766997562</v>
      </c>
      <c r="BO307" s="183" t="s">
        <v>157</v>
      </c>
      <c r="BP307" s="182">
        <v>538517017.39000189</v>
      </c>
      <c r="BQ307" s="197">
        <v>0.78938439371279079</v>
      </c>
      <c r="BR307" s="184">
        <v>4135</v>
      </c>
      <c r="BS307" s="197">
        <v>0.81205813040062846</v>
      </c>
      <c r="BU307" s="183" t="s">
        <v>157</v>
      </c>
      <c r="BV307" s="182">
        <v>533083070.8200022</v>
      </c>
      <c r="BW307" s="197">
        <v>0.7901827436877592</v>
      </c>
      <c r="BX307" s="184">
        <v>4103</v>
      </c>
      <c r="BY307" s="197">
        <v>0.81295819298593219</v>
      </c>
      <c r="CA307" s="183" t="s">
        <v>157</v>
      </c>
      <c r="CB307" s="182">
        <v>532222438.80000216</v>
      </c>
      <c r="CC307" s="197">
        <v>0.79188138053232426</v>
      </c>
      <c r="CD307" s="184">
        <v>4091</v>
      </c>
      <c r="CE307" s="197">
        <v>0.81315841780958065</v>
      </c>
      <c r="CG307" s="183" t="s">
        <v>157</v>
      </c>
      <c r="CH307" s="182">
        <v>530502378.95000243</v>
      </c>
      <c r="CI307" s="197">
        <v>0.79263967843877148</v>
      </c>
      <c r="CJ307" s="184">
        <v>4073</v>
      </c>
      <c r="CK307" s="197">
        <v>0.81313635456178879</v>
      </c>
      <c r="CL307" s="229"/>
      <c r="CM307" s="183" t="s">
        <v>157</v>
      </c>
      <c r="CN307" s="182">
        <v>528337552.24000216</v>
      </c>
      <c r="CO307" s="197">
        <v>0.79426505394106051</v>
      </c>
      <c r="CP307" s="184">
        <v>4054</v>
      </c>
      <c r="CQ307" s="197">
        <v>0.81389279261192526</v>
      </c>
      <c r="CR307" s="229"/>
      <c r="CS307" s="183" t="s">
        <v>157</v>
      </c>
      <c r="CT307" s="182">
        <v>525144008.59000164</v>
      </c>
      <c r="CU307" s="197">
        <v>0.79389265964780431</v>
      </c>
      <c r="CV307" s="184">
        <v>4036</v>
      </c>
      <c r="CW307" s="197">
        <v>0.81403791851553042</v>
      </c>
      <c r="CX307" s="229"/>
      <c r="CY307" s="183" t="s">
        <v>157</v>
      </c>
      <c r="CZ307" s="182">
        <v>523378996.02000195</v>
      </c>
      <c r="DA307" s="197">
        <v>0.79442532758839945</v>
      </c>
      <c r="DB307" s="184">
        <v>4018</v>
      </c>
      <c r="DC307" s="197">
        <v>0.8145144942225826</v>
      </c>
      <c r="DD307" s="229"/>
      <c r="DE307" s="183" t="s">
        <v>157</v>
      </c>
      <c r="DF307" s="182">
        <v>522441468.53000033</v>
      </c>
      <c r="DG307" s="197">
        <v>0.79498054102509741</v>
      </c>
      <c r="DH307" s="184">
        <v>4004</v>
      </c>
      <c r="DI307" s="197">
        <v>0.81481481481481477</v>
      </c>
      <c r="DJ307" s="229"/>
      <c r="DK307" s="183" t="s">
        <v>157</v>
      </c>
      <c r="DL307" s="182">
        <v>520337409.54000056</v>
      </c>
      <c r="DM307" s="197">
        <v>0.79487867007541846</v>
      </c>
      <c r="DN307" s="184">
        <v>3991</v>
      </c>
      <c r="DO307" s="197">
        <v>0.81515522875816993</v>
      </c>
      <c r="DP307" s="229"/>
      <c r="DQ307" s="183" t="s">
        <v>157</v>
      </c>
      <c r="DR307" s="182">
        <v>518515976.43000066</v>
      </c>
      <c r="DS307" s="197">
        <v>0.79515906702163197</v>
      </c>
      <c r="DT307" s="184">
        <v>3977</v>
      </c>
      <c r="DU307" s="197">
        <v>0.81546032396965351</v>
      </c>
      <c r="DW307" s="183" t="s">
        <v>157</v>
      </c>
      <c r="DX307" s="182">
        <v>513418970.68000066</v>
      </c>
      <c r="DY307" s="197">
        <v>0.79386415093409113</v>
      </c>
      <c r="DZ307" s="184">
        <v>3946</v>
      </c>
      <c r="EA307" s="197">
        <v>0.81461601981833198</v>
      </c>
      <c r="EC307" s="183" t="s">
        <v>157</v>
      </c>
      <c r="ED307" s="182">
        <v>511889598.75000095</v>
      </c>
      <c r="EE307" s="197">
        <v>0.79454435999458128</v>
      </c>
      <c r="EF307" s="184">
        <v>3934</v>
      </c>
      <c r="EG307" s="197">
        <v>0.81516784086199756</v>
      </c>
      <c r="EI307" s="183" t="s">
        <v>157</v>
      </c>
      <c r="EJ307" s="182">
        <v>510848928.88000172</v>
      </c>
      <c r="EK307" s="197">
        <v>0.795199954497675</v>
      </c>
      <c r="EL307" s="184">
        <v>3926</v>
      </c>
      <c r="EM307" s="197">
        <v>0.81587697423108896</v>
      </c>
      <c r="EO307" s="183" t="s">
        <v>157</v>
      </c>
      <c r="EP307" s="182">
        <v>509406138.39000177</v>
      </c>
      <c r="EQ307" s="197">
        <v>0.79829434462241833</v>
      </c>
      <c r="ER307" s="184">
        <v>3918</v>
      </c>
      <c r="ES307" s="197">
        <v>0.81676047529706064</v>
      </c>
      <c r="EU307" s="183" t="s">
        <v>157</v>
      </c>
      <c r="EV307" s="182">
        <v>508547807.39000154</v>
      </c>
      <c r="EW307" s="197">
        <v>0.79870580712842787</v>
      </c>
      <c r="EX307" s="184">
        <v>3904</v>
      </c>
      <c r="EY307" s="197">
        <v>0.81673640167364014</v>
      </c>
      <c r="FA307" s="183" t="s">
        <v>157</v>
      </c>
      <c r="FB307" s="182">
        <v>505677413.7000013</v>
      </c>
      <c r="FC307" s="197">
        <v>0.79932191606380354</v>
      </c>
      <c r="FD307" s="184">
        <v>3886</v>
      </c>
      <c r="FE307" s="197">
        <v>0.81724500525762356</v>
      </c>
      <c r="FG307" s="183" t="s">
        <v>157</v>
      </c>
      <c r="FH307" s="182">
        <v>504244182.90000165</v>
      </c>
      <c r="FI307" s="197">
        <v>0.80013105016621378</v>
      </c>
      <c r="FJ307" s="184">
        <v>3874</v>
      </c>
      <c r="FK307" s="197">
        <v>0.8178171838716487</v>
      </c>
      <c r="FM307" s="183" t="s">
        <v>157</v>
      </c>
      <c r="FN307" s="182">
        <v>502678476.8200016</v>
      </c>
      <c r="FO307" s="197">
        <v>0.80000627318986761</v>
      </c>
      <c r="FP307" s="184">
        <v>3863</v>
      </c>
      <c r="FQ307" s="197">
        <v>0.8177392040643523</v>
      </c>
      <c r="FS307" s="183" t="s">
        <v>157</v>
      </c>
      <c r="FT307" s="182">
        <v>500116690.79000163</v>
      </c>
      <c r="FU307" s="197">
        <v>0.80054155569639018</v>
      </c>
      <c r="FV307" s="184">
        <v>3847</v>
      </c>
      <c r="FW307" s="197">
        <v>0.8183365241437992</v>
      </c>
      <c r="FY307" s="183" t="s">
        <v>157</v>
      </c>
      <c r="FZ307" s="182">
        <v>498235425.40000075</v>
      </c>
      <c r="GA307" s="197">
        <v>0.80184144061280171</v>
      </c>
      <c r="GB307" s="184">
        <v>3829</v>
      </c>
      <c r="GC307" s="197">
        <v>0.81938797346458381</v>
      </c>
      <c r="GE307" s="183" t="s">
        <v>157</v>
      </c>
      <c r="GF307" s="182">
        <v>495286751.75000137</v>
      </c>
      <c r="GG307" s="197">
        <v>0.80202237873114768</v>
      </c>
      <c r="GH307" s="184">
        <v>3802</v>
      </c>
      <c r="GI307" s="197">
        <v>0.81957318387583533</v>
      </c>
      <c r="GK307" s="183" t="s">
        <v>157</v>
      </c>
      <c r="GL307" s="182">
        <v>493066972.57000107</v>
      </c>
      <c r="GM307" s="197">
        <v>0.80259762338364282</v>
      </c>
      <c r="GN307" s="184">
        <v>3785</v>
      </c>
      <c r="GO307" s="197">
        <v>0.81997400346620453</v>
      </c>
      <c r="GQ307" s="183" t="s">
        <v>157</v>
      </c>
      <c r="GR307" s="182">
        <v>490641354.36000139</v>
      </c>
      <c r="GS307" s="197">
        <v>0.80379385318591523</v>
      </c>
      <c r="GT307" s="184">
        <v>3768</v>
      </c>
      <c r="GU307" s="197">
        <v>0.82109392024406191</v>
      </c>
      <c r="GW307" s="183" t="s">
        <v>157</v>
      </c>
      <c r="GX307" s="182">
        <v>487100909.23000109</v>
      </c>
      <c r="GY307" s="197">
        <v>0.80440579140745661</v>
      </c>
      <c r="GZ307" s="184">
        <v>3746</v>
      </c>
      <c r="HA307" s="197">
        <v>0.82167141917087083</v>
      </c>
      <c r="HC307" s="183" t="s">
        <v>157</v>
      </c>
      <c r="HD307" s="182">
        <v>483897137.57000095</v>
      </c>
      <c r="HE307" s="197">
        <v>0.80593410123832088</v>
      </c>
      <c r="HF307" s="184">
        <v>3721</v>
      </c>
      <c r="HG307" s="197">
        <v>0.82232044198895027</v>
      </c>
      <c r="HI307" s="183" t="s">
        <v>157</v>
      </c>
      <c r="HJ307" s="182">
        <v>480111008.81000119</v>
      </c>
      <c r="HK307" s="197">
        <v>0.80579775672053811</v>
      </c>
      <c r="HL307" s="184">
        <v>3687</v>
      </c>
      <c r="HM307" s="197">
        <v>0.82244033013606954</v>
      </c>
      <c r="HO307" s="183" t="s">
        <v>157</v>
      </c>
      <c r="HP307" s="182">
        <v>474241398.88000119</v>
      </c>
      <c r="HQ307" s="197">
        <v>0.80526444952257115</v>
      </c>
      <c r="HR307" s="184">
        <v>3639</v>
      </c>
      <c r="HS307" s="197">
        <v>0.82218707636692268</v>
      </c>
      <c r="HU307" s="183" t="s">
        <v>157</v>
      </c>
      <c r="HV307" s="182">
        <v>469660084.78000057</v>
      </c>
      <c r="HW307" s="197">
        <v>0.80627105090120599</v>
      </c>
      <c r="HX307" s="184">
        <v>3603</v>
      </c>
      <c r="HY307" s="197">
        <v>0.82354285714285713</v>
      </c>
      <c r="IA307" s="183" t="s">
        <v>157</v>
      </c>
      <c r="IB307" s="182">
        <v>467834977.40000051</v>
      </c>
      <c r="IC307" s="197">
        <v>0.80754806255150025</v>
      </c>
      <c r="ID307" s="184">
        <v>3586</v>
      </c>
      <c r="IE307" s="197">
        <v>0.82474701011959517</v>
      </c>
      <c r="IG307" s="183" t="s">
        <v>157</v>
      </c>
      <c r="IH307" s="182">
        <v>461439424.66000074</v>
      </c>
      <c r="II307" s="197">
        <v>0.8094191536244163</v>
      </c>
      <c r="IJ307" s="184">
        <v>3539</v>
      </c>
      <c r="IK307" s="197">
        <v>0.82532649253731338</v>
      </c>
      <c r="IM307" s="183" t="s">
        <v>157</v>
      </c>
      <c r="IN307" s="182">
        <v>457129115.42000073</v>
      </c>
      <c r="IO307" s="197">
        <v>0.80958282141934623</v>
      </c>
      <c r="IP307" s="184">
        <v>3512</v>
      </c>
      <c r="IQ307" s="197">
        <v>0.8253819036427732</v>
      </c>
      <c r="IS307" s="183" t="s">
        <v>157</v>
      </c>
      <c r="IT307" s="182">
        <v>450310259.44000125</v>
      </c>
      <c r="IU307" s="197">
        <v>0.81049704772348519</v>
      </c>
      <c r="IV307" s="184">
        <v>3460</v>
      </c>
      <c r="IW307" s="197">
        <v>0.82656473960821786</v>
      </c>
      <c r="IY307" s="183" t="s">
        <v>157</v>
      </c>
      <c r="IZ307" s="182">
        <v>446071943.0900014</v>
      </c>
      <c r="JA307" s="197">
        <v>0.81373729289410546</v>
      </c>
      <c r="JB307" s="184">
        <v>3430</v>
      </c>
      <c r="JC307" s="197">
        <v>0.82910321489001693</v>
      </c>
      <c r="JE307" s="183" t="s">
        <v>157</v>
      </c>
      <c r="JF307" s="182">
        <v>439148105.12000018</v>
      </c>
      <c r="JG307" s="197">
        <v>0.81434864612495206</v>
      </c>
      <c r="JH307" s="184">
        <v>3380</v>
      </c>
      <c r="JI307" s="197">
        <v>0.82985514362877488</v>
      </c>
      <c r="JK307" s="183" t="s">
        <v>157</v>
      </c>
      <c r="JL307" s="182">
        <v>434416676.37000173</v>
      </c>
      <c r="JM307" s="197">
        <v>0.81568157535072794</v>
      </c>
      <c r="JN307" s="184">
        <v>3344</v>
      </c>
      <c r="JO307" s="197">
        <v>0.83122048222719369</v>
      </c>
      <c r="JQ307" s="198" t="s">
        <v>157</v>
      </c>
      <c r="JR307" s="199">
        <v>431423890.60000026</v>
      </c>
      <c r="JS307" s="200">
        <v>0.81747744716093029</v>
      </c>
      <c r="JT307" s="201">
        <v>3319</v>
      </c>
      <c r="JU307" s="200">
        <v>0.83287327478042661</v>
      </c>
      <c r="JW307" s="198" t="s">
        <v>157</v>
      </c>
      <c r="JX307" s="199">
        <v>428367678.90000194</v>
      </c>
      <c r="JY307" s="200">
        <v>0.81755421041611864</v>
      </c>
      <c r="JZ307" s="201">
        <v>3287</v>
      </c>
      <c r="KA307" s="200">
        <v>0.83299543841865176</v>
      </c>
      <c r="KC307" s="198" t="s">
        <v>157</v>
      </c>
      <c r="KD307" s="199">
        <v>423116322.91000021</v>
      </c>
      <c r="KE307" s="200">
        <v>0.81700491149253973</v>
      </c>
      <c r="KF307" s="201">
        <v>3253</v>
      </c>
      <c r="KG307" s="200">
        <v>0.83303457106274004</v>
      </c>
      <c r="KI307" s="198" t="s">
        <v>157</v>
      </c>
      <c r="KJ307" s="199">
        <v>419497880.81000024</v>
      </c>
      <c r="KK307" s="200">
        <v>0.81762990465303742</v>
      </c>
      <c r="KL307" s="201">
        <v>3215</v>
      </c>
      <c r="KM307" s="200">
        <v>0.83290155440414504</v>
      </c>
      <c r="KO307" s="198" t="s">
        <v>157</v>
      </c>
      <c r="KP307" s="199">
        <v>415581311.94000107</v>
      </c>
      <c r="KQ307" s="200">
        <v>0.81935180877991576</v>
      </c>
      <c r="KR307" s="201">
        <v>3180</v>
      </c>
      <c r="KS307" s="200">
        <v>0.83486479390916246</v>
      </c>
      <c r="KU307" s="198" t="s">
        <v>157</v>
      </c>
      <c r="KV307" s="199">
        <v>408193313.72000134</v>
      </c>
      <c r="KW307" s="200">
        <v>0.82183970422849029</v>
      </c>
      <c r="KX307" s="201">
        <v>3138</v>
      </c>
      <c r="KY307" s="200">
        <v>0.83702320618831694</v>
      </c>
      <c r="LA307" s="198" t="s">
        <v>157</v>
      </c>
      <c r="LB307" s="199">
        <v>403958484.92000014</v>
      </c>
      <c r="LC307" s="200">
        <v>0.82175628322410776</v>
      </c>
      <c r="LD307" s="201">
        <v>3105</v>
      </c>
      <c r="LE307" s="200">
        <v>0.83715287139390671</v>
      </c>
      <c r="LG307" s="198" t="s">
        <v>157</v>
      </c>
      <c r="LH307" s="199">
        <v>399005049.88000154</v>
      </c>
      <c r="LI307" s="200">
        <v>0.82233502752829835</v>
      </c>
      <c r="LJ307" s="201">
        <v>3072</v>
      </c>
      <c r="LK307" s="200">
        <v>0.83819918144611183</v>
      </c>
      <c r="LM307" s="198" t="s">
        <v>157</v>
      </c>
      <c r="LN307" s="199">
        <v>393709654.10999984</v>
      </c>
      <c r="LO307" s="200">
        <v>0.82485024568749199</v>
      </c>
      <c r="LP307" s="201">
        <v>3026</v>
      </c>
      <c r="LQ307" s="200">
        <v>0.839622641509434</v>
      </c>
      <c r="LS307" s="198" t="s">
        <v>157</v>
      </c>
      <c r="LT307" s="199">
        <v>390142159.67000163</v>
      </c>
      <c r="LU307" s="200">
        <v>0.82674777246732933</v>
      </c>
      <c r="LV307" s="201">
        <v>2996</v>
      </c>
      <c r="LW307" s="200">
        <v>0.84204609331084879</v>
      </c>
      <c r="LY307" s="198" t="s">
        <v>157</v>
      </c>
      <c r="LZ307" s="199">
        <v>385680137.91000021</v>
      </c>
      <c r="MA307" s="200">
        <v>0.82700710753022466</v>
      </c>
      <c r="MB307" s="201">
        <v>2961</v>
      </c>
      <c r="MC307" s="200">
        <v>0.8423897581792319</v>
      </c>
      <c r="ME307" s="198" t="s">
        <v>157</v>
      </c>
      <c r="MF307" s="199">
        <v>383318409.02000135</v>
      </c>
      <c r="MG307" s="200">
        <v>0.82739004389282234</v>
      </c>
      <c r="MH307" s="201">
        <v>2944</v>
      </c>
      <c r="MI307" s="200">
        <v>0.84282851417119953</v>
      </c>
      <c r="MK307" s="198" t="s">
        <v>157</v>
      </c>
      <c r="ML307" s="199">
        <v>379433791.45999986</v>
      </c>
      <c r="MM307" s="200">
        <v>0.82702173465355544</v>
      </c>
      <c r="MN307" s="201">
        <v>2905</v>
      </c>
      <c r="MO307" s="200">
        <v>0.84276182187409343</v>
      </c>
      <c r="MQ307" s="198" t="s">
        <v>157</v>
      </c>
      <c r="MR307" s="199">
        <v>376177007.17000175</v>
      </c>
      <c r="MS307" s="200">
        <v>0.82936840067610806</v>
      </c>
      <c r="MT307" s="201">
        <v>2877</v>
      </c>
      <c r="MU307" s="200">
        <v>0.84468584850264239</v>
      </c>
      <c r="MW307" s="198" t="s">
        <v>157</v>
      </c>
      <c r="MX307" s="199">
        <v>0</v>
      </c>
      <c r="MY307" s="200">
        <v>0</v>
      </c>
      <c r="MZ307" s="201">
        <v>0</v>
      </c>
      <c r="NA307" s="200">
        <v>0</v>
      </c>
    </row>
    <row r="308" spans="1:365" s="176" customFormat="1" ht="18" x14ac:dyDescent="0.35">
      <c r="A308" s="183" t="s">
        <v>158</v>
      </c>
      <c r="B308" s="182">
        <v>116019800.89999996</v>
      </c>
      <c r="C308" s="197">
        <v>0.18554758178183689</v>
      </c>
      <c r="D308" s="184">
        <v>736</v>
      </c>
      <c r="E308" s="197">
        <v>0.14597381991273303</v>
      </c>
      <c r="G308" s="183" t="s">
        <v>158</v>
      </c>
      <c r="H308" s="182">
        <v>169558461.26999998</v>
      </c>
      <c r="I308" s="197">
        <v>0.20779412492754207</v>
      </c>
      <c r="J308" s="184">
        <v>1154</v>
      </c>
      <c r="K308" s="197">
        <v>0.17567361851118893</v>
      </c>
      <c r="M308" s="183" t="s">
        <v>158</v>
      </c>
      <c r="N308" s="182">
        <v>168030679.17999989</v>
      </c>
      <c r="O308" s="197">
        <v>0.21131711046068671</v>
      </c>
      <c r="P308" s="184">
        <v>1141</v>
      </c>
      <c r="Q308" s="197">
        <v>0.1801389327439217</v>
      </c>
      <c r="S308" s="183" t="s">
        <v>158</v>
      </c>
      <c r="T308" s="182">
        <v>167040232.16</v>
      </c>
      <c r="U308" s="197">
        <v>0.21229892204430523</v>
      </c>
      <c r="V308" s="184">
        <v>1132</v>
      </c>
      <c r="W308" s="197">
        <v>0.18155573376102646</v>
      </c>
      <c r="Y308" s="183" t="s">
        <v>158</v>
      </c>
      <c r="Z308" s="182">
        <v>166580039.58000004</v>
      </c>
      <c r="AA308" s="197">
        <v>0.21303421311359275</v>
      </c>
      <c r="AB308" s="184">
        <v>1127</v>
      </c>
      <c r="AC308" s="197">
        <v>0.18277651638014922</v>
      </c>
      <c r="AE308" s="183" t="s">
        <v>158</v>
      </c>
      <c r="AF308" s="182">
        <v>165017605.65000004</v>
      </c>
      <c r="AG308" s="197">
        <v>0.21603618825205331</v>
      </c>
      <c r="AH308" s="184">
        <v>1112</v>
      </c>
      <c r="AI308" s="197">
        <v>0.18645204560697518</v>
      </c>
      <c r="AK308" s="183" t="s">
        <v>158</v>
      </c>
      <c r="AL308" s="182">
        <v>164521518.45000014</v>
      </c>
      <c r="AM308" s="197">
        <v>0.21895217893758143</v>
      </c>
      <c r="AN308" s="184">
        <v>1105</v>
      </c>
      <c r="AO308" s="197">
        <v>0.19101123595505617</v>
      </c>
      <c r="AQ308" s="183" t="s">
        <v>158</v>
      </c>
      <c r="AR308" s="182">
        <v>164242210.10000008</v>
      </c>
      <c r="AS308" s="197">
        <v>0.22153288001799396</v>
      </c>
      <c r="AT308" s="184">
        <v>1101</v>
      </c>
      <c r="AU308" s="197">
        <v>0.19455734228662308</v>
      </c>
      <c r="AW308" s="183" t="s">
        <v>158</v>
      </c>
      <c r="AX308" s="182">
        <v>163561592.76000011</v>
      </c>
      <c r="AY308" s="197">
        <v>0.22210885145377363</v>
      </c>
      <c r="AZ308" s="184">
        <v>1096</v>
      </c>
      <c r="BA308" s="197">
        <v>0.196980589503954</v>
      </c>
      <c r="BC308" s="183" t="s">
        <v>158</v>
      </c>
      <c r="BD308" s="182">
        <v>162861292.8800002</v>
      </c>
      <c r="BE308" s="197">
        <v>0.22232711785801476</v>
      </c>
      <c r="BF308" s="184">
        <v>1091</v>
      </c>
      <c r="BG308" s="197">
        <v>0.19710930442637759</v>
      </c>
      <c r="BI308" s="183" t="s">
        <v>158</v>
      </c>
      <c r="BJ308" s="182">
        <v>156187164.46000013</v>
      </c>
      <c r="BK308" s="197">
        <v>0.21978990605964741</v>
      </c>
      <c r="BL308" s="184">
        <v>1050</v>
      </c>
      <c r="BM308" s="197">
        <v>0.19666604233002435</v>
      </c>
      <c r="BO308" s="183" t="s">
        <v>158</v>
      </c>
      <c r="BP308" s="182">
        <v>143681695.53</v>
      </c>
      <c r="BQ308" s="197">
        <v>0.21061560628720924</v>
      </c>
      <c r="BR308" s="184">
        <v>957</v>
      </c>
      <c r="BS308" s="197">
        <v>0.18794186959937156</v>
      </c>
      <c r="BU308" s="183" t="s">
        <v>158</v>
      </c>
      <c r="BV308" s="182">
        <v>141549569.64000008</v>
      </c>
      <c r="BW308" s="197">
        <v>0.20981725631224077</v>
      </c>
      <c r="BX308" s="184">
        <v>944</v>
      </c>
      <c r="BY308" s="197">
        <v>0.18704180701406775</v>
      </c>
      <c r="CA308" s="183" t="s">
        <v>158</v>
      </c>
      <c r="CB308" s="182">
        <v>139876251.59000003</v>
      </c>
      <c r="CC308" s="197">
        <v>0.20811861946767565</v>
      </c>
      <c r="CD308" s="184">
        <v>940</v>
      </c>
      <c r="CE308" s="197">
        <v>0.18684158219041941</v>
      </c>
      <c r="CG308" s="183" t="s">
        <v>158</v>
      </c>
      <c r="CH308" s="182">
        <v>138783291.92999983</v>
      </c>
      <c r="CI308" s="197">
        <v>0.20736032156122852</v>
      </c>
      <c r="CJ308" s="184">
        <v>936</v>
      </c>
      <c r="CK308" s="197">
        <v>0.18686364543821121</v>
      </c>
      <c r="CL308" s="229"/>
      <c r="CM308" s="183" t="s">
        <v>158</v>
      </c>
      <c r="CN308" s="182">
        <v>136852927.46000001</v>
      </c>
      <c r="CO308" s="197">
        <v>0.20573494605893944</v>
      </c>
      <c r="CP308" s="184">
        <v>927</v>
      </c>
      <c r="CQ308" s="197">
        <v>0.18610720738807468</v>
      </c>
      <c r="CR308" s="229"/>
      <c r="CS308" s="183" t="s">
        <v>158</v>
      </c>
      <c r="CT308" s="182">
        <v>136335855.48000002</v>
      </c>
      <c r="CU308" s="197">
        <v>0.20610734035219577</v>
      </c>
      <c r="CV308" s="184">
        <v>922</v>
      </c>
      <c r="CW308" s="197">
        <v>0.18596208148446955</v>
      </c>
      <c r="CX308" s="229"/>
      <c r="CY308" s="183" t="s">
        <v>158</v>
      </c>
      <c r="CZ308" s="182">
        <v>135435593.39999998</v>
      </c>
      <c r="DA308" s="197">
        <v>0.20557467241160046</v>
      </c>
      <c r="DB308" s="184">
        <v>915</v>
      </c>
      <c r="DC308" s="197">
        <v>0.1854855057774174</v>
      </c>
      <c r="DD308" s="229"/>
      <c r="DE308" s="183" t="s">
        <v>158</v>
      </c>
      <c r="DF308" s="182">
        <v>134733696.85999998</v>
      </c>
      <c r="DG308" s="197">
        <v>0.20501945897490256</v>
      </c>
      <c r="DH308" s="184">
        <v>910</v>
      </c>
      <c r="DI308" s="197">
        <v>0.18518518518518517</v>
      </c>
      <c r="DJ308" s="229"/>
      <c r="DK308" s="183" t="s">
        <v>158</v>
      </c>
      <c r="DL308" s="182">
        <v>134274959.77999991</v>
      </c>
      <c r="DM308" s="197">
        <v>0.20512132992458168</v>
      </c>
      <c r="DN308" s="184">
        <v>905</v>
      </c>
      <c r="DO308" s="197">
        <v>0.18484477124183007</v>
      </c>
      <c r="DP308" s="229"/>
      <c r="DQ308" s="183" t="s">
        <v>158</v>
      </c>
      <c r="DR308" s="182">
        <v>133574904.41999999</v>
      </c>
      <c r="DS308" s="197">
        <v>0.20484093297836808</v>
      </c>
      <c r="DT308" s="184">
        <v>900</v>
      </c>
      <c r="DU308" s="197">
        <v>0.18453967603034652</v>
      </c>
      <c r="DW308" s="183" t="s">
        <v>158</v>
      </c>
      <c r="DX308" s="182">
        <v>133315070.74999993</v>
      </c>
      <c r="DY308" s="197">
        <v>0.20613584906590898</v>
      </c>
      <c r="DZ308" s="184">
        <v>898</v>
      </c>
      <c r="EA308" s="197">
        <v>0.18538398018166805</v>
      </c>
      <c r="EC308" s="183" t="s">
        <v>158</v>
      </c>
      <c r="ED308" s="182">
        <v>132365932.49999996</v>
      </c>
      <c r="EE308" s="197">
        <v>0.20545564000541866</v>
      </c>
      <c r="EF308" s="184">
        <v>892</v>
      </c>
      <c r="EG308" s="197">
        <v>0.18483215913800249</v>
      </c>
      <c r="EI308" s="183" t="s">
        <v>158</v>
      </c>
      <c r="EJ308" s="182">
        <v>131566762.90999995</v>
      </c>
      <c r="EK308" s="197">
        <v>0.20480004550232503</v>
      </c>
      <c r="EL308" s="184">
        <v>886</v>
      </c>
      <c r="EM308" s="197">
        <v>0.18412302576891107</v>
      </c>
      <c r="EO308" s="183" t="s">
        <v>158</v>
      </c>
      <c r="EP308" s="182">
        <v>128712046.74000004</v>
      </c>
      <c r="EQ308" s="197">
        <v>0.20170565537758173</v>
      </c>
      <c r="ER308" s="184">
        <v>879</v>
      </c>
      <c r="ES308" s="197">
        <v>0.18323952470293933</v>
      </c>
      <c r="EU308" s="183" t="s">
        <v>158</v>
      </c>
      <c r="EV308" s="182">
        <v>128166991.53999996</v>
      </c>
      <c r="EW308" s="197">
        <v>0.20129419287157208</v>
      </c>
      <c r="EX308" s="184">
        <v>876</v>
      </c>
      <c r="EY308" s="197">
        <v>0.18326359832635983</v>
      </c>
      <c r="FA308" s="183" t="s">
        <v>158</v>
      </c>
      <c r="FB308" s="182">
        <v>126955576.26000004</v>
      </c>
      <c r="FC308" s="197">
        <v>0.20067808393619638</v>
      </c>
      <c r="FD308" s="184">
        <v>869</v>
      </c>
      <c r="FE308" s="197">
        <v>0.18275499474237644</v>
      </c>
      <c r="FG308" s="183" t="s">
        <v>158</v>
      </c>
      <c r="FH308" s="182">
        <v>125957810.62999995</v>
      </c>
      <c r="FI308" s="197">
        <v>0.1998689498337862</v>
      </c>
      <c r="FJ308" s="184">
        <v>863</v>
      </c>
      <c r="FK308" s="197">
        <v>0.18218281612835127</v>
      </c>
      <c r="FM308" s="183" t="s">
        <v>158</v>
      </c>
      <c r="FN308" s="182">
        <v>125664692.05999999</v>
      </c>
      <c r="FO308" s="197">
        <v>0.19999372681013253</v>
      </c>
      <c r="FP308" s="184">
        <v>861</v>
      </c>
      <c r="FQ308" s="197">
        <v>0.18226079593564776</v>
      </c>
      <c r="FS308" s="183" t="s">
        <v>158</v>
      </c>
      <c r="FT308" s="182">
        <v>124606269.85000001</v>
      </c>
      <c r="FU308" s="197">
        <v>0.19945844430360984</v>
      </c>
      <c r="FV308" s="184">
        <v>854</v>
      </c>
      <c r="FW308" s="197">
        <v>0.1816634758562008</v>
      </c>
      <c r="FY308" s="183" t="s">
        <v>158</v>
      </c>
      <c r="FZ308" s="182">
        <v>123128600.15999998</v>
      </c>
      <c r="GA308" s="197">
        <v>0.19815855938719826</v>
      </c>
      <c r="GB308" s="184">
        <v>844</v>
      </c>
      <c r="GC308" s="197">
        <v>0.18061202653541622</v>
      </c>
      <c r="GE308" s="183" t="s">
        <v>158</v>
      </c>
      <c r="GF308" s="182">
        <v>122260544.79000002</v>
      </c>
      <c r="GG308" s="197">
        <v>0.19797762126885229</v>
      </c>
      <c r="GH308" s="184">
        <v>837</v>
      </c>
      <c r="GI308" s="197">
        <v>0.1804268161241647</v>
      </c>
      <c r="GK308" s="183" t="s">
        <v>158</v>
      </c>
      <c r="GL308" s="182">
        <v>121271966.65000001</v>
      </c>
      <c r="GM308" s="197">
        <v>0.19740237661635715</v>
      </c>
      <c r="GN308" s="184">
        <v>831</v>
      </c>
      <c r="GO308" s="197">
        <v>0.1800259965337955</v>
      </c>
      <c r="GQ308" s="183" t="s">
        <v>158</v>
      </c>
      <c r="GR308" s="182">
        <v>119765595.65000001</v>
      </c>
      <c r="GS308" s="197">
        <v>0.19620614681408471</v>
      </c>
      <c r="GT308" s="184">
        <v>821</v>
      </c>
      <c r="GU308" s="197">
        <v>0.17890607975593811</v>
      </c>
      <c r="GW308" s="183" t="s">
        <v>158</v>
      </c>
      <c r="GX308" s="182">
        <v>118440366.62</v>
      </c>
      <c r="GY308" s="197">
        <v>0.19559420859254345</v>
      </c>
      <c r="GZ308" s="184">
        <v>813</v>
      </c>
      <c r="HA308" s="197">
        <v>0.1783285808291292</v>
      </c>
      <c r="HC308" s="183" t="s">
        <v>158</v>
      </c>
      <c r="HD308" s="182">
        <v>116520609.77000004</v>
      </c>
      <c r="HE308" s="197">
        <v>0.19406589876167907</v>
      </c>
      <c r="HF308" s="184">
        <v>804</v>
      </c>
      <c r="HG308" s="197">
        <v>0.17767955801104973</v>
      </c>
      <c r="HI308" s="183" t="s">
        <v>158</v>
      </c>
      <c r="HJ308" s="182">
        <v>115709722.64000002</v>
      </c>
      <c r="HK308" s="197">
        <v>0.19420224327946178</v>
      </c>
      <c r="HL308" s="184">
        <v>796</v>
      </c>
      <c r="HM308" s="197">
        <v>0.1775596698639304</v>
      </c>
      <c r="HO308" s="183" t="s">
        <v>158</v>
      </c>
      <c r="HP308" s="182">
        <v>114684883.85999995</v>
      </c>
      <c r="HQ308" s="197">
        <v>0.19473555047742871</v>
      </c>
      <c r="HR308" s="184">
        <v>787</v>
      </c>
      <c r="HS308" s="197">
        <v>0.17781292363307727</v>
      </c>
      <c r="HU308" s="183" t="s">
        <v>158</v>
      </c>
      <c r="HV308" s="182">
        <v>112848842.27999996</v>
      </c>
      <c r="HW308" s="197">
        <v>0.19372894909879401</v>
      </c>
      <c r="HX308" s="184">
        <v>772</v>
      </c>
      <c r="HY308" s="197">
        <v>0.17645714285714287</v>
      </c>
      <c r="IA308" s="183" t="s">
        <v>158</v>
      </c>
      <c r="IB308" s="182">
        <v>111492742.01999995</v>
      </c>
      <c r="IC308" s="197">
        <v>0.19245193744849978</v>
      </c>
      <c r="ID308" s="184">
        <v>762</v>
      </c>
      <c r="IE308" s="197">
        <v>0.17525298988040477</v>
      </c>
      <c r="IG308" s="183" t="s">
        <v>158</v>
      </c>
      <c r="IH308" s="182">
        <v>108647683.60000001</v>
      </c>
      <c r="II308" s="197">
        <v>0.19058084637558381</v>
      </c>
      <c r="IJ308" s="184">
        <v>749</v>
      </c>
      <c r="IK308" s="197">
        <v>0.17467350746268656</v>
      </c>
      <c r="IM308" s="183" t="s">
        <v>158</v>
      </c>
      <c r="IN308" s="182">
        <v>107518630.71000001</v>
      </c>
      <c r="IO308" s="197">
        <v>0.1904171785806538</v>
      </c>
      <c r="IP308" s="184">
        <v>743</v>
      </c>
      <c r="IQ308" s="197">
        <v>0.1746180963572268</v>
      </c>
      <c r="IS308" s="183" t="s">
        <v>610</v>
      </c>
      <c r="IT308" s="182">
        <v>105287395.97999999</v>
      </c>
      <c r="IU308" s="197">
        <v>0.18950295227651476</v>
      </c>
      <c r="IV308" s="184">
        <v>726</v>
      </c>
      <c r="IW308" s="197">
        <v>0.17343526039178214</v>
      </c>
      <c r="IY308" s="183" t="s">
        <v>610</v>
      </c>
      <c r="IZ308" s="182">
        <v>102104903.40000005</v>
      </c>
      <c r="JA308" s="197">
        <v>0.18626270710589454</v>
      </c>
      <c r="JB308" s="184">
        <v>707</v>
      </c>
      <c r="JC308" s="197">
        <v>0.17089678510998307</v>
      </c>
      <c r="JE308" s="183" t="s">
        <v>610</v>
      </c>
      <c r="JF308" s="182">
        <v>100114908.59000006</v>
      </c>
      <c r="JG308" s="197">
        <v>0.18565135387504789</v>
      </c>
      <c r="JH308" s="184">
        <v>693</v>
      </c>
      <c r="JI308" s="197">
        <v>0.17014485637122514</v>
      </c>
      <c r="JK308" s="183" t="s">
        <v>610</v>
      </c>
      <c r="JL308" s="182">
        <v>98164528.719999999</v>
      </c>
      <c r="JM308" s="197">
        <v>0.18431842464927209</v>
      </c>
      <c r="JN308" s="184">
        <v>679</v>
      </c>
      <c r="JO308" s="197">
        <v>0.16877951777280636</v>
      </c>
      <c r="JQ308" s="198" t="s">
        <v>610</v>
      </c>
      <c r="JR308" s="199">
        <v>96326314.740000069</v>
      </c>
      <c r="JS308" s="200">
        <v>0.18252255283906965</v>
      </c>
      <c r="JT308" s="201">
        <v>666</v>
      </c>
      <c r="JU308" s="200">
        <v>0.16712672521957339</v>
      </c>
      <c r="JW308" s="198" t="s">
        <v>610</v>
      </c>
      <c r="JX308" s="199">
        <v>95594736.610000029</v>
      </c>
      <c r="JY308" s="200">
        <v>0.18244578958388136</v>
      </c>
      <c r="JZ308" s="201">
        <v>659</v>
      </c>
      <c r="KA308" s="200">
        <v>0.16700456158134819</v>
      </c>
      <c r="KC308" s="198" t="s">
        <v>610</v>
      </c>
      <c r="KD308" s="199">
        <v>94770799.870000049</v>
      </c>
      <c r="KE308" s="200">
        <v>0.18299508850746019</v>
      </c>
      <c r="KF308" s="201">
        <v>652</v>
      </c>
      <c r="KG308" s="200">
        <v>0.16696542893725994</v>
      </c>
      <c r="KI308" s="198" t="s">
        <v>610</v>
      </c>
      <c r="KJ308" s="199">
        <v>93567845.410000056</v>
      </c>
      <c r="KK308" s="200">
        <v>0.18237009534696261</v>
      </c>
      <c r="KL308" s="201">
        <v>645</v>
      </c>
      <c r="KM308" s="200">
        <v>0.16709844559585493</v>
      </c>
      <c r="KO308" s="198" t="s">
        <v>610</v>
      </c>
      <c r="KP308" s="199">
        <v>91626101.879999965</v>
      </c>
      <c r="KQ308" s="200">
        <v>0.1806481912200843</v>
      </c>
      <c r="KR308" s="201">
        <v>629</v>
      </c>
      <c r="KS308" s="200">
        <v>0.16513520609083748</v>
      </c>
      <c r="KU308" s="198" t="s">
        <v>610</v>
      </c>
      <c r="KV308" s="199">
        <v>88489082.640000045</v>
      </c>
      <c r="KW308" s="200">
        <v>0.17816029577150966</v>
      </c>
      <c r="KX308" s="201">
        <v>611</v>
      </c>
      <c r="KY308" s="200">
        <v>0.16297679381168312</v>
      </c>
      <c r="LA308" s="198" t="s">
        <v>610</v>
      </c>
      <c r="LB308" s="199">
        <v>87620944.610000014</v>
      </c>
      <c r="LC308" s="200">
        <v>0.17824371677589221</v>
      </c>
      <c r="LD308" s="201">
        <v>604</v>
      </c>
      <c r="LE308" s="200">
        <v>0.16284712860609329</v>
      </c>
      <c r="LG308" s="198" t="s">
        <v>610</v>
      </c>
      <c r="LH308" s="199">
        <v>86204793.460000038</v>
      </c>
      <c r="LI308" s="200">
        <v>0.17766497247170163</v>
      </c>
      <c r="LJ308" s="201">
        <v>593</v>
      </c>
      <c r="LK308" s="200">
        <v>0.16180081855388814</v>
      </c>
      <c r="LM308" s="198" t="s">
        <v>610</v>
      </c>
      <c r="LN308" s="199">
        <v>83600810.63000001</v>
      </c>
      <c r="LO308" s="200">
        <v>0.17514975431250807</v>
      </c>
      <c r="LP308" s="201">
        <v>578</v>
      </c>
      <c r="LQ308" s="200">
        <v>0.16037735849056603</v>
      </c>
      <c r="LS308" s="198" t="s">
        <v>610</v>
      </c>
      <c r="LT308" s="199">
        <v>81757702.250000015</v>
      </c>
      <c r="LU308" s="200">
        <v>0.17325222753267072</v>
      </c>
      <c r="LV308" s="201">
        <v>562</v>
      </c>
      <c r="LW308" s="200">
        <v>0.15795390668915121</v>
      </c>
      <c r="LY308" s="198" t="s">
        <v>610</v>
      </c>
      <c r="LZ308" s="199">
        <v>80676359.390000015</v>
      </c>
      <c r="MA308" s="200">
        <v>0.17299289246977537</v>
      </c>
      <c r="MB308" s="201">
        <v>554</v>
      </c>
      <c r="MC308" s="200">
        <v>0.15761024182076813</v>
      </c>
      <c r="ME308" s="198" t="s">
        <v>610</v>
      </c>
      <c r="MF308" s="199">
        <v>79967814.75</v>
      </c>
      <c r="MG308" s="200">
        <v>0.17260995610717761</v>
      </c>
      <c r="MH308" s="201">
        <v>549</v>
      </c>
      <c r="MI308" s="200">
        <v>0.15717148582880044</v>
      </c>
      <c r="MK308" s="198" t="s">
        <v>610</v>
      </c>
      <c r="ML308" s="199">
        <v>79361637.440000013</v>
      </c>
      <c r="MM308" s="200">
        <v>0.17297826534644456</v>
      </c>
      <c r="MN308" s="201">
        <v>542</v>
      </c>
      <c r="MO308" s="200">
        <v>0.1572381781259066</v>
      </c>
      <c r="MQ308" s="198" t="s">
        <v>610</v>
      </c>
      <c r="MR308" s="199">
        <v>77393453.030000001</v>
      </c>
      <c r="MS308" s="200">
        <v>0.17063159932389202</v>
      </c>
      <c r="MT308" s="201">
        <v>529</v>
      </c>
      <c r="MU308" s="200">
        <v>0.15531415149735761</v>
      </c>
      <c r="MW308" s="198" t="s">
        <v>610</v>
      </c>
      <c r="MX308" s="199">
        <v>0</v>
      </c>
      <c r="MY308" s="200">
        <v>0</v>
      </c>
      <c r="MZ308" s="201">
        <v>0</v>
      </c>
      <c r="NA308" s="200">
        <v>0</v>
      </c>
    </row>
    <row r="309" spans="1:365" s="176" customFormat="1" ht="18" x14ac:dyDescent="0.35">
      <c r="A309" s="183"/>
      <c r="B309" s="182"/>
      <c r="C309" s="183"/>
      <c r="D309" s="184"/>
      <c r="E309" s="183"/>
      <c r="G309" s="183"/>
      <c r="H309" s="182"/>
      <c r="I309" s="183"/>
      <c r="J309" s="184"/>
      <c r="K309" s="183"/>
      <c r="M309" s="183"/>
      <c r="N309" s="182"/>
      <c r="O309" s="183"/>
      <c r="P309" s="184"/>
      <c r="Q309" s="183"/>
      <c r="S309" s="183"/>
      <c r="T309" s="182"/>
      <c r="U309" s="183"/>
      <c r="V309" s="184"/>
      <c r="W309" s="183"/>
      <c r="Y309" s="183"/>
      <c r="Z309" s="182"/>
      <c r="AA309" s="183"/>
      <c r="AB309" s="184"/>
      <c r="AC309" s="183"/>
      <c r="AE309" s="183"/>
      <c r="AF309" s="182"/>
      <c r="AG309" s="183"/>
      <c r="AH309" s="184"/>
      <c r="AI309" s="183"/>
      <c r="AK309" s="183"/>
      <c r="AL309" s="182"/>
      <c r="AM309" s="183"/>
      <c r="AN309" s="184"/>
      <c r="AO309" s="183"/>
      <c r="AQ309" s="183"/>
      <c r="AR309" s="182"/>
      <c r="AS309" s="183"/>
      <c r="AT309" s="184"/>
      <c r="AU309" s="183"/>
      <c r="AW309" s="183"/>
      <c r="AX309" s="182"/>
      <c r="AY309" s="183"/>
      <c r="AZ309" s="184"/>
      <c r="BA309" s="183"/>
      <c r="BC309" s="183"/>
      <c r="BD309" s="182"/>
      <c r="BE309" s="183"/>
      <c r="BF309" s="184"/>
      <c r="BG309" s="183"/>
      <c r="BI309" s="183"/>
      <c r="BJ309" s="182"/>
      <c r="BK309" s="183"/>
      <c r="BL309" s="184"/>
      <c r="BM309" s="183"/>
      <c r="BO309" s="183"/>
      <c r="BP309" s="182"/>
      <c r="BQ309" s="183"/>
      <c r="BR309" s="184"/>
      <c r="BS309" s="183"/>
      <c r="BU309" s="183"/>
      <c r="BV309" s="182"/>
      <c r="BW309" s="183"/>
      <c r="BX309" s="184"/>
      <c r="BY309" s="183"/>
      <c r="CA309" s="183"/>
      <c r="CB309" s="182"/>
      <c r="CC309" s="183"/>
      <c r="CD309" s="184"/>
      <c r="CE309" s="183"/>
      <c r="CG309" s="183"/>
      <c r="CH309" s="182"/>
      <c r="CI309" s="183"/>
      <c r="CJ309" s="184"/>
      <c r="CK309" s="183"/>
      <c r="CL309" s="229"/>
      <c r="CM309" s="183"/>
      <c r="CN309" s="182"/>
      <c r="CO309" s="183"/>
      <c r="CP309" s="184"/>
      <c r="CQ309" s="183"/>
      <c r="CR309" s="229"/>
      <c r="CS309" s="183"/>
      <c r="CT309" s="182"/>
      <c r="CU309" s="183"/>
      <c r="CV309" s="184"/>
      <c r="CW309" s="183"/>
      <c r="CX309" s="229"/>
      <c r="CY309" s="183"/>
      <c r="CZ309" s="182"/>
      <c r="DA309" s="183"/>
      <c r="DB309" s="184"/>
      <c r="DC309" s="183"/>
      <c r="DD309" s="229"/>
      <c r="DE309" s="183"/>
      <c r="DF309" s="182"/>
      <c r="DG309" s="183"/>
      <c r="DH309" s="184"/>
      <c r="DI309" s="183"/>
      <c r="DJ309" s="229"/>
      <c r="DK309" s="183"/>
      <c r="DL309" s="182"/>
      <c r="DM309" s="183"/>
      <c r="DN309" s="184"/>
      <c r="DO309" s="183"/>
      <c r="DP309" s="229"/>
      <c r="DQ309" s="183"/>
      <c r="DR309" s="182"/>
      <c r="DS309" s="183"/>
      <c r="DT309" s="184"/>
      <c r="DU309" s="183"/>
      <c r="DW309" s="183"/>
      <c r="DX309" s="182"/>
      <c r="DY309" s="183"/>
      <c r="DZ309" s="184"/>
      <c r="EA309" s="183"/>
      <c r="EC309" s="183"/>
      <c r="ED309" s="182"/>
      <c r="EE309" s="183"/>
      <c r="EF309" s="184"/>
      <c r="EG309" s="183"/>
      <c r="EI309" s="183"/>
      <c r="EJ309" s="182"/>
      <c r="EK309" s="183"/>
      <c r="EL309" s="184"/>
      <c r="EM309" s="183"/>
      <c r="EO309" s="183"/>
      <c r="EP309" s="182"/>
      <c r="EQ309" s="183"/>
      <c r="ER309" s="184"/>
      <c r="ES309" s="183"/>
      <c r="EU309" s="183"/>
      <c r="EV309" s="182"/>
      <c r="EW309" s="183"/>
      <c r="EX309" s="184"/>
      <c r="EY309" s="183"/>
      <c r="FA309" s="183"/>
      <c r="FB309" s="182"/>
      <c r="FC309" s="183"/>
      <c r="FD309" s="184"/>
      <c r="FE309" s="183"/>
      <c r="FG309" s="183"/>
      <c r="FH309" s="182"/>
      <c r="FI309" s="183"/>
      <c r="FJ309" s="184"/>
      <c r="FK309" s="183"/>
      <c r="FM309" s="183"/>
      <c r="FN309" s="182"/>
      <c r="FO309" s="183"/>
      <c r="FP309" s="184"/>
      <c r="FQ309" s="183"/>
      <c r="FS309" s="183"/>
      <c r="FT309" s="182"/>
      <c r="FU309" s="183"/>
      <c r="FV309" s="184"/>
      <c r="FW309" s="183"/>
      <c r="FY309" s="183"/>
      <c r="FZ309" s="182"/>
      <c r="GA309" s="183"/>
      <c r="GB309" s="184"/>
      <c r="GC309" s="183"/>
      <c r="GE309" s="183"/>
      <c r="GF309" s="182"/>
      <c r="GG309" s="183"/>
      <c r="GH309" s="184"/>
      <c r="GI309" s="183"/>
      <c r="GK309" s="183"/>
      <c r="GL309" s="182"/>
      <c r="GM309" s="183"/>
      <c r="GN309" s="184"/>
      <c r="GO309" s="183"/>
      <c r="GQ309" s="183"/>
      <c r="GR309" s="182"/>
      <c r="GS309" s="183"/>
      <c r="GT309" s="184"/>
      <c r="GU309" s="183"/>
      <c r="GW309" s="183"/>
      <c r="GX309" s="182"/>
      <c r="GY309" s="183"/>
      <c r="GZ309" s="184"/>
      <c r="HA309" s="183"/>
      <c r="HC309" s="183"/>
      <c r="HD309" s="182"/>
      <c r="HE309" s="183"/>
      <c r="HF309" s="184"/>
      <c r="HG309" s="183"/>
      <c r="HI309" s="183"/>
      <c r="HJ309" s="182"/>
      <c r="HK309" s="183"/>
      <c r="HL309" s="184"/>
      <c r="HM309" s="183"/>
      <c r="HO309" s="183"/>
      <c r="HP309" s="182"/>
      <c r="HQ309" s="183"/>
      <c r="HR309" s="184"/>
      <c r="HS309" s="183"/>
      <c r="HU309" s="183"/>
      <c r="HV309" s="182"/>
      <c r="HW309" s="183"/>
      <c r="HX309" s="184"/>
      <c r="HY309" s="183"/>
      <c r="IA309" s="183"/>
      <c r="IB309" s="182"/>
      <c r="IC309" s="183"/>
      <c r="ID309" s="184"/>
      <c r="IE309" s="183"/>
      <c r="IG309" s="183"/>
      <c r="IH309" s="182"/>
      <c r="II309" s="183"/>
      <c r="IJ309" s="184"/>
      <c r="IK309" s="183"/>
      <c r="IM309" s="183"/>
      <c r="IN309" s="182"/>
      <c r="IO309" s="183"/>
      <c r="IP309" s="184"/>
      <c r="IQ309" s="183"/>
      <c r="IS309" s="183"/>
      <c r="IT309" s="182"/>
      <c r="IU309" s="183"/>
      <c r="IV309" s="184"/>
      <c r="IW309" s="183"/>
      <c r="IY309" s="183"/>
      <c r="IZ309" s="182"/>
      <c r="JA309" s="183"/>
      <c r="JB309" s="184"/>
      <c r="JC309" s="183"/>
      <c r="JE309" s="183"/>
      <c r="JF309" s="182"/>
      <c r="JG309" s="183"/>
      <c r="JH309" s="184"/>
      <c r="JI309" s="183"/>
      <c r="JK309" s="183"/>
      <c r="JL309" s="182"/>
      <c r="JM309" s="183"/>
      <c r="JN309" s="184"/>
      <c r="JO309" s="183"/>
      <c r="JQ309" s="198"/>
      <c r="JR309" s="199"/>
      <c r="JS309" s="198"/>
      <c r="JT309" s="201"/>
      <c r="JU309" s="198"/>
      <c r="JW309" s="198"/>
      <c r="JX309" s="199"/>
      <c r="JY309" s="198"/>
      <c r="JZ309" s="201"/>
      <c r="KA309" s="198"/>
      <c r="KC309" s="198"/>
      <c r="KD309" s="199"/>
      <c r="KE309" s="198"/>
      <c r="KF309" s="201"/>
      <c r="KG309" s="198"/>
      <c r="KI309" s="198"/>
      <c r="KJ309" s="199"/>
      <c r="KK309" s="198"/>
      <c r="KL309" s="201"/>
      <c r="KM309" s="198"/>
      <c r="KO309" s="198"/>
      <c r="KP309" s="199"/>
      <c r="KQ309" s="198"/>
      <c r="KR309" s="201"/>
      <c r="KS309" s="198"/>
      <c r="KU309" s="198"/>
      <c r="KV309" s="199"/>
      <c r="KW309" s="198"/>
      <c r="KX309" s="201"/>
      <c r="KY309" s="198"/>
      <c r="LA309" s="198"/>
      <c r="LB309" s="199"/>
      <c r="LC309" s="198"/>
      <c r="LD309" s="201"/>
      <c r="LE309" s="198"/>
      <c r="LG309" s="198"/>
      <c r="LH309" s="199"/>
      <c r="LI309" s="198"/>
      <c r="LJ309" s="201"/>
      <c r="LK309" s="198"/>
      <c r="LM309" s="198"/>
      <c r="LN309" s="199"/>
      <c r="LO309" s="198"/>
      <c r="LP309" s="201"/>
      <c r="LQ309" s="198"/>
      <c r="LS309" s="198"/>
      <c r="LT309" s="199"/>
      <c r="LU309" s="198"/>
      <c r="LV309" s="201"/>
      <c r="LW309" s="198"/>
      <c r="LY309" s="198"/>
      <c r="LZ309" s="199"/>
      <c r="MA309" s="198"/>
      <c r="MB309" s="201"/>
      <c r="MC309" s="198"/>
      <c r="ME309" s="198"/>
      <c r="MF309" s="199"/>
      <c r="MG309" s="198"/>
      <c r="MH309" s="201"/>
      <c r="MI309" s="198"/>
      <c r="MK309" s="198"/>
      <c r="ML309" s="199"/>
      <c r="MM309" s="198"/>
      <c r="MN309" s="201"/>
      <c r="MO309" s="198"/>
      <c r="MQ309" s="198"/>
      <c r="MR309" s="199"/>
      <c r="MS309" s="198"/>
      <c r="MT309" s="201"/>
      <c r="MU309" s="198"/>
      <c r="MW309" s="198"/>
      <c r="MX309" s="199"/>
      <c r="MY309" s="198"/>
      <c r="MZ309" s="201"/>
      <c r="NA309" s="198"/>
    </row>
    <row r="310" spans="1:365" s="176" customFormat="1" ht="18.600000000000001" thickBot="1" x14ac:dyDescent="0.4">
      <c r="A310" s="183"/>
      <c r="B310" s="203">
        <f>SUM(B306:B309)</f>
        <v>625283281.98000288</v>
      </c>
      <c r="C310" s="202"/>
      <c r="D310" s="205">
        <f>SUM(D306:D309)</f>
        <v>5042</v>
      </c>
      <c r="E310" s="183"/>
      <c r="G310" s="183"/>
      <c r="H310" s="203">
        <f>SUM(H306:H309)</f>
        <v>815992566.3400017</v>
      </c>
      <c r="I310" s="202"/>
      <c r="J310" s="205">
        <f>SUM(J306:J309)</f>
        <v>6569</v>
      </c>
      <c r="K310" s="183"/>
      <c r="M310" s="183"/>
      <c r="N310" s="203">
        <f>SUM(N306:N309)</f>
        <v>795158890.89000297</v>
      </c>
      <c r="O310" s="202"/>
      <c r="P310" s="205">
        <f>SUM(P306:P309)</f>
        <v>6334</v>
      </c>
      <c r="Q310" s="183"/>
      <c r="S310" s="183"/>
      <c r="T310" s="203">
        <f>SUM(T306:T309)</f>
        <v>786816204.96000409</v>
      </c>
      <c r="U310" s="202"/>
      <c r="V310" s="205">
        <f>SUM(V306:V309)</f>
        <v>6235</v>
      </c>
      <c r="W310" s="183"/>
      <c r="Y310" s="183"/>
      <c r="Z310" s="203">
        <f>SUM(Z306:Z309)</f>
        <v>781940314.40000343</v>
      </c>
      <c r="AA310" s="202"/>
      <c r="AB310" s="205">
        <f>SUM(AB306:AB309)</f>
        <v>6166</v>
      </c>
      <c r="AC310" s="183"/>
      <c r="AE310" s="183"/>
      <c r="AF310" s="203">
        <f>SUM(AF306:AF309)</f>
        <v>763842423.74000335</v>
      </c>
      <c r="AG310" s="202"/>
      <c r="AH310" s="205">
        <f>SUM(AH306:AH309)</f>
        <v>5964</v>
      </c>
      <c r="AI310" s="183"/>
      <c r="AK310" s="183"/>
      <c r="AL310" s="203">
        <f>SUM(AL306:AL309)</f>
        <v>751403887.59000063</v>
      </c>
      <c r="AM310" s="202"/>
      <c r="AN310" s="205">
        <f>SUM(AN306:AN309)</f>
        <v>5785</v>
      </c>
      <c r="AO310" s="183"/>
      <c r="AQ310" s="183"/>
      <c r="AR310" s="203">
        <f>SUM(AR306:AR309)</f>
        <v>741389766.10000086</v>
      </c>
      <c r="AS310" s="202"/>
      <c r="AT310" s="205">
        <f>SUM(AT306:AT309)</f>
        <v>5659</v>
      </c>
      <c r="AU310" s="183"/>
      <c r="AW310" s="183"/>
      <c r="AX310" s="203">
        <f>SUM(AX306:AX309)</f>
        <v>736402856.93000102</v>
      </c>
      <c r="AY310" s="202"/>
      <c r="AZ310" s="205">
        <f>SUM(AZ306:AZ309)</f>
        <v>5564</v>
      </c>
      <c r="BA310" s="183"/>
      <c r="BC310" s="183"/>
      <c r="BD310" s="203">
        <f>SUM(BD306:BD309)</f>
        <v>732530041.5400008</v>
      </c>
      <c r="BE310" s="202"/>
      <c r="BF310" s="205">
        <f>SUM(BF306:BF309)</f>
        <v>5535</v>
      </c>
      <c r="BG310" s="183"/>
      <c r="BI310" s="183"/>
      <c r="BJ310" s="203">
        <f>SUM(BJ306:BJ309)</f>
        <v>710620279.43000019</v>
      </c>
      <c r="BK310" s="202"/>
      <c r="BL310" s="205">
        <f>SUM(BL306:BL309)</f>
        <v>5339</v>
      </c>
      <c r="BM310" s="183"/>
      <c r="BO310" s="183"/>
      <c r="BP310" s="203">
        <f>SUM(BP306:BP309)</f>
        <v>682198712.92000186</v>
      </c>
      <c r="BQ310" s="202"/>
      <c r="BR310" s="205">
        <f>SUM(BR306:BR309)</f>
        <v>5092</v>
      </c>
      <c r="BS310" s="183"/>
      <c r="BU310" s="183"/>
      <c r="BV310" s="203">
        <f>SUM(BV306:BV309)</f>
        <v>674632640.4600023</v>
      </c>
      <c r="BW310" s="202"/>
      <c r="BX310" s="205">
        <f>SUM(BX306:BX309)</f>
        <v>5047</v>
      </c>
      <c r="BY310" s="183"/>
      <c r="CA310" s="183"/>
      <c r="CB310" s="203">
        <f>SUM(CB306:CB309)</f>
        <v>672098690.39000225</v>
      </c>
      <c r="CC310" s="202"/>
      <c r="CD310" s="205">
        <f>SUM(CD306:CD309)</f>
        <v>5031</v>
      </c>
      <c r="CE310" s="183"/>
      <c r="CG310" s="183"/>
      <c r="CH310" s="203">
        <v>669285670.88000226</v>
      </c>
      <c r="CI310" s="202"/>
      <c r="CJ310" s="205">
        <v>5009</v>
      </c>
      <c r="CK310" s="183"/>
      <c r="CL310" s="229"/>
      <c r="CM310" s="183"/>
      <c r="CN310" s="203">
        <v>665190479.70000219</v>
      </c>
      <c r="CO310" s="202"/>
      <c r="CP310" s="205">
        <v>4981</v>
      </c>
      <c r="CQ310" s="183"/>
      <c r="CR310" s="229"/>
      <c r="CS310" s="183"/>
      <c r="CT310" s="203">
        <v>661479864.0700016</v>
      </c>
      <c r="CU310" s="202"/>
      <c r="CV310" s="205">
        <v>4958</v>
      </c>
      <c r="CW310" s="183"/>
      <c r="CX310" s="229"/>
      <c r="CY310" s="183"/>
      <c r="CZ310" s="203">
        <v>658814589.42000198</v>
      </c>
      <c r="DA310" s="202"/>
      <c r="DB310" s="205">
        <v>4933</v>
      </c>
      <c r="DC310" s="183"/>
      <c r="DD310" s="229"/>
      <c r="DE310" s="183"/>
      <c r="DF310" s="203">
        <v>657175165.39000034</v>
      </c>
      <c r="DG310" s="202"/>
      <c r="DH310" s="205">
        <v>4914</v>
      </c>
      <c r="DI310" s="183"/>
      <c r="DJ310" s="229"/>
      <c r="DK310" s="183"/>
      <c r="DL310" s="203">
        <v>654612369.32000041</v>
      </c>
      <c r="DM310" s="202"/>
      <c r="DN310" s="205">
        <v>4896</v>
      </c>
      <c r="DO310" s="183"/>
      <c r="DP310" s="229"/>
      <c r="DQ310" s="183"/>
      <c r="DR310" s="203">
        <v>652090880.85000062</v>
      </c>
      <c r="DS310" s="202"/>
      <c r="DT310" s="205">
        <v>4877</v>
      </c>
      <c r="DU310" s="183"/>
      <c r="DW310" s="183"/>
      <c r="DX310" s="203">
        <v>646734041.43000054</v>
      </c>
      <c r="DY310" s="202"/>
      <c r="DZ310" s="205">
        <v>4844</v>
      </c>
      <c r="EA310" s="183"/>
      <c r="EC310" s="183"/>
      <c r="ED310" s="203">
        <v>644255531.25000095</v>
      </c>
      <c r="EE310" s="202"/>
      <c r="EF310" s="205">
        <v>4826</v>
      </c>
      <c r="EG310" s="183"/>
      <c r="EI310" s="183"/>
      <c r="EJ310" s="203">
        <v>642415691.79000163</v>
      </c>
      <c r="EK310" s="202"/>
      <c r="EL310" s="205">
        <v>4812</v>
      </c>
      <c r="EM310" s="183"/>
      <c r="EO310" s="183"/>
      <c r="EP310" s="203">
        <v>638118185.13000178</v>
      </c>
      <c r="EQ310" s="202"/>
      <c r="ER310" s="205">
        <v>4797</v>
      </c>
      <c r="ES310" s="183"/>
      <c r="EU310" s="183"/>
      <c r="EV310" s="203">
        <v>636714798.9300015</v>
      </c>
      <c r="EW310" s="202"/>
      <c r="EX310" s="205">
        <v>4780</v>
      </c>
      <c r="EY310" s="183"/>
      <c r="FA310" s="183"/>
      <c r="FB310" s="203">
        <v>632632989.96000135</v>
      </c>
      <c r="FC310" s="202"/>
      <c r="FD310" s="205">
        <v>4755</v>
      </c>
      <c r="FE310" s="183"/>
      <c r="FG310" s="183"/>
      <c r="FH310" s="203">
        <v>630201993.53000164</v>
      </c>
      <c r="FI310" s="202"/>
      <c r="FJ310" s="205">
        <v>4737</v>
      </c>
      <c r="FK310" s="183"/>
      <c r="FM310" s="183"/>
      <c r="FN310" s="203">
        <v>628343168.88000154</v>
      </c>
      <c r="FO310" s="202"/>
      <c r="FP310" s="205">
        <v>4724</v>
      </c>
      <c r="FQ310" s="183"/>
      <c r="FS310" s="183"/>
      <c r="FT310" s="203">
        <v>624722960.64000165</v>
      </c>
      <c r="FU310" s="202"/>
      <c r="FV310" s="205">
        <v>4701</v>
      </c>
      <c r="FW310" s="183"/>
      <c r="FY310" s="183"/>
      <c r="FZ310" s="203">
        <v>621364025.56000078</v>
      </c>
      <c r="GA310" s="202"/>
      <c r="GB310" s="205">
        <v>4673</v>
      </c>
      <c r="GC310" s="183"/>
      <c r="GE310" s="183"/>
      <c r="GF310" s="203">
        <v>617547296.54000139</v>
      </c>
      <c r="GG310" s="202"/>
      <c r="GH310" s="205">
        <v>4639</v>
      </c>
      <c r="GI310" s="183"/>
      <c r="GK310" s="183"/>
      <c r="GL310" s="203">
        <v>614338939.2200011</v>
      </c>
      <c r="GM310" s="202"/>
      <c r="GN310" s="205">
        <v>4616</v>
      </c>
      <c r="GO310" s="183"/>
      <c r="GQ310" s="183"/>
      <c r="GR310" s="203">
        <v>610406950.01000142</v>
      </c>
      <c r="GS310" s="202"/>
      <c r="GT310" s="205">
        <v>4589</v>
      </c>
      <c r="GU310" s="183"/>
      <c r="GW310" s="183"/>
      <c r="GX310" s="203">
        <v>605541275.8500011</v>
      </c>
      <c r="GY310" s="202"/>
      <c r="GZ310" s="205">
        <v>4559</v>
      </c>
      <c r="HA310" s="183"/>
      <c r="HC310" s="183"/>
      <c r="HD310" s="203">
        <v>600417747.34000099</v>
      </c>
      <c r="HE310" s="202"/>
      <c r="HF310" s="205">
        <v>4525</v>
      </c>
      <c r="HG310" s="183"/>
      <c r="HI310" s="183"/>
      <c r="HJ310" s="203">
        <v>595820731.45000124</v>
      </c>
      <c r="HK310" s="202"/>
      <c r="HL310" s="205">
        <v>4483</v>
      </c>
      <c r="HM310" s="183"/>
      <c r="HO310" s="183"/>
      <c r="HP310" s="203">
        <v>588926282.7400012</v>
      </c>
      <c r="HQ310" s="202"/>
      <c r="HR310" s="205">
        <v>4426</v>
      </c>
      <c r="HS310" s="183"/>
      <c r="HU310" s="183"/>
      <c r="HV310" s="203">
        <v>582508927.06000054</v>
      </c>
      <c r="HW310" s="202"/>
      <c r="HX310" s="205">
        <v>4375</v>
      </c>
      <c r="HY310" s="183"/>
      <c r="IA310" s="183"/>
      <c r="IB310" s="203">
        <v>579327719.42000043</v>
      </c>
      <c r="IC310" s="202"/>
      <c r="ID310" s="205">
        <v>4348</v>
      </c>
      <c r="IE310" s="183"/>
      <c r="IG310" s="183"/>
      <c r="IH310" s="203">
        <v>570087108.26000071</v>
      </c>
      <c r="II310" s="202"/>
      <c r="IJ310" s="205">
        <v>4288</v>
      </c>
      <c r="IK310" s="183"/>
      <c r="IM310" s="183"/>
      <c r="IN310" s="203">
        <v>564647746.13000071</v>
      </c>
      <c r="IO310" s="202"/>
      <c r="IP310" s="205">
        <v>4255</v>
      </c>
      <c r="IQ310" s="183"/>
      <c r="IS310" s="183"/>
      <c r="IT310" s="203">
        <v>555597655.42000127</v>
      </c>
      <c r="IU310" s="202"/>
      <c r="IV310" s="205">
        <v>4186</v>
      </c>
      <c r="IW310" s="183"/>
      <c r="IY310" s="183"/>
      <c r="IZ310" s="203">
        <v>548176846.49000144</v>
      </c>
      <c r="JA310" s="202"/>
      <c r="JB310" s="205">
        <v>4137</v>
      </c>
      <c r="JC310" s="183"/>
      <c r="JE310" s="183"/>
      <c r="JF310" s="203">
        <v>539263013.71000028</v>
      </c>
      <c r="JG310" s="202"/>
      <c r="JH310" s="205">
        <v>4073</v>
      </c>
      <c r="JI310" s="183"/>
      <c r="JK310" s="183"/>
      <c r="JL310" s="203">
        <v>532581205.0900017</v>
      </c>
      <c r="JM310" s="202"/>
      <c r="JN310" s="205">
        <v>4023</v>
      </c>
      <c r="JO310" s="183"/>
      <c r="JQ310" s="198"/>
      <c r="JR310" s="207">
        <v>527750205.34000033</v>
      </c>
      <c r="JS310" s="206"/>
      <c r="JT310" s="209">
        <v>3985</v>
      </c>
      <c r="JU310" s="198"/>
      <c r="JW310" s="198"/>
      <c r="JX310" s="207">
        <v>523962415.51000196</v>
      </c>
      <c r="JY310" s="206"/>
      <c r="JZ310" s="209">
        <v>3946</v>
      </c>
      <c r="KA310" s="198"/>
      <c r="KC310" s="198"/>
      <c r="KD310" s="207">
        <v>517887122.78000027</v>
      </c>
      <c r="KE310" s="206"/>
      <c r="KF310" s="209">
        <v>3905</v>
      </c>
      <c r="KG310" s="198"/>
      <c r="KI310" s="198"/>
      <c r="KJ310" s="207">
        <v>513065726.22000027</v>
      </c>
      <c r="KK310" s="206"/>
      <c r="KL310" s="209">
        <v>3860</v>
      </c>
      <c r="KM310" s="198"/>
      <c r="KO310" s="198"/>
      <c r="KP310" s="207">
        <v>507207413.82000101</v>
      </c>
      <c r="KQ310" s="206"/>
      <c r="KR310" s="209">
        <v>3809</v>
      </c>
      <c r="KS310" s="198"/>
      <c r="KU310" s="198"/>
      <c r="KV310" s="207">
        <v>496682396.36000139</v>
      </c>
      <c r="KW310" s="206"/>
      <c r="KX310" s="209">
        <v>3749</v>
      </c>
      <c r="KY310" s="198"/>
      <c r="LA310" s="198"/>
      <c r="LB310" s="207">
        <v>491579429.53000015</v>
      </c>
      <c r="LC310" s="206"/>
      <c r="LD310" s="209">
        <v>3709</v>
      </c>
      <c r="LE310" s="198"/>
      <c r="LG310" s="198"/>
      <c r="LH310" s="207">
        <v>485209843.34000158</v>
      </c>
      <c r="LI310" s="206"/>
      <c r="LJ310" s="209">
        <v>3665</v>
      </c>
      <c r="LK310" s="198"/>
      <c r="LM310" s="198"/>
      <c r="LN310" s="207">
        <v>477310464.73999983</v>
      </c>
      <c r="LO310" s="206"/>
      <c r="LP310" s="209">
        <v>3604</v>
      </c>
      <c r="LQ310" s="198"/>
      <c r="LS310" s="198"/>
      <c r="LT310" s="207">
        <v>471899861.92000163</v>
      </c>
      <c r="LU310" s="206"/>
      <c r="LV310" s="209">
        <v>3558</v>
      </c>
      <c r="LW310" s="198"/>
      <c r="LY310" s="198"/>
      <c r="LZ310" s="207">
        <v>466356497.30000019</v>
      </c>
      <c r="MA310" s="206"/>
      <c r="MB310" s="209">
        <v>3515</v>
      </c>
      <c r="MC310" s="198"/>
      <c r="ME310" s="198"/>
      <c r="MF310" s="207">
        <v>463286223.77000135</v>
      </c>
      <c r="MG310" s="206"/>
      <c r="MH310" s="209">
        <v>3493</v>
      </c>
      <c r="MI310" s="198"/>
      <c r="MK310" s="198"/>
      <c r="ML310" s="207">
        <v>458795428.89999986</v>
      </c>
      <c r="MM310" s="206"/>
      <c r="MN310" s="209">
        <v>3447</v>
      </c>
      <c r="MO310" s="198"/>
      <c r="MQ310" s="198"/>
      <c r="MR310" s="207">
        <v>453570460.20000172</v>
      </c>
      <c r="MS310" s="206"/>
      <c r="MT310" s="209">
        <v>3406</v>
      </c>
      <c r="MU310" s="198"/>
      <c r="MW310" s="198"/>
      <c r="MX310" s="207">
        <v>0</v>
      </c>
      <c r="MY310" s="206"/>
      <c r="MZ310" s="209">
        <v>0</v>
      </c>
      <c r="NA310" s="198"/>
    </row>
    <row r="311" spans="1:365" s="176" customFormat="1" ht="16.2" thickTop="1" x14ac:dyDescent="0.3">
      <c r="A311" s="235"/>
      <c r="B311" s="236"/>
      <c r="C311" s="235"/>
      <c r="D311" s="237"/>
      <c r="E311" s="235"/>
      <c r="G311" s="235"/>
      <c r="H311" s="236"/>
      <c r="I311" s="235"/>
      <c r="J311" s="237"/>
      <c r="K311" s="235"/>
      <c r="M311" s="235"/>
      <c r="N311" s="236"/>
      <c r="O311" s="235"/>
      <c r="P311" s="237"/>
      <c r="Q311" s="235"/>
      <c r="S311" s="235"/>
      <c r="T311" s="236"/>
      <c r="U311" s="235"/>
      <c r="V311" s="237"/>
      <c r="W311" s="235"/>
      <c r="Y311" s="235"/>
      <c r="Z311" s="236"/>
      <c r="AA311" s="235"/>
      <c r="AB311" s="237"/>
      <c r="AC311" s="235"/>
      <c r="AE311" s="235"/>
      <c r="AF311" s="236"/>
      <c r="AG311" s="235"/>
      <c r="AH311" s="237"/>
      <c r="AI311" s="235"/>
      <c r="AK311" s="235"/>
      <c r="AL311" s="236"/>
      <c r="AM311" s="235"/>
      <c r="AN311" s="237"/>
      <c r="AO311" s="235"/>
      <c r="AQ311" s="235"/>
      <c r="AR311" s="236"/>
      <c r="AS311" s="235"/>
      <c r="AT311" s="237"/>
      <c r="AU311" s="235"/>
      <c r="AW311" s="235"/>
      <c r="AX311" s="236"/>
      <c r="AY311" s="235"/>
      <c r="AZ311" s="237"/>
      <c r="BA311" s="235"/>
      <c r="BC311" s="235"/>
      <c r="BD311" s="236"/>
      <c r="BE311" s="235"/>
      <c r="BF311" s="237"/>
      <c r="BG311" s="235"/>
      <c r="BI311" s="235"/>
      <c r="BJ311" s="236"/>
      <c r="BK311" s="235"/>
      <c r="BL311" s="237"/>
      <c r="BM311" s="235"/>
      <c r="BO311" s="235"/>
      <c r="BP311" s="236"/>
      <c r="BQ311" s="235"/>
      <c r="BR311" s="237"/>
      <c r="BS311" s="235"/>
      <c r="BU311" s="235"/>
      <c r="BV311" s="236"/>
      <c r="BW311" s="235"/>
      <c r="BX311" s="237"/>
      <c r="BY311" s="235"/>
      <c r="CA311" s="235"/>
      <c r="CB311" s="236"/>
      <c r="CC311" s="235"/>
      <c r="CD311" s="237"/>
      <c r="CE311" s="235"/>
      <c r="CG311" s="235"/>
      <c r="CH311" s="236"/>
      <c r="CI311" s="235"/>
      <c r="CJ311" s="237"/>
      <c r="CK311" s="235"/>
      <c r="CL311" s="229"/>
      <c r="CM311" s="235"/>
      <c r="CN311" s="236"/>
      <c r="CO311" s="235"/>
      <c r="CP311" s="237"/>
      <c r="CQ311" s="235"/>
      <c r="CR311" s="229"/>
      <c r="CS311" s="235"/>
      <c r="CT311" s="236"/>
      <c r="CU311" s="235"/>
      <c r="CV311" s="237"/>
      <c r="CW311" s="235"/>
      <c r="CX311" s="229"/>
      <c r="CY311" s="235"/>
      <c r="CZ311" s="236"/>
      <c r="DA311" s="235"/>
      <c r="DB311" s="237"/>
      <c r="DC311" s="235"/>
      <c r="DD311" s="229"/>
      <c r="DE311" s="235"/>
      <c r="DF311" s="236"/>
      <c r="DG311" s="235"/>
      <c r="DH311" s="237"/>
      <c r="DI311" s="235"/>
      <c r="DJ311" s="229"/>
      <c r="DK311" s="235"/>
      <c r="DL311" s="236"/>
      <c r="DM311" s="235"/>
      <c r="DN311" s="237"/>
      <c r="DO311" s="235"/>
      <c r="DP311" s="229"/>
      <c r="DQ311" s="235"/>
      <c r="DR311" s="236"/>
      <c r="DS311" s="235"/>
      <c r="DT311" s="237"/>
      <c r="DU311" s="235"/>
      <c r="DW311" s="235"/>
      <c r="DX311" s="236"/>
      <c r="DY311" s="235"/>
      <c r="DZ311" s="237"/>
      <c r="EA311" s="235"/>
      <c r="EC311" s="235"/>
      <c r="ED311" s="236"/>
      <c r="EE311" s="235"/>
      <c r="EF311" s="237"/>
      <c r="EG311" s="235"/>
      <c r="EI311" s="235"/>
      <c r="EJ311" s="236"/>
      <c r="EK311" s="235"/>
      <c r="EL311" s="237"/>
      <c r="EM311" s="235"/>
      <c r="EO311" s="235"/>
      <c r="EP311" s="236"/>
      <c r="EQ311" s="235"/>
      <c r="ER311" s="237"/>
      <c r="ES311" s="235"/>
      <c r="EU311" s="235"/>
      <c r="EV311" s="236"/>
      <c r="EW311" s="235"/>
      <c r="EX311" s="237"/>
      <c r="EY311" s="235"/>
      <c r="FA311" s="235"/>
      <c r="FB311" s="236"/>
      <c r="FC311" s="235"/>
      <c r="FD311" s="237"/>
      <c r="FE311" s="235"/>
      <c r="FG311" s="235"/>
      <c r="FH311" s="236"/>
      <c r="FI311" s="235"/>
      <c r="FJ311" s="237"/>
      <c r="FK311" s="235"/>
      <c r="FM311" s="235"/>
      <c r="FN311" s="236"/>
      <c r="FO311" s="235"/>
      <c r="FP311" s="237"/>
      <c r="FQ311" s="235"/>
      <c r="FS311" s="235"/>
      <c r="FT311" s="236"/>
      <c r="FU311" s="235"/>
      <c r="FV311" s="237"/>
      <c r="FW311" s="235"/>
      <c r="FY311" s="235"/>
      <c r="FZ311" s="236"/>
      <c r="GA311" s="235"/>
      <c r="GB311" s="237"/>
      <c r="GC311" s="235"/>
      <c r="GE311" s="235"/>
      <c r="GF311" s="236"/>
      <c r="GG311" s="235"/>
      <c r="GH311" s="237"/>
      <c r="GI311" s="235"/>
      <c r="GK311" s="235"/>
      <c r="GL311" s="236"/>
      <c r="GM311" s="235"/>
      <c r="GN311" s="237"/>
      <c r="GO311" s="235"/>
      <c r="GQ311" s="235"/>
      <c r="GR311" s="236"/>
      <c r="GS311" s="235"/>
      <c r="GT311" s="237"/>
      <c r="GU311" s="235"/>
      <c r="GW311" s="235"/>
      <c r="GX311" s="236"/>
      <c r="GY311" s="235"/>
      <c r="GZ311" s="237"/>
      <c r="HA311" s="235"/>
      <c r="HC311" s="235"/>
      <c r="HD311" s="236"/>
      <c r="HE311" s="235"/>
      <c r="HF311" s="237"/>
      <c r="HG311" s="235"/>
      <c r="HI311" s="235"/>
      <c r="HJ311" s="236"/>
      <c r="HK311" s="235"/>
      <c r="HL311" s="237"/>
      <c r="HM311" s="235"/>
      <c r="HO311" s="235"/>
      <c r="HP311" s="236"/>
      <c r="HQ311" s="235"/>
      <c r="HR311" s="237"/>
      <c r="HS311" s="235"/>
      <c r="HU311" s="235"/>
      <c r="HV311" s="236"/>
      <c r="HW311" s="235"/>
      <c r="HX311" s="237"/>
      <c r="HY311" s="235"/>
      <c r="IA311" s="235"/>
      <c r="IB311" s="236"/>
      <c r="IC311" s="235"/>
      <c r="ID311" s="237"/>
      <c r="IE311" s="235"/>
      <c r="IG311" s="235"/>
      <c r="IH311" s="236"/>
      <c r="II311" s="235"/>
      <c r="IJ311" s="237"/>
      <c r="IK311" s="235"/>
      <c r="IM311" s="235"/>
      <c r="IN311" s="236"/>
      <c r="IO311" s="235"/>
      <c r="IP311" s="237"/>
      <c r="IQ311" s="235"/>
      <c r="IS311" s="235"/>
      <c r="IT311" s="236"/>
      <c r="IU311" s="235"/>
      <c r="IV311" s="237"/>
      <c r="IW311" s="235"/>
      <c r="IY311" s="235"/>
      <c r="IZ311" s="236"/>
      <c r="JA311" s="235"/>
      <c r="JB311" s="237"/>
      <c r="JC311" s="235"/>
      <c r="JE311" s="235"/>
      <c r="JF311" s="236"/>
      <c r="JG311" s="235"/>
      <c r="JH311" s="237"/>
      <c r="JI311" s="235"/>
      <c r="JK311" s="235"/>
      <c r="JL311" s="236"/>
      <c r="JM311" s="235"/>
      <c r="JN311" s="237"/>
      <c r="JO311" s="235"/>
      <c r="JQ311" s="168"/>
      <c r="JR311" s="238"/>
      <c r="JS311" s="168"/>
      <c r="JT311" s="239"/>
      <c r="JU311" s="168"/>
      <c r="JW311" s="168"/>
      <c r="JX311" s="238"/>
      <c r="JY311" s="168"/>
      <c r="JZ311" s="239"/>
      <c r="KA311" s="168"/>
      <c r="KC311" s="168"/>
      <c r="KD311" s="238"/>
      <c r="KE311" s="168"/>
      <c r="KF311" s="239"/>
      <c r="KG311" s="168"/>
      <c r="KI311" s="168"/>
      <c r="KJ311" s="238"/>
      <c r="KK311" s="168"/>
      <c r="KL311" s="239"/>
      <c r="KM311" s="168"/>
      <c r="KO311" s="168"/>
      <c r="KP311" s="238"/>
      <c r="KQ311" s="168"/>
      <c r="KR311" s="239"/>
      <c r="KS311" s="168"/>
      <c r="KU311" s="168"/>
      <c r="KV311" s="238"/>
      <c r="KW311" s="168"/>
      <c r="KX311" s="239"/>
      <c r="KY311" s="168"/>
      <c r="LA311" s="168"/>
      <c r="LB311" s="238"/>
      <c r="LC311" s="168"/>
      <c r="LD311" s="239"/>
      <c r="LE311" s="168"/>
      <c r="LG311" s="168"/>
      <c r="LH311" s="238"/>
      <c r="LI311" s="168"/>
      <c r="LJ311" s="239"/>
      <c r="LK311" s="168"/>
      <c r="LM311" s="168"/>
      <c r="LN311" s="238"/>
      <c r="LO311" s="168"/>
      <c r="LP311" s="239"/>
      <c r="LQ311" s="168"/>
      <c r="LS311" s="168"/>
      <c r="LT311" s="238"/>
      <c r="LU311" s="168"/>
      <c r="LV311" s="239"/>
      <c r="LW311" s="168"/>
      <c r="LY311" s="168"/>
      <c r="LZ311" s="238"/>
      <c r="MA311" s="168"/>
      <c r="MB311" s="239"/>
      <c r="MC311" s="168"/>
      <c r="ME311" s="168"/>
      <c r="MF311" s="238"/>
      <c r="MG311" s="168"/>
      <c r="MH311" s="239"/>
      <c r="MI311" s="168"/>
      <c r="MK311" s="168"/>
      <c r="ML311" s="238"/>
      <c r="MM311" s="168"/>
      <c r="MN311" s="239"/>
      <c r="MO311" s="168"/>
      <c r="MQ311" s="168"/>
      <c r="MR311" s="238"/>
      <c r="MS311" s="168"/>
      <c r="MT311" s="239"/>
      <c r="MU311" s="168"/>
      <c r="MW311" s="168"/>
      <c r="MX311" s="238"/>
      <c r="MY311" s="168"/>
      <c r="MZ311" s="239"/>
      <c r="NA311" s="168"/>
    </row>
    <row r="312" spans="1:365" s="176" customFormat="1" ht="15.6" x14ac:dyDescent="0.3">
      <c r="A312" s="235"/>
      <c r="B312" s="236"/>
      <c r="C312" s="235"/>
      <c r="D312" s="237"/>
      <c r="E312" s="235"/>
      <c r="G312" s="235"/>
      <c r="H312" s="236"/>
      <c r="I312" s="235"/>
      <c r="J312" s="237"/>
      <c r="K312" s="235"/>
      <c r="M312" s="235"/>
      <c r="N312" s="236"/>
      <c r="O312" s="235"/>
      <c r="P312" s="237"/>
      <c r="Q312" s="235"/>
      <c r="S312" s="235"/>
      <c r="T312" s="236"/>
      <c r="U312" s="235"/>
      <c r="V312" s="237"/>
      <c r="W312" s="235"/>
      <c r="Y312" s="235"/>
      <c r="Z312" s="236"/>
      <c r="AA312" s="235"/>
      <c r="AB312" s="237"/>
      <c r="AC312" s="235"/>
      <c r="AE312" s="235"/>
      <c r="AF312" s="236"/>
      <c r="AG312" s="235"/>
      <c r="AH312" s="237"/>
      <c r="AI312" s="235"/>
      <c r="AK312" s="235"/>
      <c r="AL312" s="236"/>
      <c r="AM312" s="235"/>
      <c r="AN312" s="237"/>
      <c r="AO312" s="235"/>
      <c r="AQ312" s="235"/>
      <c r="AR312" s="236"/>
      <c r="AS312" s="235"/>
      <c r="AT312" s="237"/>
      <c r="AU312" s="235"/>
      <c r="AW312" s="235"/>
      <c r="AX312" s="236"/>
      <c r="AY312" s="235"/>
      <c r="AZ312" s="237"/>
      <c r="BA312" s="235"/>
      <c r="BC312" s="235"/>
      <c r="BD312" s="236"/>
      <c r="BE312" s="235"/>
      <c r="BF312" s="237"/>
      <c r="BG312" s="235"/>
      <c r="BI312" s="235"/>
      <c r="BJ312" s="236"/>
      <c r="BK312" s="235"/>
      <c r="BL312" s="237"/>
      <c r="BM312" s="235"/>
      <c r="BO312" s="235"/>
      <c r="BP312" s="236"/>
      <c r="BQ312" s="235"/>
      <c r="BR312" s="237"/>
      <c r="BS312" s="235"/>
      <c r="BU312" s="235"/>
      <c r="BV312" s="236"/>
      <c r="BW312" s="235"/>
      <c r="BX312" s="237"/>
      <c r="BY312" s="235"/>
      <c r="CA312" s="235"/>
      <c r="CB312" s="236"/>
      <c r="CC312" s="235"/>
      <c r="CD312" s="237"/>
      <c r="CE312" s="235"/>
      <c r="CG312" s="235"/>
      <c r="CH312" s="236"/>
      <c r="CI312" s="235"/>
      <c r="CJ312" s="237"/>
      <c r="CK312" s="235"/>
      <c r="CL312" s="229"/>
      <c r="CM312" s="235"/>
      <c r="CN312" s="236"/>
      <c r="CO312" s="235"/>
      <c r="CP312" s="237"/>
      <c r="CQ312" s="235"/>
      <c r="CR312" s="229"/>
      <c r="CS312" s="235"/>
      <c r="CT312" s="236"/>
      <c r="CU312" s="235"/>
      <c r="CV312" s="237"/>
      <c r="CW312" s="235"/>
      <c r="CX312" s="229"/>
      <c r="CY312" s="235"/>
      <c r="CZ312" s="236"/>
      <c r="DA312" s="235"/>
      <c r="DB312" s="237"/>
      <c r="DC312" s="235"/>
      <c r="DD312" s="229"/>
      <c r="DE312" s="235"/>
      <c r="DF312" s="236"/>
      <c r="DG312" s="235"/>
      <c r="DH312" s="237"/>
      <c r="DI312" s="235"/>
      <c r="DJ312" s="229"/>
      <c r="DK312" s="235"/>
      <c r="DL312" s="236"/>
      <c r="DM312" s="235"/>
      <c r="DN312" s="237"/>
      <c r="DO312" s="235"/>
      <c r="DP312" s="229"/>
      <c r="DQ312" s="235"/>
      <c r="DR312" s="236"/>
      <c r="DS312" s="235"/>
      <c r="DT312" s="237"/>
      <c r="DU312" s="235"/>
      <c r="DW312" s="235"/>
      <c r="DX312" s="236"/>
      <c r="DY312" s="235"/>
      <c r="DZ312" s="237"/>
      <c r="EA312" s="235"/>
      <c r="EC312" s="235"/>
      <c r="ED312" s="236"/>
      <c r="EE312" s="235"/>
      <c r="EF312" s="237"/>
      <c r="EG312" s="235"/>
      <c r="EI312" s="235"/>
      <c r="EJ312" s="236"/>
      <c r="EK312" s="235"/>
      <c r="EL312" s="237"/>
      <c r="EM312" s="235"/>
      <c r="EO312" s="235"/>
      <c r="EP312" s="236"/>
      <c r="EQ312" s="235"/>
      <c r="ER312" s="237"/>
      <c r="ES312" s="235"/>
      <c r="EU312" s="235"/>
      <c r="EV312" s="236"/>
      <c r="EW312" s="235"/>
      <c r="EX312" s="237"/>
      <c r="EY312" s="235"/>
      <c r="FA312" s="235"/>
      <c r="FB312" s="236"/>
      <c r="FC312" s="235"/>
      <c r="FD312" s="237"/>
      <c r="FE312" s="235"/>
      <c r="FG312" s="235"/>
      <c r="FH312" s="236"/>
      <c r="FI312" s="235"/>
      <c r="FJ312" s="237"/>
      <c r="FK312" s="235"/>
      <c r="FM312" s="235"/>
      <c r="FN312" s="236"/>
      <c r="FO312" s="235"/>
      <c r="FP312" s="237"/>
      <c r="FQ312" s="235"/>
      <c r="FS312" s="235"/>
      <c r="FT312" s="236"/>
      <c r="FU312" s="235"/>
      <c r="FV312" s="237"/>
      <c r="FW312" s="235"/>
      <c r="FY312" s="235"/>
      <c r="FZ312" s="236"/>
      <c r="GA312" s="235"/>
      <c r="GB312" s="237"/>
      <c r="GC312" s="235"/>
      <c r="GE312" s="235"/>
      <c r="GF312" s="236"/>
      <c r="GG312" s="235"/>
      <c r="GH312" s="237"/>
      <c r="GI312" s="235"/>
      <c r="GK312" s="235"/>
      <c r="GL312" s="236"/>
      <c r="GM312" s="235"/>
      <c r="GN312" s="237"/>
      <c r="GO312" s="235"/>
      <c r="GQ312" s="235"/>
      <c r="GR312" s="236"/>
      <c r="GS312" s="235"/>
      <c r="GT312" s="237"/>
      <c r="GU312" s="235"/>
      <c r="GW312" s="235"/>
      <c r="GX312" s="236"/>
      <c r="GY312" s="235"/>
      <c r="GZ312" s="237"/>
      <c r="HA312" s="235"/>
      <c r="HC312" s="235"/>
      <c r="HD312" s="236"/>
      <c r="HE312" s="235"/>
      <c r="HF312" s="237"/>
      <c r="HG312" s="235"/>
      <c r="HI312" s="235"/>
      <c r="HJ312" s="236"/>
      <c r="HK312" s="235"/>
      <c r="HL312" s="237"/>
      <c r="HM312" s="235"/>
      <c r="HO312" s="235"/>
      <c r="HP312" s="236"/>
      <c r="HQ312" s="235"/>
      <c r="HR312" s="237"/>
      <c r="HS312" s="235"/>
      <c r="HU312" s="235"/>
      <c r="HV312" s="236"/>
      <c r="HW312" s="235"/>
      <c r="HX312" s="237"/>
      <c r="HY312" s="235"/>
      <c r="IA312" s="235"/>
      <c r="IB312" s="236"/>
      <c r="IC312" s="235"/>
      <c r="ID312" s="237"/>
      <c r="IE312" s="235"/>
      <c r="IG312" s="235"/>
      <c r="IH312" s="236"/>
      <c r="II312" s="235"/>
      <c r="IJ312" s="237"/>
      <c r="IK312" s="235"/>
      <c r="IM312" s="235"/>
      <c r="IN312" s="236"/>
      <c r="IO312" s="235"/>
      <c r="IP312" s="237"/>
      <c r="IQ312" s="235"/>
      <c r="IS312" s="235"/>
      <c r="IT312" s="236"/>
      <c r="IU312" s="235"/>
      <c r="IV312" s="237"/>
      <c r="IW312" s="235"/>
      <c r="IY312" s="235"/>
      <c r="IZ312" s="236"/>
      <c r="JA312" s="235"/>
      <c r="JB312" s="237"/>
      <c r="JC312" s="235"/>
      <c r="JE312" s="235"/>
      <c r="JF312" s="236"/>
      <c r="JG312" s="235"/>
      <c r="JH312" s="237"/>
      <c r="JI312" s="235"/>
      <c r="JK312" s="235"/>
      <c r="JL312" s="236"/>
      <c r="JM312" s="235"/>
      <c r="JN312" s="237"/>
      <c r="JO312" s="235"/>
      <c r="JQ312" s="168"/>
      <c r="JR312" s="238"/>
      <c r="JS312" s="168"/>
      <c r="JT312" s="239"/>
      <c r="JU312" s="168"/>
      <c r="JW312" s="168"/>
      <c r="JX312" s="238"/>
      <c r="JY312" s="168"/>
      <c r="JZ312" s="239"/>
      <c r="KA312" s="168"/>
      <c r="KC312" s="168"/>
      <c r="KD312" s="238"/>
      <c r="KE312" s="168"/>
      <c r="KF312" s="239"/>
      <c r="KG312" s="168"/>
      <c r="KI312" s="168"/>
      <c r="KJ312" s="238"/>
      <c r="KK312" s="168"/>
      <c r="KL312" s="239"/>
      <c r="KM312" s="168"/>
      <c r="KO312" s="168"/>
      <c r="KP312" s="238"/>
      <c r="KQ312" s="168"/>
      <c r="KR312" s="239"/>
      <c r="KS312" s="168"/>
      <c r="KU312" s="168"/>
      <c r="KV312" s="238"/>
      <c r="KW312" s="168"/>
      <c r="KX312" s="239"/>
      <c r="KY312" s="168"/>
      <c r="LA312" s="168"/>
      <c r="LB312" s="238"/>
      <c r="LC312" s="168"/>
      <c r="LD312" s="239"/>
      <c r="LE312" s="168"/>
      <c r="LG312" s="168"/>
      <c r="LH312" s="238"/>
      <c r="LI312" s="168"/>
      <c r="LJ312" s="239"/>
      <c r="LK312" s="168"/>
      <c r="LM312" s="168"/>
      <c r="LN312" s="238"/>
      <c r="LO312" s="168"/>
      <c r="LP312" s="239"/>
      <c r="LQ312" s="168"/>
      <c r="LS312" s="168"/>
      <c r="LT312" s="238"/>
      <c r="LU312" s="168"/>
      <c r="LV312" s="239"/>
      <c r="LW312" s="168"/>
      <c r="LY312" s="168"/>
      <c r="LZ312" s="238"/>
      <c r="MA312" s="168"/>
      <c r="MB312" s="239"/>
      <c r="MC312" s="168"/>
      <c r="ME312" s="168"/>
      <c r="MF312" s="238"/>
      <c r="MG312" s="168"/>
      <c r="MH312" s="239"/>
      <c r="MI312" s="168"/>
      <c r="MK312" s="168"/>
      <c r="ML312" s="238"/>
      <c r="MM312" s="168"/>
      <c r="MN312" s="239"/>
      <c r="MO312" s="168"/>
      <c r="MQ312" s="168"/>
      <c r="MR312" s="238"/>
      <c r="MS312" s="168"/>
      <c r="MT312" s="239"/>
      <c r="MU312" s="168"/>
      <c r="MW312" s="168"/>
      <c r="MX312" s="238"/>
      <c r="MY312" s="168"/>
      <c r="MZ312" s="239"/>
      <c r="NA312" s="168"/>
    </row>
    <row r="313" spans="1:365" s="176" customFormat="1" ht="15.6" x14ac:dyDescent="0.3">
      <c r="A313" s="235"/>
      <c r="B313" s="236"/>
      <c r="C313" s="235"/>
      <c r="D313" s="237"/>
      <c r="E313" s="235"/>
      <c r="G313" s="235"/>
      <c r="H313" s="236"/>
      <c r="I313" s="235"/>
      <c r="J313" s="237"/>
      <c r="K313" s="235"/>
      <c r="M313" s="235"/>
      <c r="N313" s="236"/>
      <c r="O313" s="235"/>
      <c r="P313" s="237"/>
      <c r="Q313" s="235"/>
      <c r="S313" s="235"/>
      <c r="T313" s="236"/>
      <c r="U313" s="235"/>
      <c r="V313" s="237"/>
      <c r="W313" s="235"/>
      <c r="Y313" s="235"/>
      <c r="Z313" s="236"/>
      <c r="AA313" s="235"/>
      <c r="AB313" s="237"/>
      <c r="AC313" s="235"/>
      <c r="AE313" s="235"/>
      <c r="AF313" s="236"/>
      <c r="AG313" s="235"/>
      <c r="AH313" s="237"/>
      <c r="AI313" s="235"/>
      <c r="AK313" s="235"/>
      <c r="AL313" s="236"/>
      <c r="AM313" s="235"/>
      <c r="AN313" s="237"/>
      <c r="AO313" s="235"/>
      <c r="AQ313" s="235"/>
      <c r="AR313" s="236"/>
      <c r="AS313" s="235"/>
      <c r="AT313" s="237"/>
      <c r="AU313" s="235"/>
      <c r="AW313" s="235"/>
      <c r="AX313" s="236"/>
      <c r="AY313" s="235"/>
      <c r="AZ313" s="237"/>
      <c r="BA313" s="235"/>
      <c r="BC313" s="235"/>
      <c r="BD313" s="236"/>
      <c r="BE313" s="235"/>
      <c r="BF313" s="237"/>
      <c r="BG313" s="235"/>
      <c r="BI313" s="235"/>
      <c r="BJ313" s="236"/>
      <c r="BK313" s="235"/>
      <c r="BL313" s="237"/>
      <c r="BM313" s="235"/>
      <c r="BO313" s="235"/>
      <c r="BP313" s="236"/>
      <c r="BQ313" s="235"/>
      <c r="BR313" s="237"/>
      <c r="BS313" s="235"/>
      <c r="BU313" s="235"/>
      <c r="BV313" s="236"/>
      <c r="BW313" s="235"/>
      <c r="BX313" s="237"/>
      <c r="BY313" s="235"/>
      <c r="CA313" s="235"/>
      <c r="CB313" s="236"/>
      <c r="CC313" s="235"/>
      <c r="CD313" s="237"/>
      <c r="CE313" s="235"/>
      <c r="CG313" s="235"/>
      <c r="CH313" s="236"/>
      <c r="CI313" s="235"/>
      <c r="CJ313" s="237"/>
      <c r="CK313" s="235"/>
      <c r="CL313" s="229"/>
      <c r="CM313" s="235"/>
      <c r="CN313" s="236"/>
      <c r="CO313" s="235"/>
      <c r="CP313" s="237"/>
      <c r="CQ313" s="235"/>
      <c r="CR313" s="229"/>
      <c r="CS313" s="235"/>
      <c r="CT313" s="236"/>
      <c r="CU313" s="235"/>
      <c r="CV313" s="237"/>
      <c r="CW313" s="235"/>
      <c r="CX313" s="229"/>
      <c r="CY313" s="235"/>
      <c r="CZ313" s="236"/>
      <c r="DA313" s="235"/>
      <c r="DB313" s="237"/>
      <c r="DC313" s="235"/>
      <c r="DD313" s="229"/>
      <c r="DE313" s="235"/>
      <c r="DF313" s="236"/>
      <c r="DG313" s="235"/>
      <c r="DH313" s="237"/>
      <c r="DI313" s="235"/>
      <c r="DJ313" s="229"/>
      <c r="DK313" s="235"/>
      <c r="DL313" s="236"/>
      <c r="DM313" s="235"/>
      <c r="DN313" s="237"/>
      <c r="DO313" s="235"/>
      <c r="DP313" s="229"/>
      <c r="DQ313" s="235"/>
      <c r="DR313" s="236"/>
      <c r="DS313" s="235"/>
      <c r="DT313" s="237"/>
      <c r="DU313" s="235"/>
      <c r="DW313" s="235"/>
      <c r="DX313" s="236"/>
      <c r="DY313" s="235"/>
      <c r="DZ313" s="237"/>
      <c r="EA313" s="235"/>
      <c r="EC313" s="235"/>
      <c r="ED313" s="236"/>
      <c r="EE313" s="235"/>
      <c r="EF313" s="237"/>
      <c r="EG313" s="235"/>
      <c r="EI313" s="235"/>
      <c r="EJ313" s="236"/>
      <c r="EK313" s="235"/>
      <c r="EL313" s="237"/>
      <c r="EM313" s="235"/>
      <c r="EO313" s="235"/>
      <c r="EP313" s="236"/>
      <c r="EQ313" s="235"/>
      <c r="ER313" s="237"/>
      <c r="ES313" s="235"/>
      <c r="EU313" s="235"/>
      <c r="EV313" s="236"/>
      <c r="EW313" s="235"/>
      <c r="EX313" s="237"/>
      <c r="EY313" s="235"/>
      <c r="FA313" s="235"/>
      <c r="FB313" s="236"/>
      <c r="FC313" s="235"/>
      <c r="FD313" s="237"/>
      <c r="FE313" s="235"/>
      <c r="FG313" s="235"/>
      <c r="FH313" s="236"/>
      <c r="FI313" s="235"/>
      <c r="FJ313" s="237"/>
      <c r="FK313" s="235"/>
      <c r="FM313" s="235"/>
      <c r="FN313" s="236"/>
      <c r="FO313" s="235"/>
      <c r="FP313" s="237"/>
      <c r="FQ313" s="235"/>
      <c r="FS313" s="235"/>
      <c r="FT313" s="236"/>
      <c r="FU313" s="235"/>
      <c r="FV313" s="237"/>
      <c r="FW313" s="235"/>
      <c r="FY313" s="235"/>
      <c r="FZ313" s="236"/>
      <c r="GA313" s="235"/>
      <c r="GB313" s="237"/>
      <c r="GC313" s="235"/>
      <c r="GE313" s="235"/>
      <c r="GF313" s="236"/>
      <c r="GG313" s="235"/>
      <c r="GH313" s="237"/>
      <c r="GI313" s="235"/>
      <c r="GK313" s="235"/>
      <c r="GL313" s="236"/>
      <c r="GM313" s="235"/>
      <c r="GN313" s="237"/>
      <c r="GO313" s="235"/>
      <c r="GQ313" s="235"/>
      <c r="GR313" s="236"/>
      <c r="GS313" s="235"/>
      <c r="GT313" s="237"/>
      <c r="GU313" s="235"/>
      <c r="GW313" s="235"/>
      <c r="GX313" s="236"/>
      <c r="GY313" s="235"/>
      <c r="GZ313" s="237"/>
      <c r="HA313" s="235"/>
      <c r="HC313" s="235"/>
      <c r="HD313" s="236"/>
      <c r="HE313" s="235"/>
      <c r="HF313" s="237"/>
      <c r="HG313" s="235"/>
      <c r="HI313" s="235"/>
      <c r="HJ313" s="236"/>
      <c r="HK313" s="235"/>
      <c r="HL313" s="237"/>
      <c r="HM313" s="235"/>
      <c r="HO313" s="235"/>
      <c r="HP313" s="236"/>
      <c r="HQ313" s="235"/>
      <c r="HR313" s="237"/>
      <c r="HS313" s="235"/>
      <c r="HU313" s="235"/>
      <c r="HV313" s="236"/>
      <c r="HW313" s="235"/>
      <c r="HX313" s="237"/>
      <c r="HY313" s="235"/>
      <c r="IA313" s="235"/>
      <c r="IB313" s="236"/>
      <c r="IC313" s="235"/>
      <c r="ID313" s="237"/>
      <c r="IE313" s="235"/>
      <c r="IG313" s="235"/>
      <c r="IH313" s="236"/>
      <c r="II313" s="235"/>
      <c r="IJ313" s="237"/>
      <c r="IK313" s="235"/>
      <c r="IM313" s="235"/>
      <c r="IN313" s="236"/>
      <c r="IO313" s="235"/>
      <c r="IP313" s="237"/>
      <c r="IQ313" s="235"/>
      <c r="IS313" s="235"/>
      <c r="IT313" s="236"/>
      <c r="IU313" s="235"/>
      <c r="IV313" s="237"/>
      <c r="IW313" s="235"/>
      <c r="IY313" s="235"/>
      <c r="IZ313" s="236"/>
      <c r="JA313" s="235"/>
      <c r="JB313" s="237"/>
      <c r="JC313" s="235"/>
      <c r="JE313" s="235"/>
      <c r="JF313" s="236"/>
      <c r="JG313" s="235"/>
      <c r="JH313" s="237"/>
      <c r="JI313" s="235"/>
      <c r="JK313" s="235"/>
      <c r="JL313" s="236"/>
      <c r="JM313" s="235"/>
      <c r="JN313" s="237"/>
      <c r="JO313" s="235"/>
      <c r="JQ313" s="168"/>
      <c r="JR313" s="238"/>
      <c r="JS313" s="168"/>
      <c r="JT313" s="239"/>
      <c r="JU313" s="168"/>
      <c r="JW313" s="168"/>
      <c r="JX313" s="238"/>
      <c r="JY313" s="168"/>
      <c r="JZ313" s="239"/>
      <c r="KA313" s="168"/>
      <c r="KC313" s="168"/>
      <c r="KD313" s="238"/>
      <c r="KE313" s="168"/>
      <c r="KF313" s="239"/>
      <c r="KG313" s="168"/>
      <c r="KI313" s="168"/>
      <c r="KJ313" s="238"/>
      <c r="KK313" s="168"/>
      <c r="KL313" s="239"/>
      <c r="KM313" s="168"/>
      <c r="KO313" s="168"/>
      <c r="KP313" s="238"/>
      <c r="KQ313" s="168"/>
      <c r="KR313" s="239"/>
      <c r="KS313" s="168"/>
      <c r="KU313" s="168"/>
      <c r="KV313" s="238"/>
      <c r="KW313" s="168"/>
      <c r="KX313" s="239"/>
      <c r="KY313" s="168"/>
      <c r="LA313" s="168"/>
      <c r="LB313" s="238"/>
      <c r="LC313" s="168"/>
      <c r="LD313" s="239"/>
      <c r="LE313" s="168"/>
      <c r="LG313" s="168"/>
      <c r="LH313" s="238"/>
      <c r="LI313" s="168"/>
      <c r="LJ313" s="239"/>
      <c r="LK313" s="168"/>
      <c r="LM313" s="168"/>
      <c r="LN313" s="238"/>
      <c r="LO313" s="168"/>
      <c r="LP313" s="239"/>
      <c r="LQ313" s="168"/>
      <c r="LS313" s="168"/>
      <c r="LT313" s="238"/>
      <c r="LU313" s="168"/>
      <c r="LV313" s="239"/>
      <c r="LW313" s="168"/>
      <c r="LY313" s="168"/>
      <c r="LZ313" s="238"/>
      <c r="MA313" s="168"/>
      <c r="MB313" s="239"/>
      <c r="MC313" s="168"/>
      <c r="ME313" s="168"/>
      <c r="MF313" s="238"/>
      <c r="MG313" s="168"/>
      <c r="MH313" s="239"/>
      <c r="MI313" s="168"/>
      <c r="MK313" s="168"/>
      <c r="ML313" s="238"/>
      <c r="MM313" s="168"/>
      <c r="MN313" s="239"/>
      <c r="MO313" s="168"/>
      <c r="MQ313" s="168"/>
      <c r="MR313" s="238"/>
      <c r="MS313" s="168"/>
      <c r="MT313" s="239"/>
      <c r="MU313" s="168"/>
      <c r="MW313" s="168"/>
      <c r="MX313" s="238"/>
      <c r="MY313" s="168"/>
      <c r="MZ313" s="239"/>
      <c r="NA313" s="168"/>
    </row>
    <row r="314" spans="1:365" s="176" customFormat="1" ht="15.6" x14ac:dyDescent="0.3">
      <c r="A314" s="235"/>
      <c r="B314" s="235"/>
      <c r="C314" s="235"/>
      <c r="D314" s="235"/>
      <c r="E314" s="235"/>
      <c r="G314" s="235"/>
      <c r="H314" s="235"/>
      <c r="I314" s="235"/>
      <c r="J314" s="235"/>
      <c r="K314" s="235"/>
      <c r="M314" s="235"/>
      <c r="N314" s="235"/>
      <c r="O314" s="235"/>
      <c r="P314" s="235"/>
      <c r="Q314" s="235"/>
      <c r="S314" s="235"/>
      <c r="T314" s="235"/>
      <c r="U314" s="235"/>
      <c r="V314" s="235"/>
      <c r="W314" s="235"/>
      <c r="Y314" s="235"/>
      <c r="Z314" s="235"/>
      <c r="AA314" s="235"/>
      <c r="AB314" s="235"/>
      <c r="AC314" s="235"/>
      <c r="AE314" s="235"/>
      <c r="AF314" s="235"/>
      <c r="AG314" s="235"/>
      <c r="AH314" s="235"/>
      <c r="AI314" s="235"/>
      <c r="AK314" s="235"/>
      <c r="AL314" s="235"/>
      <c r="AM314" s="235"/>
      <c r="AN314" s="235"/>
      <c r="AO314" s="235"/>
      <c r="AQ314" s="235"/>
      <c r="AR314" s="235"/>
      <c r="AS314" s="235"/>
      <c r="AT314" s="235"/>
      <c r="AU314" s="235"/>
      <c r="AW314" s="235"/>
      <c r="AX314" s="235"/>
      <c r="AY314" s="235"/>
      <c r="AZ314" s="235"/>
      <c r="BA314" s="235"/>
      <c r="BC314" s="235"/>
      <c r="BD314" s="235"/>
      <c r="BE314" s="235"/>
      <c r="BF314" s="235"/>
      <c r="BG314" s="235"/>
      <c r="BI314" s="235"/>
      <c r="BJ314" s="235"/>
      <c r="BK314" s="235"/>
      <c r="BL314" s="235"/>
      <c r="BM314" s="235"/>
      <c r="BO314" s="235"/>
      <c r="BP314" s="235"/>
      <c r="BQ314" s="235"/>
      <c r="BR314" s="235"/>
      <c r="BS314" s="235"/>
      <c r="BU314" s="235"/>
      <c r="BV314" s="235"/>
      <c r="BW314" s="235"/>
      <c r="BX314" s="235"/>
      <c r="BY314" s="235"/>
      <c r="CA314" s="235"/>
      <c r="CB314" s="235"/>
      <c r="CC314" s="235"/>
      <c r="CD314" s="235"/>
      <c r="CE314" s="235"/>
      <c r="CG314" s="235"/>
      <c r="CH314" s="235"/>
      <c r="CI314" s="235"/>
      <c r="CJ314" s="235"/>
      <c r="CK314" s="235"/>
      <c r="CL314" s="229"/>
      <c r="CM314" s="235"/>
      <c r="CN314" s="235"/>
      <c r="CO314" s="235"/>
      <c r="CP314" s="235"/>
      <c r="CQ314" s="235"/>
      <c r="CR314" s="229"/>
      <c r="CS314" s="235"/>
      <c r="CT314" s="235"/>
      <c r="CU314" s="235"/>
      <c r="CV314" s="235"/>
      <c r="CW314" s="235"/>
      <c r="CX314" s="229"/>
      <c r="CY314" s="235"/>
      <c r="CZ314" s="235"/>
      <c r="DA314" s="235"/>
      <c r="DB314" s="235"/>
      <c r="DC314" s="235"/>
      <c r="DD314" s="229"/>
      <c r="DE314" s="235"/>
      <c r="DF314" s="235"/>
      <c r="DG314" s="235"/>
      <c r="DH314" s="235"/>
      <c r="DI314" s="235"/>
      <c r="DJ314" s="229"/>
      <c r="DK314" s="235"/>
      <c r="DL314" s="235"/>
      <c r="DM314" s="235"/>
      <c r="DN314" s="235"/>
      <c r="DO314" s="235"/>
      <c r="DP314" s="229"/>
      <c r="DQ314" s="235"/>
      <c r="DR314" s="235"/>
      <c r="DS314" s="235"/>
      <c r="DT314" s="235"/>
      <c r="DU314" s="235"/>
      <c r="DW314" s="235"/>
      <c r="DX314" s="235"/>
      <c r="DY314" s="235"/>
      <c r="DZ314" s="235"/>
      <c r="EA314" s="235"/>
      <c r="EC314" s="235"/>
      <c r="ED314" s="235"/>
      <c r="EE314" s="235"/>
      <c r="EF314" s="235"/>
      <c r="EG314" s="235"/>
      <c r="EI314" s="235"/>
      <c r="EJ314" s="235"/>
      <c r="EK314" s="235"/>
      <c r="EL314" s="235"/>
      <c r="EM314" s="235"/>
      <c r="EO314" s="235"/>
      <c r="EP314" s="235"/>
      <c r="EQ314" s="235"/>
      <c r="ER314" s="235"/>
      <c r="ES314" s="235"/>
      <c r="EU314" s="235"/>
      <c r="EV314" s="235"/>
      <c r="EW314" s="235"/>
      <c r="EX314" s="235"/>
      <c r="EY314" s="235"/>
      <c r="FA314" s="235"/>
      <c r="FB314" s="235"/>
      <c r="FC314" s="235"/>
      <c r="FD314" s="235"/>
      <c r="FE314" s="235"/>
      <c r="FG314" s="235"/>
      <c r="FH314" s="235"/>
      <c r="FI314" s="235"/>
      <c r="FJ314" s="235"/>
      <c r="FK314" s="235"/>
      <c r="FM314" s="235"/>
      <c r="FN314" s="235"/>
      <c r="FO314" s="235"/>
      <c r="FP314" s="235"/>
      <c r="FQ314" s="235"/>
      <c r="FS314" s="235"/>
      <c r="FT314" s="235"/>
      <c r="FU314" s="235"/>
      <c r="FV314" s="235"/>
      <c r="FW314" s="235"/>
      <c r="FY314" s="235"/>
      <c r="FZ314" s="235"/>
      <c r="GA314" s="235"/>
      <c r="GB314" s="235"/>
      <c r="GC314" s="235"/>
      <c r="GE314" s="235"/>
      <c r="GF314" s="235"/>
      <c r="GG314" s="235"/>
      <c r="GH314" s="235"/>
      <c r="GI314" s="235"/>
      <c r="GK314" s="235"/>
      <c r="GL314" s="235"/>
      <c r="GM314" s="235"/>
      <c r="GN314" s="235"/>
      <c r="GO314" s="235"/>
      <c r="GQ314" s="235"/>
      <c r="GR314" s="235"/>
      <c r="GS314" s="235"/>
      <c r="GT314" s="235"/>
      <c r="GU314" s="235"/>
      <c r="GW314" s="235"/>
      <c r="GX314" s="235"/>
      <c r="GY314" s="235"/>
      <c r="GZ314" s="235"/>
      <c r="HA314" s="235"/>
      <c r="HC314" s="235"/>
      <c r="HD314" s="235"/>
      <c r="HE314" s="235"/>
      <c r="HF314" s="235"/>
      <c r="HG314" s="235"/>
      <c r="HI314" s="235"/>
      <c r="HJ314" s="235"/>
      <c r="HK314" s="235"/>
      <c r="HL314" s="235"/>
      <c r="HM314" s="235"/>
      <c r="HO314" s="235"/>
      <c r="HP314" s="235"/>
      <c r="HQ314" s="235"/>
      <c r="HR314" s="235"/>
      <c r="HS314" s="235"/>
      <c r="HU314" s="235"/>
      <c r="HV314" s="235"/>
      <c r="HW314" s="235"/>
      <c r="HX314" s="235"/>
      <c r="HY314" s="235"/>
      <c r="IA314" s="235"/>
      <c r="IB314" s="235"/>
      <c r="IC314" s="235"/>
      <c r="ID314" s="235"/>
      <c r="IE314" s="235"/>
      <c r="IG314" s="235"/>
      <c r="IH314" s="235"/>
      <c r="II314" s="235"/>
      <c r="IJ314" s="235"/>
      <c r="IK314" s="235"/>
      <c r="IM314" s="235"/>
      <c r="IN314" s="235"/>
      <c r="IO314" s="235"/>
      <c r="IP314" s="235"/>
      <c r="IQ314" s="235"/>
      <c r="IS314" s="235"/>
      <c r="IT314" s="235"/>
      <c r="IU314" s="235"/>
      <c r="IV314" s="235"/>
      <c r="IW314" s="235"/>
      <c r="IY314" s="235"/>
      <c r="IZ314" s="235"/>
      <c r="JA314" s="235"/>
      <c r="JB314" s="235"/>
      <c r="JC314" s="235"/>
      <c r="JE314" s="235"/>
      <c r="JF314" s="235"/>
      <c r="JG314" s="235"/>
      <c r="JH314" s="235"/>
      <c r="JI314" s="235"/>
      <c r="JK314" s="235"/>
      <c r="JL314" s="235"/>
      <c r="JM314" s="235"/>
      <c r="JN314" s="235"/>
      <c r="JO314" s="235"/>
      <c r="JQ314" s="168"/>
      <c r="JR314" s="168"/>
      <c r="JS314" s="168"/>
      <c r="JT314" s="168"/>
      <c r="JU314" s="168"/>
      <c r="JW314" s="168"/>
      <c r="JX314" s="168"/>
      <c r="JY314" s="168"/>
      <c r="JZ314" s="168"/>
      <c r="KA314" s="168"/>
      <c r="KC314" s="168"/>
      <c r="KD314" s="168"/>
      <c r="KE314" s="168"/>
      <c r="KF314" s="168"/>
      <c r="KG314" s="168"/>
      <c r="KI314" s="168"/>
      <c r="KJ314" s="168"/>
      <c r="KK314" s="168"/>
      <c r="KL314" s="168"/>
      <c r="KM314" s="168"/>
      <c r="KO314" s="168"/>
      <c r="KP314" s="168"/>
      <c r="KQ314" s="168"/>
      <c r="KR314" s="168"/>
      <c r="KS314" s="168"/>
      <c r="KU314" s="168"/>
      <c r="KV314" s="168"/>
      <c r="KW314" s="168"/>
      <c r="KX314" s="168"/>
      <c r="KY314" s="168"/>
      <c r="LA314" s="168"/>
      <c r="LB314" s="168"/>
      <c r="LC314" s="168"/>
      <c r="LD314" s="168"/>
      <c r="LE314" s="168"/>
      <c r="LG314" s="168"/>
      <c r="LH314" s="168"/>
      <c r="LI314" s="168"/>
      <c r="LJ314" s="168"/>
      <c r="LK314" s="168"/>
      <c r="LM314" s="168"/>
      <c r="LN314" s="168"/>
      <c r="LO314" s="168"/>
      <c r="LP314" s="168"/>
      <c r="LQ314" s="168"/>
      <c r="LS314" s="168"/>
      <c r="LT314" s="168"/>
      <c r="LU314" s="168"/>
      <c r="LV314" s="168"/>
      <c r="LW314" s="168"/>
      <c r="LY314" s="168"/>
      <c r="LZ314" s="168"/>
      <c r="MA314" s="168"/>
      <c r="MB314" s="168"/>
      <c r="MC314" s="168"/>
      <c r="ME314" s="168"/>
      <c r="MF314" s="168"/>
      <c r="MG314" s="168"/>
      <c r="MH314" s="168"/>
      <c r="MI314" s="168"/>
      <c r="MK314" s="168"/>
      <c r="ML314" s="168"/>
      <c r="MM314" s="168"/>
      <c r="MN314" s="168"/>
      <c r="MO314" s="168"/>
      <c r="MQ314" s="168"/>
      <c r="MR314" s="168"/>
      <c r="MS314" s="168"/>
      <c r="MT314" s="168"/>
      <c r="MU314" s="168"/>
      <c r="MW314" s="168"/>
      <c r="MX314" s="168"/>
      <c r="MY314" s="168"/>
      <c r="MZ314" s="168"/>
      <c r="NA314" s="168"/>
    </row>
    <row r="315" spans="1:365" s="176" customFormat="1" ht="15.6" x14ac:dyDescent="0.3">
      <c r="A315" s="235"/>
      <c r="B315" s="235"/>
      <c r="C315" s="235"/>
      <c r="D315" s="235"/>
      <c r="E315" s="235"/>
      <c r="G315" s="235"/>
      <c r="H315" s="235"/>
      <c r="I315" s="235"/>
      <c r="J315" s="235"/>
      <c r="K315" s="235"/>
      <c r="M315" s="235"/>
      <c r="N315" s="235"/>
      <c r="O315" s="235"/>
      <c r="P315" s="235"/>
      <c r="Q315" s="235"/>
      <c r="S315" s="235"/>
      <c r="T315" s="235"/>
      <c r="U315" s="235"/>
      <c r="V315" s="235"/>
      <c r="W315" s="235"/>
      <c r="Y315" s="235"/>
      <c r="Z315" s="235"/>
      <c r="AA315" s="235"/>
      <c r="AB315" s="235"/>
      <c r="AC315" s="235"/>
      <c r="AE315" s="235"/>
      <c r="AF315" s="235"/>
      <c r="AG315" s="235"/>
      <c r="AH315" s="235"/>
      <c r="AI315" s="235"/>
      <c r="AK315" s="235"/>
      <c r="AL315" s="235"/>
      <c r="AM315" s="235"/>
      <c r="AN315" s="235"/>
      <c r="AO315" s="235"/>
      <c r="AQ315" s="235"/>
      <c r="AR315" s="235"/>
      <c r="AS315" s="235"/>
      <c r="AT315" s="235"/>
      <c r="AU315" s="235"/>
      <c r="AW315" s="235"/>
      <c r="AX315" s="235"/>
      <c r="AY315" s="235"/>
      <c r="AZ315" s="235"/>
      <c r="BA315" s="235"/>
      <c r="BC315" s="235"/>
      <c r="BD315" s="235"/>
      <c r="BE315" s="235"/>
      <c r="BF315" s="235"/>
      <c r="BG315" s="235"/>
      <c r="BI315" s="235"/>
      <c r="BJ315" s="235"/>
      <c r="BK315" s="235"/>
      <c r="BL315" s="235"/>
      <c r="BM315" s="235"/>
      <c r="BO315" s="235"/>
      <c r="BP315" s="235"/>
      <c r="BQ315" s="235"/>
      <c r="BR315" s="235"/>
      <c r="BS315" s="235"/>
      <c r="BU315" s="235"/>
      <c r="BV315" s="235"/>
      <c r="BW315" s="235"/>
      <c r="BX315" s="235"/>
      <c r="BY315" s="235"/>
      <c r="CA315" s="235"/>
      <c r="CB315" s="235"/>
      <c r="CC315" s="235"/>
      <c r="CD315" s="235"/>
      <c r="CE315" s="235"/>
      <c r="CG315" s="235"/>
      <c r="CH315" s="235"/>
      <c r="CI315" s="235"/>
      <c r="CJ315" s="235"/>
      <c r="CK315" s="235"/>
      <c r="CL315" s="229"/>
      <c r="CM315" s="235"/>
      <c r="CN315" s="235"/>
      <c r="CO315" s="235"/>
      <c r="CP315" s="235"/>
      <c r="CQ315" s="235"/>
      <c r="CR315" s="229"/>
      <c r="CS315" s="235"/>
      <c r="CT315" s="235"/>
      <c r="CU315" s="235"/>
      <c r="CV315" s="235"/>
      <c r="CW315" s="235"/>
      <c r="CX315" s="229"/>
      <c r="CY315" s="235"/>
      <c r="CZ315" s="235"/>
      <c r="DA315" s="235"/>
      <c r="DB315" s="235"/>
      <c r="DC315" s="235"/>
      <c r="DD315" s="229"/>
      <c r="DE315" s="235"/>
      <c r="DF315" s="235"/>
      <c r="DG315" s="235"/>
      <c r="DH315" s="235"/>
      <c r="DI315" s="235"/>
      <c r="DJ315" s="229"/>
      <c r="DK315" s="235"/>
      <c r="DL315" s="235"/>
      <c r="DM315" s="235"/>
      <c r="DN315" s="235"/>
      <c r="DO315" s="235"/>
      <c r="DP315" s="229"/>
      <c r="DQ315" s="235"/>
      <c r="DR315" s="235"/>
      <c r="DS315" s="235"/>
      <c r="DT315" s="235"/>
      <c r="DU315" s="235"/>
      <c r="DW315" s="235"/>
      <c r="DX315" s="235"/>
      <c r="DY315" s="235"/>
      <c r="DZ315" s="235"/>
      <c r="EA315" s="235"/>
      <c r="EC315" s="235"/>
      <c r="ED315" s="235"/>
      <c r="EE315" s="235"/>
      <c r="EF315" s="235"/>
      <c r="EG315" s="235"/>
      <c r="EI315" s="235"/>
      <c r="EJ315" s="235"/>
      <c r="EK315" s="235"/>
      <c r="EL315" s="235"/>
      <c r="EM315" s="235"/>
      <c r="EO315" s="235"/>
      <c r="EP315" s="235"/>
      <c r="EQ315" s="235"/>
      <c r="ER315" s="235"/>
      <c r="ES315" s="235"/>
      <c r="EU315" s="235"/>
      <c r="EV315" s="235"/>
      <c r="EW315" s="235"/>
      <c r="EX315" s="235"/>
      <c r="EY315" s="235"/>
      <c r="FA315" s="235"/>
      <c r="FB315" s="235"/>
      <c r="FC315" s="235"/>
      <c r="FD315" s="235"/>
      <c r="FE315" s="235"/>
      <c r="FG315" s="235"/>
      <c r="FH315" s="235"/>
      <c r="FI315" s="235"/>
      <c r="FJ315" s="235"/>
      <c r="FK315" s="235"/>
      <c r="FM315" s="235"/>
      <c r="FN315" s="235"/>
      <c r="FO315" s="235"/>
      <c r="FP315" s="235"/>
      <c r="FQ315" s="235"/>
      <c r="FS315" s="235"/>
      <c r="FT315" s="235"/>
      <c r="FU315" s="235"/>
      <c r="FV315" s="235"/>
      <c r="FW315" s="235"/>
      <c r="FY315" s="235"/>
      <c r="FZ315" s="235"/>
      <c r="GA315" s="235"/>
      <c r="GB315" s="235"/>
      <c r="GC315" s="235"/>
      <c r="GE315" s="235"/>
      <c r="GF315" s="235"/>
      <c r="GG315" s="235"/>
      <c r="GH315" s="235"/>
      <c r="GI315" s="235"/>
      <c r="GK315" s="235"/>
      <c r="GL315" s="235"/>
      <c r="GM315" s="235"/>
      <c r="GN315" s="235"/>
      <c r="GO315" s="235"/>
      <c r="GQ315" s="235"/>
      <c r="GR315" s="235"/>
      <c r="GS315" s="235"/>
      <c r="GT315" s="235"/>
      <c r="GU315" s="235"/>
      <c r="GW315" s="235"/>
      <c r="GX315" s="235"/>
      <c r="GY315" s="235"/>
      <c r="GZ315" s="235"/>
      <c r="HA315" s="235"/>
      <c r="HC315" s="235"/>
      <c r="HD315" s="235"/>
      <c r="HE315" s="235"/>
      <c r="HF315" s="235"/>
      <c r="HG315" s="235"/>
      <c r="HI315" s="235"/>
      <c r="HJ315" s="235"/>
      <c r="HK315" s="235"/>
      <c r="HL315" s="235"/>
      <c r="HM315" s="235"/>
      <c r="HO315" s="235"/>
      <c r="HP315" s="235"/>
      <c r="HQ315" s="235"/>
      <c r="HR315" s="235"/>
      <c r="HS315" s="235"/>
      <c r="HU315" s="235"/>
      <c r="HV315" s="235"/>
      <c r="HW315" s="235"/>
      <c r="HX315" s="235"/>
      <c r="HY315" s="235"/>
      <c r="IA315" s="235"/>
      <c r="IB315" s="235"/>
      <c r="IC315" s="235"/>
      <c r="ID315" s="235"/>
      <c r="IE315" s="235"/>
      <c r="IG315" s="235"/>
      <c r="IH315" s="235"/>
      <c r="II315" s="235"/>
      <c r="IJ315" s="235"/>
      <c r="IK315" s="235"/>
      <c r="IM315" s="235"/>
      <c r="IN315" s="235"/>
      <c r="IO315" s="235"/>
      <c r="IP315" s="235"/>
      <c r="IQ315" s="235"/>
      <c r="IS315" s="235"/>
      <c r="IT315" s="235"/>
      <c r="IU315" s="235"/>
      <c r="IV315" s="235"/>
      <c r="IW315" s="235"/>
      <c r="IY315" s="235"/>
      <c r="IZ315" s="235"/>
      <c r="JA315" s="235"/>
      <c r="JB315" s="235"/>
      <c r="JC315" s="235"/>
      <c r="JE315" s="235"/>
      <c r="JF315" s="235"/>
      <c r="JG315" s="235"/>
      <c r="JH315" s="235"/>
      <c r="JI315" s="235"/>
      <c r="JK315" s="235"/>
      <c r="JL315" s="235"/>
      <c r="JM315" s="235"/>
      <c r="JN315" s="235"/>
      <c r="JO315" s="235"/>
      <c r="JQ315" s="168"/>
      <c r="JR315" s="168"/>
      <c r="JS315" s="168"/>
      <c r="JT315" s="168"/>
      <c r="JU315" s="168"/>
      <c r="JW315" s="168"/>
      <c r="JX315" s="168"/>
      <c r="JY315" s="168"/>
      <c r="JZ315" s="168"/>
      <c r="KA315" s="168"/>
      <c r="KC315" s="168"/>
      <c r="KD315" s="168"/>
      <c r="KE315" s="168"/>
      <c r="KF315" s="168"/>
      <c r="KG315" s="168"/>
      <c r="KI315" s="168"/>
      <c r="KJ315" s="168"/>
      <c r="KK315" s="168"/>
      <c r="KL315" s="168"/>
      <c r="KM315" s="168"/>
      <c r="KO315" s="168"/>
      <c r="KP315" s="168"/>
      <c r="KQ315" s="168"/>
      <c r="KR315" s="168"/>
      <c r="KS315" s="168"/>
      <c r="KU315" s="168"/>
      <c r="KV315" s="168"/>
      <c r="KW315" s="168"/>
      <c r="KX315" s="168"/>
      <c r="KY315" s="168"/>
      <c r="LA315" s="168"/>
      <c r="LB315" s="168"/>
      <c r="LC315" s="168"/>
      <c r="LD315" s="168"/>
      <c r="LE315" s="168"/>
      <c r="LG315" s="168"/>
      <c r="LH315" s="168"/>
      <c r="LI315" s="168"/>
      <c r="LJ315" s="168"/>
      <c r="LK315" s="168"/>
      <c r="LM315" s="168"/>
      <c r="LN315" s="168"/>
      <c r="LO315" s="168"/>
      <c r="LP315" s="168"/>
      <c r="LQ315" s="168"/>
      <c r="LS315" s="168"/>
      <c r="LT315" s="168"/>
      <c r="LU315" s="168"/>
      <c r="LV315" s="168"/>
      <c r="LW315" s="168"/>
      <c r="LY315" s="168"/>
      <c r="LZ315" s="168"/>
      <c r="MA315" s="168"/>
      <c r="MB315" s="168"/>
      <c r="MC315" s="168"/>
      <c r="ME315" s="168"/>
      <c r="MF315" s="168"/>
      <c r="MG315" s="168"/>
      <c r="MH315" s="168"/>
      <c r="MI315" s="168"/>
      <c r="MK315" s="168"/>
      <c r="ML315" s="168"/>
      <c r="MM315" s="168"/>
      <c r="MN315" s="168"/>
      <c r="MO315" s="168"/>
      <c r="MQ315" s="168"/>
      <c r="MR315" s="168"/>
      <c r="MS315" s="168"/>
      <c r="MT315" s="168"/>
      <c r="MU315" s="168"/>
      <c r="MW315" s="168"/>
      <c r="MX315" s="168"/>
      <c r="MY315" s="168"/>
      <c r="MZ315" s="168"/>
      <c r="NA315" s="168"/>
    </row>
    <row r="316" spans="1:365" s="176" customFormat="1" ht="18" x14ac:dyDescent="0.35">
      <c r="A316" s="181" t="s">
        <v>142</v>
      </c>
      <c r="B316" s="236"/>
      <c r="C316" s="235"/>
      <c r="D316" s="237"/>
      <c r="E316" s="235"/>
      <c r="G316" s="181" t="s">
        <v>142</v>
      </c>
      <c r="H316" s="236"/>
      <c r="I316" s="235"/>
      <c r="J316" s="237"/>
      <c r="K316" s="235"/>
      <c r="M316" s="181" t="s">
        <v>142</v>
      </c>
      <c r="N316" s="236"/>
      <c r="O316" s="235"/>
      <c r="P316" s="237"/>
      <c r="Q316" s="235"/>
      <c r="S316" s="181" t="s">
        <v>142</v>
      </c>
      <c r="T316" s="236"/>
      <c r="U316" s="235"/>
      <c r="V316" s="237"/>
      <c r="W316" s="235"/>
      <c r="Y316" s="181" t="s">
        <v>142</v>
      </c>
      <c r="Z316" s="236"/>
      <c r="AA316" s="235"/>
      <c r="AB316" s="237"/>
      <c r="AC316" s="235"/>
      <c r="AE316" s="181" t="s">
        <v>142</v>
      </c>
      <c r="AF316" s="236"/>
      <c r="AG316" s="235"/>
      <c r="AH316" s="237"/>
      <c r="AI316" s="235"/>
      <c r="AK316" s="181" t="s">
        <v>142</v>
      </c>
      <c r="AL316" s="236"/>
      <c r="AM316" s="235"/>
      <c r="AN316" s="237"/>
      <c r="AO316" s="235"/>
      <c r="AQ316" s="181" t="s">
        <v>142</v>
      </c>
      <c r="AR316" s="236"/>
      <c r="AS316" s="235"/>
      <c r="AT316" s="237"/>
      <c r="AU316" s="235"/>
      <c r="AW316" s="181" t="s">
        <v>142</v>
      </c>
      <c r="AX316" s="236"/>
      <c r="AY316" s="235"/>
      <c r="AZ316" s="237"/>
      <c r="BA316" s="235"/>
      <c r="BC316" s="181" t="s">
        <v>142</v>
      </c>
      <c r="BD316" s="236"/>
      <c r="BE316" s="235"/>
      <c r="BF316" s="237"/>
      <c r="BG316" s="235"/>
      <c r="BI316" s="181" t="s">
        <v>142</v>
      </c>
      <c r="BJ316" s="236"/>
      <c r="BK316" s="235"/>
      <c r="BL316" s="237"/>
      <c r="BM316" s="235"/>
      <c r="BO316" s="181" t="s">
        <v>142</v>
      </c>
      <c r="BP316" s="236"/>
      <c r="BQ316" s="235"/>
      <c r="BR316" s="237"/>
      <c r="BS316" s="235"/>
      <c r="BU316" s="181" t="s">
        <v>142</v>
      </c>
      <c r="BV316" s="236"/>
      <c r="BW316" s="235"/>
      <c r="BX316" s="237"/>
      <c r="BY316" s="235"/>
      <c r="CA316" s="181" t="s">
        <v>142</v>
      </c>
      <c r="CB316" s="236"/>
      <c r="CC316" s="235"/>
      <c r="CD316" s="237"/>
      <c r="CE316" s="235"/>
      <c r="CG316" s="181" t="s">
        <v>142</v>
      </c>
      <c r="CH316" s="236"/>
      <c r="CI316" s="235"/>
      <c r="CJ316" s="237"/>
      <c r="CK316" s="235"/>
      <c r="CL316" s="229"/>
      <c r="CM316" s="181" t="s">
        <v>142</v>
      </c>
      <c r="CN316" s="236"/>
      <c r="CO316" s="235"/>
      <c r="CP316" s="237"/>
      <c r="CQ316" s="235"/>
      <c r="CR316" s="229"/>
      <c r="CS316" s="181" t="s">
        <v>142</v>
      </c>
      <c r="CT316" s="236"/>
      <c r="CU316" s="235"/>
      <c r="CV316" s="237"/>
      <c r="CW316" s="235"/>
      <c r="CX316" s="229"/>
      <c r="CY316" s="181" t="s">
        <v>142</v>
      </c>
      <c r="CZ316" s="236"/>
      <c r="DA316" s="235"/>
      <c r="DB316" s="237"/>
      <c r="DC316" s="235"/>
      <c r="DD316" s="229"/>
      <c r="DE316" s="181" t="s">
        <v>142</v>
      </c>
      <c r="DF316" s="236"/>
      <c r="DG316" s="235"/>
      <c r="DH316" s="237"/>
      <c r="DI316" s="235"/>
      <c r="DJ316" s="229"/>
      <c r="DK316" s="181" t="s">
        <v>142</v>
      </c>
      <c r="DL316" s="236"/>
      <c r="DM316" s="235"/>
      <c r="DN316" s="237"/>
      <c r="DO316" s="235"/>
      <c r="DP316" s="229"/>
      <c r="DQ316" s="181" t="s">
        <v>142</v>
      </c>
      <c r="DR316" s="236"/>
      <c r="DS316" s="235"/>
      <c r="DT316" s="237"/>
      <c r="DU316" s="235"/>
      <c r="DW316" s="181" t="s">
        <v>142</v>
      </c>
      <c r="DX316" s="236"/>
      <c r="DY316" s="235"/>
      <c r="DZ316" s="237"/>
      <c r="EA316" s="235"/>
      <c r="EC316" s="181" t="s">
        <v>142</v>
      </c>
      <c r="ED316" s="236"/>
      <c r="EE316" s="235"/>
      <c r="EF316" s="237"/>
      <c r="EG316" s="235"/>
      <c r="EI316" s="181" t="s">
        <v>142</v>
      </c>
      <c r="EJ316" s="236"/>
      <c r="EK316" s="235"/>
      <c r="EL316" s="237"/>
      <c r="EM316" s="235"/>
      <c r="EO316" s="181" t="s">
        <v>142</v>
      </c>
      <c r="EP316" s="236"/>
      <c r="EQ316" s="235"/>
      <c r="ER316" s="237"/>
      <c r="ES316" s="235"/>
      <c r="EU316" s="181" t="s">
        <v>142</v>
      </c>
      <c r="EV316" s="236"/>
      <c r="EW316" s="235"/>
      <c r="EX316" s="237"/>
      <c r="EY316" s="235"/>
      <c r="FA316" s="181" t="s">
        <v>142</v>
      </c>
      <c r="FB316" s="236"/>
      <c r="FC316" s="235"/>
      <c r="FD316" s="237"/>
      <c r="FE316" s="235"/>
      <c r="FG316" s="181" t="s">
        <v>142</v>
      </c>
      <c r="FH316" s="236"/>
      <c r="FI316" s="235"/>
      <c r="FJ316" s="237"/>
      <c r="FK316" s="235"/>
      <c r="FM316" s="181" t="s">
        <v>142</v>
      </c>
      <c r="FN316" s="236"/>
      <c r="FO316" s="235"/>
      <c r="FP316" s="237"/>
      <c r="FQ316" s="235"/>
      <c r="FS316" s="181" t="s">
        <v>142</v>
      </c>
      <c r="FT316" s="236"/>
      <c r="FU316" s="235"/>
      <c r="FV316" s="237"/>
      <c r="FW316" s="235"/>
      <c r="FY316" s="181" t="s">
        <v>142</v>
      </c>
      <c r="FZ316" s="236"/>
      <c r="GA316" s="235"/>
      <c r="GB316" s="237"/>
      <c r="GC316" s="235"/>
      <c r="GE316" s="181" t="s">
        <v>142</v>
      </c>
      <c r="GF316" s="236"/>
      <c r="GG316" s="235"/>
      <c r="GH316" s="237"/>
      <c r="GI316" s="235"/>
      <c r="GK316" s="181" t="s">
        <v>142</v>
      </c>
      <c r="GL316" s="236"/>
      <c r="GM316" s="235"/>
      <c r="GN316" s="237"/>
      <c r="GO316" s="235"/>
      <c r="GQ316" s="181" t="s">
        <v>142</v>
      </c>
      <c r="GR316" s="236"/>
      <c r="GS316" s="235"/>
      <c r="GT316" s="237"/>
      <c r="GU316" s="235"/>
      <c r="GW316" s="181" t="s">
        <v>142</v>
      </c>
      <c r="GX316" s="236"/>
      <c r="GY316" s="235"/>
      <c r="GZ316" s="237"/>
      <c r="HA316" s="235"/>
      <c r="HC316" s="181" t="s">
        <v>142</v>
      </c>
      <c r="HD316" s="236"/>
      <c r="HE316" s="235"/>
      <c r="HF316" s="237"/>
      <c r="HG316" s="235"/>
      <c r="HI316" s="181" t="s">
        <v>142</v>
      </c>
      <c r="HJ316" s="236"/>
      <c r="HK316" s="235"/>
      <c r="HL316" s="237"/>
      <c r="HM316" s="235"/>
      <c r="HO316" s="181" t="s">
        <v>142</v>
      </c>
      <c r="HP316" s="236"/>
      <c r="HQ316" s="235"/>
      <c r="HR316" s="237"/>
      <c r="HS316" s="235"/>
      <c r="HU316" s="181" t="s">
        <v>142</v>
      </c>
      <c r="HV316" s="236"/>
      <c r="HW316" s="235"/>
      <c r="HX316" s="237"/>
      <c r="HY316" s="235"/>
      <c r="IA316" s="181" t="s">
        <v>142</v>
      </c>
      <c r="IB316" s="236"/>
      <c r="IC316" s="235"/>
      <c r="ID316" s="237"/>
      <c r="IE316" s="235"/>
      <c r="IG316" s="181" t="s">
        <v>142</v>
      </c>
      <c r="IH316" s="236"/>
      <c r="II316" s="235"/>
      <c r="IJ316" s="237"/>
      <c r="IK316" s="235"/>
      <c r="IM316" s="181" t="s">
        <v>142</v>
      </c>
      <c r="IN316" s="236"/>
      <c r="IO316" s="235"/>
      <c r="IP316" s="237"/>
      <c r="IQ316" s="235"/>
      <c r="IS316" s="181" t="s">
        <v>142</v>
      </c>
      <c r="IT316" s="236"/>
      <c r="IU316" s="235"/>
      <c r="IV316" s="237"/>
      <c r="IW316" s="235"/>
      <c r="IY316" s="181" t="s">
        <v>142</v>
      </c>
      <c r="IZ316" s="236"/>
      <c r="JA316" s="235"/>
      <c r="JB316" s="237"/>
      <c r="JC316" s="235"/>
      <c r="JE316" s="181" t="s">
        <v>142</v>
      </c>
      <c r="JF316" s="236"/>
      <c r="JG316" s="235"/>
      <c r="JH316" s="237"/>
      <c r="JI316" s="235"/>
      <c r="JK316" s="181" t="s">
        <v>142</v>
      </c>
      <c r="JL316" s="236"/>
      <c r="JM316" s="235"/>
      <c r="JN316" s="237"/>
      <c r="JO316" s="235"/>
      <c r="JQ316" s="185" t="s">
        <v>142</v>
      </c>
      <c r="JR316" s="238"/>
      <c r="JS316" s="168"/>
      <c r="JT316" s="239"/>
      <c r="JU316" s="168"/>
      <c r="JW316" s="185" t="s">
        <v>142</v>
      </c>
      <c r="JX316" s="238"/>
      <c r="JY316" s="168"/>
      <c r="JZ316" s="239"/>
      <c r="KA316" s="168"/>
      <c r="KC316" s="185" t="s">
        <v>142</v>
      </c>
      <c r="KD316" s="238"/>
      <c r="KE316" s="168"/>
      <c r="KF316" s="239"/>
      <c r="KG316" s="168"/>
      <c r="KI316" s="185" t="s">
        <v>142</v>
      </c>
      <c r="KJ316" s="238"/>
      <c r="KK316" s="168"/>
      <c r="KL316" s="239"/>
      <c r="KM316" s="168"/>
      <c r="KO316" s="185" t="s">
        <v>142</v>
      </c>
      <c r="KP316" s="238"/>
      <c r="KQ316" s="168"/>
      <c r="KR316" s="239"/>
      <c r="KS316" s="168"/>
      <c r="KU316" s="185" t="s">
        <v>142</v>
      </c>
      <c r="KV316" s="238"/>
      <c r="KW316" s="168"/>
      <c r="KX316" s="239"/>
      <c r="KY316" s="168"/>
      <c r="LA316" s="185" t="s">
        <v>142</v>
      </c>
      <c r="LB316" s="238"/>
      <c r="LC316" s="168"/>
      <c r="LD316" s="239"/>
      <c r="LE316" s="168"/>
      <c r="LG316" s="185" t="s">
        <v>142</v>
      </c>
      <c r="LH316" s="238"/>
      <c r="LI316" s="168"/>
      <c r="LJ316" s="239"/>
      <c r="LK316" s="168"/>
      <c r="LM316" s="185" t="s">
        <v>142</v>
      </c>
      <c r="LN316" s="238"/>
      <c r="LO316" s="168"/>
      <c r="LP316" s="239"/>
      <c r="LQ316" s="168"/>
      <c r="LS316" s="185" t="s">
        <v>142</v>
      </c>
      <c r="LT316" s="238"/>
      <c r="LU316" s="168"/>
      <c r="LV316" s="239"/>
      <c r="LW316" s="168"/>
      <c r="LY316" s="185" t="s">
        <v>142</v>
      </c>
      <c r="LZ316" s="238"/>
      <c r="MA316" s="168"/>
      <c r="MB316" s="239"/>
      <c r="MC316" s="168"/>
      <c r="ME316" s="185" t="s">
        <v>142</v>
      </c>
      <c r="MF316" s="238"/>
      <c r="MG316" s="168"/>
      <c r="MH316" s="239"/>
      <c r="MI316" s="168"/>
      <c r="MK316" s="185" t="s">
        <v>142</v>
      </c>
      <c r="ML316" s="238"/>
      <c r="MM316" s="168"/>
      <c r="MN316" s="239"/>
      <c r="MO316" s="168"/>
      <c r="MQ316" s="185" t="s">
        <v>142</v>
      </c>
      <c r="MR316" s="238"/>
      <c r="MS316" s="168"/>
      <c r="MT316" s="239"/>
      <c r="MU316" s="168"/>
      <c r="MW316" s="185" t="s">
        <v>142</v>
      </c>
      <c r="MX316" s="238"/>
      <c r="MY316" s="168"/>
      <c r="MZ316" s="239"/>
      <c r="NA316" s="168"/>
    </row>
    <row r="317" spans="1:365" ht="15.6" x14ac:dyDescent="0.3">
      <c r="A317" s="169"/>
      <c r="B317" s="240"/>
      <c r="C317" s="169"/>
      <c r="D317" s="241"/>
      <c r="E317" s="169"/>
      <c r="G317" s="169"/>
      <c r="H317" s="240"/>
      <c r="I317" s="169"/>
      <c r="J317" s="241"/>
      <c r="K317" s="169"/>
      <c r="M317" s="169"/>
      <c r="N317" s="240"/>
      <c r="O317" s="169"/>
      <c r="P317" s="241"/>
      <c r="Q317" s="169"/>
      <c r="S317" s="169"/>
      <c r="T317" s="240"/>
      <c r="U317" s="169"/>
      <c r="V317" s="241"/>
      <c r="W317" s="169"/>
      <c r="Y317" s="169"/>
      <c r="Z317" s="240"/>
      <c r="AA317" s="169"/>
      <c r="AB317" s="241"/>
      <c r="AC317" s="169"/>
      <c r="AE317" s="169"/>
      <c r="AF317" s="240"/>
      <c r="AG317" s="169"/>
      <c r="AH317" s="241"/>
      <c r="AI317" s="169"/>
      <c r="AK317" s="169"/>
      <c r="AL317" s="240"/>
      <c r="AM317" s="169"/>
      <c r="AN317" s="241"/>
      <c r="AO317" s="169"/>
      <c r="AQ317" s="169"/>
      <c r="AR317" s="240"/>
      <c r="AS317" s="169"/>
      <c r="AT317" s="241"/>
      <c r="AU317" s="169"/>
      <c r="AW317" s="169"/>
      <c r="AX317" s="240"/>
      <c r="AY317" s="169"/>
      <c r="AZ317" s="241"/>
      <c r="BA317" s="169"/>
      <c r="BC317" s="169"/>
      <c r="BD317" s="240"/>
      <c r="BE317" s="169"/>
      <c r="BF317" s="241"/>
      <c r="BG317" s="169"/>
      <c r="BI317" s="169"/>
      <c r="BJ317" s="240"/>
      <c r="BK317" s="169"/>
      <c r="BL317" s="241"/>
      <c r="BM317" s="169"/>
      <c r="BO317" s="169"/>
      <c r="BP317" s="240"/>
      <c r="BQ317" s="169"/>
      <c r="BR317" s="241"/>
      <c r="BS317" s="169"/>
      <c r="BU317" s="169"/>
      <c r="BV317" s="240"/>
      <c r="BW317" s="169"/>
      <c r="BX317" s="241"/>
      <c r="BY317" s="169"/>
      <c r="CA317" s="169"/>
      <c r="CB317" s="240"/>
      <c r="CC317" s="169"/>
      <c r="CD317" s="241"/>
      <c r="CE317" s="169"/>
      <c r="CG317" s="169"/>
      <c r="CH317" s="240"/>
      <c r="CI317" s="169"/>
      <c r="CJ317" s="241"/>
      <c r="CK317" s="169"/>
      <c r="CL317" s="230"/>
      <c r="CM317" s="169"/>
      <c r="CN317" s="240"/>
      <c r="CO317" s="169"/>
      <c r="CP317" s="241"/>
      <c r="CQ317" s="169"/>
      <c r="CR317" s="230"/>
      <c r="CS317" s="169"/>
      <c r="CT317" s="240"/>
      <c r="CU317" s="169"/>
      <c r="CV317" s="241"/>
      <c r="CW317" s="169"/>
      <c r="CX317" s="230"/>
      <c r="CY317" s="169"/>
      <c r="CZ317" s="240"/>
      <c r="DA317" s="169"/>
      <c r="DB317" s="241"/>
      <c r="DC317" s="169"/>
      <c r="DD317" s="230"/>
      <c r="DE317" s="169"/>
      <c r="DF317" s="240"/>
      <c r="DG317" s="169"/>
      <c r="DH317" s="241"/>
      <c r="DI317" s="169"/>
      <c r="DJ317" s="230"/>
      <c r="DK317" s="169"/>
      <c r="DL317" s="240"/>
      <c r="DM317" s="169"/>
      <c r="DN317" s="241"/>
      <c r="DO317" s="169"/>
      <c r="DP317" s="230"/>
      <c r="DQ317" s="169"/>
      <c r="DR317" s="240"/>
      <c r="DS317" s="169"/>
      <c r="DT317" s="241"/>
      <c r="DU317" s="169"/>
      <c r="DW317" s="169"/>
      <c r="DX317" s="240"/>
      <c r="DY317" s="169"/>
      <c r="DZ317" s="241"/>
      <c r="EA317" s="169"/>
      <c r="EC317" s="169"/>
      <c r="ED317" s="240"/>
      <c r="EE317" s="169"/>
      <c r="EF317" s="241"/>
      <c r="EG317" s="169"/>
      <c r="EI317" s="169"/>
      <c r="EJ317" s="240"/>
      <c r="EK317" s="169"/>
      <c r="EL317" s="241"/>
      <c r="EM317" s="169"/>
      <c r="EO317" s="169"/>
      <c r="EP317" s="240"/>
      <c r="EQ317" s="169"/>
      <c r="ER317" s="241"/>
      <c r="ES317" s="169"/>
      <c r="EU317" s="169"/>
      <c r="EV317" s="240"/>
      <c r="EW317" s="169"/>
      <c r="EX317" s="241"/>
      <c r="EY317" s="169"/>
      <c r="FA317" s="169"/>
      <c r="FB317" s="240"/>
      <c r="FC317" s="169"/>
      <c r="FD317" s="241"/>
      <c r="FE317" s="169"/>
      <c r="FG317" s="169"/>
      <c r="FH317" s="240"/>
      <c r="FI317" s="169"/>
      <c r="FJ317" s="241"/>
      <c r="FK317" s="169"/>
      <c r="FM317" s="169"/>
      <c r="FN317" s="240"/>
      <c r="FO317" s="169"/>
      <c r="FP317" s="241"/>
      <c r="FQ317" s="169"/>
      <c r="FS317" s="169"/>
      <c r="FT317" s="240"/>
      <c r="FU317" s="169"/>
      <c r="FV317" s="241"/>
      <c r="FW317" s="169"/>
      <c r="FY317" s="169"/>
      <c r="FZ317" s="240"/>
      <c r="GA317" s="169"/>
      <c r="GB317" s="241"/>
      <c r="GC317" s="169"/>
      <c r="GE317" s="169"/>
      <c r="GF317" s="240"/>
      <c r="GG317" s="169"/>
      <c r="GH317" s="241"/>
      <c r="GI317" s="169"/>
      <c r="GK317" s="169"/>
      <c r="GL317" s="240"/>
      <c r="GM317" s="169"/>
      <c r="GN317" s="241"/>
      <c r="GO317" s="169"/>
      <c r="GQ317" s="169"/>
      <c r="GR317" s="240"/>
      <c r="GS317" s="169"/>
      <c r="GT317" s="241"/>
      <c r="GU317" s="169"/>
      <c r="GW317" s="169"/>
      <c r="GX317" s="240"/>
      <c r="GY317" s="169"/>
      <c r="GZ317" s="241"/>
      <c r="HA317" s="169"/>
      <c r="HC317" s="169"/>
      <c r="HD317" s="240"/>
      <c r="HE317" s="169"/>
      <c r="HF317" s="241"/>
      <c r="HG317" s="169"/>
      <c r="HI317" s="169"/>
      <c r="HJ317" s="240"/>
      <c r="HK317" s="169"/>
      <c r="HL317" s="241"/>
      <c r="HM317" s="169"/>
      <c r="HO317" s="169"/>
      <c r="HP317" s="240"/>
      <c r="HQ317" s="169"/>
      <c r="HR317" s="241"/>
      <c r="HS317" s="169"/>
      <c r="HU317" s="169"/>
      <c r="HV317" s="240"/>
      <c r="HW317" s="169"/>
      <c r="HX317" s="241"/>
      <c r="HY317" s="169"/>
      <c r="IA317" s="169"/>
      <c r="IB317" s="240"/>
      <c r="IC317" s="169"/>
      <c r="ID317" s="241"/>
      <c r="IE317" s="169"/>
      <c r="IG317" s="169"/>
      <c r="IH317" s="240"/>
      <c r="II317" s="169"/>
      <c r="IJ317" s="241"/>
      <c r="IK317" s="169"/>
      <c r="IM317" s="169"/>
      <c r="IN317" s="240"/>
      <c r="IO317" s="169"/>
      <c r="IP317" s="241"/>
      <c r="IQ317" s="169"/>
      <c r="IS317" s="169"/>
      <c r="IT317" s="240"/>
      <c r="IU317" s="169"/>
      <c r="IV317" s="241"/>
      <c r="IW317" s="169"/>
      <c r="IY317" s="169"/>
      <c r="IZ317" s="240"/>
      <c r="JA317" s="169"/>
      <c r="JB317" s="241"/>
      <c r="JC317" s="169"/>
      <c r="JE317" s="169"/>
      <c r="JF317" s="240"/>
      <c r="JG317" s="169"/>
      <c r="JH317" s="241"/>
      <c r="JI317" s="169"/>
      <c r="JK317" s="169"/>
      <c r="JL317" s="240"/>
      <c r="JM317" s="169"/>
      <c r="JN317" s="241"/>
      <c r="JO317" s="169"/>
      <c r="JQ317" s="169"/>
      <c r="JR317" s="240"/>
      <c r="JS317" s="169"/>
      <c r="JT317" s="241"/>
      <c r="JU317" s="169"/>
      <c r="JW317" s="169"/>
      <c r="JX317" s="240"/>
      <c r="JY317" s="169"/>
      <c r="JZ317" s="241"/>
      <c r="KA317" s="169"/>
      <c r="KC317" s="169"/>
      <c r="KD317" s="240"/>
      <c r="KE317" s="169"/>
      <c r="KF317" s="241"/>
      <c r="KG317" s="169"/>
      <c r="KI317" s="169"/>
      <c r="KJ317" s="240"/>
      <c r="KK317" s="169"/>
      <c r="KL317" s="241"/>
      <c r="KM317" s="169"/>
      <c r="KO317" s="169"/>
      <c r="KP317" s="240"/>
      <c r="KQ317" s="169"/>
      <c r="KR317" s="241"/>
      <c r="KS317" s="169"/>
      <c r="KU317" s="169"/>
      <c r="KV317" s="240"/>
      <c r="KW317" s="169"/>
      <c r="KX317" s="241"/>
      <c r="KY317" s="169"/>
      <c r="LA317" s="169"/>
      <c r="LB317" s="240"/>
      <c r="LC317" s="169"/>
      <c r="LD317" s="241"/>
      <c r="LE317" s="169"/>
      <c r="LG317" s="169"/>
      <c r="LH317" s="240"/>
      <c r="LI317" s="169"/>
      <c r="LJ317" s="241"/>
      <c r="LK317" s="169"/>
      <c r="LM317" s="169"/>
      <c r="LN317" s="240"/>
      <c r="LO317" s="169"/>
      <c r="LP317" s="241"/>
      <c r="LQ317" s="169"/>
      <c r="LS317" s="169"/>
      <c r="LT317" s="240"/>
      <c r="LU317" s="169"/>
      <c r="LV317" s="241"/>
      <c r="LW317" s="169"/>
      <c r="LY317" s="169"/>
      <c r="LZ317" s="240"/>
      <c r="MA317" s="169"/>
      <c r="MB317" s="241"/>
      <c r="MC317" s="169"/>
      <c r="ME317" s="169"/>
      <c r="MF317" s="240"/>
      <c r="MG317" s="169"/>
      <c r="MH317" s="241"/>
      <c r="MI317" s="169"/>
      <c r="MK317" s="169"/>
      <c r="ML317" s="240"/>
      <c r="MM317" s="169"/>
      <c r="MN317" s="241"/>
      <c r="MO317" s="169"/>
      <c r="MQ317" s="169"/>
      <c r="MR317" s="240"/>
      <c r="MS317" s="169"/>
      <c r="MT317" s="241"/>
      <c r="MU317" s="169"/>
      <c r="MW317" s="169"/>
      <c r="MX317" s="240"/>
      <c r="MY317" s="169"/>
      <c r="MZ317" s="241"/>
      <c r="NA317" s="169"/>
    </row>
    <row r="318" spans="1:365" ht="72" customHeight="1" x14ac:dyDescent="0.35">
      <c r="A318" s="186" t="s">
        <v>137</v>
      </c>
      <c r="B318" s="187" t="s">
        <v>109</v>
      </c>
      <c r="C318" s="188" t="s">
        <v>110</v>
      </c>
      <c r="D318" s="189" t="s">
        <v>111</v>
      </c>
      <c r="E318" s="188" t="s">
        <v>110</v>
      </c>
      <c r="G318" s="186" t="s">
        <v>137</v>
      </c>
      <c r="H318" s="187" t="s">
        <v>109</v>
      </c>
      <c r="I318" s="188" t="s">
        <v>110</v>
      </c>
      <c r="J318" s="189" t="s">
        <v>111</v>
      </c>
      <c r="K318" s="188" t="s">
        <v>110</v>
      </c>
      <c r="M318" s="186" t="s">
        <v>137</v>
      </c>
      <c r="N318" s="187" t="s">
        <v>109</v>
      </c>
      <c r="O318" s="188" t="s">
        <v>110</v>
      </c>
      <c r="P318" s="189" t="s">
        <v>111</v>
      </c>
      <c r="Q318" s="188" t="s">
        <v>110</v>
      </c>
      <c r="S318" s="186" t="s">
        <v>137</v>
      </c>
      <c r="T318" s="187" t="s">
        <v>109</v>
      </c>
      <c r="U318" s="188" t="s">
        <v>110</v>
      </c>
      <c r="V318" s="189" t="s">
        <v>111</v>
      </c>
      <c r="W318" s="188" t="s">
        <v>110</v>
      </c>
      <c r="Y318" s="186" t="s">
        <v>137</v>
      </c>
      <c r="Z318" s="187" t="s">
        <v>109</v>
      </c>
      <c r="AA318" s="188" t="s">
        <v>110</v>
      </c>
      <c r="AB318" s="189" t="s">
        <v>111</v>
      </c>
      <c r="AC318" s="188" t="s">
        <v>110</v>
      </c>
      <c r="AE318" s="186" t="s">
        <v>137</v>
      </c>
      <c r="AF318" s="187" t="s">
        <v>109</v>
      </c>
      <c r="AG318" s="188" t="s">
        <v>110</v>
      </c>
      <c r="AH318" s="189" t="s">
        <v>111</v>
      </c>
      <c r="AI318" s="188" t="s">
        <v>110</v>
      </c>
      <c r="AK318" s="186" t="s">
        <v>137</v>
      </c>
      <c r="AL318" s="187" t="s">
        <v>109</v>
      </c>
      <c r="AM318" s="188" t="s">
        <v>110</v>
      </c>
      <c r="AN318" s="189" t="s">
        <v>111</v>
      </c>
      <c r="AO318" s="188" t="s">
        <v>110</v>
      </c>
      <c r="AQ318" s="186" t="s">
        <v>137</v>
      </c>
      <c r="AR318" s="187" t="s">
        <v>109</v>
      </c>
      <c r="AS318" s="188" t="s">
        <v>110</v>
      </c>
      <c r="AT318" s="189" t="s">
        <v>111</v>
      </c>
      <c r="AU318" s="188" t="s">
        <v>110</v>
      </c>
      <c r="AW318" s="186" t="s">
        <v>137</v>
      </c>
      <c r="AX318" s="187" t="s">
        <v>109</v>
      </c>
      <c r="AY318" s="188" t="s">
        <v>110</v>
      </c>
      <c r="AZ318" s="189" t="s">
        <v>111</v>
      </c>
      <c r="BA318" s="188" t="s">
        <v>110</v>
      </c>
      <c r="BC318" s="186" t="s">
        <v>137</v>
      </c>
      <c r="BD318" s="187" t="s">
        <v>109</v>
      </c>
      <c r="BE318" s="188" t="s">
        <v>110</v>
      </c>
      <c r="BF318" s="189" t="s">
        <v>111</v>
      </c>
      <c r="BG318" s="188" t="s">
        <v>110</v>
      </c>
      <c r="BI318" s="186" t="s">
        <v>137</v>
      </c>
      <c r="BJ318" s="187" t="s">
        <v>109</v>
      </c>
      <c r="BK318" s="188" t="s">
        <v>110</v>
      </c>
      <c r="BL318" s="189" t="s">
        <v>111</v>
      </c>
      <c r="BM318" s="188" t="s">
        <v>110</v>
      </c>
      <c r="BO318" s="186" t="s">
        <v>137</v>
      </c>
      <c r="BP318" s="187" t="s">
        <v>109</v>
      </c>
      <c r="BQ318" s="188" t="s">
        <v>110</v>
      </c>
      <c r="BR318" s="189" t="s">
        <v>111</v>
      </c>
      <c r="BS318" s="188" t="s">
        <v>110</v>
      </c>
      <c r="BU318" s="186" t="s">
        <v>137</v>
      </c>
      <c r="BV318" s="187" t="s">
        <v>109</v>
      </c>
      <c r="BW318" s="188" t="s">
        <v>110</v>
      </c>
      <c r="BX318" s="189" t="s">
        <v>111</v>
      </c>
      <c r="BY318" s="188" t="s">
        <v>110</v>
      </c>
      <c r="CA318" s="186" t="s">
        <v>137</v>
      </c>
      <c r="CB318" s="187" t="s">
        <v>109</v>
      </c>
      <c r="CC318" s="188" t="s">
        <v>110</v>
      </c>
      <c r="CD318" s="189" t="s">
        <v>111</v>
      </c>
      <c r="CE318" s="188" t="s">
        <v>110</v>
      </c>
      <c r="CG318" s="186" t="s">
        <v>137</v>
      </c>
      <c r="CH318" s="187" t="s">
        <v>109</v>
      </c>
      <c r="CI318" s="188" t="s">
        <v>110</v>
      </c>
      <c r="CJ318" s="189" t="s">
        <v>111</v>
      </c>
      <c r="CK318" s="188" t="s">
        <v>110</v>
      </c>
      <c r="CL318" s="230"/>
      <c r="CM318" s="186" t="s">
        <v>137</v>
      </c>
      <c r="CN318" s="187" t="s">
        <v>109</v>
      </c>
      <c r="CO318" s="188" t="s">
        <v>110</v>
      </c>
      <c r="CP318" s="189" t="s">
        <v>111</v>
      </c>
      <c r="CQ318" s="188" t="s">
        <v>110</v>
      </c>
      <c r="CR318" s="230"/>
      <c r="CS318" s="186" t="s">
        <v>137</v>
      </c>
      <c r="CT318" s="187" t="s">
        <v>109</v>
      </c>
      <c r="CU318" s="188" t="s">
        <v>110</v>
      </c>
      <c r="CV318" s="189" t="s">
        <v>111</v>
      </c>
      <c r="CW318" s="188" t="s">
        <v>110</v>
      </c>
      <c r="CX318" s="230"/>
      <c r="CY318" s="186" t="s">
        <v>137</v>
      </c>
      <c r="CZ318" s="187" t="s">
        <v>109</v>
      </c>
      <c r="DA318" s="188" t="s">
        <v>110</v>
      </c>
      <c r="DB318" s="189" t="s">
        <v>111</v>
      </c>
      <c r="DC318" s="188" t="s">
        <v>110</v>
      </c>
      <c r="DD318" s="230"/>
      <c r="DE318" s="186" t="s">
        <v>137</v>
      </c>
      <c r="DF318" s="187" t="s">
        <v>109</v>
      </c>
      <c r="DG318" s="188" t="s">
        <v>110</v>
      </c>
      <c r="DH318" s="189" t="s">
        <v>111</v>
      </c>
      <c r="DI318" s="188" t="s">
        <v>110</v>
      </c>
      <c r="DJ318" s="230"/>
      <c r="DK318" s="186" t="s">
        <v>137</v>
      </c>
      <c r="DL318" s="187" t="s">
        <v>109</v>
      </c>
      <c r="DM318" s="188" t="s">
        <v>110</v>
      </c>
      <c r="DN318" s="189" t="s">
        <v>111</v>
      </c>
      <c r="DO318" s="188" t="s">
        <v>110</v>
      </c>
      <c r="DP318" s="230"/>
      <c r="DQ318" s="186" t="s">
        <v>137</v>
      </c>
      <c r="DR318" s="187" t="s">
        <v>109</v>
      </c>
      <c r="DS318" s="188" t="s">
        <v>110</v>
      </c>
      <c r="DT318" s="189" t="s">
        <v>111</v>
      </c>
      <c r="DU318" s="188" t="s">
        <v>110</v>
      </c>
      <c r="DW318" s="186" t="s">
        <v>137</v>
      </c>
      <c r="DX318" s="187" t="s">
        <v>109</v>
      </c>
      <c r="DY318" s="188" t="s">
        <v>110</v>
      </c>
      <c r="DZ318" s="189" t="s">
        <v>111</v>
      </c>
      <c r="EA318" s="188" t="s">
        <v>110</v>
      </c>
      <c r="EC318" s="186" t="s">
        <v>137</v>
      </c>
      <c r="ED318" s="187" t="s">
        <v>109</v>
      </c>
      <c r="EE318" s="188" t="s">
        <v>110</v>
      </c>
      <c r="EF318" s="189" t="s">
        <v>111</v>
      </c>
      <c r="EG318" s="188" t="s">
        <v>110</v>
      </c>
      <c r="EI318" s="186" t="s">
        <v>137</v>
      </c>
      <c r="EJ318" s="187" t="s">
        <v>109</v>
      </c>
      <c r="EK318" s="188" t="s">
        <v>110</v>
      </c>
      <c r="EL318" s="189" t="s">
        <v>111</v>
      </c>
      <c r="EM318" s="188" t="s">
        <v>110</v>
      </c>
      <c r="EO318" s="186" t="s">
        <v>137</v>
      </c>
      <c r="EP318" s="187" t="s">
        <v>109</v>
      </c>
      <c r="EQ318" s="188" t="s">
        <v>110</v>
      </c>
      <c r="ER318" s="189" t="s">
        <v>111</v>
      </c>
      <c r="ES318" s="188" t="s">
        <v>110</v>
      </c>
      <c r="EU318" s="186" t="s">
        <v>137</v>
      </c>
      <c r="EV318" s="187" t="s">
        <v>109</v>
      </c>
      <c r="EW318" s="188" t="s">
        <v>110</v>
      </c>
      <c r="EX318" s="189" t="s">
        <v>111</v>
      </c>
      <c r="EY318" s="188" t="s">
        <v>110</v>
      </c>
      <c r="FA318" s="186" t="s">
        <v>137</v>
      </c>
      <c r="FB318" s="187" t="s">
        <v>109</v>
      </c>
      <c r="FC318" s="188" t="s">
        <v>110</v>
      </c>
      <c r="FD318" s="189" t="s">
        <v>111</v>
      </c>
      <c r="FE318" s="188" t="s">
        <v>110</v>
      </c>
      <c r="FG318" s="186" t="s">
        <v>137</v>
      </c>
      <c r="FH318" s="187" t="s">
        <v>109</v>
      </c>
      <c r="FI318" s="188" t="s">
        <v>110</v>
      </c>
      <c r="FJ318" s="189" t="s">
        <v>111</v>
      </c>
      <c r="FK318" s="188" t="s">
        <v>110</v>
      </c>
      <c r="FM318" s="186" t="s">
        <v>137</v>
      </c>
      <c r="FN318" s="187" t="s">
        <v>109</v>
      </c>
      <c r="FO318" s="188" t="s">
        <v>110</v>
      </c>
      <c r="FP318" s="189" t="s">
        <v>111</v>
      </c>
      <c r="FQ318" s="188" t="s">
        <v>110</v>
      </c>
      <c r="FS318" s="186" t="s">
        <v>137</v>
      </c>
      <c r="FT318" s="187" t="s">
        <v>109</v>
      </c>
      <c r="FU318" s="188" t="s">
        <v>110</v>
      </c>
      <c r="FV318" s="189" t="s">
        <v>111</v>
      </c>
      <c r="FW318" s="188" t="s">
        <v>110</v>
      </c>
      <c r="FY318" s="186" t="s">
        <v>137</v>
      </c>
      <c r="FZ318" s="187" t="s">
        <v>109</v>
      </c>
      <c r="GA318" s="188" t="s">
        <v>110</v>
      </c>
      <c r="GB318" s="189" t="s">
        <v>111</v>
      </c>
      <c r="GC318" s="188" t="s">
        <v>110</v>
      </c>
      <c r="GE318" s="186" t="s">
        <v>137</v>
      </c>
      <c r="GF318" s="187" t="s">
        <v>109</v>
      </c>
      <c r="GG318" s="188" t="s">
        <v>110</v>
      </c>
      <c r="GH318" s="189" t="s">
        <v>111</v>
      </c>
      <c r="GI318" s="188" t="s">
        <v>110</v>
      </c>
      <c r="GK318" s="186" t="s">
        <v>137</v>
      </c>
      <c r="GL318" s="187" t="s">
        <v>109</v>
      </c>
      <c r="GM318" s="188" t="s">
        <v>110</v>
      </c>
      <c r="GN318" s="189" t="s">
        <v>111</v>
      </c>
      <c r="GO318" s="188" t="s">
        <v>110</v>
      </c>
      <c r="GQ318" s="186" t="s">
        <v>137</v>
      </c>
      <c r="GR318" s="187" t="s">
        <v>109</v>
      </c>
      <c r="GS318" s="188" t="s">
        <v>110</v>
      </c>
      <c r="GT318" s="189" t="s">
        <v>111</v>
      </c>
      <c r="GU318" s="188" t="s">
        <v>110</v>
      </c>
      <c r="GW318" s="186" t="s">
        <v>137</v>
      </c>
      <c r="GX318" s="187" t="s">
        <v>109</v>
      </c>
      <c r="GY318" s="188" t="s">
        <v>110</v>
      </c>
      <c r="GZ318" s="189" t="s">
        <v>111</v>
      </c>
      <c r="HA318" s="188" t="s">
        <v>110</v>
      </c>
      <c r="HC318" s="186" t="s">
        <v>137</v>
      </c>
      <c r="HD318" s="187" t="s">
        <v>109</v>
      </c>
      <c r="HE318" s="188" t="s">
        <v>110</v>
      </c>
      <c r="HF318" s="189" t="s">
        <v>111</v>
      </c>
      <c r="HG318" s="188" t="s">
        <v>110</v>
      </c>
      <c r="HI318" s="186" t="s">
        <v>137</v>
      </c>
      <c r="HJ318" s="187" t="s">
        <v>109</v>
      </c>
      <c r="HK318" s="188" t="s">
        <v>110</v>
      </c>
      <c r="HL318" s="189" t="s">
        <v>111</v>
      </c>
      <c r="HM318" s="188" t="s">
        <v>110</v>
      </c>
      <c r="HO318" s="186" t="s">
        <v>137</v>
      </c>
      <c r="HP318" s="187" t="s">
        <v>109</v>
      </c>
      <c r="HQ318" s="188" t="s">
        <v>110</v>
      </c>
      <c r="HR318" s="189" t="s">
        <v>111</v>
      </c>
      <c r="HS318" s="188" t="s">
        <v>110</v>
      </c>
      <c r="HU318" s="186" t="s">
        <v>137</v>
      </c>
      <c r="HV318" s="187" t="s">
        <v>109</v>
      </c>
      <c r="HW318" s="188" t="s">
        <v>110</v>
      </c>
      <c r="HX318" s="189" t="s">
        <v>111</v>
      </c>
      <c r="HY318" s="188" t="s">
        <v>110</v>
      </c>
      <c r="IA318" s="186" t="s">
        <v>137</v>
      </c>
      <c r="IB318" s="187" t="s">
        <v>109</v>
      </c>
      <c r="IC318" s="188" t="s">
        <v>110</v>
      </c>
      <c r="ID318" s="189" t="s">
        <v>111</v>
      </c>
      <c r="IE318" s="188" t="s">
        <v>110</v>
      </c>
      <c r="IG318" s="186" t="s">
        <v>137</v>
      </c>
      <c r="IH318" s="187" t="s">
        <v>109</v>
      </c>
      <c r="II318" s="188" t="s">
        <v>110</v>
      </c>
      <c r="IJ318" s="189" t="s">
        <v>111</v>
      </c>
      <c r="IK318" s="188" t="s">
        <v>110</v>
      </c>
      <c r="IM318" s="186" t="s">
        <v>137</v>
      </c>
      <c r="IN318" s="187" t="s">
        <v>109</v>
      </c>
      <c r="IO318" s="188" t="s">
        <v>110</v>
      </c>
      <c r="IP318" s="189" t="s">
        <v>111</v>
      </c>
      <c r="IQ318" s="188" t="s">
        <v>110</v>
      </c>
      <c r="IS318" s="186" t="s">
        <v>137</v>
      </c>
      <c r="IT318" s="187" t="s">
        <v>109</v>
      </c>
      <c r="IU318" s="188" t="s">
        <v>110</v>
      </c>
      <c r="IV318" s="189" t="s">
        <v>111</v>
      </c>
      <c r="IW318" s="188" t="s">
        <v>110</v>
      </c>
      <c r="IY318" s="186" t="s">
        <v>137</v>
      </c>
      <c r="IZ318" s="187" t="s">
        <v>109</v>
      </c>
      <c r="JA318" s="188" t="s">
        <v>110</v>
      </c>
      <c r="JB318" s="189" t="s">
        <v>111</v>
      </c>
      <c r="JC318" s="188" t="s">
        <v>110</v>
      </c>
      <c r="JE318" s="186" t="s">
        <v>137</v>
      </c>
      <c r="JF318" s="187" t="s">
        <v>109</v>
      </c>
      <c r="JG318" s="188" t="s">
        <v>110</v>
      </c>
      <c r="JH318" s="189" t="s">
        <v>111</v>
      </c>
      <c r="JI318" s="188" t="s">
        <v>110</v>
      </c>
      <c r="JK318" s="186" t="s">
        <v>137</v>
      </c>
      <c r="JL318" s="187" t="s">
        <v>109</v>
      </c>
      <c r="JM318" s="188" t="s">
        <v>110</v>
      </c>
      <c r="JN318" s="189" t="s">
        <v>111</v>
      </c>
      <c r="JO318" s="188" t="s">
        <v>110</v>
      </c>
      <c r="JQ318" s="190" t="s">
        <v>137</v>
      </c>
      <c r="JR318" s="191" t="s">
        <v>109</v>
      </c>
      <c r="JS318" s="192" t="s">
        <v>110</v>
      </c>
      <c r="JT318" s="193" t="s">
        <v>111</v>
      </c>
      <c r="JU318" s="192" t="s">
        <v>110</v>
      </c>
      <c r="JW318" s="190" t="s">
        <v>137</v>
      </c>
      <c r="JX318" s="191" t="s">
        <v>109</v>
      </c>
      <c r="JY318" s="192" t="s">
        <v>110</v>
      </c>
      <c r="JZ318" s="193" t="s">
        <v>111</v>
      </c>
      <c r="KA318" s="192" t="s">
        <v>110</v>
      </c>
      <c r="KC318" s="190" t="s">
        <v>137</v>
      </c>
      <c r="KD318" s="191" t="s">
        <v>109</v>
      </c>
      <c r="KE318" s="192" t="s">
        <v>110</v>
      </c>
      <c r="KF318" s="193" t="s">
        <v>111</v>
      </c>
      <c r="KG318" s="192" t="s">
        <v>110</v>
      </c>
      <c r="KI318" s="190" t="s">
        <v>137</v>
      </c>
      <c r="KJ318" s="191" t="s">
        <v>109</v>
      </c>
      <c r="KK318" s="192" t="s">
        <v>110</v>
      </c>
      <c r="KL318" s="193" t="s">
        <v>111</v>
      </c>
      <c r="KM318" s="192" t="s">
        <v>110</v>
      </c>
      <c r="KO318" s="190" t="s">
        <v>137</v>
      </c>
      <c r="KP318" s="191" t="s">
        <v>109</v>
      </c>
      <c r="KQ318" s="192" t="s">
        <v>110</v>
      </c>
      <c r="KR318" s="193" t="s">
        <v>111</v>
      </c>
      <c r="KS318" s="192" t="s">
        <v>110</v>
      </c>
      <c r="KU318" s="190" t="s">
        <v>137</v>
      </c>
      <c r="KV318" s="191" t="s">
        <v>109</v>
      </c>
      <c r="KW318" s="192" t="s">
        <v>110</v>
      </c>
      <c r="KX318" s="193" t="s">
        <v>111</v>
      </c>
      <c r="KY318" s="192" t="s">
        <v>110</v>
      </c>
      <c r="LA318" s="190" t="s">
        <v>137</v>
      </c>
      <c r="LB318" s="191" t="s">
        <v>109</v>
      </c>
      <c r="LC318" s="192" t="s">
        <v>110</v>
      </c>
      <c r="LD318" s="193" t="s">
        <v>111</v>
      </c>
      <c r="LE318" s="192" t="s">
        <v>110</v>
      </c>
      <c r="LG318" s="190" t="s">
        <v>137</v>
      </c>
      <c r="LH318" s="191" t="s">
        <v>109</v>
      </c>
      <c r="LI318" s="192" t="s">
        <v>110</v>
      </c>
      <c r="LJ318" s="193" t="s">
        <v>111</v>
      </c>
      <c r="LK318" s="192" t="s">
        <v>110</v>
      </c>
      <c r="LM318" s="190" t="s">
        <v>137</v>
      </c>
      <c r="LN318" s="191" t="s">
        <v>109</v>
      </c>
      <c r="LO318" s="192" t="s">
        <v>110</v>
      </c>
      <c r="LP318" s="193" t="s">
        <v>111</v>
      </c>
      <c r="LQ318" s="192" t="s">
        <v>110</v>
      </c>
      <c r="LS318" s="190" t="s">
        <v>137</v>
      </c>
      <c r="LT318" s="191" t="s">
        <v>109</v>
      </c>
      <c r="LU318" s="192" t="s">
        <v>110</v>
      </c>
      <c r="LV318" s="193" t="s">
        <v>111</v>
      </c>
      <c r="LW318" s="192" t="s">
        <v>110</v>
      </c>
      <c r="LY318" s="190" t="s">
        <v>137</v>
      </c>
      <c r="LZ318" s="191" t="s">
        <v>109</v>
      </c>
      <c r="MA318" s="192" t="s">
        <v>110</v>
      </c>
      <c r="MB318" s="193" t="s">
        <v>111</v>
      </c>
      <c r="MC318" s="192" t="s">
        <v>110</v>
      </c>
      <c r="ME318" s="190" t="s">
        <v>137</v>
      </c>
      <c r="MF318" s="191" t="s">
        <v>109</v>
      </c>
      <c r="MG318" s="192" t="s">
        <v>110</v>
      </c>
      <c r="MH318" s="193" t="s">
        <v>111</v>
      </c>
      <c r="MI318" s="192" t="s">
        <v>110</v>
      </c>
      <c r="MK318" s="190" t="s">
        <v>137</v>
      </c>
      <c r="ML318" s="191" t="s">
        <v>109</v>
      </c>
      <c r="MM318" s="192" t="s">
        <v>110</v>
      </c>
      <c r="MN318" s="193" t="s">
        <v>111</v>
      </c>
      <c r="MO318" s="192" t="s">
        <v>110</v>
      </c>
      <c r="MQ318" s="190" t="s">
        <v>137</v>
      </c>
      <c r="MR318" s="191" t="s">
        <v>109</v>
      </c>
      <c r="MS318" s="192" t="s">
        <v>110</v>
      </c>
      <c r="MT318" s="193" t="s">
        <v>111</v>
      </c>
      <c r="MU318" s="192" t="s">
        <v>110</v>
      </c>
      <c r="MW318" s="190" t="s">
        <v>137</v>
      </c>
      <c r="MX318" s="191" t="s">
        <v>109</v>
      </c>
      <c r="MY318" s="192" t="s">
        <v>110</v>
      </c>
      <c r="MZ318" s="193" t="s">
        <v>111</v>
      </c>
      <c r="NA318" s="192" t="s">
        <v>110</v>
      </c>
    </row>
    <row r="319" spans="1:365" ht="15.6" x14ac:dyDescent="0.3">
      <c r="A319" s="169"/>
      <c r="B319" s="169"/>
      <c r="C319" s="169"/>
      <c r="D319" s="169"/>
      <c r="E319" s="169"/>
      <c r="G319" s="169"/>
      <c r="H319" s="169"/>
      <c r="I319" s="169"/>
      <c r="J319" s="169"/>
      <c r="K319" s="169"/>
      <c r="M319" s="169"/>
      <c r="N319" s="169"/>
      <c r="O319" s="169"/>
      <c r="P319" s="169"/>
      <c r="Q319" s="169"/>
      <c r="S319" s="169"/>
      <c r="T319" s="169"/>
      <c r="U319" s="169"/>
      <c r="V319" s="169"/>
      <c r="W319" s="169"/>
      <c r="Y319" s="169"/>
      <c r="Z319" s="169"/>
      <c r="AA319" s="169"/>
      <c r="AB319" s="169"/>
      <c r="AC319" s="169"/>
      <c r="AE319" s="169"/>
      <c r="AF319" s="169"/>
      <c r="AG319" s="169"/>
      <c r="AH319" s="169"/>
      <c r="AI319" s="169"/>
      <c r="AK319" s="169"/>
      <c r="AL319" s="169"/>
      <c r="AM319" s="169"/>
      <c r="AN319" s="169"/>
      <c r="AO319" s="169"/>
      <c r="AQ319" s="169"/>
      <c r="AR319" s="169"/>
      <c r="AS319" s="169"/>
      <c r="AT319" s="169"/>
      <c r="AU319" s="169"/>
      <c r="AW319" s="169"/>
      <c r="AX319" s="169"/>
      <c r="AY319" s="169"/>
      <c r="AZ319" s="169"/>
      <c r="BA319" s="169"/>
      <c r="BC319" s="169"/>
      <c r="BD319" s="169"/>
      <c r="BE319" s="169"/>
      <c r="BF319" s="169"/>
      <c r="BG319" s="169"/>
      <c r="BI319" s="169"/>
      <c r="BJ319" s="169"/>
      <c r="BK319" s="169"/>
      <c r="BL319" s="169"/>
      <c r="BM319" s="169"/>
      <c r="BO319" s="169"/>
      <c r="BP319" s="169"/>
      <c r="BQ319" s="169"/>
      <c r="BR319" s="169"/>
      <c r="BS319" s="169"/>
      <c r="BU319" s="169"/>
      <c r="BV319" s="169"/>
      <c r="BW319" s="169"/>
      <c r="BX319" s="169"/>
      <c r="BY319" s="169"/>
      <c r="CA319" s="169"/>
      <c r="CB319" s="169"/>
      <c r="CC319" s="169"/>
      <c r="CD319" s="169"/>
      <c r="CE319" s="169"/>
      <c r="CG319" s="169"/>
      <c r="CH319" s="169"/>
      <c r="CI319" s="169"/>
      <c r="CJ319" s="169"/>
      <c r="CK319" s="169"/>
      <c r="CL319" s="230"/>
      <c r="CM319" s="169"/>
      <c r="CN319" s="169"/>
      <c r="CO319" s="169"/>
      <c r="CP319" s="169"/>
      <c r="CQ319" s="169"/>
      <c r="CR319" s="230"/>
      <c r="CS319" s="169"/>
      <c r="CT319" s="169"/>
      <c r="CU319" s="169"/>
      <c r="CV319" s="169"/>
      <c r="CW319" s="169"/>
      <c r="CX319" s="230"/>
      <c r="CY319" s="169"/>
      <c r="CZ319" s="169"/>
      <c r="DA319" s="169"/>
      <c r="DB319" s="169"/>
      <c r="DC319" s="169"/>
      <c r="DD319" s="230"/>
      <c r="DE319" s="169"/>
      <c r="DF319" s="169"/>
      <c r="DG319" s="169"/>
      <c r="DH319" s="169"/>
      <c r="DI319" s="169"/>
      <c r="DJ319" s="230"/>
      <c r="DK319" s="169"/>
      <c r="DL319" s="169"/>
      <c r="DM319" s="169"/>
      <c r="DN319" s="169"/>
      <c r="DO319" s="169"/>
      <c r="DP319" s="230"/>
      <c r="DQ319" s="169"/>
      <c r="DR319" s="169"/>
      <c r="DS319" s="169"/>
      <c r="DT319" s="169"/>
      <c r="DU319" s="169"/>
      <c r="DW319" s="169"/>
      <c r="DX319" s="169"/>
      <c r="DY319" s="169"/>
      <c r="DZ319" s="169"/>
      <c r="EA319" s="169"/>
      <c r="EC319" s="169"/>
      <c r="ED319" s="169"/>
      <c r="EE319" s="169"/>
      <c r="EF319" s="169"/>
      <c r="EG319" s="169"/>
      <c r="EI319" s="169"/>
      <c r="EJ319" s="169"/>
      <c r="EK319" s="169"/>
      <c r="EL319" s="169"/>
      <c r="EM319" s="169"/>
      <c r="EO319" s="169"/>
      <c r="EP319" s="169"/>
      <c r="EQ319" s="169"/>
      <c r="ER319" s="169"/>
      <c r="ES319" s="169"/>
      <c r="EU319" s="169"/>
      <c r="EV319" s="169"/>
      <c r="EW319" s="169"/>
      <c r="EX319" s="169"/>
      <c r="EY319" s="169"/>
      <c r="FA319" s="169"/>
      <c r="FB319" s="169"/>
      <c r="FC319" s="169"/>
      <c r="FD319" s="169"/>
      <c r="FE319" s="169"/>
      <c r="FG319" s="169"/>
      <c r="FH319" s="169"/>
      <c r="FI319" s="169"/>
      <c r="FJ319" s="169"/>
      <c r="FK319" s="169"/>
      <c r="FM319" s="169"/>
      <c r="FN319" s="169"/>
      <c r="FO319" s="169"/>
      <c r="FP319" s="169"/>
      <c r="FQ319" s="169"/>
      <c r="FS319" s="169"/>
      <c r="FT319" s="169"/>
      <c r="FU319" s="169"/>
      <c r="FV319" s="169"/>
      <c r="FW319" s="169"/>
      <c r="FY319" s="169"/>
      <c r="FZ319" s="169"/>
      <c r="GA319" s="169"/>
      <c r="GB319" s="169"/>
      <c r="GC319" s="169"/>
      <c r="GE319" s="169"/>
      <c r="GF319" s="169"/>
      <c r="GG319" s="169"/>
      <c r="GH319" s="169"/>
      <c r="GI319" s="169"/>
      <c r="GK319" s="169"/>
      <c r="GL319" s="169"/>
      <c r="GM319" s="169"/>
      <c r="GN319" s="169"/>
      <c r="GO319" s="169"/>
      <c r="GQ319" s="169"/>
      <c r="GR319" s="169"/>
      <c r="GS319" s="169"/>
      <c r="GT319" s="169"/>
      <c r="GU319" s="169"/>
      <c r="GW319" s="169"/>
      <c r="GX319" s="169"/>
      <c r="GY319" s="169"/>
      <c r="GZ319" s="169"/>
      <c r="HA319" s="169"/>
      <c r="HC319" s="169"/>
      <c r="HD319" s="169"/>
      <c r="HE319" s="169"/>
      <c r="HF319" s="169"/>
      <c r="HG319" s="169"/>
      <c r="HI319" s="169"/>
      <c r="HJ319" s="169"/>
      <c r="HK319" s="169"/>
      <c r="HL319" s="169"/>
      <c r="HM319" s="169"/>
      <c r="HO319" s="169"/>
      <c r="HP319" s="169"/>
      <c r="HQ319" s="169"/>
      <c r="HR319" s="169"/>
      <c r="HS319" s="169"/>
      <c r="HU319" s="169"/>
      <c r="HV319" s="169"/>
      <c r="HW319" s="169"/>
      <c r="HX319" s="169"/>
      <c r="HY319" s="169"/>
      <c r="IA319" s="169"/>
      <c r="IB319" s="169"/>
      <c r="IC319" s="169"/>
      <c r="ID319" s="169"/>
      <c r="IE319" s="169"/>
      <c r="IG319" s="169"/>
      <c r="IH319" s="169"/>
      <c r="II319" s="169"/>
      <c r="IJ319" s="169"/>
      <c r="IK319" s="169"/>
      <c r="IM319" s="169"/>
      <c r="IN319" s="169"/>
      <c r="IO319" s="169"/>
      <c r="IP319" s="169"/>
      <c r="IQ319" s="169"/>
      <c r="IS319" s="169"/>
      <c r="IT319" s="169"/>
      <c r="IU319" s="169"/>
      <c r="IV319" s="169"/>
      <c r="IW319" s="169"/>
      <c r="IY319" s="169"/>
      <c r="IZ319" s="169"/>
      <c r="JA319" s="169"/>
      <c r="JB319" s="169"/>
      <c r="JC319" s="169"/>
      <c r="JE319" s="169"/>
      <c r="JF319" s="169"/>
      <c r="JG319" s="169"/>
      <c r="JH319" s="169"/>
      <c r="JI319" s="169"/>
      <c r="JK319" s="169"/>
      <c r="JL319" s="169"/>
      <c r="JM319" s="169"/>
      <c r="JN319" s="169"/>
      <c r="JO319" s="169"/>
      <c r="JQ319" s="169"/>
      <c r="JR319" s="169"/>
      <c r="JS319" s="169"/>
      <c r="JT319" s="169"/>
      <c r="JU319" s="169"/>
      <c r="JW319" s="169"/>
      <c r="JX319" s="169"/>
      <c r="JY319" s="169"/>
      <c r="JZ319" s="169"/>
      <c r="KA319" s="169"/>
      <c r="KC319" s="169"/>
      <c r="KD319" s="169"/>
      <c r="KE319" s="169"/>
      <c r="KF319" s="169"/>
      <c r="KG319" s="169"/>
      <c r="KI319" s="169"/>
      <c r="KJ319" s="169"/>
      <c r="KK319" s="169"/>
      <c r="KL319" s="169"/>
      <c r="KM319" s="169"/>
      <c r="KO319" s="169"/>
      <c r="KP319" s="169"/>
      <c r="KQ319" s="169"/>
      <c r="KR319" s="169"/>
      <c r="KS319" s="169"/>
      <c r="KU319" s="169"/>
      <c r="KV319" s="169"/>
      <c r="KW319" s="169"/>
      <c r="KX319" s="169"/>
      <c r="KY319" s="169"/>
      <c r="LA319" s="169"/>
      <c r="LB319" s="169"/>
      <c r="LC319" s="169"/>
      <c r="LD319" s="169"/>
      <c r="LE319" s="169"/>
      <c r="LG319" s="169"/>
      <c r="LH319" s="169"/>
      <c r="LI319" s="169"/>
      <c r="LJ319" s="169"/>
      <c r="LK319" s="169"/>
      <c r="LM319" s="169"/>
      <c r="LN319" s="169"/>
      <c r="LO319" s="169"/>
      <c r="LP319" s="169"/>
      <c r="LQ319" s="169"/>
      <c r="LS319" s="169"/>
      <c r="LT319" s="169"/>
      <c r="LU319" s="169"/>
      <c r="LV319" s="169"/>
      <c r="LW319" s="169"/>
      <c r="LY319" s="169"/>
      <c r="LZ319" s="169"/>
      <c r="MA319" s="169"/>
      <c r="MB319" s="169"/>
      <c r="MC319" s="169"/>
      <c r="ME319" s="169"/>
      <c r="MF319" s="169"/>
      <c r="MG319" s="169"/>
      <c r="MH319" s="169"/>
      <c r="MI319" s="169"/>
      <c r="MK319" s="169"/>
      <c r="ML319" s="169"/>
      <c r="MM319" s="169"/>
      <c r="MN319" s="169"/>
      <c r="MO319" s="169"/>
      <c r="MQ319" s="169"/>
      <c r="MR319" s="169"/>
      <c r="MS319" s="169"/>
      <c r="MT319" s="169"/>
      <c r="MU319" s="169"/>
      <c r="MW319" s="169"/>
      <c r="MX319" s="169"/>
      <c r="MY319" s="169"/>
      <c r="MZ319" s="169"/>
      <c r="NA319" s="169"/>
    </row>
    <row r="320" spans="1:365" s="176" customFormat="1" ht="18" x14ac:dyDescent="0.35">
      <c r="A320" s="183" t="s">
        <v>190</v>
      </c>
      <c r="B320" s="182">
        <v>2270997.19</v>
      </c>
      <c r="C320" s="197">
        <v>4.4593756952371194E-3</v>
      </c>
      <c r="D320" s="184">
        <v>16</v>
      </c>
      <c r="E320" s="197">
        <v>3.7157454714352067E-3</v>
      </c>
      <c r="G320" s="183" t="s">
        <v>190</v>
      </c>
      <c r="H320" s="182">
        <v>3665116.53</v>
      </c>
      <c r="I320" s="197">
        <v>5.6697449921877495E-3</v>
      </c>
      <c r="J320" s="184">
        <v>21</v>
      </c>
      <c r="K320" s="197">
        <v>3.8781163434903048E-3</v>
      </c>
      <c r="M320" s="183" t="s">
        <v>190</v>
      </c>
      <c r="N320" s="182">
        <v>2896934.84</v>
      </c>
      <c r="O320" s="197">
        <v>4.6193661613482271E-3</v>
      </c>
      <c r="P320" s="184">
        <v>18</v>
      </c>
      <c r="Q320" s="197">
        <v>3.4662045060658577E-3</v>
      </c>
      <c r="S320" s="183" t="s">
        <v>190</v>
      </c>
      <c r="T320" s="182">
        <v>2808075.47</v>
      </c>
      <c r="U320" s="197">
        <v>4.5307911136241458E-3</v>
      </c>
      <c r="V320" s="184">
        <v>17</v>
      </c>
      <c r="W320" s="197">
        <v>3.331373701744072E-3</v>
      </c>
      <c r="Y320" s="183" t="s">
        <v>190</v>
      </c>
      <c r="Z320" s="182">
        <v>2820791.81</v>
      </c>
      <c r="AA320" s="197">
        <v>4.583968002850226E-3</v>
      </c>
      <c r="AB320" s="184">
        <v>17</v>
      </c>
      <c r="AC320" s="197">
        <v>3.3736852550109147E-3</v>
      </c>
      <c r="AE320" s="183" t="s">
        <v>190</v>
      </c>
      <c r="AF320" s="182">
        <v>2814291.81</v>
      </c>
      <c r="AG320" s="197">
        <v>4.6996913370698466E-3</v>
      </c>
      <c r="AH320" s="184">
        <v>17</v>
      </c>
      <c r="AI320" s="197">
        <v>3.5037098103874692E-3</v>
      </c>
      <c r="AK320" s="183" t="s">
        <v>190</v>
      </c>
      <c r="AL320" s="182">
        <v>2685226.02</v>
      </c>
      <c r="AM320" s="197">
        <v>4.5754075453567416E-3</v>
      </c>
      <c r="AN320" s="184">
        <v>17</v>
      </c>
      <c r="AO320" s="197">
        <v>3.6324786324786326E-3</v>
      </c>
      <c r="AQ320" s="183" t="s">
        <v>190</v>
      </c>
      <c r="AR320" s="182">
        <v>2591422.87</v>
      </c>
      <c r="AS320" s="197">
        <v>4.4900525750472004E-3</v>
      </c>
      <c r="AT320" s="184">
        <v>16</v>
      </c>
      <c r="AU320" s="197">
        <v>3.5103115401491883E-3</v>
      </c>
      <c r="AW320" s="183" t="s">
        <v>190</v>
      </c>
      <c r="AX320" s="182">
        <v>2604316.87</v>
      </c>
      <c r="AY320" s="197">
        <v>4.5463150664843263E-3</v>
      </c>
      <c r="AZ320" s="184">
        <v>16</v>
      </c>
      <c r="BA320" s="197">
        <v>3.5810205908683975E-3</v>
      </c>
      <c r="BC320" s="183" t="s">
        <v>190</v>
      </c>
      <c r="BD320" s="182">
        <v>2604316.87</v>
      </c>
      <c r="BE320" s="197">
        <v>4.5716337364933354E-3</v>
      </c>
      <c r="BF320" s="184">
        <v>16</v>
      </c>
      <c r="BG320" s="197">
        <v>3.6003600360036002E-3</v>
      </c>
      <c r="BI320" s="183" t="s">
        <v>190</v>
      </c>
      <c r="BJ320" s="182">
        <v>2497109.89</v>
      </c>
      <c r="BK320" s="197">
        <v>4.5038974451140357E-3</v>
      </c>
      <c r="BL320" s="184">
        <v>15</v>
      </c>
      <c r="BM320" s="197">
        <v>3.4973187223128937E-3</v>
      </c>
      <c r="BO320" s="183" t="s">
        <v>190</v>
      </c>
      <c r="BP320" s="182">
        <v>2497109.89</v>
      </c>
      <c r="BQ320" s="197">
        <v>4.6370120337191978E-3</v>
      </c>
      <c r="BR320" s="184">
        <v>15</v>
      </c>
      <c r="BS320" s="197">
        <v>3.6275695284159614E-3</v>
      </c>
      <c r="BU320" s="183" t="s">
        <v>190</v>
      </c>
      <c r="BV320" s="182">
        <v>2497109.89</v>
      </c>
      <c r="BW320" s="197">
        <v>4.6842791052413109E-3</v>
      </c>
      <c r="BX320" s="184">
        <v>15</v>
      </c>
      <c r="BY320" s="197">
        <v>3.6558615647087496E-3</v>
      </c>
      <c r="CA320" s="183" t="s">
        <v>190</v>
      </c>
      <c r="CB320" s="182">
        <v>2497109.89</v>
      </c>
      <c r="CC320" s="197">
        <v>4.6918538339537604E-3</v>
      </c>
      <c r="CD320" s="184">
        <v>15</v>
      </c>
      <c r="CE320" s="197">
        <v>3.6665851869958446E-3</v>
      </c>
      <c r="CG320" s="183" t="s">
        <v>190</v>
      </c>
      <c r="CH320" s="182">
        <v>2497109.89</v>
      </c>
      <c r="CI320" s="197">
        <v>4.7070663376522831E-3</v>
      </c>
      <c r="CJ320" s="184">
        <v>15</v>
      </c>
      <c r="CK320" s="197">
        <v>3.682789098944267E-3</v>
      </c>
      <c r="CL320" s="229"/>
      <c r="CM320" s="183" t="s">
        <v>190</v>
      </c>
      <c r="CN320" s="182">
        <v>2497258.21</v>
      </c>
      <c r="CO320" s="197">
        <v>4.726633947203524E-3</v>
      </c>
      <c r="CP320" s="184">
        <v>15</v>
      </c>
      <c r="CQ320" s="197">
        <v>3.7000493339911199E-3</v>
      </c>
      <c r="CR320" s="229"/>
      <c r="CS320" s="183" t="s">
        <v>190</v>
      </c>
      <c r="CT320" s="182">
        <v>2497258.21</v>
      </c>
      <c r="CU320" s="197">
        <v>4.7553778947323081E-3</v>
      </c>
      <c r="CV320" s="184">
        <v>15</v>
      </c>
      <c r="CW320" s="197">
        <v>3.7165510406342913E-3</v>
      </c>
      <c r="CX320" s="229"/>
      <c r="CY320" s="183" t="s">
        <v>190</v>
      </c>
      <c r="CZ320" s="182">
        <v>2497258.21</v>
      </c>
      <c r="DA320" s="197">
        <v>4.7714146516964389E-3</v>
      </c>
      <c r="DB320" s="184">
        <v>15</v>
      </c>
      <c r="DC320" s="197">
        <v>3.7332005973120955E-3</v>
      </c>
      <c r="DD320" s="229"/>
      <c r="DE320" s="183" t="s">
        <v>190</v>
      </c>
      <c r="DF320" s="182">
        <v>2497258.2100000004</v>
      </c>
      <c r="DG320" s="197">
        <v>4.7799770125954311E-3</v>
      </c>
      <c r="DH320" s="184">
        <v>15</v>
      </c>
      <c r="DI320" s="197">
        <v>3.7462537462537465E-3</v>
      </c>
      <c r="DJ320" s="229"/>
      <c r="DK320" s="183" t="s">
        <v>190</v>
      </c>
      <c r="DL320" s="182">
        <v>2497258.2100000004</v>
      </c>
      <c r="DM320" s="197">
        <v>4.7993055356286597E-3</v>
      </c>
      <c r="DN320" s="184">
        <v>15</v>
      </c>
      <c r="DO320" s="197">
        <v>3.7584565271861687E-3</v>
      </c>
      <c r="DP320" s="229"/>
      <c r="DQ320" s="183" t="s">
        <v>190</v>
      </c>
      <c r="DR320" s="182">
        <v>2497258.2100000004</v>
      </c>
      <c r="DS320" s="197">
        <v>4.8161644452958006E-3</v>
      </c>
      <c r="DT320" s="184">
        <v>15</v>
      </c>
      <c r="DU320" s="197">
        <v>3.7716872014080965E-3</v>
      </c>
      <c r="DW320" s="183" t="s">
        <v>190</v>
      </c>
      <c r="DX320" s="182">
        <v>2497258.2100000004</v>
      </c>
      <c r="DY320" s="197">
        <v>4.8639772829050217E-3</v>
      </c>
      <c r="DZ320" s="184">
        <v>15</v>
      </c>
      <c r="EA320" s="197">
        <v>3.8013177901672578E-3</v>
      </c>
      <c r="EC320" s="183" t="s">
        <v>190</v>
      </c>
      <c r="ED320" s="182">
        <v>2497258.2100000004</v>
      </c>
      <c r="EE320" s="197">
        <v>4.8785093819021449E-3</v>
      </c>
      <c r="EF320" s="184">
        <v>15</v>
      </c>
      <c r="EG320" s="197">
        <v>3.8129130655821047E-3</v>
      </c>
      <c r="EI320" s="183" t="s">
        <v>190</v>
      </c>
      <c r="EJ320" s="182">
        <v>2497258.2100000004</v>
      </c>
      <c r="EK320" s="197">
        <v>4.8884475797474234E-3</v>
      </c>
      <c r="EL320" s="184">
        <v>15</v>
      </c>
      <c r="EM320" s="197">
        <v>3.8206826286296485E-3</v>
      </c>
      <c r="EO320" s="183" t="s">
        <v>190</v>
      </c>
      <c r="EP320" s="182">
        <v>2497258.2100000004</v>
      </c>
      <c r="EQ320" s="197">
        <v>4.9022931248781021E-3</v>
      </c>
      <c r="ER320" s="184">
        <v>15</v>
      </c>
      <c r="ES320" s="197">
        <v>3.8284839203675345E-3</v>
      </c>
      <c r="EU320" s="183" t="s">
        <v>190</v>
      </c>
      <c r="EV320" s="182">
        <v>2493657.6400000006</v>
      </c>
      <c r="EW320" s="197">
        <v>4.9034871525611362E-3</v>
      </c>
      <c r="EX320" s="184">
        <v>15</v>
      </c>
      <c r="EY320" s="197">
        <v>3.8422131147540983E-3</v>
      </c>
      <c r="FA320" s="183" t="s">
        <v>190</v>
      </c>
      <c r="FB320" s="182">
        <v>2492382.0000000005</v>
      </c>
      <c r="FC320" s="197">
        <v>4.9287983454974716E-3</v>
      </c>
      <c r="FD320" s="184">
        <v>15</v>
      </c>
      <c r="FE320" s="197">
        <v>3.8600102933607824E-3</v>
      </c>
      <c r="FG320" s="183" t="s">
        <v>190</v>
      </c>
      <c r="FH320" s="182">
        <v>2492382.0000000005</v>
      </c>
      <c r="FI320" s="197">
        <v>4.9428076406669852E-3</v>
      </c>
      <c r="FJ320" s="184">
        <v>15</v>
      </c>
      <c r="FK320" s="197">
        <v>3.8719669592152815E-3</v>
      </c>
      <c r="FM320" s="183" t="s">
        <v>190</v>
      </c>
      <c r="FN320" s="182">
        <v>2492382.0000000005</v>
      </c>
      <c r="FO320" s="197">
        <v>4.9582031356645425E-3</v>
      </c>
      <c r="FP320" s="184">
        <v>15</v>
      </c>
      <c r="FQ320" s="197">
        <v>3.8829924928811804E-3</v>
      </c>
      <c r="FS320" s="183" t="s">
        <v>190</v>
      </c>
      <c r="FT320" s="182">
        <v>2388750.7800000003</v>
      </c>
      <c r="FU320" s="197">
        <v>4.7763868392927547E-3</v>
      </c>
      <c r="FV320" s="184">
        <v>14</v>
      </c>
      <c r="FW320" s="197">
        <v>3.6391993761372499E-3</v>
      </c>
      <c r="FY320" s="183" t="s">
        <v>190</v>
      </c>
      <c r="FZ320" s="182">
        <v>2388750.7799999998</v>
      </c>
      <c r="GA320" s="197">
        <v>4.7944217898240179E-3</v>
      </c>
      <c r="GB320" s="184">
        <v>14</v>
      </c>
      <c r="GC320" s="197">
        <v>3.6563071297989031E-3</v>
      </c>
      <c r="GE320" s="183" t="s">
        <v>190</v>
      </c>
      <c r="GF320" s="182">
        <v>2388750.7800000003</v>
      </c>
      <c r="GG320" s="197">
        <v>4.8229652248113044E-3</v>
      </c>
      <c r="GH320" s="184">
        <v>14</v>
      </c>
      <c r="GI320" s="197">
        <v>3.682272488164124E-3</v>
      </c>
      <c r="GK320" s="183" t="s">
        <v>190</v>
      </c>
      <c r="GL320" s="182">
        <v>2388750.7800000003</v>
      </c>
      <c r="GM320" s="197">
        <v>4.8446781327680022E-3</v>
      </c>
      <c r="GN320" s="184">
        <v>14</v>
      </c>
      <c r="GO320" s="197">
        <v>3.6988110964332895E-3</v>
      </c>
      <c r="GQ320" s="183" t="s">
        <v>190</v>
      </c>
      <c r="GR320" s="182">
        <v>2388750.7800000003</v>
      </c>
      <c r="GS320" s="197">
        <v>4.8686291091706337E-3</v>
      </c>
      <c r="GT320" s="184">
        <v>14</v>
      </c>
      <c r="GU320" s="197">
        <v>3.7154989384288748E-3</v>
      </c>
      <c r="GW320" s="183" t="s">
        <v>190</v>
      </c>
      <c r="GX320" s="182">
        <v>2388750.7800000003</v>
      </c>
      <c r="GY320" s="197">
        <v>4.9040162617969493E-3</v>
      </c>
      <c r="GZ320" s="184">
        <v>14</v>
      </c>
      <c r="HA320" s="197">
        <v>3.7373198077949813E-3</v>
      </c>
      <c r="HC320" s="183" t="s">
        <v>190</v>
      </c>
      <c r="HD320" s="182">
        <v>2388750.7800000003</v>
      </c>
      <c r="HE320" s="197">
        <v>4.9364846256286154E-3</v>
      </c>
      <c r="HF320" s="184">
        <v>14</v>
      </c>
      <c r="HG320" s="197">
        <v>3.7624294544477293E-3</v>
      </c>
      <c r="HI320" s="183" t="s">
        <v>190</v>
      </c>
      <c r="HJ320" s="182">
        <v>2388750.7800000003</v>
      </c>
      <c r="HK320" s="197">
        <v>4.9754134693156529E-3</v>
      </c>
      <c r="HL320" s="184">
        <v>14</v>
      </c>
      <c r="HM320" s="197">
        <v>3.7971250339029019E-3</v>
      </c>
      <c r="HO320" s="183" t="s">
        <v>190</v>
      </c>
      <c r="HP320" s="182">
        <v>2388750.7800000003</v>
      </c>
      <c r="HQ320" s="197">
        <v>5.0369933659132919E-3</v>
      </c>
      <c r="HR320" s="184">
        <v>14</v>
      </c>
      <c r="HS320" s="197">
        <v>3.8472107721901623E-3</v>
      </c>
      <c r="HU320" s="183" t="s">
        <v>190</v>
      </c>
      <c r="HV320" s="182">
        <v>2388750.7800000003</v>
      </c>
      <c r="HW320" s="197">
        <v>5.0861268764599123E-3</v>
      </c>
      <c r="HX320" s="184">
        <v>14</v>
      </c>
      <c r="HY320" s="197">
        <v>3.8856508465167916E-3</v>
      </c>
      <c r="IA320" s="183" t="s">
        <v>190</v>
      </c>
      <c r="IB320" s="182">
        <v>2388750.7800000003</v>
      </c>
      <c r="IC320" s="197">
        <v>5.1059687611976325E-3</v>
      </c>
      <c r="ID320" s="184">
        <v>14</v>
      </c>
      <c r="IE320" s="197">
        <v>3.9040713887339654E-3</v>
      </c>
      <c r="IG320" s="183" t="s">
        <v>190</v>
      </c>
      <c r="IH320" s="182">
        <v>2388750.7800000003</v>
      </c>
      <c r="II320" s="197">
        <v>5.1767375138352997E-3</v>
      </c>
      <c r="IJ320" s="184">
        <v>14</v>
      </c>
      <c r="IK320" s="197">
        <v>3.9559197513421868E-3</v>
      </c>
      <c r="IM320" s="183" t="s">
        <v>190</v>
      </c>
      <c r="IN320" s="182">
        <v>2388750.7800000003</v>
      </c>
      <c r="IO320" s="197">
        <v>5.2255494113632823E-3</v>
      </c>
      <c r="IP320" s="184">
        <v>14</v>
      </c>
      <c r="IQ320" s="197">
        <v>3.986332574031891E-3</v>
      </c>
      <c r="IS320" s="183" t="s">
        <v>190</v>
      </c>
      <c r="IT320" s="182">
        <v>2388750.7800000003</v>
      </c>
      <c r="IU320" s="197">
        <v>5.3046776748338336E-3</v>
      </c>
      <c r="IV320" s="184">
        <v>14</v>
      </c>
      <c r="IW320" s="197">
        <v>4.0462427745664737E-3</v>
      </c>
      <c r="IY320" s="183" t="s">
        <v>190</v>
      </c>
      <c r="IZ320" s="182">
        <v>2388750.7800000003</v>
      </c>
      <c r="JA320" s="197">
        <v>5.3550796390662977E-3</v>
      </c>
      <c r="JB320" s="184">
        <v>14</v>
      </c>
      <c r="JC320" s="197">
        <v>4.0816326530612249E-3</v>
      </c>
      <c r="JE320" s="183" t="s">
        <v>190</v>
      </c>
      <c r="JF320" s="182">
        <v>2388750.7800000003</v>
      </c>
      <c r="JG320" s="197">
        <v>5.4395106164633429E-3</v>
      </c>
      <c r="JH320" s="184">
        <v>14</v>
      </c>
      <c r="JI320" s="197">
        <v>4.1420118343195268E-3</v>
      </c>
      <c r="JK320" s="183" t="s">
        <v>190</v>
      </c>
      <c r="JL320" s="182">
        <v>2388750.7800000003</v>
      </c>
      <c r="JM320" s="197">
        <v>5.4987547898954509E-3</v>
      </c>
      <c r="JN320" s="184">
        <v>14</v>
      </c>
      <c r="JO320" s="197">
        <v>4.1866028708133973E-3</v>
      </c>
      <c r="JQ320" s="198" t="s">
        <v>190</v>
      </c>
      <c r="JR320" s="199">
        <v>2388750.7800000003</v>
      </c>
      <c r="JS320" s="200">
        <v>5.5368996294522773E-3</v>
      </c>
      <c r="JT320" s="201">
        <v>14</v>
      </c>
      <c r="JU320" s="200">
        <v>4.2181379933714973E-3</v>
      </c>
      <c r="JW320" s="198" t="s">
        <v>190</v>
      </c>
      <c r="JX320" s="199">
        <v>2388750.7800000003</v>
      </c>
      <c r="JY320" s="200">
        <v>5.5764029306180221E-3</v>
      </c>
      <c r="JZ320" s="201">
        <v>14</v>
      </c>
      <c r="KA320" s="200">
        <v>4.2592029205962886E-3</v>
      </c>
      <c r="KC320" s="198" t="s">
        <v>190</v>
      </c>
      <c r="KD320" s="199">
        <v>2388750.7800000003</v>
      </c>
      <c r="KE320" s="200">
        <v>5.6456124490099251E-3</v>
      </c>
      <c r="KF320" s="201">
        <v>14</v>
      </c>
      <c r="KG320" s="200">
        <v>4.3037196434060863E-3</v>
      </c>
      <c r="KI320" s="198" t="s">
        <v>190</v>
      </c>
      <c r="KJ320" s="199">
        <v>2388563.2800000003</v>
      </c>
      <c r="KK320" s="200">
        <v>5.6938625658560452E-3</v>
      </c>
      <c r="KL320" s="201">
        <v>14</v>
      </c>
      <c r="KM320" s="200">
        <v>4.3545878693623643E-3</v>
      </c>
      <c r="KO320" s="198" t="s">
        <v>190</v>
      </c>
      <c r="KP320" s="199">
        <v>2388563.2799999998</v>
      </c>
      <c r="KQ320" s="200">
        <v>5.747523315833919E-3</v>
      </c>
      <c r="KR320" s="201">
        <v>14</v>
      </c>
      <c r="KS320" s="200">
        <v>4.4025157232704401E-3</v>
      </c>
      <c r="KU320" s="198" t="s">
        <v>190</v>
      </c>
      <c r="KV320" s="199">
        <v>2204088.31</v>
      </c>
      <c r="KW320" s="200">
        <v>5.3996188470443506E-3</v>
      </c>
      <c r="KX320" s="201">
        <v>12</v>
      </c>
      <c r="KY320" s="200">
        <v>3.8240917782026767E-3</v>
      </c>
      <c r="LA320" s="198" t="s">
        <v>190</v>
      </c>
      <c r="LB320" s="199">
        <v>2204088.31</v>
      </c>
      <c r="LC320" s="200">
        <v>5.4562248158656632E-3</v>
      </c>
      <c r="LD320" s="201">
        <v>12</v>
      </c>
      <c r="LE320" s="200">
        <v>3.8647342995169081E-3</v>
      </c>
      <c r="LG320" s="198" t="s">
        <v>190</v>
      </c>
      <c r="LH320" s="199">
        <v>2204088.31</v>
      </c>
      <c r="LI320" s="200">
        <v>5.5239609389978262E-3</v>
      </c>
      <c r="LJ320" s="201">
        <v>12</v>
      </c>
      <c r="LK320" s="200">
        <v>3.90625E-3</v>
      </c>
      <c r="LM320" s="198" t="s">
        <v>190</v>
      </c>
      <c r="LN320" s="199">
        <v>2204088.31</v>
      </c>
      <c r="LO320" s="200">
        <v>5.5982582265666032E-3</v>
      </c>
      <c r="LP320" s="201">
        <v>12</v>
      </c>
      <c r="LQ320" s="200">
        <v>3.9656311962987445E-3</v>
      </c>
      <c r="LS320" s="198" t="s">
        <v>190</v>
      </c>
      <c r="LT320" s="199">
        <v>2204088.31</v>
      </c>
      <c r="LU320" s="200">
        <v>5.6494491952992672E-3</v>
      </c>
      <c r="LV320" s="201">
        <v>12</v>
      </c>
      <c r="LW320" s="200">
        <v>4.0053404539385851E-3</v>
      </c>
      <c r="LY320" s="198" t="s">
        <v>190</v>
      </c>
      <c r="LZ320" s="199">
        <v>2204088.31</v>
      </c>
      <c r="MA320" s="200">
        <v>5.7148089656468976E-3</v>
      </c>
      <c r="MB320" s="201">
        <v>12</v>
      </c>
      <c r="MC320" s="200">
        <v>4.0526849037487338E-3</v>
      </c>
      <c r="ME320" s="198" t="s">
        <v>190</v>
      </c>
      <c r="MF320" s="199">
        <v>2204088.3099999996</v>
      </c>
      <c r="MG320" s="200">
        <v>5.7500194567618561E-3</v>
      </c>
      <c r="MH320" s="201">
        <v>12</v>
      </c>
      <c r="MI320" s="200">
        <v>4.076086956521739E-3</v>
      </c>
      <c r="MK320" s="198" t="s">
        <v>190</v>
      </c>
      <c r="ML320" s="199">
        <v>2204088.31</v>
      </c>
      <c r="MM320" s="200">
        <v>5.8088877680583578E-3</v>
      </c>
      <c r="MN320" s="201">
        <v>12</v>
      </c>
      <c r="MO320" s="200">
        <v>4.1308089500860581E-3</v>
      </c>
      <c r="MQ320" s="198" t="s">
        <v>190</v>
      </c>
      <c r="MR320" s="199">
        <v>2068088.31</v>
      </c>
      <c r="MS320" s="200">
        <v>5.4976467742096757E-3</v>
      </c>
      <c r="MT320" s="201">
        <v>11</v>
      </c>
      <c r="MU320" s="200">
        <v>3.8234271810914148E-3</v>
      </c>
      <c r="MW320" s="198" t="s">
        <v>190</v>
      </c>
      <c r="MX320" s="199">
        <v>0</v>
      </c>
      <c r="MY320" s="200">
        <v>0</v>
      </c>
      <c r="MZ320" s="201">
        <v>0</v>
      </c>
      <c r="NA320" s="200">
        <v>0</v>
      </c>
    </row>
    <row r="321" spans="1:365" s="176" customFormat="1" ht="18" x14ac:dyDescent="0.35">
      <c r="A321" s="183" t="s">
        <v>191</v>
      </c>
      <c r="B321" s="182">
        <v>7849280.2700000023</v>
      </c>
      <c r="C321" s="197">
        <v>1.5413004390878293E-2</v>
      </c>
      <c r="D321" s="184">
        <v>63</v>
      </c>
      <c r="E321" s="197">
        <v>1.4630747793776126E-2</v>
      </c>
      <c r="G321" s="183" t="s">
        <v>191</v>
      </c>
      <c r="H321" s="182">
        <v>10017656.289999999</v>
      </c>
      <c r="I321" s="197">
        <v>1.5496794199797407E-2</v>
      </c>
      <c r="J321" s="184">
        <v>78</v>
      </c>
      <c r="K321" s="197">
        <v>1.4404432132963989E-2</v>
      </c>
      <c r="M321" s="183" t="s">
        <v>191</v>
      </c>
      <c r="N321" s="182">
        <v>9381042.2099999972</v>
      </c>
      <c r="O321" s="197">
        <v>1.4958730981692831E-2</v>
      </c>
      <c r="P321" s="184">
        <v>74</v>
      </c>
      <c r="Q321" s="197">
        <v>1.424995185827075E-2</v>
      </c>
      <c r="S321" s="183" t="s">
        <v>191</v>
      </c>
      <c r="T321" s="182">
        <v>9371990.5700000022</v>
      </c>
      <c r="U321" s="197">
        <v>1.5121577765687792E-2</v>
      </c>
      <c r="V321" s="184">
        <v>74</v>
      </c>
      <c r="W321" s="197">
        <v>1.4501273760533021E-2</v>
      </c>
      <c r="Y321" s="183" t="s">
        <v>191</v>
      </c>
      <c r="Z321" s="182">
        <v>8956640.7899999991</v>
      </c>
      <c r="AA321" s="197">
        <v>1.4555116988369008E-2</v>
      </c>
      <c r="AB321" s="184">
        <v>72</v>
      </c>
      <c r="AC321" s="197">
        <v>1.4288549315340345E-2</v>
      </c>
      <c r="AE321" s="183" t="s">
        <v>191</v>
      </c>
      <c r="AF321" s="182">
        <v>8358200.6599999992</v>
      </c>
      <c r="AG321" s="197">
        <v>1.3957672440262499E-2</v>
      </c>
      <c r="AH321" s="184">
        <v>69</v>
      </c>
      <c r="AI321" s="197">
        <v>1.4220939818631493E-2</v>
      </c>
      <c r="AK321" s="183" t="s">
        <v>191</v>
      </c>
      <c r="AL321" s="182">
        <v>7798659.8299999991</v>
      </c>
      <c r="AM321" s="197">
        <v>1.3288284399185333E-2</v>
      </c>
      <c r="AN321" s="184">
        <v>67</v>
      </c>
      <c r="AO321" s="197">
        <v>1.4316239316239316E-2</v>
      </c>
      <c r="AQ321" s="183" t="s">
        <v>191</v>
      </c>
      <c r="AR321" s="182">
        <v>7638423.8599999994</v>
      </c>
      <c r="AS321" s="197">
        <v>1.3234785074616161E-2</v>
      </c>
      <c r="AT321" s="184">
        <v>65</v>
      </c>
      <c r="AU321" s="197">
        <v>1.4260640631856078E-2</v>
      </c>
      <c r="AW321" s="183" t="s">
        <v>191</v>
      </c>
      <c r="AX321" s="182">
        <v>7194206.3099999996</v>
      </c>
      <c r="AY321" s="197">
        <v>1.2558812990582674E-2</v>
      </c>
      <c r="AZ321" s="184">
        <v>53</v>
      </c>
      <c r="BA321" s="197">
        <v>1.1862130707251567E-2</v>
      </c>
      <c r="BC321" s="183" t="s">
        <v>191</v>
      </c>
      <c r="BD321" s="182">
        <v>6782935.7400000002</v>
      </c>
      <c r="BE321" s="197">
        <v>1.1906806817040811E-2</v>
      </c>
      <c r="BF321" s="184">
        <v>50</v>
      </c>
      <c r="BG321" s="197">
        <v>1.1251125112511251E-2</v>
      </c>
      <c r="BI321" s="183" t="s">
        <v>191</v>
      </c>
      <c r="BJ321" s="182">
        <v>6641533.8599999994</v>
      </c>
      <c r="BK321" s="197">
        <v>1.1978963161966555E-2</v>
      </c>
      <c r="BL321" s="184">
        <v>48</v>
      </c>
      <c r="BM321" s="197">
        <v>1.1191419911401259E-2</v>
      </c>
      <c r="BO321" s="183" t="s">
        <v>191</v>
      </c>
      <c r="BP321" s="182">
        <v>6321600.1600000011</v>
      </c>
      <c r="BQ321" s="197">
        <v>1.1738905096515879E-2</v>
      </c>
      <c r="BR321" s="184">
        <v>44</v>
      </c>
      <c r="BS321" s="197">
        <v>1.064087061668682E-2</v>
      </c>
      <c r="BU321" s="183" t="s">
        <v>191</v>
      </c>
      <c r="BV321" s="182">
        <v>6312804.6499999985</v>
      </c>
      <c r="BW321" s="197">
        <v>1.1842065515773185E-2</v>
      </c>
      <c r="BX321" s="184">
        <v>44</v>
      </c>
      <c r="BY321" s="197">
        <v>1.0723860589812333E-2</v>
      </c>
      <c r="CA321" s="183" t="s">
        <v>191</v>
      </c>
      <c r="CB321" s="182">
        <v>6304388.7300000004</v>
      </c>
      <c r="CC321" s="197">
        <v>1.1845401979319929E-2</v>
      </c>
      <c r="CD321" s="184">
        <v>44</v>
      </c>
      <c r="CE321" s="197">
        <v>1.0755316548521144E-2</v>
      </c>
      <c r="CG321" s="183" t="s">
        <v>191</v>
      </c>
      <c r="CH321" s="182">
        <v>6295933.79</v>
      </c>
      <c r="CI321" s="197">
        <v>1.1867870983842265E-2</v>
      </c>
      <c r="CJ321" s="184">
        <v>44</v>
      </c>
      <c r="CK321" s="197">
        <v>1.080284802356985E-2</v>
      </c>
      <c r="CL321" s="229"/>
      <c r="CM321" s="183" t="s">
        <v>191</v>
      </c>
      <c r="CN321" s="182">
        <v>6287393.9100000001</v>
      </c>
      <c r="CO321" s="197">
        <v>1.1900335085672497E-2</v>
      </c>
      <c r="CP321" s="184">
        <v>44</v>
      </c>
      <c r="CQ321" s="197">
        <v>1.0853478046373951E-2</v>
      </c>
      <c r="CR321" s="229"/>
      <c r="CS321" s="183" t="s">
        <v>191</v>
      </c>
      <c r="CT321" s="182">
        <v>6277951.3200000003</v>
      </c>
      <c r="CU321" s="197">
        <v>1.195472330886181E-2</v>
      </c>
      <c r="CV321" s="184">
        <v>44</v>
      </c>
      <c r="CW321" s="197">
        <v>1.0901883052527254E-2</v>
      </c>
      <c r="CX321" s="229"/>
      <c r="CY321" s="183" t="s">
        <v>191</v>
      </c>
      <c r="CZ321" s="182">
        <v>6267554.8799999999</v>
      </c>
      <c r="DA321" s="197">
        <v>1.1975174639527368E-2</v>
      </c>
      <c r="DB321" s="184">
        <v>44</v>
      </c>
      <c r="DC321" s="197">
        <v>1.0950721752115481E-2</v>
      </c>
      <c r="DD321" s="229"/>
      <c r="DE321" s="183" t="s">
        <v>191</v>
      </c>
      <c r="DF321" s="182">
        <v>6257722.6400000006</v>
      </c>
      <c r="DG321" s="197">
        <v>1.1977844441804034E-2</v>
      </c>
      <c r="DH321" s="184">
        <v>44</v>
      </c>
      <c r="DI321" s="197">
        <v>1.098901098901099E-2</v>
      </c>
      <c r="DJ321" s="229"/>
      <c r="DK321" s="183" t="s">
        <v>191</v>
      </c>
      <c r="DL321" s="182">
        <v>6248090.4600000009</v>
      </c>
      <c r="DM321" s="197">
        <v>1.200776716308668E-2</v>
      </c>
      <c r="DN321" s="184">
        <v>44</v>
      </c>
      <c r="DO321" s="197">
        <v>1.1024805813079429E-2</v>
      </c>
      <c r="DP321" s="229"/>
      <c r="DQ321" s="183" t="s">
        <v>191</v>
      </c>
      <c r="DR321" s="182">
        <v>6237571.580000001</v>
      </c>
      <c r="DS321" s="197">
        <v>1.2029661309466092E-2</v>
      </c>
      <c r="DT321" s="184">
        <v>44</v>
      </c>
      <c r="DU321" s="197">
        <v>1.1063615790797083E-2</v>
      </c>
      <c r="DW321" s="183" t="s">
        <v>191</v>
      </c>
      <c r="DX321" s="182">
        <v>6227925.0100000007</v>
      </c>
      <c r="DY321" s="197">
        <v>1.213029779899133E-2</v>
      </c>
      <c r="DZ321" s="184">
        <v>44</v>
      </c>
      <c r="EA321" s="197">
        <v>1.1150532184490624E-2</v>
      </c>
      <c r="EC321" s="183" t="s">
        <v>191</v>
      </c>
      <c r="ED321" s="182">
        <v>6217253.1100000003</v>
      </c>
      <c r="EE321" s="197">
        <v>1.2145691424834794E-2</v>
      </c>
      <c r="EF321" s="184">
        <v>44</v>
      </c>
      <c r="EG321" s="197">
        <v>1.1184544992374174E-2</v>
      </c>
      <c r="EI321" s="183" t="s">
        <v>191</v>
      </c>
      <c r="EJ321" s="182">
        <v>6206469.3800000018</v>
      </c>
      <c r="EK321" s="197">
        <v>1.2149324446284429E-2</v>
      </c>
      <c r="EL321" s="184">
        <v>44</v>
      </c>
      <c r="EM321" s="197">
        <v>1.1207335710646969E-2</v>
      </c>
      <c r="EO321" s="183" t="s">
        <v>191</v>
      </c>
      <c r="EP321" s="182">
        <v>6098009.8700000001</v>
      </c>
      <c r="EQ321" s="197">
        <v>1.1970821335747978E-2</v>
      </c>
      <c r="ER321" s="184">
        <v>43</v>
      </c>
      <c r="ES321" s="197">
        <v>1.0974987238386932E-2</v>
      </c>
      <c r="EU321" s="183" t="s">
        <v>191</v>
      </c>
      <c r="EV321" s="182">
        <v>6083945.5700000012</v>
      </c>
      <c r="EW321" s="197">
        <v>1.1963369975429442E-2</v>
      </c>
      <c r="EX321" s="184">
        <v>42</v>
      </c>
      <c r="EY321" s="197">
        <v>1.0758196721311475E-2</v>
      </c>
      <c r="FA321" s="183" t="s">
        <v>191</v>
      </c>
      <c r="FB321" s="182">
        <v>6075763.790000001</v>
      </c>
      <c r="FC321" s="197">
        <v>1.2015098213590633E-2</v>
      </c>
      <c r="FD321" s="184">
        <v>42</v>
      </c>
      <c r="FE321" s="197">
        <v>1.0808028821410191E-2</v>
      </c>
      <c r="FG321" s="183" t="s">
        <v>191</v>
      </c>
      <c r="FH321" s="182">
        <v>6067518.2300000004</v>
      </c>
      <c r="FI321" s="197">
        <v>1.2032896830072685E-2</v>
      </c>
      <c r="FJ321" s="184">
        <v>42</v>
      </c>
      <c r="FK321" s="197">
        <v>1.0841507485802787E-2</v>
      </c>
      <c r="FM321" s="183" t="s">
        <v>191</v>
      </c>
      <c r="FN321" s="182">
        <v>6059210.6900000013</v>
      </c>
      <c r="FO321" s="197">
        <v>1.2053849467220563E-2</v>
      </c>
      <c r="FP321" s="184">
        <v>42</v>
      </c>
      <c r="FQ321" s="197">
        <v>1.0872378980067305E-2</v>
      </c>
      <c r="FS321" s="183" t="s">
        <v>191</v>
      </c>
      <c r="FT321" s="182">
        <v>6050851.8500000015</v>
      </c>
      <c r="FU321" s="197">
        <v>1.2098880044259042E-2</v>
      </c>
      <c r="FV321" s="184">
        <v>42</v>
      </c>
      <c r="FW321" s="197">
        <v>1.0917598128411749E-2</v>
      </c>
      <c r="FY321" s="183" t="s">
        <v>191</v>
      </c>
      <c r="FZ321" s="182">
        <v>6042441.3200000003</v>
      </c>
      <c r="GA321" s="197">
        <v>1.2127683042908731E-2</v>
      </c>
      <c r="GB321" s="184">
        <v>42</v>
      </c>
      <c r="GC321" s="197">
        <v>1.0968921389396709E-2</v>
      </c>
      <c r="GE321" s="183" t="s">
        <v>191</v>
      </c>
      <c r="GF321" s="182">
        <v>6033978.9200000018</v>
      </c>
      <c r="GG321" s="197">
        <v>1.2182798951678198E-2</v>
      </c>
      <c r="GH321" s="184">
        <v>42</v>
      </c>
      <c r="GI321" s="197">
        <v>1.1046817464492372E-2</v>
      </c>
      <c r="GK321" s="183" t="s">
        <v>191</v>
      </c>
      <c r="GL321" s="182">
        <v>6025314.2300000014</v>
      </c>
      <c r="GM321" s="197">
        <v>1.2220072657867169E-2</v>
      </c>
      <c r="GN321" s="184">
        <v>42</v>
      </c>
      <c r="GO321" s="197">
        <v>1.1096433289299868E-2</v>
      </c>
      <c r="GQ321" s="183" t="s">
        <v>191</v>
      </c>
      <c r="GR321" s="182">
        <v>5891802.7400000012</v>
      </c>
      <c r="GS321" s="197">
        <v>1.2008369632203869E-2</v>
      </c>
      <c r="GT321" s="184">
        <v>41</v>
      </c>
      <c r="GU321" s="197">
        <v>1.0881104033970275E-2</v>
      </c>
      <c r="GW321" s="183" t="s">
        <v>191</v>
      </c>
      <c r="GX321" s="182">
        <v>5601607.0900000017</v>
      </c>
      <c r="GY321" s="197">
        <v>1.1499890441294632E-2</v>
      </c>
      <c r="GZ321" s="184">
        <v>40</v>
      </c>
      <c r="HA321" s="197">
        <v>1.0678056593699947E-2</v>
      </c>
      <c r="HC321" s="183" t="s">
        <v>191</v>
      </c>
      <c r="HD321" s="182">
        <v>5592734.4000000022</v>
      </c>
      <c r="HE321" s="197">
        <v>1.1557692670151335E-2</v>
      </c>
      <c r="HF321" s="184">
        <v>40</v>
      </c>
      <c r="HG321" s="197">
        <v>1.0749798441279226E-2</v>
      </c>
      <c r="HI321" s="183" t="s">
        <v>191</v>
      </c>
      <c r="HJ321" s="182">
        <v>5584558.7600000007</v>
      </c>
      <c r="HK321" s="197">
        <v>1.1631807347725374E-2</v>
      </c>
      <c r="HL321" s="184">
        <v>40</v>
      </c>
      <c r="HM321" s="197">
        <v>1.0848928668294006E-2</v>
      </c>
      <c r="HO321" s="183" t="s">
        <v>191</v>
      </c>
      <c r="HP321" s="182">
        <v>5469548.3900000015</v>
      </c>
      <c r="HQ321" s="197">
        <v>1.1533257962964111E-2</v>
      </c>
      <c r="HR321" s="184">
        <v>39</v>
      </c>
      <c r="HS321" s="197">
        <v>1.0717230008244023E-2</v>
      </c>
      <c r="HU321" s="183" t="s">
        <v>191</v>
      </c>
      <c r="HV321" s="182">
        <v>5461553.7800000021</v>
      </c>
      <c r="HW321" s="197">
        <v>1.1628737371961941E-2</v>
      </c>
      <c r="HX321" s="184">
        <v>39</v>
      </c>
      <c r="HY321" s="197">
        <v>1.0824313072439634E-2</v>
      </c>
      <c r="IA321" s="183" t="s">
        <v>191</v>
      </c>
      <c r="IB321" s="182">
        <v>5453509.8200000012</v>
      </c>
      <c r="IC321" s="197">
        <v>1.1656909131309432E-2</v>
      </c>
      <c r="ID321" s="184">
        <v>39</v>
      </c>
      <c r="IE321" s="197">
        <v>1.0875627440044618E-2</v>
      </c>
      <c r="IG321" s="183" t="s">
        <v>191</v>
      </c>
      <c r="IH321" s="182">
        <v>5445417.740000003</v>
      </c>
      <c r="II321" s="197">
        <v>1.1800937347328568E-2</v>
      </c>
      <c r="IJ321" s="184">
        <v>39</v>
      </c>
      <c r="IK321" s="197">
        <v>1.1020062164453235E-2</v>
      </c>
      <c r="IM321" s="183" t="s">
        <v>191</v>
      </c>
      <c r="IN321" s="182">
        <v>5437275.5</v>
      </c>
      <c r="IO321" s="197">
        <v>1.1894397702067938E-2</v>
      </c>
      <c r="IP321" s="184">
        <v>39</v>
      </c>
      <c r="IQ321" s="197">
        <v>1.1104783599088838E-2</v>
      </c>
      <c r="IS321" s="183" t="s">
        <v>191</v>
      </c>
      <c r="IT321" s="182">
        <v>5426027.79</v>
      </c>
      <c r="IU321" s="197">
        <v>1.2049531797804778E-2</v>
      </c>
      <c r="IV321" s="184">
        <v>39</v>
      </c>
      <c r="IW321" s="197">
        <v>1.1271676300578034E-2</v>
      </c>
      <c r="IY321" s="183" t="s">
        <v>191</v>
      </c>
      <c r="IZ321" s="182">
        <v>5408508.9000000004</v>
      </c>
      <c r="JA321" s="197">
        <v>1.2124745758575476E-2</v>
      </c>
      <c r="JB321" s="184">
        <v>39</v>
      </c>
      <c r="JC321" s="197">
        <v>1.1370262390670554E-2</v>
      </c>
      <c r="JE321" s="183" t="s">
        <v>191</v>
      </c>
      <c r="JF321" s="182">
        <v>5297684.8499999996</v>
      </c>
      <c r="JG321" s="197">
        <v>1.2063549377156877E-2</v>
      </c>
      <c r="JH321" s="184">
        <v>38</v>
      </c>
      <c r="JI321" s="197">
        <v>1.1242603550295858E-2</v>
      </c>
      <c r="JK321" s="183" t="s">
        <v>191</v>
      </c>
      <c r="JL321" s="182">
        <v>5049487.4899999993</v>
      </c>
      <c r="JM321" s="197">
        <v>1.1623604167762806E-2</v>
      </c>
      <c r="JN321" s="184">
        <v>36</v>
      </c>
      <c r="JO321" s="197">
        <v>1.076555023923445E-2</v>
      </c>
      <c r="JQ321" s="198" t="s">
        <v>191</v>
      </c>
      <c r="JR321" s="199">
        <v>5031387.4399999995</v>
      </c>
      <c r="JS321" s="200">
        <v>1.1662282849015684E-2</v>
      </c>
      <c r="JT321" s="201">
        <v>36</v>
      </c>
      <c r="JU321" s="200">
        <v>1.0846640554383851E-2</v>
      </c>
      <c r="JW321" s="198" t="s">
        <v>191</v>
      </c>
      <c r="JX321" s="199">
        <v>5013536.7399999993</v>
      </c>
      <c r="JY321" s="200">
        <v>1.170381657382321E-2</v>
      </c>
      <c r="JZ321" s="201">
        <v>36</v>
      </c>
      <c r="KA321" s="200">
        <v>1.0952236081533314E-2</v>
      </c>
      <c r="KC321" s="198" t="s">
        <v>191</v>
      </c>
      <c r="KD321" s="199">
        <v>4995645.22</v>
      </c>
      <c r="KE321" s="200">
        <v>1.1806789172401201E-2</v>
      </c>
      <c r="KF321" s="201">
        <v>36</v>
      </c>
      <c r="KG321" s="200">
        <v>1.1066707654472794E-2</v>
      </c>
      <c r="KI321" s="198" t="s">
        <v>191</v>
      </c>
      <c r="KJ321" s="199">
        <v>4988954.8999999994</v>
      </c>
      <c r="KK321" s="200">
        <v>1.1892682009184233E-2</v>
      </c>
      <c r="KL321" s="201">
        <v>35</v>
      </c>
      <c r="KM321" s="200">
        <v>1.088646967340591E-2</v>
      </c>
      <c r="KO321" s="198" t="s">
        <v>191</v>
      </c>
      <c r="KP321" s="199">
        <v>4978039.5600000005</v>
      </c>
      <c r="KQ321" s="200">
        <v>1.1978497148396097E-2</v>
      </c>
      <c r="KR321" s="201">
        <v>35</v>
      </c>
      <c r="KS321" s="200">
        <v>1.10062893081761E-2</v>
      </c>
      <c r="KU321" s="198" t="s">
        <v>191</v>
      </c>
      <c r="KV321" s="199">
        <v>4614458.8499999996</v>
      </c>
      <c r="KW321" s="200">
        <v>1.1304591954108498E-2</v>
      </c>
      <c r="KX321" s="201">
        <v>33</v>
      </c>
      <c r="KY321" s="200">
        <v>1.0516252390057362E-2</v>
      </c>
      <c r="LA321" s="198" t="s">
        <v>191</v>
      </c>
      <c r="LB321" s="199">
        <v>4607362.8599999994</v>
      </c>
      <c r="LC321" s="200">
        <v>1.1405535548813737E-2</v>
      </c>
      <c r="LD321" s="201">
        <v>33</v>
      </c>
      <c r="LE321" s="200">
        <v>1.0628019323671498E-2</v>
      </c>
      <c r="LG321" s="198" t="s">
        <v>191</v>
      </c>
      <c r="LH321" s="199">
        <v>4532352.18</v>
      </c>
      <c r="LI321" s="200">
        <v>1.1359134881533691E-2</v>
      </c>
      <c r="LJ321" s="201">
        <v>32</v>
      </c>
      <c r="LK321" s="200">
        <v>1.0416666666666666E-2</v>
      </c>
      <c r="LM321" s="198" t="s">
        <v>191</v>
      </c>
      <c r="LN321" s="199">
        <v>4525251.66</v>
      </c>
      <c r="LO321" s="200">
        <v>1.149388035767005E-2</v>
      </c>
      <c r="LP321" s="201">
        <v>32</v>
      </c>
      <c r="LQ321" s="200">
        <v>1.0575016523463317E-2</v>
      </c>
      <c r="LS321" s="198" t="s">
        <v>191</v>
      </c>
      <c r="LT321" s="199">
        <v>4518148.8600000013</v>
      </c>
      <c r="LU321" s="200">
        <v>1.1580775745491481E-2</v>
      </c>
      <c r="LV321" s="201">
        <v>32</v>
      </c>
      <c r="LW321" s="200">
        <v>1.0680907877169559E-2</v>
      </c>
      <c r="LY321" s="198" t="s">
        <v>191</v>
      </c>
      <c r="LZ321" s="199">
        <v>4511043.9899999993</v>
      </c>
      <c r="MA321" s="200">
        <v>1.1696334725571658E-2</v>
      </c>
      <c r="MB321" s="201">
        <v>32</v>
      </c>
      <c r="MC321" s="200">
        <v>1.0807159743329957E-2</v>
      </c>
      <c r="ME321" s="198" t="s">
        <v>191</v>
      </c>
      <c r="MF321" s="199">
        <v>4511043.99</v>
      </c>
      <c r="MG321" s="200">
        <v>1.1768399022455068E-2</v>
      </c>
      <c r="MH321" s="201">
        <v>32</v>
      </c>
      <c r="MI321" s="200">
        <v>1.0869565217391304E-2</v>
      </c>
      <c r="MK321" s="198" t="s">
        <v>191</v>
      </c>
      <c r="ML321" s="199">
        <v>4510723.8599999994</v>
      </c>
      <c r="MM321" s="200">
        <v>1.1888039393232379E-2</v>
      </c>
      <c r="MN321" s="201">
        <v>32</v>
      </c>
      <c r="MO321" s="200">
        <v>1.1015490533562823E-2</v>
      </c>
      <c r="MQ321" s="198" t="s">
        <v>191</v>
      </c>
      <c r="MR321" s="199">
        <v>4303914.3500000006</v>
      </c>
      <c r="MS321" s="200">
        <v>1.1441194618402073E-2</v>
      </c>
      <c r="MT321" s="201">
        <v>30</v>
      </c>
      <c r="MU321" s="200">
        <v>1.0427528675703858E-2</v>
      </c>
      <c r="MW321" s="198" t="s">
        <v>191</v>
      </c>
      <c r="MX321" s="199">
        <v>0</v>
      </c>
      <c r="MY321" s="200">
        <v>0</v>
      </c>
      <c r="MZ321" s="201">
        <v>0</v>
      </c>
      <c r="NA321" s="200">
        <v>0</v>
      </c>
    </row>
    <row r="322" spans="1:365" s="176" customFormat="1" ht="18" x14ac:dyDescent="0.35">
      <c r="A322" s="183" t="s">
        <v>80</v>
      </c>
      <c r="B322" s="182">
        <v>111759345.5899999</v>
      </c>
      <c r="C322" s="197">
        <v>0.21945289568572796</v>
      </c>
      <c r="D322" s="184">
        <v>833</v>
      </c>
      <c r="E322" s="197">
        <v>0.19345099860659545</v>
      </c>
      <c r="G322" s="183" t="s">
        <v>80</v>
      </c>
      <c r="H322" s="182">
        <v>145433687.24999997</v>
      </c>
      <c r="I322" s="197">
        <v>0.22497836377963312</v>
      </c>
      <c r="J322" s="184">
        <v>1087</v>
      </c>
      <c r="K322" s="197">
        <v>0.20073868882733148</v>
      </c>
      <c r="M322" s="183" t="s">
        <v>80</v>
      </c>
      <c r="N322" s="182">
        <v>141604931.73999998</v>
      </c>
      <c r="O322" s="197">
        <v>0.22579901381550621</v>
      </c>
      <c r="P322" s="184">
        <v>1064</v>
      </c>
      <c r="Q322" s="197">
        <v>0.20489119969189293</v>
      </c>
      <c r="S322" s="183" t="s">
        <v>80</v>
      </c>
      <c r="T322" s="182">
        <v>140099892.28</v>
      </c>
      <c r="U322" s="197">
        <v>0.22604924751610181</v>
      </c>
      <c r="V322" s="184">
        <v>1050</v>
      </c>
      <c r="W322" s="197">
        <v>0.20576131687242799</v>
      </c>
      <c r="Y322" s="183" t="s">
        <v>80</v>
      </c>
      <c r="Z322" s="182">
        <v>139742556.86000004</v>
      </c>
      <c r="AA322" s="197">
        <v>0.22709063710828006</v>
      </c>
      <c r="AB322" s="184">
        <v>1044</v>
      </c>
      <c r="AC322" s="197">
        <v>0.207183965072435</v>
      </c>
      <c r="AE322" s="183" t="s">
        <v>80</v>
      </c>
      <c r="AF322" s="182">
        <v>137828313.65000007</v>
      </c>
      <c r="AG322" s="197">
        <v>0.23016466500105079</v>
      </c>
      <c r="AH322" s="184">
        <v>1029</v>
      </c>
      <c r="AI322" s="197">
        <v>0.21207749381698268</v>
      </c>
      <c r="AK322" s="183" t="s">
        <v>80</v>
      </c>
      <c r="AL322" s="182">
        <v>136486938.0500001</v>
      </c>
      <c r="AM322" s="197">
        <v>0.23256268245032449</v>
      </c>
      <c r="AN322" s="184">
        <v>1016</v>
      </c>
      <c r="AO322" s="197">
        <v>0.2170940170940171</v>
      </c>
      <c r="AQ322" s="183" t="s">
        <v>80</v>
      </c>
      <c r="AR322" s="182">
        <v>135153404.68000001</v>
      </c>
      <c r="AS322" s="197">
        <v>0.23417478472350997</v>
      </c>
      <c r="AT322" s="184">
        <v>1004</v>
      </c>
      <c r="AU322" s="197">
        <v>0.22027204914436158</v>
      </c>
      <c r="AW322" s="183" t="s">
        <v>80</v>
      </c>
      <c r="AX322" s="182">
        <v>133994643.06999995</v>
      </c>
      <c r="AY322" s="197">
        <v>0.23391234439814168</v>
      </c>
      <c r="AZ322" s="184">
        <v>987</v>
      </c>
      <c r="BA322" s="197">
        <v>0.22090420769919428</v>
      </c>
      <c r="BC322" s="183" t="s">
        <v>80</v>
      </c>
      <c r="BD322" s="182">
        <v>133409591.26000001</v>
      </c>
      <c r="BE322" s="197">
        <v>0.23418801114474308</v>
      </c>
      <c r="BF322" s="184">
        <v>984</v>
      </c>
      <c r="BG322" s="197">
        <v>0.22142214221422143</v>
      </c>
      <c r="BI322" s="183" t="s">
        <v>80</v>
      </c>
      <c r="BJ322" s="182">
        <v>128419979.84999996</v>
      </c>
      <c r="BK322" s="197">
        <v>0.23162393511965576</v>
      </c>
      <c r="BL322" s="184">
        <v>958</v>
      </c>
      <c r="BM322" s="197">
        <v>0.22336208906505012</v>
      </c>
      <c r="BO322" s="183" t="s">
        <v>80</v>
      </c>
      <c r="BP322" s="182">
        <v>124431172.85000002</v>
      </c>
      <c r="BQ322" s="197">
        <v>0.23106265694828654</v>
      </c>
      <c r="BR322" s="184">
        <v>925</v>
      </c>
      <c r="BS322" s="197">
        <v>0.22370012091898428</v>
      </c>
      <c r="BU322" s="183" t="s">
        <v>80</v>
      </c>
      <c r="BV322" s="182">
        <v>123123516.37000006</v>
      </c>
      <c r="BW322" s="197">
        <v>0.23096497170808436</v>
      </c>
      <c r="BX322" s="184">
        <v>917</v>
      </c>
      <c r="BY322" s="197">
        <v>0.22349500365586156</v>
      </c>
      <c r="CA322" s="183" t="s">
        <v>80</v>
      </c>
      <c r="CB322" s="182">
        <v>123125407.66</v>
      </c>
      <c r="CC322" s="197">
        <v>0.23134200793489731</v>
      </c>
      <c r="CD322" s="184">
        <v>917</v>
      </c>
      <c r="CE322" s="197">
        <v>0.22415057443167929</v>
      </c>
      <c r="CG322" s="183" t="s">
        <v>80</v>
      </c>
      <c r="CH322" s="182">
        <v>121832126.22000001</v>
      </c>
      <c r="CI322" s="197">
        <v>0.22965425048825786</v>
      </c>
      <c r="CJ322" s="184">
        <v>910</v>
      </c>
      <c r="CK322" s="197">
        <v>0.22342253866928555</v>
      </c>
      <c r="CL322" s="229"/>
      <c r="CM322" s="183" t="s">
        <v>80</v>
      </c>
      <c r="CN322" s="182">
        <v>121160129.16999996</v>
      </c>
      <c r="CO322" s="197">
        <v>0.22932333440300737</v>
      </c>
      <c r="CP322" s="184">
        <v>907</v>
      </c>
      <c r="CQ322" s="197">
        <v>0.22372964972866305</v>
      </c>
      <c r="CR322" s="229"/>
      <c r="CS322" s="183" t="s">
        <v>80</v>
      </c>
      <c r="CT322" s="182">
        <v>120044068.47</v>
      </c>
      <c r="CU322" s="197">
        <v>0.2285926650716546</v>
      </c>
      <c r="CV322" s="184">
        <v>901</v>
      </c>
      <c r="CW322" s="197">
        <v>0.2232408325074331</v>
      </c>
      <c r="CX322" s="229"/>
      <c r="CY322" s="183" t="s">
        <v>80</v>
      </c>
      <c r="CZ322" s="182">
        <v>119662458.19999993</v>
      </c>
      <c r="DA322" s="197">
        <v>0.22863442956244892</v>
      </c>
      <c r="DB322" s="184">
        <v>899</v>
      </c>
      <c r="DC322" s="197">
        <v>0.22374315579890494</v>
      </c>
      <c r="DD322" s="229"/>
      <c r="DE322" s="183" t="s">
        <v>80</v>
      </c>
      <c r="DF322" s="182">
        <v>119636289.23999989</v>
      </c>
      <c r="DG322" s="197">
        <v>0.22899462704716364</v>
      </c>
      <c r="DH322" s="184">
        <v>899</v>
      </c>
      <c r="DI322" s="197">
        <v>0.22452547452547453</v>
      </c>
      <c r="DJ322" s="229"/>
      <c r="DK322" s="183" t="s">
        <v>80</v>
      </c>
      <c r="DL322" s="182">
        <v>118716223.00999993</v>
      </c>
      <c r="DM322" s="197">
        <v>0.22815238887965017</v>
      </c>
      <c r="DN322" s="184">
        <v>896</v>
      </c>
      <c r="DO322" s="197">
        <v>0.22450513655725382</v>
      </c>
      <c r="DP322" s="229"/>
      <c r="DQ322" s="183" t="s">
        <v>80</v>
      </c>
      <c r="DR322" s="182">
        <v>118087351.93999998</v>
      </c>
      <c r="DS322" s="197">
        <v>0.22774100955005364</v>
      </c>
      <c r="DT322" s="184">
        <v>893</v>
      </c>
      <c r="DU322" s="197">
        <v>0.22454111139049535</v>
      </c>
      <c r="DW322" s="183" t="s">
        <v>80</v>
      </c>
      <c r="DX322" s="182">
        <v>118056217.87999988</v>
      </c>
      <c r="DY322" s="197">
        <v>0.22994128503596148</v>
      </c>
      <c r="DZ322" s="184">
        <v>893</v>
      </c>
      <c r="EA322" s="197">
        <v>0.22630511910795742</v>
      </c>
      <c r="EC322" s="183" t="s">
        <v>80</v>
      </c>
      <c r="ED322" s="182">
        <v>117652777.32999992</v>
      </c>
      <c r="EE322" s="197">
        <v>0.22984014056409832</v>
      </c>
      <c r="EF322" s="184">
        <v>891</v>
      </c>
      <c r="EG322" s="197">
        <v>0.22648703609557702</v>
      </c>
      <c r="EI322" s="183" t="s">
        <v>80</v>
      </c>
      <c r="EJ322" s="182">
        <v>117501119.9400001</v>
      </c>
      <c r="EK322" s="197">
        <v>0.23001148342938277</v>
      </c>
      <c r="EL322" s="184">
        <v>890</v>
      </c>
      <c r="EM322" s="197">
        <v>0.22669383596535914</v>
      </c>
      <c r="EO322" s="183" t="s">
        <v>80</v>
      </c>
      <c r="EP322" s="182">
        <v>117458932.51000008</v>
      </c>
      <c r="EQ322" s="197">
        <v>0.2305801278351966</v>
      </c>
      <c r="ER322" s="184">
        <v>890</v>
      </c>
      <c r="ES322" s="197">
        <v>0.2271567126084737</v>
      </c>
      <c r="EU322" s="183" t="s">
        <v>80</v>
      </c>
      <c r="EV322" s="182">
        <v>117598296.85000005</v>
      </c>
      <c r="EW322" s="197">
        <v>0.23124334652733078</v>
      </c>
      <c r="EX322" s="184">
        <v>889</v>
      </c>
      <c r="EY322" s="197">
        <v>0.22771516393442623</v>
      </c>
      <c r="FA322" s="183" t="s">
        <v>80</v>
      </c>
      <c r="FB322" s="182">
        <v>117161272.40000011</v>
      </c>
      <c r="FC322" s="197">
        <v>0.23169172524978074</v>
      </c>
      <c r="FD322" s="184">
        <v>887</v>
      </c>
      <c r="FE322" s="197">
        <v>0.22825527534740092</v>
      </c>
      <c r="FG322" s="183" t="s">
        <v>80</v>
      </c>
      <c r="FH322" s="182">
        <v>116760499.87000003</v>
      </c>
      <c r="FI322" s="197">
        <v>0.23155547218906758</v>
      </c>
      <c r="FJ322" s="184">
        <v>884</v>
      </c>
      <c r="FK322" s="197">
        <v>0.22818791946308725</v>
      </c>
      <c r="FM322" s="183" t="s">
        <v>80</v>
      </c>
      <c r="FN322" s="182">
        <v>116635719.93000008</v>
      </c>
      <c r="FO322" s="197">
        <v>0.23202847408118726</v>
      </c>
      <c r="FP322" s="184">
        <v>883</v>
      </c>
      <c r="FQ322" s="197">
        <v>0.22857882474760549</v>
      </c>
      <c r="FS322" s="183" t="s">
        <v>80</v>
      </c>
      <c r="FT322" s="182">
        <v>116262299.81000006</v>
      </c>
      <c r="FU322" s="197">
        <v>0.23247034532350533</v>
      </c>
      <c r="FV322" s="184">
        <v>881</v>
      </c>
      <c r="FW322" s="197">
        <v>0.22900961788406551</v>
      </c>
      <c r="FY322" s="183" t="s">
        <v>80</v>
      </c>
      <c r="FZ322" s="182">
        <v>115896425.31999992</v>
      </c>
      <c r="GA322" s="197">
        <v>0.23261377937338429</v>
      </c>
      <c r="GB322" s="184">
        <v>879</v>
      </c>
      <c r="GC322" s="197">
        <v>0.22956385479237398</v>
      </c>
      <c r="GE322" s="183" t="s">
        <v>80</v>
      </c>
      <c r="GF322" s="182">
        <v>115405450.95000008</v>
      </c>
      <c r="GG322" s="197">
        <v>0.23300734482042409</v>
      </c>
      <c r="GH322" s="184">
        <v>876</v>
      </c>
      <c r="GI322" s="197">
        <v>0.23040504997369807</v>
      </c>
      <c r="GK322" s="183" t="s">
        <v>80</v>
      </c>
      <c r="GL322" s="182">
        <v>114661430.19000009</v>
      </c>
      <c r="GM322" s="197">
        <v>0.23254737503985165</v>
      </c>
      <c r="GN322" s="184">
        <v>871</v>
      </c>
      <c r="GO322" s="197">
        <v>0.23011889035667107</v>
      </c>
      <c r="GQ322" s="183" t="s">
        <v>80</v>
      </c>
      <c r="GR322" s="182">
        <v>113782023.36000007</v>
      </c>
      <c r="GS322" s="197">
        <v>0.23190467405345205</v>
      </c>
      <c r="GT322" s="184">
        <v>866</v>
      </c>
      <c r="GU322" s="197">
        <v>0.22983014861995754</v>
      </c>
      <c r="GW322" s="183" t="s">
        <v>80</v>
      </c>
      <c r="GX322" s="182">
        <v>112657789.40000008</v>
      </c>
      <c r="GY322" s="197">
        <v>0.2312822400148819</v>
      </c>
      <c r="GZ322" s="184">
        <v>859</v>
      </c>
      <c r="HA322" s="197">
        <v>0.22931126534970636</v>
      </c>
      <c r="HC322" s="183" t="s">
        <v>80</v>
      </c>
      <c r="HD322" s="182">
        <v>111603644.71000008</v>
      </c>
      <c r="HE322" s="197">
        <v>0.23063505866234973</v>
      </c>
      <c r="HF322" s="184">
        <v>853</v>
      </c>
      <c r="HG322" s="197">
        <v>0.22923945176027949</v>
      </c>
      <c r="HI322" s="183" t="s">
        <v>80</v>
      </c>
      <c r="HJ322" s="182">
        <v>109879756.01000004</v>
      </c>
      <c r="HK322" s="197">
        <v>0.22886322953174362</v>
      </c>
      <c r="HL322" s="184">
        <v>841</v>
      </c>
      <c r="HM322" s="197">
        <v>0.22809872525088148</v>
      </c>
      <c r="HO322" s="183" t="s">
        <v>80</v>
      </c>
      <c r="HP322" s="182">
        <v>109229313.42000009</v>
      </c>
      <c r="HQ322" s="197">
        <v>0.23032428986158368</v>
      </c>
      <c r="HR322" s="184">
        <v>836</v>
      </c>
      <c r="HS322" s="197">
        <v>0.22973344325364112</v>
      </c>
      <c r="HU322" s="183" t="s">
        <v>80</v>
      </c>
      <c r="HV322" s="182">
        <v>107125213.60000005</v>
      </c>
      <c r="HW322" s="197">
        <v>0.22809094720105927</v>
      </c>
      <c r="HX322" s="184">
        <v>823</v>
      </c>
      <c r="HY322" s="197">
        <v>0.22842076047737997</v>
      </c>
      <c r="IA322" s="183" t="s">
        <v>80</v>
      </c>
      <c r="IB322" s="182">
        <v>106567531.59000005</v>
      </c>
      <c r="IC322" s="197">
        <v>0.22778872195971905</v>
      </c>
      <c r="ID322" s="184">
        <v>819</v>
      </c>
      <c r="IE322" s="197">
        <v>0.22838817624093699</v>
      </c>
      <c r="IG322" s="183" t="s">
        <v>80</v>
      </c>
      <c r="IH322" s="182">
        <v>104170850.86000007</v>
      </c>
      <c r="II322" s="197">
        <v>0.2257519520287104</v>
      </c>
      <c r="IJ322" s="184">
        <v>807</v>
      </c>
      <c r="IK322" s="197">
        <v>0.22803051709522465</v>
      </c>
      <c r="IM322" s="183" t="s">
        <v>80</v>
      </c>
      <c r="IN322" s="182">
        <v>102268892.6600001</v>
      </c>
      <c r="IO322" s="197">
        <v>0.22371992771897209</v>
      </c>
      <c r="IP322" s="184">
        <v>799</v>
      </c>
      <c r="IQ322" s="197">
        <v>0.22750569476082005</v>
      </c>
      <c r="IS322" s="183" t="s">
        <v>80</v>
      </c>
      <c r="IT322" s="182">
        <v>99190325.559999898</v>
      </c>
      <c r="IU322" s="197">
        <v>0.22027107639819637</v>
      </c>
      <c r="IV322" s="184">
        <v>778</v>
      </c>
      <c r="IW322" s="197">
        <v>0.22485549132947977</v>
      </c>
      <c r="IY322" s="183" t="s">
        <v>80</v>
      </c>
      <c r="IZ322" s="182">
        <v>97653916.779999912</v>
      </c>
      <c r="JA322" s="197">
        <v>0.2189196570031689</v>
      </c>
      <c r="JB322" s="184">
        <v>768</v>
      </c>
      <c r="JC322" s="197">
        <v>0.2239067055393586</v>
      </c>
      <c r="JE322" s="183" t="s">
        <v>80</v>
      </c>
      <c r="JF322" s="182">
        <v>95917246.51000005</v>
      </c>
      <c r="JG322" s="197">
        <v>0.21841662389455158</v>
      </c>
      <c r="JH322" s="184">
        <v>756</v>
      </c>
      <c r="JI322" s="197">
        <v>0.22366863905325443</v>
      </c>
      <c r="JK322" s="183" t="s">
        <v>80</v>
      </c>
      <c r="JL322" s="182">
        <v>94599842.499999896</v>
      </c>
      <c r="JM322" s="197">
        <v>0.21776291667824371</v>
      </c>
      <c r="JN322" s="184">
        <v>747</v>
      </c>
      <c r="JO322" s="197">
        <v>0.22338516746411483</v>
      </c>
      <c r="JQ322" s="198" t="s">
        <v>80</v>
      </c>
      <c r="JR322" s="199">
        <v>93364367.360000044</v>
      </c>
      <c r="JS322" s="200">
        <v>0.21640982197382286</v>
      </c>
      <c r="JT322" s="201">
        <v>737</v>
      </c>
      <c r="JU322" s="200">
        <v>0.22205483579391383</v>
      </c>
      <c r="JW322" s="198" t="s">
        <v>80</v>
      </c>
      <c r="JX322" s="199">
        <v>92173421.659999937</v>
      </c>
      <c r="JY322" s="200">
        <v>0.21517361416410058</v>
      </c>
      <c r="JZ322" s="201">
        <v>727</v>
      </c>
      <c r="KA322" s="200">
        <v>0.22117432309096441</v>
      </c>
      <c r="KC322" s="198" t="s">
        <v>80</v>
      </c>
      <c r="KD322" s="199">
        <v>90787579.350000054</v>
      </c>
      <c r="KE322" s="200">
        <v>0.21456884179179073</v>
      </c>
      <c r="KF322" s="201">
        <v>717</v>
      </c>
      <c r="KG322" s="200">
        <v>0.22041192745158317</v>
      </c>
      <c r="KI322" s="198" t="s">
        <v>80</v>
      </c>
      <c r="KJ322" s="199">
        <v>89727929.600000039</v>
      </c>
      <c r="KK322" s="200">
        <v>0.21389364214843273</v>
      </c>
      <c r="KL322" s="201">
        <v>707</v>
      </c>
      <c r="KM322" s="200">
        <v>0.21990668740279937</v>
      </c>
      <c r="KO322" s="198" t="s">
        <v>80</v>
      </c>
      <c r="KP322" s="199">
        <v>88912244.399999946</v>
      </c>
      <c r="KQ322" s="200">
        <v>0.21394668587223845</v>
      </c>
      <c r="KR322" s="201">
        <v>701</v>
      </c>
      <c r="KS322" s="200">
        <v>0.22044025157232705</v>
      </c>
      <c r="KU322" s="198" t="s">
        <v>80</v>
      </c>
      <c r="KV322" s="199">
        <v>87804408.999999955</v>
      </c>
      <c r="KW322" s="200">
        <v>0.21510496632051479</v>
      </c>
      <c r="KX322" s="201">
        <v>690</v>
      </c>
      <c r="KY322" s="200">
        <v>0.21988527724665391</v>
      </c>
      <c r="LA322" s="198" t="s">
        <v>80</v>
      </c>
      <c r="LB322" s="199">
        <v>86446675.820000052</v>
      </c>
      <c r="LC322" s="200">
        <v>0.21399891089580639</v>
      </c>
      <c r="LD322" s="201">
        <v>682</v>
      </c>
      <c r="LE322" s="200">
        <v>0.21964573268921095</v>
      </c>
      <c r="LG322" s="198" t="s">
        <v>80</v>
      </c>
      <c r="LH322" s="199">
        <v>85291429.539999932</v>
      </c>
      <c r="LI322" s="200">
        <v>0.21376027588034574</v>
      </c>
      <c r="LJ322" s="201">
        <v>675</v>
      </c>
      <c r="LK322" s="200">
        <v>0.2197265625</v>
      </c>
      <c r="LM322" s="198" t="s">
        <v>80</v>
      </c>
      <c r="LN322" s="199">
        <v>83482192.160000056</v>
      </c>
      <c r="LO322" s="200">
        <v>0.21203999264055545</v>
      </c>
      <c r="LP322" s="201">
        <v>662</v>
      </c>
      <c r="LQ322" s="200">
        <v>0.21877065432914738</v>
      </c>
      <c r="LS322" s="198" t="s">
        <v>80</v>
      </c>
      <c r="LT322" s="199">
        <v>82598871.97999993</v>
      </c>
      <c r="LU322" s="200">
        <v>0.21171480685364996</v>
      </c>
      <c r="LV322" s="201">
        <v>657</v>
      </c>
      <c r="LW322" s="200">
        <v>0.21929238985313751</v>
      </c>
      <c r="LY322" s="198" t="s">
        <v>80</v>
      </c>
      <c r="LZ322" s="199">
        <v>81815743.500000015</v>
      </c>
      <c r="MA322" s="200">
        <v>0.21213367103465422</v>
      </c>
      <c r="MB322" s="201">
        <v>650</v>
      </c>
      <c r="MC322" s="200">
        <v>0.21952043228638973</v>
      </c>
      <c r="ME322" s="198" t="s">
        <v>80</v>
      </c>
      <c r="MF322" s="199">
        <v>81242939.519999981</v>
      </c>
      <c r="MG322" s="200">
        <v>0.21194635480124058</v>
      </c>
      <c r="MH322" s="201">
        <v>646</v>
      </c>
      <c r="MI322" s="200">
        <v>0.21942934782608695</v>
      </c>
      <c r="MK322" s="198" t="s">
        <v>80</v>
      </c>
      <c r="ML322" s="199">
        <v>80329730.450000077</v>
      </c>
      <c r="MM322" s="200">
        <v>0.21170947938217161</v>
      </c>
      <c r="MN322" s="201">
        <v>639</v>
      </c>
      <c r="MO322" s="200">
        <v>0.21996557659208263</v>
      </c>
      <c r="MQ322" s="198" t="s">
        <v>80</v>
      </c>
      <c r="MR322" s="199">
        <v>79572249.959999964</v>
      </c>
      <c r="MS322" s="200">
        <v>0.21152874429680413</v>
      </c>
      <c r="MT322" s="201">
        <v>634</v>
      </c>
      <c r="MU322" s="200">
        <v>0.22036843934654154</v>
      </c>
      <c r="MW322" s="198" t="s">
        <v>80</v>
      </c>
      <c r="MX322" s="199">
        <v>0</v>
      </c>
      <c r="MY322" s="200">
        <v>0</v>
      </c>
      <c r="MZ322" s="201">
        <v>0</v>
      </c>
      <c r="NA322" s="200">
        <v>0</v>
      </c>
    </row>
    <row r="323" spans="1:365" s="176" customFormat="1" ht="18" x14ac:dyDescent="0.35">
      <c r="A323" s="183" t="s">
        <v>81</v>
      </c>
      <c r="B323" s="182">
        <v>141451400.72000003</v>
      </c>
      <c r="C323" s="197">
        <v>0.27775681150359083</v>
      </c>
      <c r="D323" s="184">
        <v>1130</v>
      </c>
      <c r="E323" s="197">
        <v>0.26242452392011145</v>
      </c>
      <c r="G323" s="183" t="s">
        <v>81</v>
      </c>
      <c r="H323" s="182">
        <v>180252881.02999994</v>
      </c>
      <c r="I323" s="197">
        <v>0.27884184886947</v>
      </c>
      <c r="J323" s="184">
        <v>1480</v>
      </c>
      <c r="K323" s="197">
        <v>0.27331486611265005</v>
      </c>
      <c r="M323" s="183" t="s">
        <v>81</v>
      </c>
      <c r="N323" s="182">
        <v>174889875.55999994</v>
      </c>
      <c r="O323" s="197">
        <v>0.27887419557019305</v>
      </c>
      <c r="P323" s="184">
        <v>1427</v>
      </c>
      <c r="Q323" s="197">
        <v>0.27479299056422107</v>
      </c>
      <c r="S323" s="183" t="s">
        <v>81</v>
      </c>
      <c r="T323" s="182">
        <v>172482086.9000001</v>
      </c>
      <c r="U323" s="197">
        <v>0.27829747274772071</v>
      </c>
      <c r="V323" s="184">
        <v>1409</v>
      </c>
      <c r="W323" s="197">
        <v>0.27611209092690575</v>
      </c>
      <c r="Y323" s="183" t="s">
        <v>81</v>
      </c>
      <c r="Z323" s="182">
        <v>170843140.7099998</v>
      </c>
      <c r="AA323" s="197">
        <v>0.27763108491196231</v>
      </c>
      <c r="AB323" s="184">
        <v>1395</v>
      </c>
      <c r="AC323" s="197">
        <v>0.27684064298471917</v>
      </c>
      <c r="AE323" s="183" t="s">
        <v>81</v>
      </c>
      <c r="AF323" s="182">
        <v>166734399.16</v>
      </c>
      <c r="AG323" s="197">
        <v>0.27843602022343156</v>
      </c>
      <c r="AH323" s="184">
        <v>1352</v>
      </c>
      <c r="AI323" s="197">
        <v>0.27864798021434461</v>
      </c>
      <c r="AK323" s="183" t="s">
        <v>81</v>
      </c>
      <c r="AL323" s="182">
        <v>163490380.78000024</v>
      </c>
      <c r="AM323" s="197">
        <v>0.278574360684193</v>
      </c>
      <c r="AN323" s="184">
        <v>1322</v>
      </c>
      <c r="AO323" s="197">
        <v>0.28247863247863247</v>
      </c>
      <c r="AQ323" s="183" t="s">
        <v>81</v>
      </c>
      <c r="AR323" s="182">
        <v>161178311.56000021</v>
      </c>
      <c r="AS323" s="197">
        <v>0.27926707803645295</v>
      </c>
      <c r="AT323" s="184">
        <v>1302</v>
      </c>
      <c r="AU323" s="197">
        <v>0.2856516015796402</v>
      </c>
      <c r="AW323" s="183" t="s">
        <v>81</v>
      </c>
      <c r="AX323" s="182">
        <v>161281537.55000025</v>
      </c>
      <c r="AY323" s="197">
        <v>0.2815466476279147</v>
      </c>
      <c r="AZ323" s="184">
        <v>1292</v>
      </c>
      <c r="BA323" s="197">
        <v>0.28916741271262308</v>
      </c>
      <c r="BC323" s="183" t="s">
        <v>81</v>
      </c>
      <c r="BD323" s="182">
        <v>160360726.62000018</v>
      </c>
      <c r="BE323" s="197">
        <v>0.28149819872901172</v>
      </c>
      <c r="BF323" s="184">
        <v>1288</v>
      </c>
      <c r="BG323" s="197">
        <v>0.28982898289828984</v>
      </c>
      <c r="BI323" s="183" t="s">
        <v>81</v>
      </c>
      <c r="BJ323" s="182">
        <v>155814644.39000016</v>
      </c>
      <c r="BK323" s="197">
        <v>0.28103415936551907</v>
      </c>
      <c r="BL323" s="184">
        <v>1241</v>
      </c>
      <c r="BM323" s="197">
        <v>0.28934483562602004</v>
      </c>
      <c r="BO323" s="183" t="s">
        <v>81</v>
      </c>
      <c r="BP323" s="182">
        <v>151312028.97</v>
      </c>
      <c r="BQ323" s="197">
        <v>0.28097910387930813</v>
      </c>
      <c r="BR323" s="184">
        <v>1200</v>
      </c>
      <c r="BS323" s="197">
        <v>0.29020556227327693</v>
      </c>
      <c r="BU323" s="183" t="s">
        <v>81</v>
      </c>
      <c r="BV323" s="182">
        <v>150815746.72</v>
      </c>
      <c r="BW323" s="197">
        <v>0.28291227948396841</v>
      </c>
      <c r="BX323" s="184">
        <v>1197</v>
      </c>
      <c r="BY323" s="197">
        <v>0.29173775286375825</v>
      </c>
      <c r="CA323" s="183" t="s">
        <v>81</v>
      </c>
      <c r="CB323" s="182">
        <v>150643006.11999997</v>
      </c>
      <c r="CC323" s="197">
        <v>0.28304519903304753</v>
      </c>
      <c r="CD323" s="184">
        <v>1196</v>
      </c>
      <c r="CE323" s="197">
        <v>0.29234905890980201</v>
      </c>
      <c r="CG323" s="183" t="s">
        <v>81</v>
      </c>
      <c r="CH323" s="182">
        <v>150257422.86999997</v>
      </c>
      <c r="CI323" s="197">
        <v>0.28323609625916824</v>
      </c>
      <c r="CJ323" s="184">
        <v>1193</v>
      </c>
      <c r="CK323" s="197">
        <v>0.29290449300270072</v>
      </c>
      <c r="CL323" s="229"/>
      <c r="CM323" s="183" t="s">
        <v>81</v>
      </c>
      <c r="CN323" s="182">
        <v>149573279.80000001</v>
      </c>
      <c r="CO323" s="197">
        <v>0.28310173896565188</v>
      </c>
      <c r="CP323" s="184">
        <v>1188</v>
      </c>
      <c r="CQ323" s="197">
        <v>0.29304390725209667</v>
      </c>
      <c r="CR323" s="229"/>
      <c r="CS323" s="183" t="s">
        <v>81</v>
      </c>
      <c r="CT323" s="182">
        <v>148356042.09999999</v>
      </c>
      <c r="CU323" s="197">
        <v>0.28250544550309664</v>
      </c>
      <c r="CV323" s="184">
        <v>1183</v>
      </c>
      <c r="CW323" s="197">
        <v>0.2931119920713578</v>
      </c>
      <c r="CX323" s="229"/>
      <c r="CY323" s="183" t="s">
        <v>81</v>
      </c>
      <c r="CZ323" s="182">
        <v>147299373.25000006</v>
      </c>
      <c r="DA323" s="197">
        <v>0.28143921397329302</v>
      </c>
      <c r="DB323" s="184">
        <v>1172</v>
      </c>
      <c r="DC323" s="197">
        <v>0.29168740666998505</v>
      </c>
      <c r="DD323" s="229"/>
      <c r="DE323" s="183" t="s">
        <v>81</v>
      </c>
      <c r="DF323" s="182">
        <v>146377972.33000022</v>
      </c>
      <c r="DG323" s="197">
        <v>0.28018061571924152</v>
      </c>
      <c r="DH323" s="184">
        <v>1164</v>
      </c>
      <c r="DI323" s="197">
        <v>0.29070929070929069</v>
      </c>
      <c r="DJ323" s="229"/>
      <c r="DK323" s="183" t="s">
        <v>81</v>
      </c>
      <c r="DL323" s="182">
        <v>145638338.63000017</v>
      </c>
      <c r="DM323" s="197">
        <v>0.27989211607666353</v>
      </c>
      <c r="DN323" s="184">
        <v>1159</v>
      </c>
      <c r="DO323" s="197">
        <v>0.29040340766725131</v>
      </c>
      <c r="DP323" s="229"/>
      <c r="DQ323" s="183" t="s">
        <v>81</v>
      </c>
      <c r="DR323" s="182">
        <v>144812517.11999995</v>
      </c>
      <c r="DS323" s="197">
        <v>0.27928265222807419</v>
      </c>
      <c r="DT323" s="184">
        <v>1153</v>
      </c>
      <c r="DU323" s="197">
        <v>0.28991702288156901</v>
      </c>
      <c r="DW323" s="183" t="s">
        <v>81</v>
      </c>
      <c r="DX323" s="182">
        <v>143587823.50000021</v>
      </c>
      <c r="DY323" s="197">
        <v>0.27966988307780027</v>
      </c>
      <c r="DZ323" s="184">
        <v>1147</v>
      </c>
      <c r="EA323" s="197">
        <v>0.29067410035478963</v>
      </c>
      <c r="EC323" s="183" t="s">
        <v>81</v>
      </c>
      <c r="ED323" s="182">
        <v>143167047.05000019</v>
      </c>
      <c r="EE323" s="197">
        <v>0.27968344619543833</v>
      </c>
      <c r="EF323" s="184">
        <v>1144</v>
      </c>
      <c r="EG323" s="197">
        <v>0.29079816980172851</v>
      </c>
      <c r="EI323" s="183" t="s">
        <v>81</v>
      </c>
      <c r="EJ323" s="182">
        <v>142904436.54000005</v>
      </c>
      <c r="EK323" s="197">
        <v>0.27973913315881438</v>
      </c>
      <c r="EL323" s="184">
        <v>1143</v>
      </c>
      <c r="EM323" s="197">
        <v>0.2911360163015792</v>
      </c>
      <c r="EO323" s="183" t="s">
        <v>81</v>
      </c>
      <c r="EP323" s="182">
        <v>142091456.67000002</v>
      </c>
      <c r="EQ323" s="197">
        <v>0.27893550148234597</v>
      </c>
      <c r="ER323" s="184">
        <v>1140</v>
      </c>
      <c r="ES323" s="197">
        <v>0.29096477794793263</v>
      </c>
      <c r="EU323" s="183" t="s">
        <v>81</v>
      </c>
      <c r="EV323" s="182">
        <v>141725863.69000003</v>
      </c>
      <c r="EW323" s="197">
        <v>0.27868739503051665</v>
      </c>
      <c r="EX323" s="184">
        <v>1135</v>
      </c>
      <c r="EY323" s="197">
        <v>0.29072745901639346</v>
      </c>
      <c r="FA323" s="183" t="s">
        <v>81</v>
      </c>
      <c r="FB323" s="182">
        <v>140997789.75999999</v>
      </c>
      <c r="FC323" s="197">
        <v>0.2788295184638182</v>
      </c>
      <c r="FD323" s="184">
        <v>1130</v>
      </c>
      <c r="FE323" s="197">
        <v>0.29078744209984558</v>
      </c>
      <c r="FG323" s="183" t="s">
        <v>81</v>
      </c>
      <c r="FH323" s="182">
        <v>140762490.62000003</v>
      </c>
      <c r="FI323" s="197">
        <v>0.279155408021664</v>
      </c>
      <c r="FJ323" s="184">
        <v>1128</v>
      </c>
      <c r="FK323" s="197">
        <v>0.29117191533298914</v>
      </c>
      <c r="FM323" s="183" t="s">
        <v>81</v>
      </c>
      <c r="FN323" s="182">
        <v>140200215.70000005</v>
      </c>
      <c r="FO323" s="197">
        <v>0.27890634305037726</v>
      </c>
      <c r="FP323" s="184">
        <v>1123</v>
      </c>
      <c r="FQ323" s="197">
        <v>0.29070670463370435</v>
      </c>
      <c r="FS323" s="183" t="s">
        <v>81</v>
      </c>
      <c r="FT323" s="182">
        <v>139700970.34</v>
      </c>
      <c r="FU323" s="197">
        <v>0.27933674862825303</v>
      </c>
      <c r="FV323" s="184">
        <v>1120</v>
      </c>
      <c r="FW323" s="197">
        <v>0.29113595009097998</v>
      </c>
      <c r="FY323" s="183" t="s">
        <v>81</v>
      </c>
      <c r="FZ323" s="182">
        <v>139050819.80000007</v>
      </c>
      <c r="GA323" s="197">
        <v>0.2790865777726772</v>
      </c>
      <c r="GB323" s="184">
        <v>1114</v>
      </c>
      <c r="GC323" s="197">
        <v>0.29093758161399841</v>
      </c>
      <c r="GE323" s="183" t="s">
        <v>81</v>
      </c>
      <c r="GF323" s="182">
        <v>138505956.54000002</v>
      </c>
      <c r="GG323" s="197">
        <v>0.27964801410620405</v>
      </c>
      <c r="GH323" s="184">
        <v>1108</v>
      </c>
      <c r="GI323" s="197">
        <v>0.29142556549184639</v>
      </c>
      <c r="GK323" s="183" t="s">
        <v>81</v>
      </c>
      <c r="GL323" s="182">
        <v>138132857.08000004</v>
      </c>
      <c r="GM323" s="197">
        <v>0.28015029349869802</v>
      </c>
      <c r="GN323" s="184">
        <v>1105</v>
      </c>
      <c r="GO323" s="197">
        <v>0.29194187582562747</v>
      </c>
      <c r="GQ323" s="183" t="s">
        <v>81</v>
      </c>
      <c r="GR323" s="182">
        <v>137490577.93000004</v>
      </c>
      <c r="GS323" s="197">
        <v>0.28022623186613532</v>
      </c>
      <c r="GT323" s="184">
        <v>1101</v>
      </c>
      <c r="GU323" s="197">
        <v>0.29219745222929938</v>
      </c>
      <c r="GW323" s="183" t="s">
        <v>81</v>
      </c>
      <c r="GX323" s="182">
        <v>136870851.80999997</v>
      </c>
      <c r="GY323" s="197">
        <v>0.28099075410547442</v>
      </c>
      <c r="GZ323" s="184">
        <v>1096</v>
      </c>
      <c r="HA323" s="197">
        <v>0.29257875066737854</v>
      </c>
      <c r="HC323" s="183" t="s">
        <v>81</v>
      </c>
      <c r="HD323" s="182">
        <v>135974610.25999996</v>
      </c>
      <c r="HE323" s="197">
        <v>0.2809989969001005</v>
      </c>
      <c r="HF323" s="184">
        <v>1088</v>
      </c>
      <c r="HG323" s="197">
        <v>0.29239451760279495</v>
      </c>
      <c r="HI323" s="183" t="s">
        <v>81</v>
      </c>
      <c r="HJ323" s="182">
        <v>135125689.01000002</v>
      </c>
      <c r="HK323" s="197">
        <v>0.28144676237464678</v>
      </c>
      <c r="HL323" s="184">
        <v>1081</v>
      </c>
      <c r="HM323" s="197">
        <v>0.2931922972606455</v>
      </c>
      <c r="HO323" s="183" t="s">
        <v>81</v>
      </c>
      <c r="HP323" s="182">
        <v>134657139.34999999</v>
      </c>
      <c r="HQ323" s="197">
        <v>0.28394218570545549</v>
      </c>
      <c r="HR323" s="184">
        <v>1077</v>
      </c>
      <c r="HS323" s="197">
        <v>0.29596042868920031</v>
      </c>
      <c r="HU323" s="183" t="s">
        <v>81</v>
      </c>
      <c r="HV323" s="182">
        <v>133673782.13000001</v>
      </c>
      <c r="HW323" s="197">
        <v>0.28461814504125027</v>
      </c>
      <c r="HX323" s="184">
        <v>1070</v>
      </c>
      <c r="HY323" s="197">
        <v>0.29697474326949763</v>
      </c>
      <c r="IA323" s="183" t="s">
        <v>81</v>
      </c>
      <c r="IB323" s="182">
        <v>132774749.92</v>
      </c>
      <c r="IC323" s="197">
        <v>0.28380680439478401</v>
      </c>
      <c r="ID323" s="184">
        <v>1063</v>
      </c>
      <c r="IE323" s="197">
        <v>0.29643056330172896</v>
      </c>
      <c r="IG323" s="183" t="s">
        <v>81</v>
      </c>
      <c r="IH323" s="182">
        <v>131068544.77000003</v>
      </c>
      <c r="II323" s="197">
        <v>0.28404279687756318</v>
      </c>
      <c r="IJ323" s="184">
        <v>1048</v>
      </c>
      <c r="IK323" s="197">
        <v>0.29612884995761513</v>
      </c>
      <c r="IM323" s="183" t="s">
        <v>81</v>
      </c>
      <c r="IN323" s="182">
        <v>130929548.17000006</v>
      </c>
      <c r="IO323" s="197">
        <v>0.28641699632215473</v>
      </c>
      <c r="IP323" s="184">
        <v>1044</v>
      </c>
      <c r="IQ323" s="197">
        <v>0.29726651480637811</v>
      </c>
      <c r="IS323" s="183" t="s">
        <v>81</v>
      </c>
      <c r="IT323" s="182">
        <v>129361638.70000008</v>
      </c>
      <c r="IU323" s="197">
        <v>0.28727224394325923</v>
      </c>
      <c r="IV323" s="184">
        <v>1030</v>
      </c>
      <c r="IW323" s="197">
        <v>0.29768786127167629</v>
      </c>
      <c r="IY323" s="183" t="s">
        <v>81</v>
      </c>
      <c r="IZ323" s="182">
        <v>127756671.27000013</v>
      </c>
      <c r="JA323" s="197">
        <v>0.28640373654754553</v>
      </c>
      <c r="JB323" s="184">
        <v>1020</v>
      </c>
      <c r="JC323" s="197">
        <v>0.29737609329446063</v>
      </c>
      <c r="JE323" s="183" t="s">
        <v>81</v>
      </c>
      <c r="JF323" s="182">
        <v>125836141.27999999</v>
      </c>
      <c r="JG323" s="197">
        <v>0.28654601901473409</v>
      </c>
      <c r="JH323" s="184">
        <v>1005</v>
      </c>
      <c r="JI323" s="197">
        <v>0.2973372781065089</v>
      </c>
      <c r="JK323" s="183" t="s">
        <v>81</v>
      </c>
      <c r="JL323" s="182">
        <v>124899182.57000016</v>
      </c>
      <c r="JM323" s="197">
        <v>0.28751010116292447</v>
      </c>
      <c r="JN323" s="184">
        <v>996</v>
      </c>
      <c r="JO323" s="197">
        <v>0.29784688995215314</v>
      </c>
      <c r="JQ323" s="198" t="s">
        <v>81</v>
      </c>
      <c r="JR323" s="199">
        <v>123680980.98000005</v>
      </c>
      <c r="JS323" s="200">
        <v>0.28668088085708815</v>
      </c>
      <c r="JT323" s="201">
        <v>985</v>
      </c>
      <c r="JU323" s="200">
        <v>0.29677613739078035</v>
      </c>
      <c r="JW323" s="198" t="s">
        <v>81</v>
      </c>
      <c r="JX323" s="199">
        <v>122037422.42000008</v>
      </c>
      <c r="JY323" s="200">
        <v>0.28488942660981903</v>
      </c>
      <c r="JZ323" s="201">
        <v>972</v>
      </c>
      <c r="KA323" s="200">
        <v>0.29571037420139945</v>
      </c>
      <c r="KC323" s="198" t="s">
        <v>81</v>
      </c>
      <c r="KD323" s="199">
        <v>120920327.59000005</v>
      </c>
      <c r="KE323" s="200">
        <v>0.28578506912322704</v>
      </c>
      <c r="KF323" s="201">
        <v>964</v>
      </c>
      <c r="KG323" s="200">
        <v>0.29634183830310484</v>
      </c>
      <c r="KI323" s="198" t="s">
        <v>81</v>
      </c>
      <c r="KJ323" s="199">
        <v>120372710.24000002</v>
      </c>
      <c r="KK323" s="200">
        <v>0.28694473976262946</v>
      </c>
      <c r="KL323" s="201">
        <v>957</v>
      </c>
      <c r="KM323" s="200">
        <v>0.29766718506998446</v>
      </c>
      <c r="KO323" s="198" t="s">
        <v>81</v>
      </c>
      <c r="KP323" s="199">
        <v>119319506.83000015</v>
      </c>
      <c r="KQ323" s="200">
        <v>0.28711470752377577</v>
      </c>
      <c r="KR323" s="201">
        <v>950</v>
      </c>
      <c r="KS323" s="200">
        <v>0.29874213836477986</v>
      </c>
      <c r="KU323" s="198" t="s">
        <v>81</v>
      </c>
      <c r="KV323" s="199">
        <v>116974364.89000016</v>
      </c>
      <c r="KW323" s="200">
        <v>0.28656609738159167</v>
      </c>
      <c r="KX323" s="201">
        <v>943</v>
      </c>
      <c r="KY323" s="200">
        <v>0.30050987890376035</v>
      </c>
      <c r="LA323" s="198" t="s">
        <v>81</v>
      </c>
      <c r="LB323" s="199">
        <v>115721171.25000006</v>
      </c>
      <c r="LC323" s="200">
        <v>0.28646798017602593</v>
      </c>
      <c r="LD323" s="201">
        <v>929</v>
      </c>
      <c r="LE323" s="200">
        <v>0.29919484702093396</v>
      </c>
      <c r="LG323" s="198" t="s">
        <v>81</v>
      </c>
      <c r="LH323" s="199">
        <v>115112276.1300001</v>
      </c>
      <c r="LI323" s="200">
        <v>0.28849829385522779</v>
      </c>
      <c r="LJ323" s="201">
        <v>925</v>
      </c>
      <c r="LK323" s="200">
        <v>0.30110677083333331</v>
      </c>
      <c r="LM323" s="198" t="s">
        <v>81</v>
      </c>
      <c r="LN323" s="199">
        <v>113328430.20000008</v>
      </c>
      <c r="LO323" s="200">
        <v>0.28784772996279334</v>
      </c>
      <c r="LP323" s="201">
        <v>913</v>
      </c>
      <c r="LQ323" s="200">
        <v>0.30171844018506278</v>
      </c>
      <c r="LS323" s="198" t="s">
        <v>81</v>
      </c>
      <c r="LT323" s="199">
        <v>112187837.03000011</v>
      </c>
      <c r="LU323" s="200">
        <v>0.28755630287404382</v>
      </c>
      <c r="LV323" s="201">
        <v>902</v>
      </c>
      <c r="LW323" s="200">
        <v>0.30106809078771696</v>
      </c>
      <c r="LY323" s="198" t="s">
        <v>81</v>
      </c>
      <c r="LZ323" s="199">
        <v>110456217.38999994</v>
      </c>
      <c r="MA323" s="200">
        <v>0.28639332579728372</v>
      </c>
      <c r="MB323" s="201">
        <v>886</v>
      </c>
      <c r="MC323" s="200">
        <v>0.29922323539344814</v>
      </c>
      <c r="ME323" s="198" t="s">
        <v>81</v>
      </c>
      <c r="MF323" s="199">
        <v>110076759.28000006</v>
      </c>
      <c r="MG323" s="200">
        <v>0.28716794364618342</v>
      </c>
      <c r="MH323" s="201">
        <v>884</v>
      </c>
      <c r="MI323" s="200">
        <v>0.30027173913043476</v>
      </c>
      <c r="MK323" s="198" t="s">
        <v>81</v>
      </c>
      <c r="ML323" s="199">
        <v>109662390.02000004</v>
      </c>
      <c r="MM323" s="200">
        <v>0.28901587704678816</v>
      </c>
      <c r="MN323" s="201">
        <v>880</v>
      </c>
      <c r="MO323" s="200">
        <v>0.30292598967297762</v>
      </c>
      <c r="MQ323" s="198" t="s">
        <v>81</v>
      </c>
      <c r="MR323" s="199">
        <v>108630230.54000001</v>
      </c>
      <c r="MS323" s="200">
        <v>0.28877424316076927</v>
      </c>
      <c r="MT323" s="201">
        <v>871</v>
      </c>
      <c r="MU323" s="200">
        <v>0.30274591588460203</v>
      </c>
      <c r="MW323" s="198" t="s">
        <v>81</v>
      </c>
      <c r="MX323" s="199">
        <v>0</v>
      </c>
      <c r="MY323" s="200">
        <v>0</v>
      </c>
      <c r="MZ323" s="201">
        <v>0</v>
      </c>
      <c r="NA323" s="200">
        <v>0</v>
      </c>
    </row>
    <row r="324" spans="1:365" s="176" customFormat="1" ht="18" x14ac:dyDescent="0.35">
      <c r="A324" s="183" t="s">
        <v>82</v>
      </c>
      <c r="B324" s="182">
        <v>156579195.91999996</v>
      </c>
      <c r="C324" s="197">
        <v>0.30746205399990784</v>
      </c>
      <c r="D324" s="184">
        <v>1336</v>
      </c>
      <c r="E324" s="197">
        <v>0.31026474686483974</v>
      </c>
      <c r="G324" s="183" t="s">
        <v>82</v>
      </c>
      <c r="H324" s="182">
        <v>197158592.27999982</v>
      </c>
      <c r="I324" s="197">
        <v>0.30499410648924585</v>
      </c>
      <c r="J324" s="184">
        <v>1663</v>
      </c>
      <c r="K324" s="197">
        <v>0.30710987996306555</v>
      </c>
      <c r="M324" s="183" t="s">
        <v>82</v>
      </c>
      <c r="N324" s="182">
        <v>190889291.22999996</v>
      </c>
      <c r="O324" s="197">
        <v>0.30438638808721308</v>
      </c>
      <c r="P324" s="184">
        <v>1580</v>
      </c>
      <c r="Q324" s="197">
        <v>0.30425572886578084</v>
      </c>
      <c r="S324" s="183" t="s">
        <v>82</v>
      </c>
      <c r="T324" s="182">
        <v>189151370.47000003</v>
      </c>
      <c r="U324" s="197">
        <v>0.30519313231111433</v>
      </c>
      <c r="V324" s="184">
        <v>1558</v>
      </c>
      <c r="W324" s="197">
        <v>0.30531060160689788</v>
      </c>
      <c r="Y324" s="183" t="s">
        <v>82</v>
      </c>
      <c r="Z324" s="182">
        <v>188728447.10999981</v>
      </c>
      <c r="AA324" s="197">
        <v>0.306695857423044</v>
      </c>
      <c r="AB324" s="184">
        <v>1536</v>
      </c>
      <c r="AC324" s="197">
        <v>0.30482238539392736</v>
      </c>
      <c r="AE324" s="183" t="s">
        <v>82</v>
      </c>
      <c r="AF324" s="182">
        <v>183312288.5</v>
      </c>
      <c r="AG324" s="197">
        <v>0.30612005875890258</v>
      </c>
      <c r="AH324" s="184">
        <v>1471</v>
      </c>
      <c r="AI324" s="197">
        <v>0.3031739488870569</v>
      </c>
      <c r="AK324" s="183" t="s">
        <v>82</v>
      </c>
      <c r="AL324" s="182">
        <v>180943383.19000021</v>
      </c>
      <c r="AM324" s="197">
        <v>0.30831286251646828</v>
      </c>
      <c r="AN324" s="184">
        <v>1428</v>
      </c>
      <c r="AO324" s="197">
        <v>0.30512820512820515</v>
      </c>
      <c r="AQ324" s="183" t="s">
        <v>82</v>
      </c>
      <c r="AR324" s="182">
        <v>177457986.22000021</v>
      </c>
      <c r="AS324" s="197">
        <v>0.3074742054699095</v>
      </c>
      <c r="AT324" s="184">
        <v>1388</v>
      </c>
      <c r="AU324" s="197">
        <v>0.30451952610794208</v>
      </c>
      <c r="AW324" s="183" t="s">
        <v>82</v>
      </c>
      <c r="AX324" s="182">
        <v>176384866.31000012</v>
      </c>
      <c r="AY324" s="197">
        <v>0.30791229148892979</v>
      </c>
      <c r="AZ324" s="184">
        <v>1366</v>
      </c>
      <c r="BA324" s="197">
        <v>0.30572963294538946</v>
      </c>
      <c r="BC324" s="183" t="s">
        <v>82</v>
      </c>
      <c r="BD324" s="182">
        <v>175818056.75000018</v>
      </c>
      <c r="BE324" s="197">
        <v>0.30863209042723</v>
      </c>
      <c r="BF324" s="184">
        <v>1356</v>
      </c>
      <c r="BG324" s="197">
        <v>0.30513051305130512</v>
      </c>
      <c r="BI324" s="183" t="s">
        <v>82</v>
      </c>
      <c r="BJ324" s="182">
        <v>171119102.72000018</v>
      </c>
      <c r="BK324" s="197">
        <v>0.30863795487623297</v>
      </c>
      <c r="BL324" s="184">
        <v>1307</v>
      </c>
      <c r="BM324" s="197">
        <v>0.30473303800419677</v>
      </c>
      <c r="BO324" s="183" t="s">
        <v>82</v>
      </c>
      <c r="BP324" s="182">
        <v>165892361.68000001</v>
      </c>
      <c r="BQ324" s="197">
        <v>0.30805407503001697</v>
      </c>
      <c r="BR324" s="184">
        <v>1261</v>
      </c>
      <c r="BS324" s="197">
        <v>0.3049576783555018</v>
      </c>
      <c r="BU324" s="183" t="s">
        <v>82</v>
      </c>
      <c r="BV324" s="182">
        <v>164645533.87000003</v>
      </c>
      <c r="BW324" s="197">
        <v>0.30885530395241895</v>
      </c>
      <c r="BX324" s="184">
        <v>1246</v>
      </c>
      <c r="BY324" s="197">
        <v>0.30368023397514016</v>
      </c>
      <c r="CA324" s="183" t="s">
        <v>82</v>
      </c>
      <c r="CB324" s="182">
        <v>164456492.88000008</v>
      </c>
      <c r="CC324" s="197">
        <v>0.30899954772820087</v>
      </c>
      <c r="CD324" s="184">
        <v>1244</v>
      </c>
      <c r="CE324" s="197">
        <v>0.30408213150818869</v>
      </c>
      <c r="CG324" s="183" t="s">
        <v>82</v>
      </c>
      <c r="CH324" s="182">
        <v>164442545.60000011</v>
      </c>
      <c r="CI324" s="197">
        <v>0.30997513324157749</v>
      </c>
      <c r="CJ324" s="184">
        <v>1242</v>
      </c>
      <c r="CK324" s="197">
        <v>0.30493493739258531</v>
      </c>
      <c r="CL324" s="229"/>
      <c r="CM324" s="183" t="s">
        <v>82</v>
      </c>
      <c r="CN324" s="182">
        <v>163957749.56000021</v>
      </c>
      <c r="CO324" s="197">
        <v>0.3103276472869782</v>
      </c>
      <c r="CP324" s="184">
        <v>1238</v>
      </c>
      <c r="CQ324" s="197">
        <v>0.30537740503206712</v>
      </c>
      <c r="CR324" s="229"/>
      <c r="CS324" s="183" t="s">
        <v>82</v>
      </c>
      <c r="CT324" s="182">
        <v>163395473.61999997</v>
      </c>
      <c r="CU324" s="197">
        <v>0.31114412608212588</v>
      </c>
      <c r="CV324" s="184">
        <v>1234</v>
      </c>
      <c r="CW324" s="197">
        <v>0.30574826560951435</v>
      </c>
      <c r="CX324" s="229"/>
      <c r="CY324" s="183" t="s">
        <v>82</v>
      </c>
      <c r="CZ324" s="182">
        <v>163255228.17000008</v>
      </c>
      <c r="DA324" s="197">
        <v>0.31192544869294209</v>
      </c>
      <c r="DB324" s="184">
        <v>1232</v>
      </c>
      <c r="DC324" s="197">
        <v>0.30662020905923343</v>
      </c>
      <c r="DD324" s="229"/>
      <c r="DE324" s="183" t="s">
        <v>82</v>
      </c>
      <c r="DF324" s="182">
        <v>163127836.30000013</v>
      </c>
      <c r="DG324" s="197">
        <v>0.31224136315020101</v>
      </c>
      <c r="DH324" s="184">
        <v>1230</v>
      </c>
      <c r="DI324" s="197">
        <v>0.30719280719280717</v>
      </c>
      <c r="DJ324" s="229"/>
      <c r="DK324" s="183" t="s">
        <v>82</v>
      </c>
      <c r="DL324" s="182">
        <v>163123741.6400001</v>
      </c>
      <c r="DM324" s="197">
        <v>0.3134960866723156</v>
      </c>
      <c r="DN324" s="184">
        <v>1230</v>
      </c>
      <c r="DO324" s="197">
        <v>0.30819343522926584</v>
      </c>
      <c r="DP324" s="229"/>
      <c r="DQ324" s="183" t="s">
        <v>82</v>
      </c>
      <c r="DR324" s="182">
        <v>162863686.0399999</v>
      </c>
      <c r="DS324" s="197">
        <v>0.31409579153437456</v>
      </c>
      <c r="DT324" s="184">
        <v>1225</v>
      </c>
      <c r="DU324" s="197">
        <v>0.30802112144832788</v>
      </c>
      <c r="DW324" s="183" t="s">
        <v>82</v>
      </c>
      <c r="DX324" s="182">
        <v>158868954.35000008</v>
      </c>
      <c r="DY324" s="197">
        <v>0.30943335447769948</v>
      </c>
      <c r="DZ324" s="184">
        <v>1211</v>
      </c>
      <c r="EA324" s="197">
        <v>0.30689305625950331</v>
      </c>
      <c r="EC324" s="183" t="s">
        <v>82</v>
      </c>
      <c r="ED324" s="182">
        <v>158546531.63000005</v>
      </c>
      <c r="EE324" s="197">
        <v>0.30972798044179833</v>
      </c>
      <c r="EF324" s="184">
        <v>1208</v>
      </c>
      <c r="EG324" s="197">
        <v>0.30706659888154553</v>
      </c>
      <c r="EI324" s="183" t="s">
        <v>82</v>
      </c>
      <c r="EJ324" s="182">
        <v>158259934.48999998</v>
      </c>
      <c r="EK324" s="197">
        <v>0.30979791782469546</v>
      </c>
      <c r="EL324" s="184">
        <v>1205</v>
      </c>
      <c r="EM324" s="197">
        <v>0.30692817116658178</v>
      </c>
      <c r="EO324" s="183" t="s">
        <v>82</v>
      </c>
      <c r="EP324" s="182">
        <v>157809884.79000002</v>
      </c>
      <c r="EQ324" s="197">
        <v>0.30979187900790695</v>
      </c>
      <c r="ER324" s="184">
        <v>1203</v>
      </c>
      <c r="ES324" s="197">
        <v>0.30704441041347624</v>
      </c>
      <c r="EU324" s="183" t="s">
        <v>82</v>
      </c>
      <c r="EV324" s="182">
        <v>157486164.25999993</v>
      </c>
      <c r="EW324" s="197">
        <v>0.30967818948676623</v>
      </c>
      <c r="EX324" s="184">
        <v>1202</v>
      </c>
      <c r="EY324" s="197">
        <v>0.30788934426229508</v>
      </c>
      <c r="FA324" s="183" t="s">
        <v>82</v>
      </c>
      <c r="FB324" s="182">
        <v>156567521.81999993</v>
      </c>
      <c r="FC324" s="197">
        <v>0.30961936914367655</v>
      </c>
      <c r="FD324" s="184">
        <v>1195</v>
      </c>
      <c r="FE324" s="197">
        <v>0.30751415337107568</v>
      </c>
      <c r="FG324" s="183" t="s">
        <v>82</v>
      </c>
      <c r="FH324" s="182">
        <v>156003477.01999992</v>
      </c>
      <c r="FI324" s="197">
        <v>0.30938081649806165</v>
      </c>
      <c r="FJ324" s="184">
        <v>1191</v>
      </c>
      <c r="FK324" s="197">
        <v>0.30743417656169336</v>
      </c>
      <c r="FM324" s="183" t="s">
        <v>82</v>
      </c>
      <c r="FN324" s="182">
        <v>155494380.85999995</v>
      </c>
      <c r="FO324" s="197">
        <v>0.30933168621754942</v>
      </c>
      <c r="FP324" s="184">
        <v>1187</v>
      </c>
      <c r="FQ324" s="197">
        <v>0.30727413926999742</v>
      </c>
      <c r="FS324" s="183" t="s">
        <v>82</v>
      </c>
      <c r="FT324" s="182">
        <v>154414446.34999999</v>
      </c>
      <c r="FU324" s="197">
        <v>0.30875683454211872</v>
      </c>
      <c r="FV324" s="184">
        <v>1181</v>
      </c>
      <c r="FW324" s="197">
        <v>0.30699246165843513</v>
      </c>
      <c r="FY324" s="183" t="s">
        <v>82</v>
      </c>
      <c r="FZ324" s="182">
        <v>154018636.55000013</v>
      </c>
      <c r="GA324" s="197">
        <v>0.30912823275532603</v>
      </c>
      <c r="GB324" s="184">
        <v>1178</v>
      </c>
      <c r="GC324" s="197">
        <v>0.30765212849307916</v>
      </c>
      <c r="GE324" s="183" t="s">
        <v>82</v>
      </c>
      <c r="GF324" s="182">
        <v>153008062.46000004</v>
      </c>
      <c r="GG324" s="197">
        <v>0.30892823585402912</v>
      </c>
      <c r="GH324" s="184">
        <v>1168</v>
      </c>
      <c r="GI324" s="197">
        <v>0.30720673329826409</v>
      </c>
      <c r="GK324" s="183" t="s">
        <v>82</v>
      </c>
      <c r="GL324" s="182">
        <v>152174178.57000002</v>
      </c>
      <c r="GM324" s="197">
        <v>0.30862780724660283</v>
      </c>
      <c r="GN324" s="184">
        <v>1160</v>
      </c>
      <c r="GO324" s="197">
        <v>0.30647291941875826</v>
      </c>
      <c r="GQ324" s="183" t="s">
        <v>82</v>
      </c>
      <c r="GR324" s="182">
        <v>151654733.07999992</v>
      </c>
      <c r="GS324" s="197">
        <v>0.30909488515867289</v>
      </c>
      <c r="GT324" s="184">
        <v>1156</v>
      </c>
      <c r="GU324" s="197">
        <v>0.3067940552016985</v>
      </c>
      <c r="GW324" s="183" t="s">
        <v>82</v>
      </c>
      <c r="GX324" s="182">
        <v>150976704.76999995</v>
      </c>
      <c r="GY324" s="197">
        <v>0.30994954414817472</v>
      </c>
      <c r="GZ324" s="184">
        <v>1152</v>
      </c>
      <c r="HA324" s="197">
        <v>0.30752802989855849</v>
      </c>
      <c r="HC324" s="183" t="s">
        <v>82</v>
      </c>
      <c r="HD324" s="182">
        <v>150226458.31000003</v>
      </c>
      <c r="HE324" s="197">
        <v>0.31045122330005193</v>
      </c>
      <c r="HF324" s="184">
        <v>1146</v>
      </c>
      <c r="HG324" s="197">
        <v>0.30798172534264984</v>
      </c>
      <c r="HI324" s="183" t="s">
        <v>82</v>
      </c>
      <c r="HJ324" s="182">
        <v>149165112.87999997</v>
      </c>
      <c r="HK324" s="197">
        <v>0.31068879934605043</v>
      </c>
      <c r="HL324" s="184">
        <v>1138</v>
      </c>
      <c r="HM324" s="197">
        <v>0.30865202061296448</v>
      </c>
      <c r="HO324" s="183" t="s">
        <v>82</v>
      </c>
      <c r="HP324" s="182">
        <v>148096217.12000003</v>
      </c>
      <c r="HQ324" s="197">
        <v>0.31228023843922914</v>
      </c>
      <c r="HR324" s="184">
        <v>1127</v>
      </c>
      <c r="HS324" s="197">
        <v>0.30970046716130806</v>
      </c>
      <c r="HU324" s="183" t="s">
        <v>82</v>
      </c>
      <c r="HV324" s="182">
        <v>147447370.17000005</v>
      </c>
      <c r="HW324" s="197">
        <v>0.31394486129062438</v>
      </c>
      <c r="HX324" s="184">
        <v>1122</v>
      </c>
      <c r="HY324" s="197">
        <v>0.31140716069941715</v>
      </c>
      <c r="IA324" s="183" t="s">
        <v>82</v>
      </c>
      <c r="IB324" s="182">
        <v>147411258.62999988</v>
      </c>
      <c r="IC324" s="197">
        <v>0.31509242735385068</v>
      </c>
      <c r="ID324" s="184">
        <v>1120</v>
      </c>
      <c r="IE324" s="197">
        <v>0.31232571109871721</v>
      </c>
      <c r="IG324" s="183" t="s">
        <v>82</v>
      </c>
      <c r="IH324" s="182">
        <v>145676326.23000005</v>
      </c>
      <c r="II324" s="197">
        <v>0.31569978299391721</v>
      </c>
      <c r="IJ324" s="184">
        <v>1106</v>
      </c>
      <c r="IK324" s="197">
        <v>0.31251766035603279</v>
      </c>
      <c r="IM324" s="183" t="s">
        <v>82</v>
      </c>
      <c r="IN324" s="182">
        <v>143729512.67999998</v>
      </c>
      <c r="IO324" s="197">
        <v>0.31441776039127245</v>
      </c>
      <c r="IP324" s="184">
        <v>1093</v>
      </c>
      <c r="IQ324" s="197">
        <v>0.31121867881548976</v>
      </c>
      <c r="IS324" s="183" t="s">
        <v>82</v>
      </c>
      <c r="IT324" s="182">
        <v>141673986.63000003</v>
      </c>
      <c r="IU324" s="197">
        <v>0.31461416581133178</v>
      </c>
      <c r="IV324" s="184">
        <v>1078</v>
      </c>
      <c r="IW324" s="197">
        <v>0.31156069364161848</v>
      </c>
      <c r="IY324" s="183" t="s">
        <v>82</v>
      </c>
      <c r="IZ324" s="182">
        <v>141136557.04000002</v>
      </c>
      <c r="JA324" s="197">
        <v>0.31639864202695234</v>
      </c>
      <c r="JB324" s="184">
        <v>1071</v>
      </c>
      <c r="JC324" s="197">
        <v>0.3122448979591837</v>
      </c>
      <c r="JE324" s="183" t="s">
        <v>82</v>
      </c>
      <c r="JF324" s="182">
        <v>138877994.76000002</v>
      </c>
      <c r="JG324" s="197">
        <v>0.31624409428352357</v>
      </c>
      <c r="JH324" s="184">
        <v>1060</v>
      </c>
      <c r="JI324" s="197">
        <v>0.31360946745562129</v>
      </c>
      <c r="JK324" s="183" t="s">
        <v>82</v>
      </c>
      <c r="JL324" s="182">
        <v>137371423.12000006</v>
      </c>
      <c r="JM324" s="197">
        <v>0.31622041830410413</v>
      </c>
      <c r="JN324" s="184">
        <v>1050</v>
      </c>
      <c r="JO324" s="197">
        <v>0.31399521531100477</v>
      </c>
      <c r="JQ324" s="198" t="s">
        <v>82</v>
      </c>
      <c r="JR324" s="199">
        <v>136839112.22000006</v>
      </c>
      <c r="JS324" s="200">
        <v>0.31718019145785348</v>
      </c>
      <c r="JT324" s="201">
        <v>1046</v>
      </c>
      <c r="JU324" s="200">
        <v>0.31515516721904185</v>
      </c>
      <c r="JW324" s="198" t="s">
        <v>82</v>
      </c>
      <c r="JX324" s="199">
        <v>136384057.80000004</v>
      </c>
      <c r="JY324" s="200">
        <v>0.31838083150955493</v>
      </c>
      <c r="JZ324" s="201">
        <v>1041</v>
      </c>
      <c r="KA324" s="200">
        <v>0.31670216002433832</v>
      </c>
      <c r="KC324" s="198" t="s">
        <v>82</v>
      </c>
      <c r="KD324" s="199">
        <v>135105808.73000005</v>
      </c>
      <c r="KE324" s="200">
        <v>0.31931126599135723</v>
      </c>
      <c r="KF324" s="201">
        <v>1032</v>
      </c>
      <c r="KG324" s="200">
        <v>0.3172456194282201</v>
      </c>
      <c r="KI324" s="198" t="s">
        <v>82</v>
      </c>
      <c r="KJ324" s="199">
        <v>133712889.76000002</v>
      </c>
      <c r="KK324" s="200">
        <v>0.31874508996759765</v>
      </c>
      <c r="KL324" s="201">
        <v>1021</v>
      </c>
      <c r="KM324" s="200">
        <v>0.31757387247278385</v>
      </c>
      <c r="KO324" s="198" t="s">
        <v>82</v>
      </c>
      <c r="KP324" s="199">
        <v>132025795.51000005</v>
      </c>
      <c r="KQ324" s="200">
        <v>0.31768944299656426</v>
      </c>
      <c r="KR324" s="201">
        <v>1009</v>
      </c>
      <c r="KS324" s="200">
        <v>0.31729559748427671</v>
      </c>
      <c r="KU324" s="198" t="s">
        <v>82</v>
      </c>
      <c r="KV324" s="199">
        <v>130254100.76000005</v>
      </c>
      <c r="KW324" s="200">
        <v>0.31909905523182513</v>
      </c>
      <c r="KX324" s="201">
        <v>995</v>
      </c>
      <c r="KY324" s="200">
        <v>0.31708094327597197</v>
      </c>
      <c r="LA324" s="198" t="s">
        <v>82</v>
      </c>
      <c r="LB324" s="199">
        <v>129218112.77000004</v>
      </c>
      <c r="LC324" s="200">
        <v>0.31987968465519512</v>
      </c>
      <c r="LD324" s="201">
        <v>987</v>
      </c>
      <c r="LE324" s="200">
        <v>0.31787439613526569</v>
      </c>
      <c r="LG324" s="198" t="s">
        <v>82</v>
      </c>
      <c r="LH324" s="199">
        <v>127350638.28000008</v>
      </c>
      <c r="LI324" s="200">
        <v>0.31917049249953228</v>
      </c>
      <c r="LJ324" s="201">
        <v>972</v>
      </c>
      <c r="LK324" s="200">
        <v>0.31640625</v>
      </c>
      <c r="LM324" s="198" t="s">
        <v>82</v>
      </c>
      <c r="LN324" s="199">
        <v>126432534.55</v>
      </c>
      <c r="LO324" s="200">
        <v>0.32113140541551338</v>
      </c>
      <c r="LP324" s="201">
        <v>961</v>
      </c>
      <c r="LQ324" s="200">
        <v>0.31758096497025778</v>
      </c>
      <c r="LS324" s="198" t="s">
        <v>82</v>
      </c>
      <c r="LT324" s="199">
        <v>125301262.49000007</v>
      </c>
      <c r="LU324" s="200">
        <v>0.32116821877437074</v>
      </c>
      <c r="LV324" s="201">
        <v>950</v>
      </c>
      <c r="LW324" s="200">
        <v>0.31708945260347132</v>
      </c>
      <c r="LY324" s="198" t="s">
        <v>82</v>
      </c>
      <c r="LZ324" s="199">
        <v>124124258.37000006</v>
      </c>
      <c r="MA324" s="200">
        <v>0.32183212504182662</v>
      </c>
      <c r="MB324" s="201">
        <v>941</v>
      </c>
      <c r="MC324" s="200">
        <v>0.31779804120229654</v>
      </c>
      <c r="ME324" s="198" t="s">
        <v>82</v>
      </c>
      <c r="MF324" s="199">
        <v>123197489.87999998</v>
      </c>
      <c r="MG324" s="200">
        <v>0.32139726916578126</v>
      </c>
      <c r="MH324" s="201">
        <v>935</v>
      </c>
      <c r="MI324" s="200">
        <v>0.31759510869565216</v>
      </c>
      <c r="MK324" s="198" t="s">
        <v>82</v>
      </c>
      <c r="ML324" s="199">
        <v>121596899.28</v>
      </c>
      <c r="MM324" s="200">
        <v>0.32046934673929472</v>
      </c>
      <c r="MN324" s="201">
        <v>921</v>
      </c>
      <c r="MO324" s="200">
        <v>0.317039586919105</v>
      </c>
      <c r="MQ324" s="198" t="s">
        <v>82</v>
      </c>
      <c r="MR324" s="199">
        <v>120595151.54999995</v>
      </c>
      <c r="MS324" s="200">
        <v>0.32058086818554871</v>
      </c>
      <c r="MT324" s="201">
        <v>912</v>
      </c>
      <c r="MU324" s="200">
        <v>0.31699687174139729</v>
      </c>
      <c r="MW324" s="198" t="s">
        <v>82</v>
      </c>
      <c r="MX324" s="199">
        <v>0</v>
      </c>
      <c r="MY324" s="200">
        <v>0</v>
      </c>
      <c r="MZ324" s="201">
        <v>0</v>
      </c>
      <c r="NA324" s="200">
        <v>0</v>
      </c>
    </row>
    <row r="325" spans="1:365" s="176" customFormat="1" ht="18" x14ac:dyDescent="0.35">
      <c r="A325" s="183" t="s">
        <v>83</v>
      </c>
      <c r="B325" s="182">
        <v>55421772.149999984</v>
      </c>
      <c r="C325" s="197">
        <v>0.10882730493941271</v>
      </c>
      <c r="D325" s="184">
        <v>475</v>
      </c>
      <c r="E325" s="197">
        <v>0.11031119368323269</v>
      </c>
      <c r="G325" s="183" t="s">
        <v>83</v>
      </c>
      <c r="H325" s="182">
        <v>66207079.650000006</v>
      </c>
      <c r="I325" s="197">
        <v>0.10241891498412002</v>
      </c>
      <c r="J325" s="184">
        <v>556</v>
      </c>
      <c r="K325" s="197">
        <v>0.10267774699907664</v>
      </c>
      <c r="M325" s="183" t="s">
        <v>83</v>
      </c>
      <c r="N325" s="182">
        <v>64289575.539999977</v>
      </c>
      <c r="O325" s="197">
        <v>0.10251424563519575</v>
      </c>
      <c r="P325" s="184">
        <v>523</v>
      </c>
      <c r="Q325" s="197">
        <v>0.10071249759291354</v>
      </c>
      <c r="S325" s="183" t="s">
        <v>83</v>
      </c>
      <c r="T325" s="182">
        <v>63059145.159999989</v>
      </c>
      <c r="U325" s="197">
        <v>0.1017450626153089</v>
      </c>
      <c r="V325" s="184">
        <v>505</v>
      </c>
      <c r="W325" s="197">
        <v>9.8961395257691556E-2</v>
      </c>
      <c r="Y325" s="183" t="s">
        <v>83</v>
      </c>
      <c r="Z325" s="182">
        <v>62332606.109999962</v>
      </c>
      <c r="AA325" s="197">
        <v>0.10129449147206164</v>
      </c>
      <c r="AB325" s="184">
        <v>496</v>
      </c>
      <c r="AC325" s="197">
        <v>9.8432228616789047E-2</v>
      </c>
      <c r="AE325" s="183" t="s">
        <v>83</v>
      </c>
      <c r="AF325" s="182">
        <v>60262429.829999968</v>
      </c>
      <c r="AG325" s="197">
        <v>0.10063448943584508</v>
      </c>
      <c r="AH325" s="184">
        <v>471</v>
      </c>
      <c r="AI325" s="197">
        <v>9.7073371805441053E-2</v>
      </c>
      <c r="AK325" s="183" t="s">
        <v>83</v>
      </c>
      <c r="AL325" s="182">
        <v>58022769.839999996</v>
      </c>
      <c r="AM325" s="197">
        <v>9.8866098030896327E-2</v>
      </c>
      <c r="AN325" s="184">
        <v>439</v>
      </c>
      <c r="AO325" s="197">
        <v>9.3803418803418803E-2</v>
      </c>
      <c r="AQ325" s="183" t="s">
        <v>83</v>
      </c>
      <c r="AR325" s="182">
        <v>57588186.709999993</v>
      </c>
      <c r="AS325" s="197">
        <v>9.9780699253277191E-2</v>
      </c>
      <c r="AT325" s="184">
        <v>421</v>
      </c>
      <c r="AU325" s="197">
        <v>9.236507240017551E-2</v>
      </c>
      <c r="AW325" s="183" t="s">
        <v>83</v>
      </c>
      <c r="AX325" s="182">
        <v>56531346.979999989</v>
      </c>
      <c r="AY325" s="197">
        <v>9.8685884757113748E-2</v>
      </c>
      <c r="AZ325" s="184">
        <v>411</v>
      </c>
      <c r="BA325" s="197">
        <v>9.1987466427931958E-2</v>
      </c>
      <c r="BC325" s="183" t="s">
        <v>83</v>
      </c>
      <c r="BD325" s="182">
        <v>55877308.050000012</v>
      </c>
      <c r="BE325" s="197">
        <v>9.8087367757906774E-2</v>
      </c>
      <c r="BF325" s="184">
        <v>409</v>
      </c>
      <c r="BG325" s="197">
        <v>9.2034203420342034E-2</v>
      </c>
      <c r="BI325" s="183" t="s">
        <v>83</v>
      </c>
      <c r="BJ325" s="182">
        <v>54641263.650000006</v>
      </c>
      <c r="BK325" s="197">
        <v>9.8553391156941617E-2</v>
      </c>
      <c r="BL325" s="184">
        <v>391</v>
      </c>
      <c r="BM325" s="197">
        <v>9.1163441361622757E-2</v>
      </c>
      <c r="BO325" s="183" t="s">
        <v>83</v>
      </c>
      <c r="BP325" s="182">
        <v>53806559.18000003</v>
      </c>
      <c r="BQ325" s="197">
        <v>9.9916172455944363E-2</v>
      </c>
      <c r="BR325" s="184">
        <v>378</v>
      </c>
      <c r="BS325" s="197">
        <v>9.1414752116082229E-2</v>
      </c>
      <c r="BU325" s="183" t="s">
        <v>83</v>
      </c>
      <c r="BV325" s="182">
        <v>51510261.060000002</v>
      </c>
      <c r="BW325" s="197">
        <v>9.6627080992772438E-2</v>
      </c>
      <c r="BX325" s="184">
        <v>374</v>
      </c>
      <c r="BY325" s="197">
        <v>9.1152815013404831E-2</v>
      </c>
      <c r="CA325" s="183" t="s">
        <v>83</v>
      </c>
      <c r="CB325" s="182">
        <v>51201664.919999972</v>
      </c>
      <c r="CC325" s="197">
        <v>9.6203506630506183E-2</v>
      </c>
      <c r="CD325" s="184">
        <v>370</v>
      </c>
      <c r="CE325" s="197">
        <v>9.0442434612564168E-2</v>
      </c>
      <c r="CG325" s="183" t="s">
        <v>83</v>
      </c>
      <c r="CH325" s="182">
        <v>51125294.37999998</v>
      </c>
      <c r="CI325" s="197">
        <v>9.6371470531743914E-2</v>
      </c>
      <c r="CJ325" s="184">
        <v>366</v>
      </c>
      <c r="CK325" s="197">
        <v>8.9860054014240118E-2</v>
      </c>
      <c r="CL325" s="229"/>
      <c r="CM325" s="183" t="s">
        <v>83</v>
      </c>
      <c r="CN325" s="182">
        <v>51191528.25999999</v>
      </c>
      <c r="CO325" s="197">
        <v>9.6891708800486614E-2</v>
      </c>
      <c r="CP325" s="184">
        <v>365</v>
      </c>
      <c r="CQ325" s="197">
        <v>9.0034533793783914E-2</v>
      </c>
      <c r="CR325" s="229"/>
      <c r="CS325" s="183" t="s">
        <v>83</v>
      </c>
      <c r="CT325" s="182">
        <v>51165278.100000016</v>
      </c>
      <c r="CU325" s="197">
        <v>9.7430947060364717E-2</v>
      </c>
      <c r="CV325" s="184">
        <v>365</v>
      </c>
      <c r="CW325" s="197">
        <v>9.0436075322101087E-2</v>
      </c>
      <c r="CX325" s="229"/>
      <c r="CY325" s="183" t="s">
        <v>83</v>
      </c>
      <c r="CZ325" s="182">
        <v>51036791.460000016</v>
      </c>
      <c r="DA325" s="197">
        <v>9.7514023008385561E-2</v>
      </c>
      <c r="DB325" s="184">
        <v>363</v>
      </c>
      <c r="DC325" s="197">
        <v>9.0343454454952718E-2</v>
      </c>
      <c r="DD325" s="229"/>
      <c r="DE325" s="183" t="s">
        <v>83</v>
      </c>
      <c r="DF325" s="182">
        <v>51027558.599999994</v>
      </c>
      <c r="DG325" s="197">
        <v>9.7671340568689619E-2</v>
      </c>
      <c r="DH325" s="184">
        <v>363</v>
      </c>
      <c r="DI325" s="197">
        <v>9.0659340659340656E-2</v>
      </c>
      <c r="DJ325" s="229"/>
      <c r="DK325" s="183" t="s">
        <v>83</v>
      </c>
      <c r="DL325" s="182">
        <v>50769756.390000001</v>
      </c>
      <c r="DM325" s="197">
        <v>9.7570836651707515E-2</v>
      </c>
      <c r="DN325" s="184">
        <v>360</v>
      </c>
      <c r="DO325" s="197">
        <v>9.0202956652468053E-2</v>
      </c>
      <c r="DP325" s="229"/>
      <c r="DQ325" s="183" t="s">
        <v>83</v>
      </c>
      <c r="DR325" s="182">
        <v>50746068.840000011</v>
      </c>
      <c r="DS325" s="197">
        <v>9.7867898284231133E-2</v>
      </c>
      <c r="DT325" s="184">
        <v>360</v>
      </c>
      <c r="DU325" s="197">
        <v>9.0520492833794319E-2</v>
      </c>
      <c r="DW325" s="183" t="s">
        <v>83</v>
      </c>
      <c r="DX325" s="182">
        <v>50571267.829999983</v>
      </c>
      <c r="DY325" s="197">
        <v>9.8499024613408093E-2</v>
      </c>
      <c r="DZ325" s="184">
        <v>356</v>
      </c>
      <c r="EA325" s="197">
        <v>9.0217942219969594E-2</v>
      </c>
      <c r="EC325" s="183" t="s">
        <v>83</v>
      </c>
      <c r="ED325" s="182">
        <v>50273192.80999998</v>
      </c>
      <c r="EE325" s="197">
        <v>9.8211006695122782E-2</v>
      </c>
      <c r="EF325" s="184">
        <v>353</v>
      </c>
      <c r="EG325" s="197">
        <v>8.9730554143365532E-2</v>
      </c>
      <c r="EI325" s="183" t="s">
        <v>83</v>
      </c>
      <c r="EJ325" s="182">
        <v>50325132.790000014</v>
      </c>
      <c r="EK325" s="197">
        <v>9.8512749944165048E-2</v>
      </c>
      <c r="EL325" s="184">
        <v>352</v>
      </c>
      <c r="EM325" s="197">
        <v>8.9658685685175751E-2</v>
      </c>
      <c r="EO325" s="183" t="s">
        <v>83</v>
      </c>
      <c r="EP325" s="182">
        <v>50370814.249999993</v>
      </c>
      <c r="EQ325" s="197">
        <v>9.8881443418014373E-2</v>
      </c>
      <c r="ER325" s="184">
        <v>352</v>
      </c>
      <c r="ES325" s="197">
        <v>8.9841755997958142E-2</v>
      </c>
      <c r="EU325" s="183" t="s">
        <v>83</v>
      </c>
      <c r="EV325" s="182">
        <v>50293382.939999998</v>
      </c>
      <c r="EW325" s="197">
        <v>9.8896076650332551E-2</v>
      </c>
      <c r="EX325" s="184">
        <v>351</v>
      </c>
      <c r="EY325" s="197">
        <v>8.9907786885245908E-2</v>
      </c>
      <c r="FA325" s="183" t="s">
        <v>83</v>
      </c>
      <c r="FB325" s="182">
        <v>50029031.270000003</v>
      </c>
      <c r="FC325" s="197">
        <v>9.8934676365989335E-2</v>
      </c>
      <c r="FD325" s="184">
        <v>349</v>
      </c>
      <c r="FE325" s="197">
        <v>8.9809572825527539E-2</v>
      </c>
      <c r="FG325" s="183" t="s">
        <v>83</v>
      </c>
      <c r="FH325" s="182">
        <v>49830526.769999996</v>
      </c>
      <c r="FI325" s="197">
        <v>9.8822214434712133E-2</v>
      </c>
      <c r="FJ325" s="184">
        <v>349</v>
      </c>
      <c r="FK325" s="197">
        <v>9.0087764584408883E-2</v>
      </c>
      <c r="FM325" s="183" t="s">
        <v>83</v>
      </c>
      <c r="FN325" s="182">
        <v>49681411.090000004</v>
      </c>
      <c r="FO325" s="197">
        <v>9.8833376364729469E-2</v>
      </c>
      <c r="FP325" s="184">
        <v>348</v>
      </c>
      <c r="FQ325" s="197">
        <v>9.0085425834843386E-2</v>
      </c>
      <c r="FS325" s="183" t="s">
        <v>83</v>
      </c>
      <c r="FT325" s="182">
        <v>49395438.889999993</v>
      </c>
      <c r="FU325" s="197">
        <v>9.876782718843756E-2</v>
      </c>
      <c r="FV325" s="184">
        <v>347</v>
      </c>
      <c r="FW325" s="197">
        <v>9.0200155965687548E-2</v>
      </c>
      <c r="FY325" s="183" t="s">
        <v>83</v>
      </c>
      <c r="FZ325" s="182">
        <v>49206243.730000004</v>
      </c>
      <c r="GA325" s="197">
        <v>9.8761029869555289E-2</v>
      </c>
      <c r="GB325" s="184">
        <v>345</v>
      </c>
      <c r="GC325" s="197">
        <v>9.0101854270044399E-2</v>
      </c>
      <c r="GE325" s="183" t="s">
        <v>83</v>
      </c>
      <c r="GF325" s="182">
        <v>48418776.849999987</v>
      </c>
      <c r="GG325" s="197">
        <v>9.7759079319044123E-2</v>
      </c>
      <c r="GH325" s="184">
        <v>340</v>
      </c>
      <c r="GI325" s="197">
        <v>8.9426617569700162E-2</v>
      </c>
      <c r="GK325" s="183" t="s">
        <v>83</v>
      </c>
      <c r="GL325" s="182">
        <v>48210889.06000001</v>
      </c>
      <c r="GM325" s="197">
        <v>9.7777567231306609E-2</v>
      </c>
      <c r="GN325" s="184">
        <v>339</v>
      </c>
      <c r="GO325" s="197">
        <v>8.9564068692206081E-2</v>
      </c>
      <c r="GQ325" s="183" t="s">
        <v>83</v>
      </c>
      <c r="GR325" s="182">
        <v>48132478.639999993</v>
      </c>
      <c r="GS325" s="197">
        <v>9.8101144985596911E-2</v>
      </c>
      <c r="GT325" s="184">
        <v>338</v>
      </c>
      <c r="GU325" s="197">
        <v>8.9702760084925684E-2</v>
      </c>
      <c r="GW325" s="183" t="s">
        <v>83</v>
      </c>
      <c r="GX325" s="182">
        <v>47824765.900000013</v>
      </c>
      <c r="GY325" s="197">
        <v>9.8182460746379027E-2</v>
      </c>
      <c r="GZ325" s="184">
        <v>336</v>
      </c>
      <c r="HA325" s="197">
        <v>8.9695675387079551E-2</v>
      </c>
      <c r="HC325" s="183" t="s">
        <v>83</v>
      </c>
      <c r="HD325" s="182">
        <v>47616447.780000001</v>
      </c>
      <c r="HE325" s="197">
        <v>9.8402003407411884E-2</v>
      </c>
      <c r="HF325" s="184">
        <v>333</v>
      </c>
      <c r="HG325" s="197">
        <v>8.949207202364956E-2</v>
      </c>
      <c r="HI325" s="183" t="s">
        <v>83</v>
      </c>
      <c r="HJ325" s="182">
        <v>47776993.969999999</v>
      </c>
      <c r="HK325" s="197">
        <v>9.9512390037503493E-2</v>
      </c>
      <c r="HL325" s="184">
        <v>330</v>
      </c>
      <c r="HM325" s="197">
        <v>8.950366151342555E-2</v>
      </c>
      <c r="HO325" s="183" t="s">
        <v>83</v>
      </c>
      <c r="HP325" s="182">
        <v>47135294.119999997</v>
      </c>
      <c r="HQ325" s="197">
        <v>9.9390930929517798E-2</v>
      </c>
      <c r="HR325" s="184">
        <v>316</v>
      </c>
      <c r="HS325" s="197">
        <v>8.6837043143720802E-2</v>
      </c>
      <c r="HU325" s="183" t="s">
        <v>83</v>
      </c>
      <c r="HV325" s="182">
        <v>46297449.730000004</v>
      </c>
      <c r="HW325" s="197">
        <v>9.8576505073210155E-2</v>
      </c>
      <c r="HX325" s="184">
        <v>309</v>
      </c>
      <c r="HY325" s="197">
        <v>8.5761865112406327E-2</v>
      </c>
      <c r="IA325" s="183" t="s">
        <v>83</v>
      </c>
      <c r="IB325" s="182">
        <v>46109058.730000004</v>
      </c>
      <c r="IC325" s="197">
        <v>9.8558382672137512E-2</v>
      </c>
      <c r="ID325" s="184">
        <v>307</v>
      </c>
      <c r="IE325" s="197">
        <v>8.5610708310094819E-2</v>
      </c>
      <c r="IG325" s="183" t="s">
        <v>83</v>
      </c>
      <c r="IH325" s="182">
        <v>45952485.54999999</v>
      </c>
      <c r="II325" s="197">
        <v>9.9585087650148021E-2</v>
      </c>
      <c r="IJ325" s="184">
        <v>304</v>
      </c>
      <c r="IK325" s="197">
        <v>8.5899971743430351E-2</v>
      </c>
      <c r="IM325" s="183" t="s">
        <v>83</v>
      </c>
      <c r="IN325" s="182">
        <v>45674404.799999997</v>
      </c>
      <c r="IO325" s="197">
        <v>9.9915763969738294E-2</v>
      </c>
      <c r="IP325" s="184">
        <v>302</v>
      </c>
      <c r="IQ325" s="197">
        <v>8.5990888382687924E-2</v>
      </c>
      <c r="IS325" s="183" t="s">
        <v>83</v>
      </c>
      <c r="IT325" s="182">
        <v>45670692.93</v>
      </c>
      <c r="IU325" s="197">
        <v>0.10142050280354586</v>
      </c>
      <c r="IV325" s="184">
        <v>301</v>
      </c>
      <c r="IW325" s="197">
        <v>8.6994219653179189E-2</v>
      </c>
      <c r="IY325" s="183" t="s">
        <v>83</v>
      </c>
      <c r="IZ325" s="182">
        <v>45258953.819999978</v>
      </c>
      <c r="JA325" s="197">
        <v>0.1014611085074868</v>
      </c>
      <c r="JB325" s="184">
        <v>299</v>
      </c>
      <c r="JC325" s="197">
        <v>8.7172011661807575E-2</v>
      </c>
      <c r="JE325" s="183" t="s">
        <v>83</v>
      </c>
      <c r="JF325" s="182">
        <v>44682816.539999999</v>
      </c>
      <c r="JG325" s="197">
        <v>0.10174885424540345</v>
      </c>
      <c r="JH325" s="184">
        <v>293</v>
      </c>
      <c r="JI325" s="197">
        <v>8.6686390532544372E-2</v>
      </c>
      <c r="JK325" s="183" t="s">
        <v>83</v>
      </c>
      <c r="JL325" s="182">
        <v>43999095.389999971</v>
      </c>
      <c r="JM325" s="197">
        <v>0.10128316379946056</v>
      </c>
      <c r="JN325" s="184">
        <v>289</v>
      </c>
      <c r="JO325" s="197">
        <v>8.6423444976076555E-2</v>
      </c>
      <c r="JQ325" s="198" t="s">
        <v>83</v>
      </c>
      <c r="JR325" s="199">
        <v>44040898.539999977</v>
      </c>
      <c r="JS325" s="200">
        <v>0.10208266046358808</v>
      </c>
      <c r="JT325" s="201">
        <v>289</v>
      </c>
      <c r="JU325" s="200">
        <v>8.7074420006025915E-2</v>
      </c>
      <c r="JW325" s="198" t="s">
        <v>83</v>
      </c>
      <c r="JX325" s="199">
        <v>44911726.549999982</v>
      </c>
      <c r="JY325" s="200">
        <v>0.10484387306093737</v>
      </c>
      <c r="JZ325" s="201">
        <v>287</v>
      </c>
      <c r="KA325" s="200">
        <v>8.7313659872223906E-2</v>
      </c>
      <c r="KC325" s="198" t="s">
        <v>83</v>
      </c>
      <c r="KD325" s="199">
        <v>44564119.169999979</v>
      </c>
      <c r="KE325" s="200">
        <v>0.10532356412890997</v>
      </c>
      <c r="KF325" s="201">
        <v>284</v>
      </c>
      <c r="KG325" s="200">
        <v>8.7304027051952046E-2</v>
      </c>
      <c r="KI325" s="198" t="s">
        <v>83</v>
      </c>
      <c r="KJ325" s="199">
        <v>44204650.639999993</v>
      </c>
      <c r="KK325" s="200">
        <v>0.10537514648380611</v>
      </c>
      <c r="KL325" s="201">
        <v>279</v>
      </c>
      <c r="KM325" s="200">
        <v>8.6780715396578542E-2</v>
      </c>
      <c r="KO325" s="198" t="s">
        <v>83</v>
      </c>
      <c r="KP325" s="199">
        <v>43786512.419999987</v>
      </c>
      <c r="KQ325" s="200">
        <v>0.10536208236986773</v>
      </c>
      <c r="KR325" s="201">
        <v>272</v>
      </c>
      <c r="KS325" s="200">
        <v>8.5534591194968548E-2</v>
      </c>
      <c r="KU325" s="198" t="s">
        <v>83</v>
      </c>
      <c r="KV325" s="199">
        <v>43346069.199999981</v>
      </c>
      <c r="KW325" s="200">
        <v>0.10619005197555288</v>
      </c>
      <c r="KX325" s="201">
        <v>271</v>
      </c>
      <c r="KY325" s="200">
        <v>8.6360739324410449E-2</v>
      </c>
      <c r="LA325" s="198" t="s">
        <v>83</v>
      </c>
      <c r="LB325" s="199">
        <v>42860472.529999994</v>
      </c>
      <c r="LC325" s="200">
        <v>0.10610118150752069</v>
      </c>
      <c r="LD325" s="201">
        <v>269</v>
      </c>
      <c r="LE325" s="200">
        <v>8.6634460547504025E-2</v>
      </c>
      <c r="LG325" s="198" t="s">
        <v>83</v>
      </c>
      <c r="LH325" s="199">
        <v>42067342.439999983</v>
      </c>
      <c r="LI325" s="200">
        <v>0.10543060157421978</v>
      </c>
      <c r="LJ325" s="201">
        <v>265</v>
      </c>
      <c r="LK325" s="200">
        <v>8.6263020833333329E-2</v>
      </c>
      <c r="LM325" s="198" t="s">
        <v>83</v>
      </c>
      <c r="LN325" s="199">
        <v>41676721.549999997</v>
      </c>
      <c r="LO325" s="200">
        <v>0.10585648869650469</v>
      </c>
      <c r="LP325" s="201">
        <v>259</v>
      </c>
      <c r="LQ325" s="200">
        <v>8.5591539986781234E-2</v>
      </c>
      <c r="LS325" s="198" t="s">
        <v>83</v>
      </c>
      <c r="LT325" s="199">
        <v>41368044.929999985</v>
      </c>
      <c r="LU325" s="200">
        <v>0.10603325968408785</v>
      </c>
      <c r="LV325" s="201">
        <v>257</v>
      </c>
      <c r="LW325" s="200">
        <v>8.5781041388518026E-2</v>
      </c>
      <c r="LY325" s="198" t="s">
        <v>83</v>
      </c>
      <c r="LZ325" s="199">
        <v>41333371.940000013</v>
      </c>
      <c r="MA325" s="200">
        <v>0.10717008182994717</v>
      </c>
      <c r="MB325" s="201">
        <v>257</v>
      </c>
      <c r="MC325" s="200">
        <v>8.6795001688618714E-2</v>
      </c>
      <c r="ME325" s="198" t="s">
        <v>83</v>
      </c>
      <c r="MF325" s="199">
        <v>41149448.600000001</v>
      </c>
      <c r="MG325" s="200">
        <v>0.10735056713087053</v>
      </c>
      <c r="MH325" s="201">
        <v>255</v>
      </c>
      <c r="MI325" s="200">
        <v>8.661684782608696E-2</v>
      </c>
      <c r="MK325" s="198" t="s">
        <v>83</v>
      </c>
      <c r="ML325" s="199">
        <v>40859963.630000003</v>
      </c>
      <c r="MM325" s="200">
        <v>0.10768667564577591</v>
      </c>
      <c r="MN325" s="201">
        <v>250</v>
      </c>
      <c r="MO325" s="200">
        <v>8.6058519793459548E-2</v>
      </c>
      <c r="MQ325" s="198" t="s">
        <v>83</v>
      </c>
      <c r="MR325" s="199">
        <v>40784471.909999982</v>
      </c>
      <c r="MS325" s="200">
        <v>0.10841830078032622</v>
      </c>
      <c r="MT325" s="201">
        <v>249</v>
      </c>
      <c r="MU325" s="200">
        <v>8.6548488008342028E-2</v>
      </c>
      <c r="MW325" s="198" t="s">
        <v>83</v>
      </c>
      <c r="MX325" s="199">
        <v>0</v>
      </c>
      <c r="MY325" s="200">
        <v>0</v>
      </c>
      <c r="MZ325" s="201">
        <v>0</v>
      </c>
      <c r="NA325" s="200">
        <v>0</v>
      </c>
    </row>
    <row r="326" spans="1:365" s="176" customFormat="1" ht="18" x14ac:dyDescent="0.35">
      <c r="A326" s="183" t="s">
        <v>84</v>
      </c>
      <c r="B326" s="182">
        <v>17235792.359999992</v>
      </c>
      <c r="C326" s="197">
        <v>3.3844548058792445E-2</v>
      </c>
      <c r="D326" s="184">
        <v>212</v>
      </c>
      <c r="E326" s="197">
        <v>4.923362749651649E-2</v>
      </c>
      <c r="G326" s="183" t="s">
        <v>84</v>
      </c>
      <c r="H326" s="182">
        <v>22187010.509999998</v>
      </c>
      <c r="I326" s="197">
        <v>3.43221533888554E-2</v>
      </c>
      <c r="J326" s="184">
        <v>249</v>
      </c>
      <c r="K326" s="197">
        <v>4.5983379501385042E-2</v>
      </c>
      <c r="M326" s="183" t="s">
        <v>84</v>
      </c>
      <c r="N326" s="182">
        <v>21806551.270000011</v>
      </c>
      <c r="O326" s="197">
        <v>3.4772078281313096E-2</v>
      </c>
      <c r="P326" s="184">
        <v>237</v>
      </c>
      <c r="Q326" s="197">
        <v>4.563835932986713E-2</v>
      </c>
      <c r="S326" s="183" t="s">
        <v>84</v>
      </c>
      <c r="T326" s="182">
        <v>21632058.580000017</v>
      </c>
      <c r="U326" s="197">
        <v>3.49030287222519E-2</v>
      </c>
      <c r="V326" s="184">
        <v>230</v>
      </c>
      <c r="W326" s="197">
        <v>4.5071526553008036E-2</v>
      </c>
      <c r="Y326" s="183" t="s">
        <v>84</v>
      </c>
      <c r="Z326" s="182">
        <v>21143873.840000004</v>
      </c>
      <c r="AA326" s="197">
        <v>3.4360154051518585E-2</v>
      </c>
      <c r="AB326" s="184">
        <v>226</v>
      </c>
      <c r="AC326" s="197">
        <v>4.4850168684262753E-2</v>
      </c>
      <c r="AE326" s="183" t="s">
        <v>84</v>
      </c>
      <c r="AF326" s="182">
        <v>19789500.450000003</v>
      </c>
      <c r="AG326" s="197">
        <v>3.3047228258040816E-2</v>
      </c>
      <c r="AH326" s="184">
        <v>210</v>
      </c>
      <c r="AI326" s="197">
        <v>4.3281121187139324E-2</v>
      </c>
      <c r="AK326" s="183" t="s">
        <v>84</v>
      </c>
      <c r="AL326" s="182">
        <v>19976847.09</v>
      </c>
      <c r="AM326" s="197">
        <v>3.4038928651534468E-2</v>
      </c>
      <c r="AN326" s="184">
        <v>201</v>
      </c>
      <c r="AO326" s="197">
        <v>4.2948717948717949E-2</v>
      </c>
      <c r="AQ326" s="183" t="s">
        <v>84</v>
      </c>
      <c r="AR326" s="182">
        <v>18959622.43</v>
      </c>
      <c r="AS326" s="197">
        <v>3.2850563487442003E-2</v>
      </c>
      <c r="AT326" s="184">
        <v>184</v>
      </c>
      <c r="AU326" s="197">
        <v>4.0368582711715666E-2</v>
      </c>
      <c r="AW326" s="183" t="s">
        <v>84</v>
      </c>
      <c r="AX326" s="182">
        <v>18593132.209999997</v>
      </c>
      <c r="AY326" s="197">
        <v>3.2457738946128321E-2</v>
      </c>
      <c r="AZ326" s="184">
        <v>171</v>
      </c>
      <c r="BA326" s="197">
        <v>3.8272157564905998E-2</v>
      </c>
      <c r="BC326" s="183" t="s">
        <v>84</v>
      </c>
      <c r="BD326" s="182">
        <v>18547178.43</v>
      </c>
      <c r="BE326" s="197">
        <v>3.2557830271763163E-2</v>
      </c>
      <c r="BF326" s="184">
        <v>170</v>
      </c>
      <c r="BG326" s="197">
        <v>3.8253825382538256E-2</v>
      </c>
      <c r="BI326" s="183" t="s">
        <v>84</v>
      </c>
      <c r="BJ326" s="182">
        <v>18596198.02</v>
      </c>
      <c r="BK326" s="197">
        <v>3.3540922282404115E-2</v>
      </c>
      <c r="BL326" s="184">
        <v>167</v>
      </c>
      <c r="BM326" s="197">
        <v>3.8936815108416879E-2</v>
      </c>
      <c r="BO326" s="183" t="s">
        <v>84</v>
      </c>
      <c r="BP326" s="182">
        <v>18048308.57</v>
      </c>
      <c r="BQ326" s="197">
        <v>3.3514834233974104E-2</v>
      </c>
      <c r="BR326" s="184">
        <v>158</v>
      </c>
      <c r="BS326" s="197">
        <v>3.8210399032648126E-2</v>
      </c>
      <c r="BU326" s="183" t="s">
        <v>84</v>
      </c>
      <c r="BV326" s="182">
        <v>18004257.990000006</v>
      </c>
      <c r="BW326" s="197">
        <v>3.3773831838826651E-2</v>
      </c>
      <c r="BX326" s="184">
        <v>157</v>
      </c>
      <c r="BY326" s="197">
        <v>3.8264684377284912E-2</v>
      </c>
      <c r="CA326" s="183" t="s">
        <v>84</v>
      </c>
      <c r="CB326" s="182">
        <v>17833477.24000001</v>
      </c>
      <c r="CC326" s="197">
        <v>3.3507563642391866E-2</v>
      </c>
      <c r="CD326" s="184">
        <v>152</v>
      </c>
      <c r="CE326" s="197">
        <v>3.7154729894891228E-2</v>
      </c>
      <c r="CG326" s="183" t="s">
        <v>84</v>
      </c>
      <c r="CH326" s="182">
        <v>17979090.189999998</v>
      </c>
      <c r="CI326" s="197">
        <v>3.3890687211592184E-2</v>
      </c>
      <c r="CJ326" s="184">
        <v>152</v>
      </c>
      <c r="CK326" s="197">
        <v>3.7318929535968576E-2</v>
      </c>
      <c r="CL326" s="229"/>
      <c r="CM326" s="183" t="s">
        <v>84</v>
      </c>
      <c r="CN326" s="182">
        <v>17806677.480000012</v>
      </c>
      <c r="CO326" s="197">
        <v>3.3703221367674487E-2</v>
      </c>
      <c r="CP326" s="184">
        <v>150</v>
      </c>
      <c r="CQ326" s="197">
        <v>3.7000493339911199E-2</v>
      </c>
      <c r="CR326" s="229"/>
      <c r="CS326" s="183" t="s">
        <v>84</v>
      </c>
      <c r="CT326" s="182">
        <v>17619284.309999987</v>
      </c>
      <c r="CU326" s="197">
        <v>3.3551338341091183E-2</v>
      </c>
      <c r="CV326" s="184">
        <v>148</v>
      </c>
      <c r="CW326" s="197">
        <v>3.6669970267591674E-2</v>
      </c>
      <c r="CX326" s="229"/>
      <c r="CY326" s="183" t="s">
        <v>84</v>
      </c>
      <c r="CZ326" s="182">
        <v>17672715.500000004</v>
      </c>
      <c r="DA326" s="197">
        <v>3.3766573810548317E-2</v>
      </c>
      <c r="DB326" s="184">
        <v>148</v>
      </c>
      <c r="DC326" s="197">
        <v>3.6834245893479341E-2</v>
      </c>
      <c r="DD326" s="229"/>
      <c r="DE326" s="183" t="s">
        <v>84</v>
      </c>
      <c r="DF326" s="182">
        <v>17427972.249999996</v>
      </c>
      <c r="DG326" s="197">
        <v>3.3358707720957309E-2</v>
      </c>
      <c r="DH326" s="184">
        <v>144</v>
      </c>
      <c r="DI326" s="197">
        <v>3.5964035964035967E-2</v>
      </c>
      <c r="DJ326" s="229"/>
      <c r="DK326" s="183" t="s">
        <v>84</v>
      </c>
      <c r="DL326" s="182">
        <v>17381281.409999996</v>
      </c>
      <c r="DM326" s="197">
        <v>3.3403866589883986E-2</v>
      </c>
      <c r="DN326" s="184">
        <v>143</v>
      </c>
      <c r="DO326" s="197">
        <v>3.5830618892508145E-2</v>
      </c>
      <c r="DP326" s="229"/>
      <c r="DQ326" s="183" t="s">
        <v>84</v>
      </c>
      <c r="DR326" s="182">
        <v>17355959.679999992</v>
      </c>
      <c r="DS326" s="197">
        <v>3.3472372055913045E-2</v>
      </c>
      <c r="DT326" s="184">
        <v>143</v>
      </c>
      <c r="DU326" s="197">
        <v>3.5956751320090519E-2</v>
      </c>
      <c r="DW326" s="183" t="s">
        <v>84</v>
      </c>
      <c r="DX326" s="182">
        <v>17310520.790000003</v>
      </c>
      <c r="DY326" s="197">
        <v>3.371616901314145E-2</v>
      </c>
      <c r="DZ326" s="184">
        <v>142</v>
      </c>
      <c r="EA326" s="197">
        <v>3.5985808413583377E-2</v>
      </c>
      <c r="EC326" s="183" t="s">
        <v>84</v>
      </c>
      <c r="ED326" s="182">
        <v>17240986.449999996</v>
      </c>
      <c r="EE326" s="197">
        <v>3.368106422185823E-2</v>
      </c>
      <c r="EF326" s="184">
        <v>141</v>
      </c>
      <c r="EG326" s="197">
        <v>3.5841382816471784E-2</v>
      </c>
      <c r="EI326" s="183" t="s">
        <v>84</v>
      </c>
      <c r="EJ326" s="182">
        <v>17103419.259999994</v>
      </c>
      <c r="EK326" s="197">
        <v>3.3480385869650388E-2</v>
      </c>
      <c r="EL326" s="184">
        <v>140</v>
      </c>
      <c r="EM326" s="197">
        <v>3.5659704533876721E-2</v>
      </c>
      <c r="EO326" s="183" t="s">
        <v>84</v>
      </c>
      <c r="EP326" s="182">
        <v>17075088.390000001</v>
      </c>
      <c r="EQ326" s="197">
        <v>3.3519596846568335E-2</v>
      </c>
      <c r="ER326" s="184">
        <v>139</v>
      </c>
      <c r="ES326" s="197">
        <v>3.5477284328739152E-2</v>
      </c>
      <c r="EU326" s="183" t="s">
        <v>84</v>
      </c>
      <c r="EV326" s="182">
        <v>16958173.09</v>
      </c>
      <c r="EW326" s="197">
        <v>3.3346271173665593E-2</v>
      </c>
      <c r="EX326" s="184">
        <v>136</v>
      </c>
      <c r="EY326" s="197">
        <v>3.4836065573770489E-2</v>
      </c>
      <c r="FA326" s="183" t="s">
        <v>84</v>
      </c>
      <c r="FB326" s="182">
        <v>16939882.049999997</v>
      </c>
      <c r="FC326" s="197">
        <v>3.3499384372444631E-2</v>
      </c>
      <c r="FD326" s="184">
        <v>136</v>
      </c>
      <c r="FE326" s="197">
        <v>3.4997426659804425E-2</v>
      </c>
      <c r="FG326" s="183" t="s">
        <v>84</v>
      </c>
      <c r="FH326" s="182">
        <v>16753561.010000002</v>
      </c>
      <c r="FI326" s="197">
        <v>3.3225095257712702E-2</v>
      </c>
      <c r="FJ326" s="184">
        <v>134</v>
      </c>
      <c r="FK326" s="197">
        <v>3.4589571502323183E-2</v>
      </c>
      <c r="FM326" s="183" t="s">
        <v>84</v>
      </c>
      <c r="FN326" s="182">
        <v>16734712.270000003</v>
      </c>
      <c r="FO326" s="197">
        <v>3.3291085737081193E-2</v>
      </c>
      <c r="FP326" s="184">
        <v>134</v>
      </c>
      <c r="FQ326" s="197">
        <v>3.4688066269738548E-2</v>
      </c>
      <c r="FS326" s="183" t="s">
        <v>84</v>
      </c>
      <c r="FT326" s="182">
        <v>16559391.510000002</v>
      </c>
      <c r="FU326" s="197">
        <v>3.3111055509549708E-2</v>
      </c>
      <c r="FV326" s="184">
        <v>132</v>
      </c>
      <c r="FW326" s="197">
        <v>3.4312451260722639E-2</v>
      </c>
      <c r="FY326" s="183" t="s">
        <v>84</v>
      </c>
      <c r="FZ326" s="182">
        <v>16377696.230000002</v>
      </c>
      <c r="GA326" s="197">
        <v>3.2871400536907701E-2</v>
      </c>
      <c r="GB326" s="184">
        <v>129</v>
      </c>
      <c r="GC326" s="197">
        <v>3.3690258553147036E-2</v>
      </c>
      <c r="GE326" s="183" t="s">
        <v>84</v>
      </c>
      <c r="GF326" s="182">
        <v>16341706.240000006</v>
      </c>
      <c r="GG326" s="197">
        <v>3.2994434400394804E-2</v>
      </c>
      <c r="GH326" s="184">
        <v>127</v>
      </c>
      <c r="GI326" s="197">
        <v>3.3403471856917409E-2</v>
      </c>
      <c r="GK326" s="183" t="s">
        <v>84</v>
      </c>
      <c r="GL326" s="182">
        <v>16324357.000000004</v>
      </c>
      <c r="GM326" s="197">
        <v>3.3107788410391754E-2</v>
      </c>
      <c r="GN326" s="184">
        <v>127</v>
      </c>
      <c r="GO326" s="197">
        <v>3.3553500660501979E-2</v>
      </c>
      <c r="GQ326" s="183" t="s">
        <v>84</v>
      </c>
      <c r="GR326" s="182">
        <v>16226851.940000001</v>
      </c>
      <c r="GS326" s="197">
        <v>3.3072735911481722E-2</v>
      </c>
      <c r="GT326" s="184">
        <v>126</v>
      </c>
      <c r="GU326" s="197">
        <v>3.3439490445859872E-2</v>
      </c>
      <c r="GW326" s="183" t="s">
        <v>84</v>
      </c>
      <c r="GX326" s="182">
        <v>15754316.220000004</v>
      </c>
      <c r="GY326" s="197">
        <v>3.2343023635295877E-2</v>
      </c>
      <c r="GZ326" s="184">
        <v>123</v>
      </c>
      <c r="HA326" s="197">
        <v>3.2835024025627338E-2</v>
      </c>
      <c r="HC326" s="183" t="s">
        <v>84</v>
      </c>
      <c r="HD326" s="182">
        <v>15672680.750000002</v>
      </c>
      <c r="HE326" s="197">
        <v>3.2388455176039985E-2</v>
      </c>
      <c r="HF326" s="184">
        <v>122</v>
      </c>
      <c r="HG326" s="197">
        <v>3.2786885245901641E-2</v>
      </c>
      <c r="HI326" s="183" t="s">
        <v>84</v>
      </c>
      <c r="HJ326" s="182">
        <v>15588213.800000003</v>
      </c>
      <c r="HK326" s="197">
        <v>3.2467936610403592E-2</v>
      </c>
      <c r="HL326" s="184">
        <v>121</v>
      </c>
      <c r="HM326" s="197">
        <v>3.2818009221589367E-2</v>
      </c>
      <c r="HO326" s="183" t="s">
        <v>84</v>
      </c>
      <c r="HP326" s="182">
        <v>14822376.550000003</v>
      </c>
      <c r="HQ326" s="197">
        <v>3.1254919087632387E-2</v>
      </c>
      <c r="HR326" s="184">
        <v>111</v>
      </c>
      <c r="HS326" s="197">
        <v>3.0502885408079144E-2</v>
      </c>
      <c r="HU326" s="183" t="s">
        <v>84</v>
      </c>
      <c r="HV326" s="182">
        <v>14798081.040000003</v>
      </c>
      <c r="HW326" s="197">
        <v>3.1508066194153528E-2</v>
      </c>
      <c r="HX326" s="184">
        <v>111</v>
      </c>
      <c r="HY326" s="197">
        <v>3.0807660283097418E-2</v>
      </c>
      <c r="IA326" s="183" t="s">
        <v>84</v>
      </c>
      <c r="IB326" s="182">
        <v>14770906.800000003</v>
      </c>
      <c r="IC326" s="197">
        <v>3.1572899662375697E-2</v>
      </c>
      <c r="ID326" s="184">
        <v>111</v>
      </c>
      <c r="IE326" s="197">
        <v>3.0953708867819299E-2</v>
      </c>
      <c r="IG326" s="183" t="s">
        <v>84</v>
      </c>
      <c r="IH326" s="182">
        <v>14400650.320000004</v>
      </c>
      <c r="II326" s="197">
        <v>3.1208105658962183E-2</v>
      </c>
      <c r="IJ326" s="184">
        <v>108</v>
      </c>
      <c r="IK326" s="197">
        <v>3.0517095224639728E-2</v>
      </c>
      <c r="IM326" s="183" t="s">
        <v>84</v>
      </c>
      <c r="IN326" s="182">
        <v>14387308.130000001</v>
      </c>
      <c r="IO326" s="197">
        <v>3.1473182618834632E-2</v>
      </c>
      <c r="IP326" s="184">
        <v>108</v>
      </c>
      <c r="IQ326" s="197">
        <v>3.0751708428246014E-2</v>
      </c>
      <c r="IS326" s="183" t="s">
        <v>84</v>
      </c>
      <c r="IT326" s="182">
        <v>14373630.970000001</v>
      </c>
      <c r="IU326" s="197">
        <v>3.1919394836517512E-2</v>
      </c>
      <c r="IV326" s="184">
        <v>108</v>
      </c>
      <c r="IW326" s="197">
        <v>3.121387283236994E-2</v>
      </c>
      <c r="IY326" s="183" t="s">
        <v>84</v>
      </c>
      <c r="IZ326" s="182">
        <v>14360081.799999999</v>
      </c>
      <c r="JA326" s="197">
        <v>3.2192299969654642E-2</v>
      </c>
      <c r="JB326" s="184">
        <v>108</v>
      </c>
      <c r="JC326" s="197">
        <v>3.14868804664723E-2</v>
      </c>
      <c r="JE326" s="183" t="s">
        <v>84</v>
      </c>
      <c r="JF326" s="182">
        <v>14295241.609999999</v>
      </c>
      <c r="JG326" s="197">
        <v>3.2552210617176024E-2</v>
      </c>
      <c r="JH326" s="184">
        <v>106</v>
      </c>
      <c r="JI326" s="197">
        <v>3.1360946745562134E-2</v>
      </c>
      <c r="JK326" s="183" t="s">
        <v>84</v>
      </c>
      <c r="JL326" s="182">
        <v>14283541.91</v>
      </c>
      <c r="JM326" s="197">
        <v>3.2879819507284434E-2</v>
      </c>
      <c r="JN326" s="184">
        <v>106</v>
      </c>
      <c r="JO326" s="197">
        <v>3.1698564593301434E-2</v>
      </c>
      <c r="JQ326" s="198" t="s">
        <v>84</v>
      </c>
      <c r="JR326" s="199">
        <v>14271768.920000002</v>
      </c>
      <c r="JS326" s="200">
        <v>3.3080617997653369E-2</v>
      </c>
      <c r="JT326" s="201">
        <v>106</v>
      </c>
      <c r="JU326" s="200">
        <v>3.1937330521241335E-2</v>
      </c>
      <c r="JW326" s="198" t="s">
        <v>84</v>
      </c>
      <c r="JX326" s="199">
        <v>13670707.510000002</v>
      </c>
      <c r="JY326" s="200">
        <v>3.1913489703762989E-2</v>
      </c>
      <c r="JZ326" s="201">
        <v>104</v>
      </c>
      <c r="KA326" s="200">
        <v>3.163979312442957E-2</v>
      </c>
      <c r="KC326" s="198" t="s">
        <v>84</v>
      </c>
      <c r="KD326" s="199">
        <v>13118379.870000003</v>
      </c>
      <c r="KE326" s="200">
        <v>3.1004192369081387E-2</v>
      </c>
      <c r="KF326" s="201">
        <v>103</v>
      </c>
      <c r="KG326" s="200">
        <v>3.1663080233630493E-2</v>
      </c>
      <c r="KI326" s="198" t="s">
        <v>84</v>
      </c>
      <c r="KJ326" s="199">
        <v>12985952.080000002</v>
      </c>
      <c r="KK326" s="200">
        <v>3.0955942029851705E-2</v>
      </c>
      <c r="KL326" s="201">
        <v>100</v>
      </c>
      <c r="KM326" s="200">
        <v>3.110419906687403E-2</v>
      </c>
      <c r="KO326" s="198" t="s">
        <v>84</v>
      </c>
      <c r="KP326" s="199">
        <v>12975382.099999998</v>
      </c>
      <c r="KQ326" s="200">
        <v>3.1222246350368441E-2</v>
      </c>
      <c r="KR326" s="201">
        <v>99</v>
      </c>
      <c r="KS326" s="200">
        <v>3.1132075471698113E-2</v>
      </c>
      <c r="KU326" s="198" t="s">
        <v>84</v>
      </c>
      <c r="KV326" s="199">
        <v>12221927.59</v>
      </c>
      <c r="KW326" s="200">
        <v>2.9941518342418566E-2</v>
      </c>
      <c r="KX326" s="201">
        <v>97</v>
      </c>
      <c r="KY326" s="200">
        <v>3.0911408540471638E-2</v>
      </c>
      <c r="LA326" s="198" t="s">
        <v>84</v>
      </c>
      <c r="LB326" s="199">
        <v>12212445.640000001</v>
      </c>
      <c r="LC326" s="200">
        <v>3.0231932477958846E-2</v>
      </c>
      <c r="LD326" s="201">
        <v>97</v>
      </c>
      <c r="LE326" s="200">
        <v>3.1239935587761676E-2</v>
      </c>
      <c r="LG326" s="198" t="s">
        <v>84</v>
      </c>
      <c r="LH326" s="199">
        <v>11771305.729999999</v>
      </c>
      <c r="LI326" s="200">
        <v>2.9501645990546218E-2</v>
      </c>
      <c r="LJ326" s="201">
        <v>95</v>
      </c>
      <c r="LK326" s="200">
        <v>3.0924479166666668E-2</v>
      </c>
      <c r="LM326" s="198" t="s">
        <v>84</v>
      </c>
      <c r="LN326" s="199">
        <v>11666407.300000001</v>
      </c>
      <c r="LO326" s="200">
        <v>2.963200718654584E-2</v>
      </c>
      <c r="LP326" s="201">
        <v>93</v>
      </c>
      <c r="LQ326" s="200">
        <v>3.0733641771315268E-2</v>
      </c>
      <c r="LS326" s="198" t="s">
        <v>84</v>
      </c>
      <c r="LT326" s="199">
        <v>11655928.600000003</v>
      </c>
      <c r="LU326" s="200">
        <v>2.9876106211794994E-2</v>
      </c>
      <c r="LV326" s="201">
        <v>93</v>
      </c>
      <c r="LW326" s="200">
        <v>3.1041388518024033E-2</v>
      </c>
      <c r="LY326" s="198" t="s">
        <v>84</v>
      </c>
      <c r="LZ326" s="199">
        <v>11448299.890000002</v>
      </c>
      <c r="MA326" s="200">
        <v>2.9683405404380737E-2</v>
      </c>
      <c r="MB326" s="201">
        <v>91</v>
      </c>
      <c r="MC326" s="200">
        <v>3.0732860520094562E-2</v>
      </c>
      <c r="ME326" s="198" t="s">
        <v>84</v>
      </c>
      <c r="MF326" s="199">
        <v>11209754.389999997</v>
      </c>
      <c r="MG326" s="200">
        <v>2.9243976094597418E-2</v>
      </c>
      <c r="MH326" s="201">
        <v>89</v>
      </c>
      <c r="MI326" s="200">
        <v>3.0230978260869564E-2</v>
      </c>
      <c r="MK326" s="198" t="s">
        <v>84</v>
      </c>
      <c r="ML326" s="199">
        <v>11201453.809999999</v>
      </c>
      <c r="MM326" s="200">
        <v>2.9521497721377452E-2</v>
      </c>
      <c r="MN326" s="201">
        <v>89</v>
      </c>
      <c r="MO326" s="200">
        <v>3.06368330464716E-2</v>
      </c>
      <c r="MQ326" s="198" t="s">
        <v>84</v>
      </c>
      <c r="MR326" s="199">
        <v>11191845.450000001</v>
      </c>
      <c r="MS326" s="200">
        <v>2.9751540462817926E-2</v>
      </c>
      <c r="MT326" s="201">
        <v>89</v>
      </c>
      <c r="MU326" s="200">
        <v>3.0935001737921446E-2</v>
      </c>
      <c r="MW326" s="198" t="s">
        <v>84</v>
      </c>
      <c r="MX326" s="199">
        <v>0</v>
      </c>
      <c r="MY326" s="200">
        <v>0</v>
      </c>
      <c r="MZ326" s="201">
        <v>0</v>
      </c>
      <c r="NA326" s="200">
        <v>0</v>
      </c>
    </row>
    <row r="327" spans="1:365" s="176" customFormat="1" ht="18" x14ac:dyDescent="0.35">
      <c r="A327" s="183" t="s">
        <v>85</v>
      </c>
      <c r="B327" s="182">
        <v>6605558.0799999991</v>
      </c>
      <c r="C327" s="197">
        <v>1.2970806518448034E-2</v>
      </c>
      <c r="D327" s="184">
        <v>86</v>
      </c>
      <c r="E327" s="197">
        <v>1.9972131908964234E-2</v>
      </c>
      <c r="G327" s="183" t="s">
        <v>85</v>
      </c>
      <c r="H327" s="182">
        <v>8200719.5299999993</v>
      </c>
      <c r="I327" s="197">
        <v>1.2686087360925948E-2</v>
      </c>
      <c r="J327" s="184">
        <v>98</v>
      </c>
      <c r="K327" s="197">
        <v>1.8097876269621421E-2</v>
      </c>
      <c r="M327" s="183" t="s">
        <v>85</v>
      </c>
      <c r="N327" s="182">
        <v>8069321.1899999985</v>
      </c>
      <c r="O327" s="197">
        <v>1.2867099644580268E-2</v>
      </c>
      <c r="P327" s="184">
        <v>93</v>
      </c>
      <c r="Q327" s="197">
        <v>1.7908723281340265E-2</v>
      </c>
      <c r="S327" s="183" t="s">
        <v>85</v>
      </c>
      <c r="T327" s="182">
        <v>7994635.8699999973</v>
      </c>
      <c r="U327" s="197">
        <v>1.2899234918517636E-2</v>
      </c>
      <c r="V327" s="184">
        <v>91</v>
      </c>
      <c r="W327" s="197">
        <v>1.7832647462277092E-2</v>
      </c>
      <c r="Y327" s="183" t="s">
        <v>85</v>
      </c>
      <c r="Z327" s="182">
        <v>7919993.7300000014</v>
      </c>
      <c r="AA327" s="197">
        <v>1.2870498883465779E-2</v>
      </c>
      <c r="AB327" s="184">
        <v>90</v>
      </c>
      <c r="AC327" s="197">
        <v>1.7860686644175432E-2</v>
      </c>
      <c r="AE327" s="183" t="s">
        <v>85</v>
      </c>
      <c r="AF327" s="182">
        <v>7487840.3299999982</v>
      </c>
      <c r="AG327" s="197">
        <v>1.2504225115256689E-2</v>
      </c>
      <c r="AH327" s="184">
        <v>84</v>
      </c>
      <c r="AI327" s="197">
        <v>1.7312448474855729E-2</v>
      </c>
      <c r="AK327" s="183" t="s">
        <v>85</v>
      </c>
      <c r="AL327" s="182">
        <v>6763596.3299999991</v>
      </c>
      <c r="AM327" s="197">
        <v>1.1524620069795526E-2</v>
      </c>
      <c r="AN327" s="184">
        <v>75</v>
      </c>
      <c r="AO327" s="197">
        <v>1.6025641025641024E-2</v>
      </c>
      <c r="AQ327" s="183" t="s">
        <v>85</v>
      </c>
      <c r="AR327" s="182">
        <v>6283878.5800000001</v>
      </c>
      <c r="AS327" s="197">
        <v>1.0887819786591969E-2</v>
      </c>
      <c r="AT327" s="184">
        <v>66</v>
      </c>
      <c r="AU327" s="197">
        <v>1.4480035103115402E-2</v>
      </c>
      <c r="AW327" s="183" t="s">
        <v>85</v>
      </c>
      <c r="AX327" s="182">
        <v>6211504.5199999996</v>
      </c>
      <c r="AY327" s="197">
        <v>1.084332590634852E-2</v>
      </c>
      <c r="AZ327" s="184">
        <v>64</v>
      </c>
      <c r="BA327" s="197">
        <v>1.432408236347359E-2</v>
      </c>
      <c r="BC327" s="183" t="s">
        <v>85</v>
      </c>
      <c r="BD327" s="182">
        <v>6207898.3799999999</v>
      </c>
      <c r="BE327" s="197">
        <v>1.0897382723911903E-2</v>
      </c>
      <c r="BF327" s="184">
        <v>64</v>
      </c>
      <c r="BG327" s="197">
        <v>1.4401440144014401E-2</v>
      </c>
      <c r="BI327" s="183" t="s">
        <v>85</v>
      </c>
      <c r="BJ327" s="182">
        <v>5966490.3000000007</v>
      </c>
      <c r="BK327" s="197">
        <v>1.0761424848014069E-2</v>
      </c>
      <c r="BL327" s="184">
        <v>59</v>
      </c>
      <c r="BM327" s="197">
        <v>1.3756120307764047E-2</v>
      </c>
      <c r="BO327" s="183" t="s">
        <v>85</v>
      </c>
      <c r="BP327" s="182">
        <v>5748366.1500000004</v>
      </c>
      <c r="BQ327" s="197">
        <v>1.0674437323931344E-2</v>
      </c>
      <c r="BR327" s="184">
        <v>55</v>
      </c>
      <c r="BS327" s="197">
        <v>1.3301088270858524E-2</v>
      </c>
      <c r="BU327" s="183" t="s">
        <v>85</v>
      </c>
      <c r="BV327" s="182">
        <v>5784243.6100000003</v>
      </c>
      <c r="BW327" s="197">
        <v>1.0850548304043025E-2</v>
      </c>
      <c r="BX327" s="184">
        <v>55</v>
      </c>
      <c r="BY327" s="197">
        <v>1.3404825737265416E-2</v>
      </c>
      <c r="CA327" s="183" t="s">
        <v>85</v>
      </c>
      <c r="CB327" s="182">
        <v>5779792.2899999991</v>
      </c>
      <c r="CC327" s="197">
        <v>1.0859730572487089E-2</v>
      </c>
      <c r="CD327" s="184">
        <v>55</v>
      </c>
      <c r="CE327" s="197">
        <v>1.3444145685651431E-2</v>
      </c>
      <c r="CG327" s="183" t="s">
        <v>85</v>
      </c>
      <c r="CH327" s="182">
        <v>5678671.3999999976</v>
      </c>
      <c r="CI327" s="197">
        <v>1.0704327869819435E-2</v>
      </c>
      <c r="CJ327" s="184">
        <v>53</v>
      </c>
      <c r="CK327" s="197">
        <v>1.301252148293641E-2</v>
      </c>
      <c r="CL327" s="229"/>
      <c r="CM327" s="183" t="s">
        <v>85</v>
      </c>
      <c r="CN327" s="182">
        <v>5669522.5999999987</v>
      </c>
      <c r="CO327" s="197">
        <v>1.0730871913160144E-2</v>
      </c>
      <c r="CP327" s="184">
        <v>53</v>
      </c>
      <c r="CQ327" s="197">
        <v>1.3073507646768623E-2</v>
      </c>
      <c r="CR327" s="229"/>
      <c r="CS327" s="183" t="s">
        <v>85</v>
      </c>
      <c r="CT327" s="182">
        <v>5630748.5699999994</v>
      </c>
      <c r="CU327" s="197">
        <v>1.0722294223861438E-2</v>
      </c>
      <c r="CV327" s="184">
        <v>52</v>
      </c>
      <c r="CW327" s="197">
        <v>1.288404360753221E-2</v>
      </c>
      <c r="CX327" s="229"/>
      <c r="CY327" s="183" t="s">
        <v>85</v>
      </c>
      <c r="CZ327" s="182">
        <v>5567677.0499999989</v>
      </c>
      <c r="DA327" s="197">
        <v>1.0637945145561859E-2</v>
      </c>
      <c r="DB327" s="184">
        <v>51</v>
      </c>
      <c r="DC327" s="197">
        <v>1.2692882030861125E-2</v>
      </c>
      <c r="DD327" s="229"/>
      <c r="DE327" s="183" t="s">
        <v>85</v>
      </c>
      <c r="DF327" s="182">
        <v>5558168.9100000001</v>
      </c>
      <c r="DG327" s="197">
        <v>1.0638835630025859E-2</v>
      </c>
      <c r="DH327" s="184">
        <v>51</v>
      </c>
      <c r="DI327" s="197">
        <v>1.2737262737262738E-2</v>
      </c>
      <c r="DJ327" s="229"/>
      <c r="DK327" s="183" t="s">
        <v>85</v>
      </c>
      <c r="DL327" s="182">
        <v>5543644.5099999998</v>
      </c>
      <c r="DM327" s="197">
        <v>1.0653941862263585E-2</v>
      </c>
      <c r="DN327" s="184">
        <v>51</v>
      </c>
      <c r="DO327" s="197">
        <v>1.2778752192432975E-2</v>
      </c>
      <c r="DP327" s="229"/>
      <c r="DQ327" s="183" t="s">
        <v>85</v>
      </c>
      <c r="DR327" s="182">
        <v>5533957.2699999996</v>
      </c>
      <c r="DS327" s="197">
        <v>1.067268420175109E-2</v>
      </c>
      <c r="DT327" s="184">
        <v>51</v>
      </c>
      <c r="DU327" s="197">
        <v>1.2823736484787528E-2</v>
      </c>
      <c r="DW327" s="183" t="s">
        <v>85</v>
      </c>
      <c r="DX327" s="182">
        <v>5511140.9199999999</v>
      </c>
      <c r="DY327" s="197">
        <v>1.0734198061868932E-2</v>
      </c>
      <c r="DZ327" s="184">
        <v>48</v>
      </c>
      <c r="EA327" s="197">
        <v>1.2164216928535226E-2</v>
      </c>
      <c r="EC327" s="183" t="s">
        <v>85</v>
      </c>
      <c r="ED327" s="182">
        <v>5504786.7999999998</v>
      </c>
      <c r="EE327" s="197">
        <v>1.0753855545106439E-2</v>
      </c>
      <c r="EF327" s="184">
        <v>48</v>
      </c>
      <c r="EG327" s="197">
        <v>1.2201321809862735E-2</v>
      </c>
      <c r="EI327" s="183" t="s">
        <v>85</v>
      </c>
      <c r="EJ327" s="182">
        <v>5291550.7699999986</v>
      </c>
      <c r="EK327" s="197">
        <v>1.0358347587419525E-2</v>
      </c>
      <c r="EL327" s="184">
        <v>47</v>
      </c>
      <c r="EM327" s="197">
        <v>1.1971472236372899E-2</v>
      </c>
      <c r="EO327" s="183" t="s">
        <v>85</v>
      </c>
      <c r="EP327" s="182">
        <v>5285118.38</v>
      </c>
      <c r="EQ327" s="197">
        <v>1.0375058291805911E-2</v>
      </c>
      <c r="ER327" s="184">
        <v>47</v>
      </c>
      <c r="ES327" s="197">
        <v>1.1995916283818275E-2</v>
      </c>
      <c r="EU327" s="183" t="s">
        <v>85</v>
      </c>
      <c r="EV327" s="182">
        <v>5239950.7999999989</v>
      </c>
      <c r="EW327" s="197">
        <v>1.0303752614513851E-2</v>
      </c>
      <c r="EX327" s="184">
        <v>46</v>
      </c>
      <c r="EY327" s="197">
        <v>1.1782786885245901E-2</v>
      </c>
      <c r="FA327" s="183" t="s">
        <v>85</v>
      </c>
      <c r="FB327" s="182">
        <v>4774748.25</v>
      </c>
      <c r="FC327" s="197">
        <v>9.4422810286573025E-3</v>
      </c>
      <c r="FD327" s="184">
        <v>44</v>
      </c>
      <c r="FE327" s="197">
        <v>1.1322696860524962E-2</v>
      </c>
      <c r="FG327" s="183" t="s">
        <v>85</v>
      </c>
      <c r="FH327" s="182">
        <v>4768822.46</v>
      </c>
      <c r="FI327" s="197">
        <v>9.4573673266266263E-3</v>
      </c>
      <c r="FJ327" s="184">
        <v>44</v>
      </c>
      <c r="FK327" s="197">
        <v>1.1357769747031492E-2</v>
      </c>
      <c r="FM327" s="183" t="s">
        <v>85</v>
      </c>
      <c r="FN327" s="182">
        <v>4761453.3400000017</v>
      </c>
      <c r="FO327" s="197">
        <v>9.4721647326567182E-3</v>
      </c>
      <c r="FP327" s="184">
        <v>44</v>
      </c>
      <c r="FQ327" s="197">
        <v>1.1390111312451462E-2</v>
      </c>
      <c r="FS327" s="183" t="s">
        <v>85</v>
      </c>
      <c r="FT327" s="182">
        <v>4755291.79</v>
      </c>
      <c r="FU327" s="197">
        <v>9.5083645028691023E-3</v>
      </c>
      <c r="FV327" s="184">
        <v>44</v>
      </c>
      <c r="FW327" s="197">
        <v>1.1437483753574213E-2</v>
      </c>
      <c r="FY327" s="183" t="s">
        <v>85</v>
      </c>
      <c r="FZ327" s="182">
        <v>4694491.17</v>
      </c>
      <c r="GA327" s="197">
        <v>9.4222348124505684E-3</v>
      </c>
      <c r="GB327" s="184">
        <v>43</v>
      </c>
      <c r="GC327" s="197">
        <v>1.1230086184382345E-2</v>
      </c>
      <c r="GE327" s="183" t="s">
        <v>85</v>
      </c>
      <c r="GF327" s="182">
        <v>4653589.7299999995</v>
      </c>
      <c r="GG327" s="197">
        <v>9.3957484498776479E-3</v>
      </c>
      <c r="GH327" s="184">
        <v>42</v>
      </c>
      <c r="GI327" s="197">
        <v>1.1046817464492372E-2</v>
      </c>
      <c r="GK327" s="183" t="s">
        <v>85</v>
      </c>
      <c r="GL327" s="182">
        <v>4648271.2399999993</v>
      </c>
      <c r="GM327" s="197">
        <v>9.4272614038047112E-3</v>
      </c>
      <c r="GN327" s="184">
        <v>42</v>
      </c>
      <c r="GO327" s="197">
        <v>1.1096433289299868E-2</v>
      </c>
      <c r="GQ327" s="183" t="s">
        <v>85</v>
      </c>
      <c r="GR327" s="182">
        <v>4602766.7700000005</v>
      </c>
      <c r="GS327" s="197">
        <v>9.3811227469888236E-3</v>
      </c>
      <c r="GT327" s="184">
        <v>41</v>
      </c>
      <c r="GU327" s="197">
        <v>1.0881104033970275E-2</v>
      </c>
      <c r="GW327" s="183" t="s">
        <v>85</v>
      </c>
      <c r="GX327" s="182">
        <v>4583390.87</v>
      </c>
      <c r="GY327" s="197">
        <v>9.4095305164700639E-3</v>
      </c>
      <c r="GZ327" s="184">
        <v>41</v>
      </c>
      <c r="HA327" s="197">
        <v>1.0945008008542445E-2</v>
      </c>
      <c r="HC327" s="183" t="s">
        <v>85</v>
      </c>
      <c r="HD327" s="182">
        <v>4527356.26</v>
      </c>
      <c r="HE327" s="197">
        <v>9.3560302562134441E-3</v>
      </c>
      <c r="HF327" s="184">
        <v>41</v>
      </c>
      <c r="HG327" s="197">
        <v>1.1018543402311207E-2</v>
      </c>
      <c r="HI327" s="183" t="s">
        <v>85</v>
      </c>
      <c r="HJ327" s="182">
        <v>4381732.8400000008</v>
      </c>
      <c r="HK327" s="197">
        <v>9.1264994128348251E-3</v>
      </c>
      <c r="HL327" s="184">
        <v>40</v>
      </c>
      <c r="HM327" s="197">
        <v>1.0848928668294006E-2</v>
      </c>
      <c r="HO327" s="183" t="s">
        <v>85</v>
      </c>
      <c r="HP327" s="182">
        <v>4352177.99</v>
      </c>
      <c r="HQ327" s="197">
        <v>9.177136370376756E-3</v>
      </c>
      <c r="HR327" s="184">
        <v>39</v>
      </c>
      <c r="HS327" s="197">
        <v>1.0717230008244023E-2</v>
      </c>
      <c r="HU327" s="183" t="s">
        <v>85</v>
      </c>
      <c r="HV327" s="182">
        <v>4350669.01</v>
      </c>
      <c r="HW327" s="197">
        <v>9.2634421169470998E-3</v>
      </c>
      <c r="HX327" s="184">
        <v>37</v>
      </c>
      <c r="HY327" s="197">
        <v>1.0269220094365806E-2</v>
      </c>
      <c r="IA327" s="183" t="s">
        <v>85</v>
      </c>
      <c r="IB327" s="182">
        <v>4350482.71</v>
      </c>
      <c r="IC327" s="197">
        <v>9.2991822333974988E-3</v>
      </c>
      <c r="ID327" s="184">
        <v>37</v>
      </c>
      <c r="IE327" s="197">
        <v>1.0317902955939765E-2</v>
      </c>
      <c r="IG327" s="183" t="s">
        <v>85</v>
      </c>
      <c r="IH327" s="182">
        <v>4350348.01</v>
      </c>
      <c r="II327" s="197">
        <v>9.4277770331510843E-3</v>
      </c>
      <c r="IJ327" s="184">
        <v>37</v>
      </c>
      <c r="IK327" s="197">
        <v>1.0454930771404351E-2</v>
      </c>
      <c r="IM327" s="183" t="s">
        <v>85</v>
      </c>
      <c r="IN327" s="182">
        <v>4350212.47</v>
      </c>
      <c r="IO327" s="197">
        <v>9.5163758405611941E-3</v>
      </c>
      <c r="IP327" s="184">
        <v>37</v>
      </c>
      <c r="IQ327" s="197">
        <v>1.0535307517084282E-2</v>
      </c>
      <c r="IS327" s="183" t="s">
        <v>85</v>
      </c>
      <c r="IT327" s="182">
        <v>4350076.0600000005</v>
      </c>
      <c r="IU327" s="197">
        <v>9.6601753320248521E-3</v>
      </c>
      <c r="IV327" s="184">
        <v>37</v>
      </c>
      <c r="IW327" s="197">
        <v>1.069364161849711E-2</v>
      </c>
      <c r="IY327" s="183" t="s">
        <v>85</v>
      </c>
      <c r="IZ327" s="182">
        <v>4319984.5500000007</v>
      </c>
      <c r="JA327" s="197">
        <v>9.6845018318679459E-3</v>
      </c>
      <c r="JB327" s="184">
        <v>37</v>
      </c>
      <c r="JC327" s="197">
        <v>1.0787172011661808E-2</v>
      </c>
      <c r="JE327" s="183" t="s">
        <v>85</v>
      </c>
      <c r="JF327" s="182">
        <v>4319764.3499999996</v>
      </c>
      <c r="JG327" s="197">
        <v>9.8366913112823209E-3</v>
      </c>
      <c r="JH327" s="184">
        <v>37</v>
      </c>
      <c r="JI327" s="197">
        <v>1.0946745562130178E-2</v>
      </c>
      <c r="JK327" s="183" t="s">
        <v>85</v>
      </c>
      <c r="JL327" s="182">
        <v>4319621.040000001</v>
      </c>
      <c r="JM327" s="197">
        <v>9.9434972802952565E-3</v>
      </c>
      <c r="JN327" s="184">
        <v>37</v>
      </c>
      <c r="JO327" s="197">
        <v>1.1064593301435407E-2</v>
      </c>
      <c r="JQ327" s="198" t="s">
        <v>85</v>
      </c>
      <c r="JR327" s="199">
        <v>4319476.8900000006</v>
      </c>
      <c r="JS327" s="200">
        <v>1.0012141154243256E-2</v>
      </c>
      <c r="JT327" s="201">
        <v>37</v>
      </c>
      <c r="JU327" s="200">
        <v>1.1147936125338957E-2</v>
      </c>
      <c r="JW327" s="198" t="s">
        <v>85</v>
      </c>
      <c r="JX327" s="199">
        <v>4319331.870000001</v>
      </c>
      <c r="JY327" s="200">
        <v>1.0083234760128399E-2</v>
      </c>
      <c r="JZ327" s="201">
        <v>37</v>
      </c>
      <c r="KA327" s="200">
        <v>1.1256464861575905E-2</v>
      </c>
      <c r="KC327" s="198" t="s">
        <v>85</v>
      </c>
      <c r="KD327" s="199">
        <v>4319189.8800000008</v>
      </c>
      <c r="KE327" s="200">
        <v>1.0208043618583637E-2</v>
      </c>
      <c r="KF327" s="201">
        <v>37</v>
      </c>
      <c r="KG327" s="200">
        <v>1.1374116200430372E-2</v>
      </c>
      <c r="KI327" s="198" t="s">
        <v>85</v>
      </c>
      <c r="KJ327" s="199">
        <v>4319050.7699999996</v>
      </c>
      <c r="KK327" s="200">
        <v>1.0295763024262317E-2</v>
      </c>
      <c r="KL327" s="201">
        <v>37</v>
      </c>
      <c r="KM327" s="200">
        <v>1.1508553654743391E-2</v>
      </c>
      <c r="KO327" s="198" t="s">
        <v>85</v>
      </c>
      <c r="KP327" s="199">
        <v>4419608.8400000008</v>
      </c>
      <c r="KQ327" s="200">
        <v>1.063476319319692E-2</v>
      </c>
      <c r="KR327" s="201">
        <v>37</v>
      </c>
      <c r="KS327" s="200">
        <v>1.1635220125786163E-2</v>
      </c>
      <c r="KU327" s="198" t="s">
        <v>85</v>
      </c>
      <c r="KV327" s="199">
        <v>4419469.6100000003</v>
      </c>
      <c r="KW327" s="200">
        <v>1.0826903482871676E-2</v>
      </c>
      <c r="KX327" s="201">
        <v>37</v>
      </c>
      <c r="KY327" s="200">
        <v>1.1790949649458253E-2</v>
      </c>
      <c r="LA327" s="198" t="s">
        <v>85</v>
      </c>
      <c r="LB327" s="199">
        <v>4346251.43</v>
      </c>
      <c r="LC327" s="200">
        <v>1.0759153705759469E-2</v>
      </c>
      <c r="LD327" s="201">
        <v>36</v>
      </c>
      <c r="LE327" s="200">
        <v>1.1594202898550725E-2</v>
      </c>
      <c r="LG327" s="198" t="s">
        <v>85</v>
      </c>
      <c r="LH327" s="199">
        <v>4346110.2200000007</v>
      </c>
      <c r="LI327" s="200">
        <v>1.0892368959508366E-2</v>
      </c>
      <c r="LJ327" s="201">
        <v>36</v>
      </c>
      <c r="LK327" s="200">
        <v>1.171875E-2</v>
      </c>
      <c r="LM327" s="198" t="s">
        <v>85</v>
      </c>
      <c r="LN327" s="199">
        <v>4150529.05</v>
      </c>
      <c r="LO327" s="200">
        <v>1.0542106363590381E-2</v>
      </c>
      <c r="LP327" s="201">
        <v>35</v>
      </c>
      <c r="LQ327" s="200">
        <v>1.1566424322538004E-2</v>
      </c>
      <c r="LS327" s="198" t="s">
        <v>85</v>
      </c>
      <c r="LT327" s="199">
        <v>4149482.2600000002</v>
      </c>
      <c r="LU327" s="200">
        <v>1.0635821218372863E-2</v>
      </c>
      <c r="LV327" s="201">
        <v>35</v>
      </c>
      <c r="LW327" s="200">
        <v>1.1682242990654205E-2</v>
      </c>
      <c r="LY327" s="198" t="s">
        <v>85</v>
      </c>
      <c r="LZ327" s="199">
        <v>3650999.7299999995</v>
      </c>
      <c r="MA327" s="200">
        <v>9.4663929280485136E-3</v>
      </c>
      <c r="MB327" s="201">
        <v>34</v>
      </c>
      <c r="MC327" s="200">
        <v>1.1482607227288078E-2</v>
      </c>
      <c r="ME327" s="198" t="s">
        <v>85</v>
      </c>
      <c r="MF327" s="199">
        <v>3650847.81</v>
      </c>
      <c r="MG327" s="200">
        <v>9.5243216190264244E-3</v>
      </c>
      <c r="MH327" s="201">
        <v>34</v>
      </c>
      <c r="MI327" s="200">
        <v>1.154891304347826E-2</v>
      </c>
      <c r="MK327" s="198" t="s">
        <v>85</v>
      </c>
      <c r="ML327" s="199">
        <v>3450326.09</v>
      </c>
      <c r="MM327" s="200">
        <v>9.0933548030176798E-3</v>
      </c>
      <c r="MN327" s="201">
        <v>31</v>
      </c>
      <c r="MO327" s="200">
        <v>1.0671256454388985E-2</v>
      </c>
      <c r="MQ327" s="198" t="s">
        <v>85</v>
      </c>
      <c r="MR327" s="199">
        <v>3450170.24</v>
      </c>
      <c r="MS327" s="200">
        <v>9.1716669925039247E-3</v>
      </c>
      <c r="MT327" s="201">
        <v>31</v>
      </c>
      <c r="MU327" s="200">
        <v>1.0775112964893988E-2</v>
      </c>
      <c r="MW327" s="198" t="s">
        <v>85</v>
      </c>
      <c r="MX327" s="199">
        <v>0</v>
      </c>
      <c r="MY327" s="200">
        <v>0</v>
      </c>
      <c r="MZ327" s="201">
        <v>0</v>
      </c>
      <c r="NA327" s="200">
        <v>0</v>
      </c>
    </row>
    <row r="328" spans="1:365" s="176" customFormat="1" ht="18" x14ac:dyDescent="0.35">
      <c r="A328" s="183" t="s">
        <v>86</v>
      </c>
      <c r="B328" s="182">
        <v>3006552.67</v>
      </c>
      <c r="C328" s="197">
        <v>5.9037272093886923E-3</v>
      </c>
      <c r="D328" s="184">
        <v>40</v>
      </c>
      <c r="E328" s="197">
        <v>9.2893636785880175E-3</v>
      </c>
      <c r="G328" s="183" t="s">
        <v>86</v>
      </c>
      <c r="H328" s="182">
        <v>4028858.59</v>
      </c>
      <c r="I328" s="197">
        <v>6.2324350748228733E-3</v>
      </c>
      <c r="J328" s="184">
        <v>49</v>
      </c>
      <c r="K328" s="197">
        <v>9.0489381348107106E-3</v>
      </c>
      <c r="M328" s="183" t="s">
        <v>86</v>
      </c>
      <c r="N328" s="182">
        <v>4162071.72</v>
      </c>
      <c r="O328" s="197">
        <v>6.6367158139022577E-3</v>
      </c>
      <c r="P328" s="184">
        <v>48</v>
      </c>
      <c r="Q328" s="197">
        <v>9.2432120161756205E-3</v>
      </c>
      <c r="S328" s="183" t="s">
        <v>86</v>
      </c>
      <c r="T328" s="182">
        <v>4193548.16</v>
      </c>
      <c r="U328" s="197">
        <v>6.766232225903418E-3</v>
      </c>
      <c r="V328" s="184">
        <v>48</v>
      </c>
      <c r="W328" s="197">
        <v>9.4062316284538507E-3</v>
      </c>
      <c r="Y328" s="183" t="s">
        <v>86</v>
      </c>
      <c r="Z328" s="182">
        <v>4132271.34</v>
      </c>
      <c r="AA328" s="197">
        <v>6.7152065368677521E-3</v>
      </c>
      <c r="AB328" s="184">
        <v>47</v>
      </c>
      <c r="AC328" s="197">
        <v>9.3272474697360594E-3</v>
      </c>
      <c r="AE328" s="183" t="s">
        <v>86</v>
      </c>
      <c r="AF328" s="182">
        <v>4168896.2</v>
      </c>
      <c r="AG328" s="197">
        <v>6.9617959611243761E-3</v>
      </c>
      <c r="AH328" s="184">
        <v>47</v>
      </c>
      <c r="AI328" s="197">
        <v>9.6867271228359437E-3</v>
      </c>
      <c r="AK328" s="183" t="s">
        <v>86</v>
      </c>
      <c r="AL328" s="182">
        <v>3480112.95</v>
      </c>
      <c r="AM328" s="197">
        <v>5.9298304617663852E-3</v>
      </c>
      <c r="AN328" s="184">
        <v>34</v>
      </c>
      <c r="AO328" s="197">
        <v>7.2649572649572652E-3</v>
      </c>
      <c r="AQ328" s="183" t="s">
        <v>86</v>
      </c>
      <c r="AR328" s="182">
        <v>3401591.39</v>
      </c>
      <c r="AS328" s="197">
        <v>5.8937984829654181E-3</v>
      </c>
      <c r="AT328" s="184">
        <v>33</v>
      </c>
      <c r="AU328" s="197">
        <v>7.2400175515577011E-3</v>
      </c>
      <c r="AW328" s="183" t="s">
        <v>86</v>
      </c>
      <c r="AX328" s="182">
        <v>3269486.3</v>
      </c>
      <c r="AY328" s="197">
        <v>5.7074908958194845E-3</v>
      </c>
      <c r="AZ328" s="184">
        <v>31</v>
      </c>
      <c r="BA328" s="197">
        <v>6.9382273948075199E-3</v>
      </c>
      <c r="BC328" s="183" t="s">
        <v>86</v>
      </c>
      <c r="BD328" s="182">
        <v>3319126.27</v>
      </c>
      <c r="BE328" s="197">
        <v>5.8264145221365825E-3</v>
      </c>
      <c r="BF328" s="184">
        <v>31</v>
      </c>
      <c r="BG328" s="197">
        <v>6.9756975697569754E-3</v>
      </c>
      <c r="BI328" s="183" t="s">
        <v>86</v>
      </c>
      <c r="BJ328" s="182">
        <v>3364445.17</v>
      </c>
      <c r="BK328" s="197">
        <v>6.0682615795451672E-3</v>
      </c>
      <c r="BL328" s="184">
        <v>31</v>
      </c>
      <c r="BM328" s="197">
        <v>7.2277920261133131E-3</v>
      </c>
      <c r="BO328" s="183" t="s">
        <v>86</v>
      </c>
      <c r="BP328" s="182">
        <v>3299719.45</v>
      </c>
      <c r="BQ328" s="197">
        <v>6.1274190850877175E-3</v>
      </c>
      <c r="BR328" s="184">
        <v>30</v>
      </c>
      <c r="BS328" s="197">
        <v>7.2551390568319227E-3</v>
      </c>
      <c r="BU328" s="183" t="s">
        <v>86</v>
      </c>
      <c r="BV328" s="182">
        <v>3322963.92</v>
      </c>
      <c r="BW328" s="197">
        <v>6.2334823630556188E-3</v>
      </c>
      <c r="BX328" s="184">
        <v>30</v>
      </c>
      <c r="BY328" s="197">
        <v>7.3117231294174993E-3</v>
      </c>
      <c r="CA328" s="183" t="s">
        <v>86</v>
      </c>
      <c r="CB328" s="182">
        <v>3316062.51</v>
      </c>
      <c r="CC328" s="197">
        <v>6.2305950825311167E-3</v>
      </c>
      <c r="CD328" s="184">
        <v>30</v>
      </c>
      <c r="CE328" s="197">
        <v>7.3331703739916891E-3</v>
      </c>
      <c r="CG328" s="183" t="s">
        <v>86</v>
      </c>
      <c r="CH328" s="182">
        <v>3309053.55</v>
      </c>
      <c r="CI328" s="197">
        <v>6.2375847523049041E-3</v>
      </c>
      <c r="CJ328" s="184">
        <v>30</v>
      </c>
      <c r="CK328" s="197">
        <v>7.3655781978885339E-3</v>
      </c>
      <c r="CL328" s="229"/>
      <c r="CM328" s="183" t="s">
        <v>86</v>
      </c>
      <c r="CN328" s="182">
        <v>3301698.3</v>
      </c>
      <c r="CO328" s="197">
        <v>6.2492213282999507E-3</v>
      </c>
      <c r="CP328" s="184">
        <v>30</v>
      </c>
      <c r="CQ328" s="197">
        <v>7.4000986679822398E-3</v>
      </c>
      <c r="CR328" s="229"/>
      <c r="CS328" s="183" t="s">
        <v>86</v>
      </c>
      <c r="CT328" s="182">
        <v>3294799.31</v>
      </c>
      <c r="CU328" s="197">
        <v>6.2740872143747049E-3</v>
      </c>
      <c r="CV328" s="184">
        <v>30</v>
      </c>
      <c r="CW328" s="197">
        <v>7.4331020812685826E-3</v>
      </c>
      <c r="CX328" s="229"/>
      <c r="CY328" s="183" t="s">
        <v>86</v>
      </c>
      <c r="CZ328" s="182">
        <v>3287472.71</v>
      </c>
      <c r="DA328" s="197">
        <v>6.2812469262224172E-3</v>
      </c>
      <c r="DB328" s="184">
        <v>30</v>
      </c>
      <c r="DC328" s="197">
        <v>7.466401194624191E-3</v>
      </c>
      <c r="DD328" s="229"/>
      <c r="DE328" s="183" t="s">
        <v>86</v>
      </c>
      <c r="DF328" s="182">
        <v>3280095.2300000009</v>
      </c>
      <c r="DG328" s="197">
        <v>6.2783975384443419E-3</v>
      </c>
      <c r="DH328" s="184">
        <v>30</v>
      </c>
      <c r="DI328" s="197">
        <v>7.4925074925074929E-3</v>
      </c>
      <c r="DJ328" s="229"/>
      <c r="DK328" s="183" t="s">
        <v>86</v>
      </c>
      <c r="DL328" s="182">
        <v>3272651.3600000008</v>
      </c>
      <c r="DM328" s="197">
        <v>6.2894792878589291E-3</v>
      </c>
      <c r="DN328" s="184">
        <v>30</v>
      </c>
      <c r="DO328" s="197">
        <v>7.5169130543723374E-3</v>
      </c>
      <c r="DP328" s="229"/>
      <c r="DQ328" s="183" t="s">
        <v>86</v>
      </c>
      <c r="DR328" s="182">
        <v>3265141.8200000008</v>
      </c>
      <c r="DS328" s="197">
        <v>6.2970900963951262E-3</v>
      </c>
      <c r="DT328" s="184">
        <v>30</v>
      </c>
      <c r="DU328" s="197">
        <v>7.543374402816193E-3</v>
      </c>
      <c r="DW328" s="183" t="s">
        <v>86</v>
      </c>
      <c r="DX328" s="182">
        <v>3249827.39</v>
      </c>
      <c r="DY328" s="197">
        <v>6.3297766066099017E-3</v>
      </c>
      <c r="DZ328" s="184">
        <v>28</v>
      </c>
      <c r="EA328" s="197">
        <v>7.0957932083122151E-3</v>
      </c>
      <c r="EC328" s="183" t="s">
        <v>86</v>
      </c>
      <c r="ED328" s="182">
        <v>3244050.5300000007</v>
      </c>
      <c r="EE328" s="197">
        <v>6.3374027093376249E-3</v>
      </c>
      <c r="EF328" s="184">
        <v>28</v>
      </c>
      <c r="EG328" s="197">
        <v>7.1174377224199285E-3</v>
      </c>
      <c r="EI328" s="183" t="s">
        <v>86</v>
      </c>
      <c r="EJ328" s="182">
        <v>3238241.9300000006</v>
      </c>
      <c r="EK328" s="197">
        <v>6.3389423896798901E-3</v>
      </c>
      <c r="EL328" s="184">
        <v>28</v>
      </c>
      <c r="EM328" s="197">
        <v>7.1319409067753439E-3</v>
      </c>
      <c r="EO328" s="183" t="s">
        <v>86</v>
      </c>
      <c r="EP328" s="182">
        <v>3232373.4800000009</v>
      </c>
      <c r="EQ328" s="197">
        <v>6.3453759905918207E-3</v>
      </c>
      <c r="ER328" s="184">
        <v>28</v>
      </c>
      <c r="ES328" s="197">
        <v>7.1465033180193975E-3</v>
      </c>
      <c r="EU328" s="183" t="s">
        <v>86</v>
      </c>
      <c r="EV328" s="182">
        <v>3226442.600000001</v>
      </c>
      <c r="EW328" s="197">
        <v>6.3444233818624558E-3</v>
      </c>
      <c r="EX328" s="184">
        <v>28</v>
      </c>
      <c r="EY328" s="197">
        <v>7.1721311475409838E-3</v>
      </c>
      <c r="FA328" s="183" t="s">
        <v>86</v>
      </c>
      <c r="FB328" s="182">
        <v>3222196.2000000011</v>
      </c>
      <c r="FC328" s="197">
        <v>6.3720389970029646E-3</v>
      </c>
      <c r="FD328" s="184">
        <v>28</v>
      </c>
      <c r="FE328" s="197">
        <v>7.205352547606794E-3</v>
      </c>
      <c r="FG328" s="183" t="s">
        <v>86</v>
      </c>
      <c r="FH328" s="182">
        <v>3218749.7600000007</v>
      </c>
      <c r="FI328" s="197">
        <v>6.3833156021520883E-3</v>
      </c>
      <c r="FJ328" s="184">
        <v>27</v>
      </c>
      <c r="FK328" s="197">
        <v>6.9695405265875069E-3</v>
      </c>
      <c r="FM328" s="183" t="s">
        <v>86</v>
      </c>
      <c r="FN328" s="182">
        <v>3216519.0200000009</v>
      </c>
      <c r="FO328" s="197">
        <v>6.3987601783709897E-3</v>
      </c>
      <c r="FP328" s="184">
        <v>27</v>
      </c>
      <c r="FQ328" s="197">
        <v>6.989386487186125E-3</v>
      </c>
      <c r="FS328" s="183" t="s">
        <v>86</v>
      </c>
      <c r="FT328" s="182">
        <v>3214289.4800000004</v>
      </c>
      <c r="FU328" s="197">
        <v>6.4270789981486273E-3</v>
      </c>
      <c r="FV328" s="184">
        <v>27</v>
      </c>
      <c r="FW328" s="197">
        <v>7.0184559396932675E-3</v>
      </c>
      <c r="FY328" s="183" t="s">
        <v>86</v>
      </c>
      <c r="FZ328" s="182">
        <v>3213541.5500000003</v>
      </c>
      <c r="GA328" s="197">
        <v>6.4498455673240428E-3</v>
      </c>
      <c r="GB328" s="184">
        <v>26</v>
      </c>
      <c r="GC328" s="197">
        <v>6.7902846696265345E-3</v>
      </c>
      <c r="GE328" s="183" t="s">
        <v>86</v>
      </c>
      <c r="GF328" s="182">
        <v>3213541.5500000007</v>
      </c>
      <c r="GG328" s="197">
        <v>6.48824451420429E-3</v>
      </c>
      <c r="GH328" s="184">
        <v>26</v>
      </c>
      <c r="GI328" s="197">
        <v>6.8385060494476589E-3</v>
      </c>
      <c r="GK328" s="183" t="s">
        <v>86</v>
      </c>
      <c r="GL328" s="182">
        <v>3213541.5500000007</v>
      </c>
      <c r="GM328" s="197">
        <v>6.5174544813864557E-3</v>
      </c>
      <c r="GN328" s="184">
        <v>26</v>
      </c>
      <c r="GO328" s="197">
        <v>6.8692206076618233E-3</v>
      </c>
      <c r="GQ328" s="183" t="s">
        <v>86</v>
      </c>
      <c r="GR328" s="182">
        <v>3213541.5500000007</v>
      </c>
      <c r="GS328" s="197">
        <v>6.5496752800052755E-3</v>
      </c>
      <c r="GT328" s="184">
        <v>26</v>
      </c>
      <c r="GU328" s="197">
        <v>6.9002123142250533E-3</v>
      </c>
      <c r="GW328" s="183" t="s">
        <v>86</v>
      </c>
      <c r="GX328" s="182">
        <v>3213541.5500000007</v>
      </c>
      <c r="GY328" s="197">
        <v>6.597280951661344E-3</v>
      </c>
      <c r="GZ328" s="184">
        <v>26</v>
      </c>
      <c r="HA328" s="197">
        <v>6.9407367859049655E-3</v>
      </c>
      <c r="HC328" s="183" t="s">
        <v>86</v>
      </c>
      <c r="HD328" s="182">
        <v>3213541.5500000007</v>
      </c>
      <c r="HE328" s="197">
        <v>6.6409600315834334E-3</v>
      </c>
      <c r="HF328" s="184">
        <v>26</v>
      </c>
      <c r="HG328" s="197">
        <v>6.9873689868314966E-3</v>
      </c>
      <c r="HI328" s="183" t="s">
        <v>86</v>
      </c>
      <c r="HJ328" s="182">
        <v>3213541.5500000007</v>
      </c>
      <c r="HK328" s="197">
        <v>6.6933302736903767E-3</v>
      </c>
      <c r="HL328" s="184">
        <v>26</v>
      </c>
      <c r="HM328" s="197">
        <v>7.0518036343911036E-3</v>
      </c>
      <c r="HO328" s="183" t="s">
        <v>86</v>
      </c>
      <c r="HP328" s="182">
        <v>3213541.5500000007</v>
      </c>
      <c r="HQ328" s="197">
        <v>6.7761725517622726E-3</v>
      </c>
      <c r="HR328" s="184">
        <v>26</v>
      </c>
      <c r="HS328" s="197">
        <v>7.1448200054960156E-3</v>
      </c>
      <c r="HU328" s="183" t="s">
        <v>86</v>
      </c>
      <c r="HV328" s="182">
        <v>3213541.5500000007</v>
      </c>
      <c r="HW328" s="197">
        <v>6.8422709404936952E-3</v>
      </c>
      <c r="HX328" s="184">
        <v>26</v>
      </c>
      <c r="HY328" s="197">
        <v>7.2162087149597555E-3</v>
      </c>
      <c r="IA328" s="183" t="s">
        <v>86</v>
      </c>
      <c r="IB328" s="182">
        <v>3213541.5500000007</v>
      </c>
      <c r="IC328" s="197">
        <v>6.8689638552878341E-3</v>
      </c>
      <c r="ID328" s="184">
        <v>26</v>
      </c>
      <c r="IE328" s="197">
        <v>7.2504182933630784E-3</v>
      </c>
      <c r="IG328" s="183" t="s">
        <v>86</v>
      </c>
      <c r="IH328" s="182">
        <v>3213541.5500000007</v>
      </c>
      <c r="II328" s="197">
        <v>6.9641677287713699E-3</v>
      </c>
      <c r="IJ328" s="184">
        <v>26</v>
      </c>
      <c r="IK328" s="197">
        <v>7.3467081096354903E-3</v>
      </c>
      <c r="IM328" s="183" t="s">
        <v>86</v>
      </c>
      <c r="IN328" s="182">
        <v>3213541.5500000007</v>
      </c>
      <c r="IO328" s="197">
        <v>7.0298334575505409E-3</v>
      </c>
      <c r="IP328" s="184">
        <v>26</v>
      </c>
      <c r="IQ328" s="197">
        <v>7.4031890660592259E-3</v>
      </c>
      <c r="IS328" s="183" t="s">
        <v>86</v>
      </c>
      <c r="IT328" s="182">
        <v>3213541.5500000003</v>
      </c>
      <c r="IU328" s="197">
        <v>7.1362832239183667E-3</v>
      </c>
      <c r="IV328" s="184">
        <v>26</v>
      </c>
      <c r="IW328" s="197">
        <v>7.5144508670520228E-3</v>
      </c>
      <c r="IY328" s="183" t="s">
        <v>86</v>
      </c>
      <c r="IZ328" s="182">
        <v>3213541.55</v>
      </c>
      <c r="JA328" s="197">
        <v>7.2040880395645747E-3</v>
      </c>
      <c r="JB328" s="184">
        <v>26</v>
      </c>
      <c r="JC328" s="197">
        <v>7.5801749271137029E-3</v>
      </c>
      <c r="JE328" s="183" t="s">
        <v>86</v>
      </c>
      <c r="JF328" s="182">
        <v>3083041.58</v>
      </c>
      <c r="JG328" s="197">
        <v>7.0205052556415772E-3</v>
      </c>
      <c r="JH328" s="184">
        <v>25</v>
      </c>
      <c r="JI328" s="197">
        <v>7.3964497041420114E-3</v>
      </c>
      <c r="JK328" s="183" t="s">
        <v>86</v>
      </c>
      <c r="JL328" s="182">
        <v>3082191.58</v>
      </c>
      <c r="JM328" s="197">
        <v>7.0950121108491809E-3</v>
      </c>
      <c r="JN328" s="184">
        <v>25</v>
      </c>
      <c r="JO328" s="197">
        <v>7.4760765550239234E-3</v>
      </c>
      <c r="JQ328" s="198" t="s">
        <v>86</v>
      </c>
      <c r="JR328" s="199">
        <v>3081291.58</v>
      </c>
      <c r="JS328" s="200">
        <v>7.1421440655841124E-3</v>
      </c>
      <c r="JT328" s="201">
        <v>25</v>
      </c>
      <c r="JU328" s="200">
        <v>7.5323892738776736E-3</v>
      </c>
      <c r="JW328" s="198" t="s">
        <v>86</v>
      </c>
      <c r="JX328" s="199">
        <v>3080391.58</v>
      </c>
      <c r="JY328" s="200">
        <v>7.190999068627444E-3</v>
      </c>
      <c r="JZ328" s="201">
        <v>25</v>
      </c>
      <c r="KA328" s="200">
        <v>7.6057195010648011E-3</v>
      </c>
      <c r="KC328" s="198" t="s">
        <v>86</v>
      </c>
      <c r="KD328" s="199">
        <v>2602726.6100000003</v>
      </c>
      <c r="KE328" s="200">
        <v>6.1513264061751139E-3</v>
      </c>
      <c r="KF328" s="201">
        <v>23</v>
      </c>
      <c r="KG328" s="200">
        <v>7.0703965570242857E-3</v>
      </c>
      <c r="KI328" s="198" t="s">
        <v>86</v>
      </c>
      <c r="KJ328" s="199">
        <v>2499826.6100000003</v>
      </c>
      <c r="KK328" s="200">
        <v>5.959092344335888E-3</v>
      </c>
      <c r="KL328" s="201">
        <v>22</v>
      </c>
      <c r="KM328" s="200">
        <v>6.8429237947122863E-3</v>
      </c>
      <c r="KO328" s="198" t="s">
        <v>86</v>
      </c>
      <c r="KP328" s="199">
        <v>2499226.61</v>
      </c>
      <c r="KQ328" s="200">
        <v>6.0138089423059232E-3</v>
      </c>
      <c r="KR328" s="201">
        <v>22</v>
      </c>
      <c r="KS328" s="200">
        <v>6.918238993710692E-3</v>
      </c>
      <c r="KU328" s="198" t="s">
        <v>86</v>
      </c>
      <c r="KV328" s="199">
        <v>2498926.61</v>
      </c>
      <c r="KW328" s="200">
        <v>6.1219195072708529E-3</v>
      </c>
      <c r="KX328" s="201">
        <v>22</v>
      </c>
      <c r="KY328" s="200">
        <v>7.0108349267049078E-3</v>
      </c>
      <c r="LA328" s="198" t="s">
        <v>86</v>
      </c>
      <c r="LB328" s="199">
        <v>2498926.6100000003</v>
      </c>
      <c r="LC328" s="200">
        <v>6.1860975899414201E-3</v>
      </c>
      <c r="LD328" s="201">
        <v>22</v>
      </c>
      <c r="LE328" s="200">
        <v>7.0853462157809983E-3</v>
      </c>
      <c r="LG328" s="198" t="s">
        <v>86</v>
      </c>
      <c r="LH328" s="199">
        <v>2498926.61</v>
      </c>
      <c r="LI328" s="200">
        <v>6.2628946945697721E-3</v>
      </c>
      <c r="LJ328" s="201">
        <v>22</v>
      </c>
      <c r="LK328" s="200">
        <v>7.161458333333333E-3</v>
      </c>
      <c r="LM328" s="198" t="s">
        <v>86</v>
      </c>
      <c r="LN328" s="199">
        <v>2498926.6100000003</v>
      </c>
      <c r="LO328" s="200">
        <v>6.3471306428818609E-3</v>
      </c>
      <c r="LP328" s="201">
        <v>22</v>
      </c>
      <c r="LQ328" s="200">
        <v>7.2703238598810314E-3</v>
      </c>
      <c r="LS328" s="198" t="s">
        <v>86</v>
      </c>
      <c r="LT328" s="199">
        <v>2498926.61</v>
      </c>
      <c r="LU328" s="200">
        <v>6.4051693672729582E-3</v>
      </c>
      <c r="LV328" s="201">
        <v>22</v>
      </c>
      <c r="LW328" s="200">
        <v>7.3431241655540717E-3</v>
      </c>
      <c r="LY328" s="198" t="s">
        <v>86</v>
      </c>
      <c r="LZ328" s="199">
        <v>2489322.35</v>
      </c>
      <c r="MA328" s="200">
        <v>6.4543700992476137E-3</v>
      </c>
      <c r="MB328" s="201">
        <v>22</v>
      </c>
      <c r="MC328" s="200">
        <v>7.4299223235393449E-3</v>
      </c>
      <c r="ME328" s="198" t="s">
        <v>86</v>
      </c>
      <c r="MF328" s="199">
        <v>2489322.35</v>
      </c>
      <c r="MG328" s="200">
        <v>6.4941372274925548E-3</v>
      </c>
      <c r="MH328" s="201">
        <v>22</v>
      </c>
      <c r="MI328" s="200">
        <v>7.472826086956522E-3</v>
      </c>
      <c r="MK328" s="198" t="s">
        <v>86</v>
      </c>
      <c r="ML328" s="199">
        <v>2145253.3200000003</v>
      </c>
      <c r="MM328" s="200">
        <v>5.6538278041747721E-3</v>
      </c>
      <c r="MN328" s="201">
        <v>17</v>
      </c>
      <c r="MO328" s="200">
        <v>5.8519793459552499E-3</v>
      </c>
      <c r="MQ328" s="198" t="s">
        <v>86</v>
      </c>
      <c r="MR328" s="199">
        <v>2145253.3200000003</v>
      </c>
      <c r="MS328" s="200">
        <v>5.7027762970917805E-3</v>
      </c>
      <c r="MT328" s="201">
        <v>17</v>
      </c>
      <c r="MU328" s="200">
        <v>5.908932916232186E-3</v>
      </c>
      <c r="MW328" s="198" t="s">
        <v>86</v>
      </c>
      <c r="MX328" s="199">
        <v>0</v>
      </c>
      <c r="MY328" s="200">
        <v>0</v>
      </c>
      <c r="MZ328" s="201">
        <v>0</v>
      </c>
      <c r="NA328" s="200">
        <v>0</v>
      </c>
    </row>
    <row r="329" spans="1:365" s="176" customFormat="1" ht="18" x14ac:dyDescent="0.35">
      <c r="A329" s="183" t="s">
        <v>0</v>
      </c>
      <c r="B329" s="182">
        <v>1756854.27</v>
      </c>
      <c r="C329" s="197">
        <v>3.449794330970331E-3</v>
      </c>
      <c r="D329" s="184">
        <v>25</v>
      </c>
      <c r="E329" s="197">
        <v>5.8058522991175105E-3</v>
      </c>
      <c r="G329" s="183" t="s">
        <v>0</v>
      </c>
      <c r="H329" s="182">
        <v>1880897.01</v>
      </c>
      <c r="I329" s="197">
        <v>2.9096500250343775E-3</v>
      </c>
      <c r="J329" s="184">
        <v>27</v>
      </c>
      <c r="K329" s="197">
        <v>4.9861495844875344E-3</v>
      </c>
      <c r="M329" s="183" t="s">
        <v>0</v>
      </c>
      <c r="N329" s="182">
        <v>1944631.72</v>
      </c>
      <c r="O329" s="197">
        <v>3.1008519210091725E-3</v>
      </c>
      <c r="P329" s="184">
        <v>27</v>
      </c>
      <c r="Q329" s="197">
        <v>5.1993067590987872E-3</v>
      </c>
      <c r="S329" s="183" t="s">
        <v>0</v>
      </c>
      <c r="T329" s="182">
        <v>2041656.92</v>
      </c>
      <c r="U329" s="197">
        <v>3.2941853340591452E-3</v>
      </c>
      <c r="V329" s="184">
        <v>27</v>
      </c>
      <c r="W329" s="197">
        <v>5.2910052910052907E-3</v>
      </c>
      <c r="Y329" s="183" t="s">
        <v>0</v>
      </c>
      <c r="Z329" s="182">
        <v>2038077.23</v>
      </c>
      <c r="AA329" s="197">
        <v>3.3120064999258561E-3</v>
      </c>
      <c r="AB329" s="184">
        <v>27</v>
      </c>
      <c r="AC329" s="197">
        <v>5.3582059932526299E-3</v>
      </c>
      <c r="AE329" s="183" t="s">
        <v>0</v>
      </c>
      <c r="AF329" s="182">
        <v>1996942.76</v>
      </c>
      <c r="AG329" s="197">
        <v>3.3347695347186995E-3</v>
      </c>
      <c r="AH329" s="184">
        <v>25</v>
      </c>
      <c r="AI329" s="197">
        <v>5.1525144270403956E-3</v>
      </c>
      <c r="AK329" s="183" t="s">
        <v>0</v>
      </c>
      <c r="AL329" s="182">
        <v>1882055.83</v>
      </c>
      <c r="AM329" s="197">
        <v>3.206870625126985E-3</v>
      </c>
      <c r="AN329" s="184">
        <v>21</v>
      </c>
      <c r="AO329" s="197">
        <v>4.4871794871794869E-3</v>
      </c>
      <c r="AQ329" s="183" t="s">
        <v>0</v>
      </c>
      <c r="AR329" s="182">
        <v>1671676.4</v>
      </c>
      <c r="AS329" s="197">
        <v>2.8964454282467736E-3</v>
      </c>
      <c r="AT329" s="184">
        <v>20</v>
      </c>
      <c r="AU329" s="197">
        <v>4.3878894251864857E-3</v>
      </c>
      <c r="AW329" s="183" t="s">
        <v>0</v>
      </c>
      <c r="AX329" s="182">
        <v>1664123.18</v>
      </c>
      <c r="AY329" s="197">
        <v>2.9050337049499695E-3</v>
      </c>
      <c r="AZ329" s="184">
        <v>20</v>
      </c>
      <c r="BA329" s="197">
        <v>4.4762757385854966E-3</v>
      </c>
      <c r="BC329" s="183" t="s">
        <v>0</v>
      </c>
      <c r="BD329" s="182">
        <v>1633539.86</v>
      </c>
      <c r="BE329" s="197">
        <v>2.8675258452258157E-3</v>
      </c>
      <c r="BF329" s="184">
        <v>19</v>
      </c>
      <c r="BG329" s="197">
        <v>4.2754275427542756E-3</v>
      </c>
      <c r="BI329" s="183" t="s">
        <v>0</v>
      </c>
      <c r="BJ329" s="182">
        <v>1587076.02</v>
      </c>
      <c r="BK329" s="197">
        <v>2.8625202520341435E-3</v>
      </c>
      <c r="BL329" s="184">
        <v>18</v>
      </c>
      <c r="BM329" s="197">
        <v>4.196782466775472E-3</v>
      </c>
      <c r="BO329" s="183" t="s">
        <v>0</v>
      </c>
      <c r="BP329" s="182">
        <v>1575727.35</v>
      </c>
      <c r="BQ329" s="197">
        <v>2.9260493152788161E-3</v>
      </c>
      <c r="BR329" s="184">
        <v>18</v>
      </c>
      <c r="BS329" s="197">
        <v>4.353083434099154E-3</v>
      </c>
      <c r="BU329" s="183" t="s">
        <v>0</v>
      </c>
      <c r="BV329" s="182">
        <v>1497486.8</v>
      </c>
      <c r="BW329" s="197">
        <v>2.8091059010681633E-3</v>
      </c>
      <c r="BX329" s="184">
        <v>17</v>
      </c>
      <c r="BY329" s="197">
        <v>4.1433097733365827E-3</v>
      </c>
      <c r="CA329" s="183" t="s">
        <v>0</v>
      </c>
      <c r="CB329" s="182">
        <v>1509477.83</v>
      </c>
      <c r="CC329" s="197">
        <v>2.8361784847016494E-3</v>
      </c>
      <c r="CD329" s="184">
        <v>17</v>
      </c>
      <c r="CE329" s="197">
        <v>4.1554632119286238E-3</v>
      </c>
      <c r="CG329" s="183" t="s">
        <v>0</v>
      </c>
      <c r="CH329" s="182">
        <v>1496911.31</v>
      </c>
      <c r="CI329" s="197">
        <v>2.8216863286509115E-3</v>
      </c>
      <c r="CJ329" s="184">
        <v>17</v>
      </c>
      <c r="CK329" s="197">
        <v>4.1738276454701692E-3</v>
      </c>
      <c r="CL329" s="229"/>
      <c r="CM329" s="183" t="s">
        <v>0</v>
      </c>
      <c r="CN329" s="182">
        <v>1484165.5</v>
      </c>
      <c r="CO329" s="197">
        <v>2.8091236250528894E-3</v>
      </c>
      <c r="CP329" s="184">
        <v>17</v>
      </c>
      <c r="CQ329" s="197">
        <v>4.1933892451899357E-3</v>
      </c>
      <c r="CR329" s="229"/>
      <c r="CS329" s="183" t="s">
        <v>0</v>
      </c>
      <c r="CT329" s="182">
        <v>1471194.73</v>
      </c>
      <c r="CU329" s="197">
        <v>2.8015072169444051E-3</v>
      </c>
      <c r="CV329" s="184">
        <v>17</v>
      </c>
      <c r="CW329" s="197">
        <v>4.2120911793855301E-3</v>
      </c>
      <c r="CX329" s="229"/>
      <c r="CY329" s="183" t="s">
        <v>0</v>
      </c>
      <c r="CZ329" s="182">
        <v>1457705.14</v>
      </c>
      <c r="DA329" s="197">
        <v>2.7851808175051338E-3</v>
      </c>
      <c r="DB329" s="184">
        <v>17</v>
      </c>
      <c r="DC329" s="197">
        <v>4.2309606769537081E-3</v>
      </c>
      <c r="DD329" s="229"/>
      <c r="DE329" s="183" t="s">
        <v>0</v>
      </c>
      <c r="DF329" s="182">
        <v>1447621.17</v>
      </c>
      <c r="DG329" s="197">
        <v>2.7708772316125453E-3</v>
      </c>
      <c r="DH329" s="184">
        <v>17</v>
      </c>
      <c r="DI329" s="197">
        <v>4.245754245754246E-3</v>
      </c>
      <c r="DJ329" s="229"/>
      <c r="DK329" s="183" t="s">
        <v>0</v>
      </c>
      <c r="DL329" s="182">
        <v>1439189.73</v>
      </c>
      <c r="DM329" s="197">
        <v>2.7658778777261144E-3</v>
      </c>
      <c r="DN329" s="184">
        <v>17</v>
      </c>
      <c r="DO329" s="197">
        <v>4.2595840641443247E-3</v>
      </c>
      <c r="DP329" s="229"/>
      <c r="DQ329" s="183" t="s">
        <v>0</v>
      </c>
      <c r="DR329" s="182">
        <v>1430693.1600000001</v>
      </c>
      <c r="DS329" s="197">
        <v>2.7592074787171871E-3</v>
      </c>
      <c r="DT329" s="184">
        <v>17</v>
      </c>
      <c r="DU329" s="197">
        <v>4.2745788282625092E-3</v>
      </c>
      <c r="DW329" s="183" t="s">
        <v>0</v>
      </c>
      <c r="DX329" s="182">
        <v>1418723.8</v>
      </c>
      <c r="DY329" s="197">
        <v>2.763286674274939E-3</v>
      </c>
      <c r="DZ329" s="184">
        <v>16</v>
      </c>
      <c r="EA329" s="197">
        <v>4.0547389761784085E-3</v>
      </c>
      <c r="EC329" s="183" t="s">
        <v>0</v>
      </c>
      <c r="ED329" s="182">
        <v>1411037.35</v>
      </c>
      <c r="EE329" s="197">
        <v>2.7565267070197518E-3</v>
      </c>
      <c r="EF329" s="184">
        <v>16</v>
      </c>
      <c r="EG329" s="197">
        <v>4.0671072699542451E-3</v>
      </c>
      <c r="EI329" s="183" t="s">
        <v>0</v>
      </c>
      <c r="EJ329" s="182">
        <v>1403292.82</v>
      </c>
      <c r="EK329" s="197">
        <v>2.746982014969904E-3</v>
      </c>
      <c r="EL329" s="184">
        <v>16</v>
      </c>
      <c r="EM329" s="197">
        <v>4.0753948038716251E-3</v>
      </c>
      <c r="EO329" s="183" t="s">
        <v>0</v>
      </c>
      <c r="EP329" s="182">
        <v>1395526.84</v>
      </c>
      <c r="EQ329" s="197">
        <v>2.7395171255898531E-3</v>
      </c>
      <c r="ER329" s="184">
        <v>16</v>
      </c>
      <c r="ES329" s="197">
        <v>4.0837161817253703E-3</v>
      </c>
      <c r="EU329" s="183" t="s">
        <v>0</v>
      </c>
      <c r="EV329" s="182">
        <v>1387693.6600000001</v>
      </c>
      <c r="EW329" s="197">
        <v>2.7287378685634414E-3</v>
      </c>
      <c r="EX329" s="184">
        <v>16</v>
      </c>
      <c r="EY329" s="197">
        <v>4.0983606557377051E-3</v>
      </c>
      <c r="FA329" s="183" t="s">
        <v>0</v>
      </c>
      <c r="FB329" s="182">
        <v>1379746.7799999998</v>
      </c>
      <c r="FC329" s="197">
        <v>2.7285117796828342E-3</v>
      </c>
      <c r="FD329" s="184">
        <v>16</v>
      </c>
      <c r="FE329" s="197">
        <v>4.1173443129181682E-3</v>
      </c>
      <c r="FG329" s="183" t="s">
        <v>0</v>
      </c>
      <c r="FH329" s="182">
        <v>1371666.19</v>
      </c>
      <c r="FI329" s="197">
        <v>2.7202419710849186E-3</v>
      </c>
      <c r="FJ329" s="184">
        <v>16</v>
      </c>
      <c r="FK329" s="197">
        <v>4.1300980898296338E-3</v>
      </c>
      <c r="FM329" s="183" t="s">
        <v>0</v>
      </c>
      <c r="FN329" s="182">
        <v>1205608.93</v>
      </c>
      <c r="FO329" s="197">
        <v>2.3983699036147642E-3</v>
      </c>
      <c r="FP329" s="184">
        <v>16</v>
      </c>
      <c r="FQ329" s="197">
        <v>4.1418586590732595E-3</v>
      </c>
      <c r="FS329" s="183" t="s">
        <v>0</v>
      </c>
      <c r="FT329" s="182">
        <v>1195790.07</v>
      </c>
      <c r="FU329" s="197">
        <v>2.3910221194799407E-3</v>
      </c>
      <c r="FV329" s="184">
        <v>15</v>
      </c>
      <c r="FW329" s="197">
        <v>3.8991421887184818E-3</v>
      </c>
      <c r="FY329" s="183" t="s">
        <v>0</v>
      </c>
      <c r="FZ329" s="182">
        <v>1186905.9099999999</v>
      </c>
      <c r="GA329" s="197">
        <v>2.3822190263711415E-3</v>
      </c>
      <c r="GB329" s="184">
        <v>15</v>
      </c>
      <c r="GC329" s="197">
        <v>3.9174719247845394E-3</v>
      </c>
      <c r="GE329" s="183" t="s">
        <v>0</v>
      </c>
      <c r="GF329" s="182">
        <v>1178200.2999999996</v>
      </c>
      <c r="GG329" s="197">
        <v>2.3788245815924941E-3</v>
      </c>
      <c r="GH329" s="184">
        <v>15</v>
      </c>
      <c r="GI329" s="197">
        <v>3.9452919516044186E-3</v>
      </c>
      <c r="GK329" s="183" t="s">
        <v>0</v>
      </c>
      <c r="GL329" s="182">
        <v>1169456.3499999999</v>
      </c>
      <c r="GM329" s="197">
        <v>2.3718002118545333E-3</v>
      </c>
      <c r="GN329" s="184">
        <v>15</v>
      </c>
      <c r="GO329" s="197">
        <v>3.9630118890356669E-3</v>
      </c>
      <c r="GQ329" s="183" t="s">
        <v>0</v>
      </c>
      <c r="GR329" s="182">
        <v>1160689.6299999997</v>
      </c>
      <c r="GS329" s="197">
        <v>2.3656579692798636E-3</v>
      </c>
      <c r="GT329" s="184">
        <v>15</v>
      </c>
      <c r="GU329" s="197">
        <v>3.9808917197452229E-3</v>
      </c>
      <c r="GW329" s="183" t="s">
        <v>0</v>
      </c>
      <c r="GX329" s="182">
        <v>1152884.1499999997</v>
      </c>
      <c r="GY329" s="197">
        <v>2.3668281626130759E-3</v>
      </c>
      <c r="GZ329" s="184">
        <v>15</v>
      </c>
      <c r="HA329" s="197">
        <v>4.0042712226374799E-3</v>
      </c>
      <c r="HC329" s="183" t="s">
        <v>0</v>
      </c>
      <c r="HD329" s="182">
        <v>1145615.79</v>
      </c>
      <c r="HE329" s="197">
        <v>2.3674779225869597E-3</v>
      </c>
      <c r="HF329" s="184">
        <v>15</v>
      </c>
      <c r="HG329" s="197">
        <v>4.0311744154797099E-3</v>
      </c>
      <c r="HI329" s="183" t="s">
        <v>0</v>
      </c>
      <c r="HJ329" s="182">
        <v>1137948.7799999998</v>
      </c>
      <c r="HK329" s="197">
        <v>2.3701784777243745E-3</v>
      </c>
      <c r="HL329" s="184">
        <v>15</v>
      </c>
      <c r="HM329" s="197">
        <v>4.0683482506102524E-3</v>
      </c>
      <c r="HO329" s="183" t="s">
        <v>0</v>
      </c>
      <c r="HP329" s="182">
        <v>1126867.8400000001</v>
      </c>
      <c r="HQ329" s="197">
        <v>2.3761481866856958E-3</v>
      </c>
      <c r="HR329" s="184">
        <v>14</v>
      </c>
      <c r="HS329" s="197">
        <v>3.8472107721901623E-3</v>
      </c>
      <c r="HU329" s="183" t="s">
        <v>0</v>
      </c>
      <c r="HV329" s="182">
        <v>1120742.8</v>
      </c>
      <c r="HW329" s="197">
        <v>2.3862849671906486E-3</v>
      </c>
      <c r="HX329" s="184">
        <v>13</v>
      </c>
      <c r="HY329" s="197">
        <v>3.6081043574798777E-3</v>
      </c>
      <c r="IA329" s="183" t="s">
        <v>0</v>
      </c>
      <c r="IB329" s="182">
        <v>1115181.55</v>
      </c>
      <c r="IC329" s="197">
        <v>2.3837070844887199E-3</v>
      </c>
      <c r="ID329" s="184">
        <v>13</v>
      </c>
      <c r="IE329" s="197">
        <v>3.6252091466815392E-3</v>
      </c>
      <c r="IG329" s="183" t="s">
        <v>0</v>
      </c>
      <c r="IH329" s="182">
        <v>1109577.67</v>
      </c>
      <c r="II329" s="197">
        <v>2.4046009307019311E-3</v>
      </c>
      <c r="IJ329" s="184">
        <v>13</v>
      </c>
      <c r="IK329" s="197">
        <v>3.6733540548177452E-3</v>
      </c>
      <c r="IM329" s="183" t="s">
        <v>0</v>
      </c>
      <c r="IN329" s="182">
        <v>1103911.6599999999</v>
      </c>
      <c r="IO329" s="197">
        <v>2.4148793475684653E-3</v>
      </c>
      <c r="IP329" s="184">
        <v>13</v>
      </c>
      <c r="IQ329" s="197">
        <v>3.701594533029613E-3</v>
      </c>
      <c r="IS329" s="183" t="s">
        <v>0</v>
      </c>
      <c r="IT329" s="182">
        <v>1098211.3</v>
      </c>
      <c r="IU329" s="197">
        <v>2.4387880954915863E-3</v>
      </c>
      <c r="IV329" s="184">
        <v>13</v>
      </c>
      <c r="IW329" s="197">
        <v>3.7572254335260114E-3</v>
      </c>
      <c r="IY329" s="183" t="s">
        <v>0</v>
      </c>
      <c r="IZ329" s="182">
        <v>1092321.1299999999</v>
      </c>
      <c r="JA329" s="197">
        <v>2.4487555133670702E-3</v>
      </c>
      <c r="JB329" s="184">
        <v>13</v>
      </c>
      <c r="JC329" s="197">
        <v>3.7900874635568515E-3</v>
      </c>
      <c r="JE329" s="183" t="s">
        <v>0</v>
      </c>
      <c r="JF329" s="182">
        <v>1086842.3199999998</v>
      </c>
      <c r="JG329" s="197">
        <v>2.4748878734271508E-3</v>
      </c>
      <c r="JH329" s="184">
        <v>13</v>
      </c>
      <c r="JI329" s="197">
        <v>3.8461538461538464E-3</v>
      </c>
      <c r="JK329" s="183" t="s">
        <v>0</v>
      </c>
      <c r="JL329" s="182">
        <v>1076632.3499999999</v>
      </c>
      <c r="JM329" s="197">
        <v>2.4783402860966914E-3</v>
      </c>
      <c r="JN329" s="184">
        <v>11</v>
      </c>
      <c r="JO329" s="197">
        <v>3.2894736842105261E-3</v>
      </c>
      <c r="JQ329" s="198" t="s">
        <v>0</v>
      </c>
      <c r="JR329" s="199">
        <v>1074700.98</v>
      </c>
      <c r="JS329" s="200">
        <v>2.4910557885548857E-3</v>
      </c>
      <c r="JT329" s="201">
        <v>11</v>
      </c>
      <c r="JU329" s="200">
        <v>3.3142512805061767E-3</v>
      </c>
      <c r="JW329" s="198" t="s">
        <v>0</v>
      </c>
      <c r="JX329" s="199">
        <v>1073022.51</v>
      </c>
      <c r="JY329" s="200">
        <v>2.5049100640725298E-3</v>
      </c>
      <c r="JZ329" s="201">
        <v>11</v>
      </c>
      <c r="KA329" s="200">
        <v>3.3465165804685121E-3</v>
      </c>
      <c r="KC329" s="198" t="s">
        <v>0</v>
      </c>
      <c r="KD329" s="199">
        <v>1071349.3199999998</v>
      </c>
      <c r="KE329" s="200">
        <v>2.5320444095178135E-3</v>
      </c>
      <c r="KF329" s="201">
        <v>11</v>
      </c>
      <c r="KG329" s="200">
        <v>3.3814940055333538E-3</v>
      </c>
      <c r="KI329" s="198" t="s">
        <v>0</v>
      </c>
      <c r="KJ329" s="199">
        <v>1069666.7999999998</v>
      </c>
      <c r="KK329" s="200">
        <v>2.5498741446192807E-3</v>
      </c>
      <c r="KL329" s="201">
        <v>11</v>
      </c>
      <c r="KM329" s="200">
        <v>3.4214618973561432E-3</v>
      </c>
      <c r="KO329" s="198" t="s">
        <v>0</v>
      </c>
      <c r="KP329" s="199">
        <v>1069075.99</v>
      </c>
      <c r="KQ329" s="200">
        <v>2.5724833126142799E-3</v>
      </c>
      <c r="KR329" s="201">
        <v>10</v>
      </c>
      <c r="KS329" s="200">
        <v>3.1446540880503146E-3</v>
      </c>
      <c r="KU329" s="198" t="s">
        <v>0</v>
      </c>
      <c r="KV329" s="199">
        <v>848474.64999999991</v>
      </c>
      <c r="KW329" s="200">
        <v>2.078609868122461E-3</v>
      </c>
      <c r="KX329" s="201">
        <v>8</v>
      </c>
      <c r="KY329" s="200">
        <v>2.5493945188017845E-3</v>
      </c>
      <c r="LA329" s="198" t="s">
        <v>0</v>
      </c>
      <c r="LB329" s="199">
        <v>848437.15</v>
      </c>
      <c r="LC329" s="200">
        <v>2.1003077832813053E-3</v>
      </c>
      <c r="LD329" s="201">
        <v>8</v>
      </c>
      <c r="LE329" s="200">
        <v>2.5764895330112722E-3</v>
      </c>
      <c r="LG329" s="198" t="s">
        <v>0</v>
      </c>
      <c r="LH329" s="199">
        <v>848399.64999999991</v>
      </c>
      <c r="LI329" s="200">
        <v>2.1262880012550074E-3</v>
      </c>
      <c r="LJ329" s="201">
        <v>8</v>
      </c>
      <c r="LK329" s="200">
        <v>2.6041666666666665E-3</v>
      </c>
      <c r="LM329" s="198" t="s">
        <v>0</v>
      </c>
      <c r="LN329" s="199">
        <v>847257.12</v>
      </c>
      <c r="LO329" s="200">
        <v>2.1519846190088125E-3</v>
      </c>
      <c r="LP329" s="201">
        <v>8</v>
      </c>
      <c r="LQ329" s="200">
        <v>2.6437541308658294E-3</v>
      </c>
      <c r="LS329" s="198" t="s">
        <v>0</v>
      </c>
      <c r="LT329" s="199">
        <v>847219.61999999988</v>
      </c>
      <c r="LU329" s="200">
        <v>2.1715664380302212E-3</v>
      </c>
      <c r="LV329" s="201">
        <v>8</v>
      </c>
      <c r="LW329" s="200">
        <v>2.6702269692923898E-3</v>
      </c>
      <c r="LY329" s="198" t="s">
        <v>0</v>
      </c>
      <c r="LZ329" s="199">
        <v>847182.12</v>
      </c>
      <c r="MA329" s="200">
        <v>2.1965925561810841E-3</v>
      </c>
      <c r="MB329" s="201">
        <v>8</v>
      </c>
      <c r="MC329" s="200">
        <v>2.7017899358324892E-3</v>
      </c>
      <c r="ME329" s="198" t="s">
        <v>0</v>
      </c>
      <c r="MF329" s="199">
        <v>800119.64999999991</v>
      </c>
      <c r="MG329" s="200">
        <v>2.087349918950156E-3</v>
      </c>
      <c r="MH329" s="201">
        <v>7</v>
      </c>
      <c r="MI329" s="200">
        <v>2.377717391304348E-3</v>
      </c>
      <c r="MK329" s="198" t="s">
        <v>0</v>
      </c>
      <c r="ML329" s="199">
        <v>799811.75</v>
      </c>
      <c r="MM329" s="200">
        <v>2.1079085943359272E-3</v>
      </c>
      <c r="MN329" s="201">
        <v>7</v>
      </c>
      <c r="MO329" s="200">
        <v>2.4096385542168677E-3</v>
      </c>
      <c r="MQ329" s="198" t="s">
        <v>0</v>
      </c>
      <c r="MR329" s="199">
        <v>799497.79999999993</v>
      </c>
      <c r="MS329" s="200">
        <v>2.1253234109513109E-3</v>
      </c>
      <c r="MT329" s="201">
        <v>7</v>
      </c>
      <c r="MU329" s="200">
        <v>2.4330900243309003E-3</v>
      </c>
      <c r="MW329" s="198" t="s">
        <v>0</v>
      </c>
      <c r="MX329" s="199">
        <v>0</v>
      </c>
      <c r="MY329" s="200">
        <v>0</v>
      </c>
      <c r="MZ329" s="201">
        <v>0</v>
      </c>
      <c r="NA329" s="200">
        <v>0</v>
      </c>
    </row>
    <row r="330" spans="1:365" s="176" customFormat="1" ht="18" x14ac:dyDescent="0.35">
      <c r="A330" s="183" t="s">
        <v>67</v>
      </c>
      <c r="B330" s="182">
        <v>1466902.19</v>
      </c>
      <c r="C330" s="197">
        <v>2.8804386029980525E-3</v>
      </c>
      <c r="D330" s="184">
        <v>24</v>
      </c>
      <c r="E330" s="197">
        <v>5.5736182071528103E-3</v>
      </c>
      <c r="G330" s="183" t="s">
        <v>67</v>
      </c>
      <c r="H330" s="182">
        <v>1718708.42</v>
      </c>
      <c r="I330" s="197">
        <v>2.658752696555031E-3</v>
      </c>
      <c r="J330" s="184">
        <v>28</v>
      </c>
      <c r="K330" s="197">
        <v>5.1708217913204067E-3</v>
      </c>
      <c r="M330" s="183" t="s">
        <v>67</v>
      </c>
      <c r="N330" s="182">
        <v>1715830.54</v>
      </c>
      <c r="O330" s="197">
        <v>2.7360123623228799E-3</v>
      </c>
      <c r="P330" s="184">
        <v>28</v>
      </c>
      <c r="Q330" s="197">
        <v>5.3918736761024459E-3</v>
      </c>
      <c r="S330" s="183" t="s">
        <v>67</v>
      </c>
      <c r="T330" s="182">
        <v>1814231.12</v>
      </c>
      <c r="U330" s="197">
        <v>2.9272369366042644E-3</v>
      </c>
      <c r="V330" s="184">
        <v>28</v>
      </c>
      <c r="W330" s="197">
        <v>5.4869684499314125E-3</v>
      </c>
      <c r="Y330" s="183" t="s">
        <v>67</v>
      </c>
      <c r="Z330" s="182">
        <v>1813537.39</v>
      </c>
      <c r="AA330" s="197">
        <v>2.9471148272131823E-3</v>
      </c>
      <c r="AB330" s="184">
        <v>28</v>
      </c>
      <c r="AC330" s="197">
        <v>5.5566580670768006E-3</v>
      </c>
      <c r="AE330" s="183" t="s">
        <v>67</v>
      </c>
      <c r="AF330" s="182">
        <v>1811464.66</v>
      </c>
      <c r="AG330" s="197">
        <v>3.0250327061891193E-3</v>
      </c>
      <c r="AH330" s="184">
        <v>28</v>
      </c>
      <c r="AI330" s="197">
        <v>5.7708161582852432E-3</v>
      </c>
      <c r="AK330" s="183" t="s">
        <v>67</v>
      </c>
      <c r="AL330" s="182">
        <v>1608950.38</v>
      </c>
      <c r="AM330" s="197">
        <v>2.7415210689626037E-3</v>
      </c>
      <c r="AN330" s="184">
        <v>22</v>
      </c>
      <c r="AO330" s="197">
        <v>4.7008547008547006E-3</v>
      </c>
      <c r="AQ330" s="183" t="s">
        <v>67</v>
      </c>
      <c r="AR330" s="182">
        <v>1486899.25</v>
      </c>
      <c r="AS330" s="197">
        <v>2.5762896066045182E-3</v>
      </c>
      <c r="AT330" s="184">
        <v>22</v>
      </c>
      <c r="AU330" s="197">
        <v>4.8266783677051337E-3</v>
      </c>
      <c r="AW330" s="183" t="s">
        <v>67</v>
      </c>
      <c r="AX330" s="182">
        <v>1485640.17</v>
      </c>
      <c r="AY330" s="197">
        <v>2.5934587169668551E-3</v>
      </c>
      <c r="AZ330" s="184">
        <v>22</v>
      </c>
      <c r="BA330" s="197">
        <v>4.9239033124440466E-3</v>
      </c>
      <c r="BC330" s="183" t="s">
        <v>67</v>
      </c>
      <c r="BD330" s="182">
        <v>1485010.63</v>
      </c>
      <c r="BE330" s="197">
        <v>2.6067967279109253E-3</v>
      </c>
      <c r="BF330" s="184">
        <v>22</v>
      </c>
      <c r="BG330" s="197">
        <v>4.9504950495049506E-3</v>
      </c>
      <c r="BI330" s="183" t="s">
        <v>67</v>
      </c>
      <c r="BJ330" s="182">
        <v>1530522.32</v>
      </c>
      <c r="BK330" s="197">
        <v>2.7605175063953658E-3</v>
      </c>
      <c r="BL330" s="184">
        <v>22</v>
      </c>
      <c r="BM330" s="197">
        <v>5.1294007927255771E-3</v>
      </c>
      <c r="BO330" s="183" t="s">
        <v>67</v>
      </c>
      <c r="BP330" s="182">
        <v>1449725.67</v>
      </c>
      <c r="BQ330" s="197">
        <v>2.692070302673634E-3</v>
      </c>
      <c r="BR330" s="184">
        <v>21</v>
      </c>
      <c r="BS330" s="197">
        <v>5.0785973397823462E-3</v>
      </c>
      <c r="BU330" s="183" t="s">
        <v>67</v>
      </c>
      <c r="BV330" s="182">
        <v>1449111.3</v>
      </c>
      <c r="BW330" s="197">
        <v>2.718359256411848E-3</v>
      </c>
      <c r="BX330" s="184">
        <v>21</v>
      </c>
      <c r="BY330" s="197">
        <v>5.1182061905922496E-3</v>
      </c>
      <c r="CA330" s="183" t="s">
        <v>67</v>
      </c>
      <c r="CB330" s="182">
        <v>1450413.03</v>
      </c>
      <c r="CC330" s="197">
        <v>2.7252008263128494E-3</v>
      </c>
      <c r="CD330" s="184">
        <v>21</v>
      </c>
      <c r="CE330" s="197">
        <v>5.1332192617941823E-3</v>
      </c>
      <c r="CG330" s="183" t="s">
        <v>67</v>
      </c>
      <c r="CH330" s="182">
        <v>1498342.74</v>
      </c>
      <c r="CI330" s="197">
        <v>2.8243845823379783E-3</v>
      </c>
      <c r="CJ330" s="184">
        <v>21</v>
      </c>
      <c r="CK330" s="197">
        <v>5.1559047385219738E-3</v>
      </c>
      <c r="CL330" s="229"/>
      <c r="CM330" s="183" t="s">
        <v>67</v>
      </c>
      <c r="CN330" s="182">
        <v>1462149.4</v>
      </c>
      <c r="CO330" s="197">
        <v>2.7674531060699822E-3</v>
      </c>
      <c r="CP330" s="184">
        <v>19</v>
      </c>
      <c r="CQ330" s="197">
        <v>4.6867291563887515E-3</v>
      </c>
      <c r="CR330" s="229"/>
      <c r="CS330" s="183" t="s">
        <v>67</v>
      </c>
      <c r="CT330" s="182">
        <v>1462048.06</v>
      </c>
      <c r="CU330" s="197">
        <v>2.7840897660159286E-3</v>
      </c>
      <c r="CV330" s="184">
        <v>19</v>
      </c>
      <c r="CW330" s="197">
        <v>4.707631318136769E-3</v>
      </c>
      <c r="CX330" s="229"/>
      <c r="CY330" s="183" t="s">
        <v>67</v>
      </c>
      <c r="CZ330" s="182">
        <v>1461954.13</v>
      </c>
      <c r="DA330" s="197">
        <v>2.7932991983196324E-3</v>
      </c>
      <c r="DB330" s="184">
        <v>19</v>
      </c>
      <c r="DC330" s="197">
        <v>4.7287207565953207E-3</v>
      </c>
      <c r="DD330" s="229"/>
      <c r="DE330" s="183" t="s">
        <v>67</v>
      </c>
      <c r="DF330" s="182">
        <v>1461861.49</v>
      </c>
      <c r="DG330" s="197">
        <v>2.7981344859803279E-3</v>
      </c>
      <c r="DH330" s="184">
        <v>19</v>
      </c>
      <c r="DI330" s="197">
        <v>4.745254745254745E-3</v>
      </c>
      <c r="DJ330" s="229"/>
      <c r="DK330" s="183" t="s">
        <v>67</v>
      </c>
      <c r="DL330" s="182">
        <v>1461768.34</v>
      </c>
      <c r="DM330" s="197">
        <v>2.8092701258828645E-3</v>
      </c>
      <c r="DN330" s="184">
        <v>19</v>
      </c>
      <c r="DO330" s="197">
        <v>4.7607116011024802E-3</v>
      </c>
      <c r="DP330" s="229"/>
      <c r="DQ330" s="183" t="s">
        <v>67</v>
      </c>
      <c r="DR330" s="182">
        <v>1456701.39</v>
      </c>
      <c r="DS330" s="197">
        <v>2.8093664539122565E-3</v>
      </c>
      <c r="DT330" s="184">
        <v>19</v>
      </c>
      <c r="DU330" s="197">
        <v>4.7774704551169223E-3</v>
      </c>
      <c r="DW330" s="183" t="s">
        <v>67</v>
      </c>
      <c r="DX330" s="182">
        <v>1456613.13</v>
      </c>
      <c r="DY330" s="197">
        <v>2.8370847459547157E-3</v>
      </c>
      <c r="DZ330" s="184">
        <v>19</v>
      </c>
      <c r="EA330" s="197">
        <v>4.8150025342118602E-3</v>
      </c>
      <c r="EC330" s="183" t="s">
        <v>67</v>
      </c>
      <c r="ED330" s="182">
        <v>1488460.86</v>
      </c>
      <c r="EE330" s="197">
        <v>2.9077771137267119E-3</v>
      </c>
      <c r="EF330" s="184">
        <v>19</v>
      </c>
      <c r="EG330" s="197">
        <v>4.8296898830706659E-3</v>
      </c>
      <c r="EI330" s="183" t="s">
        <v>67</v>
      </c>
      <c r="EJ330" s="182">
        <v>1488361.41</v>
      </c>
      <c r="EK330" s="197">
        <v>2.9135059816277312E-3</v>
      </c>
      <c r="EL330" s="184">
        <v>19</v>
      </c>
      <c r="EM330" s="197">
        <v>4.8395313295975552E-3</v>
      </c>
      <c r="EO330" s="183" t="s">
        <v>67</v>
      </c>
      <c r="EP330" s="182">
        <v>1538264.9600000002</v>
      </c>
      <c r="EQ330" s="197">
        <v>3.0197220725720984E-3</v>
      </c>
      <c r="ER330" s="184">
        <v>19</v>
      </c>
      <c r="ES330" s="197">
        <v>4.8494129657988766E-3</v>
      </c>
      <c r="EU330" s="183" t="s">
        <v>67</v>
      </c>
      <c r="EV330" s="182">
        <v>1548166.1700000002</v>
      </c>
      <c r="EW330" s="197">
        <v>3.0442883589363854E-3</v>
      </c>
      <c r="EX330" s="184">
        <v>19</v>
      </c>
      <c r="EY330" s="197">
        <v>4.8668032786885248E-3</v>
      </c>
      <c r="FA330" s="183" t="s">
        <v>67</v>
      </c>
      <c r="FB330" s="182">
        <v>1548063.39</v>
      </c>
      <c r="FC330" s="197">
        <v>3.0613655031039404E-3</v>
      </c>
      <c r="FD330" s="184">
        <v>19</v>
      </c>
      <c r="FE330" s="197">
        <v>4.8893463715903246E-3</v>
      </c>
      <c r="FG330" s="183" t="s">
        <v>67</v>
      </c>
      <c r="FH330" s="182">
        <v>1547951.7</v>
      </c>
      <c r="FI330" s="197">
        <v>3.0698454290487764E-3</v>
      </c>
      <c r="FJ330" s="184">
        <v>19</v>
      </c>
      <c r="FK330" s="197">
        <v>4.90449148167269E-3</v>
      </c>
      <c r="FM330" s="183" t="s">
        <v>67</v>
      </c>
      <c r="FN330" s="182">
        <v>1547913.6700000002</v>
      </c>
      <c r="FO330" s="197">
        <v>3.0793315038914618E-3</v>
      </c>
      <c r="FP330" s="184">
        <v>19</v>
      </c>
      <c r="FQ330" s="197">
        <v>4.9184571576494952E-3</v>
      </c>
      <c r="FS330" s="183" t="s">
        <v>67</v>
      </c>
      <c r="FT330" s="182">
        <v>1547913.6700000002</v>
      </c>
      <c r="FU330" s="197">
        <v>3.0951049995049493E-3</v>
      </c>
      <c r="FV330" s="184">
        <v>19</v>
      </c>
      <c r="FW330" s="197">
        <v>4.9389134390434106E-3</v>
      </c>
      <c r="FY330" s="183" t="s">
        <v>67</v>
      </c>
      <c r="FZ330" s="182">
        <v>1546015.6700000002</v>
      </c>
      <c r="GA330" s="197">
        <v>3.1029822272448946E-3</v>
      </c>
      <c r="GB330" s="184">
        <v>19</v>
      </c>
      <c r="GC330" s="197">
        <v>4.9621311047270827E-3</v>
      </c>
      <c r="GE330" s="183" t="s">
        <v>67</v>
      </c>
      <c r="GF330" s="182">
        <v>1543168.6700000002</v>
      </c>
      <c r="GG330" s="197">
        <v>3.1157075462800313E-3</v>
      </c>
      <c r="GH330" s="184">
        <v>19</v>
      </c>
      <c r="GI330" s="197">
        <v>4.9973698053655969E-3</v>
      </c>
      <c r="GK330" s="183" t="s">
        <v>67</v>
      </c>
      <c r="GL330" s="182">
        <v>1540321.6700000002</v>
      </c>
      <c r="GM330" s="197">
        <v>3.1239603455316045E-3</v>
      </c>
      <c r="GN330" s="184">
        <v>19</v>
      </c>
      <c r="GO330" s="197">
        <v>5.0198150594451783E-3</v>
      </c>
      <c r="GQ330" s="183" t="s">
        <v>67</v>
      </c>
      <c r="GR330" s="182">
        <v>1537474.6700000002</v>
      </c>
      <c r="GS330" s="197">
        <v>3.1336018791271788E-3</v>
      </c>
      <c r="GT330" s="184">
        <v>19</v>
      </c>
      <c r="GU330" s="197">
        <v>5.0424628450106155E-3</v>
      </c>
      <c r="GW330" s="183" t="s">
        <v>67</v>
      </c>
      <c r="GX330" s="182">
        <v>1534627.6700000002</v>
      </c>
      <c r="GY330" s="197">
        <v>3.1505333718754715E-3</v>
      </c>
      <c r="GZ330" s="184">
        <v>19</v>
      </c>
      <c r="HA330" s="197">
        <v>5.0720768820074749E-3</v>
      </c>
      <c r="HC330" s="183" t="s">
        <v>67</v>
      </c>
      <c r="HD330" s="182">
        <v>1531780.6700000002</v>
      </c>
      <c r="HE330" s="197">
        <v>3.1655088469673253E-3</v>
      </c>
      <c r="HF330" s="184">
        <v>19</v>
      </c>
      <c r="HG330" s="197">
        <v>5.1061542596076322E-3</v>
      </c>
      <c r="HI330" s="183" t="s">
        <v>67</v>
      </c>
      <c r="HJ330" s="182">
        <v>1528933.6700000002</v>
      </c>
      <c r="HK330" s="197">
        <v>3.1845419953806203E-3</v>
      </c>
      <c r="HL330" s="184">
        <v>19</v>
      </c>
      <c r="HM330" s="197">
        <v>5.1532411174396529E-3</v>
      </c>
      <c r="HO330" s="183" t="s">
        <v>67</v>
      </c>
      <c r="HP330" s="182">
        <v>1526086.6700000002</v>
      </c>
      <c r="HQ330" s="197">
        <v>3.2179532904636908E-3</v>
      </c>
      <c r="HR330" s="184">
        <v>19</v>
      </c>
      <c r="HS330" s="197">
        <v>5.2212146194009343E-3</v>
      </c>
      <c r="HU330" s="183" t="s">
        <v>67</v>
      </c>
      <c r="HV330" s="182">
        <v>1523239.6700000002</v>
      </c>
      <c r="HW330" s="197">
        <v>3.243281086391494E-3</v>
      </c>
      <c r="HX330" s="184">
        <v>19</v>
      </c>
      <c r="HY330" s="197">
        <v>5.2733832917013597E-3</v>
      </c>
      <c r="IA330" s="183" t="s">
        <v>67</v>
      </c>
      <c r="IB330" s="182">
        <v>1520392.6700000002</v>
      </c>
      <c r="IC330" s="197">
        <v>3.2498482230841432E-3</v>
      </c>
      <c r="ID330" s="184">
        <v>19</v>
      </c>
      <c r="IE330" s="197">
        <v>5.2983825989960957E-3</v>
      </c>
      <c r="IG330" s="183" t="s">
        <v>67</v>
      </c>
      <c r="IH330" s="182">
        <v>1517545.6700000002</v>
      </c>
      <c r="II330" s="197">
        <v>3.2887213118345162E-3</v>
      </c>
      <c r="IJ330" s="184">
        <v>19</v>
      </c>
      <c r="IK330" s="197">
        <v>5.3687482339643969E-3</v>
      </c>
      <c r="IM330" s="183" t="s">
        <v>67</v>
      </c>
      <c r="IN330" s="182">
        <v>1514698.6700000002</v>
      </c>
      <c r="IO330" s="197">
        <v>3.3135029445856409E-3</v>
      </c>
      <c r="IP330" s="184">
        <v>19</v>
      </c>
      <c r="IQ330" s="197">
        <v>5.41002277904328E-3</v>
      </c>
      <c r="IS330" s="183" t="s">
        <v>67</v>
      </c>
      <c r="IT330" s="182">
        <v>1447348.7000000002</v>
      </c>
      <c r="IU330" s="197">
        <v>3.2141144236862468E-3</v>
      </c>
      <c r="IV330" s="184">
        <v>18</v>
      </c>
      <c r="IW330" s="197">
        <v>5.2023121387283237E-3</v>
      </c>
      <c r="IY330" s="183" t="s">
        <v>67</v>
      </c>
      <c r="IZ330" s="182">
        <v>1381953.73</v>
      </c>
      <c r="JA330" s="197">
        <v>3.0980512256095312E-3</v>
      </c>
      <c r="JB330" s="184">
        <v>17</v>
      </c>
      <c r="JC330" s="197">
        <v>4.9562682215743437E-3</v>
      </c>
      <c r="JE330" s="183" t="s">
        <v>67</v>
      </c>
      <c r="JF330" s="182">
        <v>1308673.76</v>
      </c>
      <c r="JG330" s="197">
        <v>2.9800282518409054E-3</v>
      </c>
      <c r="JH330" s="184">
        <v>16</v>
      </c>
      <c r="JI330" s="197">
        <v>4.7337278106508876E-3</v>
      </c>
      <c r="JK330" s="183" t="s">
        <v>67</v>
      </c>
      <c r="JL330" s="182">
        <v>1307743.76</v>
      </c>
      <c r="JM330" s="197">
        <v>3.0103442872579144E-3</v>
      </c>
      <c r="JN330" s="184">
        <v>16</v>
      </c>
      <c r="JO330" s="197">
        <v>4.7846889952153108E-3</v>
      </c>
      <c r="JQ330" s="198" t="s">
        <v>67</v>
      </c>
      <c r="JR330" s="199">
        <v>1306813.76</v>
      </c>
      <c r="JS330" s="200">
        <v>3.0290713807771675E-3</v>
      </c>
      <c r="JT330" s="201">
        <v>16</v>
      </c>
      <c r="JU330" s="200">
        <v>4.8207291352817113E-3</v>
      </c>
      <c r="JW330" s="198" t="s">
        <v>67</v>
      </c>
      <c r="JX330" s="199">
        <v>1305883.76</v>
      </c>
      <c r="JY330" s="200">
        <v>3.0485114174658612E-3</v>
      </c>
      <c r="JZ330" s="201">
        <v>16</v>
      </c>
      <c r="KA330" s="200">
        <v>4.8676604806814723E-3</v>
      </c>
      <c r="KC330" s="198" t="s">
        <v>67</v>
      </c>
      <c r="KD330" s="199">
        <v>1247813.76</v>
      </c>
      <c r="KE330" s="200">
        <v>2.94910333739457E-3</v>
      </c>
      <c r="KF330" s="201">
        <v>15</v>
      </c>
      <c r="KG330" s="200">
        <v>4.6111281893636644E-3</v>
      </c>
      <c r="KI330" s="198" t="s">
        <v>67</v>
      </c>
      <c r="KJ330" s="199">
        <v>1247813.76</v>
      </c>
      <c r="KK330" s="200">
        <v>2.9745412720336545E-3</v>
      </c>
      <c r="KL330" s="201">
        <v>15</v>
      </c>
      <c r="KM330" s="200">
        <v>4.6656298600311046E-3</v>
      </c>
      <c r="KO330" s="198" t="s">
        <v>67</v>
      </c>
      <c r="KP330" s="199">
        <v>1247813.7600000002</v>
      </c>
      <c r="KQ330" s="200">
        <v>3.0025742836582467E-3</v>
      </c>
      <c r="KR330" s="201">
        <v>15</v>
      </c>
      <c r="KS330" s="200">
        <v>4.7169811320754715E-3</v>
      </c>
      <c r="KU330" s="198" t="s">
        <v>67</v>
      </c>
      <c r="KV330" s="199">
        <v>1247813.7600000002</v>
      </c>
      <c r="KW330" s="200">
        <v>3.0569186658847064E-3</v>
      </c>
      <c r="KX330" s="201">
        <v>15</v>
      </c>
      <c r="KY330" s="200">
        <v>4.7801147227533461E-3</v>
      </c>
      <c r="LA330" s="198" t="s">
        <v>67</v>
      </c>
      <c r="LB330" s="199">
        <v>1247813.76</v>
      </c>
      <c r="LC330" s="200">
        <v>3.0889653431765813E-3</v>
      </c>
      <c r="LD330" s="201">
        <v>15</v>
      </c>
      <c r="LE330" s="200">
        <v>4.830917874396135E-3</v>
      </c>
      <c r="LG330" s="198" t="s">
        <v>67</v>
      </c>
      <c r="LH330" s="199">
        <v>1247813.7600000002</v>
      </c>
      <c r="LI330" s="200">
        <v>3.1273132016130557E-3</v>
      </c>
      <c r="LJ330" s="201">
        <v>15</v>
      </c>
      <c r="LK330" s="200">
        <v>4.8828125E-3</v>
      </c>
      <c r="LM330" s="198" t="s">
        <v>67</v>
      </c>
      <c r="LN330" s="199">
        <v>1175463.7</v>
      </c>
      <c r="LO330" s="200">
        <v>2.9856105577527503E-3</v>
      </c>
      <c r="LP330" s="201">
        <v>14</v>
      </c>
      <c r="LQ330" s="200">
        <v>4.626569729015202E-3</v>
      </c>
      <c r="LS330" s="198" t="s">
        <v>67</v>
      </c>
      <c r="LT330" s="199">
        <v>1103113.6400000001</v>
      </c>
      <c r="LU330" s="200">
        <v>2.8274658676546612E-3</v>
      </c>
      <c r="LV330" s="201">
        <v>13</v>
      </c>
      <c r="LW330" s="200">
        <v>4.3391188251001335E-3</v>
      </c>
      <c r="LY330" s="198" t="s">
        <v>67</v>
      </c>
      <c r="LZ330" s="199">
        <v>1103113.6400000001</v>
      </c>
      <c r="MA330" s="200">
        <v>2.8601774672083738E-3</v>
      </c>
      <c r="MB330" s="201">
        <v>13</v>
      </c>
      <c r="MC330" s="200">
        <v>4.3904086457277943E-3</v>
      </c>
      <c r="ME330" s="198" t="s">
        <v>67</v>
      </c>
      <c r="MF330" s="199">
        <v>1103113.6400000001</v>
      </c>
      <c r="MG330" s="200">
        <v>2.8777997978762454E-3</v>
      </c>
      <c r="MH330" s="201">
        <v>13</v>
      </c>
      <c r="MI330" s="200">
        <v>4.4157608695652171E-3</v>
      </c>
      <c r="MK330" s="198" t="s">
        <v>67</v>
      </c>
      <c r="ML330" s="199">
        <v>1103113.6400000001</v>
      </c>
      <c r="MM330" s="200">
        <v>2.9072625180677682E-3</v>
      </c>
      <c r="MN330" s="201">
        <v>13</v>
      </c>
      <c r="MO330" s="200">
        <v>4.4750430292598963E-3</v>
      </c>
      <c r="MQ330" s="198" t="s">
        <v>67</v>
      </c>
      <c r="MR330" s="199">
        <v>1079588.6400000001</v>
      </c>
      <c r="MS330" s="200">
        <v>2.869895340286224E-3</v>
      </c>
      <c r="MT330" s="201">
        <v>12</v>
      </c>
      <c r="MU330" s="200">
        <v>4.1710114702815434E-3</v>
      </c>
      <c r="MW330" s="198" t="s">
        <v>67</v>
      </c>
      <c r="MX330" s="199">
        <v>0</v>
      </c>
      <c r="MY330" s="200">
        <v>0</v>
      </c>
      <c r="MZ330" s="201">
        <v>0</v>
      </c>
      <c r="NA330" s="200">
        <v>0</v>
      </c>
    </row>
    <row r="331" spans="1:365" s="176" customFormat="1" ht="18" x14ac:dyDescent="0.35">
      <c r="A331" s="183" t="s">
        <v>79</v>
      </c>
      <c r="B331" s="182">
        <v>3859829.67</v>
      </c>
      <c r="C331" s="197">
        <v>7.5792390646476819E-3</v>
      </c>
      <c r="D331" s="184">
        <v>66</v>
      </c>
      <c r="E331" s="197">
        <v>1.5327450069670227E-2</v>
      </c>
      <c r="G331" s="183" t="s">
        <v>79</v>
      </c>
      <c r="H331" s="182">
        <v>5682897.9800000004</v>
      </c>
      <c r="I331" s="197">
        <v>8.7911481393523061E-3</v>
      </c>
      <c r="J331" s="184">
        <v>79</v>
      </c>
      <c r="K331" s="197">
        <v>1.4589104339796861E-2</v>
      </c>
      <c r="M331" s="183" t="s">
        <v>79</v>
      </c>
      <c r="N331" s="182">
        <v>5478154.1499999994</v>
      </c>
      <c r="O331" s="197">
        <v>8.7353017257230936E-3</v>
      </c>
      <c r="P331" s="184">
        <v>74</v>
      </c>
      <c r="Q331" s="197">
        <v>1.424995185827075E-2</v>
      </c>
      <c r="S331" s="183" t="s">
        <v>79</v>
      </c>
      <c r="T331" s="182">
        <v>5127281.3</v>
      </c>
      <c r="U331" s="197">
        <v>8.2727977931060567E-3</v>
      </c>
      <c r="V331" s="184">
        <v>66</v>
      </c>
      <c r="W331" s="197">
        <v>1.2933568489124045E-2</v>
      </c>
      <c r="Y331" s="183" t="s">
        <v>79</v>
      </c>
      <c r="Z331" s="182">
        <v>4888337.9000000004</v>
      </c>
      <c r="AA331" s="197">
        <v>7.943863294441451E-3</v>
      </c>
      <c r="AB331" s="184">
        <v>61</v>
      </c>
      <c r="AC331" s="197">
        <v>1.2105576503274458E-2</v>
      </c>
      <c r="AE331" s="183" t="s">
        <v>79</v>
      </c>
      <c r="AF331" s="182">
        <v>4260250.08</v>
      </c>
      <c r="AG331" s="197">
        <v>7.1143512281077658E-3</v>
      </c>
      <c r="AH331" s="184">
        <v>49</v>
      </c>
      <c r="AI331" s="197">
        <v>1.0098928276999175E-2</v>
      </c>
      <c r="AK331" s="183" t="s">
        <v>79</v>
      </c>
      <c r="AL331" s="182">
        <v>3743448.85</v>
      </c>
      <c r="AM331" s="197">
        <v>6.378533496389633E-3</v>
      </c>
      <c r="AN331" s="184">
        <v>38</v>
      </c>
      <c r="AO331" s="197">
        <v>8.1196581196581203E-3</v>
      </c>
      <c r="AQ331" s="183" t="s">
        <v>79</v>
      </c>
      <c r="AR331" s="182">
        <v>3736152.05</v>
      </c>
      <c r="AS331" s="197">
        <v>6.4734780753364189E-3</v>
      </c>
      <c r="AT331" s="184">
        <v>37</v>
      </c>
      <c r="AU331" s="197">
        <v>8.117595436594998E-3</v>
      </c>
      <c r="AW331" s="183" t="s">
        <v>79</v>
      </c>
      <c r="AX331" s="182">
        <v>3626460.7</v>
      </c>
      <c r="AY331" s="197">
        <v>6.330655500620128E-3</v>
      </c>
      <c r="AZ331" s="184">
        <v>35</v>
      </c>
      <c r="BA331" s="197">
        <v>7.83348254252462E-3</v>
      </c>
      <c r="BC331" s="183" t="s">
        <v>79</v>
      </c>
      <c r="BD331" s="182">
        <v>3623059.8</v>
      </c>
      <c r="BE331" s="197">
        <v>6.359941296626012E-3</v>
      </c>
      <c r="BF331" s="184">
        <v>35</v>
      </c>
      <c r="BG331" s="197">
        <v>7.8757875787578754E-3</v>
      </c>
      <c r="BI331" s="183" t="s">
        <v>79</v>
      </c>
      <c r="BJ331" s="182">
        <v>4254748.78</v>
      </c>
      <c r="BK331" s="197">
        <v>7.6740524061774699E-3</v>
      </c>
      <c r="BL331" s="184">
        <v>32</v>
      </c>
      <c r="BM331" s="197">
        <v>7.460946607600839E-3</v>
      </c>
      <c r="BO331" s="183" t="s">
        <v>79</v>
      </c>
      <c r="BP331" s="182">
        <v>4134337.47</v>
      </c>
      <c r="BQ331" s="197">
        <v>7.6772642952634262E-3</v>
      </c>
      <c r="BR331" s="184">
        <v>30</v>
      </c>
      <c r="BS331" s="197">
        <v>7.2551390568319227E-3</v>
      </c>
      <c r="BU331" s="183" t="s">
        <v>79</v>
      </c>
      <c r="BV331" s="182">
        <v>4120034.64</v>
      </c>
      <c r="BW331" s="197">
        <v>7.728691578335947E-3</v>
      </c>
      <c r="BX331" s="184">
        <v>30</v>
      </c>
      <c r="BY331" s="197">
        <v>7.3117231294174993E-3</v>
      </c>
      <c r="CA331" s="183" t="s">
        <v>79</v>
      </c>
      <c r="CB331" s="182">
        <v>4105145.7</v>
      </c>
      <c r="CC331" s="197">
        <v>7.7132142516498515E-3</v>
      </c>
      <c r="CD331" s="184">
        <v>30</v>
      </c>
      <c r="CE331" s="197">
        <v>7.3331703739916891E-3</v>
      </c>
      <c r="CG331" s="183" t="s">
        <v>79</v>
      </c>
      <c r="CH331" s="182">
        <v>4089877.01</v>
      </c>
      <c r="CI331" s="197">
        <v>7.7094414130524994E-3</v>
      </c>
      <c r="CJ331" s="184">
        <v>30</v>
      </c>
      <c r="CK331" s="197">
        <v>7.3655781978885339E-3</v>
      </c>
      <c r="CL331" s="229"/>
      <c r="CM331" s="183" t="s">
        <v>79</v>
      </c>
      <c r="CN331" s="182">
        <v>3946000.05</v>
      </c>
      <c r="CO331" s="197">
        <v>7.4687101707423377E-3</v>
      </c>
      <c r="CP331" s="184">
        <v>28</v>
      </c>
      <c r="CQ331" s="197">
        <v>6.9067587567834239E-3</v>
      </c>
      <c r="CR331" s="229"/>
      <c r="CS331" s="183" t="s">
        <v>79</v>
      </c>
      <c r="CT331" s="182">
        <v>3929861.79</v>
      </c>
      <c r="CU331" s="197">
        <v>7.4833983168761491E-3</v>
      </c>
      <c r="CV331" s="184">
        <v>28</v>
      </c>
      <c r="CW331" s="197">
        <v>6.9375619425173438E-3</v>
      </c>
      <c r="CX331" s="229"/>
      <c r="CY331" s="183" t="s">
        <v>79</v>
      </c>
      <c r="CZ331" s="182">
        <v>3912807.32</v>
      </c>
      <c r="DA331" s="197">
        <v>7.4760495735493359E-3</v>
      </c>
      <c r="DB331" s="184">
        <v>28</v>
      </c>
      <c r="DC331" s="197">
        <v>6.9686411149825784E-3</v>
      </c>
      <c r="DD331" s="229"/>
      <c r="DE331" s="183" t="s">
        <v>79</v>
      </c>
      <c r="DF331" s="182">
        <v>4341112.16</v>
      </c>
      <c r="DG331" s="197">
        <v>8.3092794532842861E-3</v>
      </c>
      <c r="DH331" s="184">
        <v>28</v>
      </c>
      <c r="DI331" s="197">
        <v>6.993006993006993E-3</v>
      </c>
      <c r="DJ331" s="229"/>
      <c r="DK331" s="183" t="s">
        <v>79</v>
      </c>
      <c r="DL331" s="182">
        <v>4245465.8499999996</v>
      </c>
      <c r="DM331" s="197">
        <v>8.1590632773322347E-3</v>
      </c>
      <c r="DN331" s="184">
        <v>27</v>
      </c>
      <c r="DO331" s="197">
        <v>6.7652217489351041E-3</v>
      </c>
      <c r="DP331" s="229"/>
      <c r="DQ331" s="183" t="s">
        <v>79</v>
      </c>
      <c r="DR331" s="182">
        <v>4229069.38</v>
      </c>
      <c r="DS331" s="197">
        <v>8.156102361815902E-3</v>
      </c>
      <c r="DT331" s="184">
        <v>27</v>
      </c>
      <c r="DU331" s="197">
        <v>6.7890369625345738E-3</v>
      </c>
      <c r="DW331" s="183" t="s">
        <v>79</v>
      </c>
      <c r="DX331" s="182">
        <v>4662697.87</v>
      </c>
      <c r="DY331" s="197">
        <v>9.0816626113843588E-3</v>
      </c>
      <c r="DZ331" s="184">
        <v>27</v>
      </c>
      <c r="EA331" s="197">
        <v>6.842372022301064E-3</v>
      </c>
      <c r="EC331" s="183" t="s">
        <v>79</v>
      </c>
      <c r="ED331" s="182">
        <v>4646216.62</v>
      </c>
      <c r="EE331" s="197">
        <v>9.0765989997564859E-3</v>
      </c>
      <c r="EF331" s="184">
        <v>27</v>
      </c>
      <c r="EG331" s="197">
        <v>6.8632435180477885E-3</v>
      </c>
      <c r="EI331" s="183" t="s">
        <v>79</v>
      </c>
      <c r="EJ331" s="182">
        <v>4629711.34</v>
      </c>
      <c r="EK331" s="197">
        <v>9.0627797735630209E-3</v>
      </c>
      <c r="EL331" s="184">
        <v>27</v>
      </c>
      <c r="EM331" s="197">
        <v>6.8772287315333677E-3</v>
      </c>
      <c r="EO331" s="183" t="s">
        <v>79</v>
      </c>
      <c r="EP331" s="182">
        <v>4553410.0399999991</v>
      </c>
      <c r="EQ331" s="197">
        <v>8.9386634687819953E-3</v>
      </c>
      <c r="ER331" s="184">
        <v>26</v>
      </c>
      <c r="ES331" s="197">
        <v>6.636038795303726E-3</v>
      </c>
      <c r="EU331" s="183" t="s">
        <v>79</v>
      </c>
      <c r="EV331" s="182">
        <v>4506070.120000001</v>
      </c>
      <c r="EW331" s="197">
        <v>8.8606617795214341E-3</v>
      </c>
      <c r="EX331" s="184">
        <v>25</v>
      </c>
      <c r="EY331" s="197">
        <v>6.4036885245901641E-3</v>
      </c>
      <c r="FA331" s="183" t="s">
        <v>79</v>
      </c>
      <c r="FB331" s="182">
        <v>4489015.9900000021</v>
      </c>
      <c r="FC331" s="197">
        <v>8.8772325367554826E-3</v>
      </c>
      <c r="FD331" s="184">
        <v>25</v>
      </c>
      <c r="FE331" s="197">
        <v>6.4333504889346376E-3</v>
      </c>
      <c r="FG331" s="183" t="s">
        <v>79</v>
      </c>
      <c r="FH331" s="182">
        <v>4666537.2700000014</v>
      </c>
      <c r="FI331" s="197">
        <v>9.2545187991300119E-3</v>
      </c>
      <c r="FJ331" s="184">
        <v>25</v>
      </c>
      <c r="FK331" s="197">
        <v>6.4532782653588024E-3</v>
      </c>
      <c r="FM331" s="183" t="s">
        <v>79</v>
      </c>
      <c r="FN331" s="182">
        <v>4648949.3200000022</v>
      </c>
      <c r="FO331" s="197">
        <v>9.2483556276564145E-3</v>
      </c>
      <c r="FP331" s="184">
        <v>25</v>
      </c>
      <c r="FQ331" s="197">
        <v>6.4716541548019675E-3</v>
      </c>
      <c r="FS331" s="183" t="s">
        <v>79</v>
      </c>
      <c r="FT331" s="182">
        <v>4631256.25</v>
      </c>
      <c r="FU331" s="197">
        <v>9.2603513045811797E-3</v>
      </c>
      <c r="FV331" s="184">
        <v>25</v>
      </c>
      <c r="FW331" s="197">
        <v>6.4985703145308028E-3</v>
      </c>
      <c r="FY331" s="183" t="s">
        <v>79</v>
      </c>
      <c r="FZ331" s="182">
        <v>4613457.37</v>
      </c>
      <c r="GA331" s="197">
        <v>9.2595932260259514E-3</v>
      </c>
      <c r="GB331" s="184">
        <v>25</v>
      </c>
      <c r="GC331" s="197">
        <v>6.5291198746408987E-3</v>
      </c>
      <c r="GE331" s="183" t="s">
        <v>79</v>
      </c>
      <c r="GF331" s="182">
        <v>4595568.7600000016</v>
      </c>
      <c r="GG331" s="197">
        <v>9.2786022314597476E-3</v>
      </c>
      <c r="GH331" s="184">
        <v>25</v>
      </c>
      <c r="GI331" s="197">
        <v>6.5754865860073643E-3</v>
      </c>
      <c r="GK331" s="183" t="s">
        <v>79</v>
      </c>
      <c r="GL331" s="182">
        <v>4577604.8500000015</v>
      </c>
      <c r="GM331" s="197">
        <v>9.283941339936581E-3</v>
      </c>
      <c r="GN331" s="184">
        <v>25</v>
      </c>
      <c r="GO331" s="197">
        <v>6.6050198150594455E-3</v>
      </c>
      <c r="GQ331" s="183" t="s">
        <v>79</v>
      </c>
      <c r="GR331" s="182">
        <v>4559663.2700000005</v>
      </c>
      <c r="GS331" s="197">
        <v>9.2932714078854898E-3</v>
      </c>
      <c r="GT331" s="184">
        <v>25</v>
      </c>
      <c r="GU331" s="197">
        <v>6.6348195329087051E-3</v>
      </c>
      <c r="GW331" s="183" t="s">
        <v>79</v>
      </c>
      <c r="GX331" s="182">
        <v>4541679.0200000005</v>
      </c>
      <c r="GY331" s="197">
        <v>9.3238976440824153E-3</v>
      </c>
      <c r="GZ331" s="184">
        <v>25</v>
      </c>
      <c r="HA331" s="197">
        <v>6.673785371062467E-3</v>
      </c>
      <c r="HC331" s="183" t="s">
        <v>79</v>
      </c>
      <c r="HD331" s="182">
        <v>4403516.3100000015</v>
      </c>
      <c r="HE331" s="197">
        <v>9.1001082009148967E-3</v>
      </c>
      <c r="HF331" s="184">
        <v>24</v>
      </c>
      <c r="HG331" s="197">
        <v>6.4498790647675355E-3</v>
      </c>
      <c r="HI331" s="183" t="s">
        <v>79</v>
      </c>
      <c r="HJ331" s="182">
        <v>4339776.7600000007</v>
      </c>
      <c r="HK331" s="197">
        <v>9.0391111229807929E-3</v>
      </c>
      <c r="HL331" s="184">
        <v>22</v>
      </c>
      <c r="HM331" s="197">
        <v>5.9669107675617032E-3</v>
      </c>
      <c r="HO331" s="183" t="s">
        <v>79</v>
      </c>
      <c r="HP331" s="182">
        <v>2224085.1</v>
      </c>
      <c r="HQ331" s="197">
        <v>4.6897742484155675E-3</v>
      </c>
      <c r="HR331" s="184">
        <v>21</v>
      </c>
      <c r="HS331" s="197">
        <v>5.7708161582852432E-3</v>
      </c>
      <c r="HU331" s="183" t="s">
        <v>79</v>
      </c>
      <c r="HV331" s="182">
        <v>2259690.52</v>
      </c>
      <c r="HW331" s="197">
        <v>4.81133184025739E-3</v>
      </c>
      <c r="HX331" s="184">
        <v>20</v>
      </c>
      <c r="HY331" s="197">
        <v>5.550929780738274E-3</v>
      </c>
      <c r="IA331" s="183" t="s">
        <v>79</v>
      </c>
      <c r="IB331" s="182">
        <v>2159612.6500000004</v>
      </c>
      <c r="IC331" s="197">
        <v>4.6161846683676379E-3</v>
      </c>
      <c r="ID331" s="184">
        <v>18</v>
      </c>
      <c r="IE331" s="197">
        <v>5.0195203569436695E-3</v>
      </c>
      <c r="IG331" s="183" t="s">
        <v>79</v>
      </c>
      <c r="IH331" s="182">
        <v>2145385.5100000002</v>
      </c>
      <c r="II331" s="197">
        <v>4.6493329250762933E-3</v>
      </c>
      <c r="IJ331" s="184">
        <v>18</v>
      </c>
      <c r="IK331" s="197">
        <v>5.0861825374399544E-3</v>
      </c>
      <c r="IM331" s="183" t="s">
        <v>79</v>
      </c>
      <c r="IN331" s="182">
        <v>2131058.35</v>
      </c>
      <c r="IO331" s="197">
        <v>4.6618302753304837E-3</v>
      </c>
      <c r="IP331" s="184">
        <v>18</v>
      </c>
      <c r="IQ331" s="197">
        <v>5.1252847380410024E-3</v>
      </c>
      <c r="IS331" s="183" t="s">
        <v>79</v>
      </c>
      <c r="IT331" s="182">
        <v>2116028.4700000002</v>
      </c>
      <c r="IU331" s="197">
        <v>4.6990456593892956E-3</v>
      </c>
      <c r="IV331" s="184">
        <v>18</v>
      </c>
      <c r="IW331" s="197">
        <v>5.2023121387283237E-3</v>
      </c>
      <c r="IY331" s="183" t="s">
        <v>79</v>
      </c>
      <c r="IZ331" s="182">
        <v>2100701.7399999998</v>
      </c>
      <c r="JA331" s="197">
        <v>4.709333937140626E-3</v>
      </c>
      <c r="JB331" s="184">
        <v>18</v>
      </c>
      <c r="JC331" s="197">
        <v>5.2478134110787176E-3</v>
      </c>
      <c r="JE331" s="183" t="s">
        <v>79</v>
      </c>
      <c r="JF331" s="182">
        <v>2053906.78</v>
      </c>
      <c r="JG331" s="197">
        <v>4.6770252587990937E-3</v>
      </c>
      <c r="JH331" s="184">
        <v>17</v>
      </c>
      <c r="JI331" s="197">
        <v>5.0295857988165681E-3</v>
      </c>
      <c r="JK331" s="183" t="s">
        <v>79</v>
      </c>
      <c r="JL331" s="182">
        <v>2039163.88</v>
      </c>
      <c r="JM331" s="197">
        <v>4.6940276258253238E-3</v>
      </c>
      <c r="JN331" s="184">
        <v>17</v>
      </c>
      <c r="JO331" s="197">
        <v>5.0837320574162676E-3</v>
      </c>
      <c r="JQ331" s="198" t="s">
        <v>79</v>
      </c>
      <c r="JR331" s="199">
        <v>2024341.1500000001</v>
      </c>
      <c r="JS331" s="200">
        <v>4.6922323823668189E-3</v>
      </c>
      <c r="JT331" s="201">
        <v>17</v>
      </c>
      <c r="JU331" s="200">
        <v>5.1220247062368184E-3</v>
      </c>
      <c r="JW331" s="198" t="s">
        <v>79</v>
      </c>
      <c r="JX331" s="199">
        <v>2009425.7199999997</v>
      </c>
      <c r="JY331" s="200">
        <v>4.6908901370896578E-3</v>
      </c>
      <c r="JZ331" s="201">
        <v>17</v>
      </c>
      <c r="KA331" s="200">
        <v>5.1718892607240646E-3</v>
      </c>
      <c r="KC331" s="198" t="s">
        <v>79</v>
      </c>
      <c r="KD331" s="199">
        <v>1994632.63</v>
      </c>
      <c r="KE331" s="200">
        <v>4.7141472025513716E-3</v>
      </c>
      <c r="KF331" s="201">
        <v>17</v>
      </c>
      <c r="KG331" s="200">
        <v>5.2259452812788197E-3</v>
      </c>
      <c r="KI331" s="198" t="s">
        <v>79</v>
      </c>
      <c r="KJ331" s="199">
        <v>1979872.3699999996</v>
      </c>
      <c r="KK331" s="200">
        <v>4.7196242473909614E-3</v>
      </c>
      <c r="KL331" s="201">
        <v>17</v>
      </c>
      <c r="KM331" s="200">
        <v>5.2877138413685845E-3</v>
      </c>
      <c r="KO331" s="198" t="s">
        <v>79</v>
      </c>
      <c r="KP331" s="199">
        <v>1959542.6400000001</v>
      </c>
      <c r="KQ331" s="200">
        <v>4.7151846911800271E-3</v>
      </c>
      <c r="KR331" s="201">
        <v>16</v>
      </c>
      <c r="KS331" s="200">
        <v>5.0314465408805029E-3</v>
      </c>
      <c r="KU331" s="198" t="s">
        <v>79</v>
      </c>
      <c r="KV331" s="199">
        <v>1759210.49</v>
      </c>
      <c r="KW331" s="200">
        <v>4.309748422794424E-3</v>
      </c>
      <c r="KX331" s="201">
        <v>15</v>
      </c>
      <c r="KY331" s="200">
        <v>4.7801147227533461E-3</v>
      </c>
      <c r="LA331" s="198" t="s">
        <v>79</v>
      </c>
      <c r="LB331" s="199">
        <v>1746726.79</v>
      </c>
      <c r="LC331" s="200">
        <v>4.3240255006549043E-3</v>
      </c>
      <c r="LD331" s="201">
        <v>15</v>
      </c>
      <c r="LE331" s="200">
        <v>4.830917874396135E-3</v>
      </c>
      <c r="LG331" s="198" t="s">
        <v>79</v>
      </c>
      <c r="LH331" s="199">
        <v>1734367.03</v>
      </c>
      <c r="LI331" s="200">
        <v>4.34672952265042E-3</v>
      </c>
      <c r="LJ331" s="201">
        <v>15</v>
      </c>
      <c r="LK331" s="200">
        <v>4.8828125E-3</v>
      </c>
      <c r="LM331" s="198" t="s">
        <v>79</v>
      </c>
      <c r="LN331" s="199">
        <v>1721851.9</v>
      </c>
      <c r="LO331" s="200">
        <v>4.3734053306168728E-3</v>
      </c>
      <c r="LP331" s="201">
        <v>15</v>
      </c>
      <c r="LQ331" s="200">
        <v>4.9570389953734299E-3</v>
      </c>
      <c r="LS331" s="198" t="s">
        <v>79</v>
      </c>
      <c r="LT331" s="199">
        <v>1709235.3399999999</v>
      </c>
      <c r="LU331" s="200">
        <v>4.3810577699312184E-3</v>
      </c>
      <c r="LV331" s="201">
        <v>15</v>
      </c>
      <c r="LW331" s="200">
        <v>5.0066755674232312E-3</v>
      </c>
      <c r="LY331" s="198" t="s">
        <v>79</v>
      </c>
      <c r="LZ331" s="199">
        <v>1696496.68</v>
      </c>
      <c r="MA331" s="200">
        <v>4.3987141500034521E-3</v>
      </c>
      <c r="MB331" s="201">
        <v>15</v>
      </c>
      <c r="MC331" s="200">
        <v>5.065856129685917E-3</v>
      </c>
      <c r="ME331" s="198" t="s">
        <v>79</v>
      </c>
      <c r="MF331" s="199">
        <v>1683481.6000000001</v>
      </c>
      <c r="MG331" s="200">
        <v>4.3918621187644625E-3</v>
      </c>
      <c r="MH331" s="201">
        <v>15</v>
      </c>
      <c r="MI331" s="200">
        <v>5.095108695652174E-3</v>
      </c>
      <c r="MK331" s="198" t="s">
        <v>79</v>
      </c>
      <c r="ML331" s="199">
        <v>1570037.3</v>
      </c>
      <c r="MM331" s="200">
        <v>4.137842583705446E-3</v>
      </c>
      <c r="MN331" s="201">
        <v>14</v>
      </c>
      <c r="MO331" s="200">
        <v>4.8192771084337354E-3</v>
      </c>
      <c r="MQ331" s="198" t="s">
        <v>79</v>
      </c>
      <c r="MR331" s="199">
        <v>1556545.0999999999</v>
      </c>
      <c r="MS331" s="200">
        <v>4.1377996802887378E-3</v>
      </c>
      <c r="MT331" s="201">
        <v>14</v>
      </c>
      <c r="MU331" s="200">
        <v>4.8661800486618006E-3</v>
      </c>
      <c r="MW331" s="198" t="s">
        <v>79</v>
      </c>
      <c r="MX331" s="199">
        <v>0</v>
      </c>
      <c r="MY331" s="200">
        <v>0</v>
      </c>
      <c r="MZ331" s="201">
        <v>0</v>
      </c>
      <c r="NA331" s="200">
        <v>0</v>
      </c>
    </row>
    <row r="332" spans="1:365" s="176" customFormat="1" ht="15.6" x14ac:dyDescent="0.3">
      <c r="A332" s="235"/>
      <c r="B332" s="236"/>
      <c r="C332" s="242"/>
      <c r="D332" s="237"/>
      <c r="E332" s="242"/>
      <c r="G332" s="235"/>
      <c r="H332" s="236"/>
      <c r="I332" s="242"/>
      <c r="J332" s="237"/>
      <c r="K332" s="242"/>
      <c r="M332" s="235"/>
      <c r="N332" s="236"/>
      <c r="O332" s="242"/>
      <c r="P332" s="237"/>
      <c r="Q332" s="242"/>
      <c r="S332" s="235"/>
      <c r="T332" s="236"/>
      <c r="U332" s="242"/>
      <c r="V332" s="237"/>
      <c r="W332" s="242"/>
      <c r="Y332" s="235"/>
      <c r="Z332" s="236"/>
      <c r="AA332" s="242"/>
      <c r="AB332" s="237"/>
      <c r="AC332" s="242"/>
      <c r="AE332" s="235"/>
      <c r="AF332" s="236"/>
      <c r="AG332" s="242"/>
      <c r="AH332" s="237"/>
      <c r="AI332" s="242"/>
      <c r="AK332" s="235"/>
      <c r="AL332" s="236"/>
      <c r="AM332" s="242"/>
      <c r="AN332" s="237"/>
      <c r="AO332" s="242"/>
      <c r="AQ332" s="235"/>
      <c r="AR332" s="236"/>
      <c r="AS332" s="242"/>
      <c r="AT332" s="237"/>
      <c r="AU332" s="242"/>
      <c r="AW332" s="235"/>
      <c r="AX332" s="236"/>
      <c r="AY332" s="242"/>
      <c r="AZ332" s="237"/>
      <c r="BA332" s="242"/>
      <c r="BC332" s="235"/>
      <c r="BD332" s="236"/>
      <c r="BE332" s="242"/>
      <c r="BF332" s="237"/>
      <c r="BG332" s="242"/>
      <c r="BI332" s="235"/>
      <c r="BJ332" s="236"/>
      <c r="BK332" s="242"/>
      <c r="BL332" s="237"/>
      <c r="BM332" s="242"/>
      <c r="BO332" s="235"/>
      <c r="BP332" s="236"/>
      <c r="BQ332" s="242"/>
      <c r="BR332" s="237"/>
      <c r="BS332" s="242"/>
      <c r="BU332" s="235"/>
      <c r="BV332" s="236"/>
      <c r="BW332" s="242"/>
      <c r="BX332" s="237"/>
      <c r="BY332" s="242"/>
      <c r="CA332" s="235"/>
      <c r="CB332" s="236"/>
      <c r="CC332" s="242"/>
      <c r="CD332" s="237"/>
      <c r="CE332" s="242"/>
      <c r="CG332" s="235"/>
      <c r="CH332" s="236"/>
      <c r="CI332" s="242"/>
      <c r="CJ332" s="237"/>
      <c r="CK332" s="242"/>
      <c r="CL332" s="229"/>
      <c r="CM332" s="235"/>
      <c r="CN332" s="236"/>
      <c r="CO332" s="242"/>
      <c r="CP332" s="237"/>
      <c r="CQ332" s="242"/>
      <c r="CR332" s="229"/>
      <c r="CS332" s="235"/>
      <c r="CT332" s="236"/>
      <c r="CU332" s="242"/>
      <c r="CV332" s="237"/>
      <c r="CW332" s="242"/>
      <c r="CX332" s="229"/>
      <c r="CY332" s="235"/>
      <c r="CZ332" s="236"/>
      <c r="DA332" s="242"/>
      <c r="DB332" s="237"/>
      <c r="DC332" s="242"/>
      <c r="DD332" s="229"/>
      <c r="DE332" s="235"/>
      <c r="DF332" s="236"/>
      <c r="DG332" s="242"/>
      <c r="DH332" s="237"/>
      <c r="DI332" s="242"/>
      <c r="DJ332" s="229"/>
      <c r="DK332" s="235"/>
      <c r="DL332" s="236"/>
      <c r="DM332" s="242"/>
      <c r="DN332" s="237"/>
      <c r="DO332" s="242"/>
      <c r="DP332" s="229"/>
      <c r="DQ332" s="235"/>
      <c r="DR332" s="236"/>
      <c r="DS332" s="242"/>
      <c r="DT332" s="237"/>
      <c r="DU332" s="242"/>
      <c r="DW332" s="235"/>
      <c r="DX332" s="236"/>
      <c r="DY332" s="242"/>
      <c r="DZ332" s="237"/>
      <c r="EA332" s="242"/>
      <c r="EC332" s="235"/>
      <c r="ED332" s="236"/>
      <c r="EE332" s="242"/>
      <c r="EF332" s="237"/>
      <c r="EG332" s="242"/>
      <c r="EI332" s="235"/>
      <c r="EJ332" s="236"/>
      <c r="EK332" s="242"/>
      <c r="EL332" s="237"/>
      <c r="EM332" s="242"/>
      <c r="EO332" s="235"/>
      <c r="EP332" s="236"/>
      <c r="EQ332" s="242"/>
      <c r="ER332" s="237"/>
      <c r="ES332" s="242"/>
      <c r="EU332" s="235"/>
      <c r="EV332" s="236"/>
      <c r="EW332" s="242"/>
      <c r="EX332" s="237"/>
      <c r="EY332" s="242"/>
      <c r="FA332" s="235"/>
      <c r="FB332" s="236"/>
      <c r="FC332" s="242"/>
      <c r="FD332" s="237"/>
      <c r="FE332" s="242"/>
      <c r="FG332" s="235"/>
      <c r="FH332" s="236"/>
      <c r="FI332" s="242"/>
      <c r="FJ332" s="237"/>
      <c r="FK332" s="242"/>
      <c r="FM332" s="235"/>
      <c r="FN332" s="236"/>
      <c r="FO332" s="242"/>
      <c r="FP332" s="237"/>
      <c r="FQ332" s="242"/>
      <c r="FS332" s="235"/>
      <c r="FT332" s="236"/>
      <c r="FU332" s="242"/>
      <c r="FV332" s="237"/>
      <c r="FW332" s="242"/>
      <c r="FY332" s="235"/>
      <c r="FZ332" s="236"/>
      <c r="GA332" s="242"/>
      <c r="GB332" s="237"/>
      <c r="GC332" s="242"/>
      <c r="GE332" s="235"/>
      <c r="GF332" s="236"/>
      <c r="GG332" s="242"/>
      <c r="GH332" s="237"/>
      <c r="GI332" s="242"/>
      <c r="GK332" s="235"/>
      <c r="GL332" s="236"/>
      <c r="GM332" s="242"/>
      <c r="GN332" s="237"/>
      <c r="GO332" s="242"/>
      <c r="GQ332" s="235"/>
      <c r="GR332" s="236"/>
      <c r="GS332" s="242"/>
      <c r="GT332" s="237"/>
      <c r="GU332" s="242"/>
      <c r="GW332" s="235"/>
      <c r="GX332" s="236"/>
      <c r="GY332" s="242"/>
      <c r="GZ332" s="237"/>
      <c r="HA332" s="242"/>
      <c r="HC332" s="235"/>
      <c r="HD332" s="236"/>
      <c r="HE332" s="242"/>
      <c r="HF332" s="237"/>
      <c r="HG332" s="242"/>
      <c r="HI332" s="235"/>
      <c r="HJ332" s="236"/>
      <c r="HK332" s="242"/>
      <c r="HL332" s="237"/>
      <c r="HM332" s="242"/>
      <c r="HO332" s="235"/>
      <c r="HP332" s="236"/>
      <c r="HQ332" s="242"/>
      <c r="HR332" s="237"/>
      <c r="HS332" s="242"/>
      <c r="HU332" s="235"/>
      <c r="HV332" s="236"/>
      <c r="HW332" s="242"/>
      <c r="HX332" s="237"/>
      <c r="HY332" s="242"/>
      <c r="IA332" s="235"/>
      <c r="IB332" s="236"/>
      <c r="IC332" s="242"/>
      <c r="ID332" s="237"/>
      <c r="IE332" s="242"/>
      <c r="IG332" s="235"/>
      <c r="IH332" s="236"/>
      <c r="II332" s="242"/>
      <c r="IJ332" s="237"/>
      <c r="IK332" s="242"/>
      <c r="IM332" s="235"/>
      <c r="IN332" s="236"/>
      <c r="IO332" s="242"/>
      <c r="IP332" s="237"/>
      <c r="IQ332" s="242"/>
      <c r="IS332" s="235"/>
      <c r="IT332" s="236"/>
      <c r="IU332" s="242"/>
      <c r="IV332" s="237"/>
      <c r="IW332" s="242"/>
      <c r="IY332" s="235"/>
      <c r="IZ332" s="236"/>
      <c r="JA332" s="242"/>
      <c r="JB332" s="237"/>
      <c r="JC332" s="242"/>
      <c r="JE332" s="235"/>
      <c r="JF332" s="236"/>
      <c r="JG332" s="242"/>
      <c r="JH332" s="237"/>
      <c r="JI332" s="242"/>
      <c r="JK332" s="235"/>
      <c r="JL332" s="236"/>
      <c r="JM332" s="242"/>
      <c r="JN332" s="237"/>
      <c r="JO332" s="242"/>
      <c r="JQ332" s="168"/>
      <c r="JR332" s="238"/>
      <c r="JS332" s="243"/>
      <c r="JT332" s="239"/>
      <c r="JU332" s="243"/>
      <c r="JW332" s="168"/>
      <c r="JX332" s="238"/>
      <c r="JY332" s="243"/>
      <c r="JZ332" s="239"/>
      <c r="KA332" s="243"/>
      <c r="KC332" s="168"/>
      <c r="KD332" s="238"/>
      <c r="KE332" s="243"/>
      <c r="KF332" s="239"/>
      <c r="KG332" s="243"/>
      <c r="KI332" s="168"/>
      <c r="KJ332" s="238"/>
      <c r="KK332" s="243"/>
      <c r="KL332" s="239"/>
      <c r="KM332" s="243"/>
      <c r="KO332" s="168"/>
      <c r="KP332" s="238"/>
      <c r="KQ332" s="243"/>
      <c r="KR332" s="239"/>
      <c r="KS332" s="243"/>
      <c r="KU332" s="168"/>
      <c r="KV332" s="238"/>
      <c r="KW332" s="243"/>
      <c r="KX332" s="239"/>
      <c r="KY332" s="243"/>
      <c r="LA332" s="168"/>
      <c r="LB332" s="238"/>
      <c r="LC332" s="243"/>
      <c r="LD332" s="239"/>
      <c r="LE332" s="243"/>
      <c r="LG332" s="168"/>
      <c r="LH332" s="238"/>
      <c r="LI332" s="243"/>
      <c r="LJ332" s="239"/>
      <c r="LK332" s="243"/>
      <c r="LM332" s="168"/>
      <c r="LN332" s="238"/>
      <c r="LO332" s="243"/>
      <c r="LP332" s="239"/>
      <c r="LQ332" s="243"/>
      <c r="LS332" s="168"/>
      <c r="LT332" s="238"/>
      <c r="LU332" s="243"/>
      <c r="LV332" s="239"/>
      <c r="LW332" s="243"/>
      <c r="LY332" s="168"/>
      <c r="LZ332" s="238"/>
      <c r="MA332" s="243"/>
      <c r="MB332" s="239"/>
      <c r="MC332" s="243"/>
      <c r="ME332" s="168"/>
      <c r="MF332" s="238"/>
      <c r="MG332" s="243"/>
      <c r="MH332" s="239"/>
      <c r="MI332" s="243"/>
      <c r="MK332" s="168"/>
      <c r="ML332" s="238"/>
      <c r="MM332" s="243"/>
      <c r="MN332" s="239"/>
      <c r="MO332" s="243"/>
      <c r="MQ332" s="168"/>
      <c r="MR332" s="238"/>
      <c r="MS332" s="243"/>
      <c r="MT332" s="239"/>
      <c r="MU332" s="243"/>
      <c r="MW332" s="168"/>
      <c r="MX332" s="238"/>
      <c r="MY332" s="243"/>
      <c r="MZ332" s="239"/>
      <c r="NA332" s="243"/>
    </row>
    <row r="333" spans="1:365" s="176" customFormat="1" ht="18.600000000000001" thickBot="1" x14ac:dyDescent="0.4">
      <c r="A333" s="235"/>
      <c r="B333" s="203">
        <f>SUM(B320:B331)</f>
        <v>509263481.07999986</v>
      </c>
      <c r="C333" s="235"/>
      <c r="D333" s="205">
        <f>SUM(D320:D331)</f>
        <v>4306</v>
      </c>
      <c r="E333" s="242"/>
      <c r="G333" s="235"/>
      <c r="H333" s="203">
        <f>SUM(H320:H331)</f>
        <v>646434105.06999969</v>
      </c>
      <c r="I333" s="235"/>
      <c r="J333" s="205">
        <f>SUM(J320:J331)</f>
        <v>5415</v>
      </c>
      <c r="K333" s="242"/>
      <c r="M333" s="235"/>
      <c r="N333" s="203">
        <f>SUM(N320:N331)</f>
        <v>627128211.70999992</v>
      </c>
      <c r="O333" s="235"/>
      <c r="P333" s="205">
        <f>SUM(P320:P331)</f>
        <v>5193</v>
      </c>
      <c r="Q333" s="242"/>
      <c r="S333" s="235"/>
      <c r="T333" s="203">
        <f>SUM(T320:T331)</f>
        <v>619775972.80000007</v>
      </c>
      <c r="U333" s="235"/>
      <c r="V333" s="205">
        <f>SUM(V320:V331)</f>
        <v>5103</v>
      </c>
      <c r="W333" s="242"/>
      <c r="Y333" s="235"/>
      <c r="Z333" s="203">
        <f>SUM(Z320:Z331)</f>
        <v>615360274.81999969</v>
      </c>
      <c r="AA333" s="235"/>
      <c r="AB333" s="205">
        <f>SUM(AB320:AB331)</f>
        <v>5039</v>
      </c>
      <c r="AC333" s="242"/>
      <c r="AE333" s="235"/>
      <c r="AF333" s="203">
        <f>SUM(AF320:AF331)</f>
        <v>598824818.09000015</v>
      </c>
      <c r="AG333" s="235"/>
      <c r="AH333" s="205">
        <f>SUM(AH320:AH331)</f>
        <v>4852</v>
      </c>
      <c r="AI333" s="242"/>
      <c r="AK333" s="235"/>
      <c r="AL333" s="203">
        <f>SUM(AL320:AL331)</f>
        <v>586882369.1400007</v>
      </c>
      <c r="AM333" s="235"/>
      <c r="AN333" s="205">
        <f>SUM(AN320:AN331)</f>
        <v>4680</v>
      </c>
      <c r="AO333" s="242"/>
      <c r="AQ333" s="235"/>
      <c r="AR333" s="203">
        <f>SUM(AR320:AR331)</f>
        <v>577147556.00000036</v>
      </c>
      <c r="AS333" s="235"/>
      <c r="AT333" s="205">
        <f>SUM(AT320:AT331)</f>
        <v>4558</v>
      </c>
      <c r="AU333" s="242"/>
      <c r="AW333" s="235"/>
      <c r="AX333" s="203">
        <f>SUM(AX320:AX331)</f>
        <v>572841264.1700002</v>
      </c>
      <c r="AY333" s="235"/>
      <c r="AZ333" s="205">
        <f>SUM(AZ320:AZ331)</f>
        <v>4468</v>
      </c>
      <c r="BA333" s="242"/>
      <c r="BC333" s="235"/>
      <c r="BD333" s="203">
        <f>SUM(BD320:BD331)</f>
        <v>569668748.66000032</v>
      </c>
      <c r="BE333" s="235"/>
      <c r="BF333" s="205">
        <f>SUM(BF320:BF331)</f>
        <v>4444</v>
      </c>
      <c r="BG333" s="242"/>
      <c r="BI333" s="235"/>
      <c r="BJ333" s="203">
        <f>SUM(BJ320:BJ331)</f>
        <v>554433114.97000015</v>
      </c>
      <c r="BK333" s="235"/>
      <c r="BL333" s="205">
        <f>SUM(BL320:BL331)</f>
        <v>4289</v>
      </c>
      <c r="BM333" s="242"/>
      <c r="BO333" s="235"/>
      <c r="BP333" s="203">
        <f>SUM(BP320:BP331)</f>
        <v>538517017.38999999</v>
      </c>
      <c r="BQ333" s="235"/>
      <c r="BR333" s="205">
        <f>SUM(BR320:BR331)</f>
        <v>4135</v>
      </c>
      <c r="BS333" s="242"/>
      <c r="BU333" s="235"/>
      <c r="BV333" s="203">
        <f>SUM(BV320:BV331)</f>
        <v>533083070.82000017</v>
      </c>
      <c r="BW333" s="235"/>
      <c r="BX333" s="205">
        <f>SUM(BX320:BX331)</f>
        <v>4103</v>
      </c>
      <c r="BY333" s="242"/>
      <c r="CA333" s="235"/>
      <c r="CB333" s="203">
        <f>SUM(CB320:CB331)</f>
        <v>532222438.80000001</v>
      </c>
      <c r="CC333" s="235"/>
      <c r="CD333" s="205">
        <f>SUM(CD320:CD331)</f>
        <v>4091</v>
      </c>
      <c r="CE333" s="242"/>
      <c r="CG333" s="235"/>
      <c r="CH333" s="203">
        <v>530502378.95000011</v>
      </c>
      <c r="CI333" s="235"/>
      <c r="CJ333" s="205">
        <v>4073</v>
      </c>
      <c r="CK333" s="242"/>
      <c r="CL333" s="229"/>
      <c r="CM333" s="235"/>
      <c r="CN333" s="203">
        <v>528337552.24000025</v>
      </c>
      <c r="CO333" s="235"/>
      <c r="CP333" s="205">
        <v>4054</v>
      </c>
      <c r="CQ333" s="242"/>
      <c r="CR333" s="229"/>
      <c r="CS333" s="235"/>
      <c r="CT333" s="203">
        <v>525144008.59000009</v>
      </c>
      <c r="CU333" s="235"/>
      <c r="CV333" s="205">
        <v>4036</v>
      </c>
      <c r="CW333" s="242"/>
      <c r="CX333" s="229"/>
      <c r="CY333" s="235"/>
      <c r="CZ333" s="203">
        <v>523378996.02000004</v>
      </c>
      <c r="DA333" s="235"/>
      <c r="DB333" s="205">
        <v>4018</v>
      </c>
      <c r="DC333" s="242"/>
      <c r="DD333" s="229"/>
      <c r="DE333" s="235"/>
      <c r="DF333" s="203">
        <v>522441468.53000027</v>
      </c>
      <c r="DG333" s="235"/>
      <c r="DH333" s="205">
        <v>4004</v>
      </c>
      <c r="DI333" s="242"/>
      <c r="DJ333" s="229"/>
      <c r="DK333" s="235"/>
      <c r="DL333" s="203">
        <v>520337409.54000026</v>
      </c>
      <c r="DM333" s="235"/>
      <c r="DN333" s="205">
        <v>3991</v>
      </c>
      <c r="DO333" s="242"/>
      <c r="DP333" s="229"/>
      <c r="DQ333" s="235"/>
      <c r="DR333" s="203">
        <v>518515976.42999983</v>
      </c>
      <c r="DS333" s="235"/>
      <c r="DT333" s="205">
        <v>3977</v>
      </c>
      <c r="DU333" s="242"/>
      <c r="DW333" s="235"/>
      <c r="DX333" s="203">
        <v>513418970.68000019</v>
      </c>
      <c r="DY333" s="235"/>
      <c r="DZ333" s="205">
        <v>3946</v>
      </c>
      <c r="EA333" s="242"/>
      <c r="EC333" s="235"/>
      <c r="ED333" s="203">
        <v>511889598.75000018</v>
      </c>
      <c r="EE333" s="235"/>
      <c r="EF333" s="205">
        <v>3934</v>
      </c>
      <c r="EG333" s="242"/>
      <c r="EI333" s="235"/>
      <c r="EJ333" s="203">
        <v>510848928.88000017</v>
      </c>
      <c r="EK333" s="235"/>
      <c r="EL333" s="205">
        <v>3926</v>
      </c>
      <c r="EM333" s="242"/>
      <c r="EO333" s="235"/>
      <c r="EP333" s="203">
        <v>509406138.3900001</v>
      </c>
      <c r="EQ333" s="235"/>
      <c r="ER333" s="205">
        <v>3918</v>
      </c>
      <c r="ES333" s="242"/>
      <c r="EU333" s="235"/>
      <c r="EV333" s="203">
        <v>508547807.39000005</v>
      </c>
      <c r="EW333" s="235"/>
      <c r="EX333" s="205">
        <v>3904</v>
      </c>
      <c r="EY333" s="242"/>
      <c r="FA333" s="235"/>
      <c r="FB333" s="203">
        <v>505677413.69999999</v>
      </c>
      <c r="FC333" s="235"/>
      <c r="FD333" s="205">
        <v>3886</v>
      </c>
      <c r="FE333" s="242"/>
      <c r="FG333" s="235"/>
      <c r="FH333" s="203">
        <v>504244182.89999992</v>
      </c>
      <c r="FI333" s="235"/>
      <c r="FJ333" s="205">
        <v>3874</v>
      </c>
      <c r="FK333" s="242"/>
      <c r="FM333" s="235"/>
      <c r="FN333" s="203">
        <v>502678476.82000005</v>
      </c>
      <c r="FO333" s="235"/>
      <c r="FP333" s="205">
        <v>3863</v>
      </c>
      <c r="FQ333" s="242"/>
      <c r="FS333" s="235"/>
      <c r="FT333" s="203">
        <v>500116690.79000008</v>
      </c>
      <c r="FU333" s="235"/>
      <c r="FV333" s="205">
        <v>3847</v>
      </c>
      <c r="FW333" s="242"/>
      <c r="FY333" s="235"/>
      <c r="FZ333" s="203">
        <v>498235425.40000021</v>
      </c>
      <c r="GA333" s="235"/>
      <c r="GB333" s="205">
        <v>3829</v>
      </c>
      <c r="GC333" s="242"/>
      <c r="GE333" s="235"/>
      <c r="GF333" s="203">
        <v>495286751.75000018</v>
      </c>
      <c r="GG333" s="235"/>
      <c r="GH333" s="205">
        <v>3802</v>
      </c>
      <c r="GI333" s="242"/>
      <c r="GK333" s="235"/>
      <c r="GL333" s="203">
        <v>493066972.57000023</v>
      </c>
      <c r="GM333" s="235"/>
      <c r="GN333" s="205">
        <v>3785</v>
      </c>
      <c r="GO333" s="242"/>
      <c r="GQ333" s="235"/>
      <c r="GR333" s="203">
        <v>490641354.36000001</v>
      </c>
      <c r="GS333" s="235"/>
      <c r="GT333" s="205">
        <v>3768</v>
      </c>
      <c r="GU333" s="242"/>
      <c r="GW333" s="235"/>
      <c r="GX333" s="203">
        <v>487100909.23000008</v>
      </c>
      <c r="GY333" s="235"/>
      <c r="GZ333" s="205">
        <v>3746</v>
      </c>
      <c r="HA333" s="242"/>
      <c r="HC333" s="235"/>
      <c r="HD333" s="203">
        <v>483897137.57000005</v>
      </c>
      <c r="HE333" s="235"/>
      <c r="HF333" s="205">
        <v>3721</v>
      </c>
      <c r="HG333" s="242"/>
      <c r="HI333" s="235"/>
      <c r="HJ333" s="203">
        <v>480111008.81000006</v>
      </c>
      <c r="HK333" s="235"/>
      <c r="HL333" s="205">
        <v>3687</v>
      </c>
      <c r="HM333" s="242"/>
      <c r="HO333" s="235"/>
      <c r="HP333" s="203">
        <v>474241398.88000017</v>
      </c>
      <c r="HQ333" s="235"/>
      <c r="HR333" s="205">
        <v>3639</v>
      </c>
      <c r="HS333" s="242"/>
      <c r="HU333" s="235"/>
      <c r="HV333" s="203">
        <v>469660084.78000021</v>
      </c>
      <c r="HW333" s="235"/>
      <c r="HX333" s="205">
        <v>3603</v>
      </c>
      <c r="HY333" s="242"/>
      <c r="IA333" s="235"/>
      <c r="IB333" s="203">
        <v>467834977.39999998</v>
      </c>
      <c r="IC333" s="235"/>
      <c r="ID333" s="205">
        <v>3586</v>
      </c>
      <c r="IE333" s="242"/>
      <c r="IG333" s="235"/>
      <c r="IH333" s="203">
        <v>461439424.66000015</v>
      </c>
      <c r="II333" s="235"/>
      <c r="IJ333" s="205">
        <v>3539</v>
      </c>
      <c r="IK333" s="242"/>
      <c r="IM333" s="235"/>
      <c r="IN333" s="203">
        <v>457129115.42000026</v>
      </c>
      <c r="IO333" s="235"/>
      <c r="IP333" s="205">
        <v>3512</v>
      </c>
      <c r="IQ333" s="242"/>
      <c r="IS333" s="235"/>
      <c r="IT333" s="213">
        <v>450310259.44000012</v>
      </c>
      <c r="IU333" s="244"/>
      <c r="IV333" s="217">
        <v>3460</v>
      </c>
      <c r="IW333" s="242"/>
      <c r="IY333" s="235"/>
      <c r="IZ333" s="213">
        <v>446071943.09000015</v>
      </c>
      <c r="JA333" s="244"/>
      <c r="JB333" s="217">
        <v>3430</v>
      </c>
      <c r="JC333" s="242"/>
      <c r="JE333" s="235"/>
      <c r="JF333" s="213">
        <v>439148105.12000006</v>
      </c>
      <c r="JG333" s="244"/>
      <c r="JH333" s="217">
        <v>3380</v>
      </c>
      <c r="JI333" s="242"/>
      <c r="JK333" s="235"/>
      <c r="JL333" s="213">
        <v>434416676.37000012</v>
      </c>
      <c r="JM333" s="244"/>
      <c r="JN333" s="217">
        <v>3344</v>
      </c>
      <c r="JO333" s="242"/>
      <c r="JQ333" s="168"/>
      <c r="JR333" s="207">
        <v>431423890.60000008</v>
      </c>
      <c r="JS333" s="168"/>
      <c r="JT333" s="209">
        <v>3319</v>
      </c>
      <c r="JU333" s="243"/>
      <c r="JW333" s="168"/>
      <c r="JX333" s="207">
        <v>428367678.90000004</v>
      </c>
      <c r="JY333" s="168"/>
      <c r="JZ333" s="209">
        <v>3287</v>
      </c>
      <c r="KA333" s="243"/>
      <c r="KC333" s="168"/>
      <c r="KD333" s="207">
        <v>423116322.91000015</v>
      </c>
      <c r="KE333" s="168"/>
      <c r="KF333" s="209">
        <v>3253</v>
      </c>
      <c r="KG333" s="243"/>
      <c r="KI333" s="168"/>
      <c r="KJ333" s="207">
        <v>419497880.81000006</v>
      </c>
      <c r="KK333" s="168"/>
      <c r="KL333" s="209">
        <v>3215</v>
      </c>
      <c r="KM333" s="243"/>
      <c r="KO333" s="168"/>
      <c r="KP333" s="207">
        <v>415581311.94000012</v>
      </c>
      <c r="KQ333" s="168"/>
      <c r="KR333" s="209">
        <v>3180</v>
      </c>
      <c r="KS333" s="243"/>
      <c r="KU333" s="168"/>
      <c r="KV333" s="207">
        <v>408193313.72000015</v>
      </c>
      <c r="KW333" s="168"/>
      <c r="KX333" s="209">
        <v>3138</v>
      </c>
      <c r="KY333" s="243"/>
      <c r="LA333" s="168"/>
      <c r="LB333" s="207">
        <v>403958484.92000014</v>
      </c>
      <c r="LC333" s="168"/>
      <c r="LD333" s="209">
        <v>3105</v>
      </c>
      <c r="LE333" s="243"/>
      <c r="LG333" s="168"/>
      <c r="LH333" s="207">
        <v>399005049.88000011</v>
      </c>
      <c r="LI333" s="168"/>
      <c r="LJ333" s="209">
        <v>3072</v>
      </c>
      <c r="LK333" s="243"/>
      <c r="LM333" s="168"/>
      <c r="LN333" s="207">
        <v>393709654.11000013</v>
      </c>
      <c r="LO333" s="168"/>
      <c r="LP333" s="209">
        <v>3026</v>
      </c>
      <c r="LQ333" s="243"/>
      <c r="LS333" s="168"/>
      <c r="LT333" s="207">
        <v>390142159.67000008</v>
      </c>
      <c r="LU333" s="168"/>
      <c r="LV333" s="209">
        <v>2996</v>
      </c>
      <c r="LW333" s="243"/>
      <c r="LY333" s="168"/>
      <c r="LZ333" s="207">
        <v>385680137.91000003</v>
      </c>
      <c r="MA333" s="168"/>
      <c r="MB333" s="209">
        <v>2961</v>
      </c>
      <c r="MC333" s="243"/>
      <c r="ME333" s="168"/>
      <c r="MF333" s="207">
        <v>383318409.02000004</v>
      </c>
      <c r="MG333" s="168"/>
      <c r="MH333" s="209">
        <v>2944</v>
      </c>
      <c r="MI333" s="243"/>
      <c r="MK333" s="168"/>
      <c r="ML333" s="207">
        <v>379433791.46000004</v>
      </c>
      <c r="MM333" s="168"/>
      <c r="MN333" s="209">
        <v>2905</v>
      </c>
      <c r="MO333" s="243"/>
      <c r="MQ333" s="168"/>
      <c r="MR333" s="207">
        <v>376177007.1699999</v>
      </c>
      <c r="MS333" s="168"/>
      <c r="MT333" s="209">
        <v>2877</v>
      </c>
      <c r="MU333" s="243"/>
      <c r="MW333" s="168"/>
      <c r="MX333" s="207">
        <v>0</v>
      </c>
      <c r="MY333" s="168"/>
      <c r="MZ333" s="209">
        <v>0</v>
      </c>
      <c r="NA333" s="243"/>
    </row>
    <row r="334" spans="1:365" s="176" customFormat="1" ht="16.2" thickTop="1" x14ac:dyDescent="0.3">
      <c r="A334" s="235"/>
      <c r="B334" s="236"/>
      <c r="C334" s="235"/>
      <c r="D334" s="237"/>
      <c r="E334" s="242"/>
      <c r="G334" s="235"/>
      <c r="H334" s="236"/>
      <c r="I334" s="235"/>
      <c r="J334" s="237"/>
      <c r="K334" s="242"/>
      <c r="M334" s="235"/>
      <c r="N334" s="236"/>
      <c r="O334" s="235"/>
      <c r="P334" s="237"/>
      <c r="Q334" s="242"/>
      <c r="S334" s="235"/>
      <c r="T334" s="236"/>
      <c r="U334" s="235"/>
      <c r="V334" s="237"/>
      <c r="W334" s="242"/>
      <c r="Y334" s="235"/>
      <c r="Z334" s="236"/>
      <c r="AA334" s="235"/>
      <c r="AB334" s="237"/>
      <c r="AC334" s="242"/>
      <c r="AE334" s="235"/>
      <c r="AF334" s="236"/>
      <c r="AG334" s="235"/>
      <c r="AH334" s="237"/>
      <c r="AI334" s="242"/>
      <c r="AK334" s="235"/>
      <c r="AL334" s="236"/>
      <c r="AM334" s="235"/>
      <c r="AN334" s="237"/>
      <c r="AO334" s="242"/>
      <c r="AQ334" s="235"/>
      <c r="AR334" s="236"/>
      <c r="AS334" s="235"/>
      <c r="AT334" s="237"/>
      <c r="AU334" s="242"/>
      <c r="AW334" s="235"/>
      <c r="AX334" s="236"/>
      <c r="AY334" s="235"/>
      <c r="AZ334" s="237"/>
      <c r="BA334" s="242"/>
      <c r="BC334" s="235"/>
      <c r="BD334" s="236"/>
      <c r="BE334" s="235"/>
      <c r="BF334" s="237"/>
      <c r="BG334" s="242"/>
      <c r="BI334" s="235"/>
      <c r="BJ334" s="236"/>
      <c r="BK334" s="235"/>
      <c r="BL334" s="237"/>
      <c r="BM334" s="242"/>
      <c r="BO334" s="235"/>
      <c r="BP334" s="236"/>
      <c r="BQ334" s="235"/>
      <c r="BR334" s="237"/>
      <c r="BS334" s="242"/>
      <c r="BU334" s="235"/>
      <c r="BV334" s="236"/>
      <c r="BW334" s="235"/>
      <c r="BX334" s="237"/>
      <c r="BY334" s="242"/>
      <c r="CA334" s="235"/>
      <c r="CB334" s="236"/>
      <c r="CC334" s="235"/>
      <c r="CD334" s="237"/>
      <c r="CE334" s="242"/>
      <c r="CG334" s="235"/>
      <c r="CH334" s="236"/>
      <c r="CI334" s="235"/>
      <c r="CJ334" s="237"/>
      <c r="CK334" s="242"/>
      <c r="CL334" s="229"/>
      <c r="CM334" s="235"/>
      <c r="CN334" s="236"/>
      <c r="CO334" s="235"/>
      <c r="CP334" s="237"/>
      <c r="CQ334" s="242"/>
      <c r="CR334" s="229"/>
      <c r="CS334" s="235"/>
      <c r="CT334" s="236"/>
      <c r="CU334" s="235"/>
      <c r="CV334" s="237"/>
      <c r="CW334" s="242"/>
      <c r="CX334" s="229"/>
      <c r="CY334" s="235"/>
      <c r="CZ334" s="236"/>
      <c r="DA334" s="235"/>
      <c r="DB334" s="237"/>
      <c r="DC334" s="242"/>
      <c r="DD334" s="229"/>
      <c r="DE334" s="235"/>
      <c r="DF334" s="236"/>
      <c r="DG334" s="235"/>
      <c r="DH334" s="237"/>
      <c r="DI334" s="242"/>
      <c r="DJ334" s="229"/>
      <c r="DK334" s="235"/>
      <c r="DL334" s="236"/>
      <c r="DM334" s="235"/>
      <c r="DN334" s="237"/>
      <c r="DO334" s="242"/>
      <c r="DP334" s="229"/>
      <c r="DQ334" s="235"/>
      <c r="DR334" s="236"/>
      <c r="DS334" s="235"/>
      <c r="DT334" s="237"/>
      <c r="DU334" s="242"/>
      <c r="DW334" s="235"/>
      <c r="DX334" s="236"/>
      <c r="DY334" s="235"/>
      <c r="DZ334" s="237"/>
      <c r="EA334" s="242"/>
      <c r="EC334" s="235"/>
      <c r="ED334" s="236"/>
      <c r="EE334" s="235"/>
      <c r="EF334" s="237"/>
      <c r="EG334" s="242"/>
      <c r="EI334" s="235"/>
      <c r="EJ334" s="236"/>
      <c r="EK334" s="235"/>
      <c r="EL334" s="237"/>
      <c r="EM334" s="242"/>
      <c r="EO334" s="235"/>
      <c r="EP334" s="236"/>
      <c r="EQ334" s="235"/>
      <c r="ER334" s="237"/>
      <c r="ES334" s="242"/>
      <c r="EU334" s="235"/>
      <c r="EV334" s="236"/>
      <c r="EW334" s="235"/>
      <c r="EX334" s="237"/>
      <c r="EY334" s="242"/>
      <c r="FA334" s="235"/>
      <c r="FB334" s="236"/>
      <c r="FC334" s="235"/>
      <c r="FD334" s="237"/>
      <c r="FE334" s="242"/>
      <c r="FG334" s="235"/>
      <c r="FH334" s="236"/>
      <c r="FI334" s="235"/>
      <c r="FJ334" s="237"/>
      <c r="FK334" s="242"/>
      <c r="FM334" s="235"/>
      <c r="FN334" s="236"/>
      <c r="FO334" s="235"/>
      <c r="FP334" s="237"/>
      <c r="FQ334" s="242"/>
      <c r="FS334" s="235"/>
      <c r="FT334" s="236"/>
      <c r="FU334" s="235"/>
      <c r="FV334" s="237"/>
      <c r="FW334" s="242"/>
      <c r="FY334" s="235"/>
      <c r="FZ334" s="236"/>
      <c r="GA334" s="235"/>
      <c r="GB334" s="237"/>
      <c r="GC334" s="242"/>
      <c r="GE334" s="235"/>
      <c r="GF334" s="236"/>
      <c r="GG334" s="235"/>
      <c r="GH334" s="237"/>
      <c r="GI334" s="242"/>
      <c r="GK334" s="235"/>
      <c r="GL334" s="236"/>
      <c r="GM334" s="235"/>
      <c r="GN334" s="237"/>
      <c r="GO334" s="242"/>
      <c r="GQ334" s="235"/>
      <c r="GR334" s="236"/>
      <c r="GS334" s="235"/>
      <c r="GT334" s="237"/>
      <c r="GU334" s="242"/>
      <c r="GW334" s="235"/>
      <c r="GX334" s="236"/>
      <c r="GY334" s="235"/>
      <c r="GZ334" s="237"/>
      <c r="HA334" s="242"/>
      <c r="HC334" s="235"/>
      <c r="HD334" s="236"/>
      <c r="HE334" s="235"/>
      <c r="HF334" s="237"/>
      <c r="HG334" s="242"/>
      <c r="HI334" s="235"/>
      <c r="HJ334" s="236"/>
      <c r="HK334" s="235"/>
      <c r="HL334" s="237"/>
      <c r="HM334" s="242"/>
      <c r="HO334" s="235"/>
      <c r="HP334" s="236"/>
      <c r="HQ334" s="235"/>
      <c r="HR334" s="237"/>
      <c r="HS334" s="242"/>
      <c r="HU334" s="235"/>
      <c r="HV334" s="236"/>
      <c r="HW334" s="235"/>
      <c r="HX334" s="237"/>
      <c r="HY334" s="242"/>
      <c r="IA334" s="235"/>
      <c r="IB334" s="236"/>
      <c r="IC334" s="235"/>
      <c r="ID334" s="237"/>
      <c r="IE334" s="242"/>
      <c r="IG334" s="235"/>
      <c r="IH334" s="236"/>
      <c r="II334" s="235"/>
      <c r="IJ334" s="237"/>
      <c r="IK334" s="242"/>
      <c r="IM334" s="235"/>
      <c r="IN334" s="236"/>
      <c r="IO334" s="235"/>
      <c r="IP334" s="237"/>
      <c r="IQ334" s="242"/>
      <c r="IS334" s="235"/>
      <c r="IT334" s="236"/>
      <c r="IU334" s="235"/>
      <c r="IV334" s="237"/>
      <c r="IW334" s="242"/>
      <c r="IY334" s="235"/>
      <c r="IZ334" s="236"/>
      <c r="JA334" s="235"/>
      <c r="JB334" s="237"/>
      <c r="JC334" s="242"/>
      <c r="JE334" s="235"/>
      <c r="JF334" s="236"/>
      <c r="JG334" s="235"/>
      <c r="JH334" s="237"/>
      <c r="JI334" s="242"/>
      <c r="JK334" s="235"/>
      <c r="JL334" s="236"/>
      <c r="JM334" s="235"/>
      <c r="JN334" s="237"/>
      <c r="JO334" s="242"/>
      <c r="JQ334" s="168"/>
      <c r="JR334" s="238"/>
      <c r="JS334" s="168"/>
      <c r="JT334" s="239"/>
      <c r="JU334" s="243"/>
      <c r="JW334" s="168"/>
      <c r="JX334" s="238"/>
      <c r="JY334" s="168"/>
      <c r="JZ334" s="239"/>
      <c r="KA334" s="243"/>
      <c r="KC334" s="168"/>
      <c r="KD334" s="238"/>
      <c r="KE334" s="168"/>
      <c r="KF334" s="239"/>
      <c r="KG334" s="243"/>
      <c r="KI334" s="168"/>
      <c r="KJ334" s="238"/>
      <c r="KK334" s="168"/>
      <c r="KL334" s="239"/>
      <c r="KM334" s="243"/>
      <c r="KO334" s="168"/>
      <c r="KP334" s="238"/>
      <c r="KQ334" s="168"/>
      <c r="KR334" s="239"/>
      <c r="KS334" s="243"/>
      <c r="KU334" s="168"/>
      <c r="KV334" s="238"/>
      <c r="KW334" s="168"/>
      <c r="KX334" s="239"/>
      <c r="KY334" s="243"/>
      <c r="LA334" s="168"/>
      <c r="LB334" s="238"/>
      <c r="LC334" s="168"/>
      <c r="LD334" s="239"/>
      <c r="LE334" s="243"/>
      <c r="LG334" s="168"/>
      <c r="LH334" s="238"/>
      <c r="LI334" s="168"/>
      <c r="LJ334" s="239"/>
      <c r="LK334" s="243"/>
      <c r="LM334" s="168"/>
      <c r="LN334" s="238"/>
      <c r="LO334" s="168"/>
      <c r="LP334" s="239"/>
      <c r="LQ334" s="243"/>
      <c r="LS334" s="168"/>
      <c r="LT334" s="238"/>
      <c r="LU334" s="168"/>
      <c r="LV334" s="239"/>
      <c r="LW334" s="243"/>
      <c r="LY334" s="168"/>
      <c r="LZ334" s="238"/>
      <c r="MA334" s="168"/>
      <c r="MB334" s="239"/>
      <c r="MC334" s="243"/>
      <c r="ME334" s="168"/>
      <c r="MF334" s="238"/>
      <c r="MG334" s="168"/>
      <c r="MH334" s="239"/>
      <c r="MI334" s="243"/>
      <c r="MK334" s="168"/>
      <c r="ML334" s="238"/>
      <c r="MM334" s="168"/>
      <c r="MN334" s="239"/>
      <c r="MO334" s="243"/>
      <c r="MQ334" s="168"/>
      <c r="MR334" s="238"/>
      <c r="MS334" s="168"/>
      <c r="MT334" s="239"/>
      <c r="MU334" s="243"/>
      <c r="MW334" s="168"/>
      <c r="MX334" s="238"/>
      <c r="MY334" s="168"/>
      <c r="MZ334" s="239"/>
      <c r="NA334" s="243"/>
    </row>
    <row r="335" spans="1:365" s="176" customFormat="1" ht="15.6" x14ac:dyDescent="0.3">
      <c r="A335" s="235"/>
      <c r="B335" s="235"/>
      <c r="C335" s="235"/>
      <c r="D335" s="235"/>
      <c r="E335" s="242"/>
      <c r="G335" s="235"/>
      <c r="H335" s="235"/>
      <c r="I335" s="235"/>
      <c r="J335" s="235"/>
      <c r="K335" s="242"/>
      <c r="M335" s="235"/>
      <c r="N335" s="235"/>
      <c r="O335" s="235"/>
      <c r="P335" s="235"/>
      <c r="Q335" s="242"/>
      <c r="S335" s="235"/>
      <c r="T335" s="235"/>
      <c r="U335" s="235"/>
      <c r="V335" s="235"/>
      <c r="W335" s="242"/>
      <c r="Y335" s="235"/>
      <c r="Z335" s="235"/>
      <c r="AA335" s="235"/>
      <c r="AB335" s="235"/>
      <c r="AC335" s="242"/>
      <c r="AE335" s="235"/>
      <c r="AF335" s="235"/>
      <c r="AG335" s="235"/>
      <c r="AH335" s="235"/>
      <c r="AI335" s="242"/>
      <c r="AK335" s="235"/>
      <c r="AL335" s="235"/>
      <c r="AM335" s="235"/>
      <c r="AN335" s="235"/>
      <c r="AO335" s="242"/>
      <c r="AQ335" s="235"/>
      <c r="AR335" s="235"/>
      <c r="AS335" s="235"/>
      <c r="AT335" s="235"/>
      <c r="AU335" s="242"/>
      <c r="AW335" s="235"/>
      <c r="AX335" s="235"/>
      <c r="AY335" s="235"/>
      <c r="AZ335" s="235"/>
      <c r="BA335" s="242"/>
      <c r="BC335" s="235"/>
      <c r="BD335" s="235"/>
      <c r="BE335" s="235"/>
      <c r="BF335" s="235"/>
      <c r="BG335" s="242"/>
      <c r="BI335" s="235"/>
      <c r="BJ335" s="235"/>
      <c r="BK335" s="235"/>
      <c r="BL335" s="235"/>
      <c r="BM335" s="242"/>
      <c r="BO335" s="235"/>
      <c r="BP335" s="235"/>
      <c r="BQ335" s="235"/>
      <c r="BR335" s="235"/>
      <c r="BS335" s="242"/>
      <c r="BU335" s="235"/>
      <c r="BV335" s="235"/>
      <c r="BW335" s="235"/>
      <c r="BX335" s="235"/>
      <c r="BY335" s="242"/>
      <c r="CA335" s="235"/>
      <c r="CB335" s="235"/>
      <c r="CC335" s="235"/>
      <c r="CD335" s="235"/>
      <c r="CE335" s="242"/>
      <c r="CG335" s="235"/>
      <c r="CH335" s="235"/>
      <c r="CI335" s="235"/>
      <c r="CJ335" s="235"/>
      <c r="CK335" s="242"/>
      <c r="CL335" s="229"/>
      <c r="CM335" s="235"/>
      <c r="CN335" s="235"/>
      <c r="CO335" s="235"/>
      <c r="CP335" s="235"/>
      <c r="CQ335" s="242"/>
      <c r="CR335" s="229"/>
      <c r="CS335" s="235"/>
      <c r="CT335" s="235"/>
      <c r="CU335" s="235"/>
      <c r="CV335" s="235"/>
      <c r="CW335" s="242"/>
      <c r="CX335" s="229"/>
      <c r="CY335" s="235"/>
      <c r="CZ335" s="235"/>
      <c r="DA335" s="235"/>
      <c r="DB335" s="235"/>
      <c r="DC335" s="242"/>
      <c r="DD335" s="229"/>
      <c r="DE335" s="235"/>
      <c r="DF335" s="235"/>
      <c r="DG335" s="235"/>
      <c r="DH335" s="235"/>
      <c r="DI335" s="242"/>
      <c r="DJ335" s="229"/>
      <c r="DK335" s="235"/>
      <c r="DL335" s="235"/>
      <c r="DM335" s="235"/>
      <c r="DN335" s="235"/>
      <c r="DO335" s="242"/>
      <c r="DP335" s="229"/>
      <c r="DQ335" s="235"/>
      <c r="DR335" s="235"/>
      <c r="DS335" s="235"/>
      <c r="DT335" s="235"/>
      <c r="DU335" s="242"/>
      <c r="DW335" s="235"/>
      <c r="DX335" s="235"/>
      <c r="DY335" s="235"/>
      <c r="DZ335" s="235"/>
      <c r="EA335" s="242"/>
      <c r="EC335" s="235"/>
      <c r="ED335" s="235"/>
      <c r="EE335" s="235"/>
      <c r="EF335" s="235"/>
      <c r="EG335" s="242"/>
      <c r="EI335" s="235"/>
      <c r="EJ335" s="235"/>
      <c r="EK335" s="235"/>
      <c r="EL335" s="235"/>
      <c r="EM335" s="242"/>
      <c r="EO335" s="235"/>
      <c r="EP335" s="235"/>
      <c r="EQ335" s="235"/>
      <c r="ER335" s="235"/>
      <c r="ES335" s="242"/>
      <c r="EU335" s="235"/>
      <c r="EV335" s="235"/>
      <c r="EW335" s="235"/>
      <c r="EX335" s="235"/>
      <c r="EY335" s="242"/>
      <c r="FA335" s="235"/>
      <c r="FB335" s="235"/>
      <c r="FC335" s="235"/>
      <c r="FD335" s="235"/>
      <c r="FE335" s="242"/>
      <c r="FG335" s="235"/>
      <c r="FH335" s="235"/>
      <c r="FI335" s="235"/>
      <c r="FJ335" s="235"/>
      <c r="FK335" s="242"/>
      <c r="FM335" s="235"/>
      <c r="FN335" s="235"/>
      <c r="FO335" s="235"/>
      <c r="FP335" s="235"/>
      <c r="FQ335" s="242"/>
      <c r="FS335" s="235"/>
      <c r="FT335" s="235"/>
      <c r="FU335" s="235"/>
      <c r="FV335" s="235"/>
      <c r="FW335" s="242"/>
      <c r="FY335" s="235"/>
      <c r="FZ335" s="235"/>
      <c r="GA335" s="235"/>
      <c r="GB335" s="235"/>
      <c r="GC335" s="242"/>
      <c r="GE335" s="235"/>
      <c r="GF335" s="235"/>
      <c r="GG335" s="235"/>
      <c r="GH335" s="235"/>
      <c r="GI335" s="242"/>
      <c r="GK335" s="235"/>
      <c r="GL335" s="235"/>
      <c r="GM335" s="235"/>
      <c r="GN335" s="235"/>
      <c r="GO335" s="242"/>
      <c r="GQ335" s="235"/>
      <c r="GR335" s="235"/>
      <c r="GS335" s="235"/>
      <c r="GT335" s="235"/>
      <c r="GU335" s="242"/>
      <c r="GW335" s="235"/>
      <c r="GX335" s="235"/>
      <c r="GY335" s="235"/>
      <c r="GZ335" s="235"/>
      <c r="HA335" s="242"/>
      <c r="HC335" s="235"/>
      <c r="HD335" s="235"/>
      <c r="HE335" s="235"/>
      <c r="HF335" s="235"/>
      <c r="HG335" s="242"/>
      <c r="HI335" s="235"/>
      <c r="HJ335" s="235"/>
      <c r="HK335" s="235"/>
      <c r="HL335" s="235"/>
      <c r="HM335" s="242"/>
      <c r="HO335" s="235"/>
      <c r="HP335" s="235"/>
      <c r="HQ335" s="235"/>
      <c r="HR335" s="235"/>
      <c r="HS335" s="242"/>
      <c r="HU335" s="235"/>
      <c r="HV335" s="235"/>
      <c r="HW335" s="235"/>
      <c r="HX335" s="235"/>
      <c r="HY335" s="242"/>
      <c r="IA335" s="235"/>
      <c r="IB335" s="235"/>
      <c r="IC335" s="235"/>
      <c r="ID335" s="235"/>
      <c r="IE335" s="242"/>
      <c r="IG335" s="235"/>
      <c r="IH335" s="235"/>
      <c r="II335" s="235"/>
      <c r="IJ335" s="235"/>
      <c r="IK335" s="242"/>
      <c r="IM335" s="235"/>
      <c r="IN335" s="235"/>
      <c r="IO335" s="235"/>
      <c r="IP335" s="235"/>
      <c r="IQ335" s="242"/>
      <c r="IS335" s="235"/>
      <c r="IT335" s="235"/>
      <c r="IU335" s="235"/>
      <c r="IV335" s="235"/>
      <c r="IW335" s="242"/>
      <c r="IY335" s="235"/>
      <c r="IZ335" s="235"/>
      <c r="JA335" s="235"/>
      <c r="JB335" s="235"/>
      <c r="JC335" s="242"/>
      <c r="JE335" s="235"/>
      <c r="JF335" s="235"/>
      <c r="JG335" s="235"/>
      <c r="JH335" s="235"/>
      <c r="JI335" s="242"/>
      <c r="JK335" s="235"/>
      <c r="JL335" s="235"/>
      <c r="JM335" s="235"/>
      <c r="JN335" s="235"/>
      <c r="JO335" s="242"/>
      <c r="JQ335" s="168"/>
      <c r="JR335" s="168"/>
      <c r="JS335" s="168"/>
      <c r="JT335" s="168"/>
      <c r="JU335" s="243"/>
      <c r="JW335" s="168"/>
      <c r="JX335" s="168"/>
      <c r="JY335" s="168"/>
      <c r="JZ335" s="168"/>
      <c r="KA335" s="243"/>
      <c r="KC335" s="168"/>
      <c r="KD335" s="168"/>
      <c r="KE335" s="168"/>
      <c r="KF335" s="168"/>
      <c r="KG335" s="243"/>
      <c r="KI335" s="168"/>
      <c r="KJ335" s="168"/>
      <c r="KK335" s="168"/>
      <c r="KL335" s="168"/>
      <c r="KM335" s="243"/>
      <c r="KO335" s="168"/>
      <c r="KP335" s="168"/>
      <c r="KQ335" s="168"/>
      <c r="KR335" s="168"/>
      <c r="KS335" s="243"/>
      <c r="KU335" s="168"/>
      <c r="KV335" s="168"/>
      <c r="KW335" s="168"/>
      <c r="KX335" s="168"/>
      <c r="KY335" s="243"/>
      <c r="LA335" s="168"/>
      <c r="LB335" s="168"/>
      <c r="LC335" s="168"/>
      <c r="LD335" s="168"/>
      <c r="LE335" s="243"/>
      <c r="LG335" s="168"/>
      <c r="LH335" s="168"/>
      <c r="LI335" s="168"/>
      <c r="LJ335" s="168"/>
      <c r="LK335" s="243"/>
      <c r="LM335" s="168"/>
      <c r="LN335" s="168"/>
      <c r="LO335" s="168"/>
      <c r="LP335" s="168"/>
      <c r="LQ335" s="243"/>
      <c r="LS335" s="168"/>
      <c r="LT335" s="168"/>
      <c r="LU335" s="168"/>
      <c r="LV335" s="168"/>
      <c r="LW335" s="243"/>
      <c r="LY335" s="168"/>
      <c r="LZ335" s="168"/>
      <c r="MA335" s="168"/>
      <c r="MB335" s="168"/>
      <c r="MC335" s="243"/>
      <c r="ME335" s="168"/>
      <c r="MF335" s="168"/>
      <c r="MG335" s="168"/>
      <c r="MH335" s="168"/>
      <c r="MI335" s="243"/>
      <c r="MK335" s="168"/>
      <c r="ML335" s="168"/>
      <c r="MM335" s="168"/>
      <c r="MN335" s="168"/>
      <c r="MO335" s="243"/>
      <c r="MQ335" s="168"/>
      <c r="MR335" s="168"/>
      <c r="MS335" s="168"/>
      <c r="MT335" s="168"/>
      <c r="MU335" s="243"/>
      <c r="MW335" s="168"/>
      <c r="MX335" s="168"/>
      <c r="MY335" s="168"/>
      <c r="MZ335" s="168"/>
      <c r="NA335" s="243"/>
    </row>
    <row r="336" spans="1:365" s="176" customFormat="1" ht="18" x14ac:dyDescent="0.35">
      <c r="A336" s="202" t="s">
        <v>373</v>
      </c>
      <c r="B336" s="183"/>
      <c r="C336" s="183"/>
      <c r="D336" s="214">
        <v>1.7340143256841694</v>
      </c>
      <c r="E336" s="235"/>
      <c r="G336" s="202" t="s">
        <v>373</v>
      </c>
      <c r="H336" s="183"/>
      <c r="I336" s="183"/>
      <c r="J336" s="214">
        <v>1.7312471719581053</v>
      </c>
      <c r="K336" s="235"/>
      <c r="M336" s="202" t="s">
        <v>373</v>
      </c>
      <c r="N336" s="183"/>
      <c r="O336" s="183"/>
      <c r="P336" s="214">
        <v>1.7287054171575718</v>
      </c>
      <c r="Q336" s="235"/>
      <c r="S336" s="202" t="s">
        <v>373</v>
      </c>
      <c r="T336" s="183"/>
      <c r="U336" s="183"/>
      <c r="V336" s="214">
        <v>1.7184831440297106</v>
      </c>
      <c r="W336" s="235"/>
      <c r="Y336" s="202" t="s">
        <v>373</v>
      </c>
      <c r="Z336" s="183"/>
      <c r="AA336" s="183"/>
      <c r="AB336" s="214">
        <v>1.712278603287104</v>
      </c>
      <c r="AC336" s="235"/>
      <c r="AE336" s="202" t="s">
        <v>373</v>
      </c>
      <c r="AF336" s="183"/>
      <c r="AG336" s="183"/>
      <c r="AH336" s="214">
        <v>1.6900546370525515</v>
      </c>
      <c r="AI336" s="235"/>
      <c r="AK336" s="202" t="s">
        <v>373</v>
      </c>
      <c r="AL336" s="183"/>
      <c r="AM336" s="183"/>
      <c r="AN336" s="214">
        <v>1.6742372418610747</v>
      </c>
      <c r="AO336" s="235"/>
      <c r="AQ336" s="202" t="s">
        <v>373</v>
      </c>
      <c r="AR336" s="183"/>
      <c r="AS336" s="183"/>
      <c r="AT336" s="214">
        <v>1.6710439907723111</v>
      </c>
      <c r="AU336" s="235"/>
      <c r="AW336" s="202" t="s">
        <v>373</v>
      </c>
      <c r="AX336" s="183"/>
      <c r="AY336" s="183"/>
      <c r="AZ336" s="214">
        <v>1.6654399525499979</v>
      </c>
      <c r="BA336" s="235"/>
      <c r="BC336" s="202" t="s">
        <v>373</v>
      </c>
      <c r="BD336" s="183"/>
      <c r="BE336" s="183"/>
      <c r="BF336" s="214">
        <v>1.6658286840043051</v>
      </c>
      <c r="BG336" s="235"/>
      <c r="BI336" s="202" t="s">
        <v>373</v>
      </c>
      <c r="BJ336" s="183"/>
      <c r="BK336" s="183"/>
      <c r="BL336" s="214">
        <v>1.6825879391916831</v>
      </c>
      <c r="BM336" s="235"/>
      <c r="BO336" s="202" t="s">
        <v>373</v>
      </c>
      <c r="BP336" s="183"/>
      <c r="BQ336" s="183"/>
      <c r="BR336" s="214">
        <v>1.6841776417086325</v>
      </c>
      <c r="BS336" s="235"/>
      <c r="BU336" s="202" t="s">
        <v>373</v>
      </c>
      <c r="BV336" s="183"/>
      <c r="BW336" s="183"/>
      <c r="BX336" s="214">
        <v>1.6834721593872357</v>
      </c>
      <c r="BY336" s="235"/>
      <c r="CA336" s="202" t="s">
        <v>373</v>
      </c>
      <c r="CB336" s="183"/>
      <c r="CC336" s="183"/>
      <c r="CD336" s="214">
        <v>1.6826492135081861</v>
      </c>
      <c r="CE336" s="235"/>
      <c r="CG336" s="202" t="s">
        <v>373</v>
      </c>
      <c r="CH336" s="183"/>
      <c r="CI336" s="183"/>
      <c r="CJ336" s="214">
        <v>1.6838076807661559</v>
      </c>
      <c r="CK336" s="235"/>
      <c r="CL336" s="229"/>
      <c r="CM336" s="202" t="s">
        <v>373</v>
      </c>
      <c r="CN336" s="183"/>
      <c r="CO336" s="183"/>
      <c r="CP336" s="214">
        <v>1.6820261252133577</v>
      </c>
      <c r="CQ336" s="235"/>
      <c r="CR336" s="229"/>
      <c r="CS336" s="202" t="s">
        <v>373</v>
      </c>
      <c r="CT336" s="183"/>
      <c r="CU336" s="183"/>
      <c r="CV336" s="214">
        <v>1.6828899611442998</v>
      </c>
      <c r="CW336" s="235"/>
      <c r="CX336" s="229"/>
      <c r="CY336" s="202" t="s">
        <v>373</v>
      </c>
      <c r="CZ336" s="183"/>
      <c r="DA336" s="183"/>
      <c r="DB336" s="214">
        <v>1.6832228933562965</v>
      </c>
      <c r="DC336" s="235"/>
      <c r="DD336" s="229"/>
      <c r="DE336" s="202" t="s">
        <v>373</v>
      </c>
      <c r="DF336" s="183"/>
      <c r="DG336" s="183"/>
      <c r="DH336" s="214">
        <v>1.6874065929224114</v>
      </c>
      <c r="DI336" s="235"/>
      <c r="DJ336" s="229"/>
      <c r="DK336" s="202" t="s">
        <v>373</v>
      </c>
      <c r="DL336" s="183"/>
      <c r="DM336" s="183"/>
      <c r="DN336" s="214">
        <v>1.6872059270219943</v>
      </c>
      <c r="DO336" s="235"/>
      <c r="DP336" s="229"/>
      <c r="DQ336" s="202" t="s">
        <v>373</v>
      </c>
      <c r="DR336" s="183"/>
      <c r="DS336" s="183"/>
      <c r="DT336" s="214">
        <v>1.6877084085992846</v>
      </c>
      <c r="DU336" s="235"/>
      <c r="DW336" s="202" t="s">
        <v>373</v>
      </c>
      <c r="DX336" s="183"/>
      <c r="DY336" s="183"/>
      <c r="DZ336" s="214">
        <v>1.6932836599934853</v>
      </c>
      <c r="EA336" s="235"/>
      <c r="EC336" s="202" t="s">
        <v>373</v>
      </c>
      <c r="ED336" s="183"/>
      <c r="EE336" s="183"/>
      <c r="EF336" s="214">
        <v>1.693128656566236</v>
      </c>
      <c r="EG336" s="235"/>
      <c r="EI336" s="202" t="s">
        <v>373</v>
      </c>
      <c r="EJ336" s="183"/>
      <c r="EK336" s="183"/>
      <c r="EL336" s="214">
        <v>1.692132119715303</v>
      </c>
      <c r="EM336" s="235"/>
      <c r="EO336" s="202" t="s">
        <v>373</v>
      </c>
      <c r="EP336" s="183"/>
      <c r="EQ336" s="183"/>
      <c r="ER336" s="214">
        <v>1.6922403123688168</v>
      </c>
      <c r="ES336" s="235"/>
      <c r="EU336" s="202" t="s">
        <v>373</v>
      </c>
      <c r="EV336" s="183"/>
      <c r="EW336" s="183"/>
      <c r="EX336" s="214">
        <v>1.6907979611649864</v>
      </c>
      <c r="EY336" s="235"/>
      <c r="FA336" s="202" t="s">
        <v>373</v>
      </c>
      <c r="FB336" s="183"/>
      <c r="FC336" s="183"/>
      <c r="FD336" s="214">
        <v>1.6894680788552621</v>
      </c>
      <c r="FE336" s="235"/>
      <c r="FG336" s="202" t="s">
        <v>373</v>
      </c>
      <c r="FH336" s="183"/>
      <c r="FI336" s="183"/>
      <c r="FJ336" s="214">
        <v>1.6908645368180326</v>
      </c>
      <c r="FK336" s="235"/>
      <c r="FM336" s="202" t="s">
        <v>373</v>
      </c>
      <c r="FN336" s="183"/>
      <c r="FO336" s="183"/>
      <c r="FP336" s="214">
        <v>1.6899798306093647</v>
      </c>
      <c r="FQ336" s="235"/>
      <c r="FS336" s="202" t="s">
        <v>373</v>
      </c>
      <c r="FT336" s="183"/>
      <c r="FU336" s="183"/>
      <c r="FV336" s="214">
        <v>1.6898669435340992</v>
      </c>
      <c r="FW336" s="235"/>
      <c r="FY336" s="202" t="s">
        <v>373</v>
      </c>
      <c r="FZ336" s="183"/>
      <c r="GA336" s="183"/>
      <c r="GB336" s="214">
        <v>1.6894191418205784</v>
      </c>
      <c r="GC336" s="235"/>
      <c r="GE336" s="202" t="s">
        <v>373</v>
      </c>
      <c r="GF336" s="183"/>
      <c r="GG336" s="183"/>
      <c r="GH336" s="214">
        <v>1.68881164877499</v>
      </c>
      <c r="GI336" s="235"/>
      <c r="GK336" s="202" t="s">
        <v>373</v>
      </c>
      <c r="GL336" s="183"/>
      <c r="GM336" s="183"/>
      <c r="GN336" s="214">
        <v>1.6892262225796939</v>
      </c>
      <c r="GO336" s="235"/>
      <c r="GQ336" s="202" t="s">
        <v>373</v>
      </c>
      <c r="GR336" s="183"/>
      <c r="GS336" s="183"/>
      <c r="GT336" s="214">
        <v>1.6895534142654978</v>
      </c>
      <c r="GU336" s="235"/>
      <c r="GW336" s="202" t="s">
        <v>373</v>
      </c>
      <c r="GX336" s="183"/>
      <c r="GY336" s="183"/>
      <c r="GZ336" s="214">
        <v>1.6895958314933455</v>
      </c>
      <c r="HA336" s="235"/>
      <c r="HC336" s="202" t="s">
        <v>373</v>
      </c>
      <c r="HD336" s="183"/>
      <c r="HE336" s="183"/>
      <c r="HF336" s="214">
        <v>1.6858357052702504</v>
      </c>
      <c r="HG336" s="235"/>
      <c r="HI336" s="202" t="s">
        <v>373</v>
      </c>
      <c r="HJ336" s="183"/>
      <c r="HK336" s="183"/>
      <c r="HL336" s="214">
        <v>1.6860605960215078</v>
      </c>
      <c r="HM336" s="235"/>
      <c r="HO336" s="202" t="s">
        <v>373</v>
      </c>
      <c r="HP336" s="183"/>
      <c r="HQ336" s="183"/>
      <c r="HR336" s="214">
        <v>1.6606922950414336</v>
      </c>
      <c r="HS336" s="235"/>
      <c r="HU336" s="202" t="s">
        <v>373</v>
      </c>
      <c r="HV336" s="183"/>
      <c r="HW336" s="183"/>
      <c r="HX336" s="214">
        <v>1.6623646060677439</v>
      </c>
      <c r="HY336" s="235"/>
      <c r="IA336" s="202" t="s">
        <v>373</v>
      </c>
      <c r="IB336" s="183"/>
      <c r="IC336" s="183"/>
      <c r="ID336" s="214">
        <v>1.6597762780056908</v>
      </c>
      <c r="IE336" s="235"/>
      <c r="IG336" s="202" t="s">
        <v>373</v>
      </c>
      <c r="IH336" s="183"/>
      <c r="II336" s="183"/>
      <c r="IJ336" s="214">
        <v>1.661286560289329</v>
      </c>
      <c r="IK336" s="235"/>
      <c r="IM336" s="202" t="s">
        <v>373</v>
      </c>
      <c r="IN336" s="183"/>
      <c r="IO336" s="183"/>
      <c r="IP336" s="214">
        <v>1.6626474911545441</v>
      </c>
      <c r="IQ336" s="235"/>
      <c r="IS336" s="202" t="s">
        <v>373</v>
      </c>
      <c r="IT336" s="183"/>
      <c r="IU336" s="183"/>
      <c r="IV336" s="214">
        <v>1.6653262359166576</v>
      </c>
      <c r="IW336" s="235"/>
      <c r="IY336" s="202" t="s">
        <v>373</v>
      </c>
      <c r="IZ336" s="183"/>
      <c r="JA336" s="183"/>
      <c r="JB336" s="214">
        <v>1.6662661752252677</v>
      </c>
      <c r="JC336" s="235"/>
      <c r="JE336" s="202" t="s">
        <v>373</v>
      </c>
      <c r="JF336" s="183"/>
      <c r="JG336" s="183"/>
      <c r="JH336" s="214">
        <v>1.6663360782237913</v>
      </c>
      <c r="JI336" s="235"/>
      <c r="JK336" s="202" t="s">
        <v>373</v>
      </c>
      <c r="JL336" s="183"/>
      <c r="JM336" s="183"/>
      <c r="JN336" s="214">
        <v>1.6668372903307631</v>
      </c>
      <c r="JO336" s="235"/>
      <c r="JQ336" s="206" t="s">
        <v>373</v>
      </c>
      <c r="JR336" s="198"/>
      <c r="JS336" s="198"/>
      <c r="JT336" s="215">
        <v>1.6684934077338507</v>
      </c>
      <c r="JU336" s="168"/>
      <c r="JW336" s="206" t="s">
        <v>373</v>
      </c>
      <c r="JX336" s="198"/>
      <c r="JY336" s="198"/>
      <c r="JZ336" s="215">
        <v>1.6699315950635722</v>
      </c>
      <c r="KA336" s="168"/>
      <c r="KC336" s="206" t="s">
        <v>373</v>
      </c>
      <c r="KD336" s="198"/>
      <c r="KE336" s="198"/>
      <c r="KF336" s="215">
        <v>1.6665828445699373</v>
      </c>
      <c r="KG336" s="168"/>
      <c r="KI336" s="206" t="s">
        <v>373</v>
      </c>
      <c r="KJ336" s="198"/>
      <c r="KK336" s="198"/>
      <c r="KL336" s="215">
        <v>1.6661347275796015</v>
      </c>
      <c r="KM336" s="168"/>
      <c r="KO336" s="206" t="s">
        <v>373</v>
      </c>
      <c r="KP336" s="198"/>
      <c r="KQ336" s="198"/>
      <c r="KR336" s="215">
        <v>1.6668082016162133</v>
      </c>
      <c r="KS336" s="168"/>
      <c r="KU336" s="206" t="s">
        <v>373</v>
      </c>
      <c r="KV336" s="198"/>
      <c r="KW336" s="198"/>
      <c r="KX336" s="215">
        <v>1.6638564896985975</v>
      </c>
      <c r="KY336" s="168"/>
      <c r="LA336" s="206" t="s">
        <v>373</v>
      </c>
      <c r="LB336" s="198"/>
      <c r="LC336" s="198"/>
      <c r="LD336" s="215">
        <v>1.6647661550030091</v>
      </c>
      <c r="LE336" s="168"/>
      <c r="LG336" s="206" t="s">
        <v>373</v>
      </c>
      <c r="LH336" s="198"/>
      <c r="LI336" s="198"/>
      <c r="LJ336" s="215">
        <v>1.664089042060565</v>
      </c>
      <c r="LK336" s="168"/>
      <c r="LM336" s="206" t="s">
        <v>373</v>
      </c>
      <c r="LN336" s="198"/>
      <c r="LO336" s="198"/>
      <c r="LP336" s="215">
        <v>1.6647228584534548</v>
      </c>
      <c r="LQ336" s="168"/>
      <c r="LS336" s="206" t="s">
        <v>373</v>
      </c>
      <c r="LT336" s="198"/>
      <c r="LU336" s="198"/>
      <c r="LV336" s="215">
        <v>1.6652165683470572</v>
      </c>
      <c r="LW336" s="168"/>
      <c r="LY336" s="206" t="s">
        <v>373</v>
      </c>
      <c r="LZ336" s="198"/>
      <c r="MA336" s="198"/>
      <c r="MB336" s="215">
        <v>1.6643120848015984</v>
      </c>
      <c r="MC336" s="168"/>
      <c r="ME336" s="206" t="s">
        <v>373</v>
      </c>
      <c r="MF336" s="198"/>
      <c r="MG336" s="198"/>
      <c r="MH336" s="215">
        <v>1.6636687816721942</v>
      </c>
      <c r="MI336" s="168"/>
      <c r="MK336" s="206" t="s">
        <v>373</v>
      </c>
      <c r="ML336" s="198"/>
      <c r="MM336" s="198"/>
      <c r="MN336" s="215">
        <v>1.6599586282646566</v>
      </c>
      <c r="MO336" s="168"/>
      <c r="MQ336" s="206" t="s">
        <v>373</v>
      </c>
      <c r="MR336" s="198"/>
      <c r="MS336" s="198"/>
      <c r="MT336" s="215">
        <v>1.661236068656174</v>
      </c>
      <c r="MU336" s="168"/>
      <c r="MW336" s="206" t="s">
        <v>373</v>
      </c>
      <c r="MX336" s="198"/>
      <c r="MY336" s="198"/>
      <c r="MZ336" s="215">
        <v>0</v>
      </c>
      <c r="NA336" s="168"/>
    </row>
    <row r="337" spans="1:366" s="176" customFormat="1" ht="15.6" x14ac:dyDescent="0.3">
      <c r="A337" s="235"/>
      <c r="B337" s="235"/>
      <c r="C337" s="235"/>
      <c r="D337" s="235"/>
      <c r="E337" s="235"/>
      <c r="G337" s="235"/>
      <c r="H337" s="235"/>
      <c r="I337" s="235"/>
      <c r="J337" s="235"/>
      <c r="K337" s="235"/>
      <c r="M337" s="235"/>
      <c r="N337" s="235"/>
      <c r="O337" s="235"/>
      <c r="P337" s="235"/>
      <c r="Q337" s="235"/>
      <c r="S337" s="235"/>
      <c r="T337" s="235"/>
      <c r="U337" s="235"/>
      <c r="V337" s="235"/>
      <c r="W337" s="235"/>
      <c r="Y337" s="235"/>
      <c r="Z337" s="235"/>
      <c r="AA337" s="235"/>
      <c r="AB337" s="235"/>
      <c r="AC337" s="235"/>
      <c r="AE337" s="235"/>
      <c r="AF337" s="235"/>
      <c r="AG337" s="235"/>
      <c r="AH337" s="235"/>
      <c r="AI337" s="235"/>
      <c r="AK337" s="235"/>
      <c r="AL337" s="235"/>
      <c r="AM337" s="235"/>
      <c r="AN337" s="235"/>
      <c r="AO337" s="235"/>
      <c r="AQ337" s="235"/>
      <c r="AR337" s="235"/>
      <c r="AS337" s="235"/>
      <c r="AT337" s="235"/>
      <c r="AU337" s="235"/>
      <c r="AW337" s="235"/>
      <c r="AX337" s="235"/>
      <c r="AY337" s="235"/>
      <c r="AZ337" s="235"/>
      <c r="BA337" s="235"/>
      <c r="BC337" s="235"/>
      <c r="BD337" s="235"/>
      <c r="BE337" s="235"/>
      <c r="BF337" s="235"/>
      <c r="BG337" s="235"/>
      <c r="BI337" s="235"/>
      <c r="BJ337" s="235"/>
      <c r="BK337" s="235"/>
      <c r="BL337" s="235"/>
      <c r="BM337" s="235"/>
      <c r="BO337" s="235"/>
      <c r="BP337" s="235"/>
      <c r="BQ337" s="235"/>
      <c r="BR337" s="235"/>
      <c r="BS337" s="235"/>
      <c r="BU337" s="235"/>
      <c r="BV337" s="235"/>
      <c r="BW337" s="235"/>
      <c r="BX337" s="235"/>
      <c r="BY337" s="235"/>
      <c r="CA337" s="235"/>
      <c r="CB337" s="235"/>
      <c r="CC337" s="235"/>
      <c r="CD337" s="235"/>
      <c r="CE337" s="235"/>
      <c r="CG337" s="235"/>
      <c r="CH337" s="235"/>
      <c r="CI337" s="235"/>
      <c r="CJ337" s="235"/>
      <c r="CK337" s="235"/>
      <c r="CL337" s="229"/>
      <c r="CM337" s="235"/>
      <c r="CN337" s="235"/>
      <c r="CO337" s="235"/>
      <c r="CP337" s="235"/>
      <c r="CQ337" s="235"/>
      <c r="CR337" s="229"/>
      <c r="CS337" s="235"/>
      <c r="CT337" s="235"/>
      <c r="CU337" s="235"/>
      <c r="CV337" s="235"/>
      <c r="CW337" s="235"/>
      <c r="CX337" s="229"/>
      <c r="CY337" s="235"/>
      <c r="CZ337" s="235"/>
      <c r="DA337" s="235"/>
      <c r="DB337" s="235"/>
      <c r="DC337" s="235"/>
      <c r="DD337" s="229"/>
      <c r="DE337" s="235"/>
      <c r="DF337" s="235"/>
      <c r="DG337" s="235"/>
      <c r="DH337" s="235"/>
      <c r="DI337" s="235"/>
      <c r="DJ337" s="229"/>
      <c r="DK337" s="235"/>
      <c r="DL337" s="235"/>
      <c r="DM337" s="235"/>
      <c r="DN337" s="235"/>
      <c r="DO337" s="235"/>
      <c r="DP337" s="229"/>
      <c r="DQ337" s="235"/>
      <c r="DR337" s="235"/>
      <c r="DS337" s="235"/>
      <c r="DT337" s="235"/>
      <c r="DU337" s="235"/>
      <c r="DW337" s="235"/>
      <c r="DX337" s="235"/>
      <c r="DY337" s="235"/>
      <c r="DZ337" s="235"/>
      <c r="EA337" s="235"/>
      <c r="EC337" s="235"/>
      <c r="ED337" s="235"/>
      <c r="EE337" s="235"/>
      <c r="EF337" s="235"/>
      <c r="EG337" s="235"/>
      <c r="EI337" s="235"/>
      <c r="EJ337" s="235"/>
      <c r="EK337" s="235"/>
      <c r="EL337" s="235"/>
      <c r="EM337" s="235"/>
      <c r="EO337" s="235"/>
      <c r="EP337" s="235"/>
      <c r="EQ337" s="235"/>
      <c r="ER337" s="235"/>
      <c r="ES337" s="235"/>
      <c r="EU337" s="235"/>
      <c r="EV337" s="235"/>
      <c r="EW337" s="235"/>
      <c r="EX337" s="235"/>
      <c r="EY337" s="235"/>
      <c r="FA337" s="235"/>
      <c r="FB337" s="235"/>
      <c r="FC337" s="235"/>
      <c r="FD337" s="235"/>
      <c r="FE337" s="235"/>
      <c r="FG337" s="235"/>
      <c r="FH337" s="235"/>
      <c r="FI337" s="235"/>
      <c r="FJ337" s="235"/>
      <c r="FK337" s="235"/>
      <c r="FM337" s="235"/>
      <c r="FN337" s="235"/>
      <c r="FO337" s="235"/>
      <c r="FP337" s="235"/>
      <c r="FQ337" s="235"/>
      <c r="FS337" s="235"/>
      <c r="FT337" s="235"/>
      <c r="FU337" s="235"/>
      <c r="FV337" s="235"/>
      <c r="FW337" s="235"/>
      <c r="FY337" s="235"/>
      <c r="FZ337" s="235"/>
      <c r="GA337" s="235"/>
      <c r="GB337" s="235"/>
      <c r="GC337" s="235"/>
      <c r="GE337" s="235"/>
      <c r="GF337" s="235"/>
      <c r="GG337" s="235"/>
      <c r="GH337" s="235"/>
      <c r="GI337" s="235"/>
      <c r="GK337" s="235"/>
      <c r="GL337" s="235"/>
      <c r="GM337" s="235"/>
      <c r="GN337" s="235"/>
      <c r="GO337" s="235"/>
      <c r="GQ337" s="235"/>
      <c r="GR337" s="235"/>
      <c r="GS337" s="235"/>
      <c r="GT337" s="235"/>
      <c r="GU337" s="235"/>
      <c r="GW337" s="235"/>
      <c r="GX337" s="235"/>
      <c r="GY337" s="235"/>
      <c r="GZ337" s="235"/>
      <c r="HA337" s="235"/>
      <c r="HC337" s="235"/>
      <c r="HD337" s="235"/>
      <c r="HE337" s="235"/>
      <c r="HF337" s="235"/>
      <c r="HG337" s="235"/>
      <c r="HI337" s="235"/>
      <c r="HJ337" s="235"/>
      <c r="HK337" s="235"/>
      <c r="HL337" s="235"/>
      <c r="HM337" s="235"/>
      <c r="HO337" s="235"/>
      <c r="HP337" s="235"/>
      <c r="HQ337" s="235"/>
      <c r="HR337" s="235"/>
      <c r="HS337" s="235"/>
      <c r="HU337" s="235"/>
      <c r="HV337" s="235"/>
      <c r="HW337" s="235"/>
      <c r="HX337" s="235"/>
      <c r="HY337" s="235"/>
      <c r="IA337" s="235"/>
      <c r="IB337" s="235"/>
      <c r="IC337" s="235"/>
      <c r="ID337" s="235"/>
      <c r="IE337" s="235"/>
      <c r="IG337" s="235"/>
      <c r="IH337" s="235"/>
      <c r="II337" s="235"/>
      <c r="IJ337" s="235"/>
      <c r="IK337" s="235"/>
      <c r="IM337" s="235"/>
      <c r="IN337" s="235"/>
      <c r="IO337" s="235"/>
      <c r="IP337" s="235"/>
      <c r="IQ337" s="235"/>
      <c r="IS337" s="235"/>
      <c r="IT337" s="235"/>
      <c r="IU337" s="235"/>
      <c r="IV337" s="235"/>
      <c r="IW337" s="235"/>
      <c r="IY337" s="235"/>
      <c r="IZ337" s="235"/>
      <c r="JA337" s="235"/>
      <c r="JB337" s="235"/>
      <c r="JC337" s="235"/>
      <c r="JE337" s="235"/>
      <c r="JF337" s="235"/>
      <c r="JG337" s="235"/>
      <c r="JH337" s="235"/>
      <c r="JI337" s="235"/>
      <c r="JK337" s="235"/>
      <c r="JL337" s="235"/>
      <c r="JM337" s="235"/>
      <c r="JN337" s="235"/>
      <c r="JO337" s="235"/>
      <c r="JQ337" s="168"/>
      <c r="JR337" s="168"/>
      <c r="JS337" s="168"/>
      <c r="JT337" s="168"/>
      <c r="JU337" s="168"/>
      <c r="JW337" s="168"/>
      <c r="JX337" s="168"/>
      <c r="JY337" s="168"/>
      <c r="JZ337" s="168"/>
      <c r="KA337" s="168"/>
      <c r="KC337" s="168"/>
      <c r="KD337" s="168"/>
      <c r="KE337" s="168"/>
      <c r="KF337" s="168"/>
      <c r="KG337" s="168"/>
      <c r="KI337" s="168"/>
      <c r="KJ337" s="168"/>
      <c r="KK337" s="168"/>
      <c r="KL337" s="168"/>
      <c r="KM337" s="168"/>
      <c r="KO337" s="168"/>
      <c r="KP337" s="168"/>
      <c r="KQ337" s="168"/>
      <c r="KR337" s="168"/>
      <c r="KS337" s="168"/>
      <c r="KU337" s="168"/>
      <c r="KV337" s="168"/>
      <c r="KW337" s="168"/>
      <c r="KX337" s="168"/>
      <c r="KY337" s="168"/>
      <c r="LA337" s="168"/>
      <c r="LB337" s="168"/>
      <c r="LC337" s="168"/>
      <c r="LD337" s="168"/>
      <c r="LE337" s="168"/>
      <c r="LG337" s="168"/>
      <c r="LH337" s="168"/>
      <c r="LI337" s="168"/>
      <c r="LJ337" s="168"/>
      <c r="LK337" s="168"/>
      <c r="LM337" s="168"/>
      <c r="LN337" s="168"/>
      <c r="LO337" s="168"/>
      <c r="LP337" s="168"/>
      <c r="LQ337" s="168"/>
      <c r="LS337" s="168"/>
      <c r="LT337" s="168"/>
      <c r="LU337" s="168"/>
      <c r="LV337" s="168"/>
      <c r="LW337" s="168"/>
      <c r="LY337" s="168"/>
      <c r="LZ337" s="168"/>
      <c r="MA337" s="168"/>
      <c r="MB337" s="168"/>
      <c r="MC337" s="168"/>
      <c r="ME337" s="168"/>
      <c r="MF337" s="168"/>
      <c r="MG337" s="168"/>
      <c r="MH337" s="168"/>
      <c r="MI337" s="168"/>
      <c r="MK337" s="168"/>
      <c r="ML337" s="168"/>
      <c r="MM337" s="168"/>
      <c r="MN337" s="168"/>
      <c r="MO337" s="168"/>
      <c r="MQ337" s="168"/>
      <c r="MR337" s="168"/>
      <c r="MS337" s="168"/>
      <c r="MT337" s="168"/>
      <c r="MU337" s="168"/>
      <c r="MW337" s="168"/>
      <c r="MX337" s="168"/>
      <c r="MY337" s="168"/>
      <c r="MZ337" s="168"/>
      <c r="NA337" s="168"/>
    </row>
    <row r="338" spans="1:366" s="176" customFormat="1" ht="15.6" x14ac:dyDescent="0.3">
      <c r="A338" s="235"/>
      <c r="B338" s="235"/>
      <c r="C338" s="235"/>
      <c r="D338" s="235"/>
      <c r="E338" s="235"/>
      <c r="G338" s="235"/>
      <c r="H338" s="235"/>
      <c r="I338" s="235"/>
      <c r="J338" s="235"/>
      <c r="K338" s="235"/>
      <c r="M338" s="235"/>
      <c r="N338" s="235"/>
      <c r="O338" s="235"/>
      <c r="P338" s="235"/>
      <c r="Q338" s="235"/>
      <c r="S338" s="235"/>
      <c r="T338" s="235"/>
      <c r="U338" s="235"/>
      <c r="V338" s="235"/>
      <c r="W338" s="235"/>
      <c r="Y338" s="235"/>
      <c r="Z338" s="235"/>
      <c r="AA338" s="235"/>
      <c r="AB338" s="235"/>
      <c r="AC338" s="235"/>
      <c r="AE338" s="235"/>
      <c r="AF338" s="235"/>
      <c r="AG338" s="235"/>
      <c r="AH338" s="235"/>
      <c r="AI338" s="235"/>
      <c r="AK338" s="235"/>
      <c r="AL338" s="235"/>
      <c r="AM338" s="235"/>
      <c r="AN338" s="235"/>
      <c r="AO338" s="235"/>
      <c r="AQ338" s="235"/>
      <c r="AR338" s="235"/>
      <c r="AS338" s="235"/>
      <c r="AT338" s="235"/>
      <c r="AU338" s="235"/>
      <c r="AW338" s="235"/>
      <c r="AX338" s="235"/>
      <c r="AY338" s="235"/>
      <c r="AZ338" s="235"/>
      <c r="BA338" s="235"/>
      <c r="BC338" s="235"/>
      <c r="BD338" s="235"/>
      <c r="BE338" s="235"/>
      <c r="BF338" s="235"/>
      <c r="BG338" s="235"/>
      <c r="BI338" s="235"/>
      <c r="BJ338" s="235"/>
      <c r="BK338" s="235"/>
      <c r="BL338" s="235"/>
      <c r="BM338" s="235"/>
      <c r="BO338" s="235"/>
      <c r="BP338" s="235"/>
      <c r="BQ338" s="235"/>
      <c r="BR338" s="235"/>
      <c r="BS338" s="235"/>
      <c r="BU338" s="235"/>
      <c r="BV338" s="235"/>
      <c r="BW338" s="235"/>
      <c r="BX338" s="235"/>
      <c r="BY338" s="235"/>
      <c r="CA338" s="235"/>
      <c r="CB338" s="235"/>
      <c r="CC338" s="235"/>
      <c r="CD338" s="235"/>
      <c r="CE338" s="235"/>
      <c r="CG338" s="245"/>
      <c r="CH338" s="245"/>
      <c r="CI338" s="245"/>
      <c r="CJ338" s="245"/>
      <c r="CK338" s="245"/>
      <c r="CL338" s="229"/>
      <c r="CM338" s="245"/>
      <c r="CN338" s="245"/>
      <c r="CO338" s="245"/>
      <c r="CP338" s="245"/>
      <c r="CQ338" s="245"/>
      <c r="CR338" s="229"/>
      <c r="CS338" s="245"/>
      <c r="CT338" s="245"/>
      <c r="CU338" s="245"/>
      <c r="CV338" s="245"/>
      <c r="CW338" s="245"/>
      <c r="CX338" s="229"/>
      <c r="CY338" s="245"/>
      <c r="CZ338" s="245"/>
      <c r="DA338" s="245"/>
      <c r="DB338" s="245"/>
      <c r="DC338" s="245"/>
      <c r="DD338" s="229"/>
      <c r="DE338" s="245"/>
      <c r="DF338" s="245"/>
      <c r="DG338" s="245"/>
      <c r="DH338" s="245"/>
      <c r="DI338" s="245"/>
      <c r="DJ338" s="229"/>
      <c r="DK338" s="245"/>
      <c r="DL338" s="245"/>
      <c r="DM338" s="245"/>
      <c r="DN338" s="245"/>
      <c r="DO338" s="245"/>
      <c r="DP338" s="229"/>
      <c r="DQ338" s="245"/>
      <c r="DR338" s="245"/>
      <c r="DS338" s="245"/>
      <c r="DT338" s="245"/>
      <c r="DU338" s="245"/>
      <c r="DW338" s="245"/>
      <c r="DX338" s="245"/>
      <c r="DY338" s="245"/>
      <c r="DZ338" s="245"/>
      <c r="EA338" s="245"/>
      <c r="EC338" s="245"/>
      <c r="ED338" s="245"/>
      <c r="EE338" s="245"/>
      <c r="EF338" s="245"/>
      <c r="EG338" s="245"/>
      <c r="EI338" s="245"/>
      <c r="EJ338" s="245"/>
      <c r="EK338" s="245"/>
      <c r="EL338" s="245"/>
      <c r="EM338" s="245"/>
      <c r="EO338" s="245"/>
      <c r="EP338" s="245"/>
      <c r="EQ338" s="245"/>
      <c r="ER338" s="245"/>
      <c r="ES338" s="245"/>
      <c r="EU338" s="245"/>
      <c r="EV338" s="245"/>
      <c r="EW338" s="245"/>
      <c r="EX338" s="245"/>
      <c r="EY338" s="245"/>
      <c r="FA338" s="245"/>
      <c r="FB338" s="245"/>
      <c r="FC338" s="245"/>
      <c r="FD338" s="245"/>
      <c r="FE338" s="245"/>
      <c r="FG338" s="245"/>
      <c r="FH338" s="245"/>
      <c r="FI338" s="245"/>
      <c r="FJ338" s="245"/>
      <c r="FK338" s="245"/>
      <c r="FM338" s="245"/>
      <c r="FN338" s="245"/>
      <c r="FO338" s="245"/>
      <c r="FP338" s="245"/>
      <c r="FQ338" s="245"/>
      <c r="FS338" s="245"/>
      <c r="FT338" s="245"/>
      <c r="FU338" s="245"/>
      <c r="FV338" s="245"/>
      <c r="FW338" s="245"/>
      <c r="FY338" s="245"/>
      <c r="FZ338" s="245"/>
      <c r="GA338" s="245"/>
      <c r="GB338" s="245"/>
      <c r="GC338" s="245"/>
      <c r="GE338" s="245"/>
      <c r="GF338" s="245"/>
      <c r="GG338" s="245"/>
      <c r="GH338" s="245"/>
      <c r="GI338" s="245"/>
      <c r="GK338" s="245"/>
      <c r="GL338" s="245"/>
      <c r="GM338" s="245"/>
      <c r="GN338" s="245"/>
      <c r="GO338" s="245"/>
      <c r="GQ338" s="245"/>
      <c r="GR338" s="245"/>
      <c r="GS338" s="245"/>
      <c r="GT338" s="245"/>
      <c r="GU338" s="245"/>
      <c r="GW338" s="245"/>
      <c r="GX338" s="245"/>
      <c r="GY338" s="245"/>
      <c r="GZ338" s="245"/>
      <c r="HA338" s="245"/>
      <c r="HC338" s="245"/>
      <c r="HD338" s="245"/>
      <c r="HE338" s="245"/>
      <c r="HF338" s="245"/>
      <c r="HG338" s="245"/>
      <c r="HI338" s="245"/>
      <c r="HJ338" s="245"/>
      <c r="HK338" s="245"/>
      <c r="HL338" s="245"/>
      <c r="HM338" s="245"/>
      <c r="HO338" s="245"/>
      <c r="HP338" s="245"/>
      <c r="HQ338" s="245"/>
      <c r="HR338" s="245"/>
      <c r="HS338" s="245"/>
      <c r="HU338" s="245"/>
      <c r="HV338" s="245"/>
      <c r="HW338" s="245"/>
      <c r="HX338" s="245"/>
      <c r="HY338" s="245"/>
      <c r="IA338" s="245"/>
      <c r="IB338" s="245"/>
      <c r="IC338" s="245"/>
      <c r="ID338" s="245"/>
      <c r="IE338" s="245"/>
      <c r="IG338" s="245"/>
      <c r="IH338" s="245"/>
      <c r="II338" s="245"/>
      <c r="IJ338" s="245"/>
      <c r="IK338" s="245"/>
      <c r="IM338" s="245"/>
      <c r="IN338" s="245"/>
      <c r="IO338" s="245"/>
      <c r="IP338" s="245"/>
      <c r="IQ338" s="245"/>
      <c r="IS338" s="245"/>
      <c r="IT338" s="245"/>
      <c r="IU338" s="245"/>
      <c r="IV338" s="245"/>
      <c r="IW338" s="245"/>
      <c r="IY338" s="245"/>
      <c r="IZ338" s="245"/>
      <c r="JA338" s="245"/>
      <c r="JB338" s="245"/>
      <c r="JC338" s="245"/>
      <c r="JE338" s="245"/>
      <c r="JF338" s="245"/>
      <c r="JG338" s="245"/>
      <c r="JH338" s="245"/>
      <c r="JI338" s="245"/>
      <c r="JK338" s="245"/>
      <c r="JL338" s="245"/>
      <c r="JM338" s="245"/>
      <c r="JN338" s="245"/>
      <c r="JO338" s="245"/>
      <c r="JQ338" s="246"/>
      <c r="JR338" s="246"/>
      <c r="JS338" s="246"/>
      <c r="JT338" s="246"/>
      <c r="JU338" s="246"/>
      <c r="JW338" s="246"/>
      <c r="JX338" s="246"/>
      <c r="JY338" s="246"/>
      <c r="JZ338" s="246"/>
      <c r="KA338" s="246"/>
      <c r="KC338" s="246"/>
      <c r="KD338" s="246"/>
      <c r="KE338" s="246"/>
      <c r="KF338" s="246"/>
      <c r="KG338" s="246"/>
      <c r="KI338" s="246"/>
      <c r="KJ338" s="246"/>
      <c r="KK338" s="246"/>
      <c r="KL338" s="246"/>
      <c r="KM338" s="246"/>
      <c r="KO338" s="246"/>
      <c r="KP338" s="246"/>
      <c r="KQ338" s="246"/>
      <c r="KR338" s="246"/>
      <c r="KS338" s="246"/>
      <c r="KU338" s="246"/>
      <c r="KV338" s="246"/>
      <c r="KW338" s="246"/>
      <c r="KX338" s="246"/>
      <c r="KY338" s="246"/>
      <c r="LA338" s="246"/>
      <c r="LB338" s="246"/>
      <c r="LC338" s="246"/>
      <c r="LD338" s="246"/>
      <c r="LE338" s="246"/>
      <c r="LG338" s="246"/>
      <c r="LH338" s="246"/>
      <c r="LI338" s="246"/>
      <c r="LJ338" s="246"/>
      <c r="LK338" s="246"/>
      <c r="LM338" s="246"/>
      <c r="LN338" s="246"/>
      <c r="LO338" s="246"/>
      <c r="LP338" s="246"/>
      <c r="LQ338" s="246"/>
      <c r="LS338" s="246"/>
      <c r="LT338" s="246"/>
      <c r="LU338" s="246"/>
      <c r="LV338" s="246"/>
      <c r="LW338" s="246"/>
      <c r="LY338" s="246"/>
      <c r="LZ338" s="246"/>
      <c r="MA338" s="246"/>
      <c r="MB338" s="246"/>
      <c r="MC338" s="246"/>
      <c r="ME338" s="246"/>
      <c r="MF338" s="246"/>
      <c r="MG338" s="246"/>
      <c r="MH338" s="246"/>
      <c r="MI338" s="246"/>
      <c r="MK338" s="246"/>
      <c r="ML338" s="246"/>
      <c r="MM338" s="246"/>
      <c r="MN338" s="246"/>
      <c r="MO338" s="246"/>
      <c r="MQ338" s="246"/>
      <c r="MR338" s="246"/>
      <c r="MS338" s="246"/>
      <c r="MT338" s="246"/>
      <c r="MU338" s="246"/>
      <c r="MW338" s="246"/>
      <c r="MX338" s="246"/>
      <c r="MY338" s="246"/>
      <c r="MZ338" s="246"/>
      <c r="NA338" s="246"/>
    </row>
    <row r="339" spans="1:366" s="176" customFormat="1" x14ac:dyDescent="0.3">
      <c r="CG339" s="229"/>
      <c r="CH339" s="229"/>
      <c r="CI339" s="229"/>
      <c r="CJ339" s="229"/>
      <c r="CK339" s="229"/>
      <c r="CL339" s="229"/>
      <c r="CM339" s="229"/>
      <c r="CN339" s="229"/>
      <c r="CO339" s="229"/>
      <c r="CP339" s="229"/>
      <c r="CQ339" s="229"/>
      <c r="CR339" s="229"/>
      <c r="CS339" s="229"/>
      <c r="CT339" s="229"/>
      <c r="CU339" s="229"/>
      <c r="CV339" s="229"/>
      <c r="CW339" s="229"/>
      <c r="CX339" s="229"/>
      <c r="CY339" s="229"/>
      <c r="CZ339" s="229"/>
      <c r="DA339" s="229"/>
      <c r="DB339" s="229"/>
      <c r="DC339" s="229"/>
      <c r="DD339" s="229"/>
      <c r="DE339" s="229"/>
      <c r="DF339" s="229"/>
      <c r="DG339" s="229"/>
      <c r="DH339" s="229"/>
      <c r="DI339" s="229"/>
      <c r="DJ339" s="229"/>
      <c r="DK339" s="229"/>
      <c r="DL339" s="229"/>
      <c r="DM339" s="229"/>
      <c r="DN339" s="229"/>
      <c r="DO339" s="229"/>
      <c r="DP339" s="229"/>
      <c r="DQ339" s="229"/>
      <c r="DR339" s="229"/>
      <c r="DS339" s="229"/>
      <c r="DT339" s="229"/>
      <c r="DU339" s="229"/>
      <c r="DW339" s="229"/>
      <c r="DX339" s="229"/>
      <c r="DY339" s="229"/>
      <c r="DZ339" s="229"/>
      <c r="EA339" s="229"/>
      <c r="EC339" s="229"/>
      <c r="ED339" s="229"/>
      <c r="EE339" s="229"/>
      <c r="EF339" s="229"/>
      <c r="EG339" s="229"/>
      <c r="EI339" s="229"/>
      <c r="EJ339" s="229"/>
      <c r="EK339" s="229"/>
      <c r="EL339" s="229"/>
      <c r="EM339" s="229"/>
      <c r="EO339" s="229"/>
      <c r="EP339" s="229"/>
      <c r="EQ339" s="229"/>
      <c r="ER339" s="229"/>
      <c r="ES339" s="229"/>
      <c r="EU339" s="229"/>
      <c r="EV339" s="229"/>
      <c r="EW339" s="229"/>
      <c r="EX339" s="229"/>
      <c r="EY339" s="229"/>
      <c r="FA339" s="229"/>
      <c r="FB339" s="229"/>
      <c r="FC339" s="229"/>
      <c r="FD339" s="229"/>
      <c r="FE339" s="229"/>
      <c r="FG339" s="229"/>
      <c r="FH339" s="229"/>
      <c r="FI339" s="229"/>
      <c r="FJ339" s="229"/>
      <c r="FK339" s="229"/>
      <c r="FM339" s="229"/>
      <c r="FN339" s="229"/>
      <c r="FO339" s="229"/>
      <c r="FP339" s="229"/>
      <c r="FQ339" s="229"/>
      <c r="FS339" s="229"/>
      <c r="FT339" s="229"/>
      <c r="FU339" s="229"/>
      <c r="FV339" s="229"/>
      <c r="FW339" s="229"/>
      <c r="FY339" s="229"/>
      <c r="FZ339" s="229"/>
      <c r="GA339" s="229"/>
      <c r="GB339" s="229"/>
      <c r="GC339" s="229"/>
      <c r="GE339" s="229"/>
      <c r="GF339" s="229"/>
      <c r="GG339" s="229"/>
      <c r="GH339" s="229"/>
      <c r="GI339" s="229"/>
      <c r="GK339" s="229"/>
      <c r="GL339" s="229"/>
      <c r="GM339" s="229"/>
      <c r="GN339" s="229"/>
      <c r="GO339" s="229"/>
      <c r="GQ339" s="229"/>
      <c r="GR339" s="229"/>
      <c r="GS339" s="229"/>
      <c r="GT339" s="229"/>
      <c r="GU339" s="229"/>
      <c r="GW339" s="229"/>
      <c r="GX339" s="229"/>
      <c r="GY339" s="229"/>
      <c r="GZ339" s="229"/>
      <c r="HA339" s="229"/>
      <c r="HC339" s="229"/>
      <c r="HD339" s="229"/>
      <c r="HE339" s="229"/>
      <c r="HF339" s="229"/>
      <c r="HG339" s="229"/>
      <c r="HI339" s="229"/>
      <c r="HJ339" s="229"/>
      <c r="HK339" s="229"/>
      <c r="HL339" s="229"/>
      <c r="HM339" s="229"/>
      <c r="HO339" s="229"/>
      <c r="HP339" s="229"/>
      <c r="HQ339" s="229"/>
      <c r="HR339" s="229"/>
      <c r="HS339" s="229"/>
      <c r="HU339" s="229"/>
      <c r="HV339" s="229"/>
      <c r="HW339" s="229"/>
      <c r="HX339" s="229"/>
      <c r="HY339" s="229"/>
      <c r="IA339" s="229"/>
      <c r="IB339" s="229"/>
      <c r="IC339" s="229"/>
      <c r="ID339" s="229"/>
      <c r="IE339" s="229"/>
      <c r="IG339" s="229"/>
      <c r="IH339" s="229"/>
      <c r="II339" s="229"/>
      <c r="IJ339" s="229"/>
      <c r="IK339" s="229"/>
      <c r="IM339" s="229"/>
      <c r="IN339" s="229"/>
      <c r="IO339" s="229"/>
      <c r="IP339" s="229"/>
      <c r="IQ339" s="229"/>
      <c r="IS339" s="229"/>
      <c r="IT339" s="229"/>
      <c r="IU339" s="229"/>
      <c r="IV339" s="229"/>
      <c r="IW339" s="229"/>
      <c r="IY339" s="229"/>
      <c r="IZ339" s="229"/>
      <c r="JA339" s="229"/>
      <c r="JB339" s="229"/>
      <c r="JC339" s="229"/>
      <c r="JE339" s="229"/>
      <c r="JF339" s="229"/>
      <c r="JG339" s="229"/>
      <c r="JH339" s="229"/>
      <c r="JI339" s="229"/>
      <c r="JK339" s="229"/>
      <c r="JL339" s="229"/>
      <c r="JM339" s="229"/>
      <c r="JN339" s="229"/>
      <c r="JO339" s="229"/>
      <c r="JQ339" s="247"/>
      <c r="JR339" s="247"/>
      <c r="JS339" s="247"/>
      <c r="JT339" s="247"/>
      <c r="JU339" s="247"/>
      <c r="JW339" s="247"/>
      <c r="JX339" s="247"/>
      <c r="JY339" s="247"/>
      <c r="JZ339" s="247"/>
      <c r="KA339" s="247"/>
      <c r="KC339" s="247"/>
      <c r="KD339" s="247"/>
      <c r="KE339" s="247"/>
      <c r="KF339" s="247"/>
      <c r="KG339" s="247"/>
      <c r="KI339" s="247"/>
      <c r="KJ339" s="247"/>
      <c r="KK339" s="247"/>
      <c r="KL339" s="247"/>
      <c r="KM339" s="247"/>
      <c r="KO339" s="247"/>
      <c r="KP339" s="247"/>
      <c r="KQ339" s="247"/>
      <c r="KR339" s="247"/>
      <c r="KS339" s="247"/>
      <c r="KU339" s="247"/>
      <c r="KV339" s="247"/>
      <c r="KW339" s="247"/>
      <c r="KX339" s="247"/>
      <c r="KY339" s="247"/>
      <c r="LA339" s="247"/>
      <c r="LB339" s="247"/>
      <c r="LC339" s="247"/>
      <c r="LD339" s="247"/>
      <c r="LE339" s="247"/>
      <c r="LG339" s="247"/>
      <c r="LH339" s="247"/>
      <c r="LI339" s="247"/>
      <c r="LJ339" s="247"/>
      <c r="LK339" s="247"/>
      <c r="LM339" s="247"/>
      <c r="LN339" s="247"/>
      <c r="LO339" s="247"/>
      <c r="LP339" s="247"/>
      <c r="LQ339" s="247"/>
      <c r="LS339" s="247"/>
      <c r="LT339" s="247"/>
      <c r="LU339" s="247"/>
      <c r="LV339" s="247"/>
      <c r="LW339" s="247"/>
      <c r="LY339" s="247"/>
      <c r="LZ339" s="247"/>
      <c r="MA339" s="247"/>
      <c r="MB339" s="247"/>
      <c r="MC339" s="247"/>
      <c r="ME339" s="247"/>
      <c r="MF339" s="247"/>
      <c r="MG339" s="247"/>
      <c r="MH339" s="247"/>
      <c r="MI339" s="247"/>
      <c r="MK339" s="247"/>
      <c r="ML339" s="247"/>
      <c r="MM339" s="247"/>
      <c r="MN339" s="247"/>
      <c r="MO339" s="247"/>
      <c r="MQ339" s="247"/>
      <c r="MR339" s="247"/>
      <c r="MS339" s="247"/>
      <c r="MT339" s="247"/>
      <c r="MU339" s="247"/>
      <c r="MW339" s="247"/>
      <c r="MX339" s="247"/>
      <c r="MY339" s="247"/>
      <c r="MZ339" s="247"/>
      <c r="NA339" s="247"/>
    </row>
    <row r="340" spans="1:366" s="176" customFormat="1" x14ac:dyDescent="0.3">
      <c r="CG340" s="229"/>
      <c r="CH340" s="229"/>
      <c r="CI340" s="229"/>
      <c r="CJ340" s="229"/>
      <c r="CK340" s="229"/>
      <c r="CL340" s="229"/>
      <c r="CM340" s="229"/>
      <c r="CN340" s="229"/>
      <c r="CO340" s="229"/>
      <c r="CP340" s="229"/>
      <c r="CQ340" s="229"/>
      <c r="CR340" s="229"/>
      <c r="CS340" s="229"/>
      <c r="CT340" s="229"/>
      <c r="CU340" s="229"/>
      <c r="CV340" s="229"/>
      <c r="CW340" s="229"/>
      <c r="CX340" s="229"/>
      <c r="CY340" s="229"/>
      <c r="CZ340" s="229"/>
      <c r="DA340" s="229"/>
      <c r="DB340" s="229"/>
      <c r="DC340" s="229"/>
      <c r="DD340" s="229"/>
      <c r="DE340" s="229"/>
      <c r="DF340" s="229"/>
      <c r="DG340" s="229"/>
      <c r="DH340" s="229"/>
      <c r="DI340" s="229"/>
      <c r="DJ340" s="229"/>
      <c r="DK340" s="229"/>
      <c r="DL340" s="229"/>
      <c r="DM340" s="229"/>
      <c r="DN340" s="229"/>
      <c r="DO340" s="229"/>
      <c r="DP340" s="229"/>
      <c r="DQ340" s="229"/>
      <c r="DR340" s="229"/>
      <c r="DS340" s="229"/>
      <c r="DT340" s="229"/>
      <c r="DU340" s="229"/>
      <c r="DW340" s="229"/>
      <c r="DX340" s="229"/>
      <c r="DY340" s="229"/>
      <c r="DZ340" s="229"/>
      <c r="EA340" s="229"/>
      <c r="EC340" s="229"/>
      <c r="ED340" s="229"/>
      <c r="EE340" s="229"/>
      <c r="EF340" s="229"/>
      <c r="EG340" s="229"/>
      <c r="EI340" s="229"/>
      <c r="EJ340" s="229"/>
      <c r="EK340" s="229"/>
      <c r="EL340" s="229"/>
      <c r="EM340" s="229"/>
      <c r="EO340" s="229"/>
      <c r="EP340" s="229"/>
      <c r="EQ340" s="229"/>
      <c r="ER340" s="229"/>
      <c r="ES340" s="229"/>
      <c r="EU340" s="229"/>
      <c r="EV340" s="229"/>
      <c r="EW340" s="229"/>
      <c r="EX340" s="229"/>
      <c r="EY340" s="229"/>
      <c r="FA340" s="229"/>
      <c r="FB340" s="229"/>
      <c r="FC340" s="229"/>
      <c r="FD340" s="229"/>
      <c r="FE340" s="229"/>
      <c r="FG340" s="229"/>
      <c r="FH340" s="229"/>
      <c r="FI340" s="229"/>
      <c r="FJ340" s="229"/>
      <c r="FK340" s="229"/>
      <c r="FM340" s="229"/>
      <c r="FN340" s="229"/>
      <c r="FO340" s="229"/>
      <c r="FP340" s="229"/>
      <c r="FQ340" s="229"/>
      <c r="FS340" s="229"/>
      <c r="FT340" s="229"/>
      <c r="FU340" s="229"/>
      <c r="FV340" s="229"/>
      <c r="FW340" s="229"/>
      <c r="FY340" s="229"/>
      <c r="FZ340" s="229"/>
      <c r="GA340" s="229"/>
      <c r="GB340" s="229"/>
      <c r="GC340" s="229"/>
      <c r="GE340" s="229"/>
      <c r="GF340" s="229"/>
      <c r="GG340" s="229"/>
      <c r="GH340" s="229"/>
      <c r="GI340" s="229"/>
      <c r="GK340" s="229"/>
      <c r="GL340" s="229"/>
      <c r="GM340" s="229"/>
      <c r="GN340" s="229"/>
      <c r="GO340" s="229"/>
      <c r="GQ340" s="229"/>
      <c r="GR340" s="229"/>
      <c r="GS340" s="229"/>
      <c r="GT340" s="229"/>
      <c r="GU340" s="229"/>
      <c r="GW340" s="229"/>
      <c r="GX340" s="229"/>
      <c r="GY340" s="229"/>
      <c r="GZ340" s="229"/>
      <c r="HA340" s="229"/>
      <c r="HC340" s="229"/>
      <c r="HD340" s="229"/>
      <c r="HE340" s="229"/>
      <c r="HF340" s="229"/>
      <c r="HG340" s="229"/>
      <c r="HI340" s="229"/>
      <c r="HJ340" s="229"/>
      <c r="HK340" s="229"/>
      <c r="HL340" s="229"/>
      <c r="HM340" s="229"/>
      <c r="HO340" s="229"/>
      <c r="HP340" s="229"/>
      <c r="HQ340" s="229"/>
      <c r="HR340" s="229"/>
      <c r="HS340" s="229"/>
      <c r="HU340" s="229"/>
      <c r="HV340" s="229"/>
      <c r="HW340" s="229"/>
      <c r="HX340" s="229"/>
      <c r="HY340" s="229"/>
      <c r="IA340" s="229"/>
      <c r="IB340" s="229"/>
      <c r="IC340" s="229"/>
      <c r="ID340" s="229"/>
      <c r="IE340" s="229"/>
      <c r="IG340" s="229"/>
      <c r="IH340" s="229"/>
      <c r="II340" s="229"/>
      <c r="IJ340" s="229"/>
      <c r="IK340" s="229"/>
      <c r="IM340" s="229"/>
      <c r="IN340" s="229"/>
      <c r="IO340" s="229"/>
      <c r="IP340" s="229"/>
      <c r="IQ340" s="229"/>
      <c r="IS340" s="229"/>
      <c r="IT340" s="229"/>
      <c r="IU340" s="229"/>
      <c r="IV340" s="229"/>
      <c r="IW340" s="229"/>
      <c r="IY340" s="229"/>
      <c r="IZ340" s="229"/>
      <c r="JA340" s="229"/>
      <c r="JB340" s="229"/>
      <c r="JC340" s="229"/>
      <c r="JE340" s="229"/>
      <c r="JF340" s="229"/>
      <c r="JG340" s="229"/>
      <c r="JH340" s="229"/>
      <c r="JI340" s="229"/>
      <c r="JK340" s="229"/>
      <c r="JL340" s="229"/>
      <c r="JM340" s="229"/>
      <c r="JN340" s="229"/>
      <c r="JO340" s="229"/>
      <c r="JQ340" s="247"/>
      <c r="JR340" s="247"/>
      <c r="JS340" s="247"/>
      <c r="JT340" s="247"/>
      <c r="JU340" s="247"/>
      <c r="JW340" s="247"/>
      <c r="JX340" s="247"/>
      <c r="JY340" s="247"/>
      <c r="JZ340" s="247"/>
      <c r="KA340" s="247"/>
      <c r="KC340" s="247"/>
      <c r="KD340" s="247"/>
      <c r="KE340" s="247"/>
      <c r="KF340" s="247"/>
      <c r="KG340" s="247"/>
      <c r="KI340" s="247"/>
      <c r="KJ340" s="247"/>
      <c r="KK340" s="247"/>
      <c r="KL340" s="247"/>
      <c r="KM340" s="247"/>
      <c r="KO340" s="247"/>
      <c r="KP340" s="247"/>
      <c r="KQ340" s="247"/>
      <c r="KR340" s="247"/>
      <c r="KS340" s="247"/>
      <c r="KU340" s="247"/>
      <c r="KV340" s="247"/>
      <c r="KW340" s="247"/>
      <c r="KX340" s="247"/>
      <c r="KY340" s="247"/>
      <c r="LA340" s="247"/>
      <c r="LB340" s="247"/>
      <c r="LC340" s="247"/>
      <c r="LD340" s="247"/>
      <c r="LE340" s="247"/>
      <c r="LG340" s="247"/>
      <c r="LH340" s="247"/>
      <c r="LI340" s="247"/>
      <c r="LJ340" s="247"/>
      <c r="LK340" s="247"/>
      <c r="LM340" s="247"/>
      <c r="LN340" s="247"/>
      <c r="LO340" s="247"/>
      <c r="LP340" s="247"/>
      <c r="LQ340" s="247"/>
      <c r="LS340" s="247"/>
      <c r="LT340" s="247"/>
      <c r="LU340" s="247"/>
      <c r="LV340" s="247"/>
      <c r="LW340" s="247"/>
      <c r="LY340" s="247"/>
      <c r="LZ340" s="247"/>
      <c r="MA340" s="247"/>
      <c r="MB340" s="247"/>
      <c r="MC340" s="247"/>
      <c r="ME340" s="247"/>
      <c r="MF340" s="247"/>
      <c r="MG340" s="247"/>
      <c r="MH340" s="247"/>
      <c r="MI340" s="247"/>
      <c r="MK340" s="247"/>
      <c r="ML340" s="247"/>
      <c r="MM340" s="247"/>
      <c r="MN340" s="247"/>
      <c r="MO340" s="247"/>
      <c r="MQ340" s="247"/>
      <c r="MR340" s="247"/>
      <c r="MS340" s="247"/>
      <c r="MT340" s="247"/>
      <c r="MU340" s="247"/>
      <c r="MW340" s="247"/>
      <c r="MX340" s="247"/>
      <c r="MY340" s="247"/>
      <c r="MZ340" s="247"/>
      <c r="NA340" s="247"/>
    </row>
    <row r="341" spans="1:366" s="176" customFormat="1" ht="18" x14ac:dyDescent="0.35">
      <c r="A341" s="181" t="s">
        <v>166</v>
      </c>
      <c r="B341" s="183"/>
      <c r="C341" s="183"/>
      <c r="D341" s="183"/>
      <c r="E341" s="183"/>
      <c r="G341" s="181" t="s">
        <v>166</v>
      </c>
      <c r="H341" s="183"/>
      <c r="I341" s="183"/>
      <c r="J341" s="183"/>
      <c r="K341" s="183"/>
      <c r="M341" s="181" t="s">
        <v>166</v>
      </c>
      <c r="N341" s="183"/>
      <c r="O341" s="183"/>
      <c r="P341" s="183"/>
      <c r="Q341" s="183"/>
      <c r="S341" s="181" t="s">
        <v>166</v>
      </c>
      <c r="T341" s="183"/>
      <c r="U341" s="183"/>
      <c r="V341" s="183"/>
      <c r="W341" s="183"/>
      <c r="Y341" s="181" t="s">
        <v>166</v>
      </c>
      <c r="Z341" s="183"/>
      <c r="AA341" s="183"/>
      <c r="AB341" s="183"/>
      <c r="AC341" s="183"/>
      <c r="AE341" s="181" t="s">
        <v>166</v>
      </c>
      <c r="AF341" s="183"/>
      <c r="AG341" s="183"/>
      <c r="AH341" s="183"/>
      <c r="AI341" s="183"/>
      <c r="AK341" s="181" t="s">
        <v>166</v>
      </c>
      <c r="AL341" s="183"/>
      <c r="AM341" s="183"/>
      <c r="AN341" s="183"/>
      <c r="AO341" s="183"/>
      <c r="AQ341" s="181" t="s">
        <v>166</v>
      </c>
      <c r="AR341" s="183"/>
      <c r="AS341" s="183"/>
      <c r="AT341" s="183"/>
      <c r="AU341" s="183"/>
      <c r="AW341" s="181" t="s">
        <v>166</v>
      </c>
      <c r="AX341" s="183"/>
      <c r="AY341" s="183"/>
      <c r="AZ341" s="183"/>
      <c r="BA341" s="183"/>
      <c r="BC341" s="181" t="s">
        <v>166</v>
      </c>
      <c r="BD341" s="183"/>
      <c r="BE341" s="183"/>
      <c r="BF341" s="183"/>
      <c r="BG341" s="183"/>
      <c r="BI341" s="181" t="s">
        <v>166</v>
      </c>
      <c r="BJ341" s="183"/>
      <c r="BK341" s="183"/>
      <c r="BL341" s="183"/>
      <c r="BM341" s="183"/>
      <c r="BO341" s="181" t="s">
        <v>166</v>
      </c>
      <c r="BP341" s="183"/>
      <c r="BQ341" s="183"/>
      <c r="BR341" s="183"/>
      <c r="BS341" s="183"/>
      <c r="BU341" s="181" t="s">
        <v>166</v>
      </c>
      <c r="BV341" s="183"/>
      <c r="BW341" s="183"/>
      <c r="BX341" s="183"/>
      <c r="BY341" s="183"/>
      <c r="CA341" s="181" t="s">
        <v>166</v>
      </c>
      <c r="CB341" s="183"/>
      <c r="CC341" s="183"/>
      <c r="CD341" s="183"/>
      <c r="CE341" s="183"/>
      <c r="CG341" s="181" t="s">
        <v>166</v>
      </c>
      <c r="CH341" s="183"/>
      <c r="CI341" s="183"/>
      <c r="CJ341" s="183"/>
      <c r="CK341" s="183"/>
      <c r="CL341" s="229"/>
      <c r="CM341" s="181" t="s">
        <v>166</v>
      </c>
      <c r="CN341" s="183"/>
      <c r="CO341" s="183"/>
      <c r="CP341" s="183"/>
      <c r="CQ341" s="183"/>
      <c r="CR341" s="229"/>
      <c r="CS341" s="181" t="s">
        <v>166</v>
      </c>
      <c r="CT341" s="183"/>
      <c r="CU341" s="183"/>
      <c r="CV341" s="183"/>
      <c r="CW341" s="183"/>
      <c r="CX341" s="229"/>
      <c r="CY341" s="181" t="s">
        <v>166</v>
      </c>
      <c r="CZ341" s="183"/>
      <c r="DA341" s="183"/>
      <c r="DB341" s="183"/>
      <c r="DC341" s="183"/>
      <c r="DD341" s="229"/>
      <c r="DE341" s="181" t="s">
        <v>166</v>
      </c>
      <c r="DF341" s="183"/>
      <c r="DG341" s="183"/>
      <c r="DH341" s="183"/>
      <c r="DI341" s="183"/>
      <c r="DJ341" s="229"/>
      <c r="DK341" s="181" t="s">
        <v>166</v>
      </c>
      <c r="DL341" s="183"/>
      <c r="DM341" s="183"/>
      <c r="DN341" s="183"/>
      <c r="DO341" s="183"/>
      <c r="DP341" s="229"/>
      <c r="DQ341" s="181" t="s">
        <v>166</v>
      </c>
      <c r="DR341" s="183"/>
      <c r="DS341" s="183"/>
      <c r="DT341" s="183"/>
      <c r="DU341" s="183"/>
      <c r="DW341" s="181" t="s">
        <v>166</v>
      </c>
      <c r="DX341" s="183"/>
      <c r="DY341" s="183"/>
      <c r="DZ341" s="183"/>
      <c r="EA341" s="183"/>
      <c r="EC341" s="181" t="s">
        <v>166</v>
      </c>
      <c r="ED341" s="183"/>
      <c r="EE341" s="183"/>
      <c r="EF341" s="183"/>
      <c r="EG341" s="183"/>
      <c r="EI341" s="181" t="s">
        <v>166</v>
      </c>
      <c r="EJ341" s="183"/>
      <c r="EK341" s="183"/>
      <c r="EL341" s="183"/>
      <c r="EM341" s="183"/>
      <c r="EO341" s="181" t="s">
        <v>166</v>
      </c>
      <c r="EP341" s="183"/>
      <c r="EQ341" s="183"/>
      <c r="ER341" s="183"/>
      <c r="ES341" s="183"/>
      <c r="EU341" s="181" t="s">
        <v>166</v>
      </c>
      <c r="EV341" s="183"/>
      <c r="EW341" s="183"/>
      <c r="EX341" s="183"/>
      <c r="EY341" s="183"/>
      <c r="FA341" s="181" t="s">
        <v>166</v>
      </c>
      <c r="FB341" s="183"/>
      <c r="FC341" s="183"/>
      <c r="FD341" s="183"/>
      <c r="FE341" s="183"/>
      <c r="FG341" s="181" t="s">
        <v>166</v>
      </c>
      <c r="FH341" s="183"/>
      <c r="FI341" s="183"/>
      <c r="FJ341" s="183"/>
      <c r="FK341" s="183"/>
      <c r="FM341" s="181" t="s">
        <v>166</v>
      </c>
      <c r="FN341" s="183"/>
      <c r="FO341" s="183"/>
      <c r="FP341" s="183"/>
      <c r="FQ341" s="183"/>
      <c r="FS341" s="181" t="s">
        <v>166</v>
      </c>
      <c r="FT341" s="183"/>
      <c r="FU341" s="183"/>
      <c r="FV341" s="183"/>
      <c r="FW341" s="183"/>
      <c r="FY341" s="181" t="s">
        <v>166</v>
      </c>
      <c r="FZ341" s="183"/>
      <c r="GA341" s="183"/>
      <c r="GB341" s="183"/>
      <c r="GC341" s="183"/>
      <c r="GD341" s="229"/>
      <c r="GE341" s="181" t="s">
        <v>166</v>
      </c>
      <c r="GF341" s="183"/>
      <c r="GG341" s="183"/>
      <c r="GH341" s="183"/>
      <c r="GI341" s="183"/>
      <c r="GJ341" s="229"/>
      <c r="GK341" s="181" t="s">
        <v>166</v>
      </c>
      <c r="GL341" s="183"/>
      <c r="GM341" s="183"/>
      <c r="GN341" s="183"/>
      <c r="GO341" s="183"/>
      <c r="GP341" s="229"/>
      <c r="GQ341" s="181" t="s">
        <v>166</v>
      </c>
      <c r="GR341" s="183"/>
      <c r="GS341" s="183"/>
      <c r="GT341" s="183"/>
      <c r="GU341" s="183"/>
      <c r="GV341" s="229"/>
      <c r="GW341" s="181" t="s">
        <v>166</v>
      </c>
      <c r="GX341" s="183"/>
      <c r="GY341" s="183"/>
      <c r="GZ341" s="183"/>
      <c r="HA341" s="183"/>
      <c r="HB341" s="229"/>
      <c r="HC341" s="181" t="s">
        <v>166</v>
      </c>
      <c r="HD341" s="183"/>
      <c r="HE341" s="183"/>
      <c r="HF341" s="183"/>
      <c r="HG341" s="183"/>
      <c r="HH341" s="229"/>
      <c r="HI341" s="181" t="s">
        <v>166</v>
      </c>
      <c r="HJ341" s="183"/>
      <c r="HK341" s="183"/>
      <c r="HL341" s="183"/>
      <c r="HM341" s="183"/>
      <c r="HN341" s="229"/>
      <c r="HO341" s="181" t="s">
        <v>166</v>
      </c>
      <c r="HP341" s="183"/>
      <c r="HQ341" s="183"/>
      <c r="HR341" s="183"/>
      <c r="HS341" s="183"/>
      <c r="HT341" s="229"/>
      <c r="HU341" s="181" t="s">
        <v>166</v>
      </c>
      <c r="HV341" s="183"/>
      <c r="HW341" s="183"/>
      <c r="HX341" s="183"/>
      <c r="HY341" s="183"/>
      <c r="HZ341" s="229"/>
      <c r="IA341" s="181" t="s">
        <v>166</v>
      </c>
      <c r="IB341" s="183"/>
      <c r="IC341" s="183"/>
      <c r="ID341" s="183"/>
      <c r="IE341" s="183"/>
      <c r="IF341" s="229"/>
      <c r="IG341" s="181" t="s">
        <v>166</v>
      </c>
      <c r="IH341" s="183"/>
      <c r="II341" s="183"/>
      <c r="IJ341" s="183"/>
      <c r="IK341" s="183"/>
      <c r="IL341" s="229"/>
      <c r="IM341" s="181" t="s">
        <v>166</v>
      </c>
      <c r="IN341" s="183"/>
      <c r="IO341" s="183"/>
      <c r="IP341" s="183"/>
      <c r="IQ341" s="183"/>
      <c r="IR341" s="229"/>
      <c r="IS341" s="181" t="s">
        <v>166</v>
      </c>
      <c r="IT341" s="183"/>
      <c r="IU341" s="183"/>
      <c r="IV341" s="183"/>
      <c r="IW341" s="183"/>
      <c r="IX341" s="229"/>
      <c r="IY341" s="181" t="s">
        <v>166</v>
      </c>
      <c r="IZ341" s="183"/>
      <c r="JA341" s="183"/>
      <c r="JB341" s="183"/>
      <c r="JC341" s="183"/>
      <c r="JD341" s="229"/>
      <c r="JE341" s="181" t="s">
        <v>166</v>
      </c>
      <c r="JF341" s="183"/>
      <c r="JG341" s="183"/>
      <c r="JH341" s="183"/>
      <c r="JI341" s="183"/>
      <c r="JJ341" s="229"/>
      <c r="JK341" s="181" t="s">
        <v>166</v>
      </c>
      <c r="JL341" s="183"/>
      <c r="JM341" s="183"/>
      <c r="JN341" s="183"/>
      <c r="JO341" s="183"/>
      <c r="JP341" s="229"/>
      <c r="JQ341" s="185" t="s">
        <v>166</v>
      </c>
      <c r="JR341" s="198"/>
      <c r="JS341" s="198"/>
      <c r="JT341" s="198"/>
      <c r="JU341" s="198"/>
      <c r="JV341" s="229"/>
      <c r="JW341" s="185" t="s">
        <v>166</v>
      </c>
      <c r="JX341" s="198"/>
      <c r="JY341" s="198"/>
      <c r="JZ341" s="198"/>
      <c r="KA341" s="198"/>
      <c r="KB341" s="229"/>
      <c r="KC341" s="185" t="s">
        <v>166</v>
      </c>
      <c r="KD341" s="198"/>
      <c r="KE341" s="198"/>
      <c r="KF341" s="198"/>
      <c r="KG341" s="198"/>
      <c r="KH341" s="229"/>
      <c r="KI341" s="185" t="s">
        <v>166</v>
      </c>
      <c r="KJ341" s="198"/>
      <c r="KK341" s="198"/>
      <c r="KL341" s="198"/>
      <c r="KM341" s="198"/>
      <c r="KN341" s="229"/>
      <c r="KO341" s="185" t="s">
        <v>166</v>
      </c>
      <c r="KP341" s="198"/>
      <c r="KQ341" s="198"/>
      <c r="KR341" s="198"/>
      <c r="KS341" s="198"/>
      <c r="KT341" s="229"/>
      <c r="KU341" s="185" t="s">
        <v>166</v>
      </c>
      <c r="KV341" s="198"/>
      <c r="KW341" s="198"/>
      <c r="KX341" s="198"/>
      <c r="KY341" s="198"/>
      <c r="KZ341" s="229"/>
      <c r="LA341" s="185" t="s">
        <v>166</v>
      </c>
      <c r="LB341" s="198"/>
      <c r="LC341" s="198"/>
      <c r="LD341" s="198"/>
      <c r="LE341" s="198"/>
      <c r="LF341" s="229"/>
      <c r="LG341" s="185" t="s">
        <v>166</v>
      </c>
      <c r="LH341" s="198"/>
      <c r="LI341" s="198"/>
      <c r="LJ341" s="198"/>
      <c r="LK341" s="198"/>
      <c r="LL341" s="229"/>
      <c r="LM341" s="185" t="s">
        <v>166</v>
      </c>
      <c r="LN341" s="198"/>
      <c r="LO341" s="198"/>
      <c r="LP341" s="198"/>
      <c r="LQ341" s="198"/>
      <c r="LR341" s="229"/>
      <c r="LS341" s="185" t="s">
        <v>166</v>
      </c>
      <c r="LT341" s="198"/>
      <c r="LU341" s="198"/>
      <c r="LV341" s="198"/>
      <c r="LW341" s="198"/>
      <c r="LX341" s="229"/>
      <c r="LY341" s="185" t="s">
        <v>166</v>
      </c>
      <c r="LZ341" s="198"/>
      <c r="MA341" s="198"/>
      <c r="MB341" s="198"/>
      <c r="MC341" s="198"/>
      <c r="MD341" s="229"/>
      <c r="ME341" s="185" t="s">
        <v>166</v>
      </c>
      <c r="MF341" s="198"/>
      <c r="MG341" s="198"/>
      <c r="MH341" s="198"/>
      <c r="MI341" s="198"/>
      <c r="MJ341" s="229"/>
      <c r="MK341" s="185" t="s">
        <v>166</v>
      </c>
      <c r="ML341" s="198"/>
      <c r="MM341" s="198"/>
      <c r="MN341" s="198"/>
      <c r="MO341" s="198"/>
      <c r="MP341" s="229"/>
      <c r="MQ341" s="185" t="s">
        <v>166</v>
      </c>
      <c r="MR341" s="198"/>
      <c r="MS341" s="198"/>
      <c r="MT341" s="198"/>
      <c r="MU341" s="198"/>
      <c r="MV341" s="229"/>
      <c r="MW341" s="185" t="s">
        <v>166</v>
      </c>
      <c r="MX341" s="198"/>
      <c r="MY341" s="198"/>
      <c r="MZ341" s="198"/>
      <c r="NA341" s="198"/>
      <c r="NB341" s="229"/>
    </row>
    <row r="342" spans="1:366" ht="18" x14ac:dyDescent="0.35">
      <c r="A342" s="248"/>
      <c r="B342" s="248"/>
      <c r="C342" s="248"/>
      <c r="D342" s="248"/>
      <c r="E342" s="248"/>
      <c r="G342" s="248"/>
      <c r="H342" s="248"/>
      <c r="I342" s="248"/>
      <c r="J342" s="248"/>
      <c r="K342" s="248"/>
      <c r="M342" s="248"/>
      <c r="N342" s="248"/>
      <c r="O342" s="248"/>
      <c r="P342" s="248"/>
      <c r="Q342" s="248"/>
      <c r="S342" s="248"/>
      <c r="T342" s="248"/>
      <c r="U342" s="248"/>
      <c r="V342" s="248"/>
      <c r="W342" s="248"/>
      <c r="Y342" s="248"/>
      <c r="Z342" s="248"/>
      <c r="AA342" s="248"/>
      <c r="AB342" s="248"/>
      <c r="AC342" s="248"/>
      <c r="AE342" s="248"/>
      <c r="AF342" s="248"/>
      <c r="AG342" s="248"/>
      <c r="AH342" s="248"/>
      <c r="AI342" s="248"/>
      <c r="AK342" s="248"/>
      <c r="AL342" s="248"/>
      <c r="AM342" s="248"/>
      <c r="AN342" s="248"/>
      <c r="AO342" s="248"/>
      <c r="AQ342" s="248"/>
      <c r="AR342" s="248"/>
      <c r="AS342" s="248"/>
      <c r="AT342" s="248"/>
      <c r="AU342" s="248"/>
      <c r="AW342" s="248"/>
      <c r="AX342" s="248"/>
      <c r="AY342" s="248"/>
      <c r="AZ342" s="248"/>
      <c r="BA342" s="248"/>
      <c r="BC342" s="248"/>
      <c r="BD342" s="248"/>
      <c r="BE342" s="248"/>
      <c r="BF342" s="248"/>
      <c r="BG342" s="248"/>
      <c r="BI342" s="248"/>
      <c r="BJ342" s="248"/>
      <c r="BK342" s="248"/>
      <c r="BL342" s="248"/>
      <c r="BM342" s="248"/>
      <c r="BO342" s="248"/>
      <c r="BP342" s="248"/>
      <c r="BQ342" s="248"/>
      <c r="BR342" s="248"/>
      <c r="BS342" s="248"/>
      <c r="BU342" s="248"/>
      <c r="BV342" s="248"/>
      <c r="BW342" s="248"/>
      <c r="BX342" s="248"/>
      <c r="BY342" s="248"/>
      <c r="CA342" s="248"/>
      <c r="CB342" s="248"/>
      <c r="CC342" s="248"/>
      <c r="CD342" s="248"/>
      <c r="CE342" s="248"/>
      <c r="CG342" s="248"/>
      <c r="CH342" s="248"/>
      <c r="CI342" s="248"/>
      <c r="CJ342" s="248"/>
      <c r="CK342" s="248"/>
      <c r="CL342" s="230"/>
      <c r="CM342" s="248"/>
      <c r="CN342" s="248"/>
      <c r="CO342" s="248"/>
      <c r="CP342" s="248"/>
      <c r="CQ342" s="248"/>
      <c r="CR342" s="230"/>
      <c r="CS342" s="248"/>
      <c r="CT342" s="248"/>
      <c r="CU342" s="248"/>
      <c r="CV342" s="248"/>
      <c r="CW342" s="248"/>
      <c r="CX342" s="230"/>
      <c r="CY342" s="248"/>
      <c r="CZ342" s="248"/>
      <c r="DA342" s="248"/>
      <c r="DB342" s="248"/>
      <c r="DC342" s="248"/>
      <c r="DD342" s="230"/>
      <c r="DE342" s="248"/>
      <c r="DF342" s="248"/>
      <c r="DG342" s="248"/>
      <c r="DH342" s="248"/>
      <c r="DI342" s="248"/>
      <c r="DJ342" s="230"/>
      <c r="DK342" s="248"/>
      <c r="DL342" s="248"/>
      <c r="DM342" s="248"/>
      <c r="DN342" s="248"/>
      <c r="DO342" s="248"/>
      <c r="DP342" s="230"/>
      <c r="DQ342" s="248"/>
      <c r="DR342" s="248"/>
      <c r="DS342" s="248"/>
      <c r="DT342" s="248"/>
      <c r="DU342" s="248"/>
      <c r="DW342" s="248"/>
      <c r="DX342" s="248"/>
      <c r="DY342" s="248"/>
      <c r="DZ342" s="248"/>
      <c r="EA342" s="248"/>
      <c r="EC342" s="248"/>
      <c r="ED342" s="248"/>
      <c r="EE342" s="248"/>
      <c r="EF342" s="248"/>
      <c r="EG342" s="248"/>
      <c r="EI342" s="248"/>
      <c r="EJ342" s="248"/>
      <c r="EK342" s="248"/>
      <c r="EL342" s="248"/>
      <c r="EM342" s="248"/>
      <c r="EO342" s="248"/>
      <c r="EP342" s="248"/>
      <c r="EQ342" s="248"/>
      <c r="ER342" s="248"/>
      <c r="ES342" s="248"/>
      <c r="EU342" s="248"/>
      <c r="EV342" s="248"/>
      <c r="EW342" s="248"/>
      <c r="EX342" s="248"/>
      <c r="EY342" s="248"/>
      <c r="FA342" s="248"/>
      <c r="FB342" s="248"/>
      <c r="FC342" s="248"/>
      <c r="FD342" s="248"/>
      <c r="FE342" s="248"/>
      <c r="FG342" s="248"/>
      <c r="FH342" s="248"/>
      <c r="FI342" s="248"/>
      <c r="FJ342" s="248"/>
      <c r="FK342" s="248"/>
      <c r="FM342" s="248"/>
      <c r="FN342" s="248"/>
      <c r="FO342" s="248"/>
      <c r="FP342" s="248"/>
      <c r="FQ342" s="248"/>
      <c r="FS342" s="248"/>
      <c r="FT342" s="248"/>
      <c r="FU342" s="248"/>
      <c r="FV342" s="248"/>
      <c r="FW342" s="248"/>
      <c r="FY342" s="248"/>
      <c r="FZ342" s="248"/>
      <c r="GA342" s="248"/>
      <c r="GB342" s="248"/>
      <c r="GC342" s="248"/>
      <c r="GD342" s="230"/>
      <c r="GE342" s="248"/>
      <c r="GF342" s="248"/>
      <c r="GG342" s="248"/>
      <c r="GH342" s="248"/>
      <c r="GI342" s="248"/>
      <c r="GJ342" s="230"/>
      <c r="GK342" s="248"/>
      <c r="GL342" s="248"/>
      <c r="GM342" s="248"/>
      <c r="GN342" s="248"/>
      <c r="GO342" s="248"/>
      <c r="GP342" s="230"/>
      <c r="GQ342" s="248"/>
      <c r="GR342" s="248"/>
      <c r="GS342" s="248"/>
      <c r="GT342" s="248"/>
      <c r="GU342" s="248"/>
      <c r="GV342" s="230"/>
      <c r="GW342" s="248"/>
      <c r="GX342" s="248"/>
      <c r="GY342" s="248"/>
      <c r="GZ342" s="248"/>
      <c r="HA342" s="248"/>
      <c r="HB342" s="230"/>
      <c r="HC342" s="248"/>
      <c r="HD342" s="248"/>
      <c r="HE342" s="248"/>
      <c r="HF342" s="248"/>
      <c r="HG342" s="248"/>
      <c r="HH342" s="230"/>
      <c r="HI342" s="248"/>
      <c r="HJ342" s="248"/>
      <c r="HK342" s="248"/>
      <c r="HL342" s="248"/>
      <c r="HM342" s="248"/>
      <c r="HN342" s="230"/>
      <c r="HO342" s="248"/>
      <c r="HP342" s="248"/>
      <c r="HQ342" s="248"/>
      <c r="HR342" s="248"/>
      <c r="HS342" s="248"/>
      <c r="HT342" s="230"/>
      <c r="HU342" s="248"/>
      <c r="HV342" s="248"/>
      <c r="HW342" s="248"/>
      <c r="HX342" s="248"/>
      <c r="HY342" s="248"/>
      <c r="HZ342" s="230"/>
      <c r="IA342" s="248"/>
      <c r="IB342" s="248"/>
      <c r="IC342" s="248"/>
      <c r="ID342" s="248"/>
      <c r="IE342" s="248"/>
      <c r="IF342" s="230"/>
      <c r="IG342" s="248"/>
      <c r="IH342" s="248"/>
      <c r="II342" s="248"/>
      <c r="IJ342" s="248"/>
      <c r="IK342" s="248"/>
      <c r="IL342" s="230"/>
      <c r="IM342" s="248"/>
      <c r="IN342" s="248"/>
      <c r="IO342" s="248"/>
      <c r="IP342" s="248"/>
      <c r="IQ342" s="248"/>
      <c r="IR342" s="230"/>
      <c r="IS342" s="248"/>
      <c r="IT342" s="248"/>
      <c r="IU342" s="248"/>
      <c r="IV342" s="248"/>
      <c r="IW342" s="248"/>
      <c r="IX342" s="230"/>
      <c r="IY342" s="248"/>
      <c r="IZ342" s="248"/>
      <c r="JA342" s="248"/>
      <c r="JB342" s="248"/>
      <c r="JC342" s="248"/>
      <c r="JD342" s="230"/>
      <c r="JE342" s="248"/>
      <c r="JF342" s="248"/>
      <c r="JG342" s="248"/>
      <c r="JH342" s="248"/>
      <c r="JI342" s="248"/>
      <c r="JJ342" s="230"/>
      <c r="JK342" s="248"/>
      <c r="JL342" s="248"/>
      <c r="JM342" s="248"/>
      <c r="JN342" s="248"/>
      <c r="JO342" s="248"/>
      <c r="JP342" s="230"/>
      <c r="JQ342" s="248"/>
      <c r="JR342" s="248"/>
      <c r="JS342" s="248"/>
      <c r="JT342" s="248"/>
      <c r="JU342" s="248"/>
      <c r="JV342" s="230"/>
      <c r="JW342" s="248"/>
      <c r="JX342" s="248"/>
      <c r="JY342" s="248"/>
      <c r="JZ342" s="248"/>
      <c r="KA342" s="248"/>
      <c r="KB342" s="230"/>
      <c r="KC342" s="248"/>
      <c r="KD342" s="248"/>
      <c r="KE342" s="248"/>
      <c r="KF342" s="248"/>
      <c r="KG342" s="248"/>
      <c r="KH342" s="230"/>
      <c r="KI342" s="248"/>
      <c r="KJ342" s="248"/>
      <c r="KK342" s="248"/>
      <c r="KL342" s="248"/>
      <c r="KM342" s="248"/>
      <c r="KN342" s="230"/>
      <c r="KO342" s="248"/>
      <c r="KP342" s="248"/>
      <c r="KQ342" s="248"/>
      <c r="KR342" s="248"/>
      <c r="KS342" s="248"/>
      <c r="KT342" s="230"/>
      <c r="KU342" s="248"/>
      <c r="KV342" s="248"/>
      <c r="KW342" s="248"/>
      <c r="KX342" s="248"/>
      <c r="KY342" s="248"/>
      <c r="KZ342" s="230"/>
      <c r="LA342" s="248"/>
      <c r="LB342" s="248"/>
      <c r="LC342" s="248"/>
      <c r="LD342" s="248"/>
      <c r="LE342" s="248"/>
      <c r="LF342" s="230"/>
      <c r="LG342" s="248"/>
      <c r="LH342" s="248"/>
      <c r="LI342" s="248"/>
      <c r="LJ342" s="248"/>
      <c r="LK342" s="248"/>
      <c r="LL342" s="230"/>
      <c r="LM342" s="248"/>
      <c r="LN342" s="248"/>
      <c r="LO342" s="248"/>
      <c r="LP342" s="248"/>
      <c r="LQ342" s="248"/>
      <c r="LR342" s="230"/>
      <c r="LS342" s="248"/>
      <c r="LT342" s="248"/>
      <c r="LU342" s="248"/>
      <c r="LV342" s="248"/>
      <c r="LW342" s="248"/>
      <c r="LX342" s="230"/>
      <c r="LY342" s="248"/>
      <c r="LZ342" s="248"/>
      <c r="MA342" s="248"/>
      <c r="MB342" s="248"/>
      <c r="MC342" s="248"/>
      <c r="MD342" s="230"/>
      <c r="ME342" s="248"/>
      <c r="MF342" s="248"/>
      <c r="MG342" s="248"/>
      <c r="MH342" s="248"/>
      <c r="MI342" s="248"/>
      <c r="MJ342" s="230"/>
      <c r="MK342" s="248"/>
      <c r="ML342" s="248"/>
      <c r="MM342" s="248"/>
      <c r="MN342" s="248"/>
      <c r="MO342" s="248"/>
      <c r="MP342" s="230"/>
      <c r="MQ342" s="248"/>
      <c r="MR342" s="248"/>
      <c r="MS342" s="248"/>
      <c r="MT342" s="248"/>
      <c r="MU342" s="248"/>
      <c r="MV342" s="230"/>
      <c r="MW342" s="248"/>
      <c r="MX342" s="248"/>
      <c r="MY342" s="248"/>
      <c r="MZ342" s="248"/>
      <c r="NA342" s="248"/>
      <c r="NB342" s="230"/>
    </row>
    <row r="343" spans="1:366" ht="54" x14ac:dyDescent="0.35">
      <c r="A343" s="186" t="s">
        <v>87</v>
      </c>
      <c r="B343" s="187" t="s">
        <v>109</v>
      </c>
      <c r="C343" s="188" t="s">
        <v>110</v>
      </c>
      <c r="D343" s="189" t="s">
        <v>111</v>
      </c>
      <c r="E343" s="188" t="s">
        <v>110</v>
      </c>
      <c r="G343" s="186" t="s">
        <v>87</v>
      </c>
      <c r="H343" s="187" t="s">
        <v>109</v>
      </c>
      <c r="I343" s="188" t="s">
        <v>110</v>
      </c>
      <c r="J343" s="189" t="s">
        <v>111</v>
      </c>
      <c r="K343" s="188" t="s">
        <v>110</v>
      </c>
      <c r="M343" s="186" t="s">
        <v>87</v>
      </c>
      <c r="N343" s="187" t="s">
        <v>109</v>
      </c>
      <c r="O343" s="188" t="s">
        <v>110</v>
      </c>
      <c r="P343" s="189" t="s">
        <v>111</v>
      </c>
      <c r="Q343" s="188" t="s">
        <v>110</v>
      </c>
      <c r="S343" s="186" t="s">
        <v>87</v>
      </c>
      <c r="T343" s="187" t="s">
        <v>109</v>
      </c>
      <c r="U343" s="188" t="s">
        <v>110</v>
      </c>
      <c r="V343" s="189" t="s">
        <v>111</v>
      </c>
      <c r="W343" s="188" t="s">
        <v>110</v>
      </c>
      <c r="Y343" s="186" t="s">
        <v>87</v>
      </c>
      <c r="Z343" s="187" t="s">
        <v>109</v>
      </c>
      <c r="AA343" s="188" t="s">
        <v>110</v>
      </c>
      <c r="AB343" s="189" t="s">
        <v>111</v>
      </c>
      <c r="AC343" s="188" t="s">
        <v>110</v>
      </c>
      <c r="AE343" s="186" t="s">
        <v>87</v>
      </c>
      <c r="AF343" s="187" t="s">
        <v>109</v>
      </c>
      <c r="AG343" s="188" t="s">
        <v>110</v>
      </c>
      <c r="AH343" s="189" t="s">
        <v>111</v>
      </c>
      <c r="AI343" s="188" t="s">
        <v>110</v>
      </c>
      <c r="AK343" s="186" t="s">
        <v>87</v>
      </c>
      <c r="AL343" s="187" t="s">
        <v>109</v>
      </c>
      <c r="AM343" s="188" t="s">
        <v>110</v>
      </c>
      <c r="AN343" s="189" t="s">
        <v>111</v>
      </c>
      <c r="AO343" s="188" t="s">
        <v>110</v>
      </c>
      <c r="AQ343" s="186" t="s">
        <v>87</v>
      </c>
      <c r="AR343" s="187" t="s">
        <v>109</v>
      </c>
      <c r="AS343" s="188" t="s">
        <v>110</v>
      </c>
      <c r="AT343" s="189" t="s">
        <v>111</v>
      </c>
      <c r="AU343" s="188" t="s">
        <v>110</v>
      </c>
      <c r="AW343" s="186" t="s">
        <v>87</v>
      </c>
      <c r="AX343" s="187" t="s">
        <v>109</v>
      </c>
      <c r="AY343" s="188" t="s">
        <v>110</v>
      </c>
      <c r="AZ343" s="189" t="s">
        <v>111</v>
      </c>
      <c r="BA343" s="188" t="s">
        <v>110</v>
      </c>
      <c r="BC343" s="186" t="s">
        <v>87</v>
      </c>
      <c r="BD343" s="187" t="s">
        <v>109</v>
      </c>
      <c r="BE343" s="188" t="s">
        <v>110</v>
      </c>
      <c r="BF343" s="189" t="s">
        <v>111</v>
      </c>
      <c r="BG343" s="188" t="s">
        <v>110</v>
      </c>
      <c r="BI343" s="186" t="s">
        <v>87</v>
      </c>
      <c r="BJ343" s="187" t="s">
        <v>109</v>
      </c>
      <c r="BK343" s="188" t="s">
        <v>110</v>
      </c>
      <c r="BL343" s="189" t="s">
        <v>111</v>
      </c>
      <c r="BM343" s="188" t="s">
        <v>110</v>
      </c>
      <c r="BO343" s="186" t="s">
        <v>87</v>
      </c>
      <c r="BP343" s="187" t="s">
        <v>109</v>
      </c>
      <c r="BQ343" s="188" t="s">
        <v>110</v>
      </c>
      <c r="BR343" s="189" t="s">
        <v>111</v>
      </c>
      <c r="BS343" s="188" t="s">
        <v>110</v>
      </c>
      <c r="BU343" s="186" t="s">
        <v>87</v>
      </c>
      <c r="BV343" s="187" t="s">
        <v>109</v>
      </c>
      <c r="BW343" s="188" t="s">
        <v>110</v>
      </c>
      <c r="BX343" s="189" t="s">
        <v>111</v>
      </c>
      <c r="BY343" s="188" t="s">
        <v>110</v>
      </c>
      <c r="CA343" s="186" t="s">
        <v>87</v>
      </c>
      <c r="CB343" s="187" t="s">
        <v>109</v>
      </c>
      <c r="CC343" s="188" t="s">
        <v>110</v>
      </c>
      <c r="CD343" s="189" t="s">
        <v>111</v>
      </c>
      <c r="CE343" s="188" t="s">
        <v>110</v>
      </c>
      <c r="CG343" s="186" t="s">
        <v>87</v>
      </c>
      <c r="CH343" s="187" t="s">
        <v>109</v>
      </c>
      <c r="CI343" s="188" t="s">
        <v>110</v>
      </c>
      <c r="CJ343" s="189" t="s">
        <v>111</v>
      </c>
      <c r="CK343" s="188" t="s">
        <v>110</v>
      </c>
      <c r="CL343" s="230"/>
      <c r="CM343" s="186" t="s">
        <v>87</v>
      </c>
      <c r="CN343" s="187" t="s">
        <v>109</v>
      </c>
      <c r="CO343" s="188" t="s">
        <v>110</v>
      </c>
      <c r="CP343" s="189" t="s">
        <v>111</v>
      </c>
      <c r="CQ343" s="188" t="s">
        <v>110</v>
      </c>
      <c r="CR343" s="230"/>
      <c r="CS343" s="186" t="s">
        <v>87</v>
      </c>
      <c r="CT343" s="187" t="s">
        <v>109</v>
      </c>
      <c r="CU343" s="188" t="s">
        <v>110</v>
      </c>
      <c r="CV343" s="189" t="s">
        <v>111</v>
      </c>
      <c r="CW343" s="188" t="s">
        <v>110</v>
      </c>
      <c r="CX343" s="230"/>
      <c r="CY343" s="186" t="s">
        <v>87</v>
      </c>
      <c r="CZ343" s="187" t="s">
        <v>109</v>
      </c>
      <c r="DA343" s="188" t="s">
        <v>110</v>
      </c>
      <c r="DB343" s="189" t="s">
        <v>111</v>
      </c>
      <c r="DC343" s="188" t="s">
        <v>110</v>
      </c>
      <c r="DD343" s="230"/>
      <c r="DE343" s="186" t="s">
        <v>87</v>
      </c>
      <c r="DF343" s="187" t="s">
        <v>109</v>
      </c>
      <c r="DG343" s="188" t="s">
        <v>110</v>
      </c>
      <c r="DH343" s="189" t="s">
        <v>111</v>
      </c>
      <c r="DI343" s="188" t="s">
        <v>110</v>
      </c>
      <c r="DJ343" s="230"/>
      <c r="DK343" s="186" t="s">
        <v>87</v>
      </c>
      <c r="DL343" s="187" t="s">
        <v>109</v>
      </c>
      <c r="DM343" s="188" t="s">
        <v>110</v>
      </c>
      <c r="DN343" s="189" t="s">
        <v>111</v>
      </c>
      <c r="DO343" s="188" t="s">
        <v>110</v>
      </c>
      <c r="DP343" s="230"/>
      <c r="DQ343" s="186" t="s">
        <v>87</v>
      </c>
      <c r="DR343" s="187" t="s">
        <v>109</v>
      </c>
      <c r="DS343" s="188" t="s">
        <v>110</v>
      </c>
      <c r="DT343" s="189" t="s">
        <v>111</v>
      </c>
      <c r="DU343" s="188" t="s">
        <v>110</v>
      </c>
      <c r="DW343" s="186" t="s">
        <v>87</v>
      </c>
      <c r="DX343" s="187" t="s">
        <v>109</v>
      </c>
      <c r="DY343" s="188" t="s">
        <v>110</v>
      </c>
      <c r="DZ343" s="189" t="s">
        <v>111</v>
      </c>
      <c r="EA343" s="188" t="s">
        <v>110</v>
      </c>
      <c r="EC343" s="186" t="s">
        <v>87</v>
      </c>
      <c r="ED343" s="187" t="s">
        <v>109</v>
      </c>
      <c r="EE343" s="188" t="s">
        <v>110</v>
      </c>
      <c r="EF343" s="189" t="s">
        <v>111</v>
      </c>
      <c r="EG343" s="188" t="s">
        <v>110</v>
      </c>
      <c r="EI343" s="186" t="s">
        <v>87</v>
      </c>
      <c r="EJ343" s="187" t="s">
        <v>109</v>
      </c>
      <c r="EK343" s="188" t="s">
        <v>110</v>
      </c>
      <c r="EL343" s="189" t="s">
        <v>111</v>
      </c>
      <c r="EM343" s="188" t="s">
        <v>110</v>
      </c>
      <c r="EO343" s="186" t="s">
        <v>87</v>
      </c>
      <c r="EP343" s="187" t="s">
        <v>109</v>
      </c>
      <c r="EQ343" s="188" t="s">
        <v>110</v>
      </c>
      <c r="ER343" s="189" t="s">
        <v>111</v>
      </c>
      <c r="ES343" s="188" t="s">
        <v>110</v>
      </c>
      <c r="EU343" s="186" t="s">
        <v>87</v>
      </c>
      <c r="EV343" s="187" t="s">
        <v>109</v>
      </c>
      <c r="EW343" s="188" t="s">
        <v>110</v>
      </c>
      <c r="EX343" s="189" t="s">
        <v>111</v>
      </c>
      <c r="EY343" s="188" t="s">
        <v>110</v>
      </c>
      <c r="FA343" s="186" t="s">
        <v>87</v>
      </c>
      <c r="FB343" s="187" t="s">
        <v>109</v>
      </c>
      <c r="FC343" s="188" t="s">
        <v>110</v>
      </c>
      <c r="FD343" s="189" t="s">
        <v>111</v>
      </c>
      <c r="FE343" s="188" t="s">
        <v>110</v>
      </c>
      <c r="FG343" s="186" t="s">
        <v>87</v>
      </c>
      <c r="FH343" s="187" t="s">
        <v>109</v>
      </c>
      <c r="FI343" s="188" t="s">
        <v>110</v>
      </c>
      <c r="FJ343" s="189" t="s">
        <v>111</v>
      </c>
      <c r="FK343" s="188" t="s">
        <v>110</v>
      </c>
      <c r="FM343" s="186" t="s">
        <v>87</v>
      </c>
      <c r="FN343" s="187" t="s">
        <v>109</v>
      </c>
      <c r="FO343" s="188" t="s">
        <v>110</v>
      </c>
      <c r="FP343" s="189" t="s">
        <v>111</v>
      </c>
      <c r="FQ343" s="188" t="s">
        <v>110</v>
      </c>
      <c r="FS343" s="186" t="s">
        <v>87</v>
      </c>
      <c r="FT343" s="187" t="s">
        <v>109</v>
      </c>
      <c r="FU343" s="188" t="s">
        <v>110</v>
      </c>
      <c r="FV343" s="189" t="s">
        <v>111</v>
      </c>
      <c r="FW343" s="188" t="s">
        <v>110</v>
      </c>
      <c r="FY343" s="186" t="s">
        <v>87</v>
      </c>
      <c r="FZ343" s="187" t="s">
        <v>109</v>
      </c>
      <c r="GA343" s="188" t="s">
        <v>110</v>
      </c>
      <c r="GB343" s="189" t="s">
        <v>111</v>
      </c>
      <c r="GC343" s="188" t="s">
        <v>110</v>
      </c>
      <c r="GD343" s="249"/>
      <c r="GE343" s="186" t="s">
        <v>87</v>
      </c>
      <c r="GF343" s="187" t="s">
        <v>109</v>
      </c>
      <c r="GG343" s="188" t="s">
        <v>110</v>
      </c>
      <c r="GH343" s="189" t="s">
        <v>111</v>
      </c>
      <c r="GI343" s="188" t="s">
        <v>110</v>
      </c>
      <c r="GJ343" s="249"/>
      <c r="GK343" s="186" t="s">
        <v>87</v>
      </c>
      <c r="GL343" s="187" t="s">
        <v>109</v>
      </c>
      <c r="GM343" s="188" t="s">
        <v>110</v>
      </c>
      <c r="GN343" s="189" t="s">
        <v>111</v>
      </c>
      <c r="GO343" s="188" t="s">
        <v>110</v>
      </c>
      <c r="GP343" s="249"/>
      <c r="GQ343" s="186" t="s">
        <v>87</v>
      </c>
      <c r="GR343" s="187" t="s">
        <v>109</v>
      </c>
      <c r="GS343" s="188" t="s">
        <v>110</v>
      </c>
      <c r="GT343" s="189" t="s">
        <v>111</v>
      </c>
      <c r="GU343" s="188" t="s">
        <v>110</v>
      </c>
      <c r="GV343" s="249"/>
      <c r="GW343" s="186" t="s">
        <v>87</v>
      </c>
      <c r="GX343" s="187" t="s">
        <v>109</v>
      </c>
      <c r="GY343" s="188" t="s">
        <v>110</v>
      </c>
      <c r="GZ343" s="189" t="s">
        <v>111</v>
      </c>
      <c r="HA343" s="188" t="s">
        <v>110</v>
      </c>
      <c r="HB343" s="249"/>
      <c r="HC343" s="186" t="s">
        <v>87</v>
      </c>
      <c r="HD343" s="187" t="s">
        <v>109</v>
      </c>
      <c r="HE343" s="188" t="s">
        <v>110</v>
      </c>
      <c r="HF343" s="189" t="s">
        <v>111</v>
      </c>
      <c r="HG343" s="188" t="s">
        <v>110</v>
      </c>
      <c r="HH343" s="249"/>
      <c r="HI343" s="186" t="s">
        <v>87</v>
      </c>
      <c r="HJ343" s="187" t="s">
        <v>109</v>
      </c>
      <c r="HK343" s="188" t="s">
        <v>110</v>
      </c>
      <c r="HL343" s="189" t="s">
        <v>111</v>
      </c>
      <c r="HM343" s="188" t="s">
        <v>110</v>
      </c>
      <c r="HN343" s="249"/>
      <c r="HO343" s="186" t="s">
        <v>87</v>
      </c>
      <c r="HP343" s="187" t="s">
        <v>109</v>
      </c>
      <c r="HQ343" s="188" t="s">
        <v>110</v>
      </c>
      <c r="HR343" s="189" t="s">
        <v>111</v>
      </c>
      <c r="HS343" s="188" t="s">
        <v>110</v>
      </c>
      <c r="HT343" s="249"/>
      <c r="HU343" s="186" t="s">
        <v>87</v>
      </c>
      <c r="HV343" s="187" t="s">
        <v>109</v>
      </c>
      <c r="HW343" s="188" t="s">
        <v>110</v>
      </c>
      <c r="HX343" s="189" t="s">
        <v>111</v>
      </c>
      <c r="HY343" s="188" t="s">
        <v>110</v>
      </c>
      <c r="HZ343" s="249"/>
      <c r="IA343" s="186" t="s">
        <v>87</v>
      </c>
      <c r="IB343" s="187" t="s">
        <v>109</v>
      </c>
      <c r="IC343" s="188" t="s">
        <v>110</v>
      </c>
      <c r="ID343" s="189" t="s">
        <v>111</v>
      </c>
      <c r="IE343" s="188" t="s">
        <v>110</v>
      </c>
      <c r="IF343" s="249"/>
      <c r="IG343" s="186" t="s">
        <v>87</v>
      </c>
      <c r="IH343" s="187" t="s">
        <v>109</v>
      </c>
      <c r="II343" s="188" t="s">
        <v>110</v>
      </c>
      <c r="IJ343" s="189" t="s">
        <v>111</v>
      </c>
      <c r="IK343" s="188" t="s">
        <v>110</v>
      </c>
      <c r="IL343" s="249"/>
      <c r="IM343" s="186" t="s">
        <v>87</v>
      </c>
      <c r="IN343" s="187" t="s">
        <v>109</v>
      </c>
      <c r="IO343" s="188" t="s">
        <v>110</v>
      </c>
      <c r="IP343" s="189" t="s">
        <v>111</v>
      </c>
      <c r="IQ343" s="188" t="s">
        <v>110</v>
      </c>
      <c r="IR343" s="249"/>
      <c r="IS343" s="186" t="s">
        <v>87</v>
      </c>
      <c r="IT343" s="187" t="s">
        <v>109</v>
      </c>
      <c r="IU343" s="188" t="s">
        <v>110</v>
      </c>
      <c r="IV343" s="189" t="s">
        <v>111</v>
      </c>
      <c r="IW343" s="188" t="s">
        <v>110</v>
      </c>
      <c r="IX343" s="249"/>
      <c r="IY343" s="186" t="s">
        <v>87</v>
      </c>
      <c r="IZ343" s="187" t="s">
        <v>109</v>
      </c>
      <c r="JA343" s="188" t="s">
        <v>110</v>
      </c>
      <c r="JB343" s="189" t="s">
        <v>111</v>
      </c>
      <c r="JC343" s="188" t="s">
        <v>110</v>
      </c>
      <c r="JD343" s="249"/>
      <c r="JE343" s="186" t="s">
        <v>87</v>
      </c>
      <c r="JF343" s="187" t="s">
        <v>109</v>
      </c>
      <c r="JG343" s="188" t="s">
        <v>110</v>
      </c>
      <c r="JH343" s="189" t="s">
        <v>111</v>
      </c>
      <c r="JI343" s="188" t="s">
        <v>110</v>
      </c>
      <c r="JJ343" s="249"/>
      <c r="JK343" s="186" t="s">
        <v>87</v>
      </c>
      <c r="JL343" s="187" t="s">
        <v>109</v>
      </c>
      <c r="JM343" s="188" t="s">
        <v>110</v>
      </c>
      <c r="JN343" s="189" t="s">
        <v>111</v>
      </c>
      <c r="JO343" s="188" t="s">
        <v>110</v>
      </c>
      <c r="JP343" s="249"/>
      <c r="JQ343" s="190" t="s">
        <v>87</v>
      </c>
      <c r="JR343" s="191" t="s">
        <v>109</v>
      </c>
      <c r="JS343" s="192" t="s">
        <v>110</v>
      </c>
      <c r="JT343" s="193" t="s">
        <v>111</v>
      </c>
      <c r="JU343" s="192" t="s">
        <v>110</v>
      </c>
      <c r="JV343" s="249"/>
      <c r="JW343" s="190" t="s">
        <v>87</v>
      </c>
      <c r="JX343" s="191" t="s">
        <v>109</v>
      </c>
      <c r="JY343" s="192" t="s">
        <v>110</v>
      </c>
      <c r="JZ343" s="193" t="s">
        <v>111</v>
      </c>
      <c r="KA343" s="192" t="s">
        <v>110</v>
      </c>
      <c r="KB343" s="249"/>
      <c r="KC343" s="190" t="s">
        <v>87</v>
      </c>
      <c r="KD343" s="191" t="s">
        <v>109</v>
      </c>
      <c r="KE343" s="192" t="s">
        <v>110</v>
      </c>
      <c r="KF343" s="193" t="s">
        <v>111</v>
      </c>
      <c r="KG343" s="192" t="s">
        <v>110</v>
      </c>
      <c r="KH343" s="249"/>
      <c r="KI343" s="190" t="s">
        <v>87</v>
      </c>
      <c r="KJ343" s="191" t="s">
        <v>109</v>
      </c>
      <c r="KK343" s="192" t="s">
        <v>110</v>
      </c>
      <c r="KL343" s="193" t="s">
        <v>111</v>
      </c>
      <c r="KM343" s="192" t="s">
        <v>110</v>
      </c>
      <c r="KN343" s="249"/>
      <c r="KO343" s="190" t="s">
        <v>87</v>
      </c>
      <c r="KP343" s="191" t="s">
        <v>109</v>
      </c>
      <c r="KQ343" s="192" t="s">
        <v>110</v>
      </c>
      <c r="KR343" s="193" t="s">
        <v>111</v>
      </c>
      <c r="KS343" s="192" t="s">
        <v>110</v>
      </c>
      <c r="KT343" s="249"/>
      <c r="KU343" s="190" t="s">
        <v>87</v>
      </c>
      <c r="KV343" s="191" t="s">
        <v>109</v>
      </c>
      <c r="KW343" s="192" t="s">
        <v>110</v>
      </c>
      <c r="KX343" s="193" t="s">
        <v>111</v>
      </c>
      <c r="KY343" s="192" t="s">
        <v>110</v>
      </c>
      <c r="KZ343" s="249"/>
      <c r="LA343" s="190" t="s">
        <v>87</v>
      </c>
      <c r="LB343" s="191" t="s">
        <v>109</v>
      </c>
      <c r="LC343" s="192" t="s">
        <v>110</v>
      </c>
      <c r="LD343" s="193" t="s">
        <v>111</v>
      </c>
      <c r="LE343" s="192" t="s">
        <v>110</v>
      </c>
      <c r="LF343" s="249"/>
      <c r="LG343" s="190" t="s">
        <v>87</v>
      </c>
      <c r="LH343" s="191" t="s">
        <v>109</v>
      </c>
      <c r="LI343" s="192" t="s">
        <v>110</v>
      </c>
      <c r="LJ343" s="193" t="s">
        <v>111</v>
      </c>
      <c r="LK343" s="192" t="s">
        <v>110</v>
      </c>
      <c r="LL343" s="249"/>
      <c r="LM343" s="190" t="s">
        <v>87</v>
      </c>
      <c r="LN343" s="191" t="s">
        <v>109</v>
      </c>
      <c r="LO343" s="192" t="s">
        <v>110</v>
      </c>
      <c r="LP343" s="193" t="s">
        <v>111</v>
      </c>
      <c r="LQ343" s="192" t="s">
        <v>110</v>
      </c>
      <c r="LR343" s="249"/>
      <c r="LS343" s="190" t="s">
        <v>87</v>
      </c>
      <c r="LT343" s="191" t="s">
        <v>109</v>
      </c>
      <c r="LU343" s="192" t="s">
        <v>110</v>
      </c>
      <c r="LV343" s="193" t="s">
        <v>111</v>
      </c>
      <c r="LW343" s="192" t="s">
        <v>110</v>
      </c>
      <c r="LX343" s="249"/>
      <c r="LY343" s="190" t="s">
        <v>87</v>
      </c>
      <c r="LZ343" s="191" t="s">
        <v>109</v>
      </c>
      <c r="MA343" s="192" t="s">
        <v>110</v>
      </c>
      <c r="MB343" s="193" t="s">
        <v>111</v>
      </c>
      <c r="MC343" s="192" t="s">
        <v>110</v>
      </c>
      <c r="MD343" s="249"/>
      <c r="ME343" s="190" t="s">
        <v>87</v>
      </c>
      <c r="MF343" s="191" t="s">
        <v>109</v>
      </c>
      <c r="MG343" s="192" t="s">
        <v>110</v>
      </c>
      <c r="MH343" s="193" t="s">
        <v>111</v>
      </c>
      <c r="MI343" s="192" t="s">
        <v>110</v>
      </c>
      <c r="MJ343" s="249"/>
      <c r="MK343" s="190" t="s">
        <v>87</v>
      </c>
      <c r="ML343" s="191" t="s">
        <v>109</v>
      </c>
      <c r="MM343" s="192" t="s">
        <v>110</v>
      </c>
      <c r="MN343" s="193" t="s">
        <v>111</v>
      </c>
      <c r="MO343" s="192" t="s">
        <v>110</v>
      </c>
      <c r="MP343" s="249"/>
      <c r="MQ343" s="190" t="s">
        <v>87</v>
      </c>
      <c r="MR343" s="191" t="s">
        <v>109</v>
      </c>
      <c r="MS343" s="192" t="s">
        <v>110</v>
      </c>
      <c r="MT343" s="193" t="s">
        <v>111</v>
      </c>
      <c r="MU343" s="192" t="s">
        <v>110</v>
      </c>
      <c r="MV343" s="249"/>
      <c r="MW343" s="190" t="s">
        <v>87</v>
      </c>
      <c r="MX343" s="191" t="s">
        <v>109</v>
      </c>
      <c r="MY343" s="192" t="s">
        <v>110</v>
      </c>
      <c r="MZ343" s="193" t="s">
        <v>111</v>
      </c>
      <c r="NA343" s="192" t="s">
        <v>110</v>
      </c>
      <c r="NB343" s="249"/>
    </row>
    <row r="344" spans="1:366" ht="18" x14ac:dyDescent="0.35">
      <c r="A344" s="248"/>
      <c r="B344" s="248"/>
      <c r="C344" s="248"/>
      <c r="D344" s="248"/>
      <c r="E344" s="248"/>
      <c r="G344" s="248"/>
      <c r="H344" s="248"/>
      <c r="I344" s="248"/>
      <c r="J344" s="248"/>
      <c r="K344" s="248"/>
      <c r="M344" s="248"/>
      <c r="N344" s="248"/>
      <c r="O344" s="248"/>
      <c r="P344" s="248"/>
      <c r="Q344" s="248"/>
      <c r="S344" s="248"/>
      <c r="T344" s="248"/>
      <c r="U344" s="248"/>
      <c r="V344" s="248"/>
      <c r="W344" s="248"/>
      <c r="Y344" s="248"/>
      <c r="Z344" s="248"/>
      <c r="AA344" s="248"/>
      <c r="AB344" s="248"/>
      <c r="AC344" s="248"/>
      <c r="AE344" s="248"/>
      <c r="AF344" s="248"/>
      <c r="AG344" s="248"/>
      <c r="AH344" s="248"/>
      <c r="AI344" s="248"/>
      <c r="AK344" s="248"/>
      <c r="AL344" s="248"/>
      <c r="AM344" s="248"/>
      <c r="AN344" s="248"/>
      <c r="AO344" s="248"/>
      <c r="AQ344" s="248"/>
      <c r="AR344" s="248"/>
      <c r="AS344" s="248"/>
      <c r="AT344" s="248"/>
      <c r="AU344" s="248"/>
      <c r="AW344" s="248"/>
      <c r="AX344" s="248"/>
      <c r="AY344" s="248"/>
      <c r="AZ344" s="248"/>
      <c r="BA344" s="248"/>
      <c r="BC344" s="248"/>
      <c r="BD344" s="248"/>
      <c r="BE344" s="248"/>
      <c r="BF344" s="248"/>
      <c r="BG344" s="248"/>
      <c r="BI344" s="248"/>
      <c r="BJ344" s="248"/>
      <c r="BK344" s="248"/>
      <c r="BL344" s="248"/>
      <c r="BM344" s="248"/>
      <c r="BO344" s="248"/>
      <c r="BP344" s="248"/>
      <c r="BQ344" s="248"/>
      <c r="BR344" s="248"/>
      <c r="BS344" s="248"/>
      <c r="BU344" s="248"/>
      <c r="BV344" s="248"/>
      <c r="BW344" s="248"/>
      <c r="BX344" s="248"/>
      <c r="BY344" s="248"/>
      <c r="CA344" s="248"/>
      <c r="CB344" s="248"/>
      <c r="CC344" s="248"/>
      <c r="CD344" s="248"/>
      <c r="CE344" s="248"/>
      <c r="CG344" s="248"/>
      <c r="CH344" s="248"/>
      <c r="CI344" s="248"/>
      <c r="CJ344" s="248"/>
      <c r="CK344" s="250"/>
      <c r="CL344" s="230"/>
      <c r="CM344" s="248"/>
      <c r="CN344" s="248"/>
      <c r="CO344" s="248"/>
      <c r="CP344" s="248"/>
      <c r="CQ344" s="250"/>
      <c r="CR344" s="230"/>
      <c r="CS344" s="248"/>
      <c r="CT344" s="248"/>
      <c r="CU344" s="248"/>
      <c r="CV344" s="248"/>
      <c r="CW344" s="250"/>
      <c r="CX344" s="230"/>
      <c r="CY344" s="248"/>
      <c r="CZ344" s="248"/>
      <c r="DA344" s="248"/>
      <c r="DB344" s="248"/>
      <c r="DC344" s="250"/>
      <c r="DD344" s="230"/>
      <c r="DE344" s="248"/>
      <c r="DF344" s="248"/>
      <c r="DG344" s="248"/>
      <c r="DH344" s="248"/>
      <c r="DI344" s="250"/>
      <c r="DJ344" s="230"/>
      <c r="DK344" s="248"/>
      <c r="DL344" s="248"/>
      <c r="DM344" s="248"/>
      <c r="DN344" s="248"/>
      <c r="DO344" s="250"/>
      <c r="DP344" s="230"/>
      <c r="DQ344" s="248"/>
      <c r="DR344" s="248"/>
      <c r="DS344" s="248"/>
      <c r="DT344" s="248"/>
      <c r="DU344" s="250"/>
      <c r="DW344" s="248"/>
      <c r="DX344" s="248"/>
      <c r="DY344" s="248"/>
      <c r="DZ344" s="248"/>
      <c r="EA344" s="251"/>
      <c r="EC344" s="248"/>
      <c r="ED344" s="248"/>
      <c r="EE344" s="248"/>
      <c r="EF344" s="248"/>
      <c r="EG344" s="251"/>
      <c r="EI344" s="248"/>
      <c r="EJ344" s="248"/>
      <c r="EK344" s="248"/>
      <c r="EL344" s="248"/>
      <c r="EM344" s="251"/>
      <c r="EO344" s="248"/>
      <c r="EP344" s="248"/>
      <c r="EQ344" s="248"/>
      <c r="ER344" s="248"/>
      <c r="ES344" s="251"/>
      <c r="EU344" s="248"/>
      <c r="EV344" s="248"/>
      <c r="EW344" s="248"/>
      <c r="EX344" s="248"/>
      <c r="EY344" s="251"/>
      <c r="FA344" s="248"/>
      <c r="FB344" s="248"/>
      <c r="FC344" s="248"/>
      <c r="FD344" s="248"/>
      <c r="FE344" s="251"/>
      <c r="FG344" s="248"/>
      <c r="FH344" s="248"/>
      <c r="FI344" s="248"/>
      <c r="FJ344" s="248"/>
      <c r="FK344" s="251"/>
      <c r="FM344" s="248"/>
      <c r="FN344" s="248"/>
      <c r="FO344" s="248"/>
      <c r="FP344" s="248"/>
      <c r="FQ344" s="251"/>
      <c r="FS344" s="248"/>
      <c r="FT344" s="248"/>
      <c r="FU344" s="248"/>
      <c r="FV344" s="248"/>
      <c r="FW344" s="251"/>
      <c r="FY344" s="248"/>
      <c r="FZ344" s="248"/>
      <c r="GA344" s="248"/>
      <c r="GB344" s="248"/>
      <c r="GC344" s="251"/>
      <c r="GD344" s="230"/>
      <c r="GE344" s="248"/>
      <c r="GF344" s="248"/>
      <c r="GG344" s="248"/>
      <c r="GH344" s="248"/>
      <c r="GI344" s="251"/>
      <c r="GJ344" s="230"/>
      <c r="GK344" s="248"/>
      <c r="GL344" s="248"/>
      <c r="GM344" s="248"/>
      <c r="GN344" s="248"/>
      <c r="GO344" s="251"/>
      <c r="GP344" s="230"/>
      <c r="GQ344" s="248"/>
      <c r="GR344" s="248"/>
      <c r="GS344" s="248"/>
      <c r="GT344" s="248"/>
      <c r="GU344" s="251"/>
      <c r="GV344" s="230"/>
      <c r="GW344" s="248"/>
      <c r="GX344" s="248"/>
      <c r="GY344" s="248"/>
      <c r="GZ344" s="248"/>
      <c r="HA344" s="251"/>
      <c r="HB344" s="230"/>
      <c r="HC344" s="248"/>
      <c r="HD344" s="248"/>
      <c r="HE344" s="248"/>
      <c r="HF344" s="248"/>
      <c r="HG344" s="251"/>
      <c r="HH344" s="230"/>
      <c r="HI344" s="248"/>
      <c r="HJ344" s="248"/>
      <c r="HK344" s="248"/>
      <c r="HL344" s="248"/>
      <c r="HM344" s="251"/>
      <c r="HN344" s="230"/>
      <c r="HO344" s="248"/>
      <c r="HP344" s="248"/>
      <c r="HQ344" s="248"/>
      <c r="HR344" s="248"/>
      <c r="HS344" s="251"/>
      <c r="HT344" s="230"/>
      <c r="HU344" s="248"/>
      <c r="HV344" s="248"/>
      <c r="HW344" s="248"/>
      <c r="HX344" s="248"/>
      <c r="HY344" s="251"/>
      <c r="HZ344" s="230"/>
      <c r="IA344" s="248"/>
      <c r="IB344" s="248"/>
      <c r="IC344" s="248"/>
      <c r="ID344" s="248"/>
      <c r="IE344" s="251"/>
      <c r="IF344" s="230"/>
      <c r="IG344" s="248"/>
      <c r="IH344" s="248"/>
      <c r="II344" s="248"/>
      <c r="IJ344" s="248"/>
      <c r="IK344" s="251"/>
      <c r="IL344" s="230"/>
      <c r="IM344" s="248"/>
      <c r="IN344" s="248"/>
      <c r="IO344" s="248"/>
      <c r="IP344" s="248"/>
      <c r="IQ344" s="251"/>
      <c r="IR344" s="230"/>
      <c r="IS344" s="248"/>
      <c r="IT344" s="248"/>
      <c r="IU344" s="248"/>
      <c r="IV344" s="248"/>
      <c r="IW344" s="251"/>
      <c r="IX344" s="230"/>
      <c r="IY344" s="248"/>
      <c r="IZ344" s="248"/>
      <c r="JA344" s="248"/>
      <c r="JB344" s="248"/>
      <c r="JC344" s="251"/>
      <c r="JD344" s="230"/>
      <c r="JE344" s="248"/>
      <c r="JF344" s="248"/>
      <c r="JG344" s="248"/>
      <c r="JH344" s="248"/>
      <c r="JI344" s="251"/>
      <c r="JJ344" s="230"/>
      <c r="JK344" s="248"/>
      <c r="JL344" s="248"/>
      <c r="JM344" s="248"/>
      <c r="JN344" s="248"/>
      <c r="JO344" s="251"/>
      <c r="JP344" s="230"/>
      <c r="JQ344" s="248"/>
      <c r="JR344" s="248"/>
      <c r="JS344" s="248"/>
      <c r="JT344" s="248"/>
      <c r="JU344" s="251"/>
      <c r="JV344" s="230"/>
      <c r="JW344" s="248"/>
      <c r="JX344" s="248"/>
      <c r="JY344" s="248"/>
      <c r="JZ344" s="248"/>
      <c r="KA344" s="251"/>
      <c r="KB344" s="230"/>
      <c r="KC344" s="248"/>
      <c r="KD344" s="248"/>
      <c r="KE344" s="248"/>
      <c r="KF344" s="248"/>
      <c r="KG344" s="251"/>
      <c r="KH344" s="230"/>
      <c r="KI344" s="248"/>
      <c r="KJ344" s="248"/>
      <c r="KK344" s="248"/>
      <c r="KL344" s="248"/>
      <c r="KM344" s="251"/>
      <c r="KN344" s="230"/>
      <c r="KO344" s="248"/>
      <c r="KP344" s="248"/>
      <c r="KQ344" s="248"/>
      <c r="KR344" s="248"/>
      <c r="KS344" s="251"/>
      <c r="KT344" s="230"/>
      <c r="KU344" s="248"/>
      <c r="KV344" s="248"/>
      <c r="KW344" s="248"/>
      <c r="KX344" s="248"/>
      <c r="KY344" s="251"/>
      <c r="KZ344" s="230"/>
      <c r="LA344" s="248"/>
      <c r="LB344" s="248"/>
      <c r="LC344" s="248"/>
      <c r="LD344" s="248"/>
      <c r="LE344" s="251"/>
      <c r="LF344" s="230"/>
      <c r="LG344" s="248"/>
      <c r="LH344" s="248"/>
      <c r="LI344" s="248"/>
      <c r="LJ344" s="248"/>
      <c r="LK344" s="251"/>
      <c r="LL344" s="230"/>
      <c r="LM344" s="248"/>
      <c r="LN344" s="248"/>
      <c r="LO344" s="248"/>
      <c r="LP344" s="248"/>
      <c r="LQ344" s="251"/>
      <c r="LR344" s="230"/>
      <c r="LS344" s="248"/>
      <c r="LT344" s="248"/>
      <c r="LU344" s="248"/>
      <c r="LV344" s="248"/>
      <c r="LW344" s="251"/>
      <c r="LX344" s="230"/>
      <c r="LY344" s="248"/>
      <c r="LZ344" s="248"/>
      <c r="MA344" s="248"/>
      <c r="MB344" s="248"/>
      <c r="MC344" s="251"/>
      <c r="MD344" s="230"/>
      <c r="ME344" s="248"/>
      <c r="MF344" s="248"/>
      <c r="MG344" s="248"/>
      <c r="MH344" s="248"/>
      <c r="MI344" s="251"/>
      <c r="MJ344" s="230"/>
      <c r="MK344" s="248"/>
      <c r="ML344" s="248"/>
      <c r="MM344" s="248"/>
      <c r="MN344" s="248"/>
      <c r="MO344" s="251"/>
      <c r="MP344" s="230"/>
      <c r="MQ344" s="248"/>
      <c r="MR344" s="248"/>
      <c r="MS344" s="248"/>
      <c r="MT344" s="248"/>
      <c r="MU344" s="251"/>
      <c r="MV344" s="230"/>
      <c r="MW344" s="248"/>
      <c r="MX344" s="248"/>
      <c r="MY344" s="248"/>
      <c r="MZ344" s="248"/>
      <c r="NA344" s="251"/>
      <c r="NB344" s="230"/>
    </row>
    <row r="345" spans="1:366" s="176" customFormat="1" ht="18" x14ac:dyDescent="0.35">
      <c r="A345" s="183" t="s">
        <v>167</v>
      </c>
      <c r="B345" s="182">
        <v>302216356.37999982</v>
      </c>
      <c r="C345" s="197">
        <v>0.48332710163465781</v>
      </c>
      <c r="D345" s="184">
        <v>2062</v>
      </c>
      <c r="E345" s="197">
        <v>0.40896469654898848</v>
      </c>
      <c r="G345" s="183" t="s">
        <v>167</v>
      </c>
      <c r="H345" s="182">
        <v>395880755.08000028</v>
      </c>
      <c r="I345" s="197">
        <v>0.48515240384561098</v>
      </c>
      <c r="J345" s="184">
        <v>2696</v>
      </c>
      <c r="K345" s="197">
        <v>0.41041254376617448</v>
      </c>
      <c r="M345" s="183" t="s">
        <v>167</v>
      </c>
      <c r="N345" s="182">
        <v>384650742.9200002</v>
      </c>
      <c r="O345" s="197">
        <v>0.48374073072297635</v>
      </c>
      <c r="P345" s="184">
        <v>2619</v>
      </c>
      <c r="Q345" s="197">
        <v>0.41348279128512788</v>
      </c>
      <c r="S345" s="183" t="s">
        <v>167</v>
      </c>
      <c r="T345" s="182">
        <v>382309220.57000107</v>
      </c>
      <c r="U345" s="197">
        <v>0.48589393324637514</v>
      </c>
      <c r="V345" s="184">
        <v>2597</v>
      </c>
      <c r="W345" s="197">
        <v>0.41651964715316758</v>
      </c>
      <c r="Y345" s="183" t="s">
        <v>167</v>
      </c>
      <c r="Z345" s="182">
        <v>382061646.58000034</v>
      </c>
      <c r="AA345" s="197">
        <v>0.48860717313592483</v>
      </c>
      <c r="AB345" s="184">
        <v>2587</v>
      </c>
      <c r="AC345" s="197">
        <v>0.41955887122932206</v>
      </c>
      <c r="AE345" s="183" t="s">
        <v>167</v>
      </c>
      <c r="AF345" s="182">
        <v>378943579.91999996</v>
      </c>
      <c r="AG345" s="197">
        <v>0.49610177196571414</v>
      </c>
      <c r="AH345" s="184">
        <v>2559</v>
      </c>
      <c r="AI345" s="197">
        <v>0.42907444668008049</v>
      </c>
      <c r="AK345" s="183" t="s">
        <v>167</v>
      </c>
      <c r="AL345" s="182">
        <v>376054735.40000021</v>
      </c>
      <c r="AM345" s="197">
        <v>0.50046950995440209</v>
      </c>
      <c r="AN345" s="184">
        <v>2530</v>
      </c>
      <c r="AO345" s="197">
        <v>0.43733794295592049</v>
      </c>
      <c r="AQ345" s="183" t="s">
        <v>167</v>
      </c>
      <c r="AR345" s="182">
        <v>372850277.68000048</v>
      </c>
      <c r="AS345" s="197">
        <v>0.50290723547660809</v>
      </c>
      <c r="AT345" s="184">
        <v>2508</v>
      </c>
      <c r="AU345" s="197">
        <v>0.44318784237497794</v>
      </c>
      <c r="AW345" s="183" t="s">
        <v>167</v>
      </c>
      <c r="AX345" s="182">
        <v>369383450.37000036</v>
      </c>
      <c r="AY345" s="197">
        <v>0.50160512943951319</v>
      </c>
      <c r="AZ345" s="184">
        <v>2483</v>
      </c>
      <c r="BA345" s="197">
        <v>0.44626168224299068</v>
      </c>
      <c r="BC345" s="183" t="s">
        <v>167</v>
      </c>
      <c r="BD345" s="182">
        <v>370240121.15000033</v>
      </c>
      <c r="BE345" s="197">
        <v>0.50542653564302031</v>
      </c>
      <c r="BF345" s="184">
        <v>2480</v>
      </c>
      <c r="BG345" s="197">
        <v>0.44805781391147242</v>
      </c>
      <c r="BI345" s="183" t="s">
        <v>167</v>
      </c>
      <c r="BJ345" s="182">
        <v>360014664.08000046</v>
      </c>
      <c r="BK345" s="197">
        <v>0.5066203069363201</v>
      </c>
      <c r="BL345" s="184">
        <v>2422</v>
      </c>
      <c r="BM345" s="197">
        <v>0.45364300430792281</v>
      </c>
      <c r="BO345" s="183" t="s">
        <v>167</v>
      </c>
      <c r="BP345" s="182">
        <v>338823869.87999982</v>
      </c>
      <c r="BQ345" s="197">
        <v>0.49666448127663515</v>
      </c>
      <c r="BR345" s="184">
        <v>2252</v>
      </c>
      <c r="BS345" s="197">
        <v>0.44226237234878241</v>
      </c>
      <c r="BU345" s="183" t="s">
        <v>167</v>
      </c>
      <c r="BV345" s="182">
        <v>334147254.70999992</v>
      </c>
      <c r="BW345" s="197">
        <v>0.4953025315854282</v>
      </c>
      <c r="BX345" s="184">
        <v>2234</v>
      </c>
      <c r="BY345" s="197">
        <v>0.44263919159896969</v>
      </c>
      <c r="CA345" s="183" t="s">
        <v>167</v>
      </c>
      <c r="CB345" s="182">
        <v>332358086.62000006</v>
      </c>
      <c r="CC345" s="197">
        <v>0.49450786227115229</v>
      </c>
      <c r="CD345" s="184">
        <v>2230</v>
      </c>
      <c r="CE345" s="197">
        <v>0.4432518386006758</v>
      </c>
      <c r="CG345" s="183" t="s">
        <v>167</v>
      </c>
      <c r="CH345" s="182">
        <v>330610668.99000037</v>
      </c>
      <c r="CI345" s="197">
        <f>CH345/CH353</f>
        <v>0.4939754179337229</v>
      </c>
      <c r="CJ345" s="184">
        <v>2217</v>
      </c>
      <c r="CK345" s="197">
        <f>CJ345/CJ353</f>
        <v>0.44260331403473746</v>
      </c>
      <c r="CL345" s="229"/>
      <c r="CM345" s="183" t="s">
        <v>167</v>
      </c>
      <c r="CN345" s="182">
        <v>327241778.64000046</v>
      </c>
      <c r="CO345" s="197">
        <v>0.49195198762854486</v>
      </c>
      <c r="CP345" s="184">
        <v>2209</v>
      </c>
      <c r="CQ345" s="197">
        <v>0.44348524392692229</v>
      </c>
      <c r="CR345" s="229"/>
      <c r="CS345" s="183" t="s">
        <v>167</v>
      </c>
      <c r="CT345" s="182">
        <v>327301425.54999989</v>
      </c>
      <c r="CU345" s="197">
        <v>0.49480179719478795</v>
      </c>
      <c r="CV345" s="184">
        <v>2210</v>
      </c>
      <c r="CW345" s="197">
        <v>0.44574425171440096</v>
      </c>
      <c r="CX345" s="229"/>
      <c r="CY345" s="183" t="s">
        <v>167</v>
      </c>
      <c r="CZ345" s="182">
        <v>326647612.13</v>
      </c>
      <c r="DA345" s="197">
        <v>0.49581113924263631</v>
      </c>
      <c r="DB345" s="184">
        <v>2205</v>
      </c>
      <c r="DC345" s="197">
        <v>0.44698966146361241</v>
      </c>
      <c r="DD345" s="229"/>
      <c r="DE345" s="183" t="s">
        <v>167</v>
      </c>
      <c r="DF345" s="182">
        <v>326232598.10000002</v>
      </c>
      <c r="DG345" s="197">
        <v>0.49641650397180997</v>
      </c>
      <c r="DH345" s="184">
        <v>2199</v>
      </c>
      <c r="DI345" s="197">
        <v>0.44749694749694752</v>
      </c>
      <c r="DJ345" s="229"/>
      <c r="DK345" s="183" t="s">
        <v>167</v>
      </c>
      <c r="DL345" s="182">
        <v>325793387.20000017</v>
      </c>
      <c r="DM345" s="197">
        <v>0.49768901791212478</v>
      </c>
      <c r="DN345" s="184">
        <v>2192</v>
      </c>
      <c r="DO345" s="197">
        <v>0.44771241830065361</v>
      </c>
      <c r="DP345" s="229"/>
      <c r="DQ345" s="183" t="s">
        <v>167</v>
      </c>
      <c r="DR345" s="182">
        <v>324551680.73000008</v>
      </c>
      <c r="DS345" s="197">
        <v>0.49770927682188582</v>
      </c>
      <c r="DT345" s="184">
        <v>2186</v>
      </c>
      <c r="DU345" s="197">
        <v>0.44822636866926391</v>
      </c>
      <c r="DW345" s="183" t="s">
        <v>167</v>
      </c>
      <c r="DX345" s="182">
        <v>323764587.69000018</v>
      </c>
      <c r="DY345" s="197">
        <v>0.50061473024385861</v>
      </c>
      <c r="DZ345" s="184">
        <v>2177</v>
      </c>
      <c r="EA345" s="197">
        <v>0.44942196531791906</v>
      </c>
      <c r="EC345" s="183" t="s">
        <v>167</v>
      </c>
      <c r="ED345" s="182">
        <v>321908715.49000031</v>
      </c>
      <c r="EE345" s="197">
        <v>0.49965999494862701</v>
      </c>
      <c r="EF345" s="184">
        <v>2164</v>
      </c>
      <c r="EG345" s="197">
        <v>0.44840447575631992</v>
      </c>
      <c r="EI345" s="183" t="s">
        <v>167</v>
      </c>
      <c r="EJ345" s="182">
        <v>320721107.82000041</v>
      </c>
      <c r="EK345" s="197">
        <v>0.49924233159117964</v>
      </c>
      <c r="EL345" s="184">
        <v>2158</v>
      </c>
      <c r="EM345" s="197">
        <v>0.44846217788861181</v>
      </c>
      <c r="EO345" s="183" t="s">
        <v>167</v>
      </c>
      <c r="EP345" s="182">
        <v>316678712.84000009</v>
      </c>
      <c r="EQ345" s="197">
        <v>0.49626968831092783</v>
      </c>
      <c r="ER345" s="184">
        <v>2142</v>
      </c>
      <c r="ES345" s="197">
        <v>0.44652908067542213</v>
      </c>
      <c r="EU345" s="183" t="s">
        <v>167</v>
      </c>
      <c r="EV345" s="182">
        <v>316125558.18999994</v>
      </c>
      <c r="EW345" s="197">
        <v>0.49649475514194025</v>
      </c>
      <c r="EX345" s="184">
        <v>2137</v>
      </c>
      <c r="EY345" s="197">
        <v>0.44707112970711299</v>
      </c>
      <c r="FA345" s="183" t="s">
        <v>167</v>
      </c>
      <c r="FB345" s="182">
        <v>314133213.14000005</v>
      </c>
      <c r="FC345" s="197">
        <v>0.49654889663572876</v>
      </c>
      <c r="FD345" s="184">
        <v>2128</v>
      </c>
      <c r="FE345" s="197">
        <v>0.44752891692954783</v>
      </c>
      <c r="FG345" s="183" t="s">
        <v>167</v>
      </c>
      <c r="FH345" s="182">
        <v>313909577.79000002</v>
      </c>
      <c r="FI345" s="197">
        <v>0.49810946492199054</v>
      </c>
      <c r="FJ345" s="184">
        <v>2122</v>
      </c>
      <c r="FK345" s="197">
        <v>0.44796284568292166</v>
      </c>
      <c r="FM345" s="183" t="s">
        <v>167</v>
      </c>
      <c r="FN345" s="182">
        <v>313312305.56999958</v>
      </c>
      <c r="FO345" s="197">
        <v>0.49863246882824902</v>
      </c>
      <c r="FP345" s="184">
        <v>2117</v>
      </c>
      <c r="FQ345" s="197">
        <v>0.44813717188823032</v>
      </c>
      <c r="FS345" s="183" t="s">
        <v>167</v>
      </c>
      <c r="FT345" s="182">
        <v>311041653.34999996</v>
      </c>
      <c r="FU345" s="197">
        <v>0.49788734038421145</v>
      </c>
      <c r="FV345" s="184">
        <v>2101</v>
      </c>
      <c r="FW345" s="197">
        <v>0.4469261859178898</v>
      </c>
      <c r="FX345" s="252"/>
      <c r="FY345" s="183" t="s">
        <v>167</v>
      </c>
      <c r="FZ345" s="182">
        <v>310291526.71999997</v>
      </c>
      <c r="GA345" s="197">
        <v>0.49937156635412178</v>
      </c>
      <c r="GB345" s="184">
        <v>2093</v>
      </c>
      <c r="GC345" s="197">
        <v>0.4478921463727798</v>
      </c>
      <c r="GD345" s="253"/>
      <c r="GE345" s="183" t="s">
        <v>167</v>
      </c>
      <c r="GF345" s="182">
        <v>309379673.90999985</v>
      </c>
      <c r="GG345" s="197">
        <v>0.50098134287591467</v>
      </c>
      <c r="GH345" s="184">
        <v>2080</v>
      </c>
      <c r="GI345" s="197">
        <v>0.44837249407199825</v>
      </c>
      <c r="GJ345" s="253"/>
      <c r="GK345" s="183" t="s">
        <v>167</v>
      </c>
      <c r="GL345" s="182">
        <v>307573202.77999979</v>
      </c>
      <c r="GM345" s="197">
        <v>0.50065718310239715</v>
      </c>
      <c r="GN345" s="184">
        <v>2070</v>
      </c>
      <c r="GO345" s="197">
        <v>0.44844020797227035</v>
      </c>
      <c r="GP345" s="253"/>
      <c r="GQ345" s="183" t="s">
        <v>167</v>
      </c>
      <c r="GR345" s="182">
        <v>304533554.07999957</v>
      </c>
      <c r="GS345" s="197">
        <v>0.49890250115109419</v>
      </c>
      <c r="GT345" s="184">
        <v>2049</v>
      </c>
      <c r="GU345" s="197">
        <v>0.446502505992591</v>
      </c>
      <c r="GV345" s="253"/>
      <c r="GW345" s="183" t="s">
        <v>167</v>
      </c>
      <c r="GX345" s="182">
        <v>302392237.35999972</v>
      </c>
      <c r="GY345" s="197">
        <v>0.49937510359724219</v>
      </c>
      <c r="GZ345" s="184">
        <v>2038</v>
      </c>
      <c r="HA345" s="197">
        <v>0.44702785698618119</v>
      </c>
      <c r="HB345" s="253"/>
      <c r="HC345" s="183" t="s">
        <v>167</v>
      </c>
      <c r="HD345" s="182">
        <v>299116400.25999981</v>
      </c>
      <c r="HE345" s="197">
        <v>0.49818047781758623</v>
      </c>
      <c r="HF345" s="184">
        <v>2021</v>
      </c>
      <c r="HG345" s="197">
        <v>0.44662983425414365</v>
      </c>
      <c r="HH345" s="253"/>
      <c r="HI345" s="183" t="s">
        <v>167</v>
      </c>
      <c r="HJ345" s="182">
        <v>297229972.56999969</v>
      </c>
      <c r="HK345" s="197">
        <v>0.49885805726607696</v>
      </c>
      <c r="HL345" s="184">
        <v>1999</v>
      </c>
      <c r="HM345" s="197">
        <v>0.44590675886683023</v>
      </c>
      <c r="HN345" s="253"/>
      <c r="HO345" s="183" t="s">
        <v>167</v>
      </c>
      <c r="HP345" s="182">
        <v>293911168.00999981</v>
      </c>
      <c r="HQ345" s="197">
        <v>0.49906274626183783</v>
      </c>
      <c r="HR345" s="184">
        <v>1987</v>
      </c>
      <c r="HS345" s="197">
        <v>0.44893809308630817</v>
      </c>
      <c r="HT345" s="253"/>
      <c r="HU345" s="183" t="s">
        <v>167</v>
      </c>
      <c r="HV345" s="182">
        <v>291436512.78999966</v>
      </c>
      <c r="HW345" s="197">
        <v>0.5003125261288589</v>
      </c>
      <c r="HX345" s="184">
        <v>1969</v>
      </c>
      <c r="HY345" s="197">
        <v>0.45005714285714288</v>
      </c>
      <c r="HZ345" s="253"/>
      <c r="IA345" s="183" t="s">
        <v>167</v>
      </c>
      <c r="IB345" s="182">
        <v>288844834.22999984</v>
      </c>
      <c r="IC345" s="197">
        <v>0.49858624841770033</v>
      </c>
      <c r="ID345" s="184">
        <v>1949</v>
      </c>
      <c r="IE345" s="197">
        <v>0.44825206991720329</v>
      </c>
      <c r="IF345" s="253"/>
      <c r="IG345" s="183" t="s">
        <v>167</v>
      </c>
      <c r="IH345" s="182">
        <v>283105268.60000008</v>
      </c>
      <c r="II345" s="197">
        <v>0.49660001866045378</v>
      </c>
      <c r="IJ345" s="184">
        <v>1920</v>
      </c>
      <c r="IK345" s="197">
        <v>0.44776119402985076</v>
      </c>
      <c r="IL345" s="253"/>
      <c r="IM345" s="183" t="s">
        <v>167</v>
      </c>
      <c r="IN345" s="182">
        <v>280811953.0999999</v>
      </c>
      <c r="IO345" s="197">
        <v>0.49732236606740687</v>
      </c>
      <c r="IP345" s="184">
        <v>1911</v>
      </c>
      <c r="IQ345" s="197">
        <v>0.44911868390129261</v>
      </c>
      <c r="IR345" s="253"/>
      <c r="IS345" s="183" t="s">
        <v>167</v>
      </c>
      <c r="IT345" s="182">
        <v>277213690.64999986</v>
      </c>
      <c r="IU345" s="197">
        <v>0.49894683310073046</v>
      </c>
      <c r="IV345" s="184">
        <v>1879</v>
      </c>
      <c r="IW345" s="197">
        <v>0.44887720974677497</v>
      </c>
      <c r="IX345" s="253"/>
      <c r="IY345" s="183" t="s">
        <v>167</v>
      </c>
      <c r="IZ345" s="182">
        <v>272632145.80000001</v>
      </c>
      <c r="JA345" s="197">
        <v>0.49734341671975996</v>
      </c>
      <c r="JB345" s="184">
        <v>1846</v>
      </c>
      <c r="JC345" s="197">
        <v>0.44621706550640561</v>
      </c>
      <c r="JD345" s="253"/>
      <c r="JE345" s="183" t="s">
        <v>167</v>
      </c>
      <c r="JF345" s="182">
        <v>266629401.06999981</v>
      </c>
      <c r="JG345" s="197">
        <v>0.4944329469875075</v>
      </c>
      <c r="JH345" s="184">
        <v>1808</v>
      </c>
      <c r="JI345" s="197">
        <v>0.44389884605941565</v>
      </c>
      <c r="JJ345" s="253"/>
      <c r="JK345" s="183" t="s">
        <v>167</v>
      </c>
      <c r="JL345" s="182">
        <v>263166216.53000021</v>
      </c>
      <c r="JM345" s="197">
        <v>0.4941335030505406</v>
      </c>
      <c r="JN345" s="184">
        <v>1782</v>
      </c>
      <c r="JO345" s="197">
        <v>0.44295302013422821</v>
      </c>
      <c r="JP345" s="253"/>
      <c r="JQ345" s="198" t="s">
        <v>167</v>
      </c>
      <c r="JR345" s="199">
        <v>259808546.60999984</v>
      </c>
      <c r="JS345" s="200">
        <v>0.49229454386023375</v>
      </c>
      <c r="JT345" s="201">
        <v>1757</v>
      </c>
      <c r="JU345" s="200">
        <v>0.44090338770388959</v>
      </c>
      <c r="JV345" s="253"/>
      <c r="JW345" s="198" t="s">
        <v>167</v>
      </c>
      <c r="JX345" s="199">
        <v>258139518.3300001</v>
      </c>
      <c r="JY345" s="200">
        <v>0.49266800573613534</v>
      </c>
      <c r="JZ345" s="201">
        <v>1734</v>
      </c>
      <c r="KA345" s="200">
        <v>0.43943233654333502</v>
      </c>
      <c r="KB345" s="253"/>
      <c r="KC345" s="198" t="s">
        <v>167</v>
      </c>
      <c r="KD345" s="199">
        <v>254441100.11999977</v>
      </c>
      <c r="KE345" s="200">
        <v>0.49130609534017583</v>
      </c>
      <c r="KF345" s="201">
        <v>1712</v>
      </c>
      <c r="KG345" s="200">
        <v>0.43841229193341869</v>
      </c>
      <c r="KH345" s="253"/>
      <c r="KI345" s="198" t="s">
        <v>167</v>
      </c>
      <c r="KJ345" s="199">
        <v>251251329.1799998</v>
      </c>
      <c r="KK345" s="200">
        <v>0.48970593111157196</v>
      </c>
      <c r="KL345" s="201">
        <v>1691</v>
      </c>
      <c r="KM345" s="200">
        <v>0.43808290155440416</v>
      </c>
      <c r="KN345" s="253"/>
      <c r="KO345" s="198" t="s">
        <v>167</v>
      </c>
      <c r="KP345" s="199">
        <v>247370362.58999988</v>
      </c>
      <c r="KQ345" s="200">
        <v>0.48771046291880088</v>
      </c>
      <c r="KR345" s="201">
        <v>1658</v>
      </c>
      <c r="KS345" s="200">
        <v>0.43528485166710423</v>
      </c>
      <c r="KT345" s="253"/>
      <c r="KU345" s="198" t="s">
        <v>167</v>
      </c>
      <c r="KV345" s="199">
        <v>241276219.43999997</v>
      </c>
      <c r="KW345" s="200">
        <v>0.48577566108286396</v>
      </c>
      <c r="KX345" s="201">
        <v>1622</v>
      </c>
      <c r="KY345" s="200">
        <v>0.43264870632168578</v>
      </c>
      <c r="KZ345" s="253"/>
      <c r="LA345" s="198" t="s">
        <v>167</v>
      </c>
      <c r="LB345" s="199">
        <v>238714730.00999975</v>
      </c>
      <c r="LC345" s="200">
        <v>0.4856076468420078</v>
      </c>
      <c r="LD345" s="201">
        <v>1601</v>
      </c>
      <c r="LE345" s="200">
        <v>0.43165273658668102</v>
      </c>
      <c r="LF345" s="253"/>
      <c r="LG345" s="198" t="s">
        <v>167</v>
      </c>
      <c r="LH345" s="199">
        <v>235186765.12000003</v>
      </c>
      <c r="LI345" s="200">
        <v>0.48471144670327326</v>
      </c>
      <c r="LJ345" s="201">
        <v>1576</v>
      </c>
      <c r="LK345" s="200">
        <v>0.43001364256480218</v>
      </c>
      <c r="LL345" s="253"/>
      <c r="LM345" s="198" t="s">
        <v>167</v>
      </c>
      <c r="LN345" s="199">
        <v>230463949.16999987</v>
      </c>
      <c r="LO345" s="200">
        <v>0.48283866831945127</v>
      </c>
      <c r="LP345" s="201">
        <v>1543</v>
      </c>
      <c r="LQ345" s="200">
        <v>0.4281354051054384</v>
      </c>
      <c r="LR345" s="253"/>
      <c r="LS345" s="198" t="s">
        <v>167</v>
      </c>
      <c r="LT345" s="199">
        <v>226102187.06000012</v>
      </c>
      <c r="LU345" s="200">
        <v>0.47913170845201614</v>
      </c>
      <c r="LV345" s="201">
        <v>1507</v>
      </c>
      <c r="LW345" s="200">
        <v>0.42355255761663857</v>
      </c>
      <c r="LX345" s="253"/>
      <c r="LY345" s="198" t="s">
        <v>167</v>
      </c>
      <c r="LZ345" s="199">
        <v>222585379.80999982</v>
      </c>
      <c r="MA345" s="200">
        <v>0.4772858984460856</v>
      </c>
      <c r="MB345" s="201">
        <v>1483</v>
      </c>
      <c r="MC345" s="200">
        <v>0.42190611664295874</v>
      </c>
      <c r="MD345" s="253"/>
      <c r="ME345" s="198" t="s">
        <v>167</v>
      </c>
      <c r="MF345" s="199">
        <v>221023244.68000033</v>
      </c>
      <c r="MG345" s="200">
        <v>0.47707709260469594</v>
      </c>
      <c r="MH345" s="201">
        <v>1473</v>
      </c>
      <c r="MI345" s="200">
        <v>0.42170054394503292</v>
      </c>
      <c r="MJ345" s="253"/>
      <c r="MK345" s="198" t="s">
        <v>167</v>
      </c>
      <c r="ML345" s="199">
        <v>218631694.51999995</v>
      </c>
      <c r="MM345" s="200">
        <v>0.47653416043003655</v>
      </c>
      <c r="MN345" s="201">
        <v>1449</v>
      </c>
      <c r="MO345" s="200">
        <v>0.42036553524804177</v>
      </c>
      <c r="MP345" s="253"/>
      <c r="MQ345" s="198" t="s">
        <v>167</v>
      </c>
      <c r="MR345" s="199">
        <v>215541153.66000012</v>
      </c>
      <c r="MS345" s="200">
        <v>0.47520985728426429</v>
      </c>
      <c r="MT345" s="201">
        <v>1429</v>
      </c>
      <c r="MU345" s="200">
        <v>0.41955372871403407</v>
      </c>
      <c r="MV345" s="253"/>
      <c r="MW345" s="198" t="s">
        <v>167</v>
      </c>
      <c r="MX345" s="199">
        <v>0</v>
      </c>
      <c r="MY345" s="200">
        <v>0</v>
      </c>
      <c r="MZ345" s="201">
        <v>0</v>
      </c>
      <c r="NA345" s="200">
        <v>0</v>
      </c>
      <c r="NB345" s="253"/>
    </row>
    <row r="346" spans="1:366" s="176" customFormat="1" ht="18" x14ac:dyDescent="0.35">
      <c r="A346" s="183" t="s">
        <v>168</v>
      </c>
      <c r="B346" s="182">
        <v>208359552.35000008</v>
      </c>
      <c r="C346" s="197">
        <v>0.33322424947971757</v>
      </c>
      <c r="D346" s="184">
        <v>1915</v>
      </c>
      <c r="E346" s="197">
        <v>0.37980959936533121</v>
      </c>
      <c r="G346" s="183" t="s">
        <v>168</v>
      </c>
      <c r="H346" s="182">
        <v>282233781.75999993</v>
      </c>
      <c r="I346" s="197">
        <v>0.34587788345415071</v>
      </c>
      <c r="J346" s="184">
        <v>2562</v>
      </c>
      <c r="K346" s="197">
        <v>0.3900137007154818</v>
      </c>
      <c r="M346" s="183" t="s">
        <v>168</v>
      </c>
      <c r="N346" s="182">
        <v>283989308.07000017</v>
      </c>
      <c r="O346" s="197">
        <v>0.35714787487584831</v>
      </c>
      <c r="P346" s="184">
        <v>2502</v>
      </c>
      <c r="Q346" s="197">
        <v>0.39501105146826648</v>
      </c>
      <c r="S346" s="183" t="s">
        <v>168</v>
      </c>
      <c r="T346" s="182">
        <v>279802049.4600001</v>
      </c>
      <c r="U346" s="197">
        <v>0.35561297250381896</v>
      </c>
      <c r="V346" s="184">
        <v>2447</v>
      </c>
      <c r="W346" s="197">
        <v>0.39246190858059343</v>
      </c>
      <c r="Y346" s="183" t="s">
        <v>168</v>
      </c>
      <c r="Z346" s="182">
        <v>277081357.66999996</v>
      </c>
      <c r="AA346" s="197">
        <v>0.35435103238360405</v>
      </c>
      <c r="AB346" s="184">
        <v>2416</v>
      </c>
      <c r="AC346" s="197">
        <v>0.39182614336685045</v>
      </c>
      <c r="AE346" s="183" t="s">
        <v>168</v>
      </c>
      <c r="AF346" s="182">
        <v>266394862.2700001</v>
      </c>
      <c r="AG346" s="197">
        <v>0.34875630626229354</v>
      </c>
      <c r="AH346" s="184">
        <v>2301</v>
      </c>
      <c r="AI346" s="197">
        <v>0.3858148893360161</v>
      </c>
      <c r="AK346" s="183" t="s">
        <v>168</v>
      </c>
      <c r="AL346" s="182">
        <v>259548216.83000037</v>
      </c>
      <c r="AM346" s="197">
        <v>0.34541771890807871</v>
      </c>
      <c r="AN346" s="184">
        <v>2219</v>
      </c>
      <c r="AO346" s="197">
        <v>0.3835782195332757</v>
      </c>
      <c r="AQ346" s="183" t="s">
        <v>168</v>
      </c>
      <c r="AR346" s="182">
        <v>252835114.9200004</v>
      </c>
      <c r="AS346" s="197">
        <v>0.34102860125789392</v>
      </c>
      <c r="AT346" s="184">
        <v>2129</v>
      </c>
      <c r="AU346" s="197">
        <v>0.37621487895387878</v>
      </c>
      <c r="AW346" s="183" t="s">
        <v>168</v>
      </c>
      <c r="AX346" s="182">
        <v>252251268.26000041</v>
      </c>
      <c r="AY346" s="197">
        <v>0.34254520591027299</v>
      </c>
      <c r="AZ346" s="184">
        <v>2090</v>
      </c>
      <c r="BA346" s="197">
        <v>0.37562904385334289</v>
      </c>
      <c r="BC346" s="183" t="s">
        <v>168</v>
      </c>
      <c r="BD346" s="182">
        <v>250559088.96000043</v>
      </c>
      <c r="BE346" s="197">
        <v>0.34204616159256634</v>
      </c>
      <c r="BF346" s="184">
        <v>2078</v>
      </c>
      <c r="BG346" s="197">
        <v>0.37542908762420957</v>
      </c>
      <c r="BI346" s="183" t="s">
        <v>168</v>
      </c>
      <c r="BJ346" s="182">
        <v>248725721.47000024</v>
      </c>
      <c r="BK346" s="197">
        <v>0.35001213541148435</v>
      </c>
      <c r="BL346" s="184">
        <v>2029</v>
      </c>
      <c r="BM346" s="197">
        <v>0.38003371417868514</v>
      </c>
      <c r="BO346" s="183" t="s">
        <v>168</v>
      </c>
      <c r="BP346" s="182">
        <v>242058651.34999999</v>
      </c>
      <c r="BQ346" s="197">
        <v>0.35482132517360204</v>
      </c>
      <c r="BR346" s="184">
        <v>1961</v>
      </c>
      <c r="BS346" s="197">
        <v>0.38511390416339358</v>
      </c>
      <c r="BU346" s="183" t="s">
        <v>168</v>
      </c>
      <c r="BV346" s="182">
        <v>239388217.59999993</v>
      </c>
      <c r="BW346" s="197">
        <v>0.3548423293553844</v>
      </c>
      <c r="BX346" s="184">
        <v>1935</v>
      </c>
      <c r="BY346" s="197">
        <v>0.38339607687735289</v>
      </c>
      <c r="CA346" s="183" t="s">
        <v>168</v>
      </c>
      <c r="CB346" s="182">
        <v>238815424.98000014</v>
      </c>
      <c r="CC346" s="197">
        <v>0.35532791299060884</v>
      </c>
      <c r="CD346" s="184">
        <v>1928</v>
      </c>
      <c r="CE346" s="197">
        <v>0.38322401113098786</v>
      </c>
      <c r="CG346" s="183" t="s">
        <v>168</v>
      </c>
      <c r="CH346" s="182">
        <v>237243337.6100001</v>
      </c>
      <c r="CI346" s="197">
        <f>CH346/CH353</f>
        <v>0.35447245911908465</v>
      </c>
      <c r="CJ346" s="184">
        <v>1919</v>
      </c>
      <c r="CK346" s="197">
        <f>CJ346/CJ353</f>
        <v>0.38311040127770013</v>
      </c>
      <c r="CL346" s="229"/>
      <c r="CM346" s="183" t="s">
        <v>168</v>
      </c>
      <c r="CN346" s="182">
        <v>236371229.31000012</v>
      </c>
      <c r="CO346" s="197">
        <v>0.355343674516513</v>
      </c>
      <c r="CP346" s="184">
        <v>1899</v>
      </c>
      <c r="CQ346" s="197">
        <v>0.38124874523188113</v>
      </c>
      <c r="CR346" s="229"/>
      <c r="CS346" s="183" t="s">
        <v>168</v>
      </c>
      <c r="CT346" s="182">
        <v>232517986.43999994</v>
      </c>
      <c r="CU346" s="197">
        <v>0.35151181323849673</v>
      </c>
      <c r="CV346" s="184">
        <v>1875</v>
      </c>
      <c r="CW346" s="197">
        <v>0.37817668414683342</v>
      </c>
      <c r="CX346" s="229"/>
      <c r="CY346" s="183" t="s">
        <v>168</v>
      </c>
      <c r="CZ346" s="182">
        <v>231058909.83000025</v>
      </c>
      <c r="DA346" s="197">
        <v>0.35071917583582551</v>
      </c>
      <c r="DB346" s="184">
        <v>1861</v>
      </c>
      <c r="DC346" s="197">
        <v>0.37725521994729372</v>
      </c>
      <c r="DD346" s="229"/>
      <c r="DE346" s="183" t="s">
        <v>168</v>
      </c>
      <c r="DF346" s="182">
        <v>230050762.54000047</v>
      </c>
      <c r="DG346" s="197">
        <v>0.35006003673841951</v>
      </c>
      <c r="DH346" s="184">
        <v>1851</v>
      </c>
      <c r="DI346" s="197">
        <v>0.37667887667887667</v>
      </c>
      <c r="DJ346" s="229"/>
      <c r="DK346" s="183" t="s">
        <v>168</v>
      </c>
      <c r="DL346" s="182">
        <v>228717383.49000049</v>
      </c>
      <c r="DM346" s="197">
        <v>0.34939361706163291</v>
      </c>
      <c r="DN346" s="184">
        <v>1842</v>
      </c>
      <c r="DO346" s="197">
        <v>0.37622549019607843</v>
      </c>
      <c r="DP346" s="229"/>
      <c r="DQ346" s="183" t="s">
        <v>168</v>
      </c>
      <c r="DR346" s="182">
        <v>227809030.28000009</v>
      </c>
      <c r="DS346" s="197">
        <v>0.34935165782881539</v>
      </c>
      <c r="DT346" s="184">
        <v>1830</v>
      </c>
      <c r="DU346" s="197">
        <v>0.37523067459503795</v>
      </c>
      <c r="DW346" s="183" t="s">
        <v>168</v>
      </c>
      <c r="DX346" s="182">
        <v>227548964.85000041</v>
      </c>
      <c r="DY346" s="197">
        <v>0.35184318479179549</v>
      </c>
      <c r="DZ346" s="184">
        <v>1820</v>
      </c>
      <c r="EA346" s="197">
        <v>0.37572254335260113</v>
      </c>
      <c r="EC346" s="183" t="s">
        <v>168</v>
      </c>
      <c r="ED346" s="182">
        <v>227215046.33000037</v>
      </c>
      <c r="EE346" s="197">
        <v>0.35267845646455231</v>
      </c>
      <c r="EF346" s="184">
        <v>1817</v>
      </c>
      <c r="EG346" s="197">
        <v>0.37650227932034813</v>
      </c>
      <c r="EI346" s="183" t="s">
        <v>168</v>
      </c>
      <c r="EJ346" s="182">
        <v>226720600.98000002</v>
      </c>
      <c r="EK346" s="197">
        <v>0.35291884036685839</v>
      </c>
      <c r="EL346" s="184">
        <v>1810</v>
      </c>
      <c r="EM346" s="197">
        <v>0.37614297589359935</v>
      </c>
      <c r="EO346" s="183" t="s">
        <v>168</v>
      </c>
      <c r="EP346" s="182">
        <v>226695684.44000006</v>
      </c>
      <c r="EQ346" s="197">
        <v>0.35525658055618126</v>
      </c>
      <c r="ER346" s="184">
        <v>1811</v>
      </c>
      <c r="ES346" s="197">
        <v>0.37752762143006047</v>
      </c>
      <c r="EU346" s="183" t="s">
        <v>168</v>
      </c>
      <c r="EV346" s="182">
        <v>225884646.22999993</v>
      </c>
      <c r="EW346" s="197">
        <v>0.35476581761504439</v>
      </c>
      <c r="EX346" s="184">
        <v>1799</v>
      </c>
      <c r="EY346" s="197">
        <v>0.37635983263598327</v>
      </c>
      <c r="FA346" s="183" t="s">
        <v>168</v>
      </c>
      <c r="FB346" s="182">
        <v>223835590.44999999</v>
      </c>
      <c r="FC346" s="197">
        <v>0.35381586797133779</v>
      </c>
      <c r="FD346" s="184">
        <v>1783</v>
      </c>
      <c r="FE346" s="197">
        <v>0.37497371188222922</v>
      </c>
      <c r="FG346" s="183" t="s">
        <v>168</v>
      </c>
      <c r="FH346" s="182">
        <v>222036055.45999998</v>
      </c>
      <c r="FI346" s="197">
        <v>0.35232521911949527</v>
      </c>
      <c r="FJ346" s="184">
        <v>1772</v>
      </c>
      <c r="FK346" s="197">
        <v>0.37407641967489974</v>
      </c>
      <c r="FM346" s="183" t="s">
        <v>168</v>
      </c>
      <c r="FN346" s="182">
        <v>220998712.83000004</v>
      </c>
      <c r="FO346" s="197">
        <v>0.35171658382778759</v>
      </c>
      <c r="FP346" s="184">
        <v>1766</v>
      </c>
      <c r="FQ346" s="197">
        <v>0.37383573243014395</v>
      </c>
      <c r="FS346" s="183" t="s">
        <v>168</v>
      </c>
      <c r="FT346" s="182">
        <v>219879996.31999999</v>
      </c>
      <c r="FU346" s="197">
        <v>0.35196400672506589</v>
      </c>
      <c r="FV346" s="184">
        <v>1760</v>
      </c>
      <c r="FW346" s="197">
        <v>0.37438842799404382</v>
      </c>
      <c r="FX346" s="252"/>
      <c r="FY346" s="183" t="s">
        <v>168</v>
      </c>
      <c r="FZ346" s="182">
        <v>218869125.34000039</v>
      </c>
      <c r="GA346" s="197">
        <v>0.35223977626117953</v>
      </c>
      <c r="GB346" s="184">
        <v>1751</v>
      </c>
      <c r="GC346" s="197">
        <v>0.37470575647335758</v>
      </c>
      <c r="GD346" s="253"/>
      <c r="GE346" s="183" t="s">
        <v>168</v>
      </c>
      <c r="GF346" s="182">
        <v>216068281.71000001</v>
      </c>
      <c r="GG346" s="197">
        <v>0.34988134985059366</v>
      </c>
      <c r="GH346" s="184">
        <v>1730</v>
      </c>
      <c r="GI346" s="197">
        <v>0.37292519939642166</v>
      </c>
      <c r="GJ346" s="253"/>
      <c r="GK346" s="183" t="s">
        <v>168</v>
      </c>
      <c r="GL346" s="182">
        <v>215002038.81999996</v>
      </c>
      <c r="GM346" s="197">
        <v>0.34997299551446148</v>
      </c>
      <c r="GN346" s="184">
        <v>1719</v>
      </c>
      <c r="GO346" s="197">
        <v>0.37240034662045063</v>
      </c>
      <c r="GP346" s="253"/>
      <c r="GQ346" s="183" t="s">
        <v>168</v>
      </c>
      <c r="GR346" s="182">
        <v>214280485.50999981</v>
      </c>
      <c r="GS346" s="197">
        <v>0.35104529118891847</v>
      </c>
      <c r="GT346" s="184">
        <v>1714</v>
      </c>
      <c r="GU346" s="197">
        <v>0.37350185225539334</v>
      </c>
      <c r="GV346" s="253"/>
      <c r="GW346" s="183" t="s">
        <v>168</v>
      </c>
      <c r="GX346" s="182">
        <v>212076919.10999992</v>
      </c>
      <c r="GY346" s="197">
        <v>0.35022702426404728</v>
      </c>
      <c r="GZ346" s="184">
        <v>1698</v>
      </c>
      <c r="HA346" s="197">
        <v>0.37245009870585655</v>
      </c>
      <c r="HB346" s="253"/>
      <c r="HC346" s="183" t="s">
        <v>168</v>
      </c>
      <c r="HD346" s="182">
        <v>210600431.51999989</v>
      </c>
      <c r="HE346" s="197">
        <v>0.35075650653734392</v>
      </c>
      <c r="HF346" s="184">
        <v>1683</v>
      </c>
      <c r="HG346" s="197">
        <v>0.37193370165745854</v>
      </c>
      <c r="HH346" s="253"/>
      <c r="HI346" s="183" t="s">
        <v>168</v>
      </c>
      <c r="HJ346" s="182">
        <v>207939901.85999995</v>
      </c>
      <c r="HK346" s="197">
        <v>0.34899742638016956</v>
      </c>
      <c r="HL346" s="184">
        <v>1663</v>
      </c>
      <c r="HM346" s="197">
        <v>0.37095694847200533</v>
      </c>
      <c r="HN346" s="253"/>
      <c r="HO346" s="183" t="s">
        <v>168</v>
      </c>
      <c r="HP346" s="182">
        <v>206473458.11999995</v>
      </c>
      <c r="HQ346" s="197">
        <v>0.35059304393645863</v>
      </c>
      <c r="HR346" s="184">
        <v>1652</v>
      </c>
      <c r="HS346" s="197">
        <v>0.37324898328061457</v>
      </c>
      <c r="HT346" s="253"/>
      <c r="HU346" s="183" t="s">
        <v>168</v>
      </c>
      <c r="HV346" s="182">
        <v>204498172.89000002</v>
      </c>
      <c r="HW346" s="197">
        <v>0.35106444449208629</v>
      </c>
      <c r="HX346" s="184">
        <v>1632</v>
      </c>
      <c r="HY346" s="197">
        <v>0.37302857142857143</v>
      </c>
      <c r="HZ346" s="253"/>
      <c r="IA346" s="183" t="s">
        <v>168</v>
      </c>
      <c r="IB346" s="182">
        <v>203959483.77999997</v>
      </c>
      <c r="IC346" s="197">
        <v>0.3520623594261918</v>
      </c>
      <c r="ID346" s="184">
        <v>1625</v>
      </c>
      <c r="IE346" s="197">
        <v>0.37373505059797607</v>
      </c>
      <c r="IF346" s="253"/>
      <c r="IG346" s="183" t="s">
        <v>168</v>
      </c>
      <c r="IH346" s="182">
        <v>200649378.5699999</v>
      </c>
      <c r="II346" s="197">
        <v>0.35196266616590399</v>
      </c>
      <c r="IJ346" s="184">
        <v>1595</v>
      </c>
      <c r="IK346" s="197">
        <v>0.37196828358208955</v>
      </c>
      <c r="IL346" s="253"/>
      <c r="IM346" s="183" t="s">
        <v>168</v>
      </c>
      <c r="IN346" s="182">
        <v>197568573.26999983</v>
      </c>
      <c r="IO346" s="197">
        <v>0.34989703691213059</v>
      </c>
      <c r="IP346" s="184">
        <v>1571</v>
      </c>
      <c r="IQ346" s="197">
        <v>0.36921269095182141</v>
      </c>
      <c r="IR346" s="253"/>
      <c r="IS346" s="183" t="s">
        <v>168</v>
      </c>
      <c r="IT346" s="182">
        <v>192932381.85000011</v>
      </c>
      <c r="IU346" s="197">
        <v>0.34725197266024149</v>
      </c>
      <c r="IV346" s="184">
        <v>1538</v>
      </c>
      <c r="IW346" s="197">
        <v>0.36741519350215002</v>
      </c>
      <c r="IX346" s="253"/>
      <c r="IY346" s="183" t="s">
        <v>168</v>
      </c>
      <c r="IZ346" s="182">
        <v>190447339.14000005</v>
      </c>
      <c r="JA346" s="197">
        <v>0.3474195241178874</v>
      </c>
      <c r="JB346" s="184">
        <v>1524</v>
      </c>
      <c r="JC346" s="197">
        <v>0.36838288614938364</v>
      </c>
      <c r="JD346" s="253"/>
      <c r="JE346" s="183" t="s">
        <v>168</v>
      </c>
      <c r="JF346" s="182">
        <v>188124171.66999987</v>
      </c>
      <c r="JG346" s="197">
        <v>0.34885420821975321</v>
      </c>
      <c r="JH346" s="184">
        <v>1503</v>
      </c>
      <c r="JI346" s="197">
        <v>0.36901546771421556</v>
      </c>
      <c r="JJ346" s="253"/>
      <c r="JK346" s="183" t="s">
        <v>168</v>
      </c>
      <c r="JL346" s="182">
        <v>185043523.94000006</v>
      </c>
      <c r="JM346" s="197">
        <v>0.34744659062598687</v>
      </c>
      <c r="JN346" s="184">
        <v>1480</v>
      </c>
      <c r="JO346" s="197">
        <v>0.36788466318667662</v>
      </c>
      <c r="JP346" s="253"/>
      <c r="JQ346" s="198" t="s">
        <v>168</v>
      </c>
      <c r="JR346" s="199">
        <v>183798703.17999986</v>
      </c>
      <c r="JS346" s="200">
        <v>0.34826836886134177</v>
      </c>
      <c r="JT346" s="201">
        <v>1469</v>
      </c>
      <c r="JU346" s="200">
        <v>0.3686323713927227</v>
      </c>
      <c r="JV346" s="253"/>
      <c r="JW346" s="198" t="s">
        <v>168</v>
      </c>
      <c r="JX346" s="199">
        <v>181821627.42000008</v>
      </c>
      <c r="JY346" s="200">
        <v>0.34701272846645598</v>
      </c>
      <c r="JZ346" s="201">
        <v>1454</v>
      </c>
      <c r="KA346" s="200">
        <v>0.3684744044602129</v>
      </c>
      <c r="KB346" s="253"/>
      <c r="KC346" s="198" t="s">
        <v>168</v>
      </c>
      <c r="KD346" s="199">
        <v>180192719.27999979</v>
      </c>
      <c r="KE346" s="200">
        <v>0.34793821154063792</v>
      </c>
      <c r="KF346" s="201">
        <v>1438</v>
      </c>
      <c r="KG346" s="200">
        <v>0.3682458386683739</v>
      </c>
      <c r="KH346" s="253"/>
      <c r="KI346" s="198" t="s">
        <v>168</v>
      </c>
      <c r="KJ346" s="199">
        <v>178545204.40999988</v>
      </c>
      <c r="KK346" s="200">
        <v>0.34799674834144095</v>
      </c>
      <c r="KL346" s="201">
        <v>1419</v>
      </c>
      <c r="KM346" s="200">
        <v>0.36761658031088085</v>
      </c>
      <c r="KN346" s="253"/>
      <c r="KO346" s="198" t="s">
        <v>168</v>
      </c>
      <c r="KP346" s="199">
        <v>177188626.23999995</v>
      </c>
      <c r="KQ346" s="200">
        <v>0.34934155418887769</v>
      </c>
      <c r="KR346" s="201">
        <v>1404</v>
      </c>
      <c r="KS346" s="200">
        <v>0.36860068259385664</v>
      </c>
      <c r="KT346" s="253"/>
      <c r="KU346" s="198" t="s">
        <v>168</v>
      </c>
      <c r="KV346" s="199">
        <v>175033473.52999985</v>
      </c>
      <c r="KW346" s="200">
        <v>0.35240522879964131</v>
      </c>
      <c r="KX346" s="201">
        <v>1395</v>
      </c>
      <c r="KY346" s="200">
        <v>0.37209922646038945</v>
      </c>
      <c r="KZ346" s="253"/>
      <c r="LA346" s="198" t="s">
        <v>168</v>
      </c>
      <c r="LB346" s="199">
        <v>172579379.22999996</v>
      </c>
      <c r="LC346" s="200">
        <v>0.35107119798524428</v>
      </c>
      <c r="LD346" s="201">
        <v>1376</v>
      </c>
      <c r="LE346" s="200">
        <v>0.37098948503639795</v>
      </c>
      <c r="LF346" s="253"/>
      <c r="LG346" s="198" t="s">
        <v>168</v>
      </c>
      <c r="LH346" s="199">
        <v>170457402.93000001</v>
      </c>
      <c r="LI346" s="200">
        <v>0.35130656409737288</v>
      </c>
      <c r="LJ346" s="201">
        <v>1360</v>
      </c>
      <c r="LK346" s="200">
        <v>0.37107776261937242</v>
      </c>
      <c r="LL346" s="253"/>
      <c r="LM346" s="198" t="s">
        <v>168</v>
      </c>
      <c r="LN346" s="199">
        <v>168042374.40999994</v>
      </c>
      <c r="LO346" s="200">
        <v>0.35206094737842358</v>
      </c>
      <c r="LP346" s="201">
        <v>1338</v>
      </c>
      <c r="LQ346" s="200">
        <v>0.37125416204217537</v>
      </c>
      <c r="LR346" s="253"/>
      <c r="LS346" s="198" t="s">
        <v>168</v>
      </c>
      <c r="LT346" s="199">
        <v>167498809.49999994</v>
      </c>
      <c r="LU346" s="200">
        <v>0.35494566329920985</v>
      </c>
      <c r="LV346" s="201">
        <v>1332</v>
      </c>
      <c r="LW346" s="200">
        <v>0.37436762225969644</v>
      </c>
      <c r="LX346" s="253"/>
      <c r="LY346" s="198" t="s">
        <v>168</v>
      </c>
      <c r="LZ346" s="199">
        <v>166312451.41999987</v>
      </c>
      <c r="MA346" s="200">
        <v>0.35662085203674931</v>
      </c>
      <c r="MB346" s="201">
        <v>1318</v>
      </c>
      <c r="MC346" s="200">
        <v>0.37496443812233288</v>
      </c>
      <c r="MD346" s="253"/>
      <c r="ME346" s="198" t="s">
        <v>168</v>
      </c>
      <c r="MF346" s="199">
        <v>165175874.53000006</v>
      </c>
      <c r="MG346" s="200">
        <v>0.35653094362676768</v>
      </c>
      <c r="MH346" s="201">
        <v>1308</v>
      </c>
      <c r="MI346" s="200">
        <v>0.37446321213856282</v>
      </c>
      <c r="MJ346" s="253"/>
      <c r="MK346" s="198" t="s">
        <v>168</v>
      </c>
      <c r="ML346" s="199">
        <v>163833379.09999996</v>
      </c>
      <c r="MM346" s="200">
        <v>0.3570946194751855</v>
      </c>
      <c r="MN346" s="201">
        <v>1295</v>
      </c>
      <c r="MO346" s="200">
        <v>0.37568900493182478</v>
      </c>
      <c r="MP346" s="253"/>
      <c r="MQ346" s="198" t="s">
        <v>168</v>
      </c>
      <c r="MR346" s="199">
        <v>162498441.75000003</v>
      </c>
      <c r="MS346" s="200">
        <v>0.35826504591667407</v>
      </c>
      <c r="MT346" s="201">
        <v>1281</v>
      </c>
      <c r="MU346" s="200">
        <v>0.37610099823840282</v>
      </c>
      <c r="MV346" s="253"/>
      <c r="MW346" s="198" t="s">
        <v>168</v>
      </c>
      <c r="MX346" s="199">
        <v>0</v>
      </c>
      <c r="MY346" s="200">
        <v>0</v>
      </c>
      <c r="MZ346" s="201">
        <v>0</v>
      </c>
      <c r="NA346" s="200">
        <v>0</v>
      </c>
      <c r="NB346" s="253"/>
    </row>
    <row r="347" spans="1:366" s="176" customFormat="1" ht="18" x14ac:dyDescent="0.35">
      <c r="A347" s="183" t="s">
        <v>169</v>
      </c>
      <c r="B347" s="182">
        <v>63995464.249999955</v>
      </c>
      <c r="C347" s="197">
        <v>0.10234635419542033</v>
      </c>
      <c r="D347" s="184">
        <v>573</v>
      </c>
      <c r="E347" s="197">
        <v>0.1136453788179294</v>
      </c>
      <c r="G347" s="183" t="s">
        <v>169</v>
      </c>
      <c r="H347" s="182">
        <v>67770235.129999951</v>
      </c>
      <c r="I347" s="197">
        <v>8.3052515335981722E-2</v>
      </c>
      <c r="J347" s="184">
        <v>620</v>
      </c>
      <c r="K347" s="197">
        <v>9.4382706652458515E-2</v>
      </c>
      <c r="M347" s="183" t="s">
        <v>169</v>
      </c>
      <c r="N347" s="182">
        <v>58982578.839999996</v>
      </c>
      <c r="O347" s="197">
        <v>7.4177097830073119E-2</v>
      </c>
      <c r="P347" s="184">
        <v>555</v>
      </c>
      <c r="Q347" s="197">
        <v>8.7622355541521951E-2</v>
      </c>
      <c r="S347" s="183" t="s">
        <v>169</v>
      </c>
      <c r="T347" s="182">
        <v>58198214.860000029</v>
      </c>
      <c r="U347" s="197">
        <v>7.3966721189936108E-2</v>
      </c>
      <c r="V347" s="184">
        <v>537</v>
      </c>
      <c r="W347" s="197">
        <v>8.6126704089815556E-2</v>
      </c>
      <c r="Y347" s="183" t="s">
        <v>169</v>
      </c>
      <c r="Z347" s="182">
        <v>56068959.310000002</v>
      </c>
      <c r="AA347" s="197">
        <v>7.1704909284569809E-2</v>
      </c>
      <c r="AB347" s="184">
        <v>510</v>
      </c>
      <c r="AC347" s="197">
        <v>8.2711644502108342E-2</v>
      </c>
      <c r="AE347" s="183" t="s">
        <v>169</v>
      </c>
      <c r="AF347" s="182">
        <v>53764790.259999998</v>
      </c>
      <c r="AG347" s="197">
        <v>7.0387279612922737E-2</v>
      </c>
      <c r="AH347" s="184">
        <v>482</v>
      </c>
      <c r="AI347" s="197">
        <v>8.0818242790073783E-2</v>
      </c>
      <c r="AK347" s="183" t="s">
        <v>169</v>
      </c>
      <c r="AL347" s="182">
        <v>57081182.230000019</v>
      </c>
      <c r="AM347" s="197">
        <v>7.5966045921159853E-2</v>
      </c>
      <c r="AN347" s="184">
        <v>506</v>
      </c>
      <c r="AO347" s="197">
        <v>8.7467588591184101E-2</v>
      </c>
      <c r="AQ347" s="183" t="s">
        <v>169</v>
      </c>
      <c r="AR347" s="182">
        <v>56956322.119999975</v>
      </c>
      <c r="AS347" s="197">
        <v>7.682372312692208E-2</v>
      </c>
      <c r="AT347" s="184">
        <v>499</v>
      </c>
      <c r="AU347" s="197">
        <v>8.8178123343346876E-2</v>
      </c>
      <c r="AW347" s="183" t="s">
        <v>169</v>
      </c>
      <c r="AX347" s="182">
        <v>57657984.590000033</v>
      </c>
      <c r="AY347" s="197">
        <v>7.8296796444233166E-2</v>
      </c>
      <c r="AZ347" s="184">
        <v>496</v>
      </c>
      <c r="BA347" s="197">
        <v>8.9144500359453635E-2</v>
      </c>
      <c r="BC347" s="183" t="s">
        <v>169</v>
      </c>
      <c r="BD347" s="182">
        <v>55534327.31000001</v>
      </c>
      <c r="BE347" s="197">
        <v>7.5811672096409835E-2</v>
      </c>
      <c r="BF347" s="184">
        <v>485</v>
      </c>
      <c r="BG347" s="197">
        <v>8.7624209575429088E-2</v>
      </c>
      <c r="BI347" s="183" t="s">
        <v>169</v>
      </c>
      <c r="BJ347" s="182">
        <v>45553162.540000007</v>
      </c>
      <c r="BK347" s="197">
        <v>6.4103381030075429E-2</v>
      </c>
      <c r="BL347" s="184">
        <v>396</v>
      </c>
      <c r="BM347" s="197">
        <v>7.4171193107323466E-2</v>
      </c>
      <c r="BO347" s="183" t="s">
        <v>169</v>
      </c>
      <c r="BP347" s="182">
        <v>46632488.29999996</v>
      </c>
      <c r="BQ347" s="197">
        <v>6.8356165757627971E-2</v>
      </c>
      <c r="BR347" s="184">
        <v>411</v>
      </c>
      <c r="BS347" s="197">
        <v>8.0714846818538882E-2</v>
      </c>
      <c r="BU347" s="183" t="s">
        <v>169</v>
      </c>
      <c r="BV347" s="182">
        <v>46596853.259999953</v>
      </c>
      <c r="BW347" s="197">
        <v>6.9069965586349008E-2</v>
      </c>
      <c r="BX347" s="184">
        <v>411</v>
      </c>
      <c r="BY347" s="197">
        <v>8.1434515553794329E-2</v>
      </c>
      <c r="CA347" s="183" t="s">
        <v>169</v>
      </c>
      <c r="CB347" s="182">
        <v>47534477.690000027</v>
      </c>
      <c r="CC347" s="197">
        <v>7.0725443107792829E-2</v>
      </c>
      <c r="CD347" s="184">
        <v>430</v>
      </c>
      <c r="CE347" s="197">
        <v>8.5470085470085472E-2</v>
      </c>
      <c r="CG347" s="183" t="s">
        <v>169</v>
      </c>
      <c r="CH347" s="182">
        <v>47508532.760000028</v>
      </c>
      <c r="CI347" s="197">
        <f>CH347/CH353</f>
        <v>7.0983938289809978E-2</v>
      </c>
      <c r="CJ347" s="184">
        <v>430</v>
      </c>
      <c r="CK347" s="197">
        <f>CJ347/CJ353</f>
        <v>8.5845478139349174E-2</v>
      </c>
      <c r="CL347" s="229"/>
      <c r="CM347" s="183" t="s">
        <v>169</v>
      </c>
      <c r="CN347" s="182">
        <v>48699761.950000003</v>
      </c>
      <c r="CO347" s="197">
        <v>7.3211754281215041E-2</v>
      </c>
      <c r="CP347" s="184">
        <v>445</v>
      </c>
      <c r="CQ347" s="197">
        <v>8.9339490062236501E-2</v>
      </c>
      <c r="CR347" s="229"/>
      <c r="CS347" s="183" t="s">
        <v>169</v>
      </c>
      <c r="CT347" s="182">
        <v>48736041.059999995</v>
      </c>
      <c r="CU347" s="197">
        <v>7.3677285896706607E-2</v>
      </c>
      <c r="CV347" s="184">
        <v>445</v>
      </c>
      <c r="CW347" s="197">
        <v>8.9753933037515124E-2</v>
      </c>
      <c r="CX347" s="229"/>
      <c r="CY347" s="183" t="s">
        <v>169</v>
      </c>
      <c r="CZ347" s="182">
        <v>48703909.460000008</v>
      </c>
      <c r="DA347" s="197">
        <v>7.3926580015292939E-2</v>
      </c>
      <c r="DB347" s="184">
        <v>445</v>
      </c>
      <c r="DC347" s="197">
        <v>9.0208797891749445E-2</v>
      </c>
      <c r="DD347" s="229"/>
      <c r="DE347" s="183" t="s">
        <v>169</v>
      </c>
      <c r="DF347" s="182">
        <v>48671451.970000029</v>
      </c>
      <c r="DG347" s="197">
        <v>7.4061611779130399E-2</v>
      </c>
      <c r="DH347" s="184">
        <v>445</v>
      </c>
      <c r="DI347" s="197">
        <v>9.0557590557590564E-2</v>
      </c>
      <c r="DJ347" s="229"/>
      <c r="DK347" s="183" t="s">
        <v>169</v>
      </c>
      <c r="DL347" s="182">
        <v>48702356.020000003</v>
      </c>
      <c r="DM347" s="197">
        <v>7.4398771399005387E-2</v>
      </c>
      <c r="DN347" s="184">
        <v>445</v>
      </c>
      <c r="DO347" s="197">
        <v>9.089052287581699E-2</v>
      </c>
      <c r="DP347" s="229"/>
      <c r="DQ347" s="183" t="s">
        <v>169</v>
      </c>
      <c r="DR347" s="182">
        <v>48218556.399999999</v>
      </c>
      <c r="DS347" s="197">
        <v>7.3944534137859952E-2</v>
      </c>
      <c r="DT347" s="184">
        <v>444</v>
      </c>
      <c r="DU347" s="197">
        <v>9.1039573508304286E-2</v>
      </c>
      <c r="DW347" s="183" t="s">
        <v>169</v>
      </c>
      <c r="DX347" s="182">
        <v>43834096.329999983</v>
      </c>
      <c r="DY347" s="197">
        <v>6.7777623446382912E-2</v>
      </c>
      <c r="DZ347" s="184">
        <v>430</v>
      </c>
      <c r="EA347" s="197">
        <v>8.8769611890999175E-2</v>
      </c>
      <c r="EC347" s="183" t="s">
        <v>169</v>
      </c>
      <c r="ED347" s="182">
        <v>43656584.169999987</v>
      </c>
      <c r="EE347" s="197">
        <v>6.7762839513843834E-2</v>
      </c>
      <c r="EF347" s="184">
        <v>429</v>
      </c>
      <c r="EG347" s="197">
        <v>8.8893493576460841E-2</v>
      </c>
      <c r="EI347" s="183" t="s">
        <v>169</v>
      </c>
      <c r="EJ347" s="182">
        <v>46099595.91999995</v>
      </c>
      <c r="EK347" s="197">
        <v>7.175976008859615E-2</v>
      </c>
      <c r="EL347" s="184">
        <v>449</v>
      </c>
      <c r="EM347" s="197">
        <v>9.3308395677472983E-2</v>
      </c>
      <c r="EO347" s="183" t="s">
        <v>169</v>
      </c>
      <c r="EP347" s="182">
        <v>46062110.419999965</v>
      </c>
      <c r="EQ347" s="197">
        <v>7.2184293589150725E-2</v>
      </c>
      <c r="ER347" s="184">
        <v>449</v>
      </c>
      <c r="ES347" s="197">
        <v>9.3600166770898482E-2</v>
      </c>
      <c r="EU347" s="183" t="s">
        <v>169</v>
      </c>
      <c r="EV347" s="182">
        <v>46023865.469999939</v>
      </c>
      <c r="EW347" s="197">
        <v>7.228332928234607E-2</v>
      </c>
      <c r="EX347" s="184">
        <v>449</v>
      </c>
      <c r="EY347" s="197">
        <v>9.3933054393305446E-2</v>
      </c>
      <c r="FA347" s="183" t="s">
        <v>169</v>
      </c>
      <c r="FB347" s="182">
        <v>45984865.329999968</v>
      </c>
      <c r="FC347" s="197">
        <v>7.2688060944952448E-2</v>
      </c>
      <c r="FD347" s="184">
        <v>449</v>
      </c>
      <c r="FE347" s="197">
        <v>9.442691903259727E-2</v>
      </c>
      <c r="FG347" s="183" t="s">
        <v>169</v>
      </c>
      <c r="FH347" s="182">
        <v>45945493.529999979</v>
      </c>
      <c r="FI347" s="197">
        <v>7.2905979355352202E-2</v>
      </c>
      <c r="FJ347" s="184">
        <v>449</v>
      </c>
      <c r="FK347" s="197">
        <v>9.4785729364576743E-2</v>
      </c>
      <c r="FM347" s="183" t="s">
        <v>169</v>
      </c>
      <c r="FN347" s="182">
        <v>45833722.279999979</v>
      </c>
      <c r="FO347" s="197">
        <v>7.2943774278149701E-2</v>
      </c>
      <c r="FP347" s="184">
        <v>448</v>
      </c>
      <c r="FQ347" s="197">
        <v>9.4834885690093143E-2</v>
      </c>
      <c r="FS347" s="183" t="s">
        <v>169</v>
      </c>
      <c r="FT347" s="182">
        <v>45793896.259999953</v>
      </c>
      <c r="FU347" s="197">
        <v>7.3302726400653204E-2</v>
      </c>
      <c r="FV347" s="184">
        <v>448</v>
      </c>
      <c r="FW347" s="197">
        <v>9.5298872580302063E-2</v>
      </c>
      <c r="FX347" s="252"/>
      <c r="FY347" s="183" t="s">
        <v>169</v>
      </c>
      <c r="FZ347" s="182">
        <v>44224063.029999986</v>
      </c>
      <c r="GA347" s="197">
        <v>7.1172551372190127E-2</v>
      </c>
      <c r="GB347" s="184">
        <v>437</v>
      </c>
      <c r="GC347" s="197">
        <v>9.3515942649261719E-2</v>
      </c>
      <c r="GD347" s="229"/>
      <c r="GE347" s="183" t="s">
        <v>169</v>
      </c>
      <c r="GF347" s="182">
        <v>44184476.289999954</v>
      </c>
      <c r="GG347" s="197">
        <v>7.1548327614025964E-2</v>
      </c>
      <c r="GH347" s="184">
        <v>437</v>
      </c>
      <c r="GI347" s="197">
        <v>9.4201336494934257E-2</v>
      </c>
      <c r="GJ347" s="229"/>
      <c r="GK347" s="183" t="s">
        <v>169</v>
      </c>
      <c r="GL347" s="182">
        <v>43951835.839999966</v>
      </c>
      <c r="GM347" s="197">
        <v>7.1543301318004945E-2</v>
      </c>
      <c r="GN347" s="184">
        <v>435</v>
      </c>
      <c r="GO347" s="197">
        <v>9.4237435008665507E-2</v>
      </c>
      <c r="GP347" s="229"/>
      <c r="GQ347" s="183" t="s">
        <v>169</v>
      </c>
      <c r="GR347" s="182">
        <v>43783627.159999982</v>
      </c>
      <c r="GS347" s="197">
        <v>7.1728585592419528E-2</v>
      </c>
      <c r="GT347" s="184">
        <v>434</v>
      </c>
      <c r="GU347" s="197">
        <v>9.4573981259533674E-2</v>
      </c>
      <c r="GV347" s="229"/>
      <c r="GW347" s="183" t="s">
        <v>169</v>
      </c>
      <c r="GX347" s="182">
        <v>43267562.93999996</v>
      </c>
      <c r="GY347" s="197">
        <v>7.1452706306874281E-2</v>
      </c>
      <c r="GZ347" s="184">
        <v>431</v>
      </c>
      <c r="HA347" s="197">
        <v>9.453827593770564E-2</v>
      </c>
      <c r="HB347" s="229"/>
      <c r="HC347" s="183" t="s">
        <v>169</v>
      </c>
      <c r="HD347" s="182">
        <v>43095645.279999934</v>
      </c>
      <c r="HE347" s="197">
        <v>7.1776101674083395E-2</v>
      </c>
      <c r="HF347" s="184">
        <v>430</v>
      </c>
      <c r="HG347" s="197">
        <v>9.5027624309392267E-2</v>
      </c>
      <c r="HH347" s="229"/>
      <c r="HI347" s="183" t="s">
        <v>169</v>
      </c>
      <c r="HJ347" s="182">
        <v>43053615.309999935</v>
      </c>
      <c r="HK347" s="197">
        <v>7.225934419103533E-2</v>
      </c>
      <c r="HL347" s="184">
        <v>430</v>
      </c>
      <c r="HM347" s="197">
        <v>9.5917912112424716E-2</v>
      </c>
      <c r="HN347" s="229"/>
      <c r="HO347" s="183" t="s">
        <v>169</v>
      </c>
      <c r="HP347" s="182">
        <v>42884402.16999995</v>
      </c>
      <c r="HQ347" s="197">
        <v>7.2817945856447103E-2</v>
      </c>
      <c r="HR347" s="184">
        <v>429</v>
      </c>
      <c r="HS347" s="197">
        <v>9.6927248079530043E-2</v>
      </c>
      <c r="HT347" s="229"/>
      <c r="HU347" s="183" t="s">
        <v>169</v>
      </c>
      <c r="HV347" s="182">
        <v>42494535.349999927</v>
      </c>
      <c r="HW347" s="197">
        <v>7.2950874014026737E-2</v>
      </c>
      <c r="HX347" s="184">
        <v>437</v>
      </c>
      <c r="HY347" s="197">
        <v>9.9885714285714286E-2</v>
      </c>
      <c r="HZ347" s="229"/>
      <c r="IA347" s="183" t="s">
        <v>169</v>
      </c>
      <c r="IB347" s="182">
        <v>42451744.099999934</v>
      </c>
      <c r="IC347" s="197">
        <v>7.3277598631912438E-2</v>
      </c>
      <c r="ID347" s="184">
        <v>437</v>
      </c>
      <c r="IE347" s="197">
        <v>0.10050597976080956</v>
      </c>
      <c r="IF347" s="229"/>
      <c r="IG347" s="183" t="s">
        <v>169</v>
      </c>
      <c r="IH347" s="182">
        <v>42272705.929999948</v>
      </c>
      <c r="II347" s="197">
        <v>7.415131006737416E-2</v>
      </c>
      <c r="IJ347" s="184">
        <v>436</v>
      </c>
      <c r="IK347" s="197">
        <v>0.10167910447761194</v>
      </c>
      <c r="IL347" s="229"/>
      <c r="IM347" s="183" t="s">
        <v>169</v>
      </c>
      <c r="IN347" s="182">
        <v>42229402.399999976</v>
      </c>
      <c r="IO347" s="197">
        <v>7.4788932904511135E-2</v>
      </c>
      <c r="IP347" s="184">
        <v>436</v>
      </c>
      <c r="IQ347" s="197">
        <v>0.10246768507638072</v>
      </c>
      <c r="IR347" s="229"/>
      <c r="IS347" s="183" t="s">
        <v>169</v>
      </c>
      <c r="IT347" s="182">
        <v>42182525</v>
      </c>
      <c r="IU347" s="197">
        <v>7.5922791589378522E-2</v>
      </c>
      <c r="IV347" s="184">
        <v>436</v>
      </c>
      <c r="IW347" s="197">
        <v>0.10415671285236502</v>
      </c>
      <c r="IX347" s="229"/>
      <c r="IY347" s="183" t="s">
        <v>169</v>
      </c>
      <c r="IZ347" s="182">
        <v>42063521.160000004</v>
      </c>
      <c r="JA347" s="197">
        <v>7.6733487430807296E-2</v>
      </c>
      <c r="JB347" s="184">
        <v>435</v>
      </c>
      <c r="JC347" s="197">
        <v>0.10514865844815083</v>
      </c>
      <c r="JD347" s="229"/>
      <c r="JE347" s="183" t="s">
        <v>169</v>
      </c>
      <c r="JF347" s="182">
        <v>42014789.159999996</v>
      </c>
      <c r="JG347" s="197">
        <v>7.7911497899602583E-2</v>
      </c>
      <c r="JH347" s="184">
        <v>433</v>
      </c>
      <c r="JI347" s="197">
        <v>0.10630984532285784</v>
      </c>
      <c r="JJ347" s="229"/>
      <c r="JK347" s="183" t="s">
        <v>169</v>
      </c>
      <c r="JL347" s="182">
        <v>41916783.879999995</v>
      </c>
      <c r="JM347" s="197">
        <v>7.8704962697503628E-2</v>
      </c>
      <c r="JN347" s="184">
        <v>432</v>
      </c>
      <c r="JO347" s="197">
        <v>0.10738255033557047</v>
      </c>
      <c r="JP347" s="229"/>
      <c r="JQ347" s="198" t="s">
        <v>169</v>
      </c>
      <c r="JR347" s="199">
        <v>41861217.269999996</v>
      </c>
      <c r="JS347" s="200">
        <v>7.9320134500054193E-2</v>
      </c>
      <c r="JT347" s="201">
        <v>432</v>
      </c>
      <c r="JU347" s="200">
        <v>0.10840652446675031</v>
      </c>
      <c r="JV347" s="229"/>
      <c r="JW347" s="198" t="s">
        <v>169</v>
      </c>
      <c r="JX347" s="199">
        <v>41744827.810000002</v>
      </c>
      <c r="JY347" s="200">
        <v>7.9671416449532101E-2</v>
      </c>
      <c r="JZ347" s="201">
        <v>431</v>
      </c>
      <c r="KA347" s="200">
        <v>0.10922453117080588</v>
      </c>
      <c r="KB347" s="229"/>
      <c r="KC347" s="198" t="s">
        <v>169</v>
      </c>
      <c r="KD347" s="199">
        <v>41639634.719999991</v>
      </c>
      <c r="KE347" s="200">
        <v>8.0402915786899523E-2</v>
      </c>
      <c r="KF347" s="201">
        <v>430</v>
      </c>
      <c r="KG347" s="200">
        <v>0.11011523687580026</v>
      </c>
      <c r="KH347" s="229"/>
      <c r="KI347" s="198" t="s">
        <v>169</v>
      </c>
      <c r="KJ347" s="199">
        <v>41639102.37999998</v>
      </c>
      <c r="KK347" s="200">
        <v>8.1157442900688659E-2</v>
      </c>
      <c r="KL347" s="201">
        <v>426</v>
      </c>
      <c r="KM347" s="200">
        <v>0.11036269430051814</v>
      </c>
      <c r="KN347" s="229"/>
      <c r="KO347" s="198" t="s">
        <v>169</v>
      </c>
      <c r="KP347" s="199">
        <v>41160046.210000001</v>
      </c>
      <c r="KQ347" s="200">
        <v>8.1150324479695168E-2</v>
      </c>
      <c r="KR347" s="201">
        <v>424</v>
      </c>
      <c r="KS347" s="200">
        <v>0.111315305854555</v>
      </c>
      <c r="KT347" s="229"/>
      <c r="KU347" s="198" t="s">
        <v>169</v>
      </c>
      <c r="KV347" s="199">
        <v>39486322.439999998</v>
      </c>
      <c r="KW347" s="200">
        <v>7.950014481966855E-2</v>
      </c>
      <c r="KX347" s="201">
        <v>409</v>
      </c>
      <c r="KY347" s="200">
        <v>0.10909575886903174</v>
      </c>
      <c r="KZ347" s="229"/>
      <c r="LA347" s="198" t="s">
        <v>169</v>
      </c>
      <c r="LB347" s="199">
        <v>39443903.459999986</v>
      </c>
      <c r="LC347" s="200">
        <v>8.023912533873194E-2</v>
      </c>
      <c r="LD347" s="201">
        <v>409</v>
      </c>
      <c r="LE347" s="200">
        <v>0.11027231059584794</v>
      </c>
      <c r="LF347" s="229"/>
      <c r="LG347" s="198" t="s">
        <v>169</v>
      </c>
      <c r="LH347" s="199">
        <v>39262960.240000002</v>
      </c>
      <c r="LI347" s="200">
        <v>8.0919546004526027E-2</v>
      </c>
      <c r="LJ347" s="201">
        <v>407</v>
      </c>
      <c r="LK347" s="200">
        <v>0.11105047748976808</v>
      </c>
      <c r="LL347" s="229"/>
      <c r="LM347" s="198" t="s">
        <v>169</v>
      </c>
      <c r="LN347" s="199">
        <v>38799350.419999987</v>
      </c>
      <c r="LO347" s="200">
        <v>8.1287449754814708E-2</v>
      </c>
      <c r="LP347" s="201">
        <v>404</v>
      </c>
      <c r="LQ347" s="200">
        <v>0.1120976692563818</v>
      </c>
      <c r="LR347" s="229"/>
      <c r="LS347" s="198" t="s">
        <v>169</v>
      </c>
      <c r="LT347" s="199">
        <v>38610354.130000003</v>
      </c>
      <c r="LU347" s="200">
        <v>8.1818956193179637E-2</v>
      </c>
      <c r="LV347" s="201">
        <v>402</v>
      </c>
      <c r="LW347" s="200">
        <v>0.11298482293423272</v>
      </c>
      <c r="LX347" s="229"/>
      <c r="LY347" s="198" t="s">
        <v>169</v>
      </c>
      <c r="LZ347" s="199">
        <v>38472326.840000011</v>
      </c>
      <c r="MA347" s="200">
        <v>8.2495530914092494E-2</v>
      </c>
      <c r="MB347" s="201">
        <v>401</v>
      </c>
      <c r="MC347" s="200">
        <v>0.11408250355618776</v>
      </c>
      <c r="MD347" s="229"/>
      <c r="ME347" s="198" t="s">
        <v>169</v>
      </c>
      <c r="MF347" s="199">
        <v>38360343.409999996</v>
      </c>
      <c r="MG347" s="200">
        <v>8.280052684891423E-2</v>
      </c>
      <c r="MH347" s="201">
        <v>400</v>
      </c>
      <c r="MI347" s="200">
        <v>0.1145147437732608</v>
      </c>
      <c r="MJ347" s="229"/>
      <c r="MK347" s="198" t="s">
        <v>169</v>
      </c>
      <c r="ML347" s="199">
        <v>38137220.140000001</v>
      </c>
      <c r="MM347" s="200">
        <v>8.3124673302515578E-2</v>
      </c>
      <c r="MN347" s="201">
        <v>398</v>
      </c>
      <c r="MO347" s="200">
        <v>0.11546272120684653</v>
      </c>
      <c r="MP347" s="229"/>
      <c r="MQ347" s="198" t="s">
        <v>169</v>
      </c>
      <c r="MR347" s="199">
        <v>37382405.390000008</v>
      </c>
      <c r="MS347" s="200">
        <v>8.2418077609190829E-2</v>
      </c>
      <c r="MT347" s="201">
        <v>391</v>
      </c>
      <c r="MU347" s="200">
        <v>0.11479741632413389</v>
      </c>
      <c r="MV347" s="229"/>
      <c r="MW347" s="198" t="s">
        <v>169</v>
      </c>
      <c r="MX347" s="199">
        <v>0</v>
      </c>
      <c r="MY347" s="200">
        <v>0</v>
      </c>
      <c r="MZ347" s="201">
        <v>0</v>
      </c>
      <c r="NA347" s="200">
        <v>0</v>
      </c>
      <c r="NB347" s="229"/>
    </row>
    <row r="348" spans="1:366" s="176" customFormat="1" ht="18" x14ac:dyDescent="0.35">
      <c r="A348" s="183" t="s">
        <v>170</v>
      </c>
      <c r="B348" s="182">
        <v>24821317.209999986</v>
      </c>
      <c r="C348" s="197">
        <v>3.9696115225409008E-2</v>
      </c>
      <c r="D348" s="184">
        <v>248</v>
      </c>
      <c r="E348" s="197">
        <v>4.918683062276874E-2</v>
      </c>
      <c r="G348" s="183" t="s">
        <v>170</v>
      </c>
      <c r="H348" s="182">
        <v>33391790.269999996</v>
      </c>
      <c r="I348" s="197">
        <v>4.0921684396922085E-2</v>
      </c>
      <c r="J348" s="184">
        <v>281</v>
      </c>
      <c r="K348" s="197">
        <v>4.277667833764652E-2</v>
      </c>
      <c r="M348" s="183" t="s">
        <v>170</v>
      </c>
      <c r="N348" s="182">
        <v>32674400.909999982</v>
      </c>
      <c r="O348" s="197">
        <v>4.1091662665594275E-2</v>
      </c>
      <c r="P348" s="184">
        <v>279</v>
      </c>
      <c r="Q348" s="197">
        <v>4.4047994947900224E-2</v>
      </c>
      <c r="S348" s="183" t="s">
        <v>170</v>
      </c>
      <c r="T348" s="182">
        <v>32680849.349999983</v>
      </c>
      <c r="U348" s="197">
        <v>4.1535557025876649E-2</v>
      </c>
      <c r="V348" s="184">
        <v>279</v>
      </c>
      <c r="W348" s="197">
        <v>4.4747393744987971E-2</v>
      </c>
      <c r="Y348" s="183" t="s">
        <v>170</v>
      </c>
      <c r="Z348" s="182">
        <v>32745448.899999984</v>
      </c>
      <c r="AA348" s="197">
        <v>4.1877171821133541E-2</v>
      </c>
      <c r="AB348" s="184">
        <v>278</v>
      </c>
      <c r="AC348" s="197">
        <v>4.5085955238404155E-2</v>
      </c>
      <c r="AE348" s="183" t="s">
        <v>170</v>
      </c>
      <c r="AF348" s="182">
        <v>35501040.320000008</v>
      </c>
      <c r="AG348" s="197">
        <v>4.6476916202397266E-2</v>
      </c>
      <c r="AH348" s="184">
        <v>313</v>
      </c>
      <c r="AI348" s="197">
        <v>5.2481556002682762E-2</v>
      </c>
      <c r="AK348" s="183" t="s">
        <v>170</v>
      </c>
      <c r="AL348" s="182">
        <v>31053514.059999999</v>
      </c>
      <c r="AM348" s="197">
        <v>4.1327326851606845E-2</v>
      </c>
      <c r="AN348" s="184">
        <v>262</v>
      </c>
      <c r="AO348" s="197">
        <v>4.5289541918755401E-2</v>
      </c>
      <c r="AQ348" s="183" t="s">
        <v>170</v>
      </c>
      <c r="AR348" s="182">
        <v>31139163.299999997</v>
      </c>
      <c r="AS348" s="197">
        <v>4.2001069779805757E-2</v>
      </c>
      <c r="AT348" s="184">
        <v>256</v>
      </c>
      <c r="AU348" s="197">
        <v>4.5237674500795196E-2</v>
      </c>
      <c r="AW348" s="183" t="s">
        <v>170</v>
      </c>
      <c r="AX348" s="182">
        <v>29696256.40000001</v>
      </c>
      <c r="AY348" s="197">
        <v>4.0326101563213798E-2</v>
      </c>
      <c r="AZ348" s="184">
        <v>235</v>
      </c>
      <c r="BA348" s="197">
        <v>4.2235801581595976E-2</v>
      </c>
      <c r="BC348" s="183" t="s">
        <v>170</v>
      </c>
      <c r="BD348" s="182">
        <v>29711606.800000008</v>
      </c>
      <c r="BE348" s="197">
        <v>4.0560257074968811E-2</v>
      </c>
      <c r="BF348" s="184">
        <v>234</v>
      </c>
      <c r="BG348" s="197">
        <v>4.2276422764227641E-2</v>
      </c>
      <c r="BI348" s="183" t="s">
        <v>170</v>
      </c>
      <c r="BJ348" s="182">
        <v>29820705.070000008</v>
      </c>
      <c r="BK348" s="197">
        <v>4.1964331631401862E-2</v>
      </c>
      <c r="BL348" s="184">
        <v>234</v>
      </c>
      <c r="BM348" s="197">
        <v>4.3828432290691138E-2</v>
      </c>
      <c r="BO348" s="183" t="s">
        <v>170</v>
      </c>
      <c r="BP348" s="182">
        <v>28245530.420000006</v>
      </c>
      <c r="BQ348" s="197">
        <v>4.1403670052529561E-2</v>
      </c>
      <c r="BR348" s="184">
        <v>211</v>
      </c>
      <c r="BS348" s="197">
        <v>4.1437549096622152E-2</v>
      </c>
      <c r="BU348" s="183" t="s">
        <v>170</v>
      </c>
      <c r="BV348" s="182">
        <v>28245507.090000015</v>
      </c>
      <c r="BW348" s="197">
        <v>4.1867981766700091E-2</v>
      </c>
      <c r="BX348" s="184">
        <v>211</v>
      </c>
      <c r="BY348" s="197">
        <v>4.1807014067763028E-2</v>
      </c>
      <c r="CA348" s="183" t="s">
        <v>170</v>
      </c>
      <c r="CB348" s="182">
        <v>27133532.640000001</v>
      </c>
      <c r="CC348" s="197">
        <v>4.0371351749331881E-2</v>
      </c>
      <c r="CD348" s="184">
        <v>187</v>
      </c>
      <c r="CE348" s="197">
        <v>3.7169548797455772E-2</v>
      </c>
      <c r="CG348" s="183" t="s">
        <v>170</v>
      </c>
      <c r="CH348" s="182">
        <v>27132700.5</v>
      </c>
      <c r="CI348" s="197">
        <f>CH348/CH353</f>
        <v>4.0539789929052217E-2</v>
      </c>
      <c r="CJ348" s="184">
        <v>187</v>
      </c>
      <c r="CK348" s="197">
        <f>CJ348/CJ353</f>
        <v>3.7332800958275104E-2</v>
      </c>
      <c r="CL348" s="229"/>
      <c r="CM348" s="183" t="s">
        <v>170</v>
      </c>
      <c r="CN348" s="182">
        <v>28700054.620000008</v>
      </c>
      <c r="CO348" s="197">
        <v>4.3145618429391339E-2</v>
      </c>
      <c r="CP348" s="184">
        <v>208</v>
      </c>
      <c r="CQ348" s="197">
        <v>4.1758682995382455E-2</v>
      </c>
      <c r="CR348" s="229"/>
      <c r="CS348" s="183" t="s">
        <v>170</v>
      </c>
      <c r="CT348" s="182">
        <v>28699648.910000023</v>
      </c>
      <c r="CU348" s="197">
        <v>4.3387033330712158E-2</v>
      </c>
      <c r="CV348" s="184">
        <v>208</v>
      </c>
      <c r="CW348" s="197">
        <v>4.1952400161355388E-2</v>
      </c>
      <c r="CX348" s="229"/>
      <c r="CY348" s="183" t="s">
        <v>170</v>
      </c>
      <c r="CZ348" s="182">
        <v>32376192.159999993</v>
      </c>
      <c r="DA348" s="197">
        <v>4.9143101382291762E-2</v>
      </c>
      <c r="DB348" s="184">
        <v>234</v>
      </c>
      <c r="DC348" s="197">
        <v>4.7435637543077232E-2</v>
      </c>
      <c r="DD348" s="229"/>
      <c r="DE348" s="183" t="s">
        <v>170</v>
      </c>
      <c r="DF348" s="182">
        <v>32135589.450000003</v>
      </c>
      <c r="DG348" s="197">
        <v>4.889957981131126E-2</v>
      </c>
      <c r="DH348" s="184">
        <v>231</v>
      </c>
      <c r="DI348" s="197">
        <v>4.7008547008547008E-2</v>
      </c>
      <c r="DJ348" s="229"/>
      <c r="DK348" s="183" t="s">
        <v>170</v>
      </c>
      <c r="DL348" s="182">
        <v>31279376.660000004</v>
      </c>
      <c r="DM348" s="197">
        <v>4.7783051659247525E-2</v>
      </c>
      <c r="DN348" s="184">
        <v>229</v>
      </c>
      <c r="DO348" s="197">
        <v>4.6772875816993464E-2</v>
      </c>
      <c r="DP348" s="229"/>
      <c r="DQ348" s="183" t="s">
        <v>170</v>
      </c>
      <c r="DR348" s="182">
        <v>31279849.569999985</v>
      </c>
      <c r="DS348" s="197">
        <v>4.7968543171814822E-2</v>
      </c>
      <c r="DT348" s="184">
        <v>229</v>
      </c>
      <c r="DU348" s="197">
        <v>4.6955095345499284E-2</v>
      </c>
      <c r="DW348" s="183" t="s">
        <v>170</v>
      </c>
      <c r="DX348" s="182">
        <v>31282328.270000003</v>
      </c>
      <c r="DY348" s="197">
        <v>4.8369694907092434E-2</v>
      </c>
      <c r="DZ348" s="184">
        <v>229</v>
      </c>
      <c r="EA348" s="197">
        <v>4.7274979355904211E-2</v>
      </c>
      <c r="EC348" s="183" t="s">
        <v>170</v>
      </c>
      <c r="ED348" s="182">
        <v>31281392.720000003</v>
      </c>
      <c r="EE348" s="197">
        <v>4.8554325423185836E-2</v>
      </c>
      <c r="EF348" s="184">
        <v>229</v>
      </c>
      <c r="EG348" s="197">
        <v>4.745130542892665E-2</v>
      </c>
      <c r="EI348" s="183" t="s">
        <v>170</v>
      </c>
      <c r="EJ348" s="182">
        <v>28690914.860000011</v>
      </c>
      <c r="EK348" s="197">
        <v>4.4660980774079227E-2</v>
      </c>
      <c r="EL348" s="184">
        <v>208</v>
      </c>
      <c r="EM348" s="197">
        <v>4.3225270157938485E-2</v>
      </c>
      <c r="EO348" s="183" t="s">
        <v>170</v>
      </c>
      <c r="EP348" s="182">
        <v>28689973.670000013</v>
      </c>
      <c r="EQ348" s="197">
        <v>4.4960282183707352E-2</v>
      </c>
      <c r="ER348" s="184">
        <v>208</v>
      </c>
      <c r="ES348" s="197">
        <v>4.3360433604336043E-2</v>
      </c>
      <c r="EU348" s="183" t="s">
        <v>170</v>
      </c>
      <c r="EV348" s="182">
        <v>28689025.280000012</v>
      </c>
      <c r="EW348" s="197">
        <v>4.5057889856199303E-2</v>
      </c>
      <c r="EX348" s="184">
        <v>208</v>
      </c>
      <c r="EY348" s="197">
        <v>4.3514644351464432E-2</v>
      </c>
      <c r="FA348" s="183" t="s">
        <v>170</v>
      </c>
      <c r="FB348" s="182">
        <v>28688046.320000011</v>
      </c>
      <c r="FC348" s="197">
        <v>4.5347060262876736E-2</v>
      </c>
      <c r="FD348" s="184">
        <v>208</v>
      </c>
      <c r="FE348" s="197">
        <v>4.374342797055731E-2</v>
      </c>
      <c r="FG348" s="183" t="s">
        <v>170</v>
      </c>
      <c r="FH348" s="182">
        <v>28687058.930000011</v>
      </c>
      <c r="FI348" s="197">
        <v>4.5520419206091262E-2</v>
      </c>
      <c r="FJ348" s="184">
        <v>208</v>
      </c>
      <c r="FK348" s="197">
        <v>4.3909647456195904E-2</v>
      </c>
      <c r="FM348" s="183" t="s">
        <v>170</v>
      </c>
      <c r="FN348" s="182">
        <v>28686064.460000012</v>
      </c>
      <c r="FO348" s="197">
        <v>4.5653499362668257E-2</v>
      </c>
      <c r="FP348" s="184">
        <v>208</v>
      </c>
      <c r="FQ348" s="197">
        <v>4.4030482641828961E-2</v>
      </c>
      <c r="FS348" s="183" t="s">
        <v>170</v>
      </c>
      <c r="FT348" s="182">
        <v>28685063.63000001</v>
      </c>
      <c r="FU348" s="197">
        <v>4.5916454872434148E-2</v>
      </c>
      <c r="FV348" s="184">
        <v>208</v>
      </c>
      <c r="FW348" s="197">
        <v>4.4245905126568813E-2</v>
      </c>
      <c r="FX348" s="252"/>
      <c r="FY348" s="183" t="s">
        <v>170</v>
      </c>
      <c r="FZ348" s="182">
        <v>28684056.440000009</v>
      </c>
      <c r="GA348" s="197">
        <v>4.6163046555758813E-2</v>
      </c>
      <c r="GB348" s="184">
        <v>208</v>
      </c>
      <c r="GC348" s="197">
        <v>4.4511020757543332E-2</v>
      </c>
      <c r="GD348" s="253"/>
      <c r="GE348" s="183" t="s">
        <v>170</v>
      </c>
      <c r="GF348" s="182">
        <v>28683042.830000009</v>
      </c>
      <c r="GG348" s="197">
        <v>4.6446714269021416E-2</v>
      </c>
      <c r="GH348" s="184">
        <v>208</v>
      </c>
      <c r="GI348" s="197">
        <v>4.4837249407199825E-2</v>
      </c>
      <c r="GJ348" s="253"/>
      <c r="GK348" s="183" t="s">
        <v>170</v>
      </c>
      <c r="GL348" s="182">
        <v>28681472.74000001</v>
      </c>
      <c r="GM348" s="197">
        <v>4.6686724394217415E-2</v>
      </c>
      <c r="GN348" s="184">
        <v>208</v>
      </c>
      <c r="GO348" s="197">
        <v>4.5060658578856154E-2</v>
      </c>
      <c r="GP348" s="253"/>
      <c r="GQ348" s="183" t="s">
        <v>170</v>
      </c>
      <c r="GR348" s="182">
        <v>28679621.140000015</v>
      </c>
      <c r="GS348" s="197">
        <v>4.6984427584794382E-2</v>
      </c>
      <c r="GT348" s="184">
        <v>208</v>
      </c>
      <c r="GU348" s="197">
        <v>4.5325779036827198E-2</v>
      </c>
      <c r="GV348" s="253"/>
      <c r="GW348" s="183" t="s">
        <v>170</v>
      </c>
      <c r="GX348" s="182">
        <v>28677763.000000011</v>
      </c>
      <c r="GY348" s="197">
        <v>4.7358890539286484E-2</v>
      </c>
      <c r="GZ348" s="184">
        <v>208</v>
      </c>
      <c r="HA348" s="197">
        <v>4.5624040359728009E-2</v>
      </c>
      <c r="HB348" s="253"/>
      <c r="HC348" s="183" t="s">
        <v>170</v>
      </c>
      <c r="HD348" s="182">
        <v>28480398.610000011</v>
      </c>
      <c r="HE348" s="197">
        <v>4.7434305092038463E-2</v>
      </c>
      <c r="HF348" s="184">
        <v>207</v>
      </c>
      <c r="HG348" s="197">
        <v>4.5745856353591158E-2</v>
      </c>
      <c r="HH348" s="253"/>
      <c r="HI348" s="183" t="s">
        <v>170</v>
      </c>
      <c r="HJ348" s="182">
        <v>28478527.270000011</v>
      </c>
      <c r="HK348" s="197">
        <v>4.7797140594108202E-2</v>
      </c>
      <c r="HL348" s="184">
        <v>207</v>
      </c>
      <c r="HM348" s="197">
        <v>4.6174436761097476E-2</v>
      </c>
      <c r="HN348" s="253"/>
      <c r="HO348" s="183" t="s">
        <v>170</v>
      </c>
      <c r="HP348" s="182">
        <v>28476649.240000013</v>
      </c>
      <c r="HQ348" s="197">
        <v>4.8353503782360384E-2</v>
      </c>
      <c r="HR348" s="184">
        <v>207</v>
      </c>
      <c r="HS348" s="197">
        <v>4.6769091730682333E-2</v>
      </c>
      <c r="HT348" s="253"/>
      <c r="HU348" s="183" t="s">
        <v>170</v>
      </c>
      <c r="HV348" s="182">
        <v>26907128.320000011</v>
      </c>
      <c r="HW348" s="197">
        <v>4.6191787061193861E-2</v>
      </c>
      <c r="HX348" s="184">
        <v>186</v>
      </c>
      <c r="HY348" s="197">
        <v>4.2514285714285713E-2</v>
      </c>
      <c r="HZ348" s="253"/>
      <c r="IA348" s="183" t="s">
        <v>170</v>
      </c>
      <c r="IB348" s="182">
        <v>26905236.820000011</v>
      </c>
      <c r="IC348" s="197">
        <v>4.6442170671440471E-2</v>
      </c>
      <c r="ID348" s="184">
        <v>186</v>
      </c>
      <c r="IE348" s="197">
        <v>4.2778288868445265E-2</v>
      </c>
      <c r="IF348" s="253"/>
      <c r="IG348" s="183" t="s">
        <v>170</v>
      </c>
      <c r="IH348" s="182">
        <v>26903339.110000011</v>
      </c>
      <c r="II348" s="197">
        <v>4.7191628647968289E-2</v>
      </c>
      <c r="IJ348" s="184">
        <v>186</v>
      </c>
      <c r="IK348" s="197">
        <v>4.3376865671641791E-2</v>
      </c>
      <c r="IL348" s="253"/>
      <c r="IM348" s="183" t="s">
        <v>170</v>
      </c>
      <c r="IN348" s="182">
        <v>26901434.530000012</v>
      </c>
      <c r="IO348" s="197">
        <v>4.7642861791936483E-2</v>
      </c>
      <c r="IP348" s="184">
        <v>186</v>
      </c>
      <c r="IQ348" s="197">
        <v>4.3713278495887194E-2</v>
      </c>
      <c r="IR348" s="253"/>
      <c r="IS348" s="183" t="s">
        <v>170</v>
      </c>
      <c r="IT348" s="182">
        <v>26154373.050000001</v>
      </c>
      <c r="IU348" s="197">
        <v>4.7074304210713049E-2</v>
      </c>
      <c r="IV348" s="184">
        <v>182</v>
      </c>
      <c r="IW348" s="197">
        <v>4.3478260869565216E-2</v>
      </c>
      <c r="IX348" s="253"/>
      <c r="IY348" s="183" t="s">
        <v>170</v>
      </c>
      <c r="IZ348" s="182">
        <v>25944516.050000008</v>
      </c>
      <c r="JA348" s="197">
        <v>4.7328733813045656E-2</v>
      </c>
      <c r="JB348" s="184">
        <v>181</v>
      </c>
      <c r="JC348" s="197">
        <v>4.3751510756586898E-2</v>
      </c>
      <c r="JD348" s="253"/>
      <c r="JE348" s="183" t="s">
        <v>170</v>
      </c>
      <c r="JF348" s="182">
        <v>25438026.129999999</v>
      </c>
      <c r="JG348" s="197">
        <v>4.7171835418476978E-2</v>
      </c>
      <c r="JH348" s="184">
        <v>178</v>
      </c>
      <c r="JI348" s="197">
        <v>4.3702430640805305E-2</v>
      </c>
      <c r="JJ348" s="253"/>
      <c r="JK348" s="183" t="s">
        <v>170</v>
      </c>
      <c r="JL348" s="182">
        <v>25436094.820000008</v>
      </c>
      <c r="JM348" s="197">
        <v>4.7760030915288486E-2</v>
      </c>
      <c r="JN348" s="184">
        <v>178</v>
      </c>
      <c r="JO348" s="197">
        <v>4.4245587869748942E-2</v>
      </c>
      <c r="JP348" s="253"/>
      <c r="JQ348" s="198" t="s">
        <v>170</v>
      </c>
      <c r="JR348" s="199">
        <v>25434157</v>
      </c>
      <c r="JS348" s="200">
        <v>4.8193552068092914E-2</v>
      </c>
      <c r="JT348" s="201">
        <v>178</v>
      </c>
      <c r="JU348" s="200">
        <v>4.4667503136762862E-2</v>
      </c>
      <c r="JV348" s="253"/>
      <c r="JW348" s="198" t="s">
        <v>170</v>
      </c>
      <c r="JX348" s="199">
        <v>25432212.640000008</v>
      </c>
      <c r="JY348" s="200">
        <v>4.8538238406366417E-2</v>
      </c>
      <c r="JZ348" s="201">
        <v>178</v>
      </c>
      <c r="KA348" s="200">
        <v>4.5108971109984797E-2</v>
      </c>
      <c r="KB348" s="253"/>
      <c r="KC348" s="198" t="s">
        <v>170</v>
      </c>
      <c r="KD348" s="199">
        <v>24822524.809999999</v>
      </c>
      <c r="KE348" s="200">
        <v>4.7930376559188373E-2</v>
      </c>
      <c r="KF348" s="201">
        <v>176</v>
      </c>
      <c r="KG348" s="200">
        <v>4.507042253521127E-2</v>
      </c>
      <c r="KH348" s="253"/>
      <c r="KI348" s="198" t="s">
        <v>170</v>
      </c>
      <c r="KJ348" s="199">
        <v>24963021.690000001</v>
      </c>
      <c r="KK348" s="200">
        <v>4.8654627300705716E-2</v>
      </c>
      <c r="KL348" s="201">
        <v>176</v>
      </c>
      <c r="KM348" s="200">
        <v>4.5595854922279792E-2</v>
      </c>
      <c r="KN348" s="253"/>
      <c r="KO348" s="198" t="s">
        <v>170</v>
      </c>
      <c r="KP348" s="199">
        <v>24939321.300000004</v>
      </c>
      <c r="KQ348" s="200">
        <v>4.9169867435830884E-2</v>
      </c>
      <c r="KR348" s="201">
        <v>176</v>
      </c>
      <c r="KS348" s="200">
        <v>4.6206353373588867E-2</v>
      </c>
      <c r="KT348" s="253"/>
      <c r="KU348" s="198" t="s">
        <v>170</v>
      </c>
      <c r="KV348" s="199">
        <v>24374471.670000006</v>
      </c>
      <c r="KW348" s="200">
        <v>4.9074563239268044E-2</v>
      </c>
      <c r="KX348" s="201">
        <v>176</v>
      </c>
      <c r="KY348" s="200">
        <v>4.6945852227260602E-2</v>
      </c>
      <c r="KZ348" s="253"/>
      <c r="LA348" s="198" t="s">
        <v>170</v>
      </c>
      <c r="LB348" s="199">
        <v>24366700.219999999</v>
      </c>
      <c r="LC348" s="200">
        <v>4.9568185233660127E-2</v>
      </c>
      <c r="LD348" s="201">
        <v>176</v>
      </c>
      <c r="LE348" s="200">
        <v>4.7452143434888107E-2</v>
      </c>
      <c r="LF348" s="253"/>
      <c r="LG348" s="198" t="s">
        <v>170</v>
      </c>
      <c r="LH348" s="199">
        <v>23869618.930000007</v>
      </c>
      <c r="LI348" s="200">
        <v>4.9194424345744156E-2</v>
      </c>
      <c r="LJ348" s="201">
        <v>175</v>
      </c>
      <c r="LK348" s="200">
        <v>4.7748976807639835E-2</v>
      </c>
      <c r="LL348" s="253"/>
      <c r="LM348" s="198" t="s">
        <v>170</v>
      </c>
      <c r="LN348" s="199">
        <v>23866919.59</v>
      </c>
      <c r="LO348" s="200">
        <v>5.000292546068684E-2</v>
      </c>
      <c r="LP348" s="201">
        <v>175</v>
      </c>
      <c r="LQ348" s="200">
        <v>4.8557158712541619E-2</v>
      </c>
      <c r="LR348" s="253"/>
      <c r="LS348" s="198" t="s">
        <v>170</v>
      </c>
      <c r="LT348" s="199">
        <v>23675501.710000005</v>
      </c>
      <c r="LU348" s="200">
        <v>5.0170605292556014E-2</v>
      </c>
      <c r="LV348" s="201">
        <v>174</v>
      </c>
      <c r="LW348" s="200">
        <v>4.8903878583473864E-2</v>
      </c>
      <c r="LX348" s="253"/>
      <c r="LY348" s="198" t="s">
        <v>170</v>
      </c>
      <c r="LZ348" s="199">
        <v>23023274.789999988</v>
      </c>
      <c r="MA348" s="200">
        <v>4.9368401476755849E-2</v>
      </c>
      <c r="MB348" s="201">
        <v>170</v>
      </c>
      <c r="MC348" s="200">
        <v>4.8364153627311522E-2</v>
      </c>
      <c r="MD348" s="253"/>
      <c r="ME348" s="198" t="s">
        <v>170</v>
      </c>
      <c r="MF348" s="199">
        <v>22820731.410000015</v>
      </c>
      <c r="MG348" s="200">
        <v>4.9258385505823774E-2</v>
      </c>
      <c r="MH348" s="201">
        <v>169</v>
      </c>
      <c r="MI348" s="200">
        <v>4.8382479244202692E-2</v>
      </c>
      <c r="MJ348" s="253"/>
      <c r="MK348" s="198" t="s">
        <v>170</v>
      </c>
      <c r="ML348" s="199">
        <v>22820731.410000004</v>
      </c>
      <c r="MM348" s="200">
        <v>4.9740537879190735E-2</v>
      </c>
      <c r="MN348" s="201">
        <v>169</v>
      </c>
      <c r="MO348" s="200">
        <v>4.9028140411952421E-2</v>
      </c>
      <c r="MP348" s="253"/>
      <c r="MQ348" s="198" t="s">
        <v>170</v>
      </c>
      <c r="MR348" s="199">
        <v>22818874.460000008</v>
      </c>
      <c r="MS348" s="200">
        <v>5.0309436928361949E-2</v>
      </c>
      <c r="MT348" s="201">
        <v>169</v>
      </c>
      <c r="MU348" s="200">
        <v>4.9618320610687022E-2</v>
      </c>
      <c r="MV348" s="253"/>
      <c r="MW348" s="198" t="s">
        <v>170</v>
      </c>
      <c r="MX348" s="199">
        <v>0</v>
      </c>
      <c r="MY348" s="200">
        <v>0</v>
      </c>
      <c r="MZ348" s="201">
        <v>0</v>
      </c>
      <c r="NA348" s="200">
        <v>0</v>
      </c>
      <c r="NB348" s="253"/>
    </row>
    <row r="349" spans="1:366" s="176" customFormat="1" ht="18" x14ac:dyDescent="0.35">
      <c r="A349" s="183" t="s">
        <v>171</v>
      </c>
      <c r="B349" s="182">
        <v>6273474.8899999987</v>
      </c>
      <c r="C349" s="197">
        <v>1.0033012349434061E-2</v>
      </c>
      <c r="D349" s="184">
        <v>68</v>
      </c>
      <c r="E349" s="197">
        <v>1.3486711622372074E-2</v>
      </c>
      <c r="G349" s="183" t="s">
        <v>171</v>
      </c>
      <c r="H349" s="182">
        <v>16907528.640000001</v>
      </c>
      <c r="I349" s="197">
        <v>2.0720199346712098E-2</v>
      </c>
      <c r="J349" s="184">
        <v>233</v>
      </c>
      <c r="K349" s="197">
        <v>3.5469630080681991E-2</v>
      </c>
      <c r="M349" s="183" t="s">
        <v>171</v>
      </c>
      <c r="N349" s="182">
        <v>14594005.039999999</v>
      </c>
      <c r="O349" s="197">
        <v>1.8353570848796415E-2</v>
      </c>
      <c r="P349" s="184">
        <v>202</v>
      </c>
      <c r="Q349" s="197">
        <v>3.1891379854752135E-2</v>
      </c>
      <c r="S349" s="183" t="s">
        <v>171</v>
      </c>
      <c r="T349" s="182">
        <v>14034915.670000019</v>
      </c>
      <c r="U349" s="197">
        <v>1.7837603726925656E-2</v>
      </c>
      <c r="V349" s="184">
        <v>199</v>
      </c>
      <c r="W349" s="197">
        <v>3.1916599839615076E-2</v>
      </c>
      <c r="Y349" s="183" t="s">
        <v>171</v>
      </c>
      <c r="Z349" s="182">
        <v>14046015.669999998</v>
      </c>
      <c r="AA349" s="197">
        <v>1.7963027882476956E-2</v>
      </c>
      <c r="AB349" s="184">
        <v>199</v>
      </c>
      <c r="AC349" s="197">
        <v>3.2273759325332468E-2</v>
      </c>
      <c r="AE349" s="183" t="s">
        <v>171</v>
      </c>
      <c r="AF349" s="182">
        <v>9568624.5800000094</v>
      </c>
      <c r="AG349" s="197">
        <v>1.2526961428967472E-2</v>
      </c>
      <c r="AH349" s="184">
        <v>134</v>
      </c>
      <c r="AI349" s="197">
        <v>2.2468142186452045E-2</v>
      </c>
      <c r="AK349" s="183" t="s">
        <v>171</v>
      </c>
      <c r="AL349" s="182">
        <v>8375720.5599999968</v>
      </c>
      <c r="AM349" s="197">
        <v>1.1146762344900408E-2</v>
      </c>
      <c r="AN349" s="184">
        <v>102</v>
      </c>
      <c r="AO349" s="197">
        <v>1.7631806395851341E-2</v>
      </c>
      <c r="AQ349" s="183" t="s">
        <v>171</v>
      </c>
      <c r="AR349" s="182">
        <v>8659369.5599999968</v>
      </c>
      <c r="AS349" s="197">
        <v>1.1679915148480748E-2</v>
      </c>
      <c r="AT349" s="184">
        <v>102</v>
      </c>
      <c r="AU349" s="197">
        <v>1.8024385933910585E-2</v>
      </c>
      <c r="AW349" s="183" t="s">
        <v>171</v>
      </c>
      <c r="AX349" s="182">
        <v>8820622.5599999968</v>
      </c>
      <c r="AY349" s="197">
        <v>1.1977985252219691E-2</v>
      </c>
      <c r="AZ349" s="184">
        <v>102</v>
      </c>
      <c r="BA349" s="197">
        <v>1.8332135154565062E-2</v>
      </c>
      <c r="BC349" s="183" t="s">
        <v>171</v>
      </c>
      <c r="BD349" s="182">
        <v>8232622.5599999968</v>
      </c>
      <c r="BE349" s="197">
        <v>1.1238614245352345E-2</v>
      </c>
      <c r="BF349" s="184">
        <v>101</v>
      </c>
      <c r="BG349" s="197">
        <v>1.8247515808491419E-2</v>
      </c>
      <c r="BI349" s="183" t="s">
        <v>171</v>
      </c>
      <c r="BJ349" s="182">
        <v>8261374.2299999977</v>
      </c>
      <c r="BK349" s="197">
        <v>1.1625581860155429E-2</v>
      </c>
      <c r="BL349" s="184">
        <v>101</v>
      </c>
      <c r="BM349" s="197">
        <v>1.8917400262221391E-2</v>
      </c>
      <c r="BO349" s="183" t="s">
        <v>171</v>
      </c>
      <c r="BP349" s="182">
        <v>8261520.2499999972</v>
      </c>
      <c r="BQ349" s="197">
        <v>1.2110137550155144E-2</v>
      </c>
      <c r="BR349" s="184">
        <v>101</v>
      </c>
      <c r="BS349" s="197">
        <v>1.9835035349567948E-2</v>
      </c>
      <c r="BU349" s="183" t="s">
        <v>171</v>
      </c>
      <c r="BV349" s="182">
        <v>8261520.2499999981</v>
      </c>
      <c r="BW349" s="197">
        <v>1.2245953952608727E-2</v>
      </c>
      <c r="BX349" s="184">
        <v>101</v>
      </c>
      <c r="BY349" s="197">
        <v>2.0011888250445808E-2</v>
      </c>
      <c r="CA349" s="183" t="s">
        <v>171</v>
      </c>
      <c r="CB349" s="182">
        <v>8261520.2499999991</v>
      </c>
      <c r="CC349" s="197">
        <v>1.2292123713566631E-2</v>
      </c>
      <c r="CD349" s="184">
        <v>101</v>
      </c>
      <c r="CE349" s="197">
        <v>2.0075531703438679E-2</v>
      </c>
      <c r="CG349" s="183" t="s">
        <v>171</v>
      </c>
      <c r="CH349" s="182">
        <v>8762352.4800000004</v>
      </c>
      <c r="CI349" s="197">
        <f>CH349/CH353</f>
        <v>1.3092096336798828E-2</v>
      </c>
      <c r="CJ349" s="184">
        <v>101</v>
      </c>
      <c r="CK349" s="197">
        <f>CJ349/CJ353</f>
        <v>2.016370533040527E-2</v>
      </c>
      <c r="CL349" s="229"/>
      <c r="CM349" s="183" t="s">
        <v>171</v>
      </c>
      <c r="CN349" s="182">
        <v>6148903.6499999985</v>
      </c>
      <c r="CO349" s="197">
        <v>9.2438238935306782E-3</v>
      </c>
      <c r="CP349" s="184">
        <v>65</v>
      </c>
      <c r="CQ349" s="197">
        <v>1.3049588436057016E-2</v>
      </c>
      <c r="CR349" s="229"/>
      <c r="CS349" s="183" t="s">
        <v>171</v>
      </c>
      <c r="CT349" s="182">
        <v>6150933.3999999994</v>
      </c>
      <c r="CU349" s="197">
        <v>9.2987462417285158E-3</v>
      </c>
      <c r="CV349" s="184">
        <v>65</v>
      </c>
      <c r="CW349" s="197">
        <v>1.3110125050423558E-2</v>
      </c>
      <c r="CX349" s="229"/>
      <c r="CY349" s="183" t="s">
        <v>171</v>
      </c>
      <c r="CZ349" s="182">
        <v>1932614.79</v>
      </c>
      <c r="DA349" s="197">
        <v>2.9334729695367151E-3</v>
      </c>
      <c r="DB349" s="184">
        <v>33</v>
      </c>
      <c r="DC349" s="197">
        <v>6.6896411919724307E-3</v>
      </c>
      <c r="DD349" s="229"/>
      <c r="DE349" s="183" t="s">
        <v>171</v>
      </c>
      <c r="DF349" s="182">
        <v>1932614.79</v>
      </c>
      <c r="DG349" s="197">
        <v>2.9407909668240279E-3</v>
      </c>
      <c r="DH349" s="184">
        <v>33</v>
      </c>
      <c r="DI349" s="197">
        <v>6.7155067155067159E-3</v>
      </c>
      <c r="DJ349" s="229"/>
      <c r="DK349" s="183" t="s">
        <v>171</v>
      </c>
      <c r="DL349" s="182">
        <v>1932614.79</v>
      </c>
      <c r="DM349" s="197">
        <v>2.9523041124437737E-3</v>
      </c>
      <c r="DN349" s="184">
        <v>33</v>
      </c>
      <c r="DO349" s="197">
        <v>6.7401960784313729E-3</v>
      </c>
      <c r="DP349" s="229"/>
      <c r="DQ349" s="183" t="s">
        <v>171</v>
      </c>
      <c r="DR349" s="182">
        <v>1932614.79</v>
      </c>
      <c r="DS349" s="197">
        <v>2.9637200070653305E-3</v>
      </c>
      <c r="DT349" s="184">
        <v>33</v>
      </c>
      <c r="DU349" s="197">
        <v>6.7664547877793729E-3</v>
      </c>
      <c r="DW349" s="183" t="s">
        <v>171</v>
      </c>
      <c r="DX349" s="182">
        <v>1932614.79</v>
      </c>
      <c r="DY349" s="197">
        <v>2.9882682311368285E-3</v>
      </c>
      <c r="DZ349" s="184">
        <v>33</v>
      </c>
      <c r="EA349" s="197">
        <v>6.8125516102394718E-3</v>
      </c>
      <c r="EC349" s="183" t="s">
        <v>171</v>
      </c>
      <c r="ED349" s="182">
        <v>1932614.79</v>
      </c>
      <c r="EE349" s="197">
        <v>2.9997643733850336E-3</v>
      </c>
      <c r="EF349" s="184">
        <v>33</v>
      </c>
      <c r="EG349" s="197">
        <v>6.8379610443431412E-3</v>
      </c>
      <c r="EI349" s="183" t="s">
        <v>171</v>
      </c>
      <c r="EJ349" s="182">
        <v>1932614.7899999998</v>
      </c>
      <c r="EK349" s="197">
        <v>3.00835551606008E-3</v>
      </c>
      <c r="EL349" s="184">
        <v>33</v>
      </c>
      <c r="EM349" s="197">
        <v>6.8578553615960096E-3</v>
      </c>
      <c r="EO349" s="183" t="s">
        <v>171</v>
      </c>
      <c r="EP349" s="182">
        <v>1932614.7899999998</v>
      </c>
      <c r="EQ349" s="197">
        <v>3.0286157565095552E-3</v>
      </c>
      <c r="ER349" s="184">
        <v>33</v>
      </c>
      <c r="ES349" s="197">
        <v>6.8792995622263915E-3</v>
      </c>
      <c r="EU349" s="183" t="s">
        <v>171</v>
      </c>
      <c r="EV349" s="182">
        <v>1932614.7899999998</v>
      </c>
      <c r="EW349" s="197">
        <v>3.0352911432995782E-3</v>
      </c>
      <c r="EX349" s="184">
        <v>33</v>
      </c>
      <c r="EY349" s="197">
        <v>6.9037656903765694E-3</v>
      </c>
      <c r="FA349" s="183" t="s">
        <v>171</v>
      </c>
      <c r="FB349" s="182">
        <v>1932614.7899999998</v>
      </c>
      <c r="FC349" s="197">
        <v>3.0548751340365526E-3</v>
      </c>
      <c r="FD349" s="184">
        <v>33</v>
      </c>
      <c r="FE349" s="197">
        <v>6.9400630914826502E-3</v>
      </c>
      <c r="FG349" s="183" t="s">
        <v>171</v>
      </c>
      <c r="FH349" s="182">
        <v>1932614.7899999998</v>
      </c>
      <c r="FI349" s="197">
        <v>3.0666592772496523E-3</v>
      </c>
      <c r="FJ349" s="184">
        <v>33</v>
      </c>
      <c r="FK349" s="197">
        <v>6.9664344521849272E-3</v>
      </c>
      <c r="FM349" s="183" t="s">
        <v>171</v>
      </c>
      <c r="FN349" s="182">
        <v>1932614.7899999998</v>
      </c>
      <c r="FO349" s="197">
        <v>3.0757313610090173E-3</v>
      </c>
      <c r="FP349" s="184">
        <v>33</v>
      </c>
      <c r="FQ349" s="197">
        <v>6.9856054191363252E-3</v>
      </c>
      <c r="FS349" s="183" t="s">
        <v>171</v>
      </c>
      <c r="FT349" s="182">
        <v>1932614.7899999998</v>
      </c>
      <c r="FU349" s="197">
        <v>3.0935549223613055E-3</v>
      </c>
      <c r="FV349" s="184">
        <v>33</v>
      </c>
      <c r="FW349" s="197">
        <v>7.0197830248883214E-3</v>
      </c>
      <c r="FX349" s="252"/>
      <c r="FY349" s="183" t="s">
        <v>171</v>
      </c>
      <c r="FZ349" s="182">
        <v>1932614.79</v>
      </c>
      <c r="GA349" s="197">
        <v>3.1102778894517478E-3</v>
      </c>
      <c r="GB349" s="184">
        <v>33</v>
      </c>
      <c r="GC349" s="197">
        <v>7.0618446394179329E-3</v>
      </c>
      <c r="GD349" s="229"/>
      <c r="GE349" s="183" t="s">
        <v>171</v>
      </c>
      <c r="GF349" s="182">
        <v>1932614.7899999998</v>
      </c>
      <c r="GG349" s="197">
        <v>3.1295008509114575E-3</v>
      </c>
      <c r="GH349" s="184">
        <v>33</v>
      </c>
      <c r="GI349" s="197">
        <v>7.1136020694115114E-3</v>
      </c>
      <c r="GJ349" s="229"/>
      <c r="GK349" s="183" t="s">
        <v>171</v>
      </c>
      <c r="GL349" s="182">
        <v>1932614.7899999998</v>
      </c>
      <c r="GM349" s="197">
        <v>3.1458445275400573E-3</v>
      </c>
      <c r="GN349" s="184">
        <v>33</v>
      </c>
      <c r="GO349" s="197">
        <v>7.1490467937608323E-3</v>
      </c>
      <c r="GP349" s="229"/>
      <c r="GQ349" s="183" t="s">
        <v>171</v>
      </c>
      <c r="GR349" s="182">
        <v>1932614.7899999998</v>
      </c>
      <c r="GS349" s="197">
        <v>3.1661087573926559E-3</v>
      </c>
      <c r="GT349" s="184">
        <v>33</v>
      </c>
      <c r="GU349" s="197">
        <v>7.1911091741120071E-3</v>
      </c>
      <c r="GV349" s="229"/>
      <c r="GW349" s="183" t="s">
        <v>171</v>
      </c>
      <c r="GX349" s="182">
        <v>1932614.7899999998</v>
      </c>
      <c r="GY349" s="197">
        <v>3.1915492255869503E-3</v>
      </c>
      <c r="GZ349" s="184">
        <v>33</v>
      </c>
      <c r="HA349" s="197">
        <v>7.2384294801491559E-3</v>
      </c>
      <c r="HB349" s="229"/>
      <c r="HC349" s="183" t="s">
        <v>171</v>
      </c>
      <c r="HD349" s="182">
        <v>1932614.7899999998</v>
      </c>
      <c r="HE349" s="197">
        <v>3.2187835861980517E-3</v>
      </c>
      <c r="HF349" s="184">
        <v>33</v>
      </c>
      <c r="HG349" s="197">
        <v>7.2928176795580115E-3</v>
      </c>
      <c r="HH349" s="229"/>
      <c r="HI349" s="183" t="s">
        <v>171</v>
      </c>
      <c r="HJ349" s="182">
        <v>1932614.7899999998</v>
      </c>
      <c r="HK349" s="197">
        <v>3.2436179004660605E-3</v>
      </c>
      <c r="HL349" s="184">
        <v>33</v>
      </c>
      <c r="HM349" s="197">
        <v>7.3611420923488735E-3</v>
      </c>
      <c r="HN349" s="229"/>
      <c r="HO349" s="183" t="s">
        <v>171</v>
      </c>
      <c r="HP349" s="182">
        <v>0</v>
      </c>
      <c r="HQ349" s="197">
        <v>0</v>
      </c>
      <c r="HR349" s="184">
        <v>0</v>
      </c>
      <c r="HS349" s="197">
        <v>0</v>
      </c>
      <c r="HT349" s="229"/>
      <c r="HU349" s="183" t="s">
        <v>171</v>
      </c>
      <c r="HV349" s="182">
        <v>0</v>
      </c>
      <c r="HW349" s="197">
        <v>0</v>
      </c>
      <c r="HX349" s="184">
        <v>0</v>
      </c>
      <c r="HY349" s="197">
        <v>0</v>
      </c>
      <c r="HZ349" s="229"/>
      <c r="IA349" s="183" t="s">
        <v>171</v>
      </c>
      <c r="IB349" s="182">
        <v>0</v>
      </c>
      <c r="IC349" s="197">
        <v>0</v>
      </c>
      <c r="ID349" s="184">
        <v>0</v>
      </c>
      <c r="IE349" s="197">
        <v>0</v>
      </c>
      <c r="IF349" s="229"/>
      <c r="IG349" s="183" t="s">
        <v>171</v>
      </c>
      <c r="IH349" s="182">
        <v>0</v>
      </c>
      <c r="II349" s="197">
        <v>0</v>
      </c>
      <c r="IJ349" s="184">
        <v>0</v>
      </c>
      <c r="IK349" s="197">
        <v>0</v>
      </c>
      <c r="IL349" s="229"/>
      <c r="IM349" s="183" t="s">
        <v>171</v>
      </c>
      <c r="IN349" s="182">
        <v>0</v>
      </c>
      <c r="IO349" s="197">
        <v>0</v>
      </c>
      <c r="IP349" s="184">
        <v>0</v>
      </c>
      <c r="IQ349" s="197">
        <v>0</v>
      </c>
      <c r="IR349" s="229"/>
      <c r="IS349" s="183" t="s">
        <v>171</v>
      </c>
      <c r="IT349" s="182">
        <v>0</v>
      </c>
      <c r="IU349" s="197">
        <v>0</v>
      </c>
      <c r="IV349" s="184">
        <v>0</v>
      </c>
      <c r="IW349" s="197">
        <v>0</v>
      </c>
      <c r="IX349" s="229"/>
      <c r="IY349" s="183" t="s">
        <v>171</v>
      </c>
      <c r="IZ349" s="182">
        <v>0</v>
      </c>
      <c r="JA349" s="197">
        <v>0</v>
      </c>
      <c r="JB349" s="184">
        <v>0</v>
      </c>
      <c r="JC349" s="197">
        <v>0</v>
      </c>
      <c r="JD349" s="229"/>
      <c r="JE349" s="183" t="s">
        <v>171</v>
      </c>
      <c r="JF349" s="182">
        <v>0</v>
      </c>
      <c r="JG349" s="197">
        <v>0</v>
      </c>
      <c r="JH349" s="184">
        <v>0</v>
      </c>
      <c r="JI349" s="197">
        <v>0</v>
      </c>
      <c r="JJ349" s="229"/>
      <c r="JK349" s="183" t="s">
        <v>171</v>
      </c>
      <c r="JL349" s="182">
        <v>0</v>
      </c>
      <c r="JM349" s="197">
        <v>0</v>
      </c>
      <c r="JN349" s="184">
        <v>0</v>
      </c>
      <c r="JO349" s="197">
        <v>0</v>
      </c>
      <c r="JP349" s="229"/>
      <c r="JQ349" s="198" t="s">
        <v>171</v>
      </c>
      <c r="JR349" s="199">
        <v>0</v>
      </c>
      <c r="JS349" s="200">
        <v>0</v>
      </c>
      <c r="JT349" s="201">
        <v>0</v>
      </c>
      <c r="JU349" s="200">
        <v>0</v>
      </c>
      <c r="JV349" s="229"/>
      <c r="JW349" s="198" t="s">
        <v>171</v>
      </c>
      <c r="JX349" s="199">
        <v>0</v>
      </c>
      <c r="JY349" s="200">
        <v>0</v>
      </c>
      <c r="JZ349" s="201">
        <v>0</v>
      </c>
      <c r="KA349" s="200">
        <v>0</v>
      </c>
      <c r="KB349" s="229"/>
      <c r="KC349" s="198" t="s">
        <v>171</v>
      </c>
      <c r="KD349" s="199">
        <v>0</v>
      </c>
      <c r="KE349" s="200">
        <v>0</v>
      </c>
      <c r="KF349" s="201">
        <v>0</v>
      </c>
      <c r="KG349" s="200">
        <v>0</v>
      </c>
      <c r="KH349" s="229"/>
      <c r="KI349" s="198" t="s">
        <v>171</v>
      </c>
      <c r="KJ349" s="199">
        <v>0</v>
      </c>
      <c r="KK349" s="200">
        <v>0</v>
      </c>
      <c r="KL349" s="201">
        <v>0</v>
      </c>
      <c r="KM349" s="200">
        <v>0</v>
      </c>
      <c r="KN349" s="229"/>
      <c r="KO349" s="198" t="s">
        <v>171</v>
      </c>
      <c r="KP349" s="199">
        <v>0</v>
      </c>
      <c r="KQ349" s="200">
        <v>0</v>
      </c>
      <c r="KR349" s="201">
        <v>0</v>
      </c>
      <c r="KS349" s="200">
        <v>0</v>
      </c>
      <c r="KT349" s="229"/>
      <c r="KU349" s="198" t="s">
        <v>171</v>
      </c>
      <c r="KV349" s="199">
        <v>0</v>
      </c>
      <c r="KW349" s="200">
        <v>0</v>
      </c>
      <c r="KX349" s="201">
        <v>0</v>
      </c>
      <c r="KY349" s="200">
        <v>0</v>
      </c>
      <c r="KZ349" s="229"/>
      <c r="LA349" s="198" t="s">
        <v>171</v>
      </c>
      <c r="LB349" s="199">
        <v>0</v>
      </c>
      <c r="LC349" s="200">
        <v>0</v>
      </c>
      <c r="LD349" s="201">
        <v>0</v>
      </c>
      <c r="LE349" s="200">
        <v>0</v>
      </c>
      <c r="LF349" s="229"/>
      <c r="LG349" s="198" t="s">
        <v>171</v>
      </c>
      <c r="LH349" s="199">
        <v>0</v>
      </c>
      <c r="LI349" s="200">
        <v>0</v>
      </c>
      <c r="LJ349" s="201">
        <v>0</v>
      </c>
      <c r="LK349" s="200">
        <v>0</v>
      </c>
      <c r="LL349" s="229"/>
      <c r="LM349" s="198" t="s">
        <v>171</v>
      </c>
      <c r="LN349" s="199">
        <v>0</v>
      </c>
      <c r="LO349" s="200">
        <v>0</v>
      </c>
      <c r="LP349" s="201">
        <v>0</v>
      </c>
      <c r="LQ349" s="200">
        <v>0</v>
      </c>
      <c r="LR349" s="229"/>
      <c r="LS349" s="198" t="s">
        <v>171</v>
      </c>
      <c r="LT349" s="199">
        <v>0</v>
      </c>
      <c r="LU349" s="200">
        <v>0</v>
      </c>
      <c r="LV349" s="201">
        <v>0</v>
      </c>
      <c r="LW349" s="200">
        <v>0</v>
      </c>
      <c r="LX349" s="229"/>
      <c r="LY349" s="198" t="s">
        <v>171</v>
      </c>
      <c r="LZ349" s="199">
        <v>0</v>
      </c>
      <c r="MA349" s="200">
        <v>0</v>
      </c>
      <c r="MB349" s="201">
        <v>0</v>
      </c>
      <c r="MC349" s="200">
        <v>0</v>
      </c>
      <c r="MD349" s="229"/>
      <c r="ME349" s="198" t="s">
        <v>171</v>
      </c>
      <c r="MF349" s="199">
        <v>0</v>
      </c>
      <c r="MG349" s="200">
        <v>0</v>
      </c>
      <c r="MH349" s="201">
        <v>0</v>
      </c>
      <c r="MI349" s="200">
        <v>0</v>
      </c>
      <c r="MJ349" s="229"/>
      <c r="MK349" s="198" t="s">
        <v>171</v>
      </c>
      <c r="ML349" s="199">
        <v>0</v>
      </c>
      <c r="MM349" s="200">
        <v>0</v>
      </c>
      <c r="MN349" s="201">
        <v>0</v>
      </c>
      <c r="MO349" s="200">
        <v>0</v>
      </c>
      <c r="MP349" s="229"/>
      <c r="MQ349" s="198" t="s">
        <v>171</v>
      </c>
      <c r="MR349" s="199">
        <v>0</v>
      </c>
      <c r="MS349" s="200">
        <v>0</v>
      </c>
      <c r="MT349" s="201">
        <v>0</v>
      </c>
      <c r="MU349" s="200">
        <v>0</v>
      </c>
      <c r="MV349" s="229"/>
      <c r="MW349" s="198" t="s">
        <v>171</v>
      </c>
      <c r="MX349" s="199">
        <v>0</v>
      </c>
      <c r="MY349" s="200">
        <v>0</v>
      </c>
      <c r="MZ349" s="201">
        <v>0</v>
      </c>
      <c r="NA349" s="200">
        <v>0</v>
      </c>
      <c r="NB349" s="229"/>
    </row>
    <row r="350" spans="1:366" s="176" customFormat="1" ht="18" x14ac:dyDescent="0.35">
      <c r="A350" s="183" t="s">
        <v>172</v>
      </c>
      <c r="B350" s="182">
        <v>0</v>
      </c>
      <c r="C350" s="197">
        <v>0</v>
      </c>
      <c r="D350" s="184">
        <v>0</v>
      </c>
      <c r="E350" s="197">
        <v>0</v>
      </c>
      <c r="G350" s="183" t="s">
        <v>172</v>
      </c>
      <c r="H350" s="182">
        <v>0</v>
      </c>
      <c r="I350" s="197">
        <v>0</v>
      </c>
      <c r="J350" s="184">
        <v>0</v>
      </c>
      <c r="K350" s="197">
        <v>0</v>
      </c>
      <c r="M350" s="183" t="s">
        <v>172</v>
      </c>
      <c r="N350" s="182">
        <v>0</v>
      </c>
      <c r="O350" s="197">
        <v>0</v>
      </c>
      <c r="P350" s="184">
        <v>0</v>
      </c>
      <c r="Q350" s="197">
        <v>0</v>
      </c>
      <c r="S350" s="183" t="s">
        <v>172</v>
      </c>
      <c r="T350" s="182">
        <v>11617993.369999999</v>
      </c>
      <c r="U350" s="197">
        <v>1.4765828787919556E-2</v>
      </c>
      <c r="V350" s="184">
        <v>50</v>
      </c>
      <c r="W350" s="197">
        <v>8.0192461908580592E-3</v>
      </c>
      <c r="Y350" s="183" t="s">
        <v>172</v>
      </c>
      <c r="Z350" s="182">
        <v>11620330.59</v>
      </c>
      <c r="AA350" s="197">
        <v>1.4860892034856309E-2</v>
      </c>
      <c r="AB350" s="184">
        <v>50</v>
      </c>
      <c r="AC350" s="197">
        <v>8.108984755108661E-3</v>
      </c>
      <c r="AE350" s="183" t="s">
        <v>172</v>
      </c>
      <c r="AF350" s="182">
        <v>11304153.710000001</v>
      </c>
      <c r="AG350" s="197">
        <v>1.4799065040995622E-2</v>
      </c>
      <c r="AH350" s="184">
        <v>49</v>
      </c>
      <c r="AI350" s="197">
        <v>8.2159624413145546E-3</v>
      </c>
      <c r="AK350" s="183" t="s">
        <v>172</v>
      </c>
      <c r="AL350" s="182">
        <v>11314495.620000001</v>
      </c>
      <c r="AM350" s="197">
        <v>1.5057808199914044E-2</v>
      </c>
      <c r="AN350" s="184">
        <v>49</v>
      </c>
      <c r="AO350" s="197">
        <v>8.4701815038893697E-3</v>
      </c>
      <c r="AQ350" s="183" t="s">
        <v>172</v>
      </c>
      <c r="AR350" s="182">
        <v>10973495.629999999</v>
      </c>
      <c r="AS350" s="197">
        <v>1.4801250478172722E-2</v>
      </c>
      <c r="AT350" s="184">
        <v>48</v>
      </c>
      <c r="AU350" s="197">
        <v>8.4820639688990996E-3</v>
      </c>
      <c r="AW350" s="183" t="s">
        <v>172</v>
      </c>
      <c r="AX350" s="182">
        <v>14045330.51</v>
      </c>
      <c r="AY350" s="197">
        <v>1.9072889761120367E-2</v>
      </c>
      <c r="AZ350" s="184">
        <v>93</v>
      </c>
      <c r="BA350" s="197">
        <v>1.6714593817397556E-2</v>
      </c>
      <c r="BC350" s="183" t="s">
        <v>172</v>
      </c>
      <c r="BD350" s="182">
        <v>13704330.52</v>
      </c>
      <c r="BE350" s="197">
        <v>1.8708216377296055E-2</v>
      </c>
      <c r="BF350" s="184">
        <v>92</v>
      </c>
      <c r="BG350" s="197">
        <v>1.6621499548328818E-2</v>
      </c>
      <c r="BI350" s="183" t="s">
        <v>172</v>
      </c>
      <c r="BJ350" s="182">
        <v>13696707.799999991</v>
      </c>
      <c r="BK350" s="197">
        <v>1.9274299082748286E-2</v>
      </c>
      <c r="BL350" s="184">
        <v>92</v>
      </c>
      <c r="BM350" s="197">
        <v>1.7231691327964038E-2</v>
      </c>
      <c r="BO350" s="183" t="s">
        <v>172</v>
      </c>
      <c r="BP350" s="182">
        <v>13692936.610000001</v>
      </c>
      <c r="BQ350" s="197">
        <v>2.0071771392517635E-2</v>
      </c>
      <c r="BR350" s="184">
        <v>92</v>
      </c>
      <c r="BS350" s="197">
        <v>1.8067556952081697E-2</v>
      </c>
      <c r="BU350" s="183" t="s">
        <v>172</v>
      </c>
      <c r="BV350" s="182">
        <v>13509571.439999999</v>
      </c>
      <c r="BW350" s="197">
        <v>2.0025078286737601E-2</v>
      </c>
      <c r="BX350" s="184">
        <v>91</v>
      </c>
      <c r="BY350" s="197">
        <v>1.8030513176144243E-2</v>
      </c>
      <c r="CA350" s="183" t="s">
        <v>172</v>
      </c>
      <c r="CB350" s="182">
        <v>13509460.839999994</v>
      </c>
      <c r="CC350" s="197">
        <v>2.0100412384616951E-2</v>
      </c>
      <c r="CD350" s="184">
        <v>91</v>
      </c>
      <c r="CE350" s="197">
        <v>1.8087855297157621E-2</v>
      </c>
      <c r="CG350" s="183" t="s">
        <v>172</v>
      </c>
      <c r="CH350" s="182">
        <v>13514738.419999994</v>
      </c>
      <c r="CI350" s="197">
        <f>CH350/CH353</f>
        <v>2.0192780165501432E-2</v>
      </c>
      <c r="CJ350" s="184">
        <v>91</v>
      </c>
      <c r="CK350" s="197">
        <f>CJ350/CJ353</f>
        <v>1.8167298862048313E-2</v>
      </c>
      <c r="CL350" s="229"/>
      <c r="CM350" s="183" t="s">
        <v>172</v>
      </c>
      <c r="CN350" s="182">
        <v>13515411.409999995</v>
      </c>
      <c r="CO350" s="197">
        <v>2.0318107102337689E-2</v>
      </c>
      <c r="CP350" s="184">
        <v>91</v>
      </c>
      <c r="CQ350" s="197">
        <v>1.8269423810479822E-2</v>
      </c>
      <c r="CR350" s="229"/>
      <c r="CS350" s="183" t="s">
        <v>172</v>
      </c>
      <c r="CT350" s="182">
        <v>13560488.589999998</v>
      </c>
      <c r="CU350" s="197">
        <v>2.0500228845310685E-2</v>
      </c>
      <c r="CV350" s="184">
        <v>91</v>
      </c>
      <c r="CW350" s="197">
        <v>1.835417507059298E-2</v>
      </c>
      <c r="CX350" s="229"/>
      <c r="CY350" s="183" t="s">
        <v>172</v>
      </c>
      <c r="CZ350" s="182">
        <v>13582010.929999994</v>
      </c>
      <c r="DA350" s="197">
        <v>2.0615832053684745E-2</v>
      </c>
      <c r="DB350" s="184">
        <v>91</v>
      </c>
      <c r="DC350" s="197">
        <v>1.844719237786337E-2</v>
      </c>
      <c r="DD350" s="229"/>
      <c r="DE350" s="183" t="s">
        <v>172</v>
      </c>
      <c r="DF350" s="182">
        <v>13638808.419999996</v>
      </c>
      <c r="DG350" s="197">
        <v>2.0753688115870975E-2</v>
      </c>
      <c r="DH350" s="184">
        <v>91</v>
      </c>
      <c r="DI350" s="197">
        <v>1.8518518518518517E-2</v>
      </c>
      <c r="DJ350" s="229"/>
      <c r="DK350" s="183" t="s">
        <v>172</v>
      </c>
      <c r="DL350" s="182">
        <v>13673911.039999999</v>
      </c>
      <c r="DM350" s="197">
        <v>2.0888561965616705E-2</v>
      </c>
      <c r="DN350" s="184">
        <v>91</v>
      </c>
      <c r="DO350" s="197">
        <v>1.8586601307189542E-2</v>
      </c>
      <c r="DP350" s="229"/>
      <c r="DQ350" s="183" t="s">
        <v>172</v>
      </c>
      <c r="DR350" s="182">
        <v>13785794.879999999</v>
      </c>
      <c r="DS350" s="197">
        <v>2.1140910392781789E-2</v>
      </c>
      <c r="DT350" s="184">
        <v>91</v>
      </c>
      <c r="DU350" s="197">
        <v>1.8659011687512814E-2</v>
      </c>
      <c r="DW350" s="183" t="s">
        <v>172</v>
      </c>
      <c r="DX350" s="182">
        <v>13855860.479999997</v>
      </c>
      <c r="DY350" s="197">
        <v>2.1424356215057359E-2</v>
      </c>
      <c r="DZ350" s="184">
        <v>91</v>
      </c>
      <c r="EA350" s="197">
        <v>1.8786127167630059E-2</v>
      </c>
      <c r="EC350" s="183" t="s">
        <v>172</v>
      </c>
      <c r="ED350" s="182">
        <v>13745588.729999997</v>
      </c>
      <c r="EE350" s="197">
        <v>2.1335616169768017E-2</v>
      </c>
      <c r="EF350" s="184">
        <v>90</v>
      </c>
      <c r="EG350" s="197">
        <v>1.8648984666390384E-2</v>
      </c>
      <c r="EI350" s="183" t="s">
        <v>172</v>
      </c>
      <c r="EJ350" s="182">
        <v>13735268.399999999</v>
      </c>
      <c r="EK350" s="197">
        <v>2.1380655198083066E-2</v>
      </c>
      <c r="EL350" s="184">
        <v>90</v>
      </c>
      <c r="EM350" s="197">
        <v>1.8703241895261846E-2</v>
      </c>
      <c r="EO350" s="183" t="s">
        <v>172</v>
      </c>
      <c r="EP350" s="182">
        <v>13543499.949999999</v>
      </c>
      <c r="EQ350" s="197">
        <v>2.1224124724232487E-2</v>
      </c>
      <c r="ER350" s="184">
        <v>90</v>
      </c>
      <c r="ES350" s="197">
        <v>1.8761726078799251E-2</v>
      </c>
      <c r="EU350" s="183" t="s">
        <v>172</v>
      </c>
      <c r="EV350" s="182">
        <v>13543499.949999999</v>
      </c>
      <c r="EW350" s="197">
        <v>2.1270904921261252E-2</v>
      </c>
      <c r="EX350" s="184">
        <v>90</v>
      </c>
      <c r="EY350" s="197">
        <v>1.8828451882845189E-2</v>
      </c>
      <c r="FA350" s="183" t="s">
        <v>172</v>
      </c>
      <c r="FB350" s="182">
        <v>13543070.909999998</v>
      </c>
      <c r="FC350" s="197">
        <v>2.140746866655863E-2</v>
      </c>
      <c r="FD350" s="184">
        <v>90</v>
      </c>
      <c r="FE350" s="197">
        <v>1.8927444794952682E-2</v>
      </c>
      <c r="FG350" s="183" t="s">
        <v>172</v>
      </c>
      <c r="FH350" s="182">
        <v>13175604.009999998</v>
      </c>
      <c r="FI350" s="197">
        <v>2.0906953873945165E-2</v>
      </c>
      <c r="FJ350" s="184">
        <v>89</v>
      </c>
      <c r="FK350" s="197">
        <v>1.8788262613468439E-2</v>
      </c>
      <c r="FM350" s="183" t="s">
        <v>172</v>
      </c>
      <c r="FN350" s="182">
        <v>13064159.929999998</v>
      </c>
      <c r="FO350" s="197">
        <v>2.0791441010310371E-2</v>
      </c>
      <c r="FP350" s="184">
        <v>88</v>
      </c>
      <c r="FQ350" s="197">
        <v>1.8628281117696866E-2</v>
      </c>
      <c r="FS350" s="183" t="s">
        <v>172</v>
      </c>
      <c r="FT350" s="182">
        <v>12874147.27</v>
      </c>
      <c r="FU350" s="197">
        <v>2.0607770293589064E-2</v>
      </c>
      <c r="FV350" s="184">
        <v>87</v>
      </c>
      <c r="FW350" s="197">
        <v>1.8506700701978303E-2</v>
      </c>
      <c r="FX350" s="252"/>
      <c r="FY350" s="183" t="s">
        <v>172</v>
      </c>
      <c r="FZ350" s="182">
        <v>12847050.219999999</v>
      </c>
      <c r="GA350" s="197">
        <v>2.0675561653930117E-2</v>
      </c>
      <c r="GB350" s="184">
        <v>87</v>
      </c>
      <c r="GC350" s="197">
        <v>1.8617590413010913E-2</v>
      </c>
      <c r="GD350" s="229"/>
      <c r="GE350" s="183" t="s">
        <v>172</v>
      </c>
      <c r="GF350" s="182">
        <v>12783617.99</v>
      </c>
      <c r="GG350" s="197">
        <v>2.0700629832928072E-2</v>
      </c>
      <c r="GH350" s="184">
        <v>87</v>
      </c>
      <c r="GI350" s="197">
        <v>1.8754041819357619E-2</v>
      </c>
      <c r="GJ350" s="229"/>
      <c r="GK350" s="183" t="s">
        <v>172</v>
      </c>
      <c r="GL350" s="182">
        <v>12682185.23</v>
      </c>
      <c r="GM350" s="197">
        <v>2.0643629144039017E-2</v>
      </c>
      <c r="GN350" s="184">
        <v>87</v>
      </c>
      <c r="GO350" s="197">
        <v>1.8847487001733103E-2</v>
      </c>
      <c r="GP350" s="229"/>
      <c r="GQ350" s="183" t="s">
        <v>172</v>
      </c>
      <c r="GR350" s="182">
        <v>12681458.309999999</v>
      </c>
      <c r="GS350" s="197">
        <v>2.0775415990581792E-2</v>
      </c>
      <c r="GT350" s="184">
        <v>87</v>
      </c>
      <c r="GU350" s="197">
        <v>1.8958378731749836E-2</v>
      </c>
      <c r="GV350" s="229"/>
      <c r="GW350" s="183" t="s">
        <v>172</v>
      </c>
      <c r="GX350" s="182">
        <v>12678589.629999999</v>
      </c>
      <c r="GY350" s="197">
        <v>2.0937614223246855E-2</v>
      </c>
      <c r="GZ350" s="184">
        <v>87</v>
      </c>
      <c r="HA350" s="197">
        <v>1.9083132265847774E-2</v>
      </c>
      <c r="HB350" s="229"/>
      <c r="HC350" s="183" t="s">
        <v>172</v>
      </c>
      <c r="HD350" s="182">
        <v>12676667.859999999</v>
      </c>
      <c r="HE350" s="197">
        <v>2.111307987840266E-2</v>
      </c>
      <c r="HF350" s="184">
        <v>87</v>
      </c>
      <c r="HG350" s="197">
        <v>1.9226519337016575E-2</v>
      </c>
      <c r="HH350" s="229"/>
      <c r="HI350" s="183" t="s">
        <v>172</v>
      </c>
      <c r="HJ350" s="182">
        <v>12670510.629999999</v>
      </c>
      <c r="HK350" s="197">
        <v>2.1265642434369191E-2</v>
      </c>
      <c r="HL350" s="184">
        <v>87</v>
      </c>
      <c r="HM350" s="197">
        <v>1.9406647334374302E-2</v>
      </c>
      <c r="HN350" s="229"/>
      <c r="HO350" s="183" t="s">
        <v>172</v>
      </c>
      <c r="HP350" s="182">
        <v>12665016.18</v>
      </c>
      <c r="HQ350" s="197">
        <v>2.1505265686353102E-2</v>
      </c>
      <c r="HR350" s="184">
        <v>87</v>
      </c>
      <c r="HS350" s="197">
        <v>1.9656574785359242E-2</v>
      </c>
      <c r="HT350" s="229"/>
      <c r="HU350" s="183" t="s">
        <v>172</v>
      </c>
      <c r="HV350" s="182">
        <v>12656988.689999999</v>
      </c>
      <c r="HW350" s="197">
        <v>2.1728402951490394E-2</v>
      </c>
      <c r="HX350" s="184">
        <v>87</v>
      </c>
      <c r="HY350" s="197">
        <v>1.9885714285714284E-2</v>
      </c>
      <c r="HZ350" s="229"/>
      <c r="IA350" s="183" t="s">
        <v>172</v>
      </c>
      <c r="IB350" s="182">
        <v>12650831.469999999</v>
      </c>
      <c r="IC350" s="197">
        <v>2.1837089864551129E-2</v>
      </c>
      <c r="ID350" s="184">
        <v>87</v>
      </c>
      <c r="IE350" s="197">
        <v>2.000919963201472E-2</v>
      </c>
      <c r="IF350" s="229"/>
      <c r="IG350" s="183" t="s">
        <v>172</v>
      </c>
      <c r="IH350" s="182">
        <v>12640827.029999997</v>
      </c>
      <c r="II350" s="197">
        <v>2.217350093844762E-2</v>
      </c>
      <c r="IJ350" s="184">
        <v>87</v>
      </c>
      <c r="IK350" s="197">
        <v>2.0289179104477612E-2</v>
      </c>
      <c r="IL350" s="229"/>
      <c r="IM350" s="183" t="s">
        <v>172</v>
      </c>
      <c r="IN350" s="182">
        <v>12620793.809999997</v>
      </c>
      <c r="IO350" s="197">
        <v>2.2351623461708273E-2</v>
      </c>
      <c r="IP350" s="184">
        <v>87</v>
      </c>
      <c r="IQ350" s="197">
        <v>2.0446533490011749E-2</v>
      </c>
      <c r="IR350" s="229"/>
      <c r="IS350" s="183" t="s">
        <v>172</v>
      </c>
      <c r="IT350" s="182">
        <v>12599095.849999994</v>
      </c>
      <c r="IU350" s="197">
        <v>2.2676654098685495E-2</v>
      </c>
      <c r="IV350" s="184">
        <v>87</v>
      </c>
      <c r="IW350" s="197">
        <v>2.0783564261825132E-2</v>
      </c>
      <c r="IX350" s="229"/>
      <c r="IY350" s="183" t="s">
        <v>172</v>
      </c>
      <c r="IZ350" s="182">
        <v>12573735.319999995</v>
      </c>
      <c r="JA350" s="197">
        <v>2.2937370303963332E-2</v>
      </c>
      <c r="JB350" s="184">
        <v>87</v>
      </c>
      <c r="JC350" s="197">
        <v>2.1029731689630168E-2</v>
      </c>
      <c r="JD350" s="229"/>
      <c r="JE350" s="183" t="s">
        <v>172</v>
      </c>
      <c r="JF350" s="182">
        <v>12541036.66</v>
      </c>
      <c r="JG350" s="197">
        <v>2.3255881343911735E-2</v>
      </c>
      <c r="JH350" s="184">
        <v>87</v>
      </c>
      <c r="JI350" s="197">
        <v>2.1360176773876749E-2</v>
      </c>
      <c r="JJ350" s="229"/>
      <c r="JK350" s="183" t="s">
        <v>172</v>
      </c>
      <c r="JL350" s="182">
        <v>12502996.899999993</v>
      </c>
      <c r="JM350" s="197">
        <v>2.3476226311604682E-2</v>
      </c>
      <c r="JN350" s="184">
        <v>87</v>
      </c>
      <c r="JO350" s="197">
        <v>2.1625652498135719E-2</v>
      </c>
      <c r="JP350" s="229"/>
      <c r="JQ350" s="198" t="s">
        <v>172</v>
      </c>
      <c r="JR350" s="199">
        <v>12331992.26</v>
      </c>
      <c r="JS350" s="200">
        <v>2.336710082766371E-2</v>
      </c>
      <c r="JT350" s="201">
        <v>85</v>
      </c>
      <c r="JU350" s="200">
        <v>2.1329987452948559E-2</v>
      </c>
      <c r="JV350" s="229"/>
      <c r="JW350" s="198" t="s">
        <v>172</v>
      </c>
      <c r="JX350" s="199">
        <v>12308640.289999995</v>
      </c>
      <c r="JY350" s="200">
        <v>2.349145649696906E-2</v>
      </c>
      <c r="JZ350" s="201">
        <v>85</v>
      </c>
      <c r="KA350" s="200">
        <v>2.1540800810947794E-2</v>
      </c>
      <c r="KB350" s="229"/>
      <c r="KC350" s="198" t="s">
        <v>172</v>
      </c>
      <c r="KD350" s="199">
        <v>12275554.830000004</v>
      </c>
      <c r="KE350" s="200">
        <v>2.3703147442835162E-2</v>
      </c>
      <c r="KF350" s="201">
        <v>85</v>
      </c>
      <c r="KG350" s="200">
        <v>2.176696542893726E-2</v>
      </c>
      <c r="KH350" s="229"/>
      <c r="KI350" s="198" t="s">
        <v>172</v>
      </c>
      <c r="KJ350" s="199">
        <v>12151479.540000003</v>
      </c>
      <c r="KK350" s="200">
        <v>2.3684060187621103E-2</v>
      </c>
      <c r="KL350" s="201">
        <v>84</v>
      </c>
      <c r="KM350" s="200">
        <v>2.1761658031088083E-2</v>
      </c>
      <c r="KN350" s="229"/>
      <c r="KO350" s="198" t="s">
        <v>172</v>
      </c>
      <c r="KP350" s="199">
        <v>12033468.459999993</v>
      </c>
      <c r="KQ350" s="200">
        <v>2.3724945913883053E-2</v>
      </c>
      <c r="KR350" s="201">
        <v>83</v>
      </c>
      <c r="KS350" s="200">
        <v>2.179049619322657E-2</v>
      </c>
      <c r="KT350" s="229"/>
      <c r="KU350" s="198" t="s">
        <v>172</v>
      </c>
      <c r="KV350" s="199">
        <v>11996320.259999996</v>
      </c>
      <c r="KW350" s="200">
        <v>2.4152900018032768E-2</v>
      </c>
      <c r="KX350" s="201">
        <v>83</v>
      </c>
      <c r="KY350" s="200">
        <v>2.2139237129901308E-2</v>
      </c>
      <c r="KZ350" s="229"/>
      <c r="LA350" s="198" t="s">
        <v>172</v>
      </c>
      <c r="LB350" s="199">
        <v>11959127.59</v>
      </c>
      <c r="LC350" s="200">
        <v>2.4327965882205753E-2</v>
      </c>
      <c r="LD350" s="201">
        <v>83</v>
      </c>
      <c r="LE350" s="200">
        <v>2.2377999460771097E-2</v>
      </c>
      <c r="LF350" s="229"/>
      <c r="LG350" s="198" t="s">
        <v>172</v>
      </c>
      <c r="LH350" s="199">
        <v>11917507.099999996</v>
      </c>
      <c r="LI350" s="200">
        <v>2.4561552622190036E-2</v>
      </c>
      <c r="LJ350" s="201">
        <v>83</v>
      </c>
      <c r="LK350" s="200">
        <v>2.2646657571623464E-2</v>
      </c>
      <c r="LL350" s="229"/>
      <c r="LM350" s="198" t="s">
        <v>172</v>
      </c>
      <c r="LN350" s="199">
        <v>11622282.129999999</v>
      </c>
      <c r="LO350" s="200">
        <v>2.4349522980458605E-2</v>
      </c>
      <c r="LP350" s="201">
        <v>80</v>
      </c>
      <c r="LQ350" s="200">
        <v>2.2197558268590455E-2</v>
      </c>
      <c r="LR350" s="229"/>
      <c r="LS350" s="198" t="s">
        <v>172</v>
      </c>
      <c r="LT350" s="199">
        <v>11497420.499999993</v>
      </c>
      <c r="LU350" s="200">
        <v>2.4364110752694224E-2</v>
      </c>
      <c r="LV350" s="201">
        <v>79</v>
      </c>
      <c r="LW350" s="200">
        <v>2.2203485103991005E-2</v>
      </c>
      <c r="LX350" s="229"/>
      <c r="LY350" s="198" t="s">
        <v>172</v>
      </c>
      <c r="LZ350" s="199">
        <v>11447475.420000004</v>
      </c>
      <c r="MA350" s="200">
        <v>2.4546619348665418E-2</v>
      </c>
      <c r="MB350" s="201">
        <v>79</v>
      </c>
      <c r="MC350" s="200">
        <v>2.2475106685633E-2</v>
      </c>
      <c r="MD350" s="229"/>
      <c r="ME350" s="198" t="s">
        <v>172</v>
      </c>
      <c r="MF350" s="199">
        <v>11390440.719999997</v>
      </c>
      <c r="MG350" s="200">
        <v>2.4586184815317994E-2</v>
      </c>
      <c r="MH350" s="201">
        <v>79</v>
      </c>
      <c r="MI350" s="200">
        <v>2.261666189521901E-2</v>
      </c>
      <c r="MJ350" s="229"/>
      <c r="MK350" s="198" t="s">
        <v>172</v>
      </c>
      <c r="ML350" s="199">
        <v>10856814.710000001</v>
      </c>
      <c r="MM350" s="200">
        <v>2.3663737749153507E-2</v>
      </c>
      <c r="MN350" s="201">
        <v>72</v>
      </c>
      <c r="MO350" s="200">
        <v>2.0887728459530026E-2</v>
      </c>
      <c r="MP350" s="229"/>
      <c r="MQ350" s="198" t="s">
        <v>172</v>
      </c>
      <c r="MR350" s="199">
        <v>10813995.919999994</v>
      </c>
      <c r="MS350" s="200">
        <v>2.3841931670840304E-2</v>
      </c>
      <c r="MT350" s="201">
        <v>72</v>
      </c>
      <c r="MU350" s="200">
        <v>2.1139166177334117E-2</v>
      </c>
      <c r="MV350" s="229"/>
      <c r="MW350" s="198" t="s">
        <v>172</v>
      </c>
      <c r="MX350" s="199">
        <v>0</v>
      </c>
      <c r="MY350" s="200">
        <v>0</v>
      </c>
      <c r="MZ350" s="201">
        <v>0</v>
      </c>
      <c r="NA350" s="200">
        <v>0</v>
      </c>
      <c r="NB350" s="229"/>
    </row>
    <row r="351" spans="1:366" s="176" customFormat="1" ht="18" x14ac:dyDescent="0.35">
      <c r="A351" s="183" t="s">
        <v>173</v>
      </c>
      <c r="B351" s="182">
        <v>19617116.900000025</v>
      </c>
      <c r="C351" s="197">
        <v>3.1373167115361145E-2</v>
      </c>
      <c r="D351" s="184">
        <v>176</v>
      </c>
      <c r="E351" s="197">
        <v>3.4906783022610077E-2</v>
      </c>
      <c r="G351" s="183" t="s">
        <v>173</v>
      </c>
      <c r="H351" s="182">
        <v>19808475.45999999</v>
      </c>
      <c r="I351" s="197">
        <v>2.4275313620622348E-2</v>
      </c>
      <c r="J351" s="184">
        <v>177</v>
      </c>
      <c r="K351" s="197">
        <v>2.6944740447556705E-2</v>
      </c>
      <c r="M351" s="183" t="s">
        <v>173</v>
      </c>
      <c r="N351" s="182">
        <v>20267855.110000011</v>
      </c>
      <c r="O351" s="197">
        <v>2.5489063056711517E-2</v>
      </c>
      <c r="P351" s="184">
        <v>177</v>
      </c>
      <c r="Q351" s="197">
        <v>2.7944426902431322E-2</v>
      </c>
      <c r="S351" s="183" t="s">
        <v>173</v>
      </c>
      <c r="T351" s="182">
        <v>8172961.6799999978</v>
      </c>
      <c r="U351" s="197">
        <v>1.0387383519147881E-2</v>
      </c>
      <c r="V351" s="184">
        <v>126</v>
      </c>
      <c r="W351" s="197">
        <v>2.0208500400962309E-2</v>
      </c>
      <c r="Y351" s="183" t="s">
        <v>173</v>
      </c>
      <c r="Z351" s="182">
        <v>8316555.6800000016</v>
      </c>
      <c r="AA351" s="197">
        <v>1.0635793457434761E-2</v>
      </c>
      <c r="AB351" s="184">
        <v>126</v>
      </c>
      <c r="AC351" s="197">
        <v>2.0434641582873826E-2</v>
      </c>
      <c r="AE351" s="183" t="s">
        <v>173</v>
      </c>
      <c r="AF351" s="182">
        <v>8365372.6799999978</v>
      </c>
      <c r="AG351" s="197">
        <v>1.0951699486709104E-2</v>
      </c>
      <c r="AH351" s="184">
        <v>126</v>
      </c>
      <c r="AI351" s="197">
        <v>2.1126760563380281E-2</v>
      </c>
      <c r="AK351" s="183" t="s">
        <v>173</v>
      </c>
      <c r="AL351" s="182">
        <v>7976022.8899999959</v>
      </c>
      <c r="AM351" s="197">
        <v>1.0614827819938123E-2</v>
      </c>
      <c r="AN351" s="184">
        <v>117</v>
      </c>
      <c r="AO351" s="197">
        <v>2.0224719101123594E-2</v>
      </c>
      <c r="AQ351" s="183" t="s">
        <v>173</v>
      </c>
      <c r="AR351" s="182">
        <v>7976022.8899999997</v>
      </c>
      <c r="AS351" s="197">
        <v>1.0758204732116805E-2</v>
      </c>
      <c r="AT351" s="184">
        <v>117</v>
      </c>
      <c r="AU351" s="197">
        <v>2.0675030924191554E-2</v>
      </c>
      <c r="AW351" s="183" t="s">
        <v>173</v>
      </c>
      <c r="AX351" s="182">
        <v>4547944.24</v>
      </c>
      <c r="AY351" s="197">
        <v>6.1758916294268338E-3</v>
      </c>
      <c r="AZ351" s="184">
        <v>65</v>
      </c>
      <c r="BA351" s="197">
        <v>1.1682242990654205E-2</v>
      </c>
      <c r="BC351" s="183" t="s">
        <v>173</v>
      </c>
      <c r="BD351" s="182">
        <v>4547944.24</v>
      </c>
      <c r="BE351" s="197">
        <v>6.2085429703863581E-3</v>
      </c>
      <c r="BF351" s="184">
        <v>65</v>
      </c>
      <c r="BG351" s="197">
        <v>1.1743450767841012E-2</v>
      </c>
      <c r="BI351" s="183" t="s">
        <v>173</v>
      </c>
      <c r="BJ351" s="182">
        <v>4547944.24</v>
      </c>
      <c r="BK351" s="197">
        <v>6.3999640478146413E-3</v>
      </c>
      <c r="BL351" s="184">
        <v>65</v>
      </c>
      <c r="BM351" s="197">
        <v>1.2174564525191984E-2</v>
      </c>
      <c r="BO351" s="183" t="s">
        <v>173</v>
      </c>
      <c r="BP351" s="182">
        <v>4483716.1100000003</v>
      </c>
      <c r="BQ351" s="197">
        <v>6.5724487969325649E-3</v>
      </c>
      <c r="BR351" s="184">
        <v>64</v>
      </c>
      <c r="BS351" s="197">
        <v>1.2568735271013355E-2</v>
      </c>
      <c r="BU351" s="183" t="s">
        <v>173</v>
      </c>
      <c r="BV351" s="182">
        <v>4483716.1100000003</v>
      </c>
      <c r="BW351" s="197">
        <v>6.6461594667918305E-3</v>
      </c>
      <c r="BX351" s="184">
        <v>64</v>
      </c>
      <c r="BY351" s="197">
        <v>1.2680800475530017E-2</v>
      </c>
      <c r="CA351" s="183" t="s">
        <v>173</v>
      </c>
      <c r="CB351" s="182">
        <v>4486187.37</v>
      </c>
      <c r="CC351" s="197">
        <v>6.6748937829305844E-3</v>
      </c>
      <c r="CD351" s="184">
        <v>64</v>
      </c>
      <c r="CE351" s="197">
        <v>1.2721129000198768E-2</v>
      </c>
      <c r="CG351" s="183" t="s">
        <v>173</v>
      </c>
      <c r="CH351" s="182">
        <v>4513340.12</v>
      </c>
      <c r="CI351" s="197">
        <f>CH351/CH353</f>
        <v>6.7435182260300016E-3</v>
      </c>
      <c r="CJ351" s="184">
        <v>64</v>
      </c>
      <c r="CK351" s="197">
        <f>CJ351/CJ353</f>
        <v>1.2777001397484528E-2</v>
      </c>
      <c r="CL351" s="229"/>
      <c r="CM351" s="183" t="s">
        <v>173</v>
      </c>
      <c r="CN351" s="182">
        <v>4513340.12</v>
      </c>
      <c r="CO351" s="197">
        <v>6.7850341484675288E-3</v>
      </c>
      <c r="CP351" s="184">
        <v>64</v>
      </c>
      <c r="CQ351" s="197">
        <v>1.2848825537040755E-2</v>
      </c>
      <c r="CR351" s="229"/>
      <c r="CS351" s="183" t="s">
        <v>173</v>
      </c>
      <c r="CT351" s="182">
        <v>4513340.12</v>
      </c>
      <c r="CU351" s="197">
        <v>6.8230952522575737E-3</v>
      </c>
      <c r="CV351" s="184">
        <v>64</v>
      </c>
      <c r="CW351" s="197">
        <v>1.290843081887858E-2</v>
      </c>
      <c r="CX351" s="229"/>
      <c r="CY351" s="183" t="s">
        <v>173</v>
      </c>
      <c r="CZ351" s="182">
        <v>4513340.12</v>
      </c>
      <c r="DA351" s="197">
        <v>6.8506985007320553E-3</v>
      </c>
      <c r="DB351" s="184">
        <v>64</v>
      </c>
      <c r="DC351" s="197">
        <v>1.2973849584431381E-2</v>
      </c>
      <c r="DD351" s="229"/>
      <c r="DE351" s="183" t="s">
        <v>173</v>
      </c>
      <c r="DF351" s="182">
        <v>4513340.120000002</v>
      </c>
      <c r="DG351" s="197">
        <v>6.8677886166339857E-3</v>
      </c>
      <c r="DH351" s="184">
        <v>64</v>
      </c>
      <c r="DI351" s="197">
        <v>1.3024013024013023E-2</v>
      </c>
      <c r="DJ351" s="229"/>
      <c r="DK351" s="183" t="s">
        <v>173</v>
      </c>
      <c r="DL351" s="182">
        <v>4513340.120000002</v>
      </c>
      <c r="DM351" s="197">
        <v>6.8946758899291472E-3</v>
      </c>
      <c r="DN351" s="184">
        <v>64</v>
      </c>
      <c r="DO351" s="197">
        <v>1.3071895424836602E-2</v>
      </c>
      <c r="DP351" s="229"/>
      <c r="DQ351" s="183" t="s">
        <v>173</v>
      </c>
      <c r="DR351" s="182">
        <v>4513354.200000002</v>
      </c>
      <c r="DS351" s="197">
        <v>6.921357639776908E-3</v>
      </c>
      <c r="DT351" s="184">
        <v>64</v>
      </c>
      <c r="DU351" s="197">
        <v>1.312282140660242E-2</v>
      </c>
      <c r="DW351" s="183" t="s">
        <v>173</v>
      </c>
      <c r="DX351" s="182">
        <v>4515589.0200000023</v>
      </c>
      <c r="DY351" s="197">
        <v>6.9821421646764333E-3</v>
      </c>
      <c r="DZ351" s="184">
        <v>64</v>
      </c>
      <c r="EA351" s="197">
        <v>1.3212221304706853E-2</v>
      </c>
      <c r="EC351" s="183" t="s">
        <v>173</v>
      </c>
      <c r="ED351" s="182">
        <v>4515589.0200000023</v>
      </c>
      <c r="EE351" s="197">
        <v>7.0090031066380514E-3</v>
      </c>
      <c r="EF351" s="184">
        <v>64</v>
      </c>
      <c r="EG351" s="197">
        <v>1.326150020721094E-2</v>
      </c>
      <c r="EI351" s="183" t="s">
        <v>173</v>
      </c>
      <c r="EJ351" s="182">
        <v>4515589.0200000014</v>
      </c>
      <c r="EK351" s="197">
        <v>7.0290764651435465E-3</v>
      </c>
      <c r="EL351" s="184">
        <v>64</v>
      </c>
      <c r="EM351" s="197">
        <v>1.3300083125519535E-2</v>
      </c>
      <c r="EO351" s="183" t="s">
        <v>173</v>
      </c>
      <c r="EP351" s="182">
        <v>4515589.0200000014</v>
      </c>
      <c r="EQ351" s="197">
        <v>7.0764148792908429E-3</v>
      </c>
      <c r="ER351" s="184">
        <v>64</v>
      </c>
      <c r="ES351" s="197">
        <v>1.3341671878257244E-2</v>
      </c>
      <c r="EU351" s="183" t="s">
        <v>173</v>
      </c>
      <c r="EV351" s="182">
        <v>4515589.0200000014</v>
      </c>
      <c r="EW351" s="197">
        <v>7.0920120399093223E-3</v>
      </c>
      <c r="EX351" s="184">
        <v>64</v>
      </c>
      <c r="EY351" s="197">
        <v>1.3389121338912133E-2</v>
      </c>
      <c r="FA351" s="183" t="s">
        <v>173</v>
      </c>
      <c r="FB351" s="182">
        <v>4515589.0200000014</v>
      </c>
      <c r="FC351" s="197">
        <v>7.1377703845092125E-3</v>
      </c>
      <c r="FD351" s="184">
        <v>64</v>
      </c>
      <c r="FE351" s="197">
        <v>1.3459516298633017E-2</v>
      </c>
      <c r="FG351" s="183" t="s">
        <v>173</v>
      </c>
      <c r="FH351" s="182">
        <v>4515589.0200000014</v>
      </c>
      <c r="FI351" s="197">
        <v>7.1653042458759576E-3</v>
      </c>
      <c r="FJ351" s="184">
        <v>64</v>
      </c>
      <c r="FK351" s="197">
        <v>1.3510660755752586E-2</v>
      </c>
      <c r="FM351" s="183" t="s">
        <v>173</v>
      </c>
      <c r="FN351" s="182">
        <v>4515589.0200000014</v>
      </c>
      <c r="FO351" s="197">
        <v>7.1865013318261842E-3</v>
      </c>
      <c r="FP351" s="184">
        <v>64</v>
      </c>
      <c r="FQ351" s="197">
        <v>1.3547840812870448E-2</v>
      </c>
      <c r="FS351" s="183" t="s">
        <v>173</v>
      </c>
      <c r="FT351" s="182">
        <v>4515589.0200000014</v>
      </c>
      <c r="FU351" s="197">
        <v>7.2281464016849782E-3</v>
      </c>
      <c r="FV351" s="184">
        <v>64</v>
      </c>
      <c r="FW351" s="197">
        <v>1.3614124654328865E-2</v>
      </c>
      <c r="FX351" s="252"/>
      <c r="FY351" s="183" t="s">
        <v>173</v>
      </c>
      <c r="FZ351" s="182">
        <v>4515589.0200000023</v>
      </c>
      <c r="GA351" s="197">
        <v>7.2672199133677817E-3</v>
      </c>
      <c r="GB351" s="184">
        <v>64</v>
      </c>
      <c r="GC351" s="197">
        <v>1.3695698694628718E-2</v>
      </c>
      <c r="GD351" s="229"/>
      <c r="GE351" s="183" t="s">
        <v>173</v>
      </c>
      <c r="GF351" s="182">
        <v>4515589.0200000014</v>
      </c>
      <c r="GG351" s="197">
        <v>7.3121347066046416E-3</v>
      </c>
      <c r="GH351" s="184">
        <v>64</v>
      </c>
      <c r="GI351" s="197">
        <v>1.379607674067687E-2</v>
      </c>
      <c r="GJ351" s="229"/>
      <c r="GK351" s="183" t="s">
        <v>173</v>
      </c>
      <c r="GL351" s="182">
        <v>4515589.0200000014</v>
      </c>
      <c r="GM351" s="197">
        <v>7.3503219993400629E-3</v>
      </c>
      <c r="GN351" s="184">
        <v>64</v>
      </c>
      <c r="GO351" s="197">
        <v>1.3864818024263431E-2</v>
      </c>
      <c r="GP351" s="229"/>
      <c r="GQ351" s="183" t="s">
        <v>173</v>
      </c>
      <c r="GR351" s="182">
        <v>4515589.0200000014</v>
      </c>
      <c r="GS351" s="197">
        <v>7.3976697347991043E-3</v>
      </c>
      <c r="GT351" s="184">
        <v>64</v>
      </c>
      <c r="GU351" s="197">
        <v>1.3946393549792983E-2</v>
      </c>
      <c r="GV351" s="229"/>
      <c r="GW351" s="183" t="s">
        <v>173</v>
      </c>
      <c r="GX351" s="182">
        <v>4515589.0200000014</v>
      </c>
      <c r="GY351" s="197">
        <v>7.4571118437161193E-3</v>
      </c>
      <c r="GZ351" s="184">
        <v>64</v>
      </c>
      <c r="HA351" s="197">
        <v>1.4038166264531696E-2</v>
      </c>
      <c r="HB351" s="229"/>
      <c r="HC351" s="183" t="s">
        <v>173</v>
      </c>
      <c r="HD351" s="182">
        <v>4515589.0200000014</v>
      </c>
      <c r="HE351" s="197">
        <v>7.5207454143472385E-3</v>
      </c>
      <c r="HF351" s="184">
        <v>64</v>
      </c>
      <c r="HG351" s="197">
        <v>1.4143646408839779E-2</v>
      </c>
      <c r="HH351" s="229"/>
      <c r="HI351" s="183" t="s">
        <v>173</v>
      </c>
      <c r="HJ351" s="182">
        <v>4515589.0200000014</v>
      </c>
      <c r="HK351" s="197">
        <v>7.5787712337749428E-3</v>
      </c>
      <c r="HL351" s="184">
        <v>64</v>
      </c>
      <c r="HM351" s="197">
        <v>1.4276154360919028E-2</v>
      </c>
      <c r="HN351" s="229"/>
      <c r="HO351" s="183" t="s">
        <v>173</v>
      </c>
      <c r="HP351" s="182">
        <v>4515589.0200000014</v>
      </c>
      <c r="HQ351" s="197">
        <v>7.6674944765430901E-3</v>
      </c>
      <c r="HR351" s="184">
        <v>64</v>
      </c>
      <c r="HS351" s="197">
        <v>1.4460009037505649E-2</v>
      </c>
      <c r="HT351" s="229"/>
      <c r="HU351" s="183" t="s">
        <v>173</v>
      </c>
      <c r="HV351" s="182">
        <v>4515589.0200000014</v>
      </c>
      <c r="HW351" s="197">
        <v>7.7519653523436659E-3</v>
      </c>
      <c r="HX351" s="184">
        <v>64</v>
      </c>
      <c r="HY351" s="197">
        <v>1.4628571428571428E-2</v>
      </c>
      <c r="HZ351" s="229"/>
      <c r="IA351" s="183" t="s">
        <v>173</v>
      </c>
      <c r="IB351" s="182">
        <v>4515589.0200000014</v>
      </c>
      <c r="IC351" s="197">
        <v>7.7945329882036923E-3</v>
      </c>
      <c r="ID351" s="184">
        <v>64</v>
      </c>
      <c r="IE351" s="197">
        <v>1.4719411223551058E-2</v>
      </c>
      <c r="IF351" s="229"/>
      <c r="IG351" s="183" t="s">
        <v>173</v>
      </c>
      <c r="IH351" s="182">
        <v>4515589.0200000014</v>
      </c>
      <c r="II351" s="197">
        <v>7.9208755198522662E-3</v>
      </c>
      <c r="IJ351" s="184">
        <v>64</v>
      </c>
      <c r="IK351" s="197">
        <v>1.4925373134328358E-2</v>
      </c>
      <c r="IL351" s="229"/>
      <c r="IM351" s="183" t="s">
        <v>173</v>
      </c>
      <c r="IN351" s="182">
        <v>4515589.0200000014</v>
      </c>
      <c r="IO351" s="197">
        <v>7.9971788623067856E-3</v>
      </c>
      <c r="IP351" s="184">
        <v>64</v>
      </c>
      <c r="IQ351" s="197">
        <v>1.5041128084606345E-2</v>
      </c>
      <c r="IR351" s="229"/>
      <c r="IS351" s="183" t="s">
        <v>173</v>
      </c>
      <c r="IT351" s="182">
        <v>4515589.0200000023</v>
      </c>
      <c r="IU351" s="197">
        <v>8.1274443402509968E-3</v>
      </c>
      <c r="IV351" s="184">
        <v>64</v>
      </c>
      <c r="IW351" s="197">
        <v>1.5289058767319636E-2</v>
      </c>
      <c r="IX351" s="229"/>
      <c r="IY351" s="183" t="s">
        <v>173</v>
      </c>
      <c r="IZ351" s="182">
        <v>4515589.0200000023</v>
      </c>
      <c r="JA351" s="197">
        <v>8.2374676145362813E-3</v>
      </c>
      <c r="JB351" s="184">
        <v>64</v>
      </c>
      <c r="JC351" s="197">
        <v>1.5470147449842882E-2</v>
      </c>
      <c r="JD351" s="229"/>
      <c r="JE351" s="183" t="s">
        <v>173</v>
      </c>
      <c r="JF351" s="182">
        <v>4515589.0200000014</v>
      </c>
      <c r="JG351" s="197">
        <v>8.3736301307479558E-3</v>
      </c>
      <c r="JH351" s="184">
        <v>64</v>
      </c>
      <c r="JI351" s="197">
        <v>1.5713233488828873E-2</v>
      </c>
      <c r="JJ351" s="229"/>
      <c r="JK351" s="183" t="s">
        <v>173</v>
      </c>
      <c r="JL351" s="182">
        <v>4515589.0200000023</v>
      </c>
      <c r="JM351" s="197">
        <v>8.478686399075834E-3</v>
      </c>
      <c r="JN351" s="184">
        <v>64</v>
      </c>
      <c r="JO351" s="197">
        <v>1.5908525975640068E-2</v>
      </c>
      <c r="JP351" s="229"/>
      <c r="JQ351" s="198" t="s">
        <v>173</v>
      </c>
      <c r="JR351" s="199">
        <v>4515589.0200000014</v>
      </c>
      <c r="JS351" s="200">
        <v>8.5562998826137111E-3</v>
      </c>
      <c r="JT351" s="201">
        <v>64</v>
      </c>
      <c r="JU351" s="200">
        <v>1.6060225846925971E-2</v>
      </c>
      <c r="JV351" s="229"/>
      <c r="JW351" s="198" t="s">
        <v>173</v>
      </c>
      <c r="JX351" s="199">
        <v>4515589.0200000023</v>
      </c>
      <c r="JY351" s="200">
        <v>8.6181544445411064E-3</v>
      </c>
      <c r="JZ351" s="201">
        <v>64</v>
      </c>
      <c r="KA351" s="200">
        <v>1.6218955904713634E-2</v>
      </c>
      <c r="KB351" s="229"/>
      <c r="KC351" s="198" t="s">
        <v>173</v>
      </c>
      <c r="KD351" s="199">
        <v>4515589.0200000014</v>
      </c>
      <c r="KE351" s="200">
        <v>8.7192533302633234E-3</v>
      </c>
      <c r="KF351" s="201">
        <v>64</v>
      </c>
      <c r="KG351" s="200">
        <v>1.6389244558258641E-2</v>
      </c>
      <c r="KH351" s="229"/>
      <c r="KI351" s="198" t="s">
        <v>173</v>
      </c>
      <c r="KJ351" s="199">
        <v>4515589.0200000014</v>
      </c>
      <c r="KK351" s="200">
        <v>8.8011901579715789E-3</v>
      </c>
      <c r="KL351" s="201">
        <v>64</v>
      </c>
      <c r="KM351" s="200">
        <v>1.6580310880829015E-2</v>
      </c>
      <c r="KN351" s="229"/>
      <c r="KO351" s="198" t="s">
        <v>173</v>
      </c>
      <c r="KP351" s="199">
        <v>4515589.0200000023</v>
      </c>
      <c r="KQ351" s="200">
        <v>8.9028450629125011E-3</v>
      </c>
      <c r="KR351" s="201">
        <v>64</v>
      </c>
      <c r="KS351" s="200">
        <v>1.680231031766868E-2</v>
      </c>
      <c r="KT351" s="229"/>
      <c r="KU351" s="198" t="s">
        <v>173</v>
      </c>
      <c r="KV351" s="199">
        <v>4515589.0200000023</v>
      </c>
      <c r="KW351" s="200">
        <v>9.0915020405254385E-3</v>
      </c>
      <c r="KX351" s="201">
        <v>64</v>
      </c>
      <c r="KY351" s="200">
        <v>1.7071218991731127E-2</v>
      </c>
      <c r="KZ351" s="229"/>
      <c r="LA351" s="198" t="s">
        <v>173</v>
      </c>
      <c r="LB351" s="199">
        <v>4515589.0200000014</v>
      </c>
      <c r="LC351" s="200">
        <v>9.1858787181501207E-3</v>
      </c>
      <c r="LD351" s="201">
        <v>64</v>
      </c>
      <c r="LE351" s="200">
        <v>1.7255324885413859E-2</v>
      </c>
      <c r="LF351" s="229"/>
      <c r="LG351" s="198" t="s">
        <v>173</v>
      </c>
      <c r="LH351" s="199">
        <v>4515589.0200000023</v>
      </c>
      <c r="LI351" s="200">
        <v>9.306466226893512E-3</v>
      </c>
      <c r="LJ351" s="201">
        <v>64</v>
      </c>
      <c r="LK351" s="200">
        <v>1.7462482946793999E-2</v>
      </c>
      <c r="LL351" s="229"/>
      <c r="LM351" s="198" t="s">
        <v>173</v>
      </c>
      <c r="LN351" s="199">
        <v>4515589.0200000014</v>
      </c>
      <c r="LO351" s="200">
        <v>9.4604861061651571E-3</v>
      </c>
      <c r="LP351" s="201">
        <v>64</v>
      </c>
      <c r="LQ351" s="200">
        <v>1.7758046614872364E-2</v>
      </c>
      <c r="LR351" s="229"/>
      <c r="LS351" s="198" t="s">
        <v>173</v>
      </c>
      <c r="LT351" s="199">
        <v>4515589.0200000023</v>
      </c>
      <c r="LU351" s="200">
        <v>9.5689560103442428E-3</v>
      </c>
      <c r="LV351" s="201">
        <v>64</v>
      </c>
      <c r="LW351" s="200">
        <v>1.7987633501967398E-2</v>
      </c>
      <c r="LX351" s="229"/>
      <c r="LY351" s="198" t="s">
        <v>173</v>
      </c>
      <c r="LZ351" s="199">
        <v>4515589.0200000014</v>
      </c>
      <c r="MA351" s="200">
        <v>9.6826977776514073E-3</v>
      </c>
      <c r="MB351" s="201">
        <v>64</v>
      </c>
      <c r="MC351" s="200">
        <v>1.8207681365576104E-2</v>
      </c>
      <c r="MD351" s="229"/>
      <c r="ME351" s="198" t="s">
        <v>173</v>
      </c>
      <c r="MF351" s="199">
        <v>4515589.0200000023</v>
      </c>
      <c r="MG351" s="200">
        <v>9.7468665984805497E-3</v>
      </c>
      <c r="MH351" s="201">
        <v>64</v>
      </c>
      <c r="MI351" s="200">
        <v>1.8322359003721728E-2</v>
      </c>
      <c r="MJ351" s="229"/>
      <c r="MK351" s="198" t="s">
        <v>173</v>
      </c>
      <c r="ML351" s="199">
        <v>4515589.0200000014</v>
      </c>
      <c r="MM351" s="200">
        <v>9.8422711639183091E-3</v>
      </c>
      <c r="MN351" s="201">
        <v>64</v>
      </c>
      <c r="MO351" s="200">
        <v>1.8566869741804468E-2</v>
      </c>
      <c r="MP351" s="229"/>
      <c r="MQ351" s="198" t="s">
        <v>173</v>
      </c>
      <c r="MR351" s="199">
        <v>4515589.0200000023</v>
      </c>
      <c r="MS351" s="200">
        <v>9.9556505906686944E-3</v>
      </c>
      <c r="MT351" s="201">
        <v>64</v>
      </c>
      <c r="MU351" s="200">
        <v>1.8790369935408103E-2</v>
      </c>
      <c r="MV351" s="229"/>
      <c r="MW351" s="198" t="s">
        <v>173</v>
      </c>
      <c r="MX351" s="199">
        <v>0</v>
      </c>
      <c r="MY351" s="200">
        <v>0</v>
      </c>
      <c r="MZ351" s="201">
        <v>0</v>
      </c>
      <c r="NA351" s="200">
        <v>0</v>
      </c>
      <c r="NB351" s="229"/>
    </row>
    <row r="352" spans="1:366" s="176" customFormat="1" ht="18" x14ac:dyDescent="0.35">
      <c r="A352" s="183"/>
      <c r="B352" s="182"/>
      <c r="C352" s="183"/>
      <c r="D352" s="184"/>
      <c r="E352" s="197"/>
      <c r="G352" s="183"/>
      <c r="H352" s="182"/>
      <c r="I352" s="183"/>
      <c r="J352" s="184"/>
      <c r="K352" s="197"/>
      <c r="M352" s="183"/>
      <c r="N352" s="182"/>
      <c r="O352" s="183"/>
      <c r="P352" s="184"/>
      <c r="Q352" s="197"/>
      <c r="S352" s="183"/>
      <c r="T352" s="182"/>
      <c r="U352" s="183"/>
      <c r="V352" s="184"/>
      <c r="W352" s="197"/>
      <c r="Y352" s="183"/>
      <c r="Z352" s="182"/>
      <c r="AA352" s="183"/>
      <c r="AB352" s="184"/>
      <c r="AC352" s="197"/>
      <c r="AE352" s="183"/>
      <c r="AF352" s="182"/>
      <c r="AG352" s="183"/>
      <c r="AH352" s="184"/>
      <c r="AI352" s="197"/>
      <c r="AK352" s="183"/>
      <c r="AL352" s="182"/>
      <c r="AM352" s="183"/>
      <c r="AN352" s="184"/>
      <c r="AO352" s="197"/>
      <c r="AQ352" s="183"/>
      <c r="AR352" s="182"/>
      <c r="AS352" s="183"/>
      <c r="AT352" s="184"/>
      <c r="AU352" s="197"/>
      <c r="AW352" s="183"/>
      <c r="AX352" s="182"/>
      <c r="AY352" s="183"/>
      <c r="AZ352" s="184"/>
      <c r="BA352" s="197"/>
      <c r="BC352" s="183"/>
      <c r="BD352" s="182"/>
      <c r="BE352" s="183"/>
      <c r="BF352" s="184"/>
      <c r="BG352" s="197"/>
      <c r="BI352" s="183"/>
      <c r="BJ352" s="182"/>
      <c r="BK352" s="183"/>
      <c r="BL352" s="184"/>
      <c r="BM352" s="197"/>
      <c r="BO352" s="183"/>
      <c r="BP352" s="182"/>
      <c r="BQ352" s="183"/>
      <c r="BR352" s="184"/>
      <c r="BS352" s="197"/>
      <c r="BU352" s="183"/>
      <c r="BV352" s="182"/>
      <c r="BW352" s="183"/>
      <c r="BX352" s="184"/>
      <c r="BY352" s="197"/>
      <c r="CA352" s="183"/>
      <c r="CB352" s="182"/>
      <c r="CC352" s="183"/>
      <c r="CD352" s="184"/>
      <c r="CE352" s="197"/>
      <c r="CG352" s="183"/>
      <c r="CH352" s="182"/>
      <c r="CI352" s="254"/>
      <c r="CJ352" s="184"/>
      <c r="CK352" s="197"/>
      <c r="CL352" s="229"/>
      <c r="CM352" s="183"/>
      <c r="CN352" s="182"/>
      <c r="CO352" s="254"/>
      <c r="CP352" s="184"/>
      <c r="CQ352" s="197"/>
      <c r="CR352" s="229"/>
      <c r="CS352" s="183"/>
      <c r="CT352" s="182"/>
      <c r="CU352" s="254"/>
      <c r="CV352" s="184"/>
      <c r="CW352" s="197"/>
      <c r="CX352" s="229"/>
      <c r="CY352" s="183"/>
      <c r="CZ352" s="182"/>
      <c r="DA352" s="254"/>
      <c r="DB352" s="184"/>
      <c r="DC352" s="197"/>
      <c r="DD352" s="229"/>
      <c r="DE352" s="183"/>
      <c r="DF352" s="182"/>
      <c r="DG352" s="254"/>
      <c r="DH352" s="184"/>
      <c r="DI352" s="197"/>
      <c r="DJ352" s="229"/>
      <c r="DK352" s="183"/>
      <c r="DL352" s="182"/>
      <c r="DM352" s="254"/>
      <c r="DN352" s="184"/>
      <c r="DO352" s="197"/>
      <c r="DP352" s="229"/>
      <c r="DQ352" s="183"/>
      <c r="DR352" s="182"/>
      <c r="DS352" s="254"/>
      <c r="DT352" s="184"/>
      <c r="DU352" s="197"/>
      <c r="DW352" s="183"/>
      <c r="DX352" s="182"/>
      <c r="DY352" s="183"/>
      <c r="DZ352" s="184"/>
      <c r="EA352" s="197"/>
      <c r="EC352" s="183"/>
      <c r="ED352" s="182"/>
      <c r="EE352" s="183"/>
      <c r="EF352" s="184"/>
      <c r="EG352" s="197"/>
      <c r="EI352" s="183"/>
      <c r="EJ352" s="182"/>
      <c r="EK352" s="183"/>
      <c r="EL352" s="184"/>
      <c r="EM352" s="197"/>
      <c r="EO352" s="183"/>
      <c r="EP352" s="182"/>
      <c r="EQ352" s="183"/>
      <c r="ER352" s="184"/>
      <c r="ES352" s="197"/>
      <c r="EU352" s="183"/>
      <c r="EV352" s="182"/>
      <c r="EW352" s="183"/>
      <c r="EX352" s="184"/>
      <c r="EY352" s="197"/>
      <c r="FA352" s="183"/>
      <c r="FB352" s="182"/>
      <c r="FC352" s="183"/>
      <c r="FD352" s="184"/>
      <c r="FE352" s="197"/>
      <c r="FG352" s="183"/>
      <c r="FH352" s="182"/>
      <c r="FI352" s="183"/>
      <c r="FJ352" s="184"/>
      <c r="FK352" s="197"/>
      <c r="FM352" s="183"/>
      <c r="FN352" s="182"/>
      <c r="FO352" s="183"/>
      <c r="FP352" s="184"/>
      <c r="FQ352" s="197"/>
      <c r="FS352" s="183"/>
      <c r="FT352" s="182"/>
      <c r="FU352" s="183"/>
      <c r="FV352" s="184"/>
      <c r="FW352" s="197"/>
      <c r="FY352" s="183"/>
      <c r="FZ352" s="182"/>
      <c r="GA352" s="183"/>
      <c r="GB352" s="184"/>
      <c r="GC352" s="197"/>
      <c r="GD352" s="229"/>
      <c r="GE352" s="183"/>
      <c r="GF352" s="182"/>
      <c r="GG352" s="183"/>
      <c r="GH352" s="184"/>
      <c r="GI352" s="197"/>
      <c r="GJ352" s="229"/>
      <c r="GK352" s="183"/>
      <c r="GL352" s="182"/>
      <c r="GM352" s="183"/>
      <c r="GN352" s="184"/>
      <c r="GO352" s="197"/>
      <c r="GP352" s="229"/>
      <c r="GQ352" s="183"/>
      <c r="GR352" s="182"/>
      <c r="GS352" s="183"/>
      <c r="GT352" s="184"/>
      <c r="GU352" s="197"/>
      <c r="GV352" s="229"/>
      <c r="GW352" s="183"/>
      <c r="GX352" s="182"/>
      <c r="GY352" s="183"/>
      <c r="GZ352" s="184"/>
      <c r="HA352" s="197"/>
      <c r="HB352" s="229"/>
      <c r="HC352" s="183"/>
      <c r="HD352" s="182"/>
      <c r="HE352" s="183"/>
      <c r="HF352" s="184"/>
      <c r="HG352" s="197"/>
      <c r="HH352" s="229"/>
      <c r="HI352" s="183"/>
      <c r="HJ352" s="182"/>
      <c r="HK352" s="183"/>
      <c r="HL352" s="184"/>
      <c r="HM352" s="197"/>
      <c r="HN352" s="229"/>
      <c r="HO352" s="183"/>
      <c r="HP352" s="182"/>
      <c r="HQ352" s="183"/>
      <c r="HR352" s="184"/>
      <c r="HS352" s="197"/>
      <c r="HT352" s="229"/>
      <c r="HU352" s="183"/>
      <c r="HV352" s="182"/>
      <c r="HW352" s="183"/>
      <c r="HX352" s="184"/>
      <c r="HY352" s="197"/>
      <c r="HZ352" s="229"/>
      <c r="IA352" s="183"/>
      <c r="IB352" s="182"/>
      <c r="IC352" s="183"/>
      <c r="ID352" s="184"/>
      <c r="IE352" s="197"/>
      <c r="IF352" s="229"/>
      <c r="IG352" s="183"/>
      <c r="IH352" s="182"/>
      <c r="II352" s="183"/>
      <c r="IJ352" s="184"/>
      <c r="IK352" s="197"/>
      <c r="IL352" s="229"/>
      <c r="IM352" s="183"/>
      <c r="IN352" s="182"/>
      <c r="IO352" s="183"/>
      <c r="IP352" s="184"/>
      <c r="IQ352" s="197"/>
      <c r="IR352" s="229"/>
      <c r="IS352" s="183"/>
      <c r="IT352" s="182"/>
      <c r="IU352" s="183"/>
      <c r="IV352" s="184"/>
      <c r="IW352" s="197"/>
      <c r="IX352" s="229"/>
      <c r="IY352" s="183"/>
      <c r="IZ352" s="182"/>
      <c r="JA352" s="183"/>
      <c r="JB352" s="184"/>
      <c r="JC352" s="197"/>
      <c r="JD352" s="229"/>
      <c r="JE352" s="183"/>
      <c r="JF352" s="182"/>
      <c r="JG352" s="183"/>
      <c r="JH352" s="184"/>
      <c r="JI352" s="197"/>
      <c r="JJ352" s="229"/>
      <c r="JK352" s="183"/>
      <c r="JL352" s="182"/>
      <c r="JM352" s="183"/>
      <c r="JN352" s="184"/>
      <c r="JO352" s="197"/>
      <c r="JP352" s="229"/>
      <c r="JQ352" s="198"/>
      <c r="JR352" s="199"/>
      <c r="JS352" s="198"/>
      <c r="JT352" s="201"/>
      <c r="JU352" s="200"/>
      <c r="JV352" s="229"/>
      <c r="JW352" s="198"/>
      <c r="JX352" s="199"/>
      <c r="JY352" s="198"/>
      <c r="JZ352" s="201"/>
      <c r="KA352" s="200"/>
      <c r="KB352" s="229"/>
      <c r="KC352" s="198"/>
      <c r="KD352" s="199"/>
      <c r="KE352" s="198"/>
      <c r="KF352" s="201"/>
      <c r="KG352" s="200"/>
      <c r="KH352" s="229"/>
      <c r="KI352" s="198"/>
      <c r="KJ352" s="199"/>
      <c r="KK352" s="198"/>
      <c r="KL352" s="201"/>
      <c r="KM352" s="200"/>
      <c r="KN352" s="229"/>
      <c r="KO352" s="198"/>
      <c r="KP352" s="199"/>
      <c r="KQ352" s="198"/>
      <c r="KR352" s="201"/>
      <c r="KS352" s="200"/>
      <c r="KT352" s="229"/>
      <c r="KU352" s="198"/>
      <c r="KV352" s="199"/>
      <c r="KW352" s="198"/>
      <c r="KX352" s="201"/>
      <c r="KY352" s="200"/>
      <c r="KZ352" s="229"/>
      <c r="LA352" s="198"/>
      <c r="LB352" s="199"/>
      <c r="LC352" s="198"/>
      <c r="LD352" s="201"/>
      <c r="LE352" s="200"/>
      <c r="LF352" s="229"/>
      <c r="LG352" s="198"/>
      <c r="LH352" s="199"/>
      <c r="LI352" s="198"/>
      <c r="LJ352" s="201"/>
      <c r="LK352" s="200"/>
      <c r="LL352" s="229"/>
      <c r="LM352" s="198"/>
      <c r="LN352" s="199"/>
      <c r="LO352" s="198"/>
      <c r="LP352" s="201"/>
      <c r="LQ352" s="200"/>
      <c r="LR352" s="229"/>
      <c r="LS352" s="198"/>
      <c r="LT352" s="199"/>
      <c r="LU352" s="198"/>
      <c r="LV352" s="201"/>
      <c r="LW352" s="200"/>
      <c r="LX352" s="229"/>
      <c r="LY352" s="198"/>
      <c r="LZ352" s="199"/>
      <c r="MA352" s="198"/>
      <c r="MB352" s="201"/>
      <c r="MC352" s="200"/>
      <c r="MD352" s="229"/>
      <c r="ME352" s="198"/>
      <c r="MF352" s="199"/>
      <c r="MG352" s="198"/>
      <c r="MH352" s="201"/>
      <c r="MI352" s="200"/>
      <c r="MJ352" s="229"/>
      <c r="MK352" s="198"/>
      <c r="ML352" s="199"/>
      <c r="MM352" s="198"/>
      <c r="MN352" s="201"/>
      <c r="MO352" s="200"/>
      <c r="MP352" s="229"/>
      <c r="MQ352" s="198"/>
      <c r="MR352" s="199"/>
      <c r="MS352" s="198"/>
      <c r="MT352" s="201"/>
      <c r="MU352" s="200"/>
      <c r="MV352" s="229"/>
      <c r="MW352" s="198"/>
      <c r="MX352" s="199"/>
      <c r="MY352" s="198"/>
      <c r="MZ352" s="201"/>
      <c r="NA352" s="200"/>
      <c r="NB352" s="229"/>
    </row>
    <row r="353" spans="1:366" s="176" customFormat="1" ht="18.600000000000001" thickBot="1" x14ac:dyDescent="0.4">
      <c r="A353" s="183"/>
      <c r="B353" s="203">
        <f>SUM(B345:B352)</f>
        <v>625283281.9799999</v>
      </c>
      <c r="C353" s="202"/>
      <c r="D353" s="205">
        <f>SUM(D345:D352)</f>
        <v>5042</v>
      </c>
      <c r="E353" s="183"/>
      <c r="G353" s="183"/>
      <c r="H353" s="203">
        <f>SUM(H345:H352)</f>
        <v>815992566.34000015</v>
      </c>
      <c r="I353" s="202"/>
      <c r="J353" s="205">
        <f>SUM(J345:J352)</f>
        <v>6569</v>
      </c>
      <c r="K353" s="183"/>
      <c r="M353" s="183"/>
      <c r="N353" s="203">
        <f>SUM(N345:N352)</f>
        <v>795158890.89000034</v>
      </c>
      <c r="O353" s="202"/>
      <c r="P353" s="205">
        <f>SUM(P345:P352)</f>
        <v>6334</v>
      </c>
      <c r="Q353" s="183"/>
      <c r="S353" s="183"/>
      <c r="T353" s="203">
        <f>SUM(T345:T352)</f>
        <v>786816204.96000123</v>
      </c>
      <c r="U353" s="202"/>
      <c r="V353" s="205">
        <f>SUM(V345:V352)</f>
        <v>6235</v>
      </c>
      <c r="W353" s="183"/>
      <c r="Y353" s="183"/>
      <c r="Z353" s="203">
        <f>SUM(Z345:Z352)</f>
        <v>781940314.4000001</v>
      </c>
      <c r="AA353" s="202"/>
      <c r="AB353" s="205">
        <f>SUM(AB345:AB352)</f>
        <v>6166</v>
      </c>
      <c r="AC353" s="183"/>
      <c r="AE353" s="183"/>
      <c r="AF353" s="203">
        <f>SUM(AF345:AF352)</f>
        <v>763842423.74000013</v>
      </c>
      <c r="AG353" s="202"/>
      <c r="AH353" s="205">
        <f>SUM(AH345:AH352)</f>
        <v>5964</v>
      </c>
      <c r="AI353" s="183"/>
      <c r="AK353" s="183"/>
      <c r="AL353" s="203">
        <f>SUM(AL345:AL352)</f>
        <v>751403887.59000051</v>
      </c>
      <c r="AM353" s="202"/>
      <c r="AN353" s="205">
        <f>SUM(AN345:AN352)</f>
        <v>5785</v>
      </c>
      <c r="AO353" s="183"/>
      <c r="AQ353" s="183"/>
      <c r="AR353" s="203">
        <f>SUM(AR345:AR352)</f>
        <v>741389766.10000074</v>
      </c>
      <c r="AS353" s="202"/>
      <c r="AT353" s="205">
        <f>SUM(AT345:AT352)</f>
        <v>5659</v>
      </c>
      <c r="AU353" s="183"/>
      <c r="AW353" s="183"/>
      <c r="AX353" s="203">
        <f>SUM(AX345:AX352)</f>
        <v>736402856.93000078</v>
      </c>
      <c r="AY353" s="202"/>
      <c r="AZ353" s="205">
        <f>SUM(AZ345:AZ352)</f>
        <v>5564</v>
      </c>
      <c r="BA353" s="183"/>
      <c r="BC353" s="183"/>
      <c r="BD353" s="203">
        <f>SUM(BD345:BD352)</f>
        <v>732530041.54000068</v>
      </c>
      <c r="BE353" s="202"/>
      <c r="BF353" s="205">
        <f>SUM(BF345:BF352)</f>
        <v>5535</v>
      </c>
      <c r="BG353" s="183"/>
      <c r="BI353" s="183"/>
      <c r="BJ353" s="203">
        <f>SUM(BJ345:BJ352)</f>
        <v>710620279.43000066</v>
      </c>
      <c r="BK353" s="202"/>
      <c r="BL353" s="205">
        <f>SUM(BL345:BL352)</f>
        <v>5339</v>
      </c>
      <c r="BM353" s="183"/>
      <c r="BO353" s="183"/>
      <c r="BP353" s="203">
        <f>SUM(BP345:BP352)</f>
        <v>682198712.91999972</v>
      </c>
      <c r="BQ353" s="202"/>
      <c r="BR353" s="205">
        <f>SUM(BR345:BR352)</f>
        <v>5092</v>
      </c>
      <c r="BS353" s="183"/>
      <c r="BU353" s="183"/>
      <c r="BV353" s="203">
        <f>SUM(BV345:BV352)</f>
        <v>674632640.45999992</v>
      </c>
      <c r="BW353" s="202"/>
      <c r="BX353" s="205">
        <f>SUM(BX345:BX352)</f>
        <v>5047</v>
      </c>
      <c r="BY353" s="183"/>
      <c r="CA353" s="183"/>
      <c r="CB353" s="203">
        <f>SUM(CB345:CB352)</f>
        <v>672098690.39000022</v>
      </c>
      <c r="CC353" s="202"/>
      <c r="CD353" s="205">
        <f>SUM(CD345:CD352)</f>
        <v>5031</v>
      </c>
      <c r="CE353" s="183"/>
      <c r="CG353" s="183"/>
      <c r="CH353" s="203">
        <v>669285670.88000047</v>
      </c>
      <c r="CI353" s="202"/>
      <c r="CJ353" s="205">
        <v>5009</v>
      </c>
      <c r="CK353" s="183"/>
      <c r="CL353" s="229"/>
      <c r="CM353" s="183"/>
      <c r="CN353" s="203">
        <v>665190479.70000052</v>
      </c>
      <c r="CO353" s="202"/>
      <c r="CP353" s="205">
        <v>4981</v>
      </c>
      <c r="CQ353" s="183"/>
      <c r="CR353" s="229"/>
      <c r="CS353" s="183"/>
      <c r="CT353" s="203">
        <v>661479864.06999969</v>
      </c>
      <c r="CU353" s="202"/>
      <c r="CV353" s="205">
        <v>4958</v>
      </c>
      <c r="CW353" s="183"/>
      <c r="CX353" s="229"/>
      <c r="CY353" s="183"/>
      <c r="CZ353" s="203">
        <v>658814589.4200002</v>
      </c>
      <c r="DA353" s="202"/>
      <c r="DB353" s="205">
        <v>4933</v>
      </c>
      <c r="DC353" s="183"/>
      <c r="DD353" s="229"/>
      <c r="DE353" s="183"/>
      <c r="DF353" s="203">
        <v>657175165.39000046</v>
      </c>
      <c r="DG353" s="202"/>
      <c r="DH353" s="205">
        <v>4914</v>
      </c>
      <c r="DI353" s="183"/>
      <c r="DJ353" s="229"/>
      <c r="DK353" s="183"/>
      <c r="DL353" s="203">
        <v>654612369.32000053</v>
      </c>
      <c r="DM353" s="202"/>
      <c r="DN353" s="205">
        <v>4896</v>
      </c>
      <c r="DO353" s="183"/>
      <c r="DP353" s="229"/>
      <c r="DQ353" s="183"/>
      <c r="DR353" s="203">
        <v>652090880.85000014</v>
      </c>
      <c r="DS353" s="202"/>
      <c r="DT353" s="205">
        <v>4877</v>
      </c>
      <c r="DU353" s="183"/>
      <c r="DW353" s="183"/>
      <c r="DX353" s="203">
        <v>646734041.43000054</v>
      </c>
      <c r="DY353" s="202"/>
      <c r="DZ353" s="205">
        <v>4844</v>
      </c>
      <c r="EA353" s="183"/>
      <c r="EC353" s="183"/>
      <c r="ED353" s="203">
        <v>644255531.2500006</v>
      </c>
      <c r="EE353" s="202"/>
      <c r="EF353" s="205">
        <v>4826</v>
      </c>
      <c r="EG353" s="183"/>
      <c r="EI353" s="183"/>
      <c r="EJ353" s="203">
        <v>642415691.79000032</v>
      </c>
      <c r="EK353" s="202"/>
      <c r="EL353" s="205">
        <v>4812</v>
      </c>
      <c r="EM353" s="183"/>
      <c r="EO353" s="183"/>
      <c r="EP353" s="203">
        <v>638118185.13000011</v>
      </c>
      <c r="EQ353" s="202"/>
      <c r="ER353" s="205">
        <v>4797</v>
      </c>
      <c r="ES353" s="183"/>
      <c r="EU353" s="183"/>
      <c r="EV353" s="203">
        <v>636714798.92999971</v>
      </c>
      <c r="EW353" s="202"/>
      <c r="EX353" s="205">
        <v>4780</v>
      </c>
      <c r="EY353" s="183"/>
      <c r="FA353" s="183"/>
      <c r="FB353" s="203">
        <v>632632989.95999992</v>
      </c>
      <c r="FC353" s="202"/>
      <c r="FD353" s="205">
        <v>4755</v>
      </c>
      <c r="FE353" s="183"/>
      <c r="FG353" s="183"/>
      <c r="FH353" s="203">
        <v>630201993.52999997</v>
      </c>
      <c r="FI353" s="202"/>
      <c r="FJ353" s="205">
        <v>4737</v>
      </c>
      <c r="FK353" s="183"/>
      <c r="FM353" s="183"/>
      <c r="FN353" s="203">
        <v>628343168.87999952</v>
      </c>
      <c r="FO353" s="202"/>
      <c r="FP353" s="205">
        <v>4724</v>
      </c>
      <c r="FQ353" s="183"/>
      <c r="FS353" s="183"/>
      <c r="FT353" s="203">
        <v>624722960.63999987</v>
      </c>
      <c r="FU353" s="202"/>
      <c r="FV353" s="205">
        <v>4701</v>
      </c>
      <c r="FW353" s="183"/>
      <c r="FY353" s="183"/>
      <c r="FZ353" s="203">
        <v>621364025.56000042</v>
      </c>
      <c r="GA353" s="202"/>
      <c r="GB353" s="205">
        <v>4673</v>
      </c>
      <c r="GC353" s="183"/>
      <c r="GD353" s="229"/>
      <c r="GE353" s="183"/>
      <c r="GF353" s="203">
        <v>617547296.53999984</v>
      </c>
      <c r="GG353" s="202"/>
      <c r="GH353" s="205">
        <v>4639</v>
      </c>
      <c r="GI353" s="183"/>
      <c r="GJ353" s="229"/>
      <c r="GK353" s="183"/>
      <c r="GL353" s="203">
        <v>614338939.21999967</v>
      </c>
      <c r="GM353" s="202"/>
      <c r="GN353" s="205">
        <v>4616</v>
      </c>
      <c r="GO353" s="183"/>
      <c r="GP353" s="229"/>
      <c r="GQ353" s="183"/>
      <c r="GR353" s="203">
        <v>610406950.00999928</v>
      </c>
      <c r="GS353" s="202"/>
      <c r="GT353" s="205">
        <v>4589</v>
      </c>
      <c r="GU353" s="183"/>
      <c r="GV353" s="229"/>
      <c r="GW353" s="183"/>
      <c r="GX353" s="203">
        <v>605541275.84999955</v>
      </c>
      <c r="GY353" s="202"/>
      <c r="GZ353" s="205">
        <v>4559</v>
      </c>
      <c r="HA353" s="183"/>
      <c r="HB353" s="229"/>
      <c r="HC353" s="183"/>
      <c r="HD353" s="203">
        <v>600417747.33999968</v>
      </c>
      <c r="HE353" s="202"/>
      <c r="HF353" s="205">
        <v>4525</v>
      </c>
      <c r="HG353" s="183"/>
      <c r="HH353" s="229"/>
      <c r="HI353" s="183"/>
      <c r="HJ353" s="203">
        <v>595820731.44999945</v>
      </c>
      <c r="HK353" s="202"/>
      <c r="HL353" s="205">
        <v>4483</v>
      </c>
      <c r="HM353" s="183"/>
      <c r="HN353" s="229"/>
      <c r="HO353" s="183"/>
      <c r="HP353" s="203">
        <v>588926282.73999965</v>
      </c>
      <c r="HQ353" s="202"/>
      <c r="HR353" s="205">
        <v>4426</v>
      </c>
      <c r="HS353" s="183"/>
      <c r="HT353" s="229"/>
      <c r="HU353" s="183"/>
      <c r="HV353" s="203">
        <v>582508927.0599997</v>
      </c>
      <c r="HW353" s="202"/>
      <c r="HX353" s="205">
        <v>4375</v>
      </c>
      <c r="HY353" s="183"/>
      <c r="HZ353" s="229"/>
      <c r="IA353" s="183"/>
      <c r="IB353" s="203">
        <v>579327719.41999984</v>
      </c>
      <c r="IC353" s="202"/>
      <c r="ID353" s="205">
        <v>4348</v>
      </c>
      <c r="IE353" s="183"/>
      <c r="IF353" s="229"/>
      <c r="IG353" s="183"/>
      <c r="IH353" s="203">
        <v>570087108.25999987</v>
      </c>
      <c r="II353" s="202"/>
      <c r="IJ353" s="205">
        <v>4288</v>
      </c>
      <c r="IK353" s="183"/>
      <c r="IL353" s="229"/>
      <c r="IM353" s="183"/>
      <c r="IN353" s="203">
        <v>564647746.12999964</v>
      </c>
      <c r="IO353" s="202"/>
      <c r="IP353" s="205">
        <v>4255</v>
      </c>
      <c r="IQ353" s="183"/>
      <c r="IR353" s="229"/>
      <c r="IS353" s="183"/>
      <c r="IT353" s="203">
        <v>555597655.41999996</v>
      </c>
      <c r="IU353" s="202"/>
      <c r="IV353" s="205">
        <v>4186</v>
      </c>
      <c r="IW353" s="183"/>
      <c r="IX353" s="229"/>
      <c r="IY353" s="183"/>
      <c r="IZ353" s="203">
        <v>548176846.49000013</v>
      </c>
      <c r="JA353" s="202"/>
      <c r="JB353" s="205">
        <v>4137</v>
      </c>
      <c r="JC353" s="183"/>
      <c r="JD353" s="229"/>
      <c r="JE353" s="183"/>
      <c r="JF353" s="203">
        <v>539263013.70999968</v>
      </c>
      <c r="JG353" s="202"/>
      <c r="JH353" s="205">
        <v>4073</v>
      </c>
      <c r="JI353" s="183"/>
      <c r="JJ353" s="229"/>
      <c r="JK353" s="183"/>
      <c r="JL353" s="203">
        <v>532581205.09000021</v>
      </c>
      <c r="JM353" s="202"/>
      <c r="JN353" s="205">
        <v>4023</v>
      </c>
      <c r="JO353" s="183"/>
      <c r="JP353" s="229"/>
      <c r="JQ353" s="198"/>
      <c r="JR353" s="207">
        <v>527750205.33999968</v>
      </c>
      <c r="JS353" s="206"/>
      <c r="JT353" s="209">
        <v>3985</v>
      </c>
      <c r="JU353" s="198"/>
      <c r="JV353" s="229"/>
      <c r="JW353" s="198"/>
      <c r="JX353" s="207">
        <v>523962415.51000017</v>
      </c>
      <c r="JY353" s="206"/>
      <c r="JZ353" s="209">
        <v>3946</v>
      </c>
      <c r="KA353" s="198"/>
      <c r="KB353" s="229"/>
      <c r="KC353" s="198"/>
      <c r="KD353" s="207">
        <v>517887122.77999949</v>
      </c>
      <c r="KE353" s="206"/>
      <c r="KF353" s="209">
        <v>3905</v>
      </c>
      <c r="KG353" s="198"/>
      <c r="KH353" s="229"/>
      <c r="KI353" s="198"/>
      <c r="KJ353" s="207">
        <v>513065726.21999967</v>
      </c>
      <c r="KK353" s="206"/>
      <c r="KL353" s="209">
        <v>3860</v>
      </c>
      <c r="KM353" s="198"/>
      <c r="KN353" s="229"/>
      <c r="KO353" s="198"/>
      <c r="KP353" s="207">
        <v>507207413.81999975</v>
      </c>
      <c r="KQ353" s="206"/>
      <c r="KR353" s="209">
        <v>3809</v>
      </c>
      <c r="KS353" s="198"/>
      <c r="KT353" s="229"/>
      <c r="KU353" s="198"/>
      <c r="KV353" s="207">
        <v>496682396.35999978</v>
      </c>
      <c r="KW353" s="206"/>
      <c r="KX353" s="209">
        <v>3749</v>
      </c>
      <c r="KY353" s="198"/>
      <c r="KZ353" s="229"/>
      <c r="LA353" s="198"/>
      <c r="LB353" s="207">
        <v>491579429.52999967</v>
      </c>
      <c r="LC353" s="206"/>
      <c r="LD353" s="209">
        <v>3709</v>
      </c>
      <c r="LE353" s="198"/>
      <c r="LF353" s="229"/>
      <c r="LG353" s="198"/>
      <c r="LH353" s="207">
        <v>485209843.34000009</v>
      </c>
      <c r="LI353" s="206"/>
      <c r="LJ353" s="209">
        <v>3665</v>
      </c>
      <c r="LK353" s="198"/>
      <c r="LL353" s="229"/>
      <c r="LM353" s="198"/>
      <c r="LN353" s="207">
        <v>477310464.73999971</v>
      </c>
      <c r="LO353" s="206"/>
      <c r="LP353" s="209">
        <v>3604</v>
      </c>
      <c r="LQ353" s="198"/>
      <c r="LR353" s="229"/>
      <c r="LS353" s="198"/>
      <c r="LT353" s="207">
        <v>471899861.92000002</v>
      </c>
      <c r="LU353" s="206"/>
      <c r="LV353" s="209">
        <v>3558</v>
      </c>
      <c r="LW353" s="198"/>
      <c r="LX353" s="229"/>
      <c r="LY353" s="198"/>
      <c r="LZ353" s="207">
        <v>466356497.29999965</v>
      </c>
      <c r="MA353" s="206"/>
      <c r="MB353" s="209">
        <v>3515</v>
      </c>
      <c r="MC353" s="198"/>
      <c r="MD353" s="229"/>
      <c r="ME353" s="198"/>
      <c r="MF353" s="207">
        <v>463286223.77000034</v>
      </c>
      <c r="MG353" s="206"/>
      <c r="MH353" s="209">
        <v>3493</v>
      </c>
      <c r="MI353" s="198"/>
      <c r="MJ353" s="229"/>
      <c r="MK353" s="198"/>
      <c r="ML353" s="207">
        <v>458795428.89999986</v>
      </c>
      <c r="MM353" s="206"/>
      <c r="MN353" s="209">
        <v>3447</v>
      </c>
      <c r="MO353" s="198"/>
      <c r="MP353" s="229"/>
      <c r="MQ353" s="198"/>
      <c r="MR353" s="207">
        <v>453570460.20000011</v>
      </c>
      <c r="MS353" s="206"/>
      <c r="MT353" s="209">
        <v>3406</v>
      </c>
      <c r="MU353" s="198"/>
      <c r="MV353" s="229"/>
      <c r="MW353" s="198"/>
      <c r="MX353" s="207">
        <v>0</v>
      </c>
      <c r="MY353" s="206"/>
      <c r="MZ353" s="209">
        <v>0</v>
      </c>
      <c r="NA353" s="198"/>
      <c r="NB353" s="229"/>
    </row>
    <row r="354" spans="1:366" ht="18.600000000000001" thickTop="1" x14ac:dyDescent="0.35">
      <c r="A354" s="248"/>
      <c r="B354" s="248"/>
      <c r="C354" s="255"/>
      <c r="D354" s="248"/>
      <c r="E354" s="255"/>
      <c r="G354" s="248"/>
      <c r="H354" s="248"/>
      <c r="I354" s="255"/>
      <c r="J354" s="248"/>
      <c r="K354" s="255"/>
      <c r="M354" s="248"/>
      <c r="N354" s="248"/>
      <c r="O354" s="255"/>
      <c r="P354" s="248"/>
      <c r="Q354" s="255"/>
      <c r="S354" s="248"/>
      <c r="T354" s="248"/>
      <c r="U354" s="255"/>
      <c r="V354" s="248"/>
      <c r="W354" s="255"/>
      <c r="Y354" s="248"/>
      <c r="Z354" s="248"/>
      <c r="AA354" s="255"/>
      <c r="AB354" s="248"/>
      <c r="AC354" s="255"/>
      <c r="AE354" s="248"/>
      <c r="AF354" s="248"/>
      <c r="AG354" s="255"/>
      <c r="AH354" s="248"/>
      <c r="AI354" s="255"/>
      <c r="AK354" s="248"/>
      <c r="AL354" s="248"/>
      <c r="AM354" s="255"/>
      <c r="AN354" s="248"/>
      <c r="AO354" s="255"/>
      <c r="AQ354" s="248"/>
      <c r="AR354" s="248"/>
      <c r="AS354" s="255"/>
      <c r="AT354" s="248"/>
      <c r="AU354" s="255"/>
      <c r="AW354" s="248"/>
      <c r="AX354" s="248"/>
      <c r="AY354" s="255"/>
      <c r="AZ354" s="248"/>
      <c r="BA354" s="255"/>
      <c r="BC354" s="248"/>
      <c r="BD354" s="248"/>
      <c r="BE354" s="255"/>
      <c r="BF354" s="248"/>
      <c r="BG354" s="255"/>
      <c r="BI354" s="248"/>
      <c r="BJ354" s="248"/>
      <c r="BK354" s="255"/>
      <c r="BL354" s="248"/>
      <c r="BM354" s="255"/>
      <c r="BO354" s="248"/>
      <c r="BP354" s="248"/>
      <c r="BQ354" s="255"/>
      <c r="BR354" s="248"/>
      <c r="BS354" s="255"/>
      <c r="BU354" s="248"/>
      <c r="BV354" s="248"/>
      <c r="BW354" s="255"/>
      <c r="BX354" s="248"/>
      <c r="BY354" s="255"/>
      <c r="CA354" s="248"/>
      <c r="CB354" s="248"/>
      <c r="CC354" s="255"/>
      <c r="CD354" s="248"/>
      <c r="CE354" s="255"/>
      <c r="CG354" s="256"/>
      <c r="CH354" s="256"/>
      <c r="CI354" s="257"/>
      <c r="CJ354" s="256"/>
      <c r="CK354" s="257"/>
      <c r="CL354" s="230"/>
      <c r="CM354" s="256"/>
      <c r="CN354" s="256"/>
      <c r="CO354" s="257"/>
      <c r="CP354" s="256"/>
      <c r="CQ354" s="257"/>
      <c r="CR354" s="230"/>
      <c r="CS354" s="256"/>
      <c r="CT354" s="256"/>
      <c r="CU354" s="257"/>
      <c r="CV354" s="256"/>
      <c r="CW354" s="257"/>
      <c r="CX354" s="230"/>
      <c r="CY354" s="256"/>
      <c r="CZ354" s="256"/>
      <c r="DA354" s="257"/>
      <c r="DB354" s="256"/>
      <c r="DC354" s="257"/>
      <c r="DD354" s="230"/>
      <c r="DE354" s="256"/>
      <c r="DF354" s="256"/>
      <c r="DG354" s="257"/>
      <c r="DH354" s="256"/>
      <c r="DI354" s="257"/>
      <c r="DJ354" s="230"/>
      <c r="DK354" s="256"/>
      <c r="DL354" s="256"/>
      <c r="DM354" s="257"/>
      <c r="DN354" s="256"/>
      <c r="DO354" s="257"/>
      <c r="DP354" s="230"/>
      <c r="DQ354" s="256"/>
      <c r="DR354" s="256"/>
      <c r="DS354" s="257"/>
      <c r="DT354" s="256"/>
      <c r="DU354" s="257"/>
      <c r="DW354" s="256"/>
      <c r="DX354" s="256"/>
      <c r="DY354" s="257"/>
      <c r="DZ354" s="256"/>
      <c r="EA354" s="257"/>
      <c r="EC354" s="256"/>
      <c r="ED354" s="256"/>
      <c r="EE354" s="257"/>
      <c r="EF354" s="256"/>
      <c r="EG354" s="257"/>
      <c r="EI354" s="256"/>
      <c r="EJ354" s="256"/>
      <c r="EK354" s="257"/>
      <c r="EL354" s="256"/>
      <c r="EM354" s="257"/>
      <c r="EO354" s="256"/>
      <c r="EP354" s="256"/>
      <c r="EQ354" s="257"/>
      <c r="ER354" s="256"/>
      <c r="ES354" s="257"/>
      <c r="EU354" s="256"/>
      <c r="EV354" s="256"/>
      <c r="EW354" s="257"/>
      <c r="EX354" s="256"/>
      <c r="EY354" s="257"/>
      <c r="FA354" s="256"/>
      <c r="FB354" s="256"/>
      <c r="FC354" s="257"/>
      <c r="FD354" s="256"/>
      <c r="FE354" s="257"/>
      <c r="FG354" s="256"/>
      <c r="FH354" s="256"/>
      <c r="FI354" s="257"/>
      <c r="FJ354" s="256"/>
      <c r="FK354" s="257"/>
      <c r="FM354" s="256"/>
      <c r="FN354" s="256"/>
      <c r="FO354" s="257"/>
      <c r="FP354" s="256"/>
      <c r="FQ354" s="257"/>
      <c r="FS354" s="256"/>
      <c r="FT354" s="256"/>
      <c r="FU354" s="257"/>
      <c r="FV354" s="256"/>
      <c r="FW354" s="257"/>
      <c r="FY354" s="256"/>
      <c r="FZ354" s="256"/>
      <c r="GA354" s="258"/>
      <c r="GB354" s="256"/>
      <c r="GC354" s="258"/>
      <c r="GD354" s="230"/>
      <c r="GE354" s="256"/>
      <c r="GF354" s="256"/>
      <c r="GG354" s="258"/>
      <c r="GH354" s="256"/>
      <c r="GI354" s="258"/>
      <c r="GJ354" s="230"/>
      <c r="GK354" s="256"/>
      <c r="GL354" s="256"/>
      <c r="GM354" s="258"/>
      <c r="GN354" s="256"/>
      <c r="GO354" s="258"/>
      <c r="GP354" s="230"/>
      <c r="GQ354" s="256"/>
      <c r="GR354" s="256"/>
      <c r="GS354" s="258"/>
      <c r="GT354" s="256"/>
      <c r="GU354" s="258"/>
      <c r="GV354" s="230"/>
      <c r="GW354" s="256"/>
      <c r="GX354" s="256"/>
      <c r="GY354" s="258"/>
      <c r="GZ354" s="256"/>
      <c r="HA354" s="258"/>
      <c r="HB354" s="230"/>
      <c r="HC354" s="256"/>
      <c r="HD354" s="256"/>
      <c r="HE354" s="258"/>
      <c r="HF354" s="256"/>
      <c r="HG354" s="258"/>
      <c r="HH354" s="230"/>
      <c r="HI354" s="256"/>
      <c r="HJ354" s="256"/>
      <c r="HK354" s="257"/>
      <c r="HL354" s="256"/>
      <c r="HM354" s="257"/>
      <c r="HN354" s="230"/>
      <c r="HO354" s="256"/>
      <c r="HP354" s="256"/>
      <c r="HQ354" s="257"/>
      <c r="HR354" s="256"/>
      <c r="HS354" s="257"/>
      <c r="HT354" s="230"/>
      <c r="HU354" s="256"/>
      <c r="HV354" s="256"/>
      <c r="HW354" s="257"/>
      <c r="HX354" s="256"/>
      <c r="HY354" s="257"/>
      <c r="HZ354" s="230"/>
      <c r="IA354" s="256"/>
      <c r="IB354" s="256"/>
      <c r="IC354" s="257"/>
      <c r="ID354" s="256"/>
      <c r="IE354" s="257"/>
      <c r="IF354" s="230"/>
      <c r="IG354" s="256"/>
      <c r="IH354" s="256"/>
      <c r="II354" s="257"/>
      <c r="IJ354" s="256"/>
      <c r="IK354" s="257"/>
      <c r="IL354" s="230"/>
      <c r="IM354" s="256"/>
      <c r="IN354" s="256"/>
      <c r="IO354" s="257"/>
      <c r="IP354" s="256"/>
      <c r="IQ354" s="257"/>
      <c r="IR354" s="230"/>
      <c r="IS354" s="256"/>
      <c r="IT354" s="256"/>
      <c r="IU354" s="257"/>
      <c r="IV354" s="256"/>
      <c r="IW354" s="257"/>
      <c r="IX354" s="230"/>
      <c r="IY354" s="256"/>
      <c r="IZ354" s="256"/>
      <c r="JA354" s="257"/>
      <c r="JB354" s="256"/>
      <c r="JC354" s="257"/>
      <c r="JD354" s="230"/>
      <c r="JE354" s="256"/>
      <c r="JF354" s="256"/>
      <c r="JG354" s="257"/>
      <c r="JH354" s="256"/>
      <c r="JI354" s="257"/>
      <c r="JJ354" s="230"/>
      <c r="JK354" s="256"/>
      <c r="JL354" s="256"/>
      <c r="JM354" s="257"/>
      <c r="JN354" s="256"/>
      <c r="JO354" s="257"/>
      <c r="JP354" s="230"/>
      <c r="JQ354" s="256"/>
      <c r="JR354" s="256"/>
      <c r="JS354" s="257"/>
      <c r="JT354" s="256"/>
      <c r="JU354" s="257"/>
      <c r="JV354" s="230"/>
      <c r="JW354" s="256"/>
      <c r="JX354" s="256"/>
      <c r="JY354" s="257"/>
      <c r="JZ354" s="256"/>
      <c r="KA354" s="257"/>
      <c r="KB354" s="230"/>
      <c r="KC354" s="256"/>
      <c r="KD354" s="256"/>
      <c r="KE354" s="257"/>
      <c r="KF354" s="256"/>
      <c r="KG354" s="257"/>
      <c r="KH354" s="230"/>
      <c r="KI354" s="256"/>
      <c r="KJ354" s="256"/>
      <c r="KK354" s="257"/>
      <c r="KL354" s="256"/>
      <c r="KM354" s="257"/>
      <c r="KN354" s="230"/>
      <c r="KO354" s="256"/>
      <c r="KP354" s="256"/>
      <c r="KQ354" s="257"/>
      <c r="KR354" s="256"/>
      <c r="KS354" s="257"/>
      <c r="KT354" s="230"/>
      <c r="KU354" s="256"/>
      <c r="KV354" s="256"/>
      <c r="KW354" s="257"/>
      <c r="KX354" s="256"/>
      <c r="KY354" s="257"/>
      <c r="KZ354" s="230"/>
      <c r="LA354" s="256"/>
      <c r="LB354" s="256"/>
      <c r="LC354" s="257"/>
      <c r="LD354" s="256"/>
      <c r="LE354" s="257"/>
      <c r="LF354" s="230"/>
      <c r="LG354" s="256"/>
      <c r="LH354" s="256"/>
      <c r="LI354" s="257"/>
      <c r="LJ354" s="256"/>
      <c r="LK354" s="257"/>
      <c r="LL354" s="230"/>
      <c r="LM354" s="256"/>
      <c r="LN354" s="256"/>
      <c r="LO354" s="257"/>
      <c r="LP354" s="256"/>
      <c r="LQ354" s="257"/>
      <c r="LR354" s="230"/>
      <c r="LS354" s="256"/>
      <c r="LT354" s="256"/>
      <c r="LU354" s="257"/>
      <c r="LV354" s="256"/>
      <c r="LW354" s="257"/>
      <c r="LX354" s="230"/>
      <c r="LY354" s="256"/>
      <c r="LZ354" s="256"/>
      <c r="MA354" s="257"/>
      <c r="MB354" s="256"/>
      <c r="MC354" s="257"/>
      <c r="MD354" s="230"/>
      <c r="ME354" s="256"/>
      <c r="MF354" s="256"/>
      <c r="MG354" s="257"/>
      <c r="MH354" s="256"/>
      <c r="MI354" s="257"/>
      <c r="MJ354" s="230"/>
      <c r="MK354" s="256"/>
      <c r="ML354" s="256"/>
      <c r="MM354" s="257"/>
      <c r="MN354" s="256"/>
      <c r="MO354" s="257"/>
      <c r="MP354" s="230"/>
      <c r="MQ354" s="256"/>
      <c r="MR354" s="256"/>
      <c r="MS354" s="257"/>
      <c r="MT354" s="256"/>
      <c r="MU354" s="257"/>
      <c r="MV354" s="230"/>
      <c r="MW354" s="256"/>
      <c r="MX354" s="256"/>
      <c r="MY354" s="257"/>
      <c r="MZ354" s="256"/>
      <c r="NA354" s="257"/>
      <c r="NB354" s="230"/>
    </row>
    <row r="355" spans="1:366" ht="18" x14ac:dyDescent="0.35">
      <c r="A355" s="248"/>
      <c r="B355" s="248"/>
      <c r="C355" s="248"/>
      <c r="D355" s="248"/>
      <c r="E355" s="248"/>
      <c r="G355" s="248"/>
      <c r="H355" s="248"/>
      <c r="I355" s="248"/>
      <c r="J355" s="248"/>
      <c r="K355" s="248"/>
      <c r="M355" s="248"/>
      <c r="N355" s="248"/>
      <c r="O355" s="248"/>
      <c r="P355" s="248"/>
      <c r="Q355" s="248"/>
      <c r="CG355" s="230"/>
      <c r="CH355" s="230"/>
      <c r="CI355" s="230"/>
      <c r="CJ355" s="230"/>
      <c r="CK355" s="230"/>
      <c r="CL355" s="230"/>
      <c r="CM355" s="230"/>
      <c r="CN355" s="230"/>
      <c r="CO355" s="259"/>
      <c r="CP355" s="230"/>
      <c r="CQ355" s="230"/>
      <c r="CR355" s="230"/>
      <c r="CS355" s="230"/>
      <c r="CT355" s="230"/>
      <c r="CU355" s="230"/>
      <c r="CV355" s="230"/>
      <c r="CW355" s="230"/>
      <c r="CX355" s="230"/>
      <c r="CY355" s="230"/>
      <c r="CZ355" s="230"/>
      <c r="DA355" s="230"/>
      <c r="DB355" s="230"/>
      <c r="DC355" s="230"/>
      <c r="DD355" s="230"/>
      <c r="DE355" s="230"/>
      <c r="DF355" s="230"/>
      <c r="DG355" s="230"/>
      <c r="DH355" s="230"/>
      <c r="DI355" s="230"/>
      <c r="DJ355" s="230"/>
      <c r="DK355" s="230"/>
      <c r="DL355" s="230"/>
      <c r="DM355" s="230"/>
      <c r="DN355" s="230"/>
      <c r="DO355" s="230"/>
      <c r="DP355" s="230"/>
      <c r="DQ355" s="230"/>
      <c r="DR355" s="230"/>
      <c r="DS355" s="230"/>
      <c r="DT355" s="230"/>
      <c r="DU355" s="230"/>
      <c r="DW355" s="230"/>
      <c r="DX355" s="230"/>
      <c r="DY355" s="230"/>
      <c r="DZ355" s="230"/>
      <c r="EA355" s="230"/>
      <c r="EC355" s="230"/>
      <c r="ED355" s="230"/>
      <c r="EE355" s="230"/>
      <c r="EF355" s="230"/>
      <c r="EG355" s="230"/>
      <c r="EI355" s="230"/>
      <c r="EJ355" s="230"/>
      <c r="EK355" s="230"/>
      <c r="EL355" s="230"/>
      <c r="EM355" s="230"/>
      <c r="EN355" s="230"/>
      <c r="EO355" s="230"/>
      <c r="EP355" s="230"/>
      <c r="EQ355" s="230"/>
      <c r="ER355" s="230"/>
      <c r="ES355" s="230"/>
      <c r="EU355" s="230"/>
      <c r="EV355" s="230"/>
      <c r="EW355" s="230"/>
      <c r="EX355" s="230"/>
      <c r="EY355" s="230"/>
      <c r="FA355" s="230"/>
      <c r="FB355" s="230"/>
      <c r="FC355" s="230"/>
      <c r="FD355" s="230"/>
      <c r="FE355" s="230"/>
      <c r="FG355" s="230"/>
      <c r="FH355" s="230"/>
      <c r="FI355" s="259"/>
      <c r="FJ355" s="259"/>
      <c r="FK355" s="259"/>
      <c r="FM355" s="230"/>
      <c r="FN355" s="230"/>
      <c r="FO355" s="259"/>
      <c r="FP355" s="259"/>
      <c r="FQ355" s="259"/>
      <c r="FS355" s="230"/>
      <c r="FT355" s="230"/>
      <c r="FU355" s="259"/>
      <c r="FV355" s="259"/>
      <c r="FW355" s="259"/>
      <c r="FY355" s="230"/>
      <c r="FZ355" s="260"/>
      <c r="GA355" s="230"/>
      <c r="GB355" s="249"/>
      <c r="GC355" s="230"/>
      <c r="GD355" s="230"/>
      <c r="GE355" s="230"/>
      <c r="GF355" s="260"/>
      <c r="GG355" s="230"/>
      <c r="GH355" s="249"/>
      <c r="GI355" s="230"/>
      <c r="GJ355" s="230"/>
      <c r="GK355" s="230"/>
      <c r="GL355" s="260"/>
      <c r="GM355" s="230"/>
      <c r="GN355" s="249"/>
      <c r="GO355" s="230"/>
      <c r="GP355" s="230"/>
      <c r="GQ355" s="230"/>
      <c r="GR355" s="260"/>
      <c r="GS355" s="230"/>
      <c r="GT355" s="249"/>
      <c r="GU355" s="230"/>
      <c r="GV355" s="230"/>
      <c r="GW355" s="230"/>
      <c r="GX355" s="260"/>
      <c r="GY355" s="230"/>
      <c r="GZ355" s="249"/>
      <c r="HA355" s="230"/>
      <c r="HB355" s="230"/>
      <c r="HC355" s="230"/>
      <c r="HD355" s="260"/>
      <c r="HE355" s="230"/>
      <c r="HF355" s="249"/>
      <c r="HG355" s="230"/>
      <c r="HH355" s="230"/>
      <c r="HI355" s="230"/>
      <c r="HJ355" s="260"/>
      <c r="HK355" s="230"/>
      <c r="HL355" s="249"/>
      <c r="HM355" s="230"/>
      <c r="HN355" s="230"/>
      <c r="HO355" s="230"/>
      <c r="HP355" s="260"/>
      <c r="HQ355" s="230"/>
      <c r="HR355" s="249"/>
      <c r="HS355" s="230"/>
      <c r="HT355" s="230"/>
      <c r="HU355" s="230"/>
      <c r="HV355" s="260"/>
      <c r="HW355" s="230"/>
      <c r="HX355" s="249"/>
      <c r="HY355" s="230"/>
      <c r="HZ355" s="230"/>
      <c r="IA355" s="230"/>
      <c r="IB355" s="260"/>
      <c r="IC355" s="230"/>
      <c r="ID355" s="249"/>
      <c r="IE355" s="230"/>
      <c r="IF355" s="230"/>
      <c r="IG355" s="230"/>
      <c r="IH355" s="260"/>
      <c r="II355" s="230"/>
      <c r="IJ355" s="249"/>
      <c r="IK355" s="230"/>
      <c r="IL355" s="230"/>
      <c r="IM355" s="230"/>
      <c r="IN355" s="260"/>
      <c r="IO355" s="230"/>
      <c r="IP355" s="249"/>
      <c r="IQ355" s="230"/>
      <c r="IR355" s="230"/>
      <c r="IS355" s="230"/>
      <c r="IT355" s="260"/>
      <c r="IU355" s="230"/>
      <c r="IV355" s="249"/>
      <c r="IW355" s="230"/>
      <c r="IX355" s="230"/>
      <c r="IY355" s="230"/>
      <c r="IZ355" s="260"/>
      <c r="JA355" s="230"/>
      <c r="JB355" s="249"/>
      <c r="JC355" s="230"/>
      <c r="JD355" s="230"/>
      <c r="JE355" s="230"/>
      <c r="JF355" s="260"/>
      <c r="JG355" s="230"/>
      <c r="JH355" s="249"/>
      <c r="JI355" s="230"/>
      <c r="JJ355" s="230"/>
      <c r="JK355" s="230"/>
      <c r="JL355" s="260"/>
      <c r="JM355" s="230"/>
      <c r="JN355" s="249"/>
      <c r="JO355" s="230"/>
      <c r="JP355" s="230"/>
      <c r="JQ355" s="230"/>
      <c r="JR355" s="260"/>
      <c r="JS355" s="230"/>
      <c r="JT355" s="249"/>
      <c r="JU355" s="230"/>
      <c r="JV355" s="230"/>
      <c r="JW355" s="230"/>
      <c r="JX355" s="260"/>
      <c r="JY355" s="230"/>
      <c r="JZ355" s="249"/>
      <c r="KA355" s="230"/>
      <c r="KB355" s="230"/>
      <c r="KC355" s="230"/>
      <c r="KD355" s="260"/>
      <c r="KE355" s="230"/>
      <c r="KF355" s="249"/>
      <c r="KG355" s="230"/>
      <c r="KH355" s="230"/>
      <c r="KI355" s="230"/>
      <c r="KJ355" s="260"/>
      <c r="KK355" s="230"/>
      <c r="KL355" s="249"/>
      <c r="KM355" s="230"/>
      <c r="KN355" s="230"/>
      <c r="KO355" s="230"/>
      <c r="KP355" s="260"/>
      <c r="KQ355" s="230"/>
      <c r="KR355" s="249"/>
      <c r="KS355" s="230"/>
      <c r="KT355" s="230"/>
      <c r="KU355" s="230"/>
      <c r="KV355" s="260"/>
      <c r="KW355" s="230"/>
      <c r="KX355" s="249"/>
      <c r="KY355" s="230"/>
      <c r="KZ355" s="230"/>
      <c r="LA355" s="230"/>
      <c r="LB355" s="260"/>
      <c r="LC355" s="230"/>
      <c r="LD355" s="249"/>
      <c r="LE355" s="230"/>
      <c r="LF355" s="230"/>
      <c r="LG355" s="230"/>
      <c r="LH355" s="260"/>
      <c r="LI355" s="230"/>
      <c r="LJ355" s="249"/>
      <c r="LK355" s="230"/>
      <c r="LL355" s="230"/>
      <c r="LM355" s="230"/>
      <c r="LN355" s="260"/>
      <c r="LO355" s="230"/>
      <c r="LP355" s="249"/>
      <c r="LQ355" s="230"/>
      <c r="LR355" s="230"/>
      <c r="LS355" s="230"/>
      <c r="LT355" s="260"/>
      <c r="LU355" s="230"/>
      <c r="LV355" s="249"/>
      <c r="LW355" s="230"/>
      <c r="LX355" s="230"/>
      <c r="LY355" s="230"/>
      <c r="LZ355" s="260"/>
      <c r="MA355" s="230"/>
      <c r="MB355" s="249"/>
      <c r="MC355" s="230"/>
      <c r="MD355" s="230"/>
      <c r="ME355" s="230"/>
      <c r="MF355" s="260"/>
      <c r="MG355" s="230"/>
      <c r="MH355" s="249"/>
      <c r="MI355" s="230"/>
      <c r="MJ355" s="230"/>
      <c r="MK355" s="230"/>
      <c r="ML355" s="260"/>
      <c r="MM355" s="230"/>
      <c r="MN355" s="249"/>
      <c r="MO355" s="230"/>
      <c r="MP355" s="230"/>
      <c r="MQ355" s="230"/>
      <c r="MR355" s="260"/>
      <c r="MS355" s="230"/>
      <c r="MT355" s="249"/>
      <c r="MU355" s="230"/>
      <c r="MV355" s="230"/>
      <c r="MW355" s="230"/>
      <c r="MX355" s="260"/>
      <c r="MY355" s="230"/>
      <c r="MZ355" s="249"/>
      <c r="NA355" s="230"/>
      <c r="NB355" s="230"/>
    </row>
    <row r="356" spans="1:366" x14ac:dyDescent="0.3">
      <c r="CG356" s="230"/>
      <c r="CH356" s="230"/>
      <c r="CI356" s="230"/>
      <c r="CJ356" s="230"/>
      <c r="CK356" s="230"/>
      <c r="CL356" s="230"/>
      <c r="CM356" s="230"/>
      <c r="CN356" s="230"/>
      <c r="CO356" s="230"/>
      <c r="CP356" s="230"/>
      <c r="CQ356" s="230"/>
      <c r="CR356" s="230"/>
      <c r="CS356" s="230"/>
      <c r="CT356" s="230"/>
      <c r="CU356" s="230"/>
      <c r="CV356" s="230"/>
      <c r="CW356" s="230"/>
      <c r="CX356" s="230"/>
      <c r="CY356" s="230"/>
      <c r="CZ356" s="230"/>
      <c r="DA356" s="230"/>
      <c r="DB356" s="230"/>
      <c r="DC356" s="230"/>
      <c r="DD356" s="230"/>
      <c r="DE356" s="230"/>
      <c r="DF356" s="230"/>
      <c r="DG356" s="230"/>
      <c r="DH356" s="230"/>
      <c r="DI356" s="230"/>
      <c r="DJ356" s="230"/>
      <c r="DK356" s="230"/>
      <c r="DL356" s="230"/>
      <c r="DM356" s="230"/>
      <c r="DN356" s="230"/>
      <c r="DO356" s="230"/>
      <c r="DP356" s="230"/>
      <c r="DQ356" s="230"/>
      <c r="DR356" s="230"/>
      <c r="DS356" s="230"/>
      <c r="DT356" s="230"/>
      <c r="DU356" s="230"/>
      <c r="DW356" s="230"/>
      <c r="DX356" s="230"/>
      <c r="DY356" s="230"/>
      <c r="DZ356" s="230"/>
      <c r="EA356" s="230"/>
      <c r="EC356" s="230"/>
      <c r="ED356" s="230"/>
      <c r="EE356" s="230"/>
      <c r="EF356" s="230"/>
      <c r="EG356" s="230"/>
      <c r="EI356" s="230"/>
      <c r="EJ356" s="230"/>
      <c r="EK356" s="230"/>
      <c r="EL356" s="230"/>
      <c r="EM356" s="230"/>
      <c r="EO356" s="230"/>
      <c r="EP356" s="230"/>
      <c r="EQ356" s="230"/>
      <c r="ER356" s="230"/>
      <c r="ES356" s="230"/>
      <c r="EU356" s="230"/>
      <c r="EV356" s="230"/>
      <c r="EW356" s="230"/>
      <c r="EX356" s="230"/>
      <c r="EY356" s="230"/>
      <c r="FA356" s="230"/>
      <c r="FB356" s="230"/>
      <c r="FC356" s="230"/>
      <c r="FD356" s="230"/>
      <c r="FE356" s="230"/>
      <c r="FG356" s="230"/>
      <c r="FH356" s="230"/>
      <c r="FI356" s="230"/>
      <c r="FJ356" s="230"/>
      <c r="FK356" s="230"/>
      <c r="FM356" s="230"/>
      <c r="FN356" s="230"/>
      <c r="FO356" s="230"/>
      <c r="FP356" s="230"/>
      <c r="FQ356" s="230"/>
      <c r="FS356" s="230"/>
      <c r="FT356" s="230"/>
      <c r="FU356" s="230"/>
      <c r="FV356" s="230"/>
      <c r="FW356" s="230"/>
      <c r="FY356" s="230"/>
      <c r="FZ356" s="230"/>
      <c r="GA356" s="230"/>
      <c r="GB356" s="230"/>
      <c r="GC356" s="230"/>
      <c r="GD356" s="230"/>
      <c r="GE356" s="230"/>
      <c r="GF356" s="230"/>
      <c r="GG356" s="230"/>
      <c r="GH356" s="230"/>
      <c r="GI356" s="230"/>
      <c r="GJ356" s="230"/>
      <c r="GK356" s="230"/>
      <c r="GL356" s="230"/>
      <c r="GM356" s="230"/>
      <c r="GN356" s="230"/>
      <c r="GO356" s="230"/>
      <c r="GP356" s="230"/>
      <c r="GQ356" s="230"/>
      <c r="GR356" s="230"/>
      <c r="GS356" s="230"/>
      <c r="GT356" s="230"/>
      <c r="GU356" s="230"/>
      <c r="GV356" s="230"/>
      <c r="GW356" s="230"/>
      <c r="GX356" s="230"/>
      <c r="GY356" s="230"/>
      <c r="GZ356" s="230"/>
      <c r="HA356" s="230"/>
      <c r="HB356" s="230"/>
      <c r="HC356" s="230"/>
      <c r="HD356" s="230"/>
      <c r="HE356" s="230"/>
      <c r="HF356" s="230"/>
      <c r="HG356" s="230"/>
      <c r="HH356" s="230"/>
      <c r="HI356" s="230"/>
      <c r="HJ356" s="230"/>
      <c r="HK356" s="230"/>
      <c r="HL356" s="230"/>
      <c r="HM356" s="230"/>
      <c r="HN356" s="230"/>
      <c r="HO356" s="230"/>
      <c r="HP356" s="230"/>
      <c r="HQ356" s="230"/>
      <c r="HR356" s="230"/>
      <c r="HS356" s="230"/>
      <c r="HT356" s="230"/>
      <c r="HU356" s="230"/>
      <c r="HV356" s="230"/>
      <c r="HW356" s="230"/>
      <c r="HX356" s="230"/>
      <c r="HY356" s="230"/>
      <c r="HZ356" s="230"/>
      <c r="IA356" s="230"/>
      <c r="IB356" s="230"/>
      <c r="IC356" s="230"/>
      <c r="ID356" s="230"/>
      <c r="IE356" s="230"/>
      <c r="IF356" s="230"/>
      <c r="IG356" s="230"/>
      <c r="IH356" s="230"/>
      <c r="II356" s="230"/>
      <c r="IJ356" s="230"/>
      <c r="IK356" s="230"/>
      <c r="IL356" s="230"/>
      <c r="IM356" s="230"/>
      <c r="IN356" s="230"/>
      <c r="IO356" s="230"/>
      <c r="IP356" s="230"/>
      <c r="IQ356" s="230"/>
      <c r="IR356" s="230"/>
      <c r="IS356" s="230"/>
      <c r="IT356" s="230"/>
      <c r="IU356" s="230"/>
      <c r="IV356" s="230"/>
      <c r="IW356" s="230"/>
      <c r="IX356" s="230"/>
      <c r="IY356" s="230"/>
      <c r="IZ356" s="230"/>
      <c r="JA356" s="230"/>
      <c r="JB356" s="230"/>
      <c r="JC356" s="230"/>
      <c r="JD356" s="230"/>
      <c r="JE356" s="230"/>
      <c r="JF356" s="230"/>
      <c r="JG356" s="230"/>
      <c r="JH356" s="230"/>
      <c r="JI356" s="230"/>
      <c r="JJ356" s="230"/>
      <c r="JK356" s="230"/>
      <c r="JL356" s="230"/>
      <c r="JM356" s="230"/>
      <c r="JN356" s="230"/>
      <c r="JO356" s="230"/>
      <c r="JP356" s="230"/>
      <c r="JQ356" s="230"/>
      <c r="JR356" s="230"/>
      <c r="JS356" s="230"/>
      <c r="JT356" s="230"/>
      <c r="JU356" s="230"/>
      <c r="JV356" s="230"/>
      <c r="JW356" s="230"/>
      <c r="JX356" s="230"/>
      <c r="JY356" s="230"/>
      <c r="JZ356" s="230"/>
      <c r="KA356" s="230"/>
      <c r="KB356" s="230"/>
      <c r="KC356" s="230"/>
      <c r="KD356" s="230"/>
      <c r="KE356" s="230"/>
      <c r="KF356" s="230"/>
      <c r="KG356" s="230"/>
      <c r="KH356" s="230"/>
      <c r="KI356" s="230"/>
      <c r="KJ356" s="230"/>
      <c r="KK356" s="230"/>
      <c r="KL356" s="230"/>
      <c r="KM356" s="230"/>
      <c r="KN356" s="230"/>
      <c r="KO356" s="230"/>
      <c r="KP356" s="230"/>
      <c r="KQ356" s="230"/>
      <c r="KR356" s="230"/>
      <c r="KS356" s="230"/>
      <c r="KT356" s="230"/>
      <c r="KU356" s="230"/>
      <c r="KV356" s="230"/>
      <c r="KW356" s="230"/>
      <c r="KX356" s="230"/>
      <c r="KY356" s="230"/>
      <c r="KZ356" s="230"/>
      <c r="LA356" s="230"/>
      <c r="LB356" s="230"/>
      <c r="LC356" s="230"/>
      <c r="LD356" s="230"/>
      <c r="LE356" s="230"/>
      <c r="LF356" s="230"/>
      <c r="LG356" s="230"/>
      <c r="LH356" s="230"/>
      <c r="LI356" s="230"/>
      <c r="LJ356" s="230"/>
      <c r="LK356" s="230"/>
      <c r="LL356" s="230"/>
      <c r="LM356" s="230"/>
      <c r="LN356" s="230"/>
      <c r="LO356" s="230"/>
      <c r="LP356" s="230"/>
      <c r="LQ356" s="230"/>
      <c r="LR356" s="230"/>
      <c r="LS356" s="230"/>
      <c r="LT356" s="230"/>
      <c r="LU356" s="230"/>
      <c r="LV356" s="230"/>
      <c r="LW356" s="230"/>
      <c r="LX356" s="230"/>
      <c r="LY356" s="230"/>
      <c r="LZ356" s="230"/>
      <c r="MA356" s="230"/>
      <c r="MB356" s="230"/>
      <c r="MC356" s="230"/>
      <c r="MD356" s="230"/>
      <c r="ME356" s="230"/>
      <c r="MF356" s="230"/>
      <c r="MG356" s="230"/>
      <c r="MH356" s="230"/>
      <c r="MI356" s="230"/>
      <c r="MJ356" s="230"/>
      <c r="MK356" s="230"/>
      <c r="ML356" s="230"/>
      <c r="MM356" s="230"/>
      <c r="MN356" s="230"/>
      <c r="MO356" s="230"/>
      <c r="MP356" s="230"/>
      <c r="MQ356" s="230"/>
      <c r="MR356" s="230"/>
      <c r="MS356" s="230"/>
      <c r="MT356" s="230"/>
      <c r="MU356" s="230"/>
      <c r="MV356" s="230"/>
      <c r="MW356" s="230"/>
      <c r="MX356" s="230"/>
      <c r="MY356" s="230"/>
      <c r="MZ356" s="230"/>
      <c r="NA356" s="230"/>
      <c r="NB356" s="230"/>
    </row>
    <row r="357" spans="1:366" x14ac:dyDescent="0.3">
      <c r="CG357" s="230"/>
      <c r="CH357" s="230"/>
      <c r="CI357" s="230"/>
      <c r="CJ357" s="230"/>
      <c r="CK357" s="230"/>
      <c r="CL357" s="230"/>
      <c r="CM357" s="230"/>
      <c r="CN357" s="230"/>
      <c r="CO357" s="230"/>
      <c r="CP357" s="230"/>
      <c r="CQ357" s="259"/>
      <c r="CR357" s="230"/>
      <c r="CS357" s="230"/>
      <c r="CT357" s="230"/>
      <c r="CU357" s="230"/>
      <c r="CV357" s="230"/>
      <c r="CW357" s="230"/>
      <c r="CX357" s="230"/>
      <c r="CY357" s="230"/>
      <c r="CZ357" s="230"/>
      <c r="DA357" s="230"/>
      <c r="DB357" s="230"/>
      <c r="DC357" s="230"/>
      <c r="DD357" s="230"/>
      <c r="DE357" s="230"/>
      <c r="DF357" s="230"/>
      <c r="DG357" s="230"/>
      <c r="DH357" s="230"/>
      <c r="DI357" s="230"/>
      <c r="DJ357" s="230"/>
      <c r="DK357" s="230"/>
      <c r="DL357" s="230"/>
      <c r="DM357" s="230"/>
      <c r="DN357" s="230"/>
      <c r="DO357" s="230"/>
      <c r="DP357" s="230"/>
      <c r="DQ357" s="230"/>
      <c r="DR357" s="230"/>
      <c r="DS357" s="230"/>
      <c r="DT357" s="230"/>
      <c r="DU357" s="230"/>
      <c r="DW357" s="230"/>
      <c r="DX357" s="230"/>
      <c r="DY357" s="230"/>
      <c r="DZ357" s="230"/>
      <c r="EA357" s="230"/>
      <c r="EC357" s="230"/>
      <c r="ED357" s="230"/>
      <c r="EE357" s="230"/>
      <c r="EF357" s="230"/>
      <c r="EG357" s="230"/>
      <c r="EI357" s="230"/>
      <c r="EJ357" s="230"/>
      <c r="EK357" s="230"/>
      <c r="EL357" s="230"/>
      <c r="EM357" s="230"/>
      <c r="EO357" s="230"/>
      <c r="EP357" s="230"/>
      <c r="EQ357" s="230"/>
      <c r="ER357" s="230"/>
      <c r="ES357" s="230"/>
      <c r="ET357" s="230"/>
      <c r="EU357" s="230"/>
      <c r="EV357" s="230"/>
      <c r="EW357" s="230"/>
      <c r="EX357" s="230"/>
      <c r="EY357" s="230"/>
      <c r="EZ357" s="230"/>
      <c r="FA357" s="230"/>
      <c r="FB357" s="230"/>
      <c r="FC357" s="230"/>
      <c r="FD357" s="230"/>
      <c r="FE357" s="230"/>
      <c r="FF357" s="230"/>
      <c r="FG357" s="230"/>
      <c r="FH357" s="230"/>
      <c r="FI357" s="230"/>
      <c r="FJ357" s="230"/>
      <c r="FK357" s="230"/>
      <c r="FM357" s="230"/>
      <c r="FN357" s="230"/>
      <c r="FO357" s="259"/>
      <c r="FP357" s="259"/>
      <c r="FQ357" s="259"/>
      <c r="FS357" s="230"/>
      <c r="FT357" s="230"/>
      <c r="FU357" s="259"/>
      <c r="FV357" s="259"/>
      <c r="FW357" s="259"/>
      <c r="FY357" s="230"/>
      <c r="FZ357" s="260"/>
      <c r="GA357" s="259"/>
      <c r="GB357" s="249"/>
      <c r="GC357" s="259"/>
      <c r="GD357" s="230"/>
      <c r="GE357" s="230"/>
      <c r="GF357" s="260"/>
      <c r="GG357" s="259"/>
      <c r="GH357" s="249"/>
      <c r="GI357" s="259"/>
      <c r="GJ357" s="230"/>
      <c r="GK357" s="230"/>
      <c r="GL357" s="260"/>
      <c r="GM357" s="259"/>
      <c r="GN357" s="249"/>
      <c r="GO357" s="259"/>
      <c r="GP357" s="230"/>
      <c r="GQ357" s="230"/>
      <c r="GR357" s="260"/>
      <c r="GS357" s="259"/>
      <c r="GT357" s="249"/>
      <c r="GU357" s="259"/>
      <c r="GV357" s="230"/>
      <c r="GW357" s="230"/>
      <c r="GX357" s="260"/>
      <c r="GY357" s="259"/>
      <c r="GZ357" s="249"/>
      <c r="HA357" s="259"/>
      <c r="HB357" s="230"/>
      <c r="HC357" s="230"/>
      <c r="HD357" s="260"/>
      <c r="HE357" s="259"/>
      <c r="HF357" s="249"/>
      <c r="HG357" s="259"/>
      <c r="HH357" s="230"/>
      <c r="HI357" s="230"/>
      <c r="HJ357" s="260"/>
      <c r="HK357" s="259"/>
      <c r="HL357" s="249"/>
      <c r="HM357" s="259"/>
      <c r="HN357" s="230"/>
      <c r="HO357" s="230"/>
      <c r="HP357" s="260"/>
      <c r="HQ357" s="259"/>
      <c r="HR357" s="249"/>
      <c r="HS357" s="259"/>
      <c r="HT357" s="230"/>
      <c r="HU357" s="230"/>
      <c r="HV357" s="260"/>
      <c r="HW357" s="259"/>
      <c r="HX357" s="249"/>
      <c r="HY357" s="259"/>
      <c r="HZ357" s="230"/>
      <c r="IA357" s="230"/>
      <c r="IB357" s="260"/>
      <c r="IC357" s="259"/>
      <c r="ID357" s="249"/>
      <c r="IE357" s="259"/>
      <c r="IF357" s="230"/>
      <c r="IG357" s="230"/>
      <c r="IH357" s="260"/>
      <c r="II357" s="259"/>
      <c r="IJ357" s="249"/>
      <c r="IK357" s="259"/>
      <c r="IL357" s="230"/>
      <c r="IM357" s="230"/>
      <c r="IN357" s="260"/>
      <c r="IO357" s="259"/>
      <c r="IP357" s="249"/>
      <c r="IQ357" s="259"/>
      <c r="IR357" s="230"/>
      <c r="IS357" s="230"/>
      <c r="IT357" s="260"/>
      <c r="IU357" s="259"/>
      <c r="IV357" s="249"/>
      <c r="IW357" s="259"/>
      <c r="IX357" s="230"/>
      <c r="IY357" s="230"/>
      <c r="IZ357" s="260"/>
      <c r="JA357" s="259"/>
      <c r="JB357" s="249"/>
      <c r="JC357" s="259"/>
      <c r="JD357" s="230"/>
      <c r="JE357" s="230"/>
      <c r="JF357" s="260"/>
      <c r="JG357" s="259"/>
      <c r="JH357" s="249"/>
      <c r="JI357" s="259"/>
      <c r="JJ357" s="230"/>
      <c r="JK357" s="230"/>
      <c r="JL357" s="260"/>
      <c r="JM357" s="259"/>
      <c r="JN357" s="249"/>
      <c r="JO357" s="259"/>
      <c r="JP357" s="230"/>
      <c r="JQ357" s="230"/>
      <c r="JR357" s="260"/>
      <c r="JS357" s="259"/>
      <c r="JT357" s="249"/>
      <c r="JU357" s="259"/>
      <c r="JV357" s="230"/>
      <c r="JW357" s="230"/>
      <c r="JX357" s="260"/>
      <c r="JY357" s="259"/>
      <c r="JZ357" s="249"/>
      <c r="KA357" s="259"/>
      <c r="KB357" s="230"/>
      <c r="KC357" s="230"/>
      <c r="KD357" s="260"/>
      <c r="KE357" s="259"/>
      <c r="KF357" s="249"/>
      <c r="KG357" s="259"/>
      <c r="KH357" s="230"/>
      <c r="KI357" s="230"/>
      <c r="KJ357" s="260"/>
      <c r="KK357" s="259"/>
      <c r="KL357" s="249"/>
      <c r="KM357" s="259"/>
      <c r="KN357" s="230"/>
      <c r="KO357" s="230"/>
      <c r="KP357" s="260"/>
      <c r="KQ357" s="259"/>
      <c r="KR357" s="249"/>
      <c r="KS357" s="259"/>
      <c r="KT357" s="230"/>
      <c r="KU357" s="230"/>
      <c r="KV357" s="260"/>
      <c r="KW357" s="259"/>
      <c r="KX357" s="249"/>
      <c r="KY357" s="259"/>
      <c r="KZ357" s="230"/>
      <c r="LA357" s="230"/>
      <c r="LB357" s="260"/>
      <c r="LC357" s="259"/>
      <c r="LD357" s="249"/>
      <c r="LE357" s="259"/>
      <c r="LF357" s="230"/>
      <c r="LG357" s="230"/>
      <c r="LH357" s="260"/>
      <c r="LI357" s="259"/>
      <c r="LJ357" s="249"/>
      <c r="LK357" s="259"/>
      <c r="LL357" s="230"/>
      <c r="LM357" s="230"/>
      <c r="LN357" s="260"/>
      <c r="LO357" s="259"/>
      <c r="LP357" s="249"/>
      <c r="LQ357" s="259"/>
      <c r="LR357" s="230"/>
      <c r="LS357" s="230"/>
      <c r="LT357" s="260"/>
      <c r="LU357" s="259"/>
      <c r="LV357" s="249"/>
      <c r="LW357" s="259"/>
      <c r="LX357" s="230"/>
      <c r="LY357" s="230"/>
      <c r="LZ357" s="260"/>
      <c r="MA357" s="259"/>
      <c r="MB357" s="249"/>
      <c r="MC357" s="259"/>
      <c r="MD357" s="230"/>
      <c r="ME357" s="230"/>
      <c r="MF357" s="260"/>
      <c r="MG357" s="259"/>
      <c r="MH357" s="249"/>
      <c r="MI357" s="259"/>
      <c r="MJ357" s="230"/>
      <c r="MK357" s="230"/>
      <c r="ML357" s="260"/>
      <c r="MM357" s="259"/>
      <c r="MN357" s="249"/>
      <c r="MO357" s="259"/>
      <c r="MP357" s="230"/>
      <c r="MQ357" s="230"/>
      <c r="MR357" s="260"/>
      <c r="MS357" s="259"/>
      <c r="MT357" s="249"/>
      <c r="MU357" s="259"/>
      <c r="MV357" s="230"/>
      <c r="MW357" s="230"/>
      <c r="MX357" s="260"/>
      <c r="MY357" s="259"/>
      <c r="MZ357" s="249"/>
      <c r="NA357" s="259"/>
      <c r="NB357" s="230"/>
    </row>
    <row r="358" spans="1:366" x14ac:dyDescent="0.3">
      <c r="CG358" s="230"/>
      <c r="CH358" s="230"/>
      <c r="CI358" s="230"/>
      <c r="CJ358" s="230"/>
      <c r="CK358" s="230"/>
      <c r="CL358" s="230"/>
      <c r="CM358" s="230"/>
      <c r="CN358" s="230"/>
      <c r="CO358" s="230"/>
      <c r="CP358" s="230"/>
      <c r="CQ358" s="230"/>
      <c r="CR358" s="230"/>
      <c r="CS358" s="230"/>
      <c r="CT358" s="230"/>
      <c r="CU358" s="230"/>
      <c r="CV358" s="230"/>
      <c r="CW358" s="230"/>
      <c r="CX358" s="230"/>
      <c r="CY358" s="230"/>
      <c r="CZ358" s="230"/>
      <c r="DA358" s="230"/>
      <c r="DB358" s="230"/>
      <c r="DC358" s="230"/>
      <c r="DD358" s="230"/>
      <c r="DE358" s="230"/>
      <c r="DF358" s="230"/>
      <c r="DG358" s="230"/>
      <c r="DH358" s="230"/>
      <c r="DI358" s="230"/>
      <c r="DJ358" s="230"/>
      <c r="DK358" s="230"/>
      <c r="DL358" s="230"/>
      <c r="DM358" s="230"/>
      <c r="DN358" s="230"/>
      <c r="DO358" s="230"/>
      <c r="DP358" s="230"/>
      <c r="FH358" s="261"/>
      <c r="FN358" s="261"/>
      <c r="FT358" s="261"/>
      <c r="FY358" s="230"/>
      <c r="FZ358" s="260"/>
      <c r="GA358" s="259"/>
      <c r="GB358" s="249"/>
      <c r="GC358" s="259"/>
      <c r="GD358" s="230"/>
      <c r="GE358" s="230"/>
      <c r="GF358" s="260"/>
      <c r="GG358" s="259"/>
      <c r="GH358" s="249"/>
      <c r="GI358" s="259"/>
      <c r="GJ358" s="230"/>
      <c r="GK358" s="230"/>
      <c r="GL358" s="260"/>
      <c r="GM358" s="259"/>
      <c r="GN358" s="249"/>
      <c r="GO358" s="259"/>
      <c r="GP358" s="230"/>
      <c r="GQ358" s="230"/>
      <c r="GR358" s="260"/>
      <c r="GS358" s="259"/>
      <c r="GT358" s="249"/>
      <c r="GU358" s="259"/>
      <c r="GV358" s="230"/>
      <c r="GW358" s="230"/>
      <c r="GX358" s="260"/>
      <c r="GY358" s="259"/>
      <c r="GZ358" s="249"/>
      <c r="HA358" s="259"/>
      <c r="HB358" s="230"/>
      <c r="HC358" s="230"/>
      <c r="HD358" s="260"/>
      <c r="HE358" s="259"/>
      <c r="HF358" s="249"/>
      <c r="HG358" s="259"/>
      <c r="HH358" s="230"/>
      <c r="HI358" s="230"/>
      <c r="HJ358" s="260"/>
      <c r="HK358" s="259"/>
      <c r="HL358" s="249"/>
      <c r="HM358" s="259"/>
      <c r="HN358" s="230"/>
      <c r="HO358" s="230"/>
      <c r="HP358" s="260"/>
      <c r="HQ358" s="259"/>
      <c r="HR358" s="249"/>
      <c r="HS358" s="259"/>
      <c r="HT358" s="230"/>
      <c r="HU358" s="230"/>
      <c r="HV358" s="260"/>
      <c r="HW358" s="259"/>
      <c r="HX358" s="249"/>
      <c r="HY358" s="259"/>
      <c r="HZ358" s="230"/>
      <c r="IA358" s="230"/>
      <c r="IB358" s="260"/>
      <c r="IC358" s="259"/>
      <c r="ID358" s="249"/>
      <c r="IE358" s="259"/>
      <c r="IF358" s="230"/>
      <c r="IG358" s="230"/>
      <c r="IH358" s="260"/>
      <c r="II358" s="259"/>
      <c r="IJ358" s="249"/>
      <c r="IK358" s="259"/>
      <c r="IL358" s="230"/>
      <c r="IM358" s="230"/>
      <c r="IN358" s="260"/>
      <c r="IO358" s="259"/>
      <c r="IP358" s="249"/>
      <c r="IQ358" s="259"/>
      <c r="IR358" s="230"/>
      <c r="IS358" s="230"/>
      <c r="IT358" s="260"/>
      <c r="IU358" s="259"/>
      <c r="IV358" s="249"/>
      <c r="IW358" s="259"/>
      <c r="IX358" s="230"/>
      <c r="IY358" s="230"/>
      <c r="IZ358" s="260"/>
      <c r="JA358" s="259"/>
      <c r="JB358" s="249"/>
      <c r="JC358" s="259"/>
      <c r="JD358" s="230"/>
      <c r="JE358" s="230"/>
      <c r="JF358" s="260"/>
      <c r="JG358" s="259"/>
      <c r="JH358" s="249"/>
      <c r="JI358" s="259"/>
      <c r="JJ358" s="230"/>
      <c r="JK358" s="230"/>
      <c r="JL358" s="260"/>
      <c r="JM358" s="259"/>
      <c r="JN358" s="249"/>
      <c r="JO358" s="259"/>
      <c r="JP358" s="230"/>
      <c r="JQ358" s="230"/>
      <c r="JR358" s="260"/>
      <c r="JS358" s="259"/>
      <c r="JT358" s="249"/>
      <c r="JU358" s="259"/>
      <c r="JV358" s="230"/>
      <c r="JW358" s="230"/>
      <c r="JX358" s="260"/>
      <c r="JY358" s="259"/>
      <c r="JZ358" s="249"/>
      <c r="KA358" s="259"/>
      <c r="KB358" s="230"/>
      <c r="KC358" s="230"/>
      <c r="KD358" s="260"/>
      <c r="KE358" s="259"/>
      <c r="KF358" s="249"/>
      <c r="KG358" s="259"/>
      <c r="KH358" s="230"/>
      <c r="KI358" s="230"/>
      <c r="KJ358" s="260"/>
      <c r="KK358" s="259"/>
      <c r="KL358" s="249"/>
      <c r="KM358" s="259"/>
      <c r="KN358" s="230"/>
      <c r="KO358" s="230"/>
      <c r="KP358" s="260"/>
      <c r="KQ358" s="259"/>
      <c r="KR358" s="249"/>
      <c r="KS358" s="259"/>
      <c r="KT358" s="230"/>
      <c r="KU358" s="230"/>
      <c r="KV358" s="260"/>
      <c r="KW358" s="259"/>
      <c r="KX358" s="249"/>
      <c r="KY358" s="259"/>
      <c r="KZ358" s="230"/>
      <c r="LA358" s="230"/>
      <c r="LB358" s="260"/>
      <c r="LC358" s="259"/>
      <c r="LD358" s="249"/>
      <c r="LE358" s="259"/>
      <c r="LF358" s="230"/>
      <c r="LG358" s="230"/>
      <c r="LH358" s="260"/>
      <c r="LI358" s="259"/>
      <c r="LJ358" s="249"/>
      <c r="LK358" s="259"/>
      <c r="LL358" s="230"/>
      <c r="LM358" s="230"/>
      <c r="LN358" s="260"/>
      <c r="LO358" s="259"/>
      <c r="LP358" s="249"/>
      <c r="LQ358" s="259"/>
      <c r="LR358" s="230"/>
      <c r="LS358" s="230"/>
      <c r="LT358" s="260"/>
      <c r="LU358" s="259"/>
      <c r="LV358" s="249"/>
      <c r="LW358" s="259"/>
      <c r="LX358" s="230"/>
      <c r="LY358" s="230"/>
      <c r="LZ358" s="260"/>
      <c r="MA358" s="259"/>
      <c r="MB358" s="249"/>
      <c r="MC358" s="259"/>
      <c r="MD358" s="230"/>
      <c r="ME358" s="230"/>
      <c r="MF358" s="260"/>
      <c r="MG358" s="259"/>
      <c r="MH358" s="249"/>
      <c r="MI358" s="259"/>
      <c r="MJ358" s="230"/>
      <c r="MK358" s="230"/>
      <c r="ML358" s="260"/>
      <c r="MM358" s="259"/>
      <c r="MN358" s="249"/>
      <c r="MO358" s="259"/>
      <c r="MP358" s="230"/>
      <c r="MQ358" s="230"/>
      <c r="MR358" s="260"/>
      <c r="MS358" s="259"/>
      <c r="MT358" s="249"/>
      <c r="MU358" s="259"/>
      <c r="MV358" s="230"/>
      <c r="MW358" s="230"/>
      <c r="MX358" s="260"/>
      <c r="MY358" s="259"/>
      <c r="MZ358" s="249"/>
      <c r="NA358" s="259"/>
      <c r="NB358" s="230"/>
    </row>
    <row r="359" spans="1:366" x14ac:dyDescent="0.3">
      <c r="CG359" s="230"/>
      <c r="CH359" s="230"/>
      <c r="CI359" s="230"/>
      <c r="CJ359" s="230"/>
      <c r="CK359" s="230"/>
      <c r="CL359" s="230"/>
      <c r="CM359" s="230"/>
      <c r="CN359" s="230"/>
      <c r="CO359" s="262"/>
      <c r="CP359" s="230"/>
      <c r="CQ359" s="230"/>
      <c r="CR359" s="230"/>
      <c r="CS359" s="230"/>
      <c r="CT359" s="230"/>
      <c r="CU359" s="230"/>
      <c r="CV359" s="230"/>
      <c r="CW359" s="230"/>
      <c r="CX359" s="230"/>
      <c r="CY359" s="230"/>
      <c r="CZ359" s="230"/>
      <c r="DA359" s="230"/>
      <c r="DB359" s="230"/>
      <c r="DC359" s="230"/>
      <c r="DD359" s="230"/>
      <c r="DE359" s="230"/>
      <c r="DF359" s="230"/>
      <c r="DG359" s="230"/>
      <c r="DH359" s="230"/>
      <c r="DI359" s="230"/>
      <c r="DJ359" s="230"/>
      <c r="DK359" s="230"/>
      <c r="DL359" s="230"/>
      <c r="DM359" s="230"/>
      <c r="DN359" s="230"/>
      <c r="DO359" s="230"/>
      <c r="DP359" s="230"/>
      <c r="FY359" s="230"/>
      <c r="FZ359" s="260"/>
      <c r="GA359" s="259"/>
      <c r="GB359" s="249"/>
      <c r="GC359" s="259"/>
      <c r="GD359" s="230"/>
      <c r="GE359" s="230"/>
      <c r="GF359" s="260"/>
      <c r="GG359" s="259"/>
      <c r="GH359" s="249"/>
      <c r="GI359" s="259"/>
      <c r="GJ359" s="230"/>
      <c r="GK359" s="230"/>
      <c r="GL359" s="260"/>
      <c r="GM359" s="259"/>
      <c r="GN359" s="249"/>
      <c r="GO359" s="259"/>
      <c r="GP359" s="230"/>
      <c r="GQ359" s="230"/>
      <c r="GR359" s="260"/>
      <c r="GS359" s="259"/>
      <c r="GT359" s="249"/>
      <c r="GU359" s="259"/>
      <c r="GV359" s="230"/>
      <c r="GW359" s="230"/>
      <c r="GX359" s="260"/>
      <c r="GY359" s="259"/>
      <c r="GZ359" s="249"/>
      <c r="HA359" s="259"/>
      <c r="HB359" s="230"/>
      <c r="HC359" s="230"/>
      <c r="HD359" s="260"/>
      <c r="HE359" s="259"/>
      <c r="HF359" s="249"/>
      <c r="HG359" s="259"/>
      <c r="HH359" s="230"/>
      <c r="HI359" s="230"/>
      <c r="HJ359" s="260"/>
      <c r="HK359" s="259"/>
      <c r="HL359" s="249"/>
      <c r="HM359" s="259"/>
      <c r="HN359" s="230"/>
      <c r="HO359" s="230"/>
      <c r="HP359" s="260"/>
      <c r="HQ359" s="259"/>
      <c r="HR359" s="249"/>
      <c r="HS359" s="259"/>
      <c r="HT359" s="230"/>
      <c r="HU359" s="230"/>
      <c r="HV359" s="260"/>
      <c r="HW359" s="259"/>
      <c r="HX359" s="249"/>
      <c r="HY359" s="259"/>
      <c r="HZ359" s="230"/>
      <c r="IA359" s="230"/>
      <c r="IB359" s="260"/>
      <c r="IC359" s="259"/>
      <c r="ID359" s="249"/>
      <c r="IE359" s="259"/>
      <c r="IF359" s="230"/>
      <c r="IG359" s="230"/>
      <c r="IH359" s="260"/>
      <c r="II359" s="259"/>
      <c r="IJ359" s="249"/>
      <c r="IK359" s="259"/>
      <c r="IL359" s="230"/>
      <c r="IM359" s="230"/>
      <c r="IN359" s="260"/>
      <c r="IO359" s="259"/>
      <c r="IP359" s="249"/>
      <c r="IQ359" s="259"/>
      <c r="IR359" s="230"/>
      <c r="IS359" s="230"/>
      <c r="IT359" s="260"/>
      <c r="IU359" s="259"/>
      <c r="IV359" s="249"/>
      <c r="IW359" s="259"/>
      <c r="IX359" s="230"/>
      <c r="IY359" s="230"/>
      <c r="IZ359" s="260"/>
      <c r="JA359" s="259"/>
      <c r="JB359" s="249"/>
      <c r="JC359" s="259"/>
      <c r="JD359" s="230"/>
      <c r="JE359" s="230"/>
      <c r="JF359" s="260"/>
      <c r="JG359" s="259"/>
      <c r="JH359" s="249"/>
      <c r="JI359" s="259"/>
      <c r="JJ359" s="230"/>
      <c r="JK359" s="230"/>
      <c r="JL359" s="260"/>
      <c r="JM359" s="259"/>
      <c r="JN359" s="249"/>
      <c r="JO359" s="259"/>
      <c r="JP359" s="230"/>
      <c r="JQ359" s="230"/>
      <c r="JR359" s="260"/>
      <c r="JS359" s="259"/>
      <c r="JT359" s="249"/>
      <c r="JU359" s="259"/>
      <c r="JV359" s="230"/>
      <c r="JW359" s="230"/>
      <c r="JX359" s="260"/>
      <c r="JY359" s="259"/>
      <c r="JZ359" s="249"/>
      <c r="KA359" s="259"/>
      <c r="KB359" s="230"/>
      <c r="KC359" s="230"/>
      <c r="KD359" s="260"/>
      <c r="KE359" s="259"/>
      <c r="KF359" s="249"/>
      <c r="KG359" s="259"/>
      <c r="KH359" s="230"/>
      <c r="KI359" s="230"/>
      <c r="KJ359" s="260"/>
      <c r="KK359" s="259"/>
      <c r="KL359" s="249"/>
      <c r="KM359" s="259"/>
      <c r="KN359" s="230"/>
      <c r="KO359" s="230"/>
      <c r="KP359" s="260"/>
      <c r="KQ359" s="259"/>
      <c r="KR359" s="249"/>
      <c r="KS359" s="259"/>
      <c r="KT359" s="230"/>
      <c r="KU359" s="230"/>
      <c r="KV359" s="260"/>
      <c r="KW359" s="259"/>
      <c r="KX359" s="249"/>
      <c r="KY359" s="259"/>
      <c r="KZ359" s="230"/>
      <c r="LA359" s="230"/>
      <c r="LB359" s="260"/>
      <c r="LC359" s="259"/>
      <c r="LD359" s="249"/>
      <c r="LE359" s="259"/>
      <c r="LF359" s="230"/>
      <c r="LG359" s="230"/>
      <c r="LH359" s="260"/>
      <c r="LI359" s="259"/>
      <c r="LJ359" s="249"/>
      <c r="LK359" s="259"/>
      <c r="LL359" s="230"/>
      <c r="LM359" s="230"/>
      <c r="LN359" s="260"/>
      <c r="LO359" s="259"/>
      <c r="LP359" s="249"/>
      <c r="LQ359" s="259"/>
      <c r="LR359" s="230"/>
      <c r="LS359" s="230"/>
      <c r="LT359" s="260"/>
      <c r="LU359" s="259"/>
      <c r="LV359" s="249"/>
      <c r="LW359" s="259"/>
      <c r="LX359" s="230"/>
      <c r="LY359" s="230"/>
      <c r="LZ359" s="260"/>
      <c r="MA359" s="259"/>
      <c r="MB359" s="249"/>
      <c r="MC359" s="259"/>
      <c r="MD359" s="230"/>
      <c r="ME359" s="230"/>
      <c r="MF359" s="260"/>
      <c r="MG359" s="259"/>
      <c r="MH359" s="249"/>
      <c r="MI359" s="259"/>
      <c r="MJ359" s="230"/>
      <c r="MK359" s="230"/>
      <c r="ML359" s="260"/>
      <c r="MM359" s="259"/>
      <c r="MN359" s="249"/>
      <c r="MO359" s="259"/>
      <c r="MP359" s="230"/>
      <c r="MQ359" s="230"/>
      <c r="MR359" s="260"/>
      <c r="MS359" s="259"/>
      <c r="MT359" s="249"/>
      <c r="MU359" s="259"/>
      <c r="MV359" s="230"/>
      <c r="MW359" s="230"/>
      <c r="MX359" s="260"/>
      <c r="MY359" s="259"/>
      <c r="MZ359" s="249"/>
      <c r="NA359" s="259"/>
      <c r="NB359" s="230"/>
    </row>
    <row r="360" spans="1:366" x14ac:dyDescent="0.3">
      <c r="CG360" s="230"/>
      <c r="CH360" s="230"/>
      <c r="CI360" s="230"/>
      <c r="CJ360" s="230"/>
      <c r="CK360" s="230"/>
      <c r="CL360" s="230"/>
      <c r="CM360" s="230"/>
      <c r="CN360" s="230"/>
      <c r="CO360" s="230"/>
      <c r="CP360" s="230"/>
      <c r="CQ360" s="230"/>
      <c r="CR360" s="230"/>
      <c r="CS360" s="230"/>
      <c r="CT360" s="230"/>
      <c r="CU360" s="230"/>
      <c r="CV360" s="230"/>
      <c r="CW360" s="230"/>
      <c r="CX360" s="230"/>
      <c r="CY360" s="230"/>
      <c r="CZ360" s="230"/>
      <c r="DA360" s="230"/>
      <c r="DB360" s="230"/>
      <c r="DC360" s="230"/>
      <c r="DD360" s="230"/>
      <c r="DE360" s="230"/>
      <c r="DF360" s="230"/>
      <c r="DG360" s="230"/>
      <c r="DH360" s="230"/>
      <c r="DI360" s="230"/>
      <c r="DJ360" s="230"/>
      <c r="DK360" s="230"/>
      <c r="DL360" s="230"/>
      <c r="DM360" s="230"/>
      <c r="DN360" s="230"/>
      <c r="DO360" s="230"/>
      <c r="DP360" s="230"/>
      <c r="FY360" s="230"/>
      <c r="FZ360" s="260"/>
      <c r="GA360" s="259"/>
      <c r="GB360" s="249"/>
      <c r="GC360" s="259"/>
      <c r="GD360" s="230"/>
      <c r="GE360" s="230"/>
      <c r="GF360" s="260"/>
      <c r="GG360" s="259"/>
      <c r="GH360" s="249"/>
      <c r="GI360" s="259"/>
      <c r="GJ360" s="230"/>
      <c r="GK360" s="230"/>
      <c r="GL360" s="260"/>
      <c r="GM360" s="259"/>
      <c r="GN360" s="249"/>
      <c r="GO360" s="259"/>
      <c r="GP360" s="230"/>
      <c r="GQ360" s="230"/>
      <c r="GR360" s="260"/>
      <c r="GS360" s="259"/>
      <c r="GT360" s="249"/>
      <c r="GU360" s="259"/>
      <c r="GV360" s="230"/>
      <c r="GW360" s="230"/>
      <c r="GX360" s="260"/>
      <c r="GY360" s="259"/>
      <c r="GZ360" s="249"/>
      <c r="HA360" s="259"/>
      <c r="HB360" s="230"/>
      <c r="HC360" s="230"/>
      <c r="HD360" s="260"/>
      <c r="HE360" s="259"/>
      <c r="HF360" s="249"/>
      <c r="HG360" s="259"/>
      <c r="HH360" s="230"/>
      <c r="HI360" s="230"/>
      <c r="HJ360" s="260"/>
      <c r="HK360" s="259"/>
      <c r="HL360" s="249"/>
      <c r="HM360" s="259"/>
      <c r="HN360" s="230"/>
      <c r="HO360" s="230"/>
      <c r="HP360" s="260"/>
      <c r="HQ360" s="259"/>
      <c r="HR360" s="249"/>
      <c r="HS360" s="259"/>
      <c r="HT360" s="230"/>
      <c r="HU360" s="230"/>
      <c r="HV360" s="260"/>
      <c r="HW360" s="259"/>
      <c r="HX360" s="249"/>
      <c r="HY360" s="259"/>
      <c r="HZ360" s="230"/>
      <c r="IA360" s="230"/>
      <c r="IB360" s="260"/>
      <c r="IC360" s="259"/>
      <c r="ID360" s="249"/>
      <c r="IE360" s="259"/>
      <c r="IF360" s="230"/>
      <c r="IG360" s="230"/>
      <c r="IH360" s="260"/>
      <c r="II360" s="259"/>
      <c r="IJ360" s="249"/>
      <c r="IK360" s="259"/>
      <c r="IL360" s="230"/>
      <c r="IM360" s="230"/>
      <c r="IN360" s="260"/>
      <c r="IO360" s="259"/>
      <c r="IP360" s="249"/>
      <c r="IQ360" s="259"/>
      <c r="IR360" s="230"/>
      <c r="IS360" s="230"/>
      <c r="IT360" s="260"/>
      <c r="IU360" s="259"/>
      <c r="IV360" s="249"/>
      <c r="IW360" s="259"/>
      <c r="IX360" s="230"/>
      <c r="IY360" s="230"/>
      <c r="IZ360" s="260"/>
      <c r="JA360" s="259"/>
      <c r="JB360" s="249"/>
      <c r="JC360" s="259"/>
      <c r="JD360" s="230"/>
      <c r="JE360" s="230"/>
      <c r="JF360" s="260"/>
      <c r="JG360" s="259"/>
      <c r="JH360" s="249"/>
      <c r="JI360" s="259"/>
      <c r="JJ360" s="230"/>
      <c r="JK360" s="230"/>
      <c r="JL360" s="260"/>
      <c r="JM360" s="259"/>
      <c r="JN360" s="249"/>
      <c r="JO360" s="259"/>
      <c r="JP360" s="230"/>
      <c r="JQ360" s="230"/>
      <c r="JR360" s="260"/>
      <c r="JS360" s="259"/>
      <c r="JT360" s="249"/>
      <c r="JU360" s="259"/>
      <c r="JV360" s="230"/>
      <c r="JW360" s="230"/>
      <c r="JX360" s="260"/>
      <c r="JY360" s="259"/>
      <c r="JZ360" s="249"/>
      <c r="KA360" s="259"/>
      <c r="KB360" s="230"/>
      <c r="KC360" s="230"/>
      <c r="KD360" s="260"/>
      <c r="KE360" s="259"/>
      <c r="KF360" s="249"/>
      <c r="KG360" s="259"/>
      <c r="KH360" s="230"/>
      <c r="KI360" s="230"/>
      <c r="KJ360" s="260"/>
      <c r="KK360" s="259"/>
      <c r="KL360" s="249"/>
      <c r="KM360" s="259"/>
      <c r="KN360" s="230"/>
      <c r="KO360" s="230"/>
      <c r="KP360" s="260"/>
      <c r="KQ360" s="259"/>
      <c r="KR360" s="249"/>
      <c r="KS360" s="259"/>
      <c r="KT360" s="230"/>
      <c r="KU360" s="230"/>
      <c r="KV360" s="260"/>
      <c r="KW360" s="259"/>
      <c r="KX360" s="249"/>
      <c r="KY360" s="259"/>
      <c r="KZ360" s="230"/>
      <c r="LA360" s="230"/>
      <c r="LB360" s="260"/>
      <c r="LC360" s="259"/>
      <c r="LD360" s="249"/>
      <c r="LE360" s="259"/>
      <c r="LF360" s="230"/>
      <c r="LG360" s="230"/>
      <c r="LH360" s="260"/>
      <c r="LI360" s="259"/>
      <c r="LJ360" s="249"/>
      <c r="LK360" s="259"/>
      <c r="LL360" s="230"/>
      <c r="LM360" s="230"/>
      <c r="LN360" s="260"/>
      <c r="LO360" s="259"/>
      <c r="LP360" s="249"/>
      <c r="LQ360" s="259"/>
      <c r="LR360" s="230"/>
      <c r="LS360" s="230"/>
      <c r="LT360" s="260"/>
      <c r="LU360" s="259"/>
      <c r="LV360" s="249"/>
      <c r="LW360" s="259"/>
      <c r="LX360" s="230"/>
      <c r="LY360" s="230"/>
      <c r="LZ360" s="260"/>
      <c r="MA360" s="259"/>
      <c r="MB360" s="249"/>
      <c r="MC360" s="259"/>
      <c r="MD360" s="230"/>
      <c r="ME360" s="230"/>
      <c r="MF360" s="260"/>
      <c r="MG360" s="259"/>
      <c r="MH360" s="249"/>
      <c r="MI360" s="259"/>
      <c r="MJ360" s="230"/>
      <c r="MK360" s="230"/>
      <c r="ML360" s="260"/>
      <c r="MM360" s="259"/>
      <c r="MN360" s="249"/>
      <c r="MO360" s="259"/>
      <c r="MP360" s="230"/>
      <c r="MQ360" s="230"/>
      <c r="MR360" s="260"/>
      <c r="MS360" s="259"/>
      <c r="MT360" s="249"/>
      <c r="MU360" s="259"/>
      <c r="MV360" s="230"/>
      <c r="MW360" s="230"/>
      <c r="MX360" s="260"/>
      <c r="MY360" s="259"/>
      <c r="MZ360" s="249"/>
      <c r="NA360" s="259"/>
      <c r="NB360" s="230"/>
    </row>
    <row r="361" spans="1:366" x14ac:dyDescent="0.3">
      <c r="CG361" s="230"/>
      <c r="CH361" s="230"/>
      <c r="CI361" s="230"/>
      <c r="CJ361" s="230"/>
      <c r="CK361" s="230"/>
      <c r="CL361" s="230"/>
      <c r="CM361" s="230"/>
      <c r="CN361" s="230"/>
      <c r="CO361" s="230"/>
      <c r="CP361" s="230"/>
      <c r="CQ361" s="230"/>
      <c r="CR361" s="230"/>
      <c r="CS361" s="230"/>
      <c r="CT361" s="230"/>
      <c r="CU361" s="230"/>
      <c r="CV361" s="230"/>
      <c r="CW361" s="230"/>
      <c r="CX361" s="230"/>
      <c r="CY361" s="230"/>
      <c r="CZ361" s="230"/>
      <c r="DA361" s="230"/>
      <c r="DB361" s="230"/>
      <c r="DC361" s="230"/>
      <c r="DD361" s="230"/>
      <c r="DE361" s="230"/>
      <c r="DF361" s="230"/>
      <c r="DG361" s="230"/>
      <c r="DH361" s="230"/>
      <c r="DI361" s="230"/>
      <c r="DJ361" s="230"/>
      <c r="DK361" s="230"/>
      <c r="DL361" s="230"/>
      <c r="DM361" s="230"/>
      <c r="DN361" s="230"/>
      <c r="DO361" s="230"/>
      <c r="DP361" s="230"/>
      <c r="FY361" s="230"/>
      <c r="FZ361" s="260"/>
      <c r="GA361" s="259"/>
      <c r="GB361" s="249"/>
      <c r="GC361" s="259"/>
      <c r="GD361" s="230"/>
      <c r="GE361" s="230"/>
      <c r="GF361" s="260"/>
      <c r="GG361" s="259"/>
      <c r="GH361" s="249"/>
      <c r="GI361" s="259"/>
      <c r="GJ361" s="230"/>
      <c r="GK361" s="230"/>
      <c r="GL361" s="260"/>
      <c r="GM361" s="259"/>
      <c r="GN361" s="249"/>
      <c r="GO361" s="259"/>
      <c r="GP361" s="230"/>
      <c r="GQ361" s="230"/>
      <c r="GR361" s="260"/>
      <c r="GS361" s="259"/>
      <c r="GT361" s="249"/>
      <c r="GU361" s="259"/>
      <c r="GV361" s="230"/>
      <c r="GW361" s="230"/>
      <c r="GX361" s="260"/>
      <c r="GY361" s="259"/>
      <c r="GZ361" s="249"/>
      <c r="HA361" s="259"/>
      <c r="HB361" s="230"/>
      <c r="HC361" s="230"/>
      <c r="HD361" s="260"/>
      <c r="HE361" s="259"/>
      <c r="HF361" s="249"/>
      <c r="HG361" s="259"/>
      <c r="HH361" s="230"/>
      <c r="HI361" s="230"/>
      <c r="HJ361" s="260"/>
      <c r="HK361" s="259"/>
      <c r="HL361" s="249"/>
      <c r="HM361" s="259"/>
      <c r="HN361" s="230"/>
      <c r="HO361" s="230"/>
      <c r="HP361" s="260"/>
      <c r="HQ361" s="259"/>
      <c r="HR361" s="249"/>
      <c r="HS361" s="259"/>
      <c r="HT361" s="230"/>
      <c r="HU361" s="230"/>
      <c r="HV361" s="260"/>
      <c r="HW361" s="259"/>
      <c r="HX361" s="249"/>
      <c r="HY361" s="259"/>
      <c r="HZ361" s="230"/>
      <c r="IA361" s="230"/>
      <c r="IB361" s="260"/>
      <c r="IC361" s="259"/>
      <c r="ID361" s="249"/>
      <c r="IE361" s="259"/>
      <c r="IF361" s="230"/>
      <c r="IG361" s="230"/>
      <c r="IH361" s="260"/>
      <c r="II361" s="259"/>
      <c r="IJ361" s="249"/>
      <c r="IK361" s="259"/>
      <c r="IL361" s="230"/>
      <c r="IM361" s="230"/>
      <c r="IN361" s="260"/>
      <c r="IO361" s="259"/>
      <c r="IP361" s="249"/>
      <c r="IQ361" s="259"/>
      <c r="IR361" s="230"/>
      <c r="IS361" s="230"/>
      <c r="IT361" s="260"/>
      <c r="IU361" s="259"/>
      <c r="IV361" s="249"/>
      <c r="IW361" s="259"/>
      <c r="IX361" s="230"/>
      <c r="IY361" s="230"/>
      <c r="IZ361" s="260"/>
      <c r="JA361" s="259"/>
      <c r="JB361" s="249"/>
      <c r="JC361" s="259"/>
      <c r="JD361" s="230"/>
      <c r="JE361" s="230"/>
      <c r="JF361" s="260"/>
      <c r="JG361" s="259"/>
      <c r="JH361" s="249"/>
      <c r="JI361" s="259"/>
      <c r="JJ361" s="230"/>
      <c r="JK361" s="230"/>
      <c r="JL361" s="260"/>
      <c r="JM361" s="259"/>
      <c r="JN361" s="249"/>
      <c r="JO361" s="259"/>
      <c r="JP361" s="230"/>
      <c r="JQ361" s="230"/>
      <c r="JR361" s="260"/>
      <c r="JS361" s="259"/>
      <c r="JT361" s="249"/>
      <c r="JU361" s="259"/>
      <c r="JV361" s="230"/>
      <c r="JW361" s="230"/>
      <c r="JX361" s="260"/>
      <c r="JY361" s="259"/>
      <c r="JZ361" s="249"/>
      <c r="KA361" s="259"/>
      <c r="KB361" s="230"/>
      <c r="KC361" s="230"/>
      <c r="KD361" s="260"/>
      <c r="KE361" s="259"/>
      <c r="KF361" s="249"/>
      <c r="KG361" s="259"/>
      <c r="KH361" s="230"/>
      <c r="KI361" s="230"/>
      <c r="KJ361" s="260"/>
      <c r="KK361" s="259"/>
      <c r="KL361" s="249"/>
      <c r="KM361" s="259"/>
      <c r="KN361" s="230"/>
      <c r="KO361" s="230"/>
      <c r="KP361" s="260"/>
      <c r="KQ361" s="259"/>
      <c r="KR361" s="249"/>
      <c r="KS361" s="259"/>
      <c r="KT361" s="230"/>
      <c r="KU361" s="230"/>
      <c r="KV361" s="260"/>
      <c r="KW361" s="259"/>
      <c r="KX361" s="249"/>
      <c r="KY361" s="259"/>
      <c r="KZ361" s="230"/>
      <c r="LA361" s="230"/>
      <c r="LB361" s="260"/>
      <c r="LC361" s="259"/>
      <c r="LD361" s="249"/>
      <c r="LE361" s="259"/>
      <c r="LF361" s="230"/>
      <c r="LG361" s="230"/>
      <c r="LH361" s="260"/>
      <c r="LI361" s="259"/>
      <c r="LJ361" s="249"/>
      <c r="LK361" s="259"/>
      <c r="LL361" s="230"/>
      <c r="LM361" s="230"/>
      <c r="LN361" s="260"/>
      <c r="LO361" s="259"/>
      <c r="LP361" s="249"/>
      <c r="LQ361" s="259"/>
      <c r="LR361" s="230"/>
      <c r="LS361" s="230"/>
      <c r="LT361" s="260"/>
      <c r="LU361" s="259"/>
      <c r="LV361" s="249"/>
      <c r="LW361" s="259"/>
      <c r="LX361" s="230"/>
      <c r="LY361" s="230"/>
      <c r="LZ361" s="260"/>
      <c r="MA361" s="259"/>
      <c r="MB361" s="249"/>
      <c r="MC361" s="259"/>
      <c r="MD361" s="230"/>
      <c r="ME361" s="230"/>
      <c r="MF361" s="260"/>
      <c r="MG361" s="259"/>
      <c r="MH361" s="249"/>
      <c r="MI361" s="259"/>
      <c r="MJ361" s="230"/>
      <c r="MK361" s="230"/>
      <c r="ML361" s="260"/>
      <c r="MM361" s="259"/>
      <c r="MN361" s="249"/>
      <c r="MO361" s="259"/>
      <c r="MP361" s="230"/>
      <c r="MQ361" s="230"/>
      <c r="MR361" s="260"/>
      <c r="MS361" s="259"/>
      <c r="MT361" s="249"/>
      <c r="MU361" s="259"/>
      <c r="MV361" s="230"/>
      <c r="MW361" s="230"/>
      <c r="MX361" s="260"/>
      <c r="MY361" s="259"/>
      <c r="MZ361" s="249"/>
      <c r="NA361" s="259"/>
      <c r="NB361" s="230"/>
    </row>
    <row r="362" spans="1:366" x14ac:dyDescent="0.3">
      <c r="CG362" s="230"/>
      <c r="CH362" s="230"/>
      <c r="CI362" s="230"/>
      <c r="CJ362" s="230"/>
      <c r="CK362" s="230"/>
      <c r="CL362" s="230"/>
      <c r="CM362" s="230"/>
      <c r="CN362" s="230"/>
      <c r="CO362" s="230"/>
      <c r="CP362" s="230"/>
      <c r="CQ362" s="230"/>
      <c r="CR362" s="230"/>
      <c r="CS362" s="230"/>
      <c r="CT362" s="230"/>
      <c r="CU362" s="230"/>
      <c r="CV362" s="230"/>
      <c r="CW362" s="230"/>
      <c r="CX362" s="230"/>
      <c r="CY362" s="230"/>
      <c r="CZ362" s="230"/>
      <c r="DA362" s="230"/>
      <c r="DB362" s="230"/>
      <c r="DC362" s="230"/>
      <c r="DD362" s="230"/>
      <c r="DE362" s="230"/>
      <c r="DF362" s="230"/>
      <c r="DG362" s="230"/>
      <c r="DH362" s="230"/>
      <c r="DI362" s="230"/>
      <c r="DJ362" s="230"/>
      <c r="DK362" s="230"/>
      <c r="DL362" s="230"/>
      <c r="DM362" s="230"/>
      <c r="DN362" s="230"/>
      <c r="DO362" s="230"/>
      <c r="DP362" s="230"/>
      <c r="FY362" s="230"/>
      <c r="FZ362" s="260"/>
      <c r="GA362" s="259"/>
      <c r="GB362" s="249"/>
      <c r="GC362" s="259"/>
      <c r="GD362" s="230"/>
      <c r="GE362" s="230"/>
      <c r="GF362" s="260"/>
      <c r="GG362" s="259"/>
      <c r="GH362" s="249"/>
      <c r="GI362" s="259"/>
      <c r="GJ362" s="230"/>
      <c r="GK362" s="230"/>
      <c r="GL362" s="260"/>
      <c r="GM362" s="259"/>
      <c r="GN362" s="249"/>
      <c r="GO362" s="259"/>
      <c r="GP362" s="230"/>
      <c r="GQ362" s="230"/>
      <c r="GR362" s="260"/>
      <c r="GS362" s="259"/>
      <c r="GT362" s="249"/>
      <c r="GU362" s="259"/>
      <c r="GV362" s="230"/>
      <c r="GW362" s="230"/>
      <c r="GX362" s="260"/>
      <c r="GY362" s="259"/>
      <c r="GZ362" s="249"/>
      <c r="HA362" s="259"/>
      <c r="HB362" s="230"/>
      <c r="HC362" s="230"/>
      <c r="HD362" s="260"/>
      <c r="HE362" s="259"/>
      <c r="HF362" s="249"/>
      <c r="HG362" s="259"/>
      <c r="HH362" s="230"/>
      <c r="HI362" s="230"/>
      <c r="HJ362" s="260"/>
      <c r="HK362" s="259"/>
      <c r="HL362" s="249"/>
      <c r="HM362" s="259"/>
      <c r="HN362" s="230"/>
      <c r="HO362" s="230"/>
      <c r="HP362" s="260"/>
      <c r="HQ362" s="259"/>
      <c r="HR362" s="249"/>
      <c r="HS362" s="259"/>
      <c r="HT362" s="230"/>
      <c r="HU362" s="230"/>
      <c r="HV362" s="260"/>
      <c r="HW362" s="259"/>
      <c r="HX362" s="249"/>
      <c r="HY362" s="259"/>
      <c r="HZ362" s="230"/>
      <c r="IA362" s="230"/>
      <c r="IB362" s="260"/>
      <c r="IC362" s="259"/>
      <c r="ID362" s="249"/>
      <c r="IE362" s="259"/>
      <c r="IF362" s="230"/>
      <c r="IG362" s="230"/>
      <c r="IH362" s="260"/>
      <c r="II362" s="259"/>
      <c r="IJ362" s="249"/>
      <c r="IK362" s="259"/>
      <c r="IL362" s="230"/>
      <c r="IM362" s="230"/>
      <c r="IN362" s="260"/>
      <c r="IO362" s="259"/>
      <c r="IP362" s="249"/>
      <c r="IQ362" s="259"/>
      <c r="IR362" s="230"/>
      <c r="IS362" s="230"/>
      <c r="IT362" s="260"/>
      <c r="IU362" s="259"/>
      <c r="IV362" s="249"/>
      <c r="IW362" s="259"/>
      <c r="IX362" s="230"/>
      <c r="IY362" s="230"/>
      <c r="IZ362" s="260"/>
      <c r="JA362" s="259"/>
      <c r="JB362" s="249"/>
      <c r="JC362" s="259"/>
      <c r="JD362" s="230"/>
      <c r="JE362" s="230"/>
      <c r="JF362" s="260"/>
      <c r="JG362" s="259"/>
      <c r="JH362" s="249"/>
      <c r="JI362" s="259"/>
      <c r="JJ362" s="230"/>
      <c r="JK362" s="230"/>
      <c r="JL362" s="260"/>
      <c r="JM362" s="259"/>
      <c r="JN362" s="249"/>
      <c r="JO362" s="259"/>
      <c r="JP362" s="230"/>
      <c r="JQ362" s="230"/>
      <c r="JR362" s="260"/>
      <c r="JS362" s="259"/>
      <c r="JT362" s="249"/>
      <c r="JU362" s="259"/>
      <c r="JV362" s="230"/>
      <c r="JW362" s="230"/>
      <c r="JX362" s="260"/>
      <c r="JY362" s="259"/>
      <c r="JZ362" s="249"/>
      <c r="KA362" s="259"/>
      <c r="KB362" s="230"/>
      <c r="KC362" s="230"/>
      <c r="KD362" s="260"/>
      <c r="KE362" s="259"/>
      <c r="KF362" s="249"/>
      <c r="KG362" s="259"/>
      <c r="KH362" s="230"/>
      <c r="KI362" s="230"/>
      <c r="KJ362" s="260"/>
      <c r="KK362" s="259"/>
      <c r="KL362" s="249"/>
      <c r="KM362" s="259"/>
      <c r="KN362" s="230"/>
      <c r="KO362" s="230"/>
      <c r="KP362" s="260"/>
      <c r="KQ362" s="259"/>
      <c r="KR362" s="249"/>
      <c r="KS362" s="259"/>
      <c r="KT362" s="230"/>
      <c r="KU362" s="230"/>
      <c r="KV362" s="260"/>
      <c r="KW362" s="259"/>
      <c r="KX362" s="249"/>
      <c r="KY362" s="259"/>
      <c r="KZ362" s="230"/>
      <c r="LA362" s="230"/>
      <c r="LB362" s="260"/>
      <c r="LC362" s="259"/>
      <c r="LD362" s="249"/>
      <c r="LE362" s="259"/>
      <c r="LF362" s="230"/>
      <c r="LG362" s="230"/>
      <c r="LH362" s="260"/>
      <c r="LI362" s="259"/>
      <c r="LJ362" s="249"/>
      <c r="LK362" s="259"/>
      <c r="LL362" s="230"/>
      <c r="LM362" s="230"/>
      <c r="LN362" s="260"/>
      <c r="LO362" s="259"/>
      <c r="LP362" s="249"/>
      <c r="LQ362" s="259"/>
      <c r="LR362" s="230"/>
      <c r="LS362" s="230"/>
      <c r="LT362" s="260"/>
      <c r="LU362" s="259"/>
      <c r="LV362" s="249"/>
      <c r="LW362" s="259"/>
      <c r="LX362" s="230"/>
      <c r="LY362" s="230"/>
      <c r="LZ362" s="260"/>
      <c r="MA362" s="259"/>
      <c r="MB362" s="249"/>
      <c r="MC362" s="259"/>
      <c r="MD362" s="230"/>
      <c r="ME362" s="230"/>
      <c r="MF362" s="260"/>
      <c r="MG362" s="259"/>
      <c r="MH362" s="249"/>
      <c r="MI362" s="259"/>
      <c r="MJ362" s="230"/>
      <c r="MK362" s="230"/>
      <c r="ML362" s="260"/>
      <c r="MM362" s="259"/>
      <c r="MN362" s="249"/>
      <c r="MO362" s="259"/>
      <c r="MP362" s="230"/>
      <c r="MQ362" s="230"/>
      <c r="MR362" s="260"/>
      <c r="MS362" s="259"/>
      <c r="MT362" s="249"/>
      <c r="MU362" s="259"/>
      <c r="MV362" s="230"/>
      <c r="MW362" s="230"/>
      <c r="MX362" s="260"/>
      <c r="MY362" s="259"/>
      <c r="MZ362" s="249"/>
      <c r="NA362" s="259"/>
      <c r="NB362" s="230"/>
    </row>
    <row r="363" spans="1:366" x14ac:dyDescent="0.3">
      <c r="CG363" s="230"/>
      <c r="CH363" s="230"/>
      <c r="CI363" s="230"/>
      <c r="CJ363" s="230"/>
      <c r="CK363" s="230"/>
      <c r="CL363" s="230"/>
      <c r="CM363" s="230"/>
      <c r="CN363" s="230"/>
      <c r="CO363" s="230"/>
      <c r="CP363" s="230"/>
      <c r="CQ363" s="230"/>
      <c r="CR363" s="230"/>
      <c r="CS363" s="230"/>
      <c r="CT363" s="230"/>
      <c r="CU363" s="230"/>
      <c r="CV363" s="230"/>
      <c r="CW363" s="230"/>
      <c r="CX363" s="230"/>
      <c r="CY363" s="230"/>
      <c r="CZ363" s="230"/>
      <c r="DA363" s="230"/>
      <c r="DB363" s="230"/>
      <c r="DC363" s="230"/>
      <c r="DD363" s="230"/>
      <c r="DE363" s="230"/>
      <c r="DF363" s="230"/>
      <c r="DG363" s="230"/>
      <c r="DH363" s="230"/>
      <c r="DI363" s="230"/>
      <c r="DJ363" s="230"/>
      <c r="DK363" s="230"/>
      <c r="DL363" s="230"/>
      <c r="DM363" s="230"/>
      <c r="DN363" s="230"/>
      <c r="DO363" s="230"/>
      <c r="DP363" s="230"/>
      <c r="FY363" s="230"/>
      <c r="FZ363" s="260"/>
      <c r="GA363" s="259"/>
      <c r="GB363" s="249"/>
      <c r="GC363" s="259"/>
      <c r="GD363" s="230"/>
      <c r="GE363" s="230"/>
      <c r="GF363" s="260"/>
      <c r="GG363" s="259"/>
      <c r="GH363" s="249"/>
      <c r="GI363" s="259"/>
      <c r="GJ363" s="230"/>
      <c r="GK363" s="230"/>
      <c r="GL363" s="260"/>
      <c r="GM363" s="259"/>
      <c r="GN363" s="249"/>
      <c r="GO363" s="259"/>
      <c r="GP363" s="230"/>
      <c r="GQ363" s="230"/>
      <c r="GR363" s="260"/>
      <c r="GS363" s="259"/>
      <c r="GT363" s="249"/>
      <c r="GU363" s="259"/>
      <c r="GV363" s="230"/>
      <c r="GW363" s="230"/>
      <c r="GX363" s="260"/>
      <c r="GY363" s="259"/>
      <c r="GZ363" s="249"/>
      <c r="HA363" s="259"/>
      <c r="HB363" s="230"/>
      <c r="HC363" s="230"/>
      <c r="HD363" s="260"/>
      <c r="HE363" s="259"/>
      <c r="HF363" s="249"/>
      <c r="HG363" s="259"/>
      <c r="HH363" s="230"/>
      <c r="HI363" s="230"/>
      <c r="HJ363" s="260"/>
      <c r="HK363" s="259"/>
      <c r="HL363" s="249"/>
      <c r="HM363" s="259"/>
      <c r="HN363" s="230"/>
      <c r="HO363" s="230"/>
      <c r="HP363" s="260"/>
      <c r="HQ363" s="259"/>
      <c r="HR363" s="249"/>
      <c r="HS363" s="259"/>
      <c r="HT363" s="230"/>
      <c r="HU363" s="230"/>
      <c r="HV363" s="260"/>
      <c r="HW363" s="259"/>
      <c r="HX363" s="249"/>
      <c r="HY363" s="259"/>
      <c r="HZ363" s="230"/>
      <c r="IA363" s="230"/>
      <c r="IB363" s="260"/>
      <c r="IC363" s="259"/>
      <c r="ID363" s="249"/>
      <c r="IE363" s="259"/>
      <c r="IF363" s="230"/>
      <c r="IG363" s="230"/>
      <c r="IH363" s="260"/>
      <c r="II363" s="259"/>
      <c r="IJ363" s="249"/>
      <c r="IK363" s="259"/>
      <c r="IL363" s="230"/>
      <c r="IM363" s="230"/>
      <c r="IN363" s="260"/>
      <c r="IO363" s="259"/>
      <c r="IP363" s="249"/>
      <c r="IQ363" s="259"/>
      <c r="IR363" s="230"/>
      <c r="IS363" s="230"/>
      <c r="IT363" s="260"/>
      <c r="IU363" s="259"/>
      <c r="IV363" s="249"/>
      <c r="IW363" s="259"/>
      <c r="IX363" s="230"/>
      <c r="IY363" s="230"/>
      <c r="IZ363" s="260"/>
      <c r="JA363" s="259"/>
      <c r="JB363" s="249"/>
      <c r="JC363" s="259"/>
      <c r="JD363" s="230"/>
      <c r="JE363" s="230"/>
      <c r="JF363" s="260"/>
      <c r="JG363" s="259"/>
      <c r="JH363" s="249"/>
      <c r="JI363" s="259"/>
      <c r="JJ363" s="230"/>
      <c r="JK363" s="230"/>
      <c r="JL363" s="260"/>
      <c r="JM363" s="259"/>
      <c r="JN363" s="249"/>
      <c r="JO363" s="259"/>
      <c r="JP363" s="230"/>
      <c r="JQ363" s="230"/>
      <c r="JR363" s="260"/>
      <c r="JS363" s="259"/>
      <c r="JT363" s="249"/>
      <c r="JU363" s="259"/>
      <c r="JV363" s="230"/>
      <c r="JW363" s="230"/>
      <c r="JX363" s="260"/>
      <c r="JY363" s="259"/>
      <c r="JZ363" s="249"/>
      <c r="KA363" s="259"/>
      <c r="KB363" s="230"/>
      <c r="KC363" s="230"/>
      <c r="KD363" s="260"/>
      <c r="KE363" s="259"/>
      <c r="KF363" s="249"/>
      <c r="KG363" s="259"/>
      <c r="KH363" s="230"/>
      <c r="KI363" s="230"/>
      <c r="KJ363" s="260"/>
      <c r="KK363" s="259"/>
      <c r="KL363" s="249"/>
      <c r="KM363" s="259"/>
      <c r="KN363" s="230"/>
      <c r="KO363" s="230"/>
      <c r="KP363" s="260"/>
      <c r="KQ363" s="259"/>
      <c r="KR363" s="249"/>
      <c r="KS363" s="259"/>
      <c r="KT363" s="230"/>
      <c r="KU363" s="230"/>
      <c r="KV363" s="260"/>
      <c r="KW363" s="259"/>
      <c r="KX363" s="249"/>
      <c r="KY363" s="259"/>
      <c r="KZ363" s="230"/>
      <c r="LA363" s="230"/>
      <c r="LB363" s="260"/>
      <c r="LC363" s="259"/>
      <c r="LD363" s="249"/>
      <c r="LE363" s="259"/>
      <c r="LF363" s="230"/>
      <c r="LG363" s="230"/>
      <c r="LH363" s="260"/>
      <c r="LI363" s="259"/>
      <c r="LJ363" s="249"/>
      <c r="LK363" s="259"/>
      <c r="LL363" s="230"/>
      <c r="LM363" s="230"/>
      <c r="LN363" s="260"/>
      <c r="LO363" s="259"/>
      <c r="LP363" s="249"/>
      <c r="LQ363" s="259"/>
      <c r="LR363" s="230"/>
      <c r="LS363" s="230"/>
      <c r="LT363" s="260"/>
      <c r="LU363" s="259"/>
      <c r="LV363" s="249"/>
      <c r="LW363" s="259"/>
      <c r="LX363" s="230"/>
      <c r="LY363" s="230"/>
      <c r="LZ363" s="260"/>
      <c r="MA363" s="259"/>
      <c r="MB363" s="249"/>
      <c r="MC363" s="259"/>
      <c r="MD363" s="230"/>
      <c r="ME363" s="230"/>
      <c r="MF363" s="260"/>
      <c r="MG363" s="259"/>
      <c r="MH363" s="249"/>
      <c r="MI363" s="259"/>
      <c r="MJ363" s="230"/>
      <c r="MK363" s="230"/>
      <c r="ML363" s="260"/>
      <c r="MM363" s="259"/>
      <c r="MN363" s="249"/>
      <c r="MO363" s="259"/>
      <c r="MP363" s="230"/>
      <c r="MQ363" s="230"/>
      <c r="MR363" s="260"/>
      <c r="MS363" s="259"/>
      <c r="MT363" s="249"/>
      <c r="MU363" s="259"/>
      <c r="MV363" s="230"/>
      <c r="MW363" s="230"/>
      <c r="MX363" s="260"/>
      <c r="MY363" s="259"/>
      <c r="MZ363" s="249"/>
      <c r="NA363" s="259"/>
      <c r="NB363" s="230"/>
    </row>
    <row r="364" spans="1:366" x14ac:dyDescent="0.3">
      <c r="CG364" s="230"/>
      <c r="CH364" s="230"/>
      <c r="CI364" s="230"/>
      <c r="CJ364" s="230"/>
      <c r="CK364" s="230"/>
      <c r="CL364" s="230"/>
      <c r="CM364" s="230"/>
      <c r="CN364" s="230"/>
      <c r="CO364" s="230"/>
      <c r="CP364" s="230"/>
      <c r="CQ364" s="230"/>
      <c r="CR364" s="230"/>
      <c r="CS364" s="230"/>
      <c r="CT364" s="230"/>
      <c r="CU364" s="230"/>
      <c r="CV364" s="230"/>
      <c r="CW364" s="230"/>
      <c r="CX364" s="230"/>
      <c r="CY364" s="230"/>
      <c r="CZ364" s="230"/>
      <c r="DA364" s="230"/>
      <c r="DB364" s="230"/>
      <c r="DC364" s="230"/>
      <c r="DD364" s="230"/>
      <c r="DE364" s="230"/>
      <c r="DF364" s="230"/>
      <c r="DG364" s="230"/>
      <c r="DH364" s="230"/>
      <c r="DI364" s="230"/>
      <c r="DJ364" s="230"/>
      <c r="DK364" s="230"/>
      <c r="DL364" s="230"/>
      <c r="DM364" s="230"/>
      <c r="DN364" s="230"/>
      <c r="DO364" s="230"/>
      <c r="DP364" s="230"/>
      <c r="FY364" s="230"/>
      <c r="FZ364" s="260"/>
      <c r="GA364" s="230"/>
      <c r="GB364" s="249"/>
      <c r="GC364" s="259"/>
      <c r="GD364" s="230"/>
      <c r="GE364" s="230"/>
      <c r="GF364" s="260"/>
      <c r="GG364" s="230"/>
      <c r="GH364" s="249"/>
      <c r="GI364" s="259"/>
      <c r="GJ364" s="230"/>
      <c r="GK364" s="230"/>
      <c r="GL364" s="260"/>
      <c r="GM364" s="230"/>
      <c r="GN364" s="249"/>
      <c r="GO364" s="259"/>
      <c r="GP364" s="230"/>
      <c r="GQ364" s="230"/>
      <c r="GR364" s="260"/>
      <c r="GS364" s="230"/>
      <c r="GT364" s="249"/>
      <c r="GU364" s="259"/>
      <c r="GV364" s="230"/>
      <c r="GW364" s="230"/>
      <c r="GX364" s="260"/>
      <c r="GY364" s="230"/>
      <c r="GZ364" s="249"/>
      <c r="HA364" s="259"/>
      <c r="HB364" s="230"/>
      <c r="HC364" s="230"/>
      <c r="HD364" s="260"/>
      <c r="HE364" s="230"/>
      <c r="HF364" s="249"/>
      <c r="HG364" s="259"/>
      <c r="HH364" s="230"/>
      <c r="HI364" s="230"/>
      <c r="HJ364" s="260"/>
      <c r="HK364" s="230"/>
      <c r="HL364" s="249"/>
      <c r="HM364" s="259"/>
      <c r="HN364" s="230"/>
      <c r="HO364" s="230"/>
      <c r="HP364" s="260"/>
      <c r="HQ364" s="230"/>
      <c r="HR364" s="249"/>
      <c r="HS364" s="259"/>
      <c r="HT364" s="230"/>
      <c r="HU364" s="230"/>
      <c r="HV364" s="260"/>
      <c r="HW364" s="230"/>
      <c r="HX364" s="249"/>
      <c r="HY364" s="259"/>
      <c r="HZ364" s="230"/>
      <c r="IA364" s="230"/>
      <c r="IB364" s="260"/>
      <c r="IC364" s="230"/>
      <c r="ID364" s="249"/>
      <c r="IE364" s="259"/>
      <c r="IF364" s="230"/>
      <c r="IG364" s="230"/>
      <c r="IH364" s="260"/>
      <c r="II364" s="230"/>
      <c r="IJ364" s="249"/>
      <c r="IK364" s="259"/>
      <c r="IL364" s="230"/>
      <c r="IM364" s="230"/>
      <c r="IN364" s="260"/>
      <c r="IO364" s="230"/>
      <c r="IP364" s="249"/>
      <c r="IQ364" s="259"/>
      <c r="IR364" s="230"/>
      <c r="IS364" s="230"/>
      <c r="IT364" s="260"/>
      <c r="IU364" s="230"/>
      <c r="IV364" s="249"/>
      <c r="IW364" s="259"/>
      <c r="IX364" s="230"/>
      <c r="IY364" s="230"/>
      <c r="IZ364" s="260"/>
      <c r="JA364" s="230"/>
      <c r="JB364" s="249"/>
      <c r="JC364" s="259"/>
      <c r="JD364" s="230"/>
      <c r="JE364" s="230"/>
      <c r="JF364" s="260"/>
      <c r="JG364" s="230"/>
      <c r="JH364" s="249"/>
      <c r="JI364" s="259"/>
      <c r="JJ364" s="230"/>
      <c r="JK364" s="230"/>
      <c r="JL364" s="260"/>
      <c r="JM364" s="230"/>
      <c r="JN364" s="249"/>
      <c r="JO364" s="259"/>
      <c r="JP364" s="230"/>
      <c r="JQ364" s="230"/>
      <c r="JR364" s="260"/>
      <c r="JS364" s="230"/>
      <c r="JT364" s="249"/>
      <c r="JU364" s="259"/>
      <c r="JV364" s="230"/>
      <c r="JW364" s="230"/>
      <c r="JX364" s="260"/>
      <c r="JY364" s="230"/>
      <c r="JZ364" s="249"/>
      <c r="KA364" s="259"/>
      <c r="KB364" s="230"/>
      <c r="KC364" s="230"/>
      <c r="KD364" s="260"/>
      <c r="KE364" s="230"/>
      <c r="KF364" s="249"/>
      <c r="KG364" s="259"/>
      <c r="KH364" s="230"/>
      <c r="KI364" s="230"/>
      <c r="KJ364" s="260"/>
      <c r="KK364" s="230"/>
      <c r="KL364" s="249"/>
      <c r="KM364" s="259"/>
      <c r="KN364" s="230"/>
      <c r="KO364" s="230"/>
      <c r="KP364" s="260"/>
      <c r="KQ364" s="230"/>
      <c r="KR364" s="249"/>
      <c r="KS364" s="259"/>
      <c r="KT364" s="230"/>
      <c r="KU364" s="230"/>
      <c r="KV364" s="260"/>
      <c r="KW364" s="230"/>
      <c r="KX364" s="249"/>
      <c r="KY364" s="259"/>
      <c r="KZ364" s="230"/>
      <c r="LA364" s="230"/>
      <c r="LB364" s="260"/>
      <c r="LC364" s="230"/>
      <c r="LD364" s="249"/>
      <c r="LE364" s="259"/>
      <c r="LF364" s="230"/>
      <c r="LG364" s="230"/>
      <c r="LH364" s="260"/>
      <c r="LI364" s="230"/>
      <c r="LJ364" s="249"/>
      <c r="LK364" s="259"/>
      <c r="LL364" s="230"/>
      <c r="LM364" s="230"/>
      <c r="LN364" s="260"/>
      <c r="LO364" s="230"/>
      <c r="LP364" s="249"/>
      <c r="LQ364" s="259"/>
      <c r="LR364" s="230"/>
      <c r="LS364" s="230"/>
      <c r="LT364" s="260"/>
      <c r="LU364" s="230"/>
      <c r="LV364" s="249"/>
      <c r="LW364" s="259"/>
      <c r="LX364" s="230"/>
      <c r="LY364" s="230"/>
      <c r="LZ364" s="260"/>
      <c r="MA364" s="230"/>
      <c r="MB364" s="249"/>
      <c r="MC364" s="259"/>
      <c r="MD364" s="230"/>
      <c r="ME364" s="230"/>
      <c r="MF364" s="260"/>
      <c r="MG364" s="230"/>
      <c r="MH364" s="249"/>
      <c r="MI364" s="259"/>
      <c r="MJ364" s="230"/>
      <c r="MK364" s="230"/>
      <c r="ML364" s="260"/>
      <c r="MM364" s="230"/>
      <c r="MN364" s="249"/>
      <c r="MO364" s="259"/>
      <c r="MP364" s="230"/>
      <c r="MQ364" s="230"/>
      <c r="MR364" s="260"/>
      <c r="MS364" s="230"/>
      <c r="MT364" s="249"/>
      <c r="MU364" s="259"/>
      <c r="MV364" s="230"/>
      <c r="MW364" s="230"/>
      <c r="MX364" s="260"/>
      <c r="MY364" s="230"/>
      <c r="MZ364" s="249"/>
      <c r="NA364" s="259"/>
      <c r="NB364" s="230"/>
    </row>
    <row r="365" spans="1:366" x14ac:dyDescent="0.3">
      <c r="CG365" s="230"/>
      <c r="CH365" s="230"/>
      <c r="CI365" s="230"/>
      <c r="CJ365" s="230"/>
      <c r="CK365" s="230"/>
      <c r="CL365" s="230"/>
      <c r="CM365" s="230"/>
      <c r="CN365" s="230"/>
      <c r="CO365" s="230"/>
      <c r="CP365" s="230"/>
      <c r="CQ365" s="230"/>
      <c r="CR365" s="230"/>
      <c r="CS365" s="230"/>
      <c r="CT365" s="230"/>
      <c r="CU365" s="230"/>
      <c r="CV365" s="230"/>
      <c r="CW365" s="230"/>
      <c r="CX365" s="230"/>
      <c r="CY365" s="230"/>
      <c r="CZ365" s="230"/>
      <c r="DA365" s="230"/>
      <c r="DB365" s="230"/>
      <c r="DC365" s="230"/>
      <c r="DD365" s="230"/>
      <c r="DE365" s="230"/>
      <c r="DF365" s="230"/>
      <c r="DG365" s="230"/>
      <c r="DH365" s="230"/>
      <c r="DI365" s="230"/>
      <c r="DJ365" s="230"/>
      <c r="DK365" s="230"/>
      <c r="DL365" s="230"/>
      <c r="DM365" s="230"/>
      <c r="DN365" s="230"/>
      <c r="DO365" s="230"/>
      <c r="DP365" s="230"/>
      <c r="FY365" s="230"/>
      <c r="FZ365" s="260"/>
      <c r="GA365" s="230"/>
      <c r="GB365" s="249"/>
      <c r="GC365" s="230"/>
      <c r="GD365" s="230"/>
      <c r="GE365" s="230"/>
      <c r="GF365" s="260"/>
      <c r="GG365" s="230"/>
      <c r="GH365" s="249"/>
      <c r="GI365" s="230"/>
      <c r="GJ365" s="230"/>
      <c r="GK365" s="230"/>
      <c r="GL365" s="260"/>
      <c r="GM365" s="230"/>
      <c r="GN365" s="249"/>
      <c r="GO365" s="230"/>
      <c r="GP365" s="230"/>
      <c r="GQ365" s="230"/>
      <c r="GR365" s="260"/>
      <c r="GS365" s="230"/>
      <c r="GT365" s="249"/>
      <c r="GU365" s="230"/>
      <c r="GV365" s="230"/>
      <c r="GW365" s="230"/>
      <c r="GX365" s="260"/>
      <c r="GY365" s="230"/>
      <c r="GZ365" s="249"/>
      <c r="HA365" s="230"/>
      <c r="HB365" s="230"/>
      <c r="HC365" s="230"/>
      <c r="HD365" s="260"/>
      <c r="HE365" s="230"/>
      <c r="HF365" s="249"/>
      <c r="HG365" s="230"/>
      <c r="HH365" s="230"/>
      <c r="HI365" s="230"/>
      <c r="HJ365" s="260"/>
      <c r="HK365" s="230"/>
      <c r="HL365" s="249"/>
      <c r="HM365" s="230"/>
      <c r="HN365" s="230"/>
      <c r="HO365" s="230"/>
      <c r="HP365" s="260"/>
      <c r="HQ365" s="230"/>
      <c r="HR365" s="249"/>
      <c r="HS365" s="230"/>
      <c r="HT365" s="230"/>
      <c r="HU365" s="230"/>
      <c r="HV365" s="260"/>
      <c r="HW365" s="230"/>
      <c r="HX365" s="249"/>
      <c r="HY365" s="230"/>
      <c r="HZ365" s="230"/>
      <c r="IA365" s="230"/>
      <c r="IB365" s="260"/>
      <c r="IC365" s="230"/>
      <c r="ID365" s="249"/>
      <c r="IE365" s="230"/>
      <c r="IF365" s="230"/>
      <c r="IG365" s="230"/>
      <c r="IH365" s="260"/>
      <c r="II365" s="230"/>
      <c r="IJ365" s="249"/>
      <c r="IK365" s="230"/>
      <c r="IL365" s="230"/>
      <c r="IM365" s="230"/>
      <c r="IN365" s="260"/>
      <c r="IO365" s="230"/>
      <c r="IP365" s="249"/>
      <c r="IQ365" s="230"/>
      <c r="IR365" s="230"/>
      <c r="IS365" s="230"/>
      <c r="IT365" s="260"/>
      <c r="IU365" s="230"/>
      <c r="IV365" s="249"/>
      <c r="IW365" s="230"/>
      <c r="IX365" s="230"/>
      <c r="IY365" s="230"/>
      <c r="IZ365" s="260"/>
      <c r="JA365" s="230"/>
      <c r="JB365" s="249"/>
      <c r="JC365" s="230"/>
      <c r="JD365" s="230"/>
      <c r="JE365" s="230"/>
      <c r="JF365" s="260"/>
      <c r="JG365" s="230"/>
      <c r="JH365" s="249"/>
      <c r="JI365" s="230"/>
      <c r="JJ365" s="230"/>
      <c r="JK365" s="230"/>
      <c r="JL365" s="260"/>
      <c r="JM365" s="230"/>
      <c r="JN365" s="249"/>
      <c r="JO365" s="230"/>
      <c r="JP365" s="230"/>
      <c r="JQ365" s="230"/>
      <c r="JR365" s="260"/>
      <c r="JS365" s="230"/>
      <c r="JT365" s="249"/>
      <c r="JU365" s="230"/>
      <c r="JV365" s="230"/>
      <c r="JW365" s="230"/>
      <c r="JX365" s="260"/>
      <c r="JY365" s="230"/>
      <c r="JZ365" s="249"/>
      <c r="KA365" s="230"/>
      <c r="KB365" s="230"/>
      <c r="KC365" s="230"/>
      <c r="KD365" s="260"/>
      <c r="KE365" s="230"/>
      <c r="KF365" s="249"/>
      <c r="KG365" s="230"/>
      <c r="KH365" s="230"/>
      <c r="KI365" s="230"/>
      <c r="KJ365" s="260"/>
      <c r="KK365" s="230"/>
      <c r="KL365" s="249"/>
      <c r="KM365" s="230"/>
      <c r="KN365" s="230"/>
      <c r="KO365" s="230"/>
      <c r="KP365" s="260"/>
      <c r="KQ365" s="230"/>
      <c r="KR365" s="249"/>
      <c r="KS365" s="230"/>
      <c r="KT365" s="230"/>
      <c r="KU365" s="230"/>
      <c r="KV365" s="260"/>
      <c r="KW365" s="230"/>
      <c r="KX365" s="249"/>
      <c r="KY365" s="230"/>
      <c r="KZ365" s="230"/>
      <c r="LA365" s="230"/>
      <c r="LB365" s="260"/>
      <c r="LC365" s="230"/>
      <c r="LD365" s="249"/>
      <c r="LE365" s="230"/>
      <c r="LF365" s="230"/>
      <c r="LG365" s="230"/>
      <c r="LH365" s="260"/>
      <c r="LI365" s="230"/>
      <c r="LJ365" s="249"/>
      <c r="LK365" s="230"/>
      <c r="LL365" s="230"/>
      <c r="LM365" s="230"/>
      <c r="LN365" s="260"/>
      <c r="LO365" s="230"/>
      <c r="LP365" s="249"/>
      <c r="LQ365" s="230"/>
      <c r="LR365" s="230"/>
      <c r="LS365" s="230"/>
      <c r="LT365" s="260"/>
      <c r="LU365" s="230"/>
      <c r="LV365" s="249"/>
      <c r="LW365" s="230"/>
      <c r="LX365" s="230"/>
      <c r="LY365" s="230"/>
      <c r="LZ365" s="260"/>
      <c r="MA365" s="230"/>
      <c r="MB365" s="249"/>
      <c r="MC365" s="230"/>
      <c r="MD365" s="230"/>
      <c r="ME365" s="230"/>
      <c r="MF365" s="260"/>
      <c r="MG365" s="230"/>
      <c r="MH365" s="249"/>
      <c r="MI365" s="230"/>
      <c r="MJ365" s="230"/>
      <c r="MK365" s="230"/>
      <c r="ML365" s="260"/>
      <c r="MM365" s="230"/>
      <c r="MN365" s="249"/>
      <c r="MO365" s="230"/>
      <c r="MP365" s="230"/>
      <c r="MQ365" s="230"/>
      <c r="MR365" s="260"/>
      <c r="MS365" s="230"/>
      <c r="MT365" s="249"/>
      <c r="MU365" s="230"/>
      <c r="MV365" s="230"/>
      <c r="MW365" s="230"/>
      <c r="MX365" s="260"/>
      <c r="MY365" s="230"/>
      <c r="MZ365" s="249"/>
      <c r="NA365" s="230"/>
      <c r="NB365" s="230"/>
    </row>
    <row r="366" spans="1:366" x14ac:dyDescent="0.3">
      <c r="CG366" s="230"/>
      <c r="CH366" s="230"/>
      <c r="CI366" s="230"/>
      <c r="CJ366" s="230"/>
      <c r="CK366" s="230"/>
      <c r="CL366" s="230"/>
      <c r="CM366" s="230"/>
      <c r="CN366" s="230"/>
      <c r="CO366" s="230"/>
      <c r="CP366" s="230"/>
      <c r="CQ366" s="230"/>
      <c r="CR366" s="230"/>
      <c r="CS366" s="230"/>
      <c r="CT366" s="230"/>
      <c r="CU366" s="230"/>
      <c r="CV366" s="230"/>
      <c r="CW366" s="230"/>
      <c r="CX366" s="230"/>
      <c r="CY366" s="230"/>
      <c r="CZ366" s="230"/>
      <c r="DA366" s="230"/>
      <c r="DB366" s="230"/>
      <c r="DC366" s="230"/>
      <c r="DD366" s="230"/>
      <c r="DE366" s="230"/>
      <c r="DF366" s="230"/>
      <c r="DG366" s="230"/>
      <c r="DH366" s="230"/>
      <c r="DI366" s="230"/>
      <c r="DJ366" s="230"/>
      <c r="DK366" s="230"/>
      <c r="DL366" s="230"/>
      <c r="DM366" s="230"/>
      <c r="DN366" s="230"/>
      <c r="DO366" s="230"/>
      <c r="DP366" s="230"/>
      <c r="FY366" s="230"/>
      <c r="FZ366" s="230"/>
      <c r="GA366" s="259"/>
      <c r="GB366" s="230"/>
      <c r="GC366" s="259"/>
      <c r="GD366" s="230"/>
      <c r="GE366" s="230"/>
      <c r="GF366" s="230"/>
      <c r="GG366" s="259"/>
      <c r="GH366" s="230"/>
      <c r="GI366" s="259"/>
      <c r="GJ366" s="230"/>
      <c r="GK366" s="230"/>
      <c r="GL366" s="230"/>
      <c r="GM366" s="259"/>
      <c r="GN366" s="230"/>
      <c r="GO366" s="259"/>
      <c r="GP366" s="230"/>
      <c r="GQ366" s="230"/>
      <c r="GR366" s="230"/>
      <c r="GS366" s="259"/>
      <c r="GT366" s="230"/>
      <c r="GU366" s="259"/>
      <c r="GV366" s="230"/>
      <c r="GW366" s="230"/>
      <c r="GX366" s="230"/>
      <c r="GY366" s="259"/>
      <c r="GZ366" s="230"/>
      <c r="HA366" s="259"/>
      <c r="HB366" s="230"/>
      <c r="HC366" s="230"/>
      <c r="HD366" s="230"/>
      <c r="HE366" s="259"/>
      <c r="HF366" s="230"/>
      <c r="HG366" s="259"/>
      <c r="HH366" s="230"/>
      <c r="HI366" s="230"/>
      <c r="HJ366" s="230"/>
      <c r="HK366" s="259"/>
      <c r="HL366" s="230"/>
      <c r="HM366" s="259"/>
      <c r="HN366" s="230"/>
      <c r="HO366" s="230"/>
      <c r="HP366" s="230"/>
      <c r="HQ366" s="259"/>
      <c r="HR366" s="230"/>
      <c r="HS366" s="259"/>
      <c r="HT366" s="230"/>
      <c r="HU366" s="230"/>
      <c r="HV366" s="230"/>
      <c r="HW366" s="259"/>
      <c r="HX366" s="230"/>
      <c r="HY366" s="259"/>
      <c r="HZ366" s="230"/>
      <c r="IA366" s="230"/>
      <c r="IB366" s="230"/>
      <c r="IC366" s="259"/>
      <c r="ID366" s="230"/>
      <c r="IE366" s="259"/>
      <c r="IF366" s="230"/>
      <c r="IG366" s="230"/>
      <c r="IH366" s="230"/>
      <c r="II366" s="259"/>
      <c r="IJ366" s="230"/>
      <c r="IK366" s="259"/>
      <c r="IL366" s="230"/>
      <c r="IM366" s="230"/>
      <c r="IN366" s="230"/>
      <c r="IO366" s="259"/>
      <c r="IP366" s="230"/>
      <c r="IQ366" s="259"/>
      <c r="IR366" s="230"/>
      <c r="IS366" s="230"/>
      <c r="IT366" s="230"/>
      <c r="IU366" s="259"/>
      <c r="IV366" s="230"/>
      <c r="IW366" s="259"/>
      <c r="IX366" s="230"/>
      <c r="IY366" s="230"/>
      <c r="IZ366" s="230"/>
      <c r="JA366" s="259"/>
      <c r="JB366" s="230"/>
      <c r="JC366" s="259"/>
      <c r="JD366" s="230"/>
      <c r="JE366" s="230"/>
      <c r="JF366" s="230"/>
      <c r="JG366" s="259"/>
      <c r="JH366" s="230"/>
      <c r="JI366" s="259"/>
      <c r="JJ366" s="230"/>
      <c r="JK366" s="230"/>
      <c r="JL366" s="230"/>
      <c r="JM366" s="259"/>
      <c r="JN366" s="230"/>
      <c r="JO366" s="259"/>
      <c r="JP366" s="230"/>
      <c r="JQ366" s="230"/>
      <c r="JR366" s="230"/>
      <c r="JS366" s="259"/>
      <c r="JT366" s="230"/>
      <c r="JU366" s="259"/>
      <c r="JV366" s="230"/>
      <c r="JW366" s="230"/>
      <c r="JX366" s="230"/>
      <c r="JY366" s="259"/>
      <c r="JZ366" s="230"/>
      <c r="KA366" s="259"/>
      <c r="KB366" s="230"/>
      <c r="KC366" s="230"/>
      <c r="KD366" s="230"/>
      <c r="KE366" s="259"/>
      <c r="KF366" s="230"/>
      <c r="KG366" s="259"/>
      <c r="KH366" s="230"/>
      <c r="KI366" s="230"/>
      <c r="KJ366" s="230"/>
      <c r="KK366" s="259"/>
      <c r="KL366" s="230"/>
      <c r="KM366" s="259"/>
      <c r="KN366" s="230"/>
      <c r="KO366" s="230"/>
      <c r="KP366" s="230"/>
      <c r="KQ366" s="259"/>
      <c r="KR366" s="230"/>
      <c r="KS366" s="259"/>
      <c r="KT366" s="230"/>
      <c r="KU366" s="230"/>
      <c r="KV366" s="230"/>
      <c r="KW366" s="259"/>
      <c r="KX366" s="230"/>
      <c r="KY366" s="259"/>
      <c r="KZ366" s="230"/>
      <c r="LA366" s="230"/>
      <c r="LB366" s="230"/>
      <c r="LC366" s="259"/>
      <c r="LD366" s="230"/>
      <c r="LE366" s="259"/>
      <c r="LF366" s="230"/>
      <c r="LG366" s="230"/>
      <c r="LH366" s="230"/>
      <c r="LI366" s="259"/>
      <c r="LJ366" s="230"/>
      <c r="LK366" s="259"/>
      <c r="LL366" s="230"/>
      <c r="LM366" s="230"/>
      <c r="LN366" s="230"/>
      <c r="LO366" s="259"/>
      <c r="LP366" s="230"/>
      <c r="LQ366" s="259"/>
      <c r="LR366" s="230"/>
      <c r="LS366" s="230"/>
      <c r="LT366" s="230"/>
      <c r="LU366" s="259"/>
      <c r="LV366" s="230"/>
      <c r="LW366" s="259"/>
      <c r="LX366" s="230"/>
      <c r="LY366" s="230"/>
      <c r="LZ366" s="230"/>
      <c r="MA366" s="259"/>
      <c r="MB366" s="230"/>
      <c r="MC366" s="259"/>
      <c r="MD366" s="230"/>
      <c r="ME366" s="230"/>
      <c r="MF366" s="230"/>
      <c r="MG366" s="259"/>
      <c r="MH366" s="230"/>
      <c r="MI366" s="259"/>
      <c r="MJ366" s="230"/>
      <c r="MK366" s="230"/>
      <c r="ML366" s="230"/>
      <c r="MM366" s="259"/>
      <c r="MN366" s="230"/>
      <c r="MO366" s="259"/>
      <c r="MP366" s="230"/>
      <c r="MQ366" s="230"/>
      <c r="MR366" s="230"/>
      <c r="MS366" s="259"/>
      <c r="MT366" s="230"/>
      <c r="MU366" s="259"/>
      <c r="MV366" s="230"/>
      <c r="MW366" s="230"/>
      <c r="MX366" s="230"/>
      <c r="MY366" s="259"/>
      <c r="MZ366" s="230"/>
      <c r="NA366" s="259"/>
      <c r="NB366" s="230"/>
    </row>
    <row r="367" spans="1:366" x14ac:dyDescent="0.3">
      <c r="CG367" s="230"/>
      <c r="CH367" s="230"/>
      <c r="CI367" s="230"/>
      <c r="CJ367" s="230"/>
      <c r="CK367" s="230"/>
      <c r="CL367" s="230"/>
      <c r="CM367" s="230"/>
      <c r="CN367" s="230"/>
      <c r="CO367" s="230"/>
      <c r="CP367" s="230"/>
      <c r="CQ367" s="230"/>
      <c r="CR367" s="230"/>
      <c r="CS367" s="230"/>
      <c r="CT367" s="230"/>
      <c r="CU367" s="230"/>
      <c r="CV367" s="230"/>
      <c r="CW367" s="230"/>
      <c r="CX367" s="230"/>
      <c r="CY367" s="230"/>
      <c r="CZ367" s="230"/>
      <c r="DA367" s="230"/>
      <c r="DB367" s="230"/>
      <c r="DC367" s="230"/>
      <c r="DD367" s="230"/>
      <c r="DE367" s="230"/>
      <c r="DF367" s="230"/>
      <c r="DG367" s="230"/>
      <c r="DH367" s="230"/>
      <c r="DI367" s="230"/>
      <c r="DJ367" s="230"/>
      <c r="DK367" s="230"/>
      <c r="DL367" s="230"/>
      <c r="DM367" s="230"/>
      <c r="DN367" s="230"/>
      <c r="DO367" s="230"/>
      <c r="DP367" s="230"/>
    </row>
    <row r="368" spans="1:366" x14ac:dyDescent="0.3">
      <c r="CG368" s="230"/>
      <c r="CH368" s="230"/>
      <c r="CI368" s="230"/>
      <c r="CJ368" s="230"/>
      <c r="CK368" s="230"/>
      <c r="CL368" s="230"/>
      <c r="CM368" s="230"/>
      <c r="CN368" s="230"/>
      <c r="CO368" s="230"/>
      <c r="CP368" s="230"/>
      <c r="CQ368" s="230"/>
      <c r="CR368" s="230"/>
      <c r="CS368" s="230"/>
      <c r="CT368" s="230"/>
      <c r="CU368" s="230"/>
      <c r="CV368" s="230"/>
      <c r="CW368" s="230"/>
      <c r="CX368" s="230"/>
      <c r="CY368" s="230"/>
      <c r="CZ368" s="230"/>
      <c r="DA368" s="230"/>
      <c r="DB368" s="230"/>
      <c r="DC368" s="230"/>
      <c r="DD368" s="230"/>
      <c r="DE368" s="230"/>
      <c r="DF368" s="230"/>
      <c r="DG368" s="230"/>
      <c r="DH368" s="230"/>
      <c r="DI368" s="230"/>
      <c r="DJ368" s="230"/>
      <c r="DK368" s="230"/>
      <c r="DL368" s="230"/>
      <c r="DM368" s="230"/>
      <c r="DN368" s="230"/>
      <c r="DO368" s="230"/>
      <c r="DP368" s="230"/>
    </row>
    <row r="369" spans="85:120" x14ac:dyDescent="0.3">
      <c r="CG369" s="230"/>
      <c r="CH369" s="230"/>
      <c r="CI369" s="230"/>
      <c r="CJ369" s="230"/>
      <c r="CK369" s="230"/>
      <c r="CL369" s="230"/>
      <c r="CM369" s="230"/>
      <c r="CN369" s="230"/>
      <c r="CO369" s="230"/>
      <c r="CP369" s="230"/>
      <c r="CQ369" s="230"/>
      <c r="CR369" s="230"/>
      <c r="CS369" s="230"/>
      <c r="CT369" s="230"/>
      <c r="CU369" s="230"/>
      <c r="CV369" s="230"/>
      <c r="CW369" s="230"/>
      <c r="CX369" s="230"/>
      <c r="CY369" s="230"/>
      <c r="CZ369" s="230"/>
      <c r="DA369" s="230"/>
      <c r="DB369" s="230"/>
      <c r="DC369" s="230"/>
      <c r="DD369" s="230"/>
      <c r="DE369" s="230"/>
      <c r="DF369" s="230"/>
      <c r="DG369" s="230"/>
      <c r="DH369" s="230"/>
      <c r="DI369" s="230"/>
      <c r="DJ369" s="230"/>
      <c r="DK369" s="230"/>
      <c r="DL369" s="230"/>
      <c r="DM369" s="230"/>
      <c r="DN369" s="230"/>
      <c r="DO369" s="230"/>
      <c r="DP369" s="230"/>
    </row>
    <row r="370" spans="85:120" x14ac:dyDescent="0.3">
      <c r="CG370" s="230"/>
      <c r="CH370" s="230"/>
      <c r="CI370" s="230"/>
      <c r="CJ370" s="230"/>
      <c r="CK370" s="230"/>
      <c r="CL370" s="230"/>
      <c r="CM370" s="230"/>
      <c r="CN370" s="230"/>
      <c r="CO370" s="230"/>
      <c r="CP370" s="230"/>
      <c r="CQ370" s="230"/>
      <c r="CR370" s="230"/>
      <c r="CS370" s="230"/>
      <c r="CT370" s="230"/>
      <c r="CU370" s="230"/>
      <c r="CV370" s="230"/>
      <c r="CW370" s="230"/>
      <c r="CX370" s="230"/>
      <c r="CY370" s="230"/>
      <c r="CZ370" s="230"/>
      <c r="DA370" s="230"/>
      <c r="DB370" s="230"/>
      <c r="DC370" s="230"/>
      <c r="DD370" s="230"/>
      <c r="DE370" s="230"/>
      <c r="DF370" s="230"/>
      <c r="DG370" s="230"/>
      <c r="DH370" s="230"/>
      <c r="DI370" s="230"/>
      <c r="DJ370" s="230"/>
      <c r="DK370" s="230"/>
      <c r="DL370" s="230"/>
      <c r="DM370" s="230"/>
      <c r="DN370" s="230"/>
      <c r="DO370" s="230"/>
      <c r="DP370" s="230"/>
    </row>
    <row r="371" spans="85:120" x14ac:dyDescent="0.3">
      <c r="CG371" s="230"/>
      <c r="CH371" s="230"/>
      <c r="CI371" s="230"/>
      <c r="CJ371" s="230"/>
      <c r="CK371" s="230"/>
      <c r="CL371" s="230"/>
      <c r="CM371" s="230"/>
      <c r="CN371" s="230"/>
      <c r="CO371" s="230"/>
      <c r="CP371" s="230"/>
      <c r="CQ371" s="230"/>
      <c r="CR371" s="230"/>
      <c r="CS371" s="230"/>
      <c r="CT371" s="230"/>
      <c r="CU371" s="230"/>
      <c r="CV371" s="230"/>
      <c r="CW371" s="230"/>
      <c r="CX371" s="230"/>
      <c r="CY371" s="230"/>
      <c r="CZ371" s="230"/>
      <c r="DA371" s="230"/>
      <c r="DB371" s="230"/>
      <c r="DC371" s="230"/>
      <c r="DD371" s="230"/>
      <c r="DE371" s="230"/>
      <c r="DF371" s="230"/>
      <c r="DG371" s="230"/>
      <c r="DH371" s="230"/>
      <c r="DI371" s="230"/>
      <c r="DJ371" s="230"/>
      <c r="DK371" s="230"/>
      <c r="DL371" s="230"/>
      <c r="DM371" s="230"/>
      <c r="DN371" s="230"/>
      <c r="DO371" s="230"/>
      <c r="DP371" s="230"/>
    </row>
    <row r="372" spans="85:120" x14ac:dyDescent="0.3">
      <c r="CG372" s="230"/>
      <c r="CH372" s="230"/>
      <c r="CI372" s="230"/>
      <c r="CJ372" s="230"/>
      <c r="CK372" s="230"/>
      <c r="CL372" s="230"/>
      <c r="CM372" s="230"/>
      <c r="CN372" s="230"/>
      <c r="CO372" s="230"/>
      <c r="CP372" s="230"/>
      <c r="CQ372" s="230"/>
      <c r="CR372" s="230"/>
      <c r="CS372" s="230"/>
      <c r="CT372" s="230"/>
      <c r="CU372" s="230"/>
      <c r="CV372" s="230"/>
      <c r="CW372" s="230"/>
      <c r="CX372" s="230"/>
      <c r="CY372" s="230"/>
      <c r="CZ372" s="230"/>
      <c r="DA372" s="230"/>
      <c r="DB372" s="230"/>
      <c r="DC372" s="230"/>
      <c r="DD372" s="230"/>
      <c r="DE372" s="230"/>
      <c r="DF372" s="230"/>
      <c r="DG372" s="230"/>
      <c r="DH372" s="230"/>
      <c r="DI372" s="230"/>
      <c r="DJ372" s="230"/>
      <c r="DK372" s="230"/>
      <c r="DL372" s="230"/>
      <c r="DM372" s="230"/>
      <c r="DN372" s="230"/>
      <c r="DO372" s="230"/>
      <c r="DP372" s="230"/>
    </row>
    <row r="373" spans="85:120" x14ac:dyDescent="0.3">
      <c r="CG373" s="230"/>
      <c r="CH373" s="230"/>
      <c r="CI373" s="230"/>
      <c r="CJ373" s="230"/>
      <c r="CK373" s="230"/>
      <c r="CL373" s="230"/>
      <c r="CM373" s="230"/>
      <c r="CN373" s="230"/>
      <c r="CO373" s="230"/>
      <c r="CP373" s="230"/>
      <c r="CQ373" s="230"/>
      <c r="CR373" s="230"/>
      <c r="CS373" s="230"/>
      <c r="CT373" s="230"/>
      <c r="CU373" s="230"/>
      <c r="CV373" s="230"/>
      <c r="CW373" s="230"/>
      <c r="CX373" s="230"/>
      <c r="CY373" s="230"/>
      <c r="CZ373" s="230"/>
      <c r="DA373" s="230"/>
      <c r="DB373" s="230"/>
      <c r="DC373" s="230"/>
      <c r="DD373" s="230"/>
      <c r="DE373" s="230"/>
      <c r="DF373" s="230"/>
      <c r="DG373" s="230"/>
      <c r="DH373" s="230"/>
      <c r="DI373" s="230"/>
      <c r="DJ373" s="230"/>
      <c r="DK373" s="230"/>
      <c r="DL373" s="230"/>
      <c r="DM373" s="230"/>
      <c r="DN373" s="230"/>
      <c r="DO373" s="230"/>
      <c r="DP373" s="230"/>
    </row>
    <row r="374" spans="85:120" x14ac:dyDescent="0.3">
      <c r="CG374" s="230"/>
      <c r="CH374" s="230"/>
      <c r="CI374" s="230"/>
      <c r="CJ374" s="230"/>
      <c r="CK374" s="230"/>
      <c r="CL374" s="230"/>
      <c r="CM374" s="230"/>
      <c r="CN374" s="230"/>
      <c r="CO374" s="230"/>
      <c r="CP374" s="230"/>
      <c r="CQ374" s="230"/>
      <c r="CR374" s="230"/>
      <c r="CS374" s="230"/>
      <c r="CT374" s="230"/>
      <c r="CU374" s="230"/>
      <c r="CV374" s="230"/>
      <c r="CW374" s="230"/>
      <c r="CX374" s="230"/>
      <c r="CY374" s="230"/>
      <c r="CZ374" s="230"/>
      <c r="DA374" s="230"/>
      <c r="DB374" s="230"/>
      <c r="DC374" s="230"/>
      <c r="DD374" s="230"/>
      <c r="DE374" s="230"/>
      <c r="DF374" s="230"/>
      <c r="DG374" s="230"/>
      <c r="DH374" s="230"/>
      <c r="DI374" s="230"/>
      <c r="DJ374" s="230"/>
      <c r="DK374" s="230"/>
      <c r="DL374" s="230"/>
      <c r="DM374" s="230"/>
      <c r="DN374" s="230"/>
      <c r="DO374" s="230"/>
      <c r="DP374" s="230"/>
    </row>
    <row r="375" spans="85:120" x14ac:dyDescent="0.3">
      <c r="CG375" s="230"/>
      <c r="CH375" s="230"/>
      <c r="CI375" s="230"/>
      <c r="CJ375" s="230"/>
      <c r="CK375" s="230"/>
      <c r="CL375" s="230"/>
      <c r="CM375" s="230"/>
      <c r="CN375" s="230"/>
      <c r="CO375" s="230"/>
      <c r="CP375" s="230"/>
      <c r="CQ375" s="230"/>
      <c r="CR375" s="230"/>
      <c r="CS375" s="230"/>
      <c r="CT375" s="230"/>
      <c r="CU375" s="230"/>
      <c r="CV375" s="230"/>
      <c r="CW375" s="230"/>
      <c r="CX375" s="230"/>
      <c r="CY375" s="230"/>
      <c r="CZ375" s="230"/>
      <c r="DA375" s="230"/>
      <c r="DB375" s="230"/>
      <c r="DC375" s="230"/>
      <c r="DD375" s="230"/>
      <c r="DE375" s="230"/>
      <c r="DF375" s="230"/>
      <c r="DG375" s="230"/>
      <c r="DH375" s="230"/>
      <c r="DI375" s="230"/>
      <c r="DJ375" s="230"/>
      <c r="DK375" s="230"/>
      <c r="DL375" s="230"/>
      <c r="DM375" s="230"/>
      <c r="DN375" s="230"/>
      <c r="DO375" s="230"/>
      <c r="DP375" s="230"/>
    </row>
    <row r="376" spans="85:120" x14ac:dyDescent="0.3">
      <c r="CG376" s="230"/>
      <c r="CH376" s="230"/>
      <c r="CI376" s="230"/>
      <c r="CJ376" s="230"/>
      <c r="CK376" s="230"/>
      <c r="CL376" s="230"/>
      <c r="CM376" s="230"/>
      <c r="CN376" s="230"/>
      <c r="CO376" s="230"/>
      <c r="CP376" s="230"/>
      <c r="CQ376" s="230"/>
      <c r="CR376" s="230"/>
      <c r="CS376" s="230"/>
      <c r="CT376" s="230"/>
      <c r="CU376" s="230"/>
      <c r="CV376" s="230"/>
      <c r="CW376" s="230"/>
      <c r="CX376" s="230"/>
      <c r="CY376" s="230"/>
      <c r="CZ376" s="230"/>
      <c r="DA376" s="230"/>
      <c r="DB376" s="230"/>
      <c r="DC376" s="230"/>
      <c r="DD376" s="230"/>
      <c r="DE376" s="230"/>
      <c r="DF376" s="230"/>
      <c r="DG376" s="230"/>
      <c r="DH376" s="230"/>
      <c r="DI376" s="230"/>
      <c r="DJ376" s="230"/>
      <c r="DK376" s="230"/>
      <c r="DL376" s="230"/>
      <c r="DM376" s="230"/>
      <c r="DN376" s="230"/>
      <c r="DO376" s="230"/>
      <c r="DP376" s="230"/>
    </row>
  </sheetData>
  <mergeCells count="122">
    <mergeCell ref="LM1:LQ1"/>
    <mergeCell ref="LM2:LQ2"/>
    <mergeCell ref="LY1:MC1"/>
    <mergeCell ref="LY2:MC2"/>
    <mergeCell ref="LS1:LW1"/>
    <mergeCell ref="LS2:LW2"/>
    <mergeCell ref="MW1:NA1"/>
    <mergeCell ref="MW2:NA2"/>
    <mergeCell ref="MQ1:MU1"/>
    <mergeCell ref="MQ2:MU2"/>
    <mergeCell ref="MK1:MO1"/>
    <mergeCell ref="MK2:MO2"/>
    <mergeCell ref="ME1:MI1"/>
    <mergeCell ref="ME2:MI2"/>
    <mergeCell ref="KI1:KM1"/>
    <mergeCell ref="KI2:KM2"/>
    <mergeCell ref="LG1:LK1"/>
    <mergeCell ref="LG2:LK2"/>
    <mergeCell ref="JW1:KA1"/>
    <mergeCell ref="JW2:KA2"/>
    <mergeCell ref="JK1:JO1"/>
    <mergeCell ref="JK2:JO2"/>
    <mergeCell ref="KC1:KG1"/>
    <mergeCell ref="KC2:KG2"/>
    <mergeCell ref="LA1:LE1"/>
    <mergeCell ref="LA2:LE2"/>
    <mergeCell ref="KU1:KY1"/>
    <mergeCell ref="KU2:KY2"/>
    <mergeCell ref="KO1:KS1"/>
    <mergeCell ref="KO2:KS2"/>
    <mergeCell ref="JE1:JI1"/>
    <mergeCell ref="JE2:JI2"/>
    <mergeCell ref="JQ1:JU1"/>
    <mergeCell ref="JQ2:JU2"/>
    <mergeCell ref="IY1:JC1"/>
    <mergeCell ref="IY2:JC2"/>
    <mergeCell ref="IA1:IE1"/>
    <mergeCell ref="IA2:IE2"/>
    <mergeCell ref="IS1:IW1"/>
    <mergeCell ref="IS2:IW2"/>
    <mergeCell ref="IM1:IQ1"/>
    <mergeCell ref="IM2:IQ2"/>
    <mergeCell ref="IG1:IK1"/>
    <mergeCell ref="IG2:IK2"/>
    <mergeCell ref="GW1:HA1"/>
    <mergeCell ref="GW2:HA2"/>
    <mergeCell ref="HU1:HY1"/>
    <mergeCell ref="HU2:HY2"/>
    <mergeCell ref="HO1:HS1"/>
    <mergeCell ref="HO2:HS2"/>
    <mergeCell ref="HI1:HM1"/>
    <mergeCell ref="HI2:HM2"/>
    <mergeCell ref="HC1:HG1"/>
    <mergeCell ref="HC2:HG2"/>
    <mergeCell ref="AE1:AI1"/>
    <mergeCell ref="AE2:AI2"/>
    <mergeCell ref="AQ1:AU1"/>
    <mergeCell ref="AQ2:AU2"/>
    <mergeCell ref="BU1:BY1"/>
    <mergeCell ref="BU2:BY2"/>
    <mergeCell ref="BI1:BM1"/>
    <mergeCell ref="BI2:BM2"/>
    <mergeCell ref="BC1:BG1"/>
    <mergeCell ref="BC2:BG2"/>
    <mergeCell ref="A1:E1"/>
    <mergeCell ref="A2:E2"/>
    <mergeCell ref="G1:K1"/>
    <mergeCell ref="G2:K2"/>
    <mergeCell ref="Y1:AC1"/>
    <mergeCell ref="Y2:AC2"/>
    <mergeCell ref="M1:Q1"/>
    <mergeCell ref="M2:Q2"/>
    <mergeCell ref="S1:W1"/>
    <mergeCell ref="S2:W2"/>
    <mergeCell ref="GQ1:GU1"/>
    <mergeCell ref="GQ2:GU2"/>
    <mergeCell ref="GK1:GO1"/>
    <mergeCell ref="GK2:GO2"/>
    <mergeCell ref="CA1:CE1"/>
    <mergeCell ref="CA2:CE2"/>
    <mergeCell ref="EC1:EG1"/>
    <mergeCell ref="EC2:EG2"/>
    <mergeCell ref="CS1:CW1"/>
    <mergeCell ref="CS2:CW2"/>
    <mergeCell ref="CY1:DC1"/>
    <mergeCell ref="CY2:DC2"/>
    <mergeCell ref="DQ1:DU1"/>
    <mergeCell ref="DQ2:DU2"/>
    <mergeCell ref="DW1:EA1"/>
    <mergeCell ref="DW2:EA2"/>
    <mergeCell ref="CM1:CQ1"/>
    <mergeCell ref="CM2:CQ2"/>
    <mergeCell ref="DE1:DI1"/>
    <mergeCell ref="DE2:DI2"/>
    <mergeCell ref="EI1:EM1"/>
    <mergeCell ref="EI2:EM2"/>
    <mergeCell ref="FY1:GC1"/>
    <mergeCell ref="FY2:GC2"/>
    <mergeCell ref="CG1:CK1"/>
    <mergeCell ref="CG2:CK2"/>
    <mergeCell ref="GE1:GI1"/>
    <mergeCell ref="GE2:GI2"/>
    <mergeCell ref="DK1:DO1"/>
    <mergeCell ref="DK2:DO2"/>
    <mergeCell ref="BO1:BS1"/>
    <mergeCell ref="BO2:BS2"/>
    <mergeCell ref="AK1:AO1"/>
    <mergeCell ref="AK2:AO2"/>
    <mergeCell ref="AW1:BA1"/>
    <mergeCell ref="AW2:BA2"/>
    <mergeCell ref="EO1:ES1"/>
    <mergeCell ref="EO2:ES2"/>
    <mergeCell ref="FA1:FE1"/>
    <mergeCell ref="FA2:FE2"/>
    <mergeCell ref="FS1:FW1"/>
    <mergeCell ref="FS2:FW2"/>
    <mergeCell ref="FM1:FQ1"/>
    <mergeCell ref="FM2:FQ2"/>
    <mergeCell ref="FG1:FK1"/>
    <mergeCell ref="FG2:FK2"/>
    <mergeCell ref="EU1:EY1"/>
    <mergeCell ref="EU2:EY2"/>
  </mergeCells>
  <phoneticPr fontId="13" type="noConversion"/>
  <pageMargins left="0.75" right="0.75" top="1" bottom="1" header="0.5" footer="0.5"/>
  <pageSetup paperSize="9" scale="40" orientation="landscape" r:id="rId1"/>
  <headerFooter alignWithMargins="0"/>
  <rowBreaks count="3" manualBreakCount="3">
    <brk id="106" max="28" man="1"/>
    <brk id="201" max="28" man="1"/>
    <brk id="314" max="28" man="1"/>
  </rowBreaks>
  <colBreaks count="2" manualBreakCount="2">
    <brk id="12" max="333" man="1"/>
    <brk id="16" max="33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2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284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1080660711.7700014</v>
      </c>
      <c r="C6" s="9">
        <v>134966292.79999995</v>
      </c>
      <c r="D6" s="9">
        <v>539666347.6600008</v>
      </c>
      <c r="E6" s="9">
        <v>79736649.599999934</v>
      </c>
      <c r="F6" s="9">
        <v>326291421.70999998</v>
      </c>
      <c r="G6" s="11"/>
    </row>
    <row r="7" spans="1:7" s="8" customFormat="1" x14ac:dyDescent="0.2">
      <c r="A7" s="8" t="s">
        <v>87</v>
      </c>
      <c r="B7" s="11">
        <v>8509</v>
      </c>
      <c r="C7" s="11">
        <v>1187</v>
      </c>
      <c r="D7" s="11">
        <v>3860</v>
      </c>
      <c r="E7" s="11">
        <v>1033</v>
      </c>
      <c r="F7" s="11">
        <v>2429</v>
      </c>
      <c r="G7" s="11"/>
    </row>
    <row r="8" spans="1:7" s="8" customFormat="1" x14ac:dyDescent="0.2">
      <c r="A8" s="8" t="s">
        <v>88</v>
      </c>
      <c r="B8" s="10">
        <v>0.79085914872940055</v>
      </c>
      <c r="C8" s="10">
        <v>0.80834495914527882</v>
      </c>
      <c r="D8" s="10">
        <v>0.79895172718559893</v>
      </c>
      <c r="E8" s="10">
        <v>0.65815733825168921</v>
      </c>
      <c r="F8" s="10">
        <v>0.80267040161524972</v>
      </c>
    </row>
    <row r="9" spans="1:7" s="8" customFormat="1" x14ac:dyDescent="0.2">
      <c r="A9" s="8" t="s">
        <v>89</v>
      </c>
      <c r="B9" s="10">
        <v>0</v>
      </c>
      <c r="C9" s="10">
        <v>1.2350617283950618E-2</v>
      </c>
      <c r="D9" s="10">
        <v>2.2222222222222223E-2</v>
      </c>
      <c r="E9" s="10">
        <v>0</v>
      </c>
      <c r="F9" s="10">
        <v>7.8765600000000012E-3</v>
      </c>
    </row>
    <row r="10" spans="1:7" s="8" customFormat="1" x14ac:dyDescent="0.2">
      <c r="A10" s="8" t="s">
        <v>90</v>
      </c>
      <c r="B10" s="10">
        <v>0.9690601333333333</v>
      </c>
      <c r="C10" s="10">
        <v>0.89856257142857165</v>
      </c>
      <c r="D10" s="10">
        <v>0.9690601333333333</v>
      </c>
      <c r="E10" s="10">
        <v>0.87929522842639596</v>
      </c>
      <c r="F10" s="10">
        <v>0.89898958333333345</v>
      </c>
    </row>
    <row r="11" spans="1:7" s="8" customFormat="1" x14ac:dyDescent="0.2">
      <c r="A11" s="8" t="s">
        <v>91</v>
      </c>
      <c r="B11" s="9">
        <v>3.4305211648778311</v>
      </c>
      <c r="C11" s="9">
        <v>5.828509308568897</v>
      </c>
      <c r="D11" s="9">
        <v>2.5495760392958067</v>
      </c>
      <c r="E11" s="9">
        <v>8.97322219810526</v>
      </c>
      <c r="F11" s="9">
        <v>2.5411703504315661</v>
      </c>
    </row>
    <row r="12" spans="1:7" s="8" customFormat="1" x14ac:dyDescent="0.2">
      <c r="A12" s="8" t="s">
        <v>92</v>
      </c>
      <c r="B12" s="9">
        <v>2.3424657534246576</v>
      </c>
      <c r="C12" s="9">
        <v>5.3863013698630136</v>
      </c>
      <c r="D12" s="9">
        <v>2.3424657534246576</v>
      </c>
      <c r="E12" s="9">
        <v>5.9643835616438352</v>
      </c>
      <c r="F12" s="9">
        <v>2.3780821917808219</v>
      </c>
    </row>
    <row r="13" spans="1:7" s="8" customFormat="1" x14ac:dyDescent="0.2">
      <c r="A13" s="8" t="s">
        <v>93</v>
      </c>
      <c r="B13" s="9">
        <v>19.610958904109587</v>
      </c>
      <c r="C13" s="9">
        <v>11.594520547945203</v>
      </c>
      <c r="D13" s="9">
        <v>3.7808219178082196</v>
      </c>
      <c r="E13" s="9">
        <v>19.610958904109587</v>
      </c>
      <c r="F13" s="9">
        <v>3.4465753424657533</v>
      </c>
    </row>
    <row r="14" spans="1:7" s="8" customFormat="1" x14ac:dyDescent="0.2">
      <c r="A14" s="8" t="s">
        <v>118</v>
      </c>
      <c r="B14" s="9">
        <v>127002.0815336704</v>
      </c>
      <c r="C14" s="9">
        <v>113703.70075821395</v>
      </c>
      <c r="D14" s="9">
        <v>139809.9346269432</v>
      </c>
      <c r="E14" s="9">
        <v>77189.399419167414</v>
      </c>
      <c r="F14" s="9">
        <v>134331.58571840264</v>
      </c>
    </row>
    <row r="15" spans="1:7" s="8" customFormat="1" x14ac:dyDescent="0.2">
      <c r="A15" s="8" t="s">
        <v>94</v>
      </c>
      <c r="B15" s="9">
        <v>0</v>
      </c>
      <c r="C15" s="9">
        <v>1000.4</v>
      </c>
      <c r="D15" s="9">
        <v>2000</v>
      </c>
      <c r="E15" s="9">
        <v>0</v>
      </c>
      <c r="F15" s="9">
        <v>984.57</v>
      </c>
    </row>
    <row r="16" spans="1:7" s="8" customFormat="1" x14ac:dyDescent="0.2">
      <c r="A16" s="8" t="s">
        <v>95</v>
      </c>
      <c r="B16" s="9">
        <v>2001050</v>
      </c>
      <c r="C16" s="9">
        <v>1377971.07</v>
      </c>
      <c r="D16" s="9">
        <v>2001050</v>
      </c>
      <c r="E16" s="9">
        <v>956841.34</v>
      </c>
      <c r="F16" s="9">
        <v>1171580.3899999999</v>
      </c>
    </row>
    <row r="17" spans="1:6" s="8" customFormat="1" x14ac:dyDescent="0.2">
      <c r="A17" s="8" t="s">
        <v>96</v>
      </c>
      <c r="B17" s="9">
        <v>18.494628416341289</v>
      </c>
      <c r="C17" s="9">
        <v>17.745843772563287</v>
      </c>
      <c r="D17" s="9">
        <v>19.096025982085369</v>
      </c>
      <c r="E17" s="9">
        <v>12.69679291652024</v>
      </c>
      <c r="F17" s="9">
        <v>19.226509861816197</v>
      </c>
    </row>
    <row r="18" spans="1:6" s="8" customFormat="1" x14ac:dyDescent="0.2">
      <c r="A18" s="8" t="s">
        <v>97</v>
      </c>
      <c r="B18" s="9">
        <v>0</v>
      </c>
      <c r="C18" s="9">
        <v>8.3333333333333329E-2</v>
      </c>
      <c r="D18" s="9">
        <v>2.3333333333333335</v>
      </c>
      <c r="E18" s="9">
        <v>0</v>
      </c>
      <c r="F18" s="9">
        <v>2.4166666666666665</v>
      </c>
    </row>
    <row r="19" spans="1:6" s="8" customFormat="1" x14ac:dyDescent="0.2">
      <c r="A19" s="8" t="s">
        <v>98</v>
      </c>
      <c r="B19" s="9">
        <v>27.666666666666668</v>
      </c>
      <c r="C19" s="9">
        <v>24.666666666666668</v>
      </c>
      <c r="D19" s="9">
        <v>27.666666666666668</v>
      </c>
      <c r="E19" s="9">
        <v>23.916666666666668</v>
      </c>
      <c r="F19" s="9">
        <v>27.666666666666668</v>
      </c>
    </row>
    <row r="20" spans="1:6" s="8" customFormat="1" x14ac:dyDescent="0.2">
      <c r="A20" s="8" t="s">
        <v>99</v>
      </c>
      <c r="B20" s="10">
        <v>0.6675077560453847</v>
      </c>
      <c r="C20" s="10">
        <v>0.99593833438981427</v>
      </c>
      <c r="D20" s="10">
        <v>0.73872489492557114</v>
      </c>
      <c r="E20" s="10">
        <v>0.63939095329132101</v>
      </c>
      <c r="F20" s="10">
        <v>0.42073874581359461</v>
      </c>
    </row>
    <row r="21" spans="1:6" s="8" customFormat="1" x14ac:dyDescent="0.2">
      <c r="A21" s="8" t="s">
        <v>139</v>
      </c>
      <c r="B21" s="10">
        <v>0.33249224395461635</v>
      </c>
      <c r="C21" s="10">
        <v>4.0616656101855981E-3</v>
      </c>
      <c r="D21" s="10">
        <v>0.26127510507442908</v>
      </c>
      <c r="E21" s="10">
        <v>0.3606090467086801</v>
      </c>
      <c r="F21" s="10">
        <v>0.57926125418640595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0.41459221414293046</v>
      </c>
      <c r="C23" s="10">
        <v>0.21281830080762212</v>
      </c>
      <c r="D23" s="10">
        <v>0.35871741263726831</v>
      </c>
      <c r="E23" s="10">
        <v>0.57224950520118256</v>
      </c>
      <c r="F23" s="10">
        <v>0.55614527277178061</v>
      </c>
    </row>
    <row r="24" spans="1:6" s="8" customFormat="1" ht="20.399999999999999" x14ac:dyDescent="0.2">
      <c r="A24" s="97" t="s">
        <v>376</v>
      </c>
      <c r="B24" s="9">
        <v>1.749450878737677</v>
      </c>
      <c r="C24" s="9">
        <v>2.0174412116267835</v>
      </c>
      <c r="D24" s="9">
        <v>1.5708676144371656</v>
      </c>
      <c r="E24" s="9">
        <v>3.4787448198125377</v>
      </c>
      <c r="F24" s="9">
        <v>1.3634446187020539</v>
      </c>
    </row>
    <row r="25" spans="1:6" s="8" customFormat="1" x14ac:dyDescent="0.2">
      <c r="A25" s="8" t="s">
        <v>292</v>
      </c>
      <c r="B25" s="9">
        <v>6727931.1500000032</v>
      </c>
      <c r="C25" s="9">
        <v>0</v>
      </c>
      <c r="D25" s="9">
        <v>0</v>
      </c>
      <c r="E25" s="9">
        <v>6465505.2600000035</v>
      </c>
      <c r="F25" s="9">
        <v>262425.89</v>
      </c>
    </row>
    <row r="26" spans="1:6" s="8" customFormat="1" x14ac:dyDescent="0.2">
      <c r="A26" s="8" t="s">
        <v>103</v>
      </c>
      <c r="B26" s="9">
        <v>1171580.3899999999</v>
      </c>
      <c r="C26" s="9">
        <v>0</v>
      </c>
      <c r="D26" s="9">
        <v>0</v>
      </c>
      <c r="E26" s="9">
        <v>956841.34</v>
      </c>
      <c r="F26" s="9">
        <v>1171580.3899999999</v>
      </c>
    </row>
    <row r="27" spans="1:6" s="8" customFormat="1" x14ac:dyDescent="0.2">
      <c r="A27" s="8" t="s">
        <v>104</v>
      </c>
      <c r="B27" s="9">
        <v>117281.36086366276</v>
      </c>
      <c r="C27" s="9">
        <v>0</v>
      </c>
      <c r="D27" s="9">
        <v>0</v>
      </c>
      <c r="E27" s="9">
        <v>77189.399419167414</v>
      </c>
      <c r="F27" s="9">
        <v>134331.58571840264</v>
      </c>
    </row>
    <row r="28" spans="1:6" s="8" customFormat="1" x14ac:dyDescent="0.2">
      <c r="A28" s="8" t="s">
        <v>105</v>
      </c>
      <c r="B28" s="9">
        <v>206558.94</v>
      </c>
      <c r="C28" s="9">
        <v>0</v>
      </c>
      <c r="D28" s="9">
        <v>0</v>
      </c>
      <c r="E28" s="9">
        <v>206558.94</v>
      </c>
      <c r="F28" s="9">
        <v>60892.480000000003</v>
      </c>
    </row>
    <row r="29" spans="1:6" s="8" customFormat="1" x14ac:dyDescent="0.2">
      <c r="A29" s="8" t="s">
        <v>106</v>
      </c>
      <c r="B29" s="9">
        <v>8452.1748115577921</v>
      </c>
      <c r="C29" s="9">
        <v>0</v>
      </c>
      <c r="D29" s="9">
        <v>0</v>
      </c>
      <c r="E29" s="9">
        <v>8760.8472357723622</v>
      </c>
      <c r="F29" s="9">
        <v>4524.5843103448269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3580698.3</v>
      </c>
      <c r="C36" s="10">
        <v>3.3134343286480919E-3</v>
      </c>
      <c r="D36" s="11">
        <v>191</v>
      </c>
      <c r="E36" s="10">
        <v>2.2446821013045012E-2</v>
      </c>
    </row>
    <row r="37" spans="1:5" x14ac:dyDescent="0.2">
      <c r="A37" s="8" t="s">
        <v>17</v>
      </c>
      <c r="B37" s="9">
        <v>27150611.980000019</v>
      </c>
      <c r="C37" s="10">
        <v>2.5124085371374685E-2</v>
      </c>
      <c r="D37" s="11">
        <v>389</v>
      </c>
      <c r="E37" s="10">
        <v>4.5716300387824656E-2</v>
      </c>
    </row>
    <row r="38" spans="1:5" x14ac:dyDescent="0.2">
      <c r="A38" s="8" t="s">
        <v>18</v>
      </c>
      <c r="B38" s="9">
        <v>15532900.439999994</v>
      </c>
      <c r="C38" s="10">
        <v>1.4373521930448325E-2</v>
      </c>
      <c r="D38" s="11">
        <v>154</v>
      </c>
      <c r="E38" s="10">
        <v>1.8098483958161948E-2</v>
      </c>
    </row>
    <row r="39" spans="1:5" x14ac:dyDescent="0.2">
      <c r="A39" s="8" t="s">
        <v>19</v>
      </c>
      <c r="B39" s="9">
        <v>17560129.170000002</v>
      </c>
      <c r="C39" s="10">
        <v>1.6249437939904833E-2</v>
      </c>
      <c r="D39" s="11">
        <v>180</v>
      </c>
      <c r="E39" s="10">
        <v>2.1154072158890588E-2</v>
      </c>
    </row>
    <row r="40" spans="1:5" x14ac:dyDescent="0.2">
      <c r="A40" s="8" t="s">
        <v>20</v>
      </c>
      <c r="B40" s="9">
        <v>29676411.160000004</v>
      </c>
      <c r="C40" s="10">
        <v>2.7461358441904855E-2</v>
      </c>
      <c r="D40" s="11">
        <v>258</v>
      </c>
      <c r="E40" s="10">
        <v>3.0320836761076508E-2</v>
      </c>
    </row>
    <row r="41" spans="1:5" x14ac:dyDescent="0.2">
      <c r="A41" s="8" t="s">
        <v>21</v>
      </c>
      <c r="B41" s="9">
        <v>47832628.140000001</v>
      </c>
      <c r="C41" s="10">
        <v>4.4262392089424216E-2</v>
      </c>
      <c r="D41" s="11">
        <v>367</v>
      </c>
      <c r="E41" s="10">
        <v>4.3130802679515808E-2</v>
      </c>
    </row>
    <row r="42" spans="1:5" x14ac:dyDescent="0.2">
      <c r="A42" s="8" t="s">
        <v>22</v>
      </c>
      <c r="B42" s="9">
        <v>91188874.280000031</v>
      </c>
      <c r="C42" s="10">
        <v>8.4382520144220804E-2</v>
      </c>
      <c r="D42" s="11">
        <v>629</v>
      </c>
      <c r="E42" s="10">
        <v>7.3921729933012104E-2</v>
      </c>
    </row>
    <row r="43" spans="1:5" x14ac:dyDescent="0.2">
      <c r="A43" s="8" t="s">
        <v>23</v>
      </c>
      <c r="B43" s="9">
        <v>151501504.19</v>
      </c>
      <c r="C43" s="10">
        <v>0.1401934044052158</v>
      </c>
      <c r="D43" s="11">
        <v>1043</v>
      </c>
      <c r="E43" s="10">
        <v>0.12257609589846045</v>
      </c>
    </row>
    <row r="44" spans="1:5" x14ac:dyDescent="0.2">
      <c r="A44" s="8" t="s">
        <v>39</v>
      </c>
      <c r="B44" s="9">
        <v>269612217.51999986</v>
      </c>
      <c r="C44" s="10">
        <v>0.24948831264385055</v>
      </c>
      <c r="D44" s="11">
        <v>1911</v>
      </c>
      <c r="E44" s="10">
        <v>0.22458573275355506</v>
      </c>
    </row>
    <row r="45" spans="1:5" x14ac:dyDescent="0.2">
      <c r="A45" s="8" t="s">
        <v>40</v>
      </c>
      <c r="B45" s="9">
        <v>332491645.54000038</v>
      </c>
      <c r="C45" s="10">
        <v>0.30767440873779578</v>
      </c>
      <c r="D45" s="11">
        <v>2555</v>
      </c>
      <c r="E45" s="10">
        <v>0.30027030203314137</v>
      </c>
    </row>
    <row r="46" spans="1:5" x14ac:dyDescent="0.2">
      <c r="A46" s="8" t="s">
        <v>41</v>
      </c>
      <c r="B46" s="9">
        <v>85847670.149999946</v>
      </c>
      <c r="C46" s="10">
        <v>7.9439984460424357E-2</v>
      </c>
      <c r="D46" s="11">
        <v>756</v>
      </c>
      <c r="E46" s="10">
        <v>8.8847103067340463E-2</v>
      </c>
    </row>
    <row r="47" spans="1:5" x14ac:dyDescent="0.2">
      <c r="A47" s="8" t="s">
        <v>42</v>
      </c>
      <c r="B47" s="9">
        <v>6376643.8499999996</v>
      </c>
      <c r="C47" s="10">
        <v>5.9006899950640171E-3</v>
      </c>
      <c r="D47" s="11">
        <v>56</v>
      </c>
      <c r="E47" s="10">
        <v>6.581266893877071E-3</v>
      </c>
    </row>
    <row r="48" spans="1:5" x14ac:dyDescent="0.2">
      <c r="A48" s="8" t="s">
        <v>43</v>
      </c>
      <c r="B48" s="9">
        <v>712467.35</v>
      </c>
      <c r="C48" s="10">
        <v>6.5928865761489457E-4</v>
      </c>
      <c r="D48" s="11">
        <v>7</v>
      </c>
      <c r="E48" s="10">
        <v>8.2265836173463387E-4</v>
      </c>
    </row>
    <row r="49" spans="1:5" x14ac:dyDescent="0.2">
      <c r="A49" s="8" t="s">
        <v>44</v>
      </c>
      <c r="B49" s="9">
        <v>702857.05</v>
      </c>
      <c r="C49" s="10">
        <v>6.5039567215208519E-4</v>
      </c>
      <c r="D49" s="11">
        <v>6</v>
      </c>
      <c r="E49" s="10">
        <v>7.0513573862968624E-4</v>
      </c>
    </row>
    <row r="50" spans="1:5" x14ac:dyDescent="0.2">
      <c r="A50" s="8" t="s">
        <v>24</v>
      </c>
      <c r="B50" s="9">
        <v>658486.63</v>
      </c>
      <c r="C50" s="10">
        <v>6.0933706835836871E-4</v>
      </c>
      <c r="D50" s="11">
        <v>5</v>
      </c>
      <c r="E50" s="10">
        <v>5.876131155247385E-4</v>
      </c>
    </row>
    <row r="51" spans="1:5" x14ac:dyDescent="0.2">
      <c r="A51" s="8" t="s">
        <v>25</v>
      </c>
      <c r="B51" s="9">
        <v>234966.02</v>
      </c>
      <c r="C51" s="10">
        <v>2.1742811359834872E-4</v>
      </c>
      <c r="D51" s="11">
        <v>2</v>
      </c>
      <c r="E51" s="10">
        <v>2.350452462098954E-4</v>
      </c>
    </row>
    <row r="52" spans="1:5" x14ac:dyDescent="0.2">
      <c r="A52" s="8" t="s">
        <v>26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3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1080660711.7700002</v>
      </c>
      <c r="C55" s="24"/>
      <c r="D55" s="25">
        <f>SUM(D36:D54)</f>
        <v>8509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0.79085914872940055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285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11381406.730000002</v>
      </c>
      <c r="C64" s="10">
        <v>1.0531896464856706E-2</v>
      </c>
      <c r="D64" s="11">
        <v>365</v>
      </c>
      <c r="E64" s="10">
        <v>4.2895757433305912E-2</v>
      </c>
    </row>
    <row r="65" spans="1:5" x14ac:dyDescent="0.2">
      <c r="A65" s="8" t="s">
        <v>17</v>
      </c>
      <c r="B65" s="9">
        <v>41520359.679999992</v>
      </c>
      <c r="C65" s="10">
        <v>3.8421272493560268E-2</v>
      </c>
      <c r="D65" s="11">
        <v>577</v>
      </c>
      <c r="E65" s="10">
        <v>6.7810553531554824E-2</v>
      </c>
    </row>
    <row r="66" spans="1:5" x14ac:dyDescent="0.2">
      <c r="A66" s="8" t="s">
        <v>18</v>
      </c>
      <c r="B66" s="9">
        <v>15578723.829999998</v>
      </c>
      <c r="C66" s="10">
        <v>1.4415925054297386E-2</v>
      </c>
      <c r="D66" s="11">
        <v>155</v>
      </c>
      <c r="E66" s="10">
        <v>1.8216006581266896E-2</v>
      </c>
    </row>
    <row r="67" spans="1:5" x14ac:dyDescent="0.2">
      <c r="A67" s="8" t="s">
        <v>19</v>
      </c>
      <c r="B67" s="9">
        <v>21217004.769999996</v>
      </c>
      <c r="C67" s="10">
        <v>1.9633363681047428E-2</v>
      </c>
      <c r="D67" s="11">
        <v>189</v>
      </c>
      <c r="E67" s="10">
        <v>2.2211775766835116E-2</v>
      </c>
    </row>
    <row r="68" spans="1:5" x14ac:dyDescent="0.2">
      <c r="A68" s="8" t="s">
        <v>20</v>
      </c>
      <c r="B68" s="9">
        <v>29851203.199999992</v>
      </c>
      <c r="C68" s="10">
        <v>2.7623103972297725E-2</v>
      </c>
      <c r="D68" s="11">
        <v>261</v>
      </c>
      <c r="E68" s="10">
        <v>3.0673404630391352E-2</v>
      </c>
    </row>
    <row r="69" spans="1:5" x14ac:dyDescent="0.2">
      <c r="A69" s="8" t="s">
        <v>21</v>
      </c>
      <c r="B69" s="9">
        <v>41010347.559999987</v>
      </c>
      <c r="C69" s="10">
        <v>3.7949327770813147E-2</v>
      </c>
      <c r="D69" s="11">
        <v>300</v>
      </c>
      <c r="E69" s="10">
        <v>3.5256786931484312E-2</v>
      </c>
    </row>
    <row r="70" spans="1:5" x14ac:dyDescent="0.2">
      <c r="A70" s="8" t="s">
        <v>22</v>
      </c>
      <c r="B70" s="9">
        <v>59335556.259999968</v>
      </c>
      <c r="C70" s="10">
        <v>5.4906739565663491E-2</v>
      </c>
      <c r="D70" s="11">
        <v>399</v>
      </c>
      <c r="E70" s="10">
        <v>4.6891526618874135E-2</v>
      </c>
    </row>
    <row r="71" spans="1:5" x14ac:dyDescent="0.2">
      <c r="A71" s="8" t="s">
        <v>23</v>
      </c>
      <c r="B71" s="9">
        <v>86222064.390000075</v>
      </c>
      <c r="C71" s="10">
        <v>7.9786433846362415E-2</v>
      </c>
      <c r="D71" s="11">
        <v>584</v>
      </c>
      <c r="E71" s="10">
        <v>6.8633211893289456E-2</v>
      </c>
    </row>
    <row r="72" spans="1:5" x14ac:dyDescent="0.2">
      <c r="A72" s="8" t="s">
        <v>39</v>
      </c>
      <c r="B72" s="9">
        <v>136588746.97000003</v>
      </c>
      <c r="C72" s="10">
        <v>0.12639373809221122</v>
      </c>
      <c r="D72" s="11">
        <v>862</v>
      </c>
      <c r="E72" s="10">
        <v>0.10130450111646493</v>
      </c>
    </row>
    <row r="73" spans="1:5" x14ac:dyDescent="0.2">
      <c r="A73" s="8" t="s">
        <v>40</v>
      </c>
      <c r="B73" s="9">
        <v>42979988.649999999</v>
      </c>
      <c r="C73" s="10">
        <v>3.9771954492176929E-2</v>
      </c>
      <c r="D73" s="11">
        <v>239</v>
      </c>
      <c r="E73" s="10">
        <v>2.80879069220825E-2</v>
      </c>
    </row>
    <row r="74" spans="1:5" x14ac:dyDescent="0.2">
      <c r="A74" s="8" t="s">
        <v>41</v>
      </c>
      <c r="B74" s="9">
        <v>40074297.309999995</v>
      </c>
      <c r="C74" s="10">
        <v>3.7083144481455985E-2</v>
      </c>
      <c r="D74" s="11">
        <v>257</v>
      </c>
      <c r="E74" s="10">
        <v>3.020331413797156E-2</v>
      </c>
    </row>
    <row r="75" spans="1:5" x14ac:dyDescent="0.2">
      <c r="A75" s="8" t="s">
        <v>42</v>
      </c>
      <c r="B75" s="9">
        <v>27417690.669999998</v>
      </c>
      <c r="C75" s="10">
        <v>2.5371229259452677E-2</v>
      </c>
      <c r="D75" s="11">
        <v>216</v>
      </c>
      <c r="E75" s="10">
        <v>2.5384886590668704E-2</v>
      </c>
    </row>
    <row r="76" spans="1:5" x14ac:dyDescent="0.2">
      <c r="A76" s="8" t="s">
        <v>43</v>
      </c>
      <c r="B76" s="9">
        <v>34659604.149999999</v>
      </c>
      <c r="C76" s="10">
        <v>3.207260500220413E-2</v>
      </c>
      <c r="D76" s="11">
        <v>246</v>
      </c>
      <c r="E76" s="10">
        <v>2.8910565283817136E-2</v>
      </c>
    </row>
    <row r="77" spans="1:5" x14ac:dyDescent="0.2">
      <c r="A77" s="8" t="s">
        <v>44</v>
      </c>
      <c r="B77" s="9">
        <v>41087416.050000019</v>
      </c>
      <c r="C77" s="10">
        <v>3.8020643854724256E-2</v>
      </c>
      <c r="D77" s="11">
        <v>303</v>
      </c>
      <c r="E77" s="10">
        <v>3.5609354800799152E-2</v>
      </c>
    </row>
    <row r="78" spans="1:5" x14ac:dyDescent="0.2">
      <c r="A78" s="8" t="s">
        <v>24</v>
      </c>
      <c r="B78" s="9">
        <v>308331298.44000065</v>
      </c>
      <c r="C78" s="10">
        <v>0.28531739433275838</v>
      </c>
      <c r="D78" s="11">
        <v>2394</v>
      </c>
      <c r="E78" s="10">
        <v>0.28134915971324481</v>
      </c>
    </row>
    <row r="79" spans="1:5" x14ac:dyDescent="0.2">
      <c r="A79" s="8" t="s">
        <v>25</v>
      </c>
      <c r="B79" s="9">
        <v>98434823.120000094</v>
      </c>
      <c r="C79" s="10">
        <v>9.108763004696907E-2</v>
      </c>
      <c r="D79" s="11">
        <v>858</v>
      </c>
      <c r="E79" s="10">
        <v>0.10083441062404513</v>
      </c>
    </row>
    <row r="80" spans="1:5" x14ac:dyDescent="0.2">
      <c r="A80" s="8" t="s">
        <v>26</v>
      </c>
      <c r="B80" s="9">
        <v>29758521.559999984</v>
      </c>
      <c r="C80" s="10">
        <v>2.7537340106737918E-2</v>
      </c>
      <c r="D80" s="11">
        <v>205</v>
      </c>
      <c r="E80" s="10">
        <v>2.409213773651428E-2</v>
      </c>
    </row>
    <row r="81" spans="1:5" x14ac:dyDescent="0.2">
      <c r="A81" s="8" t="s">
        <v>3</v>
      </c>
      <c r="B81" s="9">
        <v>15211658.43</v>
      </c>
      <c r="C81" s="10">
        <v>1.4076257482410936E-2</v>
      </c>
      <c r="D81" s="11">
        <v>99</v>
      </c>
      <c r="E81" s="10">
        <v>1.1634739687389822E-2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1080660711.7700007</v>
      </c>
      <c r="C83" s="24"/>
      <c r="D83" s="25">
        <f>SUM(D64:D82)</f>
        <v>8509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0.82836939781142238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286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9893198.2400000021</v>
      </c>
      <c r="C92" s="10">
        <v>9.1547681268027755E-3</v>
      </c>
      <c r="D92" s="11">
        <v>338</v>
      </c>
      <c r="E92" s="10">
        <v>3.972264660947232E-2</v>
      </c>
    </row>
    <row r="93" spans="1:5" x14ac:dyDescent="0.2">
      <c r="A93" s="8" t="s">
        <v>17</v>
      </c>
      <c r="B93" s="9">
        <v>39802362.87999998</v>
      </c>
      <c r="C93" s="10">
        <v>3.6831507286693335E-2</v>
      </c>
      <c r="D93" s="11">
        <v>580</v>
      </c>
      <c r="E93" s="10">
        <v>6.8163121400869664E-2</v>
      </c>
    </row>
    <row r="94" spans="1:5" x14ac:dyDescent="0.2">
      <c r="A94" s="8" t="s">
        <v>18</v>
      </c>
      <c r="B94" s="9">
        <v>14321175.070000002</v>
      </c>
      <c r="C94" s="10">
        <v>1.3252239962109414E-2</v>
      </c>
      <c r="D94" s="11">
        <v>152</v>
      </c>
      <c r="E94" s="10">
        <v>1.7863438711952052E-2</v>
      </c>
    </row>
    <row r="95" spans="1:5" x14ac:dyDescent="0.2">
      <c r="A95" s="8" t="s">
        <v>19</v>
      </c>
      <c r="B95" s="9">
        <v>21206234.490000002</v>
      </c>
      <c r="C95" s="10">
        <v>1.9623397296702476E-2</v>
      </c>
      <c r="D95" s="11">
        <v>187</v>
      </c>
      <c r="E95" s="10">
        <v>2.197673052062522E-2</v>
      </c>
    </row>
    <row r="96" spans="1:5" x14ac:dyDescent="0.2">
      <c r="A96" s="8" t="s">
        <v>20</v>
      </c>
      <c r="B96" s="9">
        <v>25983455.659999993</v>
      </c>
      <c r="C96" s="10">
        <v>2.4044045811050185E-2</v>
      </c>
      <c r="D96" s="11">
        <v>234</v>
      </c>
      <c r="E96" s="10">
        <v>2.7500293806557764E-2</v>
      </c>
    </row>
    <row r="97" spans="1:5" x14ac:dyDescent="0.2">
      <c r="A97" s="8" t="s">
        <v>21</v>
      </c>
      <c r="B97" s="9">
        <v>33157135.090000011</v>
      </c>
      <c r="C97" s="10">
        <v>3.0682280505684674E-2</v>
      </c>
      <c r="D97" s="11">
        <v>272</v>
      </c>
      <c r="E97" s="10">
        <v>3.1966153484545776E-2</v>
      </c>
    </row>
    <row r="98" spans="1:5" x14ac:dyDescent="0.2">
      <c r="A98" s="8" t="s">
        <v>22</v>
      </c>
      <c r="B98" s="9">
        <v>43124724.859999999</v>
      </c>
      <c r="C98" s="10">
        <v>3.990588756517905E-2</v>
      </c>
      <c r="D98" s="11">
        <v>308</v>
      </c>
      <c r="E98" s="10">
        <v>3.6196967916323895E-2</v>
      </c>
    </row>
    <row r="99" spans="1:5" x14ac:dyDescent="0.2">
      <c r="A99" s="8" t="s">
        <v>23</v>
      </c>
      <c r="B99" s="9">
        <v>78765698.950000048</v>
      </c>
      <c r="C99" s="10">
        <v>7.288661287684893E-2</v>
      </c>
      <c r="D99" s="11">
        <v>544</v>
      </c>
      <c r="E99" s="10">
        <v>6.3932306969091551E-2</v>
      </c>
    </row>
    <row r="100" spans="1:5" x14ac:dyDescent="0.2">
      <c r="A100" s="8" t="s">
        <v>39</v>
      </c>
      <c r="B100" s="9">
        <v>92868132.030000046</v>
      </c>
      <c r="C100" s="10">
        <v>8.5936437790814571E-2</v>
      </c>
      <c r="D100" s="11">
        <v>608</v>
      </c>
      <c r="E100" s="10">
        <v>7.1453754847808207E-2</v>
      </c>
    </row>
    <row r="101" spans="1:5" x14ac:dyDescent="0.2">
      <c r="A101" s="8" t="s">
        <v>40</v>
      </c>
      <c r="B101" s="9">
        <v>29411896.920000002</v>
      </c>
      <c r="C101" s="10">
        <v>2.7216587592813132E-2</v>
      </c>
      <c r="D101" s="11">
        <v>189</v>
      </c>
      <c r="E101" s="10">
        <v>2.2211775766835116E-2</v>
      </c>
    </row>
    <row r="102" spans="1:5" x14ac:dyDescent="0.2">
      <c r="A102" s="8" t="s">
        <v>41</v>
      </c>
      <c r="B102" s="9">
        <v>31644456.410000008</v>
      </c>
      <c r="C102" s="10">
        <v>2.9282508437056026E-2</v>
      </c>
      <c r="D102" s="11">
        <v>179</v>
      </c>
      <c r="E102" s="10">
        <v>2.103654953578564E-2</v>
      </c>
    </row>
    <row r="103" spans="1:5" x14ac:dyDescent="0.2">
      <c r="A103" s="8" t="s">
        <v>42</v>
      </c>
      <c r="B103" s="9">
        <v>33235789.900000006</v>
      </c>
      <c r="C103" s="10">
        <v>3.0755064506382886E-2</v>
      </c>
      <c r="D103" s="11">
        <v>212</v>
      </c>
      <c r="E103" s="10">
        <v>2.4914796098248912E-2</v>
      </c>
    </row>
    <row r="104" spans="1:5" x14ac:dyDescent="0.2">
      <c r="A104" s="8" t="s">
        <v>43</v>
      </c>
      <c r="B104" s="9">
        <v>37224592.759999998</v>
      </c>
      <c r="C104" s="10">
        <v>3.4446142396562476E-2</v>
      </c>
      <c r="D104" s="11">
        <v>239</v>
      </c>
      <c r="E104" s="10">
        <v>2.80879069220825E-2</v>
      </c>
    </row>
    <row r="105" spans="1:5" x14ac:dyDescent="0.2">
      <c r="A105" s="8" t="s">
        <v>44</v>
      </c>
      <c r="B105" s="9">
        <v>40023392.960000016</v>
      </c>
      <c r="C105" s="10">
        <v>3.7036039641384029E-2</v>
      </c>
      <c r="D105" s="11">
        <v>286</v>
      </c>
      <c r="E105" s="10">
        <v>3.361147020801504E-2</v>
      </c>
    </row>
    <row r="106" spans="1:5" x14ac:dyDescent="0.2">
      <c r="A106" s="8" t="s">
        <v>24</v>
      </c>
      <c r="B106" s="9">
        <v>230678609.22000021</v>
      </c>
      <c r="C106" s="10">
        <v>0.21346071593754404</v>
      </c>
      <c r="D106" s="11">
        <v>1592</v>
      </c>
      <c r="E106" s="10">
        <v>0.18709601598307674</v>
      </c>
    </row>
    <row r="107" spans="1:5" x14ac:dyDescent="0.2">
      <c r="A107" s="8" t="s">
        <v>25</v>
      </c>
      <c r="B107" s="9">
        <v>95611482.590000153</v>
      </c>
      <c r="C107" s="10">
        <v>8.8475024166835226E-2</v>
      </c>
      <c r="D107" s="11">
        <v>734</v>
      </c>
      <c r="E107" s="10">
        <v>8.6261605359031615E-2</v>
      </c>
    </row>
    <row r="108" spans="1:5" x14ac:dyDescent="0.2">
      <c r="A108" s="8" t="s">
        <v>26</v>
      </c>
      <c r="B108" s="9">
        <v>133772060.41000009</v>
      </c>
      <c r="C108" s="10">
        <v>0.12378728952854826</v>
      </c>
      <c r="D108" s="11">
        <v>1124</v>
      </c>
      <c r="E108" s="10">
        <v>0.13209542836996122</v>
      </c>
    </row>
    <row r="109" spans="1:5" x14ac:dyDescent="0.2">
      <c r="A109" s="8" t="s">
        <v>3</v>
      </c>
      <c r="B109" s="9">
        <v>89936313.330000028</v>
      </c>
      <c r="C109" s="10">
        <v>8.3223450570988636E-2</v>
      </c>
      <c r="D109" s="11">
        <v>731</v>
      </c>
      <c r="E109" s="10">
        <v>8.5909037489716775E-2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1080660711.7700005</v>
      </c>
      <c r="C111" s="24"/>
      <c r="D111" s="25">
        <f>SUM(D92:D110)</f>
        <v>8509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0.85581293570205008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14026310.319999995</v>
      </c>
      <c r="C120" s="10">
        <v>1.2979383970595589E-2</v>
      </c>
      <c r="D120" s="11">
        <v>273</v>
      </c>
      <c r="E120" s="10">
        <v>3.208367610765072E-2</v>
      </c>
      <c r="F120" s="39"/>
    </row>
    <row r="121" spans="1:6" x14ac:dyDescent="0.2">
      <c r="A121" s="8" t="s">
        <v>46</v>
      </c>
      <c r="B121" s="9">
        <v>315237058.0400002</v>
      </c>
      <c r="C121" s="10">
        <v>0.29170770678215618</v>
      </c>
      <c r="D121" s="11">
        <v>2171</v>
      </c>
      <c r="E121" s="10">
        <v>0.25514161476084146</v>
      </c>
      <c r="F121" s="39"/>
    </row>
    <row r="122" spans="1:6" x14ac:dyDescent="0.2">
      <c r="A122" s="8" t="s">
        <v>47</v>
      </c>
      <c r="B122" s="9">
        <v>576490516.07000256</v>
      </c>
      <c r="C122" s="10">
        <v>0.53346115926225801</v>
      </c>
      <c r="D122" s="11">
        <v>4676</v>
      </c>
      <c r="E122" s="10">
        <v>0.54953578563873551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174906827.34000006</v>
      </c>
      <c r="C124" s="10">
        <v>0.16185174998499022</v>
      </c>
      <c r="D124" s="11">
        <v>1389</v>
      </c>
      <c r="E124" s="10">
        <v>0.16323892349277236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1080660711.7700028</v>
      </c>
      <c r="C126" s="24"/>
      <c r="D126" s="25">
        <f>SUM(D120:D125)</f>
        <v>8509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1024297879.5900012</v>
      </c>
      <c r="C133" s="10">
        <v>0.94784409984917106</v>
      </c>
      <c r="D133" s="11">
        <v>7716</v>
      </c>
      <c r="E133" s="10">
        <v>0.90680455987777642</v>
      </c>
    </row>
    <row r="134" spans="1:5" x14ac:dyDescent="0.2">
      <c r="A134" s="8" t="s">
        <v>5</v>
      </c>
      <c r="B134" s="9">
        <v>56362832.179999948</v>
      </c>
      <c r="C134" s="10">
        <v>5.2155900150828972E-2</v>
      </c>
      <c r="D134" s="11">
        <v>793</v>
      </c>
      <c r="E134" s="10">
        <v>9.3195440122223527E-2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1080660711.7700012</v>
      </c>
      <c r="C136" s="24"/>
      <c r="D136" s="25">
        <f>SUM(D133:D135)</f>
        <v>8509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262407928.6599997</v>
      </c>
      <c r="C143" s="10">
        <v>0.2428217532126298</v>
      </c>
      <c r="D143" s="11">
        <v>3936</v>
      </c>
      <c r="E143" s="10">
        <v>0.46256904454107417</v>
      </c>
    </row>
    <row r="144" spans="1:5" x14ac:dyDescent="0.2">
      <c r="A144" s="8" t="s">
        <v>69</v>
      </c>
      <c r="B144" s="9">
        <v>471742872.56999981</v>
      </c>
      <c r="C144" s="10">
        <v>0.43653189889483313</v>
      </c>
      <c r="D144" s="11">
        <v>3480</v>
      </c>
      <c r="E144" s="10">
        <v>0.40897872840521798</v>
      </c>
    </row>
    <row r="145" spans="1:5" x14ac:dyDescent="0.2">
      <c r="A145" s="8" t="s">
        <v>70</v>
      </c>
      <c r="B145" s="9">
        <v>176896754.05000004</v>
      </c>
      <c r="C145" s="10">
        <v>0.16369314820399389</v>
      </c>
      <c r="D145" s="11">
        <v>742</v>
      </c>
      <c r="E145" s="10">
        <v>8.7201786343871199E-2</v>
      </c>
    </row>
    <row r="146" spans="1:5" x14ac:dyDescent="0.2">
      <c r="A146" s="8" t="s">
        <v>71</v>
      </c>
      <c r="B146" s="9">
        <v>61085648.920000009</v>
      </c>
      <c r="C146" s="10">
        <v>5.6526204991711647E-2</v>
      </c>
      <c r="D146" s="11">
        <v>178</v>
      </c>
      <c r="E146" s="10">
        <v>2.0919026912680692E-2</v>
      </c>
    </row>
    <row r="147" spans="1:5" x14ac:dyDescent="0.2">
      <c r="A147" s="8" t="s">
        <v>72</v>
      </c>
      <c r="B147" s="9">
        <v>38601270.699999996</v>
      </c>
      <c r="C147" s="10">
        <v>3.5720064845121927E-2</v>
      </c>
      <c r="D147" s="11">
        <v>86</v>
      </c>
      <c r="E147" s="10">
        <v>1.0106945587025502E-2</v>
      </c>
    </row>
    <row r="148" spans="1:5" x14ac:dyDescent="0.2">
      <c r="A148" s="8" t="s">
        <v>73</v>
      </c>
      <c r="B148" s="9">
        <v>29690877.159999996</v>
      </c>
      <c r="C148" s="10">
        <v>2.7474744697037898E-2</v>
      </c>
      <c r="D148" s="11">
        <v>50</v>
      </c>
      <c r="E148" s="10">
        <v>5.876131155247385E-3</v>
      </c>
    </row>
    <row r="149" spans="1:5" x14ac:dyDescent="0.2">
      <c r="A149" s="8" t="s">
        <v>74</v>
      </c>
      <c r="B149" s="9">
        <v>19997543.909999996</v>
      </c>
      <c r="C149" s="10">
        <v>1.8504923601086867E-2</v>
      </c>
      <c r="D149" s="11">
        <v>23</v>
      </c>
      <c r="E149" s="10">
        <v>2.703020331413797E-3</v>
      </c>
    </row>
    <row r="150" spans="1:5" x14ac:dyDescent="0.2">
      <c r="A150" s="8" t="s">
        <v>180</v>
      </c>
      <c r="B150" s="9">
        <v>6563791.709999999</v>
      </c>
      <c r="C150" s="10">
        <v>6.0738691048083477E-3</v>
      </c>
      <c r="D150" s="11">
        <v>6</v>
      </c>
      <c r="E150" s="10">
        <v>7.0513573862968624E-4</v>
      </c>
    </row>
    <row r="151" spans="1:5" x14ac:dyDescent="0.2">
      <c r="A151" s="8" t="s">
        <v>75</v>
      </c>
      <c r="B151" s="9">
        <v>4376571.07</v>
      </c>
      <c r="C151" s="10">
        <v>4.0499030105681129E-3</v>
      </c>
      <c r="D151" s="11">
        <v>3</v>
      </c>
      <c r="E151" s="10">
        <v>3.5256786931484312E-4</v>
      </c>
    </row>
    <row r="152" spans="1:5" x14ac:dyDescent="0.2">
      <c r="A152" s="8" t="s">
        <v>78</v>
      </c>
      <c r="B152" s="9">
        <v>1635000</v>
      </c>
      <c r="C152" s="10">
        <v>1.5129633030908061E-3</v>
      </c>
      <c r="D152" s="11">
        <v>1</v>
      </c>
      <c r="E152" s="10">
        <v>1.175226231049477E-4</v>
      </c>
    </row>
    <row r="153" spans="1:5" x14ac:dyDescent="0.2">
      <c r="A153" s="8" t="s">
        <v>76</v>
      </c>
      <c r="B153" s="9">
        <v>3660404</v>
      </c>
      <c r="C153" s="10">
        <v>3.3871907807258711E-3</v>
      </c>
      <c r="D153" s="11">
        <v>2</v>
      </c>
      <c r="E153" s="10">
        <v>2.350452462098954E-4</v>
      </c>
    </row>
    <row r="154" spans="1:5" x14ac:dyDescent="0.2">
      <c r="A154" s="8" t="s">
        <v>77</v>
      </c>
      <c r="B154" s="9">
        <v>4002049.02</v>
      </c>
      <c r="C154" s="10">
        <v>3.7033353543917576E-3</v>
      </c>
      <c r="D154" s="11">
        <v>2</v>
      </c>
      <c r="E154" s="10">
        <v>2.350452462098954E-4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1080660711.7699995</v>
      </c>
      <c r="C156" s="24"/>
      <c r="D156" s="25">
        <f>SUM(D143:D155)</f>
        <v>8509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127002.08153367018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702634171.13000262</v>
      </c>
      <c r="C165" s="10">
        <v>0.6501894290014163</v>
      </c>
      <c r="D165" s="11">
        <v>5218</v>
      </c>
      <c r="E165" s="10">
        <v>0.6132330473616171</v>
      </c>
    </row>
    <row r="166" spans="1:5" x14ac:dyDescent="0.2">
      <c r="A166" s="8" t="s">
        <v>7</v>
      </c>
      <c r="B166" s="9">
        <v>365950025.26000065</v>
      </c>
      <c r="C166" s="10">
        <v>0.3386354489195918</v>
      </c>
      <c r="D166" s="11">
        <v>3164</v>
      </c>
      <c r="E166" s="10">
        <v>0.37184157950405455</v>
      </c>
    </row>
    <row r="167" spans="1:5" x14ac:dyDescent="0.2">
      <c r="A167" s="8" t="s">
        <v>8</v>
      </c>
      <c r="B167" s="9">
        <v>12076515.379999997</v>
      </c>
      <c r="C167" s="10">
        <v>1.1175122078991837E-2</v>
      </c>
      <c r="D167" s="11">
        <v>127</v>
      </c>
      <c r="E167" s="10">
        <v>1.4925373134328358E-2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1080660711.7700033</v>
      </c>
      <c r="C169" s="10"/>
      <c r="D169" s="25">
        <f>SUM(D165:D168)</f>
        <v>8509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630073.57999999996</v>
      </c>
      <c r="C176" s="10">
        <v>5.830447735700611E-4</v>
      </c>
      <c r="D176" s="11">
        <v>14</v>
      </c>
      <c r="E176" s="10">
        <v>1.6453167234692677E-3</v>
      </c>
    </row>
    <row r="177" spans="1:5" x14ac:dyDescent="0.2">
      <c r="A177" s="29">
        <v>1997</v>
      </c>
      <c r="B177" s="9">
        <v>7717524.3599999975</v>
      </c>
      <c r="C177" s="10">
        <v>7.1414869402993044E-3</v>
      </c>
      <c r="D177" s="11">
        <v>123</v>
      </c>
      <c r="E177" s="10">
        <v>1.4455282641908568E-2</v>
      </c>
    </row>
    <row r="178" spans="1:5" x14ac:dyDescent="0.2">
      <c r="A178" s="29">
        <v>1998</v>
      </c>
      <c r="B178" s="9">
        <v>8586813.6599999983</v>
      </c>
      <c r="C178" s="10">
        <v>7.9458923290879873E-3</v>
      </c>
      <c r="D178" s="11">
        <v>133</v>
      </c>
      <c r="E178" s="10">
        <v>1.5630508872958044E-2</v>
      </c>
    </row>
    <row r="179" spans="1:5" x14ac:dyDescent="0.2">
      <c r="A179" s="29">
        <v>1999</v>
      </c>
      <c r="B179" s="9">
        <v>25335849.850000005</v>
      </c>
      <c r="C179" s="10">
        <v>2.3444777416311156E-2</v>
      </c>
      <c r="D179" s="11">
        <v>344</v>
      </c>
      <c r="E179" s="10">
        <v>4.0427782348102008E-2</v>
      </c>
    </row>
    <row r="180" spans="1:5" x14ac:dyDescent="0.2">
      <c r="A180" s="29">
        <v>2000</v>
      </c>
      <c r="B180" s="9">
        <v>13064062.309999997</v>
      </c>
      <c r="C180" s="10">
        <v>1.2088958326802271E-2</v>
      </c>
      <c r="D180" s="11">
        <v>135</v>
      </c>
      <c r="E180" s="10">
        <v>1.586555411916794E-2</v>
      </c>
    </row>
    <row r="181" spans="1:5" x14ac:dyDescent="0.2">
      <c r="A181" s="29">
        <v>2001</v>
      </c>
      <c r="B181" s="9">
        <v>6091459.9600000028</v>
      </c>
      <c r="C181" s="10">
        <v>5.6367922824018344E-3</v>
      </c>
      <c r="D181" s="11">
        <v>75</v>
      </c>
      <c r="E181" s="10">
        <v>8.8141967328710779E-3</v>
      </c>
    </row>
    <row r="182" spans="1:5" x14ac:dyDescent="0.2">
      <c r="A182" s="29">
        <v>2002</v>
      </c>
      <c r="B182" s="9">
        <v>29386288.539999995</v>
      </c>
      <c r="C182" s="10">
        <v>2.7192890626946742E-2</v>
      </c>
      <c r="D182" s="11">
        <v>347</v>
      </c>
      <c r="E182" s="10">
        <v>4.0780350217416855E-2</v>
      </c>
    </row>
    <row r="183" spans="1:5" x14ac:dyDescent="0.2">
      <c r="A183" s="29">
        <v>2003</v>
      </c>
      <c r="B183" s="9">
        <v>123890870.14000002</v>
      </c>
      <c r="C183" s="10">
        <v>0.1146436330946842</v>
      </c>
      <c r="D183" s="11">
        <v>1049</v>
      </c>
      <c r="E183" s="10">
        <v>0.12328123163709014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829284.88</v>
      </c>
      <c r="C185" s="10">
        <v>7.6738690596211837E-4</v>
      </c>
      <c r="D185" s="11">
        <v>3</v>
      </c>
      <c r="E185" s="10">
        <v>3.5256786931484312E-4</v>
      </c>
    </row>
    <row r="186" spans="1:5" x14ac:dyDescent="0.2">
      <c r="A186" s="29">
        <v>2006</v>
      </c>
      <c r="B186" s="9">
        <v>865128484.48999882</v>
      </c>
      <c r="C186" s="10">
        <v>0.80055513730393435</v>
      </c>
      <c r="D186" s="11">
        <v>6286</v>
      </c>
      <c r="E186" s="10">
        <v>0.73874720883770129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1080660711.7699988</v>
      </c>
      <c r="C188" s="10"/>
      <c r="D188" s="31">
        <f>SUM(D176:D187)</f>
        <v>8509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41.166253978533973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13974630.199999992</v>
      </c>
      <c r="C197" s="10">
        <v>1.2931561264137316E-2</v>
      </c>
      <c r="D197" s="11">
        <v>203</v>
      </c>
      <c r="E197" s="10">
        <v>2.3857092490304384E-2</v>
      </c>
    </row>
    <row r="198" spans="1:5" x14ac:dyDescent="0.2">
      <c r="A198" s="8" t="s">
        <v>10</v>
      </c>
      <c r="B198" s="9">
        <v>76495914.219999954</v>
      </c>
      <c r="C198" s="10">
        <v>7.078624529127954E-2</v>
      </c>
      <c r="D198" s="11">
        <v>707</v>
      </c>
      <c r="E198" s="10">
        <v>8.3088494535198024E-2</v>
      </c>
    </row>
    <row r="199" spans="1:5" x14ac:dyDescent="0.2">
      <c r="A199" s="8" t="s">
        <v>11</v>
      </c>
      <c r="B199" s="9">
        <v>140426642.67999986</v>
      </c>
      <c r="C199" s="10">
        <v>0.12994517256947086</v>
      </c>
      <c r="D199" s="11">
        <v>1240</v>
      </c>
      <c r="E199" s="10">
        <v>0.14572805265013516</v>
      </c>
    </row>
    <row r="200" spans="1:5" x14ac:dyDescent="0.2">
      <c r="A200" s="8" t="s">
        <v>12</v>
      </c>
      <c r="B200" s="9">
        <v>360633596.01000035</v>
      </c>
      <c r="C200" s="10">
        <v>0.33371583891425399</v>
      </c>
      <c r="D200" s="11">
        <v>2796</v>
      </c>
      <c r="E200" s="10">
        <v>0.32859325420143376</v>
      </c>
    </row>
    <row r="201" spans="1:5" x14ac:dyDescent="0.2">
      <c r="A201" s="8" t="s">
        <v>13</v>
      </c>
      <c r="B201" s="9">
        <v>466798630.5999999</v>
      </c>
      <c r="C201" s="10">
        <v>0.43195669604332759</v>
      </c>
      <c r="D201" s="11">
        <v>3420</v>
      </c>
      <c r="E201" s="10">
        <v>0.40192737101892112</v>
      </c>
    </row>
    <row r="202" spans="1:5" x14ac:dyDescent="0.2">
      <c r="A202" s="8" t="s">
        <v>14</v>
      </c>
      <c r="B202" s="9">
        <v>22331298.060000002</v>
      </c>
      <c r="C202" s="10">
        <v>2.0664485917530825E-2</v>
      </c>
      <c r="D202" s="11">
        <v>143</v>
      </c>
      <c r="E202" s="10">
        <v>1.680573510400752E-2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1080660711.77</v>
      </c>
      <c r="C205" s="24"/>
      <c r="D205" s="25">
        <f>SUM(D197:D204)</f>
        <v>8509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18.494628416341289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538789845.32000065</v>
      </c>
      <c r="C214" s="10">
        <v>0.4985744734233214</v>
      </c>
      <c r="D214" s="11">
        <v>4455</v>
      </c>
      <c r="E214" s="10">
        <v>0.52356328593254198</v>
      </c>
      <c r="F214" s="8"/>
    </row>
    <row r="215" spans="1:6" x14ac:dyDescent="0.2">
      <c r="A215" s="8" t="s">
        <v>50</v>
      </c>
      <c r="B215" s="9">
        <v>541870866.4500016</v>
      </c>
      <c r="C215" s="10">
        <v>0.50142552657667849</v>
      </c>
      <c r="D215" s="11">
        <v>4054</v>
      </c>
      <c r="E215" s="10">
        <v>0.47643671406745797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1080660711.7700024</v>
      </c>
      <c r="C217" s="24"/>
      <c r="D217" s="25">
        <f>SUM(D214:D216)</f>
        <v>8509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53221986.889999986</v>
      </c>
      <c r="C224" s="10">
        <v>4.9249488123639086E-2</v>
      </c>
      <c r="D224" s="11">
        <v>583</v>
      </c>
      <c r="E224" s="10">
        <v>6.8515689270184504E-2</v>
      </c>
      <c r="F224" s="10">
        <v>0.81898560124271769</v>
      </c>
    </row>
    <row r="225" spans="1:6" x14ac:dyDescent="0.2">
      <c r="A225" s="8" t="s">
        <v>52</v>
      </c>
      <c r="B225" s="9">
        <v>119457651.06000006</v>
      </c>
      <c r="C225" s="10">
        <v>0.11054131029186942</v>
      </c>
      <c r="D225" s="11">
        <v>1182</v>
      </c>
      <c r="E225" s="10">
        <v>0.13891174051004818</v>
      </c>
      <c r="F225" s="10">
        <v>0.80408779479742509</v>
      </c>
    </row>
    <row r="226" spans="1:6" x14ac:dyDescent="0.2">
      <c r="A226" s="8" t="s">
        <v>53</v>
      </c>
      <c r="B226" s="9">
        <v>140382655.38</v>
      </c>
      <c r="C226" s="10">
        <v>0.12990446848953088</v>
      </c>
      <c r="D226" s="11">
        <v>1236</v>
      </c>
      <c r="E226" s="10">
        <v>0.14525796215771536</v>
      </c>
      <c r="F226" s="10">
        <v>0.80455312584777583</v>
      </c>
    </row>
    <row r="227" spans="1:6" x14ac:dyDescent="0.2">
      <c r="A227" s="8" t="s">
        <v>54</v>
      </c>
      <c r="B227" s="9">
        <v>59655473.790000036</v>
      </c>
      <c r="C227" s="10">
        <v>5.520277839312869E-2</v>
      </c>
      <c r="D227" s="11">
        <v>535</v>
      </c>
      <c r="E227" s="10">
        <v>6.2874603361147016E-2</v>
      </c>
      <c r="F227" s="10">
        <v>0.80531068631250879</v>
      </c>
    </row>
    <row r="228" spans="1:6" x14ac:dyDescent="0.2">
      <c r="A228" s="8" t="s">
        <v>55</v>
      </c>
      <c r="B228" s="9">
        <v>52147513.830000043</v>
      </c>
      <c r="C228" s="10">
        <v>4.8255213927957376E-2</v>
      </c>
      <c r="D228" s="11">
        <v>471</v>
      </c>
      <c r="E228" s="10">
        <v>5.5353155482430368E-2</v>
      </c>
      <c r="F228" s="10">
        <v>0.79605552228161569</v>
      </c>
    </row>
    <row r="229" spans="1:6" x14ac:dyDescent="0.2">
      <c r="A229" s="8" t="s">
        <v>56</v>
      </c>
      <c r="B229" s="9">
        <v>39766518.609999985</v>
      </c>
      <c r="C229" s="10">
        <v>3.679833843951532E-2</v>
      </c>
      <c r="D229" s="11">
        <v>324</v>
      </c>
      <c r="E229" s="10">
        <v>3.8077329886003056E-2</v>
      </c>
      <c r="F229" s="10">
        <v>0.80357714952513215</v>
      </c>
    </row>
    <row r="230" spans="1:6" x14ac:dyDescent="0.2">
      <c r="A230" s="8" t="s">
        <v>27</v>
      </c>
      <c r="B230" s="9">
        <v>261194927.31999993</v>
      </c>
      <c r="C230" s="10">
        <v>0.24169929051292346</v>
      </c>
      <c r="D230" s="11">
        <v>1912</v>
      </c>
      <c r="E230" s="10">
        <v>0.22470325537666</v>
      </c>
      <c r="F230" s="10">
        <v>0.78830788660654605</v>
      </c>
    </row>
    <row r="231" spans="1:6" x14ac:dyDescent="0.2">
      <c r="A231" s="8" t="s">
        <v>57</v>
      </c>
      <c r="B231" s="9">
        <v>114315912.16</v>
      </c>
      <c r="C231" s="10">
        <v>0.10578335171708375</v>
      </c>
      <c r="D231" s="11">
        <v>842</v>
      </c>
      <c r="E231" s="10">
        <v>9.8954048654365967E-2</v>
      </c>
      <c r="F231" s="10">
        <v>0.78244315163569245</v>
      </c>
    </row>
    <row r="232" spans="1:6" x14ac:dyDescent="0.2">
      <c r="A232" s="8" t="s">
        <v>58</v>
      </c>
      <c r="B232" s="9">
        <v>188210775.71000016</v>
      </c>
      <c r="C232" s="10">
        <v>0.17416268923271225</v>
      </c>
      <c r="D232" s="11">
        <v>915</v>
      </c>
      <c r="E232" s="10">
        <v>0.10753320014102714</v>
      </c>
      <c r="F232" s="10">
        <v>0.76396166213006333</v>
      </c>
    </row>
    <row r="233" spans="1:6" x14ac:dyDescent="0.2">
      <c r="A233" s="8" t="s">
        <v>59</v>
      </c>
      <c r="B233" s="9">
        <v>38174043.289999999</v>
      </c>
      <c r="C233" s="10">
        <v>3.5324725766587024E-2</v>
      </c>
      <c r="D233" s="11">
        <v>362</v>
      </c>
      <c r="E233" s="10">
        <v>4.2543189563991071E-2</v>
      </c>
      <c r="F233" s="10">
        <v>0.79126983710408949</v>
      </c>
    </row>
    <row r="234" spans="1:6" x14ac:dyDescent="0.2">
      <c r="A234" s="8" t="s">
        <v>60</v>
      </c>
      <c r="B234" s="9">
        <v>13324610.789999997</v>
      </c>
      <c r="C234" s="10">
        <v>1.2330059420940537E-2</v>
      </c>
      <c r="D234" s="11">
        <v>139</v>
      </c>
      <c r="E234" s="10">
        <v>1.6335644611587732E-2</v>
      </c>
      <c r="F234" s="10">
        <v>0.80719364957110173</v>
      </c>
    </row>
    <row r="235" spans="1:6" x14ac:dyDescent="0.2">
      <c r="A235" s="8" t="s">
        <v>2</v>
      </c>
      <c r="B235" s="9">
        <v>808642.94</v>
      </c>
      <c r="C235" s="10">
        <v>7.4828568411220797E-4</v>
      </c>
      <c r="D235" s="11">
        <v>8</v>
      </c>
      <c r="E235" s="10">
        <v>9.4018098483958162E-4</v>
      </c>
      <c r="F235" s="10">
        <v>0.74823658197244047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1080660711.7700002</v>
      </c>
      <c r="C237" s="24"/>
      <c r="D237" s="25">
        <f>SUM(D224:D236)</f>
        <v>8509</v>
      </c>
      <c r="E237" s="24"/>
      <c r="F237" s="34">
        <v>0.79085914872940055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744135642.04000199</v>
      </c>
      <c r="C244" s="10">
        <v>0.68859322258619959</v>
      </c>
      <c r="D244" s="11">
        <v>6005</v>
      </c>
      <c r="E244" s="10">
        <v>0.70572335174521095</v>
      </c>
    </row>
    <row r="245" spans="1:5" x14ac:dyDescent="0.2">
      <c r="A245" s="8" t="s">
        <v>38</v>
      </c>
      <c r="B245" s="9">
        <v>114245076.50000003</v>
      </c>
      <c r="C245" s="10">
        <v>0.10571780324360945</v>
      </c>
      <c r="D245" s="11">
        <v>780</v>
      </c>
      <c r="E245" s="10">
        <v>9.1667646021859214E-2</v>
      </c>
    </row>
    <row r="246" spans="1:5" x14ac:dyDescent="0.2">
      <c r="A246" s="8" t="s">
        <v>28</v>
      </c>
      <c r="B246" s="9">
        <v>121423039.65000007</v>
      </c>
      <c r="C246" s="10">
        <v>0.11236000192060525</v>
      </c>
      <c r="D246" s="11">
        <v>856</v>
      </c>
      <c r="E246" s="10">
        <v>0.10059936537783523</v>
      </c>
    </row>
    <row r="247" spans="1:5" x14ac:dyDescent="0.2">
      <c r="A247" s="8" t="s">
        <v>29</v>
      </c>
      <c r="B247" s="9">
        <v>69255776.27000007</v>
      </c>
      <c r="C247" s="10">
        <v>6.4086512552646427E-2</v>
      </c>
      <c r="D247" s="11">
        <v>475</v>
      </c>
      <c r="E247" s="10">
        <v>5.5823245974850159E-2</v>
      </c>
    </row>
    <row r="248" spans="1:5" x14ac:dyDescent="0.2">
      <c r="A248" s="8" t="s">
        <v>30</v>
      </c>
      <c r="B248" s="9">
        <v>14055190.460000006</v>
      </c>
      <c r="C248" s="10">
        <v>1.3006108491701494E-2</v>
      </c>
      <c r="D248" s="11">
        <v>93</v>
      </c>
      <c r="E248" s="10">
        <v>1.0929603948760136E-2</v>
      </c>
    </row>
    <row r="249" spans="1:5" x14ac:dyDescent="0.2">
      <c r="A249" s="8" t="s">
        <v>31</v>
      </c>
      <c r="B249" s="9">
        <v>16575965.089999998</v>
      </c>
      <c r="C249" s="10">
        <v>1.5338732045556101E-2</v>
      </c>
      <c r="D249" s="11">
        <v>285</v>
      </c>
      <c r="E249" s="10">
        <v>3.3493947584910096E-2</v>
      </c>
    </row>
    <row r="250" spans="1:5" x14ac:dyDescent="0.2">
      <c r="A250" s="8" t="s">
        <v>32</v>
      </c>
      <c r="B250" s="9">
        <v>970021.76</v>
      </c>
      <c r="C250" s="10">
        <v>8.9761915968168422E-4</v>
      </c>
      <c r="D250" s="11">
        <v>15</v>
      </c>
      <c r="E250" s="10">
        <v>1.7628393465742155E-3</v>
      </c>
    </row>
    <row r="251" spans="1:5" x14ac:dyDescent="0.2">
      <c r="A251" s="8" t="s">
        <v>33</v>
      </c>
      <c r="B251" s="9">
        <v>0</v>
      </c>
      <c r="C251" s="10">
        <v>0</v>
      </c>
      <c r="D251" s="11">
        <v>0</v>
      </c>
      <c r="E251" s="10">
        <v>0</v>
      </c>
    </row>
    <row r="252" spans="1:5" x14ac:dyDescent="0.2">
      <c r="A252" s="8" t="s">
        <v>34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 t="s">
        <v>35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1080660711.7700021</v>
      </c>
      <c r="C255" s="24"/>
      <c r="D255" s="25">
        <f>SUM(D244:D254)</f>
        <v>8509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4.2118461973527491E-2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1019362001.2200022</v>
      </c>
      <c r="C264" s="10">
        <v>0.9762583038848075</v>
      </c>
      <c r="D264" s="11">
        <v>8076</v>
      </c>
      <c r="E264" s="10">
        <v>0.9804540488041763</v>
      </c>
    </row>
    <row r="265" spans="1:5" x14ac:dyDescent="0.2">
      <c r="A265" s="8" t="s">
        <v>62</v>
      </c>
      <c r="B265" s="9">
        <v>14608136.260000002</v>
      </c>
      <c r="C265" s="10">
        <v>1.3990431574884487E-2</v>
      </c>
      <c r="D265" s="11">
        <v>98</v>
      </c>
      <c r="E265" s="10">
        <v>1.1897535510501395E-2</v>
      </c>
    </row>
    <row r="266" spans="1:5" x14ac:dyDescent="0.2">
      <c r="A266" s="8" t="s">
        <v>63</v>
      </c>
      <c r="B266" s="9">
        <v>4738384.66</v>
      </c>
      <c r="C266" s="10">
        <v>4.5380221803333785E-3</v>
      </c>
      <c r="D266" s="11">
        <v>25</v>
      </c>
      <c r="E266" s="10">
        <v>3.0350855894136215E-3</v>
      </c>
    </row>
    <row r="267" spans="1:5" x14ac:dyDescent="0.2">
      <c r="A267" s="8" t="s">
        <v>64</v>
      </c>
      <c r="B267" s="9">
        <v>2019999.08</v>
      </c>
      <c r="C267" s="10">
        <v>1.9345834682178416E-3</v>
      </c>
      <c r="D267" s="11">
        <v>14</v>
      </c>
      <c r="E267" s="10">
        <v>1.6996479300716281E-3</v>
      </c>
    </row>
    <row r="268" spans="1:5" x14ac:dyDescent="0.2">
      <c r="A268" s="8" t="s">
        <v>65</v>
      </c>
      <c r="B268" s="9">
        <v>778740</v>
      </c>
      <c r="C268" s="10">
        <v>7.4581099811192088E-4</v>
      </c>
      <c r="D268" s="11">
        <v>7</v>
      </c>
      <c r="E268" s="10">
        <v>8.4982396503581405E-4</v>
      </c>
    </row>
    <row r="269" spans="1:5" x14ac:dyDescent="0.2">
      <c r="A269" s="8" t="s">
        <v>66</v>
      </c>
      <c r="B269" s="9">
        <v>748883.42</v>
      </c>
      <c r="C269" s="10">
        <v>7.1721690286831149E-4</v>
      </c>
      <c r="D269" s="11">
        <v>5</v>
      </c>
      <c r="E269" s="10">
        <v>6.0701711788272426E-4</v>
      </c>
    </row>
    <row r="270" spans="1:5" x14ac:dyDescent="0.2">
      <c r="A270" s="8" t="s">
        <v>162</v>
      </c>
      <c r="B270" s="9">
        <v>1769074.62</v>
      </c>
      <c r="C270" s="10">
        <v>1.6942693428829481E-3</v>
      </c>
      <c r="D270" s="11">
        <v>11</v>
      </c>
      <c r="E270" s="10">
        <v>1.3354376593419934E-3</v>
      </c>
    </row>
    <row r="271" spans="1:5" x14ac:dyDescent="0.2">
      <c r="A271" s="8" t="s">
        <v>160</v>
      </c>
      <c r="B271" s="9">
        <v>126720</v>
      </c>
      <c r="C271" s="10">
        <v>1.2136164789370344E-4</v>
      </c>
      <c r="D271" s="11">
        <v>1</v>
      </c>
      <c r="E271" s="10">
        <v>1.2140342357654485E-4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1044151939.2600021</v>
      </c>
      <c r="C273" s="24"/>
      <c r="D273" s="25">
        <f>SUM(D264:D271)</f>
        <v>8237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1.770477017683544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7504285.5399999954</v>
      </c>
      <c r="C282" s="10">
        <v>0.20554746226936338</v>
      </c>
      <c r="D282" s="11">
        <v>87</v>
      </c>
      <c r="E282" s="10">
        <v>0.31985294117647056</v>
      </c>
    </row>
    <row r="283" spans="1:5" x14ac:dyDescent="0.2">
      <c r="A283" s="8" t="s">
        <v>62</v>
      </c>
      <c r="B283" s="9">
        <v>14493517.830000002</v>
      </c>
      <c r="C283" s="10">
        <v>0.3969872672665215</v>
      </c>
      <c r="D283" s="11">
        <v>83</v>
      </c>
      <c r="E283" s="10">
        <v>0.30514705882352944</v>
      </c>
    </row>
    <row r="284" spans="1:5" x14ac:dyDescent="0.2">
      <c r="A284" s="8" t="s">
        <v>63</v>
      </c>
      <c r="B284" s="9">
        <v>1003387.85</v>
      </c>
      <c r="C284" s="10">
        <v>2.7483472629082926E-2</v>
      </c>
      <c r="D284" s="11">
        <v>9</v>
      </c>
      <c r="E284" s="10">
        <v>3.3088235294117647E-2</v>
      </c>
    </row>
    <row r="285" spans="1:5" x14ac:dyDescent="0.2">
      <c r="A285" s="8" t="s">
        <v>64</v>
      </c>
      <c r="B285" s="9">
        <v>2579181.27</v>
      </c>
      <c r="C285" s="10">
        <v>7.0645521409780199E-2</v>
      </c>
      <c r="D285" s="11">
        <v>16</v>
      </c>
      <c r="E285" s="10">
        <v>5.8823529411764705E-2</v>
      </c>
    </row>
    <row r="286" spans="1:5" x14ac:dyDescent="0.2">
      <c r="A286" s="8" t="s">
        <v>65</v>
      </c>
      <c r="B286" s="9">
        <v>2380259.73</v>
      </c>
      <c r="C286" s="10">
        <v>6.519692573471296E-2</v>
      </c>
      <c r="D286" s="11">
        <v>19</v>
      </c>
      <c r="E286" s="10">
        <v>6.985294117647059E-2</v>
      </c>
    </row>
    <row r="287" spans="1:5" x14ac:dyDescent="0.2">
      <c r="A287" s="8" t="s">
        <v>66</v>
      </c>
      <c r="B287" s="9">
        <v>1427292.24</v>
      </c>
      <c r="C287" s="10">
        <v>3.9094500906845207E-2</v>
      </c>
      <c r="D287" s="11">
        <v>8</v>
      </c>
      <c r="E287" s="10">
        <v>2.9411764705882353E-2</v>
      </c>
    </row>
    <row r="288" spans="1:5" x14ac:dyDescent="0.2">
      <c r="A288" s="8" t="s">
        <v>162</v>
      </c>
      <c r="B288" s="9">
        <v>4618106.47</v>
      </c>
      <c r="C288" s="10">
        <v>0.12649306324213092</v>
      </c>
      <c r="D288" s="11">
        <v>29</v>
      </c>
      <c r="E288" s="10">
        <v>0.10661764705882353</v>
      </c>
    </row>
    <row r="289" spans="1:5" x14ac:dyDescent="0.2">
      <c r="A289" s="8" t="s">
        <v>160</v>
      </c>
      <c r="B289" s="9">
        <v>2502741.58</v>
      </c>
      <c r="C289" s="10">
        <v>6.8551786541562923E-2</v>
      </c>
      <c r="D289" s="11">
        <v>21</v>
      </c>
      <c r="E289" s="10">
        <v>7.720588235294118E-2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36508772.509999998</v>
      </c>
      <c r="C291" s="24"/>
      <c r="D291" s="25">
        <f>SUM(D282:D290)</f>
        <v>272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4.2685199610887299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721349406.7600019</v>
      </c>
      <c r="C301" s="10">
        <v>0.66750775604538393</v>
      </c>
      <c r="D301" s="11">
        <v>5751</v>
      </c>
      <c r="E301" s="10">
        <v>0.67587260547655426</v>
      </c>
    </row>
    <row r="302" spans="1:5" x14ac:dyDescent="0.2">
      <c r="A302" s="8" t="s">
        <v>141</v>
      </c>
      <c r="B302" s="9">
        <v>359311305.01000065</v>
      </c>
      <c r="C302" s="10">
        <v>0.33249224395461596</v>
      </c>
      <c r="D302" s="11">
        <v>2758</v>
      </c>
      <c r="E302" s="10">
        <v>0.32412739452344574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1080660711.7700026</v>
      </c>
      <c r="C304" s="10"/>
      <c r="D304" s="31">
        <f>SUM(D300:D303)</f>
        <v>8509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81943955.450000077</v>
      </c>
      <c r="C312" s="10">
        <v>7.5827643734530728E-2</v>
      </c>
      <c r="D312" s="11">
        <v>560</v>
      </c>
      <c r="E312" s="10">
        <v>6.5812668938770719E-2</v>
      </c>
    </row>
    <row r="313" spans="1:5" x14ac:dyDescent="0.2">
      <c r="A313" s="8" t="s">
        <v>37</v>
      </c>
      <c r="B313" s="9">
        <v>998716756.3200016</v>
      </c>
      <c r="C313" s="10">
        <v>0.92417235626546934</v>
      </c>
      <c r="D313" s="11">
        <v>7949</v>
      </c>
      <c r="E313" s="10">
        <v>0.93418733106122931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1080660711.7700016</v>
      </c>
      <c r="C315" s="10"/>
      <c r="D315" s="31">
        <f>SUM(D312:D314)</f>
        <v>8509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2497109.89</v>
      </c>
      <c r="C324" s="10">
        <v>3.4617203072446899E-3</v>
      </c>
      <c r="D324" s="11">
        <v>15</v>
      </c>
      <c r="E324" s="10">
        <v>2.6082420448617634E-3</v>
      </c>
    </row>
    <row r="325" spans="1:5" x14ac:dyDescent="0.2">
      <c r="A325" s="8" t="s">
        <v>191</v>
      </c>
      <c r="B325" s="9">
        <v>17998592.230000004</v>
      </c>
      <c r="C325" s="10">
        <v>2.4951281669229015E-2</v>
      </c>
      <c r="D325" s="11">
        <v>129</v>
      </c>
      <c r="E325" s="10">
        <v>2.2430881585811163E-2</v>
      </c>
    </row>
    <row r="326" spans="1:5" x14ac:dyDescent="0.2">
      <c r="A326" s="8" t="s">
        <v>80</v>
      </c>
      <c r="B326" s="9">
        <v>184403352.08999988</v>
      </c>
      <c r="C326" s="10">
        <v>0.25563665868703317</v>
      </c>
      <c r="D326" s="11">
        <v>1357</v>
      </c>
      <c r="E326" s="10">
        <v>0.23595896365849417</v>
      </c>
    </row>
    <row r="327" spans="1:5" x14ac:dyDescent="0.2">
      <c r="A327" s="8" t="s">
        <v>81</v>
      </c>
      <c r="B327" s="9">
        <v>203404152.05999994</v>
      </c>
      <c r="C327" s="10">
        <v>0.28197729166175717</v>
      </c>
      <c r="D327" s="11">
        <v>1611</v>
      </c>
      <c r="E327" s="10">
        <v>0.28012519561815336</v>
      </c>
    </row>
    <row r="328" spans="1:5" x14ac:dyDescent="0.2">
      <c r="A328" s="8" t="s">
        <v>82</v>
      </c>
      <c r="B328" s="9">
        <v>199954686.19999996</v>
      </c>
      <c r="C328" s="10">
        <v>0.27719532909594108</v>
      </c>
      <c r="D328" s="11">
        <v>1565</v>
      </c>
      <c r="E328" s="10">
        <v>0.27212658668057726</v>
      </c>
    </row>
    <row r="329" spans="1:5" x14ac:dyDescent="0.2">
      <c r="A329" s="8" t="s">
        <v>83</v>
      </c>
      <c r="B329" s="9">
        <v>63556420.160000011</v>
      </c>
      <c r="C329" s="10">
        <v>8.8107676480207994E-2</v>
      </c>
      <c r="D329" s="11">
        <v>491</v>
      </c>
      <c r="E329" s="10">
        <v>8.5376456268475051E-2</v>
      </c>
    </row>
    <row r="330" spans="1:5" x14ac:dyDescent="0.2">
      <c r="A330" s="8" t="s">
        <v>84</v>
      </c>
      <c r="B330" s="9">
        <v>23280735.789999992</v>
      </c>
      <c r="C330" s="10">
        <v>3.2273868352602292E-2</v>
      </c>
      <c r="D330" s="11">
        <v>228</v>
      </c>
      <c r="E330" s="10">
        <v>3.9645279081898799E-2</v>
      </c>
    </row>
    <row r="331" spans="1:5" x14ac:dyDescent="0.2">
      <c r="A331" s="8" t="s">
        <v>85</v>
      </c>
      <c r="B331" s="9">
        <v>8048956.6100000031</v>
      </c>
      <c r="C331" s="10">
        <v>1.1158193982791996E-2</v>
      </c>
      <c r="D331" s="11">
        <v>101</v>
      </c>
      <c r="E331" s="10">
        <v>1.7562163102069206E-2</v>
      </c>
    </row>
    <row r="332" spans="1:5" x14ac:dyDescent="0.2">
      <c r="A332" s="8" t="s">
        <v>86</v>
      </c>
      <c r="B332" s="9">
        <v>4674731.41</v>
      </c>
      <c r="C332" s="10">
        <v>6.480536846903283E-3</v>
      </c>
      <c r="D332" s="11">
        <v>59</v>
      </c>
      <c r="E332" s="10">
        <v>1.0259085376456268E-2</v>
      </c>
    </row>
    <row r="333" spans="1:5" x14ac:dyDescent="0.2">
      <c r="A333" s="8" t="s">
        <v>0</v>
      </c>
      <c r="B333" s="9">
        <v>2191233.4900000002</v>
      </c>
      <c r="C333" s="10">
        <v>3.037686687568104E-3</v>
      </c>
      <c r="D333" s="11">
        <v>32</v>
      </c>
      <c r="E333" s="10">
        <v>5.5642496957050945E-3</v>
      </c>
    </row>
    <row r="334" spans="1:5" x14ac:dyDescent="0.2">
      <c r="A334" s="8" t="s">
        <v>67</v>
      </c>
      <c r="B334" s="9">
        <v>2123553.9300000002</v>
      </c>
      <c r="C334" s="10">
        <v>2.9438631405245314E-3</v>
      </c>
      <c r="D334" s="11">
        <v>30</v>
      </c>
      <c r="E334" s="10">
        <v>5.2164840897235268E-3</v>
      </c>
    </row>
    <row r="335" spans="1:5" x14ac:dyDescent="0.2">
      <c r="A335" s="8" t="s">
        <v>79</v>
      </c>
      <c r="B335" s="9">
        <v>9215882.9000000004</v>
      </c>
      <c r="C335" s="10">
        <v>1.2775893088196882E-2</v>
      </c>
      <c r="D335" s="11">
        <v>133</v>
      </c>
      <c r="E335" s="10">
        <v>2.31264127977743E-2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721349406.75999963</v>
      </c>
      <c r="C337" s="10"/>
      <c r="D337" s="25">
        <f>SUM(D324:D335)</f>
        <v>5751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1.749450878737677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691768211.62000084</v>
      </c>
      <c r="C350" s="10">
        <v>0.64013450668245542</v>
      </c>
      <c r="D350" s="11">
        <v>5287</v>
      </c>
      <c r="E350" s="10">
        <v>0.62134210835585846</v>
      </c>
    </row>
    <row r="351" spans="1:5" x14ac:dyDescent="0.2">
      <c r="A351" s="8" t="s">
        <v>168</v>
      </c>
      <c r="B351" s="9">
        <v>285204697.27000046</v>
      </c>
      <c r="C351" s="10">
        <v>0.26391696687378141</v>
      </c>
      <c r="D351" s="11">
        <v>2325</v>
      </c>
      <c r="E351" s="10">
        <v>0.2732400987190034</v>
      </c>
    </row>
    <row r="352" spans="1:5" x14ac:dyDescent="0.2">
      <c r="A352" s="8" t="s">
        <v>169</v>
      </c>
      <c r="B352" s="9">
        <v>49187487.989999957</v>
      </c>
      <c r="C352" s="10">
        <v>4.5516124954183224E-2</v>
      </c>
      <c r="D352" s="11">
        <v>430</v>
      </c>
      <c r="E352" s="10">
        <v>5.0534727935127512E-2</v>
      </c>
    </row>
    <row r="353" spans="1:5" x14ac:dyDescent="0.2">
      <c r="A353" s="8" t="s">
        <v>170</v>
      </c>
      <c r="B353" s="9">
        <v>28245507.090000015</v>
      </c>
      <c r="C353" s="10">
        <v>2.6137257311535864E-2</v>
      </c>
      <c r="D353" s="11">
        <v>211</v>
      </c>
      <c r="E353" s="10">
        <v>2.4797273475143964E-2</v>
      </c>
    </row>
    <row r="354" spans="1:5" x14ac:dyDescent="0.2">
      <c r="A354" s="8" t="s">
        <v>171</v>
      </c>
      <c r="B354" s="9">
        <v>8261520.2499999981</v>
      </c>
      <c r="C354" s="10">
        <v>7.6448788782823001E-3</v>
      </c>
      <c r="D354" s="11">
        <v>101</v>
      </c>
      <c r="E354" s="10">
        <v>1.1869784933599718E-2</v>
      </c>
    </row>
    <row r="355" spans="1:5" x14ac:dyDescent="0.2">
      <c r="A355" s="8" t="s">
        <v>172</v>
      </c>
      <c r="B355" s="9">
        <v>13509571.439999999</v>
      </c>
      <c r="C355" s="10">
        <v>1.2501214574436443E-2</v>
      </c>
      <c r="D355" s="11">
        <v>91</v>
      </c>
      <c r="E355" s="10">
        <v>1.0694558702550242E-2</v>
      </c>
    </row>
    <row r="356" spans="1:5" x14ac:dyDescent="0.2">
      <c r="A356" s="8" t="s">
        <v>173</v>
      </c>
      <c r="B356" s="9">
        <v>4483716.1100000003</v>
      </c>
      <c r="C356" s="10">
        <v>4.1490507253254105E-3</v>
      </c>
      <c r="D356" s="11">
        <v>64</v>
      </c>
      <c r="E356" s="10">
        <v>7.5214478787166529E-3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1080660711.7700012</v>
      </c>
      <c r="C358" s="22"/>
      <c r="D358" s="25">
        <f>SUM(D350:D357)</f>
        <v>8509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89CB31"/>
  </sheetPr>
  <dimension ref="A1:PJ386"/>
  <sheetViews>
    <sheetView topLeftCell="PE1" zoomScale="60" zoomScaleNormal="60" workbookViewId="0">
      <selection activeCell="PE1" sqref="PE1:PI1"/>
    </sheetView>
  </sheetViews>
  <sheetFormatPr defaultColWidth="9.109375" defaultRowHeight="13.8" x14ac:dyDescent="0.3"/>
  <cols>
    <col min="1" max="1" width="33" style="174" customWidth="1"/>
    <col min="2" max="2" width="33.33203125" style="174" customWidth="1"/>
    <col min="3" max="4" width="20.88671875" style="174" customWidth="1"/>
    <col min="5" max="5" width="17" style="174" customWidth="1"/>
    <col min="6" max="6" width="27.44140625" style="174" customWidth="1"/>
    <col min="7" max="7" width="9.109375" style="174"/>
    <col min="8" max="8" width="35.6640625" style="174" customWidth="1"/>
    <col min="9" max="9" width="26.5546875" style="174" customWidth="1"/>
    <col min="10" max="10" width="23.88671875" style="174" customWidth="1"/>
    <col min="11" max="11" width="20.33203125" style="174" customWidth="1"/>
    <col min="12" max="12" width="21.33203125" style="174" customWidth="1"/>
    <col min="13" max="13" width="22.6640625" style="174" customWidth="1"/>
    <col min="14" max="14" width="9.109375" style="174"/>
    <col min="15" max="15" width="35.33203125" style="174" customWidth="1"/>
    <col min="16" max="16" width="27.6640625" style="174" customWidth="1"/>
    <col min="17" max="17" width="23.88671875" style="174" customWidth="1"/>
    <col min="18" max="18" width="22" style="174" customWidth="1"/>
    <col min="19" max="19" width="15.109375" style="174" customWidth="1"/>
    <col min="20" max="20" width="21.44140625" style="174" bestFit="1" customWidth="1"/>
    <col min="21" max="21" width="9.109375" style="174"/>
    <col min="22" max="22" width="31.5546875" style="174" customWidth="1"/>
    <col min="23" max="23" width="33.88671875" style="174" customWidth="1"/>
    <col min="24" max="24" width="24.88671875" style="174" customWidth="1"/>
    <col min="25" max="25" width="22.33203125" style="174" customWidth="1"/>
    <col min="26" max="26" width="21.33203125" style="174" customWidth="1"/>
    <col min="27" max="27" width="21.44140625" style="174" bestFit="1" customWidth="1"/>
    <col min="28" max="28" width="9.109375" style="174"/>
    <col min="29" max="29" width="29.44140625" style="174" customWidth="1"/>
    <col min="30" max="30" width="35.109375" style="174" customWidth="1"/>
    <col min="31" max="31" width="23.6640625" style="174" customWidth="1"/>
    <col min="32" max="32" width="26.33203125" style="174" customWidth="1"/>
    <col min="33" max="33" width="24.44140625" style="174" customWidth="1"/>
    <col min="34" max="34" width="24.88671875" style="174" customWidth="1"/>
    <col min="35" max="35" width="9.109375" style="174"/>
    <col min="36" max="36" width="37.44140625" style="174" customWidth="1"/>
    <col min="37" max="37" width="27.44140625" style="174" customWidth="1"/>
    <col min="38" max="38" width="21.6640625" style="174" customWidth="1"/>
    <col min="39" max="39" width="21.33203125" style="174" customWidth="1"/>
    <col min="40" max="40" width="19.44140625" style="174" customWidth="1"/>
    <col min="41" max="41" width="19.88671875" style="174" bestFit="1" customWidth="1"/>
    <col min="42" max="42" width="9.109375" style="174"/>
    <col min="43" max="43" width="39.44140625" style="174" customWidth="1"/>
    <col min="44" max="44" width="31" style="174" customWidth="1"/>
    <col min="45" max="45" width="21.6640625" style="174" customWidth="1"/>
    <col min="46" max="46" width="26.33203125" style="174" customWidth="1"/>
    <col min="47" max="47" width="21.6640625" style="174" customWidth="1"/>
    <col min="48" max="48" width="19.88671875" style="174" bestFit="1" customWidth="1"/>
    <col min="49" max="49" width="9.109375" style="174"/>
    <col min="50" max="50" width="32.44140625" style="174" customWidth="1"/>
    <col min="51" max="51" width="28.6640625" style="174" customWidth="1"/>
    <col min="52" max="52" width="27" style="174" customWidth="1"/>
    <col min="53" max="53" width="25.88671875" style="174" customWidth="1"/>
    <col min="54" max="54" width="23.6640625" style="174" customWidth="1"/>
    <col min="55" max="55" width="19.88671875" style="174" bestFit="1" customWidth="1"/>
    <col min="56" max="56" width="9.109375" style="174"/>
    <col min="57" max="57" width="30.109375" style="174" customWidth="1"/>
    <col min="58" max="58" width="33" style="174" customWidth="1"/>
    <col min="59" max="59" width="22.44140625" style="174" customWidth="1"/>
    <col min="60" max="60" width="25.88671875" style="174" customWidth="1"/>
    <col min="61" max="61" width="22.44140625" style="174" customWidth="1"/>
    <col min="62" max="62" width="19.88671875" style="174" bestFit="1" customWidth="1"/>
    <col min="63" max="63" width="9.109375" style="174"/>
    <col min="64" max="64" width="33.6640625" style="174" customWidth="1"/>
    <col min="65" max="65" width="33.44140625" style="174" customWidth="1"/>
    <col min="66" max="66" width="28.6640625" style="174" customWidth="1"/>
    <col min="67" max="67" width="28.109375" style="174" customWidth="1"/>
    <col min="68" max="68" width="24.44140625" style="174" customWidth="1"/>
    <col min="69" max="69" width="19.88671875" style="174" bestFit="1" customWidth="1"/>
    <col min="70" max="70" width="9.109375" style="174"/>
    <col min="71" max="71" width="39.109375" style="174" customWidth="1"/>
    <col min="72" max="72" width="28.88671875" style="174" customWidth="1"/>
    <col min="73" max="73" width="20.5546875" style="174" customWidth="1"/>
    <col min="74" max="74" width="23.88671875" style="174" customWidth="1"/>
    <col min="75" max="75" width="19.5546875" style="174" customWidth="1"/>
    <col min="76" max="76" width="19.88671875" style="174" bestFit="1" customWidth="1"/>
    <col min="77" max="77" width="14.5546875" style="174" customWidth="1"/>
    <col min="78" max="78" width="36.5546875" style="174" customWidth="1"/>
    <col min="79" max="79" width="26.33203125" style="174" customWidth="1"/>
    <col min="80" max="80" width="23.6640625" style="174" customWidth="1"/>
    <col min="81" max="81" width="21.5546875" style="174" customWidth="1"/>
    <col min="82" max="82" width="20.109375" style="174" customWidth="1"/>
    <col min="83" max="83" width="22" style="174" customWidth="1"/>
    <col min="84" max="84" width="9.109375" style="174"/>
    <col min="85" max="85" width="31.33203125" style="174" customWidth="1"/>
    <col min="86" max="86" width="38.44140625" style="174" customWidth="1"/>
    <col min="87" max="87" width="23.44140625" style="174" customWidth="1"/>
    <col min="88" max="88" width="27.44140625" style="174" customWidth="1"/>
    <col min="89" max="89" width="20.5546875" style="174" customWidth="1"/>
    <col min="90" max="90" width="19.88671875" style="174" bestFit="1" customWidth="1"/>
    <col min="91" max="91" width="9.109375" style="174"/>
    <col min="92" max="92" width="30.88671875" style="174" customWidth="1"/>
    <col min="93" max="93" width="29.109375" style="174" customWidth="1"/>
    <col min="94" max="94" width="27.44140625" style="174" customWidth="1"/>
    <col min="95" max="95" width="23" style="174" customWidth="1"/>
    <col min="96" max="96" width="22.33203125" style="174" customWidth="1"/>
    <col min="97" max="97" width="20.109375" style="174" customWidth="1"/>
    <col min="98" max="98" width="22.44140625" style="174" customWidth="1"/>
    <col min="99" max="99" width="32" style="174" customWidth="1"/>
    <col min="100" max="100" width="30.5546875" style="174" customWidth="1"/>
    <col min="101" max="101" width="29.88671875" style="174" customWidth="1"/>
    <col min="102" max="102" width="28.6640625" style="174" customWidth="1"/>
    <col min="103" max="103" width="22.33203125" style="174" customWidth="1"/>
    <col min="104" max="104" width="19.88671875" style="174" bestFit="1" customWidth="1"/>
    <col min="105" max="105" width="9.109375" style="174"/>
    <col min="106" max="106" width="36.6640625" style="174" customWidth="1"/>
    <col min="107" max="107" width="27" style="174" customWidth="1"/>
    <col min="108" max="108" width="23" style="174" customWidth="1"/>
    <col min="109" max="109" width="25.33203125" style="174" customWidth="1"/>
    <col min="110" max="110" width="19.44140625" style="174" customWidth="1"/>
    <col min="111" max="111" width="19.88671875" style="174" bestFit="1" customWidth="1"/>
    <col min="112" max="112" width="17.33203125" style="174" customWidth="1"/>
    <col min="113" max="113" width="38.5546875" style="174" customWidth="1"/>
    <col min="114" max="114" width="25.5546875" style="174" customWidth="1"/>
    <col min="115" max="115" width="23.6640625" style="174" customWidth="1"/>
    <col min="116" max="116" width="24.88671875" style="174" customWidth="1"/>
    <col min="117" max="117" width="23.88671875" style="174" customWidth="1"/>
    <col min="118" max="118" width="26.33203125" style="174" customWidth="1"/>
    <col min="119" max="119" width="15.88671875" style="174" customWidth="1"/>
    <col min="120" max="120" width="36.33203125" style="174" customWidth="1"/>
    <col min="121" max="121" width="28.6640625" style="174" customWidth="1"/>
    <col min="122" max="122" width="22.33203125" style="174" customWidth="1"/>
    <col min="123" max="123" width="22" style="174" customWidth="1"/>
    <col min="124" max="124" width="19.44140625" style="174" customWidth="1"/>
    <col min="125" max="125" width="19.88671875" style="174" bestFit="1" customWidth="1"/>
    <col min="126" max="126" width="9.109375" style="174"/>
    <col min="127" max="127" width="31" style="174" customWidth="1"/>
    <col min="128" max="128" width="29.88671875" style="174" customWidth="1"/>
    <col min="129" max="129" width="26" style="174" customWidth="1"/>
    <col min="130" max="130" width="22.44140625" style="174" customWidth="1"/>
    <col min="131" max="131" width="19.88671875" style="174" customWidth="1"/>
    <col min="132" max="132" width="19.88671875" style="174" bestFit="1" customWidth="1"/>
    <col min="133" max="133" width="9.109375" style="174"/>
    <col min="134" max="134" width="34.88671875" style="174" customWidth="1"/>
    <col min="135" max="135" width="30.33203125" style="174" customWidth="1"/>
    <col min="136" max="136" width="22.6640625" style="174" customWidth="1"/>
    <col min="137" max="137" width="19.88671875" style="174" customWidth="1"/>
    <col min="138" max="138" width="18" style="174" customWidth="1"/>
    <col min="139" max="139" width="19.88671875" style="174" bestFit="1" customWidth="1"/>
    <col min="140" max="140" width="9.109375" style="174"/>
    <col min="141" max="141" width="39.44140625" style="174" customWidth="1"/>
    <col min="142" max="142" width="27.33203125" style="174" customWidth="1"/>
    <col min="143" max="143" width="20.33203125" style="174" customWidth="1"/>
    <col min="144" max="144" width="19.5546875" style="174" customWidth="1"/>
    <col min="145" max="145" width="17.6640625" style="174" customWidth="1"/>
    <col min="146" max="146" width="19.88671875" style="174" bestFit="1" customWidth="1"/>
    <col min="147" max="147" width="20.88671875" style="174" customWidth="1"/>
    <col min="148" max="148" width="38.33203125" style="174" customWidth="1"/>
    <col min="149" max="149" width="27.6640625" style="174" customWidth="1"/>
    <col min="150" max="150" width="20.5546875" style="174" customWidth="1"/>
    <col min="151" max="151" width="23.44140625" style="174" customWidth="1"/>
    <col min="152" max="152" width="15.88671875" style="174" customWidth="1"/>
    <col min="153" max="153" width="19.5546875" style="174" bestFit="1" customWidth="1"/>
    <col min="154" max="154" width="9.109375" style="174"/>
    <col min="155" max="155" width="39" style="174" customWidth="1"/>
    <col min="156" max="156" width="27.5546875" style="174" customWidth="1"/>
    <col min="157" max="157" width="18.88671875" style="174" customWidth="1"/>
    <col min="158" max="158" width="21.6640625" style="174" customWidth="1"/>
    <col min="159" max="159" width="16" style="174" customWidth="1"/>
    <col min="160" max="160" width="19.5546875" style="174" bestFit="1" customWidth="1"/>
    <col min="161" max="161" width="14.44140625" style="174" customWidth="1"/>
    <col min="162" max="162" width="39" style="174" customWidth="1"/>
    <col min="163" max="163" width="27.5546875" style="174" customWidth="1"/>
    <col min="164" max="164" width="18.88671875" style="174" customWidth="1"/>
    <col min="165" max="165" width="21.6640625" style="174" customWidth="1"/>
    <col min="166" max="166" width="16" style="174" customWidth="1"/>
    <col min="167" max="167" width="19.5546875" style="174" bestFit="1" customWidth="1"/>
    <col min="168" max="168" width="9.109375" style="174"/>
    <col min="169" max="169" width="39.5546875" style="174" customWidth="1"/>
    <col min="170" max="170" width="27.33203125" style="174" customWidth="1"/>
    <col min="171" max="171" width="18.88671875" style="174" customWidth="1"/>
    <col min="172" max="172" width="19.5546875" style="174" customWidth="1"/>
    <col min="173" max="173" width="16.5546875" style="174" customWidth="1"/>
    <col min="174" max="174" width="19.5546875" style="174" bestFit="1" customWidth="1"/>
    <col min="175" max="175" width="13.6640625" style="174" customWidth="1"/>
    <col min="176" max="176" width="41.109375" style="174" customWidth="1"/>
    <col min="177" max="177" width="23.6640625" style="174" customWidth="1"/>
    <col min="178" max="178" width="21.6640625" style="174" customWidth="1"/>
    <col min="179" max="179" width="20.109375" style="174" customWidth="1"/>
    <col min="180" max="180" width="13" style="174" customWidth="1"/>
    <col min="181" max="181" width="19.5546875" style="174" bestFit="1" customWidth="1"/>
    <col min="182" max="182" width="9.109375" style="174"/>
    <col min="183" max="183" width="36.6640625" style="174" customWidth="1"/>
    <col min="184" max="184" width="27.33203125" style="174" customWidth="1"/>
    <col min="185" max="185" width="23.6640625" style="174" customWidth="1"/>
    <col min="186" max="186" width="21" style="174" customWidth="1"/>
    <col min="187" max="187" width="15.88671875" style="174" customWidth="1"/>
    <col min="188" max="188" width="19.5546875" style="174" bestFit="1" customWidth="1"/>
    <col min="189" max="189" width="9.109375" style="174"/>
    <col min="190" max="190" width="41.109375" style="174" customWidth="1"/>
    <col min="191" max="191" width="25.88671875" style="174" customWidth="1"/>
    <col min="192" max="192" width="20.5546875" style="174" customWidth="1"/>
    <col min="193" max="193" width="20.88671875" style="174" customWidth="1"/>
    <col min="194" max="194" width="13.6640625" style="174" customWidth="1"/>
    <col min="195" max="195" width="19.5546875" style="174" bestFit="1" customWidth="1"/>
    <col min="196" max="196" width="9.109375" style="174" customWidth="1"/>
    <col min="197" max="197" width="46.109375" style="174" customWidth="1"/>
    <col min="198" max="198" width="24.109375" style="174" customWidth="1"/>
    <col min="199" max="199" width="20.33203125" style="174" customWidth="1"/>
    <col min="200" max="200" width="24" style="174" customWidth="1"/>
    <col min="201" max="201" width="17.6640625" style="174" customWidth="1"/>
    <col min="202" max="203" width="24.109375" style="174" customWidth="1"/>
    <col min="204" max="204" width="43" style="174" customWidth="1"/>
    <col min="205" max="205" width="23.5546875" style="174" customWidth="1"/>
    <col min="206" max="206" width="18.88671875" style="174" customWidth="1"/>
    <col min="207" max="207" width="21.33203125" style="174" customWidth="1"/>
    <col min="208" max="208" width="18.109375" style="174" customWidth="1"/>
    <col min="209" max="209" width="19.5546875" style="174" bestFit="1" customWidth="1"/>
    <col min="210" max="210" width="16.6640625" style="174" customWidth="1"/>
    <col min="211" max="211" width="38.109375" style="174" customWidth="1"/>
    <col min="212" max="212" width="27.33203125" style="174" customWidth="1"/>
    <col min="213" max="213" width="23.6640625" style="174" customWidth="1"/>
    <col min="214" max="214" width="27.44140625" style="174" customWidth="1"/>
    <col min="215" max="215" width="17.33203125" style="174" customWidth="1"/>
    <col min="216" max="216" width="19.44140625" style="174" customWidth="1"/>
    <col min="217" max="217" width="9.109375" style="174"/>
    <col min="218" max="218" width="38.109375" style="174" customWidth="1"/>
    <col min="219" max="219" width="27.33203125" style="174" customWidth="1"/>
    <col min="220" max="220" width="23.6640625" style="174" customWidth="1"/>
    <col min="221" max="221" width="27.44140625" style="174" customWidth="1"/>
    <col min="222" max="222" width="17.33203125" style="174" customWidth="1"/>
    <col min="223" max="223" width="19.44140625" style="174" customWidth="1"/>
    <col min="224" max="224" width="13" style="174" customWidth="1"/>
    <col min="225" max="225" width="38.109375" style="174" customWidth="1"/>
    <col min="226" max="226" width="27.33203125" style="174" customWidth="1"/>
    <col min="227" max="227" width="23.6640625" style="174" customWidth="1"/>
    <col min="228" max="228" width="27.44140625" style="174" customWidth="1"/>
    <col min="229" max="229" width="17.33203125" style="174" customWidth="1"/>
    <col min="230" max="230" width="19.44140625" style="174" customWidth="1"/>
    <col min="231" max="231" width="9.109375" style="174"/>
    <col min="232" max="232" width="38.109375" style="174" customWidth="1"/>
    <col min="233" max="233" width="27.33203125" style="174" customWidth="1"/>
    <col min="234" max="234" width="23.6640625" style="174" customWidth="1"/>
    <col min="235" max="235" width="27.44140625" style="174" customWidth="1"/>
    <col min="236" max="236" width="17.33203125" style="174" customWidth="1"/>
    <col min="237" max="237" width="19.44140625" style="174" customWidth="1"/>
    <col min="238" max="238" width="19.5546875" style="174" customWidth="1"/>
    <col min="239" max="239" width="38.109375" style="174" customWidth="1"/>
    <col min="240" max="240" width="27.33203125" style="174" customWidth="1"/>
    <col min="241" max="241" width="23.6640625" style="174" customWidth="1"/>
    <col min="242" max="242" width="27.44140625" style="174" customWidth="1"/>
    <col min="243" max="243" width="17.33203125" style="174" customWidth="1"/>
    <col min="244" max="244" width="19.44140625" style="174" customWidth="1"/>
    <col min="245" max="245" width="20.5546875" style="174" customWidth="1"/>
    <col min="246" max="246" width="38.109375" style="174" customWidth="1"/>
    <col min="247" max="247" width="27.33203125" style="174" customWidth="1"/>
    <col min="248" max="248" width="23.6640625" style="174" customWidth="1"/>
    <col min="249" max="249" width="27.44140625" style="174" customWidth="1"/>
    <col min="250" max="250" width="17.33203125" style="174" customWidth="1"/>
    <col min="251" max="251" width="19.44140625" style="174" customWidth="1"/>
    <col min="252" max="252" width="17" style="174" customWidth="1"/>
    <col min="253" max="253" width="38.109375" style="174" customWidth="1"/>
    <col min="254" max="254" width="27.33203125" style="174" customWidth="1"/>
    <col min="255" max="255" width="23.6640625" style="174" customWidth="1"/>
    <col min="256" max="256" width="27.44140625" style="174" customWidth="1"/>
    <col min="257" max="257" width="17.33203125" style="174" customWidth="1"/>
    <col min="258" max="258" width="19.44140625" style="174" customWidth="1"/>
    <col min="259" max="259" width="20.88671875" style="174" customWidth="1"/>
    <col min="260" max="260" width="38.109375" style="174" customWidth="1"/>
    <col min="261" max="261" width="27.33203125" style="174" customWidth="1"/>
    <col min="262" max="262" width="23.6640625" style="174" customWidth="1"/>
    <col min="263" max="263" width="27.44140625" style="174" customWidth="1"/>
    <col min="264" max="264" width="17.33203125" style="174" customWidth="1"/>
    <col min="265" max="265" width="19.44140625" style="174" customWidth="1"/>
    <col min="266" max="266" width="16.5546875" style="174" customWidth="1"/>
    <col min="267" max="267" width="38.109375" style="174" customWidth="1"/>
    <col min="268" max="268" width="27.33203125" style="174" customWidth="1"/>
    <col min="269" max="269" width="23.6640625" style="174" customWidth="1"/>
    <col min="270" max="270" width="27.44140625" style="174" customWidth="1"/>
    <col min="271" max="271" width="17.33203125" style="174" customWidth="1"/>
    <col min="272" max="272" width="19.44140625" style="174" customWidth="1"/>
    <col min="273" max="273" width="16.5546875" style="174" customWidth="1"/>
    <col min="274" max="274" width="38.109375" style="174" customWidth="1"/>
    <col min="275" max="275" width="27.33203125" style="174" customWidth="1"/>
    <col min="276" max="276" width="23.6640625" style="174" customWidth="1"/>
    <col min="277" max="277" width="27.44140625" style="174" customWidth="1"/>
    <col min="278" max="278" width="17.33203125" style="174" customWidth="1"/>
    <col min="279" max="279" width="19.44140625" style="174" customWidth="1"/>
    <col min="280" max="280" width="14.109375" style="174" customWidth="1"/>
    <col min="281" max="281" width="38.109375" style="174" customWidth="1"/>
    <col min="282" max="282" width="27.33203125" style="174" customWidth="1"/>
    <col min="283" max="283" width="23.6640625" style="174" customWidth="1"/>
    <col min="284" max="284" width="27.44140625" style="174" customWidth="1"/>
    <col min="285" max="285" width="17.33203125" style="174" customWidth="1"/>
    <col min="286" max="286" width="19.44140625" style="174" customWidth="1"/>
    <col min="287" max="287" width="14.5546875" style="174" customWidth="1"/>
    <col min="288" max="288" width="38.109375" style="174" customWidth="1"/>
    <col min="289" max="289" width="27.33203125" style="174" customWidth="1"/>
    <col min="290" max="290" width="23.6640625" style="174" customWidth="1"/>
    <col min="291" max="291" width="27.44140625" style="174" customWidth="1"/>
    <col min="292" max="292" width="17.33203125" style="174" customWidth="1"/>
    <col min="293" max="293" width="19.44140625" style="174" customWidth="1"/>
    <col min="294" max="294" width="14.5546875" style="174" customWidth="1"/>
    <col min="295" max="295" width="38.109375" style="174" customWidth="1"/>
    <col min="296" max="296" width="27.33203125" style="174" customWidth="1"/>
    <col min="297" max="297" width="23.6640625" style="174" customWidth="1"/>
    <col min="298" max="298" width="27.44140625" style="174" customWidth="1"/>
    <col min="299" max="299" width="17.33203125" style="174" customWidth="1"/>
    <col min="300" max="300" width="19.44140625" style="174" customWidth="1"/>
    <col min="301" max="301" width="9.109375" style="174"/>
    <col min="302" max="302" width="38.109375" style="174" customWidth="1"/>
    <col min="303" max="303" width="27.33203125" style="174" customWidth="1"/>
    <col min="304" max="304" width="23.6640625" style="174" customWidth="1"/>
    <col min="305" max="305" width="27.44140625" style="174" customWidth="1"/>
    <col min="306" max="306" width="17.33203125" style="174" customWidth="1"/>
    <col min="307" max="307" width="19.44140625" style="174" customWidth="1"/>
    <col min="308" max="308" width="9.109375" style="174"/>
    <col min="309" max="309" width="38.109375" style="174" customWidth="1"/>
    <col min="310" max="310" width="27.33203125" style="174" customWidth="1"/>
    <col min="311" max="311" width="23.6640625" style="174" customWidth="1"/>
    <col min="312" max="312" width="27.44140625" style="174" customWidth="1"/>
    <col min="313" max="313" width="17.33203125" style="174" customWidth="1"/>
    <col min="314" max="315" width="19.44140625" style="174" customWidth="1"/>
    <col min="316" max="316" width="38.109375" style="174" customWidth="1"/>
    <col min="317" max="317" width="27.33203125" style="174" customWidth="1"/>
    <col min="318" max="318" width="23.6640625" style="174" customWidth="1"/>
    <col min="319" max="319" width="27.44140625" style="174" customWidth="1"/>
    <col min="320" max="320" width="17.33203125" style="174" customWidth="1"/>
    <col min="321" max="322" width="19.44140625" style="174" customWidth="1"/>
    <col min="323" max="323" width="38.109375" style="174" customWidth="1"/>
    <col min="324" max="324" width="27.33203125" style="174" customWidth="1"/>
    <col min="325" max="325" width="23.6640625" style="174" customWidth="1"/>
    <col min="326" max="326" width="27.44140625" style="174" customWidth="1"/>
    <col min="327" max="327" width="17.33203125" style="174" customWidth="1"/>
    <col min="328" max="328" width="19.44140625" style="174" customWidth="1"/>
    <col min="329" max="329" width="9.109375" style="174"/>
    <col min="330" max="330" width="38.109375" style="174" customWidth="1"/>
    <col min="331" max="331" width="27.33203125" style="174" customWidth="1"/>
    <col min="332" max="332" width="23.6640625" style="174" customWidth="1"/>
    <col min="333" max="333" width="27.44140625" style="174" customWidth="1"/>
    <col min="334" max="334" width="17.33203125" style="174" customWidth="1"/>
    <col min="335" max="335" width="19.44140625" style="174" customWidth="1"/>
    <col min="336" max="336" width="9.109375" style="174"/>
    <col min="337" max="337" width="38.109375" style="174" customWidth="1"/>
    <col min="338" max="338" width="27.33203125" style="174" customWidth="1"/>
    <col min="339" max="339" width="23.6640625" style="174" customWidth="1"/>
    <col min="340" max="340" width="27.44140625" style="174" customWidth="1"/>
    <col min="341" max="341" width="17.33203125" style="174" customWidth="1"/>
    <col min="342" max="342" width="19.44140625" style="174" customWidth="1"/>
    <col min="343" max="343" width="9.109375" style="174"/>
    <col min="344" max="344" width="38.109375" style="174" customWidth="1"/>
    <col min="345" max="345" width="27.33203125" style="174" customWidth="1"/>
    <col min="346" max="346" width="23.6640625" style="174" customWidth="1"/>
    <col min="347" max="347" width="27.44140625" style="174" customWidth="1"/>
    <col min="348" max="348" width="17.33203125" style="174" customWidth="1"/>
    <col min="349" max="349" width="19.44140625" style="174" customWidth="1"/>
    <col min="350" max="350" width="9.109375" style="174"/>
    <col min="351" max="351" width="38.109375" style="174" customWidth="1"/>
    <col min="352" max="352" width="27.33203125" style="174" customWidth="1"/>
    <col min="353" max="353" width="23.6640625" style="174" customWidth="1"/>
    <col min="354" max="354" width="27.44140625" style="174" customWidth="1"/>
    <col min="355" max="355" width="17.33203125" style="174" customWidth="1"/>
    <col min="356" max="356" width="19.44140625" style="174" customWidth="1"/>
    <col min="357" max="357" width="9.109375" style="174"/>
    <col min="358" max="358" width="38.109375" style="174" customWidth="1"/>
    <col min="359" max="359" width="27.33203125" style="174" customWidth="1"/>
    <col min="360" max="360" width="23.6640625" style="174" customWidth="1"/>
    <col min="361" max="361" width="27.44140625" style="174" customWidth="1"/>
    <col min="362" max="362" width="17.33203125" style="174" customWidth="1"/>
    <col min="363" max="363" width="19.44140625" style="174" customWidth="1"/>
    <col min="364" max="364" width="9.109375" style="174"/>
    <col min="365" max="365" width="38.109375" style="174" customWidth="1"/>
    <col min="366" max="366" width="27.33203125" style="174" customWidth="1"/>
    <col min="367" max="367" width="23.6640625" style="174" customWidth="1"/>
    <col min="368" max="368" width="27.44140625" style="174" customWidth="1"/>
    <col min="369" max="369" width="17.33203125" style="174" customWidth="1"/>
    <col min="370" max="370" width="19.44140625" style="174" customWidth="1"/>
    <col min="371" max="371" width="9.109375" style="174"/>
    <col min="372" max="372" width="38.109375" style="174" customWidth="1"/>
    <col min="373" max="373" width="27.33203125" style="174" customWidth="1"/>
    <col min="374" max="374" width="23.6640625" style="174" customWidth="1"/>
    <col min="375" max="375" width="27.44140625" style="174" customWidth="1"/>
    <col min="376" max="376" width="17.33203125" style="174" customWidth="1"/>
    <col min="377" max="377" width="19.44140625" style="174" customWidth="1"/>
    <col min="378" max="378" width="9.109375" style="174"/>
    <col min="379" max="379" width="38.109375" style="174" customWidth="1"/>
    <col min="380" max="380" width="27.33203125" style="174" customWidth="1"/>
    <col min="381" max="381" width="23.6640625" style="174" customWidth="1"/>
    <col min="382" max="382" width="27.44140625" style="174" customWidth="1"/>
    <col min="383" max="383" width="17.33203125" style="174" customWidth="1"/>
    <col min="384" max="384" width="19.44140625" style="174" customWidth="1"/>
    <col min="385" max="385" width="9.109375" style="174"/>
    <col min="386" max="386" width="38.109375" style="174" customWidth="1"/>
    <col min="387" max="387" width="27.33203125" style="174" customWidth="1"/>
    <col min="388" max="388" width="23.6640625" style="174" customWidth="1"/>
    <col min="389" max="389" width="27.44140625" style="174" customWidth="1"/>
    <col min="390" max="390" width="17.33203125" style="174" customWidth="1"/>
    <col min="391" max="391" width="19.44140625" style="174" customWidth="1"/>
    <col min="392" max="392" width="9.109375" style="174"/>
    <col min="393" max="393" width="38.109375" style="174" customWidth="1"/>
    <col min="394" max="394" width="27.33203125" style="174" customWidth="1"/>
    <col min="395" max="395" width="23.6640625" style="174" customWidth="1"/>
    <col min="396" max="396" width="27.44140625" style="174" customWidth="1"/>
    <col min="397" max="397" width="17.33203125" style="174" customWidth="1"/>
    <col min="398" max="398" width="19.44140625" style="174" customWidth="1"/>
    <col min="399" max="399" width="9.109375" style="174"/>
    <col min="400" max="400" width="38.109375" style="174" customWidth="1"/>
    <col min="401" max="401" width="27.33203125" style="174" customWidth="1"/>
    <col min="402" max="402" width="23.6640625" style="174" customWidth="1"/>
    <col min="403" max="403" width="27.44140625" style="174" customWidth="1"/>
    <col min="404" max="404" width="17.33203125" style="174" customWidth="1"/>
    <col min="405" max="405" width="19.44140625" style="174" customWidth="1"/>
    <col min="406" max="406" width="9.109375" style="174"/>
    <col min="407" max="407" width="38.109375" style="174" customWidth="1"/>
    <col min="408" max="408" width="27.33203125" style="174" customWidth="1"/>
    <col min="409" max="409" width="23.6640625" style="174" customWidth="1"/>
    <col min="410" max="410" width="27.44140625" style="174" customWidth="1"/>
    <col min="411" max="411" width="17.33203125" style="174" customWidth="1"/>
    <col min="412" max="412" width="19.44140625" style="174" customWidth="1"/>
    <col min="413" max="413" width="9.109375" style="174"/>
    <col min="414" max="414" width="44.21875" style="174" customWidth="1"/>
    <col min="415" max="415" width="27.33203125" style="174" customWidth="1"/>
    <col min="416" max="416" width="23.6640625" style="174" customWidth="1"/>
    <col min="417" max="417" width="27.44140625" style="174" customWidth="1"/>
    <col min="418" max="418" width="17.33203125" style="174" customWidth="1"/>
    <col min="419" max="419" width="19.44140625" style="174" customWidth="1"/>
    <col min="420" max="420" width="9.109375" style="174"/>
    <col min="421" max="421" width="44.21875" style="174" customWidth="1"/>
    <col min="422" max="422" width="27.33203125" style="174" customWidth="1"/>
    <col min="423" max="423" width="23.6640625" style="174" customWidth="1"/>
    <col min="424" max="424" width="27.44140625" style="174" customWidth="1"/>
    <col min="425" max="425" width="17.33203125" style="174" customWidth="1"/>
    <col min="426" max="426" width="19.44140625" style="174" customWidth="1"/>
    <col min="427" max="16384" width="9.109375" style="174"/>
  </cols>
  <sheetData>
    <row r="1" spans="1:425" s="172" customFormat="1" ht="23.4" x14ac:dyDescent="0.45">
      <c r="A1" s="355" t="s">
        <v>192</v>
      </c>
      <c r="B1" s="355"/>
      <c r="C1" s="355"/>
      <c r="D1" s="355"/>
      <c r="E1" s="355"/>
      <c r="F1" s="171"/>
      <c r="G1" s="171"/>
      <c r="H1" s="355" t="s">
        <v>243</v>
      </c>
      <c r="I1" s="355"/>
      <c r="J1" s="355"/>
      <c r="K1" s="355"/>
      <c r="L1" s="355"/>
      <c r="M1" s="171"/>
      <c r="N1" s="171"/>
      <c r="O1" s="355" t="s">
        <v>241</v>
      </c>
      <c r="P1" s="355"/>
      <c r="Q1" s="355"/>
      <c r="R1" s="355"/>
      <c r="S1" s="355"/>
      <c r="T1" s="171"/>
      <c r="U1" s="171"/>
      <c r="V1" s="355" t="s">
        <v>238</v>
      </c>
      <c r="W1" s="355"/>
      <c r="X1" s="355"/>
      <c r="Y1" s="355"/>
      <c r="Z1" s="355"/>
      <c r="AA1" s="171"/>
      <c r="AB1" s="171"/>
      <c r="AC1" s="355" t="s">
        <v>237</v>
      </c>
      <c r="AD1" s="355"/>
      <c r="AE1" s="355"/>
      <c r="AF1" s="355"/>
      <c r="AG1" s="355"/>
      <c r="AH1" s="171"/>
      <c r="AI1" s="171"/>
      <c r="AJ1" s="355" t="s">
        <v>235</v>
      </c>
      <c r="AK1" s="355"/>
      <c r="AL1" s="355"/>
      <c r="AM1" s="355"/>
      <c r="AN1" s="355"/>
      <c r="AO1" s="171"/>
      <c r="AP1" s="171"/>
      <c r="AQ1" s="355" t="s">
        <v>233</v>
      </c>
      <c r="AR1" s="355"/>
      <c r="AS1" s="355"/>
      <c r="AT1" s="355"/>
      <c r="AU1" s="355"/>
      <c r="AV1" s="171"/>
      <c r="AW1" s="171"/>
      <c r="AX1" s="355" t="s">
        <v>251</v>
      </c>
      <c r="AY1" s="355"/>
      <c r="AZ1" s="355"/>
      <c r="BA1" s="355"/>
      <c r="BB1" s="355"/>
      <c r="BC1" s="171"/>
      <c r="BD1" s="171"/>
      <c r="BE1" s="355" t="s">
        <v>256</v>
      </c>
      <c r="BF1" s="355"/>
      <c r="BG1" s="355"/>
      <c r="BH1" s="355"/>
      <c r="BI1" s="355"/>
      <c r="BJ1" s="171"/>
      <c r="BK1" s="171"/>
      <c r="BL1" s="355" t="s">
        <v>263</v>
      </c>
      <c r="BM1" s="355"/>
      <c r="BN1" s="355"/>
      <c r="BO1" s="355"/>
      <c r="BP1" s="355"/>
      <c r="BQ1" s="171"/>
      <c r="BR1" s="171"/>
      <c r="BS1" s="355" t="s">
        <v>272</v>
      </c>
      <c r="BT1" s="355"/>
      <c r="BU1" s="355"/>
      <c r="BV1" s="355"/>
      <c r="BW1" s="355"/>
      <c r="BX1" s="171"/>
      <c r="BY1" s="171"/>
      <c r="BZ1" s="355" t="s">
        <v>281</v>
      </c>
      <c r="CA1" s="355"/>
      <c r="CB1" s="355"/>
      <c r="CC1" s="355"/>
      <c r="CD1" s="355"/>
      <c r="CE1" s="171"/>
      <c r="CF1" s="171"/>
      <c r="CG1" s="355" t="s">
        <v>290</v>
      </c>
      <c r="CH1" s="355"/>
      <c r="CI1" s="355"/>
      <c r="CJ1" s="355"/>
      <c r="CK1" s="355"/>
      <c r="CL1" s="171"/>
      <c r="CM1" s="171"/>
      <c r="CN1" s="355" t="s">
        <v>299</v>
      </c>
      <c r="CO1" s="355"/>
      <c r="CP1" s="355"/>
      <c r="CQ1" s="355"/>
      <c r="CR1" s="355"/>
      <c r="CS1" s="171"/>
      <c r="CT1" s="171"/>
      <c r="CU1" s="355" t="s">
        <v>314</v>
      </c>
      <c r="CV1" s="355"/>
      <c r="CW1" s="355"/>
      <c r="CX1" s="355"/>
      <c r="CY1" s="355"/>
      <c r="CZ1" s="171"/>
      <c r="DA1" s="171"/>
      <c r="DB1" s="355" t="s">
        <v>321</v>
      </c>
      <c r="DC1" s="355"/>
      <c r="DD1" s="355"/>
      <c r="DE1" s="355"/>
      <c r="DF1" s="355"/>
      <c r="DG1" s="171"/>
      <c r="DH1" s="171"/>
      <c r="DI1" s="355" t="s">
        <v>332</v>
      </c>
      <c r="DJ1" s="355"/>
      <c r="DK1" s="355"/>
      <c r="DL1" s="355"/>
      <c r="DM1" s="355"/>
      <c r="DN1" s="171"/>
      <c r="DO1" s="171"/>
      <c r="DP1" s="355" t="s">
        <v>342</v>
      </c>
      <c r="DQ1" s="355"/>
      <c r="DR1" s="355"/>
      <c r="DS1" s="355"/>
      <c r="DT1" s="355"/>
      <c r="DU1" s="171"/>
      <c r="DV1" s="171"/>
      <c r="DW1" s="355" t="s">
        <v>351</v>
      </c>
      <c r="DX1" s="355"/>
      <c r="DY1" s="355"/>
      <c r="DZ1" s="355"/>
      <c r="EA1" s="355"/>
      <c r="EB1" s="171"/>
      <c r="EC1" s="171"/>
      <c r="ED1" s="355" t="s">
        <v>358</v>
      </c>
      <c r="EE1" s="355"/>
      <c r="EF1" s="355"/>
      <c r="EG1" s="355"/>
      <c r="EH1" s="355"/>
      <c r="EI1" s="171"/>
      <c r="EJ1" s="171"/>
      <c r="EK1" s="355" t="s">
        <v>372</v>
      </c>
      <c r="EL1" s="355"/>
      <c r="EM1" s="355"/>
      <c r="EN1" s="355"/>
      <c r="EO1" s="355"/>
      <c r="EP1" s="171"/>
      <c r="EQ1" s="171"/>
      <c r="ER1" s="355" t="s">
        <v>382</v>
      </c>
      <c r="ES1" s="355"/>
      <c r="ET1" s="355"/>
      <c r="EU1" s="355"/>
      <c r="EV1" s="355"/>
      <c r="EW1" s="171"/>
      <c r="EX1" s="171"/>
      <c r="EY1" s="355" t="s">
        <v>390</v>
      </c>
      <c r="EZ1" s="355"/>
      <c r="FA1" s="355"/>
      <c r="FB1" s="355"/>
      <c r="FC1" s="355"/>
      <c r="FD1" s="171"/>
      <c r="FE1" s="171"/>
      <c r="FF1" s="355" t="s">
        <v>401</v>
      </c>
      <c r="FG1" s="355"/>
      <c r="FH1" s="355"/>
      <c r="FI1" s="355"/>
      <c r="FJ1" s="355"/>
      <c r="FK1" s="171"/>
      <c r="FL1" s="171"/>
      <c r="FM1" s="355" t="s">
        <v>409</v>
      </c>
      <c r="FN1" s="355"/>
      <c r="FO1" s="355"/>
      <c r="FP1" s="355"/>
      <c r="FQ1" s="355"/>
      <c r="FR1" s="171"/>
      <c r="FS1" s="171"/>
      <c r="FT1" s="355" t="s">
        <v>418</v>
      </c>
      <c r="FU1" s="355"/>
      <c r="FV1" s="355"/>
      <c r="FW1" s="355"/>
      <c r="FX1" s="355"/>
      <c r="FY1" s="171"/>
      <c r="FZ1" s="171"/>
      <c r="GA1" s="355" t="s">
        <v>427</v>
      </c>
      <c r="GB1" s="355"/>
      <c r="GC1" s="355"/>
      <c r="GD1" s="355"/>
      <c r="GE1" s="355"/>
      <c r="GF1" s="171"/>
      <c r="GG1" s="171"/>
      <c r="GH1" s="355" t="s">
        <v>440</v>
      </c>
      <c r="GI1" s="355"/>
      <c r="GJ1" s="355"/>
      <c r="GK1" s="355"/>
      <c r="GL1" s="355"/>
      <c r="GM1" s="171"/>
      <c r="GN1" s="171"/>
      <c r="GO1" s="355" t="s">
        <v>451</v>
      </c>
      <c r="GP1" s="355"/>
      <c r="GQ1" s="355"/>
      <c r="GR1" s="355"/>
      <c r="GS1" s="355"/>
      <c r="GT1" s="171"/>
      <c r="GU1" s="171"/>
      <c r="GV1" s="355" t="s">
        <v>466</v>
      </c>
      <c r="GW1" s="355"/>
      <c r="GX1" s="355"/>
      <c r="GY1" s="355"/>
      <c r="GZ1" s="355"/>
      <c r="HA1" s="171"/>
      <c r="HB1" s="171"/>
      <c r="HC1" s="355" t="s">
        <v>479</v>
      </c>
      <c r="HD1" s="355"/>
      <c r="HE1" s="355"/>
      <c r="HF1" s="355"/>
      <c r="HG1" s="355"/>
      <c r="HH1" s="171"/>
      <c r="HI1" s="171"/>
      <c r="HJ1" s="355" t="s">
        <v>492</v>
      </c>
      <c r="HK1" s="355"/>
      <c r="HL1" s="355"/>
      <c r="HM1" s="355"/>
      <c r="HN1" s="355"/>
      <c r="HO1" s="171"/>
      <c r="HP1" s="171"/>
      <c r="HQ1" s="355" t="s">
        <v>505</v>
      </c>
      <c r="HR1" s="355"/>
      <c r="HS1" s="355"/>
      <c r="HT1" s="355"/>
      <c r="HU1" s="355"/>
      <c r="HV1" s="171"/>
      <c r="HW1" s="171"/>
      <c r="HX1" s="355" t="s">
        <v>518</v>
      </c>
      <c r="HY1" s="355"/>
      <c r="HZ1" s="355"/>
      <c r="IA1" s="355"/>
      <c r="IB1" s="355"/>
      <c r="IC1" s="171"/>
      <c r="ID1" s="171"/>
      <c r="IE1" s="355" t="s">
        <v>531</v>
      </c>
      <c r="IF1" s="355"/>
      <c r="IG1" s="355"/>
      <c r="IH1" s="355"/>
      <c r="II1" s="355"/>
      <c r="IJ1" s="171"/>
      <c r="IK1" s="171"/>
      <c r="IL1" s="355" t="s">
        <v>540</v>
      </c>
      <c r="IM1" s="355"/>
      <c r="IN1" s="355"/>
      <c r="IO1" s="355"/>
      <c r="IP1" s="355"/>
      <c r="IQ1" s="171"/>
      <c r="IR1" s="171"/>
      <c r="IS1" s="355" t="s">
        <v>550</v>
      </c>
      <c r="IT1" s="355"/>
      <c r="IU1" s="355"/>
      <c r="IV1" s="355"/>
      <c r="IW1" s="355"/>
      <c r="IX1" s="171"/>
      <c r="IY1" s="171"/>
      <c r="IZ1" s="355" t="s">
        <v>561</v>
      </c>
      <c r="JA1" s="355"/>
      <c r="JB1" s="355"/>
      <c r="JC1" s="355"/>
      <c r="JD1" s="355"/>
      <c r="JE1" s="171"/>
      <c r="JF1" s="171"/>
      <c r="JG1" s="355" t="s">
        <v>571</v>
      </c>
      <c r="JH1" s="355"/>
      <c r="JI1" s="355"/>
      <c r="JJ1" s="355"/>
      <c r="JK1" s="355"/>
      <c r="JL1" s="171"/>
      <c r="JM1" s="171"/>
      <c r="JN1" s="355" t="s">
        <v>579</v>
      </c>
      <c r="JO1" s="355"/>
      <c r="JP1" s="355"/>
      <c r="JQ1" s="355"/>
      <c r="JR1" s="355"/>
      <c r="JS1" s="171"/>
      <c r="JT1" s="171"/>
      <c r="JU1" s="355" t="s">
        <v>591</v>
      </c>
      <c r="JV1" s="355"/>
      <c r="JW1" s="355"/>
      <c r="JX1" s="355"/>
      <c r="JY1" s="355"/>
      <c r="JZ1" s="171"/>
      <c r="KA1" s="171"/>
      <c r="KB1" s="355" t="s">
        <v>601</v>
      </c>
      <c r="KC1" s="355"/>
      <c r="KD1" s="355"/>
      <c r="KE1" s="355"/>
      <c r="KF1" s="355"/>
      <c r="KG1" s="171"/>
      <c r="KH1" s="171"/>
      <c r="KI1" s="355" t="s">
        <v>615</v>
      </c>
      <c r="KJ1" s="355"/>
      <c r="KK1" s="355"/>
      <c r="KL1" s="355"/>
      <c r="KM1" s="355"/>
      <c r="KN1" s="171"/>
      <c r="KO1" s="171"/>
      <c r="KP1" s="355" t="s">
        <v>630</v>
      </c>
      <c r="KQ1" s="355"/>
      <c r="KR1" s="355"/>
      <c r="KS1" s="355"/>
      <c r="KT1" s="355"/>
      <c r="KU1" s="171"/>
      <c r="KV1" s="171"/>
      <c r="KW1" s="355" t="s">
        <v>642</v>
      </c>
      <c r="KX1" s="355"/>
      <c r="KY1" s="355"/>
      <c r="KZ1" s="355"/>
      <c r="LA1" s="355"/>
      <c r="LB1" s="171"/>
      <c r="LC1" s="171"/>
      <c r="LD1" s="355" t="s">
        <v>641</v>
      </c>
      <c r="LE1" s="355"/>
      <c r="LF1" s="355"/>
      <c r="LG1" s="355"/>
      <c r="LH1" s="355"/>
      <c r="LI1" s="171"/>
      <c r="LJ1" s="171"/>
      <c r="LK1" s="356" t="s">
        <v>654</v>
      </c>
      <c r="LL1" s="356"/>
      <c r="LM1" s="356"/>
      <c r="LN1" s="356"/>
      <c r="LO1" s="356"/>
      <c r="LR1" s="356" t="s">
        <v>661</v>
      </c>
      <c r="LS1" s="356"/>
      <c r="LT1" s="356"/>
      <c r="LU1" s="356"/>
      <c r="LV1" s="356"/>
      <c r="LY1" s="356" t="s">
        <v>670</v>
      </c>
      <c r="LZ1" s="356"/>
      <c r="MA1" s="356"/>
      <c r="MB1" s="356"/>
      <c r="MC1" s="356"/>
      <c r="MF1" s="356" t="s">
        <v>679</v>
      </c>
      <c r="MG1" s="356"/>
      <c r="MH1" s="356"/>
      <c r="MI1" s="356"/>
      <c r="MJ1" s="356"/>
      <c r="MM1" s="356" t="s">
        <v>687</v>
      </c>
      <c r="MN1" s="356"/>
      <c r="MO1" s="356"/>
      <c r="MP1" s="356"/>
      <c r="MQ1" s="356"/>
      <c r="MT1" s="356" t="s">
        <v>696</v>
      </c>
      <c r="MU1" s="356"/>
      <c r="MV1" s="356"/>
      <c r="MW1" s="356"/>
      <c r="MX1" s="356"/>
      <c r="NA1" s="356" t="s">
        <v>706</v>
      </c>
      <c r="NB1" s="356"/>
      <c r="NC1" s="356"/>
      <c r="ND1" s="356"/>
      <c r="NE1" s="356"/>
      <c r="NH1" s="356" t="s">
        <v>716</v>
      </c>
      <c r="NI1" s="356"/>
      <c r="NJ1" s="356"/>
      <c r="NK1" s="356"/>
      <c r="NL1" s="356"/>
      <c r="NO1" s="356" t="s">
        <v>725</v>
      </c>
      <c r="NP1" s="356"/>
      <c r="NQ1" s="356"/>
      <c r="NR1" s="356"/>
      <c r="NS1" s="356"/>
      <c r="NV1" s="356" t="s">
        <v>734</v>
      </c>
      <c r="NW1" s="356"/>
      <c r="NX1" s="356"/>
      <c r="NY1" s="356"/>
      <c r="NZ1" s="356"/>
      <c r="OC1" s="356" t="s">
        <v>745</v>
      </c>
      <c r="OD1" s="356"/>
      <c r="OE1" s="356"/>
      <c r="OF1" s="356"/>
      <c r="OG1" s="356"/>
      <c r="OJ1" s="356" t="s">
        <v>755</v>
      </c>
      <c r="OK1" s="356"/>
      <c r="OL1" s="356"/>
      <c r="OM1" s="356"/>
      <c r="ON1" s="356"/>
      <c r="OQ1" s="356" t="s">
        <v>769</v>
      </c>
      <c r="OR1" s="356"/>
      <c r="OS1" s="356"/>
      <c r="OT1" s="356"/>
      <c r="OU1" s="356"/>
      <c r="OX1" s="356" t="s">
        <v>775</v>
      </c>
      <c r="OY1" s="356"/>
      <c r="OZ1" s="356"/>
      <c r="PA1" s="356"/>
      <c r="PB1" s="356"/>
      <c r="PE1" s="356" t="s">
        <v>787</v>
      </c>
      <c r="PF1" s="356"/>
      <c r="PG1" s="356"/>
      <c r="PH1" s="356"/>
      <c r="PI1" s="356"/>
    </row>
    <row r="2" spans="1:425" s="172" customFormat="1" ht="23.4" x14ac:dyDescent="0.45">
      <c r="A2" s="355" t="s">
        <v>193</v>
      </c>
      <c r="B2" s="355"/>
      <c r="C2" s="355"/>
      <c r="D2" s="355"/>
      <c r="E2" s="355"/>
      <c r="F2" s="171"/>
      <c r="G2" s="171"/>
      <c r="H2" s="355" t="s">
        <v>244</v>
      </c>
      <c r="I2" s="355"/>
      <c r="J2" s="355"/>
      <c r="K2" s="355"/>
      <c r="L2" s="355"/>
      <c r="M2" s="171"/>
      <c r="N2" s="171"/>
      <c r="O2" s="355" t="s">
        <v>242</v>
      </c>
      <c r="P2" s="355"/>
      <c r="Q2" s="355"/>
      <c r="R2" s="355"/>
      <c r="S2" s="355"/>
      <c r="T2" s="171"/>
      <c r="U2" s="171"/>
      <c r="V2" s="355" t="s">
        <v>240</v>
      </c>
      <c r="W2" s="355"/>
      <c r="X2" s="355"/>
      <c r="Y2" s="355"/>
      <c r="Z2" s="355"/>
      <c r="AA2" s="171"/>
      <c r="AB2" s="171"/>
      <c r="AC2" s="355" t="s">
        <v>239</v>
      </c>
      <c r="AD2" s="355"/>
      <c r="AE2" s="355"/>
      <c r="AF2" s="355"/>
      <c r="AG2" s="355"/>
      <c r="AH2" s="171"/>
      <c r="AI2" s="171"/>
      <c r="AJ2" s="355" t="s">
        <v>236</v>
      </c>
      <c r="AK2" s="355"/>
      <c r="AL2" s="355"/>
      <c r="AM2" s="355"/>
      <c r="AN2" s="355"/>
      <c r="AO2" s="171"/>
      <c r="AP2" s="171"/>
      <c r="AQ2" s="355" t="s">
        <v>234</v>
      </c>
      <c r="AR2" s="355"/>
      <c r="AS2" s="355"/>
      <c r="AT2" s="355"/>
      <c r="AU2" s="355"/>
      <c r="AV2" s="171"/>
      <c r="AW2" s="171"/>
      <c r="AX2" s="355" t="s">
        <v>252</v>
      </c>
      <c r="AY2" s="355"/>
      <c r="AZ2" s="355"/>
      <c r="BA2" s="355"/>
      <c r="BB2" s="355"/>
      <c r="BC2" s="171"/>
      <c r="BD2" s="171"/>
      <c r="BE2" s="355" t="s">
        <v>257</v>
      </c>
      <c r="BF2" s="355"/>
      <c r="BG2" s="355"/>
      <c r="BH2" s="355"/>
      <c r="BI2" s="355"/>
      <c r="BJ2" s="171"/>
      <c r="BK2" s="171"/>
      <c r="BL2" s="355" t="s">
        <v>264</v>
      </c>
      <c r="BM2" s="355"/>
      <c r="BN2" s="355"/>
      <c r="BO2" s="355"/>
      <c r="BP2" s="355"/>
      <c r="BQ2" s="171"/>
      <c r="BR2" s="171"/>
      <c r="BS2" s="355" t="s">
        <v>273</v>
      </c>
      <c r="BT2" s="355"/>
      <c r="BU2" s="355"/>
      <c r="BV2" s="355"/>
      <c r="BW2" s="355"/>
      <c r="BX2" s="171"/>
      <c r="BY2" s="171"/>
      <c r="BZ2" s="355" t="s">
        <v>282</v>
      </c>
      <c r="CA2" s="355"/>
      <c r="CB2" s="355"/>
      <c r="CC2" s="355"/>
      <c r="CD2" s="355"/>
      <c r="CE2" s="171"/>
      <c r="CF2" s="171"/>
      <c r="CG2" s="355" t="s">
        <v>291</v>
      </c>
      <c r="CH2" s="355"/>
      <c r="CI2" s="355"/>
      <c r="CJ2" s="355"/>
      <c r="CK2" s="355"/>
      <c r="CL2" s="171"/>
      <c r="CM2" s="171"/>
      <c r="CN2" s="355" t="s">
        <v>300</v>
      </c>
      <c r="CO2" s="355"/>
      <c r="CP2" s="355"/>
      <c r="CQ2" s="355"/>
      <c r="CR2" s="355"/>
      <c r="CS2" s="171"/>
      <c r="CT2" s="171"/>
      <c r="CU2" s="355" t="s">
        <v>315</v>
      </c>
      <c r="CV2" s="355"/>
      <c r="CW2" s="355"/>
      <c r="CX2" s="355"/>
      <c r="CY2" s="355"/>
      <c r="CZ2" s="171"/>
      <c r="DA2" s="171"/>
      <c r="DB2" s="355" t="s">
        <v>325</v>
      </c>
      <c r="DC2" s="355"/>
      <c r="DD2" s="355"/>
      <c r="DE2" s="355"/>
      <c r="DF2" s="355"/>
      <c r="DG2" s="171"/>
      <c r="DH2" s="171"/>
      <c r="DI2" s="355" t="s">
        <v>333</v>
      </c>
      <c r="DJ2" s="355"/>
      <c r="DK2" s="355"/>
      <c r="DL2" s="355"/>
      <c r="DM2" s="355"/>
      <c r="DN2" s="171"/>
      <c r="DO2" s="171"/>
      <c r="DP2" s="355" t="s">
        <v>343</v>
      </c>
      <c r="DQ2" s="355"/>
      <c r="DR2" s="355"/>
      <c r="DS2" s="355"/>
      <c r="DT2" s="355"/>
      <c r="DU2" s="171"/>
      <c r="DV2" s="171"/>
      <c r="DW2" s="355" t="s">
        <v>352</v>
      </c>
      <c r="DX2" s="355"/>
      <c r="DY2" s="355"/>
      <c r="DZ2" s="355"/>
      <c r="EA2" s="355"/>
      <c r="EB2" s="171"/>
      <c r="EC2" s="171"/>
      <c r="ED2" s="355" t="s">
        <v>362</v>
      </c>
      <c r="EE2" s="355"/>
      <c r="EF2" s="355"/>
      <c r="EG2" s="355"/>
      <c r="EH2" s="355"/>
      <c r="EI2" s="171"/>
      <c r="EJ2" s="171"/>
      <c r="EK2" s="355" t="s">
        <v>370</v>
      </c>
      <c r="EL2" s="355"/>
      <c r="EM2" s="355"/>
      <c r="EN2" s="355"/>
      <c r="EO2" s="355"/>
      <c r="EP2" s="171"/>
      <c r="EQ2" s="171"/>
      <c r="ER2" s="355" t="s">
        <v>383</v>
      </c>
      <c r="ES2" s="355"/>
      <c r="ET2" s="355"/>
      <c r="EU2" s="355"/>
      <c r="EV2" s="355"/>
      <c r="EW2" s="171"/>
      <c r="EX2" s="171"/>
      <c r="EY2" s="355" t="s">
        <v>391</v>
      </c>
      <c r="EZ2" s="355"/>
      <c r="FA2" s="355"/>
      <c r="FB2" s="355"/>
      <c r="FC2" s="355"/>
      <c r="FD2" s="171"/>
      <c r="FE2" s="171"/>
      <c r="FF2" s="355" t="s">
        <v>402</v>
      </c>
      <c r="FG2" s="355"/>
      <c r="FH2" s="355"/>
      <c r="FI2" s="355"/>
      <c r="FJ2" s="355"/>
      <c r="FK2" s="171"/>
      <c r="FL2" s="171"/>
      <c r="FM2" s="355" t="s">
        <v>410</v>
      </c>
      <c r="FN2" s="355"/>
      <c r="FO2" s="355"/>
      <c r="FP2" s="355"/>
      <c r="FQ2" s="355"/>
      <c r="FR2" s="171"/>
      <c r="FS2" s="171"/>
      <c r="FT2" s="355" t="s">
        <v>419</v>
      </c>
      <c r="FU2" s="355"/>
      <c r="FV2" s="355"/>
      <c r="FW2" s="355"/>
      <c r="FX2" s="355"/>
      <c r="FY2" s="171"/>
      <c r="FZ2" s="171"/>
      <c r="GA2" s="355" t="s">
        <v>428</v>
      </c>
      <c r="GB2" s="355"/>
      <c r="GC2" s="355"/>
      <c r="GD2" s="355"/>
      <c r="GE2" s="355"/>
      <c r="GF2" s="171"/>
      <c r="GG2" s="171"/>
      <c r="GH2" s="355" t="s">
        <v>441</v>
      </c>
      <c r="GI2" s="355"/>
      <c r="GJ2" s="355"/>
      <c r="GK2" s="355"/>
      <c r="GL2" s="355"/>
      <c r="GM2" s="171"/>
      <c r="GN2" s="171"/>
      <c r="GO2" s="355" t="s">
        <v>452</v>
      </c>
      <c r="GP2" s="355"/>
      <c r="GQ2" s="355"/>
      <c r="GR2" s="355"/>
      <c r="GS2" s="355"/>
      <c r="GT2" s="171"/>
      <c r="GU2" s="171"/>
      <c r="GV2" s="355" t="s">
        <v>467</v>
      </c>
      <c r="GW2" s="355"/>
      <c r="GX2" s="355"/>
      <c r="GY2" s="355"/>
      <c r="GZ2" s="355"/>
      <c r="HA2" s="171"/>
      <c r="HB2" s="171"/>
      <c r="HC2" s="355" t="s">
        <v>480</v>
      </c>
      <c r="HD2" s="355"/>
      <c r="HE2" s="355"/>
      <c r="HF2" s="355"/>
      <c r="HG2" s="355"/>
      <c r="HH2" s="171"/>
      <c r="HI2" s="171"/>
      <c r="HJ2" s="355" t="s">
        <v>493</v>
      </c>
      <c r="HK2" s="355"/>
      <c r="HL2" s="355"/>
      <c r="HM2" s="355"/>
      <c r="HN2" s="355"/>
      <c r="HO2" s="171"/>
      <c r="HP2" s="171"/>
      <c r="HQ2" s="355" t="s">
        <v>506</v>
      </c>
      <c r="HR2" s="355"/>
      <c r="HS2" s="355"/>
      <c r="HT2" s="355"/>
      <c r="HU2" s="355"/>
      <c r="HV2" s="171"/>
      <c r="HW2" s="171"/>
      <c r="HX2" s="355" t="s">
        <v>519</v>
      </c>
      <c r="HY2" s="355"/>
      <c r="HZ2" s="355"/>
      <c r="IA2" s="355"/>
      <c r="IB2" s="355"/>
      <c r="IC2" s="171"/>
      <c r="ID2" s="171"/>
      <c r="IE2" s="355" t="s">
        <v>532</v>
      </c>
      <c r="IF2" s="355"/>
      <c r="IG2" s="355"/>
      <c r="IH2" s="355"/>
      <c r="II2" s="355"/>
      <c r="IJ2" s="171"/>
      <c r="IK2" s="171"/>
      <c r="IL2" s="355" t="s">
        <v>541</v>
      </c>
      <c r="IM2" s="355"/>
      <c r="IN2" s="355"/>
      <c r="IO2" s="355"/>
      <c r="IP2" s="355"/>
      <c r="IQ2" s="171"/>
      <c r="IR2" s="171"/>
      <c r="IS2" s="355" t="s">
        <v>551</v>
      </c>
      <c r="IT2" s="355"/>
      <c r="IU2" s="355"/>
      <c r="IV2" s="355"/>
      <c r="IW2" s="355"/>
      <c r="IX2" s="171"/>
      <c r="IY2" s="171"/>
      <c r="IZ2" s="355" t="s">
        <v>562</v>
      </c>
      <c r="JA2" s="355"/>
      <c r="JB2" s="355"/>
      <c r="JC2" s="355"/>
      <c r="JD2" s="355"/>
      <c r="JE2" s="171"/>
      <c r="JF2" s="171"/>
      <c r="JG2" s="355" t="s">
        <v>572</v>
      </c>
      <c r="JH2" s="355"/>
      <c r="JI2" s="355"/>
      <c r="JJ2" s="355"/>
      <c r="JK2" s="355"/>
      <c r="JL2" s="171"/>
      <c r="JM2" s="171"/>
      <c r="JN2" s="355" t="s">
        <v>580</v>
      </c>
      <c r="JO2" s="355"/>
      <c r="JP2" s="355"/>
      <c r="JQ2" s="355"/>
      <c r="JR2" s="355"/>
      <c r="JS2" s="171"/>
      <c r="JT2" s="171"/>
      <c r="JU2" s="355" t="s">
        <v>592</v>
      </c>
      <c r="JV2" s="355"/>
      <c r="JW2" s="355"/>
      <c r="JX2" s="355"/>
      <c r="JY2" s="355"/>
      <c r="JZ2" s="171"/>
      <c r="KA2" s="171"/>
      <c r="KB2" s="355" t="s">
        <v>602</v>
      </c>
      <c r="KC2" s="355"/>
      <c r="KD2" s="355"/>
      <c r="KE2" s="355"/>
      <c r="KF2" s="355"/>
      <c r="KG2" s="171"/>
      <c r="KH2" s="171"/>
      <c r="KI2" s="355" t="s">
        <v>622</v>
      </c>
      <c r="KJ2" s="355"/>
      <c r="KK2" s="355"/>
      <c r="KL2" s="355"/>
      <c r="KM2" s="355"/>
      <c r="KN2" s="171"/>
      <c r="KO2" s="171"/>
      <c r="KP2" s="355" t="s">
        <v>631</v>
      </c>
      <c r="KQ2" s="355"/>
      <c r="KR2" s="355"/>
      <c r="KS2" s="355"/>
      <c r="KT2" s="355"/>
      <c r="KU2" s="171"/>
      <c r="KV2" s="171"/>
      <c r="KW2" s="355" t="s">
        <v>637</v>
      </c>
      <c r="KX2" s="355"/>
      <c r="KY2" s="355"/>
      <c r="KZ2" s="355"/>
      <c r="LA2" s="355"/>
      <c r="LB2" s="171"/>
      <c r="LC2" s="171"/>
      <c r="LD2" s="355" t="s">
        <v>646</v>
      </c>
      <c r="LE2" s="355"/>
      <c r="LF2" s="355"/>
      <c r="LG2" s="355"/>
      <c r="LH2" s="355"/>
      <c r="LI2" s="171"/>
      <c r="LJ2" s="171"/>
      <c r="LK2" s="356" t="s">
        <v>655</v>
      </c>
      <c r="LL2" s="356"/>
      <c r="LM2" s="356"/>
      <c r="LN2" s="356"/>
      <c r="LO2" s="356"/>
      <c r="LR2" s="356" t="s">
        <v>662</v>
      </c>
      <c r="LS2" s="356"/>
      <c r="LT2" s="356"/>
      <c r="LU2" s="356"/>
      <c r="LV2" s="356"/>
      <c r="LY2" s="356" t="s">
        <v>671</v>
      </c>
      <c r="LZ2" s="356"/>
      <c r="MA2" s="356"/>
      <c r="MB2" s="356"/>
      <c r="MC2" s="356"/>
      <c r="MF2" s="356" t="s">
        <v>680</v>
      </c>
      <c r="MG2" s="356"/>
      <c r="MH2" s="356"/>
      <c r="MI2" s="356"/>
      <c r="MJ2" s="356"/>
      <c r="MM2" s="356" t="s">
        <v>697</v>
      </c>
      <c r="MN2" s="356"/>
      <c r="MO2" s="356"/>
      <c r="MP2" s="356"/>
      <c r="MQ2" s="356"/>
      <c r="MT2" s="356" t="s">
        <v>698</v>
      </c>
      <c r="MU2" s="356"/>
      <c r="MV2" s="356"/>
      <c r="MW2" s="356"/>
      <c r="MX2" s="356"/>
      <c r="NA2" s="356" t="s">
        <v>707</v>
      </c>
      <c r="NB2" s="356"/>
      <c r="NC2" s="356"/>
      <c r="ND2" s="356"/>
      <c r="NE2" s="356"/>
      <c r="NH2" s="356" t="s">
        <v>717</v>
      </c>
      <c r="NI2" s="356"/>
      <c r="NJ2" s="356"/>
      <c r="NK2" s="356"/>
      <c r="NL2" s="356"/>
      <c r="NO2" s="356" t="s">
        <v>726</v>
      </c>
      <c r="NP2" s="356"/>
      <c r="NQ2" s="356"/>
      <c r="NR2" s="356"/>
      <c r="NS2" s="356"/>
      <c r="NV2" s="356" t="s">
        <v>735</v>
      </c>
      <c r="NW2" s="356"/>
      <c r="NX2" s="356"/>
      <c r="NY2" s="356"/>
      <c r="NZ2" s="356"/>
      <c r="OC2" s="356" t="s">
        <v>746</v>
      </c>
      <c r="OD2" s="356"/>
      <c r="OE2" s="356"/>
      <c r="OF2" s="356"/>
      <c r="OG2" s="356"/>
      <c r="OJ2" s="356" t="s">
        <v>756</v>
      </c>
      <c r="OK2" s="356"/>
      <c r="OL2" s="356"/>
      <c r="OM2" s="356"/>
      <c r="ON2" s="356"/>
      <c r="OQ2" s="356" t="s">
        <v>770</v>
      </c>
      <c r="OR2" s="356"/>
      <c r="OS2" s="356"/>
      <c r="OT2" s="356"/>
      <c r="OU2" s="356"/>
      <c r="OX2" s="356" t="s">
        <v>779</v>
      </c>
      <c r="OY2" s="356"/>
      <c r="OZ2" s="356"/>
      <c r="PA2" s="356"/>
      <c r="PB2" s="356"/>
      <c r="PE2" s="356" t="s">
        <v>788</v>
      </c>
      <c r="PF2" s="356"/>
      <c r="PG2" s="356"/>
      <c r="PH2" s="356"/>
      <c r="PI2" s="356"/>
    </row>
    <row r="3" spans="1:425" ht="23.4" x14ac:dyDescent="0.45">
      <c r="A3" s="263"/>
      <c r="B3" s="263"/>
      <c r="C3" s="263"/>
      <c r="D3" s="263"/>
      <c r="E3" s="263"/>
      <c r="H3" s="263"/>
      <c r="I3" s="263"/>
      <c r="J3" s="263"/>
      <c r="K3" s="263"/>
      <c r="L3" s="263"/>
      <c r="O3" s="263"/>
      <c r="P3" s="263"/>
      <c r="Q3" s="263"/>
      <c r="R3" s="263"/>
      <c r="S3" s="263"/>
      <c r="V3" s="263"/>
      <c r="W3" s="263"/>
      <c r="X3" s="263"/>
      <c r="Y3" s="263"/>
      <c r="Z3" s="263"/>
      <c r="AC3" s="263"/>
      <c r="AD3" s="263"/>
      <c r="AE3" s="263"/>
      <c r="AF3" s="263"/>
      <c r="AG3" s="263"/>
      <c r="AJ3" s="263"/>
      <c r="AK3" s="263"/>
      <c r="AL3" s="263"/>
      <c r="AM3" s="263"/>
      <c r="AN3" s="263"/>
      <c r="AQ3" s="263"/>
      <c r="AR3" s="263"/>
      <c r="AS3" s="263"/>
      <c r="AT3" s="263"/>
      <c r="AU3" s="263"/>
      <c r="AX3" s="263"/>
      <c r="AY3" s="263"/>
      <c r="AZ3" s="263"/>
      <c r="BA3" s="263"/>
      <c r="BB3" s="263"/>
      <c r="BE3" s="263"/>
      <c r="BF3" s="263"/>
      <c r="BG3" s="263"/>
      <c r="BH3" s="263"/>
      <c r="BI3" s="263"/>
      <c r="BL3" s="263"/>
      <c r="BM3" s="263"/>
      <c r="BN3" s="263"/>
      <c r="BO3" s="263"/>
      <c r="BP3" s="263"/>
      <c r="BS3" s="263"/>
      <c r="BT3" s="263"/>
      <c r="BU3" s="263"/>
      <c r="BV3" s="263"/>
      <c r="BW3" s="263"/>
      <c r="BZ3" s="263"/>
      <c r="CA3" s="263"/>
      <c r="CB3" s="263"/>
      <c r="CC3" s="263"/>
      <c r="CD3" s="263"/>
      <c r="CG3" s="263"/>
      <c r="CH3" s="263"/>
      <c r="CI3" s="263"/>
      <c r="CJ3" s="263"/>
      <c r="CK3" s="263"/>
      <c r="CN3" s="263"/>
      <c r="CO3" s="263"/>
      <c r="CP3" s="263"/>
      <c r="CQ3" s="263"/>
      <c r="CR3" s="263"/>
      <c r="CU3" s="263"/>
      <c r="CV3" s="263"/>
      <c r="CW3" s="263"/>
      <c r="CX3" s="263"/>
      <c r="CY3" s="263"/>
      <c r="DB3" s="263"/>
      <c r="DC3" s="263"/>
      <c r="DD3" s="263"/>
      <c r="DE3" s="263"/>
      <c r="DF3" s="263"/>
      <c r="DI3" s="263"/>
      <c r="DJ3" s="263"/>
      <c r="DK3" s="263"/>
      <c r="DL3" s="263"/>
      <c r="DM3" s="263"/>
      <c r="DP3" s="263"/>
      <c r="DQ3" s="263"/>
      <c r="DR3" s="263"/>
      <c r="DS3" s="263"/>
      <c r="DT3" s="263"/>
      <c r="DW3" s="263"/>
      <c r="DX3" s="263"/>
      <c r="DY3" s="263"/>
      <c r="DZ3" s="263"/>
      <c r="EA3" s="263"/>
      <c r="ED3" s="263"/>
      <c r="EE3" s="263"/>
      <c r="EF3" s="263"/>
      <c r="EG3" s="263"/>
      <c r="EH3" s="263"/>
      <c r="EK3" s="263"/>
      <c r="EL3" s="263"/>
      <c r="EM3" s="263"/>
      <c r="EN3" s="263"/>
      <c r="EO3" s="263"/>
      <c r="ER3" s="263"/>
      <c r="ES3" s="263"/>
      <c r="ET3" s="263"/>
      <c r="EU3" s="263"/>
      <c r="EV3" s="263"/>
      <c r="EY3" s="263"/>
      <c r="EZ3" s="263"/>
      <c r="FA3" s="263"/>
      <c r="FB3" s="263"/>
      <c r="FC3" s="263"/>
      <c r="FF3" s="263"/>
      <c r="FG3" s="263"/>
      <c r="FH3" s="263"/>
      <c r="FI3" s="263"/>
      <c r="FJ3" s="263"/>
      <c r="FM3" s="263"/>
      <c r="FN3" s="263"/>
      <c r="FO3" s="263"/>
      <c r="FP3" s="263"/>
      <c r="FQ3" s="263"/>
      <c r="FT3" s="263"/>
      <c r="FU3" s="263"/>
      <c r="FV3" s="263"/>
      <c r="FW3" s="263"/>
      <c r="FX3" s="263"/>
      <c r="GA3" s="263"/>
      <c r="GB3" s="263"/>
      <c r="GC3" s="263"/>
      <c r="GD3" s="263"/>
      <c r="GE3" s="263"/>
      <c r="GH3" s="263"/>
      <c r="GI3" s="263"/>
      <c r="GJ3" s="263"/>
      <c r="GK3" s="263"/>
      <c r="GL3" s="263"/>
      <c r="GO3" s="263"/>
      <c r="GP3" s="263"/>
      <c r="GQ3" s="263"/>
      <c r="GR3" s="263"/>
      <c r="GS3" s="263"/>
      <c r="GV3" s="263"/>
      <c r="GW3" s="263"/>
      <c r="GX3" s="263"/>
      <c r="GY3" s="263"/>
      <c r="GZ3" s="263"/>
      <c r="HC3" s="263"/>
      <c r="HD3" s="263"/>
      <c r="HE3" s="263"/>
      <c r="HF3" s="263"/>
      <c r="HG3" s="263"/>
      <c r="HJ3" s="263"/>
      <c r="HK3" s="263"/>
      <c r="HL3" s="263"/>
      <c r="HM3" s="263"/>
      <c r="HN3" s="263"/>
      <c r="HQ3" s="263"/>
      <c r="HR3" s="263"/>
      <c r="HS3" s="263"/>
      <c r="HT3" s="263"/>
      <c r="HU3" s="263"/>
      <c r="HX3" s="263"/>
      <c r="HY3" s="263"/>
      <c r="HZ3" s="263"/>
      <c r="IA3" s="263"/>
      <c r="IB3" s="263"/>
      <c r="IE3" s="263"/>
      <c r="IF3" s="263"/>
      <c r="IG3" s="263"/>
      <c r="IH3" s="263"/>
      <c r="II3" s="263"/>
      <c r="IL3" s="263"/>
      <c r="IM3" s="263"/>
      <c r="IN3" s="263"/>
      <c r="IO3" s="263"/>
      <c r="IP3" s="263"/>
      <c r="IS3" s="263"/>
      <c r="IT3" s="263"/>
      <c r="IU3" s="263"/>
      <c r="IV3" s="263"/>
      <c r="IW3" s="263"/>
      <c r="IZ3" s="263"/>
      <c r="JA3" s="263"/>
      <c r="JB3" s="263"/>
      <c r="JC3" s="263"/>
      <c r="JD3" s="263"/>
      <c r="JG3" s="263"/>
      <c r="JH3" s="263"/>
      <c r="JI3" s="263"/>
      <c r="JJ3" s="263"/>
      <c r="JK3" s="263"/>
      <c r="JN3" s="263"/>
      <c r="JO3" s="263"/>
      <c r="JP3" s="263"/>
      <c r="JQ3" s="263"/>
      <c r="JR3" s="263"/>
      <c r="JU3" s="263"/>
      <c r="JV3" s="263"/>
      <c r="JW3" s="263"/>
      <c r="JX3" s="263"/>
      <c r="JY3" s="263"/>
      <c r="KB3" s="263"/>
      <c r="KC3" s="263"/>
      <c r="KD3" s="263"/>
      <c r="KE3" s="263"/>
      <c r="KF3" s="263"/>
      <c r="KI3" s="263"/>
      <c r="KJ3" s="263"/>
      <c r="KK3" s="263"/>
      <c r="KL3" s="263"/>
      <c r="KM3" s="263"/>
      <c r="KP3" s="263"/>
      <c r="KQ3" s="263"/>
      <c r="KR3" s="263"/>
      <c r="KS3" s="263"/>
      <c r="KT3" s="263"/>
      <c r="KW3" s="263"/>
      <c r="KX3" s="263"/>
      <c r="KY3" s="263"/>
      <c r="KZ3" s="263"/>
      <c r="LA3" s="263"/>
      <c r="LD3" s="263"/>
      <c r="LE3" s="263"/>
      <c r="LF3" s="263"/>
      <c r="LG3" s="263"/>
      <c r="LH3" s="263"/>
      <c r="LK3" s="263"/>
      <c r="LL3" s="263"/>
      <c r="LM3" s="263"/>
      <c r="LN3" s="263"/>
      <c r="LO3" s="263"/>
      <c r="LR3" s="263"/>
      <c r="LS3" s="263"/>
      <c r="LT3" s="263"/>
      <c r="LU3" s="263"/>
      <c r="LV3" s="263"/>
      <c r="LY3" s="263"/>
      <c r="LZ3" s="263"/>
      <c r="MA3" s="263"/>
      <c r="MB3" s="263"/>
      <c r="MC3" s="263"/>
      <c r="MF3" s="263"/>
      <c r="MG3" s="263"/>
      <c r="MH3" s="263"/>
      <c r="MI3" s="263"/>
      <c r="MJ3" s="263"/>
      <c r="MM3" s="263"/>
      <c r="MN3" s="263"/>
      <c r="MO3" s="263"/>
      <c r="MP3" s="263"/>
      <c r="MQ3" s="263"/>
      <c r="MT3" s="263"/>
      <c r="MU3" s="263"/>
      <c r="MV3" s="263"/>
      <c r="MW3" s="263"/>
      <c r="MX3" s="263"/>
      <c r="NA3" s="263"/>
      <c r="NB3" s="263"/>
      <c r="NC3" s="263"/>
      <c r="ND3" s="263"/>
      <c r="NE3" s="263"/>
      <c r="NH3" s="263"/>
      <c r="NI3" s="263"/>
      <c r="NJ3" s="263"/>
      <c r="NK3" s="263"/>
      <c r="NL3" s="263"/>
      <c r="NO3" s="263"/>
      <c r="NP3" s="263"/>
      <c r="NQ3" s="263"/>
      <c r="NR3" s="263"/>
      <c r="NS3" s="263"/>
      <c r="NV3" s="263"/>
      <c r="NW3" s="263"/>
      <c r="NX3" s="263"/>
      <c r="NY3" s="263"/>
      <c r="NZ3" s="263"/>
      <c r="OC3" s="263"/>
      <c r="OD3" s="263"/>
      <c r="OE3" s="263"/>
      <c r="OF3" s="263"/>
      <c r="OG3" s="263"/>
      <c r="OJ3" s="263"/>
      <c r="OK3" s="263"/>
      <c r="OL3" s="263"/>
      <c r="OM3" s="263"/>
      <c r="ON3" s="263"/>
      <c r="OQ3" s="263"/>
      <c r="OR3" s="263"/>
      <c r="OS3" s="263"/>
      <c r="OT3" s="263"/>
      <c r="OU3" s="263"/>
      <c r="OX3" s="263"/>
      <c r="OY3" s="263"/>
      <c r="OZ3" s="263"/>
      <c r="PA3" s="263"/>
      <c r="PB3" s="263"/>
      <c r="PE3" s="263"/>
      <c r="PF3" s="263"/>
      <c r="PG3" s="263"/>
      <c r="PH3" s="263"/>
      <c r="PI3" s="263"/>
    </row>
    <row r="4" spans="1:425" ht="23.4" x14ac:dyDescent="0.45">
      <c r="A4" s="264" t="s">
        <v>159</v>
      </c>
      <c r="B4" s="264"/>
      <c r="C4" s="265"/>
      <c r="D4" s="266"/>
      <c r="E4" s="265"/>
      <c r="H4" s="264" t="s">
        <v>159</v>
      </c>
      <c r="I4" s="264"/>
      <c r="J4" s="265"/>
      <c r="K4" s="266"/>
      <c r="L4" s="265"/>
      <c r="O4" s="264" t="s">
        <v>159</v>
      </c>
      <c r="P4" s="264"/>
      <c r="Q4" s="265"/>
      <c r="R4" s="266"/>
      <c r="S4" s="265"/>
      <c r="V4" s="264" t="s">
        <v>159</v>
      </c>
      <c r="W4" s="264"/>
      <c r="X4" s="265"/>
      <c r="Y4" s="266"/>
      <c r="Z4" s="265"/>
      <c r="AC4" s="264" t="s">
        <v>159</v>
      </c>
      <c r="AD4" s="264"/>
      <c r="AE4" s="265"/>
      <c r="AF4" s="266"/>
      <c r="AG4" s="265"/>
      <c r="AJ4" s="264" t="s">
        <v>159</v>
      </c>
      <c r="AK4" s="264"/>
      <c r="AL4" s="265"/>
      <c r="AM4" s="266"/>
      <c r="AN4" s="265"/>
      <c r="AQ4" s="264" t="s">
        <v>159</v>
      </c>
      <c r="AR4" s="264"/>
      <c r="AS4" s="265"/>
      <c r="AT4" s="266"/>
      <c r="AU4" s="265"/>
      <c r="AX4" s="264" t="s">
        <v>159</v>
      </c>
      <c r="AY4" s="264"/>
      <c r="AZ4" s="265"/>
      <c r="BA4" s="266"/>
      <c r="BB4" s="265"/>
      <c r="BE4" s="264" t="s">
        <v>159</v>
      </c>
      <c r="BF4" s="264"/>
      <c r="BG4" s="265"/>
      <c r="BH4" s="266"/>
      <c r="BI4" s="265"/>
      <c r="BL4" s="264" t="s">
        <v>159</v>
      </c>
      <c r="BM4" s="264"/>
      <c r="BN4" s="265"/>
      <c r="BO4" s="266"/>
      <c r="BP4" s="265"/>
      <c r="BS4" s="264" t="s">
        <v>159</v>
      </c>
      <c r="BT4" s="264"/>
      <c r="BU4" s="265"/>
      <c r="BV4" s="266"/>
      <c r="BW4" s="265"/>
      <c r="BZ4" s="264" t="s">
        <v>159</v>
      </c>
      <c r="CA4" s="264"/>
      <c r="CB4" s="265"/>
      <c r="CC4" s="266"/>
      <c r="CD4" s="265"/>
      <c r="CG4" s="264" t="s">
        <v>159</v>
      </c>
      <c r="CH4" s="264"/>
      <c r="CI4" s="265"/>
      <c r="CJ4" s="266"/>
      <c r="CK4" s="265"/>
      <c r="CN4" s="264" t="s">
        <v>159</v>
      </c>
      <c r="CO4" s="264"/>
      <c r="CP4" s="265"/>
      <c r="CQ4" s="266"/>
      <c r="CR4" s="265"/>
      <c r="CU4" s="264" t="s">
        <v>159</v>
      </c>
      <c r="CV4" s="264"/>
      <c r="CW4" s="265"/>
      <c r="CX4" s="266"/>
      <c r="CY4" s="265"/>
      <c r="DB4" s="264" t="s">
        <v>159</v>
      </c>
      <c r="DC4" s="264"/>
      <c r="DD4" s="265"/>
      <c r="DE4" s="266"/>
      <c r="DF4" s="265"/>
      <c r="DI4" s="264" t="s">
        <v>159</v>
      </c>
      <c r="DJ4" s="264"/>
      <c r="DK4" s="265"/>
      <c r="DL4" s="266"/>
      <c r="DM4" s="265"/>
      <c r="DP4" s="264" t="s">
        <v>159</v>
      </c>
      <c r="DQ4" s="264"/>
      <c r="DR4" s="265"/>
      <c r="DS4" s="266"/>
      <c r="DT4" s="265"/>
      <c r="DW4" s="264" t="s">
        <v>159</v>
      </c>
      <c r="DX4" s="264"/>
      <c r="DY4" s="265"/>
      <c r="DZ4" s="266"/>
      <c r="EA4" s="265"/>
      <c r="ED4" s="264" t="s">
        <v>159</v>
      </c>
      <c r="EE4" s="264"/>
      <c r="EF4" s="265"/>
      <c r="EG4" s="266"/>
      <c r="EH4" s="265"/>
      <c r="EK4" s="264" t="s">
        <v>159</v>
      </c>
      <c r="EL4" s="264"/>
      <c r="EM4" s="265"/>
      <c r="EN4" s="266"/>
      <c r="EO4" s="265"/>
      <c r="ER4" s="264" t="s">
        <v>159</v>
      </c>
      <c r="ES4" s="264"/>
      <c r="ET4" s="265"/>
      <c r="EU4" s="266"/>
      <c r="EV4" s="265"/>
      <c r="EY4" s="264" t="s">
        <v>159</v>
      </c>
      <c r="EZ4" s="264"/>
      <c r="FA4" s="265"/>
      <c r="FB4" s="266"/>
      <c r="FC4" s="265"/>
      <c r="FF4" s="264" t="s">
        <v>159</v>
      </c>
      <c r="FG4" s="264"/>
      <c r="FH4" s="265"/>
      <c r="FI4" s="266"/>
      <c r="FJ4" s="265"/>
      <c r="FM4" s="264" t="s">
        <v>159</v>
      </c>
      <c r="FN4" s="264"/>
      <c r="FO4" s="265"/>
      <c r="FP4" s="266"/>
      <c r="FQ4" s="265"/>
      <c r="FT4" s="264" t="s">
        <v>159</v>
      </c>
      <c r="FU4" s="264"/>
      <c r="FV4" s="265"/>
      <c r="FW4" s="266"/>
      <c r="FX4" s="265"/>
      <c r="GA4" s="264" t="s">
        <v>159</v>
      </c>
      <c r="GB4" s="264"/>
      <c r="GC4" s="265"/>
      <c r="GD4" s="266"/>
      <c r="GE4" s="265"/>
      <c r="GH4" s="264" t="s">
        <v>159</v>
      </c>
      <c r="GI4" s="264"/>
      <c r="GJ4" s="265"/>
      <c r="GK4" s="266"/>
      <c r="GL4" s="265"/>
      <c r="GO4" s="264" t="s">
        <v>159</v>
      </c>
      <c r="GP4" s="264"/>
      <c r="GQ4" s="265"/>
      <c r="GR4" s="266"/>
      <c r="GS4" s="265"/>
      <c r="GV4" s="264" t="s">
        <v>159</v>
      </c>
      <c r="GW4" s="264"/>
      <c r="GX4" s="265"/>
      <c r="GY4" s="266"/>
      <c r="GZ4" s="265"/>
      <c r="HC4" s="264" t="s">
        <v>159</v>
      </c>
      <c r="HD4" s="264"/>
      <c r="HE4" s="265"/>
      <c r="HF4" s="266"/>
      <c r="HG4" s="265"/>
      <c r="HJ4" s="264" t="s">
        <v>159</v>
      </c>
      <c r="HK4" s="264"/>
      <c r="HL4" s="265"/>
      <c r="HM4" s="266"/>
      <c r="HN4" s="265"/>
      <c r="HQ4" s="264" t="s">
        <v>159</v>
      </c>
      <c r="HR4" s="264"/>
      <c r="HS4" s="265"/>
      <c r="HT4" s="266"/>
      <c r="HU4" s="265"/>
      <c r="HX4" s="264" t="s">
        <v>159</v>
      </c>
      <c r="HY4" s="264"/>
      <c r="HZ4" s="265"/>
      <c r="IA4" s="266"/>
      <c r="IB4" s="265"/>
      <c r="IE4" s="264" t="s">
        <v>159</v>
      </c>
      <c r="IF4" s="264"/>
      <c r="IG4" s="265"/>
      <c r="IH4" s="266"/>
      <c r="II4" s="265"/>
      <c r="IL4" s="264" t="s">
        <v>159</v>
      </c>
      <c r="IM4" s="264"/>
      <c r="IN4" s="265"/>
      <c r="IO4" s="266"/>
      <c r="IP4" s="265"/>
      <c r="IS4" s="264" t="s">
        <v>159</v>
      </c>
      <c r="IT4" s="264"/>
      <c r="IU4" s="265"/>
      <c r="IV4" s="266"/>
      <c r="IW4" s="265"/>
      <c r="IZ4" s="264" t="s">
        <v>159</v>
      </c>
      <c r="JA4" s="264"/>
      <c r="JB4" s="265"/>
      <c r="JC4" s="266"/>
      <c r="JD4" s="265"/>
      <c r="JG4" s="264" t="s">
        <v>159</v>
      </c>
      <c r="JH4" s="264"/>
      <c r="JI4" s="265"/>
      <c r="JJ4" s="266"/>
      <c r="JK4" s="265"/>
      <c r="JN4" s="264" t="s">
        <v>159</v>
      </c>
      <c r="JO4" s="264"/>
      <c r="JP4" s="265"/>
      <c r="JQ4" s="266"/>
      <c r="JR4" s="265"/>
      <c r="JU4" s="264" t="s">
        <v>159</v>
      </c>
      <c r="JV4" s="264"/>
      <c r="JW4" s="265"/>
      <c r="JX4" s="266"/>
      <c r="JY4" s="265"/>
      <c r="KB4" s="264" t="s">
        <v>159</v>
      </c>
      <c r="KC4" s="264"/>
      <c r="KD4" s="265"/>
      <c r="KE4" s="266"/>
      <c r="KF4" s="265"/>
      <c r="KI4" s="264" t="s">
        <v>159</v>
      </c>
      <c r="KJ4" s="264"/>
      <c r="KK4" s="265"/>
      <c r="KL4" s="266"/>
      <c r="KM4" s="265"/>
      <c r="KP4" s="264" t="s">
        <v>159</v>
      </c>
      <c r="KQ4" s="264"/>
      <c r="KR4" s="265"/>
      <c r="KS4" s="266"/>
      <c r="KT4" s="265"/>
      <c r="KW4" s="264" t="s">
        <v>159</v>
      </c>
      <c r="KX4" s="264"/>
      <c r="KY4" s="265"/>
      <c r="KZ4" s="266"/>
      <c r="LA4" s="265"/>
      <c r="LD4" s="264" t="s">
        <v>159</v>
      </c>
      <c r="LE4" s="264"/>
      <c r="LF4" s="265"/>
      <c r="LG4" s="266"/>
      <c r="LH4" s="265"/>
      <c r="LK4" s="267" t="s">
        <v>159</v>
      </c>
      <c r="LL4" s="264"/>
      <c r="LM4" s="265"/>
      <c r="LN4" s="266"/>
      <c r="LO4" s="265"/>
      <c r="LR4" s="267" t="s">
        <v>159</v>
      </c>
      <c r="LS4" s="264"/>
      <c r="LT4" s="265"/>
      <c r="LU4" s="266"/>
      <c r="LV4" s="265"/>
      <c r="LY4" s="267" t="s">
        <v>159</v>
      </c>
      <c r="LZ4" s="264"/>
      <c r="MA4" s="265"/>
      <c r="MB4" s="266"/>
      <c r="MC4" s="265"/>
      <c r="MF4" s="267" t="s">
        <v>159</v>
      </c>
      <c r="MG4" s="264"/>
      <c r="MH4" s="265"/>
      <c r="MI4" s="266"/>
      <c r="MJ4" s="265"/>
      <c r="MM4" s="267" t="s">
        <v>159</v>
      </c>
      <c r="MN4" s="264"/>
      <c r="MO4" s="265"/>
      <c r="MP4" s="266"/>
      <c r="MQ4" s="265"/>
      <c r="MT4" s="267" t="s">
        <v>159</v>
      </c>
      <c r="MU4" s="264"/>
      <c r="MV4" s="265"/>
      <c r="MW4" s="266"/>
      <c r="MX4" s="265"/>
      <c r="NA4" s="267" t="s">
        <v>159</v>
      </c>
      <c r="NB4" s="264"/>
      <c r="NC4" s="265"/>
      <c r="ND4" s="266"/>
      <c r="NE4" s="265"/>
      <c r="NH4" s="267" t="s">
        <v>159</v>
      </c>
      <c r="NI4" s="264"/>
      <c r="NJ4" s="265"/>
      <c r="NK4" s="266"/>
      <c r="NL4" s="265"/>
      <c r="NO4" s="267" t="s">
        <v>159</v>
      </c>
      <c r="NP4" s="264"/>
      <c r="NQ4" s="265"/>
      <c r="NR4" s="266"/>
      <c r="NS4" s="265"/>
      <c r="NV4" s="267" t="s">
        <v>159</v>
      </c>
      <c r="NW4" s="264"/>
      <c r="NX4" s="265"/>
      <c r="NY4" s="266"/>
      <c r="NZ4" s="265"/>
      <c r="OC4" s="267" t="s">
        <v>159</v>
      </c>
      <c r="OD4" s="264"/>
      <c r="OE4" s="265"/>
      <c r="OF4" s="266"/>
      <c r="OG4" s="265"/>
      <c r="OJ4" s="267" t="s">
        <v>159</v>
      </c>
      <c r="OK4" s="264"/>
      <c r="OL4" s="265"/>
      <c r="OM4" s="266"/>
      <c r="ON4" s="265"/>
      <c r="OQ4" s="267" t="s">
        <v>159</v>
      </c>
      <c r="OR4" s="264"/>
      <c r="OS4" s="265"/>
      <c r="OT4" s="266"/>
      <c r="OU4" s="265"/>
      <c r="OX4" s="267" t="s">
        <v>159</v>
      </c>
      <c r="OY4" s="264"/>
      <c r="OZ4" s="265"/>
      <c r="PA4" s="266"/>
      <c r="PB4" s="265"/>
      <c r="PE4" s="267" t="s">
        <v>159</v>
      </c>
      <c r="PF4" s="264"/>
      <c r="PG4" s="265"/>
      <c r="PH4" s="266"/>
      <c r="PI4" s="265"/>
    </row>
    <row r="5" spans="1:425" x14ac:dyDescent="0.3">
      <c r="A5" s="265"/>
      <c r="B5" s="268"/>
      <c r="C5" s="265"/>
      <c r="D5" s="266"/>
      <c r="E5" s="265"/>
      <c r="H5" s="265"/>
      <c r="I5" s="268"/>
      <c r="J5" s="265"/>
      <c r="K5" s="266"/>
      <c r="L5" s="265"/>
      <c r="O5" s="265"/>
      <c r="P5" s="268"/>
      <c r="Q5" s="265"/>
      <c r="R5" s="266"/>
      <c r="S5" s="265"/>
      <c r="V5" s="265"/>
      <c r="W5" s="268"/>
      <c r="X5" s="265"/>
      <c r="Y5" s="266"/>
      <c r="Z5" s="265"/>
      <c r="AC5" s="265"/>
      <c r="AD5" s="268"/>
      <c r="AE5" s="265"/>
      <c r="AF5" s="266"/>
      <c r="AG5" s="265"/>
      <c r="AJ5" s="265"/>
      <c r="AK5" s="268"/>
      <c r="AL5" s="265"/>
      <c r="AM5" s="266"/>
      <c r="AN5" s="265"/>
      <c r="AQ5" s="265"/>
      <c r="AR5" s="268"/>
      <c r="AS5" s="265"/>
      <c r="AT5" s="266"/>
      <c r="AU5" s="265"/>
      <c r="AX5" s="265"/>
      <c r="AY5" s="268"/>
      <c r="AZ5" s="265"/>
      <c r="BA5" s="266"/>
      <c r="BB5" s="265"/>
      <c r="BE5" s="265"/>
      <c r="BF5" s="268"/>
      <c r="BG5" s="265"/>
      <c r="BH5" s="266"/>
      <c r="BI5" s="265"/>
      <c r="BL5" s="265"/>
      <c r="BM5" s="268"/>
      <c r="BN5" s="265"/>
      <c r="BO5" s="266"/>
      <c r="BP5" s="265"/>
      <c r="BS5" s="265"/>
      <c r="BT5" s="268"/>
      <c r="BU5" s="265"/>
      <c r="BV5" s="266"/>
      <c r="BW5" s="265"/>
      <c r="BZ5" s="265"/>
      <c r="CA5" s="268"/>
      <c r="CB5" s="265"/>
      <c r="CC5" s="266"/>
      <c r="CD5" s="265"/>
      <c r="CG5" s="265"/>
      <c r="CH5" s="268"/>
      <c r="CI5" s="265"/>
      <c r="CJ5" s="266"/>
      <c r="CK5" s="265"/>
      <c r="CN5" s="265"/>
      <c r="CO5" s="268"/>
      <c r="CP5" s="265"/>
      <c r="CQ5" s="266"/>
      <c r="CR5" s="265"/>
      <c r="CU5" s="265"/>
      <c r="CV5" s="268"/>
      <c r="CW5" s="265"/>
      <c r="CX5" s="266"/>
      <c r="CY5" s="265"/>
      <c r="DB5" s="265"/>
      <c r="DC5" s="268"/>
      <c r="DD5" s="265"/>
      <c r="DE5" s="266"/>
      <c r="DF5" s="265"/>
      <c r="DI5" s="265"/>
      <c r="DJ5" s="268"/>
      <c r="DK5" s="265"/>
      <c r="DL5" s="266"/>
      <c r="DM5" s="265"/>
      <c r="DP5" s="265"/>
      <c r="DQ5" s="268"/>
      <c r="DR5" s="265"/>
      <c r="DS5" s="266"/>
      <c r="DT5" s="265"/>
      <c r="DW5" s="265"/>
      <c r="DX5" s="268"/>
      <c r="DY5" s="265"/>
      <c r="DZ5" s="266"/>
      <c r="EA5" s="265"/>
      <c r="ED5" s="265"/>
      <c r="EE5" s="268"/>
      <c r="EF5" s="265"/>
      <c r="EG5" s="266"/>
      <c r="EH5" s="265"/>
      <c r="EK5" s="265"/>
      <c r="EL5" s="268"/>
      <c r="EM5" s="265"/>
      <c r="EN5" s="266"/>
      <c r="EO5" s="265"/>
      <c r="ER5" s="265"/>
      <c r="ES5" s="268"/>
      <c r="ET5" s="265"/>
      <c r="EU5" s="266"/>
      <c r="EV5" s="265"/>
      <c r="EY5" s="265"/>
      <c r="EZ5" s="268"/>
      <c r="FA5" s="265"/>
      <c r="FB5" s="266"/>
      <c r="FC5" s="265"/>
      <c r="FF5" s="265"/>
      <c r="FG5" s="268"/>
      <c r="FH5" s="265"/>
      <c r="FI5" s="266"/>
      <c r="FJ5" s="265"/>
      <c r="FM5" s="265"/>
      <c r="FN5" s="268"/>
      <c r="FO5" s="265"/>
      <c r="FP5" s="266"/>
      <c r="FQ5" s="265"/>
      <c r="FT5" s="265"/>
      <c r="FU5" s="268"/>
      <c r="FV5" s="265"/>
      <c r="FW5" s="266"/>
      <c r="FX5" s="265"/>
      <c r="GA5" s="265"/>
      <c r="GB5" s="268"/>
      <c r="GC5" s="265"/>
      <c r="GD5" s="266"/>
      <c r="GE5" s="265"/>
      <c r="GH5" s="265"/>
      <c r="GI5" s="268"/>
      <c r="GJ5" s="265"/>
      <c r="GK5" s="266"/>
      <c r="GL5" s="265"/>
      <c r="GO5" s="265"/>
      <c r="GP5" s="268"/>
      <c r="GQ5" s="265"/>
      <c r="GR5" s="266"/>
      <c r="GS5" s="265"/>
      <c r="GV5" s="265"/>
      <c r="GW5" s="268"/>
      <c r="GX5" s="265"/>
      <c r="GY5" s="266"/>
      <c r="GZ5" s="265"/>
      <c r="HC5" s="265"/>
      <c r="HD5" s="268"/>
      <c r="HE5" s="265"/>
      <c r="HF5" s="266"/>
      <c r="HG5" s="265"/>
      <c r="HJ5" s="265"/>
      <c r="HK5" s="268"/>
      <c r="HL5" s="265"/>
      <c r="HM5" s="266"/>
      <c r="HN5" s="265"/>
      <c r="HQ5" s="265"/>
      <c r="HR5" s="268"/>
      <c r="HS5" s="265"/>
      <c r="HT5" s="266"/>
      <c r="HU5" s="265"/>
      <c r="HX5" s="265"/>
      <c r="HY5" s="268"/>
      <c r="HZ5" s="265"/>
      <c r="IA5" s="266"/>
      <c r="IB5" s="265"/>
      <c r="IE5" s="265"/>
      <c r="IF5" s="268"/>
      <c r="IG5" s="265"/>
      <c r="IH5" s="266"/>
      <c r="II5" s="265"/>
      <c r="IL5" s="265"/>
      <c r="IM5" s="268"/>
      <c r="IN5" s="265"/>
      <c r="IO5" s="266"/>
      <c r="IP5" s="265"/>
      <c r="IS5" s="265"/>
      <c r="IT5" s="268"/>
      <c r="IU5" s="265"/>
      <c r="IV5" s="266"/>
      <c r="IW5" s="265"/>
      <c r="IZ5" s="265"/>
      <c r="JA5" s="268"/>
      <c r="JB5" s="265"/>
      <c r="JC5" s="266"/>
      <c r="JD5" s="265"/>
      <c r="JG5" s="265"/>
      <c r="JH5" s="268"/>
      <c r="JI5" s="265"/>
      <c r="JJ5" s="266"/>
      <c r="JK5" s="265"/>
      <c r="JN5" s="265"/>
      <c r="JO5" s="268"/>
      <c r="JP5" s="265"/>
      <c r="JQ5" s="266"/>
      <c r="JR5" s="265"/>
      <c r="JU5" s="265"/>
      <c r="JV5" s="268"/>
      <c r="JW5" s="265"/>
      <c r="JX5" s="266"/>
      <c r="JY5" s="265"/>
      <c r="KB5" s="265"/>
      <c r="KC5" s="268"/>
      <c r="KD5" s="265"/>
      <c r="KE5" s="266"/>
      <c r="KF5" s="265"/>
      <c r="KI5" s="265"/>
      <c r="KJ5" s="268"/>
      <c r="KK5" s="265"/>
      <c r="KL5" s="266"/>
      <c r="KM5" s="265"/>
      <c r="KP5" s="265"/>
      <c r="KQ5" s="268"/>
      <c r="KR5" s="265"/>
      <c r="KS5" s="266"/>
      <c r="KT5" s="265"/>
      <c r="KW5" s="265"/>
      <c r="KX5" s="268"/>
      <c r="KY5" s="265"/>
      <c r="KZ5" s="266"/>
      <c r="LA5" s="265"/>
      <c r="LD5" s="265"/>
      <c r="LE5" s="268"/>
      <c r="LF5" s="265"/>
      <c r="LG5" s="266"/>
      <c r="LH5" s="265"/>
      <c r="LK5" s="265"/>
      <c r="LL5" s="268"/>
      <c r="LM5" s="265"/>
      <c r="LN5" s="266"/>
      <c r="LO5" s="265"/>
      <c r="LR5" s="265"/>
      <c r="LS5" s="268"/>
      <c r="LT5" s="265"/>
      <c r="LU5" s="266"/>
      <c r="LV5" s="265"/>
      <c r="LY5" s="265"/>
      <c r="LZ5" s="268"/>
      <c r="MA5" s="265"/>
      <c r="MB5" s="266"/>
      <c r="MC5" s="265"/>
      <c r="MF5" s="265"/>
      <c r="MG5" s="268"/>
      <c r="MH5" s="265"/>
      <c r="MI5" s="266"/>
      <c r="MJ5" s="265"/>
      <c r="MM5" s="265"/>
      <c r="MN5" s="268"/>
      <c r="MO5" s="265"/>
      <c r="MP5" s="266"/>
      <c r="MQ5" s="265"/>
      <c r="MT5" s="265"/>
      <c r="MU5" s="268"/>
      <c r="MV5" s="265"/>
      <c r="MW5" s="266"/>
      <c r="MX5" s="265"/>
      <c r="NA5" s="265"/>
      <c r="NB5" s="268"/>
      <c r="NC5" s="265"/>
      <c r="ND5" s="266"/>
      <c r="NE5" s="265"/>
      <c r="NH5" s="265"/>
      <c r="NI5" s="268"/>
      <c r="NJ5" s="265"/>
      <c r="NK5" s="266"/>
      <c r="NL5" s="265"/>
      <c r="NO5" s="265"/>
      <c r="NP5" s="268"/>
      <c r="NQ5" s="265"/>
      <c r="NR5" s="266"/>
      <c r="NS5" s="265"/>
      <c r="NV5" s="265"/>
      <c r="NW5" s="268"/>
      <c r="NX5" s="265"/>
      <c r="NY5" s="266"/>
      <c r="NZ5" s="265"/>
      <c r="OC5" s="265"/>
      <c r="OD5" s="268"/>
      <c r="OE5" s="265"/>
      <c r="OF5" s="266"/>
      <c r="OG5" s="265"/>
      <c r="OJ5" s="265"/>
      <c r="OK5" s="268"/>
      <c r="OL5" s="265"/>
      <c r="OM5" s="266"/>
      <c r="ON5" s="265"/>
      <c r="OQ5" s="265"/>
      <c r="OR5" s="268"/>
      <c r="OS5" s="265"/>
      <c r="OT5" s="266"/>
      <c r="OU5" s="265"/>
      <c r="OX5" s="265"/>
      <c r="OY5" s="268"/>
      <c r="OZ5" s="265"/>
      <c r="PA5" s="266"/>
      <c r="PB5" s="265"/>
      <c r="PE5" s="265"/>
      <c r="PF5" s="268"/>
      <c r="PG5" s="265"/>
      <c r="PH5" s="266"/>
      <c r="PI5" s="265"/>
    </row>
    <row r="6" spans="1:425" ht="18" x14ac:dyDescent="0.35">
      <c r="A6" s="269" t="s">
        <v>107</v>
      </c>
      <c r="B6" s="270"/>
      <c r="C6" s="271"/>
      <c r="D6" s="272"/>
      <c r="E6" s="271"/>
      <c r="H6" s="269" t="s">
        <v>107</v>
      </c>
      <c r="I6" s="270"/>
      <c r="J6" s="271"/>
      <c r="K6" s="272"/>
      <c r="L6" s="271"/>
      <c r="O6" s="269" t="s">
        <v>107</v>
      </c>
      <c r="P6" s="270"/>
      <c r="Q6" s="271"/>
      <c r="R6" s="272"/>
      <c r="S6" s="271"/>
      <c r="V6" s="269" t="s">
        <v>107</v>
      </c>
      <c r="W6" s="270"/>
      <c r="X6" s="271"/>
      <c r="Y6" s="272"/>
      <c r="Z6" s="271"/>
      <c r="AC6" s="269" t="s">
        <v>107</v>
      </c>
      <c r="AD6" s="270"/>
      <c r="AE6" s="271"/>
      <c r="AF6" s="272"/>
      <c r="AG6" s="271"/>
      <c r="AJ6" s="269" t="s">
        <v>107</v>
      </c>
      <c r="AK6" s="270"/>
      <c r="AL6" s="271"/>
      <c r="AM6" s="272"/>
      <c r="AN6" s="271"/>
      <c r="AQ6" s="269" t="s">
        <v>107</v>
      </c>
      <c r="AR6" s="270"/>
      <c r="AS6" s="271"/>
      <c r="AT6" s="272"/>
      <c r="AU6" s="271"/>
      <c r="AX6" s="269" t="s">
        <v>107</v>
      </c>
      <c r="AY6" s="270"/>
      <c r="AZ6" s="271"/>
      <c r="BA6" s="272"/>
      <c r="BB6" s="271"/>
      <c r="BE6" s="269" t="s">
        <v>107</v>
      </c>
      <c r="BF6" s="270"/>
      <c r="BG6" s="271"/>
      <c r="BH6" s="272"/>
      <c r="BI6" s="271"/>
      <c r="BL6" s="269" t="s">
        <v>107</v>
      </c>
      <c r="BM6" s="270"/>
      <c r="BN6" s="271"/>
      <c r="BO6" s="272"/>
      <c r="BP6" s="271"/>
      <c r="BS6" s="269" t="s">
        <v>107</v>
      </c>
      <c r="BT6" s="270"/>
      <c r="BU6" s="271"/>
      <c r="BV6" s="272"/>
      <c r="BW6" s="271"/>
      <c r="BZ6" s="269" t="s">
        <v>107</v>
      </c>
      <c r="CA6" s="270"/>
      <c r="CB6" s="271"/>
      <c r="CC6" s="272"/>
      <c r="CD6" s="271"/>
      <c r="CG6" s="269" t="s">
        <v>107</v>
      </c>
      <c r="CH6" s="270"/>
      <c r="CI6" s="271"/>
      <c r="CJ6" s="272"/>
      <c r="CK6" s="271"/>
      <c r="CN6" s="269" t="s">
        <v>107</v>
      </c>
      <c r="CO6" s="270"/>
      <c r="CP6" s="271"/>
      <c r="CQ6" s="272"/>
      <c r="CR6" s="271"/>
      <c r="CU6" s="269" t="s">
        <v>107</v>
      </c>
      <c r="CV6" s="270"/>
      <c r="CW6" s="271"/>
      <c r="CX6" s="272"/>
      <c r="CY6" s="271"/>
      <c r="DB6" s="269" t="s">
        <v>107</v>
      </c>
      <c r="DC6" s="270"/>
      <c r="DD6" s="271"/>
      <c r="DE6" s="272"/>
      <c r="DF6" s="271"/>
      <c r="DI6" s="269" t="s">
        <v>107</v>
      </c>
      <c r="DJ6" s="270"/>
      <c r="DK6" s="271"/>
      <c r="DL6" s="272"/>
      <c r="DM6" s="271"/>
      <c r="DP6" s="269" t="s">
        <v>107</v>
      </c>
      <c r="DQ6" s="270"/>
      <c r="DR6" s="271"/>
      <c r="DS6" s="272"/>
      <c r="DT6" s="271"/>
      <c r="DW6" s="269" t="s">
        <v>107</v>
      </c>
      <c r="DX6" s="270"/>
      <c r="DY6" s="271"/>
      <c r="DZ6" s="272"/>
      <c r="EA6" s="271"/>
      <c r="ED6" s="269" t="s">
        <v>107</v>
      </c>
      <c r="EE6" s="270"/>
      <c r="EF6" s="271"/>
      <c r="EG6" s="272"/>
      <c r="EH6" s="271"/>
      <c r="EK6" s="269" t="s">
        <v>107</v>
      </c>
      <c r="EL6" s="270"/>
      <c r="EM6" s="271"/>
      <c r="EN6" s="272"/>
      <c r="EO6" s="271"/>
      <c r="ER6" s="269" t="s">
        <v>107</v>
      </c>
      <c r="ES6" s="270"/>
      <c r="ET6" s="271"/>
      <c r="EU6" s="272"/>
      <c r="EV6" s="271"/>
      <c r="EY6" s="269" t="s">
        <v>107</v>
      </c>
      <c r="EZ6" s="270"/>
      <c r="FA6" s="271"/>
      <c r="FB6" s="272"/>
      <c r="FC6" s="271"/>
      <c r="FF6" s="269" t="s">
        <v>107</v>
      </c>
      <c r="FG6" s="270"/>
      <c r="FH6" s="271"/>
      <c r="FI6" s="272"/>
      <c r="FJ6" s="271"/>
      <c r="FM6" s="269" t="s">
        <v>107</v>
      </c>
      <c r="FN6" s="270"/>
      <c r="FO6" s="271"/>
      <c r="FP6" s="272"/>
      <c r="FQ6" s="271"/>
      <c r="FT6" s="269" t="s">
        <v>107</v>
      </c>
      <c r="FU6" s="270"/>
      <c r="FV6" s="271"/>
      <c r="FW6" s="272"/>
      <c r="FX6" s="271"/>
      <c r="GA6" s="269" t="s">
        <v>107</v>
      </c>
      <c r="GB6" s="270"/>
      <c r="GC6" s="271"/>
      <c r="GD6" s="272"/>
      <c r="GE6" s="271"/>
      <c r="GH6" s="269" t="s">
        <v>107</v>
      </c>
      <c r="GI6" s="270"/>
      <c r="GJ6" s="271"/>
      <c r="GK6" s="272"/>
      <c r="GL6" s="271"/>
      <c r="GO6" s="269" t="s">
        <v>107</v>
      </c>
      <c r="GP6" s="270"/>
      <c r="GQ6" s="271"/>
      <c r="GR6" s="272"/>
      <c r="GS6" s="271"/>
      <c r="GV6" s="269" t="s">
        <v>107</v>
      </c>
      <c r="GW6" s="270"/>
      <c r="GX6" s="271"/>
      <c r="GY6" s="272"/>
      <c r="GZ6" s="271"/>
      <c r="HC6" s="269" t="s">
        <v>107</v>
      </c>
      <c r="HD6" s="270"/>
      <c r="HE6" s="271"/>
      <c r="HF6" s="272"/>
      <c r="HG6" s="271"/>
      <c r="HJ6" s="269" t="s">
        <v>107</v>
      </c>
      <c r="HK6" s="270"/>
      <c r="HL6" s="271"/>
      <c r="HM6" s="272"/>
      <c r="HN6" s="271"/>
      <c r="HQ6" s="269" t="s">
        <v>107</v>
      </c>
      <c r="HR6" s="270"/>
      <c r="HS6" s="271"/>
      <c r="HT6" s="272"/>
      <c r="HU6" s="271"/>
      <c r="HX6" s="269" t="s">
        <v>107</v>
      </c>
      <c r="HY6" s="270"/>
      <c r="HZ6" s="271"/>
      <c r="IA6" s="272"/>
      <c r="IB6" s="271"/>
      <c r="IE6" s="269" t="s">
        <v>107</v>
      </c>
      <c r="IF6" s="270"/>
      <c r="IG6" s="271"/>
      <c r="IH6" s="272"/>
      <c r="II6" s="271"/>
      <c r="IL6" s="269" t="s">
        <v>107</v>
      </c>
      <c r="IM6" s="270"/>
      <c r="IN6" s="271"/>
      <c r="IO6" s="272"/>
      <c r="IP6" s="271"/>
      <c r="IS6" s="269" t="s">
        <v>107</v>
      </c>
      <c r="IT6" s="270"/>
      <c r="IU6" s="271"/>
      <c r="IV6" s="272"/>
      <c r="IW6" s="271"/>
      <c r="IZ6" s="269" t="s">
        <v>107</v>
      </c>
      <c r="JA6" s="270"/>
      <c r="JB6" s="271"/>
      <c r="JC6" s="272"/>
      <c r="JD6" s="271"/>
      <c r="JG6" s="269" t="s">
        <v>107</v>
      </c>
      <c r="JH6" s="270"/>
      <c r="JI6" s="271"/>
      <c r="JJ6" s="272"/>
      <c r="JK6" s="271"/>
      <c r="JN6" s="269" t="s">
        <v>107</v>
      </c>
      <c r="JO6" s="270"/>
      <c r="JP6" s="271"/>
      <c r="JQ6" s="272"/>
      <c r="JR6" s="271"/>
      <c r="JU6" s="269" t="s">
        <v>107</v>
      </c>
      <c r="JV6" s="270"/>
      <c r="JW6" s="271"/>
      <c r="JX6" s="272"/>
      <c r="JY6" s="271"/>
      <c r="KB6" s="269" t="s">
        <v>107</v>
      </c>
      <c r="KC6" s="270"/>
      <c r="KD6" s="271"/>
      <c r="KE6" s="272"/>
      <c r="KF6" s="271"/>
      <c r="KI6" s="269" t="s">
        <v>107</v>
      </c>
      <c r="KJ6" s="270"/>
      <c r="KK6" s="271"/>
      <c r="KL6" s="272"/>
      <c r="KM6" s="271"/>
      <c r="KP6" s="269" t="s">
        <v>107</v>
      </c>
      <c r="KQ6" s="270"/>
      <c r="KR6" s="271"/>
      <c r="KS6" s="272"/>
      <c r="KT6" s="271"/>
      <c r="KW6" s="269" t="s">
        <v>107</v>
      </c>
      <c r="KX6" s="270"/>
      <c r="KY6" s="271"/>
      <c r="KZ6" s="272"/>
      <c r="LA6" s="271"/>
      <c r="LD6" s="269" t="s">
        <v>107</v>
      </c>
      <c r="LE6" s="270"/>
      <c r="LF6" s="271"/>
      <c r="LG6" s="272"/>
      <c r="LH6" s="271"/>
      <c r="LK6" s="185" t="s">
        <v>107</v>
      </c>
      <c r="LL6" s="270"/>
      <c r="LM6" s="271"/>
      <c r="LN6" s="272"/>
      <c r="LO6" s="271"/>
      <c r="LR6" s="185" t="s">
        <v>107</v>
      </c>
      <c r="LS6" s="270"/>
      <c r="LT6" s="271"/>
      <c r="LU6" s="272"/>
      <c r="LV6" s="271"/>
      <c r="LY6" s="185" t="s">
        <v>107</v>
      </c>
      <c r="LZ6" s="270"/>
      <c r="MA6" s="271"/>
      <c r="MB6" s="272"/>
      <c r="MC6" s="271"/>
      <c r="MF6" s="185" t="s">
        <v>107</v>
      </c>
      <c r="MG6" s="270"/>
      <c r="MH6" s="271"/>
      <c r="MI6" s="272"/>
      <c r="MJ6" s="271"/>
      <c r="MM6" s="185" t="s">
        <v>107</v>
      </c>
      <c r="MN6" s="270"/>
      <c r="MO6" s="271"/>
      <c r="MP6" s="272"/>
      <c r="MQ6" s="271"/>
      <c r="MT6" s="185" t="s">
        <v>107</v>
      </c>
      <c r="MU6" s="270"/>
      <c r="MV6" s="271"/>
      <c r="MW6" s="272"/>
      <c r="MX6" s="271"/>
      <c r="NA6" s="185" t="s">
        <v>107</v>
      </c>
      <c r="NB6" s="270"/>
      <c r="NC6" s="271"/>
      <c r="ND6" s="272"/>
      <c r="NE6" s="271"/>
      <c r="NH6" s="185" t="s">
        <v>107</v>
      </c>
      <c r="NI6" s="270"/>
      <c r="NJ6" s="271"/>
      <c r="NK6" s="272"/>
      <c r="NL6" s="271"/>
      <c r="NO6" s="185" t="s">
        <v>107</v>
      </c>
      <c r="NP6" s="270"/>
      <c r="NQ6" s="271"/>
      <c r="NR6" s="272"/>
      <c r="NS6" s="271"/>
      <c r="NV6" s="185" t="s">
        <v>107</v>
      </c>
      <c r="NW6" s="270"/>
      <c r="NX6" s="271"/>
      <c r="NY6" s="272"/>
      <c r="NZ6" s="271"/>
      <c r="OC6" s="185" t="s">
        <v>107</v>
      </c>
      <c r="OD6" s="270"/>
      <c r="OE6" s="271"/>
      <c r="OF6" s="272"/>
      <c r="OG6" s="271"/>
      <c r="OJ6" s="185" t="s">
        <v>107</v>
      </c>
      <c r="OK6" s="270"/>
      <c r="OL6" s="271"/>
      <c r="OM6" s="272"/>
      <c r="ON6" s="271"/>
      <c r="OQ6" s="185" t="s">
        <v>107</v>
      </c>
      <c r="OR6" s="270"/>
      <c r="OS6" s="271"/>
      <c r="OT6" s="272"/>
      <c r="OU6" s="271"/>
      <c r="OX6" s="185" t="s">
        <v>107</v>
      </c>
      <c r="OY6" s="270"/>
      <c r="OZ6" s="271"/>
      <c r="PA6" s="272"/>
      <c r="PB6" s="271"/>
      <c r="PE6" s="185" t="s">
        <v>107</v>
      </c>
      <c r="PF6" s="270"/>
      <c r="PG6" s="271"/>
      <c r="PH6" s="272"/>
      <c r="PI6" s="271"/>
    </row>
    <row r="7" spans="1:425" ht="18" x14ac:dyDescent="0.35">
      <c r="A7" s="194"/>
      <c r="B7" s="195"/>
      <c r="C7" s="194"/>
      <c r="D7" s="196"/>
      <c r="E7" s="194"/>
      <c r="H7" s="194"/>
      <c r="I7" s="195"/>
      <c r="J7" s="194"/>
      <c r="K7" s="196"/>
      <c r="L7" s="194"/>
      <c r="O7" s="194"/>
      <c r="P7" s="195"/>
      <c r="Q7" s="194"/>
      <c r="R7" s="196"/>
      <c r="S7" s="194"/>
      <c r="V7" s="194"/>
      <c r="W7" s="195"/>
      <c r="X7" s="194"/>
      <c r="Y7" s="196"/>
      <c r="Z7" s="194"/>
      <c r="AC7" s="194"/>
      <c r="AD7" s="195"/>
      <c r="AE7" s="194"/>
      <c r="AF7" s="196"/>
      <c r="AG7" s="194"/>
      <c r="AJ7" s="194"/>
      <c r="AK7" s="195"/>
      <c r="AL7" s="194"/>
      <c r="AM7" s="196"/>
      <c r="AN7" s="194"/>
      <c r="AQ7" s="194"/>
      <c r="AR7" s="195"/>
      <c r="AS7" s="194"/>
      <c r="AT7" s="196"/>
      <c r="AU7" s="194"/>
      <c r="AX7" s="194"/>
      <c r="AY7" s="195"/>
      <c r="AZ7" s="194"/>
      <c r="BA7" s="196"/>
      <c r="BB7" s="194"/>
      <c r="BE7" s="194"/>
      <c r="BF7" s="195"/>
      <c r="BG7" s="194"/>
      <c r="BH7" s="196"/>
      <c r="BI7" s="194"/>
      <c r="BL7" s="194"/>
      <c r="BM7" s="195"/>
      <c r="BN7" s="194"/>
      <c r="BO7" s="196"/>
      <c r="BP7" s="194"/>
      <c r="BS7" s="194"/>
      <c r="BT7" s="195"/>
      <c r="BU7" s="194"/>
      <c r="BV7" s="196"/>
      <c r="BW7" s="194"/>
      <c r="BZ7" s="194"/>
      <c r="CA7" s="195"/>
      <c r="CB7" s="194"/>
      <c r="CC7" s="196"/>
      <c r="CD7" s="194"/>
      <c r="CG7" s="194"/>
      <c r="CH7" s="195"/>
      <c r="CI7" s="194"/>
      <c r="CJ7" s="196"/>
      <c r="CK7" s="194"/>
      <c r="CN7" s="194"/>
      <c r="CO7" s="195"/>
      <c r="CP7" s="194"/>
      <c r="CQ7" s="196"/>
      <c r="CR7" s="194"/>
      <c r="CU7" s="194"/>
      <c r="CV7" s="195"/>
      <c r="CW7" s="194"/>
      <c r="CX7" s="196"/>
      <c r="CY7" s="194"/>
      <c r="DB7" s="194"/>
      <c r="DC7" s="195"/>
      <c r="DD7" s="194"/>
      <c r="DE7" s="196"/>
      <c r="DF7" s="194"/>
      <c r="DI7" s="194"/>
      <c r="DJ7" s="195"/>
      <c r="DK7" s="194"/>
      <c r="DL7" s="196"/>
      <c r="DM7" s="194"/>
      <c r="DP7" s="194"/>
      <c r="DQ7" s="195"/>
      <c r="DR7" s="194"/>
      <c r="DS7" s="196"/>
      <c r="DT7" s="194"/>
      <c r="DW7" s="194"/>
      <c r="DX7" s="195"/>
      <c r="DY7" s="194"/>
      <c r="DZ7" s="196"/>
      <c r="EA7" s="194"/>
      <c r="ED7" s="194"/>
      <c r="EE7" s="195"/>
      <c r="EF7" s="194"/>
      <c r="EG7" s="196"/>
      <c r="EH7" s="194"/>
      <c r="EK7" s="194"/>
      <c r="EL7" s="195"/>
      <c r="EM7" s="194"/>
      <c r="EN7" s="196"/>
      <c r="EO7" s="194"/>
      <c r="ER7" s="194"/>
      <c r="ES7" s="195"/>
      <c r="ET7" s="194"/>
      <c r="EU7" s="196"/>
      <c r="EV7" s="194"/>
      <c r="EY7" s="194"/>
      <c r="EZ7" s="195"/>
      <c r="FA7" s="194"/>
      <c r="FB7" s="196"/>
      <c r="FC7" s="194"/>
      <c r="FF7" s="194"/>
      <c r="FG7" s="195"/>
      <c r="FH7" s="194"/>
      <c r="FI7" s="196"/>
      <c r="FJ7" s="194"/>
      <c r="FM7" s="194"/>
      <c r="FN7" s="195"/>
      <c r="FO7" s="194"/>
      <c r="FP7" s="196"/>
      <c r="FQ7" s="194"/>
      <c r="FT7" s="194"/>
      <c r="FU7" s="195"/>
      <c r="FV7" s="194"/>
      <c r="FW7" s="196"/>
      <c r="FX7" s="194"/>
      <c r="GA7" s="194"/>
      <c r="GB7" s="195"/>
      <c r="GC7" s="194"/>
      <c r="GD7" s="196"/>
      <c r="GE7" s="194"/>
      <c r="GH7" s="194"/>
      <c r="GI7" s="195"/>
      <c r="GJ7" s="194"/>
      <c r="GK7" s="196"/>
      <c r="GL7" s="194"/>
      <c r="GO7" s="194"/>
      <c r="GP7" s="195"/>
      <c r="GQ7" s="194"/>
      <c r="GR7" s="196"/>
      <c r="GS7" s="194"/>
      <c r="GV7" s="194"/>
      <c r="GW7" s="195"/>
      <c r="GX7" s="194"/>
      <c r="GY7" s="196"/>
      <c r="GZ7" s="194"/>
      <c r="HC7" s="194"/>
      <c r="HD7" s="195"/>
      <c r="HE7" s="194"/>
      <c r="HF7" s="196"/>
      <c r="HG7" s="194"/>
      <c r="HJ7" s="194"/>
      <c r="HK7" s="195"/>
      <c r="HL7" s="194"/>
      <c r="HM7" s="196"/>
      <c r="HN7" s="194"/>
      <c r="HQ7" s="194"/>
      <c r="HR7" s="195"/>
      <c r="HS7" s="194"/>
      <c r="HT7" s="196"/>
      <c r="HU7" s="194"/>
      <c r="HX7" s="194"/>
      <c r="HY7" s="195"/>
      <c r="HZ7" s="194"/>
      <c r="IA7" s="196"/>
      <c r="IB7" s="194"/>
      <c r="IE7" s="194"/>
      <c r="IF7" s="195"/>
      <c r="IG7" s="194"/>
      <c r="IH7" s="196"/>
      <c r="II7" s="194"/>
      <c r="IL7" s="194"/>
      <c r="IM7" s="195"/>
      <c r="IN7" s="194"/>
      <c r="IO7" s="196"/>
      <c r="IP7" s="194"/>
      <c r="IS7" s="194"/>
      <c r="IT7" s="195"/>
      <c r="IU7" s="194"/>
      <c r="IV7" s="196"/>
      <c r="IW7" s="194"/>
      <c r="IZ7" s="194"/>
      <c r="JA7" s="195"/>
      <c r="JB7" s="194"/>
      <c r="JC7" s="196"/>
      <c r="JD7" s="194"/>
      <c r="JG7" s="194"/>
      <c r="JH7" s="195"/>
      <c r="JI7" s="194"/>
      <c r="JJ7" s="196"/>
      <c r="JK7" s="194"/>
      <c r="JN7" s="194"/>
      <c r="JO7" s="195"/>
      <c r="JP7" s="194"/>
      <c r="JQ7" s="196"/>
      <c r="JR7" s="194"/>
      <c r="JU7" s="194"/>
      <c r="JV7" s="195"/>
      <c r="JW7" s="194"/>
      <c r="JX7" s="196"/>
      <c r="JY7" s="194"/>
      <c r="KB7" s="194"/>
      <c r="KC7" s="195"/>
      <c r="KD7" s="194"/>
      <c r="KE7" s="196"/>
      <c r="KF7" s="194"/>
      <c r="KI7" s="194"/>
      <c r="KJ7" s="195"/>
      <c r="KK7" s="194"/>
      <c r="KL7" s="196"/>
      <c r="KM7" s="194"/>
      <c r="KP7" s="194"/>
      <c r="KQ7" s="195"/>
      <c r="KR7" s="194"/>
      <c r="KS7" s="196"/>
      <c r="KT7" s="194"/>
      <c r="KW7" s="194"/>
      <c r="KX7" s="195"/>
      <c r="KY7" s="194"/>
      <c r="KZ7" s="196"/>
      <c r="LA7" s="194"/>
      <c r="LD7" s="194"/>
      <c r="LE7" s="195"/>
      <c r="LF7" s="194"/>
      <c r="LG7" s="196"/>
      <c r="LH7" s="194"/>
      <c r="LK7" s="194"/>
      <c r="LL7" s="195"/>
      <c r="LM7" s="194"/>
      <c r="LN7" s="196"/>
      <c r="LO7" s="194"/>
      <c r="LR7" s="194"/>
      <c r="LS7" s="195"/>
      <c r="LT7" s="194"/>
      <c r="LU7" s="196"/>
      <c r="LV7" s="194"/>
      <c r="LY7" s="194"/>
      <c r="LZ7" s="195"/>
      <c r="MA7" s="194"/>
      <c r="MB7" s="196"/>
      <c r="MC7" s="194"/>
      <c r="MF7" s="194"/>
      <c r="MG7" s="195"/>
      <c r="MH7" s="194"/>
      <c r="MI7" s="196"/>
      <c r="MJ7" s="194"/>
      <c r="MM7" s="194"/>
      <c r="MN7" s="195"/>
      <c r="MO7" s="194"/>
      <c r="MP7" s="196"/>
      <c r="MQ7" s="194"/>
      <c r="MT7" s="194"/>
      <c r="MU7" s="195"/>
      <c r="MV7" s="194"/>
      <c r="MW7" s="196"/>
      <c r="MX7" s="194"/>
      <c r="NA7" s="194"/>
      <c r="NB7" s="195"/>
      <c r="NC7" s="194"/>
      <c r="ND7" s="196"/>
      <c r="NE7" s="194"/>
      <c r="NH7" s="194"/>
      <c r="NI7" s="195"/>
      <c r="NJ7" s="194"/>
      <c r="NK7" s="196"/>
      <c r="NL7" s="194"/>
      <c r="NO7" s="194"/>
      <c r="NP7" s="195"/>
      <c r="NQ7" s="194"/>
      <c r="NR7" s="196"/>
      <c r="NS7" s="194"/>
      <c r="NV7" s="194"/>
      <c r="NW7" s="195"/>
      <c r="NX7" s="194"/>
      <c r="NY7" s="196"/>
      <c r="NZ7" s="194"/>
      <c r="OC7" s="194"/>
      <c r="OD7" s="195"/>
      <c r="OE7" s="194"/>
      <c r="OF7" s="196"/>
      <c r="OG7" s="194"/>
      <c r="OJ7" s="194"/>
      <c r="OK7" s="195"/>
      <c r="OL7" s="194"/>
      <c r="OM7" s="196"/>
      <c r="ON7" s="194"/>
      <c r="OQ7" s="194"/>
      <c r="OR7" s="195"/>
      <c r="OS7" s="194"/>
      <c r="OT7" s="196"/>
      <c r="OU7" s="194"/>
      <c r="OX7" s="194"/>
      <c r="OY7" s="195"/>
      <c r="OZ7" s="194"/>
      <c r="PA7" s="196"/>
      <c r="PB7" s="194"/>
      <c r="PE7" s="194"/>
      <c r="PF7" s="195"/>
      <c r="PG7" s="194"/>
      <c r="PH7" s="196"/>
      <c r="PI7" s="194"/>
    </row>
    <row r="8" spans="1:425" s="277" customFormat="1" ht="72" customHeight="1" x14ac:dyDescent="0.35">
      <c r="A8" s="273" t="s">
        <v>108</v>
      </c>
      <c r="B8" s="274" t="s">
        <v>109</v>
      </c>
      <c r="C8" s="275" t="s">
        <v>110</v>
      </c>
      <c r="D8" s="276" t="s">
        <v>111</v>
      </c>
      <c r="E8" s="275" t="s">
        <v>110</v>
      </c>
      <c r="H8" s="273" t="s">
        <v>108</v>
      </c>
      <c r="I8" s="274" t="s">
        <v>109</v>
      </c>
      <c r="J8" s="275" t="s">
        <v>110</v>
      </c>
      <c r="K8" s="276" t="s">
        <v>111</v>
      </c>
      <c r="L8" s="275" t="s">
        <v>110</v>
      </c>
      <c r="O8" s="273" t="s">
        <v>108</v>
      </c>
      <c r="P8" s="274" t="s">
        <v>109</v>
      </c>
      <c r="Q8" s="275" t="s">
        <v>110</v>
      </c>
      <c r="R8" s="276" t="s">
        <v>111</v>
      </c>
      <c r="S8" s="275" t="s">
        <v>110</v>
      </c>
      <c r="V8" s="273" t="s">
        <v>108</v>
      </c>
      <c r="W8" s="274" t="s">
        <v>109</v>
      </c>
      <c r="X8" s="275" t="s">
        <v>110</v>
      </c>
      <c r="Y8" s="276" t="s">
        <v>111</v>
      </c>
      <c r="Z8" s="275" t="s">
        <v>110</v>
      </c>
      <c r="AC8" s="273" t="s">
        <v>108</v>
      </c>
      <c r="AD8" s="274" t="s">
        <v>109</v>
      </c>
      <c r="AE8" s="275" t="s">
        <v>110</v>
      </c>
      <c r="AF8" s="276" t="s">
        <v>111</v>
      </c>
      <c r="AG8" s="275" t="s">
        <v>110</v>
      </c>
      <c r="AJ8" s="273" t="s">
        <v>108</v>
      </c>
      <c r="AK8" s="274" t="s">
        <v>109</v>
      </c>
      <c r="AL8" s="275" t="s">
        <v>110</v>
      </c>
      <c r="AM8" s="276" t="s">
        <v>111</v>
      </c>
      <c r="AN8" s="275" t="s">
        <v>110</v>
      </c>
      <c r="AQ8" s="273" t="s">
        <v>108</v>
      </c>
      <c r="AR8" s="274" t="s">
        <v>109</v>
      </c>
      <c r="AS8" s="275" t="s">
        <v>110</v>
      </c>
      <c r="AT8" s="276" t="s">
        <v>111</v>
      </c>
      <c r="AU8" s="275" t="s">
        <v>110</v>
      </c>
      <c r="AX8" s="273" t="s">
        <v>108</v>
      </c>
      <c r="AY8" s="274" t="s">
        <v>109</v>
      </c>
      <c r="AZ8" s="275" t="s">
        <v>110</v>
      </c>
      <c r="BA8" s="276" t="s">
        <v>111</v>
      </c>
      <c r="BB8" s="275" t="s">
        <v>110</v>
      </c>
      <c r="BE8" s="273" t="s">
        <v>108</v>
      </c>
      <c r="BF8" s="274" t="s">
        <v>109</v>
      </c>
      <c r="BG8" s="275" t="s">
        <v>110</v>
      </c>
      <c r="BH8" s="276" t="s">
        <v>111</v>
      </c>
      <c r="BI8" s="275" t="s">
        <v>110</v>
      </c>
      <c r="BL8" s="273" t="s">
        <v>108</v>
      </c>
      <c r="BM8" s="274" t="s">
        <v>109</v>
      </c>
      <c r="BN8" s="275" t="s">
        <v>110</v>
      </c>
      <c r="BO8" s="276" t="s">
        <v>111</v>
      </c>
      <c r="BP8" s="275" t="s">
        <v>110</v>
      </c>
      <c r="BS8" s="273" t="s">
        <v>108</v>
      </c>
      <c r="BT8" s="274" t="s">
        <v>109</v>
      </c>
      <c r="BU8" s="275" t="s">
        <v>110</v>
      </c>
      <c r="BV8" s="276" t="s">
        <v>111</v>
      </c>
      <c r="BW8" s="275" t="s">
        <v>110</v>
      </c>
      <c r="BZ8" s="273" t="s">
        <v>108</v>
      </c>
      <c r="CA8" s="274" t="s">
        <v>109</v>
      </c>
      <c r="CB8" s="275" t="s">
        <v>110</v>
      </c>
      <c r="CC8" s="276" t="s">
        <v>111</v>
      </c>
      <c r="CD8" s="275" t="s">
        <v>110</v>
      </c>
      <c r="CG8" s="273" t="s">
        <v>108</v>
      </c>
      <c r="CH8" s="274" t="s">
        <v>109</v>
      </c>
      <c r="CI8" s="275" t="s">
        <v>110</v>
      </c>
      <c r="CJ8" s="276" t="s">
        <v>111</v>
      </c>
      <c r="CK8" s="275" t="s">
        <v>110</v>
      </c>
      <c r="CN8" s="273" t="s">
        <v>108</v>
      </c>
      <c r="CO8" s="274" t="s">
        <v>109</v>
      </c>
      <c r="CP8" s="275" t="s">
        <v>110</v>
      </c>
      <c r="CQ8" s="276" t="s">
        <v>111</v>
      </c>
      <c r="CR8" s="275" t="s">
        <v>110</v>
      </c>
      <c r="CU8" s="273" t="s">
        <v>108</v>
      </c>
      <c r="CV8" s="274" t="s">
        <v>109</v>
      </c>
      <c r="CW8" s="275" t="s">
        <v>110</v>
      </c>
      <c r="CX8" s="276" t="s">
        <v>111</v>
      </c>
      <c r="CY8" s="275" t="s">
        <v>110</v>
      </c>
      <c r="DB8" s="273" t="s">
        <v>108</v>
      </c>
      <c r="DC8" s="274" t="s">
        <v>109</v>
      </c>
      <c r="DD8" s="275" t="s">
        <v>110</v>
      </c>
      <c r="DE8" s="276" t="s">
        <v>111</v>
      </c>
      <c r="DF8" s="275" t="s">
        <v>110</v>
      </c>
      <c r="DI8" s="273" t="s">
        <v>108</v>
      </c>
      <c r="DJ8" s="274" t="s">
        <v>109</v>
      </c>
      <c r="DK8" s="275" t="s">
        <v>110</v>
      </c>
      <c r="DL8" s="276" t="s">
        <v>111</v>
      </c>
      <c r="DM8" s="275" t="s">
        <v>110</v>
      </c>
      <c r="DP8" s="273" t="s">
        <v>108</v>
      </c>
      <c r="DQ8" s="274" t="s">
        <v>109</v>
      </c>
      <c r="DR8" s="275" t="s">
        <v>110</v>
      </c>
      <c r="DS8" s="276" t="s">
        <v>111</v>
      </c>
      <c r="DT8" s="275" t="s">
        <v>110</v>
      </c>
      <c r="DW8" s="273" t="s">
        <v>108</v>
      </c>
      <c r="DX8" s="274" t="s">
        <v>109</v>
      </c>
      <c r="DY8" s="275" t="s">
        <v>110</v>
      </c>
      <c r="DZ8" s="276" t="s">
        <v>111</v>
      </c>
      <c r="EA8" s="275" t="s">
        <v>110</v>
      </c>
      <c r="ED8" s="273" t="s">
        <v>108</v>
      </c>
      <c r="EE8" s="274" t="s">
        <v>109</v>
      </c>
      <c r="EF8" s="275" t="s">
        <v>110</v>
      </c>
      <c r="EG8" s="276" t="s">
        <v>111</v>
      </c>
      <c r="EH8" s="275" t="s">
        <v>110</v>
      </c>
      <c r="EK8" s="273" t="s">
        <v>108</v>
      </c>
      <c r="EL8" s="274" t="s">
        <v>109</v>
      </c>
      <c r="EM8" s="275" t="s">
        <v>110</v>
      </c>
      <c r="EN8" s="276" t="s">
        <v>111</v>
      </c>
      <c r="EO8" s="275" t="s">
        <v>110</v>
      </c>
      <c r="ER8" s="273" t="s">
        <v>108</v>
      </c>
      <c r="ES8" s="274" t="s">
        <v>109</v>
      </c>
      <c r="ET8" s="275" t="s">
        <v>110</v>
      </c>
      <c r="EU8" s="276" t="s">
        <v>111</v>
      </c>
      <c r="EV8" s="275" t="s">
        <v>110</v>
      </c>
      <c r="EY8" s="273" t="s">
        <v>108</v>
      </c>
      <c r="EZ8" s="274" t="s">
        <v>109</v>
      </c>
      <c r="FA8" s="275" t="s">
        <v>110</v>
      </c>
      <c r="FB8" s="276" t="s">
        <v>111</v>
      </c>
      <c r="FC8" s="275" t="s">
        <v>110</v>
      </c>
      <c r="FF8" s="273" t="s">
        <v>108</v>
      </c>
      <c r="FG8" s="274" t="s">
        <v>109</v>
      </c>
      <c r="FH8" s="275" t="s">
        <v>110</v>
      </c>
      <c r="FI8" s="276" t="s">
        <v>111</v>
      </c>
      <c r="FJ8" s="275" t="s">
        <v>110</v>
      </c>
      <c r="FM8" s="273" t="s">
        <v>108</v>
      </c>
      <c r="FN8" s="274" t="s">
        <v>109</v>
      </c>
      <c r="FO8" s="275" t="s">
        <v>110</v>
      </c>
      <c r="FP8" s="276" t="s">
        <v>111</v>
      </c>
      <c r="FQ8" s="275" t="s">
        <v>110</v>
      </c>
      <c r="FT8" s="273" t="s">
        <v>108</v>
      </c>
      <c r="FU8" s="274" t="s">
        <v>109</v>
      </c>
      <c r="FV8" s="275" t="s">
        <v>110</v>
      </c>
      <c r="FW8" s="276" t="s">
        <v>111</v>
      </c>
      <c r="FX8" s="275" t="s">
        <v>110</v>
      </c>
      <c r="GA8" s="273" t="s">
        <v>108</v>
      </c>
      <c r="GB8" s="274" t="s">
        <v>109</v>
      </c>
      <c r="GC8" s="275" t="s">
        <v>110</v>
      </c>
      <c r="GD8" s="276" t="s">
        <v>111</v>
      </c>
      <c r="GE8" s="275" t="s">
        <v>110</v>
      </c>
      <c r="GH8" s="273" t="s">
        <v>108</v>
      </c>
      <c r="GI8" s="274" t="s">
        <v>109</v>
      </c>
      <c r="GJ8" s="275" t="s">
        <v>110</v>
      </c>
      <c r="GK8" s="276" t="s">
        <v>111</v>
      </c>
      <c r="GL8" s="275" t="s">
        <v>110</v>
      </c>
      <c r="GO8" s="273" t="s">
        <v>108</v>
      </c>
      <c r="GP8" s="274" t="s">
        <v>109</v>
      </c>
      <c r="GQ8" s="275" t="s">
        <v>110</v>
      </c>
      <c r="GR8" s="276" t="s">
        <v>111</v>
      </c>
      <c r="GS8" s="275" t="s">
        <v>110</v>
      </c>
      <c r="GV8" s="273" t="s">
        <v>108</v>
      </c>
      <c r="GW8" s="274" t="s">
        <v>109</v>
      </c>
      <c r="GX8" s="275" t="s">
        <v>110</v>
      </c>
      <c r="GY8" s="276" t="s">
        <v>111</v>
      </c>
      <c r="GZ8" s="275" t="s">
        <v>110</v>
      </c>
      <c r="HC8" s="273" t="s">
        <v>108</v>
      </c>
      <c r="HD8" s="274" t="s">
        <v>109</v>
      </c>
      <c r="HE8" s="275" t="s">
        <v>110</v>
      </c>
      <c r="HF8" s="276" t="s">
        <v>111</v>
      </c>
      <c r="HG8" s="275" t="s">
        <v>110</v>
      </c>
      <c r="HJ8" s="273" t="s">
        <v>108</v>
      </c>
      <c r="HK8" s="274" t="s">
        <v>109</v>
      </c>
      <c r="HL8" s="275" t="s">
        <v>110</v>
      </c>
      <c r="HM8" s="276" t="s">
        <v>111</v>
      </c>
      <c r="HN8" s="275" t="s">
        <v>110</v>
      </c>
      <c r="HQ8" s="273" t="s">
        <v>108</v>
      </c>
      <c r="HR8" s="274" t="s">
        <v>109</v>
      </c>
      <c r="HS8" s="275" t="s">
        <v>110</v>
      </c>
      <c r="HT8" s="276" t="s">
        <v>111</v>
      </c>
      <c r="HU8" s="275" t="s">
        <v>110</v>
      </c>
      <c r="HX8" s="273" t="s">
        <v>108</v>
      </c>
      <c r="HY8" s="274" t="s">
        <v>109</v>
      </c>
      <c r="HZ8" s="275" t="s">
        <v>110</v>
      </c>
      <c r="IA8" s="276" t="s">
        <v>111</v>
      </c>
      <c r="IB8" s="275" t="s">
        <v>110</v>
      </c>
      <c r="IE8" s="273" t="s">
        <v>108</v>
      </c>
      <c r="IF8" s="274" t="s">
        <v>109</v>
      </c>
      <c r="IG8" s="275" t="s">
        <v>110</v>
      </c>
      <c r="IH8" s="276" t="s">
        <v>111</v>
      </c>
      <c r="II8" s="275" t="s">
        <v>110</v>
      </c>
      <c r="IL8" s="273" t="s">
        <v>108</v>
      </c>
      <c r="IM8" s="274" t="s">
        <v>109</v>
      </c>
      <c r="IN8" s="275" t="s">
        <v>110</v>
      </c>
      <c r="IO8" s="276" t="s">
        <v>111</v>
      </c>
      <c r="IP8" s="275" t="s">
        <v>110</v>
      </c>
      <c r="IS8" s="273" t="s">
        <v>108</v>
      </c>
      <c r="IT8" s="274" t="s">
        <v>109</v>
      </c>
      <c r="IU8" s="275" t="s">
        <v>110</v>
      </c>
      <c r="IV8" s="276" t="s">
        <v>111</v>
      </c>
      <c r="IW8" s="275" t="s">
        <v>110</v>
      </c>
      <c r="IZ8" s="273" t="s">
        <v>108</v>
      </c>
      <c r="JA8" s="274" t="s">
        <v>109</v>
      </c>
      <c r="JB8" s="275" t="s">
        <v>110</v>
      </c>
      <c r="JC8" s="276" t="s">
        <v>111</v>
      </c>
      <c r="JD8" s="275" t="s">
        <v>110</v>
      </c>
      <c r="JG8" s="273" t="s">
        <v>108</v>
      </c>
      <c r="JH8" s="274" t="s">
        <v>109</v>
      </c>
      <c r="JI8" s="275" t="s">
        <v>110</v>
      </c>
      <c r="JJ8" s="276" t="s">
        <v>111</v>
      </c>
      <c r="JK8" s="275" t="s">
        <v>110</v>
      </c>
      <c r="JN8" s="273" t="s">
        <v>108</v>
      </c>
      <c r="JO8" s="274" t="s">
        <v>109</v>
      </c>
      <c r="JP8" s="275" t="s">
        <v>110</v>
      </c>
      <c r="JQ8" s="276" t="s">
        <v>111</v>
      </c>
      <c r="JR8" s="275" t="s">
        <v>110</v>
      </c>
      <c r="JU8" s="273" t="s">
        <v>108</v>
      </c>
      <c r="JV8" s="274" t="s">
        <v>109</v>
      </c>
      <c r="JW8" s="275" t="s">
        <v>110</v>
      </c>
      <c r="JX8" s="276" t="s">
        <v>111</v>
      </c>
      <c r="JY8" s="275" t="s">
        <v>110</v>
      </c>
      <c r="KB8" s="273" t="s">
        <v>108</v>
      </c>
      <c r="KC8" s="274" t="s">
        <v>109</v>
      </c>
      <c r="KD8" s="275" t="s">
        <v>110</v>
      </c>
      <c r="KE8" s="276" t="s">
        <v>111</v>
      </c>
      <c r="KF8" s="275" t="s">
        <v>110</v>
      </c>
      <c r="KI8" s="273" t="s">
        <v>108</v>
      </c>
      <c r="KJ8" s="274" t="s">
        <v>109</v>
      </c>
      <c r="KK8" s="275" t="s">
        <v>110</v>
      </c>
      <c r="KL8" s="276" t="s">
        <v>111</v>
      </c>
      <c r="KM8" s="275" t="s">
        <v>110</v>
      </c>
      <c r="KP8" s="273" t="s">
        <v>108</v>
      </c>
      <c r="KQ8" s="274" t="s">
        <v>109</v>
      </c>
      <c r="KR8" s="275" t="s">
        <v>110</v>
      </c>
      <c r="KS8" s="276" t="s">
        <v>111</v>
      </c>
      <c r="KT8" s="275" t="s">
        <v>110</v>
      </c>
      <c r="KW8" s="273" t="s">
        <v>108</v>
      </c>
      <c r="KX8" s="274" t="s">
        <v>109</v>
      </c>
      <c r="KY8" s="275" t="s">
        <v>110</v>
      </c>
      <c r="KZ8" s="276" t="s">
        <v>111</v>
      </c>
      <c r="LA8" s="275" t="s">
        <v>110</v>
      </c>
      <c r="LD8" s="273" t="s">
        <v>108</v>
      </c>
      <c r="LE8" s="274" t="s">
        <v>109</v>
      </c>
      <c r="LF8" s="275" t="s">
        <v>110</v>
      </c>
      <c r="LG8" s="276" t="s">
        <v>111</v>
      </c>
      <c r="LH8" s="275" t="s">
        <v>110</v>
      </c>
      <c r="LK8" s="190" t="s">
        <v>108</v>
      </c>
      <c r="LL8" s="191" t="s">
        <v>109</v>
      </c>
      <c r="LM8" s="192" t="s">
        <v>110</v>
      </c>
      <c r="LN8" s="193" t="s">
        <v>111</v>
      </c>
      <c r="LO8" s="192" t="s">
        <v>110</v>
      </c>
      <c r="LR8" s="190" t="s">
        <v>108</v>
      </c>
      <c r="LS8" s="191" t="s">
        <v>109</v>
      </c>
      <c r="LT8" s="192" t="s">
        <v>110</v>
      </c>
      <c r="LU8" s="193" t="s">
        <v>111</v>
      </c>
      <c r="LV8" s="192" t="s">
        <v>110</v>
      </c>
      <c r="LY8" s="190" t="s">
        <v>108</v>
      </c>
      <c r="LZ8" s="191" t="s">
        <v>109</v>
      </c>
      <c r="MA8" s="192" t="s">
        <v>110</v>
      </c>
      <c r="MB8" s="193" t="s">
        <v>111</v>
      </c>
      <c r="MC8" s="192" t="s">
        <v>110</v>
      </c>
      <c r="MF8" s="190" t="s">
        <v>108</v>
      </c>
      <c r="MG8" s="191" t="s">
        <v>109</v>
      </c>
      <c r="MH8" s="192" t="s">
        <v>110</v>
      </c>
      <c r="MI8" s="193" t="s">
        <v>111</v>
      </c>
      <c r="MJ8" s="192" t="s">
        <v>110</v>
      </c>
      <c r="MM8" s="190" t="s">
        <v>108</v>
      </c>
      <c r="MN8" s="191" t="s">
        <v>109</v>
      </c>
      <c r="MO8" s="192" t="s">
        <v>110</v>
      </c>
      <c r="MP8" s="193" t="s">
        <v>111</v>
      </c>
      <c r="MQ8" s="192" t="s">
        <v>110</v>
      </c>
      <c r="MT8" s="190" t="s">
        <v>108</v>
      </c>
      <c r="MU8" s="191" t="s">
        <v>109</v>
      </c>
      <c r="MV8" s="192" t="s">
        <v>110</v>
      </c>
      <c r="MW8" s="193" t="s">
        <v>111</v>
      </c>
      <c r="MX8" s="192" t="s">
        <v>110</v>
      </c>
      <c r="NA8" s="190" t="s">
        <v>108</v>
      </c>
      <c r="NB8" s="191" t="s">
        <v>109</v>
      </c>
      <c r="NC8" s="192" t="s">
        <v>110</v>
      </c>
      <c r="ND8" s="193" t="s">
        <v>111</v>
      </c>
      <c r="NE8" s="192" t="s">
        <v>110</v>
      </c>
      <c r="NH8" s="190" t="s">
        <v>108</v>
      </c>
      <c r="NI8" s="191" t="s">
        <v>109</v>
      </c>
      <c r="NJ8" s="192" t="s">
        <v>110</v>
      </c>
      <c r="NK8" s="193" t="s">
        <v>111</v>
      </c>
      <c r="NL8" s="192" t="s">
        <v>110</v>
      </c>
      <c r="NO8" s="190" t="s">
        <v>108</v>
      </c>
      <c r="NP8" s="191" t="s">
        <v>109</v>
      </c>
      <c r="NQ8" s="192" t="s">
        <v>110</v>
      </c>
      <c r="NR8" s="193" t="s">
        <v>111</v>
      </c>
      <c r="NS8" s="192" t="s">
        <v>110</v>
      </c>
      <c r="NV8" s="190" t="s">
        <v>108</v>
      </c>
      <c r="NW8" s="191" t="s">
        <v>109</v>
      </c>
      <c r="NX8" s="192" t="s">
        <v>110</v>
      </c>
      <c r="NY8" s="193" t="s">
        <v>111</v>
      </c>
      <c r="NZ8" s="192" t="s">
        <v>110</v>
      </c>
      <c r="OC8" s="190" t="s">
        <v>108</v>
      </c>
      <c r="OD8" s="191" t="s">
        <v>109</v>
      </c>
      <c r="OE8" s="192" t="s">
        <v>110</v>
      </c>
      <c r="OF8" s="193" t="s">
        <v>111</v>
      </c>
      <c r="OG8" s="192" t="s">
        <v>110</v>
      </c>
      <c r="OJ8" s="190" t="s">
        <v>108</v>
      </c>
      <c r="OK8" s="191" t="s">
        <v>109</v>
      </c>
      <c r="OL8" s="192" t="s">
        <v>110</v>
      </c>
      <c r="OM8" s="193" t="s">
        <v>111</v>
      </c>
      <c r="ON8" s="192" t="s">
        <v>110</v>
      </c>
      <c r="OQ8" s="190" t="s">
        <v>108</v>
      </c>
      <c r="OR8" s="191" t="s">
        <v>109</v>
      </c>
      <c r="OS8" s="192" t="s">
        <v>110</v>
      </c>
      <c r="OT8" s="193" t="s">
        <v>111</v>
      </c>
      <c r="OU8" s="192" t="s">
        <v>110</v>
      </c>
      <c r="OX8" s="190" t="s">
        <v>108</v>
      </c>
      <c r="OY8" s="191" t="s">
        <v>109</v>
      </c>
      <c r="OZ8" s="192" t="s">
        <v>110</v>
      </c>
      <c r="PA8" s="193" t="s">
        <v>111</v>
      </c>
      <c r="PB8" s="192" t="s">
        <v>110</v>
      </c>
      <c r="PE8" s="190" t="s">
        <v>108</v>
      </c>
      <c r="PF8" s="191" t="s">
        <v>109</v>
      </c>
      <c r="PG8" s="192" t="s">
        <v>110</v>
      </c>
      <c r="PH8" s="193" t="s">
        <v>111</v>
      </c>
      <c r="PI8" s="192" t="s">
        <v>110</v>
      </c>
    </row>
    <row r="9" spans="1:425" ht="18" x14ac:dyDescent="0.35">
      <c r="A9" s="194"/>
      <c r="B9" s="195"/>
      <c r="C9" s="194"/>
      <c r="D9" s="196"/>
      <c r="E9" s="194"/>
      <c r="H9" s="194"/>
      <c r="I9" s="195"/>
      <c r="J9" s="194"/>
      <c r="K9" s="196"/>
      <c r="L9" s="194"/>
      <c r="O9" s="194"/>
      <c r="P9" s="195"/>
      <c r="Q9" s="194"/>
      <c r="R9" s="196"/>
      <c r="S9" s="194"/>
      <c r="V9" s="194"/>
      <c r="W9" s="195"/>
      <c r="X9" s="194"/>
      <c r="Y9" s="196"/>
      <c r="Z9" s="194"/>
      <c r="AC9" s="194"/>
      <c r="AD9" s="195"/>
      <c r="AE9" s="194"/>
      <c r="AF9" s="196"/>
      <c r="AG9" s="194"/>
      <c r="AJ9" s="194"/>
      <c r="AK9" s="195"/>
      <c r="AL9" s="194"/>
      <c r="AM9" s="196"/>
      <c r="AN9" s="194"/>
      <c r="AQ9" s="194"/>
      <c r="AR9" s="195"/>
      <c r="AS9" s="194"/>
      <c r="AT9" s="196"/>
      <c r="AU9" s="194"/>
      <c r="AX9" s="194"/>
      <c r="AY9" s="195"/>
      <c r="AZ9" s="194"/>
      <c r="BA9" s="196"/>
      <c r="BB9" s="194"/>
      <c r="BE9" s="194"/>
      <c r="BF9" s="195"/>
      <c r="BG9" s="194"/>
      <c r="BH9" s="196"/>
      <c r="BI9" s="194"/>
      <c r="BL9" s="194"/>
      <c r="BM9" s="195"/>
      <c r="BN9" s="194"/>
      <c r="BO9" s="196"/>
      <c r="BP9" s="194"/>
      <c r="BS9" s="194"/>
      <c r="BT9" s="195"/>
      <c r="BU9" s="194"/>
      <c r="BV9" s="196"/>
      <c r="BW9" s="194"/>
      <c r="BZ9" s="194"/>
      <c r="CA9" s="195"/>
      <c r="CB9" s="194"/>
      <c r="CC9" s="196"/>
      <c r="CD9" s="194"/>
      <c r="CG9" s="194"/>
      <c r="CH9" s="195"/>
      <c r="CI9" s="194"/>
      <c r="CJ9" s="196"/>
      <c r="CK9" s="194"/>
      <c r="CN9" s="194"/>
      <c r="CO9" s="195"/>
      <c r="CP9" s="194"/>
      <c r="CQ9" s="196"/>
      <c r="CR9" s="194"/>
      <c r="CU9" s="194"/>
      <c r="CV9" s="195"/>
      <c r="CW9" s="194"/>
      <c r="CX9" s="196"/>
      <c r="CY9" s="194"/>
      <c r="DB9" s="194"/>
      <c r="DC9" s="195"/>
      <c r="DD9" s="194"/>
      <c r="DE9" s="196"/>
      <c r="DF9" s="194"/>
      <c r="DI9" s="194"/>
      <c r="DJ9" s="195"/>
      <c r="DK9" s="194"/>
      <c r="DL9" s="196"/>
      <c r="DM9" s="194"/>
      <c r="DP9" s="194"/>
      <c r="DQ9" s="195"/>
      <c r="DR9" s="194"/>
      <c r="DS9" s="196"/>
      <c r="DT9" s="194"/>
      <c r="DW9" s="194"/>
      <c r="DX9" s="195"/>
      <c r="DY9" s="194"/>
      <c r="DZ9" s="196"/>
      <c r="EA9" s="194"/>
      <c r="ED9" s="194"/>
      <c r="EE9" s="195"/>
      <c r="EF9" s="194"/>
      <c r="EG9" s="196"/>
      <c r="EH9" s="194"/>
      <c r="EK9" s="194"/>
      <c r="EL9" s="195"/>
      <c r="EM9" s="194"/>
      <c r="EN9" s="196"/>
      <c r="EO9" s="194"/>
      <c r="ER9" s="194"/>
      <c r="ES9" s="195"/>
      <c r="ET9" s="194"/>
      <c r="EU9" s="196"/>
      <c r="EV9" s="194"/>
      <c r="EY9" s="194"/>
      <c r="EZ9" s="195"/>
      <c r="FA9" s="194"/>
      <c r="FB9" s="196"/>
      <c r="FC9" s="194"/>
      <c r="FF9" s="194"/>
      <c r="FG9" s="195"/>
      <c r="FH9" s="194"/>
      <c r="FI9" s="196"/>
      <c r="FJ9" s="194"/>
      <c r="FM9" s="194"/>
      <c r="FN9" s="195"/>
      <c r="FO9" s="194"/>
      <c r="FP9" s="196"/>
      <c r="FQ9" s="194"/>
      <c r="FT9" s="194"/>
      <c r="FU9" s="195"/>
      <c r="FV9" s="194"/>
      <c r="FW9" s="196"/>
      <c r="FX9" s="194"/>
      <c r="GA9" s="194"/>
      <c r="GB9" s="195"/>
      <c r="GC9" s="194"/>
      <c r="GD9" s="196"/>
      <c r="GE9" s="194"/>
      <c r="GH9" s="194"/>
      <c r="GI9" s="195"/>
      <c r="GJ9" s="194"/>
      <c r="GK9" s="196"/>
      <c r="GL9" s="194"/>
      <c r="GO9" s="194"/>
      <c r="GP9" s="195"/>
      <c r="GQ9" s="194"/>
      <c r="GR9" s="196"/>
      <c r="GS9" s="194"/>
      <c r="GV9" s="194"/>
      <c r="GW9" s="195"/>
      <c r="GX9" s="194"/>
      <c r="GY9" s="196"/>
      <c r="GZ9" s="194"/>
      <c r="HC9" s="194"/>
      <c r="HD9" s="195"/>
      <c r="HE9" s="194"/>
      <c r="HF9" s="196"/>
      <c r="HG9" s="194"/>
      <c r="HJ9" s="194"/>
      <c r="HK9" s="195"/>
      <c r="HL9" s="194"/>
      <c r="HM9" s="196"/>
      <c r="HN9" s="194"/>
      <c r="HQ9" s="194"/>
      <c r="HR9" s="195"/>
      <c r="HS9" s="194"/>
      <c r="HT9" s="196"/>
      <c r="HU9" s="194"/>
      <c r="HX9" s="194"/>
      <c r="HY9" s="195"/>
      <c r="HZ9" s="194"/>
      <c r="IA9" s="196"/>
      <c r="IB9" s="194"/>
      <c r="IE9" s="194"/>
      <c r="IF9" s="195"/>
      <c r="IG9" s="194"/>
      <c r="IH9" s="196"/>
      <c r="II9" s="194"/>
      <c r="IL9" s="194"/>
      <c r="IM9" s="195"/>
      <c r="IN9" s="194"/>
      <c r="IO9" s="196"/>
      <c r="IP9" s="194"/>
      <c r="IS9" s="194"/>
      <c r="IT9" s="195"/>
      <c r="IU9" s="194"/>
      <c r="IV9" s="196"/>
      <c r="IW9" s="194"/>
      <c r="IZ9" s="194"/>
      <c r="JA9" s="195"/>
      <c r="JB9" s="194"/>
      <c r="JC9" s="196"/>
      <c r="JD9" s="194"/>
      <c r="JG9" s="194"/>
      <c r="JH9" s="195"/>
      <c r="JI9" s="194"/>
      <c r="JJ9" s="196"/>
      <c r="JK9" s="194"/>
      <c r="JN9" s="194"/>
      <c r="JO9" s="195"/>
      <c r="JP9" s="194"/>
      <c r="JQ9" s="196"/>
      <c r="JR9" s="194"/>
      <c r="JU9" s="194"/>
      <c r="JV9" s="195"/>
      <c r="JW9" s="194"/>
      <c r="JX9" s="196"/>
      <c r="JY9" s="194"/>
      <c r="KB9" s="194"/>
      <c r="KC9" s="195"/>
      <c r="KD9" s="194"/>
      <c r="KE9" s="196"/>
      <c r="KF9" s="194"/>
      <c r="KI9" s="194"/>
      <c r="KJ9" s="195"/>
      <c r="KK9" s="194"/>
      <c r="KL9" s="196"/>
      <c r="KM9" s="194"/>
      <c r="KP9" s="194"/>
      <c r="KQ9" s="195"/>
      <c r="KR9" s="194"/>
      <c r="KS9" s="196"/>
      <c r="KT9" s="194"/>
      <c r="KW9" s="194"/>
      <c r="KX9" s="195"/>
      <c r="KY9" s="194"/>
      <c r="KZ9" s="196"/>
      <c r="LA9" s="194"/>
      <c r="LD9" s="194"/>
      <c r="LE9" s="195"/>
      <c r="LF9" s="194"/>
      <c r="LG9" s="196"/>
      <c r="LH9" s="194"/>
      <c r="LK9" s="194"/>
      <c r="LL9" s="195"/>
      <c r="LM9" s="194"/>
      <c r="LN9" s="196"/>
      <c r="LO9" s="194"/>
      <c r="LR9" s="194"/>
      <c r="LS9" s="195"/>
      <c r="LT9" s="194"/>
      <c r="LU9" s="196"/>
      <c r="LV9" s="194"/>
      <c r="LY9" s="194"/>
      <c r="LZ9" s="195"/>
      <c r="MA9" s="194"/>
      <c r="MB9" s="196"/>
      <c r="MC9" s="194"/>
      <c r="MF9" s="194"/>
      <c r="MG9" s="195"/>
      <c r="MH9" s="194"/>
      <c r="MI9" s="196"/>
      <c r="MJ9" s="194"/>
      <c r="MM9" s="194"/>
      <c r="MN9" s="195"/>
      <c r="MO9" s="194"/>
      <c r="MP9" s="196"/>
      <c r="MQ9" s="194"/>
      <c r="MT9" s="194"/>
      <c r="MU9" s="195"/>
      <c r="MV9" s="194"/>
      <c r="MW9" s="196"/>
      <c r="MX9" s="194"/>
      <c r="NA9" s="194"/>
      <c r="NB9" s="195"/>
      <c r="NC9" s="194"/>
      <c r="ND9" s="196"/>
      <c r="NE9" s="194"/>
      <c r="NH9" s="194"/>
      <c r="NI9" s="195"/>
      <c r="NJ9" s="194"/>
      <c r="NK9" s="196"/>
      <c r="NL9" s="194"/>
      <c r="NO9" s="194"/>
      <c r="NP9" s="195"/>
      <c r="NQ9" s="194"/>
      <c r="NR9" s="196"/>
      <c r="NS9" s="194"/>
      <c r="NV9" s="194"/>
      <c r="NW9" s="195"/>
      <c r="NX9" s="194"/>
      <c r="NY9" s="196"/>
      <c r="NZ9" s="194"/>
      <c r="OC9" s="194"/>
      <c r="OD9" s="195"/>
      <c r="OE9" s="194"/>
      <c r="OF9" s="196"/>
      <c r="OG9" s="194"/>
      <c r="OJ9" s="194"/>
      <c r="OK9" s="195"/>
      <c r="OL9" s="194"/>
      <c r="OM9" s="196"/>
      <c r="ON9" s="194"/>
      <c r="OQ9" s="194"/>
      <c r="OR9" s="195"/>
      <c r="OS9" s="194"/>
      <c r="OT9" s="196"/>
      <c r="OU9" s="194"/>
      <c r="OX9" s="194"/>
      <c r="OY9" s="195"/>
      <c r="OZ9" s="194"/>
      <c r="PA9" s="196"/>
      <c r="PB9" s="194"/>
      <c r="PE9" s="194"/>
      <c r="PF9" s="195"/>
      <c r="PG9" s="194"/>
      <c r="PH9" s="196"/>
      <c r="PI9" s="194"/>
    </row>
    <row r="10" spans="1:425" ht="18" x14ac:dyDescent="0.35">
      <c r="A10" s="271" t="s">
        <v>16</v>
      </c>
      <c r="B10" s="270">
        <v>2321357.71</v>
      </c>
      <c r="C10" s="278">
        <v>5.0464027481691934E-3</v>
      </c>
      <c r="D10" s="272">
        <v>124</v>
      </c>
      <c r="E10" s="278">
        <v>3.2157676348547715E-2</v>
      </c>
      <c r="H10" s="271" t="s">
        <v>16</v>
      </c>
      <c r="I10" s="270">
        <v>3132585.08</v>
      </c>
      <c r="J10" s="278">
        <v>4.7173973841168068E-3</v>
      </c>
      <c r="K10" s="272">
        <v>167</v>
      </c>
      <c r="L10" s="278">
        <v>3.0330548492553577E-2</v>
      </c>
      <c r="O10" s="271" t="s">
        <v>16</v>
      </c>
      <c r="P10" s="270">
        <v>2924176.14</v>
      </c>
      <c r="Q10" s="278">
        <v>4.4702905502685252E-3</v>
      </c>
      <c r="R10" s="272">
        <v>169</v>
      </c>
      <c r="S10" s="278">
        <v>3.1307891811782139E-2</v>
      </c>
      <c r="V10" s="271" t="s">
        <v>16</v>
      </c>
      <c r="W10" s="270">
        <v>3048579.97</v>
      </c>
      <c r="X10" s="278">
        <v>4.716263039693293E-3</v>
      </c>
      <c r="Y10" s="272">
        <v>162</v>
      </c>
      <c r="Z10" s="278">
        <v>3.0583349065508778E-2</v>
      </c>
      <c r="AC10" s="271" t="s">
        <v>16</v>
      </c>
      <c r="AD10" s="270">
        <v>2811476.1</v>
      </c>
      <c r="AE10" s="278">
        <v>4.3871177276000994E-3</v>
      </c>
      <c r="AF10" s="272">
        <v>155</v>
      </c>
      <c r="AG10" s="278">
        <v>2.9614061902942301E-2</v>
      </c>
      <c r="AJ10" s="271" t="s">
        <v>16</v>
      </c>
      <c r="AK10" s="270">
        <v>2606816.86</v>
      </c>
      <c r="AL10" s="278">
        <v>4.1967019596060732E-3</v>
      </c>
      <c r="AM10" s="272">
        <v>151</v>
      </c>
      <c r="AN10" s="278">
        <v>2.9966263147449893E-2</v>
      </c>
      <c r="AQ10" s="271" t="s">
        <v>16</v>
      </c>
      <c r="AR10" s="270">
        <v>2993177.64</v>
      </c>
      <c r="AS10" s="278">
        <v>5.0257403420017827E-3</v>
      </c>
      <c r="AT10" s="272">
        <v>159</v>
      </c>
      <c r="AU10" s="278">
        <v>3.3021806853582553E-2</v>
      </c>
      <c r="AX10" s="271" t="s">
        <v>16</v>
      </c>
      <c r="AY10" s="270">
        <v>2553711.9900000002</v>
      </c>
      <c r="AZ10" s="278">
        <v>4.56233151996744E-3</v>
      </c>
      <c r="BA10" s="272">
        <v>148</v>
      </c>
      <c r="BB10" s="278">
        <v>3.25775918996258E-2</v>
      </c>
      <c r="BE10" s="271" t="s">
        <v>16</v>
      </c>
      <c r="BF10" s="270">
        <v>2787689.86</v>
      </c>
      <c r="BG10" s="278">
        <v>5.3594579158243892E-3</v>
      </c>
      <c r="BH10" s="272">
        <v>156</v>
      </c>
      <c r="BI10" s="278">
        <v>3.6568213783403657E-2</v>
      </c>
      <c r="BL10" s="271" t="s">
        <v>16</v>
      </c>
      <c r="BM10" s="270">
        <v>2777864.26</v>
      </c>
      <c r="BN10" s="278">
        <v>5.4875560543691335E-3</v>
      </c>
      <c r="BO10" s="272">
        <v>157</v>
      </c>
      <c r="BP10" s="278">
        <v>3.7667946257197694E-2</v>
      </c>
      <c r="BS10" s="271" t="s">
        <v>16</v>
      </c>
      <c r="BT10" s="270">
        <v>2641894.42</v>
      </c>
      <c r="BU10" s="278">
        <v>5.5033776867120677E-3</v>
      </c>
      <c r="BV10" s="272">
        <v>149</v>
      </c>
      <c r="BW10" s="278">
        <v>3.752203475195165E-2</v>
      </c>
      <c r="BZ10" s="271" t="s">
        <v>16</v>
      </c>
      <c r="CA10" s="270">
        <v>2902899.8</v>
      </c>
      <c r="CB10" s="278">
        <v>6.9889693224168296E-3</v>
      </c>
      <c r="CC10" s="272">
        <v>159</v>
      </c>
      <c r="CD10" s="278">
        <v>4.5068027210884355E-2</v>
      </c>
      <c r="CG10" s="271" t="s">
        <v>16</v>
      </c>
      <c r="CH10" s="270">
        <v>2749951.32</v>
      </c>
      <c r="CI10" s="278">
        <v>6.7728108333190255E-3</v>
      </c>
      <c r="CJ10" s="272">
        <v>169</v>
      </c>
      <c r="CK10" s="278">
        <v>4.8815713460427498E-2</v>
      </c>
      <c r="CN10" s="271" t="s">
        <v>16</v>
      </c>
      <c r="CO10" s="270">
        <v>2634697.73</v>
      </c>
      <c r="CP10" s="278">
        <v>6.5511584304404954E-3</v>
      </c>
      <c r="CQ10" s="272">
        <v>147</v>
      </c>
      <c r="CR10" s="278">
        <v>4.3133802816901406E-2</v>
      </c>
      <c r="CU10" s="271" t="s">
        <v>16</v>
      </c>
      <c r="CV10" s="270">
        <v>2622852.75</v>
      </c>
      <c r="CW10" s="278">
        <v>6.5840518287945552E-3</v>
      </c>
      <c r="CX10" s="272">
        <v>152</v>
      </c>
      <c r="CY10" s="278">
        <v>4.5063741476430476E-2</v>
      </c>
      <c r="DB10" s="271" t="s">
        <v>16</v>
      </c>
      <c r="DC10" s="270">
        <v>2713916.26</v>
      </c>
      <c r="DD10" s="278">
        <v>6.8710296552130269E-3</v>
      </c>
      <c r="DE10" s="272">
        <v>150</v>
      </c>
      <c r="DF10" s="278">
        <v>4.4883303411131059E-2</v>
      </c>
      <c r="DI10" s="271" t="s">
        <v>16</v>
      </c>
      <c r="DJ10" s="270">
        <v>2649285.2799999998</v>
      </c>
      <c r="DK10" s="278">
        <v>6.7729240891920709E-3</v>
      </c>
      <c r="DL10" s="272">
        <v>154</v>
      </c>
      <c r="DM10" s="278">
        <v>4.6413502109704644E-2</v>
      </c>
      <c r="DP10" s="271" t="s">
        <v>16</v>
      </c>
      <c r="DQ10" s="270">
        <v>2694879.89</v>
      </c>
      <c r="DR10" s="278">
        <v>6.9870603991889412E-3</v>
      </c>
      <c r="DS10" s="272">
        <v>157</v>
      </c>
      <c r="DT10" s="278">
        <v>4.7895057962172055E-2</v>
      </c>
      <c r="DW10" s="271" t="s">
        <v>16</v>
      </c>
      <c r="DX10" s="270">
        <v>2761668.120000001</v>
      </c>
      <c r="DY10" s="278">
        <v>7.2409334657628907E-3</v>
      </c>
      <c r="DZ10" s="272">
        <v>159</v>
      </c>
      <c r="EA10" s="278">
        <v>4.9043800123380631E-2</v>
      </c>
      <c r="ED10" s="271" t="s">
        <v>16</v>
      </c>
      <c r="EE10" s="270">
        <v>2653819.1799999997</v>
      </c>
      <c r="EF10" s="278">
        <v>7.0203682662546884E-3</v>
      </c>
      <c r="EG10" s="272">
        <v>162</v>
      </c>
      <c r="EH10" s="278">
        <v>5.0435865504358655E-2</v>
      </c>
      <c r="EK10" s="271" t="s">
        <v>16</v>
      </c>
      <c r="EL10" s="270">
        <v>2507567.6999999997</v>
      </c>
      <c r="EM10" s="278">
        <v>6.6787114379000378E-3</v>
      </c>
      <c r="EN10" s="272">
        <v>159</v>
      </c>
      <c r="EO10" s="278">
        <v>4.9796429689946756E-2</v>
      </c>
      <c r="ER10" s="271" t="s">
        <v>16</v>
      </c>
      <c r="ES10" s="270">
        <v>2430038.0500000003</v>
      </c>
      <c r="ET10" s="278">
        <v>6.5176114541281574E-3</v>
      </c>
      <c r="EU10" s="272">
        <v>156</v>
      </c>
      <c r="EV10" s="278">
        <v>4.9226885452824234E-2</v>
      </c>
      <c r="EY10" s="271" t="s">
        <v>16</v>
      </c>
      <c r="EZ10" s="270">
        <v>2374891.8099999996</v>
      </c>
      <c r="FA10" s="278">
        <v>6.4306078317143281E-3</v>
      </c>
      <c r="FB10" s="272">
        <v>156</v>
      </c>
      <c r="FC10" s="278">
        <v>4.9649904519414388E-2</v>
      </c>
      <c r="FF10" s="271" t="s">
        <v>16</v>
      </c>
      <c r="FG10" s="270">
        <v>2363176.4700000002</v>
      </c>
      <c r="FH10" s="278">
        <v>6.450156100919026E-3</v>
      </c>
      <c r="FI10" s="272">
        <v>157</v>
      </c>
      <c r="FJ10" s="278">
        <v>5.0482315112540192E-2</v>
      </c>
      <c r="FM10" s="271" t="s">
        <v>16</v>
      </c>
      <c r="FN10" s="270">
        <v>2075079.1500000006</v>
      </c>
      <c r="FO10" s="278">
        <v>5.7096376339587024E-3</v>
      </c>
      <c r="FP10" s="272">
        <v>144</v>
      </c>
      <c r="FQ10" s="278">
        <v>4.6798830029249269E-2</v>
      </c>
      <c r="FT10" s="271" t="s">
        <v>16</v>
      </c>
      <c r="FU10" s="270">
        <v>2356449.6099999994</v>
      </c>
      <c r="FV10" s="278">
        <v>6.5074998123697703E-3</v>
      </c>
      <c r="FW10" s="272">
        <v>147</v>
      </c>
      <c r="FX10" s="278">
        <v>4.8102094240837695E-2</v>
      </c>
      <c r="GA10" s="271" t="s">
        <v>16</v>
      </c>
      <c r="GB10" s="270">
        <v>2331310.2399999993</v>
      </c>
      <c r="GC10" s="278">
        <v>6.5108567829576455E-3</v>
      </c>
      <c r="GD10" s="272">
        <v>138</v>
      </c>
      <c r="GE10" s="278">
        <v>4.5680238331678252E-2</v>
      </c>
      <c r="GH10" s="271" t="s">
        <v>16</v>
      </c>
      <c r="GI10" s="270">
        <v>2118651.3199999998</v>
      </c>
      <c r="GJ10" s="278">
        <v>5.9748936268380036E-3</v>
      </c>
      <c r="GK10" s="272">
        <v>125</v>
      </c>
      <c r="GL10" s="278">
        <v>4.1890080428954424E-2</v>
      </c>
      <c r="GO10" s="271" t="s">
        <v>16</v>
      </c>
      <c r="GP10" s="270">
        <v>2287206.4800000004</v>
      </c>
      <c r="GQ10" s="278">
        <v>6.5014864938184973E-3</v>
      </c>
      <c r="GR10" s="272">
        <v>130</v>
      </c>
      <c r="GS10" s="278">
        <v>4.3993231810490696E-2</v>
      </c>
      <c r="GV10" s="271" t="s">
        <v>16</v>
      </c>
      <c r="GW10" s="270">
        <v>2322241.5299999998</v>
      </c>
      <c r="GX10" s="278">
        <v>6.6365909881060193E-3</v>
      </c>
      <c r="GY10" s="272">
        <v>137</v>
      </c>
      <c r="GZ10" s="278">
        <v>4.664623765747361E-2</v>
      </c>
      <c r="HC10" s="271" t="s">
        <v>16</v>
      </c>
      <c r="HD10" s="270">
        <v>2250898.27</v>
      </c>
      <c r="HE10" s="278">
        <v>6.4453571983759681E-3</v>
      </c>
      <c r="HF10" s="272">
        <v>117</v>
      </c>
      <c r="HG10" s="278">
        <v>4.0261527873365448E-2</v>
      </c>
      <c r="HJ10" s="271" t="s">
        <v>16</v>
      </c>
      <c r="HK10" s="270">
        <v>2370765.7799999993</v>
      </c>
      <c r="HL10" s="278">
        <v>6.8674195976818932E-3</v>
      </c>
      <c r="HM10" s="272">
        <v>120</v>
      </c>
      <c r="HN10" s="278">
        <v>4.1782729805013928E-2</v>
      </c>
      <c r="HQ10" s="271" t="s">
        <v>16</v>
      </c>
      <c r="HR10" s="270">
        <v>2369544.8800000004</v>
      </c>
      <c r="HS10" s="278">
        <v>6.9430443857788418E-3</v>
      </c>
      <c r="HT10" s="272">
        <v>121</v>
      </c>
      <c r="HU10" s="278">
        <v>4.2680776014109349E-2</v>
      </c>
      <c r="HX10" s="271" t="s">
        <v>16</v>
      </c>
      <c r="HY10" s="270">
        <v>2341245.6800000011</v>
      </c>
      <c r="HZ10" s="278">
        <v>6.9527739419774923E-3</v>
      </c>
      <c r="IA10" s="272">
        <v>114</v>
      </c>
      <c r="IB10" s="278">
        <v>4.0787119856887301E-2</v>
      </c>
      <c r="IE10" s="271" t="s">
        <v>16</v>
      </c>
      <c r="IF10" s="270">
        <v>2456775.7400000007</v>
      </c>
      <c r="IG10" s="278">
        <v>7.4131305149818718E-3</v>
      </c>
      <c r="IH10" s="272">
        <v>113</v>
      </c>
      <c r="II10" s="278">
        <v>4.1120815138282391E-2</v>
      </c>
      <c r="IL10" s="271" t="s">
        <v>16</v>
      </c>
      <c r="IM10" s="270">
        <v>2317236.5200000005</v>
      </c>
      <c r="IN10" s="278">
        <v>7.1000693199710068E-3</v>
      </c>
      <c r="IO10" s="272">
        <v>110</v>
      </c>
      <c r="IP10" s="278">
        <v>4.0605389442598748E-2</v>
      </c>
      <c r="IS10" s="271" t="s">
        <v>16</v>
      </c>
      <c r="IT10" s="270">
        <v>2291598.2899999996</v>
      </c>
      <c r="IU10" s="278">
        <v>7.1066041738086791E-3</v>
      </c>
      <c r="IV10" s="272">
        <v>112</v>
      </c>
      <c r="IW10" s="278">
        <v>4.1869158878504675E-2</v>
      </c>
      <c r="IZ10" s="271" t="s">
        <v>16</v>
      </c>
      <c r="JA10" s="270">
        <v>2142858.7100000004</v>
      </c>
      <c r="JB10" s="278">
        <v>6.7742078413855723E-3</v>
      </c>
      <c r="JC10" s="272">
        <v>111</v>
      </c>
      <c r="JD10" s="278">
        <v>4.2237442922374427E-2</v>
      </c>
      <c r="JG10" s="271" t="s">
        <v>16</v>
      </c>
      <c r="JH10" s="270">
        <v>2031595.8100000003</v>
      </c>
      <c r="JI10" s="278">
        <v>6.5179502822479991E-3</v>
      </c>
      <c r="JJ10" s="272">
        <v>110</v>
      </c>
      <c r="JK10" s="278">
        <v>4.250386398763524E-2</v>
      </c>
      <c r="JN10" s="271" t="s">
        <v>16</v>
      </c>
      <c r="JO10" s="270">
        <v>2189818.2100000004</v>
      </c>
      <c r="JP10" s="278">
        <v>7.1706266700067222E-3</v>
      </c>
      <c r="JQ10" s="272">
        <v>114</v>
      </c>
      <c r="JR10" s="278">
        <v>4.4917257683215132E-2</v>
      </c>
      <c r="JU10" s="271" t="s">
        <v>16</v>
      </c>
      <c r="JV10" s="270">
        <v>2003072.6899999995</v>
      </c>
      <c r="JW10" s="278">
        <v>6.7686772636887382E-3</v>
      </c>
      <c r="JX10" s="272">
        <v>109</v>
      </c>
      <c r="JY10" s="278">
        <v>4.4111695669769323E-2</v>
      </c>
      <c r="KB10" s="271" t="s">
        <v>16</v>
      </c>
      <c r="KC10" s="270">
        <v>2082519.2799999996</v>
      </c>
      <c r="KD10" s="278">
        <v>7.1611825636649206E-3</v>
      </c>
      <c r="KE10" s="272">
        <v>113</v>
      </c>
      <c r="KF10" s="278">
        <v>4.6444718454582819E-2</v>
      </c>
      <c r="KI10" s="271" t="s">
        <v>16</v>
      </c>
      <c r="KJ10" s="270">
        <v>1884702.6900000002</v>
      </c>
      <c r="KK10" s="278">
        <v>6.6318940551809581E-3</v>
      </c>
      <c r="KL10" s="272">
        <v>105</v>
      </c>
      <c r="KM10" s="278">
        <v>4.4191919191919192E-2</v>
      </c>
      <c r="KP10" s="271" t="s">
        <v>16</v>
      </c>
      <c r="KQ10" s="270">
        <v>1797195.7800000005</v>
      </c>
      <c r="KR10" s="278">
        <v>6.4471449083238087E-3</v>
      </c>
      <c r="KS10" s="272">
        <v>103</v>
      </c>
      <c r="KT10" s="278">
        <v>4.4301075268817207E-2</v>
      </c>
      <c r="KW10" s="271" t="s">
        <v>16</v>
      </c>
      <c r="KX10" s="270">
        <v>1768328.8999999997</v>
      </c>
      <c r="KY10" s="278">
        <v>6.4576017949373567E-3</v>
      </c>
      <c r="KZ10" s="272">
        <v>103</v>
      </c>
      <c r="LA10" s="278">
        <v>4.5076586433260395E-2</v>
      </c>
      <c r="LD10" s="271" t="s">
        <v>16</v>
      </c>
      <c r="LE10" s="270">
        <v>1564730.6199999999</v>
      </c>
      <c r="LF10" s="278">
        <v>5.8461642037017664E-3</v>
      </c>
      <c r="LG10" s="272">
        <v>97</v>
      </c>
      <c r="LH10" s="278">
        <v>4.3400447427293064E-2</v>
      </c>
      <c r="LK10" s="198" t="s">
        <v>16</v>
      </c>
      <c r="LL10" s="199">
        <v>1514633.78</v>
      </c>
      <c r="LM10" s="200">
        <v>5.7527035675017362E-3</v>
      </c>
      <c r="LN10" s="201">
        <v>88</v>
      </c>
      <c r="LO10" s="200">
        <v>4.0109389243391066E-2</v>
      </c>
      <c r="LR10" s="198" t="s">
        <v>16</v>
      </c>
      <c r="LS10" s="199">
        <v>1820605.8399999996</v>
      </c>
      <c r="LT10" s="200">
        <v>7.0550740581836529E-3</v>
      </c>
      <c r="LU10" s="201">
        <v>93</v>
      </c>
      <c r="LV10" s="200">
        <v>4.3095458758109363E-2</v>
      </c>
      <c r="LY10" s="198" t="s">
        <v>16</v>
      </c>
      <c r="LZ10" s="199">
        <v>2045410.5400000005</v>
      </c>
      <c r="MA10" s="200">
        <v>8.0816132670654701E-3</v>
      </c>
      <c r="MB10" s="201">
        <v>100</v>
      </c>
      <c r="MC10" s="200">
        <v>4.7281323877068557E-2</v>
      </c>
      <c r="MF10" s="198" t="s">
        <v>16</v>
      </c>
      <c r="MG10" s="199">
        <v>2122536.5499999998</v>
      </c>
      <c r="MH10" s="200">
        <v>8.5351313883864719E-3</v>
      </c>
      <c r="MI10" s="201">
        <v>105</v>
      </c>
      <c r="MJ10" s="200">
        <v>5.0383877159309018E-2</v>
      </c>
      <c r="MM10" s="198" t="s">
        <v>16</v>
      </c>
      <c r="MN10" s="199">
        <v>2208144.6899999995</v>
      </c>
      <c r="MO10" s="200">
        <v>9.0932044654494417E-3</v>
      </c>
      <c r="MP10" s="201">
        <v>109</v>
      </c>
      <c r="MQ10" s="200">
        <v>5.3431372549019605E-2</v>
      </c>
      <c r="MT10" s="198" t="s">
        <v>16</v>
      </c>
      <c r="MU10" s="199">
        <v>2143449.77</v>
      </c>
      <c r="MV10" s="200">
        <v>9.0425409928453666E-3</v>
      </c>
      <c r="MW10" s="201">
        <v>109</v>
      </c>
      <c r="MX10" s="200">
        <v>5.4581872809213818E-2</v>
      </c>
      <c r="NA10" s="198" t="s">
        <v>16</v>
      </c>
      <c r="NB10" s="199">
        <v>2050359.2800000003</v>
      </c>
      <c r="NC10" s="200">
        <v>8.8489757224744937E-3</v>
      </c>
      <c r="ND10" s="201">
        <v>105</v>
      </c>
      <c r="NE10" s="200">
        <v>5.3708439897698211E-2</v>
      </c>
      <c r="NH10" s="198" t="s">
        <v>16</v>
      </c>
      <c r="NI10" s="199">
        <v>1990931.7200000009</v>
      </c>
      <c r="NJ10" s="200">
        <v>8.7862941052853621E-3</v>
      </c>
      <c r="NK10" s="201">
        <v>104</v>
      </c>
      <c r="NL10" s="200">
        <v>5.4364871928907474E-2</v>
      </c>
      <c r="NO10" s="198" t="s">
        <v>16</v>
      </c>
      <c r="NP10" s="199">
        <v>2032116.0399999996</v>
      </c>
      <c r="NQ10" s="200">
        <v>9.2175234518526179E-3</v>
      </c>
      <c r="NR10" s="201">
        <v>104</v>
      </c>
      <c r="NS10" s="200">
        <v>5.5823939881910895E-2</v>
      </c>
      <c r="NV10" s="198" t="s">
        <v>16</v>
      </c>
      <c r="NW10" s="199">
        <v>1989726.4800000002</v>
      </c>
      <c r="NX10" s="200">
        <v>9.2959677560682328E-3</v>
      </c>
      <c r="NY10" s="201">
        <v>102</v>
      </c>
      <c r="NZ10" s="200">
        <v>5.613648871766648E-2</v>
      </c>
      <c r="OC10" s="198" t="s">
        <v>16</v>
      </c>
      <c r="OD10" s="199">
        <v>2037872.0900000008</v>
      </c>
      <c r="OE10" s="200">
        <v>9.772604765516146E-3</v>
      </c>
      <c r="OF10" s="201">
        <v>99</v>
      </c>
      <c r="OG10" s="200">
        <v>5.5711873944850873E-2</v>
      </c>
      <c r="OJ10" s="198" t="s">
        <v>16</v>
      </c>
      <c r="OK10" s="199">
        <v>2002547.3100000003</v>
      </c>
      <c r="OL10" s="200">
        <v>9.7823306614943997E-3</v>
      </c>
      <c r="OM10" s="201">
        <v>97</v>
      </c>
      <c r="ON10" s="200">
        <v>5.5683122847301952E-2</v>
      </c>
      <c r="OQ10" s="198" t="s">
        <v>16</v>
      </c>
      <c r="OR10" s="199">
        <v>1971720.0699999996</v>
      </c>
      <c r="OS10" s="200">
        <v>9.8624522826207383E-3</v>
      </c>
      <c r="OT10" s="201">
        <v>93</v>
      </c>
      <c r="OU10" s="200">
        <v>5.4577464788732391E-2</v>
      </c>
      <c r="OX10" s="198" t="s">
        <v>16</v>
      </c>
      <c r="OY10" s="199">
        <v>1945305.5100000005</v>
      </c>
      <c r="OZ10" s="200">
        <v>9.9588856508179627E-3</v>
      </c>
      <c r="PA10" s="201">
        <v>88</v>
      </c>
      <c r="PB10" s="200">
        <v>5.2916416115454001E-2</v>
      </c>
      <c r="PE10" s="198" t="s">
        <v>16</v>
      </c>
      <c r="PF10" s="199">
        <v>0</v>
      </c>
      <c r="PG10" s="200">
        <v>0</v>
      </c>
      <c r="PH10" s="201">
        <v>0</v>
      </c>
      <c r="PI10" s="200">
        <v>0</v>
      </c>
    </row>
    <row r="11" spans="1:425" ht="18" x14ac:dyDescent="0.35">
      <c r="A11" s="271" t="s">
        <v>17</v>
      </c>
      <c r="B11" s="270">
        <v>14399325.570000004</v>
      </c>
      <c r="C11" s="278">
        <v>3.1302713845093262E-2</v>
      </c>
      <c r="D11" s="272">
        <v>245</v>
      </c>
      <c r="E11" s="278">
        <v>6.3537344398340245E-2</v>
      </c>
      <c r="H11" s="271" t="s">
        <v>17</v>
      </c>
      <c r="I11" s="270">
        <v>22536168.679999992</v>
      </c>
      <c r="J11" s="278">
        <v>3.3937486281792266E-2</v>
      </c>
      <c r="K11" s="272">
        <v>366</v>
      </c>
      <c r="L11" s="278">
        <v>6.6472938612422816E-2</v>
      </c>
      <c r="O11" s="271" t="s">
        <v>17</v>
      </c>
      <c r="P11" s="270">
        <v>21994512.200000007</v>
      </c>
      <c r="Q11" s="278">
        <v>3.3623781652710516E-2</v>
      </c>
      <c r="R11" s="272">
        <v>359</v>
      </c>
      <c r="S11" s="278">
        <v>6.6506113375324194E-2</v>
      </c>
      <c r="V11" s="271" t="s">
        <v>17</v>
      </c>
      <c r="W11" s="270">
        <v>21309040.119999994</v>
      </c>
      <c r="X11" s="278">
        <v>3.2965852730869175E-2</v>
      </c>
      <c r="Y11" s="272">
        <v>354</v>
      </c>
      <c r="Z11" s="278">
        <v>6.6830281291296964E-2</v>
      </c>
      <c r="AC11" s="271" t="s">
        <v>17</v>
      </c>
      <c r="AD11" s="270">
        <v>21587022.669999983</v>
      </c>
      <c r="AE11" s="278">
        <v>3.3685084444311002E-2</v>
      </c>
      <c r="AF11" s="272">
        <v>353</v>
      </c>
      <c r="AG11" s="278">
        <v>6.7443637753152458E-2</v>
      </c>
      <c r="AJ11" s="271" t="s">
        <v>17</v>
      </c>
      <c r="AK11" s="270">
        <v>19115535.309999999</v>
      </c>
      <c r="AL11" s="278">
        <v>3.077400861002413E-2</v>
      </c>
      <c r="AM11" s="272">
        <v>320</v>
      </c>
      <c r="AN11" s="278">
        <v>6.3504663623734872E-2</v>
      </c>
      <c r="AQ11" s="271" t="s">
        <v>17</v>
      </c>
      <c r="AR11" s="270">
        <v>17361026.990000006</v>
      </c>
      <c r="AS11" s="278">
        <v>2.9150295844861656E-2</v>
      </c>
      <c r="AT11" s="272">
        <v>299</v>
      </c>
      <c r="AU11" s="278">
        <v>6.209761163032191E-2</v>
      </c>
      <c r="AX11" s="271" t="s">
        <v>17</v>
      </c>
      <c r="AY11" s="270">
        <v>16996523.819999993</v>
      </c>
      <c r="AZ11" s="278">
        <v>3.0365122087970202E-2</v>
      </c>
      <c r="BA11" s="272">
        <v>287</v>
      </c>
      <c r="BB11" s="278">
        <v>6.3174114021571651E-2</v>
      </c>
      <c r="BE11" s="271" t="s">
        <v>17</v>
      </c>
      <c r="BF11" s="270">
        <v>15892978.160000009</v>
      </c>
      <c r="BG11" s="278">
        <v>3.0554958364570804E-2</v>
      </c>
      <c r="BH11" s="272">
        <v>267</v>
      </c>
      <c r="BI11" s="278">
        <v>6.2587904360056262E-2</v>
      </c>
      <c r="BL11" s="271" t="s">
        <v>17</v>
      </c>
      <c r="BM11" s="270">
        <v>15376609.290000003</v>
      </c>
      <c r="BN11" s="278">
        <v>3.0375856236045239E-2</v>
      </c>
      <c r="BO11" s="272">
        <v>260</v>
      </c>
      <c r="BP11" s="278">
        <v>6.2380038387715928E-2</v>
      </c>
      <c r="BS11" s="271" t="s">
        <v>17</v>
      </c>
      <c r="BT11" s="270">
        <v>14933860.480000008</v>
      </c>
      <c r="BU11" s="278">
        <v>3.1108992819668849E-2</v>
      </c>
      <c r="BV11" s="272">
        <v>250</v>
      </c>
      <c r="BW11" s="278">
        <v>6.2956434147569879E-2</v>
      </c>
      <c r="BZ11" s="271" t="s">
        <v>17</v>
      </c>
      <c r="CA11" s="270">
        <v>14180135.410000004</v>
      </c>
      <c r="CB11" s="278">
        <v>3.4139838849486528E-2</v>
      </c>
      <c r="CC11" s="272">
        <v>236</v>
      </c>
      <c r="CD11" s="278">
        <v>6.6893424036281179E-2</v>
      </c>
      <c r="CG11" s="271" t="s">
        <v>17</v>
      </c>
      <c r="CH11" s="270">
        <v>14691967.870000003</v>
      </c>
      <c r="CI11" s="278">
        <v>3.6184611134393134E-2</v>
      </c>
      <c r="CJ11" s="272">
        <v>243</v>
      </c>
      <c r="CK11" s="278">
        <v>7.0190641247833627E-2</v>
      </c>
      <c r="CN11" s="271" t="s">
        <v>17</v>
      </c>
      <c r="CO11" s="270">
        <v>14903589.010000015</v>
      </c>
      <c r="CP11" s="278">
        <v>3.7057675222076411E-2</v>
      </c>
      <c r="CQ11" s="272">
        <v>253</v>
      </c>
      <c r="CR11" s="278">
        <v>7.4237089201877937E-2</v>
      </c>
      <c r="CU11" s="271" t="s">
        <v>17</v>
      </c>
      <c r="CV11" s="270">
        <v>15008968.870000008</v>
      </c>
      <c r="CW11" s="278">
        <v>3.7676468470006205E-2</v>
      </c>
      <c r="CX11" s="272">
        <v>250</v>
      </c>
      <c r="CY11" s="278">
        <v>7.4117995849392229E-2</v>
      </c>
      <c r="DB11" s="271" t="s">
        <v>17</v>
      </c>
      <c r="DC11" s="270">
        <v>14584003.18</v>
      </c>
      <c r="DD11" s="278">
        <v>3.6923437844578542E-2</v>
      </c>
      <c r="DE11" s="272">
        <v>243</v>
      </c>
      <c r="DF11" s="278">
        <v>7.2710951526032311E-2</v>
      </c>
      <c r="DI11" s="271" t="s">
        <v>17</v>
      </c>
      <c r="DJ11" s="270">
        <v>14538939.030000005</v>
      </c>
      <c r="DK11" s="278">
        <v>3.716894180138345E-2</v>
      </c>
      <c r="DL11" s="272">
        <v>243</v>
      </c>
      <c r="DM11" s="278">
        <v>7.3236889692585891E-2</v>
      </c>
      <c r="DP11" s="271" t="s">
        <v>17</v>
      </c>
      <c r="DQ11" s="270">
        <v>15056343.629999995</v>
      </c>
      <c r="DR11" s="278">
        <v>3.9036835268288557E-2</v>
      </c>
      <c r="DS11" s="272">
        <v>245</v>
      </c>
      <c r="DT11" s="278">
        <v>7.4740695546064675E-2</v>
      </c>
      <c r="DW11" s="271" t="s">
        <v>17</v>
      </c>
      <c r="DX11" s="270">
        <v>14966549.609999998</v>
      </c>
      <c r="DY11" s="278">
        <v>3.924142410640185E-2</v>
      </c>
      <c r="DZ11" s="272">
        <v>246</v>
      </c>
      <c r="EA11" s="278">
        <v>7.5879086983343613E-2</v>
      </c>
      <c r="ED11" s="271" t="s">
        <v>17</v>
      </c>
      <c r="EE11" s="270">
        <v>14744917.700000005</v>
      </c>
      <c r="EF11" s="278">
        <v>3.9005955300095881E-2</v>
      </c>
      <c r="EG11" s="272">
        <v>239</v>
      </c>
      <c r="EH11" s="278">
        <v>7.4408468244084688E-2</v>
      </c>
      <c r="EK11" s="271" t="s">
        <v>17</v>
      </c>
      <c r="EL11" s="270">
        <v>14479027.779999996</v>
      </c>
      <c r="EM11" s="278">
        <v>3.8563763779521636E-2</v>
      </c>
      <c r="EN11" s="272">
        <v>240</v>
      </c>
      <c r="EO11" s="278">
        <v>7.5164422173504539E-2</v>
      </c>
      <c r="ER11" s="271" t="s">
        <v>17</v>
      </c>
      <c r="ES11" s="270">
        <v>14841101.620000001</v>
      </c>
      <c r="ET11" s="278">
        <v>3.9805357743427909E-2</v>
      </c>
      <c r="EU11" s="272">
        <v>247</v>
      </c>
      <c r="EV11" s="278">
        <v>7.7942568633638368E-2</v>
      </c>
      <c r="EY11" s="271" t="s">
        <v>17</v>
      </c>
      <c r="EZ11" s="270">
        <v>14929613.490000011</v>
      </c>
      <c r="FA11" s="278">
        <v>4.0425626560757717E-2</v>
      </c>
      <c r="FB11" s="272">
        <v>249</v>
      </c>
      <c r="FC11" s="278">
        <v>7.9248886059834503E-2</v>
      </c>
      <c r="FF11" s="271" t="s">
        <v>17</v>
      </c>
      <c r="FG11" s="270">
        <v>13861211.520000001</v>
      </c>
      <c r="FH11" s="278">
        <v>3.7833390433113567E-2</v>
      </c>
      <c r="FI11" s="272">
        <v>231</v>
      </c>
      <c r="FJ11" s="278">
        <v>7.427652733118971E-2</v>
      </c>
      <c r="FM11" s="271" t="s">
        <v>17</v>
      </c>
      <c r="FN11" s="270">
        <v>13620408.069999998</v>
      </c>
      <c r="FO11" s="278">
        <v>3.7476929256576447E-2</v>
      </c>
      <c r="FP11" s="272">
        <v>233</v>
      </c>
      <c r="FQ11" s="278">
        <v>7.5723106922326935E-2</v>
      </c>
      <c r="FT11" s="271" t="s">
        <v>17</v>
      </c>
      <c r="FU11" s="270">
        <v>13206285.84</v>
      </c>
      <c r="FV11" s="278">
        <v>3.6470078656127759E-2</v>
      </c>
      <c r="FW11" s="272">
        <v>230</v>
      </c>
      <c r="FX11" s="278">
        <v>7.5261780104712045E-2</v>
      </c>
      <c r="GA11" s="271" t="s">
        <v>17</v>
      </c>
      <c r="GB11" s="270">
        <v>13060004.530000005</v>
      </c>
      <c r="GC11" s="278">
        <v>3.6473832448661203E-2</v>
      </c>
      <c r="GD11" s="272">
        <v>231</v>
      </c>
      <c r="GE11" s="278">
        <v>7.6464746772591852E-2</v>
      </c>
      <c r="GH11" s="271" t="s">
        <v>17</v>
      </c>
      <c r="GI11" s="270">
        <v>13558432.720000001</v>
      </c>
      <c r="GJ11" s="278">
        <v>3.8236680327671788E-2</v>
      </c>
      <c r="GK11" s="272">
        <v>237</v>
      </c>
      <c r="GL11" s="278">
        <v>7.9423592493297585E-2</v>
      </c>
      <c r="GO11" s="271" t="s">
        <v>17</v>
      </c>
      <c r="GP11" s="270">
        <v>12996331.02</v>
      </c>
      <c r="GQ11" s="278">
        <v>3.6942650930109448E-2</v>
      </c>
      <c r="GR11" s="272">
        <v>225</v>
      </c>
      <c r="GS11" s="278">
        <v>7.6142131979695438E-2</v>
      </c>
      <c r="GV11" s="271" t="s">
        <v>17</v>
      </c>
      <c r="GW11" s="270">
        <v>12981138.15</v>
      </c>
      <c r="GX11" s="278">
        <v>3.7097994910826201E-2</v>
      </c>
      <c r="GY11" s="272">
        <v>218</v>
      </c>
      <c r="GZ11" s="278">
        <v>7.4225400068096692E-2</v>
      </c>
      <c r="HC11" s="271" t="s">
        <v>17</v>
      </c>
      <c r="HD11" s="270">
        <v>12241934.680000005</v>
      </c>
      <c r="HE11" s="278">
        <v>3.5054290486342787E-2</v>
      </c>
      <c r="HF11" s="272">
        <v>206</v>
      </c>
      <c r="HG11" s="278">
        <v>7.0887818306951136E-2</v>
      </c>
      <c r="HJ11" s="271" t="s">
        <v>17</v>
      </c>
      <c r="HK11" s="270">
        <v>11823945.749999998</v>
      </c>
      <c r="HL11" s="278">
        <v>3.425053518592526E-2</v>
      </c>
      <c r="HM11" s="272">
        <v>197</v>
      </c>
      <c r="HN11" s="278">
        <v>6.8593314763231203E-2</v>
      </c>
      <c r="HQ11" s="271" t="s">
        <v>17</v>
      </c>
      <c r="HR11" s="270">
        <v>12368697.090000007</v>
      </c>
      <c r="HS11" s="278">
        <v>3.6241733007447249E-2</v>
      </c>
      <c r="HT11" s="272">
        <v>199</v>
      </c>
      <c r="HU11" s="278">
        <v>7.019400352733686E-2</v>
      </c>
      <c r="HX11" s="271" t="s">
        <v>17</v>
      </c>
      <c r="HY11" s="270">
        <v>11927919.090000004</v>
      </c>
      <c r="HZ11" s="278">
        <v>3.5422222340616497E-2</v>
      </c>
      <c r="IA11" s="272">
        <v>198</v>
      </c>
      <c r="IB11" s="278">
        <v>7.0840787119856891E-2</v>
      </c>
      <c r="IE11" s="271" t="s">
        <v>17</v>
      </c>
      <c r="IF11" s="270">
        <v>11940618.349999996</v>
      </c>
      <c r="IG11" s="278">
        <v>3.6029891054743739E-2</v>
      </c>
      <c r="IH11" s="272">
        <v>196</v>
      </c>
      <c r="II11" s="278">
        <v>7.132459970887918E-2</v>
      </c>
      <c r="IL11" s="271" t="s">
        <v>17</v>
      </c>
      <c r="IM11" s="270">
        <v>12190923.469999995</v>
      </c>
      <c r="IN11" s="278">
        <v>3.7353287402643487E-2</v>
      </c>
      <c r="IO11" s="272">
        <v>198</v>
      </c>
      <c r="IP11" s="278">
        <v>7.3089700996677748E-2</v>
      </c>
      <c r="IS11" s="271" t="s">
        <v>17</v>
      </c>
      <c r="IT11" s="270">
        <v>12018860.609999998</v>
      </c>
      <c r="IU11" s="278">
        <v>3.7272363724556071E-2</v>
      </c>
      <c r="IV11" s="272">
        <v>192</v>
      </c>
      <c r="IW11" s="278">
        <v>7.1775700934579439E-2</v>
      </c>
      <c r="IZ11" s="271" t="s">
        <v>17</v>
      </c>
      <c r="JA11" s="270">
        <v>11983434.150000002</v>
      </c>
      <c r="JB11" s="278">
        <v>3.7883166634751039E-2</v>
      </c>
      <c r="JC11" s="272">
        <v>195</v>
      </c>
      <c r="JD11" s="278">
        <v>7.4200913242009128E-2</v>
      </c>
      <c r="JG11" s="271" t="s">
        <v>17</v>
      </c>
      <c r="JH11" s="270">
        <v>12457822.670000002</v>
      </c>
      <c r="JI11" s="278">
        <v>3.9968318692349548E-2</v>
      </c>
      <c r="JJ11" s="272">
        <v>195</v>
      </c>
      <c r="JK11" s="278">
        <v>7.5347758887171559E-2</v>
      </c>
      <c r="JN11" s="271" t="s">
        <v>17</v>
      </c>
      <c r="JO11" s="270">
        <v>12291439.749999998</v>
      </c>
      <c r="JP11" s="278">
        <v>4.0248695202936835E-2</v>
      </c>
      <c r="JQ11" s="272">
        <v>190</v>
      </c>
      <c r="JR11" s="278">
        <v>7.486209613869188E-2</v>
      </c>
      <c r="JU11" s="271" t="s">
        <v>17</v>
      </c>
      <c r="JV11" s="270">
        <v>11844184.769999998</v>
      </c>
      <c r="JW11" s="278">
        <v>4.002324257120566E-2</v>
      </c>
      <c r="JX11" s="272">
        <v>184</v>
      </c>
      <c r="JY11" s="278">
        <v>7.4463779846216105E-2</v>
      </c>
      <c r="KB11" s="271" t="s">
        <v>17</v>
      </c>
      <c r="KC11" s="270">
        <v>12282970.310000001</v>
      </c>
      <c r="KD11" s="278">
        <v>4.2237588702653421E-2</v>
      </c>
      <c r="KE11" s="272">
        <v>177</v>
      </c>
      <c r="KF11" s="278">
        <v>7.274969173859433E-2</v>
      </c>
      <c r="KI11" s="271" t="s">
        <v>17</v>
      </c>
      <c r="KJ11" s="270">
        <v>12334008.089999998</v>
      </c>
      <c r="KK11" s="278">
        <v>4.3400922258260699E-2</v>
      </c>
      <c r="KL11" s="272">
        <v>176</v>
      </c>
      <c r="KM11" s="278">
        <v>7.407407407407407E-2</v>
      </c>
      <c r="KP11" s="271" t="s">
        <v>17</v>
      </c>
      <c r="KQ11" s="270">
        <v>11695660.530000001</v>
      </c>
      <c r="KR11" s="278">
        <v>4.1956262681338605E-2</v>
      </c>
      <c r="KS11" s="272">
        <v>167</v>
      </c>
      <c r="KT11" s="278">
        <v>7.1827956989247307E-2</v>
      </c>
      <c r="KW11" s="271" t="s">
        <v>17</v>
      </c>
      <c r="KX11" s="270">
        <v>11556672.729999999</v>
      </c>
      <c r="KY11" s="278">
        <v>4.2202777189668514E-2</v>
      </c>
      <c r="KZ11" s="272">
        <v>160</v>
      </c>
      <c r="LA11" s="278">
        <v>7.0021881838074396E-2</v>
      </c>
      <c r="LD11" s="271" t="s">
        <v>17</v>
      </c>
      <c r="LE11" s="270">
        <v>12216480.859999999</v>
      </c>
      <c r="LF11" s="278">
        <v>4.5643353677669946E-2</v>
      </c>
      <c r="LG11" s="272">
        <v>163</v>
      </c>
      <c r="LH11" s="278">
        <v>7.2930648769574946E-2</v>
      </c>
      <c r="LK11" s="198" t="s">
        <v>17</v>
      </c>
      <c r="LL11" s="199">
        <v>11758697.529999999</v>
      </c>
      <c r="LM11" s="200">
        <v>4.46604995367295E-2</v>
      </c>
      <c r="LN11" s="201">
        <v>161</v>
      </c>
      <c r="LO11" s="200">
        <v>7.3381950774840471E-2</v>
      </c>
      <c r="LR11" s="198" t="s">
        <v>17</v>
      </c>
      <c r="LS11" s="199">
        <v>11384745.970000003</v>
      </c>
      <c r="LT11" s="200">
        <v>4.4117306551075285E-2</v>
      </c>
      <c r="LU11" s="201">
        <v>153</v>
      </c>
      <c r="LV11" s="200">
        <v>7.0898980537534753E-2</v>
      </c>
      <c r="LY11" s="198" t="s">
        <v>17</v>
      </c>
      <c r="LZ11" s="199">
        <v>11217734.430000002</v>
      </c>
      <c r="MA11" s="200">
        <v>4.4322344890187722E-2</v>
      </c>
      <c r="MB11" s="201">
        <v>146</v>
      </c>
      <c r="MC11" s="200">
        <v>6.9030732860520097E-2</v>
      </c>
      <c r="MF11" s="198" t="s">
        <v>17</v>
      </c>
      <c r="MG11" s="199">
        <v>11112465.420000002</v>
      </c>
      <c r="MH11" s="200">
        <v>4.468538005086474E-2</v>
      </c>
      <c r="MI11" s="201">
        <v>144</v>
      </c>
      <c r="MJ11" s="200">
        <v>6.9097888675623803E-2</v>
      </c>
      <c r="MM11" s="198" t="s">
        <v>17</v>
      </c>
      <c r="MN11" s="199">
        <v>10412085.470000004</v>
      </c>
      <c r="MO11" s="200">
        <v>4.2877272725477651E-2</v>
      </c>
      <c r="MP11" s="201">
        <v>134</v>
      </c>
      <c r="MQ11" s="200">
        <v>6.5686274509803924E-2</v>
      </c>
      <c r="MT11" s="198" t="s">
        <v>17</v>
      </c>
      <c r="MU11" s="199">
        <v>10335360.869999997</v>
      </c>
      <c r="MV11" s="200">
        <v>4.3601639586275408E-2</v>
      </c>
      <c r="MW11" s="201">
        <v>135</v>
      </c>
      <c r="MX11" s="200">
        <v>6.7601402103154726E-2</v>
      </c>
      <c r="NA11" s="198" t="s">
        <v>17</v>
      </c>
      <c r="NB11" s="199">
        <v>10044632.810000002</v>
      </c>
      <c r="NC11" s="200">
        <v>4.3350798439998658E-2</v>
      </c>
      <c r="ND11" s="201">
        <v>129</v>
      </c>
      <c r="NE11" s="200">
        <v>6.5984654731457801E-2</v>
      </c>
      <c r="NH11" s="198" t="s">
        <v>17</v>
      </c>
      <c r="NI11" s="199">
        <v>10741218.880000003</v>
      </c>
      <c r="NJ11" s="200">
        <v>4.7402684472234849E-2</v>
      </c>
      <c r="NK11" s="201">
        <v>133</v>
      </c>
      <c r="NL11" s="200">
        <v>6.9524307370622054E-2</v>
      </c>
      <c r="NO11" s="198" t="s">
        <v>17</v>
      </c>
      <c r="NP11" s="199">
        <v>9866333.5100000035</v>
      </c>
      <c r="NQ11" s="200">
        <v>4.4752936703469165E-2</v>
      </c>
      <c r="NR11" s="201">
        <v>121</v>
      </c>
      <c r="NS11" s="200">
        <v>6.4949006977992482E-2</v>
      </c>
      <c r="NV11" s="198" t="s">
        <v>17</v>
      </c>
      <c r="NW11" s="199">
        <v>9693439.8800000027</v>
      </c>
      <c r="NX11" s="200">
        <v>4.5287583733552128E-2</v>
      </c>
      <c r="NY11" s="201">
        <v>118</v>
      </c>
      <c r="NZ11" s="200">
        <v>6.4942212438084748E-2</v>
      </c>
      <c r="OC11" s="198" t="s">
        <v>17</v>
      </c>
      <c r="OD11" s="199">
        <v>9361791.3500000034</v>
      </c>
      <c r="OE11" s="200">
        <v>4.4894420611441728E-2</v>
      </c>
      <c r="OF11" s="201">
        <v>118</v>
      </c>
      <c r="OG11" s="200">
        <v>6.6404051772650532E-2</v>
      </c>
      <c r="OJ11" s="198" t="s">
        <v>17</v>
      </c>
      <c r="OK11" s="199">
        <v>9075907.2200000007</v>
      </c>
      <c r="OL11" s="200">
        <v>4.4335294869555113E-2</v>
      </c>
      <c r="OM11" s="201">
        <v>112</v>
      </c>
      <c r="ON11" s="200">
        <v>6.4293915040183697E-2</v>
      </c>
      <c r="OQ11" s="198" t="s">
        <v>17</v>
      </c>
      <c r="OR11" s="199">
        <v>8400479.9200000018</v>
      </c>
      <c r="OS11" s="200">
        <v>4.2018810693606072E-2</v>
      </c>
      <c r="OT11" s="201">
        <v>107</v>
      </c>
      <c r="OU11" s="200">
        <v>6.2793427230046953E-2</v>
      </c>
      <c r="OX11" s="198" t="s">
        <v>17</v>
      </c>
      <c r="OY11" s="199">
        <v>8294560.6399999997</v>
      </c>
      <c r="OZ11" s="200">
        <v>4.2463551618447545E-2</v>
      </c>
      <c r="PA11" s="201">
        <v>104</v>
      </c>
      <c r="PB11" s="200">
        <v>6.2537582681900183E-2</v>
      </c>
      <c r="PE11" s="198" t="s">
        <v>17</v>
      </c>
      <c r="PF11" s="199">
        <v>0</v>
      </c>
      <c r="PG11" s="200">
        <v>0</v>
      </c>
      <c r="PH11" s="201">
        <v>0</v>
      </c>
      <c r="PI11" s="200">
        <v>0</v>
      </c>
    </row>
    <row r="12" spans="1:425" ht="18" x14ac:dyDescent="0.35">
      <c r="A12" s="271" t="s">
        <v>18</v>
      </c>
      <c r="B12" s="270">
        <v>9098100.0500000063</v>
      </c>
      <c r="C12" s="278">
        <v>1.9778372328251956E-2</v>
      </c>
      <c r="D12" s="272">
        <v>88</v>
      </c>
      <c r="E12" s="278">
        <v>2.2821576763485476E-2</v>
      </c>
      <c r="H12" s="271" t="s">
        <v>18</v>
      </c>
      <c r="I12" s="270">
        <v>13797851.889999999</v>
      </c>
      <c r="J12" s="278">
        <v>2.077835038795408E-2</v>
      </c>
      <c r="K12" s="272">
        <v>144</v>
      </c>
      <c r="L12" s="278">
        <v>2.6153287322920452E-2</v>
      </c>
      <c r="O12" s="271" t="s">
        <v>18</v>
      </c>
      <c r="P12" s="270">
        <v>13770759.760000004</v>
      </c>
      <c r="Q12" s="278">
        <v>2.1051843075754698E-2</v>
      </c>
      <c r="R12" s="272">
        <v>145</v>
      </c>
      <c r="S12" s="278">
        <v>2.6861800666913672E-2</v>
      </c>
      <c r="V12" s="271" t="s">
        <v>18</v>
      </c>
      <c r="W12" s="270">
        <v>13015230.629999999</v>
      </c>
      <c r="X12" s="278">
        <v>2.0135030662604886E-2</v>
      </c>
      <c r="Y12" s="272">
        <v>140</v>
      </c>
      <c r="Z12" s="278">
        <v>2.6430054747970548E-2</v>
      </c>
      <c r="AC12" s="271" t="s">
        <v>18</v>
      </c>
      <c r="AD12" s="270">
        <v>12849745.550000001</v>
      </c>
      <c r="AE12" s="278">
        <v>2.0051156222724246E-2</v>
      </c>
      <c r="AF12" s="272">
        <v>139</v>
      </c>
      <c r="AG12" s="278">
        <v>2.6557126480703096E-2</v>
      </c>
      <c r="AJ12" s="271" t="s">
        <v>18</v>
      </c>
      <c r="AK12" s="270">
        <v>13300690.299999997</v>
      </c>
      <c r="AL12" s="278">
        <v>2.141271751868425E-2</v>
      </c>
      <c r="AM12" s="272">
        <v>138</v>
      </c>
      <c r="AN12" s="278">
        <v>2.7386386187735662E-2</v>
      </c>
      <c r="AQ12" s="271" t="s">
        <v>18</v>
      </c>
      <c r="AR12" s="270">
        <v>13279455.580000002</v>
      </c>
      <c r="AS12" s="278">
        <v>2.2297071425479008E-2</v>
      </c>
      <c r="AT12" s="272">
        <v>134</v>
      </c>
      <c r="AU12" s="278">
        <v>2.782969885773624E-2</v>
      </c>
      <c r="AX12" s="271" t="s">
        <v>18</v>
      </c>
      <c r="AY12" s="270">
        <v>12051088.370000008</v>
      </c>
      <c r="AZ12" s="278">
        <v>2.1529859489113359E-2</v>
      </c>
      <c r="BA12" s="272">
        <v>123</v>
      </c>
      <c r="BB12" s="278">
        <v>2.7074620294959276E-2</v>
      </c>
      <c r="BE12" s="271" t="s">
        <v>18</v>
      </c>
      <c r="BF12" s="270">
        <v>11327462.350000001</v>
      </c>
      <c r="BG12" s="278">
        <v>2.177755087788362E-2</v>
      </c>
      <c r="BH12" s="272">
        <v>122</v>
      </c>
      <c r="BI12" s="278">
        <v>2.8598218471636194E-2</v>
      </c>
      <c r="BL12" s="271" t="s">
        <v>18</v>
      </c>
      <c r="BM12" s="270">
        <v>11388078.910000006</v>
      </c>
      <c r="BN12" s="278">
        <v>2.2496679290659068E-2</v>
      </c>
      <c r="BO12" s="272">
        <v>121</v>
      </c>
      <c r="BP12" s="278">
        <v>2.9030710172744723E-2</v>
      </c>
      <c r="BS12" s="271" t="s">
        <v>18</v>
      </c>
      <c r="BT12" s="270">
        <v>10665503.5</v>
      </c>
      <c r="BU12" s="278">
        <v>2.2217501780199624E-2</v>
      </c>
      <c r="BV12" s="272">
        <v>123</v>
      </c>
      <c r="BW12" s="278">
        <v>3.0974565600604381E-2</v>
      </c>
      <c r="BZ12" s="271" t="s">
        <v>18</v>
      </c>
      <c r="CA12" s="270">
        <v>9980852.1300000008</v>
      </c>
      <c r="CB12" s="278">
        <v>2.4029719988319515E-2</v>
      </c>
      <c r="CC12" s="272">
        <v>118</v>
      </c>
      <c r="CD12" s="278">
        <v>3.344671201814059E-2</v>
      </c>
      <c r="CG12" s="271" t="s">
        <v>18</v>
      </c>
      <c r="CH12" s="270">
        <v>9053186.2300000004</v>
      </c>
      <c r="CI12" s="278">
        <v>2.2296946614530855E-2</v>
      </c>
      <c r="CJ12" s="272">
        <v>106</v>
      </c>
      <c r="CK12" s="278">
        <v>3.0618139803581745E-2</v>
      </c>
      <c r="CN12" s="271" t="s">
        <v>18</v>
      </c>
      <c r="CO12" s="270">
        <v>8060773.3400000017</v>
      </c>
      <c r="CP12" s="278">
        <v>2.0043059445081401E-2</v>
      </c>
      <c r="CQ12" s="272">
        <v>92</v>
      </c>
      <c r="CR12" s="278">
        <v>2.699530516431925E-2</v>
      </c>
      <c r="CU12" s="271" t="s">
        <v>18</v>
      </c>
      <c r="CV12" s="270">
        <v>7894986.7199999988</v>
      </c>
      <c r="CW12" s="278">
        <v>1.9818497913054671E-2</v>
      </c>
      <c r="CX12" s="272">
        <v>91</v>
      </c>
      <c r="CY12" s="278">
        <v>2.6978950489178772E-2</v>
      </c>
      <c r="DB12" s="271" t="s">
        <v>18</v>
      </c>
      <c r="DC12" s="270">
        <v>7795605.7300000004</v>
      </c>
      <c r="DD12" s="278">
        <v>1.9736732094739941E-2</v>
      </c>
      <c r="DE12" s="272">
        <v>96</v>
      </c>
      <c r="DF12" s="278">
        <v>2.8725314183123879E-2</v>
      </c>
      <c r="DI12" s="271" t="s">
        <v>18</v>
      </c>
      <c r="DJ12" s="270">
        <v>7906221.9300000006</v>
      </c>
      <c r="DK12" s="278">
        <v>2.0212334763810579E-2</v>
      </c>
      <c r="DL12" s="272">
        <v>97</v>
      </c>
      <c r="DM12" s="278">
        <v>2.923447860156721E-2</v>
      </c>
      <c r="DP12" s="271" t="s">
        <v>18</v>
      </c>
      <c r="DQ12" s="270">
        <v>7540733.9199999999</v>
      </c>
      <c r="DR12" s="278">
        <v>1.9550987614981519E-2</v>
      </c>
      <c r="DS12" s="272">
        <v>96</v>
      </c>
      <c r="DT12" s="278">
        <v>2.928615009151922E-2</v>
      </c>
      <c r="DW12" s="271" t="s">
        <v>18</v>
      </c>
      <c r="DX12" s="270">
        <v>7095191.7800000003</v>
      </c>
      <c r="DY12" s="278">
        <v>1.8603180894092283E-2</v>
      </c>
      <c r="DZ12" s="272">
        <v>89</v>
      </c>
      <c r="EA12" s="278">
        <v>2.7452190006169032E-2</v>
      </c>
      <c r="ED12" s="271" t="s">
        <v>18</v>
      </c>
      <c r="EE12" s="270">
        <v>7434375.71</v>
      </c>
      <c r="EF12" s="278">
        <v>1.9666771461761261E-2</v>
      </c>
      <c r="EG12" s="272">
        <v>91</v>
      </c>
      <c r="EH12" s="278">
        <v>2.8331257783312577E-2</v>
      </c>
      <c r="EK12" s="271" t="s">
        <v>18</v>
      </c>
      <c r="EL12" s="270">
        <v>7847395.4200000018</v>
      </c>
      <c r="EM12" s="278">
        <v>2.0900927041482626E-2</v>
      </c>
      <c r="EN12" s="272">
        <v>88</v>
      </c>
      <c r="EO12" s="278">
        <v>2.7560288130284997E-2</v>
      </c>
      <c r="ER12" s="271" t="s">
        <v>18</v>
      </c>
      <c r="ES12" s="270">
        <v>7365034.6600000001</v>
      </c>
      <c r="ET12" s="278">
        <v>1.9753778859580767E-2</v>
      </c>
      <c r="EU12" s="272">
        <v>84</v>
      </c>
      <c r="EV12" s="278">
        <v>2.6506784474597665E-2</v>
      </c>
      <c r="EY12" s="271" t="s">
        <v>18</v>
      </c>
      <c r="EZ12" s="270">
        <v>7244498.5300000012</v>
      </c>
      <c r="FA12" s="278">
        <v>1.9616274218344689E-2</v>
      </c>
      <c r="FB12" s="272">
        <v>82</v>
      </c>
      <c r="FC12" s="278">
        <v>2.6098026734563972E-2</v>
      </c>
      <c r="FF12" s="271" t="s">
        <v>18</v>
      </c>
      <c r="FG12" s="270">
        <v>7482796.2799999984</v>
      </c>
      <c r="FH12" s="278">
        <v>2.0423867912571159E-2</v>
      </c>
      <c r="FI12" s="272">
        <v>83</v>
      </c>
      <c r="FJ12" s="278">
        <v>2.6688102893890675E-2</v>
      </c>
      <c r="FM12" s="271" t="s">
        <v>18</v>
      </c>
      <c r="FN12" s="270">
        <v>7643030.9900000012</v>
      </c>
      <c r="FO12" s="278">
        <v>2.1030011013322858E-2</v>
      </c>
      <c r="FP12" s="272">
        <v>84</v>
      </c>
      <c r="FQ12" s="278">
        <v>2.7299317517062074E-2</v>
      </c>
      <c r="FT12" s="271" t="s">
        <v>18</v>
      </c>
      <c r="FU12" s="270">
        <v>7567598.1400000006</v>
      </c>
      <c r="FV12" s="278">
        <v>2.0898449628269301E-2</v>
      </c>
      <c r="FW12" s="272">
        <v>81</v>
      </c>
      <c r="FX12" s="278">
        <v>2.6505235602094241E-2</v>
      </c>
      <c r="GA12" s="271" t="s">
        <v>18</v>
      </c>
      <c r="GB12" s="270">
        <v>8112197.4400000041</v>
      </c>
      <c r="GC12" s="278">
        <v>2.2655652954587328E-2</v>
      </c>
      <c r="GD12" s="272">
        <v>81</v>
      </c>
      <c r="GE12" s="278">
        <v>2.6812313803376366E-2</v>
      </c>
      <c r="GH12" s="271" t="s">
        <v>18</v>
      </c>
      <c r="GI12" s="270">
        <v>8026385.5900000017</v>
      </c>
      <c r="GJ12" s="278">
        <v>2.2635532168755076E-2</v>
      </c>
      <c r="GK12" s="272">
        <v>86</v>
      </c>
      <c r="GL12" s="278">
        <v>2.8820375335120642E-2</v>
      </c>
      <c r="GO12" s="271" t="s">
        <v>18</v>
      </c>
      <c r="GP12" s="270">
        <v>8131708.4800000004</v>
      </c>
      <c r="GQ12" s="278">
        <v>2.3114744259726535E-2</v>
      </c>
      <c r="GR12" s="272">
        <v>84</v>
      </c>
      <c r="GS12" s="278">
        <v>2.8426395939086295E-2</v>
      </c>
      <c r="GV12" s="271" t="s">
        <v>18</v>
      </c>
      <c r="GW12" s="270">
        <v>7384003.9800000023</v>
      </c>
      <c r="GX12" s="278">
        <v>2.1102290023125629E-2</v>
      </c>
      <c r="GY12" s="272">
        <v>78</v>
      </c>
      <c r="GZ12" s="278">
        <v>2.6557711950970377E-2</v>
      </c>
      <c r="HC12" s="271" t="s">
        <v>18</v>
      </c>
      <c r="HD12" s="270">
        <v>7164361.3099999996</v>
      </c>
      <c r="HE12" s="278">
        <v>2.0514862158197304E-2</v>
      </c>
      <c r="HF12" s="272">
        <v>78</v>
      </c>
      <c r="HG12" s="278">
        <v>2.6841018582243633E-2</v>
      </c>
      <c r="HJ12" s="271" t="s">
        <v>18</v>
      </c>
      <c r="HK12" s="270">
        <v>7010305.4899999993</v>
      </c>
      <c r="HL12" s="278">
        <v>2.0306818039090718E-2</v>
      </c>
      <c r="HM12" s="272">
        <v>79</v>
      </c>
      <c r="HN12" s="278">
        <v>2.7506963788300837E-2</v>
      </c>
      <c r="HQ12" s="271" t="s">
        <v>18</v>
      </c>
      <c r="HR12" s="270">
        <v>6670197.1399999997</v>
      </c>
      <c r="HS12" s="278">
        <v>1.9544459864763174E-2</v>
      </c>
      <c r="HT12" s="272">
        <v>78</v>
      </c>
      <c r="HU12" s="278">
        <v>2.7513227513227514E-2</v>
      </c>
      <c r="HX12" s="271" t="s">
        <v>18</v>
      </c>
      <c r="HY12" s="270">
        <v>6342597.1200000001</v>
      </c>
      <c r="HZ12" s="278">
        <v>1.8835547399877091E-2</v>
      </c>
      <c r="IA12" s="272">
        <v>75</v>
      </c>
      <c r="IB12" s="278">
        <v>2.6833631484794274E-2</v>
      </c>
      <c r="IE12" s="271" t="s">
        <v>18</v>
      </c>
      <c r="IF12" s="270">
        <v>6979479.8199999994</v>
      </c>
      <c r="IG12" s="278">
        <v>2.1060039787083765E-2</v>
      </c>
      <c r="IH12" s="272">
        <v>70</v>
      </c>
      <c r="II12" s="278">
        <v>2.5473071324599708E-2</v>
      </c>
      <c r="IL12" s="271" t="s">
        <v>18</v>
      </c>
      <c r="IM12" s="270">
        <v>6573905.4800000004</v>
      </c>
      <c r="IN12" s="278">
        <v>2.0142607026984567E-2</v>
      </c>
      <c r="IO12" s="272">
        <v>67</v>
      </c>
      <c r="IP12" s="278">
        <v>2.4732373569582872E-2</v>
      </c>
      <c r="IS12" s="271" t="s">
        <v>18</v>
      </c>
      <c r="IT12" s="270">
        <v>6590890.379999998</v>
      </c>
      <c r="IU12" s="278">
        <v>2.0439380360867464E-2</v>
      </c>
      <c r="IV12" s="272">
        <v>65</v>
      </c>
      <c r="IW12" s="278">
        <v>2.4299065420560748E-2</v>
      </c>
      <c r="IZ12" s="271" t="s">
        <v>18</v>
      </c>
      <c r="JA12" s="270">
        <v>6684952.8000000007</v>
      </c>
      <c r="JB12" s="278">
        <v>2.1133105727279815E-2</v>
      </c>
      <c r="JC12" s="272">
        <v>63</v>
      </c>
      <c r="JD12" s="278">
        <v>2.3972602739726026E-2</v>
      </c>
      <c r="JG12" s="271" t="s">
        <v>18</v>
      </c>
      <c r="JH12" s="270">
        <v>7023179.9500000002</v>
      </c>
      <c r="JI12" s="278">
        <v>2.2532404089463536E-2</v>
      </c>
      <c r="JJ12" s="272">
        <v>63</v>
      </c>
      <c r="JK12" s="278">
        <v>2.4343122102009274E-2</v>
      </c>
      <c r="JN12" s="271" t="s">
        <v>18</v>
      </c>
      <c r="JO12" s="270">
        <v>6958445.54</v>
      </c>
      <c r="JP12" s="278">
        <v>2.2785642636021973E-2</v>
      </c>
      <c r="JQ12" s="272">
        <v>61</v>
      </c>
      <c r="JR12" s="278">
        <v>2.4034672970843184E-2</v>
      </c>
      <c r="JU12" s="271" t="s">
        <v>18</v>
      </c>
      <c r="JV12" s="270">
        <v>6614200.4800000004</v>
      </c>
      <c r="JW12" s="278">
        <v>2.2350356345008704E-2</v>
      </c>
      <c r="JX12" s="272">
        <v>56</v>
      </c>
      <c r="JY12" s="278">
        <v>2.2662889518413599E-2</v>
      </c>
      <c r="KB12" s="271" t="s">
        <v>18</v>
      </c>
      <c r="KC12" s="270">
        <v>5669396.8399999999</v>
      </c>
      <c r="KD12" s="278">
        <v>1.9495418931778152E-2</v>
      </c>
      <c r="KE12" s="272">
        <v>53</v>
      </c>
      <c r="KF12" s="278">
        <v>2.1783806000822029E-2</v>
      </c>
      <c r="KI12" s="271" t="s">
        <v>18</v>
      </c>
      <c r="KJ12" s="270">
        <v>5767491.1999999993</v>
      </c>
      <c r="KK12" s="278">
        <v>2.0294654857519454E-2</v>
      </c>
      <c r="KL12" s="272">
        <v>54</v>
      </c>
      <c r="KM12" s="278">
        <v>2.2727272727272728E-2</v>
      </c>
      <c r="KP12" s="271" t="s">
        <v>18</v>
      </c>
      <c r="KQ12" s="270">
        <v>5497889.1599999992</v>
      </c>
      <c r="KR12" s="278">
        <v>1.9722775058164586E-2</v>
      </c>
      <c r="KS12" s="272">
        <v>50</v>
      </c>
      <c r="KT12" s="278">
        <v>2.1505376344086023E-2</v>
      </c>
      <c r="KW12" s="271" t="s">
        <v>18</v>
      </c>
      <c r="KX12" s="270">
        <v>6757706.7599999998</v>
      </c>
      <c r="KY12" s="278">
        <v>2.4677863548481459E-2</v>
      </c>
      <c r="KZ12" s="272">
        <v>54</v>
      </c>
      <c r="LA12" s="278">
        <v>2.3632385120350111E-2</v>
      </c>
      <c r="LD12" s="271" t="s">
        <v>18</v>
      </c>
      <c r="LE12" s="270">
        <v>6072595.6899999985</v>
      </c>
      <c r="LF12" s="278">
        <v>2.2688500558921524E-2</v>
      </c>
      <c r="LG12" s="272">
        <v>52</v>
      </c>
      <c r="LH12" s="278">
        <v>2.3266219239373602E-2</v>
      </c>
      <c r="LK12" s="198" t="s">
        <v>18</v>
      </c>
      <c r="LL12" s="199">
        <v>6205017.0800000001</v>
      </c>
      <c r="LM12" s="200">
        <v>2.356716479182526E-2</v>
      </c>
      <c r="LN12" s="201">
        <v>53</v>
      </c>
      <c r="LO12" s="200">
        <v>2.415679124886053E-2</v>
      </c>
      <c r="LR12" s="198" t="s">
        <v>18</v>
      </c>
      <c r="LS12" s="199">
        <v>6324247.8699999992</v>
      </c>
      <c r="LT12" s="200">
        <v>2.4507247040996105E-2</v>
      </c>
      <c r="LU12" s="201">
        <v>59</v>
      </c>
      <c r="LV12" s="200">
        <v>2.7340129749768304E-2</v>
      </c>
      <c r="LY12" s="198" t="s">
        <v>18</v>
      </c>
      <c r="LZ12" s="199">
        <v>6261654.6799999997</v>
      </c>
      <c r="MA12" s="200">
        <v>2.4740398343537712E-2</v>
      </c>
      <c r="MB12" s="201">
        <v>61</v>
      </c>
      <c r="MC12" s="200">
        <v>2.884160756501182E-2</v>
      </c>
      <c r="MF12" s="198" t="s">
        <v>18</v>
      </c>
      <c r="MG12" s="199">
        <v>5979243.4900000002</v>
      </c>
      <c r="MH12" s="200">
        <v>2.4043698465547967E-2</v>
      </c>
      <c r="MI12" s="201">
        <v>57</v>
      </c>
      <c r="MJ12" s="200">
        <v>2.7351247600767754E-2</v>
      </c>
      <c r="MM12" s="198" t="s">
        <v>18</v>
      </c>
      <c r="MN12" s="199">
        <v>5276207.1499999976</v>
      </c>
      <c r="MO12" s="200">
        <v>2.1727575477409614E-2</v>
      </c>
      <c r="MP12" s="201">
        <v>50</v>
      </c>
      <c r="MQ12" s="200">
        <v>2.4509803921568627E-2</v>
      </c>
      <c r="MT12" s="198" t="s">
        <v>18</v>
      </c>
      <c r="MU12" s="199">
        <v>5050146.7899999991</v>
      </c>
      <c r="MV12" s="200">
        <v>2.1304982280252564E-2</v>
      </c>
      <c r="MW12" s="201">
        <v>48</v>
      </c>
      <c r="MX12" s="200">
        <v>2.4036054081121683E-2</v>
      </c>
      <c r="NA12" s="198" t="s">
        <v>18</v>
      </c>
      <c r="NB12" s="199">
        <v>5095037.3</v>
      </c>
      <c r="NC12" s="200">
        <v>2.1989249305030087E-2</v>
      </c>
      <c r="ND12" s="201">
        <v>47</v>
      </c>
      <c r="NE12" s="200">
        <v>2.4040920716112531E-2</v>
      </c>
      <c r="NH12" s="198" t="s">
        <v>18</v>
      </c>
      <c r="NI12" s="199">
        <v>3949902.1399999992</v>
      </c>
      <c r="NJ12" s="200">
        <v>1.7431537978176377E-2</v>
      </c>
      <c r="NK12" s="201">
        <v>38</v>
      </c>
      <c r="NL12" s="200">
        <v>1.986408782017773E-2</v>
      </c>
      <c r="NO12" s="198" t="s">
        <v>18</v>
      </c>
      <c r="NP12" s="199">
        <v>3225837.5399999996</v>
      </c>
      <c r="NQ12" s="200">
        <v>1.4632153180000764E-2</v>
      </c>
      <c r="NR12" s="201">
        <v>35</v>
      </c>
      <c r="NS12" s="200">
        <v>1.878690284487386E-2</v>
      </c>
      <c r="NV12" s="198" t="s">
        <v>18</v>
      </c>
      <c r="NW12" s="199">
        <v>3992269.8900000006</v>
      </c>
      <c r="NX12" s="200">
        <v>1.8651815987774396E-2</v>
      </c>
      <c r="NY12" s="201">
        <v>39</v>
      </c>
      <c r="NZ12" s="200">
        <v>2.1463951568519539E-2</v>
      </c>
      <c r="OC12" s="198" t="s">
        <v>18</v>
      </c>
      <c r="OD12" s="199">
        <v>4095158.92</v>
      </c>
      <c r="OE12" s="200">
        <v>1.963831281341016E-2</v>
      </c>
      <c r="OF12" s="201">
        <v>40</v>
      </c>
      <c r="OG12" s="200">
        <v>2.2509848058525603E-2</v>
      </c>
      <c r="OJ12" s="198" t="s">
        <v>18</v>
      </c>
      <c r="OK12" s="199">
        <v>3844280.9899999998</v>
      </c>
      <c r="OL12" s="200">
        <v>1.8779095810663789E-2</v>
      </c>
      <c r="OM12" s="201">
        <v>37</v>
      </c>
      <c r="ON12" s="200">
        <v>2.1239954075774971E-2</v>
      </c>
      <c r="OQ12" s="198" t="s">
        <v>18</v>
      </c>
      <c r="OR12" s="199">
        <v>3942875.98</v>
      </c>
      <c r="OS12" s="200">
        <v>1.9722082663104143E-2</v>
      </c>
      <c r="OT12" s="201">
        <v>39</v>
      </c>
      <c r="OU12" s="200">
        <v>2.2887323943661973E-2</v>
      </c>
      <c r="OX12" s="198" t="s">
        <v>18</v>
      </c>
      <c r="OY12" s="199">
        <v>4305040.97</v>
      </c>
      <c r="OZ12" s="200">
        <v>2.2039422867987678E-2</v>
      </c>
      <c r="PA12" s="201">
        <v>40</v>
      </c>
      <c r="PB12" s="200">
        <v>2.4052916416115455E-2</v>
      </c>
      <c r="PE12" s="198" t="s">
        <v>18</v>
      </c>
      <c r="PF12" s="199">
        <v>0</v>
      </c>
      <c r="PG12" s="200">
        <v>0</v>
      </c>
      <c r="PH12" s="201">
        <v>0</v>
      </c>
      <c r="PI12" s="200">
        <v>0</v>
      </c>
    </row>
    <row r="13" spans="1:425" ht="18" x14ac:dyDescent="0.35">
      <c r="A13" s="271" t="s">
        <v>19</v>
      </c>
      <c r="B13" s="270">
        <v>13583218.810000006</v>
      </c>
      <c r="C13" s="278">
        <v>2.9528578226648037E-2</v>
      </c>
      <c r="D13" s="272">
        <v>152</v>
      </c>
      <c r="E13" s="278">
        <v>3.9419087136929459E-2</v>
      </c>
      <c r="H13" s="271" t="s">
        <v>19</v>
      </c>
      <c r="I13" s="270">
        <v>19898603.579999998</v>
      </c>
      <c r="J13" s="278">
        <v>2.9965545413332989E-2</v>
      </c>
      <c r="K13" s="272">
        <v>208</v>
      </c>
      <c r="L13" s="278">
        <v>3.7776970577551763E-2</v>
      </c>
      <c r="O13" s="271" t="s">
        <v>19</v>
      </c>
      <c r="P13" s="270">
        <v>19171118.849999998</v>
      </c>
      <c r="Q13" s="278">
        <v>2.9307561285699366E-2</v>
      </c>
      <c r="R13" s="272">
        <v>204</v>
      </c>
      <c r="S13" s="278">
        <v>3.779177473138199E-2</v>
      </c>
      <c r="V13" s="271" t="s">
        <v>19</v>
      </c>
      <c r="W13" s="270">
        <v>18079767.879999992</v>
      </c>
      <c r="X13" s="278">
        <v>2.7970052239986991E-2</v>
      </c>
      <c r="Y13" s="272">
        <v>193</v>
      </c>
      <c r="Z13" s="278">
        <v>3.643571833113083E-2</v>
      </c>
      <c r="AC13" s="271" t="s">
        <v>19</v>
      </c>
      <c r="AD13" s="270">
        <v>18014881.530000001</v>
      </c>
      <c r="AE13" s="278">
        <v>2.811100052420101E-2</v>
      </c>
      <c r="AF13" s="272">
        <v>191</v>
      </c>
      <c r="AG13" s="278">
        <v>3.6492166602980512E-2</v>
      </c>
      <c r="AJ13" s="271" t="s">
        <v>19</v>
      </c>
      <c r="AK13" s="270">
        <v>16844191.650000002</v>
      </c>
      <c r="AL13" s="278">
        <v>2.7117383346038072E-2</v>
      </c>
      <c r="AM13" s="272">
        <v>184</v>
      </c>
      <c r="AN13" s="278">
        <v>3.6515181583647548E-2</v>
      </c>
      <c r="AQ13" s="271" t="s">
        <v>19</v>
      </c>
      <c r="AR13" s="270">
        <v>15231692.629999997</v>
      </c>
      <c r="AS13" s="278">
        <v>2.5575004672145761E-2</v>
      </c>
      <c r="AT13" s="272">
        <v>161</v>
      </c>
      <c r="AU13" s="278">
        <v>3.343717549325026E-2</v>
      </c>
      <c r="AX13" s="271" t="s">
        <v>19</v>
      </c>
      <c r="AY13" s="270">
        <v>13773415.340000002</v>
      </c>
      <c r="AZ13" s="278">
        <v>2.4606880959698606E-2</v>
      </c>
      <c r="BA13" s="272">
        <v>150</v>
      </c>
      <c r="BB13" s="278">
        <v>3.3017829627999117E-2</v>
      </c>
      <c r="BE13" s="271" t="s">
        <v>19</v>
      </c>
      <c r="BF13" s="270">
        <v>13027806.699999996</v>
      </c>
      <c r="BG13" s="278">
        <v>2.5046538621819648E-2</v>
      </c>
      <c r="BH13" s="272">
        <v>140</v>
      </c>
      <c r="BI13" s="278">
        <v>3.2817627754336616E-2</v>
      </c>
      <c r="BL13" s="271" t="s">
        <v>19</v>
      </c>
      <c r="BM13" s="270">
        <v>11546248.959999995</v>
      </c>
      <c r="BN13" s="278">
        <v>2.2809137688283333E-2</v>
      </c>
      <c r="BO13" s="272">
        <v>128</v>
      </c>
      <c r="BP13" s="278">
        <v>3.0710172744721688E-2</v>
      </c>
      <c r="BS13" s="271" t="s">
        <v>19</v>
      </c>
      <c r="BT13" s="270">
        <v>10616395.800000001</v>
      </c>
      <c r="BU13" s="278">
        <v>2.2115204648876053E-2</v>
      </c>
      <c r="BV13" s="272">
        <v>119</v>
      </c>
      <c r="BW13" s="278">
        <v>2.9967262654243265E-2</v>
      </c>
      <c r="BZ13" s="271" t="s">
        <v>19</v>
      </c>
      <c r="CA13" s="270">
        <v>8981361.7300000023</v>
      </c>
      <c r="CB13" s="278">
        <v>2.1623364886551921E-2</v>
      </c>
      <c r="CC13" s="272">
        <v>108</v>
      </c>
      <c r="CD13" s="278">
        <v>3.0612244897959183E-2</v>
      </c>
      <c r="CG13" s="271" t="s">
        <v>19</v>
      </c>
      <c r="CH13" s="270">
        <v>7965885.5599999987</v>
      </c>
      <c r="CI13" s="278">
        <v>1.9619051299332675E-2</v>
      </c>
      <c r="CJ13" s="272">
        <v>96</v>
      </c>
      <c r="CK13" s="278">
        <v>2.7729636048526862E-2</v>
      </c>
      <c r="CN13" s="271" t="s">
        <v>19</v>
      </c>
      <c r="CO13" s="270">
        <v>8657992.0500000007</v>
      </c>
      <c r="CP13" s="278">
        <v>2.1528039806313692E-2</v>
      </c>
      <c r="CQ13" s="272">
        <v>105</v>
      </c>
      <c r="CR13" s="278">
        <v>3.0809859154929578E-2</v>
      </c>
      <c r="CU13" s="271" t="s">
        <v>19</v>
      </c>
      <c r="CV13" s="270">
        <v>8479868.1500000041</v>
      </c>
      <c r="CW13" s="278">
        <v>2.1286704486534445E-2</v>
      </c>
      <c r="CX13" s="272">
        <v>102</v>
      </c>
      <c r="CY13" s="278">
        <v>3.0240142306552031E-2</v>
      </c>
      <c r="DB13" s="271" t="s">
        <v>19</v>
      </c>
      <c r="DC13" s="270">
        <v>8504754.379999999</v>
      </c>
      <c r="DD13" s="278">
        <v>2.1532138045881659E-2</v>
      </c>
      <c r="DE13" s="272">
        <v>101</v>
      </c>
      <c r="DF13" s="278">
        <v>3.0221424296828246E-2</v>
      </c>
      <c r="DI13" s="271" t="s">
        <v>19</v>
      </c>
      <c r="DJ13" s="270">
        <v>7838868.2599999998</v>
      </c>
      <c r="DK13" s="278">
        <v>2.0040144438562366E-2</v>
      </c>
      <c r="DL13" s="272">
        <v>94</v>
      </c>
      <c r="DM13" s="278">
        <v>2.8330319469559977E-2</v>
      </c>
      <c r="DP13" s="271" t="s">
        <v>19</v>
      </c>
      <c r="DQ13" s="270">
        <v>8072596.1900000041</v>
      </c>
      <c r="DR13" s="278">
        <v>2.0929955864486607E-2</v>
      </c>
      <c r="DS13" s="272">
        <v>94</v>
      </c>
      <c r="DT13" s="278">
        <v>2.867602196461257E-2</v>
      </c>
      <c r="DW13" s="271" t="s">
        <v>19</v>
      </c>
      <c r="DX13" s="270">
        <v>8231112.6500000013</v>
      </c>
      <c r="DY13" s="278">
        <v>2.1581499462668692E-2</v>
      </c>
      <c r="DZ13" s="272">
        <v>95</v>
      </c>
      <c r="EA13" s="278">
        <v>2.9302899444787169E-2</v>
      </c>
      <c r="ED13" s="271" t="s">
        <v>19</v>
      </c>
      <c r="EE13" s="270">
        <v>7684910.0999999978</v>
      </c>
      <c r="EF13" s="278">
        <v>2.032953088953865E-2</v>
      </c>
      <c r="EG13" s="272">
        <v>82</v>
      </c>
      <c r="EH13" s="278">
        <v>2.5529265255292654E-2</v>
      </c>
      <c r="EK13" s="271" t="s">
        <v>19</v>
      </c>
      <c r="EL13" s="270">
        <v>7579261.089999998</v>
      </c>
      <c r="EM13" s="278">
        <v>2.0186772118899802E-2</v>
      </c>
      <c r="EN13" s="272">
        <v>89</v>
      </c>
      <c r="EO13" s="278">
        <v>2.78734732226746E-2</v>
      </c>
      <c r="ER13" s="271" t="s">
        <v>19</v>
      </c>
      <c r="ES13" s="270">
        <v>7997722.2599999979</v>
      </c>
      <c r="ET13" s="278">
        <v>2.1450711937910483E-2</v>
      </c>
      <c r="EU13" s="272">
        <v>93</v>
      </c>
      <c r="EV13" s="278">
        <v>2.9346797096875987E-2</v>
      </c>
      <c r="EY13" s="271" t="s">
        <v>19</v>
      </c>
      <c r="EZ13" s="270">
        <v>7301602.0700000003</v>
      </c>
      <c r="FA13" s="278">
        <v>1.9770896197331852E-2</v>
      </c>
      <c r="FB13" s="272">
        <v>86</v>
      </c>
      <c r="FC13" s="278">
        <v>2.737110120942075E-2</v>
      </c>
      <c r="FF13" s="271" t="s">
        <v>19</v>
      </c>
      <c r="FG13" s="270">
        <v>7854057.0200000005</v>
      </c>
      <c r="FH13" s="278">
        <v>2.1437203039059924E-2</v>
      </c>
      <c r="FI13" s="272">
        <v>93</v>
      </c>
      <c r="FJ13" s="278">
        <v>2.990353697749196E-2</v>
      </c>
      <c r="FM13" s="271" t="s">
        <v>19</v>
      </c>
      <c r="FN13" s="270">
        <v>9571146.5800000001</v>
      </c>
      <c r="FO13" s="278">
        <v>2.6335274350042556E-2</v>
      </c>
      <c r="FP13" s="272">
        <v>98</v>
      </c>
      <c r="FQ13" s="278">
        <v>3.184920376990575E-2</v>
      </c>
      <c r="FT13" s="271" t="s">
        <v>19</v>
      </c>
      <c r="FU13" s="270">
        <v>9530223.3200000022</v>
      </c>
      <c r="FV13" s="278">
        <v>2.6318375832675683E-2</v>
      </c>
      <c r="FW13" s="272">
        <v>96</v>
      </c>
      <c r="FX13" s="278">
        <v>3.1413612565445025E-2</v>
      </c>
      <c r="GA13" s="271" t="s">
        <v>19</v>
      </c>
      <c r="GB13" s="270">
        <v>8739088.4499999993</v>
      </c>
      <c r="GC13" s="278">
        <v>2.4406427053462146E-2</v>
      </c>
      <c r="GD13" s="272">
        <v>93</v>
      </c>
      <c r="GE13" s="278">
        <v>3.0784508440913606E-2</v>
      </c>
      <c r="GH13" s="271" t="s">
        <v>19</v>
      </c>
      <c r="GI13" s="270">
        <v>7860662.669999999</v>
      </c>
      <c r="GJ13" s="278">
        <v>2.2168170310207725E-2</v>
      </c>
      <c r="GK13" s="272">
        <v>80</v>
      </c>
      <c r="GL13" s="278">
        <v>2.6809651474530832E-2</v>
      </c>
      <c r="GO13" s="271" t="s">
        <v>19</v>
      </c>
      <c r="GP13" s="270">
        <v>8541692.6799999978</v>
      </c>
      <c r="GQ13" s="278">
        <v>2.4280142645174869E-2</v>
      </c>
      <c r="GR13" s="272">
        <v>85</v>
      </c>
      <c r="GS13" s="278">
        <v>2.8764805414551606E-2</v>
      </c>
      <c r="GV13" s="271" t="s">
        <v>19</v>
      </c>
      <c r="GW13" s="270">
        <v>9363531.3900000006</v>
      </c>
      <c r="GX13" s="278">
        <v>2.675945944336024E-2</v>
      </c>
      <c r="GY13" s="272">
        <v>87</v>
      </c>
      <c r="GZ13" s="278">
        <v>2.9622063329928498E-2</v>
      </c>
      <c r="HC13" s="271" t="s">
        <v>19</v>
      </c>
      <c r="HD13" s="270">
        <v>8723180.3499999978</v>
      </c>
      <c r="HE13" s="278">
        <v>2.4978478152903945E-2</v>
      </c>
      <c r="HF13" s="272">
        <v>81</v>
      </c>
      <c r="HG13" s="278">
        <v>2.7873365450791467E-2</v>
      </c>
      <c r="HJ13" s="271" t="s">
        <v>19</v>
      </c>
      <c r="HK13" s="270">
        <v>8704333.959999999</v>
      </c>
      <c r="HL13" s="278">
        <v>2.5213926287426018E-2</v>
      </c>
      <c r="HM13" s="272">
        <v>79</v>
      </c>
      <c r="HN13" s="278">
        <v>2.7506963788300837E-2</v>
      </c>
      <c r="HQ13" s="271" t="s">
        <v>19</v>
      </c>
      <c r="HR13" s="270">
        <v>8824166.3599999994</v>
      </c>
      <c r="HS13" s="278">
        <v>2.5855842285197189E-2</v>
      </c>
      <c r="HT13" s="272">
        <v>77</v>
      </c>
      <c r="HU13" s="278">
        <v>2.7160493827160494E-2</v>
      </c>
      <c r="HX13" s="271" t="s">
        <v>19</v>
      </c>
      <c r="HY13" s="270">
        <v>8805118.8899999987</v>
      </c>
      <c r="HZ13" s="278">
        <v>2.6148473736598947E-2</v>
      </c>
      <c r="IA13" s="272">
        <v>77</v>
      </c>
      <c r="IB13" s="278">
        <v>2.7549194991055456E-2</v>
      </c>
      <c r="IE13" s="271" t="s">
        <v>19</v>
      </c>
      <c r="IF13" s="270">
        <v>7805345.7099999981</v>
      </c>
      <c r="IG13" s="278">
        <v>2.3552026145774223E-2</v>
      </c>
      <c r="IH13" s="272">
        <v>76</v>
      </c>
      <c r="II13" s="278">
        <v>2.7656477438136828E-2</v>
      </c>
      <c r="IL13" s="271" t="s">
        <v>19</v>
      </c>
      <c r="IM13" s="270">
        <v>7423415.5899999971</v>
      </c>
      <c r="IN13" s="278">
        <v>2.2745526762176799E-2</v>
      </c>
      <c r="IO13" s="272">
        <v>73</v>
      </c>
      <c r="IP13" s="278">
        <v>2.6947212993724622E-2</v>
      </c>
      <c r="IS13" s="271" t="s">
        <v>19</v>
      </c>
      <c r="IT13" s="270">
        <v>6907307.5399999982</v>
      </c>
      <c r="IU13" s="278">
        <v>2.1420639388565855E-2</v>
      </c>
      <c r="IV13" s="272">
        <v>70</v>
      </c>
      <c r="IW13" s="278">
        <v>2.6168224299065422E-2</v>
      </c>
      <c r="IZ13" s="271" t="s">
        <v>19</v>
      </c>
      <c r="JA13" s="270">
        <v>6219481.2300000004</v>
      </c>
      <c r="JB13" s="278">
        <v>1.9661612929028054E-2</v>
      </c>
      <c r="JC13" s="272">
        <v>63</v>
      </c>
      <c r="JD13" s="278">
        <v>2.3972602739726026E-2</v>
      </c>
      <c r="JG13" s="271" t="s">
        <v>19</v>
      </c>
      <c r="JH13" s="270">
        <v>6187022.1699999999</v>
      </c>
      <c r="JI13" s="278">
        <v>1.984976672068748E-2</v>
      </c>
      <c r="JJ13" s="272">
        <v>60</v>
      </c>
      <c r="JK13" s="278">
        <v>2.3183925811437404E-2</v>
      </c>
      <c r="JN13" s="271" t="s">
        <v>19</v>
      </c>
      <c r="JO13" s="270">
        <v>6348083.1199999982</v>
      </c>
      <c r="JP13" s="278">
        <v>2.0786992233337697E-2</v>
      </c>
      <c r="JQ13" s="272">
        <v>63</v>
      </c>
      <c r="JR13" s="278">
        <v>2.4822695035460994E-2</v>
      </c>
      <c r="JU13" s="271" t="s">
        <v>19</v>
      </c>
      <c r="JV13" s="270">
        <v>6681242.8199999984</v>
      </c>
      <c r="JW13" s="278">
        <v>2.2576902273535381E-2</v>
      </c>
      <c r="JX13" s="272">
        <v>66</v>
      </c>
      <c r="JY13" s="278">
        <v>2.6709834075273168E-2</v>
      </c>
      <c r="KB13" s="271" t="s">
        <v>19</v>
      </c>
      <c r="KC13" s="270">
        <v>7553921.4599999981</v>
      </c>
      <c r="KD13" s="278">
        <v>2.5975755022371875E-2</v>
      </c>
      <c r="KE13" s="272">
        <v>75</v>
      </c>
      <c r="KF13" s="278">
        <v>3.0826140567200986E-2</v>
      </c>
      <c r="KI13" s="271" t="s">
        <v>19</v>
      </c>
      <c r="KJ13" s="270">
        <v>7383353.2799999975</v>
      </c>
      <c r="KK13" s="278">
        <v>2.5980552256193154E-2</v>
      </c>
      <c r="KL13" s="272">
        <v>74</v>
      </c>
      <c r="KM13" s="278">
        <v>3.1144781144781145E-2</v>
      </c>
      <c r="KP13" s="271" t="s">
        <v>19</v>
      </c>
      <c r="KQ13" s="270">
        <v>7541605.5099999998</v>
      </c>
      <c r="KR13" s="278">
        <v>2.7054272052866309E-2</v>
      </c>
      <c r="KS13" s="272">
        <v>75</v>
      </c>
      <c r="KT13" s="278">
        <v>3.2258064516129031E-2</v>
      </c>
      <c r="KW13" s="271" t="s">
        <v>19</v>
      </c>
      <c r="KX13" s="270">
        <v>7186562.04</v>
      </c>
      <c r="KY13" s="278">
        <v>2.6243961702448387E-2</v>
      </c>
      <c r="KZ13" s="272">
        <v>69</v>
      </c>
      <c r="LA13" s="278">
        <v>3.0196936542669583E-2</v>
      </c>
      <c r="LD13" s="271" t="s">
        <v>19</v>
      </c>
      <c r="LE13" s="270">
        <v>6220578.8300000001</v>
      </c>
      <c r="LF13" s="278">
        <v>2.3241396836888781E-2</v>
      </c>
      <c r="LG13" s="272">
        <v>62</v>
      </c>
      <c r="LH13" s="278">
        <v>2.774049217002237E-2</v>
      </c>
      <c r="LK13" s="198" t="s">
        <v>19</v>
      </c>
      <c r="LL13" s="199">
        <v>5948720.0100000007</v>
      </c>
      <c r="LM13" s="200">
        <v>2.259372745773303E-2</v>
      </c>
      <c r="LN13" s="201">
        <v>59</v>
      </c>
      <c r="LO13" s="200">
        <v>2.6891522333637192E-2</v>
      </c>
      <c r="LR13" s="198" t="s">
        <v>19</v>
      </c>
      <c r="LS13" s="199">
        <v>5357344.04</v>
      </c>
      <c r="LT13" s="200">
        <v>2.0760374446216659E-2</v>
      </c>
      <c r="LU13" s="201">
        <v>51</v>
      </c>
      <c r="LV13" s="200">
        <v>2.3632993512511583E-2</v>
      </c>
      <c r="LY13" s="198" t="s">
        <v>19</v>
      </c>
      <c r="LZ13" s="199">
        <v>4920755.25</v>
      </c>
      <c r="MA13" s="200">
        <v>1.9442376058344774E-2</v>
      </c>
      <c r="MB13" s="201">
        <v>47</v>
      </c>
      <c r="MC13" s="200">
        <v>2.2222222222222223E-2</v>
      </c>
      <c r="MF13" s="198" t="s">
        <v>19</v>
      </c>
      <c r="MG13" s="199">
        <v>4959626.9000000004</v>
      </c>
      <c r="MH13" s="200">
        <v>1.9943622280085539E-2</v>
      </c>
      <c r="MI13" s="201">
        <v>48</v>
      </c>
      <c r="MJ13" s="200">
        <v>2.3032629558541268E-2</v>
      </c>
      <c r="MM13" s="198" t="s">
        <v>19</v>
      </c>
      <c r="MN13" s="199">
        <v>5143163.93</v>
      </c>
      <c r="MO13" s="200">
        <v>2.1179699603296603E-2</v>
      </c>
      <c r="MP13" s="201">
        <v>52</v>
      </c>
      <c r="MQ13" s="200">
        <v>2.5490196078431372E-2</v>
      </c>
      <c r="MT13" s="198" t="s">
        <v>19</v>
      </c>
      <c r="MU13" s="199">
        <v>4812700.3899999987</v>
      </c>
      <c r="MV13" s="200">
        <v>2.0303270537036129E-2</v>
      </c>
      <c r="MW13" s="201">
        <v>49</v>
      </c>
      <c r="MX13" s="200">
        <v>2.4536805207811718E-2</v>
      </c>
      <c r="NA13" s="198" t="s">
        <v>19</v>
      </c>
      <c r="NB13" s="199">
        <v>4800132.9399999995</v>
      </c>
      <c r="NC13" s="200">
        <v>2.0716496013669421E-2</v>
      </c>
      <c r="ND13" s="201">
        <v>48</v>
      </c>
      <c r="NE13" s="200">
        <v>2.4552429667519183E-2</v>
      </c>
      <c r="NH13" s="198" t="s">
        <v>19</v>
      </c>
      <c r="NI13" s="199">
        <v>4768233.2699999986</v>
      </c>
      <c r="NJ13" s="200">
        <v>2.1042961670642586E-2</v>
      </c>
      <c r="NK13" s="201">
        <v>48</v>
      </c>
      <c r="NL13" s="200">
        <v>2.5091479351803451E-2</v>
      </c>
      <c r="NO13" s="198" t="s">
        <v>19</v>
      </c>
      <c r="NP13" s="199">
        <v>4856250.21</v>
      </c>
      <c r="NQ13" s="200">
        <v>2.2027580766863692E-2</v>
      </c>
      <c r="NR13" s="201">
        <v>51</v>
      </c>
      <c r="NS13" s="200">
        <v>2.7375201288244767E-2</v>
      </c>
      <c r="NV13" s="198" t="s">
        <v>19</v>
      </c>
      <c r="NW13" s="199">
        <v>4372609.63</v>
      </c>
      <c r="NX13" s="200">
        <v>2.0428756685367849E-2</v>
      </c>
      <c r="NY13" s="201">
        <v>46</v>
      </c>
      <c r="NZ13" s="200">
        <v>2.5316455696202531E-2</v>
      </c>
      <c r="OC13" s="198" t="s">
        <v>19</v>
      </c>
      <c r="OD13" s="199">
        <v>4297087.82</v>
      </c>
      <c r="OE13" s="200">
        <v>2.0606661779039026E-2</v>
      </c>
      <c r="OF13" s="201">
        <v>46</v>
      </c>
      <c r="OG13" s="200">
        <v>2.5886325267304444E-2</v>
      </c>
      <c r="OJ13" s="198" t="s">
        <v>19</v>
      </c>
      <c r="OK13" s="199">
        <v>4974546.8000000007</v>
      </c>
      <c r="OL13" s="200">
        <v>2.430038054315873E-2</v>
      </c>
      <c r="OM13" s="201">
        <v>49</v>
      </c>
      <c r="ON13" s="200">
        <v>2.8128587830080369E-2</v>
      </c>
      <c r="OQ13" s="198" t="s">
        <v>19</v>
      </c>
      <c r="OR13" s="199">
        <v>4809473.0999999996</v>
      </c>
      <c r="OS13" s="200">
        <v>2.4056761238575843E-2</v>
      </c>
      <c r="OT13" s="201">
        <v>46</v>
      </c>
      <c r="OU13" s="200">
        <v>2.699530516431925E-2</v>
      </c>
      <c r="OX13" s="198" t="s">
        <v>19</v>
      </c>
      <c r="OY13" s="199">
        <v>4205150.47</v>
      </c>
      <c r="OZ13" s="200">
        <v>2.1528038891543262E-2</v>
      </c>
      <c r="PA13" s="201">
        <v>42</v>
      </c>
      <c r="PB13" s="200">
        <v>2.5255562236921228E-2</v>
      </c>
      <c r="PE13" s="198" t="s">
        <v>19</v>
      </c>
      <c r="PF13" s="199">
        <v>0</v>
      </c>
      <c r="PG13" s="200">
        <v>0</v>
      </c>
      <c r="PH13" s="201">
        <v>0</v>
      </c>
      <c r="PI13" s="200">
        <v>0</v>
      </c>
    </row>
    <row r="14" spans="1:425" ht="18" x14ac:dyDescent="0.35">
      <c r="A14" s="271" t="s">
        <v>20</v>
      </c>
      <c r="B14" s="270">
        <v>18719770.869999994</v>
      </c>
      <c r="C14" s="278">
        <v>4.0694935880203328E-2</v>
      </c>
      <c r="D14" s="272">
        <v>198</v>
      </c>
      <c r="E14" s="278">
        <v>5.1348547717842322E-2</v>
      </c>
      <c r="H14" s="271" t="s">
        <v>20</v>
      </c>
      <c r="I14" s="270">
        <v>28212550.049999997</v>
      </c>
      <c r="J14" s="278">
        <v>4.2485616960524671E-2</v>
      </c>
      <c r="K14" s="272">
        <v>279</v>
      </c>
      <c r="L14" s="278">
        <v>5.0671994188158376E-2</v>
      </c>
      <c r="O14" s="271" t="s">
        <v>20</v>
      </c>
      <c r="P14" s="270">
        <v>26482940.789999995</v>
      </c>
      <c r="Q14" s="278">
        <v>4.0485399746424948E-2</v>
      </c>
      <c r="R14" s="272">
        <v>254</v>
      </c>
      <c r="S14" s="278">
        <v>4.7054464616524641E-2</v>
      </c>
      <c r="V14" s="271" t="s">
        <v>20</v>
      </c>
      <c r="W14" s="270">
        <v>24953475.74000001</v>
      </c>
      <c r="X14" s="278">
        <v>3.8603925927009668E-2</v>
      </c>
      <c r="Y14" s="272">
        <v>236</v>
      </c>
      <c r="Z14" s="278">
        <v>4.4553520860864643E-2</v>
      </c>
      <c r="AC14" s="271" t="s">
        <v>20</v>
      </c>
      <c r="AD14" s="270">
        <v>24656807.819999982</v>
      </c>
      <c r="AE14" s="278">
        <v>3.8475275921125804E-2</v>
      </c>
      <c r="AF14" s="272">
        <v>230</v>
      </c>
      <c r="AG14" s="278">
        <v>4.3943446694688575E-2</v>
      </c>
      <c r="AJ14" s="271" t="s">
        <v>20</v>
      </c>
      <c r="AK14" s="270">
        <v>23041185.299999993</v>
      </c>
      <c r="AL14" s="278">
        <v>3.7093893699980368E-2</v>
      </c>
      <c r="AM14" s="272">
        <v>208</v>
      </c>
      <c r="AN14" s="278">
        <v>4.1278031355427666E-2</v>
      </c>
      <c r="AQ14" s="271" t="s">
        <v>20</v>
      </c>
      <c r="AR14" s="270">
        <v>22417744.07</v>
      </c>
      <c r="AS14" s="278">
        <v>3.7640853400625514E-2</v>
      </c>
      <c r="AT14" s="272">
        <v>202</v>
      </c>
      <c r="AU14" s="278">
        <v>4.1952232606438211E-2</v>
      </c>
      <c r="AX14" s="271" t="s">
        <v>20</v>
      </c>
      <c r="AY14" s="270">
        <v>20890936.579999998</v>
      </c>
      <c r="AZ14" s="278">
        <v>3.7322681184801407E-2</v>
      </c>
      <c r="BA14" s="272">
        <v>192</v>
      </c>
      <c r="BB14" s="278">
        <v>4.2262821923838872E-2</v>
      </c>
      <c r="BE14" s="271" t="s">
        <v>20</v>
      </c>
      <c r="BF14" s="270">
        <v>19098550.990000002</v>
      </c>
      <c r="BG14" s="278">
        <v>3.671781490216823E-2</v>
      </c>
      <c r="BH14" s="272">
        <v>183</v>
      </c>
      <c r="BI14" s="278">
        <v>4.2897327707454289E-2</v>
      </c>
      <c r="BL14" s="271" t="s">
        <v>20</v>
      </c>
      <c r="BM14" s="270">
        <v>19544946.329999998</v>
      </c>
      <c r="BN14" s="278">
        <v>3.8610233808008772E-2</v>
      </c>
      <c r="BO14" s="272">
        <v>186</v>
      </c>
      <c r="BP14" s="278">
        <v>4.4625719769673701E-2</v>
      </c>
      <c r="BS14" s="271" t="s">
        <v>20</v>
      </c>
      <c r="BT14" s="270">
        <v>17945106.000000011</v>
      </c>
      <c r="BU14" s="278">
        <v>3.738177241242021E-2</v>
      </c>
      <c r="BV14" s="272">
        <v>173</v>
      </c>
      <c r="BW14" s="278">
        <v>4.356585243011836E-2</v>
      </c>
      <c r="BZ14" s="271" t="s">
        <v>20</v>
      </c>
      <c r="CA14" s="270">
        <v>14398616.140000002</v>
      </c>
      <c r="CB14" s="278">
        <v>3.4665849123595618E-2</v>
      </c>
      <c r="CC14" s="272">
        <v>142</v>
      </c>
      <c r="CD14" s="278">
        <v>4.0249433106575964E-2</v>
      </c>
      <c r="CG14" s="271" t="s">
        <v>20</v>
      </c>
      <c r="CH14" s="270">
        <v>14368333.409999998</v>
      </c>
      <c r="CI14" s="278">
        <v>3.5387537033196546E-2</v>
      </c>
      <c r="CJ14" s="272">
        <v>139</v>
      </c>
      <c r="CK14" s="278">
        <v>4.015020219526285E-2</v>
      </c>
      <c r="CN14" s="271" t="s">
        <v>20</v>
      </c>
      <c r="CO14" s="270">
        <v>14382189.959999997</v>
      </c>
      <c r="CP14" s="278">
        <v>3.576121994254372E-2</v>
      </c>
      <c r="CQ14" s="272">
        <v>141</v>
      </c>
      <c r="CR14" s="278">
        <v>4.1373239436619719E-2</v>
      </c>
      <c r="CU14" s="271" t="s">
        <v>20</v>
      </c>
      <c r="CV14" s="270">
        <v>13261700.670000004</v>
      </c>
      <c r="CW14" s="278">
        <v>3.3290364679923211E-2</v>
      </c>
      <c r="CX14" s="272">
        <v>128</v>
      </c>
      <c r="CY14" s="278">
        <v>3.7948413874888821E-2</v>
      </c>
      <c r="DB14" s="271" t="s">
        <v>20</v>
      </c>
      <c r="DC14" s="270">
        <v>12444202.199999999</v>
      </c>
      <c r="DD14" s="278">
        <v>3.1505939815426424E-2</v>
      </c>
      <c r="DE14" s="272">
        <v>124</v>
      </c>
      <c r="DF14" s="278">
        <v>3.7103530819868343E-2</v>
      </c>
      <c r="DI14" s="271" t="s">
        <v>20</v>
      </c>
      <c r="DJ14" s="270">
        <v>13087716.52</v>
      </c>
      <c r="DK14" s="278">
        <v>3.3458877063939692E-2</v>
      </c>
      <c r="DL14" s="272">
        <v>124</v>
      </c>
      <c r="DM14" s="278">
        <v>3.7371910789632305E-2</v>
      </c>
      <c r="DP14" s="271" t="s">
        <v>20</v>
      </c>
      <c r="DQ14" s="270">
        <v>13987848.41</v>
      </c>
      <c r="DR14" s="278">
        <v>3.6266529747034086E-2</v>
      </c>
      <c r="DS14" s="272">
        <v>122</v>
      </c>
      <c r="DT14" s="278">
        <v>3.7217815741305671E-2</v>
      </c>
      <c r="DW14" s="271" t="s">
        <v>20</v>
      </c>
      <c r="DX14" s="270">
        <v>14061355.210000001</v>
      </c>
      <c r="DY14" s="278">
        <v>3.6868056945983919E-2</v>
      </c>
      <c r="DZ14" s="272">
        <v>122</v>
      </c>
      <c r="EA14" s="278">
        <v>3.7631091918568782E-2</v>
      </c>
      <c r="ED14" s="271" t="s">
        <v>20</v>
      </c>
      <c r="EE14" s="270">
        <v>14334527.970000001</v>
      </c>
      <c r="EF14" s="278">
        <v>3.7920317266049851E-2</v>
      </c>
      <c r="EG14" s="272">
        <v>129</v>
      </c>
      <c r="EH14" s="278">
        <v>4.016189290161893E-2</v>
      </c>
      <c r="EK14" s="271" t="s">
        <v>20</v>
      </c>
      <c r="EL14" s="270">
        <v>14849866.470000003</v>
      </c>
      <c r="EM14" s="278">
        <v>3.9551463772833445E-2</v>
      </c>
      <c r="EN14" s="272">
        <v>127</v>
      </c>
      <c r="EO14" s="278">
        <v>3.9774506733479487E-2</v>
      </c>
      <c r="ER14" s="271" t="s">
        <v>20</v>
      </c>
      <c r="ES14" s="270">
        <v>14487883.710000001</v>
      </c>
      <c r="ET14" s="278">
        <v>3.8857991056713184E-2</v>
      </c>
      <c r="EU14" s="272">
        <v>118</v>
      </c>
      <c r="EV14" s="278">
        <v>3.7235721047649099E-2</v>
      </c>
      <c r="EY14" s="271" t="s">
        <v>20</v>
      </c>
      <c r="EZ14" s="270">
        <v>14809298.119999997</v>
      </c>
      <c r="FA14" s="278">
        <v>4.009984289459665E-2</v>
      </c>
      <c r="FB14" s="272">
        <v>120</v>
      </c>
      <c r="FC14" s="278">
        <v>3.8192234245703373E-2</v>
      </c>
      <c r="FF14" s="271" t="s">
        <v>20</v>
      </c>
      <c r="FG14" s="270">
        <v>14516189.760000002</v>
      </c>
      <c r="FH14" s="278">
        <v>3.9621116379244543E-2</v>
      </c>
      <c r="FI14" s="272">
        <v>117</v>
      </c>
      <c r="FJ14" s="278">
        <v>3.7620578778135051E-2</v>
      </c>
      <c r="FM14" s="271" t="s">
        <v>20</v>
      </c>
      <c r="FN14" s="270">
        <v>12759221.260000002</v>
      </c>
      <c r="FO14" s="278">
        <v>3.5107349946676476E-2</v>
      </c>
      <c r="FP14" s="272">
        <v>110</v>
      </c>
      <c r="FQ14" s="278">
        <v>3.5749106272343192E-2</v>
      </c>
      <c r="FT14" s="271" t="s">
        <v>20</v>
      </c>
      <c r="FU14" s="270">
        <v>13257048.079999998</v>
      </c>
      <c r="FV14" s="278">
        <v>3.6610262119365682E-2</v>
      </c>
      <c r="FW14" s="272">
        <v>109</v>
      </c>
      <c r="FX14" s="278">
        <v>3.5667539267015706E-2</v>
      </c>
      <c r="GA14" s="271" t="s">
        <v>20</v>
      </c>
      <c r="GB14" s="270">
        <v>13031373.580000004</v>
      </c>
      <c r="GC14" s="278">
        <v>3.6393872256400381E-2</v>
      </c>
      <c r="GD14" s="272">
        <v>104</v>
      </c>
      <c r="GE14" s="278">
        <v>3.4425686858656074E-2</v>
      </c>
      <c r="GH14" s="271" t="s">
        <v>20</v>
      </c>
      <c r="GI14" s="270">
        <v>13101718.9</v>
      </c>
      <c r="GJ14" s="278">
        <v>3.6948683352120926E-2</v>
      </c>
      <c r="GK14" s="272">
        <v>104</v>
      </c>
      <c r="GL14" s="278">
        <v>3.4852546916890083E-2</v>
      </c>
      <c r="GO14" s="271" t="s">
        <v>20</v>
      </c>
      <c r="GP14" s="270">
        <v>12753518.100000003</v>
      </c>
      <c r="GQ14" s="278">
        <v>3.6252444368651729E-2</v>
      </c>
      <c r="GR14" s="272">
        <v>103</v>
      </c>
      <c r="GS14" s="278">
        <v>3.4856175972927242E-2</v>
      </c>
      <c r="GV14" s="271" t="s">
        <v>20</v>
      </c>
      <c r="GW14" s="270">
        <v>11811426.109999999</v>
      </c>
      <c r="GX14" s="278">
        <v>3.3755146941285709E-2</v>
      </c>
      <c r="GY14" s="272">
        <v>97</v>
      </c>
      <c r="GZ14" s="278">
        <v>3.3026898195437519E-2</v>
      </c>
      <c r="HC14" s="271" t="s">
        <v>20</v>
      </c>
      <c r="HD14" s="270">
        <v>11836368.799999999</v>
      </c>
      <c r="HE14" s="278">
        <v>3.3892968804722E-2</v>
      </c>
      <c r="HF14" s="272">
        <v>92</v>
      </c>
      <c r="HG14" s="278">
        <v>3.1658637302133516E-2</v>
      </c>
      <c r="HJ14" s="271" t="s">
        <v>20</v>
      </c>
      <c r="HK14" s="270">
        <v>11391780.930000002</v>
      </c>
      <c r="HL14" s="278">
        <v>3.2998679275344056E-2</v>
      </c>
      <c r="HM14" s="272">
        <v>87</v>
      </c>
      <c r="HN14" s="278">
        <v>3.0292479108635098E-2</v>
      </c>
      <c r="HQ14" s="271" t="s">
        <v>20</v>
      </c>
      <c r="HR14" s="270">
        <v>10749948.289999999</v>
      </c>
      <c r="HS14" s="278">
        <v>3.1498609185362778E-2</v>
      </c>
      <c r="HT14" s="272">
        <v>80</v>
      </c>
      <c r="HU14" s="278">
        <v>2.821869488536155E-2</v>
      </c>
      <c r="HX14" s="271" t="s">
        <v>20</v>
      </c>
      <c r="HY14" s="270">
        <v>10078112.390000001</v>
      </c>
      <c r="HZ14" s="278">
        <v>2.9928869835442677E-2</v>
      </c>
      <c r="IA14" s="272">
        <v>76</v>
      </c>
      <c r="IB14" s="278">
        <v>2.7191413237924865E-2</v>
      </c>
      <c r="IE14" s="271" t="s">
        <v>20</v>
      </c>
      <c r="IF14" s="270">
        <v>10147073.020000001</v>
      </c>
      <c r="IG14" s="278">
        <v>3.0618006933881253E-2</v>
      </c>
      <c r="IH14" s="272">
        <v>77</v>
      </c>
      <c r="II14" s="278">
        <v>2.802037845705968E-2</v>
      </c>
      <c r="IL14" s="271" t="s">
        <v>20</v>
      </c>
      <c r="IM14" s="270">
        <v>11242994.530000001</v>
      </c>
      <c r="IN14" s="278">
        <v>3.4448809967423971E-2</v>
      </c>
      <c r="IO14" s="272">
        <v>88</v>
      </c>
      <c r="IP14" s="278">
        <v>3.2484311554078993E-2</v>
      </c>
      <c r="IS14" s="271" t="s">
        <v>20</v>
      </c>
      <c r="IT14" s="270">
        <v>11155582.060000002</v>
      </c>
      <c r="IU14" s="278">
        <v>3.4595202123693873E-2</v>
      </c>
      <c r="IV14" s="272">
        <v>89</v>
      </c>
      <c r="IW14" s="278">
        <v>3.3271028037383181E-2</v>
      </c>
      <c r="IZ14" s="271" t="s">
        <v>20</v>
      </c>
      <c r="JA14" s="270">
        <v>10751705.190000001</v>
      </c>
      <c r="JB14" s="278">
        <v>3.3989308425455618E-2</v>
      </c>
      <c r="JC14" s="272">
        <v>84</v>
      </c>
      <c r="JD14" s="278">
        <v>3.1963470319634701E-2</v>
      </c>
      <c r="JG14" s="271" t="s">
        <v>20</v>
      </c>
      <c r="JH14" s="270">
        <v>10682666.700000001</v>
      </c>
      <c r="JI14" s="278">
        <v>3.4273102006656682E-2</v>
      </c>
      <c r="JJ14" s="272">
        <v>84</v>
      </c>
      <c r="JK14" s="278">
        <v>3.2457496136012363E-2</v>
      </c>
      <c r="JN14" s="271" t="s">
        <v>20</v>
      </c>
      <c r="JO14" s="270">
        <v>9867680.6700000018</v>
      </c>
      <c r="JP14" s="278">
        <v>3.231202200269026E-2</v>
      </c>
      <c r="JQ14" s="272">
        <v>74</v>
      </c>
      <c r="JR14" s="278">
        <v>2.9156816390858944E-2</v>
      </c>
      <c r="JU14" s="271" t="s">
        <v>20</v>
      </c>
      <c r="JV14" s="270">
        <v>9398925.6800000016</v>
      </c>
      <c r="JW14" s="278">
        <v>3.1760352418022456E-2</v>
      </c>
      <c r="JX14" s="272">
        <v>72</v>
      </c>
      <c r="JY14" s="278">
        <v>2.9138000809388911E-2</v>
      </c>
      <c r="KB14" s="271" t="s">
        <v>20</v>
      </c>
      <c r="KC14" s="270">
        <v>8991047.7200000007</v>
      </c>
      <c r="KD14" s="278">
        <v>3.0917617320471224E-2</v>
      </c>
      <c r="KE14" s="272">
        <v>66</v>
      </c>
      <c r="KF14" s="278">
        <v>2.7127003699136867E-2</v>
      </c>
      <c r="KI14" s="271" t="s">
        <v>20</v>
      </c>
      <c r="KJ14" s="270">
        <v>8894102.6199999992</v>
      </c>
      <c r="KK14" s="278">
        <v>3.1296578821006178E-2</v>
      </c>
      <c r="KL14" s="272">
        <v>64</v>
      </c>
      <c r="KM14" s="278">
        <v>2.6936026936026935E-2</v>
      </c>
      <c r="KP14" s="271" t="s">
        <v>20</v>
      </c>
      <c r="KQ14" s="270">
        <v>8671166.4699999988</v>
      </c>
      <c r="KR14" s="278">
        <v>3.1106386615424066E-2</v>
      </c>
      <c r="KS14" s="272">
        <v>63</v>
      </c>
      <c r="KT14" s="278">
        <v>2.7096774193548386E-2</v>
      </c>
      <c r="KW14" s="271" t="s">
        <v>20</v>
      </c>
      <c r="KX14" s="270">
        <v>8491728.8300000001</v>
      </c>
      <c r="KY14" s="278">
        <v>3.101018330624428E-2</v>
      </c>
      <c r="KZ14" s="272">
        <v>66</v>
      </c>
      <c r="LA14" s="278">
        <v>2.888402625820569E-2</v>
      </c>
      <c r="LD14" s="271" t="s">
        <v>20</v>
      </c>
      <c r="LE14" s="270">
        <v>8429947.5599999968</v>
      </c>
      <c r="LF14" s="278">
        <v>3.1496065223261906E-2</v>
      </c>
      <c r="LG14" s="272">
        <v>64</v>
      </c>
      <c r="LH14" s="278">
        <v>2.8635346756152126E-2</v>
      </c>
      <c r="LK14" s="198" t="s">
        <v>20</v>
      </c>
      <c r="LL14" s="199">
        <v>8125057.5300000003</v>
      </c>
      <c r="LM14" s="200">
        <v>3.0859636207894326E-2</v>
      </c>
      <c r="LN14" s="201">
        <v>61</v>
      </c>
      <c r="LO14" s="200">
        <v>2.780309936189608E-2</v>
      </c>
      <c r="LR14" s="198" t="s">
        <v>20</v>
      </c>
      <c r="LS14" s="199">
        <v>7629574.1699999981</v>
      </c>
      <c r="LT14" s="200">
        <v>2.9565548796523181E-2</v>
      </c>
      <c r="LU14" s="201">
        <v>58</v>
      </c>
      <c r="LV14" s="200">
        <v>2.6876737720111215E-2</v>
      </c>
      <c r="LY14" s="198" t="s">
        <v>20</v>
      </c>
      <c r="LZ14" s="199">
        <v>7150987.1800000006</v>
      </c>
      <c r="MA14" s="200">
        <v>2.8254236367875118E-2</v>
      </c>
      <c r="MB14" s="201">
        <v>54</v>
      </c>
      <c r="MC14" s="200">
        <v>2.553191489361702E-2</v>
      </c>
      <c r="MF14" s="198" t="s">
        <v>20</v>
      </c>
      <c r="MG14" s="199">
        <v>6920819.9999999991</v>
      </c>
      <c r="MH14" s="200">
        <v>2.7829960344085879E-2</v>
      </c>
      <c r="MI14" s="201">
        <v>53</v>
      </c>
      <c r="MJ14" s="200">
        <v>2.543186180422265E-2</v>
      </c>
      <c r="MM14" s="198" t="s">
        <v>20</v>
      </c>
      <c r="MN14" s="199">
        <v>6728980.5799999982</v>
      </c>
      <c r="MO14" s="200">
        <v>2.7710138984587358E-2</v>
      </c>
      <c r="MP14" s="201">
        <v>51</v>
      </c>
      <c r="MQ14" s="200">
        <v>2.5000000000000001E-2</v>
      </c>
      <c r="MT14" s="198" t="s">
        <v>20</v>
      </c>
      <c r="MU14" s="199">
        <v>6886089.1099999985</v>
      </c>
      <c r="MV14" s="200">
        <v>2.9050245976867957E-2</v>
      </c>
      <c r="MW14" s="201">
        <v>53</v>
      </c>
      <c r="MX14" s="200">
        <v>2.6539809714571858E-2</v>
      </c>
      <c r="NA14" s="198" t="s">
        <v>20</v>
      </c>
      <c r="NB14" s="199">
        <v>6452340.4500000002</v>
      </c>
      <c r="NC14" s="200">
        <v>2.7847121503110493E-2</v>
      </c>
      <c r="ND14" s="201">
        <v>52</v>
      </c>
      <c r="NE14" s="200">
        <v>2.6598465473145781E-2</v>
      </c>
      <c r="NH14" s="198" t="s">
        <v>20</v>
      </c>
      <c r="NI14" s="199">
        <v>6820256.21</v>
      </c>
      <c r="NJ14" s="200">
        <v>3.0098860916465211E-2</v>
      </c>
      <c r="NK14" s="201">
        <v>55</v>
      </c>
      <c r="NL14" s="200">
        <v>2.8750653423941452E-2</v>
      </c>
      <c r="NO14" s="198" t="s">
        <v>20</v>
      </c>
      <c r="NP14" s="199">
        <v>6560418.6299999999</v>
      </c>
      <c r="NQ14" s="200">
        <v>2.9757558813420831E-2</v>
      </c>
      <c r="NR14" s="201">
        <v>51</v>
      </c>
      <c r="NS14" s="200">
        <v>2.7375201288244767E-2</v>
      </c>
      <c r="NV14" s="198" t="s">
        <v>20</v>
      </c>
      <c r="NW14" s="199">
        <v>7059500.0899999989</v>
      </c>
      <c r="NX14" s="200">
        <v>3.2981862517405293E-2</v>
      </c>
      <c r="NY14" s="201">
        <v>53</v>
      </c>
      <c r="NZ14" s="200">
        <v>2.9168959823885527E-2</v>
      </c>
      <c r="OC14" s="198" t="s">
        <v>20</v>
      </c>
      <c r="OD14" s="199">
        <v>5655419.0999999987</v>
      </c>
      <c r="OE14" s="200">
        <v>2.7120532205557123E-2</v>
      </c>
      <c r="OF14" s="201">
        <v>43</v>
      </c>
      <c r="OG14" s="200">
        <v>2.4198086662915026E-2</v>
      </c>
      <c r="OJ14" s="198" t="s">
        <v>20</v>
      </c>
      <c r="OK14" s="199">
        <v>5211106.5999999996</v>
      </c>
      <c r="OL14" s="200">
        <v>2.5455961823691357E-2</v>
      </c>
      <c r="OM14" s="201">
        <v>44</v>
      </c>
      <c r="ON14" s="200">
        <v>2.5258323765786451E-2</v>
      </c>
      <c r="OQ14" s="198" t="s">
        <v>20</v>
      </c>
      <c r="OR14" s="199">
        <v>4665307.75</v>
      </c>
      <c r="OS14" s="200">
        <v>2.3335652848589065E-2</v>
      </c>
      <c r="OT14" s="201">
        <v>41</v>
      </c>
      <c r="OU14" s="200">
        <v>2.4061032863849766E-2</v>
      </c>
      <c r="OX14" s="198" t="s">
        <v>20</v>
      </c>
      <c r="OY14" s="199">
        <v>4655948.1300000008</v>
      </c>
      <c r="OZ14" s="200">
        <v>2.3835872969284768E-2</v>
      </c>
      <c r="PA14" s="201">
        <v>41</v>
      </c>
      <c r="PB14" s="200">
        <v>2.4654239326518342E-2</v>
      </c>
      <c r="PE14" s="198" t="s">
        <v>20</v>
      </c>
      <c r="PF14" s="199">
        <v>0</v>
      </c>
      <c r="PG14" s="200">
        <v>0</v>
      </c>
      <c r="PH14" s="201">
        <v>0</v>
      </c>
      <c r="PI14" s="200">
        <v>0</v>
      </c>
    </row>
    <row r="15" spans="1:425" ht="18" x14ac:dyDescent="0.35">
      <c r="A15" s="271" t="s">
        <v>21</v>
      </c>
      <c r="B15" s="270">
        <v>26051120.370000005</v>
      </c>
      <c r="C15" s="278">
        <v>5.6632566735289817E-2</v>
      </c>
      <c r="D15" s="272">
        <v>222</v>
      </c>
      <c r="E15" s="278">
        <v>5.7572614107883814E-2</v>
      </c>
      <c r="H15" s="271" t="s">
        <v>21</v>
      </c>
      <c r="I15" s="270">
        <v>39588248.399999984</v>
      </c>
      <c r="J15" s="278">
        <v>5.9616417327738265E-2</v>
      </c>
      <c r="K15" s="272">
        <v>332</v>
      </c>
      <c r="L15" s="278">
        <v>6.0297856883399926E-2</v>
      </c>
      <c r="O15" s="271" t="s">
        <v>21</v>
      </c>
      <c r="P15" s="270">
        <v>39575907.579999991</v>
      </c>
      <c r="Q15" s="278">
        <v>6.0501076953994468E-2</v>
      </c>
      <c r="R15" s="272">
        <v>327</v>
      </c>
      <c r="S15" s="278">
        <v>6.0577991848832904E-2</v>
      </c>
      <c r="V15" s="271" t="s">
        <v>21</v>
      </c>
      <c r="W15" s="270">
        <v>40934771.599999957</v>
      </c>
      <c r="X15" s="278">
        <v>6.3327566353906933E-2</v>
      </c>
      <c r="Y15" s="272">
        <v>336</v>
      </c>
      <c r="Z15" s="278">
        <v>6.3432131395129321E-2</v>
      </c>
      <c r="AC15" s="271" t="s">
        <v>21</v>
      </c>
      <c r="AD15" s="270">
        <v>39938124.139999971</v>
      </c>
      <c r="AE15" s="278">
        <v>6.2320733376210226E-2</v>
      </c>
      <c r="AF15" s="272">
        <v>332</v>
      </c>
      <c r="AG15" s="278">
        <v>6.3431410011463504E-2</v>
      </c>
      <c r="AJ15" s="271" t="s">
        <v>21</v>
      </c>
      <c r="AK15" s="270">
        <v>39996385.269999996</v>
      </c>
      <c r="AL15" s="278">
        <v>6.4389988807947343E-2</v>
      </c>
      <c r="AM15" s="272">
        <v>329</v>
      </c>
      <c r="AN15" s="278">
        <v>6.5290732288152409E-2</v>
      </c>
      <c r="AQ15" s="271" t="s">
        <v>21</v>
      </c>
      <c r="AR15" s="270">
        <v>36676168.969999991</v>
      </c>
      <c r="AS15" s="278">
        <v>6.1581678120047341E-2</v>
      </c>
      <c r="AT15" s="272">
        <v>292</v>
      </c>
      <c r="AU15" s="278">
        <v>6.0643821391484942E-2</v>
      </c>
      <c r="AX15" s="271" t="s">
        <v>21</v>
      </c>
      <c r="AY15" s="270">
        <v>35775979.349999994</v>
      </c>
      <c r="AZ15" s="278">
        <v>6.3915538982220604E-2</v>
      </c>
      <c r="BA15" s="272">
        <v>276</v>
      </c>
      <c r="BB15" s="278">
        <v>6.0752806515518377E-2</v>
      </c>
      <c r="BE15" s="271" t="s">
        <v>21</v>
      </c>
      <c r="BF15" s="270">
        <v>33144387.719999995</v>
      </c>
      <c r="BG15" s="278">
        <v>6.372156159835754E-2</v>
      </c>
      <c r="BH15" s="272">
        <v>252</v>
      </c>
      <c r="BI15" s="278">
        <v>5.9071729957805907E-2</v>
      </c>
      <c r="BL15" s="271" t="s">
        <v>21</v>
      </c>
      <c r="BM15" s="270">
        <v>31924513.380000003</v>
      </c>
      <c r="BN15" s="278">
        <v>6.3065556947410908E-2</v>
      </c>
      <c r="BO15" s="272">
        <v>246</v>
      </c>
      <c r="BP15" s="278">
        <v>5.9021113243761997E-2</v>
      </c>
      <c r="BS15" s="271" t="s">
        <v>21</v>
      </c>
      <c r="BT15" s="270">
        <v>30451177.889999986</v>
      </c>
      <c r="BU15" s="278">
        <v>6.3433395242920326E-2</v>
      </c>
      <c r="BV15" s="272">
        <v>229</v>
      </c>
      <c r="BW15" s="278">
        <v>5.7668093679174012E-2</v>
      </c>
      <c r="BZ15" s="271" t="s">
        <v>21</v>
      </c>
      <c r="CA15" s="270">
        <v>23495653.130000006</v>
      </c>
      <c r="CB15" s="278">
        <v>5.6567711684611749E-2</v>
      </c>
      <c r="CC15" s="272">
        <v>186</v>
      </c>
      <c r="CD15" s="278">
        <v>5.2721088435374153E-2</v>
      </c>
      <c r="CG15" s="271" t="s">
        <v>21</v>
      </c>
      <c r="CH15" s="270">
        <v>22291224.52</v>
      </c>
      <c r="CI15" s="278">
        <v>5.4900697993811302E-2</v>
      </c>
      <c r="CJ15" s="272">
        <v>175</v>
      </c>
      <c r="CK15" s="278">
        <v>5.0548815713460427E-2</v>
      </c>
      <c r="CN15" s="271" t="s">
        <v>21</v>
      </c>
      <c r="CO15" s="270">
        <v>22082264.479999997</v>
      </c>
      <c r="CP15" s="278">
        <v>5.4907404164108324E-2</v>
      </c>
      <c r="CQ15" s="272">
        <v>170</v>
      </c>
      <c r="CR15" s="278">
        <v>4.9882629107981219E-2</v>
      </c>
      <c r="CU15" s="271" t="s">
        <v>21</v>
      </c>
      <c r="CV15" s="270">
        <v>21555199.219999999</v>
      </c>
      <c r="CW15" s="278">
        <v>5.4109232340424716E-2</v>
      </c>
      <c r="CX15" s="272">
        <v>168</v>
      </c>
      <c r="CY15" s="278">
        <v>4.9807293210791581E-2</v>
      </c>
      <c r="DB15" s="271" t="s">
        <v>21</v>
      </c>
      <c r="DC15" s="270">
        <v>21990324.039999995</v>
      </c>
      <c r="DD15" s="278">
        <v>5.5674587618478648E-2</v>
      </c>
      <c r="DE15" s="272">
        <v>167</v>
      </c>
      <c r="DF15" s="278">
        <v>4.9970077797725915E-2</v>
      </c>
      <c r="DI15" s="271" t="s">
        <v>21</v>
      </c>
      <c r="DJ15" s="270">
        <v>21503145.730000012</v>
      </c>
      <c r="DK15" s="278">
        <v>5.4973005288477171E-2</v>
      </c>
      <c r="DL15" s="272">
        <v>164</v>
      </c>
      <c r="DM15" s="278">
        <v>4.9427365883062083E-2</v>
      </c>
      <c r="DP15" s="271" t="s">
        <v>21</v>
      </c>
      <c r="DQ15" s="270">
        <v>19725881.620000008</v>
      </c>
      <c r="DR15" s="278">
        <v>5.1143624922812783E-2</v>
      </c>
      <c r="DS15" s="272">
        <v>157</v>
      </c>
      <c r="DT15" s="278">
        <v>4.7895057962172055E-2</v>
      </c>
      <c r="DW15" s="271" t="s">
        <v>21</v>
      </c>
      <c r="DX15" s="270">
        <v>19206591.030000009</v>
      </c>
      <c r="DY15" s="278">
        <v>5.0358566529112254E-2</v>
      </c>
      <c r="DZ15" s="272">
        <v>149</v>
      </c>
      <c r="EA15" s="278">
        <v>4.5959284392350398E-2</v>
      </c>
      <c r="ED15" s="271" t="s">
        <v>21</v>
      </c>
      <c r="EE15" s="270">
        <v>17936270.469999999</v>
      </c>
      <c r="EF15" s="278">
        <v>4.7448305812059534E-2</v>
      </c>
      <c r="EG15" s="272">
        <v>141</v>
      </c>
      <c r="EH15" s="278">
        <v>4.3897882938978831E-2</v>
      </c>
      <c r="EK15" s="271" t="s">
        <v>21</v>
      </c>
      <c r="EL15" s="270">
        <v>17718516.040000003</v>
      </c>
      <c r="EM15" s="278">
        <v>4.7191888673220397E-2</v>
      </c>
      <c r="EN15" s="272">
        <v>138</v>
      </c>
      <c r="EO15" s="278">
        <v>4.3219542749765111E-2</v>
      </c>
      <c r="ER15" s="271" t="s">
        <v>21</v>
      </c>
      <c r="ES15" s="270">
        <v>18239723.899999999</v>
      </c>
      <c r="ET15" s="278">
        <v>4.8920811511891794E-2</v>
      </c>
      <c r="EU15" s="272">
        <v>146</v>
      </c>
      <c r="EV15" s="278">
        <v>4.6071315872514992E-2</v>
      </c>
      <c r="EY15" s="271" t="s">
        <v>21</v>
      </c>
      <c r="EZ15" s="270">
        <v>18792452.129999999</v>
      </c>
      <c r="FA15" s="278">
        <v>5.0885218996268557E-2</v>
      </c>
      <c r="FB15" s="272">
        <v>150</v>
      </c>
      <c r="FC15" s="278">
        <v>4.7740292807129214E-2</v>
      </c>
      <c r="FF15" s="271" t="s">
        <v>21</v>
      </c>
      <c r="FG15" s="270">
        <v>17864596.060000006</v>
      </c>
      <c r="FH15" s="278">
        <v>4.8760401404497319E-2</v>
      </c>
      <c r="FI15" s="272">
        <v>143</v>
      </c>
      <c r="FJ15" s="278">
        <v>4.5980707395498394E-2</v>
      </c>
      <c r="FM15" s="271" t="s">
        <v>21</v>
      </c>
      <c r="FN15" s="270">
        <v>17747494.460000005</v>
      </c>
      <c r="FO15" s="278">
        <v>4.8832721526448561E-2</v>
      </c>
      <c r="FP15" s="272">
        <v>140</v>
      </c>
      <c r="FQ15" s="278">
        <v>4.5498862528436788E-2</v>
      </c>
      <c r="FT15" s="271" t="s">
        <v>21</v>
      </c>
      <c r="FU15" s="270">
        <v>18274741.150000006</v>
      </c>
      <c r="FV15" s="278">
        <v>5.0466971201107581E-2</v>
      </c>
      <c r="FW15" s="272">
        <v>143</v>
      </c>
      <c r="FX15" s="278">
        <v>4.6793193717277484E-2</v>
      </c>
      <c r="GA15" s="271" t="s">
        <v>21</v>
      </c>
      <c r="GB15" s="270">
        <v>17933362.230000012</v>
      </c>
      <c r="GC15" s="278">
        <v>5.0084090531182179E-2</v>
      </c>
      <c r="GD15" s="272">
        <v>142</v>
      </c>
      <c r="GE15" s="278">
        <v>4.7004303210857329E-2</v>
      </c>
      <c r="GH15" s="271" t="s">
        <v>21</v>
      </c>
      <c r="GI15" s="270">
        <v>17768645.540000007</v>
      </c>
      <c r="GJ15" s="278">
        <v>5.0110070492623379E-2</v>
      </c>
      <c r="GK15" s="272">
        <v>142</v>
      </c>
      <c r="GL15" s="278">
        <v>4.7587131367292222E-2</v>
      </c>
      <c r="GO15" s="271" t="s">
        <v>21</v>
      </c>
      <c r="GP15" s="270">
        <v>18559951.840000007</v>
      </c>
      <c r="GQ15" s="278">
        <v>5.2757491406583368E-2</v>
      </c>
      <c r="GR15" s="272">
        <v>147</v>
      </c>
      <c r="GS15" s="278">
        <v>4.9746192893401014E-2</v>
      </c>
      <c r="GV15" s="271" t="s">
        <v>21</v>
      </c>
      <c r="GW15" s="270">
        <v>19230722.630000003</v>
      </c>
      <c r="GX15" s="278">
        <v>5.4958297339994827E-2</v>
      </c>
      <c r="GY15" s="272">
        <v>154</v>
      </c>
      <c r="GZ15" s="278">
        <v>5.2434456928838954E-2</v>
      </c>
      <c r="HC15" s="271" t="s">
        <v>21</v>
      </c>
      <c r="HD15" s="270">
        <v>19375880.560000006</v>
      </c>
      <c r="HE15" s="278">
        <v>5.548205927683663E-2</v>
      </c>
      <c r="HF15" s="272">
        <v>158</v>
      </c>
      <c r="HG15" s="278">
        <v>5.4370268410185822E-2</v>
      </c>
      <c r="HJ15" s="271" t="s">
        <v>21</v>
      </c>
      <c r="HK15" s="270">
        <v>19028156.399999999</v>
      </c>
      <c r="HL15" s="278">
        <v>5.5119040131039923E-2</v>
      </c>
      <c r="HM15" s="272">
        <v>154</v>
      </c>
      <c r="HN15" s="278">
        <v>5.3621169916434543E-2</v>
      </c>
      <c r="HQ15" s="271" t="s">
        <v>21</v>
      </c>
      <c r="HR15" s="270">
        <v>18132318.960000001</v>
      </c>
      <c r="HS15" s="278">
        <v>5.3129821012877047E-2</v>
      </c>
      <c r="HT15" s="272">
        <v>147</v>
      </c>
      <c r="HU15" s="278">
        <v>5.185185185185185E-2</v>
      </c>
      <c r="HX15" s="271" t="s">
        <v>21</v>
      </c>
      <c r="HY15" s="270">
        <v>18037663.920000006</v>
      </c>
      <c r="HZ15" s="278">
        <v>5.3566270617581478E-2</v>
      </c>
      <c r="IA15" s="272">
        <v>146</v>
      </c>
      <c r="IB15" s="278">
        <v>5.2236135957066186E-2</v>
      </c>
      <c r="IE15" s="271" t="s">
        <v>21</v>
      </c>
      <c r="IF15" s="270">
        <v>17106747.099999998</v>
      </c>
      <c r="IG15" s="278">
        <v>5.1618284434495267E-2</v>
      </c>
      <c r="IH15" s="272">
        <v>136</v>
      </c>
      <c r="II15" s="278">
        <v>4.9490538573508006E-2</v>
      </c>
      <c r="IL15" s="271" t="s">
        <v>21</v>
      </c>
      <c r="IM15" s="270">
        <v>15066122.140000001</v>
      </c>
      <c r="IN15" s="278">
        <v>4.6162966384264439E-2</v>
      </c>
      <c r="IO15" s="272">
        <v>117</v>
      </c>
      <c r="IP15" s="278">
        <v>4.3189368770764118E-2</v>
      </c>
      <c r="IS15" s="271" t="s">
        <v>21</v>
      </c>
      <c r="IT15" s="270">
        <v>15410379.760000002</v>
      </c>
      <c r="IU15" s="278">
        <v>4.778999425872011E-2</v>
      </c>
      <c r="IV15" s="272">
        <v>120</v>
      </c>
      <c r="IW15" s="278">
        <v>4.4859813084112146E-2</v>
      </c>
      <c r="IZ15" s="271" t="s">
        <v>21</v>
      </c>
      <c r="JA15" s="270">
        <v>15550171.680000002</v>
      </c>
      <c r="JB15" s="278">
        <v>4.9158675015744668E-2</v>
      </c>
      <c r="JC15" s="272">
        <v>121</v>
      </c>
      <c r="JD15" s="278">
        <v>4.6042617960426177E-2</v>
      </c>
      <c r="JG15" s="271" t="s">
        <v>21</v>
      </c>
      <c r="JH15" s="270">
        <v>16039140.060000004</v>
      </c>
      <c r="JI15" s="278">
        <v>5.1458226565791257E-2</v>
      </c>
      <c r="JJ15" s="272">
        <v>123</v>
      </c>
      <c r="JK15" s="278">
        <v>4.7527047913446675E-2</v>
      </c>
      <c r="JN15" s="271" t="s">
        <v>21</v>
      </c>
      <c r="JO15" s="270">
        <v>16028394.32</v>
      </c>
      <c r="JP15" s="278">
        <v>5.2485467178746421E-2</v>
      </c>
      <c r="JQ15" s="272">
        <v>122</v>
      </c>
      <c r="JR15" s="278">
        <v>4.8069345941686367E-2</v>
      </c>
      <c r="JU15" s="271" t="s">
        <v>21</v>
      </c>
      <c r="JV15" s="270">
        <v>15551057.430000002</v>
      </c>
      <c r="JW15" s="278">
        <v>5.2549310555853497E-2</v>
      </c>
      <c r="JX15" s="272">
        <v>119</v>
      </c>
      <c r="JY15" s="278">
        <v>4.8158640226628892E-2</v>
      </c>
      <c r="KB15" s="271" t="s">
        <v>21</v>
      </c>
      <c r="KC15" s="270">
        <v>14769932.740000002</v>
      </c>
      <c r="KD15" s="278">
        <v>5.0789534493141254E-2</v>
      </c>
      <c r="KE15" s="272">
        <v>114</v>
      </c>
      <c r="KF15" s="278">
        <v>4.6855733662145502E-2</v>
      </c>
      <c r="KI15" s="271" t="s">
        <v>21</v>
      </c>
      <c r="KJ15" s="270">
        <v>15167356.130000001</v>
      </c>
      <c r="KK15" s="278">
        <v>5.3370910693271975E-2</v>
      </c>
      <c r="KL15" s="272">
        <v>115</v>
      </c>
      <c r="KM15" s="278">
        <v>4.8400673400673402E-2</v>
      </c>
      <c r="KP15" s="271" t="s">
        <v>21</v>
      </c>
      <c r="KQ15" s="270">
        <v>14785280.450000005</v>
      </c>
      <c r="KR15" s="278">
        <v>5.3039767081668229E-2</v>
      </c>
      <c r="KS15" s="272">
        <v>111</v>
      </c>
      <c r="KT15" s="278">
        <v>4.774193548387097E-2</v>
      </c>
      <c r="KW15" s="271" t="s">
        <v>21</v>
      </c>
      <c r="KX15" s="270">
        <v>13419324.039999995</v>
      </c>
      <c r="KY15" s="278">
        <v>4.9004826538518939E-2</v>
      </c>
      <c r="KZ15" s="272">
        <v>108</v>
      </c>
      <c r="LA15" s="278">
        <v>4.7264770240700221E-2</v>
      </c>
      <c r="LD15" s="271" t="s">
        <v>21</v>
      </c>
      <c r="LE15" s="270">
        <v>12931509.750000002</v>
      </c>
      <c r="LF15" s="278">
        <v>4.8314852687084499E-2</v>
      </c>
      <c r="LG15" s="272">
        <v>107</v>
      </c>
      <c r="LH15" s="278">
        <v>4.7874720357941832E-2</v>
      </c>
      <c r="LK15" s="198" t="s">
        <v>21</v>
      </c>
      <c r="LL15" s="199">
        <v>13081808.269999996</v>
      </c>
      <c r="LM15" s="200">
        <v>4.9685782859142817E-2</v>
      </c>
      <c r="LN15" s="201">
        <v>107</v>
      </c>
      <c r="LO15" s="200">
        <v>4.8769371011850499E-2</v>
      </c>
      <c r="LR15" s="198" t="s">
        <v>21</v>
      </c>
      <c r="LS15" s="199">
        <v>13111362.110000003</v>
      </c>
      <c r="LT15" s="200">
        <v>5.0808158832289105E-2</v>
      </c>
      <c r="LU15" s="201">
        <v>108</v>
      </c>
      <c r="LV15" s="200">
        <v>5.0046339202965709E-2</v>
      </c>
      <c r="LY15" s="198" t="s">
        <v>21</v>
      </c>
      <c r="LZ15" s="199">
        <v>12431988.809999997</v>
      </c>
      <c r="MA15" s="200">
        <v>4.9119980433319471E-2</v>
      </c>
      <c r="MB15" s="201">
        <v>102</v>
      </c>
      <c r="MC15" s="200">
        <v>4.8226950354609929E-2</v>
      </c>
      <c r="MF15" s="198" t="s">
        <v>21</v>
      </c>
      <c r="MG15" s="199">
        <v>12341976.519999996</v>
      </c>
      <c r="MH15" s="200">
        <v>4.9629482795281336E-2</v>
      </c>
      <c r="MI15" s="201">
        <v>101</v>
      </c>
      <c r="MJ15" s="200">
        <v>4.8464491362763915E-2</v>
      </c>
      <c r="MM15" s="198" t="s">
        <v>21</v>
      </c>
      <c r="MN15" s="199">
        <v>11891861.880000005</v>
      </c>
      <c r="MO15" s="200">
        <v>4.8971035294668147E-2</v>
      </c>
      <c r="MP15" s="201">
        <v>97</v>
      </c>
      <c r="MQ15" s="200">
        <v>4.7549019607843135E-2</v>
      </c>
      <c r="MT15" s="198" t="s">
        <v>21</v>
      </c>
      <c r="MU15" s="199">
        <v>11621220.920000002</v>
      </c>
      <c r="MV15" s="200">
        <v>4.902627905108882E-2</v>
      </c>
      <c r="MW15" s="201">
        <v>95</v>
      </c>
      <c r="MX15" s="200">
        <v>4.7571357035553333E-2</v>
      </c>
      <c r="NA15" s="198" t="s">
        <v>21</v>
      </c>
      <c r="NB15" s="199">
        <v>12036451.029999996</v>
      </c>
      <c r="NC15" s="200">
        <v>5.1947121652368686E-2</v>
      </c>
      <c r="ND15" s="201">
        <v>95</v>
      </c>
      <c r="NE15" s="200">
        <v>4.859335038363171E-2</v>
      </c>
      <c r="NH15" s="198" t="s">
        <v>21</v>
      </c>
      <c r="NI15" s="199">
        <v>11468576.880000003</v>
      </c>
      <c r="NJ15" s="200">
        <v>5.0612629466145614E-2</v>
      </c>
      <c r="NK15" s="201">
        <v>90</v>
      </c>
      <c r="NL15" s="200">
        <v>4.7046523784631471E-2</v>
      </c>
      <c r="NO15" s="198" t="s">
        <v>21</v>
      </c>
      <c r="NP15" s="199">
        <v>11153031.809999999</v>
      </c>
      <c r="NQ15" s="200">
        <v>5.0589302108915622E-2</v>
      </c>
      <c r="NR15" s="201">
        <v>88</v>
      </c>
      <c r="NS15" s="200">
        <v>4.7235641438539991E-2</v>
      </c>
      <c r="NV15" s="198" t="s">
        <v>21</v>
      </c>
      <c r="NW15" s="199">
        <v>10584650.369999999</v>
      </c>
      <c r="NX15" s="200">
        <v>4.9451303753456438E-2</v>
      </c>
      <c r="NY15" s="201">
        <v>88</v>
      </c>
      <c r="NZ15" s="200">
        <v>4.8431480462300495E-2</v>
      </c>
      <c r="OC15" s="198" t="s">
        <v>21</v>
      </c>
      <c r="OD15" s="199">
        <v>10578307.279999999</v>
      </c>
      <c r="OE15" s="200">
        <v>5.0728216281534184E-2</v>
      </c>
      <c r="OF15" s="201">
        <v>87</v>
      </c>
      <c r="OG15" s="200">
        <v>4.8958919527293192E-2</v>
      </c>
      <c r="OJ15" s="198" t="s">
        <v>21</v>
      </c>
      <c r="OK15" s="199">
        <v>10496992.85</v>
      </c>
      <c r="OL15" s="200">
        <v>5.1277218019904092E-2</v>
      </c>
      <c r="OM15" s="201">
        <v>82</v>
      </c>
      <c r="ON15" s="200">
        <v>4.7072330654420208E-2</v>
      </c>
      <c r="OQ15" s="198" t="s">
        <v>21</v>
      </c>
      <c r="OR15" s="199">
        <v>10261723.739999998</v>
      </c>
      <c r="OS15" s="200">
        <v>5.1328665900929042E-2</v>
      </c>
      <c r="OT15" s="201">
        <v>80</v>
      </c>
      <c r="OU15" s="200">
        <v>4.6948356807511735E-2</v>
      </c>
      <c r="OX15" s="198" t="s">
        <v>21</v>
      </c>
      <c r="OY15" s="199">
        <v>9819241.8200000022</v>
      </c>
      <c r="OZ15" s="200">
        <v>5.0269073911742353E-2</v>
      </c>
      <c r="PA15" s="201">
        <v>74</v>
      </c>
      <c r="PB15" s="200">
        <v>4.4497895369813592E-2</v>
      </c>
      <c r="PE15" s="198" t="s">
        <v>21</v>
      </c>
      <c r="PF15" s="199">
        <v>0</v>
      </c>
      <c r="PG15" s="200">
        <v>0</v>
      </c>
      <c r="PH15" s="201">
        <v>0</v>
      </c>
      <c r="PI15" s="200">
        <v>0</v>
      </c>
    </row>
    <row r="16" spans="1:425" ht="18" x14ac:dyDescent="0.35">
      <c r="A16" s="271" t="s">
        <v>22</v>
      </c>
      <c r="B16" s="270">
        <v>46063082.940000005</v>
      </c>
      <c r="C16" s="278">
        <v>0.10013659994588324</v>
      </c>
      <c r="D16" s="272">
        <v>349</v>
      </c>
      <c r="E16" s="278">
        <v>9.050829875518672E-2</v>
      </c>
      <c r="H16" s="271" t="s">
        <v>22</v>
      </c>
      <c r="I16" s="270">
        <v>70392360.260000005</v>
      </c>
      <c r="J16" s="278">
        <v>0.10600469825143011</v>
      </c>
      <c r="K16" s="272">
        <v>527</v>
      </c>
      <c r="L16" s="278">
        <v>9.5713766799854702E-2</v>
      </c>
      <c r="O16" s="271" t="s">
        <v>22</v>
      </c>
      <c r="P16" s="270">
        <v>67514095.830000013</v>
      </c>
      <c r="Q16" s="278">
        <v>0.10321116449530048</v>
      </c>
      <c r="R16" s="272">
        <v>501</v>
      </c>
      <c r="S16" s="278">
        <v>9.2812152649129301E-2</v>
      </c>
      <c r="V16" s="271" t="s">
        <v>22</v>
      </c>
      <c r="W16" s="270">
        <v>67383628.940000027</v>
      </c>
      <c r="X16" s="278">
        <v>0.1042449014877342</v>
      </c>
      <c r="Y16" s="272">
        <v>484</v>
      </c>
      <c r="Z16" s="278">
        <v>9.1372474985841043E-2</v>
      </c>
      <c r="AC16" s="271" t="s">
        <v>22</v>
      </c>
      <c r="AD16" s="270">
        <v>66851959.75000006</v>
      </c>
      <c r="AE16" s="278">
        <v>0.10431794805014831</v>
      </c>
      <c r="AF16" s="272">
        <v>474</v>
      </c>
      <c r="AG16" s="278">
        <v>9.0561711883836452E-2</v>
      </c>
      <c r="AJ16" s="271" t="s">
        <v>22</v>
      </c>
      <c r="AK16" s="270">
        <v>63469332.810000017</v>
      </c>
      <c r="AL16" s="278">
        <v>0.10217897446720406</v>
      </c>
      <c r="AM16" s="272">
        <v>452</v>
      </c>
      <c r="AN16" s="278">
        <v>8.9700337368525507E-2</v>
      </c>
      <c r="AQ16" s="271" t="s">
        <v>22</v>
      </c>
      <c r="AR16" s="270">
        <v>59553430.400000013</v>
      </c>
      <c r="AS16" s="278">
        <v>9.9994091117784595E-2</v>
      </c>
      <c r="AT16" s="272">
        <v>427</v>
      </c>
      <c r="AU16" s="278">
        <v>8.8681204569055039E-2</v>
      </c>
      <c r="AX16" s="271" t="s">
        <v>22</v>
      </c>
      <c r="AY16" s="270">
        <v>56207218.940000013</v>
      </c>
      <c r="AZ16" s="278">
        <v>0.10041694898400538</v>
      </c>
      <c r="BA16" s="272">
        <v>402</v>
      </c>
      <c r="BB16" s="278">
        <v>8.8487783403037645E-2</v>
      </c>
      <c r="BE16" s="271" t="s">
        <v>22</v>
      </c>
      <c r="BF16" s="270">
        <v>51258032.900000006</v>
      </c>
      <c r="BG16" s="278">
        <v>9.8545851214414532E-2</v>
      </c>
      <c r="BH16" s="272">
        <v>369</v>
      </c>
      <c r="BI16" s="278">
        <v>8.6497890295358648E-2</v>
      </c>
      <c r="BL16" s="271" t="s">
        <v>22</v>
      </c>
      <c r="BM16" s="270">
        <v>50723959.660000004</v>
      </c>
      <c r="BN16" s="278">
        <v>0.10020308621336621</v>
      </c>
      <c r="BO16" s="272">
        <v>365</v>
      </c>
      <c r="BP16" s="278">
        <v>8.7571976967370443E-2</v>
      </c>
      <c r="BS16" s="271" t="s">
        <v>22</v>
      </c>
      <c r="BT16" s="270">
        <v>48067752.709999993</v>
      </c>
      <c r="BU16" s="278">
        <v>0.10013079845734617</v>
      </c>
      <c r="BV16" s="272">
        <v>344</v>
      </c>
      <c r="BW16" s="278">
        <v>8.6628053387056161E-2</v>
      </c>
      <c r="BZ16" s="271" t="s">
        <v>22</v>
      </c>
      <c r="CA16" s="270">
        <v>40987847.93</v>
      </c>
      <c r="CB16" s="278">
        <v>9.8681605122800428E-2</v>
      </c>
      <c r="CC16" s="272">
        <v>294</v>
      </c>
      <c r="CD16" s="278">
        <v>8.3333333333333329E-2</v>
      </c>
      <c r="CG16" s="271" t="s">
        <v>22</v>
      </c>
      <c r="CH16" s="270">
        <v>39451065.5</v>
      </c>
      <c r="CI16" s="278">
        <v>9.7163394079419027E-2</v>
      </c>
      <c r="CJ16" s="272">
        <v>287</v>
      </c>
      <c r="CK16" s="278">
        <v>8.29000577700751E-2</v>
      </c>
      <c r="CN16" s="271" t="s">
        <v>22</v>
      </c>
      <c r="CO16" s="270">
        <v>40233999.850000031</v>
      </c>
      <c r="CP16" s="278">
        <v>0.10004157376628911</v>
      </c>
      <c r="CQ16" s="272">
        <v>284</v>
      </c>
      <c r="CR16" s="278">
        <v>8.3333333333333329E-2</v>
      </c>
      <c r="CU16" s="271" t="s">
        <v>22</v>
      </c>
      <c r="CV16" s="270">
        <v>39680601.760000013</v>
      </c>
      <c r="CW16" s="278">
        <v>9.9608770864318033E-2</v>
      </c>
      <c r="CX16" s="272">
        <v>281</v>
      </c>
      <c r="CY16" s="278">
        <v>8.3308627334716875E-2</v>
      </c>
      <c r="DB16" s="271" t="s">
        <v>22</v>
      </c>
      <c r="DC16" s="270">
        <v>39485813.759999998</v>
      </c>
      <c r="DD16" s="278">
        <v>9.996925892812128E-2</v>
      </c>
      <c r="DE16" s="272">
        <v>279</v>
      </c>
      <c r="DF16" s="278">
        <v>8.3482944344703769E-2</v>
      </c>
      <c r="DI16" s="271" t="s">
        <v>22</v>
      </c>
      <c r="DJ16" s="270">
        <v>38744744.409999989</v>
      </c>
      <c r="DK16" s="278">
        <v>9.9051323285229143E-2</v>
      </c>
      <c r="DL16" s="272">
        <v>278</v>
      </c>
      <c r="DM16" s="278">
        <v>8.3785412899336956E-2</v>
      </c>
      <c r="DP16" s="271" t="s">
        <v>22</v>
      </c>
      <c r="DQ16" s="270">
        <v>38482036.370000005</v>
      </c>
      <c r="DR16" s="278">
        <v>9.9773022685985244E-2</v>
      </c>
      <c r="DS16" s="272">
        <v>282</v>
      </c>
      <c r="DT16" s="278">
        <v>8.6028065893837699E-2</v>
      </c>
      <c r="DW16" s="271" t="s">
        <v>22</v>
      </c>
      <c r="DX16" s="270">
        <v>37466042.539999999</v>
      </c>
      <c r="DY16" s="278">
        <v>9.8233788228537025E-2</v>
      </c>
      <c r="DZ16" s="272">
        <v>278</v>
      </c>
      <c r="EA16" s="278">
        <v>8.5749537322640346E-2</v>
      </c>
      <c r="ED16" s="271" t="s">
        <v>22</v>
      </c>
      <c r="EE16" s="270">
        <v>37423787.869999997</v>
      </c>
      <c r="EF16" s="278">
        <v>9.9000253953095307E-2</v>
      </c>
      <c r="EG16" s="272">
        <v>278</v>
      </c>
      <c r="EH16" s="278">
        <v>8.6550435865504358E-2</v>
      </c>
      <c r="EK16" s="271" t="s">
        <v>22</v>
      </c>
      <c r="EL16" s="270">
        <v>36288398.949999988</v>
      </c>
      <c r="EM16" s="278">
        <v>9.665132675398741E-2</v>
      </c>
      <c r="EN16" s="272">
        <v>273</v>
      </c>
      <c r="EO16" s="278">
        <v>8.5499530222361411E-2</v>
      </c>
      <c r="ER16" s="271" t="s">
        <v>22</v>
      </c>
      <c r="ES16" s="270">
        <v>35836412.119999982</v>
      </c>
      <c r="ET16" s="278">
        <v>9.6116935332831097E-2</v>
      </c>
      <c r="EU16" s="272">
        <v>269</v>
      </c>
      <c r="EV16" s="278">
        <v>8.4884821710318706E-2</v>
      </c>
      <c r="EY16" s="271" t="s">
        <v>22</v>
      </c>
      <c r="EZ16" s="270">
        <v>34992323.150000013</v>
      </c>
      <c r="FA16" s="278">
        <v>9.4750382459851387E-2</v>
      </c>
      <c r="FB16" s="272">
        <v>266</v>
      </c>
      <c r="FC16" s="278">
        <v>8.4659452577975816E-2</v>
      </c>
      <c r="FF16" s="271" t="s">
        <v>22</v>
      </c>
      <c r="FG16" s="270">
        <v>35112598.249999978</v>
      </c>
      <c r="FH16" s="278">
        <v>9.583784482305549E-2</v>
      </c>
      <c r="FI16" s="272">
        <v>266</v>
      </c>
      <c r="FJ16" s="278">
        <v>8.553054662379421E-2</v>
      </c>
      <c r="FM16" s="271" t="s">
        <v>22</v>
      </c>
      <c r="FN16" s="270">
        <v>34759177.800000004</v>
      </c>
      <c r="FO16" s="278">
        <v>9.5640838419267918E-2</v>
      </c>
      <c r="FP16" s="272">
        <v>262</v>
      </c>
      <c r="FQ16" s="278">
        <v>8.5147871303217423E-2</v>
      </c>
      <c r="FT16" s="271" t="s">
        <v>22</v>
      </c>
      <c r="FU16" s="270">
        <v>34354966.469999999</v>
      </c>
      <c r="FV16" s="278">
        <v>9.4873634008025662E-2</v>
      </c>
      <c r="FW16" s="272">
        <v>258</v>
      </c>
      <c r="FX16" s="278">
        <v>8.4424083769633507E-2</v>
      </c>
      <c r="GA16" s="271" t="s">
        <v>22</v>
      </c>
      <c r="GB16" s="270">
        <v>34100330.969999991</v>
      </c>
      <c r="GC16" s="278">
        <v>9.5235017368226885E-2</v>
      </c>
      <c r="GD16" s="272">
        <v>253</v>
      </c>
      <c r="GE16" s="278">
        <v>8.3747103608076801E-2</v>
      </c>
      <c r="GH16" s="271" t="s">
        <v>22</v>
      </c>
      <c r="GI16" s="270">
        <v>34397979.31000001</v>
      </c>
      <c r="GJ16" s="278">
        <v>9.7007122132501067E-2</v>
      </c>
      <c r="GK16" s="272">
        <v>254</v>
      </c>
      <c r="GL16" s="278">
        <v>8.512064343163539E-2</v>
      </c>
      <c r="GO16" s="271" t="s">
        <v>22</v>
      </c>
      <c r="GP16" s="270">
        <v>32482899.570000008</v>
      </c>
      <c r="GQ16" s="278">
        <v>9.2334091688310402E-2</v>
      </c>
      <c r="GR16" s="272">
        <v>237</v>
      </c>
      <c r="GS16" s="278">
        <v>8.0203045685279181E-2</v>
      </c>
      <c r="GV16" s="271" t="s">
        <v>22</v>
      </c>
      <c r="GW16" s="270">
        <v>32581136.350000005</v>
      </c>
      <c r="GX16" s="278">
        <v>9.311162215011437E-2</v>
      </c>
      <c r="GY16" s="272">
        <v>231</v>
      </c>
      <c r="GZ16" s="278">
        <v>7.8651685393258425E-2</v>
      </c>
      <c r="HC16" s="271" t="s">
        <v>22</v>
      </c>
      <c r="HD16" s="270">
        <v>32758635.52999999</v>
      </c>
      <c r="HE16" s="278">
        <v>9.3803043050124255E-2</v>
      </c>
      <c r="HF16" s="272">
        <v>230</v>
      </c>
      <c r="HG16" s="278">
        <v>7.9146593255333797E-2</v>
      </c>
      <c r="HJ16" s="271" t="s">
        <v>22</v>
      </c>
      <c r="HK16" s="270">
        <v>33205610.890000001</v>
      </c>
      <c r="HL16" s="278">
        <v>9.6187006284098361E-2</v>
      </c>
      <c r="HM16" s="272">
        <v>232</v>
      </c>
      <c r="HN16" s="278">
        <v>8.0779944289693595E-2</v>
      </c>
      <c r="HQ16" s="271" t="s">
        <v>22</v>
      </c>
      <c r="HR16" s="270">
        <v>33641170.110000007</v>
      </c>
      <c r="HS16" s="278">
        <v>9.8572573676370498E-2</v>
      </c>
      <c r="HT16" s="272">
        <v>232</v>
      </c>
      <c r="HU16" s="278">
        <v>8.1834215167548505E-2</v>
      </c>
      <c r="HX16" s="271" t="s">
        <v>22</v>
      </c>
      <c r="HY16" s="270">
        <v>33543753.379999999</v>
      </c>
      <c r="HZ16" s="278">
        <v>9.9614549813748426E-2</v>
      </c>
      <c r="IA16" s="272">
        <v>230</v>
      </c>
      <c r="IB16" s="278">
        <v>8.2289803220035776E-2</v>
      </c>
      <c r="IE16" s="271" t="s">
        <v>22</v>
      </c>
      <c r="IF16" s="270">
        <v>33613099.32</v>
      </c>
      <c r="IG16" s="278">
        <v>0.10142492381995287</v>
      </c>
      <c r="IH16" s="272">
        <v>229</v>
      </c>
      <c r="II16" s="278">
        <v>8.3333333333333329E-2</v>
      </c>
      <c r="IL16" s="271" t="s">
        <v>22</v>
      </c>
      <c r="IM16" s="270">
        <v>34095193.309999995</v>
      </c>
      <c r="IN16" s="278">
        <v>0.10446850543284707</v>
      </c>
      <c r="IO16" s="272">
        <v>234</v>
      </c>
      <c r="IP16" s="278">
        <v>8.6378737541528236E-2</v>
      </c>
      <c r="IS16" s="271" t="s">
        <v>22</v>
      </c>
      <c r="IT16" s="270">
        <v>33650997.82</v>
      </c>
      <c r="IU16" s="278">
        <v>0.10435699948110837</v>
      </c>
      <c r="IV16" s="272">
        <v>229</v>
      </c>
      <c r="IW16" s="278">
        <v>8.5607476635514018E-2</v>
      </c>
      <c r="IZ16" s="271" t="s">
        <v>22</v>
      </c>
      <c r="JA16" s="270">
        <v>33917494.549999997</v>
      </c>
      <c r="JB16" s="278">
        <v>0.10722319510312574</v>
      </c>
      <c r="JC16" s="272">
        <v>228</v>
      </c>
      <c r="JD16" s="278">
        <v>8.6757990867579904E-2</v>
      </c>
      <c r="JG16" s="271" t="s">
        <v>22</v>
      </c>
      <c r="JH16" s="270">
        <v>32332598</v>
      </c>
      <c r="JI16" s="278">
        <v>0.1037323788632499</v>
      </c>
      <c r="JJ16" s="272">
        <v>221</v>
      </c>
      <c r="JK16" s="278">
        <v>8.5394126738794429E-2</v>
      </c>
      <c r="JN16" s="271" t="s">
        <v>22</v>
      </c>
      <c r="JO16" s="270">
        <v>32109882.870000001</v>
      </c>
      <c r="JP16" s="278">
        <v>0.10514479303668497</v>
      </c>
      <c r="JQ16" s="272">
        <v>221</v>
      </c>
      <c r="JR16" s="278">
        <v>8.7076438140267928E-2</v>
      </c>
      <c r="JU16" s="271" t="s">
        <v>22</v>
      </c>
      <c r="JV16" s="270">
        <v>31416215.949999999</v>
      </c>
      <c r="JW16" s="278">
        <v>0.10616001489786202</v>
      </c>
      <c r="JX16" s="272">
        <v>221</v>
      </c>
      <c r="JY16" s="278">
        <v>8.943747470659652E-2</v>
      </c>
      <c r="KB16" s="271" t="s">
        <v>22</v>
      </c>
      <c r="KC16" s="270">
        <v>31384238.139999997</v>
      </c>
      <c r="KD16" s="278">
        <v>0.10792133407863365</v>
      </c>
      <c r="KE16" s="272">
        <v>221</v>
      </c>
      <c r="KF16" s="278">
        <v>9.0834360871352243E-2</v>
      </c>
      <c r="KI16" s="271" t="s">
        <v>22</v>
      </c>
      <c r="KJ16" s="270">
        <v>30454261.150000002</v>
      </c>
      <c r="KK16" s="278">
        <v>0.10716249016210265</v>
      </c>
      <c r="KL16" s="272">
        <v>215</v>
      </c>
      <c r="KM16" s="278">
        <v>9.0488215488215493E-2</v>
      </c>
      <c r="KP16" s="271" t="s">
        <v>22</v>
      </c>
      <c r="KQ16" s="270">
        <v>29050337.22000001</v>
      </c>
      <c r="KR16" s="278">
        <v>0.10421331708947851</v>
      </c>
      <c r="KS16" s="272">
        <v>203</v>
      </c>
      <c r="KT16" s="278">
        <v>8.7311827956989246E-2</v>
      </c>
      <c r="KW16" s="271" t="s">
        <v>22</v>
      </c>
      <c r="KX16" s="270">
        <v>28740289.090000007</v>
      </c>
      <c r="KY16" s="278">
        <v>0.10495408541623824</v>
      </c>
      <c r="KZ16" s="272">
        <v>200</v>
      </c>
      <c r="LA16" s="278">
        <v>8.7527352297592995E-2</v>
      </c>
      <c r="LD16" s="271" t="s">
        <v>22</v>
      </c>
      <c r="LE16" s="270">
        <v>28555731.280000009</v>
      </c>
      <c r="LF16" s="278">
        <v>0.10669024551948941</v>
      </c>
      <c r="LG16" s="272">
        <v>198</v>
      </c>
      <c r="LH16" s="278">
        <v>8.859060402684564E-2</v>
      </c>
      <c r="LK16" s="198" t="s">
        <v>22</v>
      </c>
      <c r="LL16" s="199">
        <v>28469536.73</v>
      </c>
      <c r="LM16" s="200">
        <v>0.10812964009807884</v>
      </c>
      <c r="LN16" s="201">
        <v>200</v>
      </c>
      <c r="LO16" s="200">
        <v>9.1157702825888781E-2</v>
      </c>
      <c r="LR16" s="198" t="s">
        <v>22</v>
      </c>
      <c r="LS16" s="199">
        <v>27288579.450000007</v>
      </c>
      <c r="LT16" s="200">
        <v>0.10574663924091258</v>
      </c>
      <c r="LU16" s="201">
        <v>193</v>
      </c>
      <c r="LV16" s="200">
        <v>8.9434661723818351E-2</v>
      </c>
      <c r="LY16" s="198" t="s">
        <v>22</v>
      </c>
      <c r="LZ16" s="199">
        <v>26772590.480000004</v>
      </c>
      <c r="MA16" s="200">
        <v>0.10578107337653531</v>
      </c>
      <c r="MB16" s="201">
        <v>188</v>
      </c>
      <c r="MC16" s="200">
        <v>8.8888888888888892E-2</v>
      </c>
      <c r="MF16" s="198" t="s">
        <v>22</v>
      </c>
      <c r="MG16" s="199">
        <v>27565314.59</v>
      </c>
      <c r="MH16" s="200">
        <v>0.11084547956917706</v>
      </c>
      <c r="MI16" s="201">
        <v>188</v>
      </c>
      <c r="MJ16" s="200">
        <v>9.0211132437619967E-2</v>
      </c>
      <c r="MM16" s="198" t="s">
        <v>22</v>
      </c>
      <c r="MN16" s="199">
        <v>27408463.210000005</v>
      </c>
      <c r="MO16" s="200">
        <v>0.11286885373995978</v>
      </c>
      <c r="MP16" s="201">
        <v>187</v>
      </c>
      <c r="MQ16" s="200">
        <v>9.166666666666666E-2</v>
      </c>
      <c r="MT16" s="198" t="s">
        <v>22</v>
      </c>
      <c r="MU16" s="199">
        <v>25913480.45000001</v>
      </c>
      <c r="MV16" s="200">
        <v>0.10932083061429616</v>
      </c>
      <c r="MW16" s="201">
        <v>177</v>
      </c>
      <c r="MX16" s="200">
        <v>8.8632949424136201E-2</v>
      </c>
      <c r="NA16" s="198" t="s">
        <v>22</v>
      </c>
      <c r="NB16" s="199">
        <v>24457962.040000003</v>
      </c>
      <c r="NC16" s="200">
        <v>0.10555609176610391</v>
      </c>
      <c r="ND16" s="201">
        <v>171</v>
      </c>
      <c r="NE16" s="200">
        <v>8.7468030690537088E-2</v>
      </c>
      <c r="NH16" s="198" t="s">
        <v>22</v>
      </c>
      <c r="NI16" s="199">
        <v>24129665.450000007</v>
      </c>
      <c r="NJ16" s="200">
        <v>0.1064880001539394</v>
      </c>
      <c r="NK16" s="201">
        <v>169</v>
      </c>
      <c r="NL16" s="200">
        <v>8.8342916884474654E-2</v>
      </c>
      <c r="NO16" s="198" t="s">
        <v>22</v>
      </c>
      <c r="NP16" s="199">
        <v>23737352.280000001</v>
      </c>
      <c r="NQ16" s="200">
        <v>0.1076708204743009</v>
      </c>
      <c r="NR16" s="201">
        <v>165</v>
      </c>
      <c r="NS16" s="200">
        <v>8.8566827697262485E-2</v>
      </c>
      <c r="NV16" s="198" t="s">
        <v>22</v>
      </c>
      <c r="NW16" s="199">
        <v>22302228.400000006</v>
      </c>
      <c r="NX16" s="200">
        <v>0.10419562597109792</v>
      </c>
      <c r="NY16" s="201">
        <v>161</v>
      </c>
      <c r="NZ16" s="200">
        <v>8.8607594936708861E-2</v>
      </c>
      <c r="OC16" s="198" t="s">
        <v>22</v>
      </c>
      <c r="OD16" s="199">
        <v>21370098.820000008</v>
      </c>
      <c r="OE16" s="200">
        <v>0.10248019519609937</v>
      </c>
      <c r="OF16" s="201">
        <v>157</v>
      </c>
      <c r="OG16" s="200">
        <v>8.8351153629713006E-2</v>
      </c>
      <c r="OJ16" s="198" t="s">
        <v>22</v>
      </c>
      <c r="OK16" s="199">
        <v>20084590.000000004</v>
      </c>
      <c r="OL16" s="200">
        <v>9.8112089337127228E-2</v>
      </c>
      <c r="OM16" s="201">
        <v>150</v>
      </c>
      <c r="ON16" s="200">
        <v>8.6107921928817457E-2</v>
      </c>
      <c r="OQ16" s="198" t="s">
        <v>22</v>
      </c>
      <c r="OR16" s="199">
        <v>19951204.440000001</v>
      </c>
      <c r="OS16" s="200">
        <v>9.9794998673574928E-2</v>
      </c>
      <c r="OT16" s="201">
        <v>150</v>
      </c>
      <c r="OU16" s="200">
        <v>8.8028169014084501E-2</v>
      </c>
      <c r="OX16" s="198" t="s">
        <v>22</v>
      </c>
      <c r="OY16" s="199">
        <v>18969334.290000003</v>
      </c>
      <c r="OZ16" s="200">
        <v>9.7112474156437326E-2</v>
      </c>
      <c r="PA16" s="201">
        <v>143</v>
      </c>
      <c r="PB16" s="200">
        <v>8.5989176187612745E-2</v>
      </c>
      <c r="PE16" s="198" t="s">
        <v>22</v>
      </c>
      <c r="PF16" s="199">
        <v>0</v>
      </c>
      <c r="PG16" s="200">
        <v>0</v>
      </c>
      <c r="PH16" s="201">
        <v>0</v>
      </c>
      <c r="PI16" s="200">
        <v>0</v>
      </c>
    </row>
    <row r="17" spans="1:425" ht="18" x14ac:dyDescent="0.35">
      <c r="A17" s="271" t="s">
        <v>23</v>
      </c>
      <c r="B17" s="270">
        <v>69958634.680000007</v>
      </c>
      <c r="C17" s="278">
        <v>0.1520831730441565</v>
      </c>
      <c r="D17" s="272">
        <v>502</v>
      </c>
      <c r="E17" s="278">
        <v>0.13018672199170125</v>
      </c>
      <c r="H17" s="271" t="s">
        <v>23</v>
      </c>
      <c r="I17" s="270">
        <v>101014012.56000002</v>
      </c>
      <c r="J17" s="278">
        <v>0.15211821113879739</v>
      </c>
      <c r="K17" s="272">
        <v>728</v>
      </c>
      <c r="L17" s="278">
        <v>0.13221939702143118</v>
      </c>
      <c r="O17" s="271" t="s">
        <v>23</v>
      </c>
      <c r="P17" s="270">
        <v>99471069.939999998</v>
      </c>
      <c r="Q17" s="278">
        <v>0.15206491082916834</v>
      </c>
      <c r="R17" s="272">
        <v>710</v>
      </c>
      <c r="S17" s="278">
        <v>0.13153019636902558</v>
      </c>
      <c r="V17" s="271" t="s">
        <v>23</v>
      </c>
      <c r="W17" s="270">
        <v>97797280.190000013</v>
      </c>
      <c r="X17" s="278">
        <v>0.15129591563334532</v>
      </c>
      <c r="Y17" s="272">
        <v>690</v>
      </c>
      <c r="Z17" s="278">
        <v>0.13026241268642627</v>
      </c>
      <c r="AC17" s="271" t="s">
        <v>23</v>
      </c>
      <c r="AD17" s="270">
        <v>97096627.090000078</v>
      </c>
      <c r="AE17" s="278">
        <v>0.15151269967997075</v>
      </c>
      <c r="AF17" s="272">
        <v>686</v>
      </c>
      <c r="AG17" s="278">
        <v>0.13106610622850592</v>
      </c>
      <c r="AJ17" s="271" t="s">
        <v>23</v>
      </c>
      <c r="AK17" s="270">
        <v>96257968.230000049</v>
      </c>
      <c r="AL17" s="278">
        <v>0.15496524136280915</v>
      </c>
      <c r="AM17" s="272">
        <v>669</v>
      </c>
      <c r="AN17" s="278">
        <v>0.13276443738837071</v>
      </c>
      <c r="AQ17" s="271" t="s">
        <v>23</v>
      </c>
      <c r="AR17" s="270">
        <v>91246379.959999993</v>
      </c>
      <c r="AS17" s="278">
        <v>0.15320861906030911</v>
      </c>
      <c r="AT17" s="272">
        <v>628</v>
      </c>
      <c r="AU17" s="278">
        <v>0.13042575285565941</v>
      </c>
      <c r="AX17" s="271" t="s">
        <v>23</v>
      </c>
      <c r="AY17" s="270">
        <v>85191580.26000002</v>
      </c>
      <c r="AZ17" s="278">
        <v>0.15219892978457367</v>
      </c>
      <c r="BA17" s="272">
        <v>586</v>
      </c>
      <c r="BB17" s="278">
        <v>0.12898965441338323</v>
      </c>
      <c r="BE17" s="271" t="s">
        <v>23</v>
      </c>
      <c r="BF17" s="270">
        <v>75945421.000000015</v>
      </c>
      <c r="BG17" s="278">
        <v>0.14600845437988069</v>
      </c>
      <c r="BH17" s="272">
        <v>528</v>
      </c>
      <c r="BI17" s="278">
        <v>0.12376933895921238</v>
      </c>
      <c r="BL17" s="271" t="s">
        <v>23</v>
      </c>
      <c r="BM17" s="270">
        <v>73645790.830000028</v>
      </c>
      <c r="BN17" s="278">
        <v>0.14548421647786688</v>
      </c>
      <c r="BO17" s="272">
        <v>514</v>
      </c>
      <c r="BP17" s="278">
        <v>0.12332053742802303</v>
      </c>
      <c r="BS17" s="271" t="s">
        <v>23</v>
      </c>
      <c r="BT17" s="270">
        <v>70548700.610000059</v>
      </c>
      <c r="BU17" s="278">
        <v>0.14696126454728056</v>
      </c>
      <c r="BV17" s="272">
        <v>494</v>
      </c>
      <c r="BW17" s="278">
        <v>0.12440191387559808</v>
      </c>
      <c r="BZ17" s="271" t="s">
        <v>23</v>
      </c>
      <c r="CA17" s="270">
        <v>58764956.610000052</v>
      </c>
      <c r="CB17" s="278">
        <v>0.14148145209161084</v>
      </c>
      <c r="CC17" s="272">
        <v>423</v>
      </c>
      <c r="CD17" s="278">
        <v>0.11989795918367346</v>
      </c>
      <c r="CG17" s="271" t="s">
        <v>23</v>
      </c>
      <c r="CH17" s="270">
        <v>59491413.620000049</v>
      </c>
      <c r="CI17" s="278">
        <v>0.14652044482554677</v>
      </c>
      <c r="CJ17" s="272">
        <v>426</v>
      </c>
      <c r="CK17" s="278">
        <v>0.12305025996533796</v>
      </c>
      <c r="CN17" s="271" t="s">
        <v>23</v>
      </c>
      <c r="CO17" s="270">
        <v>58475950.920000054</v>
      </c>
      <c r="CP17" s="278">
        <v>0.14540006410814466</v>
      </c>
      <c r="CQ17" s="272">
        <v>419</v>
      </c>
      <c r="CR17" s="278">
        <v>0.12294600938967136</v>
      </c>
      <c r="CU17" s="271" t="s">
        <v>23</v>
      </c>
      <c r="CV17" s="270">
        <v>59339555.560000047</v>
      </c>
      <c r="CW17" s="278">
        <v>0.14895792731966151</v>
      </c>
      <c r="CX17" s="272">
        <v>423</v>
      </c>
      <c r="CY17" s="278">
        <v>0.12540764897717166</v>
      </c>
      <c r="DB17" s="271" t="s">
        <v>23</v>
      </c>
      <c r="DC17" s="270">
        <v>59720613.650000021</v>
      </c>
      <c r="DD17" s="278">
        <v>0.15119925159985223</v>
      </c>
      <c r="DE17" s="272">
        <v>427</v>
      </c>
      <c r="DF17" s="278">
        <v>0.1277678037103531</v>
      </c>
      <c r="DI17" s="271" t="s">
        <v>23</v>
      </c>
      <c r="DJ17" s="270">
        <v>58749949.990000039</v>
      </c>
      <c r="DK17" s="278">
        <v>0.15019482972634068</v>
      </c>
      <c r="DL17" s="272">
        <v>422</v>
      </c>
      <c r="DM17" s="278">
        <v>0.12718505123568416</v>
      </c>
      <c r="DP17" s="271" t="s">
        <v>23</v>
      </c>
      <c r="DQ17" s="270">
        <v>57894480.210000031</v>
      </c>
      <c r="DR17" s="278">
        <v>0.15010399220683593</v>
      </c>
      <c r="DS17" s="272">
        <v>412</v>
      </c>
      <c r="DT17" s="278">
        <v>0.12568639414276997</v>
      </c>
      <c r="DW17" s="271" t="s">
        <v>23</v>
      </c>
      <c r="DX17" s="270">
        <v>56969227.070000008</v>
      </c>
      <c r="DY17" s="278">
        <v>0.14937000569417011</v>
      </c>
      <c r="DZ17" s="272">
        <v>402</v>
      </c>
      <c r="EA17" s="278">
        <v>0.12399753238741518</v>
      </c>
      <c r="ED17" s="271" t="s">
        <v>23</v>
      </c>
      <c r="EE17" s="270">
        <v>55793932.290000021</v>
      </c>
      <c r="EF17" s="278">
        <v>0.1475963225566404</v>
      </c>
      <c r="EG17" s="272">
        <v>395</v>
      </c>
      <c r="EH17" s="278">
        <v>0.12297633872976339</v>
      </c>
      <c r="EK17" s="271" t="s">
        <v>23</v>
      </c>
      <c r="EL17" s="270">
        <v>54533987.120000012</v>
      </c>
      <c r="EM17" s="278">
        <v>0.1452470310303636</v>
      </c>
      <c r="EN17" s="272">
        <v>389</v>
      </c>
      <c r="EO17" s="278">
        <v>0.12182900093955527</v>
      </c>
      <c r="ER17" s="271" t="s">
        <v>23</v>
      </c>
      <c r="ES17" s="270">
        <v>53868388.400000021</v>
      </c>
      <c r="ET17" s="278">
        <v>0.14448054640595626</v>
      </c>
      <c r="EU17" s="272">
        <v>381</v>
      </c>
      <c r="EV17" s="278">
        <v>0.12022720100978226</v>
      </c>
      <c r="EY17" s="271" t="s">
        <v>23</v>
      </c>
      <c r="EZ17" s="270">
        <v>52971572.910000034</v>
      </c>
      <c r="FA17" s="278">
        <v>0.14343365461068006</v>
      </c>
      <c r="FB17" s="272">
        <v>370</v>
      </c>
      <c r="FC17" s="278">
        <v>0.11775938892425207</v>
      </c>
      <c r="FF17" s="271" t="s">
        <v>23</v>
      </c>
      <c r="FG17" s="270">
        <v>52805703.69000002</v>
      </c>
      <c r="FH17" s="278">
        <v>0.14413017230972003</v>
      </c>
      <c r="FI17" s="272">
        <v>368</v>
      </c>
      <c r="FJ17" s="278">
        <v>0.11832797427652733</v>
      </c>
      <c r="FM17" s="271" t="s">
        <v>23</v>
      </c>
      <c r="FN17" s="270">
        <v>52137244.590000018</v>
      </c>
      <c r="FO17" s="278">
        <v>0.1434570695011676</v>
      </c>
      <c r="FP17" s="272">
        <v>363</v>
      </c>
      <c r="FQ17" s="278">
        <v>0.11797205069873253</v>
      </c>
      <c r="FT17" s="271" t="s">
        <v>23</v>
      </c>
      <c r="FU17" s="270">
        <v>51775023.770000011</v>
      </c>
      <c r="FV17" s="278">
        <v>0.14298033619684131</v>
      </c>
      <c r="FW17" s="272">
        <v>360</v>
      </c>
      <c r="FX17" s="278">
        <v>0.11780104712041885</v>
      </c>
      <c r="GA17" s="271" t="s">
        <v>23</v>
      </c>
      <c r="GB17" s="270">
        <v>51010489.530000046</v>
      </c>
      <c r="GC17" s="278">
        <v>0.14246151630097539</v>
      </c>
      <c r="GD17" s="272">
        <v>358</v>
      </c>
      <c r="GE17" s="278">
        <v>0.11850380668652764</v>
      </c>
      <c r="GH17" s="271" t="s">
        <v>23</v>
      </c>
      <c r="GI17" s="270">
        <v>50373661.140000001</v>
      </c>
      <c r="GJ17" s="278">
        <v>0.14206078369983186</v>
      </c>
      <c r="GK17" s="272">
        <v>350</v>
      </c>
      <c r="GL17" s="278">
        <v>0.11729222520107238</v>
      </c>
      <c r="GO17" s="271" t="s">
        <v>23</v>
      </c>
      <c r="GP17" s="270">
        <v>50097957.550000057</v>
      </c>
      <c r="GQ17" s="278">
        <v>0.14240568012872093</v>
      </c>
      <c r="GR17" s="272">
        <v>349</v>
      </c>
      <c r="GS17" s="278">
        <v>0.11810490693739424</v>
      </c>
      <c r="GV17" s="271" t="s">
        <v>23</v>
      </c>
      <c r="GW17" s="270">
        <v>49600597.570000023</v>
      </c>
      <c r="GX17" s="278">
        <v>0.14175049174912288</v>
      </c>
      <c r="GY17" s="272">
        <v>345</v>
      </c>
      <c r="GZ17" s="278">
        <v>0.11746680286006128</v>
      </c>
      <c r="HC17" s="271" t="s">
        <v>23</v>
      </c>
      <c r="HD17" s="270">
        <v>50326682.530000031</v>
      </c>
      <c r="HE17" s="278">
        <v>0.14410844321059335</v>
      </c>
      <c r="HF17" s="272">
        <v>353</v>
      </c>
      <c r="HG17" s="278">
        <v>0.12147281486579491</v>
      </c>
      <c r="HJ17" s="271" t="s">
        <v>23</v>
      </c>
      <c r="HK17" s="270">
        <v>49078209.030000016</v>
      </c>
      <c r="HL17" s="278">
        <v>0.14216531103791732</v>
      </c>
      <c r="HM17" s="272">
        <v>345</v>
      </c>
      <c r="HN17" s="278">
        <v>0.12012534818941505</v>
      </c>
      <c r="HQ17" s="271" t="s">
        <v>23</v>
      </c>
      <c r="HR17" s="270">
        <v>48259496.370000012</v>
      </c>
      <c r="HS17" s="278">
        <v>0.14140598397623214</v>
      </c>
      <c r="HT17" s="272">
        <v>338</v>
      </c>
      <c r="HU17" s="278">
        <v>0.11922398589065256</v>
      </c>
      <c r="HX17" s="271" t="s">
        <v>23</v>
      </c>
      <c r="HY17" s="270">
        <v>49462325.970000021</v>
      </c>
      <c r="HZ17" s="278">
        <v>0.1468877760465585</v>
      </c>
      <c r="IA17" s="272">
        <v>345</v>
      </c>
      <c r="IB17" s="278">
        <v>0.12343470483005367</v>
      </c>
      <c r="IE17" s="271" t="s">
        <v>23</v>
      </c>
      <c r="IF17" s="270">
        <v>48304008.830000013</v>
      </c>
      <c r="IG17" s="278">
        <v>0.1457536054363785</v>
      </c>
      <c r="IH17" s="272">
        <v>339</v>
      </c>
      <c r="II17" s="278">
        <v>0.12336244541484716</v>
      </c>
      <c r="IL17" s="271" t="s">
        <v>23</v>
      </c>
      <c r="IM17" s="270">
        <v>47449338.260000005</v>
      </c>
      <c r="IN17" s="278">
        <v>0.14538593187403781</v>
      </c>
      <c r="IO17" s="272">
        <v>333</v>
      </c>
      <c r="IP17" s="278">
        <v>0.12292358803986711</v>
      </c>
      <c r="IS17" s="271" t="s">
        <v>23</v>
      </c>
      <c r="IT17" s="270">
        <v>46378414.269999996</v>
      </c>
      <c r="IU17" s="278">
        <v>0.14382670551993212</v>
      </c>
      <c r="IV17" s="272">
        <v>326</v>
      </c>
      <c r="IW17" s="278">
        <v>0.12186915887850468</v>
      </c>
      <c r="IZ17" s="271" t="s">
        <v>23</v>
      </c>
      <c r="JA17" s="270">
        <v>45689074.149999999</v>
      </c>
      <c r="JB17" s="278">
        <v>0.14443662707588256</v>
      </c>
      <c r="JC17" s="272">
        <v>323</v>
      </c>
      <c r="JD17" s="278">
        <v>0.12290715372907153</v>
      </c>
      <c r="JG17" s="271" t="s">
        <v>23</v>
      </c>
      <c r="JH17" s="270">
        <v>45986729.710000001</v>
      </c>
      <c r="JI17" s="278">
        <v>0.14753880492249929</v>
      </c>
      <c r="JJ17" s="272">
        <v>325</v>
      </c>
      <c r="JK17" s="278">
        <v>0.12557959814528594</v>
      </c>
      <c r="JN17" s="271" t="s">
        <v>23</v>
      </c>
      <c r="JO17" s="270">
        <v>45604175.159999996</v>
      </c>
      <c r="JP17" s="278">
        <v>0.1493322656522954</v>
      </c>
      <c r="JQ17" s="272">
        <v>321</v>
      </c>
      <c r="JR17" s="278">
        <v>0.12647754137115838</v>
      </c>
      <c r="JU17" s="271" t="s">
        <v>23</v>
      </c>
      <c r="JV17" s="270">
        <v>44475481.250000007</v>
      </c>
      <c r="JW17" s="278">
        <v>0.15028919331354365</v>
      </c>
      <c r="JX17" s="272">
        <v>311</v>
      </c>
      <c r="JY17" s="278">
        <v>0.12585997571833266</v>
      </c>
      <c r="KB17" s="271" t="s">
        <v>23</v>
      </c>
      <c r="KC17" s="270">
        <v>43945078.830000006</v>
      </c>
      <c r="KD17" s="278">
        <v>0.15111443879466824</v>
      </c>
      <c r="KE17" s="272">
        <v>308</v>
      </c>
      <c r="KF17" s="278">
        <v>0.12659268392930539</v>
      </c>
      <c r="KI17" s="271" t="s">
        <v>23</v>
      </c>
      <c r="KJ17" s="270">
        <v>42950314.100000016</v>
      </c>
      <c r="KK17" s="278">
        <v>0.15113361606543096</v>
      </c>
      <c r="KL17" s="272">
        <v>301</v>
      </c>
      <c r="KM17" s="278">
        <v>0.12668350168350168</v>
      </c>
      <c r="KP17" s="271" t="s">
        <v>23</v>
      </c>
      <c r="KQ17" s="270">
        <v>42055918.570000008</v>
      </c>
      <c r="KR17" s="278">
        <v>0.15086870573080036</v>
      </c>
      <c r="KS17" s="272">
        <v>295</v>
      </c>
      <c r="KT17" s="278">
        <v>0.12688172043010754</v>
      </c>
      <c r="KW17" s="271" t="s">
        <v>23</v>
      </c>
      <c r="KX17" s="270">
        <v>41675141.660000011</v>
      </c>
      <c r="KY17" s="278">
        <v>0.15218971402202652</v>
      </c>
      <c r="KZ17" s="272">
        <v>293</v>
      </c>
      <c r="LA17" s="278">
        <v>0.12822757111597374</v>
      </c>
      <c r="LD17" s="271" t="s">
        <v>23</v>
      </c>
      <c r="LE17" s="270">
        <v>40319543.430000007</v>
      </c>
      <c r="LF17" s="278">
        <v>0.15064233325354418</v>
      </c>
      <c r="LG17" s="272">
        <v>283</v>
      </c>
      <c r="LH17" s="278">
        <v>0.12662192393736019</v>
      </c>
      <c r="LK17" s="198" t="s">
        <v>23</v>
      </c>
      <c r="LL17" s="199">
        <v>38849914.210000008</v>
      </c>
      <c r="LM17" s="200">
        <v>0.14755516681597017</v>
      </c>
      <c r="LN17" s="201">
        <v>271</v>
      </c>
      <c r="LO17" s="200">
        <v>0.12351868732907931</v>
      </c>
      <c r="LR17" s="198" t="s">
        <v>23</v>
      </c>
      <c r="LS17" s="199">
        <v>38217753.650000013</v>
      </c>
      <c r="LT17" s="200">
        <v>0.14809854852391816</v>
      </c>
      <c r="LU17" s="201">
        <v>267</v>
      </c>
      <c r="LV17" s="200">
        <v>0.123725671918443</v>
      </c>
      <c r="LY17" s="198" t="s">
        <v>23</v>
      </c>
      <c r="LZ17" s="199">
        <v>37787306.980000012</v>
      </c>
      <c r="MA17" s="200">
        <v>0.1493012749490592</v>
      </c>
      <c r="MB17" s="201">
        <v>265</v>
      </c>
      <c r="MC17" s="200">
        <v>0.12529550827423167</v>
      </c>
      <c r="MF17" s="198" t="s">
        <v>23</v>
      </c>
      <c r="MG17" s="199">
        <v>35675775.920000009</v>
      </c>
      <c r="MH17" s="200">
        <v>0.14345921857498017</v>
      </c>
      <c r="MI17" s="201">
        <v>258</v>
      </c>
      <c r="MJ17" s="200">
        <v>0.1238003838771593</v>
      </c>
      <c r="MM17" s="198" t="s">
        <v>23</v>
      </c>
      <c r="MN17" s="199">
        <v>34468570.430000007</v>
      </c>
      <c r="MO17" s="200">
        <v>0.14194258192008907</v>
      </c>
      <c r="MP17" s="201">
        <v>248</v>
      </c>
      <c r="MQ17" s="200">
        <v>0.12156862745098039</v>
      </c>
      <c r="MT17" s="198" t="s">
        <v>23</v>
      </c>
      <c r="MU17" s="199">
        <v>33386961.500000015</v>
      </c>
      <c r="MV17" s="200">
        <v>0.14084909859599842</v>
      </c>
      <c r="MW17" s="201">
        <v>240</v>
      </c>
      <c r="MX17" s="200">
        <v>0.12018027040560841</v>
      </c>
      <c r="NA17" s="198" t="s">
        <v>23</v>
      </c>
      <c r="NB17" s="199">
        <v>32699105.650000002</v>
      </c>
      <c r="NC17" s="200">
        <v>0.14112336060608779</v>
      </c>
      <c r="ND17" s="201">
        <v>236</v>
      </c>
      <c r="NE17" s="200">
        <v>0.12071611253196932</v>
      </c>
      <c r="NH17" s="198" t="s">
        <v>23</v>
      </c>
      <c r="NI17" s="199">
        <v>32220735.560000014</v>
      </c>
      <c r="NJ17" s="200">
        <v>0.1421951622322771</v>
      </c>
      <c r="NK17" s="201">
        <v>233</v>
      </c>
      <c r="NL17" s="200">
        <v>0.12179822268687925</v>
      </c>
      <c r="NO17" s="198" t="s">
        <v>23</v>
      </c>
      <c r="NP17" s="199">
        <v>31692029.640000001</v>
      </c>
      <c r="NQ17" s="200">
        <v>0.14375263060445523</v>
      </c>
      <c r="NR17" s="201">
        <v>229</v>
      </c>
      <c r="NS17" s="200">
        <v>0.12292002147074611</v>
      </c>
      <c r="NV17" s="198" t="s">
        <v>23</v>
      </c>
      <c r="NW17" s="199">
        <v>30216546.70000001</v>
      </c>
      <c r="NX17" s="200">
        <v>0.14117118440466753</v>
      </c>
      <c r="NY17" s="201">
        <v>219</v>
      </c>
      <c r="NZ17" s="200">
        <v>0.12052834342322509</v>
      </c>
      <c r="OC17" s="198" t="s">
        <v>23</v>
      </c>
      <c r="OD17" s="199">
        <v>29642693.670000017</v>
      </c>
      <c r="OE17" s="200">
        <v>0.14215137978663683</v>
      </c>
      <c r="OF17" s="201">
        <v>213</v>
      </c>
      <c r="OG17" s="200">
        <v>0.11986494091164884</v>
      </c>
      <c r="OJ17" s="198" t="s">
        <v>23</v>
      </c>
      <c r="OK17" s="199">
        <v>28734835.510000005</v>
      </c>
      <c r="OL17" s="200">
        <v>0.14036805076154285</v>
      </c>
      <c r="OM17" s="201">
        <v>207</v>
      </c>
      <c r="ON17" s="200">
        <v>0.11882893226176808</v>
      </c>
      <c r="OQ17" s="198" t="s">
        <v>23</v>
      </c>
      <c r="OR17" s="199">
        <v>27830213.860000007</v>
      </c>
      <c r="OS17" s="200">
        <v>0.13920543812762448</v>
      </c>
      <c r="OT17" s="201">
        <v>202</v>
      </c>
      <c r="OU17" s="200">
        <v>0.11854460093896714</v>
      </c>
      <c r="OX17" s="198" t="s">
        <v>23</v>
      </c>
      <c r="OY17" s="199">
        <v>27392546.770000003</v>
      </c>
      <c r="OZ17" s="200">
        <v>0.14023465186561512</v>
      </c>
      <c r="PA17" s="201">
        <v>200</v>
      </c>
      <c r="PB17" s="200">
        <v>0.12026458208057728</v>
      </c>
      <c r="PE17" s="198" t="s">
        <v>23</v>
      </c>
      <c r="PF17" s="199">
        <v>0</v>
      </c>
      <c r="PG17" s="200">
        <v>0</v>
      </c>
      <c r="PH17" s="201">
        <v>0</v>
      </c>
      <c r="PI17" s="200">
        <v>0</v>
      </c>
    </row>
    <row r="18" spans="1:425" ht="18" x14ac:dyDescent="0.35">
      <c r="A18" s="271" t="s">
        <v>39</v>
      </c>
      <c r="B18" s="270">
        <v>101084611.24999997</v>
      </c>
      <c r="C18" s="278">
        <v>0.21974797671730423</v>
      </c>
      <c r="D18" s="272">
        <v>743</v>
      </c>
      <c r="E18" s="278">
        <v>0.19268672199170125</v>
      </c>
      <c r="H18" s="271" t="s">
        <v>39</v>
      </c>
      <c r="I18" s="270">
        <v>142331418.32999995</v>
      </c>
      <c r="J18" s="278">
        <v>0.21433858725636815</v>
      </c>
      <c r="K18" s="272">
        <v>1038</v>
      </c>
      <c r="L18" s="278">
        <v>0.18852161278605159</v>
      </c>
      <c r="O18" s="271" t="s">
        <v>39</v>
      </c>
      <c r="P18" s="270">
        <v>142910775.08999997</v>
      </c>
      <c r="Q18" s="278">
        <v>0.21847271054485029</v>
      </c>
      <c r="R18" s="272">
        <v>1036</v>
      </c>
      <c r="S18" s="278">
        <v>0.19192293442015562</v>
      </c>
      <c r="V18" s="271" t="s">
        <v>39</v>
      </c>
      <c r="W18" s="270">
        <v>144734853.60000002</v>
      </c>
      <c r="X18" s="278">
        <v>0.22391003264024603</v>
      </c>
      <c r="Y18" s="272">
        <v>1046</v>
      </c>
      <c r="Z18" s="278">
        <v>0.19747026618840854</v>
      </c>
      <c r="AC18" s="271" t="s">
        <v>39</v>
      </c>
      <c r="AD18" s="270">
        <v>144631887.02000001</v>
      </c>
      <c r="AE18" s="278">
        <v>0.22568824807783242</v>
      </c>
      <c r="AF18" s="272">
        <v>1041</v>
      </c>
      <c r="AG18" s="278">
        <v>0.19889186090943828</v>
      </c>
      <c r="AJ18" s="271" t="s">
        <v>39</v>
      </c>
      <c r="AK18" s="270">
        <v>141786635.74999997</v>
      </c>
      <c r="AL18" s="278">
        <v>0.22826162483005319</v>
      </c>
      <c r="AM18" s="272">
        <v>1013</v>
      </c>
      <c r="AN18" s="278">
        <v>0.20103195078388569</v>
      </c>
      <c r="AQ18" s="271" t="s">
        <v>39</v>
      </c>
      <c r="AR18" s="270">
        <v>136460268.21000001</v>
      </c>
      <c r="AS18" s="278">
        <v>0.22912568430899427</v>
      </c>
      <c r="AT18" s="272">
        <v>968</v>
      </c>
      <c r="AU18" s="278">
        <v>0.20103842159916926</v>
      </c>
      <c r="AX18" s="271" t="s">
        <v>39</v>
      </c>
      <c r="AY18" s="270">
        <v>124511127.72000003</v>
      </c>
      <c r="AZ18" s="278">
        <v>0.22244522671628589</v>
      </c>
      <c r="BA18" s="272">
        <v>893</v>
      </c>
      <c r="BB18" s="278">
        <v>0.19656614571868808</v>
      </c>
      <c r="BE18" s="271" t="s">
        <v>39</v>
      </c>
      <c r="BF18" s="270">
        <v>115423354.56000005</v>
      </c>
      <c r="BG18" s="278">
        <v>0.2219065399432911</v>
      </c>
      <c r="BH18" s="272">
        <v>832</v>
      </c>
      <c r="BI18" s="278">
        <v>0.19503047351148617</v>
      </c>
      <c r="BL18" s="271" t="s">
        <v>39</v>
      </c>
      <c r="BM18" s="270">
        <v>112170924.54000004</v>
      </c>
      <c r="BN18" s="278">
        <v>0.22158902612601397</v>
      </c>
      <c r="BO18" s="272">
        <v>811</v>
      </c>
      <c r="BP18" s="278">
        <v>0.19457773512476007</v>
      </c>
      <c r="BS18" s="271" t="s">
        <v>39</v>
      </c>
      <c r="BT18" s="270">
        <v>105534535.26000006</v>
      </c>
      <c r="BU18" s="278">
        <v>0.21984088468130844</v>
      </c>
      <c r="BV18" s="272">
        <v>770</v>
      </c>
      <c r="BW18" s="278">
        <v>0.19390581717451524</v>
      </c>
      <c r="BZ18" s="271" t="s">
        <v>39</v>
      </c>
      <c r="CA18" s="270">
        <v>91747027.930000007</v>
      </c>
      <c r="CB18" s="278">
        <v>0.22088849350766102</v>
      </c>
      <c r="CC18" s="272">
        <v>679</v>
      </c>
      <c r="CD18" s="278">
        <v>0.19246031746031747</v>
      </c>
      <c r="CG18" s="271" t="s">
        <v>39</v>
      </c>
      <c r="CH18" s="270">
        <v>88728752.190000027</v>
      </c>
      <c r="CI18" s="278">
        <v>0.21852861528447406</v>
      </c>
      <c r="CJ18" s="272">
        <v>657</v>
      </c>
      <c r="CK18" s="278">
        <v>0.18977469670710573</v>
      </c>
      <c r="CN18" s="271" t="s">
        <v>39</v>
      </c>
      <c r="CO18" s="270">
        <v>86694543.089999989</v>
      </c>
      <c r="CP18" s="278">
        <v>0.21556540637291266</v>
      </c>
      <c r="CQ18" s="272">
        <v>641</v>
      </c>
      <c r="CR18" s="278">
        <v>0.18808685446009391</v>
      </c>
      <c r="CU18" s="271" t="s">
        <v>39</v>
      </c>
      <c r="CV18" s="270">
        <v>85286895.49000001</v>
      </c>
      <c r="CW18" s="278">
        <v>0.2140925906813276</v>
      </c>
      <c r="CX18" s="272">
        <v>630</v>
      </c>
      <c r="CY18" s="278">
        <v>0.18677734954046843</v>
      </c>
      <c r="DB18" s="271" t="s">
        <v>39</v>
      </c>
      <c r="DC18" s="270">
        <v>83671729.120000005</v>
      </c>
      <c r="DD18" s="278">
        <v>0.21183812505934552</v>
      </c>
      <c r="DE18" s="272">
        <v>617</v>
      </c>
      <c r="DF18" s="278">
        <v>0.18461998803111909</v>
      </c>
      <c r="DI18" s="271" t="s">
        <v>39</v>
      </c>
      <c r="DJ18" s="270">
        <v>83366019.570000023</v>
      </c>
      <c r="DK18" s="278">
        <v>0.2131260557057528</v>
      </c>
      <c r="DL18" s="272">
        <v>612</v>
      </c>
      <c r="DM18" s="278">
        <v>0.18444846292947559</v>
      </c>
      <c r="DP18" s="271" t="s">
        <v>39</v>
      </c>
      <c r="DQ18" s="270">
        <v>80577801.730000019</v>
      </c>
      <c r="DR18" s="278">
        <v>0.2089154212811247</v>
      </c>
      <c r="DS18" s="272">
        <v>592</v>
      </c>
      <c r="DT18" s="278">
        <v>0.18059792556436852</v>
      </c>
      <c r="DW18" s="271" t="s">
        <v>39</v>
      </c>
      <c r="DX18" s="270">
        <v>80260032.460000053</v>
      </c>
      <c r="DY18" s="278">
        <v>0.21043714514212883</v>
      </c>
      <c r="DZ18" s="272">
        <v>589</v>
      </c>
      <c r="EA18" s="278">
        <v>0.18167797655768045</v>
      </c>
      <c r="ED18" s="271" t="s">
        <v>39</v>
      </c>
      <c r="EE18" s="270">
        <v>80185689.520000041</v>
      </c>
      <c r="EF18" s="278">
        <v>0.21212186359809165</v>
      </c>
      <c r="EG18" s="272">
        <v>588</v>
      </c>
      <c r="EH18" s="278">
        <v>0.18306351183063513</v>
      </c>
      <c r="EK18" s="271" t="s">
        <v>39</v>
      </c>
      <c r="EL18" s="270">
        <v>80269511.510000065</v>
      </c>
      <c r="EM18" s="278">
        <v>0.21379159758537578</v>
      </c>
      <c r="EN18" s="272">
        <v>586</v>
      </c>
      <c r="EO18" s="278">
        <v>0.18352646414030693</v>
      </c>
      <c r="ER18" s="271" t="s">
        <v>39</v>
      </c>
      <c r="ES18" s="270">
        <v>79297597.770000055</v>
      </c>
      <c r="ET18" s="278">
        <v>0.21268429583256926</v>
      </c>
      <c r="EU18" s="272">
        <v>578</v>
      </c>
      <c r="EV18" s="278">
        <v>0.18239192174187441</v>
      </c>
      <c r="EY18" s="271" t="s">
        <v>39</v>
      </c>
      <c r="EZ18" s="270">
        <v>78102545.780000061</v>
      </c>
      <c r="FA18" s="278">
        <v>0.21148198854991013</v>
      </c>
      <c r="FB18" s="272">
        <v>570</v>
      </c>
      <c r="FC18" s="278">
        <v>0.18141311266709104</v>
      </c>
      <c r="FF18" s="271" t="s">
        <v>39</v>
      </c>
      <c r="FG18" s="270">
        <v>78249645.030000031</v>
      </c>
      <c r="FH18" s="278">
        <v>0.21357796664461659</v>
      </c>
      <c r="FI18" s="272">
        <v>572</v>
      </c>
      <c r="FJ18" s="278">
        <v>0.18392282958199357</v>
      </c>
      <c r="FM18" s="271" t="s">
        <v>39</v>
      </c>
      <c r="FN18" s="270">
        <v>77980526.930000007</v>
      </c>
      <c r="FO18" s="278">
        <v>0.21456557513743896</v>
      </c>
      <c r="FP18" s="272">
        <v>571</v>
      </c>
      <c r="FQ18" s="278">
        <v>0.18557036074098149</v>
      </c>
      <c r="FT18" s="271" t="s">
        <v>39</v>
      </c>
      <c r="FU18" s="270">
        <v>77835440.080000013</v>
      </c>
      <c r="FV18" s="278">
        <v>0.21494799191412317</v>
      </c>
      <c r="FW18" s="272">
        <v>569</v>
      </c>
      <c r="FX18" s="278">
        <v>0.1861910994764398</v>
      </c>
      <c r="GA18" s="271" t="s">
        <v>39</v>
      </c>
      <c r="GB18" s="270">
        <v>77690269.650000051</v>
      </c>
      <c r="GC18" s="278">
        <v>0.21697250346247846</v>
      </c>
      <c r="GD18" s="272">
        <v>571</v>
      </c>
      <c r="GE18" s="278">
        <v>0.18901026150281364</v>
      </c>
      <c r="GH18" s="271" t="s">
        <v>39</v>
      </c>
      <c r="GI18" s="270">
        <v>77155083.930000007</v>
      </c>
      <c r="GJ18" s="278">
        <v>0.21758814907377413</v>
      </c>
      <c r="GK18" s="272">
        <v>569</v>
      </c>
      <c r="GL18" s="278">
        <v>0.19068364611260052</v>
      </c>
      <c r="GO18" s="271" t="s">
        <v>39</v>
      </c>
      <c r="GP18" s="270">
        <v>77012738.090000018</v>
      </c>
      <c r="GQ18" s="278">
        <v>0.21891214497788428</v>
      </c>
      <c r="GR18" s="272">
        <v>570</v>
      </c>
      <c r="GS18" s="278">
        <v>0.19289340101522842</v>
      </c>
      <c r="GV18" s="271" t="s">
        <v>39</v>
      </c>
      <c r="GW18" s="270">
        <v>77102283.580000043</v>
      </c>
      <c r="GX18" s="278">
        <v>0.22034586573319229</v>
      </c>
      <c r="GY18" s="272">
        <v>573</v>
      </c>
      <c r="GZ18" s="278">
        <v>0.19509703779366699</v>
      </c>
      <c r="HC18" s="271" t="s">
        <v>39</v>
      </c>
      <c r="HD18" s="270">
        <v>79018625.050000042</v>
      </c>
      <c r="HE18" s="278">
        <v>0.22626667342535625</v>
      </c>
      <c r="HF18" s="272">
        <v>585</v>
      </c>
      <c r="HG18" s="278">
        <v>0.20130763936682725</v>
      </c>
      <c r="HJ18" s="271" t="s">
        <v>39</v>
      </c>
      <c r="HK18" s="270">
        <v>79106417.310000017</v>
      </c>
      <c r="HL18" s="278">
        <v>0.22914830521009816</v>
      </c>
      <c r="HM18" s="272">
        <v>586</v>
      </c>
      <c r="HN18" s="278">
        <v>0.20403899721448468</v>
      </c>
      <c r="HQ18" s="271" t="s">
        <v>39</v>
      </c>
      <c r="HR18" s="270">
        <v>78040585.870000035</v>
      </c>
      <c r="HS18" s="278">
        <v>0.22866806877597323</v>
      </c>
      <c r="HT18" s="272">
        <v>580</v>
      </c>
      <c r="HU18" s="278">
        <v>0.20458553791887124</v>
      </c>
      <c r="HX18" s="271" t="s">
        <v>39</v>
      </c>
      <c r="HY18" s="270">
        <v>76673610.350000024</v>
      </c>
      <c r="HZ18" s="278">
        <v>0.22769685583736587</v>
      </c>
      <c r="IA18" s="272">
        <v>571</v>
      </c>
      <c r="IB18" s="278">
        <v>0.20429338103756708</v>
      </c>
      <c r="IE18" s="271" t="s">
        <v>39</v>
      </c>
      <c r="IF18" s="270">
        <v>76432225.420000032</v>
      </c>
      <c r="IG18" s="278">
        <v>0.23062832042983916</v>
      </c>
      <c r="IH18" s="272">
        <v>570</v>
      </c>
      <c r="II18" s="278">
        <v>0.20742358078602621</v>
      </c>
      <c r="IL18" s="271" t="s">
        <v>39</v>
      </c>
      <c r="IM18" s="270">
        <v>75802956.840000004</v>
      </c>
      <c r="IN18" s="278">
        <v>0.23226211203626734</v>
      </c>
      <c r="IO18" s="272">
        <v>565</v>
      </c>
      <c r="IP18" s="278">
        <v>0.20856404577334811</v>
      </c>
      <c r="IS18" s="271" t="s">
        <v>39</v>
      </c>
      <c r="IT18" s="270">
        <v>75037141.200000003</v>
      </c>
      <c r="IU18" s="278">
        <v>0.23270189333340413</v>
      </c>
      <c r="IV18" s="272">
        <v>559</v>
      </c>
      <c r="IW18" s="278">
        <v>0.20897196261682244</v>
      </c>
      <c r="IZ18" s="271" t="s">
        <v>39</v>
      </c>
      <c r="JA18" s="270">
        <v>73726078.439999998</v>
      </c>
      <c r="JB18" s="278">
        <v>0.23306985960024199</v>
      </c>
      <c r="JC18" s="272">
        <v>553</v>
      </c>
      <c r="JD18" s="278">
        <v>0.2104261796042618</v>
      </c>
      <c r="JG18" s="271" t="s">
        <v>39</v>
      </c>
      <c r="JH18" s="270">
        <v>71813327.310000002</v>
      </c>
      <c r="JI18" s="278">
        <v>0.23039804212304535</v>
      </c>
      <c r="JJ18" s="272">
        <v>539</v>
      </c>
      <c r="JK18" s="278">
        <v>0.20826893353941267</v>
      </c>
      <c r="JN18" s="271" t="s">
        <v>39</v>
      </c>
      <c r="JO18" s="270">
        <v>69649661.800000027</v>
      </c>
      <c r="JP18" s="278">
        <v>0.22806994671033834</v>
      </c>
      <c r="JQ18" s="272">
        <v>521</v>
      </c>
      <c r="JR18" s="278">
        <v>0.20527974783293931</v>
      </c>
      <c r="JU18" s="271" t="s">
        <v>39</v>
      </c>
      <c r="JV18" s="270">
        <v>67813173.280000031</v>
      </c>
      <c r="JW18" s="278">
        <v>0.22915068756637133</v>
      </c>
      <c r="JX18" s="272">
        <v>510</v>
      </c>
      <c r="JY18" s="278">
        <v>0.20639417239983812</v>
      </c>
      <c r="KB18" s="271" t="s">
        <v>39</v>
      </c>
      <c r="KC18" s="270">
        <v>65205985.970000029</v>
      </c>
      <c r="KD18" s="278">
        <v>0.22422456025230353</v>
      </c>
      <c r="KE18" s="272">
        <v>492</v>
      </c>
      <c r="KF18" s="278">
        <v>0.20221948212083848</v>
      </c>
      <c r="KI18" s="271" t="s">
        <v>39</v>
      </c>
      <c r="KJ18" s="270">
        <v>61915205.450000018</v>
      </c>
      <c r="KK18" s="278">
        <v>0.21786729818333456</v>
      </c>
      <c r="KL18" s="272">
        <v>470</v>
      </c>
      <c r="KM18" s="278">
        <v>0.1978114478114478</v>
      </c>
      <c r="KP18" s="271" t="s">
        <v>39</v>
      </c>
      <c r="KQ18" s="270">
        <v>61738748.700000025</v>
      </c>
      <c r="KR18" s="278">
        <v>0.22147762851273123</v>
      </c>
      <c r="KS18" s="272">
        <v>468</v>
      </c>
      <c r="KT18" s="278">
        <v>0.20129032258064516</v>
      </c>
      <c r="KW18" s="271" t="s">
        <v>39</v>
      </c>
      <c r="KX18" s="270">
        <v>60741158.020000033</v>
      </c>
      <c r="KY18" s="278">
        <v>0.22181519006816316</v>
      </c>
      <c r="KZ18" s="272">
        <v>459</v>
      </c>
      <c r="LA18" s="278">
        <v>0.20087527352297593</v>
      </c>
      <c r="LD18" s="271" t="s">
        <v>39</v>
      </c>
      <c r="LE18" s="270">
        <v>60261174.350000031</v>
      </c>
      <c r="LF18" s="278">
        <v>0.22514847977986222</v>
      </c>
      <c r="LG18" s="272">
        <v>455</v>
      </c>
      <c r="LH18" s="278">
        <v>0.20357941834451901</v>
      </c>
      <c r="LK18" s="198" t="s">
        <v>39</v>
      </c>
      <c r="LL18" s="199">
        <v>59341082.620000027</v>
      </c>
      <c r="LM18" s="200">
        <v>0.22538230838050466</v>
      </c>
      <c r="LN18" s="201">
        <v>448</v>
      </c>
      <c r="LO18" s="200">
        <v>0.20419325432999089</v>
      </c>
      <c r="LR18" s="198" t="s">
        <v>39</v>
      </c>
      <c r="LS18" s="199">
        <v>57997440.860000037</v>
      </c>
      <c r="LT18" s="200">
        <v>0.22474729645623182</v>
      </c>
      <c r="LU18" s="201">
        <v>438</v>
      </c>
      <c r="LV18" s="200">
        <v>0.20296570898980537</v>
      </c>
      <c r="LY18" s="198" t="s">
        <v>39</v>
      </c>
      <c r="LZ18" s="199">
        <v>56604473.160000041</v>
      </c>
      <c r="MA18" s="200">
        <v>0.22364970372407855</v>
      </c>
      <c r="MB18" s="201">
        <v>424</v>
      </c>
      <c r="MC18" s="200">
        <v>0.2004728132387707</v>
      </c>
      <c r="MF18" s="198" t="s">
        <v>39</v>
      </c>
      <c r="MG18" s="199">
        <v>55515253.750000045</v>
      </c>
      <c r="MH18" s="200">
        <v>0.2232376091784451</v>
      </c>
      <c r="MI18" s="201">
        <v>415</v>
      </c>
      <c r="MJ18" s="200">
        <v>0.19913627639155471</v>
      </c>
      <c r="MM18" s="198" t="s">
        <v>39</v>
      </c>
      <c r="MN18" s="199">
        <v>54320267.750000007</v>
      </c>
      <c r="MO18" s="200">
        <v>0.22369245253974251</v>
      </c>
      <c r="MP18" s="201">
        <v>408</v>
      </c>
      <c r="MQ18" s="200">
        <v>0.2</v>
      </c>
      <c r="MT18" s="198" t="s">
        <v>39</v>
      </c>
      <c r="MU18" s="199">
        <v>53552794.610000007</v>
      </c>
      <c r="MV18" s="200">
        <v>0.22592241130164362</v>
      </c>
      <c r="MW18" s="201">
        <v>401</v>
      </c>
      <c r="MX18" s="200">
        <v>0.20080120180270405</v>
      </c>
      <c r="NA18" s="198" t="s">
        <v>39</v>
      </c>
      <c r="NB18" s="199">
        <v>52087571.470000051</v>
      </c>
      <c r="NC18" s="200">
        <v>0.22480043369798364</v>
      </c>
      <c r="ND18" s="201">
        <v>391</v>
      </c>
      <c r="NE18" s="200">
        <v>0.2</v>
      </c>
      <c r="NH18" s="198" t="s">
        <v>39</v>
      </c>
      <c r="NI18" s="199">
        <v>50509254.089999996</v>
      </c>
      <c r="NJ18" s="200">
        <v>0.22290526441224581</v>
      </c>
      <c r="NK18" s="201">
        <v>379</v>
      </c>
      <c r="NL18" s="200">
        <v>0.19811813904861475</v>
      </c>
      <c r="NO18" s="198" t="s">
        <v>39</v>
      </c>
      <c r="NP18" s="199">
        <v>48660711.860000044</v>
      </c>
      <c r="NQ18" s="200">
        <v>0.22072127965359367</v>
      </c>
      <c r="NR18" s="201">
        <v>366</v>
      </c>
      <c r="NS18" s="200">
        <v>0.19645732689210951</v>
      </c>
      <c r="NV18" s="198" t="s">
        <v>39</v>
      </c>
      <c r="NW18" s="199">
        <v>47502358.139999986</v>
      </c>
      <c r="NX18" s="200">
        <v>0.22193019696186844</v>
      </c>
      <c r="NY18" s="201">
        <v>356</v>
      </c>
      <c r="NZ18" s="200">
        <v>0.19592735277930656</v>
      </c>
      <c r="OC18" s="198" t="s">
        <v>39</v>
      </c>
      <c r="OD18" s="199">
        <v>47480055.749999993</v>
      </c>
      <c r="OE18" s="200">
        <v>0.22769035474126448</v>
      </c>
      <c r="OF18" s="201">
        <v>356</v>
      </c>
      <c r="OG18" s="200">
        <v>0.20033764772087789</v>
      </c>
      <c r="OJ18" s="198" t="s">
        <v>39</v>
      </c>
      <c r="OK18" s="199">
        <v>47129995.339999989</v>
      </c>
      <c r="OL18" s="200">
        <v>0.23022736900561416</v>
      </c>
      <c r="OM18" s="201">
        <v>353</v>
      </c>
      <c r="ON18" s="200">
        <v>0.20264064293915041</v>
      </c>
      <c r="OQ18" s="198" t="s">
        <v>39</v>
      </c>
      <c r="OR18" s="199">
        <v>46217132.720000014</v>
      </c>
      <c r="OS18" s="200">
        <v>0.23117595292852591</v>
      </c>
      <c r="OT18" s="201">
        <v>344</v>
      </c>
      <c r="OU18" s="200">
        <v>0.20187793427230047</v>
      </c>
      <c r="OX18" s="198" t="s">
        <v>39</v>
      </c>
      <c r="OY18" s="199">
        <v>45130017.289999977</v>
      </c>
      <c r="OZ18" s="200">
        <v>0.23104066651749072</v>
      </c>
      <c r="PA18" s="201">
        <v>339</v>
      </c>
      <c r="PB18" s="200">
        <v>0.20384846662657846</v>
      </c>
      <c r="PE18" s="198" t="s">
        <v>39</v>
      </c>
      <c r="PF18" s="199">
        <v>0</v>
      </c>
      <c r="PG18" s="200">
        <v>0</v>
      </c>
      <c r="PH18" s="201">
        <v>0</v>
      </c>
      <c r="PI18" s="200">
        <v>0</v>
      </c>
    </row>
    <row r="19" spans="1:425" ht="18" x14ac:dyDescent="0.35">
      <c r="A19" s="271" t="s">
        <v>40</v>
      </c>
      <c r="B19" s="270">
        <v>122474905.69000004</v>
      </c>
      <c r="C19" s="278">
        <v>0.26624836749342662</v>
      </c>
      <c r="D19" s="272">
        <v>890</v>
      </c>
      <c r="E19" s="278">
        <v>0.23080912863070541</v>
      </c>
      <c r="H19" s="271" t="s">
        <v>40</v>
      </c>
      <c r="I19" s="270">
        <v>181758580.44</v>
      </c>
      <c r="J19" s="278">
        <v>0.27371242281101604</v>
      </c>
      <c r="K19" s="272">
        <v>1323</v>
      </c>
      <c r="L19" s="278">
        <v>0.24028332727933163</v>
      </c>
      <c r="O19" s="271" t="s">
        <v>40</v>
      </c>
      <c r="P19" s="270">
        <v>178934291.75999996</v>
      </c>
      <c r="Q19" s="278">
        <v>0.27354312301232281</v>
      </c>
      <c r="R19" s="272">
        <v>1300</v>
      </c>
      <c r="S19" s="278">
        <v>0.24082993701370878</v>
      </c>
      <c r="V19" s="271" t="s">
        <v>40</v>
      </c>
      <c r="W19" s="270">
        <v>173964004.98999992</v>
      </c>
      <c r="X19" s="278">
        <v>0.26912858283043717</v>
      </c>
      <c r="Y19" s="272">
        <v>1266</v>
      </c>
      <c r="Z19" s="278">
        <v>0.23900320936379083</v>
      </c>
      <c r="AC19" s="271" t="s">
        <v>40</v>
      </c>
      <c r="AD19" s="270">
        <v>171354464.12</v>
      </c>
      <c r="AE19" s="278">
        <v>0.26738701682161453</v>
      </c>
      <c r="AF19" s="272">
        <v>1245</v>
      </c>
      <c r="AG19" s="278">
        <v>0.23786778754298815</v>
      </c>
      <c r="AJ19" s="271" t="s">
        <v>40</v>
      </c>
      <c r="AK19" s="270">
        <v>164760573.52000007</v>
      </c>
      <c r="AL19" s="278">
        <v>0.26524725705403207</v>
      </c>
      <c r="AM19" s="272">
        <v>1203</v>
      </c>
      <c r="AN19" s="278">
        <v>0.23873784481047827</v>
      </c>
      <c r="AQ19" s="271" t="s">
        <v>40</v>
      </c>
      <c r="AR19" s="270">
        <v>155871215.49000001</v>
      </c>
      <c r="AS19" s="278">
        <v>0.26171792992712128</v>
      </c>
      <c r="AT19" s="272">
        <v>1145</v>
      </c>
      <c r="AU19" s="278">
        <v>0.23779854620976115</v>
      </c>
      <c r="AX19" s="271" t="s">
        <v>40</v>
      </c>
      <c r="AY19" s="270">
        <v>144432129.93999997</v>
      </c>
      <c r="AZ19" s="278">
        <v>0.25803507267132919</v>
      </c>
      <c r="BA19" s="272">
        <v>1057</v>
      </c>
      <c r="BB19" s="278">
        <v>0.23266563944530047</v>
      </c>
      <c r="BE19" s="271" t="s">
        <v>40</v>
      </c>
      <c r="BF19" s="270">
        <v>130159196.94</v>
      </c>
      <c r="BG19" s="278">
        <v>0.25023685323353323</v>
      </c>
      <c r="BH19" s="272">
        <v>948</v>
      </c>
      <c r="BI19" s="278">
        <v>0.22222222222222221</v>
      </c>
      <c r="BL19" s="271" t="s">
        <v>40</v>
      </c>
      <c r="BM19" s="270">
        <v>124640657.75</v>
      </c>
      <c r="BN19" s="278">
        <v>0.24622246878850865</v>
      </c>
      <c r="BO19" s="272">
        <v>911</v>
      </c>
      <c r="BP19" s="278">
        <v>0.21857005758157388</v>
      </c>
      <c r="BS19" s="271" t="s">
        <v>40</v>
      </c>
      <c r="BT19" s="270">
        <v>116598199.33000003</v>
      </c>
      <c r="BU19" s="278">
        <v>0.24288780189161685</v>
      </c>
      <c r="BV19" s="272">
        <v>855</v>
      </c>
      <c r="BW19" s="278">
        <v>0.21531100478468901</v>
      </c>
      <c r="BZ19" s="271" t="s">
        <v>40</v>
      </c>
      <c r="CA19" s="270">
        <v>100235559.26000002</v>
      </c>
      <c r="CB19" s="278">
        <v>0.24132532879138122</v>
      </c>
      <c r="CC19" s="272">
        <v>742</v>
      </c>
      <c r="CD19" s="278">
        <v>0.21031746031746032</v>
      </c>
      <c r="CG19" s="271" t="s">
        <v>40</v>
      </c>
      <c r="CH19" s="270">
        <v>98336642.800000042</v>
      </c>
      <c r="CI19" s="278">
        <v>0.24219173438607047</v>
      </c>
      <c r="CJ19" s="272">
        <v>731</v>
      </c>
      <c r="CK19" s="278">
        <v>0.21114962449451186</v>
      </c>
      <c r="CN19" s="271" t="s">
        <v>40</v>
      </c>
      <c r="CO19" s="270">
        <v>97167424.570000008</v>
      </c>
      <c r="CP19" s="278">
        <v>0.24160615670927335</v>
      </c>
      <c r="CQ19" s="272">
        <v>724</v>
      </c>
      <c r="CR19" s="278">
        <v>0.21244131455399062</v>
      </c>
      <c r="CU19" s="271" t="s">
        <v>40</v>
      </c>
      <c r="CV19" s="270">
        <v>96369447.829999954</v>
      </c>
      <c r="CW19" s="278">
        <v>0.24191271859429869</v>
      </c>
      <c r="CX19" s="272">
        <v>716</v>
      </c>
      <c r="CY19" s="278">
        <v>0.21227394011265935</v>
      </c>
      <c r="DB19" s="271" t="s">
        <v>40</v>
      </c>
      <c r="DC19" s="270">
        <v>95637741.789999992</v>
      </c>
      <c r="DD19" s="278">
        <v>0.24213339581697188</v>
      </c>
      <c r="DE19" s="272">
        <v>710</v>
      </c>
      <c r="DF19" s="278">
        <v>0.21244763614602036</v>
      </c>
      <c r="DI19" s="271" t="s">
        <v>40</v>
      </c>
      <c r="DJ19" s="270">
        <v>94353859.379999995</v>
      </c>
      <c r="DK19" s="278">
        <v>0.24121657713775671</v>
      </c>
      <c r="DL19" s="272">
        <v>701</v>
      </c>
      <c r="DM19" s="278">
        <v>0.21127185051235683</v>
      </c>
      <c r="DP19" s="271" t="s">
        <v>40</v>
      </c>
      <c r="DQ19" s="270">
        <v>93403207.48999995</v>
      </c>
      <c r="DR19" s="278">
        <v>0.24216806642562691</v>
      </c>
      <c r="DS19" s="272">
        <v>692</v>
      </c>
      <c r="DT19" s="278">
        <v>0.21110433190970104</v>
      </c>
      <c r="DW19" s="271" t="s">
        <v>40</v>
      </c>
      <c r="DX19" s="270">
        <v>92046012.070000038</v>
      </c>
      <c r="DY19" s="278">
        <v>0.24133929937521892</v>
      </c>
      <c r="DZ19" s="272">
        <v>683</v>
      </c>
      <c r="EA19" s="278">
        <v>0.2106724244293646</v>
      </c>
      <c r="ED19" s="271" t="s">
        <v>40</v>
      </c>
      <c r="EE19" s="270">
        <v>91488858.87000002</v>
      </c>
      <c r="EF19" s="278">
        <v>0.24202307616406704</v>
      </c>
      <c r="EG19" s="272">
        <v>678</v>
      </c>
      <c r="EH19" s="278">
        <v>0.21108343711083438</v>
      </c>
      <c r="EK19" s="271" t="s">
        <v>40</v>
      </c>
      <c r="EL19" s="270">
        <v>90632429.470000044</v>
      </c>
      <c r="EM19" s="278">
        <v>0.24139242316207768</v>
      </c>
      <c r="EN19" s="272">
        <v>671</v>
      </c>
      <c r="EO19" s="278">
        <v>0.2101471969934231</v>
      </c>
      <c r="ER19" s="271" t="s">
        <v>40</v>
      </c>
      <c r="ES19" s="270">
        <v>89906164.720000029</v>
      </c>
      <c r="ET19" s="278">
        <v>0.24113756118995955</v>
      </c>
      <c r="EU19" s="272">
        <v>666</v>
      </c>
      <c r="EV19" s="278">
        <v>0.21016093404859576</v>
      </c>
      <c r="EY19" s="271" t="s">
        <v>40</v>
      </c>
      <c r="EZ19" s="270">
        <v>89505726.610000029</v>
      </c>
      <c r="FA19" s="278">
        <v>0.24235892519312188</v>
      </c>
      <c r="FB19" s="272">
        <v>665</v>
      </c>
      <c r="FC19" s="278">
        <v>0.21164863144493953</v>
      </c>
      <c r="FF19" s="271" t="s">
        <v>40</v>
      </c>
      <c r="FG19" s="270">
        <v>88177766.190000042</v>
      </c>
      <c r="FH19" s="278">
        <v>0.24067621008254206</v>
      </c>
      <c r="FI19" s="272">
        <v>654</v>
      </c>
      <c r="FJ19" s="278">
        <v>0.21028938906752412</v>
      </c>
      <c r="FM19" s="271" t="s">
        <v>40</v>
      </c>
      <c r="FN19" s="270">
        <v>87525185.240000024</v>
      </c>
      <c r="FO19" s="278">
        <v>0.24082796628047212</v>
      </c>
      <c r="FP19" s="272">
        <v>650</v>
      </c>
      <c r="FQ19" s="278">
        <v>0.21124471888202795</v>
      </c>
      <c r="FT19" s="271" t="s">
        <v>40</v>
      </c>
      <c r="FU19" s="270">
        <v>86716527.100000024</v>
      </c>
      <c r="FV19" s="278">
        <v>0.23947373261786337</v>
      </c>
      <c r="FW19" s="272">
        <v>645</v>
      </c>
      <c r="FX19" s="278">
        <v>0.21106020942408377</v>
      </c>
      <c r="GA19" s="271" t="s">
        <v>40</v>
      </c>
      <c r="GB19" s="270">
        <v>85003535.040000007</v>
      </c>
      <c r="GC19" s="278">
        <v>0.23739690805397146</v>
      </c>
      <c r="GD19" s="272">
        <v>634</v>
      </c>
      <c r="GE19" s="278">
        <v>0.20986428334988413</v>
      </c>
      <c r="GH19" s="271" t="s">
        <v>40</v>
      </c>
      <c r="GI19" s="270">
        <v>83649537.850000039</v>
      </c>
      <c r="GJ19" s="278">
        <v>0.23590341925065311</v>
      </c>
      <c r="GK19" s="272">
        <v>626</v>
      </c>
      <c r="GL19" s="278">
        <v>0.20978552278820375</v>
      </c>
      <c r="GO19" s="271" t="s">
        <v>40</v>
      </c>
      <c r="GP19" s="270">
        <v>82650935.910000026</v>
      </c>
      <c r="GQ19" s="278">
        <v>0.23493897390511209</v>
      </c>
      <c r="GR19" s="272">
        <v>616</v>
      </c>
      <c r="GS19" s="278">
        <v>0.20846023688663282</v>
      </c>
      <c r="GV19" s="271" t="s">
        <v>40</v>
      </c>
      <c r="GW19" s="270">
        <v>81267885.960000053</v>
      </c>
      <c r="GX19" s="278">
        <v>0.23225048411935173</v>
      </c>
      <c r="GY19" s="272">
        <v>608</v>
      </c>
      <c r="GZ19" s="278">
        <v>0.2070139598229486</v>
      </c>
      <c r="HC19" s="271" t="s">
        <v>40</v>
      </c>
      <c r="HD19" s="270">
        <v>80765925.470000058</v>
      </c>
      <c r="HE19" s="278">
        <v>0.23126999831563327</v>
      </c>
      <c r="HF19" s="272">
        <v>608</v>
      </c>
      <c r="HG19" s="278">
        <v>0.20922229869236064</v>
      </c>
      <c r="HJ19" s="271" t="s">
        <v>40</v>
      </c>
      <c r="HK19" s="270">
        <v>79833379.51000002</v>
      </c>
      <c r="HL19" s="278">
        <v>0.23125410347206476</v>
      </c>
      <c r="HM19" s="272">
        <v>605</v>
      </c>
      <c r="HN19" s="278">
        <v>0.21065459610027856</v>
      </c>
      <c r="HQ19" s="271" t="s">
        <v>40</v>
      </c>
      <c r="HR19" s="270">
        <v>79039463.760000035</v>
      </c>
      <c r="HS19" s="278">
        <v>0.23159489813665751</v>
      </c>
      <c r="HT19" s="272">
        <v>599</v>
      </c>
      <c r="HU19" s="278">
        <v>0.21128747795414463</v>
      </c>
      <c r="HX19" s="271" t="s">
        <v>40</v>
      </c>
      <c r="HY19" s="270">
        <v>77271698.480000019</v>
      </c>
      <c r="HZ19" s="278">
        <v>0.2294729921910996</v>
      </c>
      <c r="IA19" s="272">
        <v>586</v>
      </c>
      <c r="IB19" s="278">
        <v>0.20966010733452595</v>
      </c>
      <c r="IE19" s="271" t="s">
        <v>40</v>
      </c>
      <c r="IF19" s="270">
        <v>75116997.860000029</v>
      </c>
      <c r="IG19" s="278">
        <v>0.22665972313361984</v>
      </c>
      <c r="IH19" s="272">
        <v>571</v>
      </c>
      <c r="II19" s="278">
        <v>0.20778748180494905</v>
      </c>
      <c r="IL19" s="271" t="s">
        <v>40</v>
      </c>
      <c r="IM19" s="270">
        <v>73631491.75000003</v>
      </c>
      <c r="IN19" s="278">
        <v>0.22560868993980526</v>
      </c>
      <c r="IO19" s="272">
        <v>560</v>
      </c>
      <c r="IP19" s="278">
        <v>0.20671834625322996</v>
      </c>
      <c r="IS19" s="271" t="s">
        <v>40</v>
      </c>
      <c r="IT19" s="270">
        <v>73526018.600000039</v>
      </c>
      <c r="IU19" s="278">
        <v>0.22801566616036137</v>
      </c>
      <c r="IV19" s="272">
        <v>559</v>
      </c>
      <c r="IW19" s="278">
        <v>0.20897196261682244</v>
      </c>
      <c r="IZ19" s="271" t="s">
        <v>40</v>
      </c>
      <c r="JA19" s="270">
        <v>71130112.620000049</v>
      </c>
      <c r="JB19" s="278">
        <v>0.2248632466622324</v>
      </c>
      <c r="JC19" s="272">
        <v>541</v>
      </c>
      <c r="JD19" s="278">
        <v>0.2058599695585997</v>
      </c>
      <c r="JG19" s="271" t="s">
        <v>40</v>
      </c>
      <c r="JH19" s="270">
        <v>69742277.51000005</v>
      </c>
      <c r="JI19" s="278">
        <v>0.22375351196502175</v>
      </c>
      <c r="JJ19" s="272">
        <v>529</v>
      </c>
      <c r="JK19" s="278">
        <v>0.2044049459041731</v>
      </c>
      <c r="JN19" s="271" t="s">
        <v>40</v>
      </c>
      <c r="JO19" s="270">
        <v>67211074.600000054</v>
      </c>
      <c r="JP19" s="278">
        <v>0.22008471837786556</v>
      </c>
      <c r="JQ19" s="272">
        <v>515</v>
      </c>
      <c r="JR19" s="278">
        <v>0.20291568163908588</v>
      </c>
      <c r="JU19" s="271" t="s">
        <v>40</v>
      </c>
      <c r="JV19" s="270">
        <v>64206894.530000061</v>
      </c>
      <c r="JW19" s="278">
        <v>0.21696454120058536</v>
      </c>
      <c r="JX19" s="272">
        <v>496</v>
      </c>
      <c r="JY19" s="278">
        <v>0.20072845002023473</v>
      </c>
      <c r="KB19" s="271" t="s">
        <v>40</v>
      </c>
      <c r="KC19" s="270">
        <v>63464039.610000059</v>
      </c>
      <c r="KD19" s="278">
        <v>0.21823450963434654</v>
      </c>
      <c r="KE19" s="272">
        <v>491</v>
      </c>
      <c r="KF19" s="278">
        <v>0.20180846691327578</v>
      </c>
      <c r="KI19" s="271" t="s">
        <v>40</v>
      </c>
      <c r="KJ19" s="270">
        <v>62845726.390000001</v>
      </c>
      <c r="KK19" s="278">
        <v>0.22114161636781557</v>
      </c>
      <c r="KL19" s="272">
        <v>486</v>
      </c>
      <c r="KM19" s="278">
        <v>0.20454545454545456</v>
      </c>
      <c r="KP19" s="271" t="s">
        <v>40</v>
      </c>
      <c r="KQ19" s="270">
        <v>62152949.000000007</v>
      </c>
      <c r="KR19" s="278">
        <v>0.22296350411119889</v>
      </c>
      <c r="KS19" s="272">
        <v>481</v>
      </c>
      <c r="KT19" s="278">
        <v>0.20688172043010752</v>
      </c>
      <c r="KW19" s="271" t="s">
        <v>40</v>
      </c>
      <c r="KX19" s="270">
        <v>60759018.590000041</v>
      </c>
      <c r="KY19" s="278">
        <v>0.22188041348270482</v>
      </c>
      <c r="KZ19" s="272">
        <v>472</v>
      </c>
      <c r="LA19" s="278">
        <v>0.20656455142231947</v>
      </c>
      <c r="LD19" s="271" t="s">
        <v>40</v>
      </c>
      <c r="LE19" s="270">
        <v>58835710.20000001</v>
      </c>
      <c r="LF19" s="278">
        <v>0.21982264453328779</v>
      </c>
      <c r="LG19" s="272">
        <v>458</v>
      </c>
      <c r="LH19" s="278">
        <v>0.20492170022371364</v>
      </c>
      <c r="LK19" s="198" t="s">
        <v>40</v>
      </c>
      <c r="LL19" s="199">
        <v>57893705.680000037</v>
      </c>
      <c r="LM19" s="200">
        <v>0.21988505181842158</v>
      </c>
      <c r="LN19" s="201">
        <v>451</v>
      </c>
      <c r="LO19" s="200">
        <v>0.20556061987237922</v>
      </c>
      <c r="LR19" s="198" t="s">
        <v>40</v>
      </c>
      <c r="LS19" s="199">
        <v>57314828.810000017</v>
      </c>
      <c r="LT19" s="200">
        <v>0.22210208986623281</v>
      </c>
      <c r="LU19" s="201">
        <v>446</v>
      </c>
      <c r="LV19" s="200">
        <v>0.20667284522706209</v>
      </c>
      <c r="LY19" s="198" t="s">
        <v>40</v>
      </c>
      <c r="LZ19" s="199">
        <v>56609429.730000034</v>
      </c>
      <c r="MA19" s="200">
        <v>0.22366928760764998</v>
      </c>
      <c r="MB19" s="201">
        <v>440</v>
      </c>
      <c r="MC19" s="200">
        <v>0.20803782505910165</v>
      </c>
      <c r="MF19" s="198" t="s">
        <v>40</v>
      </c>
      <c r="MG19" s="199">
        <v>55741242.100000031</v>
      </c>
      <c r="MH19" s="200">
        <v>0.22414635219137202</v>
      </c>
      <c r="MI19" s="201">
        <v>433</v>
      </c>
      <c r="MJ19" s="200">
        <v>0.20777351247600767</v>
      </c>
      <c r="MM19" s="198" t="s">
        <v>40</v>
      </c>
      <c r="MN19" s="199">
        <v>55372197.890000023</v>
      </c>
      <c r="MO19" s="200">
        <v>0.2280243316460836</v>
      </c>
      <c r="MP19" s="201">
        <v>430</v>
      </c>
      <c r="MQ19" s="200">
        <v>0.2107843137254902</v>
      </c>
      <c r="MT19" s="198" t="s">
        <v>40</v>
      </c>
      <c r="MU19" s="199">
        <v>54620273.870000027</v>
      </c>
      <c r="MV19" s="200">
        <v>0.23042577084039428</v>
      </c>
      <c r="MW19" s="201">
        <v>424</v>
      </c>
      <c r="MX19" s="200">
        <v>0.21231847771657486</v>
      </c>
      <c r="NA19" s="198" t="s">
        <v>40</v>
      </c>
      <c r="NB19" s="199">
        <v>53551422.31000004</v>
      </c>
      <c r="NC19" s="200">
        <v>0.23111814624272545</v>
      </c>
      <c r="ND19" s="201">
        <v>418</v>
      </c>
      <c r="NE19" s="200">
        <v>0.21381074168797953</v>
      </c>
      <c r="NH19" s="198" t="s">
        <v>40</v>
      </c>
      <c r="NI19" s="199">
        <v>51978327.040000014</v>
      </c>
      <c r="NJ19" s="200">
        <v>0.22938851387336714</v>
      </c>
      <c r="NK19" s="201">
        <v>405</v>
      </c>
      <c r="NL19" s="200">
        <v>0.21170935703084162</v>
      </c>
      <c r="NO19" s="198" t="s">
        <v>40</v>
      </c>
      <c r="NP19" s="199">
        <v>51335131.350000024</v>
      </c>
      <c r="NQ19" s="200">
        <v>0.23285224259268181</v>
      </c>
      <c r="NR19" s="201">
        <v>400</v>
      </c>
      <c r="NS19" s="200">
        <v>0.21470746108427269</v>
      </c>
      <c r="NV19" s="198" t="s">
        <v>40</v>
      </c>
      <c r="NW19" s="199">
        <v>49945295.990000017</v>
      </c>
      <c r="NX19" s="200">
        <v>0.23334356041254681</v>
      </c>
      <c r="NY19" s="201">
        <v>390</v>
      </c>
      <c r="NZ19" s="200">
        <v>0.21463951568519538</v>
      </c>
      <c r="OC19" s="198" t="s">
        <v>40</v>
      </c>
      <c r="OD19" s="199">
        <v>48740310.63000001</v>
      </c>
      <c r="OE19" s="200">
        <v>0.23373390031337798</v>
      </c>
      <c r="OF19" s="201">
        <v>381</v>
      </c>
      <c r="OG19" s="200">
        <v>0.2144063027574564</v>
      </c>
      <c r="OJ19" s="198" t="s">
        <v>40</v>
      </c>
      <c r="OK19" s="199">
        <v>48305828.900000013</v>
      </c>
      <c r="OL19" s="200">
        <v>0.23597124962674282</v>
      </c>
      <c r="OM19" s="201">
        <v>378</v>
      </c>
      <c r="ON19" s="200">
        <v>0.21699196326061998</v>
      </c>
      <c r="OQ19" s="198" t="s">
        <v>40</v>
      </c>
      <c r="OR19" s="199">
        <v>47331270.520000026</v>
      </c>
      <c r="OS19" s="200">
        <v>0.23674881849699589</v>
      </c>
      <c r="OT19" s="201">
        <v>371</v>
      </c>
      <c r="OU19" s="200">
        <v>0.21772300469483569</v>
      </c>
      <c r="OX19" s="198" t="s">
        <v>40</v>
      </c>
      <c r="OY19" s="199">
        <v>46656601.970000021</v>
      </c>
      <c r="OZ19" s="200">
        <v>0.23885593367540411</v>
      </c>
      <c r="PA19" s="201">
        <v>366</v>
      </c>
      <c r="PB19" s="200">
        <v>0.2200841852074564</v>
      </c>
      <c r="PE19" s="198" t="s">
        <v>40</v>
      </c>
      <c r="PF19" s="199">
        <v>0</v>
      </c>
      <c r="PG19" s="200">
        <v>0</v>
      </c>
      <c r="PH19" s="201">
        <v>0</v>
      </c>
      <c r="PI19" s="200">
        <v>0</v>
      </c>
    </row>
    <row r="20" spans="1:425" ht="18" x14ac:dyDescent="0.35">
      <c r="A20" s="271" t="s">
        <v>41</v>
      </c>
      <c r="B20" s="270">
        <v>36248338.339999981</v>
      </c>
      <c r="C20" s="278">
        <v>7.8800313035573791E-2</v>
      </c>
      <c r="D20" s="272">
        <v>343</v>
      </c>
      <c r="E20" s="278">
        <v>8.8952282157676352E-2</v>
      </c>
      <c r="H20" s="271" t="s">
        <v>41</v>
      </c>
      <c r="I20" s="270">
        <v>41099905.360000007</v>
      </c>
      <c r="J20" s="278">
        <v>6.1892839645623428E-2</v>
      </c>
      <c r="K20" s="272">
        <v>390</v>
      </c>
      <c r="L20" s="278">
        <v>7.0831819832909551E-2</v>
      </c>
      <c r="O20" s="271" t="s">
        <v>41</v>
      </c>
      <c r="P20" s="270">
        <v>41038957.389999986</v>
      </c>
      <c r="Q20" s="278">
        <v>6.2737692474773302E-2</v>
      </c>
      <c r="R20" s="272">
        <v>388</v>
      </c>
      <c r="S20" s="278">
        <v>7.1878473508706922E-2</v>
      </c>
      <c r="V20" s="271" t="s">
        <v>41</v>
      </c>
      <c r="W20" s="270">
        <v>40889575.460000023</v>
      </c>
      <c r="X20" s="278">
        <v>6.325764629712112E-2</v>
      </c>
      <c r="Y20" s="272">
        <v>386</v>
      </c>
      <c r="Z20" s="278">
        <v>7.287143666226166E-2</v>
      </c>
      <c r="AC20" s="271" t="s">
        <v>41</v>
      </c>
      <c r="AD20" s="270">
        <v>40671230.079999983</v>
      </c>
      <c r="AE20" s="278">
        <v>6.3464695462739432E-2</v>
      </c>
      <c r="AF20" s="272">
        <v>383</v>
      </c>
      <c r="AG20" s="278">
        <v>7.3175391669850973E-2</v>
      </c>
      <c r="AJ20" s="271" t="s">
        <v>41</v>
      </c>
      <c r="AK20" s="270">
        <v>39335233.640000008</v>
      </c>
      <c r="AL20" s="278">
        <v>6.3325603969950822E-2</v>
      </c>
      <c r="AM20" s="272">
        <v>366</v>
      </c>
      <c r="AN20" s="278">
        <v>7.2633459019646754E-2</v>
      </c>
      <c r="AQ20" s="271" t="s">
        <v>41</v>
      </c>
      <c r="AR20" s="270">
        <v>42276599.100000009</v>
      </c>
      <c r="AS20" s="278">
        <v>7.0985165324002064E-2</v>
      </c>
      <c r="AT20" s="272">
        <v>381</v>
      </c>
      <c r="AU20" s="278">
        <v>7.912772585669782E-2</v>
      </c>
      <c r="AX20" s="271" t="s">
        <v>41</v>
      </c>
      <c r="AY20" s="270">
        <v>43536624.730000019</v>
      </c>
      <c r="AZ20" s="278">
        <v>7.7780311975851654E-2</v>
      </c>
      <c r="BA20" s="272">
        <v>393</v>
      </c>
      <c r="BB20" s="278">
        <v>8.6506713625357695E-2</v>
      </c>
      <c r="BE20" s="271" t="s">
        <v>41</v>
      </c>
      <c r="BF20" s="270">
        <v>47684441.160000049</v>
      </c>
      <c r="BG20" s="278">
        <v>9.16754619312726E-2</v>
      </c>
      <c r="BH20" s="272">
        <v>428</v>
      </c>
      <c r="BI20" s="278">
        <v>0.10032817627754337</v>
      </c>
      <c r="BL20" s="271" t="s">
        <v>41</v>
      </c>
      <c r="BM20" s="270">
        <v>47870187.570000045</v>
      </c>
      <c r="BN20" s="278">
        <v>9.4565577377614493E-2</v>
      </c>
      <c r="BO20" s="272">
        <v>426</v>
      </c>
      <c r="BP20" s="278">
        <v>0.10220729366602688</v>
      </c>
      <c r="BS20" s="271" t="s">
        <v>41</v>
      </c>
      <c r="BT20" s="270">
        <v>47198682.770000055</v>
      </c>
      <c r="BU20" s="278">
        <v>9.832042326605149E-2</v>
      </c>
      <c r="BV20" s="272">
        <v>419</v>
      </c>
      <c r="BW20" s="278">
        <v>0.10551498363132712</v>
      </c>
      <c r="BZ20" s="271" t="s">
        <v>41</v>
      </c>
      <c r="CA20" s="270">
        <v>44892188.310000047</v>
      </c>
      <c r="CB20" s="278">
        <v>0.10808162476526056</v>
      </c>
      <c r="CC20" s="272">
        <v>396</v>
      </c>
      <c r="CD20" s="278">
        <v>0.11224489795918367</v>
      </c>
      <c r="CG20" s="271" t="s">
        <v>41</v>
      </c>
      <c r="CH20" s="270">
        <v>44112255.06000004</v>
      </c>
      <c r="CI20" s="278">
        <v>0.10864336280414606</v>
      </c>
      <c r="CJ20" s="272">
        <v>388</v>
      </c>
      <c r="CK20" s="278">
        <v>0.1120739456961294</v>
      </c>
      <c r="CN20" s="271" t="s">
        <v>41</v>
      </c>
      <c r="CO20" s="270">
        <v>44091981.920000039</v>
      </c>
      <c r="CP20" s="278">
        <v>0.10963442059444076</v>
      </c>
      <c r="CQ20" s="272">
        <v>387</v>
      </c>
      <c r="CR20" s="278">
        <v>0.11355633802816902</v>
      </c>
      <c r="CU20" s="271" t="s">
        <v>41</v>
      </c>
      <c r="CV20" s="270">
        <v>44077065.540000059</v>
      </c>
      <c r="CW20" s="278">
        <v>0.11064505393089061</v>
      </c>
      <c r="CX20" s="272">
        <v>387</v>
      </c>
      <c r="CY20" s="278">
        <v>0.11473465757485918</v>
      </c>
      <c r="DB20" s="271" t="s">
        <v>41</v>
      </c>
      <c r="DC20" s="270">
        <v>43564645.20000004</v>
      </c>
      <c r="DD20" s="278">
        <v>0.1102959488838591</v>
      </c>
      <c r="DE20" s="272">
        <v>382</v>
      </c>
      <c r="DF20" s="278">
        <v>0.11430281268701377</v>
      </c>
      <c r="DI20" s="271" t="s">
        <v>41</v>
      </c>
      <c r="DJ20" s="270">
        <v>43396022.530000053</v>
      </c>
      <c r="DK20" s="278">
        <v>0.11094236192206498</v>
      </c>
      <c r="DL20" s="272">
        <v>381</v>
      </c>
      <c r="DM20" s="278">
        <v>0.11482820976491863</v>
      </c>
      <c r="DP20" s="271" t="s">
        <v>41</v>
      </c>
      <c r="DQ20" s="270">
        <v>43236084.330000035</v>
      </c>
      <c r="DR20" s="278">
        <v>0.11209892276057491</v>
      </c>
      <c r="DS20" s="272">
        <v>381</v>
      </c>
      <c r="DT20" s="278">
        <v>0.11622940817571691</v>
      </c>
      <c r="DW20" s="271" t="s">
        <v>41</v>
      </c>
      <c r="DX20" s="270">
        <v>43196738.170000024</v>
      </c>
      <c r="DY20" s="278">
        <v>0.11325933944117453</v>
      </c>
      <c r="DZ20" s="272">
        <v>381</v>
      </c>
      <c r="EA20" s="278">
        <v>0.1175200493522517</v>
      </c>
      <c r="ED20" s="271" t="s">
        <v>41</v>
      </c>
      <c r="EE20" s="270">
        <v>43073919.440000035</v>
      </c>
      <c r="EF20" s="278">
        <v>0.11394701621675188</v>
      </c>
      <c r="EG20" s="272">
        <v>379</v>
      </c>
      <c r="EH20" s="278">
        <v>0.11799501867995019</v>
      </c>
      <c r="EK20" s="271" t="s">
        <v>41</v>
      </c>
      <c r="EL20" s="270">
        <v>43371724.540000051</v>
      </c>
      <c r="EM20" s="278">
        <v>0.11551721326078181</v>
      </c>
      <c r="EN20" s="272">
        <v>382</v>
      </c>
      <c r="EO20" s="278">
        <v>0.11963670529282806</v>
      </c>
      <c r="ER20" s="271" t="s">
        <v>41</v>
      </c>
      <c r="ES20" s="270">
        <v>42957429.560000025</v>
      </c>
      <c r="ET20" s="278">
        <v>0.11521623496395854</v>
      </c>
      <c r="EU20" s="272">
        <v>378</v>
      </c>
      <c r="EV20" s="278">
        <v>0.1192805301356895</v>
      </c>
      <c r="EY20" s="271" t="s">
        <v>41</v>
      </c>
      <c r="EZ20" s="270">
        <v>42671789.370000027</v>
      </c>
      <c r="FA20" s="278">
        <v>0.11554443943953237</v>
      </c>
      <c r="FB20" s="272">
        <v>375</v>
      </c>
      <c r="FC20" s="278">
        <v>0.11935073201782304</v>
      </c>
      <c r="FF20" s="271" t="s">
        <v>41</v>
      </c>
      <c r="FG20" s="270">
        <v>42473028.710000031</v>
      </c>
      <c r="FH20" s="278">
        <v>0.11592772217231649</v>
      </c>
      <c r="FI20" s="272">
        <v>373</v>
      </c>
      <c r="FJ20" s="278">
        <v>0.11993569131832797</v>
      </c>
      <c r="FM20" s="271" t="s">
        <v>41</v>
      </c>
      <c r="FN20" s="270">
        <v>42001745.950000018</v>
      </c>
      <c r="FO20" s="278">
        <v>0.1155689648600115</v>
      </c>
      <c r="FP20" s="272">
        <v>369</v>
      </c>
      <c r="FQ20" s="278">
        <v>0.11992200194995126</v>
      </c>
      <c r="FT20" s="271" t="s">
        <v>41</v>
      </c>
      <c r="FU20" s="270">
        <v>41627598.01000002</v>
      </c>
      <c r="FV20" s="278">
        <v>0.11495751281500113</v>
      </c>
      <c r="FW20" s="272">
        <v>365</v>
      </c>
      <c r="FX20" s="278">
        <v>0.11943717277486911</v>
      </c>
      <c r="GA20" s="271" t="s">
        <v>41</v>
      </c>
      <c r="GB20" s="270">
        <v>41442239.820000015</v>
      </c>
      <c r="GC20" s="278">
        <v>0.11573941708976691</v>
      </c>
      <c r="GD20" s="272">
        <v>363</v>
      </c>
      <c r="GE20" s="278">
        <v>0.12015888778550149</v>
      </c>
      <c r="GH20" s="271" t="s">
        <v>41</v>
      </c>
      <c r="GI20" s="270">
        <v>41263719.880000018</v>
      </c>
      <c r="GJ20" s="278">
        <v>0.11636947269390263</v>
      </c>
      <c r="GK20" s="272">
        <v>361</v>
      </c>
      <c r="GL20" s="278">
        <v>0.12097855227882037</v>
      </c>
      <c r="GO20" s="271" t="s">
        <v>41</v>
      </c>
      <c r="GP20" s="270">
        <v>40964914.720000021</v>
      </c>
      <c r="GQ20" s="278">
        <v>0.11644459829114626</v>
      </c>
      <c r="GR20" s="272">
        <v>359</v>
      </c>
      <c r="GS20" s="278">
        <v>0.12148900169204738</v>
      </c>
      <c r="GV20" s="271" t="s">
        <v>41</v>
      </c>
      <c r="GW20" s="270">
        <v>40952408.950000025</v>
      </c>
      <c r="GX20" s="278">
        <v>0.11703536633366576</v>
      </c>
      <c r="GY20" s="272">
        <v>359</v>
      </c>
      <c r="GZ20" s="278">
        <v>0.12223357167177391</v>
      </c>
      <c r="HC20" s="271" t="s">
        <v>41</v>
      </c>
      <c r="HD20" s="270">
        <v>39431299.750000015</v>
      </c>
      <c r="HE20" s="278">
        <v>0.11290995025065398</v>
      </c>
      <c r="HF20" s="272">
        <v>348</v>
      </c>
      <c r="HG20" s="278">
        <v>0.11975223675154852</v>
      </c>
      <c r="HJ20" s="271" t="s">
        <v>41</v>
      </c>
      <c r="HK20" s="270">
        <v>38463690.860000007</v>
      </c>
      <c r="HL20" s="278">
        <v>0.11141813613116265</v>
      </c>
      <c r="HM20" s="272">
        <v>340</v>
      </c>
      <c r="HN20" s="278">
        <v>0.11838440111420613</v>
      </c>
      <c r="HQ20" s="271" t="s">
        <v>41</v>
      </c>
      <c r="HR20" s="270">
        <v>38220757.950000003</v>
      </c>
      <c r="HS20" s="278">
        <v>0.11199130311680761</v>
      </c>
      <c r="HT20" s="272">
        <v>339</v>
      </c>
      <c r="HU20" s="278">
        <v>0.11957671957671957</v>
      </c>
      <c r="HX20" s="271" t="s">
        <v>41</v>
      </c>
      <c r="HY20" s="270">
        <v>37354491.290000007</v>
      </c>
      <c r="HZ20" s="278">
        <v>0.11093126017297643</v>
      </c>
      <c r="IA20" s="272">
        <v>333</v>
      </c>
      <c r="IB20" s="278">
        <v>0.11914132379248658</v>
      </c>
      <c r="IE20" s="271" t="s">
        <v>41</v>
      </c>
      <c r="IF20" s="270">
        <v>36740276.439999998</v>
      </c>
      <c r="IG20" s="278">
        <v>0.11086093857562816</v>
      </c>
      <c r="IH20" s="272">
        <v>328</v>
      </c>
      <c r="II20" s="278">
        <v>0.11935953420669577</v>
      </c>
      <c r="IL20" s="271" t="s">
        <v>41</v>
      </c>
      <c r="IM20" s="270">
        <v>35967561.150000006</v>
      </c>
      <c r="IN20" s="278">
        <v>0.11020548624673673</v>
      </c>
      <c r="IO20" s="272">
        <v>323</v>
      </c>
      <c r="IP20" s="278">
        <v>0.11923218899963087</v>
      </c>
      <c r="IS20" s="271" t="s">
        <v>41</v>
      </c>
      <c r="IT20" s="270">
        <v>34998671.550000004</v>
      </c>
      <c r="IU20" s="278">
        <v>0.10853634618264144</v>
      </c>
      <c r="IV20" s="272">
        <v>314</v>
      </c>
      <c r="IW20" s="278">
        <v>0.11738317757009346</v>
      </c>
      <c r="IZ20" s="271" t="s">
        <v>41</v>
      </c>
      <c r="JA20" s="270">
        <v>34126696.300000004</v>
      </c>
      <c r="JB20" s="278">
        <v>0.10788454348259106</v>
      </c>
      <c r="JC20" s="272">
        <v>307</v>
      </c>
      <c r="JD20" s="278">
        <v>0.11681887366818873</v>
      </c>
      <c r="JG20" s="271" t="s">
        <v>41</v>
      </c>
      <c r="JH20" s="270">
        <v>33057714.430000003</v>
      </c>
      <c r="JI20" s="278">
        <v>0.10605876328298405</v>
      </c>
      <c r="JJ20" s="272">
        <v>301</v>
      </c>
      <c r="JK20" s="278">
        <v>0.11630602782071098</v>
      </c>
      <c r="JN20" s="271" t="s">
        <v>41</v>
      </c>
      <c r="JO20" s="270">
        <v>32790269.439999998</v>
      </c>
      <c r="JP20" s="278">
        <v>0.10737273965913834</v>
      </c>
      <c r="JQ20" s="272">
        <v>298</v>
      </c>
      <c r="JR20" s="278">
        <v>0.11741528762805359</v>
      </c>
      <c r="JU20" s="271" t="s">
        <v>41</v>
      </c>
      <c r="JV20" s="270">
        <v>31782565.57</v>
      </c>
      <c r="JW20" s="278">
        <v>0.10739796415244199</v>
      </c>
      <c r="JX20" s="272">
        <v>291</v>
      </c>
      <c r="JY20" s="278">
        <v>0.11776608660461352</v>
      </c>
      <c r="KB20" s="271" t="s">
        <v>41</v>
      </c>
      <c r="KC20" s="270">
        <v>31427540.389999997</v>
      </c>
      <c r="KD20" s="278">
        <v>0.10807023801467186</v>
      </c>
      <c r="KE20" s="272">
        <v>288</v>
      </c>
      <c r="KF20" s="278">
        <v>0.11837237977805179</v>
      </c>
      <c r="KI20" s="271" t="s">
        <v>41</v>
      </c>
      <c r="KJ20" s="270">
        <v>30709420.930000003</v>
      </c>
      <c r="KK20" s="278">
        <v>0.10806034669782144</v>
      </c>
      <c r="KL20" s="272">
        <v>282</v>
      </c>
      <c r="KM20" s="278">
        <v>0.11868686868686869</v>
      </c>
      <c r="KP20" s="271" t="s">
        <v>41</v>
      </c>
      <c r="KQ20" s="270">
        <v>29997770.660000004</v>
      </c>
      <c r="KR20" s="278">
        <v>0.10761207906446582</v>
      </c>
      <c r="KS20" s="272">
        <v>276</v>
      </c>
      <c r="KT20" s="278">
        <v>0.11870967741935484</v>
      </c>
      <c r="KW20" s="271" t="s">
        <v>41</v>
      </c>
      <c r="KX20" s="270">
        <v>29142345.260000005</v>
      </c>
      <c r="KY20" s="278">
        <v>0.10642231830269824</v>
      </c>
      <c r="KZ20" s="272">
        <v>269</v>
      </c>
      <c r="LA20" s="278">
        <v>0.11772428884026258</v>
      </c>
      <c r="LD20" s="271" t="s">
        <v>41</v>
      </c>
      <c r="LE20" s="270">
        <v>28770834.640000008</v>
      </c>
      <c r="LF20" s="278">
        <v>0.10749391712101274</v>
      </c>
      <c r="LG20" s="272">
        <v>265</v>
      </c>
      <c r="LH20" s="278">
        <v>0.11856823266219239</v>
      </c>
      <c r="LK20" s="198" t="s">
        <v>41</v>
      </c>
      <c r="LL20" s="199">
        <v>28630622.590000004</v>
      </c>
      <c r="LM20" s="200">
        <v>0.10874145743223079</v>
      </c>
      <c r="LN20" s="201">
        <v>264</v>
      </c>
      <c r="LO20" s="200">
        <v>0.1203281677301732</v>
      </c>
      <c r="LR20" s="198" t="s">
        <v>41</v>
      </c>
      <c r="LS20" s="199">
        <v>28213614.340000007</v>
      </c>
      <c r="LT20" s="200">
        <v>0.10933126448596496</v>
      </c>
      <c r="LU20" s="201">
        <v>262</v>
      </c>
      <c r="LV20" s="200">
        <v>0.12140871177015755</v>
      </c>
      <c r="LY20" s="198" t="s">
        <v>41</v>
      </c>
      <c r="LZ20" s="199">
        <v>27961539.390000008</v>
      </c>
      <c r="MA20" s="200">
        <v>0.11047872458005313</v>
      </c>
      <c r="MB20" s="201">
        <v>259</v>
      </c>
      <c r="MC20" s="200">
        <v>0.12245862884160756</v>
      </c>
      <c r="MF20" s="198" t="s">
        <v>41</v>
      </c>
      <c r="MG20" s="199">
        <v>27518365.040000003</v>
      </c>
      <c r="MH20" s="200">
        <v>0.11065668631712419</v>
      </c>
      <c r="MI20" s="201">
        <v>254</v>
      </c>
      <c r="MJ20" s="200">
        <v>0.1218809980806142</v>
      </c>
      <c r="MM20" s="198" t="s">
        <v>41</v>
      </c>
      <c r="MN20" s="199">
        <v>26374927.399999999</v>
      </c>
      <c r="MO20" s="200">
        <v>0.10861272302295773</v>
      </c>
      <c r="MP20" s="201">
        <v>246</v>
      </c>
      <c r="MQ20" s="200">
        <v>0.12058823529411765</v>
      </c>
      <c r="MT20" s="198" t="s">
        <v>41</v>
      </c>
      <c r="MU20" s="199">
        <v>25488437.079999998</v>
      </c>
      <c r="MV20" s="200">
        <v>0.10752770620767094</v>
      </c>
      <c r="MW20" s="201">
        <v>238</v>
      </c>
      <c r="MX20" s="200">
        <v>0.11917876815222835</v>
      </c>
      <c r="NA20" s="198" t="s">
        <v>41</v>
      </c>
      <c r="NB20" s="199">
        <v>25253749.830000002</v>
      </c>
      <c r="NC20" s="200">
        <v>0.10899056634948114</v>
      </c>
      <c r="ND20" s="201">
        <v>236</v>
      </c>
      <c r="NE20" s="200">
        <v>0.12071611253196932</v>
      </c>
      <c r="NH20" s="198" t="s">
        <v>41</v>
      </c>
      <c r="NI20" s="199">
        <v>24840992.270000003</v>
      </c>
      <c r="NJ20" s="200">
        <v>0.10962719703483362</v>
      </c>
      <c r="NK20" s="201">
        <v>232</v>
      </c>
      <c r="NL20" s="200">
        <v>0.12127548353371667</v>
      </c>
      <c r="NO20" s="198" t="s">
        <v>41</v>
      </c>
      <c r="NP20" s="199">
        <v>24309795.329999998</v>
      </c>
      <c r="NQ20" s="200">
        <v>0.11026737851250477</v>
      </c>
      <c r="NR20" s="201">
        <v>227</v>
      </c>
      <c r="NS20" s="200">
        <v>0.12184648416532474</v>
      </c>
      <c r="NV20" s="198" t="s">
        <v>41</v>
      </c>
      <c r="NW20" s="199">
        <v>23513294.939999998</v>
      </c>
      <c r="NX20" s="200">
        <v>0.10985370793334483</v>
      </c>
      <c r="NY20" s="201">
        <v>221</v>
      </c>
      <c r="NZ20" s="200">
        <v>0.12162905888827738</v>
      </c>
      <c r="OC20" s="198" t="s">
        <v>41</v>
      </c>
      <c r="OD20" s="199">
        <v>22576008.589999996</v>
      </c>
      <c r="OE20" s="200">
        <v>0.10826312908233968</v>
      </c>
      <c r="OF20" s="201">
        <v>214</v>
      </c>
      <c r="OG20" s="200">
        <v>0.12042768711311198</v>
      </c>
      <c r="OJ20" s="198" t="s">
        <v>41</v>
      </c>
      <c r="OK20" s="199">
        <v>22372534.109999999</v>
      </c>
      <c r="OL20" s="200">
        <v>0.10928856726964532</v>
      </c>
      <c r="OM20" s="201">
        <v>212</v>
      </c>
      <c r="ON20" s="200">
        <v>0.12169919632606199</v>
      </c>
      <c r="OQ20" s="198" t="s">
        <v>41</v>
      </c>
      <c r="OR20" s="199">
        <v>22142028.68</v>
      </c>
      <c r="OS20" s="200">
        <v>0.11075339984591215</v>
      </c>
      <c r="OT20" s="201">
        <v>211</v>
      </c>
      <c r="OU20" s="200">
        <v>0.1238262910798122</v>
      </c>
      <c r="OX20" s="198" t="s">
        <v>41</v>
      </c>
      <c r="OY20" s="199">
        <v>21561448.599999994</v>
      </c>
      <c r="OZ20" s="200">
        <v>0.11038266224485682</v>
      </c>
      <c r="PA20" s="201">
        <v>206</v>
      </c>
      <c r="PB20" s="200">
        <v>0.12387251954299459</v>
      </c>
      <c r="PE20" s="198" t="s">
        <v>41</v>
      </c>
      <c r="PF20" s="199">
        <v>0</v>
      </c>
      <c r="PG20" s="200">
        <v>0</v>
      </c>
      <c r="PH20" s="201">
        <v>0</v>
      </c>
      <c r="PI20" s="200">
        <v>0</v>
      </c>
    </row>
    <row r="21" spans="1:425" ht="18" x14ac:dyDescent="0.35">
      <c r="A21" s="271" t="s">
        <v>42</v>
      </c>
      <c r="B21" s="270">
        <v>0</v>
      </c>
      <c r="C21" s="278">
        <v>0</v>
      </c>
      <c r="D21" s="272">
        <v>0</v>
      </c>
      <c r="E21" s="278">
        <v>0</v>
      </c>
      <c r="H21" s="271" t="s">
        <v>42</v>
      </c>
      <c r="I21" s="270">
        <v>0</v>
      </c>
      <c r="J21" s="278">
        <v>0</v>
      </c>
      <c r="K21" s="272">
        <v>0</v>
      </c>
      <c r="L21" s="278">
        <v>0</v>
      </c>
      <c r="O21" s="271" t="s">
        <v>42</v>
      </c>
      <c r="P21" s="270">
        <v>0</v>
      </c>
      <c r="Q21" s="278">
        <v>0</v>
      </c>
      <c r="R21" s="272">
        <v>0</v>
      </c>
      <c r="S21" s="278">
        <v>0</v>
      </c>
      <c r="V21" s="271" t="s">
        <v>42</v>
      </c>
      <c r="W21" s="270">
        <v>0</v>
      </c>
      <c r="X21" s="278">
        <v>0</v>
      </c>
      <c r="Y21" s="272">
        <v>0</v>
      </c>
      <c r="Z21" s="278">
        <v>0</v>
      </c>
      <c r="AC21" s="271" t="s">
        <v>42</v>
      </c>
      <c r="AD21" s="270">
        <v>96734</v>
      </c>
      <c r="AE21" s="278">
        <v>1.5094684470612005E-4</v>
      </c>
      <c r="AF21" s="272">
        <v>1</v>
      </c>
      <c r="AG21" s="278">
        <v>1.9105846388995032E-4</v>
      </c>
      <c r="AJ21" s="271" t="s">
        <v>42</v>
      </c>
      <c r="AK21" s="270">
        <v>96734</v>
      </c>
      <c r="AL21" s="278">
        <v>1.5573160262609848E-4</v>
      </c>
      <c r="AM21" s="272">
        <v>1</v>
      </c>
      <c r="AN21" s="278">
        <v>1.9845207382417147E-4</v>
      </c>
      <c r="AQ21" s="271" t="s">
        <v>42</v>
      </c>
      <c r="AR21" s="270">
        <v>1812019.26</v>
      </c>
      <c r="AS21" s="278">
        <v>3.0424984383707401E-3</v>
      </c>
      <c r="AT21" s="272">
        <v>14</v>
      </c>
      <c r="AU21" s="278">
        <v>2.9075804776739354E-3</v>
      </c>
      <c r="AX21" s="271" t="s">
        <v>42</v>
      </c>
      <c r="AY21" s="270">
        <v>3162431.05</v>
      </c>
      <c r="AZ21" s="278">
        <v>5.6498379283322102E-3</v>
      </c>
      <c r="BA21" s="272">
        <v>30</v>
      </c>
      <c r="BB21" s="278">
        <v>6.6035659255998238E-3</v>
      </c>
      <c r="BE21" s="271" t="s">
        <v>42</v>
      </c>
      <c r="BF21" s="270">
        <v>3739076.39</v>
      </c>
      <c r="BG21" s="278">
        <v>7.1885408932317848E-3</v>
      </c>
      <c r="BH21" s="272">
        <v>35</v>
      </c>
      <c r="BI21" s="278">
        <v>8.204406938584154E-3</v>
      </c>
      <c r="BL21" s="271" t="s">
        <v>42</v>
      </c>
      <c r="BM21" s="270">
        <v>3739076.37</v>
      </c>
      <c r="BN21" s="278">
        <v>7.3863908569607581E-3</v>
      </c>
      <c r="BO21" s="272">
        <v>35</v>
      </c>
      <c r="BP21" s="278">
        <v>8.3973128598848375E-3</v>
      </c>
      <c r="BS21" s="271" t="s">
        <v>42</v>
      </c>
      <c r="BT21" s="270">
        <v>4024292.19</v>
      </c>
      <c r="BU21" s="278">
        <v>8.3830752946045563E-3</v>
      </c>
      <c r="BV21" s="272">
        <v>38</v>
      </c>
      <c r="BW21" s="278">
        <v>9.5693779904306216E-3</v>
      </c>
      <c r="BZ21" s="271" t="s">
        <v>42</v>
      </c>
      <c r="CA21" s="270">
        <v>4024292.13</v>
      </c>
      <c r="CB21" s="278">
        <v>9.688813317295172E-3</v>
      </c>
      <c r="CC21" s="272">
        <v>38</v>
      </c>
      <c r="CD21" s="278">
        <v>1.0770975056689343E-2</v>
      </c>
      <c r="CG21" s="271" t="s">
        <v>42</v>
      </c>
      <c r="CH21" s="270">
        <v>4024292.1</v>
      </c>
      <c r="CI21" s="278">
        <v>9.9113642241929496E-3</v>
      </c>
      <c r="CJ21" s="272">
        <v>38</v>
      </c>
      <c r="CK21" s="278">
        <v>1.097631426920855E-2</v>
      </c>
      <c r="CN21" s="271" t="s">
        <v>42</v>
      </c>
      <c r="CO21" s="270">
        <v>4024292.07</v>
      </c>
      <c r="CP21" s="278">
        <v>1.0006375540064458E-2</v>
      </c>
      <c r="CQ21" s="272">
        <v>38</v>
      </c>
      <c r="CR21" s="278">
        <v>1.1150234741784037E-2</v>
      </c>
      <c r="CU21" s="271" t="s">
        <v>42</v>
      </c>
      <c r="CV21" s="270">
        <v>4024292.04</v>
      </c>
      <c r="CW21" s="278">
        <v>1.0102033888698236E-2</v>
      </c>
      <c r="CX21" s="272">
        <v>38</v>
      </c>
      <c r="CY21" s="278">
        <v>1.1265935369107619E-2</v>
      </c>
      <c r="DB21" s="271" t="s">
        <v>42</v>
      </c>
      <c r="DC21" s="270">
        <v>4103108.11</v>
      </c>
      <c r="DD21" s="278">
        <v>1.0388153060535138E-2</v>
      </c>
      <c r="DE21" s="272">
        <v>39</v>
      </c>
      <c r="DF21" s="278">
        <v>1.1669658886894075E-2</v>
      </c>
      <c r="DI21" s="271" t="s">
        <v>42</v>
      </c>
      <c r="DJ21" s="270">
        <v>4260397.78</v>
      </c>
      <c r="DK21" s="278">
        <v>1.0891749171573709E-2</v>
      </c>
      <c r="DL21" s="272">
        <v>41</v>
      </c>
      <c r="DM21" s="278">
        <v>1.2356841470765521E-2</v>
      </c>
      <c r="DP21" s="271" t="s">
        <v>42</v>
      </c>
      <c r="DQ21" s="270">
        <v>4260810.76</v>
      </c>
      <c r="DR21" s="278">
        <v>1.104707569346778E-2</v>
      </c>
      <c r="DS21" s="272">
        <v>41</v>
      </c>
      <c r="DT21" s="278">
        <v>1.2507626601586334E-2</v>
      </c>
      <c r="DW21" s="271" t="s">
        <v>42</v>
      </c>
      <c r="DX21" s="270">
        <v>4293798.0599999996</v>
      </c>
      <c r="DY21" s="278">
        <v>1.1258089211632629E-2</v>
      </c>
      <c r="DZ21" s="272">
        <v>41</v>
      </c>
      <c r="EA21" s="278">
        <v>1.2646514497223937E-2</v>
      </c>
      <c r="ED21" s="271" t="s">
        <v>42</v>
      </c>
      <c r="EE21" s="270">
        <v>4306224.8</v>
      </c>
      <c r="EF21" s="278">
        <v>1.1391614078725191E-2</v>
      </c>
      <c r="EG21" s="272">
        <v>41</v>
      </c>
      <c r="EH21" s="278">
        <v>1.2764632627646327E-2</v>
      </c>
      <c r="EK21" s="271" t="s">
        <v>42</v>
      </c>
      <c r="EL21" s="270">
        <v>4326109.84</v>
      </c>
      <c r="EM21" s="278">
        <v>1.1522256914547075E-2</v>
      </c>
      <c r="EN21" s="272">
        <v>41</v>
      </c>
      <c r="EO21" s="278">
        <v>1.2840588787973693E-2</v>
      </c>
      <c r="ER21" s="271" t="s">
        <v>42</v>
      </c>
      <c r="ES21" s="270">
        <v>4558036.59</v>
      </c>
      <c r="ET21" s="278">
        <v>1.2225121942975026E-2</v>
      </c>
      <c r="EU21" s="272">
        <v>43</v>
      </c>
      <c r="EV21" s="278">
        <v>1.3568949195329758E-2</v>
      </c>
      <c r="EY21" s="271" t="s">
        <v>42</v>
      </c>
      <c r="EZ21" s="270">
        <v>4558036.5599999996</v>
      </c>
      <c r="FA21" s="278">
        <v>1.2342013003100227E-2</v>
      </c>
      <c r="FB21" s="272">
        <v>43</v>
      </c>
      <c r="FC21" s="278">
        <v>1.3685550604710375E-2</v>
      </c>
      <c r="FF21" s="271" t="s">
        <v>42</v>
      </c>
      <c r="FG21" s="270">
        <v>4558036.5399999982</v>
      </c>
      <c r="FH21" s="278">
        <v>1.2440902137406959E-2</v>
      </c>
      <c r="FI21" s="272">
        <v>43</v>
      </c>
      <c r="FJ21" s="278">
        <v>1.382636655948553E-2</v>
      </c>
      <c r="FM21" s="271" t="s">
        <v>42</v>
      </c>
      <c r="FN21" s="270">
        <v>4558036.5199999986</v>
      </c>
      <c r="FO21" s="278">
        <v>1.2541563463519038E-2</v>
      </c>
      <c r="FP21" s="272">
        <v>43</v>
      </c>
      <c r="FQ21" s="278">
        <v>1.3974650633734157E-2</v>
      </c>
      <c r="FT21" s="271" t="s">
        <v>42</v>
      </c>
      <c r="FU21" s="270">
        <v>4730332.1799999988</v>
      </c>
      <c r="FV21" s="278">
        <v>1.3063141958633558E-2</v>
      </c>
      <c r="FW21" s="272">
        <v>45</v>
      </c>
      <c r="FX21" s="278">
        <v>1.4725130890052356E-2</v>
      </c>
      <c r="GA21" s="271" t="s">
        <v>42</v>
      </c>
      <c r="GB21" s="270">
        <v>4730182.1599999983</v>
      </c>
      <c r="GC21" s="278">
        <v>1.3210399059140772E-2</v>
      </c>
      <c r="GD21" s="272">
        <v>45</v>
      </c>
      <c r="GE21" s="278">
        <v>1.4895729890764648E-2</v>
      </c>
      <c r="GH21" s="271" t="s">
        <v>42</v>
      </c>
      <c r="GI21" s="270">
        <v>4437165.589999998</v>
      </c>
      <c r="GJ21" s="278">
        <v>1.251342878115304E-2</v>
      </c>
      <c r="GK21" s="272">
        <v>42</v>
      </c>
      <c r="GL21" s="278">
        <v>1.4075067024128687E-2</v>
      </c>
      <c r="GO21" s="271" t="s">
        <v>42</v>
      </c>
      <c r="GP21" s="270">
        <v>4436949.1599999983</v>
      </c>
      <c r="GQ21" s="278">
        <v>1.2612226001344361E-2</v>
      </c>
      <c r="GR21" s="272">
        <v>42</v>
      </c>
      <c r="GS21" s="278">
        <v>1.4213197969543147E-2</v>
      </c>
      <c r="GV21" s="271" t="s">
        <v>42</v>
      </c>
      <c r="GW21" s="270">
        <v>4436778.78</v>
      </c>
      <c r="GX21" s="278">
        <v>1.2679596711702948E-2</v>
      </c>
      <c r="GY21" s="272">
        <v>42</v>
      </c>
      <c r="GZ21" s="278">
        <v>1.4300306435137897E-2</v>
      </c>
      <c r="HC21" s="271" t="s">
        <v>42</v>
      </c>
      <c r="HD21" s="270">
        <v>4453399.4799999995</v>
      </c>
      <c r="HE21" s="278">
        <v>1.2752131350503812E-2</v>
      </c>
      <c r="HF21" s="272">
        <v>42</v>
      </c>
      <c r="HG21" s="278">
        <v>1.4452856159669649E-2</v>
      </c>
      <c r="HJ21" s="271" t="s">
        <v>42</v>
      </c>
      <c r="HK21" s="270">
        <v>4322039.8099999996</v>
      </c>
      <c r="HL21" s="278">
        <v>1.2519693486193027E-2</v>
      </c>
      <c r="HM21" s="272">
        <v>40</v>
      </c>
      <c r="HN21" s="278">
        <v>1.3927576601671309E-2</v>
      </c>
      <c r="HQ21" s="271" t="s">
        <v>42</v>
      </c>
      <c r="HR21" s="270">
        <v>4086258.17</v>
      </c>
      <c r="HS21" s="278">
        <v>1.1973215652307636E-2</v>
      </c>
      <c r="HT21" s="272">
        <v>37</v>
      </c>
      <c r="HU21" s="278">
        <v>1.3051146384479718E-2</v>
      </c>
      <c r="HX21" s="271" t="s">
        <v>42</v>
      </c>
      <c r="HY21" s="270">
        <v>4016281.42</v>
      </c>
      <c r="HZ21" s="278">
        <v>1.1927110870579096E-2</v>
      </c>
      <c r="IA21" s="272">
        <v>36</v>
      </c>
      <c r="IB21" s="278">
        <v>1.2880143112701253E-2</v>
      </c>
      <c r="IE21" s="271" t="s">
        <v>42</v>
      </c>
      <c r="IF21" s="270">
        <v>3885361.1199999996</v>
      </c>
      <c r="IG21" s="278">
        <v>1.1723776253340947E-2</v>
      </c>
      <c r="IH21" s="272">
        <v>35</v>
      </c>
      <c r="II21" s="278">
        <v>1.2736535662299854E-2</v>
      </c>
      <c r="IL21" s="271" t="s">
        <v>42</v>
      </c>
      <c r="IM21" s="270">
        <v>3726351.9899999998</v>
      </c>
      <c r="IN21" s="278">
        <v>1.1417633552405734E-2</v>
      </c>
      <c r="IO21" s="272">
        <v>33</v>
      </c>
      <c r="IP21" s="278">
        <v>1.2181616832779624E-2</v>
      </c>
      <c r="IS21" s="271" t="s">
        <v>42</v>
      </c>
      <c r="IT21" s="270">
        <v>3613855.63</v>
      </c>
      <c r="IU21" s="278">
        <v>1.1207130680700585E-2</v>
      </c>
      <c r="IV21" s="272">
        <v>32</v>
      </c>
      <c r="IW21" s="278">
        <v>1.1962616822429906E-2</v>
      </c>
      <c r="IZ21" s="271" t="s">
        <v>42</v>
      </c>
      <c r="JA21" s="270">
        <v>3523371.35</v>
      </c>
      <c r="JB21" s="278">
        <v>1.1138415106837943E-2</v>
      </c>
      <c r="JC21" s="272">
        <v>31</v>
      </c>
      <c r="JD21" s="278">
        <v>1.1796042617960426E-2</v>
      </c>
      <c r="JG21" s="271" t="s">
        <v>42</v>
      </c>
      <c r="JH21" s="270">
        <v>3457699.67</v>
      </c>
      <c r="JI21" s="278">
        <v>1.1093306271391311E-2</v>
      </c>
      <c r="JJ21" s="272">
        <v>30</v>
      </c>
      <c r="JK21" s="278">
        <v>1.1591962905718702E-2</v>
      </c>
      <c r="JN21" s="271" t="s">
        <v>42</v>
      </c>
      <c r="JO21" s="270">
        <v>3457696.09</v>
      </c>
      <c r="JP21" s="278">
        <v>1.1322331546293954E-2</v>
      </c>
      <c r="JQ21" s="272">
        <v>30</v>
      </c>
      <c r="JR21" s="278">
        <v>1.1820330969267139E-2</v>
      </c>
      <c r="JU21" s="271" t="s">
        <v>42</v>
      </c>
      <c r="JV21" s="270">
        <v>3264985.54</v>
      </c>
      <c r="JW21" s="278">
        <v>1.103286640629627E-2</v>
      </c>
      <c r="JX21" s="272">
        <v>28</v>
      </c>
      <c r="JY21" s="278">
        <v>1.1331444759206799E-2</v>
      </c>
      <c r="KB21" s="271" t="s">
        <v>42</v>
      </c>
      <c r="KC21" s="270">
        <v>3149283.04</v>
      </c>
      <c r="KD21" s="278">
        <v>1.0829475150930492E-2</v>
      </c>
      <c r="KE21" s="272">
        <v>27</v>
      </c>
      <c r="KF21" s="278">
        <v>1.1097410604192354E-2</v>
      </c>
      <c r="KI21" s="271" t="s">
        <v>42</v>
      </c>
      <c r="KJ21" s="270">
        <v>3001090.3600000003</v>
      </c>
      <c r="KK21" s="278">
        <v>1.0560240309066934E-2</v>
      </c>
      <c r="KL21" s="272">
        <v>26</v>
      </c>
      <c r="KM21" s="278">
        <v>1.0942760942760943E-2</v>
      </c>
      <c r="KP21" s="271" t="s">
        <v>42</v>
      </c>
      <c r="KQ21" s="270">
        <v>3001090.3600000003</v>
      </c>
      <c r="KR21" s="278">
        <v>1.0765919133136214E-2</v>
      </c>
      <c r="KS21" s="272">
        <v>26</v>
      </c>
      <c r="KT21" s="278">
        <v>1.1182795698924731E-2</v>
      </c>
      <c r="KW21" s="271" t="s">
        <v>42</v>
      </c>
      <c r="KX21" s="270">
        <v>2825722.2500000005</v>
      </c>
      <c r="KY21" s="278">
        <v>1.0319001783884453E-2</v>
      </c>
      <c r="KZ21" s="272">
        <v>25</v>
      </c>
      <c r="LA21" s="278">
        <v>1.0940919037199124E-2</v>
      </c>
      <c r="LD21" s="271" t="s">
        <v>42</v>
      </c>
      <c r="LE21" s="270">
        <v>2699194.2500000005</v>
      </c>
      <c r="LF21" s="278">
        <v>1.0084760022902626E-2</v>
      </c>
      <c r="LG21" s="272">
        <v>24</v>
      </c>
      <c r="LH21" s="278">
        <v>1.0738255033557046E-2</v>
      </c>
      <c r="LK21" s="198" t="s">
        <v>42</v>
      </c>
      <c r="LL21" s="199">
        <v>2699194.2500000005</v>
      </c>
      <c r="LM21" s="200">
        <v>1.0251761578534961E-2</v>
      </c>
      <c r="LN21" s="201">
        <v>24</v>
      </c>
      <c r="LO21" s="200">
        <v>1.0938924339106655E-2</v>
      </c>
      <c r="LR21" s="198" t="s">
        <v>42</v>
      </c>
      <c r="LS21" s="199">
        <v>2623351.9900000002</v>
      </c>
      <c r="LT21" s="200">
        <v>1.0165815226723357E-2</v>
      </c>
      <c r="LU21" s="201">
        <v>23</v>
      </c>
      <c r="LV21" s="200">
        <v>1.0658016682113068E-2</v>
      </c>
      <c r="LY21" s="198" t="s">
        <v>42</v>
      </c>
      <c r="LZ21" s="199">
        <v>2557680.3100000005</v>
      </c>
      <c r="MA21" s="200">
        <v>1.0105640272200869E-2</v>
      </c>
      <c r="MB21" s="201">
        <v>22</v>
      </c>
      <c r="MC21" s="200">
        <v>1.0401891252955082E-2</v>
      </c>
      <c r="MF21" s="198" t="s">
        <v>42</v>
      </c>
      <c r="MG21" s="199">
        <v>2456947.3100000005</v>
      </c>
      <c r="MH21" s="200">
        <v>9.8798619534691701E-3</v>
      </c>
      <c r="MI21" s="201">
        <v>21</v>
      </c>
      <c r="MJ21" s="200">
        <v>1.0076775431861805E-2</v>
      </c>
      <c r="MM21" s="198" t="s">
        <v>42</v>
      </c>
      <c r="MN21" s="199">
        <v>2456947.31</v>
      </c>
      <c r="MO21" s="200">
        <v>1.0117780937020933E-2</v>
      </c>
      <c r="MP21" s="201">
        <v>21</v>
      </c>
      <c r="MQ21" s="200">
        <v>1.0294117647058823E-2</v>
      </c>
      <c r="MT21" s="198" t="s">
        <v>42</v>
      </c>
      <c r="MU21" s="199">
        <v>2456947.31</v>
      </c>
      <c r="MV21" s="200">
        <v>1.0365088596378049E-2</v>
      </c>
      <c r="MW21" s="201">
        <v>21</v>
      </c>
      <c r="MX21" s="200">
        <v>1.0515773660490736E-2</v>
      </c>
      <c r="NA21" s="198" t="s">
        <v>42</v>
      </c>
      <c r="NB21" s="199">
        <v>2404282.0400000005</v>
      </c>
      <c r="NC21" s="200">
        <v>1.0376441636092896E-2</v>
      </c>
      <c r="ND21" s="201">
        <v>20</v>
      </c>
      <c r="NE21" s="200">
        <v>1.0230179028132993E-2</v>
      </c>
      <c r="NH21" s="198" t="s">
        <v>42</v>
      </c>
      <c r="NI21" s="199">
        <v>2404282.0399999996</v>
      </c>
      <c r="NJ21" s="200">
        <v>1.0610473932021865E-2</v>
      </c>
      <c r="NK21" s="201">
        <v>20</v>
      </c>
      <c r="NL21" s="200">
        <v>1.0454783063251438E-2</v>
      </c>
      <c r="NO21" s="198" t="s">
        <v>42</v>
      </c>
      <c r="NP21" s="199">
        <v>2347209.4100000006</v>
      </c>
      <c r="NQ21" s="200">
        <v>1.064676295901102E-2</v>
      </c>
      <c r="NR21" s="201">
        <v>20</v>
      </c>
      <c r="NS21" s="200">
        <v>1.0735373054213635E-2</v>
      </c>
      <c r="NV21" s="198" t="s">
        <v>42</v>
      </c>
      <c r="NW21" s="199">
        <v>2183925.3800000004</v>
      </c>
      <c r="NX21" s="200">
        <v>1.0203261663451885E-2</v>
      </c>
      <c r="NY21" s="201">
        <v>18</v>
      </c>
      <c r="NZ21" s="200">
        <v>9.9064391854705551E-3</v>
      </c>
      <c r="OC21" s="198" t="s">
        <v>42</v>
      </c>
      <c r="OD21" s="199">
        <v>2008215.33</v>
      </c>
      <c r="OE21" s="200">
        <v>9.6303859307188284E-3</v>
      </c>
      <c r="OF21" s="201">
        <v>17</v>
      </c>
      <c r="OG21" s="200">
        <v>9.5666854248733814E-3</v>
      </c>
      <c r="OJ21" s="198" t="s">
        <v>42</v>
      </c>
      <c r="OK21" s="199">
        <v>1791447.53</v>
      </c>
      <c r="OL21" s="200">
        <v>8.7511201426633996E-3</v>
      </c>
      <c r="OM21" s="201">
        <v>15</v>
      </c>
      <c r="ON21" s="200">
        <v>8.6107921928817444E-3</v>
      </c>
      <c r="OQ21" s="198" t="s">
        <v>42</v>
      </c>
      <c r="OR21" s="199">
        <v>1712415.03</v>
      </c>
      <c r="OS21" s="200">
        <v>8.565420506886438E-3</v>
      </c>
      <c r="OT21" s="201">
        <v>14</v>
      </c>
      <c r="OU21" s="200">
        <v>8.2159624413145546E-3</v>
      </c>
      <c r="OX21" s="198" t="s">
        <v>42</v>
      </c>
      <c r="OY21" s="199">
        <v>1712415.03</v>
      </c>
      <c r="OZ21" s="200">
        <v>8.7666155176376413E-3</v>
      </c>
      <c r="PA21" s="201">
        <v>14</v>
      </c>
      <c r="PB21" s="200">
        <v>8.4185207456404093E-3</v>
      </c>
      <c r="PE21" s="198" t="s">
        <v>42</v>
      </c>
      <c r="PF21" s="199">
        <v>0</v>
      </c>
      <c r="PG21" s="200">
        <v>0</v>
      </c>
      <c r="PH21" s="201">
        <v>0</v>
      </c>
      <c r="PI21" s="200">
        <v>0</v>
      </c>
    </row>
    <row r="22" spans="1:425" ht="18" x14ac:dyDescent="0.35">
      <c r="A22" s="271" t="s">
        <v>43</v>
      </c>
      <c r="B22" s="270">
        <v>0</v>
      </c>
      <c r="C22" s="278">
        <v>0</v>
      </c>
      <c r="D22" s="272">
        <v>0</v>
      </c>
      <c r="E22" s="278">
        <v>0</v>
      </c>
      <c r="H22" s="271" t="s">
        <v>43</v>
      </c>
      <c r="I22" s="270">
        <v>226725.5</v>
      </c>
      <c r="J22" s="278">
        <v>3.4142864544722134E-4</v>
      </c>
      <c r="K22" s="272">
        <v>3</v>
      </c>
      <c r="L22" s="278">
        <v>5.4486015256084274E-4</v>
      </c>
      <c r="O22" s="271" t="s">
        <v>43</v>
      </c>
      <c r="P22" s="270">
        <v>286555.7</v>
      </c>
      <c r="Q22" s="278">
        <v>4.3806774164964729E-4</v>
      </c>
      <c r="R22" s="272">
        <v>4</v>
      </c>
      <c r="S22" s="278">
        <v>7.4101519081141163E-4</v>
      </c>
      <c r="V22" s="271" t="s">
        <v>43</v>
      </c>
      <c r="W22" s="270">
        <v>226721.7</v>
      </c>
      <c r="X22" s="278">
        <v>3.5074663762434664E-4</v>
      </c>
      <c r="Y22" s="272">
        <v>3</v>
      </c>
      <c r="Z22" s="278">
        <v>5.6635831602794035E-4</v>
      </c>
      <c r="AC22" s="271" t="s">
        <v>43</v>
      </c>
      <c r="AD22" s="270">
        <v>226721.7</v>
      </c>
      <c r="AE22" s="278">
        <v>3.5378383237959292E-4</v>
      </c>
      <c r="AF22" s="272">
        <v>3</v>
      </c>
      <c r="AG22" s="278">
        <v>5.7317539166985094E-4</v>
      </c>
      <c r="AJ22" s="271" t="s">
        <v>43</v>
      </c>
      <c r="AK22" s="270">
        <v>226721.7</v>
      </c>
      <c r="AL22" s="278">
        <v>3.6499817738451339E-4</v>
      </c>
      <c r="AM22" s="272">
        <v>3</v>
      </c>
      <c r="AN22" s="278">
        <v>5.9535622147251438E-4</v>
      </c>
      <c r="AQ22" s="271" t="s">
        <v>43</v>
      </c>
      <c r="AR22" s="270">
        <v>329889.7</v>
      </c>
      <c r="AS22" s="278">
        <v>5.5390630731187262E-4</v>
      </c>
      <c r="AT22" s="272">
        <v>4</v>
      </c>
      <c r="AU22" s="278">
        <v>8.3073727933541017E-4</v>
      </c>
      <c r="AX22" s="271" t="s">
        <v>43</v>
      </c>
      <c r="AY22" s="270">
        <v>595170.38</v>
      </c>
      <c r="AZ22" s="278">
        <v>1.0633010280947923E-3</v>
      </c>
      <c r="BA22" s="272">
        <v>5</v>
      </c>
      <c r="BB22" s="278">
        <v>1.1005943209333039E-3</v>
      </c>
      <c r="BE22" s="271" t="s">
        <v>43</v>
      </c>
      <c r="BF22" s="270">
        <v>595170.38</v>
      </c>
      <c r="BG22" s="278">
        <v>1.1442415636419507E-3</v>
      </c>
      <c r="BH22" s="272">
        <v>5</v>
      </c>
      <c r="BI22" s="278">
        <v>1.1720581340834506E-3</v>
      </c>
      <c r="BL22" s="271" t="s">
        <v>43</v>
      </c>
      <c r="BM22" s="270">
        <v>595170.38</v>
      </c>
      <c r="BN22" s="278">
        <v>1.1757344911267112E-3</v>
      </c>
      <c r="BO22" s="272">
        <v>5</v>
      </c>
      <c r="BP22" s="278">
        <v>1.1996161228406909E-3</v>
      </c>
      <c r="BS22" s="271" t="s">
        <v>43</v>
      </c>
      <c r="BT22" s="270">
        <v>655222.38</v>
      </c>
      <c r="BU22" s="278">
        <v>1.3649055006241979E-3</v>
      </c>
      <c r="BV22" s="272">
        <v>6</v>
      </c>
      <c r="BW22" s="278">
        <v>1.5109544195416771E-3</v>
      </c>
      <c r="BZ22" s="271" t="s">
        <v>43</v>
      </c>
      <c r="CA22" s="270">
        <v>655222.38</v>
      </c>
      <c r="CB22" s="278">
        <v>1.5775016117266416E-3</v>
      </c>
      <c r="CC22" s="272">
        <v>6</v>
      </c>
      <c r="CD22" s="278">
        <v>1.7006802721088435E-3</v>
      </c>
      <c r="CG22" s="271" t="s">
        <v>43</v>
      </c>
      <c r="CH22" s="270">
        <v>655222.38</v>
      </c>
      <c r="CI22" s="278">
        <v>1.6137366509808169E-3</v>
      </c>
      <c r="CJ22" s="272">
        <v>6</v>
      </c>
      <c r="CK22" s="278">
        <v>1.7331022530329288E-3</v>
      </c>
      <c r="CN22" s="271" t="s">
        <v>43</v>
      </c>
      <c r="CO22" s="270">
        <v>655222.38</v>
      </c>
      <c r="CP22" s="278">
        <v>1.6292061019653622E-3</v>
      </c>
      <c r="CQ22" s="272">
        <v>6</v>
      </c>
      <c r="CR22" s="278">
        <v>1.7605633802816902E-3</v>
      </c>
      <c r="CU22" s="271" t="s">
        <v>43</v>
      </c>
      <c r="CV22" s="270">
        <v>655222.38</v>
      </c>
      <c r="CW22" s="278">
        <v>1.644780900988864E-3</v>
      </c>
      <c r="CX22" s="272">
        <v>6</v>
      </c>
      <c r="CY22" s="278">
        <v>1.7788319003854136E-3</v>
      </c>
      <c r="DB22" s="271" t="s">
        <v>43</v>
      </c>
      <c r="DC22" s="270">
        <v>655222.38</v>
      </c>
      <c r="DD22" s="278">
        <v>1.6588766831513284E-3</v>
      </c>
      <c r="DE22" s="272">
        <v>6</v>
      </c>
      <c r="DF22" s="278">
        <v>1.7953321364452424E-3</v>
      </c>
      <c r="DI22" s="271" t="s">
        <v>43</v>
      </c>
      <c r="DJ22" s="270">
        <v>655222.38</v>
      </c>
      <c r="DK22" s="278">
        <v>1.6750825117934306E-3</v>
      </c>
      <c r="DL22" s="272">
        <v>6</v>
      </c>
      <c r="DM22" s="278">
        <v>1.8083182640144665E-3</v>
      </c>
      <c r="DP22" s="271" t="s">
        <v>43</v>
      </c>
      <c r="DQ22" s="270">
        <v>655222.38</v>
      </c>
      <c r="DR22" s="278">
        <v>1.6988060807267833E-3</v>
      </c>
      <c r="DS22" s="272">
        <v>6</v>
      </c>
      <c r="DT22" s="278">
        <v>1.8303843807199512E-3</v>
      </c>
      <c r="DW22" s="271" t="s">
        <v>43</v>
      </c>
      <c r="DX22" s="270">
        <v>734501.27</v>
      </c>
      <c r="DY22" s="278">
        <v>1.9258196841510206E-3</v>
      </c>
      <c r="DZ22" s="272">
        <v>7</v>
      </c>
      <c r="EA22" s="278">
        <v>2.1591610117211598E-3</v>
      </c>
      <c r="ED22" s="271" t="s">
        <v>43</v>
      </c>
      <c r="EE22" s="270">
        <v>847976.94</v>
      </c>
      <c r="EF22" s="278">
        <v>2.243223820581384E-3</v>
      </c>
      <c r="EG22" s="272">
        <v>8</v>
      </c>
      <c r="EH22" s="278">
        <v>2.4906600249066002E-3</v>
      </c>
      <c r="EK22" s="271" t="s">
        <v>43</v>
      </c>
      <c r="EL22" s="270">
        <v>830093.58</v>
      </c>
      <c r="EM22" s="278">
        <v>2.2108896550523402E-3</v>
      </c>
      <c r="EN22" s="272">
        <v>8</v>
      </c>
      <c r="EO22" s="278">
        <v>2.5054807391168181E-3</v>
      </c>
      <c r="ER22" s="271" t="s">
        <v>43</v>
      </c>
      <c r="ES22" s="270">
        <v>655222.38</v>
      </c>
      <c r="ET22" s="278">
        <v>1.7573736711197225E-3</v>
      </c>
      <c r="EU22" s="272">
        <v>6</v>
      </c>
      <c r="EV22" s="278">
        <v>1.8933417481855476E-3</v>
      </c>
      <c r="EY22" s="271" t="s">
        <v>43</v>
      </c>
      <c r="EZ22" s="270">
        <v>655222.38</v>
      </c>
      <c r="FA22" s="278">
        <v>1.7741768911748877E-3</v>
      </c>
      <c r="FB22" s="272">
        <v>6</v>
      </c>
      <c r="FC22" s="278">
        <v>1.9096117122851686E-3</v>
      </c>
      <c r="FF22" s="271" t="s">
        <v>43</v>
      </c>
      <c r="FG22" s="270">
        <v>655222.38</v>
      </c>
      <c r="FH22" s="278">
        <v>1.7883923124097812E-3</v>
      </c>
      <c r="FI22" s="272">
        <v>6</v>
      </c>
      <c r="FJ22" s="278">
        <v>1.9292604501607716E-3</v>
      </c>
      <c r="FM22" s="271" t="s">
        <v>43</v>
      </c>
      <c r="FN22" s="270">
        <v>655122.38</v>
      </c>
      <c r="FO22" s="278">
        <v>1.8025873353778301E-3</v>
      </c>
      <c r="FP22" s="272">
        <v>6</v>
      </c>
      <c r="FQ22" s="278">
        <v>1.9499512512187196E-3</v>
      </c>
      <c r="FT22" s="271" t="s">
        <v>43</v>
      </c>
      <c r="FU22" s="270">
        <v>595170.38</v>
      </c>
      <c r="FV22" s="278">
        <v>1.6436044801221299E-3</v>
      </c>
      <c r="FW22" s="272">
        <v>5</v>
      </c>
      <c r="FX22" s="278">
        <v>1.6361256544502618E-3</v>
      </c>
      <c r="GA22" s="271" t="s">
        <v>43</v>
      </c>
      <c r="GB22" s="270">
        <v>595170.38</v>
      </c>
      <c r="GC22" s="278">
        <v>1.6621850833711779E-3</v>
      </c>
      <c r="GD22" s="272">
        <v>5</v>
      </c>
      <c r="GE22" s="278">
        <v>1.6550810989738498E-3</v>
      </c>
      <c r="GH22" s="271" t="s">
        <v>43</v>
      </c>
      <c r="GI22" s="270">
        <v>595170.38</v>
      </c>
      <c r="GJ22" s="278">
        <v>1.6784638778337311E-3</v>
      </c>
      <c r="GK22" s="272">
        <v>5</v>
      </c>
      <c r="GL22" s="278">
        <v>1.675603217158177E-3</v>
      </c>
      <c r="GO22" s="271" t="s">
        <v>43</v>
      </c>
      <c r="GP22" s="270">
        <v>595170.38</v>
      </c>
      <c r="GQ22" s="278">
        <v>1.6917983666655326E-3</v>
      </c>
      <c r="GR22" s="272">
        <v>5</v>
      </c>
      <c r="GS22" s="278">
        <v>1.6920473773265651E-3</v>
      </c>
      <c r="GV22" s="271" t="s">
        <v>43</v>
      </c>
      <c r="GW22" s="270">
        <v>595170.38</v>
      </c>
      <c r="GX22" s="278">
        <v>1.7009007587146352E-3</v>
      </c>
      <c r="GY22" s="272">
        <v>5</v>
      </c>
      <c r="GZ22" s="278">
        <v>1.7024174327545114E-3</v>
      </c>
      <c r="HC22" s="271" t="s">
        <v>43</v>
      </c>
      <c r="HD22" s="270">
        <v>595170.38</v>
      </c>
      <c r="HE22" s="278">
        <v>1.704246586405329E-3</v>
      </c>
      <c r="HF22" s="272">
        <v>5</v>
      </c>
      <c r="HG22" s="278">
        <v>1.7205781142463868E-3</v>
      </c>
      <c r="HJ22" s="271" t="s">
        <v>43</v>
      </c>
      <c r="HK22" s="270">
        <v>595170.38</v>
      </c>
      <c r="HL22" s="278">
        <v>1.724035653818059E-3</v>
      </c>
      <c r="HM22" s="272">
        <v>5</v>
      </c>
      <c r="HN22" s="278">
        <v>1.7409470752089136E-3</v>
      </c>
      <c r="HQ22" s="271" t="s">
        <v>43</v>
      </c>
      <c r="HR22" s="270">
        <v>595170.38</v>
      </c>
      <c r="HS22" s="278">
        <v>1.7439190117559027E-3</v>
      </c>
      <c r="HT22" s="272">
        <v>5</v>
      </c>
      <c r="HU22" s="278">
        <v>1.7636684303350969E-3</v>
      </c>
      <c r="HX22" s="271" t="s">
        <v>43</v>
      </c>
      <c r="HY22" s="270">
        <v>595170.38</v>
      </c>
      <c r="HZ22" s="278">
        <v>1.7674715406632764E-3</v>
      </c>
      <c r="IA22" s="272">
        <v>5</v>
      </c>
      <c r="IB22" s="278">
        <v>1.7889087656529517E-3</v>
      </c>
      <c r="IE22" s="271" t="s">
        <v>43</v>
      </c>
      <c r="IF22" s="270">
        <v>595170.38</v>
      </c>
      <c r="IG22" s="278">
        <v>1.7958805249319806E-3</v>
      </c>
      <c r="IH22" s="272">
        <v>5</v>
      </c>
      <c r="II22" s="278">
        <v>1.8195050946142649E-3</v>
      </c>
      <c r="IL22" s="271" t="s">
        <v>43</v>
      </c>
      <c r="IM22" s="270">
        <v>595170.38</v>
      </c>
      <c r="IN22" s="278">
        <v>1.8236165875693538E-3</v>
      </c>
      <c r="IO22" s="272">
        <v>5</v>
      </c>
      <c r="IP22" s="278">
        <v>1.8456995201181247E-3</v>
      </c>
      <c r="IS22" s="271" t="s">
        <v>43</v>
      </c>
      <c r="IT22" s="270">
        <v>595170.38</v>
      </c>
      <c r="IU22" s="278">
        <v>1.8457162955184865E-3</v>
      </c>
      <c r="IV22" s="272">
        <v>5</v>
      </c>
      <c r="IW22" s="278">
        <v>1.869158878504673E-3</v>
      </c>
      <c r="IZ22" s="271" t="s">
        <v>43</v>
      </c>
      <c r="JA22" s="270">
        <v>595170.38</v>
      </c>
      <c r="JB22" s="278">
        <v>1.8815089563961173E-3</v>
      </c>
      <c r="JC22" s="272">
        <v>5</v>
      </c>
      <c r="JD22" s="278">
        <v>1.9025875190258751E-3</v>
      </c>
      <c r="JG22" s="271" t="s">
        <v>43</v>
      </c>
      <c r="JH22" s="270">
        <v>595170.38</v>
      </c>
      <c r="JI22" s="278">
        <v>1.9094796943426697E-3</v>
      </c>
      <c r="JJ22" s="272">
        <v>5</v>
      </c>
      <c r="JK22" s="278">
        <v>1.9319938176197836E-3</v>
      </c>
      <c r="JN22" s="271" t="s">
        <v>43</v>
      </c>
      <c r="JO22" s="270">
        <v>595170.38</v>
      </c>
      <c r="JP22" s="278">
        <v>1.9489036032931859E-3</v>
      </c>
      <c r="JQ22" s="272">
        <v>5</v>
      </c>
      <c r="JR22" s="278">
        <v>1.9700551615445231E-3</v>
      </c>
      <c r="JU22" s="271" t="s">
        <v>43</v>
      </c>
      <c r="JV22" s="270">
        <v>595170.38</v>
      </c>
      <c r="JW22" s="278">
        <v>2.0111682612611466E-3</v>
      </c>
      <c r="JX22" s="272">
        <v>5</v>
      </c>
      <c r="JY22" s="278">
        <v>2.0234722784297854E-3</v>
      </c>
      <c r="KB22" s="271" t="s">
        <v>43</v>
      </c>
      <c r="KC22" s="270">
        <v>595170.38</v>
      </c>
      <c r="KD22" s="278">
        <v>2.0466191062902552E-3</v>
      </c>
      <c r="KE22" s="272">
        <v>5</v>
      </c>
      <c r="KF22" s="278">
        <v>2.055076037813399E-3</v>
      </c>
      <c r="KI22" s="271" t="s">
        <v>43</v>
      </c>
      <c r="KJ22" s="270">
        <v>595170.38</v>
      </c>
      <c r="KK22" s="278">
        <v>2.0942862372323517E-3</v>
      </c>
      <c r="KL22" s="272">
        <v>5</v>
      </c>
      <c r="KM22" s="278">
        <v>2.1043771043771043E-3</v>
      </c>
      <c r="KP22" s="271" t="s">
        <v>43</v>
      </c>
      <c r="KQ22" s="270">
        <v>595170.38</v>
      </c>
      <c r="KR22" s="278">
        <v>2.1350760599950585E-3</v>
      </c>
      <c r="KS22" s="272">
        <v>5</v>
      </c>
      <c r="KT22" s="278">
        <v>2.1505376344086021E-3</v>
      </c>
      <c r="KW22" s="271" t="s">
        <v>43</v>
      </c>
      <c r="KX22" s="270">
        <v>595170.38</v>
      </c>
      <c r="KY22" s="278">
        <v>2.173449358986074E-3</v>
      </c>
      <c r="KZ22" s="272">
        <v>5</v>
      </c>
      <c r="LA22" s="278">
        <v>2.1881838074398249E-3</v>
      </c>
      <c r="LD22" s="271" t="s">
        <v>43</v>
      </c>
      <c r="LE22" s="270">
        <v>595170.38</v>
      </c>
      <c r="LF22" s="278">
        <v>2.2236822914985699E-3</v>
      </c>
      <c r="LG22" s="272">
        <v>5</v>
      </c>
      <c r="LH22" s="278">
        <v>2.2371364653243847E-3</v>
      </c>
      <c r="LK22" s="198" t="s">
        <v>43</v>
      </c>
      <c r="LL22" s="199">
        <v>595170.38</v>
      </c>
      <c r="LM22" s="200">
        <v>2.2605060137357849E-3</v>
      </c>
      <c r="LN22" s="201">
        <v>5</v>
      </c>
      <c r="LO22" s="200">
        <v>2.2789425706472195E-3</v>
      </c>
      <c r="LR22" s="198" t="s">
        <v>43</v>
      </c>
      <c r="LS22" s="199">
        <v>595170.38</v>
      </c>
      <c r="LT22" s="200">
        <v>2.3063592436555667E-3</v>
      </c>
      <c r="LU22" s="201">
        <v>5</v>
      </c>
      <c r="LV22" s="200">
        <v>2.3169601482854493E-3</v>
      </c>
      <c r="LY22" s="198" t="s">
        <v>43</v>
      </c>
      <c r="LZ22" s="199">
        <v>595170.38</v>
      </c>
      <c r="MA22" s="200">
        <v>2.3515752681964749E-3</v>
      </c>
      <c r="MB22" s="201">
        <v>5</v>
      </c>
      <c r="MC22" s="200">
        <v>2.3640661938534278E-3</v>
      </c>
      <c r="MF22" s="198" t="s">
        <v>43</v>
      </c>
      <c r="MG22" s="199">
        <v>595170.38</v>
      </c>
      <c r="MH22" s="200">
        <v>2.3932956027428146E-3</v>
      </c>
      <c r="MI22" s="201">
        <v>5</v>
      </c>
      <c r="MJ22" s="200">
        <v>2.3992322456813818E-3</v>
      </c>
      <c r="MM22" s="198" t="s">
        <v>43</v>
      </c>
      <c r="MN22" s="199">
        <v>595170.38</v>
      </c>
      <c r="MO22" s="200">
        <v>2.4509290453784719E-3</v>
      </c>
      <c r="MP22" s="201">
        <v>5</v>
      </c>
      <c r="MQ22" s="200">
        <v>2.4509803921568627E-3</v>
      </c>
      <c r="MT22" s="198" t="s">
        <v>43</v>
      </c>
      <c r="MU22" s="199">
        <v>595170.38</v>
      </c>
      <c r="MV22" s="200">
        <v>2.5108367987915826E-3</v>
      </c>
      <c r="MW22" s="201">
        <v>5</v>
      </c>
      <c r="MX22" s="200">
        <v>2.5037556334501754E-3</v>
      </c>
      <c r="NA22" s="198" t="s">
        <v>43</v>
      </c>
      <c r="NB22" s="199">
        <v>595170.38</v>
      </c>
      <c r="NC22" s="200">
        <v>2.5686465268447579E-3</v>
      </c>
      <c r="ND22" s="201">
        <v>5</v>
      </c>
      <c r="NE22" s="200">
        <v>2.5575447570332483E-3</v>
      </c>
      <c r="NH22" s="198" t="s">
        <v>43</v>
      </c>
      <c r="NI22" s="199">
        <v>595170.38</v>
      </c>
      <c r="NJ22" s="200">
        <v>2.6265802834435966E-3</v>
      </c>
      <c r="NK22" s="201">
        <v>5</v>
      </c>
      <c r="NL22" s="200">
        <v>2.6136957658128594E-3</v>
      </c>
      <c r="NO22" s="198" t="s">
        <v>43</v>
      </c>
      <c r="NP22" s="199">
        <v>508426.88</v>
      </c>
      <c r="NQ22" s="200">
        <v>2.3061855709540376E-3</v>
      </c>
      <c r="NR22" s="201">
        <v>4</v>
      </c>
      <c r="NS22" s="200">
        <v>2.1470746108427268E-3</v>
      </c>
      <c r="NV22" s="198" t="s">
        <v>43</v>
      </c>
      <c r="NW22" s="199">
        <v>508426.88</v>
      </c>
      <c r="NX22" s="200">
        <v>2.3753616038714892E-3</v>
      </c>
      <c r="NY22" s="201">
        <v>4</v>
      </c>
      <c r="NZ22" s="200">
        <v>2.2014309301045679E-3</v>
      </c>
      <c r="OC22" s="198" t="s">
        <v>43</v>
      </c>
      <c r="OD22" s="199">
        <v>508426.88</v>
      </c>
      <c r="OE22" s="200">
        <v>2.4381583980594701E-3</v>
      </c>
      <c r="OF22" s="201">
        <v>4</v>
      </c>
      <c r="OG22" s="200">
        <v>2.2509848058525606E-3</v>
      </c>
      <c r="OJ22" s="198" t="s">
        <v>43</v>
      </c>
      <c r="OK22" s="199">
        <v>508426.88</v>
      </c>
      <c r="OL22" s="200">
        <v>2.4836366324608498E-3</v>
      </c>
      <c r="OM22" s="201">
        <v>4</v>
      </c>
      <c r="ON22" s="200">
        <v>2.2962112514351321E-3</v>
      </c>
      <c r="OQ22" s="198" t="s">
        <v>43</v>
      </c>
      <c r="OR22" s="199">
        <v>508426.88</v>
      </c>
      <c r="OS22" s="200">
        <v>2.5431276576708688E-3</v>
      </c>
      <c r="OT22" s="201">
        <v>4</v>
      </c>
      <c r="OU22" s="200">
        <v>2.3474178403755869E-3</v>
      </c>
      <c r="OX22" s="198" t="s">
        <v>43</v>
      </c>
      <c r="OY22" s="199">
        <v>508426.88</v>
      </c>
      <c r="OZ22" s="200">
        <v>2.6028637320428629E-3</v>
      </c>
      <c r="PA22" s="201">
        <v>4</v>
      </c>
      <c r="PB22" s="200">
        <v>2.4052916416115455E-3</v>
      </c>
      <c r="PE22" s="198" t="s">
        <v>43</v>
      </c>
      <c r="PF22" s="199">
        <v>0</v>
      </c>
      <c r="PG22" s="200">
        <v>0</v>
      </c>
      <c r="PH22" s="201">
        <v>0</v>
      </c>
      <c r="PI22" s="200">
        <v>0</v>
      </c>
    </row>
    <row r="23" spans="1:425" ht="18" x14ac:dyDescent="0.35">
      <c r="A23" s="271" t="s">
        <v>44</v>
      </c>
      <c r="B23" s="270">
        <v>0</v>
      </c>
      <c r="C23" s="278">
        <v>0</v>
      </c>
      <c r="D23" s="272">
        <v>0</v>
      </c>
      <c r="E23" s="278">
        <v>0</v>
      </c>
      <c r="H23" s="271" t="s">
        <v>44</v>
      </c>
      <c r="I23" s="270">
        <v>60427.5</v>
      </c>
      <c r="J23" s="278">
        <v>9.0998495858480712E-5</v>
      </c>
      <c r="K23" s="272">
        <v>1</v>
      </c>
      <c r="L23" s="278">
        <v>1.8162005085361425E-4</v>
      </c>
      <c r="O23" s="271" t="s">
        <v>44</v>
      </c>
      <c r="P23" s="270">
        <v>60427.5</v>
      </c>
      <c r="Q23" s="278">
        <v>9.2377637082542984E-5</v>
      </c>
      <c r="R23" s="272">
        <v>1</v>
      </c>
      <c r="S23" s="278">
        <v>1.8525379770285291E-4</v>
      </c>
      <c r="V23" s="271" t="s">
        <v>44</v>
      </c>
      <c r="W23" s="270">
        <v>60427.5</v>
      </c>
      <c r="X23" s="278">
        <v>9.3483519420704798E-5</v>
      </c>
      <c r="Y23" s="272">
        <v>1</v>
      </c>
      <c r="Z23" s="278">
        <v>1.8878610534264677E-4</v>
      </c>
      <c r="AC23" s="271" t="s">
        <v>44</v>
      </c>
      <c r="AD23" s="270">
        <v>60427.5</v>
      </c>
      <c r="AE23" s="278">
        <v>9.4293014436279578E-5</v>
      </c>
      <c r="AF23" s="272">
        <v>1</v>
      </c>
      <c r="AG23" s="278">
        <v>1.9105846388995032E-4</v>
      </c>
      <c r="AJ23" s="271" t="s">
        <v>44</v>
      </c>
      <c r="AK23" s="270">
        <v>60427.5</v>
      </c>
      <c r="AL23" s="278">
        <v>9.7281942416198715E-5</v>
      </c>
      <c r="AM23" s="272">
        <v>1</v>
      </c>
      <c r="AN23" s="278">
        <v>1.9845207382417147E-4</v>
      </c>
      <c r="AQ23" s="271" t="s">
        <v>44</v>
      </c>
      <c r="AR23" s="270">
        <v>60427.5</v>
      </c>
      <c r="AS23" s="278">
        <v>1.0146171094486485E-4</v>
      </c>
      <c r="AT23" s="272">
        <v>1</v>
      </c>
      <c r="AU23" s="278">
        <v>2.0768431983385254E-4</v>
      </c>
      <c r="AX23" s="271" t="s">
        <v>44</v>
      </c>
      <c r="AY23" s="270">
        <v>60427.5</v>
      </c>
      <c r="AZ23" s="278">
        <v>1.0795668775586255E-4</v>
      </c>
      <c r="BA23" s="272">
        <v>1</v>
      </c>
      <c r="BB23" s="278">
        <v>2.2011886418666079E-4</v>
      </c>
      <c r="BE23" s="271" t="s">
        <v>44</v>
      </c>
      <c r="BF23" s="270">
        <v>60427.5</v>
      </c>
      <c r="BG23" s="278">
        <v>1.1617456010995369E-4</v>
      </c>
      <c r="BH23" s="272">
        <v>1</v>
      </c>
      <c r="BI23" s="278">
        <v>2.3441162681669012E-4</v>
      </c>
      <c r="BL23" s="271" t="s">
        <v>44</v>
      </c>
      <c r="BM23" s="270">
        <v>168306.25</v>
      </c>
      <c r="BN23" s="278">
        <v>3.3248204186034098E-4</v>
      </c>
      <c r="BO23" s="272">
        <v>2</v>
      </c>
      <c r="BP23" s="278">
        <v>4.7984644913627637E-4</v>
      </c>
      <c r="BS23" s="271" t="s">
        <v>44</v>
      </c>
      <c r="BT23" s="270">
        <v>168306.25</v>
      </c>
      <c r="BU23" s="278">
        <v>3.5060177037058994E-4</v>
      </c>
      <c r="BV23" s="272">
        <v>2</v>
      </c>
      <c r="BW23" s="278">
        <v>5.03651473180559E-4</v>
      </c>
      <c r="BZ23" s="271" t="s">
        <v>44</v>
      </c>
      <c r="CA23" s="270">
        <v>107878.75</v>
      </c>
      <c r="CB23" s="278">
        <v>2.5972693728204982E-4</v>
      </c>
      <c r="CC23" s="272">
        <v>1</v>
      </c>
      <c r="CD23" s="278">
        <v>2.834467120181406E-4</v>
      </c>
      <c r="CG23" s="271" t="s">
        <v>44</v>
      </c>
      <c r="CH23" s="270">
        <v>107878.75</v>
      </c>
      <c r="CI23" s="278">
        <v>2.6569283658625458E-4</v>
      </c>
      <c r="CJ23" s="272">
        <v>1</v>
      </c>
      <c r="CK23" s="278">
        <v>2.8885037550548814E-4</v>
      </c>
      <c r="CN23" s="271" t="s">
        <v>44</v>
      </c>
      <c r="CO23" s="270">
        <v>107878.75</v>
      </c>
      <c r="CP23" s="278">
        <v>2.6823979634577776E-4</v>
      </c>
      <c r="CQ23" s="272">
        <v>1</v>
      </c>
      <c r="CR23" s="278">
        <v>2.9342723004694836E-4</v>
      </c>
      <c r="CU23" s="271" t="s">
        <v>44</v>
      </c>
      <c r="CV23" s="270">
        <v>107878.75</v>
      </c>
      <c r="CW23" s="278">
        <v>2.7080410107870918E-4</v>
      </c>
      <c r="CX23" s="272">
        <v>1</v>
      </c>
      <c r="CY23" s="278">
        <v>2.9647198339756892E-4</v>
      </c>
      <c r="DB23" s="271" t="s">
        <v>44</v>
      </c>
      <c r="DC23" s="270">
        <v>107878.75</v>
      </c>
      <c r="DD23" s="278">
        <v>2.731248938452184E-4</v>
      </c>
      <c r="DE23" s="272">
        <v>1</v>
      </c>
      <c r="DF23" s="278">
        <v>2.9922202274087372E-4</v>
      </c>
      <c r="DI23" s="271" t="s">
        <v>44</v>
      </c>
      <c r="DJ23" s="270">
        <v>107878.75</v>
      </c>
      <c r="DK23" s="278">
        <v>2.7579309412345706E-4</v>
      </c>
      <c r="DL23" s="272">
        <v>1</v>
      </c>
      <c r="DM23" s="278">
        <v>3.0138637733574441E-4</v>
      </c>
      <c r="DP23" s="271" t="s">
        <v>44</v>
      </c>
      <c r="DQ23" s="270">
        <v>107878.75</v>
      </c>
      <c r="DR23" s="278">
        <v>2.7969904886521809E-4</v>
      </c>
      <c r="DS23" s="272">
        <v>1</v>
      </c>
      <c r="DT23" s="278">
        <v>3.0506406345332519E-4</v>
      </c>
      <c r="DW23" s="271" t="s">
        <v>44</v>
      </c>
      <c r="DX23" s="270">
        <v>107878.75</v>
      </c>
      <c r="DY23" s="278">
        <v>2.8285181896500587E-4</v>
      </c>
      <c r="DZ23" s="272">
        <v>1</v>
      </c>
      <c r="EA23" s="278">
        <v>3.0845157310302283E-4</v>
      </c>
      <c r="ED23" s="271" t="s">
        <v>44</v>
      </c>
      <c r="EE23" s="270">
        <v>107878.75</v>
      </c>
      <c r="EF23" s="278">
        <v>2.8538061628721176E-4</v>
      </c>
      <c r="EG23" s="272">
        <v>1</v>
      </c>
      <c r="EH23" s="278">
        <v>3.1133250311332503E-4</v>
      </c>
      <c r="EK23" s="271" t="s">
        <v>44</v>
      </c>
      <c r="EL23" s="270">
        <v>222921.78</v>
      </c>
      <c r="EM23" s="278">
        <v>5.9373481395658275E-4</v>
      </c>
      <c r="EN23" s="272">
        <v>2</v>
      </c>
      <c r="EO23" s="278">
        <v>6.2637018477920453E-4</v>
      </c>
      <c r="ER23" s="271" t="s">
        <v>44</v>
      </c>
      <c r="ES23" s="270">
        <v>285492.98</v>
      </c>
      <c r="ET23" s="278">
        <v>7.6572147358811135E-4</v>
      </c>
      <c r="EU23" s="272">
        <v>3</v>
      </c>
      <c r="EV23" s="278">
        <v>9.4667087409277379E-4</v>
      </c>
      <c r="EY23" s="271" t="s">
        <v>44</v>
      </c>
      <c r="EZ23" s="270">
        <v>285492.98</v>
      </c>
      <c r="FA23" s="278">
        <v>7.7304295941273311E-4</v>
      </c>
      <c r="FB23" s="272">
        <v>3</v>
      </c>
      <c r="FC23" s="278">
        <v>9.5480585614258432E-4</v>
      </c>
      <c r="FF23" s="271" t="s">
        <v>44</v>
      </c>
      <c r="FG23" s="270">
        <v>285492.98</v>
      </c>
      <c r="FH23" s="278">
        <v>7.7923689157101048E-4</v>
      </c>
      <c r="FI23" s="272">
        <v>3</v>
      </c>
      <c r="FJ23" s="278">
        <v>9.6463022508038582E-4</v>
      </c>
      <c r="FM23" s="271" t="s">
        <v>44</v>
      </c>
      <c r="FN23" s="270">
        <v>285492.98</v>
      </c>
      <c r="FO23" s="278">
        <v>7.8554182515834091E-4</v>
      </c>
      <c r="FP23" s="272">
        <v>3</v>
      </c>
      <c r="FQ23" s="278">
        <v>9.7497562560935978E-4</v>
      </c>
      <c r="FT23" s="271" t="s">
        <v>44</v>
      </c>
      <c r="FU23" s="270">
        <v>285492.98</v>
      </c>
      <c r="FV23" s="278">
        <v>7.8840875947391333E-4</v>
      </c>
      <c r="FW23" s="272">
        <v>3</v>
      </c>
      <c r="FX23" s="278">
        <v>9.8167539267015702E-4</v>
      </c>
      <c r="GA23" s="271" t="s">
        <v>44</v>
      </c>
      <c r="GB23" s="270">
        <v>285492.98</v>
      </c>
      <c r="GC23" s="278">
        <v>7.9732155481794303E-4</v>
      </c>
      <c r="GD23" s="272">
        <v>3</v>
      </c>
      <c r="GE23" s="278">
        <v>9.930486593843098E-4</v>
      </c>
      <c r="GH23" s="271" t="s">
        <v>44</v>
      </c>
      <c r="GI23" s="270">
        <v>285492.98</v>
      </c>
      <c r="GJ23" s="278">
        <v>8.0513021213372176E-4</v>
      </c>
      <c r="GK23" s="272">
        <v>3</v>
      </c>
      <c r="GL23" s="278">
        <v>1.0053619302949062E-3</v>
      </c>
      <c r="GO23" s="271" t="s">
        <v>44</v>
      </c>
      <c r="GP23" s="270">
        <v>285492.98</v>
      </c>
      <c r="GQ23" s="278">
        <v>8.1152653675150221E-4</v>
      </c>
      <c r="GR23" s="272">
        <v>3</v>
      </c>
      <c r="GS23" s="278">
        <v>1.0152284263959391E-3</v>
      </c>
      <c r="GV23" s="271" t="s">
        <v>44</v>
      </c>
      <c r="GW23" s="270">
        <v>285492.98</v>
      </c>
      <c r="GX23" s="278">
        <v>8.1589279743676444E-4</v>
      </c>
      <c r="GY23" s="272">
        <v>3</v>
      </c>
      <c r="GZ23" s="278">
        <v>1.0214504596527069E-3</v>
      </c>
      <c r="HC23" s="271" t="s">
        <v>44</v>
      </c>
      <c r="HD23" s="270">
        <v>285492.98</v>
      </c>
      <c r="HE23" s="278">
        <v>8.1749773335105288E-4</v>
      </c>
      <c r="HF23" s="272">
        <v>3</v>
      </c>
      <c r="HG23" s="278">
        <v>1.0323468685478321E-3</v>
      </c>
      <c r="HJ23" s="271" t="s">
        <v>44</v>
      </c>
      <c r="HK23" s="270">
        <v>285492.98</v>
      </c>
      <c r="HL23" s="278">
        <v>8.2699020813966912E-4</v>
      </c>
      <c r="HM23" s="272">
        <v>3</v>
      </c>
      <c r="HN23" s="278">
        <v>1.0445682451253482E-3</v>
      </c>
      <c r="HQ23" s="271" t="s">
        <v>44</v>
      </c>
      <c r="HR23" s="270">
        <v>285492.98</v>
      </c>
      <c r="HS23" s="278">
        <v>8.3652791246911122E-4</v>
      </c>
      <c r="HT23" s="272">
        <v>3</v>
      </c>
      <c r="HU23" s="278">
        <v>1.0582010582010583E-3</v>
      </c>
      <c r="HX23" s="271" t="s">
        <v>44</v>
      </c>
      <c r="HY23" s="270">
        <v>285492.98</v>
      </c>
      <c r="HZ23" s="278">
        <v>8.478256549143959E-4</v>
      </c>
      <c r="IA23" s="272">
        <v>3</v>
      </c>
      <c r="IB23" s="278">
        <v>1.0733452593917709E-3</v>
      </c>
      <c r="IE23" s="271" t="s">
        <v>44</v>
      </c>
      <c r="IF23" s="270">
        <v>285492.98</v>
      </c>
      <c r="IG23" s="278">
        <v>8.6145295534834142E-4</v>
      </c>
      <c r="IH23" s="272">
        <v>3</v>
      </c>
      <c r="II23" s="278">
        <v>1.0917030567685589E-3</v>
      </c>
      <c r="IL23" s="271" t="s">
        <v>44</v>
      </c>
      <c r="IM23" s="270">
        <v>285492.98</v>
      </c>
      <c r="IN23" s="278">
        <v>8.7475746686622026E-4</v>
      </c>
      <c r="IO23" s="272">
        <v>3</v>
      </c>
      <c r="IP23" s="278">
        <v>1.1074197120708748E-3</v>
      </c>
      <c r="IS23" s="271" t="s">
        <v>44</v>
      </c>
      <c r="IT23" s="270">
        <v>285492.98</v>
      </c>
      <c r="IU23" s="278">
        <v>8.8535831612139928E-4</v>
      </c>
      <c r="IV23" s="272">
        <v>3</v>
      </c>
      <c r="IW23" s="278">
        <v>1.1214953271028037E-3</v>
      </c>
      <c r="IZ23" s="271" t="s">
        <v>44</v>
      </c>
      <c r="JA23" s="270">
        <v>285492.98</v>
      </c>
      <c r="JB23" s="278">
        <v>9.025274390473154E-4</v>
      </c>
      <c r="JC23" s="272">
        <v>3</v>
      </c>
      <c r="JD23" s="278">
        <v>1.1415525114155251E-3</v>
      </c>
      <c r="JG23" s="271" t="s">
        <v>44</v>
      </c>
      <c r="JH23" s="270">
        <v>285492.98</v>
      </c>
      <c r="JI23" s="278">
        <v>9.1594452026893191E-4</v>
      </c>
      <c r="JJ23" s="272">
        <v>3</v>
      </c>
      <c r="JK23" s="278">
        <v>1.1591962905718701E-3</v>
      </c>
      <c r="JN23" s="271" t="s">
        <v>44</v>
      </c>
      <c r="JO23" s="270">
        <v>285492.98</v>
      </c>
      <c r="JP23" s="278">
        <v>9.348554903503589E-4</v>
      </c>
      <c r="JQ23" s="272">
        <v>3</v>
      </c>
      <c r="JR23" s="278">
        <v>1.1820330969267139E-3</v>
      </c>
      <c r="JU23" s="271" t="s">
        <v>44</v>
      </c>
      <c r="JV23" s="270">
        <v>285492.98</v>
      </c>
      <c r="JW23" s="278">
        <v>9.647227743236537E-4</v>
      </c>
      <c r="JX23" s="272">
        <v>3</v>
      </c>
      <c r="JY23" s="278">
        <v>1.2140833670578712E-3</v>
      </c>
      <c r="KB23" s="271" t="s">
        <v>44</v>
      </c>
      <c r="KC23" s="270">
        <v>285492.98</v>
      </c>
      <c r="KD23" s="278">
        <v>9.8172793407451104E-4</v>
      </c>
      <c r="KE23" s="272">
        <v>3</v>
      </c>
      <c r="KF23" s="278">
        <v>1.2330456226880395E-3</v>
      </c>
      <c r="KI23" s="271" t="s">
        <v>44</v>
      </c>
      <c r="KJ23" s="270">
        <v>285492.98</v>
      </c>
      <c r="KK23" s="278">
        <v>1.0045930357630549E-3</v>
      </c>
      <c r="KL23" s="272">
        <v>3</v>
      </c>
      <c r="KM23" s="278">
        <v>1.2626262626262627E-3</v>
      </c>
      <c r="KP23" s="271" t="s">
        <v>44</v>
      </c>
      <c r="KQ23" s="270">
        <v>177614.22999999998</v>
      </c>
      <c r="KR23" s="278">
        <v>6.3716190040817567E-4</v>
      </c>
      <c r="KS23" s="272">
        <v>2</v>
      </c>
      <c r="KT23" s="278">
        <v>8.6021505376344086E-4</v>
      </c>
      <c r="KW23" s="271" t="s">
        <v>44</v>
      </c>
      <c r="KX23" s="270">
        <v>177614.22999999998</v>
      </c>
      <c r="KY23" s="278">
        <v>6.4861348499954772E-4</v>
      </c>
      <c r="KZ23" s="272">
        <v>2</v>
      </c>
      <c r="LA23" s="278">
        <v>8.7527352297593001E-4</v>
      </c>
      <c r="LD23" s="271" t="s">
        <v>44</v>
      </c>
      <c r="LE23" s="270">
        <v>177614.22999999998</v>
      </c>
      <c r="LF23" s="278">
        <v>6.6360429087407541E-4</v>
      </c>
      <c r="LG23" s="272">
        <v>2</v>
      </c>
      <c r="LH23" s="278">
        <v>8.9485458612975394E-4</v>
      </c>
      <c r="LK23" s="198" t="s">
        <v>44</v>
      </c>
      <c r="LL23" s="199">
        <v>177614.22999999998</v>
      </c>
      <c r="LM23" s="200">
        <v>6.7459344169656227E-4</v>
      </c>
      <c r="LN23" s="201">
        <v>2</v>
      </c>
      <c r="LO23" s="200">
        <v>9.1157702825888785E-4</v>
      </c>
      <c r="LR23" s="198" t="s">
        <v>44</v>
      </c>
      <c r="LS23" s="199">
        <v>177614.22999999998</v>
      </c>
      <c r="LT23" s="200">
        <v>6.8827723107669743E-4</v>
      </c>
      <c r="LU23" s="201">
        <v>2</v>
      </c>
      <c r="LV23" s="200">
        <v>9.2678405931417981E-4</v>
      </c>
      <c r="LY23" s="198" t="s">
        <v>44</v>
      </c>
      <c r="LZ23" s="199">
        <v>177614.22999999998</v>
      </c>
      <c r="MA23" s="200">
        <v>7.0177086189632005E-4</v>
      </c>
      <c r="MB23" s="201">
        <v>2</v>
      </c>
      <c r="MC23" s="200">
        <v>9.4562647754137111E-4</v>
      </c>
      <c r="MF23" s="198" t="s">
        <v>44</v>
      </c>
      <c r="MG23" s="199">
        <v>177614.22999999998</v>
      </c>
      <c r="MH23" s="200">
        <v>7.1422128843769215E-4</v>
      </c>
      <c r="MI23" s="201">
        <v>2</v>
      </c>
      <c r="MJ23" s="200">
        <v>9.5969289827255275E-4</v>
      </c>
      <c r="MM23" s="198" t="s">
        <v>44</v>
      </c>
      <c r="MN23" s="199">
        <v>177614.22999999998</v>
      </c>
      <c r="MO23" s="200">
        <v>7.3142059787910201E-4</v>
      </c>
      <c r="MP23" s="201">
        <v>2</v>
      </c>
      <c r="MQ23" s="200">
        <v>9.8039215686274508E-4</v>
      </c>
      <c r="MT23" s="198" t="s">
        <v>44</v>
      </c>
      <c r="MU23" s="199">
        <v>177614.22999999998</v>
      </c>
      <c r="MV23" s="200">
        <v>7.4929862046063482E-4</v>
      </c>
      <c r="MW23" s="201">
        <v>2</v>
      </c>
      <c r="MX23" s="200">
        <v>1.00150225338007E-3</v>
      </c>
      <c r="NA23" s="198" t="s">
        <v>44</v>
      </c>
      <c r="NB23" s="199">
        <v>177614.22999999998</v>
      </c>
      <c r="NC23" s="200">
        <v>7.66550538028633E-4</v>
      </c>
      <c r="ND23" s="201">
        <v>2</v>
      </c>
      <c r="NE23" s="200">
        <v>1.0230179028132991E-3</v>
      </c>
      <c r="NH23" s="198" t="s">
        <v>44</v>
      </c>
      <c r="NI23" s="199">
        <v>177614.22999999998</v>
      </c>
      <c r="NJ23" s="200">
        <v>7.8383946892151472E-4</v>
      </c>
      <c r="NK23" s="201">
        <v>2</v>
      </c>
      <c r="NL23" s="200">
        <v>1.0454783063251437E-3</v>
      </c>
      <c r="NO23" s="198" t="s">
        <v>44</v>
      </c>
      <c r="NP23" s="199">
        <v>177614.22999999998</v>
      </c>
      <c r="NQ23" s="200">
        <v>8.0564460797610013E-4</v>
      </c>
      <c r="NR23" s="201">
        <v>2</v>
      </c>
      <c r="NS23" s="200">
        <v>1.0735373054213634E-3</v>
      </c>
      <c r="NV23" s="198" t="s">
        <v>44</v>
      </c>
      <c r="NW23" s="199">
        <v>177614.22999999998</v>
      </c>
      <c r="NX23" s="200">
        <v>8.2981061552685708E-4</v>
      </c>
      <c r="NY23" s="201">
        <v>2</v>
      </c>
      <c r="NZ23" s="200">
        <v>1.1007154650522839E-3</v>
      </c>
      <c r="OC23" s="198" t="s">
        <v>44</v>
      </c>
      <c r="OD23" s="199">
        <v>177614.22999999998</v>
      </c>
      <c r="OE23" s="200">
        <v>8.5174809500505996E-4</v>
      </c>
      <c r="OF23" s="201">
        <v>2</v>
      </c>
      <c r="OG23" s="200">
        <v>1.1254924029262803E-3</v>
      </c>
      <c r="OJ23" s="198" t="s">
        <v>44</v>
      </c>
      <c r="OK23" s="199">
        <v>177614.22999999998</v>
      </c>
      <c r="OL23" s="200">
        <v>8.6763549573603735E-4</v>
      </c>
      <c r="OM23" s="201">
        <v>2</v>
      </c>
      <c r="ON23" s="200">
        <v>1.148105625717566E-3</v>
      </c>
      <c r="OQ23" s="198" t="s">
        <v>44</v>
      </c>
      <c r="OR23" s="199">
        <v>177614.22999999998</v>
      </c>
      <c r="OS23" s="200">
        <v>8.884181353844134E-4</v>
      </c>
      <c r="OT23" s="201">
        <v>2</v>
      </c>
      <c r="OU23" s="200">
        <v>1.1737089201877935E-3</v>
      </c>
      <c r="OX23" s="198" t="s">
        <v>44</v>
      </c>
      <c r="OY23" s="199">
        <v>177614.22999999998</v>
      </c>
      <c r="OZ23" s="200">
        <v>9.0928638069198741E-4</v>
      </c>
      <c r="PA23" s="201">
        <v>2</v>
      </c>
      <c r="PB23" s="200">
        <v>1.2026458208057728E-3</v>
      </c>
      <c r="PE23" s="198" t="s">
        <v>44</v>
      </c>
      <c r="PF23" s="199">
        <v>0</v>
      </c>
      <c r="PG23" s="200">
        <v>0</v>
      </c>
      <c r="PH23" s="201">
        <v>0</v>
      </c>
      <c r="PI23" s="200">
        <v>0</v>
      </c>
    </row>
    <row r="24" spans="1:425" ht="18" x14ac:dyDescent="0.35">
      <c r="A24" s="271" t="s">
        <v>24</v>
      </c>
      <c r="B24" s="270">
        <v>0</v>
      </c>
      <c r="C24" s="278">
        <v>0</v>
      </c>
      <c r="D24" s="272">
        <v>0</v>
      </c>
      <c r="E24" s="278">
        <v>0</v>
      </c>
      <c r="H24" s="271" t="s">
        <v>24</v>
      </c>
      <c r="I24" s="270">
        <v>0</v>
      </c>
      <c r="J24" s="278">
        <v>0</v>
      </c>
      <c r="K24" s="272">
        <v>0</v>
      </c>
      <c r="L24" s="278">
        <v>0</v>
      </c>
      <c r="O24" s="271" t="s">
        <v>24</v>
      </c>
      <c r="P24" s="270">
        <v>0</v>
      </c>
      <c r="Q24" s="278">
        <v>0</v>
      </c>
      <c r="R24" s="272">
        <v>0</v>
      </c>
      <c r="S24" s="278">
        <v>0</v>
      </c>
      <c r="V24" s="271" t="s">
        <v>24</v>
      </c>
      <c r="W24" s="270">
        <v>0</v>
      </c>
      <c r="X24" s="278">
        <v>0</v>
      </c>
      <c r="Y24" s="272">
        <v>0</v>
      </c>
      <c r="Z24" s="278">
        <v>0</v>
      </c>
      <c r="AC24" s="271" t="s">
        <v>24</v>
      </c>
      <c r="AD24" s="270">
        <v>0</v>
      </c>
      <c r="AE24" s="278">
        <v>0</v>
      </c>
      <c r="AF24" s="272">
        <v>0</v>
      </c>
      <c r="AG24" s="278">
        <v>0</v>
      </c>
      <c r="AJ24" s="271" t="s">
        <v>24</v>
      </c>
      <c r="AK24" s="270">
        <v>0</v>
      </c>
      <c r="AL24" s="278">
        <v>0</v>
      </c>
      <c r="AM24" s="272">
        <v>0</v>
      </c>
      <c r="AN24" s="278">
        <v>0</v>
      </c>
      <c r="AQ24" s="271" t="s">
        <v>24</v>
      </c>
      <c r="AR24" s="270">
        <v>0</v>
      </c>
      <c r="AS24" s="278">
        <v>0</v>
      </c>
      <c r="AT24" s="272">
        <v>0</v>
      </c>
      <c r="AU24" s="278">
        <v>0</v>
      </c>
      <c r="AX24" s="271" t="s">
        <v>24</v>
      </c>
      <c r="AY24" s="270">
        <v>0</v>
      </c>
      <c r="AZ24" s="278">
        <v>0</v>
      </c>
      <c r="BA24" s="272">
        <v>0</v>
      </c>
      <c r="BB24" s="278">
        <v>0</v>
      </c>
      <c r="BE24" s="271" t="s">
        <v>24</v>
      </c>
      <c r="BF24" s="270">
        <v>0</v>
      </c>
      <c r="BG24" s="278">
        <v>0</v>
      </c>
      <c r="BH24" s="272">
        <v>0</v>
      </c>
      <c r="BI24" s="278">
        <v>0</v>
      </c>
      <c r="BL24" s="271" t="s">
        <v>24</v>
      </c>
      <c r="BM24" s="270">
        <v>0</v>
      </c>
      <c r="BN24" s="278">
        <v>0</v>
      </c>
      <c r="BO24" s="272">
        <v>0</v>
      </c>
      <c r="BP24" s="278">
        <v>0</v>
      </c>
      <c r="BS24" s="271" t="s">
        <v>24</v>
      </c>
      <c r="BT24" s="270">
        <v>0</v>
      </c>
      <c r="BU24" s="278">
        <v>0</v>
      </c>
      <c r="BV24" s="272">
        <v>0</v>
      </c>
      <c r="BW24" s="278">
        <v>0</v>
      </c>
      <c r="BZ24" s="271" t="s">
        <v>24</v>
      </c>
      <c r="CA24" s="270">
        <v>0</v>
      </c>
      <c r="CB24" s="278">
        <v>0</v>
      </c>
      <c r="CC24" s="272">
        <v>0</v>
      </c>
      <c r="CD24" s="278">
        <v>0</v>
      </c>
      <c r="CG24" s="271" t="s">
        <v>24</v>
      </c>
      <c r="CH24" s="270">
        <v>0</v>
      </c>
      <c r="CI24" s="278">
        <v>0</v>
      </c>
      <c r="CJ24" s="272">
        <v>0</v>
      </c>
      <c r="CK24" s="278">
        <v>0</v>
      </c>
      <c r="CN24" s="271" t="s">
        <v>24</v>
      </c>
      <c r="CO24" s="270">
        <v>0</v>
      </c>
      <c r="CP24" s="278">
        <v>0</v>
      </c>
      <c r="CQ24" s="272">
        <v>0</v>
      </c>
      <c r="CR24" s="278">
        <v>0</v>
      </c>
      <c r="CU24" s="271" t="s">
        <v>24</v>
      </c>
      <c r="CV24" s="270">
        <v>0</v>
      </c>
      <c r="CW24" s="278">
        <v>0</v>
      </c>
      <c r="CX24" s="272">
        <v>0</v>
      </c>
      <c r="CY24" s="278">
        <v>0</v>
      </c>
      <c r="DB24" s="271" t="s">
        <v>24</v>
      </c>
      <c r="DC24" s="270">
        <v>0</v>
      </c>
      <c r="DD24" s="278">
        <v>0</v>
      </c>
      <c r="DE24" s="272">
        <v>0</v>
      </c>
      <c r="DF24" s="278">
        <v>0</v>
      </c>
      <c r="DI24" s="271" t="s">
        <v>24</v>
      </c>
      <c r="DJ24" s="270">
        <v>0</v>
      </c>
      <c r="DK24" s="278">
        <v>0</v>
      </c>
      <c r="DL24" s="272">
        <v>0</v>
      </c>
      <c r="DM24" s="278">
        <v>0</v>
      </c>
      <c r="DP24" s="271" t="s">
        <v>24</v>
      </c>
      <c r="DQ24" s="270">
        <v>0</v>
      </c>
      <c r="DR24" s="278">
        <v>0</v>
      </c>
      <c r="DS24" s="272">
        <v>0</v>
      </c>
      <c r="DT24" s="278">
        <v>0</v>
      </c>
      <c r="DW24" s="271" t="s">
        <v>24</v>
      </c>
      <c r="DX24" s="270">
        <v>0</v>
      </c>
      <c r="DY24" s="278">
        <v>0</v>
      </c>
      <c r="DZ24" s="272">
        <v>0</v>
      </c>
      <c r="EA24" s="278">
        <v>0</v>
      </c>
      <c r="ED24" s="271" t="s">
        <v>24</v>
      </c>
      <c r="EE24" s="270">
        <v>0</v>
      </c>
      <c r="EF24" s="278">
        <v>0</v>
      </c>
      <c r="EG24" s="272">
        <v>0</v>
      </c>
      <c r="EH24" s="278">
        <v>0</v>
      </c>
      <c r="EK24" s="271" t="s">
        <v>24</v>
      </c>
      <c r="EL24" s="270">
        <v>0</v>
      </c>
      <c r="EM24" s="278">
        <v>0</v>
      </c>
      <c r="EN24" s="272">
        <v>0</v>
      </c>
      <c r="EO24" s="278">
        <v>0</v>
      </c>
      <c r="ER24" s="271" t="s">
        <v>24</v>
      </c>
      <c r="ES24" s="270">
        <v>115561.06</v>
      </c>
      <c r="ET24" s="278">
        <v>3.0994662339019387E-4</v>
      </c>
      <c r="EU24" s="272">
        <v>1</v>
      </c>
      <c r="EV24" s="278">
        <v>3.155569580309246E-4</v>
      </c>
      <c r="EY24" s="271" t="s">
        <v>24</v>
      </c>
      <c r="EZ24" s="270">
        <v>115561.06</v>
      </c>
      <c r="FA24" s="278">
        <v>3.1291019420257694E-4</v>
      </c>
      <c r="FB24" s="272">
        <v>1</v>
      </c>
      <c r="FC24" s="278">
        <v>3.1826861871419476E-4</v>
      </c>
      <c r="FF24" s="271" t="s">
        <v>24</v>
      </c>
      <c r="FG24" s="270">
        <v>115561.06</v>
      </c>
      <c r="FH24" s="278">
        <v>3.154173569558559E-4</v>
      </c>
      <c r="FI24" s="272">
        <v>1</v>
      </c>
      <c r="FJ24" s="278">
        <v>3.2154340836012862E-4</v>
      </c>
      <c r="FM24" s="271" t="s">
        <v>24</v>
      </c>
      <c r="FN24" s="270">
        <v>115561.06</v>
      </c>
      <c r="FO24" s="278">
        <v>3.1796945056103496E-4</v>
      </c>
      <c r="FP24" s="272">
        <v>1</v>
      </c>
      <c r="FQ24" s="278">
        <v>3.2499187520311994E-4</v>
      </c>
      <c r="FT24" s="271" t="s">
        <v>24</v>
      </c>
      <c r="FU24" s="270">
        <v>0</v>
      </c>
      <c r="FV24" s="278">
        <v>0</v>
      </c>
      <c r="FW24" s="272">
        <v>0</v>
      </c>
      <c r="FX24" s="278">
        <v>0</v>
      </c>
      <c r="GA24" s="271" t="s">
        <v>24</v>
      </c>
      <c r="GB24" s="270">
        <v>0</v>
      </c>
      <c r="GC24" s="278">
        <v>0</v>
      </c>
      <c r="GD24" s="272">
        <v>0</v>
      </c>
      <c r="GE24" s="278">
        <v>0</v>
      </c>
      <c r="GH24" s="271" t="s">
        <v>24</v>
      </c>
      <c r="GI24" s="270">
        <v>0</v>
      </c>
      <c r="GJ24" s="278">
        <v>0</v>
      </c>
      <c r="GK24" s="272">
        <v>0</v>
      </c>
      <c r="GL24" s="278">
        <v>0</v>
      </c>
      <c r="GO24" s="271" t="s">
        <v>24</v>
      </c>
      <c r="GP24" s="270">
        <v>0</v>
      </c>
      <c r="GQ24" s="278">
        <v>0</v>
      </c>
      <c r="GR24" s="272">
        <v>0</v>
      </c>
      <c r="GS24" s="278">
        <v>0</v>
      </c>
      <c r="GV24" s="271" t="s">
        <v>24</v>
      </c>
      <c r="GW24" s="270">
        <v>0</v>
      </c>
      <c r="GX24" s="278">
        <v>0</v>
      </c>
      <c r="GY24" s="272">
        <v>0</v>
      </c>
      <c r="GZ24" s="278">
        <v>0</v>
      </c>
      <c r="HC24" s="271" t="s">
        <v>24</v>
      </c>
      <c r="HD24" s="270">
        <v>0</v>
      </c>
      <c r="HE24" s="278">
        <v>0</v>
      </c>
      <c r="HF24" s="272">
        <v>0</v>
      </c>
      <c r="HG24" s="278">
        <v>0</v>
      </c>
      <c r="HJ24" s="271" t="s">
        <v>24</v>
      </c>
      <c r="HK24" s="270">
        <v>0</v>
      </c>
      <c r="HL24" s="278">
        <v>0</v>
      </c>
      <c r="HM24" s="272">
        <v>0</v>
      </c>
      <c r="HN24" s="278">
        <v>0</v>
      </c>
      <c r="HQ24" s="271" t="s">
        <v>24</v>
      </c>
      <c r="HR24" s="270">
        <v>0</v>
      </c>
      <c r="HS24" s="278">
        <v>0</v>
      </c>
      <c r="HT24" s="272">
        <v>0</v>
      </c>
      <c r="HU24" s="278">
        <v>0</v>
      </c>
      <c r="HX24" s="271" t="s">
        <v>24</v>
      </c>
      <c r="HY24" s="270">
        <v>0</v>
      </c>
      <c r="HZ24" s="278">
        <v>0</v>
      </c>
      <c r="IA24" s="272">
        <v>0</v>
      </c>
      <c r="IB24" s="278">
        <v>0</v>
      </c>
      <c r="IE24" s="271" t="s">
        <v>24</v>
      </c>
      <c r="IF24" s="270">
        <v>0</v>
      </c>
      <c r="IG24" s="278">
        <v>0</v>
      </c>
      <c r="IH24" s="272">
        <v>0</v>
      </c>
      <c r="II24" s="278">
        <v>0</v>
      </c>
      <c r="IL24" s="271" t="s">
        <v>24</v>
      </c>
      <c r="IM24" s="270">
        <v>0</v>
      </c>
      <c r="IN24" s="278">
        <v>0</v>
      </c>
      <c r="IO24" s="272">
        <v>0</v>
      </c>
      <c r="IP24" s="278">
        <v>0</v>
      </c>
      <c r="IS24" s="271" t="s">
        <v>24</v>
      </c>
      <c r="IT24" s="270">
        <v>0</v>
      </c>
      <c r="IU24" s="278">
        <v>0</v>
      </c>
      <c r="IV24" s="272">
        <v>0</v>
      </c>
      <c r="IW24" s="278">
        <v>0</v>
      </c>
      <c r="IZ24" s="271" t="s">
        <v>24</v>
      </c>
      <c r="JA24" s="270">
        <v>0</v>
      </c>
      <c r="JB24" s="278">
        <v>0</v>
      </c>
      <c r="JC24" s="272">
        <v>0</v>
      </c>
      <c r="JD24" s="278">
        <v>0</v>
      </c>
      <c r="JG24" s="271" t="s">
        <v>24</v>
      </c>
      <c r="JH24" s="270">
        <v>0</v>
      </c>
      <c r="JI24" s="278">
        <v>0</v>
      </c>
      <c r="JJ24" s="272">
        <v>0</v>
      </c>
      <c r="JK24" s="278">
        <v>0</v>
      </c>
      <c r="JN24" s="271" t="s">
        <v>24</v>
      </c>
      <c r="JO24" s="270">
        <v>0</v>
      </c>
      <c r="JP24" s="278">
        <v>0</v>
      </c>
      <c r="JQ24" s="272">
        <v>0</v>
      </c>
      <c r="JR24" s="278">
        <v>0</v>
      </c>
      <c r="JU24" s="271" t="s">
        <v>24</v>
      </c>
      <c r="JV24" s="270">
        <v>0</v>
      </c>
      <c r="JW24" s="278">
        <v>0</v>
      </c>
      <c r="JX24" s="272">
        <v>0</v>
      </c>
      <c r="JY24" s="278">
        <v>0</v>
      </c>
      <c r="KB24" s="271" t="s">
        <v>24</v>
      </c>
      <c r="KC24" s="270">
        <v>0</v>
      </c>
      <c r="KD24" s="278">
        <v>0</v>
      </c>
      <c r="KE24" s="272">
        <v>0</v>
      </c>
      <c r="KF24" s="278">
        <v>0</v>
      </c>
      <c r="KI24" s="271" t="s">
        <v>24</v>
      </c>
      <c r="KJ24" s="270">
        <v>0</v>
      </c>
      <c r="KK24" s="278">
        <v>0</v>
      </c>
      <c r="KL24" s="272">
        <v>0</v>
      </c>
      <c r="KM24" s="278">
        <v>0</v>
      </c>
      <c r="KP24" s="271" t="s">
        <v>24</v>
      </c>
      <c r="KQ24" s="270">
        <v>0</v>
      </c>
      <c r="KR24" s="278">
        <v>0</v>
      </c>
      <c r="KS24" s="272">
        <v>0</v>
      </c>
      <c r="KT24" s="278">
        <v>0</v>
      </c>
      <c r="KW24" s="271" t="s">
        <v>24</v>
      </c>
      <c r="KX24" s="270">
        <v>0</v>
      </c>
      <c r="KY24" s="278">
        <v>0</v>
      </c>
      <c r="KZ24" s="272">
        <v>0</v>
      </c>
      <c r="LA24" s="278">
        <v>0</v>
      </c>
      <c r="LD24" s="271" t="s">
        <v>24</v>
      </c>
      <c r="LE24" s="270">
        <v>0</v>
      </c>
      <c r="LF24" s="278">
        <v>0</v>
      </c>
      <c r="LG24" s="272">
        <v>0</v>
      </c>
      <c r="LH24" s="278">
        <v>0</v>
      </c>
      <c r="LK24" s="198" t="s">
        <v>24</v>
      </c>
      <c r="LL24" s="199">
        <v>0</v>
      </c>
      <c r="LM24" s="200">
        <v>0</v>
      </c>
      <c r="LN24" s="201">
        <v>0</v>
      </c>
      <c r="LO24" s="200">
        <v>0</v>
      </c>
      <c r="LR24" s="198" t="s">
        <v>24</v>
      </c>
      <c r="LS24" s="199">
        <v>0</v>
      </c>
      <c r="LT24" s="200">
        <v>0</v>
      </c>
      <c r="LU24" s="201">
        <v>0</v>
      </c>
      <c r="LV24" s="200">
        <v>0</v>
      </c>
      <c r="LY24" s="198" t="s">
        <v>24</v>
      </c>
      <c r="LZ24" s="199">
        <v>0</v>
      </c>
      <c r="MA24" s="200">
        <v>0</v>
      </c>
      <c r="MB24" s="201">
        <v>0</v>
      </c>
      <c r="MC24" s="200">
        <v>0</v>
      </c>
      <c r="MF24" s="198" t="s">
        <v>24</v>
      </c>
      <c r="MG24" s="199">
        <v>0</v>
      </c>
      <c r="MH24" s="200">
        <v>0</v>
      </c>
      <c r="MI24" s="201">
        <v>0</v>
      </c>
      <c r="MJ24" s="200">
        <v>0</v>
      </c>
      <c r="MM24" s="198" t="s">
        <v>24</v>
      </c>
      <c r="MN24" s="199">
        <v>0</v>
      </c>
      <c r="MO24" s="200">
        <v>0</v>
      </c>
      <c r="MP24" s="201">
        <v>0</v>
      </c>
      <c r="MQ24" s="200">
        <v>0</v>
      </c>
      <c r="MT24" s="198" t="s">
        <v>24</v>
      </c>
      <c r="MU24" s="199">
        <v>0</v>
      </c>
      <c r="MV24" s="200">
        <v>0</v>
      </c>
      <c r="MW24" s="201">
        <v>0</v>
      </c>
      <c r="MX24" s="200">
        <v>0</v>
      </c>
      <c r="NA24" s="198" t="s">
        <v>24</v>
      </c>
      <c r="NB24" s="199">
        <v>0</v>
      </c>
      <c r="NC24" s="200">
        <v>0</v>
      </c>
      <c r="ND24" s="201">
        <v>0</v>
      </c>
      <c r="NE24" s="200">
        <v>0</v>
      </c>
      <c r="NH24" s="198" t="s">
        <v>24</v>
      </c>
      <c r="NI24" s="199">
        <v>0</v>
      </c>
      <c r="NJ24" s="200">
        <v>0</v>
      </c>
      <c r="NK24" s="201">
        <v>0</v>
      </c>
      <c r="NL24" s="200">
        <v>0</v>
      </c>
      <c r="NO24" s="198" t="s">
        <v>24</v>
      </c>
      <c r="NP24" s="199">
        <v>0</v>
      </c>
      <c r="NQ24" s="200">
        <v>0</v>
      </c>
      <c r="NR24" s="201">
        <v>0</v>
      </c>
      <c r="NS24" s="200">
        <v>0</v>
      </c>
      <c r="NV24" s="198" t="s">
        <v>24</v>
      </c>
      <c r="NW24" s="199">
        <v>0</v>
      </c>
      <c r="NX24" s="200">
        <v>0</v>
      </c>
      <c r="NY24" s="201">
        <v>0</v>
      </c>
      <c r="NZ24" s="200">
        <v>0</v>
      </c>
      <c r="OC24" s="198" t="s">
        <v>24</v>
      </c>
      <c r="OD24" s="199">
        <v>0</v>
      </c>
      <c r="OE24" s="200">
        <v>0</v>
      </c>
      <c r="OF24" s="201">
        <v>0</v>
      </c>
      <c r="OG24" s="200">
        <v>0</v>
      </c>
      <c r="OJ24" s="198" t="s">
        <v>24</v>
      </c>
      <c r="OK24" s="199">
        <v>0</v>
      </c>
      <c r="OL24" s="200">
        <v>0</v>
      </c>
      <c r="OM24" s="201">
        <v>0</v>
      </c>
      <c r="ON24" s="200">
        <v>0</v>
      </c>
      <c r="OQ24" s="198" t="s">
        <v>24</v>
      </c>
      <c r="OR24" s="199">
        <v>0</v>
      </c>
      <c r="OS24" s="200">
        <v>0</v>
      </c>
      <c r="OT24" s="201">
        <v>0</v>
      </c>
      <c r="OU24" s="200">
        <v>0</v>
      </c>
      <c r="OX24" s="198" t="s">
        <v>24</v>
      </c>
      <c r="OY24" s="199">
        <v>0</v>
      </c>
      <c r="OZ24" s="200">
        <v>0</v>
      </c>
      <c r="PA24" s="201">
        <v>0</v>
      </c>
      <c r="PB24" s="200">
        <v>0</v>
      </c>
      <c r="PE24" s="198" t="s">
        <v>24</v>
      </c>
      <c r="PF24" s="199">
        <v>0</v>
      </c>
      <c r="PG24" s="200">
        <v>0</v>
      </c>
      <c r="PH24" s="201">
        <v>0</v>
      </c>
      <c r="PI24" s="200">
        <v>0</v>
      </c>
    </row>
    <row r="25" spans="1:425" ht="18" x14ac:dyDescent="0.35">
      <c r="A25" s="271" t="s">
        <v>25</v>
      </c>
      <c r="B25" s="270">
        <v>0</v>
      </c>
      <c r="C25" s="278">
        <v>0</v>
      </c>
      <c r="D25" s="272">
        <v>0</v>
      </c>
      <c r="E25" s="278">
        <v>0</v>
      </c>
      <c r="H25" s="271" t="s">
        <v>25</v>
      </c>
      <c r="I25" s="270">
        <v>0</v>
      </c>
      <c r="J25" s="278">
        <v>0</v>
      </c>
      <c r="K25" s="272">
        <v>0</v>
      </c>
      <c r="L25" s="278">
        <v>0</v>
      </c>
      <c r="O25" s="271" t="s">
        <v>25</v>
      </c>
      <c r="P25" s="270">
        <v>0</v>
      </c>
      <c r="Q25" s="278">
        <v>0</v>
      </c>
      <c r="R25" s="272">
        <v>0</v>
      </c>
      <c r="S25" s="278">
        <v>0</v>
      </c>
      <c r="V25" s="271" t="s">
        <v>25</v>
      </c>
      <c r="W25" s="270">
        <v>0</v>
      </c>
      <c r="X25" s="278">
        <v>0</v>
      </c>
      <c r="Y25" s="272">
        <v>0</v>
      </c>
      <c r="Z25" s="278">
        <v>0</v>
      </c>
      <c r="AC25" s="271" t="s">
        <v>25</v>
      </c>
      <c r="AD25" s="270">
        <v>0</v>
      </c>
      <c r="AE25" s="278">
        <v>0</v>
      </c>
      <c r="AF25" s="272">
        <v>0</v>
      </c>
      <c r="AG25" s="278">
        <v>0</v>
      </c>
      <c r="AJ25" s="271" t="s">
        <v>25</v>
      </c>
      <c r="AK25" s="270">
        <v>0</v>
      </c>
      <c r="AL25" s="278">
        <v>0</v>
      </c>
      <c r="AM25" s="272">
        <v>0</v>
      </c>
      <c r="AN25" s="278">
        <v>0</v>
      </c>
      <c r="AQ25" s="271" t="s">
        <v>25</v>
      </c>
      <c r="AR25" s="270">
        <v>0</v>
      </c>
      <c r="AS25" s="278">
        <v>0</v>
      </c>
      <c r="AT25" s="272">
        <v>0</v>
      </c>
      <c r="AU25" s="278">
        <v>0</v>
      </c>
      <c r="AX25" s="271" t="s">
        <v>25</v>
      </c>
      <c r="AY25" s="270">
        <v>0</v>
      </c>
      <c r="AZ25" s="278">
        <v>0</v>
      </c>
      <c r="BA25" s="272">
        <v>0</v>
      </c>
      <c r="BB25" s="278">
        <v>0</v>
      </c>
      <c r="BE25" s="271" t="s">
        <v>25</v>
      </c>
      <c r="BF25" s="270">
        <v>0</v>
      </c>
      <c r="BG25" s="278">
        <v>0</v>
      </c>
      <c r="BH25" s="272">
        <v>0</v>
      </c>
      <c r="BI25" s="278">
        <v>0</v>
      </c>
      <c r="BL25" s="271" t="s">
        <v>25</v>
      </c>
      <c r="BM25" s="270">
        <v>0</v>
      </c>
      <c r="BN25" s="278">
        <v>0</v>
      </c>
      <c r="BO25" s="272">
        <v>0</v>
      </c>
      <c r="BP25" s="278">
        <v>0</v>
      </c>
      <c r="BS25" s="271" t="s">
        <v>25</v>
      </c>
      <c r="BT25" s="270">
        <v>0</v>
      </c>
      <c r="BU25" s="278">
        <v>0</v>
      </c>
      <c r="BV25" s="272">
        <v>0</v>
      </c>
      <c r="BW25" s="278">
        <v>0</v>
      </c>
      <c r="BZ25" s="271" t="s">
        <v>25</v>
      </c>
      <c r="CA25" s="270">
        <v>0</v>
      </c>
      <c r="CB25" s="278">
        <v>0</v>
      </c>
      <c r="CC25" s="272">
        <v>0</v>
      </c>
      <c r="CD25" s="278">
        <v>0</v>
      </c>
      <c r="CG25" s="271" t="s">
        <v>25</v>
      </c>
      <c r="CH25" s="270">
        <v>0</v>
      </c>
      <c r="CI25" s="278">
        <v>0</v>
      </c>
      <c r="CJ25" s="272">
        <v>0</v>
      </c>
      <c r="CK25" s="278">
        <v>0</v>
      </c>
      <c r="CN25" s="271" t="s">
        <v>25</v>
      </c>
      <c r="CO25" s="270">
        <v>0</v>
      </c>
      <c r="CP25" s="278">
        <v>0</v>
      </c>
      <c r="CQ25" s="272">
        <v>0</v>
      </c>
      <c r="CR25" s="278">
        <v>0</v>
      </c>
      <c r="CU25" s="271" t="s">
        <v>25</v>
      </c>
      <c r="CV25" s="270">
        <v>0</v>
      </c>
      <c r="CW25" s="278">
        <v>0</v>
      </c>
      <c r="CX25" s="272">
        <v>0</v>
      </c>
      <c r="CY25" s="278">
        <v>0</v>
      </c>
      <c r="DB25" s="271" t="s">
        <v>25</v>
      </c>
      <c r="DC25" s="270">
        <v>0</v>
      </c>
      <c r="DD25" s="278">
        <v>0</v>
      </c>
      <c r="DE25" s="272">
        <v>0</v>
      </c>
      <c r="DF25" s="278">
        <v>0</v>
      </c>
      <c r="DI25" s="271" t="s">
        <v>25</v>
      </c>
      <c r="DJ25" s="270">
        <v>0</v>
      </c>
      <c r="DK25" s="278">
        <v>0</v>
      </c>
      <c r="DL25" s="272">
        <v>0</v>
      </c>
      <c r="DM25" s="278">
        <v>0</v>
      </c>
      <c r="DP25" s="271" t="s">
        <v>25</v>
      </c>
      <c r="DQ25" s="270">
        <v>0</v>
      </c>
      <c r="DR25" s="278">
        <v>0</v>
      </c>
      <c r="DS25" s="272">
        <v>0</v>
      </c>
      <c r="DT25" s="278">
        <v>0</v>
      </c>
      <c r="DW25" s="271" t="s">
        <v>25</v>
      </c>
      <c r="DX25" s="270">
        <v>0</v>
      </c>
      <c r="DY25" s="278">
        <v>0</v>
      </c>
      <c r="DZ25" s="272">
        <v>0</v>
      </c>
      <c r="EA25" s="278">
        <v>0</v>
      </c>
      <c r="ED25" s="271" t="s">
        <v>25</v>
      </c>
      <c r="EE25" s="270">
        <v>0</v>
      </c>
      <c r="EF25" s="278">
        <v>0</v>
      </c>
      <c r="EG25" s="272">
        <v>0</v>
      </c>
      <c r="EH25" s="278">
        <v>0</v>
      </c>
      <c r="EK25" s="271" t="s">
        <v>25</v>
      </c>
      <c r="EL25" s="270">
        <v>0</v>
      </c>
      <c r="EM25" s="278">
        <v>0</v>
      </c>
      <c r="EN25" s="272">
        <v>0</v>
      </c>
      <c r="EO25" s="278">
        <v>0</v>
      </c>
      <c r="ER25" s="271" t="s">
        <v>25</v>
      </c>
      <c r="ES25" s="270">
        <v>0</v>
      </c>
      <c r="ET25" s="278">
        <v>0</v>
      </c>
      <c r="EU25" s="272">
        <v>0</v>
      </c>
      <c r="EV25" s="278">
        <v>0</v>
      </c>
      <c r="EY25" s="271" t="s">
        <v>25</v>
      </c>
      <c r="EZ25" s="270">
        <v>0</v>
      </c>
      <c r="FA25" s="278">
        <v>0</v>
      </c>
      <c r="FB25" s="272">
        <v>0</v>
      </c>
      <c r="FC25" s="278">
        <v>0</v>
      </c>
      <c r="FF25" s="271" t="s">
        <v>25</v>
      </c>
      <c r="FG25" s="270">
        <v>0</v>
      </c>
      <c r="FH25" s="278">
        <v>0</v>
      </c>
      <c r="FI25" s="272">
        <v>0</v>
      </c>
      <c r="FJ25" s="278">
        <v>0</v>
      </c>
      <c r="FM25" s="271" t="s">
        <v>25</v>
      </c>
      <c r="FN25" s="270">
        <v>0</v>
      </c>
      <c r="FO25" s="278">
        <v>0</v>
      </c>
      <c r="FP25" s="272">
        <v>0</v>
      </c>
      <c r="FQ25" s="278">
        <v>0</v>
      </c>
      <c r="FT25" s="271" t="s">
        <v>25</v>
      </c>
      <c r="FU25" s="270">
        <v>0</v>
      </c>
      <c r="FV25" s="278">
        <v>0</v>
      </c>
      <c r="FW25" s="272">
        <v>0</v>
      </c>
      <c r="FX25" s="278">
        <v>0</v>
      </c>
      <c r="GA25" s="271" t="s">
        <v>25</v>
      </c>
      <c r="GB25" s="270">
        <v>0</v>
      </c>
      <c r="GC25" s="278">
        <v>0</v>
      </c>
      <c r="GD25" s="272">
        <v>0</v>
      </c>
      <c r="GE25" s="278">
        <v>0</v>
      </c>
      <c r="GH25" s="271" t="s">
        <v>25</v>
      </c>
      <c r="GI25" s="270">
        <v>0</v>
      </c>
      <c r="GJ25" s="278">
        <v>0</v>
      </c>
      <c r="GK25" s="272">
        <v>0</v>
      </c>
      <c r="GL25" s="278">
        <v>0</v>
      </c>
      <c r="GO25" s="271" t="s">
        <v>25</v>
      </c>
      <c r="GP25" s="270">
        <v>0</v>
      </c>
      <c r="GQ25" s="278">
        <v>0</v>
      </c>
      <c r="GR25" s="272">
        <v>0</v>
      </c>
      <c r="GS25" s="278">
        <v>0</v>
      </c>
      <c r="GV25" s="271" t="s">
        <v>25</v>
      </c>
      <c r="GW25" s="270">
        <v>0</v>
      </c>
      <c r="GX25" s="278">
        <v>0</v>
      </c>
      <c r="GY25" s="272">
        <v>0</v>
      </c>
      <c r="GZ25" s="278">
        <v>0</v>
      </c>
      <c r="HC25" s="271" t="s">
        <v>25</v>
      </c>
      <c r="HD25" s="270">
        <v>0</v>
      </c>
      <c r="HE25" s="278">
        <v>0</v>
      </c>
      <c r="HF25" s="272">
        <v>0</v>
      </c>
      <c r="HG25" s="278">
        <v>0</v>
      </c>
      <c r="HJ25" s="271" t="s">
        <v>25</v>
      </c>
      <c r="HK25" s="270">
        <v>0</v>
      </c>
      <c r="HL25" s="278">
        <v>0</v>
      </c>
      <c r="HM25" s="272">
        <v>0</v>
      </c>
      <c r="HN25" s="278">
        <v>0</v>
      </c>
      <c r="HQ25" s="271" t="s">
        <v>25</v>
      </c>
      <c r="HR25" s="270">
        <v>0</v>
      </c>
      <c r="HS25" s="278">
        <v>0</v>
      </c>
      <c r="HT25" s="272">
        <v>0</v>
      </c>
      <c r="HU25" s="278">
        <v>0</v>
      </c>
      <c r="HX25" s="271" t="s">
        <v>25</v>
      </c>
      <c r="HY25" s="270">
        <v>0</v>
      </c>
      <c r="HZ25" s="278">
        <v>0</v>
      </c>
      <c r="IA25" s="272">
        <v>0</v>
      </c>
      <c r="IB25" s="278">
        <v>0</v>
      </c>
      <c r="IE25" s="271" t="s">
        <v>25</v>
      </c>
      <c r="IF25" s="270">
        <v>0</v>
      </c>
      <c r="IG25" s="278">
        <v>0</v>
      </c>
      <c r="IH25" s="272">
        <v>0</v>
      </c>
      <c r="II25" s="278">
        <v>0</v>
      </c>
      <c r="IL25" s="271" t="s">
        <v>25</v>
      </c>
      <c r="IM25" s="270">
        <v>0</v>
      </c>
      <c r="IN25" s="278">
        <v>0</v>
      </c>
      <c r="IO25" s="272">
        <v>0</v>
      </c>
      <c r="IP25" s="278">
        <v>0</v>
      </c>
      <c r="IS25" s="271" t="s">
        <v>25</v>
      </c>
      <c r="IT25" s="270">
        <v>0</v>
      </c>
      <c r="IU25" s="278">
        <v>0</v>
      </c>
      <c r="IV25" s="272">
        <v>0</v>
      </c>
      <c r="IW25" s="278">
        <v>0</v>
      </c>
      <c r="IZ25" s="271" t="s">
        <v>25</v>
      </c>
      <c r="JA25" s="270">
        <v>0</v>
      </c>
      <c r="JB25" s="278">
        <v>0</v>
      </c>
      <c r="JC25" s="272">
        <v>0</v>
      </c>
      <c r="JD25" s="278">
        <v>0</v>
      </c>
      <c r="JG25" s="271" t="s">
        <v>25</v>
      </c>
      <c r="JH25" s="270">
        <v>0</v>
      </c>
      <c r="JI25" s="278">
        <v>0</v>
      </c>
      <c r="JJ25" s="272">
        <v>0</v>
      </c>
      <c r="JK25" s="278">
        <v>0</v>
      </c>
      <c r="JN25" s="271" t="s">
        <v>25</v>
      </c>
      <c r="JO25" s="270">
        <v>0</v>
      </c>
      <c r="JP25" s="278">
        <v>0</v>
      </c>
      <c r="JQ25" s="272">
        <v>0</v>
      </c>
      <c r="JR25" s="278">
        <v>0</v>
      </c>
      <c r="JU25" s="271" t="s">
        <v>25</v>
      </c>
      <c r="JV25" s="270">
        <v>0</v>
      </c>
      <c r="JW25" s="278">
        <v>0</v>
      </c>
      <c r="JX25" s="272">
        <v>0</v>
      </c>
      <c r="JY25" s="278">
        <v>0</v>
      </c>
      <c r="KB25" s="271" t="s">
        <v>25</v>
      </c>
      <c r="KC25" s="270">
        <v>0</v>
      </c>
      <c r="KD25" s="278">
        <v>0</v>
      </c>
      <c r="KE25" s="272">
        <v>0</v>
      </c>
      <c r="KF25" s="278">
        <v>0</v>
      </c>
      <c r="KI25" s="271" t="s">
        <v>25</v>
      </c>
      <c r="KJ25" s="270">
        <v>0</v>
      </c>
      <c r="KK25" s="278">
        <v>0</v>
      </c>
      <c r="KL25" s="272">
        <v>0</v>
      </c>
      <c r="KM25" s="278">
        <v>0</v>
      </c>
      <c r="KP25" s="271" t="s">
        <v>25</v>
      </c>
      <c r="KQ25" s="270">
        <v>0</v>
      </c>
      <c r="KR25" s="278">
        <v>0</v>
      </c>
      <c r="KS25" s="272">
        <v>0</v>
      </c>
      <c r="KT25" s="278">
        <v>0</v>
      </c>
      <c r="KW25" s="271" t="s">
        <v>25</v>
      </c>
      <c r="KX25" s="270">
        <v>0</v>
      </c>
      <c r="KY25" s="278">
        <v>0</v>
      </c>
      <c r="KZ25" s="272">
        <v>0</v>
      </c>
      <c r="LA25" s="278">
        <v>0</v>
      </c>
      <c r="LD25" s="271" t="s">
        <v>25</v>
      </c>
      <c r="LE25" s="270">
        <v>0</v>
      </c>
      <c r="LF25" s="278">
        <v>0</v>
      </c>
      <c r="LG25" s="272">
        <v>0</v>
      </c>
      <c r="LH25" s="278">
        <v>0</v>
      </c>
      <c r="LK25" s="198" t="s">
        <v>25</v>
      </c>
      <c r="LL25" s="199">
        <v>0</v>
      </c>
      <c r="LM25" s="200">
        <v>0</v>
      </c>
      <c r="LN25" s="201">
        <v>0</v>
      </c>
      <c r="LO25" s="200">
        <v>0</v>
      </c>
      <c r="LR25" s="198" t="s">
        <v>25</v>
      </c>
      <c r="LS25" s="199">
        <v>0</v>
      </c>
      <c r="LT25" s="200">
        <v>0</v>
      </c>
      <c r="LU25" s="201">
        <v>0</v>
      </c>
      <c r="LV25" s="200">
        <v>0</v>
      </c>
      <c r="LY25" s="198" t="s">
        <v>25</v>
      </c>
      <c r="LZ25" s="199">
        <v>0</v>
      </c>
      <c r="MA25" s="200">
        <v>0</v>
      </c>
      <c r="MB25" s="201">
        <v>0</v>
      </c>
      <c r="MC25" s="200">
        <v>0</v>
      </c>
      <c r="MF25" s="198" t="s">
        <v>25</v>
      </c>
      <c r="MG25" s="199">
        <v>0</v>
      </c>
      <c r="MH25" s="200">
        <v>0</v>
      </c>
      <c r="MI25" s="201">
        <v>0</v>
      </c>
      <c r="MJ25" s="200">
        <v>0</v>
      </c>
      <c r="MM25" s="198" t="s">
        <v>25</v>
      </c>
      <c r="MN25" s="199">
        <v>0</v>
      </c>
      <c r="MO25" s="200">
        <v>0</v>
      </c>
      <c r="MP25" s="201">
        <v>0</v>
      </c>
      <c r="MQ25" s="200">
        <v>0</v>
      </c>
      <c r="MT25" s="198" t="s">
        <v>25</v>
      </c>
      <c r="MU25" s="199">
        <v>0</v>
      </c>
      <c r="MV25" s="200">
        <v>0</v>
      </c>
      <c r="MW25" s="201">
        <v>0</v>
      </c>
      <c r="MX25" s="200">
        <v>0</v>
      </c>
      <c r="NA25" s="198" t="s">
        <v>25</v>
      </c>
      <c r="NB25" s="199">
        <v>0</v>
      </c>
      <c r="NC25" s="200">
        <v>0</v>
      </c>
      <c r="ND25" s="201">
        <v>0</v>
      </c>
      <c r="NE25" s="200">
        <v>0</v>
      </c>
      <c r="NH25" s="198" t="s">
        <v>25</v>
      </c>
      <c r="NI25" s="199">
        <v>0</v>
      </c>
      <c r="NJ25" s="200">
        <v>0</v>
      </c>
      <c r="NK25" s="201">
        <v>0</v>
      </c>
      <c r="NL25" s="200">
        <v>0</v>
      </c>
      <c r="NO25" s="198" t="s">
        <v>25</v>
      </c>
      <c r="NP25" s="199">
        <v>0</v>
      </c>
      <c r="NQ25" s="200">
        <v>0</v>
      </c>
      <c r="NR25" s="201">
        <v>0</v>
      </c>
      <c r="NS25" s="200">
        <v>0</v>
      </c>
      <c r="NV25" s="198" t="s">
        <v>25</v>
      </c>
      <c r="NW25" s="199">
        <v>0</v>
      </c>
      <c r="NX25" s="200">
        <v>0</v>
      </c>
      <c r="NY25" s="201">
        <v>0</v>
      </c>
      <c r="NZ25" s="200">
        <v>0</v>
      </c>
      <c r="OC25" s="198" t="s">
        <v>25</v>
      </c>
      <c r="OD25" s="199">
        <v>0</v>
      </c>
      <c r="OE25" s="200">
        <v>0</v>
      </c>
      <c r="OF25" s="201">
        <v>0</v>
      </c>
      <c r="OG25" s="200">
        <v>0</v>
      </c>
      <c r="OJ25" s="198" t="s">
        <v>25</v>
      </c>
      <c r="OK25" s="199">
        <v>0</v>
      </c>
      <c r="OL25" s="200">
        <v>0</v>
      </c>
      <c r="OM25" s="201">
        <v>0</v>
      </c>
      <c r="ON25" s="200">
        <v>0</v>
      </c>
      <c r="OQ25" s="198" t="s">
        <v>25</v>
      </c>
      <c r="OR25" s="199">
        <v>0</v>
      </c>
      <c r="OS25" s="200">
        <v>0</v>
      </c>
      <c r="OT25" s="201">
        <v>0</v>
      </c>
      <c r="OU25" s="200">
        <v>0</v>
      </c>
      <c r="OX25" s="198" t="s">
        <v>25</v>
      </c>
      <c r="OY25" s="199">
        <v>0</v>
      </c>
      <c r="OZ25" s="200">
        <v>0</v>
      </c>
      <c r="PA25" s="201">
        <v>0</v>
      </c>
      <c r="PB25" s="200">
        <v>0</v>
      </c>
      <c r="PE25" s="198" t="s">
        <v>25</v>
      </c>
      <c r="PF25" s="199">
        <v>0</v>
      </c>
      <c r="PG25" s="200">
        <v>0</v>
      </c>
      <c r="PH25" s="201">
        <v>0</v>
      </c>
      <c r="PI25" s="200">
        <v>0</v>
      </c>
    </row>
    <row r="26" spans="1:425" ht="18" x14ac:dyDescent="0.35">
      <c r="A26" s="271" t="s">
        <v>26</v>
      </c>
      <c r="B26" s="270">
        <v>0</v>
      </c>
      <c r="C26" s="278">
        <v>0</v>
      </c>
      <c r="D26" s="272">
        <v>0</v>
      </c>
      <c r="E26" s="278">
        <v>0</v>
      </c>
      <c r="H26" s="271" t="s">
        <v>26</v>
      </c>
      <c r="I26" s="270">
        <v>0</v>
      </c>
      <c r="J26" s="278">
        <v>0</v>
      </c>
      <c r="K26" s="272">
        <v>0</v>
      </c>
      <c r="L26" s="278">
        <v>0</v>
      </c>
      <c r="O26" s="271" t="s">
        <v>26</v>
      </c>
      <c r="P26" s="270">
        <v>0</v>
      </c>
      <c r="Q26" s="278">
        <v>0</v>
      </c>
      <c r="R26" s="272">
        <v>0</v>
      </c>
      <c r="S26" s="278">
        <v>0</v>
      </c>
      <c r="V26" s="271" t="s">
        <v>26</v>
      </c>
      <c r="W26" s="270">
        <v>0</v>
      </c>
      <c r="X26" s="278">
        <v>0</v>
      </c>
      <c r="Y26" s="272">
        <v>0</v>
      </c>
      <c r="Z26" s="278">
        <v>0</v>
      </c>
      <c r="AC26" s="271" t="s">
        <v>26</v>
      </c>
      <c r="AD26" s="270">
        <v>0</v>
      </c>
      <c r="AE26" s="278">
        <v>0</v>
      </c>
      <c r="AF26" s="272">
        <v>0</v>
      </c>
      <c r="AG26" s="278">
        <v>0</v>
      </c>
      <c r="AJ26" s="271" t="s">
        <v>26</v>
      </c>
      <c r="AK26" s="270">
        <v>0</v>
      </c>
      <c r="AL26" s="278">
        <v>0</v>
      </c>
      <c r="AM26" s="272">
        <v>0</v>
      </c>
      <c r="AN26" s="278">
        <v>0</v>
      </c>
      <c r="AQ26" s="271" t="s">
        <v>26</v>
      </c>
      <c r="AR26" s="270">
        <v>0</v>
      </c>
      <c r="AS26" s="278">
        <v>0</v>
      </c>
      <c r="AT26" s="272">
        <v>0</v>
      </c>
      <c r="AU26" s="278">
        <v>0</v>
      </c>
      <c r="AX26" s="271" t="s">
        <v>26</v>
      </c>
      <c r="AY26" s="270">
        <v>0</v>
      </c>
      <c r="AZ26" s="278">
        <v>0</v>
      </c>
      <c r="BA26" s="272">
        <v>0</v>
      </c>
      <c r="BB26" s="278">
        <v>0</v>
      </c>
      <c r="BE26" s="271" t="s">
        <v>26</v>
      </c>
      <c r="BF26" s="270">
        <v>0</v>
      </c>
      <c r="BG26" s="278">
        <v>0</v>
      </c>
      <c r="BH26" s="272">
        <v>0</v>
      </c>
      <c r="BI26" s="278">
        <v>0</v>
      </c>
      <c r="BL26" s="271" t="s">
        <v>26</v>
      </c>
      <c r="BM26" s="270">
        <v>0</v>
      </c>
      <c r="BN26" s="278">
        <v>0</v>
      </c>
      <c r="BO26" s="272">
        <v>0</v>
      </c>
      <c r="BP26" s="278">
        <v>0</v>
      </c>
      <c r="BS26" s="271" t="s">
        <v>26</v>
      </c>
      <c r="BT26" s="270">
        <v>0</v>
      </c>
      <c r="BU26" s="278">
        <v>0</v>
      </c>
      <c r="BV26" s="272">
        <v>0</v>
      </c>
      <c r="BW26" s="278">
        <v>0</v>
      </c>
      <c r="BZ26" s="271" t="s">
        <v>26</v>
      </c>
      <c r="CA26" s="270">
        <v>0</v>
      </c>
      <c r="CB26" s="278">
        <v>0</v>
      </c>
      <c r="CC26" s="272">
        <v>0</v>
      </c>
      <c r="CD26" s="278">
        <v>0</v>
      </c>
      <c r="CG26" s="271" t="s">
        <v>26</v>
      </c>
      <c r="CH26" s="270">
        <v>0</v>
      </c>
      <c r="CI26" s="278">
        <v>0</v>
      </c>
      <c r="CJ26" s="272">
        <v>0</v>
      </c>
      <c r="CK26" s="278">
        <v>0</v>
      </c>
      <c r="CN26" s="271" t="s">
        <v>26</v>
      </c>
      <c r="CO26" s="270">
        <v>0</v>
      </c>
      <c r="CP26" s="278">
        <v>0</v>
      </c>
      <c r="CQ26" s="272">
        <v>0</v>
      </c>
      <c r="CR26" s="278">
        <v>0</v>
      </c>
      <c r="CU26" s="271" t="s">
        <v>26</v>
      </c>
      <c r="CV26" s="270">
        <v>0</v>
      </c>
      <c r="CW26" s="278">
        <v>0</v>
      </c>
      <c r="CX26" s="272">
        <v>0</v>
      </c>
      <c r="CY26" s="278">
        <v>0</v>
      </c>
      <c r="DB26" s="271" t="s">
        <v>26</v>
      </c>
      <c r="DC26" s="270">
        <v>0</v>
      </c>
      <c r="DD26" s="278">
        <v>0</v>
      </c>
      <c r="DE26" s="272">
        <v>0</v>
      </c>
      <c r="DF26" s="278">
        <v>0</v>
      </c>
      <c r="DI26" s="271" t="s">
        <v>26</v>
      </c>
      <c r="DJ26" s="270">
        <v>0</v>
      </c>
      <c r="DK26" s="278">
        <v>0</v>
      </c>
      <c r="DL26" s="272">
        <v>0</v>
      </c>
      <c r="DM26" s="278">
        <v>0</v>
      </c>
      <c r="DP26" s="271" t="s">
        <v>26</v>
      </c>
      <c r="DQ26" s="270">
        <v>0</v>
      </c>
      <c r="DR26" s="278">
        <v>0</v>
      </c>
      <c r="DS26" s="272">
        <v>0</v>
      </c>
      <c r="DT26" s="278">
        <v>0</v>
      </c>
      <c r="DW26" s="271" t="s">
        <v>26</v>
      </c>
      <c r="DX26" s="270">
        <v>0</v>
      </c>
      <c r="DY26" s="278">
        <v>0</v>
      </c>
      <c r="DZ26" s="272">
        <v>0</v>
      </c>
      <c r="EA26" s="278">
        <v>0</v>
      </c>
      <c r="ED26" s="271" t="s">
        <v>26</v>
      </c>
      <c r="EE26" s="270">
        <v>0</v>
      </c>
      <c r="EF26" s="278">
        <v>0</v>
      </c>
      <c r="EG26" s="272">
        <v>0</v>
      </c>
      <c r="EH26" s="278">
        <v>0</v>
      </c>
      <c r="EK26" s="271" t="s">
        <v>26</v>
      </c>
      <c r="EL26" s="270">
        <v>0</v>
      </c>
      <c r="EM26" s="278">
        <v>0</v>
      </c>
      <c r="EN26" s="272">
        <v>0</v>
      </c>
      <c r="EO26" s="278">
        <v>0</v>
      </c>
      <c r="ER26" s="271" t="s">
        <v>26</v>
      </c>
      <c r="ES26" s="270">
        <v>0</v>
      </c>
      <c r="ET26" s="278">
        <v>0</v>
      </c>
      <c r="EU26" s="272">
        <v>0</v>
      </c>
      <c r="EV26" s="278">
        <v>0</v>
      </c>
      <c r="EY26" s="271" t="s">
        <v>26</v>
      </c>
      <c r="EZ26" s="270">
        <v>0</v>
      </c>
      <c r="FA26" s="278">
        <v>0</v>
      </c>
      <c r="FB26" s="272">
        <v>0</v>
      </c>
      <c r="FC26" s="278">
        <v>0</v>
      </c>
      <c r="FF26" s="271" t="s">
        <v>26</v>
      </c>
      <c r="FG26" s="270">
        <v>0</v>
      </c>
      <c r="FH26" s="278">
        <v>0</v>
      </c>
      <c r="FI26" s="272">
        <v>0</v>
      </c>
      <c r="FJ26" s="278">
        <v>0</v>
      </c>
      <c r="FM26" s="271" t="s">
        <v>26</v>
      </c>
      <c r="FN26" s="270">
        <v>0</v>
      </c>
      <c r="FO26" s="278">
        <v>0</v>
      </c>
      <c r="FP26" s="272">
        <v>0</v>
      </c>
      <c r="FQ26" s="278">
        <v>0</v>
      </c>
      <c r="FT26" s="271" t="s">
        <v>26</v>
      </c>
      <c r="FU26" s="270">
        <v>0</v>
      </c>
      <c r="FV26" s="278">
        <v>0</v>
      </c>
      <c r="FW26" s="272">
        <v>0</v>
      </c>
      <c r="FX26" s="278">
        <v>0</v>
      </c>
      <c r="GA26" s="271" t="s">
        <v>26</v>
      </c>
      <c r="GB26" s="270">
        <v>0</v>
      </c>
      <c r="GC26" s="278">
        <v>0</v>
      </c>
      <c r="GD26" s="272">
        <v>0</v>
      </c>
      <c r="GE26" s="278">
        <v>0</v>
      </c>
      <c r="GH26" s="271" t="s">
        <v>26</v>
      </c>
      <c r="GI26" s="270">
        <v>0</v>
      </c>
      <c r="GJ26" s="278">
        <v>0</v>
      </c>
      <c r="GK26" s="272">
        <v>0</v>
      </c>
      <c r="GL26" s="278">
        <v>0</v>
      </c>
      <c r="GO26" s="271" t="s">
        <v>26</v>
      </c>
      <c r="GP26" s="270">
        <v>0</v>
      </c>
      <c r="GQ26" s="278">
        <v>0</v>
      </c>
      <c r="GR26" s="272">
        <v>0</v>
      </c>
      <c r="GS26" s="278">
        <v>0</v>
      </c>
      <c r="GV26" s="271" t="s">
        <v>26</v>
      </c>
      <c r="GW26" s="270">
        <v>0</v>
      </c>
      <c r="GX26" s="278">
        <v>0</v>
      </c>
      <c r="GY26" s="272">
        <v>0</v>
      </c>
      <c r="GZ26" s="278">
        <v>0</v>
      </c>
      <c r="HC26" s="271" t="s">
        <v>26</v>
      </c>
      <c r="HD26" s="270">
        <v>0</v>
      </c>
      <c r="HE26" s="278">
        <v>0</v>
      </c>
      <c r="HF26" s="272">
        <v>0</v>
      </c>
      <c r="HG26" s="278">
        <v>0</v>
      </c>
      <c r="HJ26" s="271" t="s">
        <v>26</v>
      </c>
      <c r="HK26" s="270">
        <v>0</v>
      </c>
      <c r="HL26" s="278">
        <v>0</v>
      </c>
      <c r="HM26" s="272">
        <v>0</v>
      </c>
      <c r="HN26" s="278">
        <v>0</v>
      </c>
      <c r="HQ26" s="271" t="s">
        <v>26</v>
      </c>
      <c r="HR26" s="270">
        <v>0</v>
      </c>
      <c r="HS26" s="278">
        <v>0</v>
      </c>
      <c r="HT26" s="272">
        <v>0</v>
      </c>
      <c r="HU26" s="278">
        <v>0</v>
      </c>
      <c r="HX26" s="271" t="s">
        <v>26</v>
      </c>
      <c r="HY26" s="270">
        <v>0</v>
      </c>
      <c r="HZ26" s="278">
        <v>0</v>
      </c>
      <c r="IA26" s="272">
        <v>0</v>
      </c>
      <c r="IB26" s="278">
        <v>0</v>
      </c>
      <c r="IE26" s="271" t="s">
        <v>26</v>
      </c>
      <c r="IF26" s="270">
        <v>0</v>
      </c>
      <c r="IG26" s="278">
        <v>0</v>
      </c>
      <c r="IH26" s="272">
        <v>0</v>
      </c>
      <c r="II26" s="278">
        <v>0</v>
      </c>
      <c r="IL26" s="271" t="s">
        <v>26</v>
      </c>
      <c r="IM26" s="270">
        <v>0</v>
      </c>
      <c r="IN26" s="278">
        <v>0</v>
      </c>
      <c r="IO26" s="272">
        <v>0</v>
      </c>
      <c r="IP26" s="278">
        <v>0</v>
      </c>
      <c r="IS26" s="271" t="s">
        <v>26</v>
      </c>
      <c r="IT26" s="270">
        <v>0</v>
      </c>
      <c r="IU26" s="278">
        <v>0</v>
      </c>
      <c r="IV26" s="272">
        <v>0</v>
      </c>
      <c r="IW26" s="278">
        <v>0</v>
      </c>
      <c r="IZ26" s="271" t="s">
        <v>26</v>
      </c>
      <c r="JA26" s="270">
        <v>0</v>
      </c>
      <c r="JB26" s="278">
        <v>0</v>
      </c>
      <c r="JC26" s="272">
        <v>0</v>
      </c>
      <c r="JD26" s="278">
        <v>0</v>
      </c>
      <c r="JG26" s="271" t="s">
        <v>26</v>
      </c>
      <c r="JH26" s="270">
        <v>0</v>
      </c>
      <c r="JI26" s="278">
        <v>0</v>
      </c>
      <c r="JJ26" s="272">
        <v>0</v>
      </c>
      <c r="JK26" s="278">
        <v>0</v>
      </c>
      <c r="JN26" s="271" t="s">
        <v>26</v>
      </c>
      <c r="JO26" s="270">
        <v>0</v>
      </c>
      <c r="JP26" s="278">
        <v>0</v>
      </c>
      <c r="JQ26" s="272">
        <v>0</v>
      </c>
      <c r="JR26" s="278">
        <v>0</v>
      </c>
      <c r="JU26" s="271" t="s">
        <v>26</v>
      </c>
      <c r="JV26" s="270">
        <v>0</v>
      </c>
      <c r="JW26" s="278">
        <v>0</v>
      </c>
      <c r="JX26" s="272">
        <v>0</v>
      </c>
      <c r="JY26" s="278">
        <v>0</v>
      </c>
      <c r="KB26" s="271" t="s">
        <v>26</v>
      </c>
      <c r="KC26" s="270">
        <v>0</v>
      </c>
      <c r="KD26" s="278">
        <v>0</v>
      </c>
      <c r="KE26" s="272">
        <v>0</v>
      </c>
      <c r="KF26" s="278">
        <v>0</v>
      </c>
      <c r="KI26" s="271" t="s">
        <v>26</v>
      </c>
      <c r="KJ26" s="270">
        <v>0</v>
      </c>
      <c r="KK26" s="278">
        <v>0</v>
      </c>
      <c r="KL26" s="272">
        <v>0</v>
      </c>
      <c r="KM26" s="278">
        <v>0</v>
      </c>
      <c r="KP26" s="271" t="s">
        <v>26</v>
      </c>
      <c r="KQ26" s="270">
        <v>0</v>
      </c>
      <c r="KR26" s="278">
        <v>0</v>
      </c>
      <c r="KS26" s="272">
        <v>0</v>
      </c>
      <c r="KT26" s="278">
        <v>0</v>
      </c>
      <c r="KW26" s="271" t="s">
        <v>26</v>
      </c>
      <c r="KX26" s="270">
        <v>0</v>
      </c>
      <c r="KY26" s="278">
        <v>0</v>
      </c>
      <c r="KZ26" s="272">
        <v>0</v>
      </c>
      <c r="LA26" s="278">
        <v>0</v>
      </c>
      <c r="LD26" s="271" t="s">
        <v>26</v>
      </c>
      <c r="LE26" s="270">
        <v>0</v>
      </c>
      <c r="LF26" s="278">
        <v>0</v>
      </c>
      <c r="LG26" s="272">
        <v>0</v>
      </c>
      <c r="LH26" s="278">
        <v>0</v>
      </c>
      <c r="LK26" s="198" t="s">
        <v>26</v>
      </c>
      <c r="LL26" s="199">
        <v>0</v>
      </c>
      <c r="LM26" s="200">
        <v>0</v>
      </c>
      <c r="LN26" s="201">
        <v>0</v>
      </c>
      <c r="LO26" s="200">
        <v>0</v>
      </c>
      <c r="LR26" s="198" t="s">
        <v>26</v>
      </c>
      <c r="LS26" s="199">
        <v>0</v>
      </c>
      <c r="LT26" s="200">
        <v>0</v>
      </c>
      <c r="LU26" s="201">
        <v>0</v>
      </c>
      <c r="LV26" s="200">
        <v>0</v>
      </c>
      <c r="LY26" s="198" t="s">
        <v>26</v>
      </c>
      <c r="LZ26" s="199">
        <v>0</v>
      </c>
      <c r="MA26" s="200">
        <v>0</v>
      </c>
      <c r="MB26" s="201">
        <v>0</v>
      </c>
      <c r="MC26" s="200">
        <v>0</v>
      </c>
      <c r="MF26" s="198" t="s">
        <v>26</v>
      </c>
      <c r="MG26" s="199">
        <v>0</v>
      </c>
      <c r="MH26" s="200">
        <v>0</v>
      </c>
      <c r="MI26" s="201">
        <v>0</v>
      </c>
      <c r="MJ26" s="200">
        <v>0</v>
      </c>
      <c r="MM26" s="198" t="s">
        <v>26</v>
      </c>
      <c r="MN26" s="199">
        <v>0</v>
      </c>
      <c r="MO26" s="200">
        <v>0</v>
      </c>
      <c r="MP26" s="201">
        <v>0</v>
      </c>
      <c r="MQ26" s="200">
        <v>0</v>
      </c>
      <c r="MT26" s="198" t="s">
        <v>26</v>
      </c>
      <c r="MU26" s="199">
        <v>0</v>
      </c>
      <c r="MV26" s="200">
        <v>0</v>
      </c>
      <c r="MW26" s="201">
        <v>0</v>
      </c>
      <c r="MX26" s="200">
        <v>0</v>
      </c>
      <c r="NA26" s="198" t="s">
        <v>26</v>
      </c>
      <c r="NB26" s="199">
        <v>0</v>
      </c>
      <c r="NC26" s="200">
        <v>0</v>
      </c>
      <c r="ND26" s="201">
        <v>0</v>
      </c>
      <c r="NE26" s="200">
        <v>0</v>
      </c>
      <c r="NH26" s="198" t="s">
        <v>26</v>
      </c>
      <c r="NI26" s="199">
        <v>0</v>
      </c>
      <c r="NJ26" s="200">
        <v>0</v>
      </c>
      <c r="NK26" s="201">
        <v>0</v>
      </c>
      <c r="NL26" s="200">
        <v>0</v>
      </c>
      <c r="NO26" s="198" t="s">
        <v>26</v>
      </c>
      <c r="NP26" s="199">
        <v>0</v>
      </c>
      <c r="NQ26" s="200">
        <v>0</v>
      </c>
      <c r="NR26" s="201">
        <v>0</v>
      </c>
      <c r="NS26" s="200">
        <v>0</v>
      </c>
      <c r="NV26" s="198" t="s">
        <v>26</v>
      </c>
      <c r="NW26" s="199">
        <v>0</v>
      </c>
      <c r="NX26" s="200">
        <v>0</v>
      </c>
      <c r="NY26" s="201">
        <v>0</v>
      </c>
      <c r="NZ26" s="200">
        <v>0</v>
      </c>
      <c r="OC26" s="198" t="s">
        <v>26</v>
      </c>
      <c r="OD26" s="199">
        <v>0</v>
      </c>
      <c r="OE26" s="200">
        <v>0</v>
      </c>
      <c r="OF26" s="201">
        <v>0</v>
      </c>
      <c r="OG26" s="200">
        <v>0</v>
      </c>
      <c r="OJ26" s="198" t="s">
        <v>26</v>
      </c>
      <c r="OK26" s="199">
        <v>0</v>
      </c>
      <c r="OL26" s="200">
        <v>0</v>
      </c>
      <c r="OM26" s="201">
        <v>0</v>
      </c>
      <c r="ON26" s="200">
        <v>0</v>
      </c>
      <c r="OQ26" s="198" t="s">
        <v>26</v>
      </c>
      <c r="OR26" s="199">
        <v>0</v>
      </c>
      <c r="OS26" s="200">
        <v>0</v>
      </c>
      <c r="OT26" s="201">
        <v>0</v>
      </c>
      <c r="OU26" s="200">
        <v>0</v>
      </c>
      <c r="OX26" s="198" t="s">
        <v>26</v>
      </c>
      <c r="OY26" s="199">
        <v>0</v>
      </c>
      <c r="OZ26" s="200">
        <v>0</v>
      </c>
      <c r="PA26" s="201">
        <v>0</v>
      </c>
      <c r="PB26" s="200">
        <v>0</v>
      </c>
      <c r="PE26" s="198" t="s">
        <v>26</v>
      </c>
      <c r="PF26" s="199">
        <v>0</v>
      </c>
      <c r="PG26" s="200">
        <v>0</v>
      </c>
      <c r="PH26" s="201">
        <v>0</v>
      </c>
      <c r="PI26" s="200">
        <v>0</v>
      </c>
    </row>
    <row r="27" spans="1:425" ht="18" x14ac:dyDescent="0.35">
      <c r="A27" s="271" t="s">
        <v>3</v>
      </c>
      <c r="B27" s="270">
        <v>0</v>
      </c>
      <c r="C27" s="278">
        <v>0</v>
      </c>
      <c r="D27" s="272">
        <v>0</v>
      </c>
      <c r="E27" s="278">
        <v>0</v>
      </c>
      <c r="H27" s="271" t="s">
        <v>3</v>
      </c>
      <c r="I27" s="270">
        <v>0</v>
      </c>
      <c r="J27" s="278">
        <v>0</v>
      </c>
      <c r="K27" s="272">
        <v>0</v>
      </c>
      <c r="L27" s="278">
        <v>0</v>
      </c>
      <c r="O27" s="271" t="s">
        <v>3</v>
      </c>
      <c r="P27" s="270">
        <v>0</v>
      </c>
      <c r="Q27" s="278">
        <v>0</v>
      </c>
      <c r="R27" s="272">
        <v>0</v>
      </c>
      <c r="S27" s="278">
        <v>0</v>
      </c>
      <c r="V27" s="271" t="s">
        <v>3</v>
      </c>
      <c r="W27" s="270">
        <v>0</v>
      </c>
      <c r="X27" s="278">
        <v>0</v>
      </c>
      <c r="Y27" s="272">
        <v>0</v>
      </c>
      <c r="Z27" s="278">
        <v>0</v>
      </c>
      <c r="AC27" s="271" t="s">
        <v>3</v>
      </c>
      <c r="AD27" s="270">
        <v>0</v>
      </c>
      <c r="AE27" s="278">
        <v>0</v>
      </c>
      <c r="AF27" s="272">
        <v>0</v>
      </c>
      <c r="AG27" s="278">
        <v>0</v>
      </c>
      <c r="AJ27" s="271" t="s">
        <v>3</v>
      </c>
      <c r="AK27" s="270">
        <v>260012.36</v>
      </c>
      <c r="AL27" s="278">
        <v>4.1859265124355514E-4</v>
      </c>
      <c r="AM27" s="272">
        <v>1</v>
      </c>
      <c r="AN27" s="278">
        <v>1.9845207382417147E-4</v>
      </c>
      <c r="AQ27" s="271" t="s">
        <v>3</v>
      </c>
      <c r="AR27" s="270">
        <v>0</v>
      </c>
      <c r="AS27" s="278">
        <v>0</v>
      </c>
      <c r="AT27" s="272">
        <v>0</v>
      </c>
      <c r="AU27" s="278">
        <v>0</v>
      </c>
      <c r="AX27" s="271" t="s">
        <v>3</v>
      </c>
      <c r="AY27" s="270">
        <v>0</v>
      </c>
      <c r="AZ27" s="278">
        <v>0</v>
      </c>
      <c r="BA27" s="272">
        <v>0</v>
      </c>
      <c r="BB27" s="278">
        <v>0</v>
      </c>
      <c r="BE27" s="271" t="s">
        <v>3</v>
      </c>
      <c r="BF27" s="270">
        <v>0</v>
      </c>
      <c r="BG27" s="278">
        <v>0</v>
      </c>
      <c r="BH27" s="272">
        <v>0</v>
      </c>
      <c r="BI27" s="278">
        <v>0</v>
      </c>
      <c r="BL27" s="271" t="s">
        <v>3</v>
      </c>
      <c r="BM27" s="270">
        <v>99216.25</v>
      </c>
      <c r="BN27" s="278">
        <v>1.9599760190560988E-4</v>
      </c>
      <c r="BO27" s="272">
        <v>1</v>
      </c>
      <c r="BP27" s="278">
        <v>2.3992322456813819E-4</v>
      </c>
      <c r="BS27" s="271" t="s">
        <v>3</v>
      </c>
      <c r="BT27" s="270">
        <v>0</v>
      </c>
      <c r="BU27" s="278">
        <v>0</v>
      </c>
      <c r="BV27" s="272">
        <v>0</v>
      </c>
      <c r="BW27" s="278">
        <v>0</v>
      </c>
      <c r="BZ27" s="271" t="s">
        <v>3</v>
      </c>
      <c r="CA27" s="270">
        <v>0</v>
      </c>
      <c r="CB27" s="278">
        <v>0</v>
      </c>
      <c r="CC27" s="272">
        <v>0</v>
      </c>
      <c r="CD27" s="278">
        <v>0</v>
      </c>
      <c r="CG27" s="271" t="s">
        <v>3</v>
      </c>
      <c r="CH27" s="270">
        <v>0</v>
      </c>
      <c r="CI27" s="278">
        <v>0</v>
      </c>
      <c r="CJ27" s="272">
        <v>0</v>
      </c>
      <c r="CK27" s="278">
        <v>0</v>
      </c>
      <c r="CN27" s="271" t="s">
        <v>3</v>
      </c>
      <c r="CO27" s="270">
        <v>0</v>
      </c>
      <c r="CP27" s="278">
        <v>0</v>
      </c>
      <c r="CQ27" s="272">
        <v>0</v>
      </c>
      <c r="CR27" s="278">
        <v>0</v>
      </c>
      <c r="CU27" s="271" t="s">
        <v>3</v>
      </c>
      <c r="CV27" s="270">
        <v>0</v>
      </c>
      <c r="CW27" s="278">
        <v>0</v>
      </c>
      <c r="CX27" s="272">
        <v>0</v>
      </c>
      <c r="CY27" s="278">
        <v>0</v>
      </c>
      <c r="DB27" s="271" t="s">
        <v>3</v>
      </c>
      <c r="DC27" s="270">
        <v>0</v>
      </c>
      <c r="DD27" s="278">
        <v>0</v>
      </c>
      <c r="DE27" s="272">
        <v>0</v>
      </c>
      <c r="DF27" s="278">
        <v>0</v>
      </c>
      <c r="DI27" s="271" t="s">
        <v>3</v>
      </c>
      <c r="DJ27" s="270">
        <v>0</v>
      </c>
      <c r="DK27" s="278">
        <v>0</v>
      </c>
      <c r="DL27" s="272">
        <v>0</v>
      </c>
      <c r="DM27" s="278">
        <v>0</v>
      </c>
      <c r="DP27" s="271" t="s">
        <v>3</v>
      </c>
      <c r="DQ27" s="270">
        <v>0</v>
      </c>
      <c r="DR27" s="278">
        <v>0</v>
      </c>
      <c r="DS27" s="272">
        <v>0</v>
      </c>
      <c r="DT27" s="278">
        <v>0</v>
      </c>
      <c r="DW27" s="271" t="s">
        <v>3</v>
      </c>
      <c r="DX27" s="270">
        <v>0</v>
      </c>
      <c r="DY27" s="278">
        <v>0</v>
      </c>
      <c r="DZ27" s="272">
        <v>0</v>
      </c>
      <c r="EA27" s="278">
        <v>0</v>
      </c>
      <c r="ED27" s="271" t="s">
        <v>3</v>
      </c>
      <c r="EE27" s="270">
        <v>0</v>
      </c>
      <c r="EF27" s="278">
        <v>0</v>
      </c>
      <c r="EG27" s="272">
        <v>0</v>
      </c>
      <c r="EH27" s="278">
        <v>0</v>
      </c>
      <c r="EK27" s="271" t="s">
        <v>3</v>
      </c>
      <c r="EL27" s="270">
        <v>0</v>
      </c>
      <c r="EM27" s="278">
        <v>0</v>
      </c>
      <c r="EN27" s="272">
        <v>0</v>
      </c>
      <c r="EO27" s="278">
        <v>0</v>
      </c>
      <c r="ER27" s="271" t="s">
        <v>3</v>
      </c>
      <c r="ES27" s="270">
        <v>0</v>
      </c>
      <c r="ET27" s="278">
        <v>0</v>
      </c>
      <c r="EU27" s="272">
        <v>0</v>
      </c>
      <c r="EV27" s="278">
        <v>0</v>
      </c>
      <c r="EY27" s="271" t="s">
        <v>3</v>
      </c>
      <c r="EZ27" s="270">
        <v>0</v>
      </c>
      <c r="FA27" s="278">
        <v>0</v>
      </c>
      <c r="FB27" s="272">
        <v>0</v>
      </c>
      <c r="FC27" s="278">
        <v>0</v>
      </c>
      <c r="FF27" s="271" t="s">
        <v>3</v>
      </c>
      <c r="FG27" s="270">
        <v>0</v>
      </c>
      <c r="FH27" s="278">
        <v>0</v>
      </c>
      <c r="FI27" s="272">
        <v>0</v>
      </c>
      <c r="FJ27" s="278">
        <v>0</v>
      </c>
      <c r="FM27" s="271" t="s">
        <v>3</v>
      </c>
      <c r="FN27" s="270">
        <v>0</v>
      </c>
      <c r="FO27" s="278">
        <v>0</v>
      </c>
      <c r="FP27" s="272">
        <v>0</v>
      </c>
      <c r="FQ27" s="278">
        <v>0</v>
      </c>
      <c r="FT27" s="271" t="s">
        <v>3</v>
      </c>
      <c r="FU27" s="270">
        <v>0</v>
      </c>
      <c r="FV27" s="278">
        <v>0</v>
      </c>
      <c r="FW27" s="272">
        <v>0</v>
      </c>
      <c r="FX27" s="278">
        <v>0</v>
      </c>
      <c r="GA27" s="271" t="s">
        <v>3</v>
      </c>
      <c r="GB27" s="270">
        <v>0</v>
      </c>
      <c r="GC27" s="278">
        <v>0</v>
      </c>
      <c r="GD27" s="272">
        <v>0</v>
      </c>
      <c r="GE27" s="278">
        <v>0</v>
      </c>
      <c r="GH27" s="271" t="s">
        <v>3</v>
      </c>
      <c r="GI27" s="270">
        <v>0</v>
      </c>
      <c r="GJ27" s="278">
        <v>0</v>
      </c>
      <c r="GK27" s="272">
        <v>0</v>
      </c>
      <c r="GL27" s="278">
        <v>0</v>
      </c>
      <c r="GO27" s="271" t="s">
        <v>3</v>
      </c>
      <c r="GP27" s="270">
        <v>0</v>
      </c>
      <c r="GQ27" s="278">
        <v>0</v>
      </c>
      <c r="GR27" s="272">
        <v>0</v>
      </c>
      <c r="GS27" s="278">
        <v>0</v>
      </c>
      <c r="GV27" s="271" t="s">
        <v>3</v>
      </c>
      <c r="GW27" s="270">
        <v>0</v>
      </c>
      <c r="GX27" s="278">
        <v>0</v>
      </c>
      <c r="GY27" s="272">
        <v>0</v>
      </c>
      <c r="GZ27" s="278">
        <v>0</v>
      </c>
      <c r="HC27" s="271" t="s">
        <v>3</v>
      </c>
      <c r="HD27" s="270">
        <v>0</v>
      </c>
      <c r="HE27" s="278">
        <v>0</v>
      </c>
      <c r="HF27" s="272">
        <v>0</v>
      </c>
      <c r="HG27" s="278">
        <v>0</v>
      </c>
      <c r="HJ27" s="271" t="s">
        <v>3</v>
      </c>
      <c r="HK27" s="270">
        <v>0</v>
      </c>
      <c r="HL27" s="278">
        <v>0</v>
      </c>
      <c r="HM27" s="272">
        <v>0</v>
      </c>
      <c r="HN27" s="278">
        <v>0</v>
      </c>
      <c r="HQ27" s="271" t="s">
        <v>3</v>
      </c>
      <c r="HR27" s="270">
        <v>0</v>
      </c>
      <c r="HS27" s="278">
        <v>0</v>
      </c>
      <c r="HT27" s="272">
        <v>0</v>
      </c>
      <c r="HU27" s="278">
        <v>0</v>
      </c>
      <c r="HX27" s="271" t="s">
        <v>3</v>
      </c>
      <c r="HY27" s="270">
        <v>0</v>
      </c>
      <c r="HZ27" s="278">
        <v>0</v>
      </c>
      <c r="IA27" s="272">
        <v>0</v>
      </c>
      <c r="IB27" s="278">
        <v>0</v>
      </c>
      <c r="IE27" s="271" t="s">
        <v>3</v>
      </c>
      <c r="IF27" s="270">
        <v>0</v>
      </c>
      <c r="IG27" s="278">
        <v>0</v>
      </c>
      <c r="IH27" s="272">
        <v>0</v>
      </c>
      <c r="II27" s="278">
        <v>0</v>
      </c>
      <c r="IL27" s="271" t="s">
        <v>3</v>
      </c>
      <c r="IM27" s="270">
        <v>0</v>
      </c>
      <c r="IN27" s="278">
        <v>0</v>
      </c>
      <c r="IO27" s="272">
        <v>0</v>
      </c>
      <c r="IP27" s="278">
        <v>0</v>
      </c>
      <c r="IS27" s="271" t="s">
        <v>3</v>
      </c>
      <c r="IT27" s="270">
        <v>0</v>
      </c>
      <c r="IU27" s="278">
        <v>0</v>
      </c>
      <c r="IV27" s="272">
        <v>0</v>
      </c>
      <c r="IW27" s="278">
        <v>0</v>
      </c>
      <c r="IZ27" s="271" t="s">
        <v>3</v>
      </c>
      <c r="JA27" s="270">
        <v>0</v>
      </c>
      <c r="JB27" s="278">
        <v>0</v>
      </c>
      <c r="JC27" s="272">
        <v>0</v>
      </c>
      <c r="JD27" s="278">
        <v>0</v>
      </c>
      <c r="JG27" s="271" t="s">
        <v>3</v>
      </c>
      <c r="JH27" s="270">
        <v>0</v>
      </c>
      <c r="JI27" s="278">
        <v>0</v>
      </c>
      <c r="JJ27" s="272">
        <v>0</v>
      </c>
      <c r="JK27" s="278">
        <v>0</v>
      </c>
      <c r="JN27" s="271" t="s">
        <v>3</v>
      </c>
      <c r="JO27" s="270">
        <v>0</v>
      </c>
      <c r="JP27" s="278">
        <v>0</v>
      </c>
      <c r="JQ27" s="272">
        <v>0</v>
      </c>
      <c r="JR27" s="278">
        <v>0</v>
      </c>
      <c r="JU27" s="271" t="s">
        <v>3</v>
      </c>
      <c r="JV27" s="270">
        <v>0</v>
      </c>
      <c r="JW27" s="278">
        <v>0</v>
      </c>
      <c r="JX27" s="272">
        <v>0</v>
      </c>
      <c r="JY27" s="278">
        <v>0</v>
      </c>
      <c r="KB27" s="271" t="s">
        <v>3</v>
      </c>
      <c r="KC27" s="270">
        <v>0</v>
      </c>
      <c r="KD27" s="278">
        <v>0</v>
      </c>
      <c r="KE27" s="272">
        <v>0</v>
      </c>
      <c r="KF27" s="278">
        <v>0</v>
      </c>
      <c r="KI27" s="271" t="s">
        <v>3</v>
      </c>
      <c r="KJ27" s="270">
        <v>0</v>
      </c>
      <c r="KK27" s="278">
        <v>0</v>
      </c>
      <c r="KL27" s="272">
        <v>0</v>
      </c>
      <c r="KM27" s="278">
        <v>0</v>
      </c>
      <c r="KP27" s="271" t="s">
        <v>3</v>
      </c>
      <c r="KQ27" s="270">
        <v>0</v>
      </c>
      <c r="KR27" s="278">
        <v>0</v>
      </c>
      <c r="KS27" s="272">
        <v>0</v>
      </c>
      <c r="KT27" s="278">
        <v>0</v>
      </c>
      <c r="KW27" s="271" t="s">
        <v>3</v>
      </c>
      <c r="KX27" s="270">
        <v>0</v>
      </c>
      <c r="KY27" s="278">
        <v>0</v>
      </c>
      <c r="KZ27" s="272">
        <v>0</v>
      </c>
      <c r="LA27" s="278">
        <v>0</v>
      </c>
      <c r="LD27" s="271" t="s">
        <v>3</v>
      </c>
      <c r="LE27" s="270">
        <v>0</v>
      </c>
      <c r="LF27" s="278">
        <v>0</v>
      </c>
      <c r="LG27" s="272">
        <v>0</v>
      </c>
      <c r="LH27" s="278">
        <v>0</v>
      </c>
      <c r="LK27" s="198" t="s">
        <v>3</v>
      </c>
      <c r="LL27" s="199">
        <v>0</v>
      </c>
      <c r="LM27" s="200">
        <v>0</v>
      </c>
      <c r="LN27" s="201">
        <v>0</v>
      </c>
      <c r="LO27" s="200">
        <v>0</v>
      </c>
      <c r="LR27" s="198" t="s">
        <v>3</v>
      </c>
      <c r="LS27" s="199">
        <v>0</v>
      </c>
      <c r="LT27" s="200">
        <v>0</v>
      </c>
      <c r="LU27" s="201">
        <v>0</v>
      </c>
      <c r="LV27" s="200">
        <v>0</v>
      </c>
      <c r="LY27" s="198" t="s">
        <v>3</v>
      </c>
      <c r="LZ27" s="199">
        <v>0</v>
      </c>
      <c r="MA27" s="200">
        <v>0</v>
      </c>
      <c r="MB27" s="201">
        <v>0</v>
      </c>
      <c r="MC27" s="200">
        <v>0</v>
      </c>
      <c r="MF27" s="198" t="s">
        <v>3</v>
      </c>
      <c r="MG27" s="199">
        <v>0</v>
      </c>
      <c r="MH27" s="200">
        <v>0</v>
      </c>
      <c r="MI27" s="201">
        <v>0</v>
      </c>
      <c r="MJ27" s="200">
        <v>0</v>
      </c>
      <c r="MM27" s="198" t="s">
        <v>3</v>
      </c>
      <c r="MN27" s="199">
        <v>0</v>
      </c>
      <c r="MO27" s="200">
        <v>0</v>
      </c>
      <c r="MP27" s="201">
        <v>0</v>
      </c>
      <c r="MQ27" s="200">
        <v>0</v>
      </c>
      <c r="MT27" s="198" t="s">
        <v>3</v>
      </c>
      <c r="MU27" s="199">
        <v>0</v>
      </c>
      <c r="MV27" s="200">
        <v>0</v>
      </c>
      <c r="MW27" s="201">
        <v>0</v>
      </c>
      <c r="MX27" s="200">
        <v>0</v>
      </c>
      <c r="NA27" s="198" t="s">
        <v>3</v>
      </c>
      <c r="NB27" s="199">
        <v>0</v>
      </c>
      <c r="NC27" s="200">
        <v>0</v>
      </c>
      <c r="ND27" s="201">
        <v>0</v>
      </c>
      <c r="NE27" s="200">
        <v>0</v>
      </c>
      <c r="NH27" s="198" t="s">
        <v>3</v>
      </c>
      <c r="NI27" s="199">
        <v>0</v>
      </c>
      <c r="NJ27" s="200">
        <v>0</v>
      </c>
      <c r="NK27" s="201">
        <v>0</v>
      </c>
      <c r="NL27" s="200">
        <v>0</v>
      </c>
      <c r="NO27" s="198" t="s">
        <v>3</v>
      </c>
      <c r="NP27" s="199">
        <v>0</v>
      </c>
      <c r="NQ27" s="200">
        <v>0</v>
      </c>
      <c r="NR27" s="201">
        <v>0</v>
      </c>
      <c r="NS27" s="200">
        <v>0</v>
      </c>
      <c r="NV27" s="198" t="s">
        <v>3</v>
      </c>
      <c r="NW27" s="199">
        <v>0</v>
      </c>
      <c r="NX27" s="200">
        <v>0</v>
      </c>
      <c r="NY27" s="201">
        <v>0</v>
      </c>
      <c r="NZ27" s="200">
        <v>0</v>
      </c>
      <c r="OC27" s="198" t="s">
        <v>3</v>
      </c>
      <c r="OD27" s="199">
        <v>0</v>
      </c>
      <c r="OE27" s="200">
        <v>0</v>
      </c>
      <c r="OF27" s="201">
        <v>0</v>
      </c>
      <c r="OG27" s="200">
        <v>0</v>
      </c>
      <c r="OJ27" s="198" t="s">
        <v>3</v>
      </c>
      <c r="OK27" s="199">
        <v>0</v>
      </c>
      <c r="OL27" s="200">
        <v>0</v>
      </c>
      <c r="OM27" s="201">
        <v>0</v>
      </c>
      <c r="ON27" s="200">
        <v>0</v>
      </c>
      <c r="OQ27" s="198" t="s">
        <v>3</v>
      </c>
      <c r="OR27" s="199">
        <v>0</v>
      </c>
      <c r="OS27" s="200">
        <v>0</v>
      </c>
      <c r="OT27" s="201">
        <v>0</v>
      </c>
      <c r="OU27" s="200">
        <v>0</v>
      </c>
      <c r="OX27" s="198" t="s">
        <v>3</v>
      </c>
      <c r="OY27" s="199">
        <v>0</v>
      </c>
      <c r="OZ27" s="200">
        <v>0</v>
      </c>
      <c r="PA27" s="201">
        <v>0</v>
      </c>
      <c r="PB27" s="200">
        <v>0</v>
      </c>
      <c r="PE27" s="198" t="s">
        <v>3</v>
      </c>
      <c r="PF27" s="199">
        <v>0</v>
      </c>
      <c r="PG27" s="200">
        <v>0</v>
      </c>
      <c r="PH27" s="201">
        <v>0</v>
      </c>
      <c r="PI27" s="200">
        <v>0</v>
      </c>
    </row>
    <row r="28" spans="1:425" ht="18" x14ac:dyDescent="0.35">
      <c r="A28" s="271"/>
      <c r="B28" s="270"/>
      <c r="C28" s="271"/>
      <c r="D28" s="272"/>
      <c r="E28" s="271"/>
      <c r="H28" s="271"/>
      <c r="I28" s="270"/>
      <c r="J28" s="271"/>
      <c r="K28" s="272"/>
      <c r="L28" s="271"/>
      <c r="O28" s="271"/>
      <c r="P28" s="270"/>
      <c r="Q28" s="271"/>
      <c r="R28" s="272"/>
      <c r="S28" s="271"/>
      <c r="V28" s="271"/>
      <c r="W28" s="270"/>
      <c r="X28" s="271"/>
      <c r="Y28" s="272"/>
      <c r="Z28" s="271"/>
      <c r="AC28" s="271"/>
      <c r="AD28" s="270"/>
      <c r="AE28" s="271"/>
      <c r="AF28" s="272"/>
      <c r="AG28" s="271"/>
      <c r="AJ28" s="271"/>
      <c r="AK28" s="270"/>
      <c r="AL28" s="271"/>
      <c r="AM28" s="272"/>
      <c r="AN28" s="271"/>
      <c r="AQ28" s="271"/>
      <c r="AR28" s="270"/>
      <c r="AS28" s="271"/>
      <c r="AT28" s="272"/>
      <c r="AU28" s="271"/>
      <c r="AX28" s="271"/>
      <c r="AY28" s="270"/>
      <c r="AZ28" s="271"/>
      <c r="BA28" s="272"/>
      <c r="BB28" s="271"/>
      <c r="BE28" s="271"/>
      <c r="BF28" s="270"/>
      <c r="BG28" s="271"/>
      <c r="BH28" s="272"/>
      <c r="BI28" s="271"/>
      <c r="BL28" s="271"/>
      <c r="BM28" s="270"/>
      <c r="BN28" s="271"/>
      <c r="BO28" s="272"/>
      <c r="BP28" s="271"/>
      <c r="BS28" s="271"/>
      <c r="BT28" s="270"/>
      <c r="BU28" s="271"/>
      <c r="BV28" s="272"/>
      <c r="BW28" s="271"/>
      <c r="BZ28" s="271"/>
      <c r="CA28" s="270"/>
      <c r="CB28" s="271"/>
      <c r="CC28" s="272"/>
      <c r="CD28" s="271"/>
      <c r="CG28" s="271"/>
      <c r="CH28" s="270"/>
      <c r="CI28" s="271"/>
      <c r="CJ28" s="272"/>
      <c r="CK28" s="271"/>
      <c r="CN28" s="271"/>
      <c r="CO28" s="270"/>
      <c r="CP28" s="271"/>
      <c r="CQ28" s="272"/>
      <c r="CR28" s="271"/>
      <c r="CU28" s="271"/>
      <c r="CV28" s="270"/>
      <c r="CW28" s="271"/>
      <c r="CX28" s="272"/>
      <c r="CY28" s="271"/>
      <c r="DB28" s="271"/>
      <c r="DC28" s="270"/>
      <c r="DD28" s="271"/>
      <c r="DE28" s="272"/>
      <c r="DF28" s="271"/>
      <c r="DI28" s="271"/>
      <c r="DJ28" s="270"/>
      <c r="DK28" s="271"/>
      <c r="DL28" s="272"/>
      <c r="DM28" s="271"/>
      <c r="DP28" s="271"/>
      <c r="DQ28" s="270"/>
      <c r="DR28" s="271"/>
      <c r="DS28" s="272"/>
      <c r="DT28" s="271"/>
      <c r="DW28" s="271"/>
      <c r="DX28" s="270"/>
      <c r="DY28" s="271"/>
      <c r="DZ28" s="272"/>
      <c r="EA28" s="271"/>
      <c r="ED28" s="271"/>
      <c r="EE28" s="270"/>
      <c r="EF28" s="271"/>
      <c r="EG28" s="272"/>
      <c r="EH28" s="271"/>
      <c r="EK28" s="271"/>
      <c r="EL28" s="270"/>
      <c r="EM28" s="271"/>
      <c r="EN28" s="272"/>
      <c r="EO28" s="271"/>
      <c r="ER28" s="271"/>
      <c r="ES28" s="270"/>
      <c r="ET28" s="271"/>
      <c r="EU28" s="272"/>
      <c r="EV28" s="271"/>
      <c r="EY28" s="271"/>
      <c r="EZ28" s="270"/>
      <c r="FA28" s="271"/>
      <c r="FB28" s="272"/>
      <c r="FC28" s="271"/>
      <c r="FF28" s="271"/>
      <c r="FG28" s="270"/>
      <c r="FH28" s="271"/>
      <c r="FI28" s="272"/>
      <c r="FJ28" s="271"/>
      <c r="FM28" s="271"/>
      <c r="FN28" s="270"/>
      <c r="FO28" s="271"/>
      <c r="FP28" s="272"/>
      <c r="FQ28" s="271"/>
      <c r="FT28" s="271"/>
      <c r="FU28" s="270"/>
      <c r="FV28" s="271"/>
      <c r="FW28" s="272"/>
      <c r="FX28" s="271"/>
      <c r="GA28" s="271"/>
      <c r="GB28" s="270"/>
      <c r="GC28" s="271"/>
      <c r="GD28" s="272"/>
      <c r="GE28" s="271"/>
      <c r="GH28" s="271"/>
      <c r="GI28" s="270"/>
      <c r="GJ28" s="271"/>
      <c r="GK28" s="272"/>
      <c r="GL28" s="271"/>
      <c r="GO28" s="271"/>
      <c r="GP28" s="270"/>
      <c r="GQ28" s="271"/>
      <c r="GR28" s="272"/>
      <c r="GS28" s="271"/>
      <c r="GV28" s="271"/>
      <c r="GW28" s="270"/>
      <c r="GX28" s="271"/>
      <c r="GY28" s="272"/>
      <c r="GZ28" s="271"/>
      <c r="HC28" s="271"/>
      <c r="HD28" s="270"/>
      <c r="HE28" s="271"/>
      <c r="HF28" s="272"/>
      <c r="HG28" s="271"/>
      <c r="HJ28" s="271"/>
      <c r="HK28" s="270"/>
      <c r="HL28" s="271"/>
      <c r="HM28" s="272"/>
      <c r="HN28" s="271"/>
      <c r="HQ28" s="271"/>
      <c r="HR28" s="270"/>
      <c r="HS28" s="271"/>
      <c r="HT28" s="272"/>
      <c r="HU28" s="271"/>
      <c r="HX28" s="271"/>
      <c r="HY28" s="270"/>
      <c r="HZ28" s="271"/>
      <c r="IA28" s="272"/>
      <c r="IB28" s="271"/>
      <c r="IE28" s="271"/>
      <c r="IF28" s="270"/>
      <c r="IG28" s="271"/>
      <c r="IH28" s="272"/>
      <c r="II28" s="271"/>
      <c r="IL28" s="271"/>
      <c r="IM28" s="270"/>
      <c r="IN28" s="271"/>
      <c r="IO28" s="272"/>
      <c r="IP28" s="271"/>
      <c r="IS28" s="271"/>
      <c r="IT28" s="270"/>
      <c r="IU28" s="271"/>
      <c r="IV28" s="272"/>
      <c r="IW28" s="271"/>
      <c r="IZ28" s="271"/>
      <c r="JA28" s="270"/>
      <c r="JB28" s="271"/>
      <c r="JC28" s="272"/>
      <c r="JD28" s="271"/>
      <c r="JG28" s="271"/>
      <c r="JH28" s="270"/>
      <c r="JI28" s="271"/>
      <c r="JJ28" s="272"/>
      <c r="JK28" s="271"/>
      <c r="JN28" s="271"/>
      <c r="JO28" s="270"/>
      <c r="JP28" s="271"/>
      <c r="JQ28" s="272"/>
      <c r="JR28" s="271"/>
      <c r="JU28" s="271"/>
      <c r="JV28" s="270"/>
      <c r="JW28" s="271"/>
      <c r="JX28" s="272"/>
      <c r="JY28" s="271"/>
      <c r="KB28" s="271"/>
      <c r="KC28" s="270"/>
      <c r="KD28" s="271"/>
      <c r="KE28" s="272"/>
      <c r="KF28" s="271"/>
      <c r="KI28" s="271"/>
      <c r="KJ28" s="270"/>
      <c r="KK28" s="271"/>
      <c r="KL28" s="272"/>
      <c r="KM28" s="271"/>
      <c r="KP28" s="271"/>
      <c r="KQ28" s="270"/>
      <c r="KR28" s="271"/>
      <c r="KS28" s="272"/>
      <c r="KT28" s="271"/>
      <c r="KW28" s="271"/>
      <c r="KX28" s="270"/>
      <c r="KY28" s="271"/>
      <c r="KZ28" s="272"/>
      <c r="LA28" s="271"/>
      <c r="LD28" s="271"/>
      <c r="LE28" s="270"/>
      <c r="LF28" s="271"/>
      <c r="LG28" s="272"/>
      <c r="LH28" s="271"/>
      <c r="LK28" s="198"/>
      <c r="LL28" s="199"/>
      <c r="LM28" s="198"/>
      <c r="LN28" s="201"/>
      <c r="LO28" s="198"/>
      <c r="LR28" s="198"/>
      <c r="LS28" s="199"/>
      <c r="LT28" s="198"/>
      <c r="LU28" s="201"/>
      <c r="LV28" s="198"/>
      <c r="LY28" s="198"/>
      <c r="LZ28" s="199"/>
      <c r="MA28" s="198"/>
      <c r="MB28" s="201"/>
      <c r="MC28" s="198"/>
      <c r="MF28" s="198"/>
      <c r="MG28" s="199"/>
      <c r="MH28" s="198"/>
      <c r="MI28" s="201"/>
      <c r="MJ28" s="198"/>
      <c r="MM28" s="198"/>
      <c r="MN28" s="199"/>
      <c r="MO28" s="198"/>
      <c r="MP28" s="201"/>
      <c r="MQ28" s="198"/>
      <c r="MT28" s="198"/>
      <c r="MU28" s="199"/>
      <c r="MV28" s="198"/>
      <c r="MW28" s="201"/>
      <c r="MX28" s="198"/>
      <c r="NA28" s="198"/>
      <c r="NB28" s="199"/>
      <c r="NC28" s="198"/>
      <c r="ND28" s="201"/>
      <c r="NE28" s="198"/>
      <c r="NH28" s="198"/>
      <c r="NI28" s="199"/>
      <c r="NJ28" s="198"/>
      <c r="NK28" s="201"/>
      <c r="NL28" s="198"/>
      <c r="NO28" s="198"/>
      <c r="NP28" s="199"/>
      <c r="NQ28" s="198"/>
      <c r="NR28" s="201"/>
      <c r="NS28" s="198"/>
      <c r="NV28" s="198"/>
      <c r="NW28" s="199"/>
      <c r="NX28" s="198"/>
      <c r="NY28" s="201"/>
      <c r="NZ28" s="198"/>
      <c r="OC28" s="198"/>
      <c r="OD28" s="199"/>
      <c r="OE28" s="198"/>
      <c r="OF28" s="201"/>
      <c r="OG28" s="198"/>
      <c r="OJ28" s="198"/>
      <c r="OK28" s="199"/>
      <c r="OL28" s="198"/>
      <c r="OM28" s="201"/>
      <c r="ON28" s="198"/>
      <c r="OQ28" s="198"/>
      <c r="OR28" s="199"/>
      <c r="OS28" s="198"/>
      <c r="OT28" s="201"/>
      <c r="OU28" s="198"/>
      <c r="OX28" s="198"/>
      <c r="OY28" s="199"/>
      <c r="OZ28" s="198"/>
      <c r="PA28" s="201"/>
      <c r="PB28" s="198"/>
      <c r="PE28" s="198"/>
      <c r="PF28" s="199"/>
      <c r="PG28" s="198"/>
      <c r="PH28" s="201"/>
      <c r="PI28" s="198"/>
    </row>
    <row r="29" spans="1:425" ht="18.600000000000001" thickBot="1" x14ac:dyDescent="0.4">
      <c r="A29" s="279"/>
      <c r="B29" s="280">
        <f>SUM(B10:B28)</f>
        <v>460002466.28000003</v>
      </c>
      <c r="C29" s="281"/>
      <c r="D29" s="282">
        <f>SUM(D10:D28)</f>
        <v>3856</v>
      </c>
      <c r="E29" s="281"/>
      <c r="F29" s="261"/>
      <c r="H29" s="279"/>
      <c r="I29" s="280">
        <f>SUM(I10:I28)</f>
        <v>664049437.63</v>
      </c>
      <c r="J29" s="281"/>
      <c r="K29" s="282">
        <f>SUM(K10:K28)</f>
        <v>5506</v>
      </c>
      <c r="L29" s="281"/>
      <c r="M29" s="261"/>
      <c r="O29" s="279"/>
      <c r="P29" s="280">
        <f>SUM(P10:P28)</f>
        <v>654135588.52999997</v>
      </c>
      <c r="Q29" s="281"/>
      <c r="R29" s="282">
        <f>SUM(R10:R28)</f>
        <v>5398</v>
      </c>
      <c r="S29" s="281"/>
      <c r="T29" s="261"/>
      <c r="V29" s="279"/>
      <c r="W29" s="280">
        <f>SUM(W10:W28)</f>
        <v>646397358.32000005</v>
      </c>
      <c r="X29" s="281"/>
      <c r="Y29" s="282">
        <f>SUM(Y10:Y28)</f>
        <v>5297</v>
      </c>
      <c r="Z29" s="281"/>
      <c r="AA29" s="261"/>
      <c r="AC29" s="279"/>
      <c r="AD29" s="280">
        <f>SUM(AD10:AD28)</f>
        <v>640848109.07000017</v>
      </c>
      <c r="AE29" s="281"/>
      <c r="AF29" s="282">
        <f>SUM(AF10:AF28)</f>
        <v>5234</v>
      </c>
      <c r="AG29" s="281"/>
      <c r="AH29" s="261"/>
      <c r="AJ29" s="279"/>
      <c r="AK29" s="280">
        <f>SUM(AK10:AK28)</f>
        <v>621158444.20000017</v>
      </c>
      <c r="AL29" s="281"/>
      <c r="AM29" s="282">
        <f>SUM(AM10:AM28)</f>
        <v>5039</v>
      </c>
      <c r="AN29" s="281"/>
      <c r="AO29" s="261"/>
      <c r="AQ29" s="279"/>
      <c r="AR29" s="280">
        <f>SUM(AR10:AR28)</f>
        <v>595569495.50000012</v>
      </c>
      <c r="AS29" s="281"/>
      <c r="AT29" s="282">
        <f>SUM(AT10:AT28)</f>
        <v>4815</v>
      </c>
      <c r="AU29" s="281"/>
      <c r="AV29" s="261"/>
      <c r="AX29" s="279"/>
      <c r="AY29" s="280">
        <f>SUM(AY10:AY28)</f>
        <v>559738365.96999991</v>
      </c>
      <c r="AZ29" s="281"/>
      <c r="BA29" s="282">
        <f>SUM(BA10:BA28)</f>
        <v>4543</v>
      </c>
      <c r="BB29" s="281"/>
      <c r="BC29" s="261"/>
      <c r="BE29" s="279"/>
      <c r="BF29" s="280">
        <f>SUM(BF10:BF28)</f>
        <v>520143996.61000007</v>
      </c>
      <c r="BG29" s="281"/>
      <c r="BH29" s="282">
        <f>SUM(BH10:BH28)</f>
        <v>4266</v>
      </c>
      <c r="BI29" s="281"/>
      <c r="BJ29" s="261"/>
      <c r="BL29" s="279"/>
      <c r="BM29" s="280">
        <f>SUM(BM10:BM28)</f>
        <v>506211550.73000008</v>
      </c>
      <c r="BN29" s="281"/>
      <c r="BO29" s="282">
        <f>SUM(BO10:BO28)</f>
        <v>4168</v>
      </c>
      <c r="BP29" s="281"/>
      <c r="BQ29" s="261"/>
      <c r="BS29" s="279"/>
      <c r="BT29" s="280">
        <f>SUM(BT10:BT28)</f>
        <v>480049629.59000021</v>
      </c>
      <c r="BU29" s="281"/>
      <c r="BV29" s="282">
        <f>SUM(BV10:BV28)</f>
        <v>3971</v>
      </c>
      <c r="BW29" s="281"/>
      <c r="BX29" s="261"/>
      <c r="BZ29" s="279"/>
      <c r="CA29" s="280">
        <f>SUM(CA10:CA28)</f>
        <v>415354491.6400001</v>
      </c>
      <c r="CB29" s="281"/>
      <c r="CC29" s="282">
        <f>SUM(CC10:CC28)</f>
        <v>3528</v>
      </c>
      <c r="CD29" s="281"/>
      <c r="CG29" s="279"/>
      <c r="CH29" s="280">
        <f>SUM(CH10:CH28)</f>
        <v>406028071.31000018</v>
      </c>
      <c r="CI29" s="281"/>
      <c r="CJ29" s="282">
        <f>SUM(CJ10:CJ28)</f>
        <v>3462</v>
      </c>
      <c r="CK29" s="281"/>
      <c r="CN29" s="279"/>
      <c r="CO29" s="280">
        <f>SUM(CO10:CO28)</f>
        <v>402172800.12000006</v>
      </c>
      <c r="CP29" s="281"/>
      <c r="CQ29" s="282">
        <f>SUM(CQ10:CQ28)</f>
        <v>3408</v>
      </c>
      <c r="CR29" s="281"/>
      <c r="CU29" s="279"/>
      <c r="CV29" s="280">
        <v>398364535.73000008</v>
      </c>
      <c r="CW29" s="281"/>
      <c r="CX29" s="282">
        <v>3373</v>
      </c>
      <c r="CY29" s="281"/>
      <c r="DB29" s="279"/>
      <c r="DC29" s="280">
        <v>394979558.55000007</v>
      </c>
      <c r="DD29" s="281"/>
      <c r="DE29" s="282">
        <v>3342</v>
      </c>
      <c r="DF29" s="281"/>
      <c r="DI29" s="279"/>
      <c r="DJ29" s="280">
        <v>391158271.54000002</v>
      </c>
      <c r="DK29" s="281"/>
      <c r="DL29" s="282">
        <v>3318</v>
      </c>
      <c r="DM29" s="281"/>
      <c r="DP29" s="279"/>
      <c r="DQ29" s="280">
        <v>385695805.68000007</v>
      </c>
      <c r="DR29" s="281"/>
      <c r="DS29" s="282">
        <v>3278</v>
      </c>
      <c r="DT29" s="281"/>
      <c r="DW29" s="279"/>
      <c r="DX29" s="280">
        <v>381396698.79000014</v>
      </c>
      <c r="DY29" s="281"/>
      <c r="DZ29" s="282">
        <v>3242</v>
      </c>
      <c r="EA29" s="281"/>
      <c r="ED29" s="279"/>
      <c r="EE29" s="280">
        <v>378017089.61000013</v>
      </c>
      <c r="EF29" s="281"/>
      <c r="EG29" s="282">
        <v>3212</v>
      </c>
      <c r="EH29" s="281"/>
      <c r="EK29" s="279"/>
      <c r="EL29" s="280">
        <v>375456811.29000008</v>
      </c>
      <c r="EM29" s="281"/>
      <c r="EN29" s="282">
        <v>3193</v>
      </c>
      <c r="EO29" s="281"/>
      <c r="ER29" s="279"/>
      <c r="ES29" s="280">
        <v>372841809.78000009</v>
      </c>
      <c r="ET29" s="281"/>
      <c r="EU29" s="282">
        <v>3169</v>
      </c>
      <c r="EV29" s="281"/>
      <c r="EY29" s="279"/>
      <c r="EZ29" s="280">
        <v>369310626.95000017</v>
      </c>
      <c r="FA29" s="281"/>
      <c r="FB29" s="282">
        <v>3142</v>
      </c>
      <c r="FC29" s="281"/>
      <c r="FF29" s="279"/>
      <c r="FG29" s="280">
        <v>366375081.94000018</v>
      </c>
      <c r="FH29" s="281"/>
      <c r="FI29" s="282">
        <v>3110</v>
      </c>
      <c r="FJ29" s="281"/>
      <c r="FM29" s="279"/>
      <c r="FN29" s="280">
        <v>363434473.9600001</v>
      </c>
      <c r="FO29" s="281"/>
      <c r="FP29" s="282">
        <v>3077</v>
      </c>
      <c r="FQ29" s="281"/>
      <c r="FT29" s="279"/>
      <c r="FU29" s="280">
        <v>362112897.11000007</v>
      </c>
      <c r="FV29" s="281"/>
      <c r="FW29" s="282">
        <v>3056</v>
      </c>
      <c r="FX29" s="281"/>
      <c r="GA29" s="279"/>
      <c r="GB29" s="280">
        <v>358065047.00000018</v>
      </c>
      <c r="GC29" s="281"/>
      <c r="GD29" s="282">
        <v>3021</v>
      </c>
      <c r="GE29" s="281"/>
      <c r="GH29" s="279"/>
      <c r="GI29" s="280">
        <v>354592307.80000001</v>
      </c>
      <c r="GJ29" s="281"/>
      <c r="GK29" s="282">
        <v>2984</v>
      </c>
      <c r="GL29" s="281"/>
      <c r="GO29" s="279"/>
      <c r="GP29" s="280">
        <v>351797466.96000022</v>
      </c>
      <c r="GQ29" s="281"/>
      <c r="GR29" s="282">
        <v>2955</v>
      </c>
      <c r="GS29" s="281"/>
      <c r="GV29" s="279"/>
      <c r="GW29" s="280">
        <v>349914818.34000015</v>
      </c>
      <c r="GX29" s="281"/>
      <c r="GY29" s="282">
        <v>2937</v>
      </c>
      <c r="GZ29" s="281"/>
      <c r="HC29" s="279"/>
      <c r="HD29" s="280">
        <v>349227855.14000016</v>
      </c>
      <c r="HE29" s="281"/>
      <c r="HF29" s="282">
        <v>2906</v>
      </c>
      <c r="HG29" s="281"/>
      <c r="HJ29" s="279"/>
      <c r="HK29" s="280">
        <v>345219299.0800001</v>
      </c>
      <c r="HL29" s="281"/>
      <c r="HM29" s="282">
        <v>2872</v>
      </c>
      <c r="HN29" s="281"/>
      <c r="HQ29" s="279"/>
      <c r="HR29" s="280">
        <v>341283268.31000012</v>
      </c>
      <c r="HS29" s="281"/>
      <c r="HT29" s="282">
        <v>2835</v>
      </c>
      <c r="HU29" s="281"/>
      <c r="HX29" s="279"/>
      <c r="HY29" s="280">
        <v>336735481.34000015</v>
      </c>
      <c r="HZ29" s="281"/>
      <c r="IA29" s="282">
        <v>2795</v>
      </c>
      <c r="IB29" s="281"/>
      <c r="IE29" s="279"/>
      <c r="IF29" s="280">
        <v>331408672.09000009</v>
      </c>
      <c r="IG29" s="281"/>
      <c r="IH29" s="282">
        <v>2748</v>
      </c>
      <c r="II29" s="281"/>
      <c r="IL29" s="279"/>
      <c r="IM29" s="280">
        <v>326368154.3900001</v>
      </c>
      <c r="IN29" s="281"/>
      <c r="IO29" s="282">
        <v>2709</v>
      </c>
      <c r="IP29" s="281"/>
      <c r="IS29" s="279"/>
      <c r="IT29" s="280">
        <v>322460381.07000005</v>
      </c>
      <c r="IU29" s="281"/>
      <c r="IV29" s="282">
        <v>2675</v>
      </c>
      <c r="IW29" s="281"/>
      <c r="IZ29" s="279"/>
      <c r="JA29" s="280">
        <v>316326094.53000009</v>
      </c>
      <c r="JB29" s="281"/>
      <c r="JC29" s="282">
        <v>2628</v>
      </c>
      <c r="JD29" s="281"/>
      <c r="JG29" s="279"/>
      <c r="JH29" s="280">
        <v>311692437.35000014</v>
      </c>
      <c r="JI29" s="281"/>
      <c r="JJ29" s="282">
        <v>2588</v>
      </c>
      <c r="JK29" s="281"/>
      <c r="JN29" s="279"/>
      <c r="JO29" s="280">
        <v>305387284.93000007</v>
      </c>
      <c r="JP29" s="281"/>
      <c r="JQ29" s="282">
        <v>2538</v>
      </c>
      <c r="JR29" s="281"/>
      <c r="JU29" s="279"/>
      <c r="JV29" s="280">
        <v>295932663.35000014</v>
      </c>
      <c r="JW29" s="281"/>
      <c r="JX29" s="282">
        <v>2471</v>
      </c>
      <c r="JY29" s="281"/>
      <c r="KB29" s="279"/>
      <c r="KC29" s="280">
        <v>290806617.69000012</v>
      </c>
      <c r="KD29" s="281"/>
      <c r="KE29" s="282">
        <v>2433</v>
      </c>
      <c r="KF29" s="281"/>
      <c r="KI29" s="279"/>
      <c r="KJ29" s="280">
        <v>284187695.75000006</v>
      </c>
      <c r="KK29" s="281"/>
      <c r="KL29" s="282">
        <v>2376</v>
      </c>
      <c r="KM29" s="281"/>
      <c r="KP29" s="279"/>
      <c r="KQ29" s="280">
        <v>278758397.0200001</v>
      </c>
      <c r="KR29" s="281"/>
      <c r="KS29" s="282">
        <v>2325</v>
      </c>
      <c r="KT29" s="281"/>
      <c r="KW29" s="279"/>
      <c r="KX29" s="280">
        <v>273836782.78000009</v>
      </c>
      <c r="KY29" s="281"/>
      <c r="KZ29" s="282">
        <v>2285</v>
      </c>
      <c r="LA29" s="281"/>
      <c r="LD29" s="279"/>
      <c r="LE29" s="280">
        <v>267650816.07000005</v>
      </c>
      <c r="LF29" s="281"/>
      <c r="LG29" s="282">
        <v>2235</v>
      </c>
      <c r="LH29" s="281"/>
      <c r="LK29" s="206"/>
      <c r="LL29" s="207">
        <v>263290774.89000008</v>
      </c>
      <c r="LM29" s="208"/>
      <c r="LN29" s="209">
        <v>2194</v>
      </c>
      <c r="LO29" s="208"/>
      <c r="LR29" s="206"/>
      <c r="LS29" s="207">
        <v>258056233.7100001</v>
      </c>
      <c r="LT29" s="208"/>
      <c r="LU29" s="209">
        <v>2158</v>
      </c>
      <c r="LV29" s="208"/>
      <c r="LY29" s="206"/>
      <c r="LZ29" s="207">
        <v>253094335.55000007</v>
      </c>
      <c r="MA29" s="208"/>
      <c r="MB29" s="209">
        <v>2115</v>
      </c>
      <c r="MC29" s="208"/>
      <c r="MF29" s="206"/>
      <c r="MG29" s="207">
        <v>248682352.20000005</v>
      </c>
      <c r="MH29" s="208"/>
      <c r="MI29" s="209">
        <v>2084</v>
      </c>
      <c r="MJ29" s="208"/>
      <c r="MM29" s="206"/>
      <c r="MN29" s="207">
        <v>242834602.30000004</v>
      </c>
      <c r="MO29" s="208"/>
      <c r="MP29" s="209">
        <v>2040</v>
      </c>
      <c r="MQ29" s="208"/>
      <c r="MT29" s="206"/>
      <c r="MU29" s="207">
        <v>237040647.28000006</v>
      </c>
      <c r="MV29" s="208"/>
      <c r="MW29" s="209">
        <v>1997</v>
      </c>
      <c r="MX29" s="208"/>
      <c r="NA29" s="206"/>
      <c r="NB29" s="207">
        <v>231705831.76000008</v>
      </c>
      <c r="NC29" s="208"/>
      <c r="ND29" s="209">
        <v>1955</v>
      </c>
      <c r="NE29" s="208"/>
      <c r="NH29" s="206"/>
      <c r="NI29" s="207">
        <v>226595160.16000003</v>
      </c>
      <c r="NJ29" s="208"/>
      <c r="NK29" s="209">
        <v>1913</v>
      </c>
      <c r="NL29" s="208"/>
      <c r="NO29" s="206"/>
      <c r="NP29" s="207">
        <v>220462258.72000003</v>
      </c>
      <c r="NQ29" s="208"/>
      <c r="NR29" s="209">
        <v>1863</v>
      </c>
      <c r="NS29" s="208"/>
      <c r="NV29" s="206"/>
      <c r="NW29" s="207">
        <v>214041887</v>
      </c>
      <c r="NX29" s="208"/>
      <c r="NY29" s="209">
        <v>1817</v>
      </c>
      <c r="NZ29" s="208"/>
      <c r="OC29" s="206"/>
      <c r="OD29" s="207">
        <v>208529060.46000001</v>
      </c>
      <c r="OE29" s="208"/>
      <c r="OF29" s="209">
        <v>1777</v>
      </c>
      <c r="OG29" s="208"/>
      <c r="OJ29" s="206"/>
      <c r="OK29" s="207">
        <v>204710654.26999998</v>
      </c>
      <c r="OL29" s="208"/>
      <c r="OM29" s="209">
        <v>1742</v>
      </c>
      <c r="ON29" s="208"/>
      <c r="OQ29" s="206"/>
      <c r="OR29" s="207">
        <v>199921886.92000005</v>
      </c>
      <c r="OS29" s="208"/>
      <c r="OT29" s="209">
        <v>1704</v>
      </c>
      <c r="OU29" s="208"/>
      <c r="OX29" s="206"/>
      <c r="OY29" s="207">
        <v>195333652.59999996</v>
      </c>
      <c r="OZ29" s="208"/>
      <c r="PA29" s="209">
        <v>1663</v>
      </c>
      <c r="PB29" s="208"/>
      <c r="PE29" s="206"/>
      <c r="PF29" s="207">
        <v>0</v>
      </c>
      <c r="PG29" s="208"/>
      <c r="PH29" s="209">
        <v>0</v>
      </c>
      <c r="PI29" s="208"/>
    </row>
    <row r="30" spans="1:425" ht="18.600000000000001" thickTop="1" x14ac:dyDescent="0.35">
      <c r="A30" s="194"/>
      <c r="B30" s="195"/>
      <c r="C30" s="194"/>
      <c r="D30" s="196"/>
      <c r="E30" s="194"/>
      <c r="H30" s="194"/>
      <c r="I30" s="195"/>
      <c r="J30" s="194"/>
      <c r="K30" s="196"/>
      <c r="L30" s="194"/>
      <c r="O30" s="194"/>
      <c r="P30" s="195"/>
      <c r="Q30" s="194"/>
      <c r="R30" s="196"/>
      <c r="S30" s="194"/>
      <c r="V30" s="194"/>
      <c r="W30" s="195"/>
      <c r="X30" s="194"/>
      <c r="Y30" s="196"/>
      <c r="Z30" s="194"/>
      <c r="AC30" s="194"/>
      <c r="AD30" s="195"/>
      <c r="AE30" s="194"/>
      <c r="AF30" s="196"/>
      <c r="AG30" s="194"/>
      <c r="AJ30" s="194"/>
      <c r="AK30" s="195"/>
      <c r="AL30" s="194"/>
      <c r="AM30" s="196"/>
      <c r="AN30" s="194"/>
      <c r="AQ30" s="194"/>
      <c r="AR30" s="195"/>
      <c r="AS30" s="194"/>
      <c r="AT30" s="196"/>
      <c r="AU30" s="194"/>
      <c r="AX30" s="194"/>
      <c r="AY30" s="195"/>
      <c r="AZ30" s="194"/>
      <c r="BA30" s="196"/>
      <c r="BB30" s="194"/>
      <c r="BE30" s="194"/>
      <c r="BF30" s="195"/>
      <c r="BG30" s="194"/>
      <c r="BH30" s="196"/>
      <c r="BI30" s="194"/>
      <c r="BL30" s="194"/>
      <c r="BM30" s="195"/>
      <c r="BN30" s="194"/>
      <c r="BO30" s="196"/>
      <c r="BP30" s="194"/>
      <c r="BS30" s="194"/>
      <c r="BT30" s="195"/>
      <c r="BU30" s="194"/>
      <c r="BV30" s="196"/>
      <c r="BW30" s="194"/>
      <c r="BZ30" s="194"/>
      <c r="CA30" s="195"/>
      <c r="CB30" s="194"/>
      <c r="CC30" s="196"/>
      <c r="CD30" s="194"/>
      <c r="CG30" s="194"/>
      <c r="CH30" s="195"/>
      <c r="CI30" s="194"/>
      <c r="CJ30" s="196"/>
      <c r="CK30" s="194"/>
      <c r="CN30" s="194"/>
      <c r="CO30" s="195"/>
      <c r="CP30" s="194"/>
      <c r="CQ30" s="196"/>
      <c r="CR30" s="194"/>
      <c r="CU30" s="194"/>
      <c r="CV30" s="195"/>
      <c r="CW30" s="194"/>
      <c r="CX30" s="196"/>
      <c r="CY30" s="194"/>
      <c r="DB30" s="194"/>
      <c r="DC30" s="195"/>
      <c r="DD30" s="194"/>
      <c r="DE30" s="196"/>
      <c r="DF30" s="194"/>
      <c r="DI30" s="194"/>
      <c r="DJ30" s="195"/>
      <c r="DK30" s="194"/>
      <c r="DL30" s="196"/>
      <c r="DM30" s="194"/>
      <c r="DP30" s="194"/>
      <c r="DQ30" s="195"/>
      <c r="DR30" s="194"/>
      <c r="DS30" s="196"/>
      <c r="DT30" s="194"/>
      <c r="DW30" s="194"/>
      <c r="DX30" s="195"/>
      <c r="DY30" s="194"/>
      <c r="DZ30" s="196"/>
      <c r="EA30" s="194"/>
      <c r="ED30" s="194"/>
      <c r="EE30" s="195"/>
      <c r="EF30" s="194"/>
      <c r="EG30" s="196"/>
      <c r="EH30" s="194"/>
      <c r="EK30" s="194"/>
      <c r="EL30" s="195"/>
      <c r="EM30" s="194"/>
      <c r="EN30" s="196"/>
      <c r="EO30" s="194"/>
      <c r="ER30" s="194"/>
      <c r="ES30" s="195"/>
      <c r="ET30" s="194"/>
      <c r="EU30" s="196"/>
      <c r="EV30" s="194"/>
      <c r="EY30" s="194"/>
      <c r="EZ30" s="195"/>
      <c r="FA30" s="194"/>
      <c r="FB30" s="196"/>
      <c r="FC30" s="194"/>
      <c r="FF30" s="194"/>
      <c r="FG30" s="195"/>
      <c r="FH30" s="194"/>
      <c r="FI30" s="196"/>
      <c r="FJ30" s="194"/>
      <c r="FM30" s="194"/>
      <c r="FN30" s="195"/>
      <c r="FO30" s="194"/>
      <c r="FP30" s="196"/>
      <c r="FQ30" s="194"/>
      <c r="FT30" s="194"/>
      <c r="FU30" s="195"/>
      <c r="FV30" s="194"/>
      <c r="FW30" s="196"/>
      <c r="FX30" s="194"/>
      <c r="GA30" s="194"/>
      <c r="GB30" s="195"/>
      <c r="GC30" s="194"/>
      <c r="GD30" s="196"/>
      <c r="GE30" s="194"/>
      <c r="GH30" s="194"/>
      <c r="GI30" s="195"/>
      <c r="GJ30" s="194"/>
      <c r="GK30" s="196"/>
      <c r="GL30" s="194"/>
      <c r="GO30" s="194"/>
      <c r="GP30" s="195"/>
      <c r="GQ30" s="194"/>
      <c r="GR30" s="196"/>
      <c r="GS30" s="194"/>
      <c r="GV30" s="194"/>
      <c r="GW30" s="195"/>
      <c r="GX30" s="194"/>
      <c r="GY30" s="196"/>
      <c r="GZ30" s="194"/>
      <c r="HC30" s="194"/>
      <c r="HD30" s="195"/>
      <c r="HE30" s="194"/>
      <c r="HF30" s="196"/>
      <c r="HG30" s="194"/>
      <c r="HJ30" s="194"/>
      <c r="HK30" s="195"/>
      <c r="HL30" s="194"/>
      <c r="HM30" s="196"/>
      <c r="HN30" s="194"/>
      <c r="HQ30" s="194"/>
      <c r="HR30" s="195"/>
      <c r="HS30" s="194"/>
      <c r="HT30" s="196"/>
      <c r="HU30" s="194"/>
      <c r="HX30" s="194"/>
      <c r="HY30" s="195"/>
      <c r="HZ30" s="194"/>
      <c r="IA30" s="196"/>
      <c r="IB30" s="194"/>
      <c r="IE30" s="194"/>
      <c r="IF30" s="195"/>
      <c r="IG30" s="194"/>
      <c r="IH30" s="196"/>
      <c r="II30" s="194"/>
      <c r="IL30" s="194"/>
      <c r="IM30" s="195"/>
      <c r="IN30" s="194"/>
      <c r="IO30" s="196"/>
      <c r="IP30" s="194"/>
      <c r="IS30" s="194"/>
      <c r="IT30" s="195"/>
      <c r="IU30" s="194"/>
      <c r="IV30" s="196"/>
      <c r="IW30" s="194"/>
      <c r="IZ30" s="194"/>
      <c r="JA30" s="195"/>
      <c r="JB30" s="194"/>
      <c r="JC30" s="196"/>
      <c r="JD30" s="194"/>
      <c r="JG30" s="194"/>
      <c r="JH30" s="195"/>
      <c r="JI30" s="194"/>
      <c r="JJ30" s="196"/>
      <c r="JK30" s="194"/>
      <c r="JN30" s="194"/>
      <c r="JO30" s="195"/>
      <c r="JP30" s="194"/>
      <c r="JQ30" s="196"/>
      <c r="JR30" s="194"/>
      <c r="JU30" s="194"/>
      <c r="JV30" s="195"/>
      <c r="JW30" s="194"/>
      <c r="JX30" s="196"/>
      <c r="JY30" s="194"/>
      <c r="KB30" s="194"/>
      <c r="KC30" s="195"/>
      <c r="KD30" s="194"/>
      <c r="KE30" s="196"/>
      <c r="KF30" s="194"/>
      <c r="KI30" s="194"/>
      <c r="KJ30" s="195"/>
      <c r="KK30" s="194"/>
      <c r="KL30" s="196"/>
      <c r="KM30" s="194"/>
      <c r="KP30" s="194"/>
      <c r="KQ30" s="195"/>
      <c r="KR30" s="194"/>
      <c r="KS30" s="196"/>
      <c r="KT30" s="194"/>
      <c r="KW30" s="194"/>
      <c r="KX30" s="195"/>
      <c r="KY30" s="194"/>
      <c r="KZ30" s="196"/>
      <c r="LA30" s="194"/>
      <c r="LD30" s="194"/>
      <c r="LE30" s="195"/>
      <c r="LF30" s="194"/>
      <c r="LG30" s="196"/>
      <c r="LH30" s="194"/>
      <c r="LK30" s="198"/>
      <c r="LL30" s="199"/>
      <c r="LM30" s="198"/>
      <c r="LN30" s="201"/>
      <c r="LO30" s="198"/>
      <c r="LR30" s="198"/>
      <c r="LS30" s="199"/>
      <c r="LT30" s="198"/>
      <c r="LU30" s="201"/>
      <c r="LV30" s="198"/>
      <c r="LY30" s="198"/>
      <c r="LZ30" s="199"/>
      <c r="MA30" s="198"/>
      <c r="MB30" s="201"/>
      <c r="MC30" s="198"/>
      <c r="MF30" s="198"/>
      <c r="MG30" s="199"/>
      <c r="MH30" s="198"/>
      <c r="MI30" s="201"/>
      <c r="MJ30" s="198"/>
      <c r="MM30" s="198"/>
      <c r="MN30" s="199"/>
      <c r="MO30" s="198"/>
      <c r="MP30" s="201"/>
      <c r="MQ30" s="198"/>
      <c r="MT30" s="198"/>
      <c r="MU30" s="199"/>
      <c r="MV30" s="198"/>
      <c r="MW30" s="201"/>
      <c r="MX30" s="198"/>
      <c r="NA30" s="198"/>
      <c r="NB30" s="199"/>
      <c r="NC30" s="198"/>
      <c r="ND30" s="201"/>
      <c r="NE30" s="198"/>
      <c r="NH30" s="198"/>
      <c r="NI30" s="199"/>
      <c r="NJ30" s="198"/>
      <c r="NK30" s="201"/>
      <c r="NL30" s="198"/>
      <c r="NO30" s="198"/>
      <c r="NP30" s="199"/>
      <c r="NQ30" s="198"/>
      <c r="NR30" s="201"/>
      <c r="NS30" s="198"/>
      <c r="NV30" s="198"/>
      <c r="NW30" s="199"/>
      <c r="NX30" s="198"/>
      <c r="NY30" s="201"/>
      <c r="NZ30" s="198"/>
      <c r="OC30" s="198"/>
      <c r="OD30" s="199"/>
      <c r="OE30" s="198"/>
      <c r="OF30" s="201"/>
      <c r="OG30" s="198"/>
      <c r="OJ30" s="198"/>
      <c r="OK30" s="199"/>
      <c r="OL30" s="198"/>
      <c r="OM30" s="201"/>
      <c r="ON30" s="198"/>
      <c r="OQ30" s="198"/>
      <c r="OR30" s="199"/>
      <c r="OS30" s="198"/>
      <c r="OT30" s="201"/>
      <c r="OU30" s="198"/>
      <c r="OX30" s="198"/>
      <c r="OY30" s="199"/>
      <c r="OZ30" s="198"/>
      <c r="PA30" s="201"/>
      <c r="PB30" s="198"/>
      <c r="PE30" s="198"/>
      <c r="PF30" s="199"/>
      <c r="PG30" s="198"/>
      <c r="PH30" s="201"/>
      <c r="PI30" s="198"/>
    </row>
    <row r="31" spans="1:425" ht="18" x14ac:dyDescent="0.35">
      <c r="A31" s="279" t="s">
        <v>112</v>
      </c>
      <c r="B31" s="270"/>
      <c r="C31" s="271"/>
      <c r="D31" s="283">
        <v>0.77248273476677187</v>
      </c>
      <c r="E31" s="271"/>
      <c r="H31" s="279" t="s">
        <v>112</v>
      </c>
      <c r="I31" s="270"/>
      <c r="J31" s="271"/>
      <c r="K31" s="283">
        <v>0.76987238317839002</v>
      </c>
      <c r="L31" s="271"/>
      <c r="O31" s="279" t="s">
        <v>112</v>
      </c>
      <c r="P31" s="270"/>
      <c r="Q31" s="271"/>
      <c r="R31" s="283">
        <v>0.77081503177725563</v>
      </c>
      <c r="S31" s="271"/>
      <c r="V31" s="279" t="s">
        <v>112</v>
      </c>
      <c r="W31" s="270"/>
      <c r="X31" s="271"/>
      <c r="Y31" s="283">
        <v>0.77128491415232914</v>
      </c>
      <c r="Z31" s="271"/>
      <c r="AC31" s="279" t="s">
        <v>112</v>
      </c>
      <c r="AD31" s="270"/>
      <c r="AE31" s="271"/>
      <c r="AF31" s="283">
        <v>0.77134901052606608</v>
      </c>
      <c r="AG31" s="271"/>
      <c r="AJ31" s="279" t="s">
        <v>112</v>
      </c>
      <c r="AK31" s="270"/>
      <c r="AL31" s="271"/>
      <c r="AM31" s="283">
        <v>0.77274382689330368</v>
      </c>
      <c r="AN31" s="271"/>
      <c r="AQ31" s="279" t="s">
        <v>112</v>
      </c>
      <c r="AR31" s="270"/>
      <c r="AS31" s="271"/>
      <c r="AT31" s="283">
        <v>0.77364432942142869</v>
      </c>
      <c r="AU31" s="271"/>
      <c r="AX31" s="279" t="s">
        <v>112</v>
      </c>
      <c r="AY31" s="270"/>
      <c r="AZ31" s="271"/>
      <c r="BA31" s="283">
        <v>0.77386795433704303</v>
      </c>
      <c r="BB31" s="271"/>
      <c r="BE31" s="279" t="s">
        <v>112</v>
      </c>
      <c r="BF31" s="270"/>
      <c r="BG31" s="271"/>
      <c r="BH31" s="283">
        <v>0.77420549268060301</v>
      </c>
      <c r="BI31" s="271"/>
      <c r="BL31" s="279" t="s">
        <v>112</v>
      </c>
      <c r="BM31" s="270"/>
      <c r="BN31" s="271"/>
      <c r="BO31" s="283">
        <v>0.77402518194648362</v>
      </c>
      <c r="BP31" s="271"/>
      <c r="BS31" s="279" t="s">
        <v>112</v>
      </c>
      <c r="BT31" s="270"/>
      <c r="BU31" s="271"/>
      <c r="BV31" s="283">
        <v>0.77403592708820423</v>
      </c>
      <c r="BW31" s="271"/>
      <c r="BZ31" s="279" t="s">
        <v>112</v>
      </c>
      <c r="CA31" s="270"/>
      <c r="CB31" s="271"/>
      <c r="CC31" s="283">
        <v>0.77383296852131234</v>
      </c>
      <c r="CD31" s="271"/>
      <c r="CG31" s="279" t="s">
        <v>112</v>
      </c>
      <c r="CH31" s="270"/>
      <c r="CI31" s="271"/>
      <c r="CJ31" s="283">
        <v>0.77429062122502668</v>
      </c>
      <c r="CK31" s="271"/>
      <c r="CN31" s="279" t="s">
        <v>112</v>
      </c>
      <c r="CO31" s="270"/>
      <c r="CP31" s="271"/>
      <c r="CQ31" s="283">
        <v>0.77417991397490316</v>
      </c>
      <c r="CR31" s="271"/>
      <c r="CU31" s="279" t="s">
        <v>112</v>
      </c>
      <c r="CV31" s="270"/>
      <c r="CW31" s="271"/>
      <c r="CX31" s="283">
        <v>0.77455136282716763</v>
      </c>
      <c r="CY31" s="271"/>
      <c r="DB31" s="279" t="s">
        <v>112</v>
      </c>
      <c r="DC31" s="270"/>
      <c r="DD31" s="271"/>
      <c r="DE31" s="283">
        <v>0.77476684957425301</v>
      </c>
      <c r="DF31" s="271"/>
      <c r="DI31" s="279" t="s">
        <v>112</v>
      </c>
      <c r="DJ31" s="270"/>
      <c r="DK31" s="271"/>
      <c r="DL31" s="283">
        <v>0.77481486087117279</v>
      </c>
      <c r="DM31" s="271"/>
      <c r="DP31" s="279" t="s">
        <v>112</v>
      </c>
      <c r="DQ31" s="270"/>
      <c r="DR31" s="271"/>
      <c r="DS31" s="283">
        <v>0.77386631153323615</v>
      </c>
      <c r="DT31" s="271"/>
      <c r="DW31" s="279" t="s">
        <v>112</v>
      </c>
      <c r="DX31" s="270"/>
      <c r="DY31" s="271"/>
      <c r="DZ31" s="283">
        <v>0.77394995468995365</v>
      </c>
      <c r="EA31" s="271"/>
      <c r="ED31" s="279" t="s">
        <v>112</v>
      </c>
      <c r="EE31" s="270"/>
      <c r="EF31" s="271"/>
      <c r="EG31" s="283">
        <v>0.77442385589171392</v>
      </c>
      <c r="EH31" s="271"/>
      <c r="EK31" s="279" t="s">
        <v>112</v>
      </c>
      <c r="EL31" s="270"/>
      <c r="EM31" s="271"/>
      <c r="EN31" s="283">
        <v>0.7746083343945952</v>
      </c>
      <c r="EO31" s="271"/>
      <c r="ER31" s="279" t="s">
        <v>112</v>
      </c>
      <c r="ES31" s="270"/>
      <c r="ET31" s="271"/>
      <c r="EU31" s="283">
        <v>0.77441440789740978</v>
      </c>
      <c r="EV31" s="271"/>
      <c r="EY31" s="279" t="s">
        <v>112</v>
      </c>
      <c r="EZ31" s="270"/>
      <c r="FA31" s="271"/>
      <c r="FB31" s="283">
        <v>0.77434294746531507</v>
      </c>
      <c r="FC31" s="271"/>
      <c r="FF31" s="279" t="s">
        <v>112</v>
      </c>
      <c r="FG31" s="270"/>
      <c r="FH31" s="271"/>
      <c r="FI31" s="283">
        <v>0.77475337065024219</v>
      </c>
      <c r="FJ31" s="271"/>
      <c r="FM31" s="279" t="s">
        <v>112</v>
      </c>
      <c r="FN31" s="270"/>
      <c r="FO31" s="271"/>
      <c r="FP31" s="283">
        <v>0.77479018024409241</v>
      </c>
      <c r="FQ31" s="271"/>
      <c r="FT31" s="279" t="s">
        <v>112</v>
      </c>
      <c r="FU31" s="270"/>
      <c r="FV31" s="271"/>
      <c r="FW31" s="283">
        <v>0.77446324786936682</v>
      </c>
      <c r="FX31" s="271"/>
      <c r="GA31" s="279" t="s">
        <v>112</v>
      </c>
      <c r="GB31" s="270"/>
      <c r="GC31" s="271"/>
      <c r="GD31" s="283">
        <v>0.77436806718679774</v>
      </c>
      <c r="GE31" s="271"/>
      <c r="GH31" s="279" t="s">
        <v>112</v>
      </c>
      <c r="GI31" s="270"/>
      <c r="GJ31" s="271"/>
      <c r="GK31" s="283">
        <v>0.77417036226070257</v>
      </c>
      <c r="GL31" s="271"/>
      <c r="GO31" s="279" t="s">
        <v>112</v>
      </c>
      <c r="GP31" s="270"/>
      <c r="GQ31" s="271"/>
      <c r="GR31" s="283">
        <v>0.77406351764019521</v>
      </c>
      <c r="GS31" s="271"/>
      <c r="GV31" s="279" t="s">
        <v>112</v>
      </c>
      <c r="GW31" s="270"/>
      <c r="GX31" s="271"/>
      <c r="GY31" s="283">
        <v>0.77401898311753581</v>
      </c>
      <c r="GZ31" s="271"/>
      <c r="HC31" s="279" t="s">
        <v>112</v>
      </c>
      <c r="HD31" s="270"/>
      <c r="HE31" s="271"/>
      <c r="HF31" s="283">
        <v>0.77519784356571653</v>
      </c>
      <c r="HG31" s="271"/>
      <c r="HJ31" s="279" t="s">
        <v>112</v>
      </c>
      <c r="HK31" s="270"/>
      <c r="HL31" s="271"/>
      <c r="HM31" s="283">
        <v>0.77534854204322756</v>
      </c>
      <c r="HN31" s="271"/>
      <c r="HQ31" s="279" t="s">
        <v>112</v>
      </c>
      <c r="HR31" s="270"/>
      <c r="HS31" s="271"/>
      <c r="HT31" s="283">
        <v>0.7750786685957668</v>
      </c>
      <c r="HU31" s="271"/>
      <c r="HX31" s="279" t="s">
        <v>112</v>
      </c>
      <c r="HY31" s="270"/>
      <c r="HZ31" s="271"/>
      <c r="IA31" s="283">
        <v>0.77536585428553051</v>
      </c>
      <c r="IB31" s="271"/>
      <c r="IE31" s="279" t="s">
        <v>112</v>
      </c>
      <c r="IF31" s="270"/>
      <c r="IG31" s="271"/>
      <c r="IH31" s="283">
        <v>0.77493271713257461</v>
      </c>
      <c r="II31" s="271"/>
      <c r="IL31" s="279" t="s">
        <v>112</v>
      </c>
      <c r="IM31" s="270"/>
      <c r="IN31" s="271"/>
      <c r="IO31" s="283">
        <v>0.77484143594466148</v>
      </c>
      <c r="IP31" s="271"/>
      <c r="IS31" s="279" t="s">
        <v>112</v>
      </c>
      <c r="IT31" s="270"/>
      <c r="IU31" s="271"/>
      <c r="IV31" s="283">
        <v>0.7746756712207048</v>
      </c>
      <c r="IW31" s="271"/>
      <c r="IZ31" s="279" t="s">
        <v>112</v>
      </c>
      <c r="JA31" s="270"/>
      <c r="JB31" s="271"/>
      <c r="JC31" s="283">
        <v>0.77420846867969628</v>
      </c>
      <c r="JD31" s="271"/>
      <c r="JG31" s="279" t="s">
        <v>112</v>
      </c>
      <c r="JH31" s="270"/>
      <c r="JI31" s="271"/>
      <c r="JJ31" s="283">
        <v>0.77284401015775284</v>
      </c>
      <c r="JK31" s="271"/>
      <c r="JN31" s="279" t="s">
        <v>112</v>
      </c>
      <c r="JO31" s="270"/>
      <c r="JP31" s="271"/>
      <c r="JQ31" s="283">
        <v>0.77212478662847617</v>
      </c>
      <c r="JR31" s="271"/>
      <c r="JU31" s="279" t="s">
        <v>112</v>
      </c>
      <c r="JV31" s="270"/>
      <c r="JW31" s="271"/>
      <c r="JX31" s="283">
        <v>0.77172287237512538</v>
      </c>
      <c r="JY31" s="271"/>
      <c r="KB31" s="279" t="s">
        <v>112</v>
      </c>
      <c r="KC31" s="270"/>
      <c r="KD31" s="271"/>
      <c r="KE31" s="283">
        <v>0.77111655980185712</v>
      </c>
      <c r="KF31" s="271"/>
      <c r="KI31" s="279" t="s">
        <v>112</v>
      </c>
      <c r="KJ31" s="270"/>
      <c r="KK31" s="271"/>
      <c r="KL31" s="283">
        <v>0.77031696132483407</v>
      </c>
      <c r="KM31" s="271"/>
      <c r="KP31" s="279" t="s">
        <v>112</v>
      </c>
      <c r="KQ31" s="270"/>
      <c r="KR31" s="271"/>
      <c r="KS31" s="283">
        <v>0.77128662808886728</v>
      </c>
      <c r="KT31" s="271"/>
      <c r="KW31" s="279" t="s">
        <v>112</v>
      </c>
      <c r="KX31" s="270"/>
      <c r="KY31" s="271"/>
      <c r="KZ31" s="283">
        <v>0.77010178115035277</v>
      </c>
      <c r="LA31" s="271"/>
      <c r="LD31" s="279" t="s">
        <v>112</v>
      </c>
      <c r="LE31" s="270"/>
      <c r="LF31" s="271"/>
      <c r="LG31" s="283">
        <v>0.77004921010213101</v>
      </c>
      <c r="LH31" s="271"/>
      <c r="LK31" s="206" t="s">
        <v>112</v>
      </c>
      <c r="LL31" s="199"/>
      <c r="LM31" s="198"/>
      <c r="LN31" s="211">
        <v>0.77006905221163147</v>
      </c>
      <c r="LO31" s="198"/>
      <c r="LR31" s="206" t="s">
        <v>112</v>
      </c>
      <c r="LS31" s="199"/>
      <c r="LT31" s="198"/>
      <c r="LU31" s="211">
        <v>0.77023140469833751</v>
      </c>
      <c r="LV31" s="198"/>
      <c r="LY31" s="206" t="s">
        <v>112</v>
      </c>
      <c r="LZ31" s="199"/>
      <c r="MA31" s="198"/>
      <c r="MB31" s="211">
        <v>0.77047502368964982</v>
      </c>
      <c r="MC31" s="198"/>
      <c r="MF31" s="206" t="s">
        <v>112</v>
      </c>
      <c r="MG31" s="199"/>
      <c r="MH31" s="198"/>
      <c r="MI31" s="211">
        <v>0.76996992356115024</v>
      </c>
      <c r="MJ31" s="198"/>
      <c r="MM31" s="206" t="s">
        <v>112</v>
      </c>
      <c r="MN31" s="199"/>
      <c r="MO31" s="198"/>
      <c r="MP31" s="211">
        <v>0.77085822019080008</v>
      </c>
      <c r="MQ31" s="198"/>
      <c r="MT31" s="206" t="s">
        <v>112</v>
      </c>
      <c r="MU31" s="199"/>
      <c r="MV31" s="198"/>
      <c r="MW31" s="211">
        <v>0.77086449072994034</v>
      </c>
      <c r="MX31" s="198"/>
      <c r="NA31" s="206" t="s">
        <v>112</v>
      </c>
      <c r="NB31" s="199"/>
      <c r="NC31" s="198"/>
      <c r="ND31" s="211">
        <v>0.77074600458018616</v>
      </c>
      <c r="NE31" s="198"/>
      <c r="NH31" s="206" t="s">
        <v>112</v>
      </c>
      <c r="NI31" s="199"/>
      <c r="NJ31" s="198"/>
      <c r="NK31" s="211">
        <v>0.77007815808023949</v>
      </c>
      <c r="NL31" s="198"/>
      <c r="NO31" s="206" t="s">
        <v>112</v>
      </c>
      <c r="NP31" s="199"/>
      <c r="NQ31" s="198"/>
      <c r="NR31" s="211">
        <v>0.77141748495414397</v>
      </c>
      <c r="NS31" s="198"/>
      <c r="NV31" s="206" t="s">
        <v>112</v>
      </c>
      <c r="NW31" s="199"/>
      <c r="NX31" s="198"/>
      <c r="NY31" s="211">
        <v>0.77008857462234703</v>
      </c>
      <c r="NZ31" s="198"/>
      <c r="OC31" s="206" t="s">
        <v>112</v>
      </c>
      <c r="OD31" s="199"/>
      <c r="OE31" s="198"/>
      <c r="OF31" s="211">
        <v>0.77091974450153078</v>
      </c>
      <c r="OG31" s="198"/>
      <c r="OJ31" s="206" t="s">
        <v>112</v>
      </c>
      <c r="OK31" s="199"/>
      <c r="OL31" s="198"/>
      <c r="OM31" s="211">
        <v>0.77125779135135453</v>
      </c>
      <c r="ON31" s="198"/>
      <c r="OQ31" s="206" t="s">
        <v>112</v>
      </c>
      <c r="OR31" s="199"/>
      <c r="OS31" s="198"/>
      <c r="OT31" s="211">
        <v>0.77213924307609882</v>
      </c>
      <c r="OU31" s="198"/>
      <c r="OX31" s="206" t="s">
        <v>112</v>
      </c>
      <c r="OY31" s="199"/>
      <c r="OZ31" s="198"/>
      <c r="PA31" s="211">
        <v>0.77218965185283606</v>
      </c>
      <c r="PB31" s="198"/>
      <c r="PE31" s="206" t="s">
        <v>112</v>
      </c>
      <c r="PF31" s="199"/>
      <c r="PG31" s="198"/>
      <c r="PH31" s="211">
        <v>0</v>
      </c>
      <c r="PI31" s="198"/>
    </row>
    <row r="32" spans="1:425" ht="18" x14ac:dyDescent="0.35">
      <c r="A32" s="271"/>
      <c r="B32" s="270"/>
      <c r="C32" s="271"/>
      <c r="D32" s="272"/>
      <c r="E32" s="271"/>
      <c r="H32" s="271"/>
      <c r="I32" s="270"/>
      <c r="J32" s="271"/>
      <c r="K32" s="272"/>
      <c r="L32" s="271"/>
      <c r="O32" s="271"/>
      <c r="P32" s="270"/>
      <c r="Q32" s="271"/>
      <c r="R32" s="272"/>
      <c r="S32" s="271"/>
      <c r="V32" s="271"/>
      <c r="W32" s="270"/>
      <c r="X32" s="271"/>
      <c r="Y32" s="272"/>
      <c r="Z32" s="271"/>
      <c r="AC32" s="271"/>
      <c r="AD32" s="270"/>
      <c r="AE32" s="271"/>
      <c r="AF32" s="272"/>
      <c r="AG32" s="271"/>
      <c r="AJ32" s="271"/>
      <c r="AK32" s="270"/>
      <c r="AL32" s="271"/>
      <c r="AM32" s="272"/>
      <c r="AN32" s="271"/>
      <c r="AQ32" s="271"/>
      <c r="AR32" s="270"/>
      <c r="AS32" s="271"/>
      <c r="AT32" s="272"/>
      <c r="AU32" s="271"/>
      <c r="AX32" s="271"/>
      <c r="AY32" s="270"/>
      <c r="AZ32" s="271"/>
      <c r="BA32" s="272"/>
      <c r="BB32" s="271"/>
      <c r="BE32" s="271"/>
      <c r="BF32" s="270"/>
      <c r="BG32" s="271"/>
      <c r="BH32" s="272"/>
      <c r="BI32" s="271"/>
      <c r="BL32" s="271"/>
      <c r="BM32" s="270"/>
      <c r="BN32" s="271"/>
      <c r="BO32" s="272"/>
      <c r="BP32" s="271"/>
      <c r="BS32" s="271"/>
      <c r="BT32" s="270"/>
      <c r="BU32" s="271"/>
      <c r="BV32" s="272"/>
      <c r="BW32" s="271"/>
      <c r="BZ32" s="271"/>
      <c r="CA32" s="270"/>
      <c r="CB32" s="271"/>
      <c r="CC32" s="272"/>
      <c r="CD32" s="271"/>
      <c r="CG32" s="271"/>
      <c r="CH32" s="270"/>
      <c r="CI32" s="271"/>
      <c r="CJ32" s="272"/>
      <c r="CK32" s="271"/>
      <c r="CN32" s="271"/>
      <c r="CO32" s="270"/>
      <c r="CP32" s="271"/>
      <c r="CQ32" s="272"/>
      <c r="CR32" s="271"/>
      <c r="CU32" s="271"/>
      <c r="CV32" s="270"/>
      <c r="CW32" s="271"/>
      <c r="CX32" s="272"/>
      <c r="CY32" s="271"/>
      <c r="DB32" s="271"/>
      <c r="DC32" s="270"/>
      <c r="DD32" s="271"/>
      <c r="DE32" s="272"/>
      <c r="DF32" s="271"/>
      <c r="DI32" s="271"/>
      <c r="DJ32" s="270"/>
      <c r="DK32" s="271"/>
      <c r="DL32" s="272"/>
      <c r="DM32" s="271"/>
      <c r="DP32" s="271"/>
      <c r="DQ32" s="270"/>
      <c r="DR32" s="271"/>
      <c r="DS32" s="272"/>
      <c r="DT32" s="271"/>
      <c r="DW32" s="271"/>
      <c r="DX32" s="270"/>
      <c r="DY32" s="271"/>
      <c r="DZ32" s="272"/>
      <c r="EA32" s="271"/>
      <c r="ED32" s="271"/>
      <c r="EE32" s="270"/>
      <c r="EF32" s="271"/>
      <c r="EG32" s="272"/>
      <c r="EH32" s="271"/>
      <c r="EK32" s="271"/>
      <c r="EL32" s="270"/>
      <c r="EM32" s="271"/>
      <c r="EN32" s="272"/>
      <c r="EO32" s="271"/>
      <c r="ER32" s="271"/>
      <c r="ES32" s="270"/>
      <c r="ET32" s="271"/>
      <c r="EU32" s="272"/>
      <c r="EV32" s="271"/>
      <c r="EY32" s="271"/>
      <c r="EZ32" s="270"/>
      <c r="FA32" s="271"/>
      <c r="FB32" s="272"/>
      <c r="FC32" s="271"/>
      <c r="FF32" s="271"/>
      <c r="FG32" s="270"/>
      <c r="FH32" s="271"/>
      <c r="FI32" s="272"/>
      <c r="FJ32" s="271"/>
      <c r="FM32" s="271"/>
      <c r="FN32" s="270"/>
      <c r="FO32" s="271"/>
      <c r="FP32" s="272"/>
      <c r="FQ32" s="271"/>
      <c r="FT32" s="271"/>
      <c r="FU32" s="270"/>
      <c r="FV32" s="271"/>
      <c r="FW32" s="272"/>
      <c r="FX32" s="271"/>
      <c r="GA32" s="271"/>
      <c r="GB32" s="270"/>
      <c r="GC32" s="271"/>
      <c r="GD32" s="272"/>
      <c r="GE32" s="271"/>
      <c r="GH32" s="271"/>
      <c r="GI32" s="270"/>
      <c r="GJ32" s="271"/>
      <c r="GK32" s="272"/>
      <c r="GL32" s="271"/>
      <c r="GO32" s="271"/>
      <c r="GP32" s="270"/>
      <c r="GQ32" s="271"/>
      <c r="GR32" s="272"/>
      <c r="GS32" s="271"/>
      <c r="GV32" s="271"/>
      <c r="GW32" s="270"/>
      <c r="GX32" s="271"/>
      <c r="GY32" s="272"/>
      <c r="GZ32" s="271"/>
      <c r="HC32" s="271"/>
      <c r="HD32" s="270"/>
      <c r="HE32" s="271"/>
      <c r="HF32" s="272"/>
      <c r="HG32" s="271"/>
      <c r="HJ32" s="271"/>
      <c r="HK32" s="270"/>
      <c r="HL32" s="271"/>
      <c r="HM32" s="272"/>
      <c r="HN32" s="271"/>
      <c r="HQ32" s="271"/>
      <c r="HR32" s="270"/>
      <c r="HS32" s="271"/>
      <c r="HT32" s="272"/>
      <c r="HU32" s="271"/>
      <c r="HX32" s="271"/>
      <c r="HY32" s="270"/>
      <c r="HZ32" s="271"/>
      <c r="IA32" s="272"/>
      <c r="IB32" s="271"/>
      <c r="IE32" s="271"/>
      <c r="IF32" s="270"/>
      <c r="IG32" s="271"/>
      <c r="IH32" s="272"/>
      <c r="II32" s="271"/>
      <c r="IL32" s="271"/>
      <c r="IM32" s="270"/>
      <c r="IN32" s="271"/>
      <c r="IO32" s="272"/>
      <c r="IP32" s="271"/>
      <c r="IS32" s="271"/>
      <c r="IT32" s="270"/>
      <c r="IU32" s="271"/>
      <c r="IV32" s="272"/>
      <c r="IW32" s="271"/>
      <c r="IZ32" s="271"/>
      <c r="JA32" s="270"/>
      <c r="JB32" s="271"/>
      <c r="JC32" s="272"/>
      <c r="JD32" s="271"/>
      <c r="JG32" s="271"/>
      <c r="JH32" s="270"/>
      <c r="JI32" s="271"/>
      <c r="JJ32" s="272"/>
      <c r="JK32" s="271"/>
      <c r="JN32" s="271"/>
      <c r="JO32" s="270"/>
      <c r="JP32" s="271"/>
      <c r="JQ32" s="272"/>
      <c r="JR32" s="271"/>
      <c r="JU32" s="271"/>
      <c r="JV32" s="270"/>
      <c r="JW32" s="271"/>
      <c r="JX32" s="272"/>
      <c r="JY32" s="271"/>
      <c r="KB32" s="271"/>
      <c r="KC32" s="270"/>
      <c r="KD32" s="271"/>
      <c r="KE32" s="272"/>
      <c r="KF32" s="271"/>
      <c r="KI32" s="271"/>
      <c r="KJ32" s="270"/>
      <c r="KK32" s="271"/>
      <c r="KL32" s="272"/>
      <c r="KM32" s="271"/>
      <c r="KP32" s="271"/>
      <c r="KQ32" s="270"/>
      <c r="KR32" s="271"/>
      <c r="KS32" s="272"/>
      <c r="KT32" s="271"/>
      <c r="KW32" s="271"/>
      <c r="KX32" s="270"/>
      <c r="KY32" s="271"/>
      <c r="KZ32" s="272"/>
      <c r="LA32" s="271"/>
      <c r="LD32" s="271"/>
      <c r="LE32" s="270"/>
      <c r="LF32" s="271"/>
      <c r="LG32" s="272"/>
      <c r="LH32" s="271"/>
      <c r="LK32" s="198"/>
      <c r="LL32" s="199"/>
      <c r="LM32" s="198"/>
      <c r="LN32" s="201"/>
      <c r="LO32" s="198"/>
      <c r="LR32" s="198"/>
      <c r="LS32" s="199"/>
      <c r="LT32" s="198"/>
      <c r="LU32" s="201"/>
      <c r="LV32" s="198"/>
      <c r="LY32" s="198"/>
      <c r="LZ32" s="199"/>
      <c r="MA32" s="198"/>
      <c r="MB32" s="201"/>
      <c r="MC32" s="198"/>
      <c r="MF32" s="198"/>
      <c r="MG32" s="199"/>
      <c r="MH32" s="198"/>
      <c r="MI32" s="201"/>
      <c r="MJ32" s="198"/>
      <c r="MM32" s="198"/>
      <c r="MN32" s="199"/>
      <c r="MO32" s="198"/>
      <c r="MP32" s="201"/>
      <c r="MQ32" s="198"/>
      <c r="MT32" s="198"/>
      <c r="MU32" s="199"/>
      <c r="MV32" s="198"/>
      <c r="MW32" s="201"/>
      <c r="MX32" s="198"/>
      <c r="NA32" s="198"/>
      <c r="NB32" s="199"/>
      <c r="NC32" s="198"/>
      <c r="ND32" s="201"/>
      <c r="NE32" s="198"/>
      <c r="NH32" s="198"/>
      <c r="NI32" s="199"/>
      <c r="NJ32" s="198"/>
      <c r="NK32" s="201"/>
      <c r="NL32" s="198"/>
      <c r="NO32" s="198"/>
      <c r="NP32" s="199"/>
      <c r="NQ32" s="198"/>
      <c r="NR32" s="201"/>
      <c r="NS32" s="198"/>
      <c r="NV32" s="198"/>
      <c r="NW32" s="199"/>
      <c r="NX32" s="198"/>
      <c r="NY32" s="201"/>
      <c r="NZ32" s="198"/>
      <c r="OC32" s="198"/>
      <c r="OD32" s="199"/>
      <c r="OE32" s="198"/>
      <c r="OF32" s="201"/>
      <c r="OG32" s="198"/>
      <c r="OJ32" s="198"/>
      <c r="OK32" s="199"/>
      <c r="OL32" s="198"/>
      <c r="OM32" s="201"/>
      <c r="ON32" s="198"/>
      <c r="OQ32" s="198"/>
      <c r="OR32" s="199"/>
      <c r="OS32" s="198"/>
      <c r="OT32" s="201"/>
      <c r="OU32" s="198"/>
      <c r="OX32" s="198"/>
      <c r="OY32" s="199"/>
      <c r="OZ32" s="198"/>
      <c r="PA32" s="201"/>
      <c r="PB32" s="198"/>
      <c r="PE32" s="198"/>
      <c r="PF32" s="199"/>
      <c r="PG32" s="198"/>
      <c r="PH32" s="201"/>
      <c r="PI32" s="198"/>
    </row>
    <row r="33" spans="1:425" ht="18" x14ac:dyDescent="0.35">
      <c r="A33" s="271"/>
      <c r="B33" s="270"/>
      <c r="C33" s="271"/>
      <c r="D33" s="272"/>
      <c r="E33" s="271"/>
      <c r="H33" s="271"/>
      <c r="I33" s="270"/>
      <c r="J33" s="271"/>
      <c r="K33" s="272"/>
      <c r="L33" s="271"/>
      <c r="O33" s="271"/>
      <c r="P33" s="270"/>
      <c r="Q33" s="271"/>
      <c r="R33" s="272"/>
      <c r="S33" s="271"/>
      <c r="V33" s="271"/>
      <c r="W33" s="270"/>
      <c r="X33" s="271"/>
      <c r="Y33" s="272"/>
      <c r="Z33" s="271"/>
      <c r="AC33" s="271"/>
      <c r="AD33" s="270"/>
      <c r="AE33" s="271"/>
      <c r="AF33" s="272"/>
      <c r="AG33" s="271"/>
      <c r="AJ33" s="271"/>
      <c r="AK33" s="270"/>
      <c r="AL33" s="271"/>
      <c r="AM33" s="272"/>
      <c r="AN33" s="271"/>
      <c r="AQ33" s="271"/>
      <c r="AR33" s="270"/>
      <c r="AS33" s="271"/>
      <c r="AT33" s="272"/>
      <c r="AU33" s="271"/>
      <c r="AX33" s="271"/>
      <c r="AY33" s="270"/>
      <c r="AZ33" s="271"/>
      <c r="BA33" s="272"/>
      <c r="BB33" s="271"/>
      <c r="BE33" s="271"/>
      <c r="BF33" s="270"/>
      <c r="BG33" s="271"/>
      <c r="BH33" s="272"/>
      <c r="BI33" s="271"/>
      <c r="BL33" s="271"/>
      <c r="BM33" s="270"/>
      <c r="BN33" s="271"/>
      <c r="BO33" s="272"/>
      <c r="BP33" s="271"/>
      <c r="BS33" s="271"/>
      <c r="BT33" s="270"/>
      <c r="BU33" s="271"/>
      <c r="BV33" s="272"/>
      <c r="BW33" s="271"/>
      <c r="BZ33" s="271"/>
      <c r="CA33" s="270"/>
      <c r="CB33" s="271"/>
      <c r="CC33" s="272"/>
      <c r="CD33" s="271"/>
      <c r="CG33" s="271"/>
      <c r="CH33" s="270"/>
      <c r="CI33" s="271"/>
      <c r="CJ33" s="272"/>
      <c r="CK33" s="271"/>
      <c r="CN33" s="271"/>
      <c r="CO33" s="270"/>
      <c r="CP33" s="271"/>
      <c r="CQ33" s="272"/>
      <c r="CR33" s="271"/>
      <c r="CU33" s="271"/>
      <c r="CV33" s="270"/>
      <c r="CW33" s="271"/>
      <c r="CX33" s="272"/>
      <c r="CY33" s="271"/>
      <c r="DB33" s="271"/>
      <c r="DC33" s="270"/>
      <c r="DD33" s="271"/>
      <c r="DE33" s="272"/>
      <c r="DF33" s="271"/>
      <c r="DI33" s="271"/>
      <c r="DJ33" s="270"/>
      <c r="DK33" s="271"/>
      <c r="DL33" s="272"/>
      <c r="DM33" s="271"/>
      <c r="DP33" s="271"/>
      <c r="DQ33" s="270"/>
      <c r="DR33" s="271"/>
      <c r="DS33" s="272"/>
      <c r="DT33" s="271"/>
      <c r="DW33" s="271"/>
      <c r="DX33" s="270"/>
      <c r="DY33" s="271"/>
      <c r="DZ33" s="272"/>
      <c r="EA33" s="271"/>
      <c r="ED33" s="271"/>
      <c r="EE33" s="270"/>
      <c r="EF33" s="271"/>
      <c r="EG33" s="272"/>
      <c r="EH33" s="271"/>
      <c r="EK33" s="271"/>
      <c r="EL33" s="270"/>
      <c r="EM33" s="271"/>
      <c r="EN33" s="272"/>
      <c r="EO33" s="271"/>
      <c r="ER33" s="271"/>
      <c r="ES33" s="270"/>
      <c r="ET33" s="271"/>
      <c r="EU33" s="272"/>
      <c r="EV33" s="271"/>
      <c r="EY33" s="271"/>
      <c r="EZ33" s="270"/>
      <c r="FA33" s="271"/>
      <c r="FB33" s="272"/>
      <c r="FC33" s="271"/>
      <c r="FF33" s="271"/>
      <c r="FG33" s="270"/>
      <c r="FH33" s="271"/>
      <c r="FI33" s="272"/>
      <c r="FJ33" s="271"/>
      <c r="FM33" s="271"/>
      <c r="FN33" s="270"/>
      <c r="FO33" s="271"/>
      <c r="FP33" s="272"/>
      <c r="FQ33" s="271"/>
      <c r="FT33" s="271"/>
      <c r="FU33" s="270"/>
      <c r="FV33" s="271"/>
      <c r="FW33" s="272"/>
      <c r="FX33" s="271"/>
      <c r="GA33" s="271"/>
      <c r="GB33" s="270"/>
      <c r="GC33" s="271"/>
      <c r="GD33" s="272"/>
      <c r="GE33" s="271"/>
      <c r="GH33" s="271"/>
      <c r="GI33" s="270"/>
      <c r="GJ33" s="271"/>
      <c r="GK33" s="272"/>
      <c r="GL33" s="271"/>
      <c r="GO33" s="271"/>
      <c r="GP33" s="270"/>
      <c r="GQ33" s="271"/>
      <c r="GR33" s="272"/>
      <c r="GS33" s="271"/>
      <c r="GV33" s="271"/>
      <c r="GW33" s="270"/>
      <c r="GX33" s="271"/>
      <c r="GY33" s="272"/>
      <c r="GZ33" s="271"/>
      <c r="HC33" s="271"/>
      <c r="HD33" s="270"/>
      <c r="HE33" s="271"/>
      <c r="HF33" s="272"/>
      <c r="HG33" s="271"/>
      <c r="HJ33" s="271"/>
      <c r="HK33" s="270"/>
      <c r="HL33" s="271"/>
      <c r="HM33" s="272"/>
      <c r="HN33" s="271"/>
      <c r="HQ33" s="271"/>
      <c r="HR33" s="270"/>
      <c r="HS33" s="271"/>
      <c r="HT33" s="272"/>
      <c r="HU33" s="271"/>
      <c r="HX33" s="271"/>
      <c r="HY33" s="270"/>
      <c r="HZ33" s="271"/>
      <c r="IA33" s="272"/>
      <c r="IB33" s="271"/>
      <c r="IE33" s="271"/>
      <c r="IF33" s="270"/>
      <c r="IG33" s="271"/>
      <c r="IH33" s="272"/>
      <c r="II33" s="271"/>
      <c r="IL33" s="271"/>
      <c r="IM33" s="270"/>
      <c r="IN33" s="271"/>
      <c r="IO33" s="272"/>
      <c r="IP33" s="271"/>
      <c r="IS33" s="271"/>
      <c r="IT33" s="270"/>
      <c r="IU33" s="271"/>
      <c r="IV33" s="272"/>
      <c r="IW33" s="271"/>
      <c r="IZ33" s="271"/>
      <c r="JA33" s="270"/>
      <c r="JB33" s="271"/>
      <c r="JC33" s="272"/>
      <c r="JD33" s="271"/>
      <c r="JG33" s="271"/>
      <c r="JH33" s="270"/>
      <c r="JI33" s="271"/>
      <c r="JJ33" s="272"/>
      <c r="JK33" s="271"/>
      <c r="JN33" s="271"/>
      <c r="JO33" s="270"/>
      <c r="JP33" s="271"/>
      <c r="JQ33" s="272"/>
      <c r="JR33" s="271"/>
      <c r="JU33" s="271"/>
      <c r="JV33" s="270"/>
      <c r="JW33" s="271"/>
      <c r="JX33" s="272"/>
      <c r="JY33" s="271"/>
      <c r="KB33" s="271"/>
      <c r="KC33" s="270"/>
      <c r="KD33" s="271"/>
      <c r="KE33" s="272"/>
      <c r="KF33" s="271"/>
      <c r="KI33" s="271"/>
      <c r="KJ33" s="270"/>
      <c r="KK33" s="271"/>
      <c r="KL33" s="272"/>
      <c r="KM33" s="271"/>
      <c r="KP33" s="271"/>
      <c r="KQ33" s="270"/>
      <c r="KR33" s="271"/>
      <c r="KS33" s="272"/>
      <c r="KT33" s="271"/>
      <c r="KW33" s="271"/>
      <c r="KX33" s="270"/>
      <c r="KY33" s="271"/>
      <c r="KZ33" s="272"/>
      <c r="LA33" s="271"/>
      <c r="LD33" s="271"/>
      <c r="LE33" s="270"/>
      <c r="LF33" s="271"/>
      <c r="LG33" s="272"/>
      <c r="LH33" s="271"/>
      <c r="LK33" s="198"/>
      <c r="LL33" s="199"/>
      <c r="LM33" s="198"/>
      <c r="LN33" s="201"/>
      <c r="LO33" s="198"/>
      <c r="LR33" s="198"/>
      <c r="LS33" s="199"/>
      <c r="LT33" s="198"/>
      <c r="LU33" s="201"/>
      <c r="LV33" s="198"/>
      <c r="LY33" s="198"/>
      <c r="LZ33" s="199"/>
      <c r="MA33" s="198"/>
      <c r="MB33" s="201"/>
      <c r="MC33" s="198"/>
      <c r="MF33" s="198"/>
      <c r="MG33" s="199"/>
      <c r="MH33" s="198"/>
      <c r="MI33" s="201"/>
      <c r="MJ33" s="198"/>
      <c r="MM33" s="198"/>
      <c r="MN33" s="199"/>
      <c r="MO33" s="198"/>
      <c r="MP33" s="201"/>
      <c r="MQ33" s="198"/>
      <c r="MT33" s="198"/>
      <c r="MU33" s="199"/>
      <c r="MV33" s="198"/>
      <c r="MW33" s="201"/>
      <c r="MX33" s="198"/>
      <c r="NA33" s="198"/>
      <c r="NB33" s="199"/>
      <c r="NC33" s="198"/>
      <c r="ND33" s="201"/>
      <c r="NE33" s="198"/>
      <c r="NH33" s="198"/>
      <c r="NI33" s="199"/>
      <c r="NJ33" s="198"/>
      <c r="NK33" s="201"/>
      <c r="NL33" s="198"/>
      <c r="NO33" s="198"/>
      <c r="NP33" s="199"/>
      <c r="NQ33" s="198"/>
      <c r="NR33" s="201"/>
      <c r="NS33" s="198"/>
      <c r="NV33" s="198"/>
      <c r="NW33" s="199"/>
      <c r="NX33" s="198"/>
      <c r="NY33" s="201"/>
      <c r="NZ33" s="198"/>
      <c r="OC33" s="198"/>
      <c r="OD33" s="199"/>
      <c r="OE33" s="198"/>
      <c r="OF33" s="201"/>
      <c r="OG33" s="198"/>
      <c r="OJ33" s="198"/>
      <c r="OK33" s="199"/>
      <c r="OL33" s="198"/>
      <c r="OM33" s="201"/>
      <c r="ON33" s="198"/>
      <c r="OQ33" s="198"/>
      <c r="OR33" s="199"/>
      <c r="OS33" s="198"/>
      <c r="OT33" s="201"/>
      <c r="OU33" s="198"/>
      <c r="OX33" s="198"/>
      <c r="OY33" s="199"/>
      <c r="OZ33" s="198"/>
      <c r="PA33" s="201"/>
      <c r="PB33" s="198"/>
      <c r="PE33" s="198"/>
      <c r="PF33" s="199"/>
      <c r="PG33" s="198"/>
      <c r="PH33" s="201"/>
      <c r="PI33" s="198"/>
    </row>
    <row r="34" spans="1:425" ht="18" x14ac:dyDescent="0.35">
      <c r="A34" s="271"/>
      <c r="B34" s="270"/>
      <c r="C34" s="271"/>
      <c r="D34" s="272"/>
      <c r="E34" s="271"/>
      <c r="H34" s="271"/>
      <c r="I34" s="270"/>
      <c r="J34" s="271"/>
      <c r="K34" s="272"/>
      <c r="L34" s="271"/>
      <c r="O34" s="271"/>
      <c r="P34" s="270"/>
      <c r="Q34" s="271"/>
      <c r="R34" s="272"/>
      <c r="S34" s="271"/>
      <c r="V34" s="271"/>
      <c r="W34" s="270"/>
      <c r="X34" s="271"/>
      <c r="Y34" s="272"/>
      <c r="Z34" s="271"/>
      <c r="AC34" s="271"/>
      <c r="AD34" s="270"/>
      <c r="AE34" s="271"/>
      <c r="AF34" s="272"/>
      <c r="AG34" s="271"/>
      <c r="AJ34" s="271"/>
      <c r="AK34" s="270"/>
      <c r="AL34" s="271"/>
      <c r="AM34" s="272"/>
      <c r="AN34" s="271"/>
      <c r="AQ34" s="271"/>
      <c r="AR34" s="270"/>
      <c r="AS34" s="271"/>
      <c r="AT34" s="272"/>
      <c r="AU34" s="271"/>
      <c r="AX34" s="271"/>
      <c r="AY34" s="270"/>
      <c r="AZ34" s="271"/>
      <c r="BA34" s="272"/>
      <c r="BB34" s="271"/>
      <c r="BE34" s="271"/>
      <c r="BF34" s="270"/>
      <c r="BG34" s="271"/>
      <c r="BH34" s="272"/>
      <c r="BI34" s="271"/>
      <c r="BL34" s="271"/>
      <c r="BM34" s="270"/>
      <c r="BN34" s="271"/>
      <c r="BO34" s="272"/>
      <c r="BP34" s="271"/>
      <c r="BS34" s="271"/>
      <c r="BT34" s="270"/>
      <c r="BU34" s="271"/>
      <c r="BV34" s="272"/>
      <c r="BW34" s="271"/>
      <c r="BZ34" s="271"/>
      <c r="CA34" s="270"/>
      <c r="CB34" s="271"/>
      <c r="CC34" s="272"/>
      <c r="CD34" s="271"/>
      <c r="CG34" s="271"/>
      <c r="CH34" s="270"/>
      <c r="CI34" s="271"/>
      <c r="CJ34" s="272"/>
      <c r="CK34" s="271"/>
      <c r="CN34" s="271"/>
      <c r="CO34" s="270"/>
      <c r="CP34" s="271"/>
      <c r="CQ34" s="272"/>
      <c r="CR34" s="271"/>
      <c r="CU34" s="271"/>
      <c r="CV34" s="270"/>
      <c r="CW34" s="271"/>
      <c r="CX34" s="272"/>
      <c r="CY34" s="271"/>
      <c r="DB34" s="271"/>
      <c r="DC34" s="270"/>
      <c r="DD34" s="271"/>
      <c r="DE34" s="272"/>
      <c r="DF34" s="271"/>
      <c r="DI34" s="271"/>
      <c r="DJ34" s="270"/>
      <c r="DK34" s="271"/>
      <c r="DL34" s="272"/>
      <c r="DM34" s="271"/>
      <c r="DP34" s="271"/>
      <c r="DQ34" s="270"/>
      <c r="DR34" s="271"/>
      <c r="DS34" s="272"/>
      <c r="DT34" s="271"/>
      <c r="DW34" s="271"/>
      <c r="DX34" s="270"/>
      <c r="DY34" s="271"/>
      <c r="DZ34" s="272"/>
      <c r="EA34" s="271"/>
      <c r="ED34" s="271"/>
      <c r="EE34" s="270"/>
      <c r="EF34" s="271"/>
      <c r="EG34" s="272"/>
      <c r="EH34" s="271"/>
      <c r="EK34" s="271"/>
      <c r="EL34" s="270"/>
      <c r="EM34" s="271"/>
      <c r="EN34" s="272"/>
      <c r="EO34" s="271"/>
      <c r="ER34" s="271"/>
      <c r="ES34" s="270"/>
      <c r="ET34" s="271"/>
      <c r="EU34" s="272"/>
      <c r="EV34" s="271"/>
      <c r="EY34" s="271"/>
      <c r="EZ34" s="270"/>
      <c r="FA34" s="271"/>
      <c r="FB34" s="272"/>
      <c r="FC34" s="271"/>
      <c r="FF34" s="271"/>
      <c r="FG34" s="270"/>
      <c r="FH34" s="271"/>
      <c r="FI34" s="272"/>
      <c r="FJ34" s="271"/>
      <c r="FM34" s="271"/>
      <c r="FN34" s="270"/>
      <c r="FO34" s="271"/>
      <c r="FP34" s="272"/>
      <c r="FQ34" s="271"/>
      <c r="FT34" s="271"/>
      <c r="FU34" s="270"/>
      <c r="FV34" s="271"/>
      <c r="FW34" s="272"/>
      <c r="FX34" s="271"/>
      <c r="GA34" s="271"/>
      <c r="GB34" s="270"/>
      <c r="GC34" s="271"/>
      <c r="GD34" s="272"/>
      <c r="GE34" s="271"/>
      <c r="GH34" s="271"/>
      <c r="GI34" s="270"/>
      <c r="GJ34" s="271"/>
      <c r="GK34" s="272"/>
      <c r="GL34" s="271"/>
      <c r="GO34" s="271"/>
      <c r="GP34" s="270"/>
      <c r="GQ34" s="271"/>
      <c r="GR34" s="272"/>
      <c r="GS34" s="271"/>
      <c r="GV34" s="271"/>
      <c r="GW34" s="270"/>
      <c r="GX34" s="271"/>
      <c r="GY34" s="272"/>
      <c r="GZ34" s="271"/>
      <c r="HC34" s="271"/>
      <c r="HD34" s="270"/>
      <c r="HE34" s="271"/>
      <c r="HF34" s="272"/>
      <c r="HG34" s="271"/>
      <c r="HJ34" s="271"/>
      <c r="HK34" s="270"/>
      <c r="HL34" s="271"/>
      <c r="HM34" s="272"/>
      <c r="HN34" s="271"/>
      <c r="HQ34" s="271"/>
      <c r="HR34" s="270"/>
      <c r="HS34" s="271"/>
      <c r="HT34" s="272"/>
      <c r="HU34" s="271"/>
      <c r="HX34" s="271"/>
      <c r="HY34" s="270"/>
      <c r="HZ34" s="271"/>
      <c r="IA34" s="272"/>
      <c r="IB34" s="271"/>
      <c r="IE34" s="271"/>
      <c r="IF34" s="270"/>
      <c r="IG34" s="271"/>
      <c r="IH34" s="272"/>
      <c r="II34" s="271"/>
      <c r="IL34" s="271"/>
      <c r="IM34" s="270"/>
      <c r="IN34" s="271"/>
      <c r="IO34" s="272"/>
      <c r="IP34" s="271"/>
      <c r="IS34" s="271"/>
      <c r="IT34" s="270"/>
      <c r="IU34" s="271"/>
      <c r="IV34" s="272"/>
      <c r="IW34" s="271"/>
      <c r="IZ34" s="271"/>
      <c r="JA34" s="270"/>
      <c r="JB34" s="271"/>
      <c r="JC34" s="272"/>
      <c r="JD34" s="271"/>
      <c r="JG34" s="271"/>
      <c r="JH34" s="270"/>
      <c r="JI34" s="271"/>
      <c r="JJ34" s="272"/>
      <c r="JK34" s="271"/>
      <c r="JN34" s="271"/>
      <c r="JO34" s="270"/>
      <c r="JP34" s="271"/>
      <c r="JQ34" s="272"/>
      <c r="JR34" s="271"/>
      <c r="JU34" s="271"/>
      <c r="JV34" s="270"/>
      <c r="JW34" s="271"/>
      <c r="JX34" s="272"/>
      <c r="JY34" s="271"/>
      <c r="KB34" s="271"/>
      <c r="KC34" s="270"/>
      <c r="KD34" s="271"/>
      <c r="KE34" s="272"/>
      <c r="KF34" s="271"/>
      <c r="KI34" s="271"/>
      <c r="KJ34" s="270"/>
      <c r="KK34" s="271"/>
      <c r="KL34" s="272"/>
      <c r="KM34" s="271"/>
      <c r="KP34" s="271"/>
      <c r="KQ34" s="270"/>
      <c r="KR34" s="271"/>
      <c r="KS34" s="272"/>
      <c r="KT34" s="271"/>
      <c r="KW34" s="271"/>
      <c r="KX34" s="270"/>
      <c r="KY34" s="271"/>
      <c r="KZ34" s="272"/>
      <c r="LA34" s="271"/>
      <c r="LD34" s="271"/>
      <c r="LE34" s="270"/>
      <c r="LF34" s="271"/>
      <c r="LG34" s="272"/>
      <c r="LH34" s="271"/>
      <c r="LK34" s="198"/>
      <c r="LL34" s="199"/>
      <c r="LM34" s="198"/>
      <c r="LN34" s="201"/>
      <c r="LO34" s="198"/>
      <c r="LR34" s="198"/>
      <c r="LS34" s="199"/>
      <c r="LT34" s="198"/>
      <c r="LU34" s="201"/>
      <c r="LV34" s="198"/>
      <c r="LY34" s="198"/>
      <c r="LZ34" s="199"/>
      <c r="MA34" s="198"/>
      <c r="MB34" s="201"/>
      <c r="MC34" s="198"/>
      <c r="MF34" s="198"/>
      <c r="MG34" s="199"/>
      <c r="MH34" s="198"/>
      <c r="MI34" s="201"/>
      <c r="MJ34" s="198"/>
      <c r="MM34" s="198"/>
      <c r="MN34" s="199"/>
      <c r="MO34" s="198"/>
      <c r="MP34" s="201"/>
      <c r="MQ34" s="198"/>
      <c r="MT34" s="198"/>
      <c r="MU34" s="199"/>
      <c r="MV34" s="198"/>
      <c r="MW34" s="201"/>
      <c r="MX34" s="198"/>
      <c r="NA34" s="198"/>
      <c r="NB34" s="199"/>
      <c r="NC34" s="198"/>
      <c r="ND34" s="201"/>
      <c r="NE34" s="198"/>
      <c r="NH34" s="198"/>
      <c r="NI34" s="199"/>
      <c r="NJ34" s="198"/>
      <c r="NK34" s="201"/>
      <c r="NL34" s="198"/>
      <c r="NO34" s="198"/>
      <c r="NP34" s="199"/>
      <c r="NQ34" s="198"/>
      <c r="NR34" s="201"/>
      <c r="NS34" s="198"/>
      <c r="NV34" s="198"/>
      <c r="NW34" s="199"/>
      <c r="NX34" s="198"/>
      <c r="NY34" s="201"/>
      <c r="NZ34" s="198"/>
      <c r="OC34" s="198"/>
      <c r="OD34" s="199"/>
      <c r="OE34" s="198"/>
      <c r="OF34" s="201"/>
      <c r="OG34" s="198"/>
      <c r="OJ34" s="198"/>
      <c r="OK34" s="199"/>
      <c r="OL34" s="198"/>
      <c r="OM34" s="201"/>
      <c r="ON34" s="198"/>
      <c r="OQ34" s="198"/>
      <c r="OR34" s="199"/>
      <c r="OS34" s="198"/>
      <c r="OT34" s="201"/>
      <c r="OU34" s="198"/>
      <c r="OX34" s="198"/>
      <c r="OY34" s="199"/>
      <c r="OZ34" s="198"/>
      <c r="PA34" s="201"/>
      <c r="PB34" s="198"/>
      <c r="PE34" s="198"/>
      <c r="PF34" s="199"/>
      <c r="PG34" s="198"/>
      <c r="PH34" s="201"/>
      <c r="PI34" s="198"/>
    </row>
    <row r="35" spans="1:425" ht="18" x14ac:dyDescent="0.35">
      <c r="A35" s="269" t="s">
        <v>181</v>
      </c>
      <c r="B35" s="270"/>
      <c r="C35" s="271"/>
      <c r="D35" s="272"/>
      <c r="E35" s="271"/>
      <c r="H35" s="269" t="s">
        <v>181</v>
      </c>
      <c r="I35" s="270"/>
      <c r="J35" s="271"/>
      <c r="K35" s="272"/>
      <c r="L35" s="271"/>
      <c r="O35" s="269" t="s">
        <v>197</v>
      </c>
      <c r="P35" s="270"/>
      <c r="Q35" s="271"/>
      <c r="R35" s="272"/>
      <c r="S35" s="271"/>
      <c r="V35" s="269" t="s">
        <v>200</v>
      </c>
      <c r="W35" s="270"/>
      <c r="X35" s="271"/>
      <c r="Y35" s="272"/>
      <c r="Z35" s="271"/>
      <c r="AC35" s="269" t="s">
        <v>200</v>
      </c>
      <c r="AD35" s="270"/>
      <c r="AE35" s="271"/>
      <c r="AF35" s="272"/>
      <c r="AG35" s="271"/>
      <c r="AJ35" s="269" t="s">
        <v>207</v>
      </c>
      <c r="AK35" s="270"/>
      <c r="AL35" s="271"/>
      <c r="AM35" s="272"/>
      <c r="AN35" s="271"/>
      <c r="AQ35" s="269" t="s">
        <v>211</v>
      </c>
      <c r="AR35" s="270"/>
      <c r="AS35" s="271"/>
      <c r="AT35" s="272"/>
      <c r="AU35" s="271"/>
      <c r="AX35" s="269" t="s">
        <v>246</v>
      </c>
      <c r="AY35" s="270"/>
      <c r="AZ35" s="271"/>
      <c r="BA35" s="272"/>
      <c r="BB35" s="271"/>
      <c r="BE35" s="269" t="s">
        <v>246</v>
      </c>
      <c r="BF35" s="270"/>
      <c r="BG35" s="271"/>
      <c r="BH35" s="272"/>
      <c r="BI35" s="271"/>
      <c r="BL35" s="269" t="s">
        <v>246</v>
      </c>
      <c r="BM35" s="270"/>
      <c r="BN35" s="271"/>
      <c r="BO35" s="272"/>
      <c r="BP35" s="271"/>
      <c r="BS35" s="269" t="s">
        <v>268</v>
      </c>
      <c r="BT35" s="270"/>
      <c r="BU35" s="271"/>
      <c r="BV35" s="272"/>
      <c r="BW35" s="271"/>
      <c r="BZ35" s="269" t="s">
        <v>276</v>
      </c>
      <c r="CA35" s="270"/>
      <c r="CB35" s="271"/>
      <c r="CC35" s="272"/>
      <c r="CD35" s="271"/>
      <c r="CG35" s="269" t="s">
        <v>285</v>
      </c>
      <c r="CH35" s="270"/>
      <c r="CI35" s="271"/>
      <c r="CJ35" s="272"/>
      <c r="CK35" s="271"/>
      <c r="CN35" s="269" t="s">
        <v>294</v>
      </c>
      <c r="CO35" s="270"/>
      <c r="CP35" s="271"/>
      <c r="CQ35" s="272"/>
      <c r="CR35" s="271"/>
      <c r="CU35" s="269" t="s">
        <v>303</v>
      </c>
      <c r="CV35" s="270"/>
      <c r="CW35" s="271"/>
      <c r="CX35" s="272"/>
      <c r="CY35" s="271"/>
      <c r="DB35" s="269" t="s">
        <v>317</v>
      </c>
      <c r="DC35" s="270"/>
      <c r="DD35" s="271"/>
      <c r="DE35" s="272"/>
      <c r="DF35" s="271"/>
      <c r="DI35" s="269" t="s">
        <v>327</v>
      </c>
      <c r="DJ35" s="270"/>
      <c r="DK35" s="271"/>
      <c r="DL35" s="272"/>
      <c r="DM35" s="271"/>
      <c r="DP35" s="269" t="s">
        <v>335</v>
      </c>
      <c r="DQ35" s="270"/>
      <c r="DR35" s="271"/>
      <c r="DS35" s="272"/>
      <c r="DT35" s="271"/>
      <c r="DW35" s="269" t="s">
        <v>346</v>
      </c>
      <c r="DX35" s="270"/>
      <c r="DY35" s="271"/>
      <c r="DZ35" s="272"/>
      <c r="EA35" s="271"/>
      <c r="ED35" s="269" t="s">
        <v>355</v>
      </c>
      <c r="EE35" s="270"/>
      <c r="EF35" s="271"/>
      <c r="EG35" s="272"/>
      <c r="EH35" s="271"/>
      <c r="EK35" s="269" t="s">
        <v>364</v>
      </c>
      <c r="EL35" s="270"/>
      <c r="EM35" s="271"/>
      <c r="EN35" s="272"/>
      <c r="EO35" s="271"/>
      <c r="ER35" s="269" t="s">
        <v>378</v>
      </c>
      <c r="ES35" s="270"/>
      <c r="ET35" s="271"/>
      <c r="EU35" s="272"/>
      <c r="EV35" s="271"/>
      <c r="EY35" s="269" t="s">
        <v>386</v>
      </c>
      <c r="EZ35" s="270"/>
      <c r="FA35" s="271"/>
      <c r="FB35" s="272"/>
      <c r="FC35" s="271"/>
      <c r="FF35" s="269" t="s">
        <v>396</v>
      </c>
      <c r="FG35" s="270"/>
      <c r="FH35" s="271"/>
      <c r="FI35" s="272"/>
      <c r="FJ35" s="271"/>
      <c r="FM35" s="269" t="s">
        <v>405</v>
      </c>
      <c r="FN35" s="270"/>
      <c r="FO35" s="271"/>
      <c r="FP35" s="272"/>
      <c r="FQ35" s="271"/>
      <c r="FT35" s="269" t="s">
        <v>414</v>
      </c>
      <c r="FU35" s="270"/>
      <c r="FV35" s="271"/>
      <c r="FW35" s="272"/>
      <c r="FX35" s="271"/>
      <c r="GA35" s="269" t="s">
        <v>424</v>
      </c>
      <c r="GB35" s="270"/>
      <c r="GC35" s="271"/>
      <c r="GD35" s="272"/>
      <c r="GE35" s="271"/>
      <c r="GH35" s="269" t="s">
        <v>432</v>
      </c>
      <c r="GI35" s="270"/>
      <c r="GJ35" s="271"/>
      <c r="GK35" s="272"/>
      <c r="GL35" s="271"/>
      <c r="GO35" s="269" t="s">
        <v>444</v>
      </c>
      <c r="GP35" s="270"/>
      <c r="GQ35" s="271"/>
      <c r="GR35" s="272"/>
      <c r="GS35" s="271"/>
      <c r="GV35" s="269" t="s">
        <v>457</v>
      </c>
      <c r="GW35" s="270"/>
      <c r="GX35" s="271"/>
      <c r="GY35" s="272"/>
      <c r="GZ35" s="271"/>
      <c r="HC35" s="269" t="s">
        <v>482</v>
      </c>
      <c r="HD35" s="270"/>
      <c r="HE35" s="271"/>
      <c r="HF35" s="272"/>
      <c r="HG35" s="271"/>
      <c r="HJ35" s="269" t="s">
        <v>482</v>
      </c>
      <c r="HK35" s="270"/>
      <c r="HL35" s="271"/>
      <c r="HM35" s="272"/>
      <c r="HN35" s="271"/>
      <c r="HQ35" s="269" t="s">
        <v>496</v>
      </c>
      <c r="HR35" s="270"/>
      <c r="HS35" s="271"/>
      <c r="HT35" s="272"/>
      <c r="HU35" s="271"/>
      <c r="HX35" s="269" t="s">
        <v>509</v>
      </c>
      <c r="HY35" s="270"/>
      <c r="HZ35" s="271"/>
      <c r="IA35" s="272"/>
      <c r="IB35" s="271"/>
      <c r="IE35" s="269" t="s">
        <v>522</v>
      </c>
      <c r="IF35" s="270"/>
      <c r="IG35" s="271"/>
      <c r="IH35" s="272"/>
      <c r="II35" s="271"/>
      <c r="IL35" s="269" t="s">
        <v>534</v>
      </c>
      <c r="IM35" s="270"/>
      <c r="IN35" s="271"/>
      <c r="IO35" s="272"/>
      <c r="IP35" s="271"/>
      <c r="IS35" s="269" t="s">
        <v>543</v>
      </c>
      <c r="IT35" s="270"/>
      <c r="IU35" s="271"/>
      <c r="IV35" s="272"/>
      <c r="IW35" s="271"/>
      <c r="IZ35" s="269" t="s">
        <v>554</v>
      </c>
      <c r="JA35" s="270"/>
      <c r="JB35" s="271"/>
      <c r="JC35" s="272"/>
      <c r="JD35" s="271"/>
      <c r="JG35" s="269" t="s">
        <v>564</v>
      </c>
      <c r="JH35" s="270"/>
      <c r="JI35" s="271"/>
      <c r="JJ35" s="272"/>
      <c r="JK35" s="271"/>
      <c r="JN35" s="269" t="s">
        <v>573</v>
      </c>
      <c r="JO35" s="270"/>
      <c r="JP35" s="271"/>
      <c r="JQ35" s="272"/>
      <c r="JR35" s="271"/>
      <c r="JU35" s="269" t="s">
        <v>583</v>
      </c>
      <c r="JV35" s="270"/>
      <c r="JW35" s="271"/>
      <c r="JX35" s="272"/>
      <c r="JY35" s="271"/>
      <c r="KB35" s="269" t="s">
        <v>593</v>
      </c>
      <c r="KC35" s="270"/>
      <c r="KD35" s="271"/>
      <c r="KE35" s="272"/>
      <c r="KF35" s="271"/>
      <c r="KI35" s="269" t="s">
        <v>603</v>
      </c>
      <c r="KJ35" s="270"/>
      <c r="KK35" s="271"/>
      <c r="KL35" s="272"/>
      <c r="KM35" s="271"/>
      <c r="KP35" s="269" t="s">
        <v>627</v>
      </c>
      <c r="KQ35" s="270"/>
      <c r="KR35" s="271"/>
      <c r="KS35" s="272"/>
      <c r="KT35" s="271"/>
      <c r="KW35" s="269" t="s">
        <v>627</v>
      </c>
      <c r="KX35" s="270"/>
      <c r="KY35" s="271"/>
      <c r="KZ35" s="272"/>
      <c r="LA35" s="271"/>
      <c r="LD35" s="269" t="s">
        <v>639</v>
      </c>
      <c r="LE35" s="270"/>
      <c r="LF35" s="271"/>
      <c r="LG35" s="272"/>
      <c r="LH35" s="271"/>
      <c r="LK35" s="185" t="s">
        <v>651</v>
      </c>
      <c r="LL35" s="199"/>
      <c r="LM35" s="198"/>
      <c r="LN35" s="201"/>
      <c r="LO35" s="198"/>
      <c r="LR35" s="185" t="s">
        <v>651</v>
      </c>
      <c r="LS35" s="199"/>
      <c r="LT35" s="198"/>
      <c r="LU35" s="201"/>
      <c r="LV35" s="198"/>
      <c r="LY35" s="185" t="s">
        <v>667</v>
      </c>
      <c r="LZ35" s="199"/>
      <c r="MA35" s="198"/>
      <c r="MB35" s="201"/>
      <c r="MC35" s="198"/>
      <c r="MF35" s="185" t="s">
        <v>676</v>
      </c>
      <c r="MG35" s="199"/>
      <c r="MH35" s="198"/>
      <c r="MI35" s="201"/>
      <c r="MJ35" s="198"/>
      <c r="MM35" s="185" t="s">
        <v>686</v>
      </c>
      <c r="MN35" s="199"/>
      <c r="MO35" s="198"/>
      <c r="MP35" s="201"/>
      <c r="MQ35" s="198"/>
      <c r="MT35" s="185" t="s">
        <v>699</v>
      </c>
      <c r="MU35" s="199"/>
      <c r="MV35" s="198"/>
      <c r="MW35" s="201"/>
      <c r="MX35" s="198"/>
      <c r="NA35" s="185" t="s">
        <v>708</v>
      </c>
      <c r="NB35" s="199"/>
      <c r="NC35" s="198"/>
      <c r="ND35" s="201"/>
      <c r="NE35" s="198"/>
      <c r="NH35" s="185" t="s">
        <v>713</v>
      </c>
      <c r="NI35" s="199"/>
      <c r="NJ35" s="198"/>
      <c r="NK35" s="201"/>
      <c r="NL35" s="198"/>
      <c r="NO35" s="185" t="s">
        <v>722</v>
      </c>
      <c r="NP35" s="199"/>
      <c r="NQ35" s="198"/>
      <c r="NR35" s="201"/>
      <c r="NS35" s="198"/>
      <c r="NV35" s="185" t="s">
        <v>731</v>
      </c>
      <c r="NW35" s="199"/>
      <c r="NX35" s="198"/>
      <c r="NY35" s="201"/>
      <c r="NZ35" s="198"/>
      <c r="OC35" s="185" t="s">
        <v>741</v>
      </c>
      <c r="OD35" s="199"/>
      <c r="OE35" s="198"/>
      <c r="OF35" s="201"/>
      <c r="OG35" s="198"/>
      <c r="OJ35" s="185" t="s">
        <v>751</v>
      </c>
      <c r="OK35" s="199"/>
      <c r="OL35" s="198"/>
      <c r="OM35" s="201"/>
      <c r="ON35" s="198"/>
      <c r="OQ35" s="185" t="s">
        <v>765</v>
      </c>
      <c r="OR35" s="199"/>
      <c r="OS35" s="198"/>
      <c r="OT35" s="201"/>
      <c r="OU35" s="198"/>
      <c r="OX35" s="185" t="s">
        <v>774</v>
      </c>
      <c r="OY35" s="199"/>
      <c r="OZ35" s="198"/>
      <c r="PA35" s="201"/>
      <c r="PB35" s="198"/>
      <c r="PE35" s="185" t="s">
        <v>789</v>
      </c>
      <c r="PF35" s="199"/>
      <c r="PG35" s="198"/>
      <c r="PH35" s="201"/>
      <c r="PI35" s="198"/>
    </row>
    <row r="36" spans="1:425" ht="18" x14ac:dyDescent="0.35">
      <c r="A36" s="194"/>
      <c r="B36" s="195"/>
      <c r="C36" s="194"/>
      <c r="D36" s="196"/>
      <c r="E36" s="194"/>
      <c r="H36" s="194"/>
      <c r="I36" s="195"/>
      <c r="J36" s="194"/>
      <c r="K36" s="196"/>
      <c r="L36" s="194"/>
      <c r="O36" s="194"/>
      <c r="P36" s="195"/>
      <c r="Q36" s="194"/>
      <c r="R36" s="196"/>
      <c r="S36" s="194"/>
      <c r="V36" s="194"/>
      <c r="W36" s="195"/>
      <c r="X36" s="194"/>
      <c r="Y36" s="196"/>
      <c r="Z36" s="194"/>
      <c r="AC36" s="194"/>
      <c r="AD36" s="195"/>
      <c r="AE36" s="194"/>
      <c r="AF36" s="196"/>
      <c r="AG36" s="194"/>
      <c r="AJ36" s="194"/>
      <c r="AK36" s="195"/>
      <c r="AL36" s="194"/>
      <c r="AM36" s="196"/>
      <c r="AN36" s="194"/>
      <c r="AQ36" s="194"/>
      <c r="AR36" s="195"/>
      <c r="AS36" s="194"/>
      <c r="AT36" s="196"/>
      <c r="AU36" s="194"/>
      <c r="AX36" s="194"/>
      <c r="AY36" s="195"/>
      <c r="AZ36" s="194"/>
      <c r="BA36" s="196"/>
      <c r="BB36" s="194"/>
      <c r="BE36" s="194"/>
      <c r="BF36" s="195"/>
      <c r="BG36" s="194"/>
      <c r="BH36" s="196"/>
      <c r="BI36" s="194"/>
      <c r="BL36" s="194"/>
      <c r="BM36" s="195"/>
      <c r="BN36" s="194"/>
      <c r="BO36" s="196"/>
      <c r="BP36" s="194"/>
      <c r="BS36" s="194"/>
      <c r="BT36" s="195"/>
      <c r="BU36" s="194"/>
      <c r="BV36" s="196"/>
      <c r="BW36" s="194"/>
      <c r="BZ36" s="194"/>
      <c r="CA36" s="195"/>
      <c r="CB36" s="194"/>
      <c r="CC36" s="196"/>
      <c r="CD36" s="194"/>
      <c r="CG36" s="194"/>
      <c r="CH36" s="195"/>
      <c r="CI36" s="194"/>
      <c r="CJ36" s="196"/>
      <c r="CK36" s="194"/>
      <c r="CN36" s="194"/>
      <c r="CO36" s="195"/>
      <c r="CP36" s="194"/>
      <c r="CQ36" s="196"/>
      <c r="CR36" s="194"/>
      <c r="CU36" s="194"/>
      <c r="CV36" s="195"/>
      <c r="CW36" s="194"/>
      <c r="CX36" s="196"/>
      <c r="CY36" s="194"/>
      <c r="DB36" s="194"/>
      <c r="DC36" s="195"/>
      <c r="DD36" s="194"/>
      <c r="DE36" s="196"/>
      <c r="DF36" s="194"/>
      <c r="DI36" s="194"/>
      <c r="DJ36" s="195"/>
      <c r="DK36" s="194"/>
      <c r="DL36" s="196"/>
      <c r="DM36" s="194"/>
      <c r="DP36" s="194"/>
      <c r="DQ36" s="195"/>
      <c r="DR36" s="194"/>
      <c r="DS36" s="196"/>
      <c r="DT36" s="194"/>
      <c r="DW36" s="194"/>
      <c r="DX36" s="195"/>
      <c r="DY36" s="194"/>
      <c r="DZ36" s="196"/>
      <c r="EA36" s="194"/>
      <c r="ED36" s="194"/>
      <c r="EE36" s="195"/>
      <c r="EF36" s="194"/>
      <c r="EG36" s="196"/>
      <c r="EH36" s="194"/>
      <c r="EK36" s="194"/>
      <c r="EL36" s="195"/>
      <c r="EM36" s="194"/>
      <c r="EN36" s="196"/>
      <c r="EO36" s="194"/>
      <c r="ER36" s="194"/>
      <c r="ES36" s="195"/>
      <c r="ET36" s="194"/>
      <c r="EU36" s="196"/>
      <c r="EV36" s="194"/>
      <c r="EY36" s="194"/>
      <c r="EZ36" s="195"/>
      <c r="FA36" s="194"/>
      <c r="FB36" s="196"/>
      <c r="FC36" s="194"/>
      <c r="FF36" s="194"/>
      <c r="FG36" s="195"/>
      <c r="FH36" s="194"/>
      <c r="FI36" s="196"/>
      <c r="FJ36" s="194"/>
      <c r="FM36" s="194"/>
      <c r="FN36" s="195"/>
      <c r="FO36" s="194"/>
      <c r="FP36" s="196"/>
      <c r="FQ36" s="194"/>
      <c r="FT36" s="194"/>
      <c r="FU36" s="195"/>
      <c r="FV36" s="194"/>
      <c r="FW36" s="196"/>
      <c r="FX36" s="194"/>
      <c r="GA36" s="194"/>
      <c r="GB36" s="195"/>
      <c r="GC36" s="194"/>
      <c r="GD36" s="196"/>
      <c r="GE36" s="194"/>
      <c r="GH36" s="194"/>
      <c r="GI36" s="195"/>
      <c r="GJ36" s="194"/>
      <c r="GK36" s="196"/>
      <c r="GL36" s="194"/>
      <c r="GO36" s="194"/>
      <c r="GP36" s="195"/>
      <c r="GQ36" s="194"/>
      <c r="GR36" s="196"/>
      <c r="GS36" s="194"/>
      <c r="GV36" s="194"/>
      <c r="GW36" s="195"/>
      <c r="GX36" s="194"/>
      <c r="GY36" s="196"/>
      <c r="GZ36" s="194"/>
      <c r="HC36" s="194"/>
      <c r="HD36" s="195"/>
      <c r="HE36" s="194"/>
      <c r="HF36" s="196"/>
      <c r="HG36" s="194"/>
      <c r="HJ36" s="194"/>
      <c r="HK36" s="195"/>
      <c r="HL36" s="194"/>
      <c r="HM36" s="196"/>
      <c r="HN36" s="194"/>
      <c r="HQ36" s="194"/>
      <c r="HR36" s="195"/>
      <c r="HS36" s="194"/>
      <c r="HT36" s="196"/>
      <c r="HU36" s="194"/>
      <c r="HX36" s="194"/>
      <c r="HY36" s="195"/>
      <c r="HZ36" s="194"/>
      <c r="IA36" s="196"/>
      <c r="IB36" s="194"/>
      <c r="IE36" s="194"/>
      <c r="IF36" s="195"/>
      <c r="IG36" s="194"/>
      <c r="IH36" s="196"/>
      <c r="II36" s="194"/>
      <c r="IL36" s="194"/>
      <c r="IM36" s="195"/>
      <c r="IN36" s="194"/>
      <c r="IO36" s="196"/>
      <c r="IP36" s="194"/>
      <c r="IS36" s="194"/>
      <c r="IT36" s="195"/>
      <c r="IU36" s="194"/>
      <c r="IV36" s="196"/>
      <c r="IW36" s="194"/>
      <c r="IZ36" s="194"/>
      <c r="JA36" s="195"/>
      <c r="JB36" s="194"/>
      <c r="JC36" s="196"/>
      <c r="JD36" s="194"/>
      <c r="JG36" s="194"/>
      <c r="JH36" s="195"/>
      <c r="JI36" s="194"/>
      <c r="JJ36" s="196"/>
      <c r="JK36" s="194"/>
      <c r="JN36" s="194"/>
      <c r="JO36" s="195"/>
      <c r="JP36" s="194"/>
      <c r="JQ36" s="196"/>
      <c r="JR36" s="194"/>
      <c r="JU36" s="194"/>
      <c r="JV36" s="195"/>
      <c r="JW36" s="194"/>
      <c r="JX36" s="196"/>
      <c r="JY36" s="194"/>
      <c r="KB36" s="194"/>
      <c r="KC36" s="195"/>
      <c r="KD36" s="194"/>
      <c r="KE36" s="196"/>
      <c r="KF36" s="194"/>
      <c r="KI36" s="194"/>
      <c r="KJ36" s="195"/>
      <c r="KK36" s="194"/>
      <c r="KL36" s="196"/>
      <c r="KM36" s="194"/>
      <c r="KP36" s="194"/>
      <c r="KQ36" s="195"/>
      <c r="KR36" s="194"/>
      <c r="KS36" s="196"/>
      <c r="KT36" s="194"/>
      <c r="KW36" s="194"/>
      <c r="KX36" s="195"/>
      <c r="KY36" s="194"/>
      <c r="KZ36" s="196"/>
      <c r="LA36" s="194"/>
      <c r="LD36" s="194"/>
      <c r="LE36" s="195"/>
      <c r="LF36" s="194"/>
      <c r="LG36" s="196"/>
      <c r="LH36" s="194"/>
      <c r="LK36" s="194"/>
      <c r="LL36" s="195"/>
      <c r="LM36" s="194"/>
      <c r="LN36" s="196"/>
      <c r="LO36" s="194"/>
      <c r="LR36" s="194"/>
      <c r="LS36" s="195"/>
      <c r="LT36" s="194"/>
      <c r="LU36" s="196"/>
      <c r="LV36" s="194"/>
      <c r="LY36" s="194"/>
      <c r="LZ36" s="195"/>
      <c r="MA36" s="194"/>
      <c r="MB36" s="196"/>
      <c r="MC36" s="194"/>
      <c r="MF36" s="194"/>
      <c r="MG36" s="195"/>
      <c r="MH36" s="194"/>
      <c r="MI36" s="196"/>
      <c r="MJ36" s="194"/>
      <c r="MM36" s="194"/>
      <c r="MN36" s="195"/>
      <c r="MO36" s="194"/>
      <c r="MP36" s="196"/>
      <c r="MQ36" s="194"/>
      <c r="MT36" s="194"/>
      <c r="MU36" s="195"/>
      <c r="MV36" s="194"/>
      <c r="MW36" s="196"/>
      <c r="MX36" s="194"/>
      <c r="NA36" s="194"/>
      <c r="NB36" s="195"/>
      <c r="NC36" s="194"/>
      <c r="ND36" s="196"/>
      <c r="NE36" s="194"/>
      <c r="NH36" s="194"/>
      <c r="NI36" s="195"/>
      <c r="NJ36" s="194"/>
      <c r="NK36" s="196"/>
      <c r="NL36" s="194"/>
      <c r="NO36" s="194"/>
      <c r="NP36" s="195"/>
      <c r="NQ36" s="194"/>
      <c r="NR36" s="196"/>
      <c r="NS36" s="194"/>
      <c r="NV36" s="194"/>
      <c r="NW36" s="195"/>
      <c r="NX36" s="194"/>
      <c r="NY36" s="196"/>
      <c r="NZ36" s="194"/>
      <c r="OC36" s="194"/>
      <c r="OD36" s="195"/>
      <c r="OE36" s="194"/>
      <c r="OF36" s="196"/>
      <c r="OG36" s="194"/>
      <c r="OJ36" s="194"/>
      <c r="OK36" s="195"/>
      <c r="OL36" s="194"/>
      <c r="OM36" s="196"/>
      <c r="ON36" s="194"/>
      <c r="OQ36" s="194"/>
      <c r="OR36" s="195"/>
      <c r="OS36" s="194"/>
      <c r="OT36" s="196"/>
      <c r="OU36" s="194"/>
      <c r="OX36" s="194"/>
      <c r="OY36" s="195"/>
      <c r="OZ36" s="194"/>
      <c r="PA36" s="196"/>
      <c r="PB36" s="194"/>
      <c r="PE36" s="194"/>
      <c r="PF36" s="195"/>
      <c r="PG36" s="194"/>
      <c r="PH36" s="196"/>
      <c r="PI36" s="194"/>
    </row>
    <row r="37" spans="1:425" s="277" customFormat="1" ht="72" customHeight="1" x14ac:dyDescent="0.35">
      <c r="A37" s="273" t="s">
        <v>108</v>
      </c>
      <c r="B37" s="274" t="s">
        <v>109</v>
      </c>
      <c r="C37" s="275" t="s">
        <v>110</v>
      </c>
      <c r="D37" s="276" t="s">
        <v>111</v>
      </c>
      <c r="E37" s="275" t="s">
        <v>110</v>
      </c>
      <c r="H37" s="273" t="s">
        <v>108</v>
      </c>
      <c r="I37" s="274" t="s">
        <v>109</v>
      </c>
      <c r="J37" s="275" t="s">
        <v>110</v>
      </c>
      <c r="K37" s="276" t="s">
        <v>111</v>
      </c>
      <c r="L37" s="275" t="s">
        <v>110</v>
      </c>
      <c r="O37" s="273" t="s">
        <v>108</v>
      </c>
      <c r="P37" s="274" t="s">
        <v>109</v>
      </c>
      <c r="Q37" s="275" t="s">
        <v>110</v>
      </c>
      <c r="R37" s="276" t="s">
        <v>111</v>
      </c>
      <c r="S37" s="275" t="s">
        <v>110</v>
      </c>
      <c r="V37" s="273" t="s">
        <v>108</v>
      </c>
      <c r="W37" s="274" t="s">
        <v>109</v>
      </c>
      <c r="X37" s="275" t="s">
        <v>110</v>
      </c>
      <c r="Y37" s="276" t="s">
        <v>111</v>
      </c>
      <c r="Z37" s="275" t="s">
        <v>110</v>
      </c>
      <c r="AC37" s="273" t="s">
        <v>108</v>
      </c>
      <c r="AD37" s="274" t="s">
        <v>109</v>
      </c>
      <c r="AE37" s="275" t="s">
        <v>110</v>
      </c>
      <c r="AF37" s="276" t="s">
        <v>111</v>
      </c>
      <c r="AG37" s="275" t="s">
        <v>110</v>
      </c>
      <c r="AJ37" s="273" t="s">
        <v>108</v>
      </c>
      <c r="AK37" s="274" t="s">
        <v>109</v>
      </c>
      <c r="AL37" s="275" t="s">
        <v>110</v>
      </c>
      <c r="AM37" s="276" t="s">
        <v>111</v>
      </c>
      <c r="AN37" s="275" t="s">
        <v>110</v>
      </c>
      <c r="AQ37" s="273" t="s">
        <v>108</v>
      </c>
      <c r="AR37" s="274" t="s">
        <v>109</v>
      </c>
      <c r="AS37" s="275" t="s">
        <v>110</v>
      </c>
      <c r="AT37" s="276" t="s">
        <v>111</v>
      </c>
      <c r="AU37" s="275" t="s">
        <v>110</v>
      </c>
      <c r="AX37" s="273" t="s">
        <v>108</v>
      </c>
      <c r="AY37" s="274" t="s">
        <v>109</v>
      </c>
      <c r="AZ37" s="275" t="s">
        <v>110</v>
      </c>
      <c r="BA37" s="276" t="s">
        <v>111</v>
      </c>
      <c r="BB37" s="275" t="s">
        <v>110</v>
      </c>
      <c r="BE37" s="273" t="s">
        <v>108</v>
      </c>
      <c r="BF37" s="274" t="s">
        <v>109</v>
      </c>
      <c r="BG37" s="275" t="s">
        <v>110</v>
      </c>
      <c r="BH37" s="276" t="s">
        <v>111</v>
      </c>
      <c r="BI37" s="275" t="s">
        <v>110</v>
      </c>
      <c r="BL37" s="273" t="s">
        <v>108</v>
      </c>
      <c r="BM37" s="274" t="s">
        <v>109</v>
      </c>
      <c r="BN37" s="275" t="s">
        <v>110</v>
      </c>
      <c r="BO37" s="276" t="s">
        <v>111</v>
      </c>
      <c r="BP37" s="275" t="s">
        <v>110</v>
      </c>
      <c r="BS37" s="273" t="s">
        <v>108</v>
      </c>
      <c r="BT37" s="274" t="s">
        <v>109</v>
      </c>
      <c r="BU37" s="275" t="s">
        <v>110</v>
      </c>
      <c r="BV37" s="276" t="s">
        <v>111</v>
      </c>
      <c r="BW37" s="275" t="s">
        <v>110</v>
      </c>
      <c r="BZ37" s="273" t="s">
        <v>108</v>
      </c>
      <c r="CA37" s="274" t="s">
        <v>109</v>
      </c>
      <c r="CB37" s="275" t="s">
        <v>110</v>
      </c>
      <c r="CC37" s="276" t="s">
        <v>111</v>
      </c>
      <c r="CD37" s="275" t="s">
        <v>110</v>
      </c>
      <c r="CG37" s="273" t="s">
        <v>108</v>
      </c>
      <c r="CH37" s="274" t="s">
        <v>109</v>
      </c>
      <c r="CI37" s="275" t="s">
        <v>110</v>
      </c>
      <c r="CJ37" s="276" t="s">
        <v>111</v>
      </c>
      <c r="CK37" s="275" t="s">
        <v>110</v>
      </c>
      <c r="CN37" s="273" t="s">
        <v>108</v>
      </c>
      <c r="CO37" s="274" t="s">
        <v>109</v>
      </c>
      <c r="CP37" s="275" t="s">
        <v>110</v>
      </c>
      <c r="CQ37" s="276" t="s">
        <v>111</v>
      </c>
      <c r="CR37" s="275" t="s">
        <v>110</v>
      </c>
      <c r="CU37" s="273" t="s">
        <v>108</v>
      </c>
      <c r="CV37" s="274" t="s">
        <v>109</v>
      </c>
      <c r="CW37" s="275" t="s">
        <v>110</v>
      </c>
      <c r="CX37" s="276" t="s">
        <v>111</v>
      </c>
      <c r="CY37" s="275" t="s">
        <v>110</v>
      </c>
      <c r="DB37" s="273" t="s">
        <v>108</v>
      </c>
      <c r="DC37" s="274" t="s">
        <v>109</v>
      </c>
      <c r="DD37" s="275" t="s">
        <v>110</v>
      </c>
      <c r="DE37" s="276" t="s">
        <v>111</v>
      </c>
      <c r="DF37" s="275" t="s">
        <v>110</v>
      </c>
      <c r="DI37" s="273" t="s">
        <v>108</v>
      </c>
      <c r="DJ37" s="274" t="s">
        <v>109</v>
      </c>
      <c r="DK37" s="275" t="s">
        <v>110</v>
      </c>
      <c r="DL37" s="276" t="s">
        <v>111</v>
      </c>
      <c r="DM37" s="275" t="s">
        <v>110</v>
      </c>
      <c r="DP37" s="273" t="s">
        <v>108</v>
      </c>
      <c r="DQ37" s="274" t="s">
        <v>109</v>
      </c>
      <c r="DR37" s="275" t="s">
        <v>110</v>
      </c>
      <c r="DS37" s="276" t="s">
        <v>111</v>
      </c>
      <c r="DT37" s="275" t="s">
        <v>110</v>
      </c>
      <c r="DW37" s="273" t="s">
        <v>108</v>
      </c>
      <c r="DX37" s="274" t="s">
        <v>109</v>
      </c>
      <c r="DY37" s="275" t="s">
        <v>110</v>
      </c>
      <c r="DZ37" s="276" t="s">
        <v>111</v>
      </c>
      <c r="EA37" s="275" t="s">
        <v>110</v>
      </c>
      <c r="ED37" s="273" t="s">
        <v>108</v>
      </c>
      <c r="EE37" s="274" t="s">
        <v>109</v>
      </c>
      <c r="EF37" s="275" t="s">
        <v>110</v>
      </c>
      <c r="EG37" s="276" t="s">
        <v>111</v>
      </c>
      <c r="EH37" s="275" t="s">
        <v>110</v>
      </c>
      <c r="EK37" s="273" t="s">
        <v>108</v>
      </c>
      <c r="EL37" s="274" t="s">
        <v>109</v>
      </c>
      <c r="EM37" s="275" t="s">
        <v>110</v>
      </c>
      <c r="EN37" s="276" t="s">
        <v>111</v>
      </c>
      <c r="EO37" s="275" t="s">
        <v>110</v>
      </c>
      <c r="ER37" s="273" t="s">
        <v>108</v>
      </c>
      <c r="ES37" s="274" t="s">
        <v>109</v>
      </c>
      <c r="ET37" s="275" t="s">
        <v>110</v>
      </c>
      <c r="EU37" s="276" t="s">
        <v>111</v>
      </c>
      <c r="EV37" s="275" t="s">
        <v>110</v>
      </c>
      <c r="EY37" s="273" t="s">
        <v>108</v>
      </c>
      <c r="EZ37" s="274" t="s">
        <v>109</v>
      </c>
      <c r="FA37" s="275" t="s">
        <v>110</v>
      </c>
      <c r="FB37" s="276" t="s">
        <v>111</v>
      </c>
      <c r="FC37" s="275" t="s">
        <v>110</v>
      </c>
      <c r="FF37" s="273" t="s">
        <v>108</v>
      </c>
      <c r="FG37" s="274" t="s">
        <v>109</v>
      </c>
      <c r="FH37" s="275" t="s">
        <v>110</v>
      </c>
      <c r="FI37" s="276" t="s">
        <v>111</v>
      </c>
      <c r="FJ37" s="275" t="s">
        <v>110</v>
      </c>
      <c r="FM37" s="273" t="s">
        <v>108</v>
      </c>
      <c r="FN37" s="274" t="s">
        <v>109</v>
      </c>
      <c r="FO37" s="275" t="s">
        <v>110</v>
      </c>
      <c r="FP37" s="276" t="s">
        <v>111</v>
      </c>
      <c r="FQ37" s="275" t="s">
        <v>110</v>
      </c>
      <c r="FT37" s="273" t="s">
        <v>108</v>
      </c>
      <c r="FU37" s="274" t="s">
        <v>109</v>
      </c>
      <c r="FV37" s="275" t="s">
        <v>110</v>
      </c>
      <c r="FW37" s="276" t="s">
        <v>111</v>
      </c>
      <c r="FX37" s="275" t="s">
        <v>110</v>
      </c>
      <c r="GA37" s="273" t="s">
        <v>108</v>
      </c>
      <c r="GB37" s="274" t="s">
        <v>109</v>
      </c>
      <c r="GC37" s="275" t="s">
        <v>110</v>
      </c>
      <c r="GD37" s="276" t="s">
        <v>111</v>
      </c>
      <c r="GE37" s="275" t="s">
        <v>110</v>
      </c>
      <c r="GH37" s="273" t="s">
        <v>108</v>
      </c>
      <c r="GI37" s="274" t="s">
        <v>109</v>
      </c>
      <c r="GJ37" s="275" t="s">
        <v>110</v>
      </c>
      <c r="GK37" s="276" t="s">
        <v>111</v>
      </c>
      <c r="GL37" s="275" t="s">
        <v>110</v>
      </c>
      <c r="GO37" s="273" t="s">
        <v>108</v>
      </c>
      <c r="GP37" s="274" t="s">
        <v>109</v>
      </c>
      <c r="GQ37" s="275" t="s">
        <v>110</v>
      </c>
      <c r="GR37" s="276" t="s">
        <v>111</v>
      </c>
      <c r="GS37" s="275" t="s">
        <v>110</v>
      </c>
      <c r="GV37" s="273" t="s">
        <v>108</v>
      </c>
      <c r="GW37" s="274" t="s">
        <v>109</v>
      </c>
      <c r="GX37" s="275" t="s">
        <v>110</v>
      </c>
      <c r="GY37" s="276" t="s">
        <v>111</v>
      </c>
      <c r="GZ37" s="275" t="s">
        <v>110</v>
      </c>
      <c r="HC37" s="273" t="s">
        <v>108</v>
      </c>
      <c r="HD37" s="274" t="s">
        <v>109</v>
      </c>
      <c r="HE37" s="275" t="s">
        <v>110</v>
      </c>
      <c r="HF37" s="276" t="s">
        <v>111</v>
      </c>
      <c r="HG37" s="275" t="s">
        <v>110</v>
      </c>
      <c r="HJ37" s="273" t="s">
        <v>108</v>
      </c>
      <c r="HK37" s="274" t="s">
        <v>109</v>
      </c>
      <c r="HL37" s="275" t="s">
        <v>110</v>
      </c>
      <c r="HM37" s="276" t="s">
        <v>111</v>
      </c>
      <c r="HN37" s="275" t="s">
        <v>110</v>
      </c>
      <c r="HQ37" s="273" t="s">
        <v>108</v>
      </c>
      <c r="HR37" s="274" t="s">
        <v>109</v>
      </c>
      <c r="HS37" s="275" t="s">
        <v>110</v>
      </c>
      <c r="HT37" s="276" t="s">
        <v>111</v>
      </c>
      <c r="HU37" s="275" t="s">
        <v>110</v>
      </c>
      <c r="HX37" s="273" t="s">
        <v>108</v>
      </c>
      <c r="HY37" s="274" t="s">
        <v>109</v>
      </c>
      <c r="HZ37" s="275" t="s">
        <v>110</v>
      </c>
      <c r="IA37" s="276" t="s">
        <v>111</v>
      </c>
      <c r="IB37" s="275" t="s">
        <v>110</v>
      </c>
      <c r="IE37" s="273" t="s">
        <v>108</v>
      </c>
      <c r="IF37" s="274" t="s">
        <v>109</v>
      </c>
      <c r="IG37" s="275" t="s">
        <v>110</v>
      </c>
      <c r="IH37" s="276" t="s">
        <v>111</v>
      </c>
      <c r="II37" s="275" t="s">
        <v>110</v>
      </c>
      <c r="IL37" s="273" t="s">
        <v>108</v>
      </c>
      <c r="IM37" s="274" t="s">
        <v>109</v>
      </c>
      <c r="IN37" s="275" t="s">
        <v>110</v>
      </c>
      <c r="IO37" s="276" t="s">
        <v>111</v>
      </c>
      <c r="IP37" s="275" t="s">
        <v>110</v>
      </c>
      <c r="IS37" s="273" t="s">
        <v>108</v>
      </c>
      <c r="IT37" s="274" t="s">
        <v>109</v>
      </c>
      <c r="IU37" s="275" t="s">
        <v>110</v>
      </c>
      <c r="IV37" s="276" t="s">
        <v>111</v>
      </c>
      <c r="IW37" s="275" t="s">
        <v>110</v>
      </c>
      <c r="IZ37" s="273" t="s">
        <v>108</v>
      </c>
      <c r="JA37" s="274" t="s">
        <v>109</v>
      </c>
      <c r="JB37" s="275" t="s">
        <v>110</v>
      </c>
      <c r="JC37" s="276" t="s">
        <v>111</v>
      </c>
      <c r="JD37" s="275" t="s">
        <v>110</v>
      </c>
      <c r="JG37" s="273" t="s">
        <v>108</v>
      </c>
      <c r="JH37" s="274" t="s">
        <v>109</v>
      </c>
      <c r="JI37" s="275" t="s">
        <v>110</v>
      </c>
      <c r="JJ37" s="276" t="s">
        <v>111</v>
      </c>
      <c r="JK37" s="275" t="s">
        <v>110</v>
      </c>
      <c r="JN37" s="273" t="s">
        <v>108</v>
      </c>
      <c r="JO37" s="274" t="s">
        <v>109</v>
      </c>
      <c r="JP37" s="275" t="s">
        <v>110</v>
      </c>
      <c r="JQ37" s="276" t="s">
        <v>111</v>
      </c>
      <c r="JR37" s="275" t="s">
        <v>110</v>
      </c>
      <c r="JU37" s="273" t="s">
        <v>108</v>
      </c>
      <c r="JV37" s="274" t="s">
        <v>109</v>
      </c>
      <c r="JW37" s="275" t="s">
        <v>110</v>
      </c>
      <c r="JX37" s="276" t="s">
        <v>111</v>
      </c>
      <c r="JY37" s="275" t="s">
        <v>110</v>
      </c>
      <c r="KB37" s="273" t="s">
        <v>108</v>
      </c>
      <c r="KC37" s="274" t="s">
        <v>109</v>
      </c>
      <c r="KD37" s="275" t="s">
        <v>110</v>
      </c>
      <c r="KE37" s="276" t="s">
        <v>111</v>
      </c>
      <c r="KF37" s="275" t="s">
        <v>110</v>
      </c>
      <c r="KI37" s="273" t="s">
        <v>108</v>
      </c>
      <c r="KJ37" s="274" t="s">
        <v>109</v>
      </c>
      <c r="KK37" s="275" t="s">
        <v>110</v>
      </c>
      <c r="KL37" s="276" t="s">
        <v>111</v>
      </c>
      <c r="KM37" s="275" t="s">
        <v>110</v>
      </c>
      <c r="KP37" s="273" t="s">
        <v>108</v>
      </c>
      <c r="KQ37" s="274" t="s">
        <v>109</v>
      </c>
      <c r="KR37" s="275" t="s">
        <v>110</v>
      </c>
      <c r="KS37" s="276" t="s">
        <v>111</v>
      </c>
      <c r="KT37" s="275" t="s">
        <v>110</v>
      </c>
      <c r="KW37" s="273" t="s">
        <v>108</v>
      </c>
      <c r="KX37" s="274" t="s">
        <v>109</v>
      </c>
      <c r="KY37" s="275" t="s">
        <v>110</v>
      </c>
      <c r="KZ37" s="276" t="s">
        <v>111</v>
      </c>
      <c r="LA37" s="275" t="s">
        <v>110</v>
      </c>
      <c r="LD37" s="273" t="s">
        <v>108</v>
      </c>
      <c r="LE37" s="274" t="s">
        <v>109</v>
      </c>
      <c r="LF37" s="275" t="s">
        <v>110</v>
      </c>
      <c r="LG37" s="276" t="s">
        <v>111</v>
      </c>
      <c r="LH37" s="275" t="s">
        <v>110</v>
      </c>
      <c r="LK37" s="190" t="s">
        <v>108</v>
      </c>
      <c r="LL37" s="191" t="s">
        <v>109</v>
      </c>
      <c r="LM37" s="192" t="s">
        <v>110</v>
      </c>
      <c r="LN37" s="193" t="s">
        <v>111</v>
      </c>
      <c r="LO37" s="192" t="s">
        <v>110</v>
      </c>
      <c r="LR37" s="190" t="s">
        <v>108</v>
      </c>
      <c r="LS37" s="191" t="s">
        <v>109</v>
      </c>
      <c r="LT37" s="192" t="s">
        <v>110</v>
      </c>
      <c r="LU37" s="193" t="s">
        <v>111</v>
      </c>
      <c r="LV37" s="192" t="s">
        <v>110</v>
      </c>
      <c r="LY37" s="190" t="s">
        <v>108</v>
      </c>
      <c r="LZ37" s="191" t="s">
        <v>109</v>
      </c>
      <c r="MA37" s="192" t="s">
        <v>110</v>
      </c>
      <c r="MB37" s="193" t="s">
        <v>111</v>
      </c>
      <c r="MC37" s="192" t="s">
        <v>110</v>
      </c>
      <c r="MF37" s="190" t="s">
        <v>108</v>
      </c>
      <c r="MG37" s="191" t="s">
        <v>109</v>
      </c>
      <c r="MH37" s="192" t="s">
        <v>110</v>
      </c>
      <c r="MI37" s="193" t="s">
        <v>111</v>
      </c>
      <c r="MJ37" s="192" t="s">
        <v>110</v>
      </c>
      <c r="MM37" s="190" t="s">
        <v>108</v>
      </c>
      <c r="MN37" s="191" t="s">
        <v>109</v>
      </c>
      <c r="MO37" s="192" t="s">
        <v>110</v>
      </c>
      <c r="MP37" s="193" t="s">
        <v>111</v>
      </c>
      <c r="MQ37" s="192" t="s">
        <v>110</v>
      </c>
      <c r="MT37" s="190" t="s">
        <v>108</v>
      </c>
      <c r="MU37" s="191" t="s">
        <v>109</v>
      </c>
      <c r="MV37" s="192" t="s">
        <v>110</v>
      </c>
      <c r="MW37" s="193" t="s">
        <v>111</v>
      </c>
      <c r="MX37" s="192" t="s">
        <v>110</v>
      </c>
      <c r="NA37" s="190" t="s">
        <v>108</v>
      </c>
      <c r="NB37" s="191" t="s">
        <v>109</v>
      </c>
      <c r="NC37" s="192" t="s">
        <v>110</v>
      </c>
      <c r="ND37" s="193" t="s">
        <v>111</v>
      </c>
      <c r="NE37" s="192" t="s">
        <v>110</v>
      </c>
      <c r="NH37" s="190" t="s">
        <v>108</v>
      </c>
      <c r="NI37" s="191" t="s">
        <v>109</v>
      </c>
      <c r="NJ37" s="192" t="s">
        <v>110</v>
      </c>
      <c r="NK37" s="193" t="s">
        <v>111</v>
      </c>
      <c r="NL37" s="192" t="s">
        <v>110</v>
      </c>
      <c r="NO37" s="190" t="s">
        <v>108</v>
      </c>
      <c r="NP37" s="191" t="s">
        <v>109</v>
      </c>
      <c r="NQ37" s="192" t="s">
        <v>110</v>
      </c>
      <c r="NR37" s="193" t="s">
        <v>111</v>
      </c>
      <c r="NS37" s="192" t="s">
        <v>110</v>
      </c>
      <c r="NV37" s="190" t="s">
        <v>108</v>
      </c>
      <c r="NW37" s="191" t="s">
        <v>109</v>
      </c>
      <c r="NX37" s="192" t="s">
        <v>110</v>
      </c>
      <c r="NY37" s="193" t="s">
        <v>111</v>
      </c>
      <c r="NZ37" s="192" t="s">
        <v>110</v>
      </c>
      <c r="OC37" s="190" t="s">
        <v>108</v>
      </c>
      <c r="OD37" s="191" t="s">
        <v>109</v>
      </c>
      <c r="OE37" s="192" t="s">
        <v>110</v>
      </c>
      <c r="OF37" s="193" t="s">
        <v>111</v>
      </c>
      <c r="OG37" s="192" t="s">
        <v>110</v>
      </c>
      <c r="OJ37" s="190" t="s">
        <v>108</v>
      </c>
      <c r="OK37" s="191" t="s">
        <v>109</v>
      </c>
      <c r="OL37" s="192" t="s">
        <v>110</v>
      </c>
      <c r="OM37" s="193" t="s">
        <v>111</v>
      </c>
      <c r="ON37" s="192" t="s">
        <v>110</v>
      </c>
      <c r="OQ37" s="190" t="s">
        <v>108</v>
      </c>
      <c r="OR37" s="191" t="s">
        <v>109</v>
      </c>
      <c r="OS37" s="192" t="s">
        <v>110</v>
      </c>
      <c r="OT37" s="193" t="s">
        <v>111</v>
      </c>
      <c r="OU37" s="192" t="s">
        <v>110</v>
      </c>
      <c r="OX37" s="190" t="s">
        <v>108</v>
      </c>
      <c r="OY37" s="191" t="s">
        <v>109</v>
      </c>
      <c r="OZ37" s="192" t="s">
        <v>110</v>
      </c>
      <c r="PA37" s="193" t="s">
        <v>111</v>
      </c>
      <c r="PB37" s="192" t="s">
        <v>110</v>
      </c>
      <c r="PE37" s="190" t="s">
        <v>108</v>
      </c>
      <c r="PF37" s="191" t="s">
        <v>109</v>
      </c>
      <c r="PG37" s="192" t="s">
        <v>110</v>
      </c>
      <c r="PH37" s="193" t="s">
        <v>111</v>
      </c>
      <c r="PI37" s="192" t="s">
        <v>110</v>
      </c>
    </row>
    <row r="38" spans="1:425" ht="18" x14ac:dyDescent="0.35">
      <c r="A38" s="194"/>
      <c r="B38" s="195"/>
      <c r="C38" s="194"/>
      <c r="D38" s="196"/>
      <c r="E38" s="194"/>
      <c r="H38" s="194"/>
      <c r="I38" s="195"/>
      <c r="J38" s="194"/>
      <c r="K38" s="196"/>
      <c r="L38" s="194"/>
      <c r="O38" s="194"/>
      <c r="P38" s="195"/>
      <c r="Q38" s="194"/>
      <c r="R38" s="196"/>
      <c r="S38" s="194"/>
      <c r="V38" s="194"/>
      <c r="W38" s="195"/>
      <c r="X38" s="194"/>
      <c r="Y38" s="196"/>
      <c r="Z38" s="194"/>
      <c r="AC38" s="194"/>
      <c r="AD38" s="195"/>
      <c r="AE38" s="194"/>
      <c r="AF38" s="196"/>
      <c r="AG38" s="194"/>
      <c r="AJ38" s="194"/>
      <c r="AK38" s="195"/>
      <c r="AL38" s="194"/>
      <c r="AM38" s="196"/>
      <c r="AN38" s="194"/>
      <c r="AQ38" s="194"/>
      <c r="AR38" s="195"/>
      <c r="AS38" s="194"/>
      <c r="AT38" s="196"/>
      <c r="AU38" s="194"/>
      <c r="AX38" s="194"/>
      <c r="AY38" s="195"/>
      <c r="AZ38" s="194"/>
      <c r="BA38" s="196"/>
      <c r="BB38" s="194"/>
      <c r="BE38" s="194"/>
      <c r="BF38" s="195"/>
      <c r="BG38" s="194"/>
      <c r="BH38" s="196"/>
      <c r="BI38" s="194"/>
      <c r="BL38" s="194"/>
      <c r="BM38" s="195"/>
      <c r="BN38" s="194"/>
      <c r="BO38" s="196"/>
      <c r="BP38" s="194"/>
      <c r="BS38" s="194"/>
      <c r="BT38" s="195"/>
      <c r="BU38" s="194"/>
      <c r="BV38" s="196"/>
      <c r="BW38" s="194"/>
      <c r="BZ38" s="194"/>
      <c r="CA38" s="195"/>
      <c r="CB38" s="194"/>
      <c r="CC38" s="196"/>
      <c r="CD38" s="194"/>
      <c r="CG38" s="194"/>
      <c r="CH38" s="195"/>
      <c r="CI38" s="194"/>
      <c r="CJ38" s="196"/>
      <c r="CK38" s="194"/>
      <c r="CN38" s="194"/>
      <c r="CO38" s="195"/>
      <c r="CP38" s="194"/>
      <c r="CQ38" s="196"/>
      <c r="CR38" s="194"/>
      <c r="CU38" s="194"/>
      <c r="CV38" s="195"/>
      <c r="CW38" s="194"/>
      <c r="CX38" s="196"/>
      <c r="CY38" s="194"/>
      <c r="DB38" s="194"/>
      <c r="DC38" s="195"/>
      <c r="DD38" s="194"/>
      <c r="DE38" s="196"/>
      <c r="DF38" s="194"/>
      <c r="DI38" s="194"/>
      <c r="DJ38" s="195"/>
      <c r="DK38" s="194"/>
      <c r="DL38" s="196"/>
      <c r="DM38" s="194"/>
      <c r="DP38" s="194"/>
      <c r="DQ38" s="195"/>
      <c r="DR38" s="194"/>
      <c r="DS38" s="196"/>
      <c r="DT38" s="194"/>
      <c r="DW38" s="194"/>
      <c r="DX38" s="195"/>
      <c r="DY38" s="194"/>
      <c r="DZ38" s="196"/>
      <c r="EA38" s="194"/>
      <c r="ED38" s="194"/>
      <c r="EE38" s="195"/>
      <c r="EF38" s="194"/>
      <c r="EG38" s="196"/>
      <c r="EH38" s="194"/>
      <c r="EK38" s="194"/>
      <c r="EL38" s="195"/>
      <c r="EM38" s="194"/>
      <c r="EN38" s="196"/>
      <c r="EO38" s="194"/>
      <c r="ER38" s="194"/>
      <c r="ES38" s="195"/>
      <c r="ET38" s="194"/>
      <c r="EU38" s="196"/>
      <c r="EV38" s="194"/>
      <c r="EY38" s="194"/>
      <c r="EZ38" s="195"/>
      <c r="FA38" s="194"/>
      <c r="FB38" s="196"/>
      <c r="FC38" s="194"/>
      <c r="FF38" s="194"/>
      <c r="FG38" s="195"/>
      <c r="FH38" s="194"/>
      <c r="FI38" s="196"/>
      <c r="FJ38" s="194"/>
      <c r="FM38" s="194"/>
      <c r="FN38" s="195"/>
      <c r="FO38" s="194"/>
      <c r="FP38" s="196"/>
      <c r="FQ38" s="194"/>
      <c r="FT38" s="194"/>
      <c r="FU38" s="195"/>
      <c r="FV38" s="194"/>
      <c r="FW38" s="196"/>
      <c r="FX38" s="194"/>
      <c r="GA38" s="194"/>
      <c r="GB38" s="195"/>
      <c r="GC38" s="194"/>
      <c r="GD38" s="196"/>
      <c r="GE38" s="194"/>
      <c r="GH38" s="194"/>
      <c r="GI38" s="195"/>
      <c r="GJ38" s="194"/>
      <c r="GK38" s="196"/>
      <c r="GL38" s="194"/>
      <c r="GO38" s="194"/>
      <c r="GP38" s="195"/>
      <c r="GQ38" s="194"/>
      <c r="GR38" s="196"/>
      <c r="GS38" s="194"/>
      <c r="GV38" s="194"/>
      <c r="GW38" s="195"/>
      <c r="GX38" s="194"/>
      <c r="GY38" s="196"/>
      <c r="GZ38" s="194"/>
      <c r="HC38" s="194"/>
      <c r="HD38" s="195"/>
      <c r="HE38" s="194"/>
      <c r="HF38" s="196"/>
      <c r="HG38" s="194"/>
      <c r="HJ38" s="194"/>
      <c r="HK38" s="195"/>
      <c r="HL38" s="194"/>
      <c r="HM38" s="196"/>
      <c r="HN38" s="194"/>
      <c r="HQ38" s="194"/>
      <c r="HR38" s="195"/>
      <c r="HS38" s="194"/>
      <c r="HT38" s="196"/>
      <c r="HU38" s="194"/>
      <c r="HX38" s="194"/>
      <c r="HY38" s="195"/>
      <c r="HZ38" s="194"/>
      <c r="IA38" s="196"/>
      <c r="IB38" s="194"/>
      <c r="IE38" s="194"/>
      <c r="IF38" s="195"/>
      <c r="IG38" s="194"/>
      <c r="IH38" s="196"/>
      <c r="II38" s="194"/>
      <c r="IL38" s="194"/>
      <c r="IM38" s="195"/>
      <c r="IN38" s="194"/>
      <c r="IO38" s="196"/>
      <c r="IP38" s="194"/>
      <c r="IS38" s="194"/>
      <c r="IT38" s="195"/>
      <c r="IU38" s="194"/>
      <c r="IV38" s="196"/>
      <c r="IW38" s="194"/>
      <c r="IZ38" s="194"/>
      <c r="JA38" s="195"/>
      <c r="JB38" s="194"/>
      <c r="JC38" s="196"/>
      <c r="JD38" s="194"/>
      <c r="JG38" s="194"/>
      <c r="JH38" s="195"/>
      <c r="JI38" s="194"/>
      <c r="JJ38" s="196"/>
      <c r="JK38" s="194"/>
      <c r="JN38" s="194"/>
      <c r="JO38" s="195"/>
      <c r="JP38" s="194"/>
      <c r="JQ38" s="196"/>
      <c r="JR38" s="194"/>
      <c r="JU38" s="194"/>
      <c r="JV38" s="195"/>
      <c r="JW38" s="194"/>
      <c r="JX38" s="196"/>
      <c r="JY38" s="194"/>
      <c r="KB38" s="194"/>
      <c r="KC38" s="195"/>
      <c r="KD38" s="194"/>
      <c r="KE38" s="196"/>
      <c r="KF38" s="194"/>
      <c r="KI38" s="194"/>
      <c r="KJ38" s="195"/>
      <c r="KK38" s="194"/>
      <c r="KL38" s="196"/>
      <c r="KM38" s="194"/>
      <c r="KP38" s="194"/>
      <c r="KQ38" s="195"/>
      <c r="KR38" s="194"/>
      <c r="KS38" s="196"/>
      <c r="KT38" s="194"/>
      <c r="KW38" s="194"/>
      <c r="KX38" s="195"/>
      <c r="KY38" s="194"/>
      <c r="KZ38" s="196"/>
      <c r="LA38" s="194"/>
      <c r="LD38" s="194"/>
      <c r="LE38" s="195"/>
      <c r="LF38" s="194"/>
      <c r="LG38" s="196"/>
      <c r="LH38" s="194"/>
      <c r="LK38" s="194"/>
      <c r="LL38" s="195"/>
      <c r="LM38" s="194"/>
      <c r="LN38" s="196"/>
      <c r="LO38" s="194"/>
      <c r="LR38" s="194"/>
      <c r="LS38" s="195"/>
      <c r="LT38" s="194"/>
      <c r="LU38" s="196"/>
      <c r="LV38" s="194"/>
      <c r="LY38" s="194"/>
      <c r="LZ38" s="195"/>
      <c r="MA38" s="194"/>
      <c r="MB38" s="196"/>
      <c r="MC38" s="194"/>
      <c r="MF38" s="194"/>
      <c r="MG38" s="195"/>
      <c r="MH38" s="194"/>
      <c r="MI38" s="196"/>
      <c r="MJ38" s="194"/>
      <c r="MM38" s="194"/>
      <c r="MN38" s="195"/>
      <c r="MO38" s="194"/>
      <c r="MP38" s="196"/>
      <c r="MQ38" s="194"/>
      <c r="MT38" s="194"/>
      <c r="MU38" s="195"/>
      <c r="MV38" s="194"/>
      <c r="MW38" s="196"/>
      <c r="MX38" s="194"/>
      <c r="NA38" s="194"/>
      <c r="NB38" s="195"/>
      <c r="NC38" s="194"/>
      <c r="ND38" s="196"/>
      <c r="NE38" s="194"/>
      <c r="NH38" s="194"/>
      <c r="NI38" s="195"/>
      <c r="NJ38" s="194"/>
      <c r="NK38" s="196"/>
      <c r="NL38" s="194"/>
      <c r="NO38" s="194"/>
      <c r="NP38" s="195"/>
      <c r="NQ38" s="194"/>
      <c r="NR38" s="196"/>
      <c r="NS38" s="194"/>
      <c r="NV38" s="194"/>
      <c r="NW38" s="195"/>
      <c r="NX38" s="194"/>
      <c r="NY38" s="196"/>
      <c r="NZ38" s="194"/>
      <c r="OC38" s="194"/>
      <c r="OD38" s="195"/>
      <c r="OE38" s="194"/>
      <c r="OF38" s="196"/>
      <c r="OG38" s="194"/>
      <c r="OJ38" s="194"/>
      <c r="OK38" s="195"/>
      <c r="OL38" s="194"/>
      <c r="OM38" s="196"/>
      <c r="ON38" s="194"/>
      <c r="OQ38" s="194"/>
      <c r="OR38" s="195"/>
      <c r="OS38" s="194"/>
      <c r="OT38" s="196"/>
      <c r="OU38" s="194"/>
      <c r="OX38" s="194"/>
      <c r="OY38" s="195"/>
      <c r="OZ38" s="194"/>
      <c r="PA38" s="196"/>
      <c r="PB38" s="194"/>
      <c r="PE38" s="194"/>
      <c r="PF38" s="195"/>
      <c r="PG38" s="194"/>
      <c r="PH38" s="196"/>
      <c r="PI38" s="194"/>
    </row>
    <row r="39" spans="1:425" ht="18" x14ac:dyDescent="0.35">
      <c r="A39" s="271" t="s">
        <v>16</v>
      </c>
      <c r="B39" s="270">
        <v>13873555.420000006</v>
      </c>
      <c r="C39" s="278">
        <v>3.0159741386158737E-2</v>
      </c>
      <c r="D39" s="272">
        <v>367</v>
      </c>
      <c r="E39" s="278">
        <v>9.5176348547717837E-2</v>
      </c>
      <c r="H39" s="271" t="s">
        <v>16</v>
      </c>
      <c r="I39" s="270">
        <v>18830512.449999999</v>
      </c>
      <c r="J39" s="278">
        <v>2.835709419046617E-2</v>
      </c>
      <c r="K39" s="272">
        <v>501</v>
      </c>
      <c r="L39" s="278">
        <v>9.099164547766074E-2</v>
      </c>
      <c r="O39" s="271" t="s">
        <v>16</v>
      </c>
      <c r="P39" s="270">
        <v>18693350.250000004</v>
      </c>
      <c r="Q39" s="278">
        <v>2.8577179682286447E-2</v>
      </c>
      <c r="R39" s="272">
        <v>504</v>
      </c>
      <c r="S39" s="278">
        <v>9.3367914042237862E-2</v>
      </c>
      <c r="V39" s="271" t="s">
        <v>16</v>
      </c>
      <c r="W39" s="270">
        <v>19411723.699999984</v>
      </c>
      <c r="X39" s="278">
        <v>3.0030635877676622E-2</v>
      </c>
      <c r="Y39" s="272">
        <v>514</v>
      </c>
      <c r="Z39" s="278">
        <v>9.7036058146120444E-2</v>
      </c>
      <c r="AC39" s="271" t="s">
        <v>16</v>
      </c>
      <c r="AD39" s="270">
        <v>19214569.030000005</v>
      </c>
      <c r="AE39" s="278">
        <v>2.9983031482895724E-2</v>
      </c>
      <c r="AF39" s="272">
        <v>506</v>
      </c>
      <c r="AG39" s="278">
        <v>9.6675582728314863E-2</v>
      </c>
      <c r="AJ39" s="271" t="s">
        <v>16</v>
      </c>
      <c r="AK39" s="270">
        <v>19109424.539999999</v>
      </c>
      <c r="AL39" s="278">
        <v>3.0764170910710768E-2</v>
      </c>
      <c r="AM39" s="272">
        <v>505</v>
      </c>
      <c r="AN39" s="278">
        <v>0.10021829728120658</v>
      </c>
      <c r="AQ39" s="271" t="s">
        <v>16</v>
      </c>
      <c r="AR39" s="270">
        <v>19073635.619999982</v>
      </c>
      <c r="AS39" s="278">
        <v>3.2025877356238734E-2</v>
      </c>
      <c r="AT39" s="272">
        <v>495</v>
      </c>
      <c r="AU39" s="278">
        <v>0.10280373831775701</v>
      </c>
      <c r="AX39" s="271" t="s">
        <v>16</v>
      </c>
      <c r="AY39" s="270">
        <v>18312668.819999982</v>
      </c>
      <c r="AZ39" s="278">
        <v>3.2716479579285217E-2</v>
      </c>
      <c r="BA39" s="272">
        <v>471</v>
      </c>
      <c r="BB39" s="278">
        <v>0.10367598503191723</v>
      </c>
      <c r="BE39" s="271" t="s">
        <v>16</v>
      </c>
      <c r="BF39" s="270">
        <v>16265252.130000023</v>
      </c>
      <c r="BG39" s="278">
        <v>3.1270671652480063E-2</v>
      </c>
      <c r="BH39" s="272">
        <v>436</v>
      </c>
      <c r="BI39" s="278">
        <v>0.10220346929207688</v>
      </c>
      <c r="BL39" s="271" t="s">
        <v>16</v>
      </c>
      <c r="BM39" s="270">
        <v>16073476.929999992</v>
      </c>
      <c r="BN39" s="278">
        <v>3.1752489461808336E-2</v>
      </c>
      <c r="BO39" s="272">
        <v>433</v>
      </c>
      <c r="BP39" s="278">
        <v>0.10388675623800384</v>
      </c>
      <c r="BS39" s="271" t="s">
        <v>16</v>
      </c>
      <c r="BT39" s="270">
        <v>14148237.260000009</v>
      </c>
      <c r="BU39" s="278">
        <v>2.9472446988624289E-2</v>
      </c>
      <c r="BV39" s="272">
        <v>396</v>
      </c>
      <c r="BW39" s="278">
        <v>9.9722991689750698E-2</v>
      </c>
      <c r="BZ39" s="271" t="s">
        <v>16</v>
      </c>
      <c r="CA39" s="270">
        <v>11073738.370000007</v>
      </c>
      <c r="CB39" s="278">
        <v>2.6660933233865064E-2</v>
      </c>
      <c r="CC39" s="272">
        <v>345</v>
      </c>
      <c r="CD39" s="278">
        <v>9.7789115646258501E-2</v>
      </c>
      <c r="CG39" s="271" t="s">
        <v>16</v>
      </c>
      <c r="CH39" s="270">
        <v>10559420.350000003</v>
      </c>
      <c r="CI39" s="278">
        <v>2.600662637913511E-2</v>
      </c>
      <c r="CJ39" s="272">
        <v>339</v>
      </c>
      <c r="CK39" s="278">
        <v>9.7920277296360492E-2</v>
      </c>
      <c r="CN39" s="271" t="s">
        <v>16</v>
      </c>
      <c r="CO39" s="270">
        <v>8621034.9500000011</v>
      </c>
      <c r="CP39" s="278">
        <v>2.1436146222289679E-2</v>
      </c>
      <c r="CQ39" s="272">
        <v>290</v>
      </c>
      <c r="CR39" s="278">
        <v>8.509389671361503E-2</v>
      </c>
      <c r="CU39" s="271" t="s">
        <v>16</v>
      </c>
      <c r="CV39" s="270">
        <v>9618691.3600000106</v>
      </c>
      <c r="CW39" s="278">
        <v>2.4145450955803158E-2</v>
      </c>
      <c r="CX39" s="272">
        <v>310</v>
      </c>
      <c r="CY39" s="278">
        <v>9.1906314853246365E-2</v>
      </c>
      <c r="DB39" s="271" t="s">
        <v>16</v>
      </c>
      <c r="DC39" s="270">
        <v>10591509.200000009</v>
      </c>
      <c r="DD39" s="278">
        <v>2.6815335048938328E-2</v>
      </c>
      <c r="DE39" s="272">
        <v>332</v>
      </c>
      <c r="DF39" s="278">
        <v>9.9341711549970083E-2</v>
      </c>
      <c r="DI39" s="271" t="s">
        <v>16</v>
      </c>
      <c r="DJ39" s="270">
        <v>11211118.189999992</v>
      </c>
      <c r="DK39" s="278">
        <v>2.8661334824549488E-2</v>
      </c>
      <c r="DL39" s="272">
        <v>346</v>
      </c>
      <c r="DM39" s="278">
        <v>0.10427968655816756</v>
      </c>
      <c r="DP39" s="271" t="s">
        <v>16</v>
      </c>
      <c r="DQ39" s="270">
        <v>10816297.180000011</v>
      </c>
      <c r="DR39" s="278">
        <v>2.8043595550463301E-2</v>
      </c>
      <c r="DS39" s="272">
        <v>342</v>
      </c>
      <c r="DT39" s="278">
        <v>0.10433190970103721</v>
      </c>
      <c r="DW39" s="271" t="s">
        <v>16</v>
      </c>
      <c r="DX39" s="270">
        <v>11712719.090000002</v>
      </c>
      <c r="DY39" s="278">
        <v>3.0710069403220269E-2</v>
      </c>
      <c r="DZ39" s="272">
        <v>361</v>
      </c>
      <c r="EA39" s="278">
        <v>0.11135101789019124</v>
      </c>
      <c r="ED39" s="271" t="s">
        <v>16</v>
      </c>
      <c r="EE39" s="270">
        <v>10704914.070000013</v>
      </c>
      <c r="EF39" s="278">
        <v>2.8318598191008414E-2</v>
      </c>
      <c r="EG39" s="272">
        <v>343</v>
      </c>
      <c r="EH39" s="278">
        <v>0.10678704856787048</v>
      </c>
      <c r="EK39" s="271" t="s">
        <v>16</v>
      </c>
      <c r="EL39" s="270">
        <v>10706226.150000008</v>
      </c>
      <c r="EM39" s="278">
        <v>2.8515200225600914E-2</v>
      </c>
      <c r="EN39" s="272">
        <v>342</v>
      </c>
      <c r="EO39" s="278">
        <v>0.10710930159724397</v>
      </c>
      <c r="ER39" s="271" t="s">
        <v>16</v>
      </c>
      <c r="ES39" s="270">
        <v>10948508.200000005</v>
      </c>
      <c r="ET39" s="278">
        <v>2.9365022679351087E-2</v>
      </c>
      <c r="EU39" s="272">
        <v>349</v>
      </c>
      <c r="EV39" s="278">
        <v>0.11012937835279268</v>
      </c>
      <c r="EY39" s="271" t="s">
        <v>16</v>
      </c>
      <c r="EZ39" s="270">
        <v>10588738.640000004</v>
      </c>
      <c r="FA39" s="278">
        <v>2.8671632678020892E-2</v>
      </c>
      <c r="FB39" s="272">
        <v>346</v>
      </c>
      <c r="FC39" s="278">
        <v>0.11012094207511139</v>
      </c>
      <c r="FF39" s="271" t="s">
        <v>16</v>
      </c>
      <c r="FG39" s="270">
        <v>9994894.6300000027</v>
      </c>
      <c r="FH39" s="278">
        <v>2.7280497835922235E-2</v>
      </c>
      <c r="FI39" s="272">
        <v>333</v>
      </c>
      <c r="FJ39" s="278">
        <v>0.10707395498392283</v>
      </c>
      <c r="FM39" s="271" t="s">
        <v>16</v>
      </c>
      <c r="FN39" s="270">
        <v>9540036.7699999977</v>
      </c>
      <c r="FO39" s="278">
        <v>2.6249674847989193E-2</v>
      </c>
      <c r="FP39" s="272">
        <v>317</v>
      </c>
      <c r="FQ39" s="278">
        <v>0.10302242443938901</v>
      </c>
      <c r="FT39" s="271" t="s">
        <v>16</v>
      </c>
      <c r="FU39" s="270">
        <v>8900976.6500000004</v>
      </c>
      <c r="FV39" s="278">
        <v>2.4580667303037609E-2</v>
      </c>
      <c r="FW39" s="272">
        <v>309</v>
      </c>
      <c r="FX39" s="278">
        <v>0.10111256544502618</v>
      </c>
      <c r="GA39" s="271" t="s">
        <v>16</v>
      </c>
      <c r="GB39" s="270">
        <v>8678487.5699999984</v>
      </c>
      <c r="GC39" s="278">
        <v>2.4237181603486684E-2</v>
      </c>
      <c r="GD39" s="272">
        <v>297</v>
      </c>
      <c r="GE39" s="278">
        <v>9.831181727904667E-2</v>
      </c>
      <c r="GH39" s="271" t="s">
        <v>16</v>
      </c>
      <c r="GI39" s="270">
        <v>8751498.7599999961</v>
      </c>
      <c r="GJ39" s="278">
        <v>2.4680452924365423E-2</v>
      </c>
      <c r="GK39" s="272">
        <v>291</v>
      </c>
      <c r="GL39" s="278">
        <v>9.7520107238605894E-2</v>
      </c>
      <c r="GO39" s="271" t="s">
        <v>16</v>
      </c>
      <c r="GP39" s="270">
        <v>7957017.1500000022</v>
      </c>
      <c r="GQ39" s="278">
        <v>2.2618176358002961E-2</v>
      </c>
      <c r="GR39" s="272">
        <v>275</v>
      </c>
      <c r="GS39" s="278">
        <v>9.3062605752961089E-2</v>
      </c>
      <c r="GV39" s="271" t="s">
        <v>16</v>
      </c>
      <c r="GW39" s="270">
        <v>7538049.5700000022</v>
      </c>
      <c r="GX39" s="278">
        <v>2.1542527423561528E-2</v>
      </c>
      <c r="GY39" s="272">
        <v>267</v>
      </c>
      <c r="GZ39" s="278">
        <v>9.0909090909090912E-2</v>
      </c>
      <c r="HC39" s="271" t="s">
        <v>16</v>
      </c>
      <c r="HD39" s="270">
        <v>7886979.7700000023</v>
      </c>
      <c r="HE39" s="278">
        <v>2.2584051225920207E-2</v>
      </c>
      <c r="HF39" s="272">
        <v>253</v>
      </c>
      <c r="HG39" s="278">
        <v>8.7061252580867166E-2</v>
      </c>
      <c r="HJ39" s="271" t="s">
        <v>16</v>
      </c>
      <c r="HK39" s="270">
        <v>7733155.3299999991</v>
      </c>
      <c r="HL39" s="278">
        <v>2.2400703989054624E-2</v>
      </c>
      <c r="HM39" s="272">
        <v>248</v>
      </c>
      <c r="HN39" s="278">
        <v>8.6350974930362118E-2</v>
      </c>
      <c r="HQ39" s="271" t="s">
        <v>16</v>
      </c>
      <c r="HR39" s="270">
        <v>7941946.4299999978</v>
      </c>
      <c r="HS39" s="278">
        <v>2.3270834428326077E-2</v>
      </c>
      <c r="HT39" s="272">
        <v>252</v>
      </c>
      <c r="HU39" s="278">
        <v>8.8888888888888892E-2</v>
      </c>
      <c r="HX39" s="271" t="s">
        <v>16</v>
      </c>
      <c r="HY39" s="270">
        <v>8520100.6600000001</v>
      </c>
      <c r="HZ39" s="278">
        <v>2.5302057942023934E-2</v>
      </c>
      <c r="IA39" s="272">
        <v>254</v>
      </c>
      <c r="IB39" s="278">
        <v>9.087656529516995E-2</v>
      </c>
      <c r="IE39" s="271" t="s">
        <v>16</v>
      </c>
      <c r="IF39" s="270">
        <v>9871123.540000001</v>
      </c>
      <c r="IG39" s="278">
        <v>2.9785350750626449E-2</v>
      </c>
      <c r="IH39" s="272">
        <v>264</v>
      </c>
      <c r="II39" s="278">
        <v>9.606986899563319E-2</v>
      </c>
      <c r="IL39" s="271" t="s">
        <v>16</v>
      </c>
      <c r="IM39" s="270">
        <v>9496447.2300000023</v>
      </c>
      <c r="IN39" s="278">
        <v>2.9097346362574442E-2</v>
      </c>
      <c r="IO39" s="272">
        <v>261</v>
      </c>
      <c r="IP39" s="278">
        <v>9.634551495016612E-2</v>
      </c>
      <c r="IS39" s="271" t="s">
        <v>16</v>
      </c>
      <c r="IT39" s="270">
        <v>9184603.7500000037</v>
      </c>
      <c r="IU39" s="278">
        <v>2.8482890578753615E-2</v>
      </c>
      <c r="IV39" s="272">
        <v>255</v>
      </c>
      <c r="IW39" s="278">
        <v>9.5327102803738323E-2</v>
      </c>
      <c r="IZ39" s="271" t="s">
        <v>16</v>
      </c>
      <c r="JA39" s="270">
        <v>9000841.179999996</v>
      </c>
      <c r="JB39" s="278">
        <v>2.8454311344037302E-2</v>
      </c>
      <c r="JC39" s="272">
        <v>249</v>
      </c>
      <c r="JD39" s="278">
        <v>9.4748858447488579E-2</v>
      </c>
      <c r="JG39" s="271" t="s">
        <v>16</v>
      </c>
      <c r="JH39" s="270">
        <v>9282421.9900000021</v>
      </c>
      <c r="JI39" s="278">
        <v>2.9780709692281526E-2</v>
      </c>
      <c r="JJ39" s="272">
        <v>248</v>
      </c>
      <c r="JK39" s="278">
        <v>9.5826893353941262E-2</v>
      </c>
      <c r="JN39" s="271" t="s">
        <v>16</v>
      </c>
      <c r="JO39" s="270">
        <v>9321449.8500000015</v>
      </c>
      <c r="JP39" s="278">
        <v>3.0523372484668555E-2</v>
      </c>
      <c r="JQ39" s="272">
        <v>248</v>
      </c>
      <c r="JR39" s="278">
        <v>9.7714736012608355E-2</v>
      </c>
      <c r="JU39" s="271" t="s">
        <v>16</v>
      </c>
      <c r="JV39" s="270">
        <v>9661255.6699999999</v>
      </c>
      <c r="JW39" s="278">
        <v>3.2646804041950639E-2</v>
      </c>
      <c r="JX39" s="272">
        <v>245</v>
      </c>
      <c r="JY39" s="278">
        <v>9.9150141643059492E-2</v>
      </c>
      <c r="KB39" s="271" t="s">
        <v>16</v>
      </c>
      <c r="KC39" s="270">
        <v>9622997.1000000034</v>
      </c>
      <c r="KD39" s="278">
        <v>3.3090708789365035E-2</v>
      </c>
      <c r="KE39" s="272">
        <v>243</v>
      </c>
      <c r="KF39" s="278">
        <v>9.98766954377312E-2</v>
      </c>
      <c r="KI39" s="271" t="s">
        <v>16</v>
      </c>
      <c r="KJ39" s="270">
        <v>11472556.700000003</v>
      </c>
      <c r="KK39" s="278">
        <v>4.0369646088029135E-2</v>
      </c>
      <c r="KL39" s="272">
        <v>248</v>
      </c>
      <c r="KM39" s="278">
        <v>0.10437710437710437</v>
      </c>
      <c r="KP39" s="271" t="s">
        <v>16</v>
      </c>
      <c r="KQ39" s="270">
        <v>10743678.299999999</v>
      </c>
      <c r="KR39" s="278">
        <v>3.854118266876521E-2</v>
      </c>
      <c r="KS39" s="272">
        <v>239</v>
      </c>
      <c r="KT39" s="278">
        <v>0.10279569892473119</v>
      </c>
      <c r="KW39" s="271" t="s">
        <v>16</v>
      </c>
      <c r="KX39" s="270">
        <v>10325247.419999998</v>
      </c>
      <c r="KY39" s="278">
        <v>3.7705845486416194E-2</v>
      </c>
      <c r="KZ39" s="272">
        <v>229</v>
      </c>
      <c r="LA39" s="278">
        <v>0.10021881838074398</v>
      </c>
      <c r="LD39" s="271" t="s">
        <v>16</v>
      </c>
      <c r="LE39" s="270">
        <v>9678691.4100000039</v>
      </c>
      <c r="LF39" s="278">
        <v>3.616163609031809E-2</v>
      </c>
      <c r="LG39" s="272">
        <v>218</v>
      </c>
      <c r="LH39" s="278">
        <v>9.7539149888143176E-2</v>
      </c>
      <c r="LK39" s="198" t="s">
        <v>16</v>
      </c>
      <c r="LL39" s="199">
        <v>9778288.4400000051</v>
      </c>
      <c r="LM39" s="200">
        <v>3.7138743064907095E-2</v>
      </c>
      <c r="LN39" s="201">
        <v>215</v>
      </c>
      <c r="LO39" s="200">
        <v>9.7994530537830443E-2</v>
      </c>
      <c r="LR39" s="198" t="s">
        <v>16</v>
      </c>
      <c r="LS39" s="199">
        <v>9670876.1200000029</v>
      </c>
      <c r="LT39" s="200">
        <v>3.7475847728863608E-2</v>
      </c>
      <c r="LU39" s="201">
        <v>216</v>
      </c>
      <c r="LV39" s="200">
        <v>0.10009267840593142</v>
      </c>
      <c r="LY39" s="198" t="s">
        <v>16</v>
      </c>
      <c r="LZ39" s="199">
        <v>9554390.75</v>
      </c>
      <c r="MA39" s="200">
        <v>3.7750314440018279E-2</v>
      </c>
      <c r="MB39" s="201">
        <v>215</v>
      </c>
      <c r="MC39" s="200">
        <v>0.10165484633569739</v>
      </c>
      <c r="MF39" s="198" t="s">
        <v>16</v>
      </c>
      <c r="MG39" s="199">
        <v>9690471.959999999</v>
      </c>
      <c r="MH39" s="200">
        <v>3.8967268381821255E-2</v>
      </c>
      <c r="MI39" s="201">
        <v>218</v>
      </c>
      <c r="MJ39" s="200">
        <v>0.10460652591170826</v>
      </c>
      <c r="MM39" s="198" t="s">
        <v>16</v>
      </c>
      <c r="MN39" s="199">
        <v>9625743.1700000018</v>
      </c>
      <c r="MO39" s="200">
        <v>3.9639092117968726E-2</v>
      </c>
      <c r="MP39" s="201">
        <v>217</v>
      </c>
      <c r="MQ39" s="200">
        <v>0.10637254901960784</v>
      </c>
      <c r="MT39" s="198" t="s">
        <v>16</v>
      </c>
      <c r="MU39" s="199">
        <v>9385005.4500000011</v>
      </c>
      <c r="MV39" s="200">
        <v>3.959238872189768E-2</v>
      </c>
      <c r="MW39" s="201">
        <v>215</v>
      </c>
      <c r="MX39" s="200">
        <v>0.10766149223835754</v>
      </c>
      <c r="NA39" s="198" t="s">
        <v>16</v>
      </c>
      <c r="NB39" s="199">
        <v>9312111.0600000005</v>
      </c>
      <c r="NC39" s="200">
        <v>4.0189368516393001E-2</v>
      </c>
      <c r="ND39" s="201">
        <v>209</v>
      </c>
      <c r="NE39" s="200">
        <v>0.10690537084398977</v>
      </c>
      <c r="NH39" s="198" t="s">
        <v>16</v>
      </c>
      <c r="NI39" s="199">
        <v>9262052.3000000007</v>
      </c>
      <c r="NJ39" s="200">
        <v>4.0874890237991041E-2</v>
      </c>
      <c r="NK39" s="201">
        <v>206</v>
      </c>
      <c r="NL39" s="200">
        <v>0.10768426555148981</v>
      </c>
      <c r="NO39" s="198" t="s">
        <v>16</v>
      </c>
      <c r="NP39" s="199">
        <v>8966273.1399999987</v>
      </c>
      <c r="NQ39" s="200">
        <v>4.0670331475591431E-2</v>
      </c>
      <c r="NR39" s="201">
        <v>197</v>
      </c>
      <c r="NS39" s="200">
        <v>0.10574342458400429</v>
      </c>
      <c r="NV39" s="198" t="s">
        <v>16</v>
      </c>
      <c r="NW39" s="199">
        <v>8893489.2699999977</v>
      </c>
      <c r="NX39" s="200">
        <v>4.155022829713699E-2</v>
      </c>
      <c r="NY39" s="201">
        <v>195</v>
      </c>
      <c r="NZ39" s="200">
        <v>0.10731975784259769</v>
      </c>
      <c r="OC39" s="198" t="s">
        <v>16</v>
      </c>
      <c r="OD39" s="199">
        <v>7943046.5899999952</v>
      </c>
      <c r="OE39" s="200">
        <v>3.8090837663001066E-2</v>
      </c>
      <c r="OF39" s="201">
        <v>185</v>
      </c>
      <c r="OG39" s="200">
        <v>0.10410804727068092</v>
      </c>
      <c r="OJ39" s="198" t="s">
        <v>16</v>
      </c>
      <c r="OK39" s="199">
        <v>7546302.6700000018</v>
      </c>
      <c r="OL39" s="200">
        <v>3.6863262915700135E-2</v>
      </c>
      <c r="OM39" s="201">
        <v>178</v>
      </c>
      <c r="ON39" s="200">
        <v>0.10218140068886337</v>
      </c>
      <c r="OQ39" s="198" t="s">
        <v>16</v>
      </c>
      <c r="OR39" s="199">
        <v>7709019.6500000004</v>
      </c>
      <c r="OS39" s="200">
        <v>3.8560158513733976E-2</v>
      </c>
      <c r="OT39" s="201">
        <v>175</v>
      </c>
      <c r="OU39" s="200">
        <v>0.10269953051643192</v>
      </c>
      <c r="OX39" s="198" t="s">
        <v>16</v>
      </c>
      <c r="OY39" s="199">
        <v>8059493.4099999992</v>
      </c>
      <c r="OZ39" s="200">
        <v>4.1260137732150308E-2</v>
      </c>
      <c r="PA39" s="201">
        <v>170</v>
      </c>
      <c r="PB39" s="200">
        <v>0.10222489476849068</v>
      </c>
      <c r="PE39" s="198" t="s">
        <v>16</v>
      </c>
      <c r="PF39" s="199">
        <v>0</v>
      </c>
      <c r="PG39" s="200">
        <v>0</v>
      </c>
      <c r="PH39" s="201">
        <v>0</v>
      </c>
      <c r="PI39" s="200">
        <v>0</v>
      </c>
    </row>
    <row r="40" spans="1:425" ht="18" x14ac:dyDescent="0.35">
      <c r="A40" s="271" t="s">
        <v>17</v>
      </c>
      <c r="B40" s="270">
        <v>52657461.190000005</v>
      </c>
      <c r="C40" s="278">
        <v>0.11447212797756567</v>
      </c>
      <c r="D40" s="272">
        <v>645</v>
      </c>
      <c r="E40" s="278">
        <v>0.16727178423236513</v>
      </c>
      <c r="H40" s="271" t="s">
        <v>17</v>
      </c>
      <c r="I40" s="270">
        <v>70348511.740000024</v>
      </c>
      <c r="J40" s="278">
        <v>0.10593866624008397</v>
      </c>
      <c r="K40" s="272">
        <v>881</v>
      </c>
      <c r="L40" s="278">
        <v>0.16000726480203414</v>
      </c>
      <c r="O40" s="271" t="s">
        <v>17</v>
      </c>
      <c r="P40" s="270">
        <v>68655582.269999996</v>
      </c>
      <c r="Q40" s="278">
        <v>0.10495619482236948</v>
      </c>
      <c r="R40" s="272">
        <v>841</v>
      </c>
      <c r="S40" s="278">
        <v>0.1557984438680993</v>
      </c>
      <c r="V40" s="271" t="s">
        <v>17</v>
      </c>
      <c r="W40" s="270">
        <v>67698249.610000044</v>
      </c>
      <c r="X40" s="278">
        <v>0.10473163099853808</v>
      </c>
      <c r="Y40" s="272">
        <v>801</v>
      </c>
      <c r="Z40" s="278">
        <v>0.15121767037946007</v>
      </c>
      <c r="AC40" s="271" t="s">
        <v>17</v>
      </c>
      <c r="AD40" s="270">
        <v>65552496.589999989</v>
      </c>
      <c r="AE40" s="278">
        <v>0.10229022394265919</v>
      </c>
      <c r="AF40" s="272">
        <v>771</v>
      </c>
      <c r="AG40" s="278">
        <v>0.14730607565915171</v>
      </c>
      <c r="AJ40" s="271" t="s">
        <v>17</v>
      </c>
      <c r="AK40" s="270">
        <v>62734260.529999964</v>
      </c>
      <c r="AL40" s="278">
        <v>0.10099558512932466</v>
      </c>
      <c r="AM40" s="272">
        <v>709</v>
      </c>
      <c r="AN40" s="278">
        <v>0.14070252034133757</v>
      </c>
      <c r="AQ40" s="271" t="s">
        <v>17</v>
      </c>
      <c r="AR40" s="270">
        <v>57880148.859999985</v>
      </c>
      <c r="AS40" s="278">
        <v>9.7184542353714237E-2</v>
      </c>
      <c r="AT40" s="272">
        <v>640</v>
      </c>
      <c r="AU40" s="278">
        <v>0.13291796469366562</v>
      </c>
      <c r="AX40" s="271" t="s">
        <v>17</v>
      </c>
      <c r="AY40" s="270">
        <v>54289956.400000006</v>
      </c>
      <c r="AZ40" s="278">
        <v>9.6991665572035757E-2</v>
      </c>
      <c r="BA40" s="272">
        <v>595</v>
      </c>
      <c r="BB40" s="278">
        <v>0.13097072419106318</v>
      </c>
      <c r="BE40" s="271" t="s">
        <v>17</v>
      </c>
      <c r="BF40" s="270">
        <v>50574955.580000006</v>
      </c>
      <c r="BG40" s="278">
        <v>9.7232604643365111E-2</v>
      </c>
      <c r="BH40" s="272">
        <v>570</v>
      </c>
      <c r="BI40" s="278">
        <v>0.13361462728551335</v>
      </c>
      <c r="BL40" s="271" t="s">
        <v>17</v>
      </c>
      <c r="BM40" s="270">
        <v>49264404.070000052</v>
      </c>
      <c r="BN40" s="278">
        <v>9.7319794459365006E-2</v>
      </c>
      <c r="BO40" s="272">
        <v>554</v>
      </c>
      <c r="BP40" s="278">
        <v>0.13291746641074856</v>
      </c>
      <c r="BS40" s="271" t="s">
        <v>17</v>
      </c>
      <c r="BT40" s="270">
        <v>41518643.73999998</v>
      </c>
      <c r="BU40" s="278">
        <v>8.6488232009386476E-2</v>
      </c>
      <c r="BV40" s="272">
        <v>500</v>
      </c>
      <c r="BW40" s="278">
        <v>0.12591286829513976</v>
      </c>
      <c r="BZ40" s="271" t="s">
        <v>17</v>
      </c>
      <c r="CA40" s="270">
        <v>35759529.18</v>
      </c>
      <c r="CB40" s="278">
        <v>8.6093998980980885E-2</v>
      </c>
      <c r="CC40" s="272">
        <v>464</v>
      </c>
      <c r="CD40" s="278">
        <v>0.13151927437641722</v>
      </c>
      <c r="CG40" s="271" t="s">
        <v>17</v>
      </c>
      <c r="CH40" s="270">
        <v>31277883.780000009</v>
      </c>
      <c r="CI40" s="278">
        <v>7.7033796404976915E-2</v>
      </c>
      <c r="CJ40" s="272">
        <v>429</v>
      </c>
      <c r="CK40" s="278">
        <v>0.12391681109185441</v>
      </c>
      <c r="CN40" s="271" t="s">
        <v>17</v>
      </c>
      <c r="CO40" s="270">
        <v>29001556.429999981</v>
      </c>
      <c r="CP40" s="278">
        <v>7.211217770407774E-2</v>
      </c>
      <c r="CQ40" s="272">
        <v>415</v>
      </c>
      <c r="CR40" s="278">
        <v>0.12177230046948356</v>
      </c>
      <c r="CU40" s="271" t="s">
        <v>17</v>
      </c>
      <c r="CV40" s="270">
        <v>28501603.249999996</v>
      </c>
      <c r="CW40" s="278">
        <v>7.1546537639880572E-2</v>
      </c>
      <c r="CX40" s="272">
        <v>394</v>
      </c>
      <c r="CY40" s="278">
        <v>0.11680996145864216</v>
      </c>
      <c r="DB40" s="271" t="s">
        <v>17</v>
      </c>
      <c r="DC40" s="270">
        <v>29492777.130000014</v>
      </c>
      <c r="DD40" s="278">
        <v>7.4669122721870027E-2</v>
      </c>
      <c r="DE40" s="272">
        <v>385</v>
      </c>
      <c r="DF40" s="278">
        <v>0.11520047875523638</v>
      </c>
      <c r="DI40" s="271" t="s">
        <v>17</v>
      </c>
      <c r="DJ40" s="270">
        <v>29786409.570000008</v>
      </c>
      <c r="DK40" s="278">
        <v>7.6149251434029869E-2</v>
      </c>
      <c r="DL40" s="272">
        <v>377</v>
      </c>
      <c r="DM40" s="278">
        <v>0.11362266425557564</v>
      </c>
      <c r="DP40" s="271" t="s">
        <v>17</v>
      </c>
      <c r="DQ40" s="270">
        <v>29962694.300000004</v>
      </c>
      <c r="DR40" s="278">
        <v>7.7684781267388522E-2</v>
      </c>
      <c r="DS40" s="272">
        <v>375</v>
      </c>
      <c r="DT40" s="278">
        <v>0.11439902379499695</v>
      </c>
      <c r="DW40" s="271" t="s">
        <v>17</v>
      </c>
      <c r="DX40" s="270">
        <v>31051786.58999997</v>
      </c>
      <c r="DY40" s="278">
        <v>8.1415981544972177E-2</v>
      </c>
      <c r="DZ40" s="272">
        <v>363</v>
      </c>
      <c r="EA40" s="278">
        <v>0.11196792103639729</v>
      </c>
      <c r="ED40" s="271" t="s">
        <v>17</v>
      </c>
      <c r="EE40" s="270">
        <v>28907189.779999997</v>
      </c>
      <c r="EF40" s="278">
        <v>7.6470589755144466E-2</v>
      </c>
      <c r="EG40" s="272">
        <v>346</v>
      </c>
      <c r="EH40" s="278">
        <v>0.10772104607721046</v>
      </c>
      <c r="EK40" s="271" t="s">
        <v>17</v>
      </c>
      <c r="EL40" s="270">
        <v>28692827.159999978</v>
      </c>
      <c r="EM40" s="278">
        <v>7.6421112354885079E-2</v>
      </c>
      <c r="EN40" s="272">
        <v>343</v>
      </c>
      <c r="EO40" s="278">
        <v>0.10742248668963357</v>
      </c>
      <c r="ER40" s="271" t="s">
        <v>17</v>
      </c>
      <c r="ES40" s="270">
        <v>29987084.539999992</v>
      </c>
      <c r="ET40" s="278">
        <v>8.0428438424580778E-2</v>
      </c>
      <c r="EU40" s="272">
        <v>344</v>
      </c>
      <c r="EV40" s="278">
        <v>0.10855159356263806</v>
      </c>
      <c r="EY40" s="271" t="s">
        <v>17</v>
      </c>
      <c r="EZ40" s="270">
        <v>29749352.519999962</v>
      </c>
      <c r="FA40" s="278">
        <v>8.0553740805372614E-2</v>
      </c>
      <c r="FB40" s="272">
        <v>340</v>
      </c>
      <c r="FC40" s="278">
        <v>0.10821133036282622</v>
      </c>
      <c r="FF40" s="271" t="s">
        <v>17</v>
      </c>
      <c r="FG40" s="270">
        <v>28984052.919999998</v>
      </c>
      <c r="FH40" s="278">
        <v>7.9110328045580935E-2</v>
      </c>
      <c r="FI40" s="272">
        <v>330</v>
      </c>
      <c r="FJ40" s="278">
        <v>0.10610932475884244</v>
      </c>
      <c r="FM40" s="271" t="s">
        <v>17</v>
      </c>
      <c r="FN40" s="270">
        <v>26574311.670000009</v>
      </c>
      <c r="FO40" s="278">
        <v>7.3119953042552588E-2</v>
      </c>
      <c r="FP40" s="272">
        <v>314</v>
      </c>
      <c r="FQ40" s="278">
        <v>0.10204744881377965</v>
      </c>
      <c r="FT40" s="271" t="s">
        <v>17</v>
      </c>
      <c r="FU40" s="270">
        <v>25998922.369999997</v>
      </c>
      <c r="FV40" s="278">
        <v>7.17978359166319E-2</v>
      </c>
      <c r="FW40" s="272">
        <v>306</v>
      </c>
      <c r="FX40" s="278">
        <v>0.10013089005235602</v>
      </c>
      <c r="GA40" s="271" t="s">
        <v>17</v>
      </c>
      <c r="GB40" s="270">
        <v>27341199.439999998</v>
      </c>
      <c r="GC40" s="278">
        <v>7.6358191532724468E-2</v>
      </c>
      <c r="GD40" s="272">
        <v>306</v>
      </c>
      <c r="GE40" s="278">
        <v>0.10129096325719961</v>
      </c>
      <c r="GH40" s="271" t="s">
        <v>17</v>
      </c>
      <c r="GI40" s="270">
        <v>26850885.879999999</v>
      </c>
      <c r="GJ40" s="278">
        <v>7.5723261022189584E-2</v>
      </c>
      <c r="GK40" s="272">
        <v>299</v>
      </c>
      <c r="GL40" s="278">
        <v>0.10020107238605898</v>
      </c>
      <c r="GO40" s="271" t="s">
        <v>17</v>
      </c>
      <c r="GP40" s="270">
        <v>25023613.370000005</v>
      </c>
      <c r="GQ40" s="278">
        <v>7.1130737768629895E-2</v>
      </c>
      <c r="GR40" s="272">
        <v>285</v>
      </c>
      <c r="GS40" s="278">
        <v>9.6446700507614211E-2</v>
      </c>
      <c r="GV40" s="271" t="s">
        <v>17</v>
      </c>
      <c r="GW40" s="270">
        <v>25518131.120000005</v>
      </c>
      <c r="GX40" s="278">
        <v>7.2926694676888254E-2</v>
      </c>
      <c r="GY40" s="272">
        <v>289</v>
      </c>
      <c r="GZ40" s="278">
        <v>9.8399727613210752E-2</v>
      </c>
      <c r="HC40" s="271" t="s">
        <v>17</v>
      </c>
      <c r="HD40" s="270">
        <v>29948130.979999986</v>
      </c>
      <c r="HE40" s="278">
        <v>8.5755275643731921E-2</v>
      </c>
      <c r="HF40" s="272">
        <v>310</v>
      </c>
      <c r="HG40" s="278">
        <v>0.10667584308327598</v>
      </c>
      <c r="HJ40" s="271" t="s">
        <v>17</v>
      </c>
      <c r="HK40" s="270">
        <v>29345599.489999991</v>
      </c>
      <c r="HL40" s="278">
        <v>8.5005674851334215E-2</v>
      </c>
      <c r="HM40" s="272">
        <v>303</v>
      </c>
      <c r="HN40" s="278">
        <v>0.10550139275766017</v>
      </c>
      <c r="HQ40" s="271" t="s">
        <v>17</v>
      </c>
      <c r="HR40" s="270">
        <v>30733705.870000005</v>
      </c>
      <c r="HS40" s="278">
        <v>9.0053362481525012E-2</v>
      </c>
      <c r="HT40" s="272">
        <v>309</v>
      </c>
      <c r="HU40" s="278">
        <v>0.10899470899470899</v>
      </c>
      <c r="HX40" s="271" t="s">
        <v>17</v>
      </c>
      <c r="HY40" s="270">
        <v>30891925.080000002</v>
      </c>
      <c r="HZ40" s="278">
        <v>9.1739441763217661E-2</v>
      </c>
      <c r="IA40" s="272">
        <v>303</v>
      </c>
      <c r="IB40" s="278">
        <v>0.10840787119856887</v>
      </c>
      <c r="IE40" s="271" t="s">
        <v>17</v>
      </c>
      <c r="IF40" s="270">
        <v>45354528.610000037</v>
      </c>
      <c r="IG40" s="278">
        <v>0.1368537773135978</v>
      </c>
      <c r="IH40" s="272">
        <v>373</v>
      </c>
      <c r="II40" s="278">
        <v>0.13573508005822416</v>
      </c>
      <c r="IL40" s="271" t="s">
        <v>17</v>
      </c>
      <c r="IM40" s="270">
        <v>44620534.270000026</v>
      </c>
      <c r="IN40" s="278">
        <v>0.1367184073256113</v>
      </c>
      <c r="IO40" s="272">
        <v>364</v>
      </c>
      <c r="IP40" s="278">
        <v>0.13436692506459949</v>
      </c>
      <c r="IS40" s="271" t="s">
        <v>17</v>
      </c>
      <c r="IT40" s="270">
        <v>46790709.120000005</v>
      </c>
      <c r="IU40" s="278">
        <v>0.14510529623743959</v>
      </c>
      <c r="IV40" s="272">
        <v>371</v>
      </c>
      <c r="IW40" s="278">
        <v>0.13869158878504673</v>
      </c>
      <c r="IZ40" s="271" t="s">
        <v>17</v>
      </c>
      <c r="JA40" s="270">
        <v>45516505.780000024</v>
      </c>
      <c r="JB40" s="278">
        <v>0.14389108760574695</v>
      </c>
      <c r="JC40" s="272">
        <v>363</v>
      </c>
      <c r="JD40" s="278">
        <v>0.13812785388127855</v>
      </c>
      <c r="JG40" s="271" t="s">
        <v>17</v>
      </c>
      <c r="JH40" s="270">
        <v>56928371.070000067</v>
      </c>
      <c r="JI40" s="278">
        <v>0.18264277296556627</v>
      </c>
      <c r="JJ40" s="272">
        <v>424</v>
      </c>
      <c r="JK40" s="278">
        <v>0.16383307573415765</v>
      </c>
      <c r="JN40" s="271" t="s">
        <v>17</v>
      </c>
      <c r="JO40" s="270">
        <v>68226914.01000005</v>
      </c>
      <c r="JP40" s="278">
        <v>0.22341111557948065</v>
      </c>
      <c r="JQ40" s="272">
        <v>473</v>
      </c>
      <c r="JR40" s="278">
        <v>0.18636721828211189</v>
      </c>
      <c r="JU40" s="271" t="s">
        <v>17</v>
      </c>
      <c r="JV40" s="270">
        <v>71459708.610000014</v>
      </c>
      <c r="JW40" s="278">
        <v>0.24147286683756328</v>
      </c>
      <c r="JX40" s="272">
        <v>485</v>
      </c>
      <c r="JY40" s="278">
        <v>0.19627681100768921</v>
      </c>
      <c r="KB40" s="271" t="s">
        <v>17</v>
      </c>
      <c r="KC40" s="270">
        <v>71082155.650000036</v>
      </c>
      <c r="KD40" s="278">
        <v>0.24443101128384093</v>
      </c>
      <c r="KE40" s="272">
        <v>487</v>
      </c>
      <c r="KF40" s="278">
        <v>0.20016440608302508</v>
      </c>
      <c r="KI40" s="271" t="s">
        <v>17</v>
      </c>
      <c r="KJ40" s="270">
        <v>72135834.859999985</v>
      </c>
      <c r="KK40" s="278">
        <v>0.25383166104227778</v>
      </c>
      <c r="KL40" s="272">
        <v>498</v>
      </c>
      <c r="KM40" s="278">
        <v>0.20959595959595959</v>
      </c>
      <c r="KP40" s="271" t="s">
        <v>17</v>
      </c>
      <c r="KQ40" s="270">
        <v>71511657.640000045</v>
      </c>
      <c r="KR40" s="278">
        <v>0.25653633542335691</v>
      </c>
      <c r="KS40" s="272">
        <v>492</v>
      </c>
      <c r="KT40" s="278">
        <v>0.21161290322580645</v>
      </c>
      <c r="KW40" s="271" t="s">
        <v>17</v>
      </c>
      <c r="KX40" s="270">
        <v>72137618.379999995</v>
      </c>
      <c r="KY40" s="278">
        <v>0.2634329020654439</v>
      </c>
      <c r="KZ40" s="272">
        <v>495</v>
      </c>
      <c r="LA40" s="278">
        <v>0.21663019693654267</v>
      </c>
      <c r="LD40" s="271" t="s">
        <v>17</v>
      </c>
      <c r="LE40" s="270">
        <v>70841550.950000077</v>
      </c>
      <c r="LF40" s="278">
        <v>0.26467900225446178</v>
      </c>
      <c r="LG40" s="272">
        <v>487</v>
      </c>
      <c r="LH40" s="278">
        <v>0.21789709172259508</v>
      </c>
      <c r="LK40" s="198" t="s">
        <v>17</v>
      </c>
      <c r="LL40" s="199">
        <v>70451051.519999996</v>
      </c>
      <c r="LM40" s="200">
        <v>0.26757888326863583</v>
      </c>
      <c r="LN40" s="201">
        <v>486</v>
      </c>
      <c r="LO40" s="200">
        <v>0.22151321786690975</v>
      </c>
      <c r="LR40" s="198" t="s">
        <v>17</v>
      </c>
      <c r="LS40" s="199">
        <v>68598279.320000052</v>
      </c>
      <c r="LT40" s="200">
        <v>0.26582686391172328</v>
      </c>
      <c r="LU40" s="201">
        <v>472</v>
      </c>
      <c r="LV40" s="200">
        <v>0.21872103799814643</v>
      </c>
      <c r="LY40" s="198" t="s">
        <v>17</v>
      </c>
      <c r="LZ40" s="199">
        <v>67562626.470000014</v>
      </c>
      <c r="MA40" s="200">
        <v>0.26694641870660385</v>
      </c>
      <c r="MB40" s="201">
        <v>463</v>
      </c>
      <c r="MC40" s="200">
        <v>0.21891252955082743</v>
      </c>
      <c r="MF40" s="198" t="s">
        <v>17</v>
      </c>
      <c r="MG40" s="199">
        <v>68034186.359999999</v>
      </c>
      <c r="MH40" s="200">
        <v>0.27357866675349868</v>
      </c>
      <c r="MI40" s="201">
        <v>473</v>
      </c>
      <c r="MJ40" s="200">
        <v>0.22696737044145873</v>
      </c>
      <c r="MM40" s="198" t="s">
        <v>17</v>
      </c>
      <c r="MN40" s="199">
        <v>65706625.660000011</v>
      </c>
      <c r="MO40" s="200">
        <v>0.27058180768993317</v>
      </c>
      <c r="MP40" s="201">
        <v>458</v>
      </c>
      <c r="MQ40" s="200">
        <v>0.22450980392156863</v>
      </c>
      <c r="MT40" s="198" t="s">
        <v>17</v>
      </c>
      <c r="MU40" s="199">
        <v>63329899.440000035</v>
      </c>
      <c r="MV40" s="200">
        <v>0.26716894408912373</v>
      </c>
      <c r="MW40" s="201">
        <v>441</v>
      </c>
      <c r="MX40" s="200">
        <v>0.22083124687030545</v>
      </c>
      <c r="NA40" s="198" t="s">
        <v>17</v>
      </c>
      <c r="NB40" s="199">
        <v>56530456.210000001</v>
      </c>
      <c r="NC40" s="200">
        <v>0.24397511180708653</v>
      </c>
      <c r="ND40" s="201">
        <v>402</v>
      </c>
      <c r="NE40" s="200">
        <v>0.20562659846547315</v>
      </c>
      <c r="NH40" s="198" t="s">
        <v>17</v>
      </c>
      <c r="NI40" s="199">
        <v>54738253.220000014</v>
      </c>
      <c r="NJ40" s="200">
        <v>0.24156850120430218</v>
      </c>
      <c r="NK40" s="201">
        <v>390</v>
      </c>
      <c r="NL40" s="200">
        <v>0.20386826973340302</v>
      </c>
      <c r="NO40" s="198" t="s">
        <v>17</v>
      </c>
      <c r="NP40" s="199">
        <v>55828750.690000005</v>
      </c>
      <c r="NQ40" s="200">
        <v>0.2532349573761094</v>
      </c>
      <c r="NR40" s="201">
        <v>397</v>
      </c>
      <c r="NS40" s="200">
        <v>0.21309715512614064</v>
      </c>
      <c r="NV40" s="198" t="s">
        <v>17</v>
      </c>
      <c r="NW40" s="199">
        <v>53491449.530000016</v>
      </c>
      <c r="NX40" s="200">
        <v>0.24991112851663477</v>
      </c>
      <c r="NY40" s="201">
        <v>384</v>
      </c>
      <c r="NZ40" s="200">
        <v>0.21133736929003852</v>
      </c>
      <c r="OC40" s="198" t="s">
        <v>17</v>
      </c>
      <c r="OD40" s="199">
        <v>50650163.32000003</v>
      </c>
      <c r="OE40" s="200">
        <v>0.24289258872729508</v>
      </c>
      <c r="OF40" s="201">
        <v>367</v>
      </c>
      <c r="OG40" s="200">
        <v>0.20652785593697243</v>
      </c>
      <c r="OJ40" s="198" t="s">
        <v>17</v>
      </c>
      <c r="OK40" s="199">
        <v>52186467.180000022</v>
      </c>
      <c r="OL40" s="200">
        <v>0.2549279487484295</v>
      </c>
      <c r="OM40" s="201">
        <v>374</v>
      </c>
      <c r="ON40" s="200">
        <v>0.21469575200918484</v>
      </c>
      <c r="OQ40" s="198" t="s">
        <v>17</v>
      </c>
      <c r="OR40" s="199">
        <v>57664367.900000013</v>
      </c>
      <c r="OS40" s="200">
        <v>0.28843449203275456</v>
      </c>
      <c r="OT40" s="201">
        <v>415</v>
      </c>
      <c r="OU40" s="200">
        <v>0.24354460093896713</v>
      </c>
      <c r="OX40" s="198" t="s">
        <v>17</v>
      </c>
      <c r="OY40" s="199">
        <v>59145938.579999998</v>
      </c>
      <c r="OZ40" s="200">
        <v>0.30279441249746031</v>
      </c>
      <c r="PA40" s="201">
        <v>422</v>
      </c>
      <c r="PB40" s="200">
        <v>0.25375826819001807</v>
      </c>
      <c r="PE40" s="198" t="s">
        <v>17</v>
      </c>
      <c r="PF40" s="199">
        <v>0</v>
      </c>
      <c r="PG40" s="200">
        <v>0</v>
      </c>
      <c r="PH40" s="201">
        <v>0</v>
      </c>
      <c r="PI40" s="200">
        <v>0</v>
      </c>
    </row>
    <row r="41" spans="1:425" ht="18" x14ac:dyDescent="0.35">
      <c r="A41" s="271" t="s">
        <v>18</v>
      </c>
      <c r="B41" s="270">
        <v>12621737.180000005</v>
      </c>
      <c r="C41" s="278">
        <v>2.7438411976507208E-2</v>
      </c>
      <c r="D41" s="272">
        <v>112</v>
      </c>
      <c r="E41" s="278">
        <v>2.9045643153526972E-2</v>
      </c>
      <c r="H41" s="271" t="s">
        <v>18</v>
      </c>
      <c r="I41" s="270">
        <v>16289524.789999995</v>
      </c>
      <c r="J41" s="278">
        <v>2.4530590445400412E-2</v>
      </c>
      <c r="K41" s="272">
        <v>145</v>
      </c>
      <c r="L41" s="278">
        <v>2.6334907373774065E-2</v>
      </c>
      <c r="O41" s="271" t="s">
        <v>18</v>
      </c>
      <c r="P41" s="270">
        <v>17877934.170000006</v>
      </c>
      <c r="Q41" s="278">
        <v>2.7330624542498939E-2</v>
      </c>
      <c r="R41" s="272">
        <v>145</v>
      </c>
      <c r="S41" s="278">
        <v>2.6861800666913672E-2</v>
      </c>
      <c r="V41" s="271" t="s">
        <v>18</v>
      </c>
      <c r="W41" s="270">
        <v>16327137.450000007</v>
      </c>
      <c r="X41" s="278">
        <v>2.5258669825685195E-2</v>
      </c>
      <c r="Y41" s="272">
        <v>136</v>
      </c>
      <c r="Z41" s="278">
        <v>2.5674910326599961E-2</v>
      </c>
      <c r="AC41" s="271" t="s">
        <v>18</v>
      </c>
      <c r="AD41" s="270">
        <v>16008705.559999995</v>
      </c>
      <c r="AE41" s="278">
        <v>2.4980499019076233E-2</v>
      </c>
      <c r="AF41" s="272">
        <v>132</v>
      </c>
      <c r="AG41" s="278">
        <v>2.5219717233473445E-2</v>
      </c>
      <c r="AJ41" s="271" t="s">
        <v>18</v>
      </c>
      <c r="AK41" s="270">
        <v>16533661.480000006</v>
      </c>
      <c r="AL41" s="278">
        <v>2.6617462314778597E-2</v>
      </c>
      <c r="AM41" s="272">
        <v>132</v>
      </c>
      <c r="AN41" s="278">
        <v>2.6195673744790635E-2</v>
      </c>
      <c r="AQ41" s="271" t="s">
        <v>18</v>
      </c>
      <c r="AR41" s="270">
        <v>18067557.25</v>
      </c>
      <c r="AS41" s="278">
        <v>3.0336606200476561E-2</v>
      </c>
      <c r="AT41" s="272">
        <v>139</v>
      </c>
      <c r="AU41" s="278">
        <v>2.8868120456905504E-2</v>
      </c>
      <c r="AX41" s="271" t="s">
        <v>18</v>
      </c>
      <c r="AY41" s="270">
        <v>15596418.839999998</v>
      </c>
      <c r="AZ41" s="278">
        <v>2.7863765981043918E-2</v>
      </c>
      <c r="BA41" s="272">
        <v>118</v>
      </c>
      <c r="BB41" s="278">
        <v>2.5974025974025976E-2</v>
      </c>
      <c r="BE41" s="271" t="s">
        <v>18</v>
      </c>
      <c r="BF41" s="270">
        <v>11490590.689999998</v>
      </c>
      <c r="BG41" s="278">
        <v>2.2091172377051476E-2</v>
      </c>
      <c r="BH41" s="272">
        <v>90</v>
      </c>
      <c r="BI41" s="278">
        <v>2.1097046413502109E-2</v>
      </c>
      <c r="BL41" s="271" t="s">
        <v>18</v>
      </c>
      <c r="BM41" s="270">
        <v>11274307.84</v>
      </c>
      <c r="BN41" s="278">
        <v>2.2271929243300521E-2</v>
      </c>
      <c r="BO41" s="272">
        <v>90</v>
      </c>
      <c r="BP41" s="278">
        <v>2.1593090211132437E-2</v>
      </c>
      <c r="BS41" s="271" t="s">
        <v>18</v>
      </c>
      <c r="BT41" s="270">
        <v>10857548.819999998</v>
      </c>
      <c r="BU41" s="278">
        <v>2.2617554833389186E-2</v>
      </c>
      <c r="BV41" s="272">
        <v>85</v>
      </c>
      <c r="BW41" s="278">
        <v>2.1405187610173761E-2</v>
      </c>
      <c r="BZ41" s="271" t="s">
        <v>18</v>
      </c>
      <c r="CA41" s="270">
        <v>8397261.3699999992</v>
      </c>
      <c r="CB41" s="278">
        <v>2.0217095370376185E-2</v>
      </c>
      <c r="CC41" s="272">
        <v>74</v>
      </c>
      <c r="CD41" s="278">
        <v>2.0975056689342405E-2</v>
      </c>
      <c r="CG41" s="271" t="s">
        <v>18</v>
      </c>
      <c r="CH41" s="270">
        <v>7691377.0499999989</v>
      </c>
      <c r="CI41" s="278">
        <v>1.8942968709490221E-2</v>
      </c>
      <c r="CJ41" s="272">
        <v>69</v>
      </c>
      <c r="CK41" s="278">
        <v>1.9930675909878681E-2</v>
      </c>
      <c r="CN41" s="271" t="s">
        <v>18</v>
      </c>
      <c r="CO41" s="270">
        <v>5518723.8600000003</v>
      </c>
      <c r="CP41" s="278">
        <v>1.3722270273756273E-2</v>
      </c>
      <c r="CQ41" s="272">
        <v>52</v>
      </c>
      <c r="CR41" s="278">
        <v>1.5258215962441314E-2</v>
      </c>
      <c r="CU41" s="271" t="s">
        <v>18</v>
      </c>
      <c r="CV41" s="270">
        <v>7691914.9799999995</v>
      </c>
      <c r="CW41" s="278">
        <v>1.9308734312668229E-2</v>
      </c>
      <c r="CX41" s="272">
        <v>70</v>
      </c>
      <c r="CY41" s="278">
        <v>2.0753038837829824E-2</v>
      </c>
      <c r="DB41" s="271" t="s">
        <v>18</v>
      </c>
      <c r="DC41" s="270">
        <v>7541100.450000003</v>
      </c>
      <c r="DD41" s="278">
        <v>1.9092381584717835E-2</v>
      </c>
      <c r="DE41" s="272">
        <v>67</v>
      </c>
      <c r="DF41" s="278">
        <v>2.0047875523638539E-2</v>
      </c>
      <c r="DI41" s="271" t="s">
        <v>18</v>
      </c>
      <c r="DJ41" s="270">
        <v>7854751.4600000009</v>
      </c>
      <c r="DK41" s="278">
        <v>2.0080749996863524E-2</v>
      </c>
      <c r="DL41" s="272">
        <v>71</v>
      </c>
      <c r="DM41" s="278">
        <v>2.1398432790837855E-2</v>
      </c>
      <c r="DP41" s="271" t="s">
        <v>18</v>
      </c>
      <c r="DQ41" s="270">
        <v>8154378.1000000015</v>
      </c>
      <c r="DR41" s="278">
        <v>2.1141993197523738E-2</v>
      </c>
      <c r="DS41" s="272">
        <v>71</v>
      </c>
      <c r="DT41" s="278">
        <v>2.1659548505186088E-2</v>
      </c>
      <c r="DW41" s="271" t="s">
        <v>18</v>
      </c>
      <c r="DX41" s="270">
        <v>9208915.8299999982</v>
      </c>
      <c r="DY41" s="278">
        <v>2.4145242628517073E-2</v>
      </c>
      <c r="DZ41" s="272">
        <v>76</v>
      </c>
      <c r="EA41" s="278">
        <v>2.3442319555829736E-2</v>
      </c>
      <c r="ED41" s="271" t="s">
        <v>18</v>
      </c>
      <c r="EE41" s="270">
        <v>7304790.209999999</v>
      </c>
      <c r="EF41" s="278">
        <v>1.9323968177037566E-2</v>
      </c>
      <c r="EG41" s="272">
        <v>67</v>
      </c>
      <c r="EH41" s="278">
        <v>2.0859277708592777E-2</v>
      </c>
      <c r="EK41" s="271" t="s">
        <v>18</v>
      </c>
      <c r="EL41" s="270">
        <v>7598212.0999999996</v>
      </c>
      <c r="EM41" s="278">
        <v>2.0237246659326677E-2</v>
      </c>
      <c r="EN41" s="272">
        <v>70</v>
      </c>
      <c r="EO41" s="278">
        <v>2.1922956467272159E-2</v>
      </c>
      <c r="ER41" s="271" t="s">
        <v>18</v>
      </c>
      <c r="ES41" s="270">
        <v>8228048.3300000001</v>
      </c>
      <c r="ET41" s="278">
        <v>2.206847009688925E-2</v>
      </c>
      <c r="EU41" s="272">
        <v>67</v>
      </c>
      <c r="EV41" s="278">
        <v>2.1142316188071948E-2</v>
      </c>
      <c r="EY41" s="271" t="s">
        <v>18</v>
      </c>
      <c r="EZ41" s="270">
        <v>8469125.7599999998</v>
      </c>
      <c r="FA41" s="278">
        <v>2.2932255781382135E-2</v>
      </c>
      <c r="FB41" s="272">
        <v>69</v>
      </c>
      <c r="FC41" s="278">
        <v>2.196053469127944E-2</v>
      </c>
      <c r="FF41" s="271" t="s">
        <v>18</v>
      </c>
      <c r="FG41" s="270">
        <v>8510893.0199999958</v>
      </c>
      <c r="FH41" s="278">
        <v>2.3229999635711564E-2</v>
      </c>
      <c r="FI41" s="272">
        <v>72</v>
      </c>
      <c r="FJ41" s="278">
        <v>2.3151125401929259E-2</v>
      </c>
      <c r="FM41" s="271" t="s">
        <v>18</v>
      </c>
      <c r="FN41" s="270">
        <v>9164087.1499999948</v>
      </c>
      <c r="FO41" s="278">
        <v>2.5215239077756288E-2</v>
      </c>
      <c r="FP41" s="272">
        <v>72</v>
      </c>
      <c r="FQ41" s="278">
        <v>2.3399415014624635E-2</v>
      </c>
      <c r="FT41" s="271" t="s">
        <v>18</v>
      </c>
      <c r="FU41" s="270">
        <v>8960046.5699999984</v>
      </c>
      <c r="FV41" s="278">
        <v>2.4743793003534419E-2</v>
      </c>
      <c r="FW41" s="272">
        <v>72</v>
      </c>
      <c r="FX41" s="278">
        <v>2.356020942408377E-2</v>
      </c>
      <c r="GA41" s="271" t="s">
        <v>18</v>
      </c>
      <c r="GB41" s="270">
        <v>8221495.6899999995</v>
      </c>
      <c r="GC41" s="278">
        <v>2.2960899866889262E-2</v>
      </c>
      <c r="GD41" s="272">
        <v>77</v>
      </c>
      <c r="GE41" s="278">
        <v>2.5488248924197286E-2</v>
      </c>
      <c r="GH41" s="271" t="s">
        <v>18</v>
      </c>
      <c r="GI41" s="270">
        <v>7669748.7499999991</v>
      </c>
      <c r="GJ41" s="278">
        <v>2.1629766301433564E-2</v>
      </c>
      <c r="GK41" s="272">
        <v>70</v>
      </c>
      <c r="GL41" s="278">
        <v>2.3458445040214475E-2</v>
      </c>
      <c r="GO41" s="271" t="s">
        <v>18</v>
      </c>
      <c r="GP41" s="270">
        <v>8795401.6600000001</v>
      </c>
      <c r="GQ41" s="278">
        <v>2.5001321743456584E-2</v>
      </c>
      <c r="GR41" s="272">
        <v>77</v>
      </c>
      <c r="GS41" s="278">
        <v>2.6057529610829102E-2</v>
      </c>
      <c r="GV41" s="271" t="s">
        <v>18</v>
      </c>
      <c r="GW41" s="270">
        <v>9575745.4900000021</v>
      </c>
      <c r="GX41" s="278">
        <v>2.7365933044583388E-2</v>
      </c>
      <c r="GY41" s="272">
        <v>78</v>
      </c>
      <c r="GZ41" s="278">
        <v>2.6557711950970377E-2</v>
      </c>
      <c r="HC41" s="271" t="s">
        <v>18</v>
      </c>
      <c r="HD41" s="270">
        <v>10356451.169999996</v>
      </c>
      <c r="HE41" s="278">
        <v>2.9655283842831653E-2</v>
      </c>
      <c r="HF41" s="272">
        <v>86</v>
      </c>
      <c r="HG41" s="278">
        <v>2.9593943565037854E-2</v>
      </c>
      <c r="HJ41" s="271" t="s">
        <v>18</v>
      </c>
      <c r="HK41" s="270">
        <v>10325431.939999998</v>
      </c>
      <c r="HL41" s="278">
        <v>2.9909776097445852E-2</v>
      </c>
      <c r="HM41" s="272">
        <v>85</v>
      </c>
      <c r="HN41" s="278">
        <v>2.9596100278551533E-2</v>
      </c>
      <c r="HQ41" s="271" t="s">
        <v>18</v>
      </c>
      <c r="HR41" s="270">
        <v>11928866.890000001</v>
      </c>
      <c r="HS41" s="278">
        <v>3.4952978940545575E-2</v>
      </c>
      <c r="HT41" s="272">
        <v>87</v>
      </c>
      <c r="HU41" s="278">
        <v>3.0687830687830688E-2</v>
      </c>
      <c r="HX41" s="271" t="s">
        <v>18</v>
      </c>
      <c r="HY41" s="270">
        <v>20187818.689999998</v>
      </c>
      <c r="HZ41" s="278">
        <v>5.9951563790263208E-2</v>
      </c>
      <c r="IA41" s="272">
        <v>122</v>
      </c>
      <c r="IB41" s="278">
        <v>4.3649373881932019E-2</v>
      </c>
      <c r="IE41" s="271" t="s">
        <v>18</v>
      </c>
      <c r="IF41" s="270">
        <v>36096426.300000012</v>
      </c>
      <c r="IG41" s="278">
        <v>0.10891817064520677</v>
      </c>
      <c r="IH41" s="272">
        <v>211</v>
      </c>
      <c r="II41" s="278">
        <v>7.6783114992721974E-2</v>
      </c>
      <c r="IL41" s="271" t="s">
        <v>18</v>
      </c>
      <c r="IM41" s="270">
        <v>35198549.060000002</v>
      </c>
      <c r="IN41" s="278">
        <v>0.10784921441182893</v>
      </c>
      <c r="IO41" s="272">
        <v>208</v>
      </c>
      <c r="IP41" s="278">
        <v>7.6781100036913991E-2</v>
      </c>
      <c r="IS41" s="271" t="s">
        <v>18</v>
      </c>
      <c r="IT41" s="270">
        <v>40428753.599999987</v>
      </c>
      <c r="IU41" s="278">
        <v>0.12537587862995075</v>
      </c>
      <c r="IV41" s="272">
        <v>240</v>
      </c>
      <c r="IW41" s="278">
        <v>8.9719626168224292E-2</v>
      </c>
      <c r="IZ41" s="271" t="s">
        <v>18</v>
      </c>
      <c r="JA41" s="270">
        <v>39410584.709999986</v>
      </c>
      <c r="JB41" s="278">
        <v>0.12458847180646467</v>
      </c>
      <c r="JC41" s="272">
        <v>232</v>
      </c>
      <c r="JD41" s="278">
        <v>8.8280060882800604E-2</v>
      </c>
      <c r="JG41" s="271" t="s">
        <v>18</v>
      </c>
      <c r="JH41" s="270">
        <v>32908677.699999992</v>
      </c>
      <c r="JI41" s="278">
        <v>0.10558061010330759</v>
      </c>
      <c r="JJ41" s="272">
        <v>199</v>
      </c>
      <c r="JK41" s="278">
        <v>7.6893353941267381E-2</v>
      </c>
      <c r="JN41" s="271" t="s">
        <v>18</v>
      </c>
      <c r="JO41" s="270">
        <v>21447240.669999994</v>
      </c>
      <c r="JP41" s="278">
        <v>7.0229645202537036E-2</v>
      </c>
      <c r="JQ41" s="272">
        <v>143</v>
      </c>
      <c r="JR41" s="278">
        <v>5.6343577620173363E-2</v>
      </c>
      <c r="JU41" s="271" t="s">
        <v>18</v>
      </c>
      <c r="JV41" s="270">
        <v>16030819.399999999</v>
      </c>
      <c r="JW41" s="278">
        <v>5.4170496823597737E-2</v>
      </c>
      <c r="JX41" s="272">
        <v>119</v>
      </c>
      <c r="JY41" s="278">
        <v>4.8158640226628892E-2</v>
      </c>
      <c r="KB41" s="271" t="s">
        <v>18</v>
      </c>
      <c r="KC41" s="270">
        <v>16065700.579999996</v>
      </c>
      <c r="KD41" s="278">
        <v>5.5245305996186218E-2</v>
      </c>
      <c r="KE41" s="272">
        <v>115</v>
      </c>
      <c r="KF41" s="278">
        <v>4.7266748869708178E-2</v>
      </c>
      <c r="KI41" s="271" t="s">
        <v>18</v>
      </c>
      <c r="KJ41" s="270">
        <v>16485845.840000002</v>
      </c>
      <c r="KK41" s="278">
        <v>5.8010413844597278E-2</v>
      </c>
      <c r="KL41" s="272">
        <v>117</v>
      </c>
      <c r="KM41" s="278">
        <v>4.924242424242424E-2</v>
      </c>
      <c r="KP41" s="271" t="s">
        <v>18</v>
      </c>
      <c r="KQ41" s="270">
        <v>17603996.879999999</v>
      </c>
      <c r="KR41" s="278">
        <v>6.3151449671799351E-2</v>
      </c>
      <c r="KS41" s="272">
        <v>119</v>
      </c>
      <c r="KT41" s="278">
        <v>5.1182795698924734E-2</v>
      </c>
      <c r="KW41" s="271" t="s">
        <v>18</v>
      </c>
      <c r="KX41" s="270">
        <v>17626636.819999997</v>
      </c>
      <c r="KY41" s="278">
        <v>6.43691349315961E-2</v>
      </c>
      <c r="KZ41" s="272">
        <v>123</v>
      </c>
      <c r="LA41" s="278">
        <v>5.3829321663019694E-2</v>
      </c>
      <c r="LD41" s="271" t="s">
        <v>18</v>
      </c>
      <c r="LE41" s="270">
        <v>17565757.600000001</v>
      </c>
      <c r="LF41" s="278">
        <v>6.5629381811434268E-2</v>
      </c>
      <c r="LG41" s="272">
        <v>125</v>
      </c>
      <c r="LH41" s="278">
        <v>5.5928411633109618E-2</v>
      </c>
      <c r="LK41" s="198" t="s">
        <v>18</v>
      </c>
      <c r="LL41" s="199">
        <v>21665023.520000003</v>
      </c>
      <c r="LM41" s="200">
        <v>8.2285539738532074E-2</v>
      </c>
      <c r="LN41" s="201">
        <v>151</v>
      </c>
      <c r="LO41" s="200">
        <v>6.8824065633546039E-2</v>
      </c>
      <c r="LR41" s="198" t="s">
        <v>18</v>
      </c>
      <c r="LS41" s="199">
        <v>21155548.150000002</v>
      </c>
      <c r="LT41" s="200">
        <v>8.1980380190211963E-2</v>
      </c>
      <c r="LU41" s="201">
        <v>148</v>
      </c>
      <c r="LV41" s="200">
        <v>6.8582020389249307E-2</v>
      </c>
      <c r="LY41" s="198" t="s">
        <v>18</v>
      </c>
      <c r="LZ41" s="199">
        <v>19854809.790000003</v>
      </c>
      <c r="MA41" s="200">
        <v>7.8448258222980197E-2</v>
      </c>
      <c r="MB41" s="201">
        <v>138</v>
      </c>
      <c r="MC41" s="200">
        <v>6.5248226950354607E-2</v>
      </c>
      <c r="MF41" s="198" t="s">
        <v>18</v>
      </c>
      <c r="MG41" s="199">
        <v>20970723.180000003</v>
      </c>
      <c r="MH41" s="200">
        <v>8.4327347696689509E-2</v>
      </c>
      <c r="MI41" s="201">
        <v>144</v>
      </c>
      <c r="MJ41" s="200">
        <v>6.9097888675623803E-2</v>
      </c>
      <c r="MM41" s="198" t="s">
        <v>18</v>
      </c>
      <c r="MN41" s="199">
        <v>20382434.720000006</v>
      </c>
      <c r="MO41" s="200">
        <v>8.3935462767449273E-2</v>
      </c>
      <c r="MP41" s="201">
        <v>140</v>
      </c>
      <c r="MQ41" s="200">
        <v>6.8627450980392163E-2</v>
      </c>
      <c r="MT41" s="198" t="s">
        <v>18</v>
      </c>
      <c r="MU41" s="199">
        <v>20416438.24000001</v>
      </c>
      <c r="MV41" s="200">
        <v>8.6130536995553564E-2</v>
      </c>
      <c r="MW41" s="201">
        <v>143</v>
      </c>
      <c r="MX41" s="200">
        <v>7.1607411116675013E-2</v>
      </c>
      <c r="NA41" s="198" t="s">
        <v>18</v>
      </c>
      <c r="NB41" s="199">
        <v>20456136.859999996</v>
      </c>
      <c r="NC41" s="200">
        <v>8.8284946065528364E-2</v>
      </c>
      <c r="ND41" s="201">
        <v>137</v>
      </c>
      <c r="NE41" s="200">
        <v>7.0076726342711004E-2</v>
      </c>
      <c r="NH41" s="198" t="s">
        <v>18</v>
      </c>
      <c r="NI41" s="199">
        <v>20087229.299999997</v>
      </c>
      <c r="NJ41" s="200">
        <v>8.8648095068828037E-2</v>
      </c>
      <c r="NK41" s="201">
        <v>135</v>
      </c>
      <c r="NL41" s="200">
        <v>7.0569785676947203E-2</v>
      </c>
      <c r="NO41" s="198" t="s">
        <v>18</v>
      </c>
      <c r="NP41" s="199">
        <v>17937584.909999993</v>
      </c>
      <c r="NQ41" s="200">
        <v>8.1363517792774565E-2</v>
      </c>
      <c r="NR41" s="201">
        <v>126</v>
      </c>
      <c r="NS41" s="200">
        <v>6.7632850241545889E-2</v>
      </c>
      <c r="NV41" s="198" t="s">
        <v>18</v>
      </c>
      <c r="NW41" s="199">
        <v>18422693.23</v>
      </c>
      <c r="NX41" s="200">
        <v>8.6070504648466314E-2</v>
      </c>
      <c r="NY41" s="201">
        <v>127</v>
      </c>
      <c r="NZ41" s="200">
        <v>6.9895432030820034E-2</v>
      </c>
      <c r="OC41" s="198" t="s">
        <v>18</v>
      </c>
      <c r="OD41" s="199">
        <v>18001782.599999998</v>
      </c>
      <c r="OE41" s="200">
        <v>8.6327452683522238E-2</v>
      </c>
      <c r="OF41" s="201">
        <v>127</v>
      </c>
      <c r="OG41" s="200">
        <v>7.1468767585818799E-2</v>
      </c>
      <c r="OJ41" s="198" t="s">
        <v>18</v>
      </c>
      <c r="OK41" s="199">
        <v>16930700.25</v>
      </c>
      <c r="OL41" s="200">
        <v>8.2705515794353882E-2</v>
      </c>
      <c r="OM41" s="201">
        <v>121</v>
      </c>
      <c r="ON41" s="200">
        <v>6.9460390355912741E-2</v>
      </c>
      <c r="OQ41" s="198" t="s">
        <v>18</v>
      </c>
      <c r="OR41" s="199">
        <v>21072132.940000001</v>
      </c>
      <c r="OS41" s="200">
        <v>0.10540183100828847</v>
      </c>
      <c r="OT41" s="201">
        <v>149</v>
      </c>
      <c r="OU41" s="200">
        <v>8.7441314553990609E-2</v>
      </c>
      <c r="OX41" s="198" t="s">
        <v>18</v>
      </c>
      <c r="OY41" s="199">
        <v>22321301.41</v>
      </c>
      <c r="OZ41" s="200">
        <v>0.11427268733723564</v>
      </c>
      <c r="PA41" s="201">
        <v>164</v>
      </c>
      <c r="PB41" s="200">
        <v>9.8616957306073366E-2</v>
      </c>
      <c r="PE41" s="198" t="s">
        <v>18</v>
      </c>
      <c r="PF41" s="199">
        <v>0</v>
      </c>
      <c r="PG41" s="200">
        <v>0</v>
      </c>
      <c r="PH41" s="201">
        <v>0</v>
      </c>
      <c r="PI41" s="200">
        <v>0</v>
      </c>
    </row>
    <row r="42" spans="1:425" ht="18" x14ac:dyDescent="0.35">
      <c r="A42" s="271" t="s">
        <v>19</v>
      </c>
      <c r="B42" s="270">
        <v>12429189.379999999</v>
      </c>
      <c r="C42" s="278">
        <v>2.7019832046801345E-2</v>
      </c>
      <c r="D42" s="272">
        <v>105</v>
      </c>
      <c r="E42" s="278">
        <v>2.7230290456431536E-2</v>
      </c>
      <c r="H42" s="271" t="s">
        <v>19</v>
      </c>
      <c r="I42" s="270">
        <v>19524490.890000001</v>
      </c>
      <c r="J42" s="278">
        <v>2.9402164633529591E-2</v>
      </c>
      <c r="K42" s="272">
        <v>157</v>
      </c>
      <c r="L42" s="278">
        <v>2.8514347984017436E-2</v>
      </c>
      <c r="O42" s="271" t="s">
        <v>19</v>
      </c>
      <c r="P42" s="270">
        <v>18696226.5</v>
      </c>
      <c r="Q42" s="278">
        <v>2.8581576706466803E-2</v>
      </c>
      <c r="R42" s="272">
        <v>155</v>
      </c>
      <c r="S42" s="278">
        <v>2.8714338643942201E-2</v>
      </c>
      <c r="V42" s="271" t="s">
        <v>19</v>
      </c>
      <c r="W42" s="270">
        <v>22677583.339999996</v>
      </c>
      <c r="X42" s="278">
        <v>3.5083038394432026E-2</v>
      </c>
      <c r="Y42" s="272">
        <v>175</v>
      </c>
      <c r="Z42" s="278">
        <v>3.3037568434963187E-2</v>
      </c>
      <c r="AC42" s="271" t="s">
        <v>19</v>
      </c>
      <c r="AD42" s="270">
        <v>22290535.869999997</v>
      </c>
      <c r="AE42" s="278">
        <v>3.4782869067598664E-2</v>
      </c>
      <c r="AF42" s="272">
        <v>172</v>
      </c>
      <c r="AG42" s="278">
        <v>3.2862055789071455E-2</v>
      </c>
      <c r="AJ42" s="271" t="s">
        <v>19</v>
      </c>
      <c r="AK42" s="270">
        <v>24565858.449999999</v>
      </c>
      <c r="AL42" s="278">
        <v>3.9548457691239734E-2</v>
      </c>
      <c r="AM42" s="272">
        <v>181</v>
      </c>
      <c r="AN42" s="278">
        <v>3.5919825362175035E-2</v>
      </c>
      <c r="AQ42" s="271" t="s">
        <v>19</v>
      </c>
      <c r="AR42" s="270">
        <v>26474015.299999997</v>
      </c>
      <c r="AS42" s="278">
        <v>4.4451597168814354E-2</v>
      </c>
      <c r="AT42" s="272">
        <v>180</v>
      </c>
      <c r="AU42" s="278">
        <v>3.7383177570093455E-2</v>
      </c>
      <c r="AX42" s="271" t="s">
        <v>19</v>
      </c>
      <c r="AY42" s="270">
        <v>25502656.649999995</v>
      </c>
      <c r="AZ42" s="278">
        <v>4.5561744915957478E-2</v>
      </c>
      <c r="BA42" s="272">
        <v>175</v>
      </c>
      <c r="BB42" s="278">
        <v>3.8520801232665637E-2</v>
      </c>
      <c r="BE42" s="271" t="s">
        <v>19</v>
      </c>
      <c r="BF42" s="270">
        <v>22265378.32</v>
      </c>
      <c r="BG42" s="278">
        <v>4.2806181490342946E-2</v>
      </c>
      <c r="BH42" s="272">
        <v>154</v>
      </c>
      <c r="BI42" s="278">
        <v>3.6099390529770278E-2</v>
      </c>
      <c r="BL42" s="271" t="s">
        <v>19</v>
      </c>
      <c r="BM42" s="270">
        <v>21571428.960000001</v>
      </c>
      <c r="BN42" s="278">
        <v>4.2613466502082295E-2</v>
      </c>
      <c r="BO42" s="272">
        <v>149</v>
      </c>
      <c r="BP42" s="278">
        <v>3.5748560460652591E-2</v>
      </c>
      <c r="BS42" s="271" t="s">
        <v>19</v>
      </c>
      <c r="BT42" s="270">
        <v>15617390.51</v>
      </c>
      <c r="BU42" s="278">
        <v>3.2532866494113258E-2</v>
      </c>
      <c r="BV42" s="272">
        <v>123</v>
      </c>
      <c r="BW42" s="278">
        <v>3.0974565600604381E-2</v>
      </c>
      <c r="BZ42" s="271" t="s">
        <v>19</v>
      </c>
      <c r="CA42" s="270">
        <v>8180684.7700000005</v>
      </c>
      <c r="CB42" s="278">
        <v>1.9695669445391337E-2</v>
      </c>
      <c r="CC42" s="272">
        <v>76</v>
      </c>
      <c r="CD42" s="278">
        <v>2.1541950113378686E-2</v>
      </c>
      <c r="CG42" s="271" t="s">
        <v>19</v>
      </c>
      <c r="CH42" s="270">
        <v>7576851.7799999975</v>
      </c>
      <c r="CI42" s="278">
        <v>1.8660906265801292E-2</v>
      </c>
      <c r="CJ42" s="272">
        <v>63</v>
      </c>
      <c r="CK42" s="278">
        <v>1.8197573656845753E-2</v>
      </c>
      <c r="CN42" s="271" t="s">
        <v>19</v>
      </c>
      <c r="CO42" s="270">
        <v>7519017.1100000013</v>
      </c>
      <c r="CP42" s="278">
        <v>1.8695986172502174E-2</v>
      </c>
      <c r="CQ42" s="272">
        <v>69</v>
      </c>
      <c r="CR42" s="278">
        <v>2.0246478873239437E-2</v>
      </c>
      <c r="CU42" s="271" t="s">
        <v>19</v>
      </c>
      <c r="CV42" s="270">
        <v>6391385.6699999999</v>
      </c>
      <c r="CW42" s="278">
        <v>1.6044062904063069E-2</v>
      </c>
      <c r="CX42" s="272">
        <v>58</v>
      </c>
      <c r="CY42" s="278">
        <v>1.7195375037058997E-2</v>
      </c>
      <c r="DB42" s="271" t="s">
        <v>19</v>
      </c>
      <c r="DC42" s="270">
        <v>7724650.8900000006</v>
      </c>
      <c r="DD42" s="278">
        <v>1.9557090291856566E-2</v>
      </c>
      <c r="DE42" s="272">
        <v>70</v>
      </c>
      <c r="DF42" s="278">
        <v>2.0945541591861162E-2</v>
      </c>
      <c r="DI42" s="271" t="s">
        <v>19</v>
      </c>
      <c r="DJ42" s="270">
        <v>8197224.7699999996</v>
      </c>
      <c r="DK42" s="278">
        <v>2.0956286409916154E-2</v>
      </c>
      <c r="DL42" s="272">
        <v>71</v>
      </c>
      <c r="DM42" s="278">
        <v>2.1398432790837855E-2</v>
      </c>
      <c r="DP42" s="271" t="s">
        <v>19</v>
      </c>
      <c r="DQ42" s="270">
        <v>8816376.0700000022</v>
      </c>
      <c r="DR42" s="278">
        <v>2.2858366464359934E-2</v>
      </c>
      <c r="DS42" s="272">
        <v>65</v>
      </c>
      <c r="DT42" s="278">
        <v>1.9829164124466139E-2</v>
      </c>
      <c r="DW42" s="271" t="s">
        <v>19</v>
      </c>
      <c r="DX42" s="270">
        <v>9682050.8199999984</v>
      </c>
      <c r="DY42" s="278">
        <v>2.5385775101663913E-2</v>
      </c>
      <c r="DZ42" s="272">
        <v>76</v>
      </c>
      <c r="EA42" s="278">
        <v>2.3442319555829736E-2</v>
      </c>
      <c r="ED42" s="271" t="s">
        <v>19</v>
      </c>
      <c r="EE42" s="270">
        <v>9164290.5099999998</v>
      </c>
      <c r="EF42" s="278">
        <v>2.4243058744922857E-2</v>
      </c>
      <c r="EG42" s="272">
        <v>70</v>
      </c>
      <c r="EH42" s="278">
        <v>2.1793275217932753E-2</v>
      </c>
      <c r="EK42" s="271" t="s">
        <v>19</v>
      </c>
      <c r="EL42" s="270">
        <v>9005411.9399999976</v>
      </c>
      <c r="EM42" s="278">
        <v>2.398521392929075E-2</v>
      </c>
      <c r="EN42" s="272">
        <v>67</v>
      </c>
      <c r="EO42" s="278">
        <v>2.0983401190103352E-2</v>
      </c>
      <c r="ER42" s="271" t="s">
        <v>19</v>
      </c>
      <c r="ES42" s="270">
        <v>10791826.909999998</v>
      </c>
      <c r="ET42" s="278">
        <v>2.8944787378775601E-2</v>
      </c>
      <c r="EU42" s="272">
        <v>77</v>
      </c>
      <c r="EV42" s="278">
        <v>2.4297885768381194E-2</v>
      </c>
      <c r="EY42" s="271" t="s">
        <v>19</v>
      </c>
      <c r="EZ42" s="270">
        <v>10211549.58</v>
      </c>
      <c r="FA42" s="278">
        <v>2.7650299869065274E-2</v>
      </c>
      <c r="FB42" s="272">
        <v>72</v>
      </c>
      <c r="FC42" s="278">
        <v>2.2915340547422024E-2</v>
      </c>
      <c r="FF42" s="271" t="s">
        <v>19</v>
      </c>
      <c r="FG42" s="270">
        <v>10231443.52</v>
      </c>
      <c r="FH42" s="278">
        <v>2.7926144610663142E-2</v>
      </c>
      <c r="FI42" s="272">
        <v>75</v>
      </c>
      <c r="FJ42" s="278">
        <v>2.4115755627009645E-2</v>
      </c>
      <c r="FM42" s="271" t="s">
        <v>19</v>
      </c>
      <c r="FN42" s="270">
        <v>8385804.709999999</v>
      </c>
      <c r="FO42" s="278">
        <v>2.3073773433290062E-2</v>
      </c>
      <c r="FP42" s="272">
        <v>64</v>
      </c>
      <c r="FQ42" s="278">
        <v>2.0799480012999676E-2</v>
      </c>
      <c r="FT42" s="271" t="s">
        <v>19</v>
      </c>
      <c r="FU42" s="270">
        <v>8935140.3300000001</v>
      </c>
      <c r="FV42" s="278">
        <v>2.4675012686128511E-2</v>
      </c>
      <c r="FW42" s="272">
        <v>68</v>
      </c>
      <c r="FX42" s="278">
        <v>2.2251308900523559E-2</v>
      </c>
      <c r="GA42" s="271" t="s">
        <v>19</v>
      </c>
      <c r="GB42" s="270">
        <v>10430657.129999995</v>
      </c>
      <c r="GC42" s="278">
        <v>2.9130620867330821E-2</v>
      </c>
      <c r="GD42" s="272">
        <v>77</v>
      </c>
      <c r="GE42" s="278">
        <v>2.5488248924197286E-2</v>
      </c>
      <c r="GH42" s="271" t="s">
        <v>19</v>
      </c>
      <c r="GI42" s="270">
        <v>11433019.350000001</v>
      </c>
      <c r="GJ42" s="278">
        <v>3.2242716772210814E-2</v>
      </c>
      <c r="GK42" s="272">
        <v>82</v>
      </c>
      <c r="GL42" s="278">
        <v>2.7479892761394103E-2</v>
      </c>
      <c r="GO42" s="271" t="s">
        <v>19</v>
      </c>
      <c r="GP42" s="270">
        <v>10418791.74</v>
      </c>
      <c r="GQ42" s="278">
        <v>2.9615880495195927E-2</v>
      </c>
      <c r="GR42" s="272">
        <v>80</v>
      </c>
      <c r="GS42" s="278">
        <v>2.7072758037225041E-2</v>
      </c>
      <c r="GV42" s="271" t="s">
        <v>19</v>
      </c>
      <c r="GW42" s="270">
        <v>10463071.07</v>
      </c>
      <c r="GX42" s="278">
        <v>2.9901766148792811E-2</v>
      </c>
      <c r="GY42" s="272">
        <v>81</v>
      </c>
      <c r="GZ42" s="278">
        <v>2.7579162410623085E-2</v>
      </c>
      <c r="HC42" s="271" t="s">
        <v>19</v>
      </c>
      <c r="HD42" s="270">
        <v>20478819.82</v>
      </c>
      <c r="HE42" s="278">
        <v>5.8640281748975488E-2</v>
      </c>
      <c r="HF42" s="272">
        <v>121</v>
      </c>
      <c r="HG42" s="278">
        <v>4.163799036476256E-2</v>
      </c>
      <c r="HJ42" s="271" t="s">
        <v>19</v>
      </c>
      <c r="HK42" s="270">
        <v>20847508.489999998</v>
      </c>
      <c r="HL42" s="278">
        <v>6.0389174491571107E-2</v>
      </c>
      <c r="HM42" s="272">
        <v>124</v>
      </c>
      <c r="HN42" s="278">
        <v>4.3175487465181059E-2</v>
      </c>
      <c r="HQ42" s="271" t="s">
        <v>19</v>
      </c>
      <c r="HR42" s="270">
        <v>24105661.470000003</v>
      </c>
      <c r="HS42" s="278">
        <v>7.0632415088406675E-2</v>
      </c>
      <c r="HT42" s="272">
        <v>145</v>
      </c>
      <c r="HU42" s="278">
        <v>5.114638447971781E-2</v>
      </c>
      <c r="HX42" s="271" t="s">
        <v>19</v>
      </c>
      <c r="HY42" s="270">
        <v>29028023.530000005</v>
      </c>
      <c r="HZ42" s="278">
        <v>8.6204231922594937E-2</v>
      </c>
      <c r="IA42" s="272">
        <v>181</v>
      </c>
      <c r="IB42" s="278">
        <v>6.4758497316636854E-2</v>
      </c>
      <c r="IE42" s="271" t="s">
        <v>19</v>
      </c>
      <c r="IF42" s="270">
        <v>28638511.039999988</v>
      </c>
      <c r="IG42" s="278">
        <v>8.6414488973368411E-2</v>
      </c>
      <c r="IH42" s="272">
        <v>186</v>
      </c>
      <c r="II42" s="278">
        <v>6.768558951965066E-2</v>
      </c>
      <c r="IL42" s="271" t="s">
        <v>19</v>
      </c>
      <c r="IM42" s="270">
        <v>27353195.229999997</v>
      </c>
      <c r="IN42" s="278">
        <v>8.3810858572046093E-2</v>
      </c>
      <c r="IO42" s="272">
        <v>176</v>
      </c>
      <c r="IP42" s="278">
        <v>6.4968623108157986E-2</v>
      </c>
      <c r="IS42" s="271" t="s">
        <v>19</v>
      </c>
      <c r="IT42" s="270">
        <v>19684785.239999998</v>
      </c>
      <c r="IU42" s="278">
        <v>6.1045593181652931E-2</v>
      </c>
      <c r="IV42" s="272">
        <v>134</v>
      </c>
      <c r="IW42" s="278">
        <v>5.0093457943925231E-2</v>
      </c>
      <c r="IZ42" s="271" t="s">
        <v>19</v>
      </c>
      <c r="JA42" s="270">
        <v>18611122.709999997</v>
      </c>
      <c r="JB42" s="278">
        <v>5.8835243224725296E-2</v>
      </c>
      <c r="JC42" s="272">
        <v>128</v>
      </c>
      <c r="JD42" s="278">
        <v>4.8706240487062402E-2</v>
      </c>
      <c r="JG42" s="271" t="s">
        <v>19</v>
      </c>
      <c r="JH42" s="270">
        <v>17825884.09999999</v>
      </c>
      <c r="JI42" s="278">
        <v>5.7190621150628895E-2</v>
      </c>
      <c r="JJ42" s="272">
        <v>128</v>
      </c>
      <c r="JK42" s="278">
        <v>4.945904173106646E-2</v>
      </c>
      <c r="JN42" s="271" t="s">
        <v>19</v>
      </c>
      <c r="JO42" s="270">
        <v>18056126.059999995</v>
      </c>
      <c r="JP42" s="278">
        <v>5.9125336747856944E-2</v>
      </c>
      <c r="JQ42" s="272">
        <v>131</v>
      </c>
      <c r="JR42" s="278">
        <v>5.1615445232466507E-2</v>
      </c>
      <c r="JU42" s="271" t="s">
        <v>19</v>
      </c>
      <c r="JV42" s="270">
        <v>19489919.319999993</v>
      </c>
      <c r="JW42" s="278">
        <v>6.5859304273382047E-2</v>
      </c>
      <c r="JX42" s="272">
        <v>138</v>
      </c>
      <c r="JY42" s="278">
        <v>5.5847834884662079E-2</v>
      </c>
      <c r="KB42" s="271" t="s">
        <v>19</v>
      </c>
      <c r="KC42" s="270">
        <v>20420537.329999987</v>
      </c>
      <c r="KD42" s="278">
        <v>7.0220332302644781E-2</v>
      </c>
      <c r="KE42" s="272">
        <v>144</v>
      </c>
      <c r="KF42" s="278">
        <v>5.9186189889025895E-2</v>
      </c>
      <c r="KI42" s="271" t="s">
        <v>19</v>
      </c>
      <c r="KJ42" s="270">
        <v>25519687.580000002</v>
      </c>
      <c r="KK42" s="278">
        <v>8.9798706846371257E-2</v>
      </c>
      <c r="KL42" s="272">
        <v>180</v>
      </c>
      <c r="KM42" s="278">
        <v>7.575757575757576E-2</v>
      </c>
      <c r="KP42" s="271" t="s">
        <v>19</v>
      </c>
      <c r="KQ42" s="270">
        <v>26522371.210000008</v>
      </c>
      <c r="KR42" s="278">
        <v>9.5144653913679614E-2</v>
      </c>
      <c r="KS42" s="272">
        <v>193</v>
      </c>
      <c r="KT42" s="278">
        <v>8.301075268817204E-2</v>
      </c>
      <c r="KW42" s="271" t="s">
        <v>19</v>
      </c>
      <c r="KX42" s="270">
        <v>27467763.640000015</v>
      </c>
      <c r="KY42" s="278">
        <v>0.1003070637959823</v>
      </c>
      <c r="KZ42" s="272">
        <v>199</v>
      </c>
      <c r="LA42" s="278">
        <v>8.7089715536105033E-2</v>
      </c>
      <c r="LD42" s="271" t="s">
        <v>19</v>
      </c>
      <c r="LE42" s="270">
        <v>26496456.010000009</v>
      </c>
      <c r="LF42" s="278">
        <v>9.8996358012486907E-2</v>
      </c>
      <c r="LG42" s="272">
        <v>189</v>
      </c>
      <c r="LH42" s="278">
        <v>8.4563758389261751E-2</v>
      </c>
      <c r="LK42" s="198" t="s">
        <v>19</v>
      </c>
      <c r="LL42" s="199">
        <v>40086746.210000001</v>
      </c>
      <c r="LM42" s="200">
        <v>0.15225275639356448</v>
      </c>
      <c r="LN42" s="201">
        <v>291</v>
      </c>
      <c r="LO42" s="200">
        <v>0.1326344576116682</v>
      </c>
      <c r="LR42" s="198" t="s">
        <v>19</v>
      </c>
      <c r="LS42" s="199">
        <v>38964440.030000016</v>
      </c>
      <c r="LT42" s="200">
        <v>0.15099205111157166</v>
      </c>
      <c r="LU42" s="201">
        <v>283</v>
      </c>
      <c r="LV42" s="200">
        <v>0.13113994439295645</v>
      </c>
      <c r="LY42" s="198" t="s">
        <v>19</v>
      </c>
      <c r="LZ42" s="199">
        <v>35440021.500000007</v>
      </c>
      <c r="MA42" s="200">
        <v>0.14002692483411447</v>
      </c>
      <c r="MB42" s="201">
        <v>253</v>
      </c>
      <c r="MC42" s="200">
        <v>0.11962174940898346</v>
      </c>
      <c r="MF42" s="198" t="s">
        <v>19</v>
      </c>
      <c r="MG42" s="199">
        <v>49493267.380000003</v>
      </c>
      <c r="MH42" s="200">
        <v>0.19902203329730284</v>
      </c>
      <c r="MI42" s="201">
        <v>348</v>
      </c>
      <c r="MJ42" s="200">
        <v>0.16698656429942418</v>
      </c>
      <c r="MM42" s="198" t="s">
        <v>19</v>
      </c>
      <c r="MN42" s="199">
        <v>48493095.080000006</v>
      </c>
      <c r="MO42" s="200">
        <v>0.19969598492430335</v>
      </c>
      <c r="MP42" s="201">
        <v>341</v>
      </c>
      <c r="MQ42" s="200">
        <v>0.16715686274509803</v>
      </c>
      <c r="MT42" s="198" t="s">
        <v>19</v>
      </c>
      <c r="MU42" s="199">
        <v>45722474.32</v>
      </c>
      <c r="MV42" s="200">
        <v>0.19288875070439349</v>
      </c>
      <c r="MW42" s="201">
        <v>320</v>
      </c>
      <c r="MX42" s="200">
        <v>0.16024036054081123</v>
      </c>
      <c r="NA42" s="198" t="s">
        <v>19</v>
      </c>
      <c r="NB42" s="199">
        <v>27635786.330000017</v>
      </c>
      <c r="NC42" s="200">
        <v>0.11927100030276773</v>
      </c>
      <c r="ND42" s="201">
        <v>195</v>
      </c>
      <c r="NE42" s="200">
        <v>9.9744245524296671E-2</v>
      </c>
      <c r="NH42" s="198" t="s">
        <v>19</v>
      </c>
      <c r="NI42" s="199">
        <v>27637237.47000001</v>
      </c>
      <c r="NJ42" s="200">
        <v>0.12196746590035379</v>
      </c>
      <c r="NK42" s="201">
        <v>195</v>
      </c>
      <c r="NL42" s="200">
        <v>0.10193413486670151</v>
      </c>
      <c r="NO42" s="198" t="s">
        <v>19</v>
      </c>
      <c r="NP42" s="199">
        <v>32256915.700000018</v>
      </c>
      <c r="NQ42" s="200">
        <v>0.14631491071207878</v>
      </c>
      <c r="NR42" s="201">
        <v>230</v>
      </c>
      <c r="NS42" s="200">
        <v>0.12345679012345678</v>
      </c>
      <c r="NV42" s="198" t="s">
        <v>19</v>
      </c>
      <c r="NW42" s="199">
        <v>37463278.939999998</v>
      </c>
      <c r="NX42" s="200">
        <v>0.17502779229375789</v>
      </c>
      <c r="NY42" s="201">
        <v>271</v>
      </c>
      <c r="NZ42" s="200">
        <v>0.14914694551458449</v>
      </c>
      <c r="OC42" s="198" t="s">
        <v>19</v>
      </c>
      <c r="OD42" s="199">
        <v>27355359.180000007</v>
      </c>
      <c r="OE42" s="200">
        <v>0.131182479409134</v>
      </c>
      <c r="OF42" s="201">
        <v>195</v>
      </c>
      <c r="OG42" s="200">
        <v>0.10973550928531232</v>
      </c>
      <c r="OJ42" s="198" t="s">
        <v>19</v>
      </c>
      <c r="OK42" s="199">
        <v>37719603.289999999</v>
      </c>
      <c r="OL42" s="200">
        <v>0.1842581346071529</v>
      </c>
      <c r="OM42" s="201">
        <v>269</v>
      </c>
      <c r="ON42" s="200">
        <v>0.15442020665901263</v>
      </c>
      <c r="OQ42" s="198" t="s">
        <v>19</v>
      </c>
      <c r="OR42" s="199">
        <v>39846412.960000008</v>
      </c>
      <c r="OS42" s="200">
        <v>0.19930990835408027</v>
      </c>
      <c r="OT42" s="201">
        <v>289</v>
      </c>
      <c r="OU42" s="200">
        <v>0.16960093896713616</v>
      </c>
      <c r="OX42" s="198" t="s">
        <v>19</v>
      </c>
      <c r="OY42" s="199">
        <v>40941604.390000001</v>
      </c>
      <c r="OZ42" s="200">
        <v>0.20959831470432458</v>
      </c>
      <c r="PA42" s="201">
        <v>304</v>
      </c>
      <c r="PB42" s="200">
        <v>0.18280216476247746</v>
      </c>
      <c r="PE42" s="198" t="s">
        <v>19</v>
      </c>
      <c r="PF42" s="199">
        <v>0</v>
      </c>
      <c r="PG42" s="200">
        <v>0</v>
      </c>
      <c r="PH42" s="201">
        <v>0</v>
      </c>
      <c r="PI42" s="200">
        <v>0</v>
      </c>
    </row>
    <row r="43" spans="1:425" ht="18" x14ac:dyDescent="0.35">
      <c r="A43" s="271" t="s">
        <v>20</v>
      </c>
      <c r="B43" s="270">
        <v>15816536.259999998</v>
      </c>
      <c r="C43" s="278">
        <v>3.4383590131389842E-2</v>
      </c>
      <c r="D43" s="272">
        <v>124</v>
      </c>
      <c r="E43" s="278">
        <v>3.2157676348547715E-2</v>
      </c>
      <c r="H43" s="271" t="s">
        <v>20</v>
      </c>
      <c r="I43" s="270">
        <v>24263907.870000001</v>
      </c>
      <c r="J43" s="278">
        <v>3.6539309417380372E-2</v>
      </c>
      <c r="K43" s="272">
        <v>188</v>
      </c>
      <c r="L43" s="278">
        <v>3.4144569560479475E-2</v>
      </c>
      <c r="O43" s="271" t="s">
        <v>20</v>
      </c>
      <c r="P43" s="270">
        <v>27651240.679999996</v>
      </c>
      <c r="Q43" s="278">
        <v>4.2271420734253252E-2</v>
      </c>
      <c r="R43" s="272">
        <v>195</v>
      </c>
      <c r="S43" s="278">
        <v>3.6124490552056319E-2</v>
      </c>
      <c r="V43" s="271" t="s">
        <v>20</v>
      </c>
      <c r="W43" s="270">
        <v>30601268.24000001</v>
      </c>
      <c r="X43" s="278">
        <v>4.7341264388105375E-2</v>
      </c>
      <c r="Y43" s="272">
        <v>195</v>
      </c>
      <c r="Z43" s="278">
        <v>3.6813290541816125E-2</v>
      </c>
      <c r="AC43" s="271" t="s">
        <v>20</v>
      </c>
      <c r="AD43" s="270">
        <v>29999203.789999995</v>
      </c>
      <c r="AE43" s="278">
        <v>4.6811722411937665E-2</v>
      </c>
      <c r="AF43" s="272">
        <v>190</v>
      </c>
      <c r="AG43" s="278">
        <v>3.6301108139090564E-2</v>
      </c>
      <c r="AJ43" s="271" t="s">
        <v>20</v>
      </c>
      <c r="AK43" s="270">
        <v>42828737.460000016</v>
      </c>
      <c r="AL43" s="278">
        <v>6.8949779013565263E-2</v>
      </c>
      <c r="AM43" s="272">
        <v>255</v>
      </c>
      <c r="AN43" s="278">
        <v>5.0605278825163726E-2</v>
      </c>
      <c r="AQ43" s="271" t="s">
        <v>20</v>
      </c>
      <c r="AR43" s="270">
        <v>52058028.43</v>
      </c>
      <c r="AS43" s="278">
        <v>8.7408822687091423E-2</v>
      </c>
      <c r="AT43" s="272">
        <v>302</v>
      </c>
      <c r="AU43" s="278">
        <v>6.2720664589823463E-2</v>
      </c>
      <c r="AX43" s="271" t="s">
        <v>20</v>
      </c>
      <c r="AY43" s="270">
        <v>47561737.590000004</v>
      </c>
      <c r="AZ43" s="278">
        <v>8.4971373201438091E-2</v>
      </c>
      <c r="BA43" s="272">
        <v>273</v>
      </c>
      <c r="BB43" s="278">
        <v>6.0092449922958396E-2</v>
      </c>
      <c r="BE43" s="271" t="s">
        <v>20</v>
      </c>
      <c r="BF43" s="270">
        <v>34538720.920000002</v>
      </c>
      <c r="BG43" s="278">
        <v>6.6402229277091607E-2</v>
      </c>
      <c r="BH43" s="272">
        <v>211</v>
      </c>
      <c r="BI43" s="278">
        <v>4.9460853258321613E-2</v>
      </c>
      <c r="BL43" s="271" t="s">
        <v>20</v>
      </c>
      <c r="BM43" s="270">
        <v>33304366.950000003</v>
      </c>
      <c r="BN43" s="278">
        <v>6.5791400654473919E-2</v>
      </c>
      <c r="BO43" s="272">
        <v>207</v>
      </c>
      <c r="BP43" s="278">
        <v>4.9664107485604604E-2</v>
      </c>
      <c r="BS43" s="271" t="s">
        <v>20</v>
      </c>
      <c r="BT43" s="270">
        <v>23533190.270000007</v>
      </c>
      <c r="BU43" s="278">
        <v>4.9022411057996609E-2</v>
      </c>
      <c r="BV43" s="272">
        <v>153</v>
      </c>
      <c r="BW43" s="278">
        <v>3.8529337698312766E-2</v>
      </c>
      <c r="BZ43" s="271" t="s">
        <v>20</v>
      </c>
      <c r="CA43" s="270">
        <v>13478500.609999998</v>
      </c>
      <c r="CB43" s="278">
        <v>3.2450595530533498E-2</v>
      </c>
      <c r="CC43" s="272">
        <v>89</v>
      </c>
      <c r="CD43" s="278">
        <v>2.5226757369614512E-2</v>
      </c>
      <c r="CG43" s="271" t="s">
        <v>20</v>
      </c>
      <c r="CH43" s="270">
        <v>8383818.1700000009</v>
      </c>
      <c r="CI43" s="278">
        <v>2.0648370796015728E-2</v>
      </c>
      <c r="CJ43" s="272">
        <v>73</v>
      </c>
      <c r="CK43" s="278">
        <v>2.1086077411900637E-2</v>
      </c>
      <c r="CN43" s="271" t="s">
        <v>20</v>
      </c>
      <c r="CO43" s="270">
        <v>7220266.0100000007</v>
      </c>
      <c r="CP43" s="278">
        <v>1.7953143543883679E-2</v>
      </c>
      <c r="CQ43" s="272">
        <v>61</v>
      </c>
      <c r="CR43" s="278">
        <v>1.7899061032863851E-2</v>
      </c>
      <c r="CU43" s="271" t="s">
        <v>20</v>
      </c>
      <c r="CV43" s="270">
        <v>8401976.2399999984</v>
      </c>
      <c r="CW43" s="278">
        <v>2.109117525887047E-2</v>
      </c>
      <c r="CX43" s="272">
        <v>73</v>
      </c>
      <c r="CY43" s="278">
        <v>2.1642454788022531E-2</v>
      </c>
      <c r="DB43" s="271" t="s">
        <v>20</v>
      </c>
      <c r="DC43" s="270">
        <v>12635630.179999996</v>
      </c>
      <c r="DD43" s="278">
        <v>3.1990592693926616E-2</v>
      </c>
      <c r="DE43" s="272">
        <v>89</v>
      </c>
      <c r="DF43" s="278">
        <v>2.6630760023937761E-2</v>
      </c>
      <c r="DI43" s="271" t="s">
        <v>20</v>
      </c>
      <c r="DJ43" s="270">
        <v>14819474.609999998</v>
      </c>
      <c r="DK43" s="278">
        <v>3.7886133793503446E-2</v>
      </c>
      <c r="DL43" s="272">
        <v>93</v>
      </c>
      <c r="DM43" s="278">
        <v>2.8028933092224231E-2</v>
      </c>
      <c r="DP43" s="271" t="s">
        <v>20</v>
      </c>
      <c r="DQ43" s="270">
        <v>13059287.169999998</v>
      </c>
      <c r="DR43" s="278">
        <v>3.3859033408402898E-2</v>
      </c>
      <c r="DS43" s="272">
        <v>88</v>
      </c>
      <c r="DT43" s="278">
        <v>2.6845637583892617E-2</v>
      </c>
      <c r="DW43" s="271" t="s">
        <v>20</v>
      </c>
      <c r="DX43" s="270">
        <v>18025598.030000001</v>
      </c>
      <c r="DY43" s="278">
        <v>4.7262071452603284E-2</v>
      </c>
      <c r="DZ43" s="272">
        <v>114</v>
      </c>
      <c r="EA43" s="278">
        <v>3.5163479333744599E-2</v>
      </c>
      <c r="ED43" s="271" t="s">
        <v>20</v>
      </c>
      <c r="EE43" s="270">
        <v>13518585.289999999</v>
      </c>
      <c r="EF43" s="278">
        <v>3.5761836333767644E-2</v>
      </c>
      <c r="EG43" s="272">
        <v>90</v>
      </c>
      <c r="EH43" s="278">
        <v>2.8019925280199254E-2</v>
      </c>
      <c r="EK43" s="271" t="s">
        <v>20</v>
      </c>
      <c r="EL43" s="270">
        <v>13953181.519999998</v>
      </c>
      <c r="EM43" s="278">
        <v>3.716321318571756E-2</v>
      </c>
      <c r="EN43" s="272">
        <v>94</v>
      </c>
      <c r="EO43" s="278">
        <v>2.9439398684622611E-2</v>
      </c>
      <c r="ER43" s="271" t="s">
        <v>20</v>
      </c>
      <c r="ES43" s="270">
        <v>19647478.820000004</v>
      </c>
      <c r="ET43" s="278">
        <v>5.2696554690562315E-2</v>
      </c>
      <c r="EU43" s="272">
        <v>126</v>
      </c>
      <c r="EV43" s="278">
        <v>3.9760176711896494E-2</v>
      </c>
      <c r="EY43" s="271" t="s">
        <v>20</v>
      </c>
      <c r="EZ43" s="270">
        <v>19772732.600000005</v>
      </c>
      <c r="FA43" s="278">
        <v>5.3539571182382957E-2</v>
      </c>
      <c r="FB43" s="272">
        <v>128</v>
      </c>
      <c r="FC43" s="278">
        <v>4.0738383195416929E-2</v>
      </c>
      <c r="FF43" s="271" t="s">
        <v>20</v>
      </c>
      <c r="FG43" s="270">
        <v>18836290.239999998</v>
      </c>
      <c r="FH43" s="278">
        <v>5.1412585540096173E-2</v>
      </c>
      <c r="FI43" s="272">
        <v>126</v>
      </c>
      <c r="FJ43" s="278">
        <v>4.0514469453376209E-2</v>
      </c>
      <c r="FM43" s="271" t="s">
        <v>20</v>
      </c>
      <c r="FN43" s="270">
        <v>17461765.18</v>
      </c>
      <c r="FO43" s="278">
        <v>4.8046529515309154E-2</v>
      </c>
      <c r="FP43" s="272">
        <v>115</v>
      </c>
      <c r="FQ43" s="278">
        <v>3.7374065648358788E-2</v>
      </c>
      <c r="FT43" s="271" t="s">
        <v>20</v>
      </c>
      <c r="FU43" s="270">
        <v>17853138.969999999</v>
      </c>
      <c r="FV43" s="278">
        <v>4.9302687400765786E-2</v>
      </c>
      <c r="FW43" s="272">
        <v>117</v>
      </c>
      <c r="FX43" s="278">
        <v>3.8285340314136128E-2</v>
      </c>
      <c r="GA43" s="271" t="s">
        <v>20</v>
      </c>
      <c r="GB43" s="270">
        <v>21442673.199999999</v>
      </c>
      <c r="GC43" s="278">
        <v>5.9884854385130734E-2</v>
      </c>
      <c r="GD43" s="272">
        <v>129</v>
      </c>
      <c r="GE43" s="278">
        <v>4.2701092353525323E-2</v>
      </c>
      <c r="GH43" s="271" t="s">
        <v>20</v>
      </c>
      <c r="GI43" s="270">
        <v>19680425.369999994</v>
      </c>
      <c r="GJ43" s="278">
        <v>5.5501557527018609E-2</v>
      </c>
      <c r="GK43" s="272">
        <v>126</v>
      </c>
      <c r="GL43" s="278">
        <v>4.2225201072386059E-2</v>
      </c>
      <c r="GO43" s="271" t="s">
        <v>20</v>
      </c>
      <c r="GP43" s="270">
        <v>19705574.759999998</v>
      </c>
      <c r="GQ43" s="278">
        <v>5.6013975684027738E-2</v>
      </c>
      <c r="GR43" s="272">
        <v>122</v>
      </c>
      <c r="GS43" s="278">
        <v>4.1285956006768189E-2</v>
      </c>
      <c r="GV43" s="271" t="s">
        <v>20</v>
      </c>
      <c r="GW43" s="270">
        <v>20087696.559999999</v>
      </c>
      <c r="GX43" s="278">
        <v>5.7407390333728249E-2</v>
      </c>
      <c r="GY43" s="272">
        <v>121</v>
      </c>
      <c r="GZ43" s="278">
        <v>4.1198501872659173E-2</v>
      </c>
      <c r="HC43" s="271" t="s">
        <v>20</v>
      </c>
      <c r="HD43" s="270">
        <v>25057180.680000011</v>
      </c>
      <c r="HE43" s="278">
        <v>7.1750235014772734E-2</v>
      </c>
      <c r="HF43" s="272">
        <v>167</v>
      </c>
      <c r="HG43" s="278">
        <v>5.7467309015829318E-2</v>
      </c>
      <c r="HJ43" s="271" t="s">
        <v>20</v>
      </c>
      <c r="HK43" s="270">
        <v>24673140.640000008</v>
      </c>
      <c r="HL43" s="278">
        <v>7.1470919226570603E-2</v>
      </c>
      <c r="HM43" s="272">
        <v>165</v>
      </c>
      <c r="HN43" s="278">
        <v>5.745125348189415E-2</v>
      </c>
      <c r="HQ43" s="271" t="s">
        <v>20</v>
      </c>
      <c r="HR43" s="270">
        <v>41589316.030000001</v>
      </c>
      <c r="HS43" s="278">
        <v>0.12186157333743912</v>
      </c>
      <c r="HT43" s="272">
        <v>250</v>
      </c>
      <c r="HU43" s="278">
        <v>8.8183421516754845E-2</v>
      </c>
      <c r="HX43" s="271" t="s">
        <v>20</v>
      </c>
      <c r="HY43" s="270">
        <v>35503691.459999993</v>
      </c>
      <c r="HZ43" s="278">
        <v>0.10543495837954808</v>
      </c>
      <c r="IA43" s="272">
        <v>219</v>
      </c>
      <c r="IB43" s="278">
        <v>7.835420393559929E-2</v>
      </c>
      <c r="IE43" s="271" t="s">
        <v>20</v>
      </c>
      <c r="IF43" s="270">
        <v>19634050.600000001</v>
      </c>
      <c r="IG43" s="278">
        <v>5.924422700281063E-2</v>
      </c>
      <c r="IH43" s="272">
        <v>143</v>
      </c>
      <c r="II43" s="278">
        <v>5.2037845705967978E-2</v>
      </c>
      <c r="IL43" s="271" t="s">
        <v>20</v>
      </c>
      <c r="IM43" s="270">
        <v>19864222.209999997</v>
      </c>
      <c r="IN43" s="278">
        <v>6.0864462242424713E-2</v>
      </c>
      <c r="IO43" s="272">
        <v>145</v>
      </c>
      <c r="IP43" s="278">
        <v>5.3525286083425619E-2</v>
      </c>
      <c r="IS43" s="271" t="s">
        <v>20</v>
      </c>
      <c r="IT43" s="270">
        <v>20042887.999999996</v>
      </c>
      <c r="IU43" s="278">
        <v>6.2156125764948063E-2</v>
      </c>
      <c r="IV43" s="272">
        <v>144</v>
      </c>
      <c r="IW43" s="278">
        <v>5.383177570093458E-2</v>
      </c>
      <c r="IZ43" s="271" t="s">
        <v>20</v>
      </c>
      <c r="JA43" s="270">
        <v>19647809.139999997</v>
      </c>
      <c r="JB43" s="278">
        <v>6.2112514521424092E-2</v>
      </c>
      <c r="JC43" s="272">
        <v>142</v>
      </c>
      <c r="JD43" s="278">
        <v>5.4033485540334852E-2</v>
      </c>
      <c r="JG43" s="271" t="s">
        <v>20</v>
      </c>
      <c r="JH43" s="270">
        <v>27436646.120000008</v>
      </c>
      <c r="JI43" s="278">
        <v>8.802474116236364E-2</v>
      </c>
      <c r="JJ43" s="272">
        <v>191</v>
      </c>
      <c r="JK43" s="278">
        <v>7.3802163833075737E-2</v>
      </c>
      <c r="JN43" s="271" t="s">
        <v>20</v>
      </c>
      <c r="JO43" s="270">
        <v>28174199.370000016</v>
      </c>
      <c r="JP43" s="278">
        <v>9.2257277104572363E-2</v>
      </c>
      <c r="JQ43" s="272">
        <v>199</v>
      </c>
      <c r="JR43" s="278">
        <v>7.8408195429472027E-2</v>
      </c>
      <c r="JU43" s="271" t="s">
        <v>20</v>
      </c>
      <c r="JV43" s="270">
        <v>27979214.630000021</v>
      </c>
      <c r="JW43" s="278">
        <v>9.4545881868095635E-2</v>
      </c>
      <c r="JX43" s="272">
        <v>200</v>
      </c>
      <c r="JY43" s="278">
        <v>8.0938891137191424E-2</v>
      </c>
      <c r="KB43" s="271" t="s">
        <v>20</v>
      </c>
      <c r="KC43" s="270">
        <v>35712295.730000004</v>
      </c>
      <c r="KD43" s="278">
        <v>0.12280427458521358</v>
      </c>
      <c r="KE43" s="272">
        <v>259</v>
      </c>
      <c r="KF43" s="278">
        <v>0.10645293875873407</v>
      </c>
      <c r="KI43" s="271" t="s">
        <v>20</v>
      </c>
      <c r="KJ43" s="270">
        <v>48682834.460000016</v>
      </c>
      <c r="KK43" s="278">
        <v>0.1713052154897878</v>
      </c>
      <c r="KL43" s="272">
        <v>352</v>
      </c>
      <c r="KM43" s="278">
        <v>0.14814814814814814</v>
      </c>
      <c r="KP43" s="271" t="s">
        <v>20</v>
      </c>
      <c r="KQ43" s="270">
        <v>48536262.990000017</v>
      </c>
      <c r="KR43" s="278">
        <v>0.1741158777954864</v>
      </c>
      <c r="KS43" s="272">
        <v>351</v>
      </c>
      <c r="KT43" s="278">
        <v>0.15096774193548387</v>
      </c>
      <c r="KW43" s="271" t="s">
        <v>20</v>
      </c>
      <c r="KX43" s="270">
        <v>46988252.859999999</v>
      </c>
      <c r="KY43" s="278">
        <v>0.17159218854009933</v>
      </c>
      <c r="KZ43" s="272">
        <v>342</v>
      </c>
      <c r="LA43" s="278">
        <v>0.14967177242888402</v>
      </c>
      <c r="LD43" s="271" t="s">
        <v>20</v>
      </c>
      <c r="LE43" s="270">
        <v>46329587.110000022</v>
      </c>
      <c r="LF43" s="278">
        <v>0.17309712628667351</v>
      </c>
      <c r="LG43" s="272">
        <v>337</v>
      </c>
      <c r="LH43" s="278">
        <v>0.15078299776286352</v>
      </c>
      <c r="LK43" s="198" t="s">
        <v>20</v>
      </c>
      <c r="LL43" s="199">
        <v>31842078.000000004</v>
      </c>
      <c r="LM43" s="200">
        <v>0.12093882899354626</v>
      </c>
      <c r="LN43" s="201">
        <v>230</v>
      </c>
      <c r="LO43" s="200">
        <v>0.10483135824977211</v>
      </c>
      <c r="LR43" s="198" t="s">
        <v>20</v>
      </c>
      <c r="LS43" s="199">
        <v>31359298.040000007</v>
      </c>
      <c r="LT43" s="200">
        <v>0.12152118005117109</v>
      </c>
      <c r="LU43" s="201">
        <v>226</v>
      </c>
      <c r="LV43" s="200">
        <v>0.10472659870250231</v>
      </c>
      <c r="LY43" s="198" t="s">
        <v>20</v>
      </c>
      <c r="LZ43" s="199">
        <v>34712802.390000008</v>
      </c>
      <c r="MA43" s="200">
        <v>0.13715361236578255</v>
      </c>
      <c r="MB43" s="201">
        <v>256</v>
      </c>
      <c r="MC43" s="200">
        <v>0.1210401891252955</v>
      </c>
      <c r="MF43" s="198" t="s">
        <v>20</v>
      </c>
      <c r="MG43" s="199">
        <v>20794299.490000002</v>
      </c>
      <c r="MH43" s="200">
        <v>8.3617913800640001E-2</v>
      </c>
      <c r="MI43" s="201">
        <v>164</v>
      </c>
      <c r="MJ43" s="200">
        <v>7.8694817658349334E-2</v>
      </c>
      <c r="MM43" s="198" t="s">
        <v>20</v>
      </c>
      <c r="MN43" s="199">
        <v>20427977.620000005</v>
      </c>
      <c r="MO43" s="200">
        <v>8.4123009762682416E-2</v>
      </c>
      <c r="MP43" s="201">
        <v>160</v>
      </c>
      <c r="MQ43" s="200">
        <v>7.8431372549019607E-2</v>
      </c>
      <c r="MT43" s="198" t="s">
        <v>20</v>
      </c>
      <c r="MU43" s="199">
        <v>28253293.509999998</v>
      </c>
      <c r="MV43" s="200">
        <v>0.1191917666197827</v>
      </c>
      <c r="MW43" s="201">
        <v>235</v>
      </c>
      <c r="MX43" s="200">
        <v>0.11767651477215824</v>
      </c>
      <c r="NA43" s="198" t="s">
        <v>20</v>
      </c>
      <c r="NB43" s="199">
        <v>40183590.230000012</v>
      </c>
      <c r="NC43" s="200">
        <v>0.17342502743574451</v>
      </c>
      <c r="ND43" s="201">
        <v>299</v>
      </c>
      <c r="NE43" s="200">
        <v>0.15294117647058825</v>
      </c>
      <c r="NH43" s="198" t="s">
        <v>20</v>
      </c>
      <c r="NI43" s="199">
        <v>38916109.139999993</v>
      </c>
      <c r="NJ43" s="200">
        <v>0.17174289650547314</v>
      </c>
      <c r="NK43" s="201">
        <v>289</v>
      </c>
      <c r="NL43" s="200">
        <v>0.15107161526398327</v>
      </c>
      <c r="NO43" s="198" t="s">
        <v>20</v>
      </c>
      <c r="NP43" s="199">
        <v>38903871.320000015</v>
      </c>
      <c r="NQ43" s="200">
        <v>0.17646499471553637</v>
      </c>
      <c r="NR43" s="201">
        <v>307</v>
      </c>
      <c r="NS43" s="200">
        <v>0.16478797638217929</v>
      </c>
      <c r="NV43" s="198" t="s">
        <v>20</v>
      </c>
      <c r="NW43" s="199">
        <v>33530530.320000004</v>
      </c>
      <c r="NX43" s="200">
        <v>0.15665405865161339</v>
      </c>
      <c r="NY43" s="201">
        <v>268</v>
      </c>
      <c r="NZ43" s="200">
        <v>0.14749587231700606</v>
      </c>
      <c r="OC43" s="198" t="s">
        <v>20</v>
      </c>
      <c r="OD43" s="199">
        <v>43130494.090000011</v>
      </c>
      <c r="OE43" s="200">
        <v>0.2068320549416818</v>
      </c>
      <c r="OF43" s="201">
        <v>336</v>
      </c>
      <c r="OG43" s="200">
        <v>0.18908272369161508</v>
      </c>
      <c r="OJ43" s="198" t="s">
        <v>20</v>
      </c>
      <c r="OK43" s="199">
        <v>30097365.400000002</v>
      </c>
      <c r="OL43" s="200">
        <v>0.147023932424658</v>
      </c>
      <c r="OM43" s="201">
        <v>240</v>
      </c>
      <c r="ON43" s="200">
        <v>0.13777267508610791</v>
      </c>
      <c r="OQ43" s="198" t="s">
        <v>20</v>
      </c>
      <c r="OR43" s="199">
        <v>24339400.319999989</v>
      </c>
      <c r="OS43" s="200">
        <v>0.12174455080918453</v>
      </c>
      <c r="OT43" s="201">
        <v>207</v>
      </c>
      <c r="OU43" s="200">
        <v>0.12147887323943662</v>
      </c>
      <c r="OX43" s="198" t="s">
        <v>20</v>
      </c>
      <c r="OY43" s="199">
        <v>23401699.350000009</v>
      </c>
      <c r="OZ43" s="200">
        <v>0.11980372577131655</v>
      </c>
      <c r="PA43" s="201">
        <v>203</v>
      </c>
      <c r="PB43" s="200">
        <v>0.12206855081178593</v>
      </c>
      <c r="PE43" s="198" t="s">
        <v>20</v>
      </c>
      <c r="PF43" s="199">
        <v>0</v>
      </c>
      <c r="PG43" s="200">
        <v>0</v>
      </c>
      <c r="PH43" s="201">
        <v>0</v>
      </c>
      <c r="PI43" s="200">
        <v>0</v>
      </c>
    </row>
    <row r="44" spans="1:425" ht="18" x14ac:dyDescent="0.35">
      <c r="A44" s="271" t="s">
        <v>21</v>
      </c>
      <c r="B44" s="270">
        <v>25751049.869999994</v>
      </c>
      <c r="C44" s="278">
        <v>5.598024305879596E-2</v>
      </c>
      <c r="D44" s="272">
        <v>163</v>
      </c>
      <c r="E44" s="278">
        <v>4.2271784232365148E-2</v>
      </c>
      <c r="H44" s="271" t="s">
        <v>21</v>
      </c>
      <c r="I44" s="270">
        <v>39486558.230000004</v>
      </c>
      <c r="J44" s="278">
        <v>5.9463280883013739E-2</v>
      </c>
      <c r="K44" s="272">
        <v>253</v>
      </c>
      <c r="L44" s="278">
        <v>4.59498728659644E-2</v>
      </c>
      <c r="O44" s="271" t="s">
        <v>21</v>
      </c>
      <c r="P44" s="270">
        <v>46753860.850000016</v>
      </c>
      <c r="Q44" s="278">
        <v>7.147426568712946E-2</v>
      </c>
      <c r="R44" s="272">
        <v>302</v>
      </c>
      <c r="S44" s="278">
        <v>5.5946646906261575E-2</v>
      </c>
      <c r="V44" s="271" t="s">
        <v>21</v>
      </c>
      <c r="W44" s="270">
        <v>61362528.770000003</v>
      </c>
      <c r="X44" s="278">
        <v>9.4930042612615978E-2</v>
      </c>
      <c r="Y44" s="272">
        <v>369</v>
      </c>
      <c r="Z44" s="278">
        <v>6.9662072871436664E-2</v>
      </c>
      <c r="AC44" s="271" t="s">
        <v>21</v>
      </c>
      <c r="AD44" s="270">
        <v>60717531.240000002</v>
      </c>
      <c r="AE44" s="278">
        <v>9.474558851100208E-2</v>
      </c>
      <c r="AF44" s="272">
        <v>369</v>
      </c>
      <c r="AG44" s="278">
        <v>7.050057317539167E-2</v>
      </c>
      <c r="AJ44" s="271" t="s">
        <v>21</v>
      </c>
      <c r="AK44" s="270">
        <v>69156795.239999995</v>
      </c>
      <c r="AL44" s="278">
        <v>0.11133519295397834</v>
      </c>
      <c r="AM44" s="272">
        <v>428</v>
      </c>
      <c r="AN44" s="278">
        <v>8.4937487596745381E-2</v>
      </c>
      <c r="AQ44" s="271" t="s">
        <v>21</v>
      </c>
      <c r="AR44" s="270">
        <v>70992181.439999998</v>
      </c>
      <c r="AS44" s="278">
        <v>0.11920049965017052</v>
      </c>
      <c r="AT44" s="272">
        <v>443</v>
      </c>
      <c r="AU44" s="278">
        <v>9.2004153686396681E-2</v>
      </c>
      <c r="AX44" s="271" t="s">
        <v>21</v>
      </c>
      <c r="AY44" s="270">
        <v>65197281.150000021</v>
      </c>
      <c r="AZ44" s="278">
        <v>0.1164781353463528</v>
      </c>
      <c r="BA44" s="272">
        <v>409</v>
      </c>
      <c r="BB44" s="278">
        <v>9.0028615452344266E-2</v>
      </c>
      <c r="BE44" s="271" t="s">
        <v>21</v>
      </c>
      <c r="BF44" s="270">
        <v>50708100.880000018</v>
      </c>
      <c r="BG44" s="278">
        <v>9.748858241272855E-2</v>
      </c>
      <c r="BH44" s="272">
        <v>320</v>
      </c>
      <c r="BI44" s="278">
        <v>7.5011720581340841E-2</v>
      </c>
      <c r="BL44" s="271" t="s">
        <v>21</v>
      </c>
      <c r="BM44" s="270">
        <v>49255502.490000017</v>
      </c>
      <c r="BN44" s="278">
        <v>9.730220975591998E-2</v>
      </c>
      <c r="BO44" s="272">
        <v>311</v>
      </c>
      <c r="BP44" s="278">
        <v>7.4616122840690982E-2</v>
      </c>
      <c r="BS44" s="271" t="s">
        <v>21</v>
      </c>
      <c r="BT44" s="270">
        <v>41202024.430000007</v>
      </c>
      <c r="BU44" s="278">
        <v>8.5828676641600044E-2</v>
      </c>
      <c r="BV44" s="272">
        <v>255</v>
      </c>
      <c r="BW44" s="278">
        <v>6.4215562830521281E-2</v>
      </c>
      <c r="BZ44" s="271" t="s">
        <v>21</v>
      </c>
      <c r="CA44" s="270">
        <v>17845527.570000004</v>
      </c>
      <c r="CB44" s="278">
        <v>4.2964571057214539E-2</v>
      </c>
      <c r="CC44" s="272">
        <v>106</v>
      </c>
      <c r="CD44" s="278">
        <v>3.0045351473922902E-2</v>
      </c>
      <c r="CG44" s="271" t="s">
        <v>21</v>
      </c>
      <c r="CH44" s="270">
        <v>14882573.65</v>
      </c>
      <c r="CI44" s="278">
        <v>3.6654051041306542E-2</v>
      </c>
      <c r="CJ44" s="272">
        <v>98</v>
      </c>
      <c r="CK44" s="278">
        <v>2.8307336799537841E-2</v>
      </c>
      <c r="CN44" s="271" t="s">
        <v>21</v>
      </c>
      <c r="CO44" s="270">
        <v>10791060.420000002</v>
      </c>
      <c r="CP44" s="278">
        <v>2.6831900160279792E-2</v>
      </c>
      <c r="CQ44" s="272">
        <v>83</v>
      </c>
      <c r="CR44" s="278">
        <v>2.4354460093896715E-2</v>
      </c>
      <c r="CU44" s="271" t="s">
        <v>21</v>
      </c>
      <c r="CV44" s="270">
        <v>14756965.439999999</v>
      </c>
      <c r="CW44" s="278">
        <v>3.7043873428536933E-2</v>
      </c>
      <c r="CX44" s="272">
        <v>98</v>
      </c>
      <c r="CY44" s="278">
        <v>2.9054254372961757E-2</v>
      </c>
      <c r="DB44" s="271" t="s">
        <v>21</v>
      </c>
      <c r="DC44" s="270">
        <v>14546849.249999998</v>
      </c>
      <c r="DD44" s="278">
        <v>3.6829372394365373E-2</v>
      </c>
      <c r="DE44" s="272">
        <v>101</v>
      </c>
      <c r="DF44" s="278">
        <v>3.0221424296828246E-2</v>
      </c>
      <c r="DI44" s="271" t="s">
        <v>21</v>
      </c>
      <c r="DJ44" s="270">
        <v>22998954.499999996</v>
      </c>
      <c r="DK44" s="278">
        <v>5.8797055241737624E-2</v>
      </c>
      <c r="DL44" s="272">
        <v>144</v>
      </c>
      <c r="DM44" s="278">
        <v>4.3399638336347197E-2</v>
      </c>
      <c r="DP44" s="271" t="s">
        <v>21</v>
      </c>
      <c r="DQ44" s="270">
        <v>23760374.169999998</v>
      </c>
      <c r="DR44" s="278">
        <v>6.1603921588178331E-2</v>
      </c>
      <c r="DS44" s="272">
        <v>151</v>
      </c>
      <c r="DT44" s="278">
        <v>4.6064673581452102E-2</v>
      </c>
      <c r="DW44" s="271" t="s">
        <v>21</v>
      </c>
      <c r="DX44" s="270">
        <v>27504457.199999999</v>
      </c>
      <c r="DY44" s="278">
        <v>7.2115089845452895E-2</v>
      </c>
      <c r="DZ44" s="272">
        <v>178</v>
      </c>
      <c r="EA44" s="278">
        <v>5.4904380012338064E-2</v>
      </c>
      <c r="ED44" s="271" t="s">
        <v>21</v>
      </c>
      <c r="EE44" s="270">
        <v>23254836.199999996</v>
      </c>
      <c r="EF44" s="278">
        <v>6.1517949423905656E-2</v>
      </c>
      <c r="EG44" s="272">
        <v>151</v>
      </c>
      <c r="EH44" s="278">
        <v>4.701120797011208E-2</v>
      </c>
      <c r="EK44" s="271" t="s">
        <v>21</v>
      </c>
      <c r="EL44" s="270">
        <v>22313308.059999995</v>
      </c>
      <c r="EM44" s="278">
        <v>5.9429759666193308E-2</v>
      </c>
      <c r="EN44" s="272">
        <v>145</v>
      </c>
      <c r="EO44" s="278">
        <v>4.5411838396492328E-2</v>
      </c>
      <c r="ER44" s="271" t="s">
        <v>21</v>
      </c>
      <c r="ES44" s="270">
        <v>24231818.149999999</v>
      </c>
      <c r="ET44" s="278">
        <v>6.4992223281767375E-2</v>
      </c>
      <c r="EU44" s="272">
        <v>160</v>
      </c>
      <c r="EV44" s="278">
        <v>5.0489113284947935E-2</v>
      </c>
      <c r="EY44" s="271" t="s">
        <v>21</v>
      </c>
      <c r="EZ44" s="270">
        <v>23571867.5</v>
      </c>
      <c r="FA44" s="278">
        <v>6.3826669962549792E-2</v>
      </c>
      <c r="FB44" s="272">
        <v>157</v>
      </c>
      <c r="FC44" s="278">
        <v>4.9968173138128583E-2</v>
      </c>
      <c r="FF44" s="271" t="s">
        <v>21</v>
      </c>
      <c r="FG44" s="270">
        <v>22001158.519999992</v>
      </c>
      <c r="FH44" s="278">
        <v>6.0050913952720844E-2</v>
      </c>
      <c r="FI44" s="272">
        <v>149</v>
      </c>
      <c r="FJ44" s="278">
        <v>4.7909967845659165E-2</v>
      </c>
      <c r="FM44" s="271" t="s">
        <v>21</v>
      </c>
      <c r="FN44" s="270">
        <v>20835719.319999993</v>
      </c>
      <c r="FO44" s="278">
        <v>5.7330057583621495E-2</v>
      </c>
      <c r="FP44" s="272">
        <v>140</v>
      </c>
      <c r="FQ44" s="278">
        <v>4.5498862528436788E-2</v>
      </c>
      <c r="FT44" s="271" t="s">
        <v>21</v>
      </c>
      <c r="FU44" s="270">
        <v>21206454.609999992</v>
      </c>
      <c r="FV44" s="278">
        <v>5.8563102223774276E-2</v>
      </c>
      <c r="FW44" s="272">
        <v>139</v>
      </c>
      <c r="FX44" s="278">
        <v>4.548429319371728E-2</v>
      </c>
      <c r="GA44" s="271" t="s">
        <v>21</v>
      </c>
      <c r="GB44" s="270">
        <v>24105621.960000005</v>
      </c>
      <c r="GC44" s="278">
        <v>6.7321907463366554E-2</v>
      </c>
      <c r="GD44" s="272">
        <v>160</v>
      </c>
      <c r="GE44" s="278">
        <v>5.2962595167163194E-2</v>
      </c>
      <c r="GH44" s="271" t="s">
        <v>21</v>
      </c>
      <c r="GI44" s="270">
        <v>26047479.899999999</v>
      </c>
      <c r="GJ44" s="278">
        <v>7.3457543570548914E-2</v>
      </c>
      <c r="GK44" s="272">
        <v>169</v>
      </c>
      <c r="GL44" s="278">
        <v>5.6635388739946384E-2</v>
      </c>
      <c r="GO44" s="271" t="s">
        <v>21</v>
      </c>
      <c r="GP44" s="270">
        <v>23827924.559999999</v>
      </c>
      <c r="GQ44" s="278">
        <v>6.7731938964498764E-2</v>
      </c>
      <c r="GR44" s="272">
        <v>156</v>
      </c>
      <c r="GS44" s="278">
        <v>5.2791878172588833E-2</v>
      </c>
      <c r="GV44" s="271" t="s">
        <v>21</v>
      </c>
      <c r="GW44" s="270">
        <v>24744255.630000003</v>
      </c>
      <c r="GX44" s="278">
        <v>7.0715083594878991E-2</v>
      </c>
      <c r="GY44" s="272">
        <v>165</v>
      </c>
      <c r="GZ44" s="278">
        <v>5.6179775280898875E-2</v>
      </c>
      <c r="HC44" s="271" t="s">
        <v>21</v>
      </c>
      <c r="HD44" s="270">
        <v>44503521.059999995</v>
      </c>
      <c r="HE44" s="278">
        <v>0.1274340531689811</v>
      </c>
      <c r="HF44" s="272">
        <v>263</v>
      </c>
      <c r="HG44" s="278">
        <v>9.0502408809359947E-2</v>
      </c>
      <c r="HJ44" s="271" t="s">
        <v>21</v>
      </c>
      <c r="HK44" s="270">
        <v>43846249.439999998</v>
      </c>
      <c r="HL44" s="278">
        <v>0.12700984434198506</v>
      </c>
      <c r="HM44" s="272">
        <v>260</v>
      </c>
      <c r="HN44" s="278">
        <v>9.0529247910863503E-2</v>
      </c>
      <c r="HQ44" s="271" t="s">
        <v>21</v>
      </c>
      <c r="HR44" s="270">
        <v>26000827.479999993</v>
      </c>
      <c r="HS44" s="278">
        <v>7.6185473752503105E-2</v>
      </c>
      <c r="HT44" s="272">
        <v>172</v>
      </c>
      <c r="HU44" s="278">
        <v>6.0670194003527335E-2</v>
      </c>
      <c r="HX44" s="271" t="s">
        <v>21</v>
      </c>
      <c r="HY44" s="270">
        <v>20583851.759999994</v>
      </c>
      <c r="HZ44" s="278">
        <v>6.1127659247813534E-2</v>
      </c>
      <c r="IA44" s="272">
        <v>149</v>
      </c>
      <c r="IB44" s="278">
        <v>5.3309481216457962E-2</v>
      </c>
      <c r="IE44" s="271" t="s">
        <v>21</v>
      </c>
      <c r="IF44" s="270">
        <v>36580729.780000001</v>
      </c>
      <c r="IG44" s="278">
        <v>0.11037951888617395</v>
      </c>
      <c r="IH44" s="272">
        <v>256</v>
      </c>
      <c r="II44" s="278">
        <v>9.3158660844250368E-2</v>
      </c>
      <c r="IL44" s="271" t="s">
        <v>21</v>
      </c>
      <c r="IM44" s="270">
        <v>35763898.369999997</v>
      </c>
      <c r="IN44" s="278">
        <v>0.10958145851222734</v>
      </c>
      <c r="IO44" s="272">
        <v>250</v>
      </c>
      <c r="IP44" s="278">
        <v>9.2284976005906239E-2</v>
      </c>
      <c r="IS44" s="271" t="s">
        <v>21</v>
      </c>
      <c r="IT44" s="270">
        <v>38395002.839999996</v>
      </c>
      <c r="IU44" s="278">
        <v>0.11906889991445235</v>
      </c>
      <c r="IV44" s="272">
        <v>268</v>
      </c>
      <c r="IW44" s="278">
        <v>0.10018691588785046</v>
      </c>
      <c r="IZ44" s="271" t="s">
        <v>21</v>
      </c>
      <c r="JA44" s="270">
        <v>38087318.93999999</v>
      </c>
      <c r="JB44" s="278">
        <v>0.12040523876662926</v>
      </c>
      <c r="JC44" s="272">
        <v>267</v>
      </c>
      <c r="JD44" s="278">
        <v>0.10159817351598173</v>
      </c>
      <c r="JG44" s="271" t="s">
        <v>21</v>
      </c>
      <c r="JH44" s="270">
        <v>58475032.490000032</v>
      </c>
      <c r="JI44" s="278">
        <v>0.18760491267338092</v>
      </c>
      <c r="JJ44" s="272">
        <v>421</v>
      </c>
      <c r="JK44" s="278">
        <v>0.16267387944358577</v>
      </c>
      <c r="JN44" s="271" t="s">
        <v>21</v>
      </c>
      <c r="JO44" s="270">
        <v>54728671.960000023</v>
      </c>
      <c r="JP44" s="278">
        <v>0.17921070935400846</v>
      </c>
      <c r="JQ44" s="272">
        <v>393</v>
      </c>
      <c r="JR44" s="278">
        <v>0.15484633569739953</v>
      </c>
      <c r="JU44" s="271" t="s">
        <v>21</v>
      </c>
      <c r="JV44" s="270">
        <v>47954966.640000023</v>
      </c>
      <c r="JW44" s="278">
        <v>0.16204688626508118</v>
      </c>
      <c r="JX44" s="272">
        <v>348</v>
      </c>
      <c r="JY44" s="278">
        <v>0.14083367057871307</v>
      </c>
      <c r="KB44" s="271" t="s">
        <v>21</v>
      </c>
      <c r="KC44" s="270">
        <v>38470419.54999999</v>
      </c>
      <c r="KD44" s="278">
        <v>0.13228866610941248</v>
      </c>
      <c r="KE44" s="272">
        <v>283</v>
      </c>
      <c r="KF44" s="278">
        <v>0.1163173037402384</v>
      </c>
      <c r="KI44" s="271" t="s">
        <v>21</v>
      </c>
      <c r="KJ44" s="270">
        <v>24136465.050000004</v>
      </c>
      <c r="KK44" s="278">
        <v>8.4931421771450841E-2</v>
      </c>
      <c r="KL44" s="272">
        <v>194</v>
      </c>
      <c r="KM44" s="278">
        <v>8.1649831649831653E-2</v>
      </c>
      <c r="KP44" s="271" t="s">
        <v>21</v>
      </c>
      <c r="KQ44" s="270">
        <v>25272514.449999999</v>
      </c>
      <c r="KR44" s="278">
        <v>9.0660997911344604E-2</v>
      </c>
      <c r="KS44" s="272">
        <v>207</v>
      </c>
      <c r="KT44" s="278">
        <v>8.9032258064516132E-2</v>
      </c>
      <c r="KW44" s="271" t="s">
        <v>21</v>
      </c>
      <c r="KX44" s="270">
        <v>27098001.970000003</v>
      </c>
      <c r="KY44" s="278">
        <v>9.8956764299157285E-2</v>
      </c>
      <c r="KZ44" s="272">
        <v>220</v>
      </c>
      <c r="LA44" s="278">
        <v>9.6280087527352301E-2</v>
      </c>
      <c r="LD44" s="271" t="s">
        <v>21</v>
      </c>
      <c r="LE44" s="270">
        <v>25813559.090000007</v>
      </c>
      <c r="LF44" s="278">
        <v>9.6444910832062844E-2</v>
      </c>
      <c r="LG44" s="272">
        <v>216</v>
      </c>
      <c r="LH44" s="278">
        <v>9.6644295302013419E-2</v>
      </c>
      <c r="LK44" s="198" t="s">
        <v>21</v>
      </c>
      <c r="LL44" s="199">
        <v>26432820.389999997</v>
      </c>
      <c r="LM44" s="200">
        <v>0.10039402406348392</v>
      </c>
      <c r="LN44" s="201">
        <v>227</v>
      </c>
      <c r="LO44" s="200">
        <v>0.10346399270738377</v>
      </c>
      <c r="LR44" s="198" t="s">
        <v>21</v>
      </c>
      <c r="LS44" s="199">
        <v>26000135.950000007</v>
      </c>
      <c r="LT44" s="200">
        <v>0.10075376043509411</v>
      </c>
      <c r="LU44" s="201">
        <v>224</v>
      </c>
      <c r="LV44" s="200">
        <v>0.10379981464318813</v>
      </c>
      <c r="LY44" s="198" t="s">
        <v>21</v>
      </c>
      <c r="LZ44" s="199">
        <v>26193794.789999999</v>
      </c>
      <c r="MA44" s="200">
        <v>0.1034941960794112</v>
      </c>
      <c r="MB44" s="201">
        <v>225</v>
      </c>
      <c r="MC44" s="200">
        <v>0.10638297872340426</v>
      </c>
      <c r="MF44" s="198" t="s">
        <v>21</v>
      </c>
      <c r="MG44" s="199">
        <v>24419782.629999992</v>
      </c>
      <c r="MH44" s="200">
        <v>9.819668510438026E-2</v>
      </c>
      <c r="MI44" s="201">
        <v>211</v>
      </c>
      <c r="MJ44" s="200">
        <v>0.10124760076775433</v>
      </c>
      <c r="MM44" s="198" t="s">
        <v>21</v>
      </c>
      <c r="MN44" s="199">
        <v>23812959.160000015</v>
      </c>
      <c r="MO44" s="200">
        <v>9.8062462822251631E-2</v>
      </c>
      <c r="MP44" s="201">
        <v>205</v>
      </c>
      <c r="MQ44" s="200">
        <v>0.10049019607843138</v>
      </c>
      <c r="MT44" s="198" t="s">
        <v>21</v>
      </c>
      <c r="MU44" s="199">
        <v>21550224.800000012</v>
      </c>
      <c r="MV44" s="200">
        <v>9.0913626195697109E-2</v>
      </c>
      <c r="MW44" s="201">
        <v>178</v>
      </c>
      <c r="MX44" s="200">
        <v>8.9133700550826242E-2</v>
      </c>
      <c r="NA44" s="198" t="s">
        <v>21</v>
      </c>
      <c r="NB44" s="199">
        <v>25591569.319999997</v>
      </c>
      <c r="NC44" s="200">
        <v>0.11044853349443373</v>
      </c>
      <c r="ND44" s="201">
        <v>218</v>
      </c>
      <c r="NE44" s="200">
        <v>0.11150895140664961</v>
      </c>
      <c r="NH44" s="198" t="s">
        <v>21</v>
      </c>
      <c r="NI44" s="199">
        <v>25316213.260000017</v>
      </c>
      <c r="NJ44" s="200">
        <v>0.11172442183727184</v>
      </c>
      <c r="NK44" s="201">
        <v>215</v>
      </c>
      <c r="NL44" s="200">
        <v>0.11238891792995295</v>
      </c>
      <c r="NO44" s="198" t="s">
        <v>21</v>
      </c>
      <c r="NP44" s="199">
        <v>22784283.00999999</v>
      </c>
      <c r="NQ44" s="200">
        <v>0.10334777091682329</v>
      </c>
      <c r="NR44" s="201">
        <v>186</v>
      </c>
      <c r="NS44" s="200">
        <v>9.9838969404186795E-2</v>
      </c>
      <c r="NV44" s="198" t="s">
        <v>21</v>
      </c>
      <c r="NW44" s="199">
        <v>22637178.470000006</v>
      </c>
      <c r="NX44" s="200">
        <v>0.1057605069142378</v>
      </c>
      <c r="NY44" s="201">
        <v>191</v>
      </c>
      <c r="NZ44" s="200">
        <v>0.10511832691249312</v>
      </c>
      <c r="OC44" s="198" t="s">
        <v>21</v>
      </c>
      <c r="OD44" s="199">
        <v>19189246.400000002</v>
      </c>
      <c r="OE44" s="200">
        <v>9.2021929018765602E-2</v>
      </c>
      <c r="OF44" s="201">
        <v>160</v>
      </c>
      <c r="OG44" s="200">
        <v>9.0039392234102414E-2</v>
      </c>
      <c r="OJ44" s="198" t="s">
        <v>21</v>
      </c>
      <c r="OK44" s="199">
        <v>22054012.200000014</v>
      </c>
      <c r="OL44" s="200">
        <v>0.10773260570459714</v>
      </c>
      <c r="OM44" s="201">
        <v>190</v>
      </c>
      <c r="ON44" s="200">
        <v>0.10907003444316878</v>
      </c>
      <c r="OQ44" s="198" t="s">
        <v>21</v>
      </c>
      <c r="OR44" s="199">
        <v>15192495.809999995</v>
      </c>
      <c r="OS44" s="200">
        <v>7.5992158957960243E-2</v>
      </c>
      <c r="OT44" s="201">
        <v>137</v>
      </c>
      <c r="OU44" s="200">
        <v>8.0399061032863844E-2</v>
      </c>
      <c r="OX44" s="198" t="s">
        <v>21</v>
      </c>
      <c r="OY44" s="199">
        <v>10566709.239999998</v>
      </c>
      <c r="OZ44" s="200">
        <v>5.4095692674309824E-2</v>
      </c>
      <c r="PA44" s="201">
        <v>98</v>
      </c>
      <c r="PB44" s="200">
        <v>5.8929645219482865E-2</v>
      </c>
      <c r="PE44" s="198" t="s">
        <v>21</v>
      </c>
      <c r="PF44" s="199">
        <v>0</v>
      </c>
      <c r="PG44" s="200">
        <v>0</v>
      </c>
      <c r="PH44" s="201">
        <v>0</v>
      </c>
      <c r="PI44" s="200">
        <v>0</v>
      </c>
    </row>
    <row r="45" spans="1:425" ht="18" x14ac:dyDescent="0.35">
      <c r="A45" s="271" t="s">
        <v>22</v>
      </c>
      <c r="B45" s="270">
        <v>43065348.890000001</v>
      </c>
      <c r="C45" s="278">
        <v>9.3619821733274031E-2</v>
      </c>
      <c r="D45" s="272">
        <v>266</v>
      </c>
      <c r="E45" s="278">
        <v>6.8983402489626561E-2</v>
      </c>
      <c r="H45" s="271" t="s">
        <v>22</v>
      </c>
      <c r="I45" s="270">
        <v>62889994.269999996</v>
      </c>
      <c r="J45" s="278">
        <v>9.4706795467601176E-2</v>
      </c>
      <c r="K45" s="272">
        <v>393</v>
      </c>
      <c r="L45" s="278">
        <v>7.1376679985470398E-2</v>
      </c>
      <c r="O45" s="271" t="s">
        <v>22</v>
      </c>
      <c r="P45" s="270">
        <v>70062562.639999986</v>
      </c>
      <c r="Q45" s="278">
        <v>0.10710709502512686</v>
      </c>
      <c r="R45" s="272">
        <v>429</v>
      </c>
      <c r="S45" s="278">
        <v>7.9473879214523896E-2</v>
      </c>
      <c r="V45" s="271" t="s">
        <v>22</v>
      </c>
      <c r="W45" s="270">
        <v>79862437.599999994</v>
      </c>
      <c r="X45" s="278">
        <v>0.12355006803796986</v>
      </c>
      <c r="Y45" s="272">
        <v>497</v>
      </c>
      <c r="Z45" s="278">
        <v>9.3826694355295448E-2</v>
      </c>
      <c r="AC45" s="271" t="s">
        <v>22</v>
      </c>
      <c r="AD45" s="270">
        <v>80516547.650000006</v>
      </c>
      <c r="AE45" s="278">
        <v>0.1256406104823275</v>
      </c>
      <c r="AF45" s="272">
        <v>501</v>
      </c>
      <c r="AG45" s="278">
        <v>9.5720290408865108E-2</v>
      </c>
      <c r="AJ45" s="271" t="s">
        <v>22</v>
      </c>
      <c r="AK45" s="270">
        <v>116025263.66000001</v>
      </c>
      <c r="AL45" s="278">
        <v>0.18678851546392614</v>
      </c>
      <c r="AM45" s="272">
        <v>716</v>
      </c>
      <c r="AN45" s="278">
        <v>0.14209168485810678</v>
      </c>
      <c r="AQ45" s="271" t="s">
        <v>22</v>
      </c>
      <c r="AR45" s="270">
        <v>127503855.98000002</v>
      </c>
      <c r="AS45" s="278">
        <v>0.21408728442842148</v>
      </c>
      <c r="AT45" s="272">
        <v>787</v>
      </c>
      <c r="AU45" s="278">
        <v>0.16344755970924196</v>
      </c>
      <c r="AX45" s="271" t="s">
        <v>22</v>
      </c>
      <c r="AY45" s="270">
        <v>116407346.64000005</v>
      </c>
      <c r="AZ45" s="278">
        <v>0.20796742499198109</v>
      </c>
      <c r="BA45" s="272">
        <v>727</v>
      </c>
      <c r="BB45" s="278">
        <v>0.1600264142637024</v>
      </c>
      <c r="BE45" s="271" t="s">
        <v>22</v>
      </c>
      <c r="BF45" s="270">
        <v>101633240</v>
      </c>
      <c r="BG45" s="278">
        <v>0.19539443050844968</v>
      </c>
      <c r="BH45" s="272">
        <v>604</v>
      </c>
      <c r="BI45" s="278">
        <v>0.14158462259728083</v>
      </c>
      <c r="BL45" s="271" t="s">
        <v>22</v>
      </c>
      <c r="BM45" s="270">
        <v>97362630.859999999</v>
      </c>
      <c r="BN45" s="278">
        <v>0.1923358538926952</v>
      </c>
      <c r="BO45" s="272">
        <v>583</v>
      </c>
      <c r="BP45" s="278">
        <v>0.13987523992322456</v>
      </c>
      <c r="BS45" s="271" t="s">
        <v>22</v>
      </c>
      <c r="BT45" s="270">
        <v>56851551.93000003</v>
      </c>
      <c r="BU45" s="278">
        <v>0.11842848827642191</v>
      </c>
      <c r="BV45" s="272">
        <v>352</v>
      </c>
      <c r="BW45" s="278">
        <v>8.8642659279778394E-2</v>
      </c>
      <c r="BZ45" s="271" t="s">
        <v>22</v>
      </c>
      <c r="CA45" s="270">
        <v>28750204.030000001</v>
      </c>
      <c r="CB45" s="278">
        <v>6.9218473878738376E-2</v>
      </c>
      <c r="CC45" s="272">
        <v>189</v>
      </c>
      <c r="CD45" s="278">
        <v>5.3571428571428568E-2</v>
      </c>
      <c r="CG45" s="271" t="s">
        <v>22</v>
      </c>
      <c r="CH45" s="270">
        <v>23552795.25</v>
      </c>
      <c r="CI45" s="278">
        <v>5.8007800234131025E-2</v>
      </c>
      <c r="CJ45" s="272">
        <v>144</v>
      </c>
      <c r="CK45" s="278">
        <v>4.1594454072790298E-2</v>
      </c>
      <c r="CN45" s="271" t="s">
        <v>22</v>
      </c>
      <c r="CO45" s="270">
        <v>13823933.6</v>
      </c>
      <c r="CP45" s="278">
        <v>3.4373119206160194E-2</v>
      </c>
      <c r="CQ45" s="272">
        <v>91</v>
      </c>
      <c r="CR45" s="278">
        <v>2.6701877934272301E-2</v>
      </c>
      <c r="CU45" s="271" t="s">
        <v>22</v>
      </c>
      <c r="CV45" s="270">
        <v>22160053.189999994</v>
      </c>
      <c r="CW45" s="278">
        <v>5.5627575254388203E-2</v>
      </c>
      <c r="CX45" s="272">
        <v>133</v>
      </c>
      <c r="CY45" s="278">
        <v>3.9430773791876671E-2</v>
      </c>
      <c r="DB45" s="271" t="s">
        <v>22</v>
      </c>
      <c r="DC45" s="270">
        <v>32913325.320000004</v>
      </c>
      <c r="DD45" s="278">
        <v>8.3329186555444315E-2</v>
      </c>
      <c r="DE45" s="272">
        <v>199</v>
      </c>
      <c r="DF45" s="278">
        <v>5.9545182525433872E-2</v>
      </c>
      <c r="DI45" s="271" t="s">
        <v>22</v>
      </c>
      <c r="DJ45" s="270">
        <v>33669782.420000009</v>
      </c>
      <c r="DK45" s="278">
        <v>8.6077132633399792E-2</v>
      </c>
      <c r="DL45" s="272">
        <v>217</v>
      </c>
      <c r="DM45" s="278">
        <v>6.5400843881856546E-2</v>
      </c>
      <c r="DP45" s="271" t="s">
        <v>22</v>
      </c>
      <c r="DQ45" s="270">
        <v>31978225.43999999</v>
      </c>
      <c r="DR45" s="278">
        <v>8.2910482740720617E-2</v>
      </c>
      <c r="DS45" s="272">
        <v>211</v>
      </c>
      <c r="DT45" s="278">
        <v>6.4368517388651611E-2</v>
      </c>
      <c r="DW45" s="271" t="s">
        <v>22</v>
      </c>
      <c r="DX45" s="270">
        <v>48598234.210000008</v>
      </c>
      <c r="DY45" s="278">
        <v>0.1274217484424493</v>
      </c>
      <c r="DZ45" s="272">
        <v>298</v>
      </c>
      <c r="EA45" s="278">
        <v>9.1918568784700797E-2</v>
      </c>
      <c r="ED45" s="271" t="s">
        <v>22</v>
      </c>
      <c r="EE45" s="270">
        <v>32155592.050000004</v>
      </c>
      <c r="EF45" s="278">
        <v>8.5063858047198085E-2</v>
      </c>
      <c r="EG45" s="272">
        <v>209</v>
      </c>
      <c r="EH45" s="278">
        <v>6.5068493150684928E-2</v>
      </c>
      <c r="EK45" s="271" t="s">
        <v>22</v>
      </c>
      <c r="EL45" s="270">
        <v>32463451.870000005</v>
      </c>
      <c r="EM45" s="278">
        <v>8.6463877851786997E-2</v>
      </c>
      <c r="EN45" s="272">
        <v>214</v>
      </c>
      <c r="EO45" s="278">
        <v>6.7021609771374877E-2</v>
      </c>
      <c r="ER45" s="271" t="s">
        <v>22</v>
      </c>
      <c r="ES45" s="270">
        <v>54580983.43</v>
      </c>
      <c r="ET45" s="278">
        <v>0.14639179941274877</v>
      </c>
      <c r="EU45" s="272">
        <v>331</v>
      </c>
      <c r="EV45" s="278">
        <v>0.10444935310823604</v>
      </c>
      <c r="EY45" s="271" t="s">
        <v>22</v>
      </c>
      <c r="EZ45" s="270">
        <v>54038061.140000008</v>
      </c>
      <c r="FA45" s="278">
        <v>0.14632143566049094</v>
      </c>
      <c r="FB45" s="272">
        <v>326</v>
      </c>
      <c r="FC45" s="278">
        <v>0.1037555697008275</v>
      </c>
      <c r="FF45" s="271" t="s">
        <v>22</v>
      </c>
      <c r="FG45" s="270">
        <v>47284281.220000021</v>
      </c>
      <c r="FH45" s="278">
        <v>0.12905976293372376</v>
      </c>
      <c r="FI45" s="272">
        <v>281</v>
      </c>
      <c r="FJ45" s="278">
        <v>9.0353697749196146E-2</v>
      </c>
      <c r="FM45" s="271" t="s">
        <v>22</v>
      </c>
      <c r="FN45" s="270">
        <v>39627866.869999997</v>
      </c>
      <c r="FO45" s="278">
        <v>0.10903717096018105</v>
      </c>
      <c r="FP45" s="272">
        <v>242</v>
      </c>
      <c r="FQ45" s="278">
        <v>7.8648033799155026E-2</v>
      </c>
      <c r="FT45" s="271" t="s">
        <v>22</v>
      </c>
      <c r="FU45" s="270">
        <v>39674029.340000004</v>
      </c>
      <c r="FV45" s="278">
        <v>0.10956259679408245</v>
      </c>
      <c r="FW45" s="272">
        <v>241</v>
      </c>
      <c r="FX45" s="278">
        <v>7.8861256544502614E-2</v>
      </c>
      <c r="GA45" s="271" t="s">
        <v>22</v>
      </c>
      <c r="GB45" s="270">
        <v>48465232.550000012</v>
      </c>
      <c r="GC45" s="278">
        <v>0.1353531514903771</v>
      </c>
      <c r="GD45" s="272">
        <v>289</v>
      </c>
      <c r="GE45" s="278">
        <v>9.5663687520688517E-2</v>
      </c>
      <c r="GH45" s="271" t="s">
        <v>22</v>
      </c>
      <c r="GI45" s="270">
        <v>49048107.93</v>
      </c>
      <c r="GJ45" s="278">
        <v>0.13832253788670593</v>
      </c>
      <c r="GK45" s="272">
        <v>290</v>
      </c>
      <c r="GL45" s="278">
        <v>9.7184986595174258E-2</v>
      </c>
      <c r="GO45" s="271" t="s">
        <v>22</v>
      </c>
      <c r="GP45" s="270">
        <v>47682173.389999993</v>
      </c>
      <c r="GQ45" s="278">
        <v>0.13553870584128319</v>
      </c>
      <c r="GR45" s="272">
        <v>282</v>
      </c>
      <c r="GS45" s="278">
        <v>9.5431472081218272E-2</v>
      </c>
      <c r="GV45" s="271" t="s">
        <v>22</v>
      </c>
      <c r="GW45" s="270">
        <v>47832874.089999981</v>
      </c>
      <c r="GX45" s="278">
        <v>0.13669862373054015</v>
      </c>
      <c r="GY45" s="272">
        <v>281</v>
      </c>
      <c r="GZ45" s="278">
        <v>9.5675859720803544E-2</v>
      </c>
      <c r="HC45" s="271" t="s">
        <v>22</v>
      </c>
      <c r="HD45" s="270">
        <v>26997049.030000001</v>
      </c>
      <c r="HE45" s="278">
        <v>7.7304970473152268E-2</v>
      </c>
      <c r="HF45" s="272">
        <v>194</v>
      </c>
      <c r="HG45" s="278">
        <v>6.6758430832759813E-2</v>
      </c>
      <c r="HJ45" s="271" t="s">
        <v>22</v>
      </c>
      <c r="HK45" s="270">
        <v>26460763.259999998</v>
      </c>
      <c r="HL45" s="278">
        <v>7.6649142532057749E-2</v>
      </c>
      <c r="HM45" s="272">
        <v>188</v>
      </c>
      <c r="HN45" s="278">
        <v>6.545961002785515E-2</v>
      </c>
      <c r="HQ45" s="271" t="s">
        <v>22</v>
      </c>
      <c r="HR45" s="270">
        <v>30893273.010000009</v>
      </c>
      <c r="HS45" s="278">
        <v>9.0520912914894239E-2</v>
      </c>
      <c r="HT45" s="272">
        <v>218</v>
      </c>
      <c r="HU45" s="278">
        <v>7.6895943562610231E-2</v>
      </c>
      <c r="HX45" s="271" t="s">
        <v>22</v>
      </c>
      <c r="HY45" s="270">
        <v>36124208.520000011</v>
      </c>
      <c r="HZ45" s="278">
        <v>0.10727770170297435</v>
      </c>
      <c r="IA45" s="272">
        <v>254</v>
      </c>
      <c r="IB45" s="278">
        <v>9.087656529516995E-2</v>
      </c>
      <c r="IE45" s="271" t="s">
        <v>22</v>
      </c>
      <c r="IF45" s="270">
        <v>60501669.090000033</v>
      </c>
      <c r="IG45" s="278">
        <v>0.18255910054631788</v>
      </c>
      <c r="IH45" s="272">
        <v>449</v>
      </c>
      <c r="II45" s="278">
        <v>0.163391557496361</v>
      </c>
      <c r="IL45" s="271" t="s">
        <v>22</v>
      </c>
      <c r="IM45" s="270">
        <v>60635793.490000047</v>
      </c>
      <c r="IN45" s="278">
        <v>0.18578955291557678</v>
      </c>
      <c r="IO45" s="272">
        <v>449</v>
      </c>
      <c r="IP45" s="278">
        <v>0.16574381690660761</v>
      </c>
      <c r="IS45" s="271" t="s">
        <v>22</v>
      </c>
      <c r="IT45" s="270">
        <v>56130898.190000035</v>
      </c>
      <c r="IU45" s="278">
        <v>0.17407068119111069</v>
      </c>
      <c r="IV45" s="272">
        <v>421</v>
      </c>
      <c r="IW45" s="278">
        <v>0.15738317757009346</v>
      </c>
      <c r="IZ45" s="271" t="s">
        <v>22</v>
      </c>
      <c r="JA45" s="270">
        <v>52769821.13000004</v>
      </c>
      <c r="JB45" s="278">
        <v>0.16682095483904319</v>
      </c>
      <c r="JC45" s="272">
        <v>391</v>
      </c>
      <c r="JD45" s="278">
        <v>0.14878234398782345</v>
      </c>
      <c r="JG45" s="271" t="s">
        <v>22</v>
      </c>
      <c r="JH45" s="270">
        <v>32955623.970000021</v>
      </c>
      <c r="JI45" s="278">
        <v>0.10573122739257891</v>
      </c>
      <c r="JJ45" s="272">
        <v>270</v>
      </c>
      <c r="JK45" s="278">
        <v>0.10432766615146831</v>
      </c>
      <c r="JN45" s="271" t="s">
        <v>22</v>
      </c>
      <c r="JO45" s="270">
        <v>31824762.780000027</v>
      </c>
      <c r="JP45" s="278">
        <v>0.10421115858603869</v>
      </c>
      <c r="JQ45" s="272">
        <v>265</v>
      </c>
      <c r="JR45" s="278">
        <v>0.10441292356185973</v>
      </c>
      <c r="JU45" s="271" t="s">
        <v>22</v>
      </c>
      <c r="JV45" s="270">
        <v>30891971.120000027</v>
      </c>
      <c r="JW45" s="278">
        <v>0.10438851450292271</v>
      </c>
      <c r="JX45" s="272">
        <v>258</v>
      </c>
      <c r="JY45" s="278">
        <v>0.10441116956697694</v>
      </c>
      <c r="KB45" s="271" t="s">
        <v>22</v>
      </c>
      <c r="KC45" s="270">
        <v>28664781.69000002</v>
      </c>
      <c r="KD45" s="278">
        <v>9.8569908476280554E-2</v>
      </c>
      <c r="KE45" s="272">
        <v>240</v>
      </c>
      <c r="KF45" s="278">
        <v>9.8643649815043158E-2</v>
      </c>
      <c r="KI45" s="271" t="s">
        <v>22</v>
      </c>
      <c r="KJ45" s="270">
        <v>23281477.70000001</v>
      </c>
      <c r="KK45" s="278">
        <v>8.1922891272818252E-2</v>
      </c>
      <c r="KL45" s="272">
        <v>195</v>
      </c>
      <c r="KM45" s="278">
        <v>8.2070707070707072E-2</v>
      </c>
      <c r="KP45" s="271" t="s">
        <v>22</v>
      </c>
      <c r="KQ45" s="270">
        <v>19108458.650000013</v>
      </c>
      <c r="KR45" s="278">
        <v>6.8548459362209047E-2</v>
      </c>
      <c r="KS45" s="272">
        <v>160</v>
      </c>
      <c r="KT45" s="278">
        <v>6.8817204301075269E-2</v>
      </c>
      <c r="KW45" s="271" t="s">
        <v>22</v>
      </c>
      <c r="KX45" s="270">
        <v>15692739.710000003</v>
      </c>
      <c r="KY45" s="278">
        <v>5.7306909432278563E-2</v>
      </c>
      <c r="KZ45" s="272">
        <v>133</v>
      </c>
      <c r="LA45" s="278">
        <v>5.820568927789934E-2</v>
      </c>
      <c r="LD45" s="271" t="s">
        <v>22</v>
      </c>
      <c r="LE45" s="270">
        <v>15314549.709999999</v>
      </c>
      <c r="LF45" s="278">
        <v>5.7218393483226701E-2</v>
      </c>
      <c r="LG45" s="272">
        <v>128</v>
      </c>
      <c r="LH45" s="278">
        <v>5.7270693512304252E-2</v>
      </c>
      <c r="LK45" s="198" t="s">
        <v>22</v>
      </c>
      <c r="LL45" s="199">
        <v>19562604.849999994</v>
      </c>
      <c r="LM45" s="200">
        <v>7.4300380855246567E-2</v>
      </c>
      <c r="LN45" s="201">
        <v>177</v>
      </c>
      <c r="LO45" s="200">
        <v>8.0674567000911579E-2</v>
      </c>
      <c r="LR45" s="198" t="s">
        <v>22</v>
      </c>
      <c r="LS45" s="199">
        <v>19352170.370000005</v>
      </c>
      <c r="LT45" s="200">
        <v>7.499206700717681E-2</v>
      </c>
      <c r="LU45" s="201">
        <v>175</v>
      </c>
      <c r="LV45" s="200">
        <v>8.1093605189990731E-2</v>
      </c>
      <c r="LY45" s="198" t="s">
        <v>22</v>
      </c>
      <c r="LZ45" s="199">
        <v>18923593.449999992</v>
      </c>
      <c r="MA45" s="200">
        <v>7.4768933128736656E-2</v>
      </c>
      <c r="MB45" s="201">
        <v>172</v>
      </c>
      <c r="MC45" s="200">
        <v>8.1323877068557926E-2</v>
      </c>
      <c r="MF45" s="198" t="s">
        <v>22</v>
      </c>
      <c r="MG45" s="199">
        <v>17228741.739999995</v>
      </c>
      <c r="MH45" s="200">
        <v>6.9280114119814856E-2</v>
      </c>
      <c r="MI45" s="201">
        <v>155</v>
      </c>
      <c r="MJ45" s="200">
        <v>7.4376199616122837E-2</v>
      </c>
      <c r="MM45" s="198" t="s">
        <v>22</v>
      </c>
      <c r="MN45" s="199">
        <v>17063206.5</v>
      </c>
      <c r="MO45" s="200">
        <v>7.0266783804228863E-2</v>
      </c>
      <c r="MP45" s="201">
        <v>153</v>
      </c>
      <c r="MQ45" s="200">
        <v>7.4999999999999997E-2</v>
      </c>
      <c r="MT45" s="198" t="s">
        <v>22</v>
      </c>
      <c r="MU45" s="199">
        <v>13450276.33</v>
      </c>
      <c r="MV45" s="200">
        <v>5.6742489038650402E-2</v>
      </c>
      <c r="MW45" s="201">
        <v>121</v>
      </c>
      <c r="MX45" s="200">
        <v>6.0590886329494241E-2</v>
      </c>
      <c r="NA45" s="198" t="s">
        <v>22</v>
      </c>
      <c r="NB45" s="199">
        <v>15690335.659999998</v>
      </c>
      <c r="NC45" s="200">
        <v>6.7716619563775074E-2</v>
      </c>
      <c r="ND45" s="201">
        <v>142</v>
      </c>
      <c r="NE45" s="200">
        <v>7.2634271099744241E-2</v>
      </c>
      <c r="NH45" s="198" t="s">
        <v>22</v>
      </c>
      <c r="NI45" s="199">
        <v>15096566.009999998</v>
      </c>
      <c r="NJ45" s="200">
        <v>6.6623514815321888E-2</v>
      </c>
      <c r="NK45" s="201">
        <v>137</v>
      </c>
      <c r="NL45" s="200">
        <v>7.1615263983272351E-2</v>
      </c>
      <c r="NO45" s="198" t="s">
        <v>22</v>
      </c>
      <c r="NP45" s="199">
        <v>10722248.529999999</v>
      </c>
      <c r="NQ45" s="200">
        <v>4.8635301988890003E-2</v>
      </c>
      <c r="NR45" s="201">
        <v>98</v>
      </c>
      <c r="NS45" s="200">
        <v>5.2603327965646804E-2</v>
      </c>
      <c r="NV45" s="198" t="s">
        <v>22</v>
      </c>
      <c r="NW45" s="199">
        <v>8267467.1199999982</v>
      </c>
      <c r="NX45" s="200">
        <v>3.8625463622454413E-2</v>
      </c>
      <c r="NY45" s="201">
        <v>72</v>
      </c>
      <c r="NZ45" s="200">
        <v>3.962575674188222E-2</v>
      </c>
      <c r="OC45" s="198" t="s">
        <v>22</v>
      </c>
      <c r="OD45" s="199">
        <v>10539020.949999997</v>
      </c>
      <c r="OE45" s="200">
        <v>5.0539818895034005E-2</v>
      </c>
      <c r="OF45" s="201">
        <v>96</v>
      </c>
      <c r="OG45" s="200">
        <v>5.4023635340461451E-2</v>
      </c>
      <c r="OJ45" s="198" t="s">
        <v>22</v>
      </c>
      <c r="OK45" s="199">
        <v>9606452.7899999991</v>
      </c>
      <c r="OL45" s="200">
        <v>4.6926980055125592E-2</v>
      </c>
      <c r="OM45" s="201">
        <v>91</v>
      </c>
      <c r="ON45" s="200">
        <v>5.2238805970149252E-2</v>
      </c>
      <c r="OQ45" s="198" t="s">
        <v>22</v>
      </c>
      <c r="OR45" s="199">
        <v>9376221.0200000033</v>
      </c>
      <c r="OS45" s="200">
        <v>4.6899422391666175E-2</v>
      </c>
      <c r="OT45" s="201">
        <v>95</v>
      </c>
      <c r="OU45" s="200">
        <v>5.5751173708920188E-2</v>
      </c>
      <c r="OX45" s="198" t="s">
        <v>22</v>
      </c>
      <c r="OY45" s="199">
        <v>22288715.070000008</v>
      </c>
      <c r="OZ45" s="200">
        <v>0.11410586334369305</v>
      </c>
      <c r="PA45" s="201">
        <v>228</v>
      </c>
      <c r="PB45" s="200">
        <v>0.13710162357185809</v>
      </c>
      <c r="PE45" s="198" t="s">
        <v>22</v>
      </c>
      <c r="PF45" s="199">
        <v>0</v>
      </c>
      <c r="PG45" s="200">
        <v>0</v>
      </c>
      <c r="PH45" s="201">
        <v>0</v>
      </c>
      <c r="PI45" s="200">
        <v>0</v>
      </c>
    </row>
    <row r="46" spans="1:425" ht="18" x14ac:dyDescent="0.35">
      <c r="A46" s="271" t="s">
        <v>23</v>
      </c>
      <c r="B46" s="270">
        <v>55295434.420000002</v>
      </c>
      <c r="C46" s="278">
        <v>0.12020682164417372</v>
      </c>
      <c r="D46" s="272">
        <v>380</v>
      </c>
      <c r="E46" s="278">
        <v>9.8547717842323648E-2</v>
      </c>
      <c r="H46" s="271" t="s">
        <v>23</v>
      </c>
      <c r="I46" s="270">
        <v>81868340.100000009</v>
      </c>
      <c r="J46" s="278">
        <v>0.12328651371528759</v>
      </c>
      <c r="K46" s="272">
        <v>555</v>
      </c>
      <c r="L46" s="278">
        <v>0.1007991282237559</v>
      </c>
      <c r="O46" s="271" t="s">
        <v>23</v>
      </c>
      <c r="P46" s="270">
        <v>107787169.22999997</v>
      </c>
      <c r="Q46" s="278">
        <v>0.16477802327224494</v>
      </c>
      <c r="R46" s="272">
        <v>700</v>
      </c>
      <c r="S46" s="278">
        <v>0.12967765839199705</v>
      </c>
      <c r="V46" s="271" t="s">
        <v>23</v>
      </c>
      <c r="W46" s="270">
        <v>147057406.88000005</v>
      </c>
      <c r="X46" s="278">
        <v>0.22750310623515738</v>
      </c>
      <c r="Y46" s="272">
        <v>937</v>
      </c>
      <c r="Z46" s="278">
        <v>0.17689258070606004</v>
      </c>
      <c r="AC46" s="271" t="s">
        <v>23</v>
      </c>
      <c r="AD46" s="270">
        <v>145972719.41000003</v>
      </c>
      <c r="AE46" s="278">
        <v>0.22778052606230811</v>
      </c>
      <c r="AF46" s="272">
        <v>929</v>
      </c>
      <c r="AG46" s="278">
        <v>0.17749331295376386</v>
      </c>
      <c r="AJ46" s="271" t="s">
        <v>23</v>
      </c>
      <c r="AK46" s="270">
        <v>189177585.84000009</v>
      </c>
      <c r="AL46" s="278">
        <v>0.30455608807450885</v>
      </c>
      <c r="AM46" s="272">
        <v>1343</v>
      </c>
      <c r="AN46" s="278">
        <v>0.26652113514586229</v>
      </c>
      <c r="AQ46" s="271" t="s">
        <v>23</v>
      </c>
      <c r="AR46" s="270">
        <v>150011727.46000001</v>
      </c>
      <c r="AS46" s="278">
        <v>0.25187946762461405</v>
      </c>
      <c r="AT46" s="272">
        <v>1128</v>
      </c>
      <c r="AU46" s="278">
        <v>0.23426791277258566</v>
      </c>
      <c r="AX46" s="271" t="s">
        <v>23</v>
      </c>
      <c r="AY46" s="270">
        <v>141525921.75000006</v>
      </c>
      <c r="AZ46" s="278">
        <v>0.25284298942907435</v>
      </c>
      <c r="BA46" s="272">
        <v>1061</v>
      </c>
      <c r="BB46" s="278">
        <v>0.2335461149020471</v>
      </c>
      <c r="BE46" s="271" t="s">
        <v>23</v>
      </c>
      <c r="BF46" s="270">
        <v>126162005.8200001</v>
      </c>
      <c r="BG46" s="278">
        <v>0.24255207527579198</v>
      </c>
      <c r="BH46" s="272">
        <v>903</v>
      </c>
      <c r="BI46" s="278">
        <v>0.21167369901547117</v>
      </c>
      <c r="BL46" s="271" t="s">
        <v>23</v>
      </c>
      <c r="BM46" s="270">
        <v>123167144.09000011</v>
      </c>
      <c r="BN46" s="278">
        <v>0.24331160344401973</v>
      </c>
      <c r="BO46" s="272">
        <v>880</v>
      </c>
      <c r="BP46" s="278">
        <v>0.21113243761996162</v>
      </c>
      <c r="BS46" s="271" t="s">
        <v>23</v>
      </c>
      <c r="BT46" s="270">
        <v>93904725.730000064</v>
      </c>
      <c r="BU46" s="278">
        <v>0.19561461970130464</v>
      </c>
      <c r="BV46" s="272">
        <v>600</v>
      </c>
      <c r="BW46" s="278">
        <v>0.15109544195416771</v>
      </c>
      <c r="BZ46" s="271" t="s">
        <v>23</v>
      </c>
      <c r="CA46" s="270">
        <v>49068221.350000039</v>
      </c>
      <c r="CB46" s="278">
        <v>0.11813576676697868</v>
      </c>
      <c r="CC46" s="272">
        <v>316</v>
      </c>
      <c r="CD46" s="278">
        <v>8.9569160997732433E-2</v>
      </c>
      <c r="CG46" s="271" t="s">
        <v>23</v>
      </c>
      <c r="CH46" s="270">
        <v>30977177.66</v>
      </c>
      <c r="CI46" s="278">
        <v>7.6293192143232616E-2</v>
      </c>
      <c r="CJ46" s="272">
        <v>207</v>
      </c>
      <c r="CK46" s="278">
        <v>5.9792027729636051E-2</v>
      </c>
      <c r="CN46" s="271" t="s">
        <v>23</v>
      </c>
      <c r="CO46" s="270">
        <v>26842391.479999993</v>
      </c>
      <c r="CP46" s="278">
        <v>6.6743428377032898E-2</v>
      </c>
      <c r="CQ46" s="272">
        <v>169</v>
      </c>
      <c r="CR46" s="278">
        <v>4.9589201877934273E-2</v>
      </c>
      <c r="CU46" s="271" t="s">
        <v>23</v>
      </c>
      <c r="CV46" s="270">
        <v>27959703.040000003</v>
      </c>
      <c r="CW46" s="278">
        <v>7.0186225259143753E-2</v>
      </c>
      <c r="CX46" s="272">
        <v>188</v>
      </c>
      <c r="CY46" s="278">
        <v>5.5736732878742958E-2</v>
      </c>
      <c r="DB46" s="271" t="s">
        <v>23</v>
      </c>
      <c r="DC46" s="270">
        <v>40819738.210000038</v>
      </c>
      <c r="DD46" s="278">
        <v>0.10334645762391446</v>
      </c>
      <c r="DE46" s="272">
        <v>261</v>
      </c>
      <c r="DF46" s="278">
        <v>7.8096947935368047E-2</v>
      </c>
      <c r="DI46" s="271" t="s">
        <v>23</v>
      </c>
      <c r="DJ46" s="270">
        <v>61044712.480000041</v>
      </c>
      <c r="DK46" s="278">
        <v>0.15606141278737487</v>
      </c>
      <c r="DL46" s="272">
        <v>374</v>
      </c>
      <c r="DM46" s="278">
        <v>0.11271850512356842</v>
      </c>
      <c r="DP46" s="271" t="s">
        <v>23</v>
      </c>
      <c r="DQ46" s="270">
        <v>60401735.360000029</v>
      </c>
      <c r="DR46" s="278">
        <v>0.15660459478813588</v>
      </c>
      <c r="DS46" s="272">
        <v>371</v>
      </c>
      <c r="DT46" s="278">
        <v>0.11317876754118365</v>
      </c>
      <c r="DW46" s="271" t="s">
        <v>23</v>
      </c>
      <c r="DX46" s="270">
        <v>53671529.470000014</v>
      </c>
      <c r="DY46" s="278">
        <v>0.14072363405418972</v>
      </c>
      <c r="DZ46" s="272">
        <v>350</v>
      </c>
      <c r="EA46" s="278">
        <v>0.10795805058605799</v>
      </c>
      <c r="ED46" s="271" t="s">
        <v>23</v>
      </c>
      <c r="EE46" s="270">
        <v>57956567.930000007</v>
      </c>
      <c r="EF46" s="278">
        <v>0.15331732221364316</v>
      </c>
      <c r="EG46" s="272">
        <v>358</v>
      </c>
      <c r="EH46" s="278">
        <v>0.11145703611457036</v>
      </c>
      <c r="EK46" s="271" t="s">
        <v>23</v>
      </c>
      <c r="EL46" s="270">
        <v>56386445.059999987</v>
      </c>
      <c r="EM46" s="278">
        <v>0.15018090860108946</v>
      </c>
      <c r="EN46" s="272">
        <v>347</v>
      </c>
      <c r="EO46" s="278">
        <v>0.10867522705919198</v>
      </c>
      <c r="ER46" s="271" t="s">
        <v>23</v>
      </c>
      <c r="ES46" s="270">
        <v>40067693.249999985</v>
      </c>
      <c r="ET46" s="278">
        <v>0.10746566559593311</v>
      </c>
      <c r="EU46" s="272">
        <v>268</v>
      </c>
      <c r="EV46" s="278">
        <v>8.4569264752287793E-2</v>
      </c>
      <c r="EY46" s="271" t="s">
        <v>23</v>
      </c>
      <c r="EZ46" s="270">
        <v>40239544.399999999</v>
      </c>
      <c r="FA46" s="278">
        <v>0.10895853372085045</v>
      </c>
      <c r="FB46" s="272">
        <v>271</v>
      </c>
      <c r="FC46" s="278">
        <v>8.6250795671546782E-2</v>
      </c>
      <c r="FF46" s="271" t="s">
        <v>23</v>
      </c>
      <c r="FG46" s="270">
        <v>48328719.240000017</v>
      </c>
      <c r="FH46" s="278">
        <v>0.13191049725350765</v>
      </c>
      <c r="FI46" s="272">
        <v>318</v>
      </c>
      <c r="FJ46" s="278">
        <v>0.10225080385852089</v>
      </c>
      <c r="FM46" s="271" t="s">
        <v>23</v>
      </c>
      <c r="FN46" s="270">
        <v>45891732.49000001</v>
      </c>
      <c r="FO46" s="278">
        <v>0.12627237033944913</v>
      </c>
      <c r="FP46" s="272">
        <v>285</v>
      </c>
      <c r="FQ46" s="278">
        <v>9.262268443288918E-2</v>
      </c>
      <c r="FT46" s="271" t="s">
        <v>23</v>
      </c>
      <c r="FU46" s="270">
        <v>45128724.06000001</v>
      </c>
      <c r="FV46" s="278">
        <v>0.12462611638571693</v>
      </c>
      <c r="FW46" s="272">
        <v>282</v>
      </c>
      <c r="FX46" s="278">
        <v>9.2277486910994758E-2</v>
      </c>
      <c r="GA46" s="271" t="s">
        <v>23</v>
      </c>
      <c r="GB46" s="270">
        <v>35797042.510000005</v>
      </c>
      <c r="GC46" s="278">
        <v>9.9973574103143309E-2</v>
      </c>
      <c r="GD46" s="272">
        <v>249</v>
      </c>
      <c r="GE46" s="278">
        <v>8.242303872889771E-2</v>
      </c>
      <c r="GH46" s="271" t="s">
        <v>23</v>
      </c>
      <c r="GI46" s="270">
        <v>36639702.990000017</v>
      </c>
      <c r="GJ46" s="278">
        <v>0.10332909706170454</v>
      </c>
      <c r="GK46" s="272">
        <v>252</v>
      </c>
      <c r="GL46" s="278">
        <v>8.4450402144772119E-2</v>
      </c>
      <c r="GO46" s="271" t="s">
        <v>23</v>
      </c>
      <c r="GP46" s="270">
        <v>33776357.430000015</v>
      </c>
      <c r="GQ46" s="278">
        <v>9.6010803380345081E-2</v>
      </c>
      <c r="GR46" s="272">
        <v>233</v>
      </c>
      <c r="GS46" s="278">
        <v>7.8849407783417938E-2</v>
      </c>
      <c r="GV46" s="271" t="s">
        <v>23</v>
      </c>
      <c r="GW46" s="270">
        <v>29222442.030000009</v>
      </c>
      <c r="GX46" s="278">
        <v>8.3513016592528452E-2</v>
      </c>
      <c r="GY46" s="272">
        <v>208</v>
      </c>
      <c r="GZ46" s="278">
        <v>7.0820565202587671E-2</v>
      </c>
      <c r="HC46" s="271" t="s">
        <v>23</v>
      </c>
      <c r="HD46" s="270">
        <v>44486807.869999997</v>
      </c>
      <c r="HE46" s="278">
        <v>0.12738619561766035</v>
      </c>
      <c r="HF46" s="272">
        <v>326</v>
      </c>
      <c r="HG46" s="278">
        <v>0.11218169304886441</v>
      </c>
      <c r="HJ46" s="271" t="s">
        <v>23</v>
      </c>
      <c r="HK46" s="270">
        <v>43975058.780000031</v>
      </c>
      <c r="HL46" s="278">
        <v>0.12738296757218484</v>
      </c>
      <c r="HM46" s="272">
        <v>324</v>
      </c>
      <c r="HN46" s="278">
        <v>0.11281337047353761</v>
      </c>
      <c r="HQ46" s="271" t="s">
        <v>23</v>
      </c>
      <c r="HR46" s="270">
        <v>68123725.310000062</v>
      </c>
      <c r="HS46" s="278">
        <v>0.19961050433952351</v>
      </c>
      <c r="HT46" s="272">
        <v>497</v>
      </c>
      <c r="HU46" s="278">
        <v>0.17530864197530865</v>
      </c>
      <c r="HX46" s="271" t="s">
        <v>23</v>
      </c>
      <c r="HY46" s="270">
        <v>63563590.08000005</v>
      </c>
      <c r="HZ46" s="278">
        <v>0.18876415941395921</v>
      </c>
      <c r="IA46" s="272">
        <v>469</v>
      </c>
      <c r="IB46" s="278">
        <v>0.16779964221824686</v>
      </c>
      <c r="IE46" s="271" t="s">
        <v>23</v>
      </c>
      <c r="IF46" s="270">
        <v>31236296.420000024</v>
      </c>
      <c r="IG46" s="278">
        <v>9.4253105155670855E-2</v>
      </c>
      <c r="IH46" s="272">
        <v>271</v>
      </c>
      <c r="II46" s="278">
        <v>9.8617176128093162E-2</v>
      </c>
      <c r="IL46" s="271" t="s">
        <v>23</v>
      </c>
      <c r="IM46" s="270">
        <v>30759915.420000024</v>
      </c>
      <c r="IN46" s="278">
        <v>9.4249132478908648E-2</v>
      </c>
      <c r="IO46" s="272">
        <v>267</v>
      </c>
      <c r="IP46" s="278">
        <v>9.8560354374307865E-2</v>
      </c>
      <c r="IS46" s="271" t="s">
        <v>23</v>
      </c>
      <c r="IT46" s="270">
        <v>27199048.520000007</v>
      </c>
      <c r="IU46" s="278">
        <v>8.4348497107604711E-2</v>
      </c>
      <c r="IV46" s="272">
        <v>238</v>
      </c>
      <c r="IW46" s="278">
        <v>8.8971962616822428E-2</v>
      </c>
      <c r="IZ46" s="271" t="s">
        <v>23</v>
      </c>
      <c r="JA46" s="270">
        <v>30107972.050000019</v>
      </c>
      <c r="JB46" s="278">
        <v>9.5180171887920592E-2</v>
      </c>
      <c r="JC46" s="272">
        <v>259</v>
      </c>
      <c r="JD46" s="278">
        <v>9.8554033485540329E-2</v>
      </c>
      <c r="JG46" s="271" t="s">
        <v>23</v>
      </c>
      <c r="JH46" s="270">
        <v>19712239.460000001</v>
      </c>
      <c r="JI46" s="278">
        <v>6.3242597823652297E-2</v>
      </c>
      <c r="JJ46" s="272">
        <v>172</v>
      </c>
      <c r="JK46" s="278">
        <v>6.6460587326120563E-2</v>
      </c>
      <c r="JN46" s="271" t="s">
        <v>23</v>
      </c>
      <c r="JO46" s="270">
        <v>19322516.870000005</v>
      </c>
      <c r="JP46" s="278">
        <v>6.3272172167970417E-2</v>
      </c>
      <c r="JQ46" s="272">
        <v>169</v>
      </c>
      <c r="JR46" s="278">
        <v>6.6587864460204885E-2</v>
      </c>
      <c r="JU46" s="271" t="s">
        <v>23</v>
      </c>
      <c r="JV46" s="270">
        <v>17219045.489999998</v>
      </c>
      <c r="JW46" s="278">
        <v>5.8185687565130324E-2</v>
      </c>
      <c r="JX46" s="272">
        <v>155</v>
      </c>
      <c r="JY46" s="278">
        <v>6.2727640631323356E-2</v>
      </c>
      <c r="KB46" s="271" t="s">
        <v>23</v>
      </c>
      <c r="KC46" s="270">
        <v>19983105.160000004</v>
      </c>
      <c r="KD46" s="278">
        <v>6.8716129360240338E-2</v>
      </c>
      <c r="KE46" s="272">
        <v>179</v>
      </c>
      <c r="KF46" s="278">
        <v>7.3571722153719682E-2</v>
      </c>
      <c r="KI46" s="271" t="s">
        <v>23</v>
      </c>
      <c r="KJ46" s="270">
        <v>19717090.869999997</v>
      </c>
      <c r="KK46" s="278">
        <v>6.9380522678733861E-2</v>
      </c>
      <c r="KL46" s="272">
        <v>185</v>
      </c>
      <c r="KM46" s="278">
        <v>7.7861952861952868E-2</v>
      </c>
      <c r="KP46" s="271" t="s">
        <v>23</v>
      </c>
      <c r="KQ46" s="270">
        <v>17731623.019999992</v>
      </c>
      <c r="KR46" s="278">
        <v>6.3609287503284789E-2</v>
      </c>
      <c r="KS46" s="272">
        <v>169</v>
      </c>
      <c r="KT46" s="278">
        <v>7.2688172043010757E-2</v>
      </c>
      <c r="KW46" s="271" t="s">
        <v>23</v>
      </c>
      <c r="KX46" s="270">
        <v>15892290.069999997</v>
      </c>
      <c r="KY46" s="278">
        <v>5.8035629504045956E-2</v>
      </c>
      <c r="KZ46" s="272">
        <v>152</v>
      </c>
      <c r="LA46" s="278">
        <v>6.6520787746170679E-2</v>
      </c>
      <c r="LD46" s="271" t="s">
        <v>23</v>
      </c>
      <c r="LE46" s="270">
        <v>15725193.369999995</v>
      </c>
      <c r="LF46" s="278">
        <v>5.8752644960691276E-2</v>
      </c>
      <c r="LG46" s="272">
        <v>150</v>
      </c>
      <c r="LH46" s="278">
        <v>6.7114093959731544E-2</v>
      </c>
      <c r="LK46" s="198" t="s">
        <v>23</v>
      </c>
      <c r="LL46" s="199">
        <v>9014331.9499999993</v>
      </c>
      <c r="LM46" s="200">
        <v>3.4237173534720639E-2</v>
      </c>
      <c r="LN46" s="201">
        <v>80</v>
      </c>
      <c r="LO46" s="200">
        <v>3.6463081130355512E-2</v>
      </c>
      <c r="LR46" s="198" t="s">
        <v>23</v>
      </c>
      <c r="LS46" s="199">
        <v>9095461.5999999996</v>
      </c>
      <c r="LT46" s="200">
        <v>3.5246044899738205E-2</v>
      </c>
      <c r="LU46" s="201">
        <v>81</v>
      </c>
      <c r="LV46" s="200">
        <v>3.7534754402224285E-2</v>
      </c>
      <c r="LY46" s="198" t="s">
        <v>23</v>
      </c>
      <c r="LZ46" s="199">
        <v>10268068.209999999</v>
      </c>
      <c r="MA46" s="200">
        <v>4.0570122550101444E-2</v>
      </c>
      <c r="MB46" s="201">
        <v>95</v>
      </c>
      <c r="MC46" s="200">
        <v>4.4917257683215132E-2</v>
      </c>
      <c r="MF46" s="198" t="s">
        <v>23</v>
      </c>
      <c r="MG46" s="199">
        <v>9583722.3100000005</v>
      </c>
      <c r="MH46" s="200">
        <v>3.8538007322258226E-2</v>
      </c>
      <c r="MI46" s="201">
        <v>97</v>
      </c>
      <c r="MJ46" s="200">
        <v>4.6545105566218811E-2</v>
      </c>
      <c r="MM46" s="198" t="s">
        <v>23</v>
      </c>
      <c r="MN46" s="199">
        <v>9360831.3099999968</v>
      </c>
      <c r="MO46" s="200">
        <v>3.8548177324562428E-2</v>
      </c>
      <c r="MP46" s="201">
        <v>95</v>
      </c>
      <c r="MQ46" s="200">
        <v>4.6568627450980393E-2</v>
      </c>
      <c r="MT46" s="198" t="s">
        <v>23</v>
      </c>
      <c r="MU46" s="199">
        <v>19719862.170000006</v>
      </c>
      <c r="MV46" s="200">
        <v>8.3191901457754069E-2</v>
      </c>
      <c r="MW46" s="201">
        <v>203</v>
      </c>
      <c r="MX46" s="200">
        <v>0.10165247871807712</v>
      </c>
      <c r="NA46" s="198" t="s">
        <v>23</v>
      </c>
      <c r="NB46" s="199">
        <v>12081694.830000002</v>
      </c>
      <c r="NC46" s="200">
        <v>5.2142385619858587E-2</v>
      </c>
      <c r="ND46" s="201">
        <v>119</v>
      </c>
      <c r="NE46" s="200">
        <v>6.0869565217391307E-2</v>
      </c>
      <c r="NH46" s="198" t="s">
        <v>23</v>
      </c>
      <c r="NI46" s="199">
        <v>12019903.329999998</v>
      </c>
      <c r="NJ46" s="200">
        <v>5.3045719606335286E-2</v>
      </c>
      <c r="NK46" s="201">
        <v>118</v>
      </c>
      <c r="NL46" s="200">
        <v>6.1683220073183484E-2</v>
      </c>
      <c r="NO46" s="198" t="s">
        <v>23</v>
      </c>
      <c r="NP46" s="199">
        <v>21997234.160000008</v>
      </c>
      <c r="NQ46" s="200">
        <v>9.9777777328943107E-2</v>
      </c>
      <c r="NR46" s="201">
        <v>223</v>
      </c>
      <c r="NS46" s="200">
        <v>0.11969940955448202</v>
      </c>
      <c r="NV46" s="198" t="s">
        <v>23</v>
      </c>
      <c r="NW46" s="199">
        <v>22450866.550000004</v>
      </c>
      <c r="NX46" s="200">
        <v>0.10489006084122218</v>
      </c>
      <c r="NY46" s="201">
        <v>231</v>
      </c>
      <c r="NZ46" s="200">
        <v>0.12713263621353879</v>
      </c>
      <c r="OC46" s="198" t="s">
        <v>23</v>
      </c>
      <c r="OD46" s="199">
        <v>21606841.359999992</v>
      </c>
      <c r="OE46" s="200">
        <v>0.10361549278712935</v>
      </c>
      <c r="OF46" s="201">
        <v>221</v>
      </c>
      <c r="OG46" s="200">
        <v>0.12436691052335397</v>
      </c>
      <c r="OJ46" s="198" t="s">
        <v>23</v>
      </c>
      <c r="OK46" s="199">
        <v>20695701.5</v>
      </c>
      <c r="OL46" s="200">
        <v>0.10109733454666078</v>
      </c>
      <c r="OM46" s="201">
        <v>213</v>
      </c>
      <c r="ON46" s="200">
        <v>0.12227324913892078</v>
      </c>
      <c r="OQ46" s="198" t="s">
        <v>23</v>
      </c>
      <c r="OR46" s="199">
        <v>17707608.699999996</v>
      </c>
      <c r="OS46" s="200">
        <v>8.8572636907362737E-2</v>
      </c>
      <c r="OT46" s="201">
        <v>179</v>
      </c>
      <c r="OU46" s="200">
        <v>0.10504694835680752</v>
      </c>
      <c r="OX46" s="198" t="s">
        <v>23</v>
      </c>
      <c r="OY46" s="199">
        <v>5063519.3199999994</v>
      </c>
      <c r="OZ46" s="200">
        <v>2.5922411487225731E-2</v>
      </c>
      <c r="PA46" s="201">
        <v>46</v>
      </c>
      <c r="PB46" s="200">
        <v>2.7660853878532773E-2</v>
      </c>
      <c r="PE46" s="198" t="s">
        <v>23</v>
      </c>
      <c r="PF46" s="199">
        <v>0</v>
      </c>
      <c r="PG46" s="200">
        <v>0</v>
      </c>
      <c r="PH46" s="201">
        <v>0</v>
      </c>
      <c r="PI46" s="200">
        <v>0</v>
      </c>
    </row>
    <row r="47" spans="1:425" ht="18" x14ac:dyDescent="0.35">
      <c r="A47" s="271" t="s">
        <v>39</v>
      </c>
      <c r="B47" s="270">
        <v>141744352.56</v>
      </c>
      <c r="C47" s="278">
        <v>0.3081382447930644</v>
      </c>
      <c r="D47" s="272">
        <v>1010</v>
      </c>
      <c r="E47" s="278">
        <v>0.26192946058091288</v>
      </c>
      <c r="H47" s="271" t="s">
        <v>39</v>
      </c>
      <c r="I47" s="270">
        <v>182266146.67999995</v>
      </c>
      <c r="J47" s="278">
        <v>0.27447677288984673</v>
      </c>
      <c r="K47" s="272">
        <v>1287</v>
      </c>
      <c r="L47" s="278">
        <v>0.23374500544860152</v>
      </c>
      <c r="O47" s="271" t="s">
        <v>39</v>
      </c>
      <c r="P47" s="270">
        <v>250878076.04999989</v>
      </c>
      <c r="Q47" s="278">
        <v>0.38352610750591215</v>
      </c>
      <c r="R47" s="272">
        <v>1888</v>
      </c>
      <c r="S47" s="278">
        <v>0.34975917006298629</v>
      </c>
      <c r="V47" s="271" t="s">
        <v>39</v>
      </c>
      <c r="W47" s="270">
        <v>198839269.56999984</v>
      </c>
      <c r="X47" s="278">
        <v>0.30761151327534375</v>
      </c>
      <c r="Y47" s="272">
        <v>1644</v>
      </c>
      <c r="Z47" s="278">
        <v>0.31036435718331129</v>
      </c>
      <c r="AC47" s="271" t="s">
        <v>39</v>
      </c>
      <c r="AD47" s="270">
        <v>198007030.82999995</v>
      </c>
      <c r="AE47" s="278">
        <v>0.30897653910120471</v>
      </c>
      <c r="AF47" s="272">
        <v>1635</v>
      </c>
      <c r="AG47" s="278">
        <v>0.31238058846006878</v>
      </c>
      <c r="AJ47" s="271" t="s">
        <v>39</v>
      </c>
      <c r="AK47" s="270">
        <v>80602910.139999971</v>
      </c>
      <c r="AL47" s="278">
        <v>0.12976223843146775</v>
      </c>
      <c r="AM47" s="272">
        <v>767</v>
      </c>
      <c r="AN47" s="278">
        <v>0.15221274062313953</v>
      </c>
      <c r="AQ47" s="271" t="s">
        <v>39</v>
      </c>
      <c r="AR47" s="270">
        <v>73023008.219999984</v>
      </c>
      <c r="AS47" s="278">
        <v>0.12261039017570027</v>
      </c>
      <c r="AT47" s="272">
        <v>698</v>
      </c>
      <c r="AU47" s="278">
        <v>0.14496365524402907</v>
      </c>
      <c r="AX47" s="271" t="s">
        <v>39</v>
      </c>
      <c r="AY47" s="270">
        <v>73099713.900000006</v>
      </c>
      <c r="AZ47" s="278">
        <v>0.13059621841951405</v>
      </c>
      <c r="BA47" s="272">
        <v>696</v>
      </c>
      <c r="BB47" s="278">
        <v>0.15320272947391592</v>
      </c>
      <c r="BE47" s="271" t="s">
        <v>39</v>
      </c>
      <c r="BF47" s="270">
        <v>97982459.190000117</v>
      </c>
      <c r="BG47" s="278">
        <v>0.18837564180033506</v>
      </c>
      <c r="BH47" s="272">
        <v>913</v>
      </c>
      <c r="BI47" s="278">
        <v>0.21401781528363806</v>
      </c>
      <c r="BL47" s="271" t="s">
        <v>39</v>
      </c>
      <c r="BM47" s="270">
        <v>96208528.530000106</v>
      </c>
      <c r="BN47" s="278">
        <v>0.19005597243140576</v>
      </c>
      <c r="BO47" s="272">
        <v>894</v>
      </c>
      <c r="BP47" s="278">
        <v>0.21449136276391556</v>
      </c>
      <c r="BS47" s="271" t="s">
        <v>39</v>
      </c>
      <c r="BT47" s="270">
        <v>120353557.17000014</v>
      </c>
      <c r="BU47" s="278">
        <v>0.2507106552145274</v>
      </c>
      <c r="BV47" s="272">
        <v>923</v>
      </c>
      <c r="BW47" s="278">
        <v>0.23243515487282801</v>
      </c>
      <c r="BZ47" s="271" t="s">
        <v>39</v>
      </c>
      <c r="CA47" s="270">
        <v>57782245.030000046</v>
      </c>
      <c r="CB47" s="278">
        <v>0.13911549337494974</v>
      </c>
      <c r="CC47" s="272">
        <v>381</v>
      </c>
      <c r="CD47" s="278">
        <v>0.10799319727891156</v>
      </c>
      <c r="CG47" s="271" t="s">
        <v>39</v>
      </c>
      <c r="CH47" s="270">
        <v>55086171.710000053</v>
      </c>
      <c r="CI47" s="278">
        <v>0.13567084544738794</v>
      </c>
      <c r="CJ47" s="272">
        <v>347</v>
      </c>
      <c r="CK47" s="278">
        <v>0.1002310803004044</v>
      </c>
      <c r="CN47" s="271" t="s">
        <v>39</v>
      </c>
      <c r="CO47" s="270">
        <v>31223869.44000002</v>
      </c>
      <c r="CP47" s="278">
        <v>7.7637944263469483E-2</v>
      </c>
      <c r="CQ47" s="272">
        <v>205</v>
      </c>
      <c r="CR47" s="278">
        <v>6.0152582159624414E-2</v>
      </c>
      <c r="CU47" s="271" t="s">
        <v>39</v>
      </c>
      <c r="CV47" s="270">
        <v>51267816.81000004</v>
      </c>
      <c r="CW47" s="278">
        <v>0.1286957352166205</v>
      </c>
      <c r="CX47" s="272">
        <v>320</v>
      </c>
      <c r="CY47" s="278">
        <v>9.4871034687222064E-2</v>
      </c>
      <c r="DB47" s="271" t="s">
        <v>39</v>
      </c>
      <c r="DC47" s="270">
        <v>65661467.290000014</v>
      </c>
      <c r="DD47" s="278">
        <v>0.16624016577224457</v>
      </c>
      <c r="DE47" s="272">
        <v>415</v>
      </c>
      <c r="DF47" s="278">
        <v>0.1241771394374626</v>
      </c>
      <c r="DI47" s="271" t="s">
        <v>39</v>
      </c>
      <c r="DJ47" s="270">
        <v>57131694.100000031</v>
      </c>
      <c r="DK47" s="278">
        <v>0.14605774249658859</v>
      </c>
      <c r="DL47" s="272">
        <v>405</v>
      </c>
      <c r="DM47" s="278">
        <v>0.12206148282097649</v>
      </c>
      <c r="DP47" s="271" t="s">
        <v>39</v>
      </c>
      <c r="DQ47" s="270">
        <v>55697348.610000059</v>
      </c>
      <c r="DR47" s="278">
        <v>0.14440745216765571</v>
      </c>
      <c r="DS47" s="272">
        <v>399</v>
      </c>
      <c r="DT47" s="278">
        <v>0.12172056131787676</v>
      </c>
      <c r="DW47" s="271" t="s">
        <v>39</v>
      </c>
      <c r="DX47" s="270">
        <v>85237823.240000099</v>
      </c>
      <c r="DY47" s="278">
        <v>0.22348862355238336</v>
      </c>
      <c r="DZ47" s="272">
        <v>637</v>
      </c>
      <c r="EA47" s="278">
        <v>0.19648365206662555</v>
      </c>
      <c r="ED47" s="271" t="s">
        <v>39</v>
      </c>
      <c r="EE47" s="270">
        <v>56512956.559999987</v>
      </c>
      <c r="EF47" s="278">
        <v>0.14949841717025111</v>
      </c>
      <c r="EG47" s="272">
        <v>403</v>
      </c>
      <c r="EH47" s="278">
        <v>0.12546699875466999</v>
      </c>
      <c r="EK47" s="271" t="s">
        <v>39</v>
      </c>
      <c r="EL47" s="270">
        <v>56169370.810000025</v>
      </c>
      <c r="EM47" s="278">
        <v>0.14960274822825154</v>
      </c>
      <c r="EN47" s="272">
        <v>400</v>
      </c>
      <c r="EO47" s="278">
        <v>0.12527403695584091</v>
      </c>
      <c r="ER47" s="271" t="s">
        <v>39</v>
      </c>
      <c r="ES47" s="270">
        <v>74803654.570000038</v>
      </c>
      <c r="ET47" s="278">
        <v>0.2006310789397221</v>
      </c>
      <c r="EU47" s="272">
        <v>557</v>
      </c>
      <c r="EV47" s="278">
        <v>0.175765225623225</v>
      </c>
      <c r="EY47" s="271" t="s">
        <v>39</v>
      </c>
      <c r="EZ47" s="270">
        <v>73641450.220000058</v>
      </c>
      <c r="FA47" s="278">
        <v>0.19940246731640943</v>
      </c>
      <c r="FB47" s="272">
        <v>547</v>
      </c>
      <c r="FC47" s="278">
        <v>0.17409293443666454</v>
      </c>
      <c r="FF47" s="271" t="s">
        <v>39</v>
      </c>
      <c r="FG47" s="270">
        <v>79399420.200000063</v>
      </c>
      <c r="FH47" s="278">
        <v>0.21671621273906128</v>
      </c>
      <c r="FI47" s="272">
        <v>589</v>
      </c>
      <c r="FJ47" s="278">
        <v>0.18938906752411575</v>
      </c>
      <c r="FM47" s="271" t="s">
        <v>39</v>
      </c>
      <c r="FN47" s="270">
        <v>57092235.190000042</v>
      </c>
      <c r="FO47" s="278">
        <v>0.15709086308714804</v>
      </c>
      <c r="FP47" s="272">
        <v>420</v>
      </c>
      <c r="FQ47" s="278">
        <v>0.13649658758531036</v>
      </c>
      <c r="FT47" s="271" t="s">
        <v>39</v>
      </c>
      <c r="FU47" s="270">
        <v>57157232.790000044</v>
      </c>
      <c r="FV47" s="278">
        <v>0.15784368147660099</v>
      </c>
      <c r="FW47" s="272">
        <v>419</v>
      </c>
      <c r="FX47" s="278">
        <v>0.13710732984293195</v>
      </c>
      <c r="GA47" s="271" t="s">
        <v>39</v>
      </c>
      <c r="GB47" s="270">
        <v>69588961.300000101</v>
      </c>
      <c r="GC47" s="278">
        <v>0.19434726143487577</v>
      </c>
      <c r="GD47" s="272">
        <v>510</v>
      </c>
      <c r="GE47" s="278">
        <v>0.16881827209533268</v>
      </c>
      <c r="GH47" s="271" t="s">
        <v>39</v>
      </c>
      <c r="GI47" s="270">
        <v>68836650.670000076</v>
      </c>
      <c r="GJ47" s="278">
        <v>0.19412900154852164</v>
      </c>
      <c r="GK47" s="272">
        <v>509</v>
      </c>
      <c r="GL47" s="278">
        <v>0.17057640750670242</v>
      </c>
      <c r="GO47" s="271" t="s">
        <v>39</v>
      </c>
      <c r="GP47" s="270">
        <v>68018859.070000067</v>
      </c>
      <c r="GQ47" s="278">
        <v>0.19334664248089631</v>
      </c>
      <c r="GR47" s="272">
        <v>492</v>
      </c>
      <c r="GS47" s="278">
        <v>0.166497461928934</v>
      </c>
      <c r="GV47" s="271" t="s">
        <v>39</v>
      </c>
      <c r="GW47" s="270">
        <v>66460052.990000039</v>
      </c>
      <c r="GX47" s="278">
        <v>0.18993209063076349</v>
      </c>
      <c r="GY47" s="272">
        <v>477</v>
      </c>
      <c r="GZ47" s="278">
        <v>0.16241062308478038</v>
      </c>
      <c r="HC47" s="271" t="s">
        <v>39</v>
      </c>
      <c r="HD47" s="270">
        <v>66624506.599999994</v>
      </c>
      <c r="HE47" s="278">
        <v>0.19077661079838909</v>
      </c>
      <c r="HF47" s="272">
        <v>515</v>
      </c>
      <c r="HG47" s="278">
        <v>0.17721954576737783</v>
      </c>
      <c r="HJ47" s="271" t="s">
        <v>39</v>
      </c>
      <c r="HK47" s="270">
        <v>66209729.560000032</v>
      </c>
      <c r="HL47" s="278">
        <v>0.19179034815390431</v>
      </c>
      <c r="HM47" s="272">
        <v>511</v>
      </c>
      <c r="HN47" s="278">
        <v>0.17792479108635098</v>
      </c>
      <c r="HQ47" s="271" t="s">
        <v>39</v>
      </c>
      <c r="HR47" s="270">
        <v>35379842.850000024</v>
      </c>
      <c r="HS47" s="278">
        <v>0.10366708870668458</v>
      </c>
      <c r="HT47" s="272">
        <v>307</v>
      </c>
      <c r="HU47" s="278">
        <v>0.10828924162257496</v>
      </c>
      <c r="HX47" s="271" t="s">
        <v>39</v>
      </c>
      <c r="HY47" s="270">
        <v>33322878.660000015</v>
      </c>
      <c r="HZ47" s="278">
        <v>9.8958620360989166E-2</v>
      </c>
      <c r="IA47" s="272">
        <v>289</v>
      </c>
      <c r="IB47" s="278">
        <v>0.10339892665474061</v>
      </c>
      <c r="IE47" s="271" t="s">
        <v>39</v>
      </c>
      <c r="IF47" s="270">
        <v>24991598.389999997</v>
      </c>
      <c r="IG47" s="278">
        <v>7.5410212510109167E-2</v>
      </c>
      <c r="IH47" s="272">
        <v>231</v>
      </c>
      <c r="II47" s="278">
        <v>8.4061135371179041E-2</v>
      </c>
      <c r="IL47" s="271" t="s">
        <v>39</v>
      </c>
      <c r="IM47" s="270">
        <v>24738327.319999993</v>
      </c>
      <c r="IN47" s="278">
        <v>7.5798839400361473E-2</v>
      </c>
      <c r="IO47" s="272">
        <v>229</v>
      </c>
      <c r="IP47" s="278">
        <v>8.4533038021410115E-2</v>
      </c>
      <c r="IS47" s="271" t="s">
        <v>39</v>
      </c>
      <c r="IT47" s="270">
        <v>23986207.330000002</v>
      </c>
      <c r="IU47" s="278">
        <v>7.4384974831351619E-2</v>
      </c>
      <c r="IV47" s="272">
        <v>215</v>
      </c>
      <c r="IW47" s="278">
        <v>8.0373831775700941E-2</v>
      </c>
      <c r="IZ47" s="271" t="s">
        <v>39</v>
      </c>
      <c r="JA47" s="270">
        <v>21962710.500000004</v>
      </c>
      <c r="JB47" s="278">
        <v>6.9430599877105884E-2</v>
      </c>
      <c r="JC47" s="272">
        <v>206</v>
      </c>
      <c r="JD47" s="278">
        <v>7.8386605783866053E-2</v>
      </c>
      <c r="JG47" s="271" t="s">
        <v>39</v>
      </c>
      <c r="JH47" s="270">
        <v>21456688.549999997</v>
      </c>
      <c r="JI47" s="278">
        <v>6.8839297906693298E-2</v>
      </c>
      <c r="JJ47" s="272">
        <v>204</v>
      </c>
      <c r="JK47" s="278">
        <v>7.8825347758887165E-2</v>
      </c>
      <c r="JN47" s="271" t="s">
        <v>39</v>
      </c>
      <c r="JO47" s="270">
        <v>19871194.819999993</v>
      </c>
      <c r="JP47" s="278">
        <v>6.5068834887984289E-2</v>
      </c>
      <c r="JQ47" s="272">
        <v>192</v>
      </c>
      <c r="JR47" s="278">
        <v>7.5650118203309691E-2</v>
      </c>
      <c r="JU47" s="271" t="s">
        <v>39</v>
      </c>
      <c r="JV47" s="270">
        <v>17094682.780000001</v>
      </c>
      <c r="JW47" s="278">
        <v>5.7765447674770827E-2</v>
      </c>
      <c r="JX47" s="272">
        <v>161</v>
      </c>
      <c r="JY47" s="278">
        <v>6.5155807365439092E-2</v>
      </c>
      <c r="KB47" s="271" t="s">
        <v>39</v>
      </c>
      <c r="KC47" s="270">
        <v>12821671.099999998</v>
      </c>
      <c r="KD47" s="278">
        <v>4.4090025192163616E-2</v>
      </c>
      <c r="KE47" s="272">
        <v>121</v>
      </c>
      <c r="KF47" s="278">
        <v>4.9732840115084255E-2</v>
      </c>
      <c r="KI47" s="271" t="s">
        <v>39</v>
      </c>
      <c r="KJ47" s="270">
        <v>13686062.950000001</v>
      </c>
      <c r="KK47" s="278">
        <v>4.8158534499113684E-2</v>
      </c>
      <c r="KL47" s="272">
        <v>136</v>
      </c>
      <c r="KM47" s="278">
        <v>5.7239057239057242E-2</v>
      </c>
      <c r="KP47" s="271" t="s">
        <v>39</v>
      </c>
      <c r="KQ47" s="270">
        <v>15724910.250000002</v>
      </c>
      <c r="KR47" s="278">
        <v>5.6410534778874429E-2</v>
      </c>
      <c r="KS47" s="272">
        <v>153</v>
      </c>
      <c r="KT47" s="278">
        <v>6.580645161290323E-2</v>
      </c>
      <c r="KW47" s="271" t="s">
        <v>39</v>
      </c>
      <c r="KX47" s="270">
        <v>13797497.99</v>
      </c>
      <c r="KY47" s="278">
        <v>5.0385846086589768E-2</v>
      </c>
      <c r="KZ47" s="272">
        <v>133</v>
      </c>
      <c r="LA47" s="278">
        <v>5.820568927789934E-2</v>
      </c>
      <c r="LD47" s="271" t="s">
        <v>39</v>
      </c>
      <c r="LE47" s="270">
        <v>13499731.619999999</v>
      </c>
      <c r="LF47" s="278">
        <v>5.0437849651350765E-2</v>
      </c>
      <c r="LG47" s="272">
        <v>131</v>
      </c>
      <c r="LH47" s="278">
        <v>5.861297539149888E-2</v>
      </c>
      <c r="LK47" s="198" t="s">
        <v>39</v>
      </c>
      <c r="LL47" s="199">
        <v>27214767.430000003</v>
      </c>
      <c r="LM47" s="200">
        <v>0.10336392318101546</v>
      </c>
      <c r="LN47" s="201">
        <v>276</v>
      </c>
      <c r="LO47" s="200">
        <v>0.12579762989972654</v>
      </c>
      <c r="LR47" s="198" t="s">
        <v>39</v>
      </c>
      <c r="LS47" s="199">
        <v>26950299.170000002</v>
      </c>
      <c r="LT47" s="200">
        <v>0.10443576108409906</v>
      </c>
      <c r="LU47" s="201">
        <v>274</v>
      </c>
      <c r="LV47" s="200">
        <v>0.12696941612604262</v>
      </c>
      <c r="LY47" s="198" t="s">
        <v>39</v>
      </c>
      <c r="LZ47" s="199">
        <v>25891121.100000009</v>
      </c>
      <c r="MA47" s="200">
        <v>0.10229830329365505</v>
      </c>
      <c r="MB47" s="201">
        <v>260</v>
      </c>
      <c r="MC47" s="200">
        <v>0.12293144208037825</v>
      </c>
      <c r="MF47" s="198" t="s">
        <v>39</v>
      </c>
      <c r="MG47" s="199">
        <v>23508923.23</v>
      </c>
      <c r="MH47" s="200">
        <v>9.4533942686424358E-2</v>
      </c>
      <c r="MI47" s="201">
        <v>234</v>
      </c>
      <c r="MJ47" s="200">
        <v>0.11228406909788867</v>
      </c>
      <c r="MM47" s="198" t="s">
        <v>39</v>
      </c>
      <c r="MN47" s="199">
        <v>23219387.500000004</v>
      </c>
      <c r="MO47" s="200">
        <v>9.5618117352627388E-2</v>
      </c>
      <c r="MP47" s="201">
        <v>232</v>
      </c>
      <c r="MQ47" s="200">
        <v>0.11372549019607843</v>
      </c>
      <c r="MT47" s="198" t="s">
        <v>39</v>
      </c>
      <c r="MU47" s="199">
        <v>8227825.29</v>
      </c>
      <c r="MV47" s="200">
        <v>3.4710609274876923E-2</v>
      </c>
      <c r="MW47" s="201">
        <v>82</v>
      </c>
      <c r="MX47" s="200">
        <v>4.1061592388582875E-2</v>
      </c>
      <c r="NA47" s="198" t="s">
        <v>39</v>
      </c>
      <c r="NB47" s="199">
        <v>20545605.57</v>
      </c>
      <c r="NC47" s="200">
        <v>8.8671076657583017E-2</v>
      </c>
      <c r="ND47" s="201">
        <v>205</v>
      </c>
      <c r="NE47" s="200">
        <v>0.10485933503836317</v>
      </c>
      <c r="NH47" s="198" t="s">
        <v>39</v>
      </c>
      <c r="NI47" s="199">
        <v>19992679.869999997</v>
      </c>
      <c r="NJ47" s="200">
        <v>8.8230833597165367E-2</v>
      </c>
      <c r="NK47" s="201">
        <v>200</v>
      </c>
      <c r="NL47" s="200">
        <v>0.10454783063251437</v>
      </c>
      <c r="NO47" s="198" t="s">
        <v>39</v>
      </c>
      <c r="NP47" s="199">
        <v>7829334.8599999994</v>
      </c>
      <c r="NQ47" s="200">
        <v>3.5513266104851594E-2</v>
      </c>
      <c r="NR47" s="201">
        <v>73</v>
      </c>
      <c r="NS47" s="200">
        <v>3.9184111647879764E-2</v>
      </c>
      <c r="NV47" s="198" t="s">
        <v>39</v>
      </c>
      <c r="NW47" s="199">
        <v>4969801.17</v>
      </c>
      <c r="NX47" s="200">
        <v>2.3218825247975878E-2</v>
      </c>
      <c r="NY47" s="201">
        <v>47</v>
      </c>
      <c r="NZ47" s="200">
        <v>2.5866813428728673E-2</v>
      </c>
      <c r="OC47" s="198" t="s">
        <v>39</v>
      </c>
      <c r="OD47" s="199">
        <v>6607569.7599999988</v>
      </c>
      <c r="OE47" s="200">
        <v>3.1686565629865583E-2</v>
      </c>
      <c r="OF47" s="201">
        <v>63</v>
      </c>
      <c r="OG47" s="200">
        <v>3.5453010692177829E-2</v>
      </c>
      <c r="OJ47" s="198" t="s">
        <v>39</v>
      </c>
      <c r="OK47" s="199">
        <v>4475232.6899999995</v>
      </c>
      <c r="OL47" s="200">
        <v>2.186125927816859E-2</v>
      </c>
      <c r="OM47" s="201">
        <v>40</v>
      </c>
      <c r="ON47" s="200">
        <v>2.2962112514351322E-2</v>
      </c>
      <c r="OQ47" s="198" t="s">
        <v>39</v>
      </c>
      <c r="OR47" s="199">
        <v>4040776.1399999997</v>
      </c>
      <c r="OS47" s="200">
        <v>2.0211774719878173E-2</v>
      </c>
      <c r="OT47" s="201">
        <v>35</v>
      </c>
      <c r="OU47" s="200">
        <v>2.0539906103286387E-2</v>
      </c>
      <c r="OX47" s="198" t="s">
        <v>39</v>
      </c>
      <c r="OY47" s="199">
        <v>668783.85</v>
      </c>
      <c r="OZ47" s="200">
        <v>3.4238025096961716E-3</v>
      </c>
      <c r="PA47" s="201">
        <v>6</v>
      </c>
      <c r="PB47" s="200">
        <v>3.6079374624173183E-3</v>
      </c>
      <c r="PE47" s="198" t="s">
        <v>39</v>
      </c>
      <c r="PF47" s="199">
        <v>0</v>
      </c>
      <c r="PG47" s="200">
        <v>0</v>
      </c>
      <c r="PH47" s="201">
        <v>0</v>
      </c>
      <c r="PI47" s="200">
        <v>0</v>
      </c>
    </row>
    <row r="48" spans="1:425" ht="18" x14ac:dyDescent="0.35">
      <c r="A48" s="271" t="s">
        <v>40</v>
      </c>
      <c r="B48" s="270">
        <v>75689890.889999986</v>
      </c>
      <c r="C48" s="278">
        <v>0.16454235887493726</v>
      </c>
      <c r="D48" s="272">
        <v>569</v>
      </c>
      <c r="E48" s="278">
        <v>0.14756224066390042</v>
      </c>
      <c r="H48" s="271" t="s">
        <v>40</v>
      </c>
      <c r="I48" s="270">
        <v>133292043.44</v>
      </c>
      <c r="J48" s="278">
        <v>0.20072608436462325</v>
      </c>
      <c r="K48" s="272">
        <v>991</v>
      </c>
      <c r="L48" s="278">
        <v>0.17998547039593171</v>
      </c>
      <c r="O48" s="271" t="s">
        <v>40</v>
      </c>
      <c r="P48" s="270">
        <v>24882814.729999997</v>
      </c>
      <c r="Q48" s="278">
        <v>3.8039230958091835E-2</v>
      </c>
      <c r="R48" s="272">
        <v>214</v>
      </c>
      <c r="S48" s="278">
        <v>3.9644312708410526E-2</v>
      </c>
      <c r="V48" s="271" t="s">
        <v>40</v>
      </c>
      <c r="W48" s="270">
        <v>2426345.46</v>
      </c>
      <c r="X48" s="278">
        <v>3.753643836518951E-3</v>
      </c>
      <c r="Y48" s="272">
        <v>27</v>
      </c>
      <c r="Z48" s="278">
        <v>5.097224844251463E-3</v>
      </c>
      <c r="AC48" s="271" t="s">
        <v>40</v>
      </c>
      <c r="AD48" s="270">
        <v>2435361.4</v>
      </c>
      <c r="AE48" s="278">
        <v>3.8002162533243662E-3</v>
      </c>
      <c r="AF48" s="272">
        <v>27</v>
      </c>
      <c r="AG48" s="278">
        <v>5.158578525028659E-3</v>
      </c>
      <c r="AJ48" s="271" t="s">
        <v>40</v>
      </c>
      <c r="AK48" s="270">
        <v>163934.5</v>
      </c>
      <c r="AL48" s="278">
        <v>2.6391736525635399E-4</v>
      </c>
      <c r="AM48" s="272">
        <v>2</v>
      </c>
      <c r="AN48" s="278">
        <v>3.9690414764834294E-4</v>
      </c>
      <c r="AQ48" s="271" t="s">
        <v>40</v>
      </c>
      <c r="AR48" s="270">
        <v>485336.94</v>
      </c>
      <c r="AS48" s="278">
        <v>8.1491235475810212E-4</v>
      </c>
      <c r="AT48" s="272">
        <v>3</v>
      </c>
      <c r="AU48" s="278">
        <v>6.2305295950155766E-4</v>
      </c>
      <c r="AX48" s="271" t="s">
        <v>40</v>
      </c>
      <c r="AY48" s="270">
        <v>1752610.29</v>
      </c>
      <c r="AZ48" s="278">
        <v>3.1311241046748858E-3</v>
      </c>
      <c r="BA48" s="272">
        <v>14</v>
      </c>
      <c r="BB48" s="278">
        <v>3.0816640986132513E-3</v>
      </c>
      <c r="BE48" s="271" t="s">
        <v>40</v>
      </c>
      <c r="BF48" s="270">
        <v>4134549.85</v>
      </c>
      <c r="BG48" s="278">
        <v>7.9488562339402533E-3</v>
      </c>
      <c r="BH48" s="272">
        <v>34</v>
      </c>
      <c r="BI48" s="278">
        <v>7.9699953117674631E-3</v>
      </c>
      <c r="BL48" s="271" t="s">
        <v>40</v>
      </c>
      <c r="BM48" s="270">
        <v>4133921.73</v>
      </c>
      <c r="BN48" s="278">
        <v>8.1663915492219234E-3</v>
      </c>
      <c r="BO48" s="272">
        <v>34</v>
      </c>
      <c r="BP48" s="278">
        <v>8.1573896353166978E-3</v>
      </c>
      <c r="BS48" s="271" t="s">
        <v>40</v>
      </c>
      <c r="BT48" s="270">
        <v>15365338.760000002</v>
      </c>
      <c r="BU48" s="278">
        <v>3.2007812969511495E-2</v>
      </c>
      <c r="BV48" s="272">
        <v>138</v>
      </c>
      <c r="BW48" s="278">
        <v>3.4751951649458573E-2</v>
      </c>
      <c r="BZ48" s="271" t="s">
        <v>40</v>
      </c>
      <c r="CA48" s="270">
        <v>9276250.4499999993</v>
      </c>
      <c r="CB48" s="278">
        <v>2.2333333662465839E-2</v>
      </c>
      <c r="CC48" s="272">
        <v>75</v>
      </c>
      <c r="CD48" s="278">
        <v>2.1258503401360544E-2</v>
      </c>
      <c r="CG48" s="271" t="s">
        <v>40</v>
      </c>
      <c r="CH48" s="270">
        <v>17481837.02</v>
      </c>
      <c r="CI48" s="278">
        <v>4.3055734948563969E-2</v>
      </c>
      <c r="CJ48" s="272">
        <v>107</v>
      </c>
      <c r="CK48" s="278">
        <v>3.0906990179087233E-2</v>
      </c>
      <c r="CN48" s="271" t="s">
        <v>40</v>
      </c>
      <c r="CO48" s="270">
        <v>9802516.8200000003</v>
      </c>
      <c r="CP48" s="278">
        <v>2.4373893055609757E-2</v>
      </c>
      <c r="CQ48" s="272">
        <v>58</v>
      </c>
      <c r="CR48" s="278">
        <v>1.7018779342723004E-2</v>
      </c>
      <c r="CU48" s="271" t="s">
        <v>40</v>
      </c>
      <c r="CV48" s="270">
        <v>12079397.220000001</v>
      </c>
      <c r="CW48" s="278">
        <v>3.0322471346161867E-2</v>
      </c>
      <c r="CX48" s="272">
        <v>80</v>
      </c>
      <c r="CY48" s="278">
        <v>2.3717758671805516E-2</v>
      </c>
      <c r="DB48" s="271" t="s">
        <v>40</v>
      </c>
      <c r="DC48" s="270">
        <v>12186907.729999999</v>
      </c>
      <c r="DD48" s="278">
        <v>3.0854527699456291E-2</v>
      </c>
      <c r="DE48" s="272">
        <v>83</v>
      </c>
      <c r="DF48" s="278">
        <v>2.4835427887492521E-2</v>
      </c>
      <c r="DI48" s="271" t="s">
        <v>40</v>
      </c>
      <c r="DJ48" s="270">
        <v>28652896.570000004</v>
      </c>
      <c r="DK48" s="278">
        <v>7.3251414209375684E-2</v>
      </c>
      <c r="DL48" s="272">
        <v>205</v>
      </c>
      <c r="DM48" s="278">
        <v>6.1784207353827607E-2</v>
      </c>
      <c r="DP48" s="271" t="s">
        <v>40</v>
      </c>
      <c r="DQ48" s="270">
        <v>27853529.619999997</v>
      </c>
      <c r="DR48" s="278">
        <v>7.2216314540659549E-2</v>
      </c>
      <c r="DS48" s="272">
        <v>198</v>
      </c>
      <c r="DT48" s="278">
        <v>6.0402684563758392E-2</v>
      </c>
      <c r="DW48" s="271" t="s">
        <v>40</v>
      </c>
      <c r="DX48" s="270">
        <v>5642375.9900000002</v>
      </c>
      <c r="DY48" s="278">
        <v>1.4793982244473316E-2</v>
      </c>
      <c r="DZ48" s="272">
        <v>44</v>
      </c>
      <c r="EA48" s="278">
        <v>1.3571869216533004E-2</v>
      </c>
      <c r="ED48" s="271" t="s">
        <v>40</v>
      </c>
      <c r="EE48" s="270">
        <v>33103471.699999996</v>
      </c>
      <c r="EF48" s="278">
        <v>8.7571362803075439E-2</v>
      </c>
      <c r="EG48" s="272">
        <v>237</v>
      </c>
      <c r="EH48" s="278">
        <v>7.3785803237858036E-2</v>
      </c>
      <c r="EK48" s="271" t="s">
        <v>40</v>
      </c>
      <c r="EL48" s="270">
        <v>33210998.310000002</v>
      </c>
      <c r="EM48" s="278">
        <v>8.8454909623008754E-2</v>
      </c>
      <c r="EN48" s="272">
        <v>238</v>
      </c>
      <c r="EO48" s="278">
        <v>7.4538051988725332E-2</v>
      </c>
      <c r="ER48" s="271" t="s">
        <v>40</v>
      </c>
      <c r="ES48" s="270">
        <v>13072319.48</v>
      </c>
      <c r="ET48" s="278">
        <v>3.5061302507123561E-2</v>
      </c>
      <c r="EU48" s="272">
        <v>103</v>
      </c>
      <c r="EV48" s="278">
        <v>3.2502366677185229E-2</v>
      </c>
      <c r="EY48" s="271" t="s">
        <v>40</v>
      </c>
      <c r="EZ48" s="270">
        <v>12582849.529999999</v>
      </c>
      <c r="FA48" s="278">
        <v>3.4071181850132783E-2</v>
      </c>
      <c r="FB48" s="272">
        <v>100</v>
      </c>
      <c r="FC48" s="278">
        <v>3.1826861871419476E-2</v>
      </c>
      <c r="FF48" s="271" t="s">
        <v>40</v>
      </c>
      <c r="FG48" s="270">
        <v>10096240.380000001</v>
      </c>
      <c r="FH48" s="278">
        <v>2.7557115310733456E-2</v>
      </c>
      <c r="FI48" s="272">
        <v>81</v>
      </c>
      <c r="FJ48" s="278">
        <v>2.6045016077170417E-2</v>
      </c>
      <c r="FM48" s="271" t="s">
        <v>40</v>
      </c>
      <c r="FN48" s="270">
        <v>22779676.959999997</v>
      </c>
      <c r="FO48" s="278">
        <v>6.2678910758771744E-2</v>
      </c>
      <c r="FP48" s="272">
        <v>159</v>
      </c>
      <c r="FQ48" s="278">
        <v>5.1673708157296071E-2</v>
      </c>
      <c r="FT48" s="271" t="s">
        <v>40</v>
      </c>
      <c r="FU48" s="270">
        <v>22478367.419999998</v>
      </c>
      <c r="FV48" s="278">
        <v>6.2075578084620608E-2</v>
      </c>
      <c r="FW48" s="272">
        <v>157</v>
      </c>
      <c r="FX48" s="278">
        <v>5.1374345549738222E-2</v>
      </c>
      <c r="GA48" s="271" t="s">
        <v>40</v>
      </c>
      <c r="GB48" s="270">
        <v>13323621.84</v>
      </c>
      <c r="GC48" s="278">
        <v>3.7210059880544544E-2</v>
      </c>
      <c r="GD48" s="272">
        <v>106</v>
      </c>
      <c r="GE48" s="278">
        <v>3.5087719298245612E-2</v>
      </c>
      <c r="GH48" s="271" t="s">
        <v>40</v>
      </c>
      <c r="GI48" s="270">
        <v>10015287.959999999</v>
      </c>
      <c r="GJ48" s="278">
        <v>2.8244515573780861E-2</v>
      </c>
      <c r="GK48" s="272">
        <v>82</v>
      </c>
      <c r="GL48" s="278">
        <v>2.7479892761394103E-2</v>
      </c>
      <c r="GO48" s="271" t="s">
        <v>40</v>
      </c>
      <c r="GP48" s="270">
        <v>11005729.559999999</v>
      </c>
      <c r="GQ48" s="278">
        <v>3.1284277442655287E-2</v>
      </c>
      <c r="GR48" s="272">
        <v>92</v>
      </c>
      <c r="GS48" s="278">
        <v>3.1133671742808799E-2</v>
      </c>
      <c r="GV48" s="271" t="s">
        <v>40</v>
      </c>
      <c r="GW48" s="270">
        <v>11539352.430000003</v>
      </c>
      <c r="GX48" s="278">
        <v>3.2977604334514396E-2</v>
      </c>
      <c r="GY48" s="272">
        <v>97</v>
      </c>
      <c r="GZ48" s="278">
        <v>3.3026898195437519E-2</v>
      </c>
      <c r="HC48" s="271" t="s">
        <v>40</v>
      </c>
      <c r="HD48" s="270">
        <v>6150131.8200000003</v>
      </c>
      <c r="HE48" s="278">
        <v>1.7610656565566648E-2</v>
      </c>
      <c r="HF48" s="272">
        <v>53</v>
      </c>
      <c r="HG48" s="278">
        <v>1.8238128011011701E-2</v>
      </c>
      <c r="HJ48" s="271" t="s">
        <v>40</v>
      </c>
      <c r="HK48" s="270">
        <v>6222678.0099999988</v>
      </c>
      <c r="HL48" s="278">
        <v>1.8025290088309848E-2</v>
      </c>
      <c r="HM48" s="272">
        <v>54</v>
      </c>
      <c r="HN48" s="278">
        <v>1.8802228412256268E-2</v>
      </c>
      <c r="HQ48" s="271" t="s">
        <v>40</v>
      </c>
      <c r="HR48" s="270">
        <v>5691106.3700000001</v>
      </c>
      <c r="HS48" s="278">
        <v>1.6675609086205065E-2</v>
      </c>
      <c r="HT48" s="272">
        <v>44</v>
      </c>
      <c r="HU48" s="278">
        <v>1.5520282186948854E-2</v>
      </c>
      <c r="HX48" s="271" t="s">
        <v>40</v>
      </c>
      <c r="HY48" s="270">
        <v>5800291.1799999988</v>
      </c>
      <c r="HZ48" s="278">
        <v>1.7225066859359189E-2</v>
      </c>
      <c r="IA48" s="272">
        <v>52</v>
      </c>
      <c r="IB48" s="278">
        <v>1.8604651162790697E-2</v>
      </c>
      <c r="IE48" s="271" t="s">
        <v>40</v>
      </c>
      <c r="IF48" s="270">
        <v>2652703.91</v>
      </c>
      <c r="IG48" s="278">
        <v>8.004328593065933E-3</v>
      </c>
      <c r="IH48" s="272">
        <v>26</v>
      </c>
      <c r="II48" s="278">
        <v>9.4614264919941782E-3</v>
      </c>
      <c r="IL48" s="271" t="s">
        <v>40</v>
      </c>
      <c r="IM48" s="270">
        <v>2853088.1999999997</v>
      </c>
      <c r="IN48" s="278">
        <v>8.7419319612618996E-3</v>
      </c>
      <c r="IO48" s="272">
        <v>28</v>
      </c>
      <c r="IP48" s="278">
        <v>1.0335917312661499E-2</v>
      </c>
      <c r="IS48" s="271" t="s">
        <v>40</v>
      </c>
      <c r="IT48" s="270">
        <v>3173522.1799999992</v>
      </c>
      <c r="IU48" s="278">
        <v>9.8415878858342225E-3</v>
      </c>
      <c r="IV48" s="272">
        <v>33</v>
      </c>
      <c r="IW48" s="278">
        <v>1.2336448598130842E-2</v>
      </c>
      <c r="IZ48" s="271" t="s">
        <v>40</v>
      </c>
      <c r="JA48" s="270">
        <v>3487143.6900000004</v>
      </c>
      <c r="JB48" s="278">
        <v>1.102388879798623E-2</v>
      </c>
      <c r="JC48" s="272">
        <v>32</v>
      </c>
      <c r="JD48" s="278">
        <v>1.2176560121765601E-2</v>
      </c>
      <c r="JG48" s="271" t="s">
        <v>40</v>
      </c>
      <c r="JH48" s="270">
        <v>7608841.6899999995</v>
      </c>
      <c r="JI48" s="278">
        <v>2.4411377300938533E-2</v>
      </c>
      <c r="JJ48" s="272">
        <v>73</v>
      </c>
      <c r="JK48" s="278">
        <v>2.8207109737248839E-2</v>
      </c>
      <c r="JN48" s="271" t="s">
        <v>40</v>
      </c>
      <c r="JO48" s="270">
        <v>3863268.1599999997</v>
      </c>
      <c r="JP48" s="278">
        <v>1.2650389687591366E-2</v>
      </c>
      <c r="JQ48" s="272">
        <v>38</v>
      </c>
      <c r="JR48" s="278">
        <v>1.4972419227738377E-2</v>
      </c>
      <c r="JU48" s="271" t="s">
        <v>40</v>
      </c>
      <c r="JV48" s="270">
        <v>3117581.4699999997</v>
      </c>
      <c r="JW48" s="278">
        <v>1.0534766371202596E-2</v>
      </c>
      <c r="JX48" s="272">
        <v>31</v>
      </c>
      <c r="JY48" s="278">
        <v>1.2545528126264671E-2</v>
      </c>
      <c r="KB48" s="271" t="s">
        <v>40</v>
      </c>
      <c r="KC48" s="270">
        <v>2576350.71</v>
      </c>
      <c r="KD48" s="278">
        <v>8.8593262782843199E-3</v>
      </c>
      <c r="KE48" s="272">
        <v>26</v>
      </c>
      <c r="KF48" s="278">
        <v>1.0686395396629675E-2</v>
      </c>
      <c r="KI48" s="271" t="s">
        <v>40</v>
      </c>
      <c r="KJ48" s="270">
        <v>8030167.8000000007</v>
      </c>
      <c r="KK48" s="278">
        <v>2.8256563954352689E-2</v>
      </c>
      <c r="KL48" s="272">
        <v>83</v>
      </c>
      <c r="KM48" s="278">
        <v>3.4932659932659933E-2</v>
      </c>
      <c r="KP48" s="271" t="s">
        <v>40</v>
      </c>
      <c r="KQ48" s="270">
        <v>12181283.259999998</v>
      </c>
      <c r="KR48" s="278">
        <v>4.3698354525715064E-2</v>
      </c>
      <c r="KS48" s="272">
        <v>122</v>
      </c>
      <c r="KT48" s="278">
        <v>5.2473118279569894E-2</v>
      </c>
      <c r="KW48" s="271" t="s">
        <v>40</v>
      </c>
      <c r="KX48" s="270">
        <v>9304154.25</v>
      </c>
      <c r="KY48" s="278">
        <v>3.3977006870822529E-2</v>
      </c>
      <c r="KZ48" s="272">
        <v>92</v>
      </c>
      <c r="LA48" s="278">
        <v>4.026258205689278E-2</v>
      </c>
      <c r="LD48" s="271" t="s">
        <v>40</v>
      </c>
      <c r="LE48" s="270">
        <v>9257933.9600000009</v>
      </c>
      <c r="LF48" s="278">
        <v>3.4589597356500225E-2</v>
      </c>
      <c r="LG48" s="272">
        <v>92</v>
      </c>
      <c r="LH48" s="278">
        <v>4.116331096196868E-2</v>
      </c>
      <c r="LK48" s="198" t="s">
        <v>40</v>
      </c>
      <c r="LL48" s="199">
        <v>2204249.4</v>
      </c>
      <c r="LM48" s="200">
        <v>8.3719203641711738E-3</v>
      </c>
      <c r="LN48" s="201">
        <v>21</v>
      </c>
      <c r="LO48" s="200">
        <v>9.5715587967183224E-3</v>
      </c>
      <c r="LR48" s="198" t="s">
        <v>40</v>
      </c>
      <c r="LS48" s="199">
        <v>1859883.9</v>
      </c>
      <c r="LT48" s="200">
        <v>7.207281425683794E-3</v>
      </c>
      <c r="LU48" s="201">
        <v>19</v>
      </c>
      <c r="LV48" s="200">
        <v>8.804448563484708E-3</v>
      </c>
      <c r="LY48" s="198" t="s">
        <v>40</v>
      </c>
      <c r="LZ48" s="199">
        <v>717388.25</v>
      </c>
      <c r="MA48" s="200">
        <v>2.834469797362479E-3</v>
      </c>
      <c r="MB48" s="201">
        <v>6</v>
      </c>
      <c r="MC48" s="200">
        <v>2.8368794326241137E-3</v>
      </c>
      <c r="MF48" s="198" t="s">
        <v>40</v>
      </c>
      <c r="MG48" s="199">
        <v>732422.17999999993</v>
      </c>
      <c r="MH48" s="200">
        <v>2.9452117270105174E-3</v>
      </c>
      <c r="MI48" s="201">
        <v>7</v>
      </c>
      <c r="MJ48" s="200">
        <v>3.3589251439539347E-3</v>
      </c>
      <c r="MM48" s="198" t="s">
        <v>40</v>
      </c>
      <c r="MN48" s="199">
        <v>732422.17999999993</v>
      </c>
      <c r="MO48" s="200">
        <v>3.0161359751159312E-3</v>
      </c>
      <c r="MP48" s="201">
        <v>7</v>
      </c>
      <c r="MQ48" s="200">
        <v>3.4313725490196078E-3</v>
      </c>
      <c r="MT48" s="198" t="s">
        <v>40</v>
      </c>
      <c r="MU48" s="199">
        <v>1523816.27</v>
      </c>
      <c r="MV48" s="200">
        <v>6.4285019783970601E-3</v>
      </c>
      <c r="MW48" s="201">
        <v>14</v>
      </c>
      <c r="MX48" s="200">
        <v>7.0105157736604909E-3</v>
      </c>
      <c r="NA48" s="198" t="s">
        <v>40</v>
      </c>
      <c r="NB48" s="199">
        <v>389931.4</v>
      </c>
      <c r="NC48" s="200">
        <v>1.6828726192955269E-3</v>
      </c>
      <c r="ND48" s="201">
        <v>3</v>
      </c>
      <c r="NE48" s="200">
        <v>1.5345268542199489E-3</v>
      </c>
      <c r="NH48" s="198" t="s">
        <v>40</v>
      </c>
      <c r="NI48" s="199">
        <v>389931.4</v>
      </c>
      <c r="NJ48" s="200">
        <v>1.7208284577864216E-3</v>
      </c>
      <c r="NK48" s="201">
        <v>3</v>
      </c>
      <c r="NL48" s="200">
        <v>1.5682174594877157E-3</v>
      </c>
      <c r="NO48" s="198" t="s">
        <v>40</v>
      </c>
      <c r="NP48" s="199">
        <v>188359.27</v>
      </c>
      <c r="NQ48" s="200">
        <v>8.5438329033554576E-4</v>
      </c>
      <c r="NR48" s="201">
        <v>2</v>
      </c>
      <c r="NS48" s="200">
        <v>1.0735373054213634E-3</v>
      </c>
      <c r="NV48" s="198" t="s">
        <v>40</v>
      </c>
      <c r="NW48" s="199">
        <v>261418.55</v>
      </c>
      <c r="NX48" s="200">
        <v>1.2213429514382854E-3</v>
      </c>
      <c r="NY48" s="201">
        <v>3</v>
      </c>
      <c r="NZ48" s="200">
        <v>1.6510731975784259E-3</v>
      </c>
      <c r="OC48" s="198" t="s">
        <v>40</v>
      </c>
      <c r="OD48" s="199">
        <v>458734.15</v>
      </c>
      <c r="OE48" s="200">
        <v>2.1998571757244085E-3</v>
      </c>
      <c r="OF48" s="201">
        <v>3</v>
      </c>
      <c r="OG48" s="200">
        <v>1.6882386043894203E-3</v>
      </c>
      <c r="OJ48" s="198" t="s">
        <v>40</v>
      </c>
      <c r="OK48" s="199">
        <v>352166.9</v>
      </c>
      <c r="OL48" s="200">
        <v>1.7203154435504607E-3</v>
      </c>
      <c r="OM48" s="201">
        <v>2</v>
      </c>
      <c r="ON48" s="200">
        <v>1.148105625717566E-3</v>
      </c>
      <c r="OQ48" s="198" t="s">
        <v>40</v>
      </c>
      <c r="OR48" s="199">
        <v>0</v>
      </c>
      <c r="OS48" s="200">
        <v>0</v>
      </c>
      <c r="OT48" s="201">
        <v>0</v>
      </c>
      <c r="OU48" s="200">
        <v>0</v>
      </c>
      <c r="OX48" s="198" t="s">
        <v>40</v>
      </c>
      <c r="OY48" s="199">
        <v>160043.93</v>
      </c>
      <c r="OZ48" s="200">
        <v>8.1933618641604215E-4</v>
      </c>
      <c r="PA48" s="201">
        <v>2</v>
      </c>
      <c r="PB48" s="200">
        <v>1.2026458208057728E-3</v>
      </c>
      <c r="PE48" s="198" t="s">
        <v>40</v>
      </c>
      <c r="PF48" s="199">
        <v>0</v>
      </c>
      <c r="PG48" s="200">
        <v>0</v>
      </c>
      <c r="PH48" s="201">
        <v>0</v>
      </c>
      <c r="PI48" s="200">
        <v>0</v>
      </c>
    </row>
    <row r="49" spans="1:425" ht="18" x14ac:dyDescent="0.35">
      <c r="A49" s="271" t="s">
        <v>41</v>
      </c>
      <c r="B49" s="270">
        <v>10287212.720000001</v>
      </c>
      <c r="C49" s="278">
        <v>2.2363386012235534E-2</v>
      </c>
      <c r="D49" s="272">
        <v>105</v>
      </c>
      <c r="E49" s="278">
        <v>2.7230290456431536E-2</v>
      </c>
      <c r="H49" s="271" t="s">
        <v>41</v>
      </c>
      <c r="I49" s="270">
        <v>13931607.18</v>
      </c>
      <c r="J49" s="278">
        <v>2.0979774080860703E-2</v>
      </c>
      <c r="K49" s="272">
        <v>141</v>
      </c>
      <c r="L49" s="278">
        <v>2.5608427170359608E-2</v>
      </c>
      <c r="O49" s="271" t="s">
        <v>41</v>
      </c>
      <c r="P49" s="270">
        <v>2003529.46</v>
      </c>
      <c r="Q49" s="278">
        <v>3.0628657041920208E-3</v>
      </c>
      <c r="R49" s="272">
        <v>22</v>
      </c>
      <c r="S49" s="278">
        <v>4.0755835494627642E-3</v>
      </c>
      <c r="V49" s="271" t="s">
        <v>41</v>
      </c>
      <c r="W49" s="270">
        <v>133407.70000000001</v>
      </c>
      <c r="X49" s="278">
        <v>2.0638651795658534E-4</v>
      </c>
      <c r="Y49" s="272">
        <v>2</v>
      </c>
      <c r="Z49" s="278">
        <v>3.7757221068529355E-4</v>
      </c>
      <c r="AC49" s="271" t="s">
        <v>41</v>
      </c>
      <c r="AD49" s="270">
        <v>133407.70000000001</v>
      </c>
      <c r="AE49" s="278">
        <v>2.081736656656466E-4</v>
      </c>
      <c r="AF49" s="272">
        <v>2</v>
      </c>
      <c r="AG49" s="278">
        <v>3.8211692777990065E-4</v>
      </c>
      <c r="AJ49" s="271" t="s">
        <v>41</v>
      </c>
      <c r="AK49" s="270">
        <v>0</v>
      </c>
      <c r="AL49" s="278">
        <v>0</v>
      </c>
      <c r="AM49" s="272">
        <v>0</v>
      </c>
      <c r="AN49" s="278">
        <v>0</v>
      </c>
      <c r="AQ49" s="271" t="s">
        <v>41</v>
      </c>
      <c r="AR49" s="270">
        <v>0</v>
      </c>
      <c r="AS49" s="278">
        <v>0</v>
      </c>
      <c r="AT49" s="272">
        <v>0</v>
      </c>
      <c r="AU49" s="278">
        <v>0</v>
      </c>
      <c r="AX49" s="271" t="s">
        <v>41</v>
      </c>
      <c r="AY49" s="270">
        <v>212670.9</v>
      </c>
      <c r="AZ49" s="278">
        <v>3.7994697689062534E-4</v>
      </c>
      <c r="BA49" s="272">
        <v>1</v>
      </c>
      <c r="BB49" s="278">
        <v>2.2011886418666079E-4</v>
      </c>
      <c r="BE49" s="271" t="s">
        <v>41</v>
      </c>
      <c r="BF49" s="270">
        <v>3040465.64</v>
      </c>
      <c r="BG49" s="278">
        <v>5.8454306111692285E-3</v>
      </c>
      <c r="BH49" s="272">
        <v>21</v>
      </c>
      <c r="BI49" s="278">
        <v>4.9226441631504926E-3</v>
      </c>
      <c r="BL49" s="271" t="s">
        <v>41</v>
      </c>
      <c r="BM49" s="270">
        <v>3040465.69</v>
      </c>
      <c r="BN49" s="278">
        <v>6.0063143277062506E-3</v>
      </c>
      <c r="BO49" s="272">
        <v>21</v>
      </c>
      <c r="BP49" s="278">
        <v>5.0383877159309023E-3</v>
      </c>
      <c r="BS49" s="271" t="s">
        <v>41</v>
      </c>
      <c r="BT49" s="270">
        <v>23023989.739999998</v>
      </c>
      <c r="BU49" s="278">
        <v>4.7961686294111461E-2</v>
      </c>
      <c r="BV49" s="272">
        <v>216</v>
      </c>
      <c r="BW49" s="278">
        <v>5.4394359103500378E-2</v>
      </c>
      <c r="BZ49" s="271" t="s">
        <v>41</v>
      </c>
      <c r="CA49" s="270">
        <v>11777853.120000001</v>
      </c>
      <c r="CB49" s="278">
        <v>2.835614723581276E-2</v>
      </c>
      <c r="CC49" s="272">
        <v>101</v>
      </c>
      <c r="CD49" s="278">
        <v>2.8628117913832199E-2</v>
      </c>
      <c r="CG49" s="271" t="s">
        <v>41</v>
      </c>
      <c r="CH49" s="270">
        <v>17020191.539999995</v>
      </c>
      <c r="CI49" s="278">
        <v>4.191875572811115E-2</v>
      </c>
      <c r="CJ49" s="272">
        <v>114</v>
      </c>
      <c r="CK49" s="278">
        <v>3.292894280762565E-2</v>
      </c>
      <c r="CN49" s="271" t="s">
        <v>41</v>
      </c>
      <c r="CO49" s="270">
        <v>8076221.6399999987</v>
      </c>
      <c r="CP49" s="278">
        <v>2.0081471540567192E-2</v>
      </c>
      <c r="CQ49" s="272">
        <v>54</v>
      </c>
      <c r="CR49" s="278">
        <v>1.5845070422535211E-2</v>
      </c>
      <c r="CU49" s="271" t="s">
        <v>41</v>
      </c>
      <c r="CV49" s="270">
        <v>21975784.819999997</v>
      </c>
      <c r="CW49" s="278">
        <v>5.5165013069573415E-2</v>
      </c>
      <c r="CX49" s="272">
        <v>129</v>
      </c>
      <c r="CY49" s="278">
        <v>3.8244885858286393E-2</v>
      </c>
      <c r="DB49" s="271" t="s">
        <v>41</v>
      </c>
      <c r="DC49" s="270">
        <v>11478863.99</v>
      </c>
      <c r="DD49" s="278">
        <v>2.9061919133587008E-2</v>
      </c>
      <c r="DE49" s="272">
        <v>87</v>
      </c>
      <c r="DF49" s="278">
        <v>2.6032315978456014E-2</v>
      </c>
      <c r="DI49" s="271" t="s">
        <v>41</v>
      </c>
      <c r="DJ49" s="270">
        <v>18771427.240000006</v>
      </c>
      <c r="DK49" s="278">
        <v>4.7989339880494954E-2</v>
      </c>
      <c r="DL49" s="272">
        <v>144</v>
      </c>
      <c r="DM49" s="278">
        <v>4.3399638336347197E-2</v>
      </c>
      <c r="DP49" s="271" t="s">
        <v>41</v>
      </c>
      <c r="DQ49" s="270">
        <v>18970396.640000004</v>
      </c>
      <c r="DR49" s="278">
        <v>4.9184866313374306E-2</v>
      </c>
      <c r="DS49" s="272">
        <v>143</v>
      </c>
      <c r="DT49" s="278">
        <v>4.3624161073825503E-2</v>
      </c>
      <c r="DW49" s="271" t="s">
        <v>41</v>
      </c>
      <c r="DX49" s="270">
        <v>5496600.2600000016</v>
      </c>
      <c r="DY49" s="278">
        <v>1.4411766744280264E-2</v>
      </c>
      <c r="DZ49" s="272">
        <v>45</v>
      </c>
      <c r="EA49" s="278">
        <v>1.3880320789636027E-2</v>
      </c>
      <c r="ED49" s="271" t="s">
        <v>41</v>
      </c>
      <c r="EE49" s="270">
        <v>11870230.059999999</v>
      </c>
      <c r="EF49" s="278">
        <v>3.1401305354333331E-2</v>
      </c>
      <c r="EG49" s="272">
        <v>98</v>
      </c>
      <c r="EH49" s="278">
        <v>3.0510585305105854E-2</v>
      </c>
      <c r="EK49" s="271" t="s">
        <v>41</v>
      </c>
      <c r="EL49" s="270">
        <v>12036839.779999999</v>
      </c>
      <c r="EM49" s="278">
        <v>3.2059186084928512E-2</v>
      </c>
      <c r="EN49" s="272">
        <v>100</v>
      </c>
      <c r="EO49" s="278">
        <v>3.1318509238960228E-2</v>
      </c>
      <c r="ER49" s="271" t="s">
        <v>41</v>
      </c>
      <c r="ES49" s="270">
        <v>9139687.3900000006</v>
      </c>
      <c r="ET49" s="278">
        <v>2.4513579620786059E-2</v>
      </c>
      <c r="EU49" s="272">
        <v>76</v>
      </c>
      <c r="EV49" s="278">
        <v>2.3982328810350267E-2</v>
      </c>
      <c r="EY49" s="271" t="s">
        <v>41</v>
      </c>
      <c r="EZ49" s="270">
        <v>9229024.870000001</v>
      </c>
      <c r="FA49" s="278">
        <v>2.498987084725697E-2</v>
      </c>
      <c r="FB49" s="272">
        <v>77</v>
      </c>
      <c r="FC49" s="278">
        <v>2.4506683640993E-2</v>
      </c>
      <c r="FF49" s="271" t="s">
        <v>41</v>
      </c>
      <c r="FG49" s="270">
        <v>5487432.9399999995</v>
      </c>
      <c r="FH49" s="278">
        <v>1.4977636882244783E-2</v>
      </c>
      <c r="FI49" s="272">
        <v>48</v>
      </c>
      <c r="FJ49" s="278">
        <v>1.5434083601286173E-2</v>
      </c>
      <c r="FM49" s="271" t="s">
        <v>41</v>
      </c>
      <c r="FN49" s="270">
        <v>8906028.6400000006</v>
      </c>
      <c r="FO49" s="278">
        <v>2.4505183955059271E-2</v>
      </c>
      <c r="FP49" s="272">
        <v>75</v>
      </c>
      <c r="FQ49" s="278">
        <v>2.4374390640233994E-2</v>
      </c>
      <c r="FT49" s="271" t="s">
        <v>41</v>
      </c>
      <c r="FU49" s="270">
        <v>8988818.0700000003</v>
      </c>
      <c r="FV49" s="278">
        <v>2.4823247505789448E-2</v>
      </c>
      <c r="FW49" s="272">
        <v>76</v>
      </c>
      <c r="FX49" s="278">
        <v>2.4869109947643978E-2</v>
      </c>
      <c r="GA49" s="271" t="s">
        <v>41</v>
      </c>
      <c r="GB49" s="270">
        <v>8327270.0199999996</v>
      </c>
      <c r="GC49" s="278">
        <v>2.325630521540405E-2</v>
      </c>
      <c r="GD49" s="272">
        <v>67</v>
      </c>
      <c r="GE49" s="278">
        <v>2.2178086726249588E-2</v>
      </c>
      <c r="GH49" s="271" t="s">
        <v>41</v>
      </c>
      <c r="GI49" s="270">
        <v>8000119.4099999992</v>
      </c>
      <c r="GJ49" s="278">
        <v>2.2561457860254232E-2</v>
      </c>
      <c r="GK49" s="272">
        <v>65</v>
      </c>
      <c r="GL49" s="278">
        <v>2.1782841823056301E-2</v>
      </c>
      <c r="GO49" s="271" t="s">
        <v>41</v>
      </c>
      <c r="GP49" s="270">
        <v>9541286.4199999999</v>
      </c>
      <c r="GQ49" s="278">
        <v>2.7121532461417235E-2</v>
      </c>
      <c r="GR49" s="272">
        <v>79</v>
      </c>
      <c r="GS49" s="278">
        <v>2.6734348561759731E-2</v>
      </c>
      <c r="GV49" s="271" t="s">
        <v>41</v>
      </c>
      <c r="GW49" s="270">
        <v>11255287.629999999</v>
      </c>
      <c r="GX49" s="278">
        <v>3.2165793044705029E-2</v>
      </c>
      <c r="GY49" s="272">
        <v>91</v>
      </c>
      <c r="GZ49" s="278">
        <v>3.0983997276132106E-2</v>
      </c>
      <c r="HC49" s="271" t="s">
        <v>41</v>
      </c>
      <c r="HD49" s="270">
        <v>3865243.1900000004</v>
      </c>
      <c r="HE49" s="278">
        <v>1.1067969330368806E-2</v>
      </c>
      <c r="HF49" s="272">
        <v>32</v>
      </c>
      <c r="HG49" s="278">
        <v>1.1011699931176875E-2</v>
      </c>
      <c r="HJ49" s="271" t="s">
        <v>41</v>
      </c>
      <c r="HK49" s="270">
        <v>4038285.8699999996</v>
      </c>
      <c r="HL49" s="278">
        <v>1.1697740771625225E-2</v>
      </c>
      <c r="HM49" s="272">
        <v>32</v>
      </c>
      <c r="HN49" s="278">
        <v>1.1142061281337047E-2</v>
      </c>
      <c r="HQ49" s="271" t="s">
        <v>41</v>
      </c>
      <c r="HR49" s="270">
        <v>6126138.5099999998</v>
      </c>
      <c r="HS49" s="278">
        <v>1.7950304274616247E-2</v>
      </c>
      <c r="HT49" s="272">
        <v>57</v>
      </c>
      <c r="HU49" s="278">
        <v>2.0105820105820106E-2</v>
      </c>
      <c r="HX49" s="271" t="s">
        <v>41</v>
      </c>
      <c r="HY49" s="270">
        <v>6649579.4600000009</v>
      </c>
      <c r="HZ49" s="278">
        <v>1.9747189792827195E-2</v>
      </c>
      <c r="IA49" s="272">
        <v>59</v>
      </c>
      <c r="IB49" s="278">
        <v>2.1109123434704832E-2</v>
      </c>
      <c r="IE49" s="271" t="s">
        <v>41</v>
      </c>
      <c r="IF49" s="270">
        <v>8171737.6499999985</v>
      </c>
      <c r="IG49" s="278">
        <v>2.4657585447193164E-2</v>
      </c>
      <c r="IH49" s="272">
        <v>85</v>
      </c>
      <c r="II49" s="278">
        <v>3.0931586608442505E-2</v>
      </c>
      <c r="IL49" s="271" t="s">
        <v>41</v>
      </c>
      <c r="IM49" s="270">
        <v>8221755.629999999</v>
      </c>
      <c r="IN49" s="278">
        <v>2.5191660152525944E-2</v>
      </c>
      <c r="IO49" s="272">
        <v>85</v>
      </c>
      <c r="IP49" s="278">
        <v>3.137689184200812E-2</v>
      </c>
      <c r="IS49" s="271" t="s">
        <v>41</v>
      </c>
      <c r="IT49" s="270">
        <v>1925974.69</v>
      </c>
      <c r="IU49" s="278">
        <v>5.9727482911517979E-3</v>
      </c>
      <c r="IV49" s="272">
        <v>20</v>
      </c>
      <c r="IW49" s="278">
        <v>7.4766355140186919E-3</v>
      </c>
      <c r="IZ49" s="271" t="s">
        <v>41</v>
      </c>
      <c r="JA49" s="270">
        <v>4891152.2699999996</v>
      </c>
      <c r="JB49" s="278">
        <v>1.5462373653578327E-2</v>
      </c>
      <c r="JC49" s="272">
        <v>45</v>
      </c>
      <c r="JD49" s="278">
        <v>1.7123287671232876E-2</v>
      </c>
      <c r="JG49" s="271" t="s">
        <v>41</v>
      </c>
      <c r="JH49" s="270">
        <v>9279628.910000002</v>
      </c>
      <c r="JI49" s="278">
        <v>2.977174867922729E-2</v>
      </c>
      <c r="JJ49" s="272">
        <v>96</v>
      </c>
      <c r="JK49" s="278">
        <v>3.7094281298299843E-2</v>
      </c>
      <c r="JN49" s="271" t="s">
        <v>41</v>
      </c>
      <c r="JO49" s="270">
        <v>7020029.3299999991</v>
      </c>
      <c r="JP49" s="278">
        <v>2.2987300638954589E-2</v>
      </c>
      <c r="JQ49" s="272">
        <v>70</v>
      </c>
      <c r="JR49" s="278">
        <v>2.7580772261623327E-2</v>
      </c>
      <c r="JU49" s="271" t="s">
        <v>41</v>
      </c>
      <c r="JV49" s="270">
        <v>4145751.3200000003</v>
      </c>
      <c r="JW49" s="278">
        <v>1.4009103534126656E-2</v>
      </c>
      <c r="JX49" s="272">
        <v>40</v>
      </c>
      <c r="JY49" s="278">
        <v>1.6187778227438283E-2</v>
      </c>
      <c r="KB49" s="271" t="s">
        <v>41</v>
      </c>
      <c r="KC49" s="270">
        <v>3598517.71</v>
      </c>
      <c r="KD49" s="278">
        <v>1.2374263483357247E-2</v>
      </c>
      <c r="KE49" s="272">
        <v>35</v>
      </c>
      <c r="KF49" s="278">
        <v>1.4385532264693794E-2</v>
      </c>
      <c r="KI49" s="271" t="s">
        <v>41</v>
      </c>
      <c r="KJ49" s="270">
        <v>9430552.0100000016</v>
      </c>
      <c r="KK49" s="278">
        <v>3.3184237569159433E-2</v>
      </c>
      <c r="KL49" s="272">
        <v>91</v>
      </c>
      <c r="KM49" s="278">
        <v>3.8299663299663299E-2</v>
      </c>
      <c r="KP49" s="271" t="s">
        <v>41</v>
      </c>
      <c r="KQ49" s="270">
        <v>5109777.6400000006</v>
      </c>
      <c r="KR49" s="278">
        <v>1.8330488676304841E-2</v>
      </c>
      <c r="KS49" s="272">
        <v>52</v>
      </c>
      <c r="KT49" s="278">
        <v>2.2365591397849462E-2</v>
      </c>
      <c r="KW49" s="271" t="s">
        <v>41</v>
      </c>
      <c r="KX49" s="270">
        <v>5791830.7599999988</v>
      </c>
      <c r="KY49" s="278">
        <v>2.1150667566282151E-2</v>
      </c>
      <c r="KZ49" s="272">
        <v>61</v>
      </c>
      <c r="LA49" s="278">
        <v>2.6695842450765863E-2</v>
      </c>
      <c r="LD49" s="271" t="s">
        <v>41</v>
      </c>
      <c r="LE49" s="270">
        <v>5808367.0599999996</v>
      </c>
      <c r="LF49" s="278">
        <v>2.1701286569142792E-2</v>
      </c>
      <c r="LG49" s="272">
        <v>61</v>
      </c>
      <c r="LH49" s="278">
        <v>2.7293064876957495E-2</v>
      </c>
      <c r="LK49" s="198" t="s">
        <v>41</v>
      </c>
      <c r="LL49" s="199">
        <v>412234.68</v>
      </c>
      <c r="LM49" s="200">
        <v>1.5657011916662368E-3</v>
      </c>
      <c r="LN49" s="201">
        <v>3</v>
      </c>
      <c r="LO49" s="200">
        <v>1.3673655423883319E-3</v>
      </c>
      <c r="LR49" s="198" t="s">
        <v>41</v>
      </c>
      <c r="LS49" s="199">
        <v>412234.68</v>
      </c>
      <c r="LT49" s="200">
        <v>1.5974606544992959E-3</v>
      </c>
      <c r="LU49" s="201">
        <v>3</v>
      </c>
      <c r="LV49" s="200">
        <v>1.3901760889712697E-3</v>
      </c>
      <c r="LY49" s="198" t="s">
        <v>41</v>
      </c>
      <c r="LZ49" s="199">
        <v>290237.41000000003</v>
      </c>
      <c r="MA49" s="200">
        <v>1.1467558504195056E-3</v>
      </c>
      <c r="MB49" s="201">
        <v>3</v>
      </c>
      <c r="MC49" s="200">
        <v>1.4184397163120568E-3</v>
      </c>
      <c r="MF49" s="198" t="s">
        <v>41</v>
      </c>
      <c r="MG49" s="199">
        <v>547126.75</v>
      </c>
      <c r="MH49" s="200">
        <v>2.2001028426817328E-3</v>
      </c>
      <c r="MI49" s="201">
        <v>4</v>
      </c>
      <c r="MJ49" s="200">
        <v>1.9193857965451055E-3</v>
      </c>
      <c r="MM49" s="198" t="s">
        <v>41</v>
      </c>
      <c r="MN49" s="199">
        <v>547126.75</v>
      </c>
      <c r="MO49" s="200">
        <v>2.2530839708093772E-3</v>
      </c>
      <c r="MP49" s="201">
        <v>4</v>
      </c>
      <c r="MQ49" s="200">
        <v>1.9607843137254902E-3</v>
      </c>
      <c r="MT49" s="198" t="s">
        <v>41</v>
      </c>
      <c r="MU49" s="199">
        <v>1806522.0499999998</v>
      </c>
      <c r="MV49" s="200">
        <v>7.6211488229108561E-3</v>
      </c>
      <c r="MW49" s="201">
        <v>16</v>
      </c>
      <c r="MX49" s="200">
        <v>8.01201802704056E-3</v>
      </c>
      <c r="NA49" s="198" t="s">
        <v>41</v>
      </c>
      <c r="NB49" s="199">
        <v>282930.45</v>
      </c>
      <c r="NC49" s="200">
        <v>1.221076085357481E-3</v>
      </c>
      <c r="ND49" s="201">
        <v>3</v>
      </c>
      <c r="NE49" s="200">
        <v>1.5345268542199489E-3</v>
      </c>
      <c r="NH49" s="198" t="s">
        <v>41</v>
      </c>
      <c r="NI49" s="199">
        <v>282930.45</v>
      </c>
      <c r="NJ49" s="200">
        <v>1.2486164744217015E-3</v>
      </c>
      <c r="NK49" s="201">
        <v>3</v>
      </c>
      <c r="NL49" s="200">
        <v>1.5682174594877157E-3</v>
      </c>
      <c r="NO49" s="198" t="s">
        <v>41</v>
      </c>
      <c r="NP49" s="199">
        <v>72980.2</v>
      </c>
      <c r="NQ49" s="200">
        <v>3.3103262401338782E-4</v>
      </c>
      <c r="NR49" s="201">
        <v>1</v>
      </c>
      <c r="NS49" s="200">
        <v>5.3676865271068169E-4</v>
      </c>
      <c r="NV49" s="198" t="s">
        <v>41</v>
      </c>
      <c r="NW49" s="199">
        <v>438604.46</v>
      </c>
      <c r="NX49" s="200">
        <v>2.0491524633213499E-3</v>
      </c>
      <c r="NY49" s="201">
        <v>3</v>
      </c>
      <c r="NZ49" s="200">
        <v>1.6510731975784259E-3</v>
      </c>
      <c r="OC49" s="198" t="s">
        <v>41</v>
      </c>
      <c r="OD49" s="199">
        <v>72980.2</v>
      </c>
      <c r="OE49" s="200">
        <v>3.499761608238725E-4</v>
      </c>
      <c r="OF49" s="201">
        <v>1</v>
      </c>
      <c r="OG49" s="200">
        <v>5.6274620146314015E-4</v>
      </c>
      <c r="OJ49" s="198" t="s">
        <v>41</v>
      </c>
      <c r="OK49" s="199">
        <v>72980.2</v>
      </c>
      <c r="OL49" s="200">
        <v>3.5650416076411871E-4</v>
      </c>
      <c r="OM49" s="201">
        <v>1</v>
      </c>
      <c r="ON49" s="200">
        <v>5.7405281285878302E-4</v>
      </c>
      <c r="OQ49" s="198" t="s">
        <v>41</v>
      </c>
      <c r="OR49" s="199">
        <v>152998.5</v>
      </c>
      <c r="OS49" s="200">
        <v>7.6529139634032804E-4</v>
      </c>
      <c r="OT49" s="201">
        <v>2</v>
      </c>
      <c r="OU49" s="200">
        <v>1.1737089201877935E-3</v>
      </c>
      <c r="OX49" s="198" t="s">
        <v>41</v>
      </c>
      <c r="OY49" s="199">
        <v>0</v>
      </c>
      <c r="OZ49" s="200">
        <v>0</v>
      </c>
      <c r="PA49" s="201">
        <v>0</v>
      </c>
      <c r="PB49" s="200">
        <v>0</v>
      </c>
      <c r="PE49" s="198" t="s">
        <v>41</v>
      </c>
      <c r="PF49" s="199">
        <v>0</v>
      </c>
      <c r="PG49" s="200">
        <v>0</v>
      </c>
      <c r="PH49" s="201">
        <v>0</v>
      </c>
      <c r="PI49" s="200">
        <v>0</v>
      </c>
    </row>
    <row r="50" spans="1:425" ht="18" x14ac:dyDescent="0.35">
      <c r="A50" s="271" t="s">
        <v>42</v>
      </c>
      <c r="B50" s="270">
        <v>770697.5</v>
      </c>
      <c r="C50" s="278">
        <v>1.6754203650962216E-3</v>
      </c>
      <c r="D50" s="272">
        <v>10</v>
      </c>
      <c r="E50" s="278">
        <v>2.5933609958506223E-3</v>
      </c>
      <c r="H50" s="271" t="s">
        <v>42</v>
      </c>
      <c r="I50" s="270">
        <v>770646.99</v>
      </c>
      <c r="J50" s="278">
        <v>1.1605265306005648E-3</v>
      </c>
      <c r="K50" s="272">
        <v>10</v>
      </c>
      <c r="L50" s="278">
        <v>1.8162005085361425E-3</v>
      </c>
      <c r="O50" s="271" t="s">
        <v>42</v>
      </c>
      <c r="P50" s="270">
        <v>193241.7</v>
      </c>
      <c r="Q50" s="278">
        <v>2.9541535942763885E-4</v>
      </c>
      <c r="R50" s="272">
        <v>3</v>
      </c>
      <c r="S50" s="278">
        <v>5.5576139310855872E-4</v>
      </c>
      <c r="V50" s="271" t="s">
        <v>42</v>
      </c>
      <c r="W50" s="270">
        <v>0</v>
      </c>
      <c r="X50" s="278">
        <v>0</v>
      </c>
      <c r="Y50" s="272">
        <v>0</v>
      </c>
      <c r="Z50" s="278">
        <v>0</v>
      </c>
      <c r="AC50" s="271" t="s">
        <v>42</v>
      </c>
      <c r="AD50" s="270">
        <v>0</v>
      </c>
      <c r="AE50" s="278">
        <v>0</v>
      </c>
      <c r="AF50" s="272">
        <v>0</v>
      </c>
      <c r="AG50" s="278">
        <v>0</v>
      </c>
      <c r="AJ50" s="271" t="s">
        <v>42</v>
      </c>
      <c r="AK50" s="270">
        <v>0</v>
      </c>
      <c r="AL50" s="278">
        <v>0</v>
      </c>
      <c r="AM50" s="272">
        <v>0</v>
      </c>
      <c r="AN50" s="278">
        <v>0</v>
      </c>
      <c r="AQ50" s="271" t="s">
        <v>42</v>
      </c>
      <c r="AR50" s="270">
        <v>0</v>
      </c>
      <c r="AS50" s="278">
        <v>0</v>
      </c>
      <c r="AT50" s="272">
        <v>0</v>
      </c>
      <c r="AU50" s="278">
        <v>0</v>
      </c>
      <c r="AX50" s="271" t="s">
        <v>42</v>
      </c>
      <c r="AY50" s="270">
        <v>279383.03999999998</v>
      </c>
      <c r="AZ50" s="278">
        <v>4.9913148175191179E-4</v>
      </c>
      <c r="BA50" s="272">
        <v>3</v>
      </c>
      <c r="BB50" s="278">
        <v>6.6035659255998238E-4</v>
      </c>
      <c r="BE50" s="271" t="s">
        <v>42</v>
      </c>
      <c r="BF50" s="270">
        <v>550987.80000000005</v>
      </c>
      <c r="BG50" s="278">
        <v>1.0592985857589858E-3</v>
      </c>
      <c r="BH50" s="272">
        <v>4</v>
      </c>
      <c r="BI50" s="278">
        <v>9.3764650726676048E-4</v>
      </c>
      <c r="BL50" s="271" t="s">
        <v>42</v>
      </c>
      <c r="BM50" s="270">
        <v>550987.80000000005</v>
      </c>
      <c r="BN50" s="278">
        <v>1.0884536301185316E-3</v>
      </c>
      <c r="BO50" s="272">
        <v>4</v>
      </c>
      <c r="BP50" s="278">
        <v>9.5969289827255275E-4</v>
      </c>
      <c r="BS50" s="271" t="s">
        <v>42</v>
      </c>
      <c r="BT50" s="270">
        <v>14693125.690000001</v>
      </c>
      <c r="BU50" s="278">
        <v>3.060751385757567E-2</v>
      </c>
      <c r="BV50" s="272">
        <v>157</v>
      </c>
      <c r="BW50" s="278">
        <v>3.9536640644673889E-2</v>
      </c>
      <c r="BZ50" s="271" t="s">
        <v>42</v>
      </c>
      <c r="CA50" s="270">
        <v>15765022.92</v>
      </c>
      <c r="CB50" s="278">
        <v>3.795558549939556E-2</v>
      </c>
      <c r="CC50" s="272">
        <v>137</v>
      </c>
      <c r="CD50" s="278">
        <v>3.8832199546485258E-2</v>
      </c>
      <c r="CG50" s="271" t="s">
        <v>42</v>
      </c>
      <c r="CH50" s="270">
        <v>9152086.8699999973</v>
      </c>
      <c r="CI50" s="278">
        <v>2.2540527408540748E-2</v>
      </c>
      <c r="CJ50" s="272">
        <v>60</v>
      </c>
      <c r="CK50" s="278">
        <v>1.7331022530329289E-2</v>
      </c>
      <c r="CN50" s="271" t="s">
        <v>42</v>
      </c>
      <c r="CO50" s="270">
        <v>9564983.4800000004</v>
      </c>
      <c r="CP50" s="278">
        <v>2.3783267981191188E-2</v>
      </c>
      <c r="CQ50" s="272">
        <v>62</v>
      </c>
      <c r="CR50" s="278">
        <v>1.8192488262910797E-2</v>
      </c>
      <c r="CU50" s="271" t="s">
        <v>42</v>
      </c>
      <c r="CV50" s="270">
        <v>11422287.199999999</v>
      </c>
      <c r="CW50" s="278">
        <v>2.8672951971160644E-2</v>
      </c>
      <c r="CX50" s="272">
        <v>78</v>
      </c>
      <c r="CY50" s="278">
        <v>2.3124814705010377E-2</v>
      </c>
      <c r="DB50" s="271" t="s">
        <v>42</v>
      </c>
      <c r="DC50" s="270">
        <v>17007110.939999998</v>
      </c>
      <c r="DD50" s="278">
        <v>4.3058205347219457E-2</v>
      </c>
      <c r="DE50" s="272">
        <v>124</v>
      </c>
      <c r="DF50" s="278">
        <v>3.7103530819868343E-2</v>
      </c>
      <c r="DI50" s="271" t="s">
        <v>42</v>
      </c>
      <c r="DJ50" s="270">
        <v>13408494.660000002</v>
      </c>
      <c r="DK50" s="278">
        <v>3.4278949559753427E-2</v>
      </c>
      <c r="DL50" s="272">
        <v>108</v>
      </c>
      <c r="DM50" s="278">
        <v>3.25497287522604E-2</v>
      </c>
      <c r="DP50" s="271" t="s">
        <v>42</v>
      </c>
      <c r="DQ50" s="270">
        <v>13287801.149999999</v>
      </c>
      <c r="DR50" s="278">
        <v>3.4451505446301052E-2</v>
      </c>
      <c r="DS50" s="272">
        <v>108</v>
      </c>
      <c r="DT50" s="278">
        <v>3.2946918852959119E-2</v>
      </c>
      <c r="DW50" s="271" t="s">
        <v>42</v>
      </c>
      <c r="DX50" s="270">
        <v>6411535.7400000002</v>
      </c>
      <c r="DY50" s="278">
        <v>1.6810674450882541E-2</v>
      </c>
      <c r="DZ50" s="272">
        <v>61</v>
      </c>
      <c r="EA50" s="278">
        <v>1.8815545959284391E-2</v>
      </c>
      <c r="ED50" s="271" t="s">
        <v>42</v>
      </c>
      <c r="EE50" s="270">
        <v>13677853.66</v>
      </c>
      <c r="EF50" s="278">
        <v>3.6183162179549685E-2</v>
      </c>
      <c r="EG50" s="272">
        <v>108</v>
      </c>
      <c r="EH50" s="278">
        <v>3.3623910336239106E-2</v>
      </c>
      <c r="EK50" s="271" t="s">
        <v>42</v>
      </c>
      <c r="EL50" s="270">
        <v>13425185.92</v>
      </c>
      <c r="EM50" s="278">
        <v>3.5756937992078366E-2</v>
      </c>
      <c r="EN50" s="272">
        <v>106</v>
      </c>
      <c r="EO50" s="278">
        <v>3.3197619793297842E-2</v>
      </c>
      <c r="ER50" s="271" t="s">
        <v>42</v>
      </c>
      <c r="ES50" s="270">
        <v>5222692.8899999978</v>
      </c>
      <c r="ET50" s="278">
        <v>1.4007798355773761E-2</v>
      </c>
      <c r="EU50" s="272">
        <v>44</v>
      </c>
      <c r="EV50" s="278">
        <v>1.3884506153360681E-2</v>
      </c>
      <c r="EY50" s="271" t="s">
        <v>42</v>
      </c>
      <c r="EZ50" s="270">
        <v>5046297.8499999987</v>
      </c>
      <c r="FA50" s="278">
        <v>1.3664101387158846E-2</v>
      </c>
      <c r="FB50" s="272">
        <v>43</v>
      </c>
      <c r="FC50" s="278">
        <v>1.3685550604710375E-2</v>
      </c>
      <c r="FF50" s="271" t="s">
        <v>42</v>
      </c>
      <c r="FG50" s="270">
        <v>5891309.7399999993</v>
      </c>
      <c r="FH50" s="278">
        <v>1.6079995694043402E-2</v>
      </c>
      <c r="FI50" s="272">
        <v>50</v>
      </c>
      <c r="FJ50" s="278">
        <v>1.607717041800643E-2</v>
      </c>
      <c r="FM50" s="271" t="s">
        <v>42</v>
      </c>
      <c r="FN50" s="270">
        <v>9877940.1600000001</v>
      </c>
      <c r="FO50" s="278">
        <v>2.7179425364824292E-2</v>
      </c>
      <c r="FP50" s="272">
        <v>81</v>
      </c>
      <c r="FQ50" s="278">
        <v>2.6324341891452715E-2</v>
      </c>
      <c r="FT50" s="271" t="s">
        <v>42</v>
      </c>
      <c r="FU50" s="270">
        <v>9613270.2399999984</v>
      </c>
      <c r="FV50" s="278">
        <v>2.6547715689562275E-2</v>
      </c>
      <c r="FW50" s="272">
        <v>78</v>
      </c>
      <c r="FX50" s="278">
        <v>2.5523560209424083E-2</v>
      </c>
      <c r="GA50" s="271" t="s">
        <v>42</v>
      </c>
      <c r="GB50" s="270">
        <v>5666946.3299999991</v>
      </c>
      <c r="GC50" s="278">
        <v>1.5826583402875391E-2</v>
      </c>
      <c r="GD50" s="272">
        <v>48</v>
      </c>
      <c r="GE50" s="278">
        <v>1.5888778550148957E-2</v>
      </c>
      <c r="GH50" s="271" t="s">
        <v>42</v>
      </c>
      <c r="GI50" s="270">
        <v>3000650.58</v>
      </c>
      <c r="GJ50" s="278">
        <v>8.4622551420163641E-3</v>
      </c>
      <c r="GK50" s="272">
        <v>25</v>
      </c>
      <c r="GL50" s="278">
        <v>8.3780160857908851E-3</v>
      </c>
      <c r="GO50" s="271" t="s">
        <v>42</v>
      </c>
      <c r="GP50" s="270">
        <v>5903322.9099999983</v>
      </c>
      <c r="GQ50" s="278">
        <v>1.6780458827667499E-2</v>
      </c>
      <c r="GR50" s="272">
        <v>45</v>
      </c>
      <c r="GS50" s="278">
        <v>1.5228426395939087E-2</v>
      </c>
      <c r="GV50" s="271" t="s">
        <v>42</v>
      </c>
      <c r="GW50" s="270">
        <v>4993395.8499999996</v>
      </c>
      <c r="GX50" s="278">
        <v>1.4270318341157219E-2</v>
      </c>
      <c r="GY50" s="272">
        <v>43</v>
      </c>
      <c r="GZ50" s="278">
        <v>1.4640789921688798E-2</v>
      </c>
      <c r="HC50" s="271" t="s">
        <v>42</v>
      </c>
      <c r="HD50" s="270">
        <v>6042567.8100000005</v>
      </c>
      <c r="HE50" s="278">
        <v>1.7302651323668407E-2</v>
      </c>
      <c r="HF50" s="272">
        <v>48</v>
      </c>
      <c r="HG50" s="278">
        <v>1.6517549896765314E-2</v>
      </c>
      <c r="HJ50" s="271" t="s">
        <v>42</v>
      </c>
      <c r="HK50" s="270">
        <v>6394568.1699999999</v>
      </c>
      <c r="HL50" s="278">
        <v>1.8523205936172595E-2</v>
      </c>
      <c r="HM50" s="272">
        <v>54</v>
      </c>
      <c r="HN50" s="278">
        <v>1.8802228412256268E-2</v>
      </c>
      <c r="HQ50" s="271" t="s">
        <v>42</v>
      </c>
      <c r="HR50" s="270">
        <v>8056314.8499999996</v>
      </c>
      <c r="HS50" s="278">
        <v>2.3605947311434419E-2</v>
      </c>
      <c r="HT50" s="272">
        <v>74</v>
      </c>
      <c r="HU50" s="278">
        <v>2.6102292768959437E-2</v>
      </c>
      <c r="HX50" s="271" t="s">
        <v>42</v>
      </c>
      <c r="HY50" s="270">
        <v>6591901.8300000001</v>
      </c>
      <c r="HZ50" s="278">
        <v>1.9575905110350376E-2</v>
      </c>
      <c r="IA50" s="272">
        <v>65</v>
      </c>
      <c r="IB50" s="278">
        <v>2.3255813953488372E-2</v>
      </c>
      <c r="IE50" s="271" t="s">
        <v>42</v>
      </c>
      <c r="IF50" s="270">
        <v>8003670.1199999992</v>
      </c>
      <c r="IG50" s="278">
        <v>2.4150454692466388E-2</v>
      </c>
      <c r="IH50" s="272">
        <v>80</v>
      </c>
      <c r="II50" s="278">
        <v>2.9112081513828238E-2</v>
      </c>
      <c r="IL50" s="271" t="s">
        <v>42</v>
      </c>
      <c r="IM50" s="270">
        <v>7614726.1899999995</v>
      </c>
      <c r="IN50" s="278">
        <v>2.3331707115335255E-2</v>
      </c>
      <c r="IO50" s="272">
        <v>78</v>
      </c>
      <c r="IP50" s="278">
        <v>2.8792912513842746E-2</v>
      </c>
      <c r="IS50" s="271" t="s">
        <v>42</v>
      </c>
      <c r="IT50" s="270">
        <v>5452482.1100000003</v>
      </c>
      <c r="IU50" s="278">
        <v>1.6908998531563389E-2</v>
      </c>
      <c r="IV50" s="272">
        <v>53</v>
      </c>
      <c r="IW50" s="278">
        <v>1.9813084112149534E-2</v>
      </c>
      <c r="IZ50" s="271" t="s">
        <v>42</v>
      </c>
      <c r="JA50" s="270">
        <v>2094720.5799999998</v>
      </c>
      <c r="JB50" s="278">
        <v>6.6220290270783801E-3</v>
      </c>
      <c r="JC50" s="272">
        <v>24</v>
      </c>
      <c r="JD50" s="278">
        <v>9.1324200913242004E-3</v>
      </c>
      <c r="JG50" s="271" t="s">
        <v>42</v>
      </c>
      <c r="JH50" s="270">
        <v>4901870.5199999996</v>
      </c>
      <c r="JI50" s="278">
        <v>1.5726626419542152E-2</v>
      </c>
      <c r="JJ50" s="272">
        <v>50</v>
      </c>
      <c r="JK50" s="278">
        <v>1.9319938176197836E-2</v>
      </c>
      <c r="JN50" s="271" t="s">
        <v>42</v>
      </c>
      <c r="JO50" s="270">
        <v>6409760.3699999992</v>
      </c>
      <c r="JP50" s="278">
        <v>2.0988956273897335E-2</v>
      </c>
      <c r="JQ50" s="272">
        <v>67</v>
      </c>
      <c r="JR50" s="278">
        <v>2.6398739164696611E-2</v>
      </c>
      <c r="JU50" s="271" t="s">
        <v>42</v>
      </c>
      <c r="JV50" s="270">
        <v>8478119.9299999997</v>
      </c>
      <c r="JW50" s="278">
        <v>2.8648814341838677E-2</v>
      </c>
      <c r="JX50" s="272">
        <v>85</v>
      </c>
      <c r="JY50" s="278">
        <v>3.4399028733306351E-2</v>
      </c>
      <c r="KB50" s="271" t="s">
        <v>42</v>
      </c>
      <c r="KC50" s="270">
        <v>7916152.7499999981</v>
      </c>
      <c r="KD50" s="278">
        <v>2.722136384956211E-2</v>
      </c>
      <c r="KE50" s="272">
        <v>75</v>
      </c>
      <c r="KF50" s="278">
        <v>3.0826140567200986E-2</v>
      </c>
      <c r="KI50" s="271" t="s">
        <v>42</v>
      </c>
      <c r="KJ50" s="270">
        <v>3905617.5199999996</v>
      </c>
      <c r="KK50" s="278">
        <v>1.3743091549733286E-2</v>
      </c>
      <c r="KL50" s="272">
        <v>36</v>
      </c>
      <c r="KM50" s="278">
        <v>1.5151515151515152E-2</v>
      </c>
      <c r="KP50" s="271" t="s">
        <v>42</v>
      </c>
      <c r="KQ50" s="270">
        <v>2200591.3499999996</v>
      </c>
      <c r="KR50" s="278">
        <v>7.8942603111687194E-3</v>
      </c>
      <c r="KS50" s="272">
        <v>21</v>
      </c>
      <c r="KT50" s="278">
        <v>9.0322580645161299E-3</v>
      </c>
      <c r="KW50" s="271" t="s">
        <v>42</v>
      </c>
      <c r="KX50" s="270">
        <v>5294808.49</v>
      </c>
      <c r="KY50" s="278">
        <v>1.933563649209916E-2</v>
      </c>
      <c r="KZ50" s="272">
        <v>52</v>
      </c>
      <c r="LA50" s="278">
        <v>2.2757111597374178E-2</v>
      </c>
      <c r="LD50" s="271" t="s">
        <v>42</v>
      </c>
      <c r="LE50" s="270">
        <v>5206182.6400000006</v>
      </c>
      <c r="LF50" s="278">
        <v>1.9451398342228112E-2</v>
      </c>
      <c r="LG50" s="272">
        <v>51</v>
      </c>
      <c r="LH50" s="278">
        <v>2.2818791946308724E-2</v>
      </c>
      <c r="LK50" s="198" t="s">
        <v>42</v>
      </c>
      <c r="LL50" s="199">
        <v>384870.9</v>
      </c>
      <c r="LM50" s="200">
        <v>1.4617713064986602E-3</v>
      </c>
      <c r="LN50" s="201">
        <v>3</v>
      </c>
      <c r="LO50" s="200">
        <v>1.3673655423883319E-3</v>
      </c>
      <c r="LR50" s="198" t="s">
        <v>42</v>
      </c>
      <c r="LS50" s="199">
        <v>485416.28</v>
      </c>
      <c r="LT50" s="200">
        <v>1.8810484560721904E-3</v>
      </c>
      <c r="LU50" s="201">
        <v>4</v>
      </c>
      <c r="LV50" s="200">
        <v>1.8535681186283596E-3</v>
      </c>
      <c r="LY50" s="198" t="s">
        <v>42</v>
      </c>
      <c r="LZ50" s="199">
        <v>179606.41999999998</v>
      </c>
      <c r="MA50" s="200">
        <v>7.0964219570420937E-4</v>
      </c>
      <c r="MB50" s="201">
        <v>2</v>
      </c>
      <c r="MC50" s="200">
        <v>9.4562647754137111E-4</v>
      </c>
      <c r="MF50" s="198" t="s">
        <v>42</v>
      </c>
      <c r="MG50" s="199">
        <v>276474.11</v>
      </c>
      <c r="MH50" s="200">
        <v>1.1117560516624384E-3</v>
      </c>
      <c r="MI50" s="201">
        <v>3</v>
      </c>
      <c r="MJ50" s="200">
        <v>1.4395393474088292E-3</v>
      </c>
      <c r="MM50" s="198" t="s">
        <v>42</v>
      </c>
      <c r="MN50" s="199">
        <v>276474.11</v>
      </c>
      <c r="MO50" s="200">
        <v>1.13852847733142E-3</v>
      </c>
      <c r="MP50" s="201">
        <v>3</v>
      </c>
      <c r="MQ50" s="200">
        <v>1.4705882352941176E-3</v>
      </c>
      <c r="MT50" s="198" t="s">
        <v>42</v>
      </c>
      <c r="MU50" s="199">
        <v>387248.88</v>
      </c>
      <c r="MV50" s="200">
        <v>1.6336813303693401E-3</v>
      </c>
      <c r="MW50" s="201">
        <v>3</v>
      </c>
      <c r="MX50" s="200">
        <v>1.5022533800701052E-3</v>
      </c>
      <c r="NA50" s="198" t="s">
        <v>42</v>
      </c>
      <c r="NB50" s="199">
        <v>0</v>
      </c>
      <c r="NC50" s="200">
        <v>0</v>
      </c>
      <c r="ND50" s="201">
        <v>0</v>
      </c>
      <c r="NE50" s="200">
        <v>0</v>
      </c>
      <c r="NH50" s="198" t="s">
        <v>42</v>
      </c>
      <c r="NI50" s="199">
        <v>0</v>
      </c>
      <c r="NJ50" s="200">
        <v>0</v>
      </c>
      <c r="NK50" s="201">
        <v>0</v>
      </c>
      <c r="NL50" s="200">
        <v>0</v>
      </c>
      <c r="NO50" s="198" t="s">
        <v>42</v>
      </c>
      <c r="NP50" s="199">
        <v>0</v>
      </c>
      <c r="NQ50" s="200">
        <v>0</v>
      </c>
      <c r="NR50" s="201">
        <v>0</v>
      </c>
      <c r="NS50" s="200">
        <v>0</v>
      </c>
      <c r="NV50" s="198" t="s">
        <v>42</v>
      </c>
      <c r="NW50" s="199">
        <v>72980.2</v>
      </c>
      <c r="NX50" s="200">
        <v>3.4096223418176089E-4</v>
      </c>
      <c r="NY50" s="201">
        <v>1</v>
      </c>
      <c r="NZ50" s="200">
        <v>5.5035773252614197E-4</v>
      </c>
      <c r="OC50" s="198" t="s">
        <v>42</v>
      </c>
      <c r="OD50" s="199">
        <v>0</v>
      </c>
      <c r="OE50" s="200">
        <v>0</v>
      </c>
      <c r="OF50" s="201">
        <v>0</v>
      </c>
      <c r="OG50" s="200">
        <v>0</v>
      </c>
      <c r="OJ50" s="198" t="s">
        <v>42</v>
      </c>
      <c r="OK50" s="199">
        <v>0</v>
      </c>
      <c r="OL50" s="200">
        <v>0</v>
      </c>
      <c r="OM50" s="201">
        <v>0</v>
      </c>
      <c r="ON50" s="200">
        <v>0</v>
      </c>
      <c r="OQ50" s="198" t="s">
        <v>42</v>
      </c>
      <c r="OR50" s="199">
        <v>104608.93</v>
      </c>
      <c r="OS50" s="200">
        <v>5.2324901296004617E-4</v>
      </c>
      <c r="OT50" s="201">
        <v>1</v>
      </c>
      <c r="OU50" s="200">
        <v>5.8685446009389673E-4</v>
      </c>
      <c r="OX50" s="198" t="s">
        <v>42</v>
      </c>
      <c r="OY50" s="199">
        <v>133387.12</v>
      </c>
      <c r="OZ50" s="200">
        <v>6.8286809888896743E-4</v>
      </c>
      <c r="PA50" s="201">
        <v>1</v>
      </c>
      <c r="PB50" s="200">
        <v>6.0132291040288638E-4</v>
      </c>
      <c r="PE50" s="198" t="s">
        <v>42</v>
      </c>
      <c r="PF50" s="199">
        <v>0</v>
      </c>
      <c r="PG50" s="200">
        <v>0</v>
      </c>
      <c r="PH50" s="201">
        <v>0</v>
      </c>
      <c r="PI50" s="200">
        <v>0</v>
      </c>
    </row>
    <row r="51" spans="1:425" ht="18" x14ac:dyDescent="0.35">
      <c r="A51" s="271" t="s">
        <v>43</v>
      </c>
      <c r="B51" s="270">
        <v>0</v>
      </c>
      <c r="C51" s="278">
        <v>0</v>
      </c>
      <c r="D51" s="272">
        <v>0</v>
      </c>
      <c r="E51" s="278">
        <v>0</v>
      </c>
      <c r="H51" s="271" t="s">
        <v>43</v>
      </c>
      <c r="I51" s="270">
        <v>153741.5</v>
      </c>
      <c r="J51" s="278">
        <v>2.3152116587690392E-4</v>
      </c>
      <c r="K51" s="272">
        <v>2</v>
      </c>
      <c r="L51" s="278">
        <v>3.6324010170722849E-4</v>
      </c>
      <c r="O51" s="271" t="s">
        <v>43</v>
      </c>
      <c r="P51" s="270">
        <v>0</v>
      </c>
      <c r="Q51" s="278">
        <v>0</v>
      </c>
      <c r="R51" s="272">
        <v>0</v>
      </c>
      <c r="S51" s="278">
        <v>0</v>
      </c>
      <c r="V51" s="271" t="s">
        <v>43</v>
      </c>
      <c r="W51" s="270">
        <v>0</v>
      </c>
      <c r="X51" s="278">
        <v>0</v>
      </c>
      <c r="Y51" s="272">
        <v>0</v>
      </c>
      <c r="Z51" s="278">
        <v>0</v>
      </c>
      <c r="AC51" s="271" t="s">
        <v>43</v>
      </c>
      <c r="AD51" s="270">
        <v>0</v>
      </c>
      <c r="AE51" s="278">
        <v>0</v>
      </c>
      <c r="AF51" s="272">
        <v>0</v>
      </c>
      <c r="AG51" s="278">
        <v>0</v>
      </c>
      <c r="AJ51" s="271" t="s">
        <v>43</v>
      </c>
      <c r="AK51" s="270">
        <v>0</v>
      </c>
      <c r="AL51" s="278">
        <v>0</v>
      </c>
      <c r="AM51" s="272">
        <v>0</v>
      </c>
      <c r="AN51" s="278">
        <v>0</v>
      </c>
      <c r="AQ51" s="271" t="s">
        <v>43</v>
      </c>
      <c r="AR51" s="270">
        <v>0</v>
      </c>
      <c r="AS51" s="278">
        <v>0</v>
      </c>
      <c r="AT51" s="272">
        <v>0</v>
      </c>
      <c r="AU51" s="278">
        <v>0</v>
      </c>
      <c r="AX51" s="271" t="s">
        <v>43</v>
      </c>
      <c r="AY51" s="270">
        <v>0</v>
      </c>
      <c r="AZ51" s="278">
        <v>0</v>
      </c>
      <c r="BA51" s="272">
        <v>0</v>
      </c>
      <c r="BB51" s="278">
        <v>0</v>
      </c>
      <c r="BE51" s="271" t="s">
        <v>43</v>
      </c>
      <c r="BF51" s="270">
        <v>706117.11</v>
      </c>
      <c r="BG51" s="278">
        <v>1.3575415934857758E-3</v>
      </c>
      <c r="BH51" s="272">
        <v>5</v>
      </c>
      <c r="BI51" s="278">
        <v>1.1720581340834506E-3</v>
      </c>
      <c r="BL51" s="271" t="s">
        <v>43</v>
      </c>
      <c r="BM51" s="270">
        <v>706117.11</v>
      </c>
      <c r="BN51" s="278">
        <v>1.3949051715270396E-3</v>
      </c>
      <c r="BO51" s="272">
        <v>5</v>
      </c>
      <c r="BP51" s="278">
        <v>1.1996161228406909E-3</v>
      </c>
      <c r="BS51" s="271" t="s">
        <v>43</v>
      </c>
      <c r="BT51" s="270">
        <v>3614804.55</v>
      </c>
      <c r="BU51" s="278">
        <v>7.5300642416646045E-3</v>
      </c>
      <c r="BV51" s="272">
        <v>33</v>
      </c>
      <c r="BW51" s="278">
        <v>8.3102493074792248E-3</v>
      </c>
      <c r="BZ51" s="271" t="s">
        <v>43</v>
      </c>
      <c r="CA51" s="270">
        <v>22083746.300000012</v>
      </c>
      <c r="CB51" s="278">
        <v>5.3168430207179859E-2</v>
      </c>
      <c r="CC51" s="272">
        <v>176</v>
      </c>
      <c r="CD51" s="278">
        <v>4.9886621315192746E-2</v>
      </c>
      <c r="CG51" s="271" t="s">
        <v>43</v>
      </c>
      <c r="CH51" s="270">
        <v>10898491.689999999</v>
      </c>
      <c r="CI51" s="278">
        <v>2.6841719723558373E-2</v>
      </c>
      <c r="CJ51" s="272">
        <v>80</v>
      </c>
      <c r="CK51" s="278">
        <v>2.3108030040439053E-2</v>
      </c>
      <c r="CN51" s="271" t="s">
        <v>43</v>
      </c>
      <c r="CO51" s="270">
        <v>11022925.280000001</v>
      </c>
      <c r="CP51" s="278">
        <v>2.7408430596775783E-2</v>
      </c>
      <c r="CQ51" s="272">
        <v>73</v>
      </c>
      <c r="CR51" s="278">
        <v>2.142018779342723E-2</v>
      </c>
      <c r="CU51" s="271" t="s">
        <v>43</v>
      </c>
      <c r="CV51" s="270">
        <v>8774859.0699999984</v>
      </c>
      <c r="CW51" s="278">
        <v>2.2027209460099492E-2</v>
      </c>
      <c r="CX51" s="272">
        <v>63</v>
      </c>
      <c r="CY51" s="278">
        <v>1.8677734954046843E-2</v>
      </c>
      <c r="DB51" s="271" t="s">
        <v>43</v>
      </c>
      <c r="DC51" s="270">
        <v>33682320.310000002</v>
      </c>
      <c r="DD51" s="278">
        <v>8.5276110069215594E-2</v>
      </c>
      <c r="DE51" s="272">
        <v>241</v>
      </c>
      <c r="DF51" s="278">
        <v>7.2112507480550564E-2</v>
      </c>
      <c r="DI51" s="271" t="s">
        <v>43</v>
      </c>
      <c r="DJ51" s="270">
        <v>7060031.8600000003</v>
      </c>
      <c r="DK51" s="278">
        <v>1.8049041458856215E-2</v>
      </c>
      <c r="DL51" s="272">
        <v>59</v>
      </c>
      <c r="DM51" s="278">
        <v>1.7781796262808919E-2</v>
      </c>
      <c r="DP51" s="271" t="s">
        <v>43</v>
      </c>
      <c r="DQ51" s="270">
        <v>6729309.9999999991</v>
      </c>
      <c r="DR51" s="278">
        <v>1.7447195175316732E-2</v>
      </c>
      <c r="DS51" s="272">
        <v>55</v>
      </c>
      <c r="DT51" s="278">
        <v>1.6778523489932886E-2</v>
      </c>
      <c r="DW51" s="271" t="s">
        <v>43</v>
      </c>
      <c r="DX51" s="270">
        <v>7167590.1499999994</v>
      </c>
      <c r="DY51" s="278">
        <v>1.8793005216719318E-2</v>
      </c>
      <c r="DZ51" s="272">
        <v>58</v>
      </c>
      <c r="EA51" s="278">
        <v>1.7890191239975324E-2</v>
      </c>
      <c r="ED51" s="271" t="s">
        <v>43</v>
      </c>
      <c r="EE51" s="270">
        <v>7420304.9199999999</v>
      </c>
      <c r="EF51" s="278">
        <v>1.9629548832449672E-2</v>
      </c>
      <c r="EG51" s="272">
        <v>63</v>
      </c>
      <c r="EH51" s="278">
        <v>1.9613947696139476E-2</v>
      </c>
      <c r="EK51" s="271" t="s">
        <v>43</v>
      </c>
      <c r="EL51" s="270">
        <v>7315953.4999999981</v>
      </c>
      <c r="EM51" s="278">
        <v>1.9485472842705232E-2</v>
      </c>
      <c r="EN51" s="272">
        <v>62</v>
      </c>
      <c r="EO51" s="278">
        <v>1.9417475728155338E-2</v>
      </c>
      <c r="ER51" s="271" t="s">
        <v>43</v>
      </c>
      <c r="ES51" s="270">
        <v>8193523.5799999982</v>
      </c>
      <c r="ET51" s="278">
        <v>2.1975871173983114E-2</v>
      </c>
      <c r="EU51" s="272">
        <v>79</v>
      </c>
      <c r="EV51" s="278">
        <v>2.4928999684443041E-2</v>
      </c>
      <c r="EY51" s="271" t="s">
        <v>43</v>
      </c>
      <c r="EZ51" s="270">
        <v>8062003.3299999991</v>
      </c>
      <c r="FA51" s="278">
        <v>2.1829870958713277E-2</v>
      </c>
      <c r="FB51" s="272">
        <v>78</v>
      </c>
      <c r="FC51" s="278">
        <v>2.4824952259707194E-2</v>
      </c>
      <c r="FF51" s="271" t="s">
        <v>43</v>
      </c>
      <c r="FG51" s="270">
        <v>7926027.5999999978</v>
      </c>
      <c r="FH51" s="278">
        <v>2.1633642653945594E-2</v>
      </c>
      <c r="FI51" s="272">
        <v>78</v>
      </c>
      <c r="FJ51" s="278">
        <v>2.5080385852090031E-2</v>
      </c>
      <c r="FM51" s="271" t="s">
        <v>43</v>
      </c>
      <c r="FN51" s="270">
        <v>9459541.8100000005</v>
      </c>
      <c r="FO51" s="278">
        <v>2.60281907407637E-2</v>
      </c>
      <c r="FP51" s="272">
        <v>78</v>
      </c>
      <c r="FQ51" s="278">
        <v>2.5349366265843352E-2</v>
      </c>
      <c r="FT51" s="271" t="s">
        <v>43</v>
      </c>
      <c r="FU51" s="270">
        <v>10053228.259999998</v>
      </c>
      <c r="FV51" s="278">
        <v>2.7762690421230977E-2</v>
      </c>
      <c r="FW51" s="272">
        <v>83</v>
      </c>
      <c r="FX51" s="278">
        <v>2.7159685863874346E-2</v>
      </c>
      <c r="GA51" s="271" t="s">
        <v>43</v>
      </c>
      <c r="GB51" s="270">
        <v>7113072.1899999985</v>
      </c>
      <c r="GC51" s="278">
        <v>1.9865307294291687E-2</v>
      </c>
      <c r="GD51" s="272">
        <v>68</v>
      </c>
      <c r="GE51" s="278">
        <v>2.2509102946044357E-2</v>
      </c>
      <c r="GH51" s="271" t="s">
        <v>43</v>
      </c>
      <c r="GI51" s="270">
        <v>6783438.7799999993</v>
      </c>
      <c r="GJ51" s="278">
        <v>1.9130247979959134E-2</v>
      </c>
      <c r="GK51" s="272">
        <v>61</v>
      </c>
      <c r="GL51" s="278">
        <v>2.0442359249329758E-2</v>
      </c>
      <c r="GO51" s="271" t="s">
        <v>43</v>
      </c>
      <c r="GP51" s="270">
        <v>5048241</v>
      </c>
      <c r="GQ51" s="278">
        <v>1.434985033753524E-2</v>
      </c>
      <c r="GR51" s="272">
        <v>45</v>
      </c>
      <c r="GS51" s="278">
        <v>1.5228426395939087E-2</v>
      </c>
      <c r="GV51" s="271" t="s">
        <v>43</v>
      </c>
      <c r="GW51" s="270">
        <v>6342930.8099999996</v>
      </c>
      <c r="GX51" s="278">
        <v>1.8127071154319604E-2</v>
      </c>
      <c r="GY51" s="272">
        <v>55</v>
      </c>
      <c r="GZ51" s="278">
        <v>1.8726591760299626E-2</v>
      </c>
      <c r="HC51" s="271" t="s">
        <v>43</v>
      </c>
      <c r="HD51" s="270">
        <v>6839317.2400000021</v>
      </c>
      <c r="HE51" s="278">
        <v>1.9584111460004317E-2</v>
      </c>
      <c r="HF51" s="272">
        <v>71</v>
      </c>
      <c r="HG51" s="278">
        <v>2.4432209222298693E-2</v>
      </c>
      <c r="HJ51" s="271" t="s">
        <v>43</v>
      </c>
      <c r="HK51" s="270">
        <v>6335473.8099999996</v>
      </c>
      <c r="HL51" s="278">
        <v>1.8352026746140386E-2</v>
      </c>
      <c r="HM51" s="272">
        <v>65</v>
      </c>
      <c r="HN51" s="278">
        <v>2.2632311977715876E-2</v>
      </c>
      <c r="HQ51" s="271" t="s">
        <v>43</v>
      </c>
      <c r="HR51" s="270">
        <v>5828744.3399999999</v>
      </c>
      <c r="HS51" s="278">
        <v>1.7078904479740087E-2</v>
      </c>
      <c r="HT51" s="272">
        <v>55</v>
      </c>
      <c r="HU51" s="278">
        <v>1.9400352733686066E-2</v>
      </c>
      <c r="HX51" s="271" t="s">
        <v>43</v>
      </c>
      <c r="HY51" s="270">
        <v>3847044.0199999996</v>
      </c>
      <c r="HZ51" s="278">
        <v>1.1424528251941646E-2</v>
      </c>
      <c r="IA51" s="272">
        <v>40</v>
      </c>
      <c r="IB51" s="278">
        <v>1.4311270125223614E-2</v>
      </c>
      <c r="IE51" s="271" t="s">
        <v>43</v>
      </c>
      <c r="IF51" s="270">
        <v>9675235.5300000012</v>
      </c>
      <c r="IG51" s="278">
        <v>2.9194273852231941E-2</v>
      </c>
      <c r="IH51" s="272">
        <v>93</v>
      </c>
      <c r="II51" s="278">
        <v>3.384279475982533E-2</v>
      </c>
      <c r="IL51" s="271" t="s">
        <v>43</v>
      </c>
      <c r="IM51" s="270">
        <v>9511443.5000000019</v>
      </c>
      <c r="IN51" s="278">
        <v>2.9143295300294879E-2</v>
      </c>
      <c r="IO51" s="272">
        <v>90</v>
      </c>
      <c r="IP51" s="278">
        <v>3.3222591362126248E-2</v>
      </c>
      <c r="IS51" s="271" t="s">
        <v>43</v>
      </c>
      <c r="IT51" s="270">
        <v>10281439.33</v>
      </c>
      <c r="IU51" s="278">
        <v>3.1884349004003984E-2</v>
      </c>
      <c r="IV51" s="272">
        <v>101</v>
      </c>
      <c r="IW51" s="278">
        <v>3.7757009345794394E-2</v>
      </c>
      <c r="IZ51" s="271" t="s">
        <v>43</v>
      </c>
      <c r="JA51" s="270">
        <v>3918659.05</v>
      </c>
      <c r="JB51" s="278">
        <v>1.2388036010188714E-2</v>
      </c>
      <c r="JC51" s="272">
        <v>39</v>
      </c>
      <c r="JD51" s="278">
        <v>1.4840182648401826E-2</v>
      </c>
      <c r="JG51" s="271" t="s">
        <v>43</v>
      </c>
      <c r="JH51" s="270">
        <v>5339045.6899999995</v>
      </c>
      <c r="JI51" s="278">
        <v>1.7129211524643997E-2</v>
      </c>
      <c r="JJ51" s="272">
        <v>55</v>
      </c>
      <c r="JK51" s="278">
        <v>2.125193199381762E-2</v>
      </c>
      <c r="JN51" s="271" t="s">
        <v>43</v>
      </c>
      <c r="JO51" s="270">
        <v>7199246.4699999997</v>
      </c>
      <c r="JP51" s="278">
        <v>2.357415264243954E-2</v>
      </c>
      <c r="JQ51" s="272">
        <v>70</v>
      </c>
      <c r="JR51" s="278">
        <v>2.7580772261623327E-2</v>
      </c>
      <c r="JU51" s="271" t="s">
        <v>43</v>
      </c>
      <c r="JV51" s="270">
        <v>11322816.440000003</v>
      </c>
      <c r="JW51" s="278">
        <v>3.8261462292888189E-2</v>
      </c>
      <c r="JX51" s="272">
        <v>113</v>
      </c>
      <c r="JY51" s="278">
        <v>4.5730473492513156E-2</v>
      </c>
      <c r="KB51" s="271" t="s">
        <v>43</v>
      </c>
      <c r="KC51" s="270">
        <v>8788628.4699999988</v>
      </c>
      <c r="KD51" s="278">
        <v>3.0221555959805142E-2</v>
      </c>
      <c r="KE51" s="272">
        <v>95</v>
      </c>
      <c r="KF51" s="278">
        <v>3.904644471845458E-2</v>
      </c>
      <c r="KI51" s="271" t="s">
        <v>43</v>
      </c>
      <c r="KJ51" s="270">
        <v>1334340.46</v>
      </c>
      <c r="KK51" s="278">
        <v>4.6952787891767819E-3</v>
      </c>
      <c r="KL51" s="272">
        <v>14</v>
      </c>
      <c r="KM51" s="278">
        <v>5.8922558922558923E-3</v>
      </c>
      <c r="KP51" s="271" t="s">
        <v>43</v>
      </c>
      <c r="KQ51" s="270">
        <v>418859.5</v>
      </c>
      <c r="KR51" s="278">
        <v>1.5025897138085066E-3</v>
      </c>
      <c r="KS51" s="272">
        <v>3</v>
      </c>
      <c r="KT51" s="278">
        <v>1.2903225806451613E-3</v>
      </c>
      <c r="KW51" s="271" t="s">
        <v>43</v>
      </c>
      <c r="KX51" s="270">
        <v>1136785.32</v>
      </c>
      <c r="KY51" s="278">
        <v>4.1513244074054545E-3</v>
      </c>
      <c r="KZ51" s="272">
        <v>11</v>
      </c>
      <c r="LA51" s="278">
        <v>4.8140043763676152E-3</v>
      </c>
      <c r="LD51" s="271" t="s">
        <v>43</v>
      </c>
      <c r="LE51" s="270">
        <v>1080491.5699999998</v>
      </c>
      <c r="LF51" s="278">
        <v>4.0369447994412742E-3</v>
      </c>
      <c r="LG51" s="272">
        <v>10</v>
      </c>
      <c r="LH51" s="278">
        <v>4.4742729306487695E-3</v>
      </c>
      <c r="LK51" s="198" t="s">
        <v>43</v>
      </c>
      <c r="LL51" s="199">
        <v>72980.2</v>
      </c>
      <c r="LM51" s="200">
        <v>2.7718479703852257E-4</v>
      </c>
      <c r="LN51" s="201">
        <v>1</v>
      </c>
      <c r="LO51" s="200">
        <v>4.5578851412944393E-4</v>
      </c>
      <c r="LR51" s="198" t="s">
        <v>43</v>
      </c>
      <c r="LS51" s="199">
        <v>72980.2</v>
      </c>
      <c r="LT51" s="200">
        <v>2.8280735152483896E-4</v>
      </c>
      <c r="LU51" s="201">
        <v>1</v>
      </c>
      <c r="LV51" s="200">
        <v>4.6339202965708991E-4</v>
      </c>
      <c r="LY51" s="198" t="s">
        <v>43</v>
      </c>
      <c r="LZ51" s="199">
        <v>209950.25</v>
      </c>
      <c r="MA51" s="200">
        <v>8.2953357902600415E-4</v>
      </c>
      <c r="MB51" s="201">
        <v>2</v>
      </c>
      <c r="MC51" s="200">
        <v>9.4562647754137111E-4</v>
      </c>
      <c r="MF51" s="198" t="s">
        <v>43</v>
      </c>
      <c r="MG51" s="199">
        <v>106626.22</v>
      </c>
      <c r="MH51" s="200">
        <v>4.2876472357896567E-4</v>
      </c>
      <c r="MI51" s="201">
        <v>1</v>
      </c>
      <c r="MJ51" s="200">
        <v>4.7984644913627637E-4</v>
      </c>
      <c r="MM51" s="198" t="s">
        <v>43</v>
      </c>
      <c r="MN51" s="199">
        <v>106626.22</v>
      </c>
      <c r="MO51" s="200">
        <v>4.3908989489180382E-4</v>
      </c>
      <c r="MP51" s="201">
        <v>1</v>
      </c>
      <c r="MQ51" s="200">
        <v>4.9019607843137254E-4</v>
      </c>
      <c r="MT51" s="198" t="s">
        <v>43</v>
      </c>
      <c r="MU51" s="199">
        <v>188477.4</v>
      </c>
      <c r="MV51" s="200">
        <v>7.9512692090046651E-4</v>
      </c>
      <c r="MW51" s="201">
        <v>2</v>
      </c>
      <c r="MX51" s="200">
        <v>1.00150225338007E-3</v>
      </c>
      <c r="NA51" s="198" t="s">
        <v>43</v>
      </c>
      <c r="NB51" s="199">
        <v>152998.5</v>
      </c>
      <c r="NC51" s="200">
        <v>6.6031354859671899E-4</v>
      </c>
      <c r="ND51" s="201">
        <v>2</v>
      </c>
      <c r="NE51" s="200">
        <v>1.0230179028132991E-3</v>
      </c>
      <c r="NH51" s="198" t="s">
        <v>43</v>
      </c>
      <c r="NI51" s="199">
        <v>152998.5</v>
      </c>
      <c r="NJ51" s="200">
        <v>6.7520638963324269E-4</v>
      </c>
      <c r="NK51" s="201">
        <v>2</v>
      </c>
      <c r="NL51" s="200">
        <v>1.0454783063251437E-3</v>
      </c>
      <c r="NO51" s="198" t="s">
        <v>43</v>
      </c>
      <c r="NP51" s="199">
        <v>152998.5</v>
      </c>
      <c r="NQ51" s="200">
        <v>6.939895331214811E-4</v>
      </c>
      <c r="NR51" s="201">
        <v>2</v>
      </c>
      <c r="NS51" s="200">
        <v>1.0735373054213634E-3</v>
      </c>
      <c r="NV51" s="198" t="s">
        <v>43</v>
      </c>
      <c r="NW51" s="199">
        <v>0</v>
      </c>
      <c r="NX51" s="200">
        <v>0</v>
      </c>
      <c r="NY51" s="201">
        <v>0</v>
      </c>
      <c r="NZ51" s="200">
        <v>0</v>
      </c>
      <c r="OC51" s="198" t="s">
        <v>43</v>
      </c>
      <c r="OD51" s="199">
        <v>152998.5</v>
      </c>
      <c r="OE51" s="200">
        <v>7.337034927529831E-4</v>
      </c>
      <c r="OF51" s="201">
        <v>2</v>
      </c>
      <c r="OG51" s="200">
        <v>1.1254924029262803E-3</v>
      </c>
      <c r="OJ51" s="198" t="s">
        <v>43</v>
      </c>
      <c r="OK51" s="199">
        <v>152998.5</v>
      </c>
      <c r="OL51" s="200">
        <v>7.4738904306468083E-4</v>
      </c>
      <c r="OM51" s="201">
        <v>2</v>
      </c>
      <c r="ON51" s="200">
        <v>1.148105625717566E-3</v>
      </c>
      <c r="OQ51" s="198" t="s">
        <v>43</v>
      </c>
      <c r="OR51" s="199">
        <v>0</v>
      </c>
      <c r="OS51" s="200">
        <v>0</v>
      </c>
      <c r="OT51" s="201">
        <v>0</v>
      </c>
      <c r="OU51" s="200">
        <v>0</v>
      </c>
      <c r="OX51" s="198" t="s">
        <v>43</v>
      </c>
      <c r="OY51" s="199">
        <v>0</v>
      </c>
      <c r="OZ51" s="200">
        <v>0</v>
      </c>
      <c r="PA51" s="201">
        <v>0</v>
      </c>
      <c r="PB51" s="200">
        <v>0</v>
      </c>
      <c r="PE51" s="198" t="s">
        <v>43</v>
      </c>
      <c r="PF51" s="199">
        <v>0</v>
      </c>
      <c r="PG51" s="200">
        <v>0</v>
      </c>
      <c r="PH51" s="201">
        <v>0</v>
      </c>
      <c r="PI51" s="200">
        <v>0</v>
      </c>
    </row>
    <row r="52" spans="1:425" ht="18" x14ac:dyDescent="0.35">
      <c r="A52" s="271" t="s">
        <v>44</v>
      </c>
      <c r="B52" s="270">
        <v>0</v>
      </c>
      <c r="C52" s="278">
        <v>0</v>
      </c>
      <c r="D52" s="272">
        <v>0</v>
      </c>
      <c r="E52" s="278">
        <v>0</v>
      </c>
      <c r="H52" s="271" t="s">
        <v>44</v>
      </c>
      <c r="I52" s="270">
        <v>133411.5</v>
      </c>
      <c r="J52" s="278">
        <v>2.0090597542879815E-4</v>
      </c>
      <c r="K52" s="272">
        <v>2</v>
      </c>
      <c r="L52" s="278">
        <v>3.6324010170722849E-4</v>
      </c>
      <c r="O52" s="271" t="s">
        <v>44</v>
      </c>
      <c r="P52" s="270">
        <v>0</v>
      </c>
      <c r="Q52" s="278">
        <v>0</v>
      </c>
      <c r="R52" s="272">
        <v>0</v>
      </c>
      <c r="S52" s="278">
        <v>0</v>
      </c>
      <c r="V52" s="271" t="s">
        <v>44</v>
      </c>
      <c r="W52" s="270">
        <v>0</v>
      </c>
      <c r="X52" s="278">
        <v>0</v>
      </c>
      <c r="Y52" s="272">
        <v>0</v>
      </c>
      <c r="Z52" s="278">
        <v>0</v>
      </c>
      <c r="AC52" s="271" t="s">
        <v>44</v>
      </c>
      <c r="AD52" s="270">
        <v>0</v>
      </c>
      <c r="AE52" s="278">
        <v>0</v>
      </c>
      <c r="AF52" s="272">
        <v>0</v>
      </c>
      <c r="AG52" s="278">
        <v>0</v>
      </c>
      <c r="AJ52" s="271" t="s">
        <v>44</v>
      </c>
      <c r="AK52" s="270">
        <v>0</v>
      </c>
      <c r="AL52" s="278">
        <v>0</v>
      </c>
      <c r="AM52" s="272">
        <v>0</v>
      </c>
      <c r="AN52" s="278">
        <v>0</v>
      </c>
      <c r="AQ52" s="271" t="s">
        <v>44</v>
      </c>
      <c r="AR52" s="270">
        <v>0</v>
      </c>
      <c r="AS52" s="278">
        <v>0</v>
      </c>
      <c r="AT52" s="272">
        <v>0</v>
      </c>
      <c r="AU52" s="278">
        <v>0</v>
      </c>
      <c r="AX52" s="271" t="s">
        <v>44</v>
      </c>
      <c r="AY52" s="270">
        <v>0</v>
      </c>
      <c r="AZ52" s="278">
        <v>0</v>
      </c>
      <c r="BA52" s="272">
        <v>0</v>
      </c>
      <c r="BB52" s="278">
        <v>0</v>
      </c>
      <c r="BE52" s="271" t="s">
        <v>44</v>
      </c>
      <c r="BF52" s="270">
        <v>91172.68</v>
      </c>
      <c r="BG52" s="278">
        <v>1.7528353800911117E-4</v>
      </c>
      <c r="BH52" s="272">
        <v>1</v>
      </c>
      <c r="BI52" s="278">
        <v>2.3441162681669012E-4</v>
      </c>
      <c r="BL52" s="271" t="s">
        <v>44</v>
      </c>
      <c r="BM52" s="270">
        <v>199051.43</v>
      </c>
      <c r="BN52" s="278">
        <v>3.9321787444982403E-4</v>
      </c>
      <c r="BO52" s="272">
        <v>2</v>
      </c>
      <c r="BP52" s="278">
        <v>4.7984644913627637E-4</v>
      </c>
      <c r="BS52" s="271" t="s">
        <v>44</v>
      </c>
      <c r="BT52" s="270">
        <v>2715626.05</v>
      </c>
      <c r="BU52" s="278">
        <v>5.6569693686033175E-3</v>
      </c>
      <c r="BV52" s="272">
        <v>21</v>
      </c>
      <c r="BW52" s="278">
        <v>5.2883404683958697E-3</v>
      </c>
      <c r="BZ52" s="271" t="s">
        <v>44</v>
      </c>
      <c r="CA52" s="270">
        <v>29749974.089999996</v>
      </c>
      <c r="CB52" s="278">
        <v>7.1625502284889633E-2</v>
      </c>
      <c r="CC52" s="272">
        <v>265</v>
      </c>
      <c r="CD52" s="278">
        <v>7.5113378684807261E-2</v>
      </c>
      <c r="CG52" s="271" t="s">
        <v>44</v>
      </c>
      <c r="CH52" s="270">
        <v>13690163.270000001</v>
      </c>
      <c r="CI52" s="278">
        <v>3.3717282713558089E-2</v>
      </c>
      <c r="CJ52" s="272">
        <v>103</v>
      </c>
      <c r="CK52" s="278">
        <v>2.9751588677065281E-2</v>
      </c>
      <c r="CN52" s="271" t="s">
        <v>44</v>
      </c>
      <c r="CO52" s="270">
        <v>13383718.799999999</v>
      </c>
      <c r="CP52" s="278">
        <v>3.3278528025780393E-2</v>
      </c>
      <c r="CQ52" s="272">
        <v>88</v>
      </c>
      <c r="CR52" s="278">
        <v>2.5821596244131457E-2</v>
      </c>
      <c r="CU52" s="271" t="s">
        <v>44</v>
      </c>
      <c r="CV52" s="270">
        <v>12360348.040000001</v>
      </c>
      <c r="CW52" s="278">
        <v>3.1027731967530083E-2</v>
      </c>
      <c r="CX52" s="272">
        <v>89</v>
      </c>
      <c r="CY52" s="278">
        <v>2.6386006522383636E-2</v>
      </c>
      <c r="DB52" s="271" t="s">
        <v>44</v>
      </c>
      <c r="DC52" s="270">
        <v>15694576.780000001</v>
      </c>
      <c r="DD52" s="278">
        <v>3.973516208690895E-2</v>
      </c>
      <c r="DE52" s="272">
        <v>130</v>
      </c>
      <c r="DF52" s="278">
        <v>3.8898862956313583E-2</v>
      </c>
      <c r="DI52" s="271" t="s">
        <v>44</v>
      </c>
      <c r="DJ52" s="270">
        <v>8632215.3699999973</v>
      </c>
      <c r="DK52" s="278">
        <v>2.2068344192274762E-2</v>
      </c>
      <c r="DL52" s="272">
        <v>78</v>
      </c>
      <c r="DM52" s="278">
        <v>2.3508137432188065E-2</v>
      </c>
      <c r="DP52" s="271" t="s">
        <v>44</v>
      </c>
      <c r="DQ52" s="270">
        <v>8784397.4100000001</v>
      </c>
      <c r="DR52" s="278">
        <v>2.2775454854928191E-2</v>
      </c>
      <c r="DS52" s="272">
        <v>80</v>
      </c>
      <c r="DT52" s="278">
        <v>2.4405125076266018E-2</v>
      </c>
      <c r="DW52" s="271" t="s">
        <v>44</v>
      </c>
      <c r="DX52" s="270">
        <v>13509267.68</v>
      </c>
      <c r="DY52" s="278">
        <v>3.5420515497010897E-2</v>
      </c>
      <c r="DZ52" s="272">
        <v>125</v>
      </c>
      <c r="EA52" s="278">
        <v>3.8556446637877856E-2</v>
      </c>
      <c r="ED52" s="271" t="s">
        <v>44</v>
      </c>
      <c r="EE52" s="270">
        <v>6180493.3600000003</v>
      </c>
      <c r="EF52" s="278">
        <v>1.6349772351235258E-2</v>
      </c>
      <c r="EG52" s="272">
        <v>58</v>
      </c>
      <c r="EH52" s="278">
        <v>1.8057285180572851E-2</v>
      </c>
      <c r="EK52" s="271" t="s">
        <v>44</v>
      </c>
      <c r="EL52" s="270">
        <v>6093297.3799999999</v>
      </c>
      <c r="EM52" s="278">
        <v>1.6229023410347942E-2</v>
      </c>
      <c r="EN52" s="272">
        <v>57</v>
      </c>
      <c r="EO52" s="278">
        <v>1.7851550266207328E-2</v>
      </c>
      <c r="ER52" s="271" t="s">
        <v>44</v>
      </c>
      <c r="ES52" s="270">
        <v>9936638.8300000001</v>
      </c>
      <c r="ET52" s="278">
        <v>2.6651085177017132E-2</v>
      </c>
      <c r="EU52" s="272">
        <v>93</v>
      </c>
      <c r="EV52" s="278">
        <v>2.9346797096875987E-2</v>
      </c>
      <c r="EY52" s="271" t="s">
        <v>44</v>
      </c>
      <c r="EZ52" s="270">
        <v>9959690.9300000016</v>
      </c>
      <c r="FA52" s="278">
        <v>2.6968330189286474E-2</v>
      </c>
      <c r="FB52" s="272">
        <v>93</v>
      </c>
      <c r="FC52" s="278">
        <v>2.9598981540420115E-2</v>
      </c>
      <c r="FF52" s="271" t="s">
        <v>44</v>
      </c>
      <c r="FG52" s="270">
        <v>8552460.9499999993</v>
      </c>
      <c r="FH52" s="278">
        <v>2.3343456942305385E-2</v>
      </c>
      <c r="FI52" s="272">
        <v>72</v>
      </c>
      <c r="FJ52" s="278">
        <v>2.3151125401929259E-2</v>
      </c>
      <c r="FM52" s="271" t="s">
        <v>44</v>
      </c>
      <c r="FN52" s="270">
        <v>6991847.1200000001</v>
      </c>
      <c r="FO52" s="278">
        <v>1.9238260597065782E-2</v>
      </c>
      <c r="FP52" s="272">
        <v>64</v>
      </c>
      <c r="FQ52" s="278">
        <v>2.0799480012999676E-2</v>
      </c>
      <c r="FT52" s="271" t="s">
        <v>44</v>
      </c>
      <c r="FU52" s="270">
        <v>6707722.5100000007</v>
      </c>
      <c r="FV52" s="278">
        <v>1.8523843153706775E-2</v>
      </c>
      <c r="FW52" s="272">
        <v>62</v>
      </c>
      <c r="FX52" s="278">
        <v>2.0287958115183247E-2</v>
      </c>
      <c r="GA52" s="271" t="s">
        <v>44</v>
      </c>
      <c r="GB52" s="270">
        <v>6251849.3199999994</v>
      </c>
      <c r="GC52" s="278">
        <v>1.7460093835967177E-2</v>
      </c>
      <c r="GD52" s="272">
        <v>51</v>
      </c>
      <c r="GE52" s="278">
        <v>1.6881827209533268E-2</v>
      </c>
      <c r="GH52" s="271" t="s">
        <v>44</v>
      </c>
      <c r="GI52" s="270">
        <v>6077703.4999999981</v>
      </c>
      <c r="GJ52" s="278">
        <v>1.7139975589735557E-2</v>
      </c>
      <c r="GK52" s="272">
        <v>57</v>
      </c>
      <c r="GL52" s="278">
        <v>1.9101876675603216E-2</v>
      </c>
      <c r="GO52" s="271" t="s">
        <v>44</v>
      </c>
      <c r="GP52" s="270">
        <v>6290259.2899999982</v>
      </c>
      <c r="GQ52" s="278">
        <v>1.7880342756177975E-2</v>
      </c>
      <c r="GR52" s="272">
        <v>59</v>
      </c>
      <c r="GS52" s="278">
        <v>1.9966159052453469E-2</v>
      </c>
      <c r="GV52" s="271" t="s">
        <v>44</v>
      </c>
      <c r="GW52" s="270">
        <v>6619271.5499999998</v>
      </c>
      <c r="GX52" s="278">
        <v>1.8916808328958173E-2</v>
      </c>
      <c r="GY52" s="272">
        <v>57</v>
      </c>
      <c r="GZ52" s="278">
        <v>1.9407558733401432E-2</v>
      </c>
      <c r="HC52" s="271" t="s">
        <v>44</v>
      </c>
      <c r="HD52" s="270">
        <v>7274230.8999999994</v>
      </c>
      <c r="HE52" s="278">
        <v>2.0829469336241444E-2</v>
      </c>
      <c r="HF52" s="272">
        <v>62</v>
      </c>
      <c r="HG52" s="278">
        <v>2.1335168616655197E-2</v>
      </c>
      <c r="HJ52" s="271" t="s">
        <v>44</v>
      </c>
      <c r="HK52" s="270">
        <v>7165381.1899999995</v>
      </c>
      <c r="HL52" s="278">
        <v>2.0756027282065465E-2</v>
      </c>
      <c r="HM52" s="272">
        <v>62</v>
      </c>
      <c r="HN52" s="278">
        <v>2.1587743732590529E-2</v>
      </c>
      <c r="HQ52" s="271" t="s">
        <v>44</v>
      </c>
      <c r="HR52" s="270">
        <v>8281268.7200000007</v>
      </c>
      <c r="HS52" s="278">
        <v>2.4265088531904878E-2</v>
      </c>
      <c r="HT52" s="272">
        <v>86</v>
      </c>
      <c r="HU52" s="278">
        <v>3.0335097001763667E-2</v>
      </c>
      <c r="HX52" s="271" t="s">
        <v>44</v>
      </c>
      <c r="HY52" s="270">
        <v>7070651.0099999998</v>
      </c>
      <c r="HZ52" s="278">
        <v>2.0997641774674766E-2</v>
      </c>
      <c r="IA52" s="272">
        <v>69</v>
      </c>
      <c r="IB52" s="278">
        <v>2.4686940966010734E-2</v>
      </c>
      <c r="IE52" s="271" t="s">
        <v>44</v>
      </c>
      <c r="IF52" s="270">
        <v>2980060.4899999993</v>
      </c>
      <c r="IG52" s="278">
        <v>8.9921017190241447E-3</v>
      </c>
      <c r="IH52" s="272">
        <v>26</v>
      </c>
      <c r="II52" s="278">
        <v>9.4614264919941782E-3</v>
      </c>
      <c r="IL52" s="271" t="s">
        <v>44</v>
      </c>
      <c r="IM52" s="270">
        <v>2716730.6799999992</v>
      </c>
      <c r="IN52" s="278">
        <v>8.3241291880260734E-3</v>
      </c>
      <c r="IO52" s="272">
        <v>25</v>
      </c>
      <c r="IP52" s="278">
        <v>9.2284976005906245E-3</v>
      </c>
      <c r="IS52" s="271" t="s">
        <v>44</v>
      </c>
      <c r="IT52" s="270">
        <v>10425664.170000002</v>
      </c>
      <c r="IU52" s="278">
        <v>3.233161275628707E-2</v>
      </c>
      <c r="IV52" s="272">
        <v>106</v>
      </c>
      <c r="IW52" s="278">
        <v>3.9626168224299069E-2</v>
      </c>
      <c r="IZ52" s="271" t="s">
        <v>44</v>
      </c>
      <c r="JA52" s="270">
        <v>12534164.160000004</v>
      </c>
      <c r="JB52" s="278">
        <v>3.9624186485858429E-2</v>
      </c>
      <c r="JC52" s="272">
        <v>119</v>
      </c>
      <c r="JD52" s="278">
        <v>4.5281582952815827E-2</v>
      </c>
      <c r="JG52" s="271" t="s">
        <v>44</v>
      </c>
      <c r="JH52" s="270">
        <v>1802317.73</v>
      </c>
      <c r="JI52" s="278">
        <v>5.7823595122270272E-3</v>
      </c>
      <c r="JJ52" s="272">
        <v>14</v>
      </c>
      <c r="JK52" s="278">
        <v>5.4095826893353939E-3</v>
      </c>
      <c r="JN52" s="271" t="s">
        <v>44</v>
      </c>
      <c r="JO52" s="270">
        <v>2674652.17</v>
      </c>
      <c r="JP52" s="278">
        <v>8.7582302930951268E-3</v>
      </c>
      <c r="JQ52" s="272">
        <v>28</v>
      </c>
      <c r="JR52" s="278">
        <v>1.103230890464933E-2</v>
      </c>
      <c r="JU52" s="271" t="s">
        <v>44</v>
      </c>
      <c r="JV52" s="270">
        <v>3383451.21</v>
      </c>
      <c r="JW52" s="278">
        <v>1.1433179331064197E-2</v>
      </c>
      <c r="JX52" s="272">
        <v>35</v>
      </c>
      <c r="JY52" s="278">
        <v>1.4164305949008499E-2</v>
      </c>
      <c r="KB52" s="271" t="s">
        <v>44</v>
      </c>
      <c r="KC52" s="270">
        <v>6299797.5399999991</v>
      </c>
      <c r="KD52" s="278">
        <v>2.1663184937268463E-2</v>
      </c>
      <c r="KE52" s="272">
        <v>61</v>
      </c>
      <c r="KF52" s="278">
        <v>2.5071927661323469E-2</v>
      </c>
      <c r="KI52" s="271" t="s">
        <v>44</v>
      </c>
      <c r="KJ52" s="270">
        <v>389931.4</v>
      </c>
      <c r="KK52" s="278">
        <v>1.3720910716100204E-3</v>
      </c>
      <c r="KL52" s="272">
        <v>3</v>
      </c>
      <c r="KM52" s="278">
        <v>1.2626262626262627E-3</v>
      </c>
      <c r="KP52" s="271" t="s">
        <v>44</v>
      </c>
      <c r="KQ52" s="270">
        <v>440582.9</v>
      </c>
      <c r="KR52" s="278">
        <v>1.5805188461045336E-3</v>
      </c>
      <c r="KS52" s="272">
        <v>3</v>
      </c>
      <c r="KT52" s="278">
        <v>1.2903225806451613E-3</v>
      </c>
      <c r="KW52" s="271" t="s">
        <v>44</v>
      </c>
      <c r="KX52" s="270">
        <v>588477.4</v>
      </c>
      <c r="KY52" s="278">
        <v>2.1490078652902579E-3</v>
      </c>
      <c r="KZ52" s="272">
        <v>5</v>
      </c>
      <c r="LA52" s="278">
        <v>2.1881838074398249E-3</v>
      </c>
      <c r="LD52" s="271" t="s">
        <v>44</v>
      </c>
      <c r="LE52" s="270">
        <v>588477.4</v>
      </c>
      <c r="LF52" s="278">
        <v>2.198675904078292E-3</v>
      </c>
      <c r="LG52" s="272">
        <v>5</v>
      </c>
      <c r="LH52" s="278">
        <v>2.2371364653243847E-3</v>
      </c>
      <c r="LK52" s="198" t="s">
        <v>44</v>
      </c>
      <c r="LL52" s="199">
        <v>571351.23</v>
      </c>
      <c r="LM52" s="200">
        <v>2.1700389246022923E-3</v>
      </c>
      <c r="LN52" s="201">
        <v>6</v>
      </c>
      <c r="LO52" s="200">
        <v>2.7347310847766638E-3</v>
      </c>
      <c r="LR52" s="198" t="s">
        <v>44</v>
      </c>
      <c r="LS52" s="199">
        <v>571350.41</v>
      </c>
      <c r="LT52" s="200">
        <v>2.214053897423286E-3</v>
      </c>
      <c r="LU52" s="201">
        <v>6</v>
      </c>
      <c r="LV52" s="200">
        <v>2.7803521779425394E-3</v>
      </c>
      <c r="LY52" s="198" t="s">
        <v>44</v>
      </c>
      <c r="LZ52" s="199">
        <v>152998.5</v>
      </c>
      <c r="MA52" s="200">
        <v>6.0451175119158036E-4</v>
      </c>
      <c r="MB52" s="201">
        <v>2</v>
      </c>
      <c r="MC52" s="200">
        <v>9.4562647754137111E-4</v>
      </c>
      <c r="MF52" s="198" t="s">
        <v>44</v>
      </c>
      <c r="MG52" s="199">
        <v>152998.5</v>
      </c>
      <c r="MH52" s="200">
        <v>6.1523666093102032E-4</v>
      </c>
      <c r="MI52" s="201">
        <v>2</v>
      </c>
      <c r="MJ52" s="200">
        <v>9.5969289827255275E-4</v>
      </c>
      <c r="MM52" s="198" t="s">
        <v>44</v>
      </c>
      <c r="MN52" s="199">
        <v>152998.5</v>
      </c>
      <c r="MO52" s="200">
        <v>6.3005230124076094E-4</v>
      </c>
      <c r="MP52" s="201">
        <v>2</v>
      </c>
      <c r="MQ52" s="200">
        <v>9.8039215686274508E-4</v>
      </c>
      <c r="MT52" s="198" t="s">
        <v>44</v>
      </c>
      <c r="MU52" s="199">
        <v>72980.2</v>
      </c>
      <c r="MV52" s="200">
        <v>3.0788052951017059E-4</v>
      </c>
      <c r="MW52" s="201">
        <v>1</v>
      </c>
      <c r="MX52" s="200">
        <v>5.00751126690035E-4</v>
      </c>
      <c r="NA52" s="198" t="s">
        <v>44</v>
      </c>
      <c r="NB52" s="199">
        <v>0</v>
      </c>
      <c r="NC52" s="200">
        <v>0</v>
      </c>
      <c r="ND52" s="201">
        <v>0</v>
      </c>
      <c r="NE52" s="200">
        <v>0</v>
      </c>
      <c r="NH52" s="198" t="s">
        <v>44</v>
      </c>
      <c r="NI52" s="199">
        <v>0</v>
      </c>
      <c r="NJ52" s="200">
        <v>0</v>
      </c>
      <c r="NK52" s="201">
        <v>0</v>
      </c>
      <c r="NL52" s="200">
        <v>0</v>
      </c>
      <c r="NO52" s="198" t="s">
        <v>44</v>
      </c>
      <c r="NP52" s="199">
        <v>0</v>
      </c>
      <c r="NQ52" s="200">
        <v>0</v>
      </c>
      <c r="NR52" s="201">
        <v>0</v>
      </c>
      <c r="NS52" s="200">
        <v>0</v>
      </c>
      <c r="NV52" s="198" t="s">
        <v>44</v>
      </c>
      <c r="NW52" s="199">
        <v>258057.43</v>
      </c>
      <c r="NX52" s="200">
        <v>1.2056398568379282E-3</v>
      </c>
      <c r="NY52" s="201">
        <v>3</v>
      </c>
      <c r="NZ52" s="200">
        <v>1.6510731975784259E-3</v>
      </c>
      <c r="OC52" s="198" t="s">
        <v>44</v>
      </c>
      <c r="OD52" s="199">
        <v>0</v>
      </c>
      <c r="OE52" s="200">
        <v>0</v>
      </c>
      <c r="OF52" s="201">
        <v>0</v>
      </c>
      <c r="OG52" s="200">
        <v>0</v>
      </c>
      <c r="OJ52" s="198" t="s">
        <v>44</v>
      </c>
      <c r="OK52" s="199">
        <v>0</v>
      </c>
      <c r="OL52" s="200">
        <v>0</v>
      </c>
      <c r="OM52" s="201">
        <v>0</v>
      </c>
      <c r="ON52" s="200">
        <v>0</v>
      </c>
      <c r="OQ52" s="198" t="s">
        <v>44</v>
      </c>
      <c r="OR52" s="199">
        <v>133387.12</v>
      </c>
      <c r="OS52" s="200">
        <v>6.6719618374438245E-4</v>
      </c>
      <c r="OT52" s="201">
        <v>1</v>
      </c>
      <c r="OU52" s="200">
        <v>5.8685446009389673E-4</v>
      </c>
      <c r="OX52" s="198" t="s">
        <v>44</v>
      </c>
      <c r="OY52" s="199">
        <v>0</v>
      </c>
      <c r="OZ52" s="200">
        <v>0</v>
      </c>
      <c r="PA52" s="201">
        <v>0</v>
      </c>
      <c r="PB52" s="200">
        <v>0</v>
      </c>
      <c r="PE52" s="198" t="s">
        <v>44</v>
      </c>
      <c r="PF52" s="199">
        <v>0</v>
      </c>
      <c r="PG52" s="200">
        <v>0</v>
      </c>
      <c r="PH52" s="201">
        <v>0</v>
      </c>
      <c r="PI52" s="200">
        <v>0</v>
      </c>
    </row>
    <row r="53" spans="1:425" ht="18" x14ac:dyDescent="0.35">
      <c r="A53" s="271" t="s">
        <v>24</v>
      </c>
      <c r="B53" s="270">
        <v>0</v>
      </c>
      <c r="C53" s="278">
        <v>0</v>
      </c>
      <c r="D53" s="272">
        <v>0</v>
      </c>
      <c r="E53" s="278">
        <v>0</v>
      </c>
      <c r="H53" s="271" t="s">
        <v>24</v>
      </c>
      <c r="I53" s="270">
        <v>0</v>
      </c>
      <c r="J53" s="278">
        <v>0</v>
      </c>
      <c r="K53" s="272">
        <v>0</v>
      </c>
      <c r="L53" s="278">
        <v>0</v>
      </c>
      <c r="O53" s="271" t="s">
        <v>24</v>
      </c>
      <c r="P53" s="270">
        <v>0</v>
      </c>
      <c r="Q53" s="278">
        <v>0</v>
      </c>
      <c r="R53" s="272">
        <v>0</v>
      </c>
      <c r="S53" s="278">
        <v>0</v>
      </c>
      <c r="V53" s="271" t="s">
        <v>24</v>
      </c>
      <c r="W53" s="270">
        <v>0</v>
      </c>
      <c r="X53" s="278">
        <v>0</v>
      </c>
      <c r="Y53" s="272">
        <v>0</v>
      </c>
      <c r="Z53" s="278">
        <v>0</v>
      </c>
      <c r="AC53" s="271" t="s">
        <v>24</v>
      </c>
      <c r="AD53" s="270">
        <v>0</v>
      </c>
      <c r="AE53" s="278">
        <v>0</v>
      </c>
      <c r="AF53" s="272">
        <v>0</v>
      </c>
      <c r="AG53" s="278">
        <v>0</v>
      </c>
      <c r="AJ53" s="271" t="s">
        <v>24</v>
      </c>
      <c r="AK53" s="270">
        <v>0</v>
      </c>
      <c r="AL53" s="278">
        <v>0</v>
      </c>
      <c r="AM53" s="272">
        <v>0</v>
      </c>
      <c r="AN53" s="278">
        <v>0</v>
      </c>
      <c r="AQ53" s="271" t="s">
        <v>24</v>
      </c>
      <c r="AR53" s="270">
        <v>0</v>
      </c>
      <c r="AS53" s="278">
        <v>0</v>
      </c>
      <c r="AT53" s="272">
        <v>0</v>
      </c>
      <c r="AU53" s="278">
        <v>0</v>
      </c>
      <c r="AX53" s="271" t="s">
        <v>24</v>
      </c>
      <c r="AY53" s="270">
        <v>0</v>
      </c>
      <c r="AZ53" s="278">
        <v>0</v>
      </c>
      <c r="BA53" s="272">
        <v>0</v>
      </c>
      <c r="BB53" s="278">
        <v>0</v>
      </c>
      <c r="BE53" s="271" t="s">
        <v>24</v>
      </c>
      <c r="BF53" s="270">
        <v>0</v>
      </c>
      <c r="BG53" s="278">
        <v>0</v>
      </c>
      <c r="BH53" s="272">
        <v>0</v>
      </c>
      <c r="BI53" s="278">
        <v>0</v>
      </c>
      <c r="BL53" s="271" t="s">
        <v>24</v>
      </c>
      <c r="BM53" s="270">
        <v>0</v>
      </c>
      <c r="BN53" s="278">
        <v>0</v>
      </c>
      <c r="BO53" s="272">
        <v>0</v>
      </c>
      <c r="BP53" s="278">
        <v>0</v>
      </c>
      <c r="BS53" s="271" t="s">
        <v>24</v>
      </c>
      <c r="BT53" s="270">
        <v>1991530.82</v>
      </c>
      <c r="BU53" s="278">
        <v>4.1485935979180362E-3</v>
      </c>
      <c r="BV53" s="272">
        <v>13</v>
      </c>
      <c r="BW53" s="278">
        <v>3.2737345756736337E-3</v>
      </c>
      <c r="BZ53" s="271" t="s">
        <v>24</v>
      </c>
      <c r="CA53" s="270">
        <v>84532672.310000062</v>
      </c>
      <c r="CB53" s="278">
        <v>0.20351934073525565</v>
      </c>
      <c r="CC53" s="272">
        <v>650</v>
      </c>
      <c r="CD53" s="278">
        <v>0.18424036281179137</v>
      </c>
      <c r="CG53" s="271" t="s">
        <v>24</v>
      </c>
      <c r="CH53" s="270">
        <v>111664885.51000009</v>
      </c>
      <c r="CI53" s="278">
        <v>0.27501764877912727</v>
      </c>
      <c r="CJ53" s="272">
        <v>894</v>
      </c>
      <c r="CK53" s="278">
        <v>0.2582322357019064</v>
      </c>
      <c r="CN53" s="271" t="s">
        <v>24</v>
      </c>
      <c r="CO53" s="270">
        <v>70988264.570000038</v>
      </c>
      <c r="CP53" s="278">
        <v>0.17651184900823377</v>
      </c>
      <c r="CQ53" s="272">
        <v>488</v>
      </c>
      <c r="CR53" s="278">
        <v>0.14319248826291081</v>
      </c>
      <c r="CU53" s="271" t="s">
        <v>24</v>
      </c>
      <c r="CV53" s="270">
        <v>91550121.810000047</v>
      </c>
      <c r="CW53" s="278">
        <v>0.22981493983201878</v>
      </c>
      <c r="CX53" s="272">
        <v>713</v>
      </c>
      <c r="CY53" s="278">
        <v>0.21138452416246664</v>
      </c>
      <c r="DB53" s="271" t="s">
        <v>24</v>
      </c>
      <c r="DC53" s="270">
        <v>66244860.490000069</v>
      </c>
      <c r="DD53" s="278">
        <v>0.16771718701896868</v>
      </c>
      <c r="DE53" s="272">
        <v>612</v>
      </c>
      <c r="DF53" s="278">
        <v>0.18312387791741472</v>
      </c>
      <c r="DI53" s="271" t="s">
        <v>24</v>
      </c>
      <c r="DJ53" s="270">
        <v>57140681.289999992</v>
      </c>
      <c r="DK53" s="278">
        <v>0.14608071833694236</v>
      </c>
      <c r="DL53" s="272">
        <v>534</v>
      </c>
      <c r="DM53" s="278">
        <v>0.16094032549728751</v>
      </c>
      <c r="DP53" s="271" t="s">
        <v>24</v>
      </c>
      <c r="DQ53" s="270">
        <v>56818784.910000071</v>
      </c>
      <c r="DR53" s="278">
        <v>0.14731501891711224</v>
      </c>
      <c r="DS53" s="272">
        <v>530</v>
      </c>
      <c r="DT53" s="278">
        <v>0.16168395363026236</v>
      </c>
      <c r="DW53" s="271" t="s">
        <v>24</v>
      </c>
      <c r="DX53" s="270">
        <v>43846017.94000002</v>
      </c>
      <c r="DY53" s="278">
        <v>0.11496171330036067</v>
      </c>
      <c r="DZ53" s="272">
        <v>424</v>
      </c>
      <c r="EA53" s="278">
        <v>0.13078346699568169</v>
      </c>
      <c r="ED53" s="271" t="s">
        <v>24</v>
      </c>
      <c r="EE53" s="270">
        <v>49187080.020000011</v>
      </c>
      <c r="EF53" s="278">
        <v>0.1301186675733266</v>
      </c>
      <c r="EG53" s="272">
        <v>461</v>
      </c>
      <c r="EH53" s="278">
        <v>0.14352428393524283</v>
      </c>
      <c r="EK53" s="271" t="s">
        <v>24</v>
      </c>
      <c r="EL53" s="270">
        <v>48463926.470000051</v>
      </c>
      <c r="EM53" s="278">
        <v>0.12907989684216137</v>
      </c>
      <c r="EN53" s="272">
        <v>455</v>
      </c>
      <c r="EO53" s="278">
        <v>0.14249921703726903</v>
      </c>
      <c r="ER53" s="271" t="s">
        <v>24</v>
      </c>
      <c r="ES53" s="270">
        <v>48484350.980000027</v>
      </c>
      <c r="ET53" s="278">
        <v>0.13004000546132105</v>
      </c>
      <c r="EU53" s="272">
        <v>457</v>
      </c>
      <c r="EV53" s="278">
        <v>0.14420952982013252</v>
      </c>
      <c r="EY53" s="271" t="s">
        <v>24</v>
      </c>
      <c r="EZ53" s="270">
        <v>48103468.040000014</v>
      </c>
      <c r="FA53" s="278">
        <v>0.13025205485493005</v>
      </c>
      <c r="FB53" s="272">
        <v>452</v>
      </c>
      <c r="FC53" s="278">
        <v>0.14385741565881605</v>
      </c>
      <c r="FF53" s="271" t="s">
        <v>24</v>
      </c>
      <c r="FG53" s="270">
        <v>45879163.160000034</v>
      </c>
      <c r="FH53" s="278">
        <v>0.125224572907809</v>
      </c>
      <c r="FI53" s="272">
        <v>435</v>
      </c>
      <c r="FJ53" s="278">
        <v>0.13987138263665594</v>
      </c>
      <c r="FM53" s="271" t="s">
        <v>24</v>
      </c>
      <c r="FN53" s="270">
        <v>35945377.610000029</v>
      </c>
      <c r="FO53" s="278">
        <v>9.8904699981642932E-2</v>
      </c>
      <c r="FP53" s="272">
        <v>323</v>
      </c>
      <c r="FQ53" s="278">
        <v>0.10497237569060773</v>
      </c>
      <c r="FT53" s="271" t="s">
        <v>24</v>
      </c>
      <c r="FU53" s="270">
        <v>35566261.450000025</v>
      </c>
      <c r="FV53" s="278">
        <v>9.821870950704073E-2</v>
      </c>
      <c r="FW53" s="272">
        <v>319</v>
      </c>
      <c r="FX53" s="278">
        <v>0.1043848167539267</v>
      </c>
      <c r="GA53" s="271" t="s">
        <v>24</v>
      </c>
      <c r="GB53" s="270">
        <v>40582194.720000036</v>
      </c>
      <c r="GC53" s="278">
        <v>0.11333749289413335</v>
      </c>
      <c r="GD53" s="272">
        <v>379</v>
      </c>
      <c r="GE53" s="278">
        <v>0.1254551473022178</v>
      </c>
      <c r="GH53" s="271" t="s">
        <v>24</v>
      </c>
      <c r="GI53" s="270">
        <v>45045061.81000004</v>
      </c>
      <c r="GJ53" s="278">
        <v>0.12703338684776747</v>
      </c>
      <c r="GK53" s="272">
        <v>422</v>
      </c>
      <c r="GL53" s="278">
        <v>0.14142091152815014</v>
      </c>
      <c r="GO53" s="271" t="s">
        <v>24</v>
      </c>
      <c r="GP53" s="270">
        <v>35487762.390000023</v>
      </c>
      <c r="GQ53" s="278">
        <v>0.10087554835644975</v>
      </c>
      <c r="GR53" s="272">
        <v>321</v>
      </c>
      <c r="GS53" s="278">
        <v>0.10862944162436548</v>
      </c>
      <c r="GV53" s="271" t="s">
        <v>24</v>
      </c>
      <c r="GW53" s="270">
        <v>33450958.130000006</v>
      </c>
      <c r="GX53" s="278">
        <v>9.5597432222767065E-2</v>
      </c>
      <c r="GY53" s="272">
        <v>307</v>
      </c>
      <c r="GZ53" s="278">
        <v>0.104528430371127</v>
      </c>
      <c r="HC53" s="271" t="s">
        <v>24</v>
      </c>
      <c r="HD53" s="270">
        <v>34817702.760000028</v>
      </c>
      <c r="HE53" s="278">
        <v>9.9699099735449645E-2</v>
      </c>
      <c r="HF53" s="272">
        <v>341</v>
      </c>
      <c r="HG53" s="278">
        <v>0.11734342739160358</v>
      </c>
      <c r="HJ53" s="271" t="s">
        <v>24</v>
      </c>
      <c r="HK53" s="270">
        <v>34826357.010000005</v>
      </c>
      <c r="HL53" s="278">
        <v>0.10088183685793721</v>
      </c>
      <c r="HM53" s="272">
        <v>342</v>
      </c>
      <c r="HN53" s="278">
        <v>0.1190807799442897</v>
      </c>
      <c r="HQ53" s="271" t="s">
        <v>24</v>
      </c>
      <c r="HR53" s="270">
        <v>24304186.000000011</v>
      </c>
      <c r="HS53" s="278">
        <v>7.1214115243187437E-2</v>
      </c>
      <c r="HT53" s="272">
        <v>233</v>
      </c>
      <c r="HU53" s="278">
        <v>8.2186948853615521E-2</v>
      </c>
      <c r="HX53" s="271" t="s">
        <v>24</v>
      </c>
      <c r="HY53" s="270">
        <v>23224024.570000004</v>
      </c>
      <c r="HZ53" s="278">
        <v>6.8968154105954846E-2</v>
      </c>
      <c r="IA53" s="272">
        <v>226</v>
      </c>
      <c r="IB53" s="278">
        <v>8.0858676207513414E-2</v>
      </c>
      <c r="IE53" s="271" t="s">
        <v>24</v>
      </c>
      <c r="IF53" s="270">
        <v>3130213.4099999997</v>
      </c>
      <c r="IG53" s="278">
        <v>9.4451765255857047E-3</v>
      </c>
      <c r="IH53" s="272">
        <v>21</v>
      </c>
      <c r="II53" s="278">
        <v>7.6419213973799123E-3</v>
      </c>
      <c r="IL53" s="271" t="s">
        <v>24</v>
      </c>
      <c r="IM53" s="270">
        <v>3130213.4099999997</v>
      </c>
      <c r="IN53" s="278">
        <v>9.5910503763779898E-3</v>
      </c>
      <c r="IO53" s="272">
        <v>21</v>
      </c>
      <c r="IP53" s="278">
        <v>7.7519379844961239E-3</v>
      </c>
      <c r="IS53" s="271" t="s">
        <v>24</v>
      </c>
      <c r="IT53" s="270">
        <v>5684469.3399999989</v>
      </c>
      <c r="IU53" s="278">
        <v>1.7628427160997523E-2</v>
      </c>
      <c r="IV53" s="272">
        <v>44</v>
      </c>
      <c r="IW53" s="278">
        <v>1.6448598130841121E-2</v>
      </c>
      <c r="IZ53" s="271" t="s">
        <v>24</v>
      </c>
      <c r="JA53" s="270">
        <v>10395116.510000004</v>
      </c>
      <c r="JB53" s="278">
        <v>3.2862026528178635E-2</v>
      </c>
      <c r="JC53" s="272">
        <v>98</v>
      </c>
      <c r="JD53" s="278">
        <v>3.7290715372907152E-2</v>
      </c>
      <c r="JG53" s="271" t="s">
        <v>24</v>
      </c>
      <c r="JH53" s="270">
        <v>2391066.5299999998</v>
      </c>
      <c r="JI53" s="278">
        <v>7.6712369101052834E-3</v>
      </c>
      <c r="JJ53" s="272">
        <v>14</v>
      </c>
      <c r="JK53" s="278">
        <v>5.4095826893353939E-3</v>
      </c>
      <c r="JN53" s="271" t="s">
        <v>24</v>
      </c>
      <c r="JO53" s="270">
        <v>2769068.21</v>
      </c>
      <c r="JP53" s="278">
        <v>9.0673985023139274E-3</v>
      </c>
      <c r="JQ53" s="272">
        <v>18</v>
      </c>
      <c r="JR53" s="278">
        <v>7.0921985815602835E-3</v>
      </c>
      <c r="JU53" s="271" t="s">
        <v>24</v>
      </c>
      <c r="JV53" s="270">
        <v>3262361.06</v>
      </c>
      <c r="JW53" s="278">
        <v>1.1023997902325503E-2</v>
      </c>
      <c r="JX53" s="272">
        <v>23</v>
      </c>
      <c r="JY53" s="278">
        <v>9.3079724807770131E-3</v>
      </c>
      <c r="KB53" s="271" t="s">
        <v>24</v>
      </c>
      <c r="KC53" s="270">
        <v>4038619.94</v>
      </c>
      <c r="KD53" s="278">
        <v>1.3887647991233711E-2</v>
      </c>
      <c r="KE53" s="272">
        <v>32</v>
      </c>
      <c r="KF53" s="278">
        <v>1.3152486642005754E-2</v>
      </c>
      <c r="KI53" s="271" t="s">
        <v>24</v>
      </c>
      <c r="KJ53" s="270">
        <v>1738587.77</v>
      </c>
      <c r="KK53" s="278">
        <v>6.1177447018305672E-3</v>
      </c>
      <c r="KL53" s="272">
        <v>9</v>
      </c>
      <c r="KM53" s="278">
        <v>3.787878787878788E-3</v>
      </c>
      <c r="KP53" s="271" t="s">
        <v>24</v>
      </c>
      <c r="KQ53" s="270">
        <v>1738612.7699999998</v>
      </c>
      <c r="KR53" s="278">
        <v>6.2369879744833641E-3</v>
      </c>
      <c r="KS53" s="272">
        <v>9</v>
      </c>
      <c r="KT53" s="278">
        <v>3.8709677419354839E-3</v>
      </c>
      <c r="KW53" s="271" t="s">
        <v>24</v>
      </c>
      <c r="KX53" s="270">
        <v>845785.43</v>
      </c>
      <c r="KY53" s="278">
        <v>3.0886479946687891E-3</v>
      </c>
      <c r="KZ53" s="272">
        <v>8</v>
      </c>
      <c r="LA53" s="278">
        <v>3.50109409190372E-3</v>
      </c>
      <c r="LD53" s="271" t="s">
        <v>24</v>
      </c>
      <c r="LE53" s="270">
        <v>845785.42999999993</v>
      </c>
      <c r="LF53" s="278">
        <v>3.1600330700235842E-3</v>
      </c>
      <c r="LG53" s="272">
        <v>8</v>
      </c>
      <c r="LH53" s="278">
        <v>3.5794183445190158E-3</v>
      </c>
      <c r="LK53" s="198" t="s">
        <v>24</v>
      </c>
      <c r="LL53" s="199">
        <v>0</v>
      </c>
      <c r="LM53" s="200">
        <v>0</v>
      </c>
      <c r="LN53" s="201">
        <v>0</v>
      </c>
      <c r="LO53" s="200">
        <v>0</v>
      </c>
      <c r="LR53" s="198" t="s">
        <v>24</v>
      </c>
      <c r="LS53" s="199">
        <v>0</v>
      </c>
      <c r="LT53" s="200">
        <v>0</v>
      </c>
      <c r="LU53" s="201">
        <v>0</v>
      </c>
      <c r="LV53" s="200">
        <v>0</v>
      </c>
      <c r="LY53" s="198" t="s">
        <v>24</v>
      </c>
      <c r="LZ53" s="199">
        <v>0</v>
      </c>
      <c r="MA53" s="200">
        <v>0</v>
      </c>
      <c r="MB53" s="201">
        <v>0</v>
      </c>
      <c r="MC53" s="200">
        <v>0</v>
      </c>
      <c r="MF53" s="198" t="s">
        <v>24</v>
      </c>
      <c r="MG53" s="199">
        <v>105958.93</v>
      </c>
      <c r="MH53" s="200">
        <v>4.2608142098794245E-4</v>
      </c>
      <c r="MI53" s="201">
        <v>1</v>
      </c>
      <c r="MJ53" s="200">
        <v>4.7984644913627637E-4</v>
      </c>
      <c r="MM53" s="198" t="s">
        <v>24</v>
      </c>
      <c r="MN53" s="199">
        <v>105808.93</v>
      </c>
      <c r="MO53" s="200">
        <v>4.3572427074986081E-4</v>
      </c>
      <c r="MP53" s="201">
        <v>1</v>
      </c>
      <c r="MQ53" s="200">
        <v>4.9019607843137254E-4</v>
      </c>
      <c r="MT53" s="198" t="s">
        <v>24</v>
      </c>
      <c r="MU53" s="199">
        <v>258657.43</v>
      </c>
      <c r="MV53" s="200">
        <v>1.0911944131441116E-3</v>
      </c>
      <c r="MW53" s="201">
        <v>3</v>
      </c>
      <c r="MX53" s="200">
        <v>1.5022533800701052E-3</v>
      </c>
      <c r="NA53" s="198" t="s">
        <v>24</v>
      </c>
      <c r="NB53" s="199">
        <v>105508.93</v>
      </c>
      <c r="NC53" s="200">
        <v>4.5535724844977446E-4</v>
      </c>
      <c r="ND53" s="201">
        <v>1</v>
      </c>
      <c r="NE53" s="200">
        <v>5.1150895140664957E-4</v>
      </c>
      <c r="NH53" s="198" t="s">
        <v>24</v>
      </c>
      <c r="NI53" s="199">
        <v>105358.93</v>
      </c>
      <c r="NJ53" s="200">
        <v>4.649654914324097E-4</v>
      </c>
      <c r="NK53" s="201">
        <v>1</v>
      </c>
      <c r="NL53" s="200">
        <v>5.2273915316257186E-4</v>
      </c>
      <c r="NO53" s="198" t="s">
        <v>24</v>
      </c>
      <c r="NP53" s="199">
        <v>238596.05</v>
      </c>
      <c r="NQ53" s="200">
        <v>1.0822534949305356E-3</v>
      </c>
      <c r="NR53" s="201">
        <v>2</v>
      </c>
      <c r="NS53" s="200">
        <v>1.0735373054213634E-3</v>
      </c>
      <c r="NV53" s="198" t="s">
        <v>24</v>
      </c>
      <c r="NW53" s="199">
        <v>133387.12</v>
      </c>
      <c r="NX53" s="200">
        <v>6.2318232131825674E-4</v>
      </c>
      <c r="NY53" s="201">
        <v>1</v>
      </c>
      <c r="NZ53" s="200">
        <v>5.5035773252614197E-4</v>
      </c>
      <c r="OC53" s="198" t="s">
        <v>24</v>
      </c>
      <c r="OD53" s="199">
        <v>238296.05</v>
      </c>
      <c r="OE53" s="200">
        <v>1.1427474399699311E-3</v>
      </c>
      <c r="OF53" s="201">
        <v>2</v>
      </c>
      <c r="OG53" s="200">
        <v>1.1254924029262803E-3</v>
      </c>
      <c r="OJ53" s="198" t="s">
        <v>24</v>
      </c>
      <c r="OK53" s="199">
        <v>319124.31</v>
      </c>
      <c r="OL53" s="200">
        <v>1.5589042550716284E-3</v>
      </c>
      <c r="OM53" s="201">
        <v>3</v>
      </c>
      <c r="ON53" s="200">
        <v>1.722158438576349E-3</v>
      </c>
      <c r="OQ53" s="198" t="s">
        <v>24</v>
      </c>
      <c r="OR53" s="199">
        <v>404045.01</v>
      </c>
      <c r="OS53" s="200">
        <v>2.0210143882929692E-3</v>
      </c>
      <c r="OT53" s="201">
        <v>3</v>
      </c>
      <c r="OU53" s="200">
        <v>1.7605633802816902E-3</v>
      </c>
      <c r="OX53" s="198" t="s">
        <v>24</v>
      </c>
      <c r="OY53" s="199">
        <v>485023.27</v>
      </c>
      <c r="OZ53" s="200">
        <v>2.4830502248028925E-3</v>
      </c>
      <c r="PA53" s="201">
        <v>4</v>
      </c>
      <c r="PB53" s="200">
        <v>2.4052916416115455E-3</v>
      </c>
      <c r="PE53" s="198" t="s">
        <v>24</v>
      </c>
      <c r="PF53" s="199">
        <v>0</v>
      </c>
      <c r="PG53" s="200">
        <v>0</v>
      </c>
      <c r="PH53" s="201">
        <v>0</v>
      </c>
      <c r="PI53" s="200">
        <v>0</v>
      </c>
    </row>
    <row r="54" spans="1:425" ht="18" x14ac:dyDescent="0.35">
      <c r="A54" s="271" t="s">
        <v>25</v>
      </c>
      <c r="B54" s="270">
        <v>0</v>
      </c>
      <c r="C54" s="278">
        <v>0</v>
      </c>
      <c r="D54" s="272">
        <v>0</v>
      </c>
      <c r="E54" s="278">
        <v>0</v>
      </c>
      <c r="H54" s="271" t="s">
        <v>25</v>
      </c>
      <c r="I54" s="270">
        <v>0</v>
      </c>
      <c r="J54" s="278">
        <v>0</v>
      </c>
      <c r="K54" s="272">
        <v>0</v>
      </c>
      <c r="L54" s="278">
        <v>0</v>
      </c>
      <c r="O54" s="271" t="s">
        <v>25</v>
      </c>
      <c r="P54" s="270">
        <v>0</v>
      </c>
      <c r="Q54" s="278">
        <v>0</v>
      </c>
      <c r="R54" s="272">
        <v>0</v>
      </c>
      <c r="S54" s="278">
        <v>0</v>
      </c>
      <c r="V54" s="271" t="s">
        <v>25</v>
      </c>
      <c r="W54" s="270">
        <v>0</v>
      </c>
      <c r="X54" s="278">
        <v>0</v>
      </c>
      <c r="Y54" s="272">
        <v>0</v>
      </c>
      <c r="Z54" s="278">
        <v>0</v>
      </c>
      <c r="AC54" s="271" t="s">
        <v>25</v>
      </c>
      <c r="AD54" s="270">
        <v>0</v>
      </c>
      <c r="AE54" s="278">
        <v>0</v>
      </c>
      <c r="AF54" s="272">
        <v>0</v>
      </c>
      <c r="AG54" s="278">
        <v>0</v>
      </c>
      <c r="AJ54" s="271" t="s">
        <v>25</v>
      </c>
      <c r="AK54" s="270">
        <v>0</v>
      </c>
      <c r="AL54" s="278">
        <v>0</v>
      </c>
      <c r="AM54" s="272">
        <v>0</v>
      </c>
      <c r="AN54" s="278">
        <v>0</v>
      </c>
      <c r="AQ54" s="271" t="s">
        <v>25</v>
      </c>
      <c r="AR54" s="270">
        <v>0</v>
      </c>
      <c r="AS54" s="278">
        <v>0</v>
      </c>
      <c r="AT54" s="272">
        <v>0</v>
      </c>
      <c r="AU54" s="278">
        <v>0</v>
      </c>
      <c r="AX54" s="271" t="s">
        <v>25</v>
      </c>
      <c r="AY54" s="270">
        <v>0</v>
      </c>
      <c r="AZ54" s="278">
        <v>0</v>
      </c>
      <c r="BA54" s="272">
        <v>0</v>
      </c>
      <c r="BB54" s="278">
        <v>0</v>
      </c>
      <c r="BE54" s="271" t="s">
        <v>25</v>
      </c>
      <c r="BF54" s="270">
        <v>0</v>
      </c>
      <c r="BG54" s="278">
        <v>0</v>
      </c>
      <c r="BH54" s="272">
        <v>0</v>
      </c>
      <c r="BI54" s="278">
        <v>0</v>
      </c>
      <c r="BL54" s="271" t="s">
        <v>25</v>
      </c>
      <c r="BM54" s="270">
        <v>0</v>
      </c>
      <c r="BN54" s="278">
        <v>0</v>
      </c>
      <c r="BO54" s="272">
        <v>0</v>
      </c>
      <c r="BP54" s="278">
        <v>0</v>
      </c>
      <c r="BS54" s="271" t="s">
        <v>25</v>
      </c>
      <c r="BT54" s="270">
        <v>90534.8</v>
      </c>
      <c r="BU54" s="278">
        <v>1.8859466692500892E-4</v>
      </c>
      <c r="BV54" s="272">
        <v>1</v>
      </c>
      <c r="BW54" s="278">
        <v>2.518257365902795E-4</v>
      </c>
      <c r="BZ54" s="271" t="s">
        <v>25</v>
      </c>
      <c r="CA54" s="270">
        <v>7530479.0899999989</v>
      </c>
      <c r="CB54" s="278">
        <v>1.8130245950311971E-2</v>
      </c>
      <c r="CC54" s="272">
        <v>55</v>
      </c>
      <c r="CD54" s="278">
        <v>1.5589569160997732E-2</v>
      </c>
      <c r="CG54" s="271" t="s">
        <v>25</v>
      </c>
      <c r="CH54" s="270">
        <v>27398341.489999995</v>
      </c>
      <c r="CI54" s="278">
        <v>6.7478934157440329E-2</v>
      </c>
      <c r="CJ54" s="272">
        <v>269</v>
      </c>
      <c r="CK54" s="278">
        <v>7.7700751010976316E-2</v>
      </c>
      <c r="CN54" s="271" t="s">
        <v>25</v>
      </c>
      <c r="CO54" s="270">
        <v>52603677.040000044</v>
      </c>
      <c r="CP54" s="278">
        <v>0.13079869405465558</v>
      </c>
      <c r="CQ54" s="272">
        <v>396</v>
      </c>
      <c r="CR54" s="278">
        <v>0.11619718309859155</v>
      </c>
      <c r="CU54" s="271" t="s">
        <v>25</v>
      </c>
      <c r="CV54" s="270">
        <v>28055848.71999998</v>
      </c>
      <c r="CW54" s="278">
        <v>7.0427576261495886E-2</v>
      </c>
      <c r="CX54" s="272">
        <v>248</v>
      </c>
      <c r="CY54" s="278">
        <v>7.3525051882597101E-2</v>
      </c>
      <c r="DB54" s="271" t="s">
        <v>25</v>
      </c>
      <c r="DC54" s="270">
        <v>10489210.250000002</v>
      </c>
      <c r="DD54" s="278">
        <v>2.6556336962111876E-2</v>
      </c>
      <c r="DE54" s="272">
        <v>96</v>
      </c>
      <c r="DF54" s="278">
        <v>2.8725314183123879E-2</v>
      </c>
      <c r="DI54" s="271" t="s">
        <v>25</v>
      </c>
      <c r="DJ54" s="270">
        <v>6479480.919999999</v>
      </c>
      <c r="DK54" s="278">
        <v>1.6564857223880541E-2</v>
      </c>
      <c r="DL54" s="272">
        <v>62</v>
      </c>
      <c r="DM54" s="278">
        <v>1.8685955394816153E-2</v>
      </c>
      <c r="DP54" s="271" t="s">
        <v>25</v>
      </c>
      <c r="DQ54" s="270">
        <v>6565102.129999999</v>
      </c>
      <c r="DR54" s="278">
        <v>1.702145066997918E-2</v>
      </c>
      <c r="DS54" s="272">
        <v>63</v>
      </c>
      <c r="DT54" s="278">
        <v>1.9219035997559489E-2</v>
      </c>
      <c r="DW54" s="271" t="s">
        <v>25</v>
      </c>
      <c r="DX54" s="270">
        <v>1686439.5399999996</v>
      </c>
      <c r="DY54" s="278">
        <v>4.4217465577188059E-3</v>
      </c>
      <c r="DZ54" s="272">
        <v>13</v>
      </c>
      <c r="EA54" s="278">
        <v>4.0098704503392967E-3</v>
      </c>
      <c r="ED54" s="271" t="s">
        <v>25</v>
      </c>
      <c r="EE54" s="270">
        <v>11141429.74</v>
      </c>
      <c r="EF54" s="278">
        <v>2.9473349343794496E-2</v>
      </c>
      <c r="EG54" s="272">
        <v>106</v>
      </c>
      <c r="EH54" s="278">
        <v>3.3001245330012453E-2</v>
      </c>
      <c r="EK54" s="271" t="s">
        <v>25</v>
      </c>
      <c r="EL54" s="270">
        <v>11157851.819999998</v>
      </c>
      <c r="EM54" s="278">
        <v>2.9718070053553397E-2</v>
      </c>
      <c r="EN54" s="272">
        <v>106</v>
      </c>
      <c r="EO54" s="278">
        <v>3.3197619793297842E-2</v>
      </c>
      <c r="ER54" s="271" t="s">
        <v>25</v>
      </c>
      <c r="ES54" s="270">
        <v>1655554.7999999998</v>
      </c>
      <c r="ET54" s="278">
        <v>4.4403678894726975E-3</v>
      </c>
      <c r="EU54" s="272">
        <v>14</v>
      </c>
      <c r="EV54" s="278">
        <v>4.4177974124329439E-3</v>
      </c>
      <c r="EY54" s="271" t="s">
        <v>25</v>
      </c>
      <c r="EZ54" s="270">
        <v>1512505.0799999998</v>
      </c>
      <c r="FA54" s="278">
        <v>4.0954821487028956E-3</v>
      </c>
      <c r="FB54" s="272">
        <v>13</v>
      </c>
      <c r="FC54" s="278">
        <v>4.1374920432845318E-3</v>
      </c>
      <c r="FF54" s="271" t="s">
        <v>25</v>
      </c>
      <c r="FG54" s="270">
        <v>3766247.2600000002</v>
      </c>
      <c r="FH54" s="278">
        <v>1.0279758219519921E-2</v>
      </c>
      <c r="FI54" s="272">
        <v>38</v>
      </c>
      <c r="FJ54" s="278">
        <v>1.2218649517684888E-2</v>
      </c>
      <c r="FM54" s="271" t="s">
        <v>25</v>
      </c>
      <c r="FN54" s="270">
        <v>23698756.459999997</v>
      </c>
      <c r="FO54" s="278">
        <v>6.5207783405292208E-2</v>
      </c>
      <c r="FP54" s="272">
        <v>236</v>
      </c>
      <c r="FQ54" s="278">
        <v>7.6698082547936308E-2</v>
      </c>
      <c r="FT54" s="271" t="s">
        <v>25</v>
      </c>
      <c r="FU54" s="270">
        <v>23424637.139999997</v>
      </c>
      <c r="FV54" s="278">
        <v>6.4688767859279614E-2</v>
      </c>
      <c r="FW54" s="272">
        <v>233</v>
      </c>
      <c r="FX54" s="278">
        <v>7.6243455497382193E-2</v>
      </c>
      <c r="GA54" s="271" t="s">
        <v>25</v>
      </c>
      <c r="GB54" s="270">
        <v>13937952.420000002</v>
      </c>
      <c r="GC54" s="278">
        <v>3.8925755353049013E-2</v>
      </c>
      <c r="GD54" s="272">
        <v>143</v>
      </c>
      <c r="GE54" s="278">
        <v>4.7335319430652105E-2</v>
      </c>
      <c r="GH54" s="271" t="s">
        <v>25</v>
      </c>
      <c r="GI54" s="270">
        <v>11460285.569999998</v>
      </c>
      <c r="GJ54" s="278">
        <v>3.2319611333655657E-2</v>
      </c>
      <c r="GK54" s="272">
        <v>114</v>
      </c>
      <c r="GL54" s="278">
        <v>3.8203753351206432E-2</v>
      </c>
      <c r="GO54" s="271" t="s">
        <v>25</v>
      </c>
      <c r="GP54" s="270">
        <v>13969906.810000001</v>
      </c>
      <c r="GQ54" s="278">
        <v>3.9710083562336733E-2</v>
      </c>
      <c r="GR54" s="272">
        <v>135</v>
      </c>
      <c r="GS54" s="278">
        <v>4.5685279187817257E-2</v>
      </c>
      <c r="GV54" s="271" t="s">
        <v>25</v>
      </c>
      <c r="GW54" s="270">
        <v>13189524.310000001</v>
      </c>
      <c r="GX54" s="278">
        <v>3.7693528878174565E-2</v>
      </c>
      <c r="GY54" s="272">
        <v>126</v>
      </c>
      <c r="GZ54" s="278">
        <v>4.290091930541369E-2</v>
      </c>
      <c r="HC54" s="271" t="s">
        <v>25</v>
      </c>
      <c r="HD54" s="270">
        <v>1535656.3699999999</v>
      </c>
      <c r="HE54" s="278">
        <v>4.397290615275746E-3</v>
      </c>
      <c r="HF54" s="272">
        <v>13</v>
      </c>
      <c r="HG54" s="278">
        <v>4.4735030970406058E-3</v>
      </c>
      <c r="HJ54" s="271" t="s">
        <v>25</v>
      </c>
      <c r="HK54" s="270">
        <v>1342946.19</v>
      </c>
      <c r="HL54" s="278">
        <v>3.8901248962005149E-3</v>
      </c>
      <c r="HM54" s="272">
        <v>11</v>
      </c>
      <c r="HN54" s="278">
        <v>3.8300835654596099E-3</v>
      </c>
      <c r="HQ54" s="271" t="s">
        <v>25</v>
      </c>
      <c r="HR54" s="270">
        <v>596999.67999999993</v>
      </c>
      <c r="HS54" s="278">
        <v>1.7492790752862901E-3</v>
      </c>
      <c r="HT54" s="272">
        <v>6</v>
      </c>
      <c r="HU54" s="278">
        <v>2.1164021164021165E-3</v>
      </c>
      <c r="HX54" s="271" t="s">
        <v>25</v>
      </c>
      <c r="HY54" s="270">
        <v>1308172.22</v>
      </c>
      <c r="HZ54" s="278">
        <v>3.8848659927201001E-3</v>
      </c>
      <c r="IA54" s="272">
        <v>5</v>
      </c>
      <c r="IB54" s="278">
        <v>1.7889087656529517E-3</v>
      </c>
      <c r="IE54" s="271" t="s">
        <v>25</v>
      </c>
      <c r="IF54" s="270">
        <v>391119.27</v>
      </c>
      <c r="IG54" s="278">
        <v>1.1801721045301564E-3</v>
      </c>
      <c r="IH54" s="272">
        <v>3</v>
      </c>
      <c r="II54" s="278">
        <v>1.0917030567685589E-3</v>
      </c>
      <c r="IL54" s="271" t="s">
        <v>25</v>
      </c>
      <c r="IM54" s="270">
        <v>391119.27</v>
      </c>
      <c r="IN54" s="278">
        <v>1.198399000450958E-3</v>
      </c>
      <c r="IO54" s="272">
        <v>3</v>
      </c>
      <c r="IP54" s="278">
        <v>1.1074197120708748E-3</v>
      </c>
      <c r="IS54" s="271" t="s">
        <v>25</v>
      </c>
      <c r="IT54" s="270">
        <v>226517.14</v>
      </c>
      <c r="IU54" s="278">
        <v>7.02465026085879E-4</v>
      </c>
      <c r="IV54" s="272">
        <v>2</v>
      </c>
      <c r="IW54" s="278">
        <v>7.4766355140186912E-4</v>
      </c>
      <c r="IZ54" s="271" t="s">
        <v>25</v>
      </c>
      <c r="JA54" s="270">
        <v>226517.14</v>
      </c>
      <c r="JB54" s="278">
        <v>7.1608742976630199E-4</v>
      </c>
      <c r="JC54" s="272">
        <v>2</v>
      </c>
      <c r="JD54" s="278">
        <v>7.6103500761035003E-4</v>
      </c>
      <c r="JG54" s="271" t="s">
        <v>25</v>
      </c>
      <c r="JH54" s="270">
        <v>0</v>
      </c>
      <c r="JI54" s="278">
        <v>0</v>
      </c>
      <c r="JJ54" s="272">
        <v>0</v>
      </c>
      <c r="JK54" s="278">
        <v>0</v>
      </c>
      <c r="JN54" s="271" t="s">
        <v>25</v>
      </c>
      <c r="JO54" s="270">
        <v>110734</v>
      </c>
      <c r="JP54" s="278">
        <v>3.6260186806854808E-4</v>
      </c>
      <c r="JQ54" s="272">
        <v>1</v>
      </c>
      <c r="JR54" s="278">
        <v>3.9401103230890468E-4</v>
      </c>
      <c r="JU54" s="271" t="s">
        <v>25</v>
      </c>
      <c r="JV54" s="270">
        <v>188035.28999999998</v>
      </c>
      <c r="JW54" s="278">
        <v>6.3539890416763596E-4</v>
      </c>
      <c r="JX54" s="272">
        <v>2</v>
      </c>
      <c r="JY54" s="278">
        <v>8.0938891137191421E-4</v>
      </c>
      <c r="KB54" s="271" t="s">
        <v>25</v>
      </c>
      <c r="KC54" s="270">
        <v>616147.17000000004</v>
      </c>
      <c r="KD54" s="278">
        <v>2.1187522309303601E-3</v>
      </c>
      <c r="KE54" s="272">
        <v>5</v>
      </c>
      <c r="KF54" s="278">
        <v>2.055076037813399E-3</v>
      </c>
      <c r="KI54" s="271" t="s">
        <v>25</v>
      </c>
      <c r="KJ54" s="270">
        <v>134095.66</v>
      </c>
      <c r="KK54" s="278">
        <v>4.7185596704356954E-4</v>
      </c>
      <c r="KL54" s="272">
        <v>1</v>
      </c>
      <c r="KM54" s="278">
        <v>4.2087542087542086E-4</v>
      </c>
      <c r="KP54" s="271" t="s">
        <v>25</v>
      </c>
      <c r="KQ54" s="270">
        <v>0</v>
      </c>
      <c r="KR54" s="278">
        <v>0</v>
      </c>
      <c r="KS54" s="272">
        <v>0</v>
      </c>
      <c r="KT54" s="278">
        <v>0</v>
      </c>
      <c r="KW54" s="271" t="s">
        <v>25</v>
      </c>
      <c r="KX54" s="270">
        <v>0</v>
      </c>
      <c r="KY54" s="278">
        <v>0</v>
      </c>
      <c r="KZ54" s="272">
        <v>0</v>
      </c>
      <c r="LA54" s="278">
        <v>0</v>
      </c>
      <c r="LD54" s="271" t="s">
        <v>25</v>
      </c>
      <c r="LE54" s="270">
        <v>0</v>
      </c>
      <c r="LF54" s="278">
        <v>0</v>
      </c>
      <c r="LG54" s="272">
        <v>0</v>
      </c>
      <c r="LH54" s="278">
        <v>0</v>
      </c>
      <c r="LK54" s="198" t="s">
        <v>25</v>
      </c>
      <c r="LL54" s="199">
        <v>106408.93</v>
      </c>
      <c r="LM54" s="200">
        <v>4.0414986071751448E-4</v>
      </c>
      <c r="LN54" s="201">
        <v>1</v>
      </c>
      <c r="LO54" s="200">
        <v>4.5578851412944393E-4</v>
      </c>
      <c r="LR54" s="198" t="s">
        <v>25</v>
      </c>
      <c r="LS54" s="199">
        <v>106258.93</v>
      </c>
      <c r="LT54" s="200">
        <v>4.1176656914016754E-4</v>
      </c>
      <c r="LU54" s="201">
        <v>1</v>
      </c>
      <c r="LV54" s="200">
        <v>4.6339202965708991E-4</v>
      </c>
      <c r="LY54" s="198" t="s">
        <v>25</v>
      </c>
      <c r="LZ54" s="199">
        <v>106108.93</v>
      </c>
      <c r="MA54" s="200">
        <v>4.1924656183795801E-4</v>
      </c>
      <c r="MB54" s="201">
        <v>1</v>
      </c>
      <c r="MC54" s="200">
        <v>4.7281323877068556E-4</v>
      </c>
      <c r="MF54" s="198" t="s">
        <v>25</v>
      </c>
      <c r="MG54" s="199">
        <v>133387.12</v>
      </c>
      <c r="MH54" s="200">
        <v>5.3637549596894946E-4</v>
      </c>
      <c r="MI54" s="201">
        <v>1</v>
      </c>
      <c r="MJ54" s="200">
        <v>4.7984644913627637E-4</v>
      </c>
      <c r="MM54" s="198" t="s">
        <v>25</v>
      </c>
      <c r="MN54" s="199">
        <v>133387.12</v>
      </c>
      <c r="MO54" s="200">
        <v>5.4929206437891566E-4</v>
      </c>
      <c r="MP54" s="201">
        <v>1</v>
      </c>
      <c r="MQ54" s="200">
        <v>4.9019607843137254E-4</v>
      </c>
      <c r="MT54" s="198" t="s">
        <v>25</v>
      </c>
      <c r="MU54" s="199">
        <v>133387.12</v>
      </c>
      <c r="MV54" s="200">
        <v>5.6271834189871586E-4</v>
      </c>
      <c r="MW54" s="201">
        <v>1</v>
      </c>
      <c r="MX54" s="200">
        <v>5.00751126690035E-4</v>
      </c>
      <c r="NA54" s="198" t="s">
        <v>25</v>
      </c>
      <c r="NB54" s="199">
        <v>133387.12</v>
      </c>
      <c r="NC54" s="200">
        <v>5.7567441866617245E-4</v>
      </c>
      <c r="ND54" s="201">
        <v>1</v>
      </c>
      <c r="NE54" s="200">
        <v>5.1150895140664957E-4</v>
      </c>
      <c r="NH54" s="198" t="s">
        <v>25</v>
      </c>
      <c r="NI54" s="199">
        <v>133387.12</v>
      </c>
      <c r="NJ54" s="200">
        <v>5.8865829219747969E-4</v>
      </c>
      <c r="NK54" s="201">
        <v>1</v>
      </c>
      <c r="NL54" s="200">
        <v>5.2273915316257186E-4</v>
      </c>
      <c r="NO54" s="198" t="s">
        <v>25</v>
      </c>
      <c r="NP54" s="199">
        <v>80978.259999999995</v>
      </c>
      <c r="NQ54" s="200">
        <v>3.6731121449157939E-4</v>
      </c>
      <c r="NR54" s="201">
        <v>1</v>
      </c>
      <c r="NS54" s="200">
        <v>5.3676865271068169E-4</v>
      </c>
      <c r="NV54" s="198" t="s">
        <v>25</v>
      </c>
      <c r="NW54" s="199">
        <v>312850.65000000002</v>
      </c>
      <c r="NX54" s="200">
        <v>1.4616328345114992E-3</v>
      </c>
      <c r="NY54" s="201">
        <v>3</v>
      </c>
      <c r="NZ54" s="200">
        <v>1.6510731975784259E-3</v>
      </c>
      <c r="OC54" s="198" t="s">
        <v>25</v>
      </c>
      <c r="OD54" s="199">
        <v>80978.259999999995</v>
      </c>
      <c r="OE54" s="200">
        <v>3.8833081500184107E-4</v>
      </c>
      <c r="OF54" s="201">
        <v>1</v>
      </c>
      <c r="OG54" s="200">
        <v>5.6274620146314015E-4</v>
      </c>
      <c r="OJ54" s="198" t="s">
        <v>25</v>
      </c>
      <c r="OK54" s="199">
        <v>404045.01</v>
      </c>
      <c r="OL54" s="200">
        <v>1.9737370848665796E-3</v>
      </c>
      <c r="OM54" s="201">
        <v>3</v>
      </c>
      <c r="ON54" s="200">
        <v>1.722158438576349E-3</v>
      </c>
      <c r="OQ54" s="198" t="s">
        <v>25</v>
      </c>
      <c r="OR54" s="199">
        <v>80978.259999999995</v>
      </c>
      <c r="OS54" s="200">
        <v>4.0504949831933078E-4</v>
      </c>
      <c r="OT54" s="201">
        <v>1</v>
      </c>
      <c r="OU54" s="200">
        <v>5.8685446009389673E-4</v>
      </c>
      <c r="OX54" s="198" t="s">
        <v>25</v>
      </c>
      <c r="OY54" s="199">
        <v>0</v>
      </c>
      <c r="OZ54" s="200">
        <v>0</v>
      </c>
      <c r="PA54" s="201">
        <v>0</v>
      </c>
      <c r="PB54" s="200">
        <v>0</v>
      </c>
      <c r="PE54" s="198" t="s">
        <v>25</v>
      </c>
      <c r="PF54" s="199">
        <v>0</v>
      </c>
      <c r="PG54" s="200">
        <v>0</v>
      </c>
      <c r="PH54" s="201">
        <v>0</v>
      </c>
      <c r="PI54" s="200">
        <v>0</v>
      </c>
    </row>
    <row r="55" spans="1:425" ht="18" x14ac:dyDescent="0.35">
      <c r="A55" s="271" t="s">
        <v>26</v>
      </c>
      <c r="B55" s="270">
        <v>0</v>
      </c>
      <c r="C55" s="278">
        <v>0</v>
      </c>
      <c r="D55" s="272">
        <v>0</v>
      </c>
      <c r="E55" s="278">
        <v>0</v>
      </c>
      <c r="H55" s="271" t="s">
        <v>26</v>
      </c>
      <c r="I55" s="270">
        <v>0</v>
      </c>
      <c r="J55" s="278">
        <v>0</v>
      </c>
      <c r="K55" s="272">
        <v>0</v>
      </c>
      <c r="L55" s="278">
        <v>0</v>
      </c>
      <c r="O55" s="271" t="s">
        <v>26</v>
      </c>
      <c r="P55" s="270">
        <v>0</v>
      </c>
      <c r="Q55" s="278">
        <v>0</v>
      </c>
      <c r="R55" s="272">
        <v>0</v>
      </c>
      <c r="S55" s="278">
        <v>0</v>
      </c>
      <c r="V55" s="271" t="s">
        <v>26</v>
      </c>
      <c r="W55" s="270">
        <v>0</v>
      </c>
      <c r="X55" s="278">
        <v>0</v>
      </c>
      <c r="Y55" s="272">
        <v>0</v>
      </c>
      <c r="Z55" s="278">
        <v>0</v>
      </c>
      <c r="AC55" s="271" t="s">
        <v>26</v>
      </c>
      <c r="AD55" s="270">
        <v>0</v>
      </c>
      <c r="AE55" s="278">
        <v>0</v>
      </c>
      <c r="AF55" s="272">
        <v>0</v>
      </c>
      <c r="AG55" s="278">
        <v>0</v>
      </c>
      <c r="AJ55" s="271" t="s">
        <v>26</v>
      </c>
      <c r="AK55" s="270">
        <v>0</v>
      </c>
      <c r="AL55" s="278">
        <v>0</v>
      </c>
      <c r="AM55" s="272">
        <v>0</v>
      </c>
      <c r="AN55" s="278">
        <v>0</v>
      </c>
      <c r="AQ55" s="271" t="s">
        <v>26</v>
      </c>
      <c r="AR55" s="270">
        <v>0</v>
      </c>
      <c r="AS55" s="278">
        <v>0</v>
      </c>
      <c r="AT55" s="272">
        <v>0</v>
      </c>
      <c r="AU55" s="278">
        <v>0</v>
      </c>
      <c r="AX55" s="271" t="s">
        <v>26</v>
      </c>
      <c r="AY55" s="270">
        <v>0</v>
      </c>
      <c r="AZ55" s="278">
        <v>0</v>
      </c>
      <c r="BA55" s="272">
        <v>0</v>
      </c>
      <c r="BB55" s="278">
        <v>0</v>
      </c>
      <c r="BE55" s="271" t="s">
        <v>26</v>
      </c>
      <c r="BF55" s="270">
        <v>0</v>
      </c>
      <c r="BG55" s="278">
        <v>0</v>
      </c>
      <c r="BH55" s="272">
        <v>0</v>
      </c>
      <c r="BI55" s="278">
        <v>0</v>
      </c>
      <c r="BL55" s="271" t="s">
        <v>26</v>
      </c>
      <c r="BM55" s="270">
        <v>0</v>
      </c>
      <c r="BN55" s="278">
        <v>0</v>
      </c>
      <c r="BO55" s="272">
        <v>0</v>
      </c>
      <c r="BP55" s="278">
        <v>0</v>
      </c>
      <c r="BS55" s="271" t="s">
        <v>26</v>
      </c>
      <c r="BT55" s="270">
        <v>120654.07</v>
      </c>
      <c r="BU55" s="278">
        <v>2.5133665888472402E-4</v>
      </c>
      <c r="BV55" s="272">
        <v>1</v>
      </c>
      <c r="BW55" s="278">
        <v>2.518257365902795E-4</v>
      </c>
      <c r="BZ55" s="271" t="s">
        <v>26</v>
      </c>
      <c r="CA55" s="270">
        <v>1854409.02</v>
      </c>
      <c r="CB55" s="278">
        <v>4.4646417874957536E-3</v>
      </c>
      <c r="CC55" s="272">
        <v>12</v>
      </c>
      <c r="CD55" s="278">
        <v>3.4013605442176869E-3</v>
      </c>
      <c r="CG55" s="271" t="s">
        <v>26</v>
      </c>
      <c r="CH55" s="270">
        <v>6390411.410000002</v>
      </c>
      <c r="CI55" s="278">
        <v>1.573884137956796E-2</v>
      </c>
      <c r="CJ55" s="272">
        <v>48</v>
      </c>
      <c r="CK55" s="278">
        <v>1.3864818024263431E-2</v>
      </c>
      <c r="CN55" s="271" t="s">
        <v>26</v>
      </c>
      <c r="CO55" s="270">
        <v>54569284.50000006</v>
      </c>
      <c r="CP55" s="278">
        <v>0.13568616396662755</v>
      </c>
      <c r="CQ55" s="272">
        <v>469</v>
      </c>
      <c r="CR55" s="278">
        <v>0.13761737089201878</v>
      </c>
      <c r="CU55" s="271" t="s">
        <v>26</v>
      </c>
      <c r="CV55" s="270">
        <v>28313567.639999993</v>
      </c>
      <c r="CW55" s="278">
        <v>7.1074518689560537E-2</v>
      </c>
      <c r="CX55" s="272">
        <v>273</v>
      </c>
      <c r="CY55" s="278">
        <v>8.0936851467536319E-2</v>
      </c>
      <c r="DB55" s="271" t="s">
        <v>26</v>
      </c>
      <c r="DC55" s="270">
        <v>3653754.98</v>
      </c>
      <c r="DD55" s="278">
        <v>9.2504913252048054E-3</v>
      </c>
      <c r="DE55" s="272">
        <v>28</v>
      </c>
      <c r="DF55" s="278">
        <v>8.3782166367444635E-3</v>
      </c>
      <c r="DI55" s="271" t="s">
        <v>26</v>
      </c>
      <c r="DJ55" s="270">
        <v>2548037.17</v>
      </c>
      <c r="DK55" s="278">
        <v>6.5140822919794381E-3</v>
      </c>
      <c r="DL55" s="272">
        <v>15</v>
      </c>
      <c r="DM55" s="278">
        <v>4.5207956600361665E-3</v>
      </c>
      <c r="DP55" s="271" t="s">
        <v>26</v>
      </c>
      <c r="DQ55" s="270">
        <v>2198573.62</v>
      </c>
      <c r="DR55" s="278">
        <v>5.7002787886785778E-3</v>
      </c>
      <c r="DS55" s="272">
        <v>12</v>
      </c>
      <c r="DT55" s="278">
        <v>3.6607687614399025E-3</v>
      </c>
      <c r="DW55" s="271" t="s">
        <v>26</v>
      </c>
      <c r="DX55" s="270">
        <v>1280944.1000000001</v>
      </c>
      <c r="DY55" s="278">
        <v>3.3585610574602726E-3</v>
      </c>
      <c r="DZ55" s="272">
        <v>4</v>
      </c>
      <c r="EA55" s="278">
        <v>1.2338062924120913E-3</v>
      </c>
      <c r="ED55" s="271" t="s">
        <v>26</v>
      </c>
      <c r="EE55" s="270">
        <v>4100249.0500000003</v>
      </c>
      <c r="EF55" s="278">
        <v>1.0846729321762208E-2</v>
      </c>
      <c r="EG55" s="272">
        <v>28</v>
      </c>
      <c r="EH55" s="278">
        <v>8.717310087173101E-3</v>
      </c>
      <c r="EK55" s="271" t="s">
        <v>26</v>
      </c>
      <c r="EL55" s="270">
        <v>4242414.71</v>
      </c>
      <c r="EM55" s="278">
        <v>1.1299341448684469E-2</v>
      </c>
      <c r="EN55" s="272">
        <v>29</v>
      </c>
      <c r="EO55" s="278">
        <v>9.0823676792984656E-3</v>
      </c>
      <c r="ER55" s="271" t="s">
        <v>26</v>
      </c>
      <c r="ES55" s="270">
        <v>1928820.67</v>
      </c>
      <c r="ET55" s="278">
        <v>5.1732949991261032E-3</v>
      </c>
      <c r="EU55" s="272">
        <v>8</v>
      </c>
      <c r="EV55" s="278">
        <v>2.5244556642473968E-3</v>
      </c>
      <c r="EY55" s="271" t="s">
        <v>26</v>
      </c>
      <c r="EZ55" s="270">
        <v>2021089.99</v>
      </c>
      <c r="FA55" s="278">
        <v>5.4726017680331463E-3</v>
      </c>
      <c r="FB55" s="272">
        <v>9</v>
      </c>
      <c r="FC55" s="278">
        <v>2.864417568427753E-3</v>
      </c>
      <c r="FF55" s="271" t="s">
        <v>26</v>
      </c>
      <c r="FG55" s="270">
        <v>2145085</v>
      </c>
      <c r="FH55" s="278">
        <v>5.8548878068931907E-3</v>
      </c>
      <c r="FI55" s="272">
        <v>9</v>
      </c>
      <c r="FJ55" s="278">
        <v>2.8938906752411574E-3</v>
      </c>
      <c r="FM55" s="271" t="s">
        <v>26</v>
      </c>
      <c r="FN55" s="270">
        <v>5870439.5599999996</v>
      </c>
      <c r="FO55" s="278">
        <v>1.6152676701347009E-2</v>
      </c>
      <c r="FP55" s="272">
        <v>57</v>
      </c>
      <c r="FQ55" s="278">
        <v>1.8524536886577837E-2</v>
      </c>
      <c r="FT55" s="271" t="s">
        <v>26</v>
      </c>
      <c r="FU55" s="270">
        <v>5749579.9799999986</v>
      </c>
      <c r="FV55" s="278">
        <v>1.5877865786849982E-2</v>
      </c>
      <c r="FW55" s="272">
        <v>56</v>
      </c>
      <c r="FX55" s="278">
        <v>1.832460732984293E-2</v>
      </c>
      <c r="GA55" s="271" t="s">
        <v>26</v>
      </c>
      <c r="GB55" s="270">
        <v>3582537.5500000003</v>
      </c>
      <c r="GC55" s="278">
        <v>1.0005270215609733E-2</v>
      </c>
      <c r="GD55" s="272">
        <v>27</v>
      </c>
      <c r="GE55" s="278">
        <v>8.9374379344587893E-3</v>
      </c>
      <c r="GH55" s="271" t="s">
        <v>26</v>
      </c>
      <c r="GI55" s="270">
        <v>4189777.4</v>
      </c>
      <c r="GJ55" s="278">
        <v>1.1815759416764198E-2</v>
      </c>
      <c r="GK55" s="272">
        <v>34</v>
      </c>
      <c r="GL55" s="278">
        <v>1.1394101876675604E-2</v>
      </c>
      <c r="GO55" s="271" t="s">
        <v>26</v>
      </c>
      <c r="GP55" s="270">
        <v>13519512.020000001</v>
      </c>
      <c r="GQ55" s="278">
        <v>3.8429816271352488E-2</v>
      </c>
      <c r="GR55" s="272">
        <v>135</v>
      </c>
      <c r="GS55" s="278">
        <v>4.5685279187817257E-2</v>
      </c>
      <c r="GV55" s="271" t="s">
        <v>26</v>
      </c>
      <c r="GW55" s="270">
        <v>14941734.730000002</v>
      </c>
      <c r="GX55" s="278">
        <v>4.2701063078390798E-2</v>
      </c>
      <c r="GY55" s="272">
        <v>148</v>
      </c>
      <c r="GZ55" s="278">
        <v>5.0391556009533538E-2</v>
      </c>
      <c r="HC55" s="271" t="s">
        <v>26</v>
      </c>
      <c r="HD55" s="270">
        <v>1639998.6700000002</v>
      </c>
      <c r="HE55" s="278">
        <v>4.6960706194027679E-3</v>
      </c>
      <c r="HF55" s="272">
        <v>8</v>
      </c>
      <c r="HG55" s="278">
        <v>2.7529249827942187E-3</v>
      </c>
      <c r="HJ55" s="271" t="s">
        <v>26</v>
      </c>
      <c r="HK55" s="270">
        <v>1815292.72</v>
      </c>
      <c r="HL55" s="278">
        <v>5.2583755451613076E-3</v>
      </c>
      <c r="HM55" s="272">
        <v>9</v>
      </c>
      <c r="HN55" s="278">
        <v>3.1337047353760445E-3</v>
      </c>
      <c r="HQ55" s="271" t="s">
        <v>26</v>
      </c>
      <c r="HR55" s="270">
        <v>1484078.77</v>
      </c>
      <c r="HS55" s="278">
        <v>4.3485248408133403E-3</v>
      </c>
      <c r="HT55" s="272">
        <v>6</v>
      </c>
      <c r="HU55" s="278">
        <v>2.1164021164021165E-3</v>
      </c>
      <c r="HX55" s="271" t="s">
        <v>26</v>
      </c>
      <c r="HY55" s="270">
        <v>592846.1</v>
      </c>
      <c r="HZ55" s="278">
        <v>1.7605691495319628E-3</v>
      </c>
      <c r="IA55" s="272">
        <v>5</v>
      </c>
      <c r="IB55" s="278">
        <v>1.7889087656529517E-3</v>
      </c>
      <c r="IE55" s="271" t="s">
        <v>26</v>
      </c>
      <c r="IF55" s="270">
        <v>200992.51</v>
      </c>
      <c r="IG55" s="278">
        <v>6.0647933179436167E-4</v>
      </c>
      <c r="IH55" s="272">
        <v>2</v>
      </c>
      <c r="II55" s="278">
        <v>7.27802037845706E-4</v>
      </c>
      <c r="IL55" s="271" t="s">
        <v>26</v>
      </c>
      <c r="IM55" s="270">
        <v>200992.51</v>
      </c>
      <c r="IN55" s="278">
        <v>6.1584596198016324E-4</v>
      </c>
      <c r="IO55" s="272">
        <v>2</v>
      </c>
      <c r="IP55" s="278">
        <v>7.3827980804724988E-4</v>
      </c>
      <c r="IS55" s="271" t="s">
        <v>26</v>
      </c>
      <c r="IT55" s="270">
        <v>380858.12</v>
      </c>
      <c r="IU55" s="278">
        <v>1.1811005083360085E-3</v>
      </c>
      <c r="IV55" s="272">
        <v>4</v>
      </c>
      <c r="IW55" s="278">
        <v>1.4953271028037382E-3</v>
      </c>
      <c r="IZ55" s="271" t="s">
        <v>26</v>
      </c>
      <c r="JA55" s="270">
        <v>208402.47999999998</v>
      </c>
      <c r="JB55" s="278">
        <v>6.5882165146585877E-4</v>
      </c>
      <c r="JC55" s="272">
        <v>2</v>
      </c>
      <c r="JD55" s="278">
        <v>7.6103500761035003E-4</v>
      </c>
      <c r="JG55" s="271" t="s">
        <v>26</v>
      </c>
      <c r="JH55" s="270">
        <v>99216.25</v>
      </c>
      <c r="JI55" s="278">
        <v>3.1831458871294286E-4</v>
      </c>
      <c r="JJ55" s="272">
        <v>1</v>
      </c>
      <c r="JK55" s="278">
        <v>3.8639876352395672E-4</v>
      </c>
      <c r="JN55" s="271" t="s">
        <v>26</v>
      </c>
      <c r="JO55" s="270">
        <v>99216.25</v>
      </c>
      <c r="JP55" s="278">
        <v>3.2488664360319399E-4</v>
      </c>
      <c r="JQ55" s="272">
        <v>1</v>
      </c>
      <c r="JR55" s="278">
        <v>3.9401103230890468E-4</v>
      </c>
      <c r="JU55" s="271" t="s">
        <v>26</v>
      </c>
      <c r="JV55" s="270">
        <v>99216.25</v>
      </c>
      <c r="JW55" s="278">
        <v>3.3526630307333382E-4</v>
      </c>
      <c r="JX55" s="272">
        <v>1</v>
      </c>
      <c r="JY55" s="278">
        <v>4.0469445568595711E-4</v>
      </c>
      <c r="KB55" s="271" t="s">
        <v>26</v>
      </c>
      <c r="KC55" s="270">
        <v>166237.48000000001</v>
      </c>
      <c r="KD55" s="278">
        <v>5.7164269960736989E-4</v>
      </c>
      <c r="KE55" s="272">
        <v>2</v>
      </c>
      <c r="KF55" s="278">
        <v>8.2203041512535961E-4</v>
      </c>
      <c r="KI55" s="271" t="s">
        <v>26</v>
      </c>
      <c r="KJ55" s="270">
        <v>59611.26</v>
      </c>
      <c r="KK55" s="278">
        <v>2.0976017220830008E-4</v>
      </c>
      <c r="KL55" s="272">
        <v>1</v>
      </c>
      <c r="KM55" s="278">
        <v>4.2087542087542086E-4</v>
      </c>
      <c r="KP55" s="271" t="s">
        <v>26</v>
      </c>
      <c r="KQ55" s="270">
        <v>252122.72999999998</v>
      </c>
      <c r="KR55" s="278">
        <v>9.0444891596184248E-4</v>
      </c>
      <c r="KS55" s="272">
        <v>3</v>
      </c>
      <c r="KT55" s="278">
        <v>1.2903225806451613E-3</v>
      </c>
      <c r="KW55" s="271" t="s">
        <v>26</v>
      </c>
      <c r="KX55" s="270">
        <v>329756.46999999997</v>
      </c>
      <c r="KY55" s="278">
        <v>1.2042080930556565E-3</v>
      </c>
      <c r="KZ55" s="272">
        <v>3</v>
      </c>
      <c r="LA55" s="278">
        <v>1.312910284463895E-3</v>
      </c>
      <c r="LD55" s="271" t="s">
        <v>26</v>
      </c>
      <c r="LE55" s="270">
        <v>106558.93</v>
      </c>
      <c r="LF55" s="278">
        <v>3.9812667700639892E-4</v>
      </c>
      <c r="LG55" s="272">
        <v>1</v>
      </c>
      <c r="LH55" s="278">
        <v>4.4742729306487697E-4</v>
      </c>
      <c r="LK55" s="198" t="s">
        <v>26</v>
      </c>
      <c r="LL55" s="199">
        <v>133387.12</v>
      </c>
      <c r="LM55" s="200">
        <v>5.0661524337769763E-4</v>
      </c>
      <c r="LN55" s="201">
        <v>1</v>
      </c>
      <c r="LO55" s="200">
        <v>4.5578851412944393E-4</v>
      </c>
      <c r="LR55" s="198" t="s">
        <v>26</v>
      </c>
      <c r="LS55" s="199">
        <v>133387.12</v>
      </c>
      <c r="LT55" s="200">
        <v>5.16891679314744E-4</v>
      </c>
      <c r="LU55" s="201">
        <v>1</v>
      </c>
      <c r="LV55" s="200">
        <v>4.6339202965708991E-4</v>
      </c>
      <c r="LY55" s="198" t="s">
        <v>26</v>
      </c>
      <c r="LZ55" s="199">
        <v>133387.12</v>
      </c>
      <c r="MA55" s="200">
        <v>5.2702530742197782E-4</v>
      </c>
      <c r="MB55" s="201">
        <v>1</v>
      </c>
      <c r="MC55" s="200">
        <v>4.7281323877068556E-4</v>
      </c>
      <c r="MF55" s="198" t="s">
        <v>26</v>
      </c>
      <c r="MG55" s="199">
        <v>0</v>
      </c>
      <c r="MH55" s="200">
        <v>0</v>
      </c>
      <c r="MI55" s="201">
        <v>0</v>
      </c>
      <c r="MJ55" s="200">
        <v>0</v>
      </c>
      <c r="MM55" s="198" t="s">
        <v>26</v>
      </c>
      <c r="MN55" s="199">
        <v>0</v>
      </c>
      <c r="MO55" s="200">
        <v>0</v>
      </c>
      <c r="MP55" s="201">
        <v>0</v>
      </c>
      <c r="MQ55" s="200">
        <v>0</v>
      </c>
      <c r="MT55" s="198" t="s">
        <v>26</v>
      </c>
      <c r="MU55" s="199">
        <v>231872.39</v>
      </c>
      <c r="MV55" s="200">
        <v>9.7819674667908268E-4</v>
      </c>
      <c r="MW55" s="201">
        <v>2</v>
      </c>
      <c r="MX55" s="200">
        <v>1.00150225338007E-3</v>
      </c>
      <c r="NA55" s="198" t="s">
        <v>26</v>
      </c>
      <c r="NB55" s="199">
        <v>231872.39</v>
      </c>
      <c r="NC55" s="200">
        <v>1.0007188349068937E-3</v>
      </c>
      <c r="ND55" s="201">
        <v>2</v>
      </c>
      <c r="NE55" s="200">
        <v>1.0230179028132991E-3</v>
      </c>
      <c r="NH55" s="198" t="s">
        <v>26</v>
      </c>
      <c r="NI55" s="199">
        <v>231872.39</v>
      </c>
      <c r="NJ55" s="200">
        <v>1.023289243407819E-3</v>
      </c>
      <c r="NK55" s="201">
        <v>2</v>
      </c>
      <c r="NL55" s="200">
        <v>1.0454783063251437E-3</v>
      </c>
      <c r="NO55" s="198" t="s">
        <v>26</v>
      </c>
      <c r="NP55" s="199">
        <v>231872.39</v>
      </c>
      <c r="NQ55" s="200">
        <v>1.0517554857064743E-3</v>
      </c>
      <c r="NR55" s="201">
        <v>2</v>
      </c>
      <c r="NS55" s="200">
        <v>1.0735373054213634E-3</v>
      </c>
      <c r="NV55" s="198" t="s">
        <v>26</v>
      </c>
      <c r="NW55" s="199">
        <v>172172.62</v>
      </c>
      <c r="NX55" s="200">
        <v>8.0438750757229121E-4</v>
      </c>
      <c r="NY55" s="201">
        <v>1</v>
      </c>
      <c r="NZ55" s="200">
        <v>5.5035773252614197E-4</v>
      </c>
      <c r="OC55" s="198" t="s">
        <v>26</v>
      </c>
      <c r="OD55" s="199">
        <v>404045.01</v>
      </c>
      <c r="OE55" s="200">
        <v>1.9375956958167173E-3</v>
      </c>
      <c r="OF55" s="201">
        <v>3</v>
      </c>
      <c r="OG55" s="200">
        <v>1.6882386043894203E-3</v>
      </c>
      <c r="OJ55" s="198" t="s">
        <v>26</v>
      </c>
      <c r="OK55" s="199">
        <v>0</v>
      </c>
      <c r="OL55" s="200">
        <v>0</v>
      </c>
      <c r="OM55" s="201">
        <v>0</v>
      </c>
      <c r="ON55" s="200">
        <v>0</v>
      </c>
      <c r="OQ55" s="198" t="s">
        <v>26</v>
      </c>
      <c r="OR55" s="199">
        <v>0</v>
      </c>
      <c r="OS55" s="200">
        <v>0</v>
      </c>
      <c r="OT55" s="201">
        <v>0</v>
      </c>
      <c r="OU55" s="200">
        <v>0</v>
      </c>
      <c r="OX55" s="198" t="s">
        <v>26</v>
      </c>
      <c r="OY55" s="199">
        <v>105413.63</v>
      </c>
      <c r="OZ55" s="200">
        <v>5.3965933978546827E-4</v>
      </c>
      <c r="PA55" s="201">
        <v>1</v>
      </c>
      <c r="PB55" s="200">
        <v>6.0132291040288638E-4</v>
      </c>
      <c r="PE55" s="198" t="s">
        <v>26</v>
      </c>
      <c r="PF55" s="199">
        <v>0</v>
      </c>
      <c r="PG55" s="200">
        <v>0</v>
      </c>
      <c r="PH55" s="201">
        <v>0</v>
      </c>
      <c r="PI55" s="200">
        <v>0</v>
      </c>
    </row>
    <row r="56" spans="1:425" ht="18" x14ac:dyDescent="0.35">
      <c r="A56" s="271" t="s">
        <v>3</v>
      </c>
      <c r="B56" s="270">
        <v>0</v>
      </c>
      <c r="C56" s="278">
        <v>0</v>
      </c>
      <c r="D56" s="272">
        <v>0</v>
      </c>
      <c r="E56" s="278">
        <v>0</v>
      </c>
      <c r="H56" s="271" t="s">
        <v>3</v>
      </c>
      <c r="I56" s="270">
        <v>0</v>
      </c>
      <c r="J56" s="278">
        <v>0</v>
      </c>
      <c r="K56" s="272">
        <v>0</v>
      </c>
      <c r="L56" s="278">
        <v>0</v>
      </c>
      <c r="O56" s="271" t="s">
        <v>3</v>
      </c>
      <c r="P56" s="270">
        <v>0</v>
      </c>
      <c r="Q56" s="278">
        <v>0</v>
      </c>
      <c r="R56" s="272">
        <v>0</v>
      </c>
      <c r="S56" s="278">
        <v>0</v>
      </c>
      <c r="V56" s="271" t="s">
        <v>3</v>
      </c>
      <c r="W56" s="270">
        <v>0</v>
      </c>
      <c r="X56" s="278">
        <v>0</v>
      </c>
      <c r="Y56" s="272">
        <v>0</v>
      </c>
      <c r="Z56" s="278">
        <v>0</v>
      </c>
      <c r="AC56" s="271" t="s">
        <v>3</v>
      </c>
      <c r="AD56" s="270">
        <v>0</v>
      </c>
      <c r="AE56" s="278">
        <v>0</v>
      </c>
      <c r="AF56" s="272">
        <v>0</v>
      </c>
      <c r="AG56" s="278">
        <v>0</v>
      </c>
      <c r="AJ56" s="271" t="s">
        <v>3</v>
      </c>
      <c r="AK56" s="270">
        <v>260012.36</v>
      </c>
      <c r="AL56" s="278">
        <v>4.1859265124355525E-4</v>
      </c>
      <c r="AM56" s="272">
        <v>1</v>
      </c>
      <c r="AN56" s="278">
        <v>1.9845207382417147E-4</v>
      </c>
      <c r="AQ56" s="271" t="s">
        <v>3</v>
      </c>
      <c r="AR56" s="270">
        <v>0</v>
      </c>
      <c r="AS56" s="278">
        <v>0</v>
      </c>
      <c r="AT56" s="272">
        <v>0</v>
      </c>
      <c r="AU56" s="278">
        <v>0</v>
      </c>
      <c r="AX56" s="271" t="s">
        <v>3</v>
      </c>
      <c r="AY56" s="270">
        <v>0</v>
      </c>
      <c r="AZ56" s="278">
        <v>0</v>
      </c>
      <c r="BA56" s="272">
        <v>0</v>
      </c>
      <c r="BB56" s="278">
        <v>0</v>
      </c>
      <c r="BE56" s="271" t="s">
        <v>3</v>
      </c>
      <c r="BF56" s="270">
        <v>0</v>
      </c>
      <c r="BG56" s="278">
        <v>0</v>
      </c>
      <c r="BH56" s="272">
        <v>0</v>
      </c>
      <c r="BI56" s="278">
        <v>0</v>
      </c>
      <c r="BL56" s="271" t="s">
        <v>3</v>
      </c>
      <c r="BM56" s="270">
        <v>99216.25</v>
      </c>
      <c r="BN56" s="278">
        <v>1.959976019056098E-4</v>
      </c>
      <c r="BO56" s="272">
        <v>1</v>
      </c>
      <c r="BP56" s="278">
        <v>2.3992322456813819E-4</v>
      </c>
      <c r="BS56" s="271" t="s">
        <v>3</v>
      </c>
      <c r="BT56" s="270">
        <v>447155.25</v>
      </c>
      <c r="BU56" s="278">
        <v>9.314771274418134E-4</v>
      </c>
      <c r="BV56" s="272">
        <v>4</v>
      </c>
      <c r="BW56" s="278">
        <v>1.007302946361118E-3</v>
      </c>
      <c r="BZ56" s="271" t="s">
        <v>3</v>
      </c>
      <c r="CA56" s="270">
        <v>2448172.06</v>
      </c>
      <c r="CB56" s="278">
        <v>5.8941749981649468E-3</v>
      </c>
      <c r="CC56" s="272">
        <v>17</v>
      </c>
      <c r="CD56" s="278">
        <v>4.8185941043083899E-3</v>
      </c>
      <c r="CG56" s="271" t="s">
        <v>3</v>
      </c>
      <c r="CH56" s="270">
        <v>2343593.11</v>
      </c>
      <c r="CI56" s="278">
        <v>5.7719977400544778E-3</v>
      </c>
      <c r="CJ56" s="272">
        <v>18</v>
      </c>
      <c r="CK56" s="278">
        <v>5.1993067590987872E-3</v>
      </c>
      <c r="CN56" s="271" t="s">
        <v>3</v>
      </c>
      <c r="CO56" s="270">
        <v>31599354.690000016</v>
      </c>
      <c r="CP56" s="278">
        <v>7.8571585847107064E-2</v>
      </c>
      <c r="CQ56" s="272">
        <v>285</v>
      </c>
      <c r="CR56" s="278">
        <v>8.3626760563380281E-2</v>
      </c>
      <c r="CU56" s="271" t="s">
        <v>3</v>
      </c>
      <c r="CV56" s="270">
        <v>7082211.2299999995</v>
      </c>
      <c r="CW56" s="278">
        <v>1.7778217172424501E-2</v>
      </c>
      <c r="CX56" s="272">
        <v>56</v>
      </c>
      <c r="CY56" s="278">
        <v>1.6602431070263862E-2</v>
      </c>
      <c r="DB56" s="271" t="s">
        <v>3</v>
      </c>
      <c r="DC56" s="270">
        <v>2614905.16</v>
      </c>
      <c r="DD56" s="278">
        <v>6.6203556700491399E-3</v>
      </c>
      <c r="DE56" s="272">
        <v>22</v>
      </c>
      <c r="DF56" s="278">
        <v>6.582884500299222E-3</v>
      </c>
      <c r="DI56" s="271" t="s">
        <v>3</v>
      </c>
      <c r="DJ56" s="270">
        <v>1750884.36</v>
      </c>
      <c r="DK56" s="278">
        <v>4.4761532284789043E-3</v>
      </c>
      <c r="DL56" s="272">
        <v>15</v>
      </c>
      <c r="DM56" s="278">
        <v>4.5207956600361665E-3</v>
      </c>
      <c r="DP56" s="271" t="s">
        <v>3</v>
      </c>
      <c r="DQ56" s="270">
        <v>1841193.8</v>
      </c>
      <c r="DR56" s="278">
        <v>4.7736941208211666E-3</v>
      </c>
      <c r="DS56" s="272">
        <v>16</v>
      </c>
      <c r="DT56" s="278">
        <v>4.881025015253203E-3</v>
      </c>
      <c r="DW56" s="271" t="s">
        <v>3</v>
      </c>
      <c r="DX56" s="270">
        <v>1662812.91</v>
      </c>
      <c r="DY56" s="278">
        <v>4.3597989056416995E-3</v>
      </c>
      <c r="DZ56" s="272">
        <v>15</v>
      </c>
      <c r="EA56" s="278">
        <v>4.6267735965453425E-3</v>
      </c>
      <c r="ED56" s="271" t="s">
        <v>3</v>
      </c>
      <c r="EE56" s="270">
        <v>1856254.5</v>
      </c>
      <c r="EF56" s="278">
        <v>4.9105041835941759E-3</v>
      </c>
      <c r="EG56" s="272">
        <v>16</v>
      </c>
      <c r="EH56" s="278">
        <v>4.9813200498132005E-3</v>
      </c>
      <c r="EK56" s="271" t="s">
        <v>3</v>
      </c>
      <c r="EL56" s="270">
        <v>2221908.7300000004</v>
      </c>
      <c r="EM56" s="278">
        <v>5.9178810003897219E-3</v>
      </c>
      <c r="EN56" s="272">
        <v>18</v>
      </c>
      <c r="EO56" s="278">
        <v>5.6373316630128406E-3</v>
      </c>
      <c r="ER56" s="271" t="s">
        <v>3</v>
      </c>
      <c r="ES56" s="270">
        <v>1921124.96</v>
      </c>
      <c r="ET56" s="278">
        <v>5.1526543150661767E-3</v>
      </c>
      <c r="EU56" s="272">
        <v>16</v>
      </c>
      <c r="EV56" s="278">
        <v>5.0489113284947935E-3</v>
      </c>
      <c r="EY56" s="271" t="s">
        <v>3</v>
      </c>
      <c r="EZ56" s="270">
        <v>2511274.9700000002</v>
      </c>
      <c r="FA56" s="278">
        <v>6.7998990192610805E-3</v>
      </c>
      <c r="FB56" s="272">
        <v>21</v>
      </c>
      <c r="FC56" s="278">
        <v>6.6836409929980902E-3</v>
      </c>
      <c r="FF56" s="271" t="s">
        <v>3</v>
      </c>
      <c r="FG56" s="270">
        <v>3059961.4000000004</v>
      </c>
      <c r="FH56" s="278">
        <v>8.3519910355178556E-3</v>
      </c>
      <c r="FI56" s="272">
        <v>26</v>
      </c>
      <c r="FJ56" s="278">
        <v>8.3601286173633441E-3</v>
      </c>
      <c r="FM56" s="271" t="s">
        <v>3</v>
      </c>
      <c r="FN56" s="270">
        <v>5331306.29</v>
      </c>
      <c r="FO56" s="278">
        <v>1.4669236607936011E-2</v>
      </c>
      <c r="FP56" s="272">
        <v>35</v>
      </c>
      <c r="FQ56" s="278">
        <v>1.1374715632109197E-2</v>
      </c>
      <c r="FT56" s="271" t="s">
        <v>3</v>
      </c>
      <c r="FU56" s="270">
        <v>5716346.3500000006</v>
      </c>
      <c r="FV56" s="278">
        <v>1.5786088801646659E-2</v>
      </c>
      <c r="FW56" s="272">
        <v>39</v>
      </c>
      <c r="FX56" s="278">
        <v>1.2761780104712041E-2</v>
      </c>
      <c r="GA56" s="271" t="s">
        <v>3</v>
      </c>
      <c r="GB56" s="270">
        <v>5208231.26</v>
      </c>
      <c r="GC56" s="278">
        <v>1.4545489160800434E-2</v>
      </c>
      <c r="GD56" s="272">
        <v>38</v>
      </c>
      <c r="GE56" s="278">
        <v>1.2578616352201259E-2</v>
      </c>
      <c r="GH56" s="271" t="s">
        <v>3</v>
      </c>
      <c r="GI56" s="270">
        <v>5062463.1899999995</v>
      </c>
      <c r="GJ56" s="278">
        <v>1.4276855641367634E-2</v>
      </c>
      <c r="GK56" s="272">
        <v>36</v>
      </c>
      <c r="GL56" s="278">
        <v>1.2064343163538873E-2</v>
      </c>
      <c r="GO56" s="271" t="s">
        <v>3</v>
      </c>
      <c r="GP56" s="270">
        <v>5825733.4300000006</v>
      </c>
      <c r="GQ56" s="278">
        <v>1.6559907268071362E-2</v>
      </c>
      <c r="GR56" s="272">
        <v>42</v>
      </c>
      <c r="GS56" s="278">
        <v>1.4213197969543147E-2</v>
      </c>
      <c r="GV56" s="271" t="s">
        <v>3</v>
      </c>
      <c r="GW56" s="270">
        <v>6140044.3499999987</v>
      </c>
      <c r="GX56" s="278">
        <v>1.7547254440747721E-2</v>
      </c>
      <c r="GY56" s="272">
        <v>46</v>
      </c>
      <c r="GZ56" s="278">
        <v>1.5662240381341504E-2</v>
      </c>
      <c r="HC56" s="271" t="s">
        <v>3</v>
      </c>
      <c r="HD56" s="270">
        <v>4723559.4000000013</v>
      </c>
      <c r="HE56" s="278">
        <v>1.3525723479607317E-2</v>
      </c>
      <c r="HF56" s="272">
        <v>43</v>
      </c>
      <c r="HG56" s="278">
        <v>1.4796971782518927E-2</v>
      </c>
      <c r="HJ56" s="271" t="s">
        <v>3</v>
      </c>
      <c r="HK56" s="270">
        <v>3661679.1799999992</v>
      </c>
      <c r="HL56" s="278">
        <v>1.0606820620278973E-2</v>
      </c>
      <c r="HM56" s="272">
        <v>35</v>
      </c>
      <c r="HN56" s="278">
        <v>1.2186629526462395E-2</v>
      </c>
      <c r="HQ56" s="271" t="s">
        <v>3</v>
      </c>
      <c r="HR56" s="270">
        <v>4217265.7300000004</v>
      </c>
      <c r="HS56" s="278">
        <v>1.2357083166964114E-2</v>
      </c>
      <c r="HT56" s="272">
        <v>37</v>
      </c>
      <c r="HU56" s="278">
        <v>1.3051146384479718E-2</v>
      </c>
      <c r="HX56" s="271" t="s">
        <v>3</v>
      </c>
      <c r="HY56" s="270">
        <v>3924882.5100000007</v>
      </c>
      <c r="HZ56" s="278">
        <v>1.1655684439255951E-2</v>
      </c>
      <c r="IA56" s="272">
        <v>34</v>
      </c>
      <c r="IB56" s="278">
        <v>1.2164579606440072E-2</v>
      </c>
      <c r="IE56" s="271" t="s">
        <v>3</v>
      </c>
      <c r="IF56" s="270">
        <v>3298005.43</v>
      </c>
      <c r="IG56" s="278">
        <v>9.9514759502260883E-3</v>
      </c>
      <c r="IH56" s="272">
        <v>28</v>
      </c>
      <c r="II56" s="278">
        <v>1.0189228529839884E-2</v>
      </c>
      <c r="IL56" s="271" t="s">
        <v>3</v>
      </c>
      <c r="IM56" s="270">
        <v>3297202.4000000004</v>
      </c>
      <c r="IN56" s="278">
        <v>1.0102708722187225E-2</v>
      </c>
      <c r="IO56" s="272">
        <v>28</v>
      </c>
      <c r="IP56" s="278">
        <v>1.0335917312661499E-2</v>
      </c>
      <c r="IS56" s="271" t="s">
        <v>3</v>
      </c>
      <c r="IT56" s="270">
        <v>3066557.4000000008</v>
      </c>
      <c r="IU56" s="278">
        <v>9.5098733984759192E-3</v>
      </c>
      <c r="IV56" s="272">
        <v>26</v>
      </c>
      <c r="IW56" s="278">
        <v>9.7196261682242994E-3</v>
      </c>
      <c r="IZ56" s="271" t="s">
        <v>3</v>
      </c>
      <c r="JA56" s="270">
        <v>3455532.5100000007</v>
      </c>
      <c r="JB56" s="278">
        <v>1.0923956542802008E-2</v>
      </c>
      <c r="JC56" s="272">
        <v>30</v>
      </c>
      <c r="JD56" s="278">
        <v>1.1415525114155251E-2</v>
      </c>
      <c r="JG56" s="271" t="s">
        <v>3</v>
      </c>
      <c r="JH56" s="270">
        <v>3288864.5800000005</v>
      </c>
      <c r="JI56" s="278">
        <v>1.0551634194149302E-2</v>
      </c>
      <c r="JJ56" s="272">
        <v>28</v>
      </c>
      <c r="JK56" s="278">
        <v>1.0819165378670788E-2</v>
      </c>
      <c r="JN56" s="271" t="s">
        <v>3</v>
      </c>
      <c r="JO56" s="270">
        <v>4268233.580000001</v>
      </c>
      <c r="JP56" s="278">
        <v>1.3976461334918876E-2</v>
      </c>
      <c r="JQ56" s="272">
        <v>32</v>
      </c>
      <c r="JR56" s="278">
        <v>1.260835303388495E-2</v>
      </c>
      <c r="JU56" s="271" t="s">
        <v>3</v>
      </c>
      <c r="JV56" s="270">
        <v>4153746.7200000007</v>
      </c>
      <c r="JW56" s="278">
        <v>1.4036121166818807E-2</v>
      </c>
      <c r="JX56" s="272">
        <v>32</v>
      </c>
      <c r="JY56" s="278">
        <v>1.2950222581950627E-2</v>
      </c>
      <c r="KB56" s="271" t="s">
        <v>3</v>
      </c>
      <c r="KC56" s="270">
        <v>3962502.0300000007</v>
      </c>
      <c r="KD56" s="278">
        <v>1.3625900474603464E-2</v>
      </c>
      <c r="KE56" s="272">
        <v>31</v>
      </c>
      <c r="KF56" s="278">
        <v>1.2741471434443074E-2</v>
      </c>
      <c r="KI56" s="271" t="s">
        <v>3</v>
      </c>
      <c r="KJ56" s="270">
        <v>4046935.8600000003</v>
      </c>
      <c r="KK56" s="278">
        <v>1.4240362691705309E-2</v>
      </c>
      <c r="KL56" s="272">
        <v>33</v>
      </c>
      <c r="KM56" s="278">
        <v>1.3888888888888888E-2</v>
      </c>
      <c r="KP56" s="271" t="s">
        <v>3</v>
      </c>
      <c r="KQ56" s="270">
        <v>3661093.4800000004</v>
      </c>
      <c r="KR56" s="278">
        <v>1.3133572007652661E-2</v>
      </c>
      <c r="KS56" s="272">
        <v>29</v>
      </c>
      <c r="KT56" s="278">
        <v>1.2473118279569893E-2</v>
      </c>
      <c r="KW56" s="271" t="s">
        <v>3</v>
      </c>
      <c r="KX56" s="270">
        <v>3519135.8000000003</v>
      </c>
      <c r="KY56" s="278">
        <v>1.2851216568766317E-2</v>
      </c>
      <c r="KZ56" s="272">
        <v>27</v>
      </c>
      <c r="LA56" s="278">
        <v>1.1816192560175055E-2</v>
      </c>
      <c r="LD56" s="271" t="s">
        <v>3</v>
      </c>
      <c r="LE56" s="270">
        <v>3491942.2100000004</v>
      </c>
      <c r="LF56" s="278">
        <v>1.3046633898873431E-2</v>
      </c>
      <c r="LG56" s="272">
        <v>26</v>
      </c>
      <c r="LH56" s="278">
        <v>1.1633109619686801E-2</v>
      </c>
      <c r="LK56" s="198" t="s">
        <v>3</v>
      </c>
      <c r="LL56" s="199">
        <v>3357580.12</v>
      </c>
      <c r="LM56" s="200">
        <v>1.2752365218275344E-2</v>
      </c>
      <c r="LN56" s="201">
        <v>25</v>
      </c>
      <c r="LO56" s="200">
        <v>1.1394712853236098E-2</v>
      </c>
      <c r="LR56" s="198" t="s">
        <v>3</v>
      </c>
      <c r="LS56" s="199">
        <v>3268213.44</v>
      </c>
      <c r="LT56" s="200">
        <v>1.2664733546691887E-2</v>
      </c>
      <c r="LU56" s="201">
        <v>24</v>
      </c>
      <c r="LV56" s="200">
        <v>1.1121408711770158E-2</v>
      </c>
      <c r="LY56" s="198" t="s">
        <v>3</v>
      </c>
      <c r="LZ56" s="199">
        <v>2903430.22</v>
      </c>
      <c r="MA56" s="200">
        <v>1.1471731335632411E-2</v>
      </c>
      <c r="MB56" s="201">
        <v>21</v>
      </c>
      <c r="MC56" s="200">
        <v>9.9290780141843976E-3</v>
      </c>
      <c r="MF56" s="198" t="s">
        <v>3</v>
      </c>
      <c r="MG56" s="199">
        <v>2903240.1100000003</v>
      </c>
      <c r="MH56" s="200">
        <v>1.1674491914348235E-2</v>
      </c>
      <c r="MI56" s="201">
        <v>21</v>
      </c>
      <c r="MJ56" s="200">
        <v>1.0076775431861805E-2</v>
      </c>
      <c r="MM56" s="198" t="s">
        <v>3</v>
      </c>
      <c r="MN56" s="199">
        <v>2687497.77</v>
      </c>
      <c r="MO56" s="200">
        <v>1.1067194479474721E-2</v>
      </c>
      <c r="MP56" s="201">
        <v>20</v>
      </c>
      <c r="MQ56" s="200">
        <v>9.8039215686274508E-3</v>
      </c>
      <c r="MT56" s="198" t="s">
        <v>3</v>
      </c>
      <c r="MU56" s="199">
        <v>2382385.9900000002</v>
      </c>
      <c r="MV56" s="200">
        <v>1.0050537818460515E-2</v>
      </c>
      <c r="MW56" s="201">
        <v>17</v>
      </c>
      <c r="MX56" s="200">
        <v>8.5127691537305959E-3</v>
      </c>
      <c r="NA56" s="198" t="s">
        <v>3</v>
      </c>
      <c r="NB56" s="199">
        <v>2381916.9</v>
      </c>
      <c r="NC56" s="200">
        <v>1.0279917781556656E-2</v>
      </c>
      <c r="ND56" s="201">
        <v>17</v>
      </c>
      <c r="NE56" s="200">
        <v>8.6956521739130436E-3</v>
      </c>
      <c r="NH56" s="198" t="s">
        <v>3</v>
      </c>
      <c r="NI56" s="199">
        <v>2232437.4699999997</v>
      </c>
      <c r="NJ56" s="200">
        <v>9.852096878078349E-3</v>
      </c>
      <c r="NK56" s="201">
        <v>16</v>
      </c>
      <c r="NL56" s="200">
        <v>8.3638264506011497E-3</v>
      </c>
      <c r="NO56" s="198" t="s">
        <v>3</v>
      </c>
      <c r="NP56" s="199">
        <v>2269977.73</v>
      </c>
      <c r="NQ56" s="200">
        <v>1.0296445945802472E-2</v>
      </c>
      <c r="NR56" s="201">
        <v>16</v>
      </c>
      <c r="NS56" s="200">
        <v>8.5882984433709071E-3</v>
      </c>
      <c r="NV56" s="198" t="s">
        <v>3</v>
      </c>
      <c r="NW56" s="199">
        <v>2265661.37</v>
      </c>
      <c r="NX56" s="200">
        <v>1.0585130797319126E-2</v>
      </c>
      <c r="NY56" s="201">
        <v>16</v>
      </c>
      <c r="NZ56" s="200">
        <v>8.8057237204182716E-3</v>
      </c>
      <c r="OC56" s="198" t="s">
        <v>3</v>
      </c>
      <c r="OD56" s="199">
        <v>2097504.0399999996</v>
      </c>
      <c r="OE56" s="200">
        <v>1.005856946448163E-2</v>
      </c>
      <c r="OF56" s="201">
        <v>15</v>
      </c>
      <c r="OG56" s="200">
        <v>8.4411930219471017E-3</v>
      </c>
      <c r="OJ56" s="198" t="s">
        <v>3</v>
      </c>
      <c r="OK56" s="199">
        <v>2097501.38</v>
      </c>
      <c r="OL56" s="200">
        <v>1.0246175937836301E-2</v>
      </c>
      <c r="OM56" s="201">
        <v>15</v>
      </c>
      <c r="ON56" s="200">
        <v>8.6107921928817444E-3</v>
      </c>
      <c r="OQ56" s="198" t="s">
        <v>3</v>
      </c>
      <c r="OR56" s="199">
        <v>2097433.66</v>
      </c>
      <c r="OS56" s="200">
        <v>1.0491265825433615E-2</v>
      </c>
      <c r="OT56" s="201">
        <v>15</v>
      </c>
      <c r="OU56" s="200">
        <v>8.8028169014084511E-3</v>
      </c>
      <c r="OX56" s="198" t="s">
        <v>3</v>
      </c>
      <c r="OY56" s="199">
        <v>1992020.0300000003</v>
      </c>
      <c r="OZ56" s="200">
        <v>1.0198038092694739E-2</v>
      </c>
      <c r="PA56" s="201">
        <v>14</v>
      </c>
      <c r="PB56" s="200">
        <v>8.4185207456404093E-3</v>
      </c>
      <c r="PE56" s="198" t="s">
        <v>3</v>
      </c>
      <c r="PF56" s="199">
        <v>0</v>
      </c>
      <c r="PG56" s="200">
        <v>0</v>
      </c>
      <c r="PH56" s="201">
        <v>0</v>
      </c>
      <c r="PI56" s="200">
        <v>0</v>
      </c>
    </row>
    <row r="57" spans="1:425" ht="18" x14ac:dyDescent="0.35">
      <c r="A57" s="271"/>
      <c r="B57" s="270"/>
      <c r="C57" s="271"/>
      <c r="D57" s="272"/>
      <c r="E57" s="271"/>
      <c r="H57" s="271"/>
      <c r="I57" s="270"/>
      <c r="J57" s="271"/>
      <c r="K57" s="272"/>
      <c r="L57" s="271"/>
      <c r="O57" s="271"/>
      <c r="P57" s="270"/>
      <c r="Q57" s="271"/>
      <c r="R57" s="272"/>
      <c r="S57" s="271"/>
      <c r="V57" s="271"/>
      <c r="W57" s="270"/>
      <c r="X57" s="271"/>
      <c r="Y57" s="272"/>
      <c r="Z57" s="271"/>
      <c r="AC57" s="271"/>
      <c r="AD57" s="270"/>
      <c r="AE57" s="271"/>
      <c r="AF57" s="272"/>
      <c r="AG57" s="271"/>
      <c r="AJ57" s="271"/>
      <c r="AK57" s="270"/>
      <c r="AL57" s="271"/>
      <c r="AM57" s="272"/>
      <c r="AN57" s="271"/>
      <c r="AQ57" s="271"/>
      <c r="AR57" s="270"/>
      <c r="AS57" s="271"/>
      <c r="AT57" s="272"/>
      <c r="AU57" s="271"/>
      <c r="AX57" s="271"/>
      <c r="AY57" s="270"/>
      <c r="AZ57" s="271"/>
      <c r="BA57" s="272"/>
      <c r="BB57" s="271"/>
      <c r="BE57" s="271"/>
      <c r="BF57" s="270"/>
      <c r="BG57" s="271"/>
      <c r="BH57" s="272"/>
      <c r="BI57" s="271"/>
      <c r="BL57" s="271"/>
      <c r="BM57" s="270"/>
      <c r="BN57" s="271"/>
      <c r="BO57" s="272"/>
      <c r="BP57" s="271"/>
      <c r="BS57" s="271"/>
      <c r="BT57" s="270"/>
      <c r="BU57" s="271"/>
      <c r="BV57" s="272"/>
      <c r="BW57" s="271"/>
      <c r="BZ57" s="271"/>
      <c r="CA57" s="270"/>
      <c r="CB57" s="271"/>
      <c r="CC57" s="272"/>
      <c r="CD57" s="271"/>
      <c r="CG57" s="271"/>
      <c r="CH57" s="270"/>
      <c r="CI57" s="271"/>
      <c r="CJ57" s="272"/>
      <c r="CK57" s="271"/>
      <c r="CN57" s="271"/>
      <c r="CO57" s="270"/>
      <c r="CP57" s="271"/>
      <c r="CQ57" s="272"/>
      <c r="CR57" s="271"/>
      <c r="CU57" s="271"/>
      <c r="CV57" s="270"/>
      <c r="CW57" s="271"/>
      <c r="CX57" s="272"/>
      <c r="CY57" s="271"/>
      <c r="DB57" s="271"/>
      <c r="DC57" s="270"/>
      <c r="DD57" s="271"/>
      <c r="DE57" s="272"/>
      <c r="DF57" s="271"/>
      <c r="DI57" s="271"/>
      <c r="DJ57" s="270"/>
      <c r="DK57" s="271"/>
      <c r="DL57" s="272"/>
      <c r="DM57" s="271"/>
      <c r="DP57" s="271"/>
      <c r="DQ57" s="270"/>
      <c r="DR57" s="271"/>
      <c r="DS57" s="272"/>
      <c r="DT57" s="271"/>
      <c r="DW57" s="271"/>
      <c r="DX57" s="270"/>
      <c r="DY57" s="271"/>
      <c r="DZ57" s="272"/>
      <c r="EA57" s="271"/>
      <c r="ED57" s="271"/>
      <c r="EE57" s="270"/>
      <c r="EF57" s="271"/>
      <c r="EG57" s="272"/>
      <c r="EH57" s="271"/>
      <c r="EK57" s="271"/>
      <c r="EL57" s="270"/>
      <c r="EM57" s="271"/>
      <c r="EN57" s="272"/>
      <c r="EO57" s="271"/>
      <c r="ER57" s="271"/>
      <c r="ES57" s="270"/>
      <c r="ET57" s="271"/>
      <c r="EU57" s="272"/>
      <c r="EV57" s="271"/>
      <c r="EY57" s="271"/>
      <c r="EZ57" s="270"/>
      <c r="FA57" s="271"/>
      <c r="FB57" s="272"/>
      <c r="FC57" s="271"/>
      <c r="FF57" s="271"/>
      <c r="FG57" s="270"/>
      <c r="FH57" s="271"/>
      <c r="FI57" s="272"/>
      <c r="FJ57" s="271"/>
      <c r="FM57" s="271"/>
      <c r="FN57" s="270"/>
      <c r="FO57" s="271"/>
      <c r="FP57" s="272"/>
      <c r="FQ57" s="271"/>
      <c r="FT57" s="271"/>
      <c r="FU57" s="270"/>
      <c r="FV57" s="271"/>
      <c r="FW57" s="272"/>
      <c r="FX57" s="271"/>
      <c r="GA57" s="271"/>
      <c r="GB57" s="270"/>
      <c r="GC57" s="271"/>
      <c r="GD57" s="272"/>
      <c r="GE57" s="271"/>
      <c r="GH57" s="271"/>
      <c r="GI57" s="270"/>
      <c r="GJ57" s="271"/>
      <c r="GK57" s="272"/>
      <c r="GL57" s="271"/>
      <c r="GO57" s="271"/>
      <c r="GP57" s="270"/>
      <c r="GQ57" s="271"/>
      <c r="GR57" s="272"/>
      <c r="GS57" s="271"/>
      <c r="GV57" s="271"/>
      <c r="GW57" s="270"/>
      <c r="GX57" s="271"/>
      <c r="GY57" s="272"/>
      <c r="GZ57" s="271"/>
      <c r="HC57" s="271"/>
      <c r="HD57" s="270"/>
      <c r="HE57" s="271"/>
      <c r="HF57" s="272"/>
      <c r="HG57" s="271"/>
      <c r="HJ57" s="271"/>
      <c r="HK57" s="270"/>
      <c r="HL57" s="271"/>
      <c r="HM57" s="272"/>
      <c r="HN57" s="271"/>
      <c r="HQ57" s="271"/>
      <c r="HR57" s="270"/>
      <c r="HS57" s="271"/>
      <c r="HT57" s="272"/>
      <c r="HU57" s="271"/>
      <c r="HX57" s="271"/>
      <c r="HY57" s="270"/>
      <c r="HZ57" s="271"/>
      <c r="IA57" s="272"/>
      <c r="IB57" s="271"/>
      <c r="IE57" s="271"/>
      <c r="IF57" s="270"/>
      <c r="IG57" s="271"/>
      <c r="IH57" s="272"/>
      <c r="II57" s="271"/>
      <c r="IL57" s="271"/>
      <c r="IM57" s="270"/>
      <c r="IN57" s="271"/>
      <c r="IO57" s="272"/>
      <c r="IP57" s="271"/>
      <c r="IS57" s="271"/>
      <c r="IT57" s="270"/>
      <c r="IU57" s="271"/>
      <c r="IV57" s="272"/>
      <c r="IW57" s="271"/>
      <c r="IZ57" s="271"/>
      <c r="JA57" s="270"/>
      <c r="JB57" s="271"/>
      <c r="JC57" s="272"/>
      <c r="JD57" s="271"/>
      <c r="JG57" s="271"/>
      <c r="JH57" s="270"/>
      <c r="JI57" s="271"/>
      <c r="JJ57" s="272"/>
      <c r="JK57" s="271"/>
      <c r="JN57" s="271"/>
      <c r="JO57" s="270"/>
      <c r="JP57" s="271"/>
      <c r="JQ57" s="272"/>
      <c r="JR57" s="271"/>
      <c r="JU57" s="271"/>
      <c r="JV57" s="270"/>
      <c r="JW57" s="271"/>
      <c r="JX57" s="272"/>
      <c r="JY57" s="271"/>
      <c r="KB57" s="271"/>
      <c r="KC57" s="270"/>
      <c r="KD57" s="271"/>
      <c r="KE57" s="272"/>
      <c r="KF57" s="271"/>
      <c r="KI57" s="271"/>
      <c r="KJ57" s="270"/>
      <c r="KK57" s="271"/>
      <c r="KL57" s="272"/>
      <c r="KM57" s="271"/>
      <c r="KP57" s="271"/>
      <c r="KQ57" s="270"/>
      <c r="KR57" s="271"/>
      <c r="KS57" s="272"/>
      <c r="KT57" s="271"/>
      <c r="KW57" s="271"/>
      <c r="KX57" s="270"/>
      <c r="KY57" s="271"/>
      <c r="KZ57" s="272"/>
      <c r="LA57" s="271"/>
      <c r="LD57" s="271"/>
      <c r="LE57" s="270"/>
      <c r="LF57" s="271"/>
      <c r="LG57" s="272"/>
      <c r="LH57" s="271"/>
      <c r="LK57" s="198"/>
      <c r="LL57" s="199"/>
      <c r="LM57" s="198"/>
      <c r="LN57" s="201"/>
      <c r="LO57" s="198"/>
      <c r="LR57" s="198"/>
      <c r="LS57" s="199"/>
      <c r="LT57" s="198"/>
      <c r="LU57" s="201"/>
      <c r="LV57" s="198"/>
      <c r="LY57" s="198"/>
      <c r="LZ57" s="199"/>
      <c r="MA57" s="198"/>
      <c r="MB57" s="201"/>
      <c r="MC57" s="198"/>
      <c r="MF57" s="198"/>
      <c r="MG57" s="199"/>
      <c r="MH57" s="198"/>
      <c r="MI57" s="201"/>
      <c r="MJ57" s="198"/>
      <c r="MM57" s="198"/>
      <c r="MN57" s="199"/>
      <c r="MO57" s="198"/>
      <c r="MP57" s="201"/>
      <c r="MQ57" s="198"/>
      <c r="MT57" s="198"/>
      <c r="MU57" s="199"/>
      <c r="MV57" s="198"/>
      <c r="MW57" s="201"/>
      <c r="MX57" s="198"/>
      <c r="NA57" s="198"/>
      <c r="NB57" s="199"/>
      <c r="NC57" s="198"/>
      <c r="ND57" s="201"/>
      <c r="NE57" s="198"/>
      <c r="NH57" s="198"/>
      <c r="NI57" s="199"/>
      <c r="NJ57" s="198"/>
      <c r="NK57" s="201"/>
      <c r="NL57" s="198"/>
      <c r="NO57" s="198"/>
      <c r="NP57" s="199"/>
      <c r="NQ57" s="198"/>
      <c r="NR57" s="201"/>
      <c r="NS57" s="198"/>
      <c r="NV57" s="198"/>
      <c r="NW57" s="199"/>
      <c r="NX57" s="198"/>
      <c r="NY57" s="201"/>
      <c r="NZ57" s="198"/>
      <c r="OC57" s="198"/>
      <c r="OD57" s="199"/>
      <c r="OE57" s="198"/>
      <c r="OF57" s="201"/>
      <c r="OG57" s="198"/>
      <c r="OJ57" s="198"/>
      <c r="OK57" s="199"/>
      <c r="OL57" s="198"/>
      <c r="OM57" s="201"/>
      <c r="ON57" s="198"/>
      <c r="OQ57" s="198"/>
      <c r="OR57" s="199"/>
      <c r="OS57" s="198"/>
      <c r="OT57" s="201"/>
      <c r="OU57" s="198"/>
      <c r="OX57" s="198"/>
      <c r="OY57" s="199"/>
      <c r="OZ57" s="198"/>
      <c r="PA57" s="201"/>
      <c r="PB57" s="198"/>
      <c r="PE57" s="198"/>
      <c r="PF57" s="199"/>
      <c r="PG57" s="198"/>
      <c r="PH57" s="201"/>
      <c r="PI57" s="198"/>
    </row>
    <row r="58" spans="1:425" ht="18.600000000000001" thickBot="1" x14ac:dyDescent="0.4">
      <c r="A58" s="279"/>
      <c r="B58" s="280">
        <f>SUM(B39:B57)</f>
        <v>460002466.28000003</v>
      </c>
      <c r="C58" s="281"/>
      <c r="D58" s="282">
        <f>SUM(D39:D57)</f>
        <v>3856</v>
      </c>
      <c r="E58" s="281"/>
      <c r="H58" s="279"/>
      <c r="I58" s="280">
        <f>SUM(I39:I57)</f>
        <v>664049437.63</v>
      </c>
      <c r="J58" s="281"/>
      <c r="K58" s="282">
        <f>SUM(K39:K57)</f>
        <v>5506</v>
      </c>
      <c r="L58" s="281"/>
      <c r="O58" s="279"/>
      <c r="P58" s="280">
        <f>SUM(P39:P57)</f>
        <v>654135588.52999997</v>
      </c>
      <c r="Q58" s="281"/>
      <c r="R58" s="282">
        <f>SUM(R39:R57)</f>
        <v>5398</v>
      </c>
      <c r="S58" s="281"/>
      <c r="V58" s="279"/>
      <c r="W58" s="280">
        <f>SUM(W39:W57)</f>
        <v>646397358.32000005</v>
      </c>
      <c r="X58" s="281"/>
      <c r="Y58" s="282">
        <f>SUM(Y39:Y57)</f>
        <v>5297</v>
      </c>
      <c r="Z58" s="281"/>
      <c r="AC58" s="279"/>
      <c r="AD58" s="280">
        <f>SUM(AD39:AD57)</f>
        <v>640848109.07000005</v>
      </c>
      <c r="AE58" s="281"/>
      <c r="AF58" s="282">
        <f>SUM(AF39:AF57)</f>
        <v>5234</v>
      </c>
      <c r="AG58" s="281"/>
      <c r="AJ58" s="279"/>
      <c r="AK58" s="280">
        <f>SUM(AK39:AK57)</f>
        <v>621158444.20000005</v>
      </c>
      <c r="AL58" s="281"/>
      <c r="AM58" s="282">
        <f>SUM(AM39:AM57)</f>
        <v>5039</v>
      </c>
      <c r="AN58" s="281"/>
      <c r="AQ58" s="279"/>
      <c r="AR58" s="280">
        <f>SUM(AR39:AR57)</f>
        <v>595569495.50000012</v>
      </c>
      <c r="AS58" s="281"/>
      <c r="AT58" s="282">
        <f>SUM(AT39:AT57)</f>
        <v>4815</v>
      </c>
      <c r="AU58" s="281"/>
      <c r="AX58" s="279"/>
      <c r="AY58" s="280">
        <f>SUM(AY39:AY57)</f>
        <v>559738365.97000003</v>
      </c>
      <c r="AZ58" s="281"/>
      <c r="BA58" s="282">
        <f>SUM(BA39:BA57)</f>
        <v>4543</v>
      </c>
      <c r="BB58" s="281"/>
      <c r="BE58" s="279"/>
      <c r="BF58" s="280">
        <f>SUM(BF39:BF57)</f>
        <v>520143996.61000037</v>
      </c>
      <c r="BG58" s="281"/>
      <c r="BH58" s="282">
        <f>SUM(BH39:BH57)</f>
        <v>4266</v>
      </c>
      <c r="BI58" s="281"/>
      <c r="BL58" s="279"/>
      <c r="BM58" s="280">
        <f>SUM(BM39:BM57)</f>
        <v>506211550.73000032</v>
      </c>
      <c r="BN58" s="281"/>
      <c r="BO58" s="282">
        <f>SUM(BO39:BO57)</f>
        <v>4168</v>
      </c>
      <c r="BP58" s="281"/>
      <c r="BS58" s="279"/>
      <c r="BT58" s="280">
        <f>SUM(BT39:BT57)</f>
        <v>480049629.59000027</v>
      </c>
      <c r="BU58" s="281"/>
      <c r="BV58" s="282">
        <f>SUM(BV39:BV57)</f>
        <v>3971</v>
      </c>
      <c r="BW58" s="281"/>
      <c r="BZ58" s="279"/>
      <c r="CA58" s="280">
        <f>SUM(CA39:CA57)</f>
        <v>415354491.64000005</v>
      </c>
      <c r="CB58" s="281"/>
      <c r="CC58" s="282">
        <f>SUM(CC39:CC57)</f>
        <v>3528</v>
      </c>
      <c r="CD58" s="281"/>
      <c r="CG58" s="279"/>
      <c r="CH58" s="280">
        <f>SUM(CH39:CH57)</f>
        <v>406028071.31000024</v>
      </c>
      <c r="CI58" s="281"/>
      <c r="CJ58" s="282">
        <f>SUM(CJ39:CJ57)</f>
        <v>3462</v>
      </c>
      <c r="CK58" s="281"/>
      <c r="CN58" s="279"/>
      <c r="CO58" s="280">
        <f>SUM(CO39:CO57)</f>
        <v>402172800.12000006</v>
      </c>
      <c r="CP58" s="281"/>
      <c r="CQ58" s="282">
        <f>SUM(CQ39:CQ57)</f>
        <v>3408</v>
      </c>
      <c r="CR58" s="281"/>
      <c r="CU58" s="279"/>
      <c r="CV58" s="280">
        <v>398364535.73000002</v>
      </c>
      <c r="CW58" s="281"/>
      <c r="CX58" s="282">
        <v>3373</v>
      </c>
      <c r="CY58" s="281"/>
      <c r="DB58" s="279"/>
      <c r="DC58" s="280">
        <v>394979558.55000019</v>
      </c>
      <c r="DD58" s="281"/>
      <c r="DE58" s="282">
        <v>3342</v>
      </c>
      <c r="DF58" s="281"/>
      <c r="DI58" s="279"/>
      <c r="DJ58" s="280">
        <v>391158271.5400002</v>
      </c>
      <c r="DK58" s="281"/>
      <c r="DL58" s="282">
        <v>3318</v>
      </c>
      <c r="DM58" s="281"/>
      <c r="DP58" s="279"/>
      <c r="DQ58" s="280">
        <v>385695805.68000019</v>
      </c>
      <c r="DR58" s="281"/>
      <c r="DS58" s="282">
        <v>3278</v>
      </c>
      <c r="DT58" s="281"/>
      <c r="DW58" s="279"/>
      <c r="DX58" s="280">
        <v>381396698.7900002</v>
      </c>
      <c r="DY58" s="281"/>
      <c r="DZ58" s="282">
        <v>3242</v>
      </c>
      <c r="EA58" s="281"/>
      <c r="ED58" s="279"/>
      <c r="EE58" s="280">
        <v>378017089.61000007</v>
      </c>
      <c r="EF58" s="281"/>
      <c r="EG58" s="282">
        <v>3212</v>
      </c>
      <c r="EH58" s="281"/>
      <c r="EK58" s="279"/>
      <c r="EL58" s="280">
        <v>375456811.29000002</v>
      </c>
      <c r="EM58" s="281"/>
      <c r="EN58" s="282">
        <v>3193</v>
      </c>
      <c r="EO58" s="281"/>
      <c r="ER58" s="279"/>
      <c r="ES58" s="280">
        <v>372841809.78000003</v>
      </c>
      <c r="ET58" s="281"/>
      <c r="EU58" s="282">
        <v>3169</v>
      </c>
      <c r="EV58" s="281"/>
      <c r="EY58" s="279"/>
      <c r="EZ58" s="280">
        <v>369310626.95000005</v>
      </c>
      <c r="FA58" s="281"/>
      <c r="FB58" s="282">
        <v>3142</v>
      </c>
      <c r="FC58" s="281"/>
      <c r="FF58" s="279"/>
      <c r="FG58" s="280">
        <v>366375081.94000006</v>
      </c>
      <c r="FH58" s="281"/>
      <c r="FI58" s="282">
        <v>3110</v>
      </c>
      <c r="FJ58" s="281"/>
      <c r="FM58" s="279"/>
      <c r="FN58" s="280">
        <v>363434473.9600001</v>
      </c>
      <c r="FO58" s="281"/>
      <c r="FP58" s="282">
        <v>3077</v>
      </c>
      <c r="FQ58" s="281"/>
      <c r="FT58" s="279"/>
      <c r="FU58" s="280">
        <v>362112897.11000007</v>
      </c>
      <c r="FV58" s="281"/>
      <c r="FW58" s="282">
        <v>3056</v>
      </c>
      <c r="FX58" s="281"/>
      <c r="GA58" s="279"/>
      <c r="GB58" s="280">
        <v>358065047.00000012</v>
      </c>
      <c r="GC58" s="281"/>
      <c r="GD58" s="282">
        <v>3021</v>
      </c>
      <c r="GE58" s="281"/>
      <c r="GH58" s="279"/>
      <c r="GI58" s="280">
        <v>354592307.80000007</v>
      </c>
      <c r="GJ58" s="281"/>
      <c r="GK58" s="282">
        <v>2984</v>
      </c>
      <c r="GL58" s="281"/>
      <c r="GO58" s="279"/>
      <c r="GP58" s="280">
        <v>351797466.9600001</v>
      </c>
      <c r="GQ58" s="281"/>
      <c r="GR58" s="282">
        <v>2955</v>
      </c>
      <c r="GS58" s="281"/>
      <c r="GV58" s="279"/>
      <c r="GW58" s="280">
        <v>349914818.34000009</v>
      </c>
      <c r="GX58" s="281"/>
      <c r="GY58" s="282">
        <v>2937</v>
      </c>
      <c r="GZ58" s="281"/>
      <c r="HC58" s="279"/>
      <c r="HD58" s="280">
        <v>349227855.14000005</v>
      </c>
      <c r="HE58" s="281"/>
      <c r="HF58" s="282">
        <v>2906</v>
      </c>
      <c r="HG58" s="281"/>
      <c r="HJ58" s="279"/>
      <c r="HK58" s="280">
        <v>345219299.0800001</v>
      </c>
      <c r="HL58" s="281"/>
      <c r="HM58" s="282">
        <v>2872</v>
      </c>
      <c r="HN58" s="281"/>
      <c r="HQ58" s="279"/>
      <c r="HR58" s="280">
        <v>341283268.31000018</v>
      </c>
      <c r="HS58" s="281"/>
      <c r="HT58" s="282">
        <v>2835</v>
      </c>
      <c r="HU58" s="281"/>
      <c r="HX58" s="279"/>
      <c r="HY58" s="280">
        <v>336735481.34000003</v>
      </c>
      <c r="HZ58" s="281"/>
      <c r="IA58" s="282">
        <v>2795</v>
      </c>
      <c r="IB58" s="281"/>
      <c r="IE58" s="279"/>
      <c r="IF58" s="280">
        <v>331408672.09000015</v>
      </c>
      <c r="IG58" s="281"/>
      <c r="IH58" s="282">
        <v>2748</v>
      </c>
      <c r="II58" s="281"/>
      <c r="IL58" s="279"/>
      <c r="IM58" s="280">
        <v>326368154.39000005</v>
      </c>
      <c r="IN58" s="281"/>
      <c r="IO58" s="282">
        <v>2709</v>
      </c>
      <c r="IP58" s="281"/>
      <c r="IS58" s="279"/>
      <c r="IT58" s="280">
        <v>322460381.06999999</v>
      </c>
      <c r="IU58" s="281"/>
      <c r="IV58" s="282">
        <v>2675</v>
      </c>
      <c r="IW58" s="281"/>
      <c r="IZ58" s="279"/>
      <c r="JA58" s="280">
        <v>316326094.53000003</v>
      </c>
      <c r="JB58" s="281"/>
      <c r="JC58" s="282">
        <v>2628</v>
      </c>
      <c r="JD58" s="281"/>
      <c r="JG58" s="279"/>
      <c r="JH58" s="280">
        <v>311692437.35000014</v>
      </c>
      <c r="JI58" s="281"/>
      <c r="JJ58" s="282">
        <v>2588</v>
      </c>
      <c r="JK58" s="281"/>
      <c r="JN58" s="279"/>
      <c r="JO58" s="280">
        <v>305387284.93000013</v>
      </c>
      <c r="JP58" s="281"/>
      <c r="JQ58" s="282">
        <v>2538</v>
      </c>
      <c r="JR58" s="281"/>
      <c r="JU58" s="279"/>
      <c r="JV58" s="280">
        <v>295932663.35000008</v>
      </c>
      <c r="JW58" s="281"/>
      <c r="JX58" s="282">
        <v>2471</v>
      </c>
      <c r="JY58" s="281"/>
      <c r="KB58" s="279"/>
      <c r="KC58" s="280">
        <v>290806617.69000012</v>
      </c>
      <c r="KD58" s="281"/>
      <c r="KE58" s="282">
        <v>2433</v>
      </c>
      <c r="KF58" s="281"/>
      <c r="KI58" s="279"/>
      <c r="KJ58" s="280">
        <v>284187695.75</v>
      </c>
      <c r="KK58" s="281"/>
      <c r="KL58" s="282">
        <v>2376</v>
      </c>
      <c r="KM58" s="281"/>
      <c r="KP58" s="279"/>
      <c r="KQ58" s="280">
        <v>278758397.02000004</v>
      </c>
      <c r="KR58" s="281"/>
      <c r="KS58" s="282">
        <v>2325</v>
      </c>
      <c r="KT58" s="281"/>
      <c r="KW58" s="279"/>
      <c r="KX58" s="280">
        <v>273836782.78000003</v>
      </c>
      <c r="KY58" s="281"/>
      <c r="KZ58" s="282">
        <v>2285</v>
      </c>
      <c r="LA58" s="281"/>
      <c r="LD58" s="279"/>
      <c r="LE58" s="280">
        <v>267650816.07000017</v>
      </c>
      <c r="LF58" s="281"/>
      <c r="LG58" s="282">
        <v>2235</v>
      </c>
      <c r="LH58" s="281"/>
      <c r="LK58" s="206"/>
      <c r="LL58" s="207">
        <v>263290774.89000002</v>
      </c>
      <c r="LM58" s="208"/>
      <c r="LN58" s="209">
        <v>2194</v>
      </c>
      <c r="LO58" s="208"/>
      <c r="LR58" s="206"/>
      <c r="LS58" s="207">
        <v>258056233.71000013</v>
      </c>
      <c r="LT58" s="208"/>
      <c r="LU58" s="209">
        <v>2158</v>
      </c>
      <c r="LV58" s="208"/>
      <c r="LY58" s="206"/>
      <c r="LZ58" s="207">
        <v>253094335.55000004</v>
      </c>
      <c r="MA58" s="208"/>
      <c r="MB58" s="209">
        <v>2115</v>
      </c>
      <c r="MC58" s="208"/>
      <c r="MF58" s="206"/>
      <c r="MG58" s="207">
        <v>248682352.20000005</v>
      </c>
      <c r="MH58" s="208"/>
      <c r="MI58" s="209">
        <v>2084</v>
      </c>
      <c r="MJ58" s="208"/>
      <c r="MM58" s="206"/>
      <c r="MN58" s="207">
        <v>242834602.3000001</v>
      </c>
      <c r="MO58" s="208"/>
      <c r="MP58" s="209">
        <v>2040</v>
      </c>
      <c r="MQ58" s="208"/>
      <c r="MT58" s="206"/>
      <c r="MU58" s="207">
        <v>237040647.28000009</v>
      </c>
      <c r="MV58" s="208"/>
      <c r="MW58" s="209">
        <v>1997</v>
      </c>
      <c r="MX58" s="208"/>
      <c r="NA58" s="206"/>
      <c r="NB58" s="207">
        <v>231705831.76000002</v>
      </c>
      <c r="NC58" s="208"/>
      <c r="ND58" s="209">
        <v>1955</v>
      </c>
      <c r="NE58" s="208"/>
      <c r="NH58" s="206"/>
      <c r="NI58" s="207">
        <v>226595160.16000003</v>
      </c>
      <c r="NJ58" s="208"/>
      <c r="NK58" s="209">
        <v>1913</v>
      </c>
      <c r="NL58" s="208"/>
      <c r="NO58" s="206"/>
      <c r="NP58" s="207">
        <v>220462258.71999997</v>
      </c>
      <c r="NQ58" s="208"/>
      <c r="NR58" s="209">
        <v>1863</v>
      </c>
      <c r="NS58" s="208"/>
      <c r="NV58" s="206"/>
      <c r="NW58" s="207">
        <v>214041887.00000006</v>
      </c>
      <c r="NX58" s="208"/>
      <c r="NY58" s="209">
        <v>1817</v>
      </c>
      <c r="NZ58" s="208"/>
      <c r="OC58" s="206"/>
      <c r="OD58" s="207">
        <v>208529060.45999998</v>
      </c>
      <c r="OE58" s="208"/>
      <c r="OF58" s="209">
        <v>1777</v>
      </c>
      <c r="OG58" s="208"/>
      <c r="OJ58" s="206"/>
      <c r="OK58" s="207">
        <v>204710654.27000001</v>
      </c>
      <c r="OL58" s="208"/>
      <c r="OM58" s="209">
        <v>1742</v>
      </c>
      <c r="ON58" s="208"/>
      <c r="OQ58" s="206"/>
      <c r="OR58" s="207">
        <v>199921886.91999999</v>
      </c>
      <c r="OS58" s="208"/>
      <c r="OT58" s="209">
        <v>1704</v>
      </c>
      <c r="OU58" s="208"/>
      <c r="OX58" s="206"/>
      <c r="OY58" s="207">
        <v>195333652.59999999</v>
      </c>
      <c r="OZ58" s="208"/>
      <c r="PA58" s="209">
        <v>1663</v>
      </c>
      <c r="PB58" s="208"/>
      <c r="PE58" s="206"/>
      <c r="PF58" s="207">
        <v>0</v>
      </c>
      <c r="PG58" s="208"/>
      <c r="PH58" s="209">
        <v>0</v>
      </c>
      <c r="PI58" s="208"/>
    </row>
    <row r="59" spans="1:425" ht="18.600000000000001" thickTop="1" x14ac:dyDescent="0.35">
      <c r="A59" s="271"/>
      <c r="B59" s="270"/>
      <c r="C59" s="271"/>
      <c r="D59" s="272"/>
      <c r="E59" s="271"/>
      <c r="H59" s="271"/>
      <c r="I59" s="270"/>
      <c r="J59" s="271"/>
      <c r="K59" s="272"/>
      <c r="L59" s="271"/>
      <c r="O59" s="271"/>
      <c r="P59" s="270"/>
      <c r="Q59" s="271"/>
      <c r="R59" s="272"/>
      <c r="S59" s="271"/>
      <c r="V59" s="271"/>
      <c r="W59" s="270"/>
      <c r="X59" s="271"/>
      <c r="Y59" s="272"/>
      <c r="Z59" s="271"/>
      <c r="AC59" s="271"/>
      <c r="AD59" s="270"/>
      <c r="AE59" s="271"/>
      <c r="AF59" s="272"/>
      <c r="AG59" s="271"/>
      <c r="AJ59" s="271"/>
      <c r="AK59" s="270"/>
      <c r="AL59" s="271"/>
      <c r="AM59" s="272"/>
      <c r="AN59" s="271"/>
      <c r="AQ59" s="271"/>
      <c r="AR59" s="270"/>
      <c r="AS59" s="271"/>
      <c r="AT59" s="272"/>
      <c r="AU59" s="271"/>
      <c r="AX59" s="271"/>
      <c r="AY59" s="270"/>
      <c r="AZ59" s="271"/>
      <c r="BA59" s="272"/>
      <c r="BB59" s="271"/>
      <c r="BE59" s="271"/>
      <c r="BF59" s="270"/>
      <c r="BG59" s="271"/>
      <c r="BH59" s="272"/>
      <c r="BI59" s="271"/>
      <c r="BL59" s="271"/>
      <c r="BM59" s="270"/>
      <c r="BN59" s="271"/>
      <c r="BO59" s="272"/>
      <c r="BP59" s="271"/>
      <c r="BS59" s="271"/>
      <c r="BT59" s="270"/>
      <c r="BU59" s="271"/>
      <c r="BV59" s="272"/>
      <c r="BW59" s="271"/>
      <c r="BZ59" s="271"/>
      <c r="CA59" s="270"/>
      <c r="CB59" s="271"/>
      <c r="CC59" s="272"/>
      <c r="CD59" s="271"/>
      <c r="CG59" s="271"/>
      <c r="CH59" s="270"/>
      <c r="CI59" s="271"/>
      <c r="CJ59" s="272"/>
      <c r="CK59" s="271"/>
      <c r="CN59" s="271"/>
      <c r="CO59" s="270"/>
      <c r="CP59" s="271"/>
      <c r="CQ59" s="272"/>
      <c r="CR59" s="271"/>
      <c r="CU59" s="271"/>
      <c r="CV59" s="270"/>
      <c r="CW59" s="271"/>
      <c r="CX59" s="272"/>
      <c r="CY59" s="271"/>
      <c r="DB59" s="271"/>
      <c r="DC59" s="270"/>
      <c r="DD59" s="271"/>
      <c r="DE59" s="272"/>
      <c r="DF59" s="271"/>
      <c r="DI59" s="271"/>
      <c r="DJ59" s="270"/>
      <c r="DK59" s="271"/>
      <c r="DL59" s="272"/>
      <c r="DM59" s="271"/>
      <c r="DP59" s="271"/>
      <c r="DQ59" s="270"/>
      <c r="DR59" s="271"/>
      <c r="DS59" s="272"/>
      <c r="DT59" s="271"/>
      <c r="DW59" s="271"/>
      <c r="DX59" s="270"/>
      <c r="DY59" s="271"/>
      <c r="DZ59" s="272"/>
      <c r="EA59" s="271"/>
      <c r="ED59" s="271"/>
      <c r="EE59" s="270"/>
      <c r="EF59" s="271"/>
      <c r="EG59" s="272"/>
      <c r="EH59" s="271"/>
      <c r="EK59" s="271"/>
      <c r="EL59" s="270"/>
      <c r="EM59" s="271"/>
      <c r="EN59" s="272"/>
      <c r="EO59" s="271"/>
      <c r="ER59" s="271"/>
      <c r="ES59" s="270"/>
      <c r="ET59" s="271"/>
      <c r="EU59" s="272"/>
      <c r="EV59" s="271"/>
      <c r="EY59" s="271"/>
      <c r="EZ59" s="270"/>
      <c r="FA59" s="271"/>
      <c r="FB59" s="272"/>
      <c r="FC59" s="271"/>
      <c r="FF59" s="271"/>
      <c r="FG59" s="270"/>
      <c r="FH59" s="271"/>
      <c r="FI59" s="272"/>
      <c r="FJ59" s="271"/>
      <c r="FM59" s="271"/>
      <c r="FN59" s="270"/>
      <c r="FO59" s="271"/>
      <c r="FP59" s="272"/>
      <c r="FQ59" s="271"/>
      <c r="FT59" s="271"/>
      <c r="FU59" s="270"/>
      <c r="FV59" s="271"/>
      <c r="FW59" s="272"/>
      <c r="FX59" s="271"/>
      <c r="GA59" s="271"/>
      <c r="GB59" s="270"/>
      <c r="GC59" s="271"/>
      <c r="GD59" s="272"/>
      <c r="GE59" s="271"/>
      <c r="GH59" s="271"/>
      <c r="GI59" s="270"/>
      <c r="GJ59" s="271"/>
      <c r="GK59" s="272"/>
      <c r="GL59" s="271"/>
      <c r="GO59" s="271"/>
      <c r="GP59" s="270"/>
      <c r="GQ59" s="271"/>
      <c r="GR59" s="272"/>
      <c r="GS59" s="271"/>
      <c r="GV59" s="271"/>
      <c r="GW59" s="270"/>
      <c r="GX59" s="271"/>
      <c r="GY59" s="272"/>
      <c r="GZ59" s="271"/>
      <c r="HC59" s="271"/>
      <c r="HD59" s="270"/>
      <c r="HE59" s="271"/>
      <c r="HF59" s="272"/>
      <c r="HG59" s="271"/>
      <c r="HJ59" s="271"/>
      <c r="HK59" s="270"/>
      <c r="HL59" s="271"/>
      <c r="HM59" s="272"/>
      <c r="HN59" s="271"/>
      <c r="HQ59" s="271"/>
      <c r="HR59" s="270"/>
      <c r="HS59" s="271"/>
      <c r="HT59" s="272"/>
      <c r="HU59" s="271"/>
      <c r="HX59" s="271"/>
      <c r="HY59" s="270"/>
      <c r="HZ59" s="271"/>
      <c r="IA59" s="272"/>
      <c r="IB59" s="271"/>
      <c r="IE59" s="271"/>
      <c r="IF59" s="270"/>
      <c r="IG59" s="271"/>
      <c r="IH59" s="272"/>
      <c r="II59" s="271"/>
      <c r="IL59" s="271"/>
      <c r="IM59" s="270"/>
      <c r="IN59" s="271"/>
      <c r="IO59" s="272"/>
      <c r="IP59" s="271"/>
      <c r="IS59" s="271"/>
      <c r="IT59" s="270"/>
      <c r="IU59" s="271"/>
      <c r="IV59" s="272"/>
      <c r="IW59" s="271"/>
      <c r="IZ59" s="271"/>
      <c r="JA59" s="270"/>
      <c r="JB59" s="271"/>
      <c r="JC59" s="272"/>
      <c r="JD59" s="271"/>
      <c r="JG59" s="271"/>
      <c r="JH59" s="270"/>
      <c r="JI59" s="271"/>
      <c r="JJ59" s="272"/>
      <c r="JK59" s="271"/>
      <c r="JN59" s="271"/>
      <c r="JO59" s="270"/>
      <c r="JP59" s="271"/>
      <c r="JQ59" s="272"/>
      <c r="JR59" s="271"/>
      <c r="JU59" s="271"/>
      <c r="JV59" s="270"/>
      <c r="JW59" s="271"/>
      <c r="JX59" s="272"/>
      <c r="JY59" s="271"/>
      <c r="KB59" s="271"/>
      <c r="KC59" s="270"/>
      <c r="KD59" s="271"/>
      <c r="KE59" s="272"/>
      <c r="KF59" s="271"/>
      <c r="KI59" s="271"/>
      <c r="KJ59" s="270"/>
      <c r="KK59" s="271"/>
      <c r="KL59" s="272"/>
      <c r="KM59" s="271"/>
      <c r="KP59" s="271"/>
      <c r="KQ59" s="270"/>
      <c r="KR59" s="271"/>
      <c r="KS59" s="272"/>
      <c r="KT59" s="271"/>
      <c r="KW59" s="271"/>
      <c r="KX59" s="270"/>
      <c r="KY59" s="271"/>
      <c r="KZ59" s="272"/>
      <c r="LA59" s="271"/>
      <c r="LD59" s="271"/>
      <c r="LE59" s="270"/>
      <c r="LF59" s="271"/>
      <c r="LG59" s="272"/>
      <c r="LH59" s="271"/>
      <c r="LK59" s="198"/>
      <c r="LL59" s="199"/>
      <c r="LM59" s="198"/>
      <c r="LN59" s="201"/>
      <c r="LO59" s="198"/>
      <c r="LR59" s="198"/>
      <c r="LS59" s="199"/>
      <c r="LT59" s="198"/>
      <c r="LU59" s="201"/>
      <c r="LV59" s="198"/>
      <c r="LY59" s="198"/>
      <c r="LZ59" s="199"/>
      <c r="MA59" s="198"/>
      <c r="MB59" s="201"/>
      <c r="MC59" s="198"/>
      <c r="MF59" s="198"/>
      <c r="MG59" s="199"/>
      <c r="MH59" s="198"/>
      <c r="MI59" s="201"/>
      <c r="MJ59" s="198"/>
      <c r="MM59" s="198"/>
      <c r="MN59" s="199"/>
      <c r="MO59" s="198"/>
      <c r="MP59" s="201"/>
      <c r="MQ59" s="198"/>
      <c r="MT59" s="198"/>
      <c r="MU59" s="199"/>
      <c r="MV59" s="198"/>
      <c r="MW59" s="201"/>
      <c r="MX59" s="198"/>
      <c r="NA59" s="198"/>
      <c r="NB59" s="199"/>
      <c r="NC59" s="198"/>
      <c r="ND59" s="201"/>
      <c r="NE59" s="198"/>
      <c r="NH59" s="198"/>
      <c r="NI59" s="199"/>
      <c r="NJ59" s="198"/>
      <c r="NK59" s="201"/>
      <c r="NL59" s="198"/>
      <c r="NO59" s="198"/>
      <c r="NP59" s="199"/>
      <c r="NQ59" s="198"/>
      <c r="NR59" s="201"/>
      <c r="NS59" s="198"/>
      <c r="NV59" s="198"/>
      <c r="NW59" s="199"/>
      <c r="NX59" s="198"/>
      <c r="NY59" s="201"/>
      <c r="NZ59" s="198"/>
      <c r="OC59" s="198"/>
      <c r="OD59" s="199"/>
      <c r="OE59" s="198"/>
      <c r="OF59" s="201"/>
      <c r="OG59" s="198"/>
      <c r="OJ59" s="198"/>
      <c r="OK59" s="199"/>
      <c r="OL59" s="198"/>
      <c r="OM59" s="201"/>
      <c r="ON59" s="198"/>
      <c r="OQ59" s="198"/>
      <c r="OR59" s="199"/>
      <c r="OS59" s="198"/>
      <c r="OT59" s="201"/>
      <c r="OU59" s="198"/>
      <c r="OX59" s="198"/>
      <c r="OY59" s="199"/>
      <c r="OZ59" s="198"/>
      <c r="PA59" s="201"/>
      <c r="PB59" s="198"/>
      <c r="PE59" s="198"/>
      <c r="PF59" s="199"/>
      <c r="PG59" s="198"/>
      <c r="PH59" s="201"/>
      <c r="PI59" s="198"/>
    </row>
    <row r="60" spans="1:425" ht="18" x14ac:dyDescent="0.35">
      <c r="A60" s="271"/>
      <c r="B60" s="270"/>
      <c r="C60" s="271"/>
      <c r="D60" s="272"/>
      <c r="E60" s="271"/>
      <c r="H60" s="271"/>
      <c r="I60" s="270"/>
      <c r="J60" s="271"/>
      <c r="K60" s="272"/>
      <c r="L60" s="271"/>
      <c r="O60" s="271"/>
      <c r="P60" s="270"/>
      <c r="Q60" s="271"/>
      <c r="R60" s="272"/>
      <c r="S60" s="271"/>
      <c r="V60" s="271"/>
      <c r="W60" s="270"/>
      <c r="X60" s="271"/>
      <c r="Y60" s="272"/>
      <c r="Z60" s="271"/>
      <c r="AC60" s="271"/>
      <c r="AD60" s="270"/>
      <c r="AE60" s="271"/>
      <c r="AF60" s="272"/>
      <c r="AG60" s="271"/>
      <c r="AJ60" s="271"/>
      <c r="AK60" s="270"/>
      <c r="AL60" s="271"/>
      <c r="AM60" s="272"/>
      <c r="AN60" s="271"/>
      <c r="AQ60" s="271"/>
      <c r="AR60" s="270"/>
      <c r="AS60" s="271"/>
      <c r="AT60" s="272"/>
      <c r="AU60" s="271"/>
      <c r="AX60" s="271"/>
      <c r="AY60" s="270"/>
      <c r="AZ60" s="271"/>
      <c r="BA60" s="272"/>
      <c r="BB60" s="271"/>
      <c r="BE60" s="271"/>
      <c r="BF60" s="270"/>
      <c r="BG60" s="271"/>
      <c r="BH60" s="272"/>
      <c r="BI60" s="271"/>
      <c r="BL60" s="271"/>
      <c r="BM60" s="270"/>
      <c r="BN60" s="271"/>
      <c r="BO60" s="272"/>
      <c r="BP60" s="271"/>
      <c r="BS60" s="271"/>
      <c r="BT60" s="270"/>
      <c r="BU60" s="271"/>
      <c r="BV60" s="272"/>
      <c r="BW60" s="271"/>
      <c r="BZ60" s="271"/>
      <c r="CA60" s="270"/>
      <c r="CB60" s="271"/>
      <c r="CC60" s="272"/>
      <c r="CD60" s="271"/>
      <c r="CG60" s="271"/>
      <c r="CH60" s="270"/>
      <c r="CI60" s="271"/>
      <c r="CJ60" s="272"/>
      <c r="CK60" s="271"/>
      <c r="CN60" s="271"/>
      <c r="CO60" s="270"/>
      <c r="CP60" s="271"/>
      <c r="CQ60" s="272"/>
      <c r="CR60" s="271"/>
      <c r="CU60" s="271"/>
      <c r="CV60" s="270"/>
      <c r="CW60" s="271"/>
      <c r="CX60" s="272"/>
      <c r="CY60" s="271"/>
      <c r="DB60" s="271"/>
      <c r="DC60" s="270"/>
      <c r="DD60" s="271"/>
      <c r="DE60" s="272"/>
      <c r="DF60" s="271"/>
      <c r="DI60" s="271"/>
      <c r="DJ60" s="270"/>
      <c r="DK60" s="271"/>
      <c r="DL60" s="272"/>
      <c r="DM60" s="271"/>
      <c r="DP60" s="271"/>
      <c r="DQ60" s="270"/>
      <c r="DR60" s="271"/>
      <c r="DS60" s="272"/>
      <c r="DT60" s="271"/>
      <c r="DW60" s="271"/>
      <c r="DX60" s="270"/>
      <c r="DY60" s="271"/>
      <c r="DZ60" s="272"/>
      <c r="EA60" s="271"/>
      <c r="ED60" s="271"/>
      <c r="EE60" s="270"/>
      <c r="EF60" s="271"/>
      <c r="EG60" s="272"/>
      <c r="EH60" s="271"/>
      <c r="EK60" s="271"/>
      <c r="EL60" s="270"/>
      <c r="EM60" s="271"/>
      <c r="EN60" s="272"/>
      <c r="EO60" s="271"/>
      <c r="ER60" s="271"/>
      <c r="ES60" s="270"/>
      <c r="ET60" s="271"/>
      <c r="EU60" s="272"/>
      <c r="EV60" s="271"/>
      <c r="EY60" s="271"/>
      <c r="EZ60" s="270"/>
      <c r="FA60" s="271"/>
      <c r="FB60" s="272"/>
      <c r="FC60" s="271"/>
      <c r="FF60" s="271"/>
      <c r="FG60" s="270"/>
      <c r="FH60" s="271"/>
      <c r="FI60" s="272"/>
      <c r="FJ60" s="271"/>
      <c r="FM60" s="271"/>
      <c r="FN60" s="270"/>
      <c r="FO60" s="271"/>
      <c r="FP60" s="272"/>
      <c r="FQ60" s="271"/>
      <c r="FT60" s="271"/>
      <c r="FU60" s="270"/>
      <c r="FV60" s="271"/>
      <c r="FW60" s="272"/>
      <c r="FX60" s="271"/>
      <c r="GA60" s="271"/>
      <c r="GB60" s="270"/>
      <c r="GC60" s="271"/>
      <c r="GD60" s="272"/>
      <c r="GE60" s="271"/>
      <c r="GH60" s="271"/>
      <c r="GI60" s="270"/>
      <c r="GJ60" s="271"/>
      <c r="GK60" s="272"/>
      <c r="GL60" s="271"/>
      <c r="GO60" s="271"/>
      <c r="GP60" s="270"/>
      <c r="GQ60" s="271"/>
      <c r="GR60" s="272"/>
      <c r="GS60" s="271"/>
      <c r="GV60" s="271"/>
      <c r="GW60" s="270"/>
      <c r="GX60" s="271"/>
      <c r="GY60" s="272"/>
      <c r="GZ60" s="271"/>
      <c r="HC60" s="271"/>
      <c r="HD60" s="270"/>
      <c r="HE60" s="271"/>
      <c r="HF60" s="272"/>
      <c r="HG60" s="271"/>
      <c r="HJ60" s="271"/>
      <c r="HK60" s="270"/>
      <c r="HL60" s="271"/>
      <c r="HM60" s="272"/>
      <c r="HN60" s="271"/>
      <c r="HQ60" s="271"/>
      <c r="HR60" s="270"/>
      <c r="HS60" s="271"/>
      <c r="HT60" s="272"/>
      <c r="HU60" s="271"/>
      <c r="HX60" s="271"/>
      <c r="HY60" s="270"/>
      <c r="HZ60" s="271"/>
      <c r="IA60" s="272"/>
      <c r="IB60" s="271"/>
      <c r="IE60" s="271"/>
      <c r="IF60" s="270"/>
      <c r="IG60" s="271"/>
      <c r="IH60" s="272"/>
      <c r="II60" s="271"/>
      <c r="IL60" s="271"/>
      <c r="IM60" s="270"/>
      <c r="IN60" s="271"/>
      <c r="IO60" s="272"/>
      <c r="IP60" s="271"/>
      <c r="IS60" s="271"/>
      <c r="IT60" s="270"/>
      <c r="IU60" s="271"/>
      <c r="IV60" s="272"/>
      <c r="IW60" s="271"/>
      <c r="IZ60" s="271"/>
      <c r="JA60" s="270"/>
      <c r="JB60" s="271"/>
      <c r="JC60" s="272"/>
      <c r="JD60" s="271"/>
      <c r="JG60" s="271"/>
      <c r="JH60" s="270"/>
      <c r="JI60" s="271"/>
      <c r="JJ60" s="272"/>
      <c r="JK60" s="271"/>
      <c r="JN60" s="271"/>
      <c r="JO60" s="270"/>
      <c r="JP60" s="271"/>
      <c r="JQ60" s="272"/>
      <c r="JR60" s="271"/>
      <c r="JU60" s="271"/>
      <c r="JV60" s="270"/>
      <c r="JW60" s="271"/>
      <c r="JX60" s="272"/>
      <c r="JY60" s="271"/>
      <c r="KB60" s="271"/>
      <c r="KC60" s="270"/>
      <c r="KD60" s="271"/>
      <c r="KE60" s="272"/>
      <c r="KF60" s="271"/>
      <c r="KI60" s="271"/>
      <c r="KJ60" s="270"/>
      <c r="KK60" s="271"/>
      <c r="KL60" s="272"/>
      <c r="KM60" s="271"/>
      <c r="KP60" s="271"/>
      <c r="KQ60" s="270"/>
      <c r="KR60" s="271"/>
      <c r="KS60" s="272"/>
      <c r="KT60" s="271"/>
      <c r="KW60" s="271"/>
      <c r="KX60" s="270"/>
      <c r="KY60" s="271"/>
      <c r="KZ60" s="272"/>
      <c r="LA60" s="271"/>
      <c r="LD60" s="271"/>
      <c r="LE60" s="270"/>
      <c r="LF60" s="271"/>
      <c r="LG60" s="272"/>
      <c r="LH60" s="271"/>
      <c r="LK60" s="198"/>
      <c r="LL60" s="199"/>
      <c r="LM60" s="198"/>
      <c r="LN60" s="201"/>
      <c r="LO60" s="198"/>
      <c r="LR60" s="198"/>
      <c r="LS60" s="199"/>
      <c r="LT60" s="198"/>
      <c r="LU60" s="201"/>
      <c r="LV60" s="198"/>
      <c r="LY60" s="198"/>
      <c r="LZ60" s="199"/>
      <c r="MA60" s="198"/>
      <c r="MB60" s="201"/>
      <c r="MC60" s="198"/>
      <c r="MF60" s="198"/>
      <c r="MG60" s="199"/>
      <c r="MH60" s="198"/>
      <c r="MI60" s="201"/>
      <c r="MJ60" s="198"/>
      <c r="MM60" s="198"/>
      <c r="MN60" s="199"/>
      <c r="MO60" s="198"/>
      <c r="MP60" s="201"/>
      <c r="MQ60" s="198"/>
      <c r="MT60" s="198"/>
      <c r="MU60" s="199"/>
      <c r="MV60" s="198"/>
      <c r="MW60" s="201"/>
      <c r="MX60" s="198"/>
      <c r="NA60" s="198"/>
      <c r="NB60" s="199"/>
      <c r="NC60" s="198"/>
      <c r="ND60" s="201"/>
      <c r="NE60" s="198"/>
      <c r="NH60" s="198"/>
      <c r="NI60" s="199"/>
      <c r="NJ60" s="198"/>
      <c r="NK60" s="201"/>
      <c r="NL60" s="198"/>
      <c r="NO60" s="198"/>
      <c r="NP60" s="199"/>
      <c r="NQ60" s="198"/>
      <c r="NR60" s="201"/>
      <c r="NS60" s="198"/>
      <c r="NV60" s="198"/>
      <c r="NW60" s="199"/>
      <c r="NX60" s="198"/>
      <c r="NY60" s="201"/>
      <c r="NZ60" s="198"/>
      <c r="OC60" s="198"/>
      <c r="OD60" s="199"/>
      <c r="OE60" s="198"/>
      <c r="OF60" s="201"/>
      <c r="OG60" s="198"/>
      <c r="OJ60" s="198"/>
      <c r="OK60" s="199"/>
      <c r="OL60" s="198"/>
      <c r="OM60" s="201"/>
      <c r="ON60" s="198"/>
      <c r="OQ60" s="198"/>
      <c r="OR60" s="199"/>
      <c r="OS60" s="198"/>
      <c r="OT60" s="201"/>
      <c r="OU60" s="198"/>
      <c r="OX60" s="198"/>
      <c r="OY60" s="199"/>
      <c r="OZ60" s="198"/>
      <c r="PA60" s="201"/>
      <c r="PB60" s="198"/>
      <c r="PE60" s="198"/>
      <c r="PF60" s="199"/>
      <c r="PG60" s="198"/>
      <c r="PH60" s="201">
        <v>0</v>
      </c>
      <c r="PI60" s="198"/>
    </row>
    <row r="61" spans="1:425" ht="18" x14ac:dyDescent="0.35">
      <c r="A61" s="279" t="s">
        <v>112</v>
      </c>
      <c r="B61" s="270"/>
      <c r="C61" s="271"/>
      <c r="D61" s="283">
        <v>0.71695966553986068</v>
      </c>
      <c r="E61" s="271"/>
      <c r="H61" s="279" t="s">
        <v>112</v>
      </c>
      <c r="I61" s="270"/>
      <c r="J61" s="271"/>
      <c r="K61" s="283">
        <v>0.72179932438899708</v>
      </c>
      <c r="L61" s="271"/>
      <c r="O61" s="279" t="s">
        <v>112</v>
      </c>
      <c r="P61" s="270"/>
      <c r="Q61" s="271"/>
      <c r="R61" s="283">
        <v>0.70911200867266688</v>
      </c>
      <c r="S61" s="271"/>
      <c r="V61" s="279" t="s">
        <v>112</v>
      </c>
      <c r="W61" s="270"/>
      <c r="X61" s="271"/>
      <c r="Y61" s="283">
        <v>0.69596420060511643</v>
      </c>
      <c r="Z61" s="271"/>
      <c r="AC61" s="279" t="s">
        <v>112</v>
      </c>
      <c r="AD61" s="270"/>
      <c r="AE61" s="271"/>
      <c r="AF61" s="283">
        <v>0.69718320837889691</v>
      </c>
      <c r="AG61" s="271"/>
      <c r="AJ61" s="279" t="s">
        <v>112</v>
      </c>
      <c r="AK61" s="270"/>
      <c r="AL61" s="271"/>
      <c r="AM61" s="283">
        <v>0.6779943979635249</v>
      </c>
      <c r="AN61" s="271"/>
      <c r="AQ61" s="279" t="s">
        <v>112</v>
      </c>
      <c r="AR61" s="270"/>
      <c r="AS61" s="271"/>
      <c r="AT61" s="283">
        <v>0.67071270822860984</v>
      </c>
      <c r="AU61" s="271"/>
      <c r="AX61" s="279" t="s">
        <v>112</v>
      </c>
      <c r="AY61" s="270"/>
      <c r="AZ61" s="271"/>
      <c r="BA61" s="283">
        <v>0.67275768637265221</v>
      </c>
      <c r="BB61" s="271"/>
      <c r="BE61" s="279" t="s">
        <v>112</v>
      </c>
      <c r="BF61" s="270"/>
      <c r="BG61" s="271"/>
      <c r="BH61" s="283">
        <v>0.68796044260941924</v>
      </c>
      <c r="BI61" s="271"/>
      <c r="BL61" s="279" t="s">
        <v>112</v>
      </c>
      <c r="BM61" s="270"/>
      <c r="BN61" s="271"/>
      <c r="BO61" s="283">
        <v>0.68815496178838598</v>
      </c>
      <c r="BP61" s="271"/>
      <c r="BS61" s="279" t="s">
        <v>112</v>
      </c>
      <c r="BT61" s="270"/>
      <c r="BU61" s="271"/>
      <c r="BV61" s="283">
        <v>0.71332956133548375</v>
      </c>
      <c r="BW61" s="271"/>
      <c r="BZ61" s="279" t="s">
        <v>112</v>
      </c>
      <c r="CA61" s="270"/>
      <c r="CB61" s="271"/>
      <c r="CC61" s="283">
        <v>0.77001292499809271</v>
      </c>
      <c r="CD61" s="271"/>
      <c r="CG61" s="279" t="s">
        <v>112</v>
      </c>
      <c r="CH61" s="270"/>
      <c r="CI61" s="271"/>
      <c r="CJ61" s="283">
        <v>0.79233547007088623</v>
      </c>
      <c r="CK61" s="271"/>
      <c r="CN61" s="279" t="s">
        <v>112</v>
      </c>
      <c r="CO61" s="270"/>
      <c r="CP61" s="271"/>
      <c r="CQ61" s="283">
        <v>0.83592350599808396</v>
      </c>
      <c r="CR61" s="271"/>
      <c r="CU61" s="279" t="s">
        <v>112</v>
      </c>
      <c r="CV61" s="270"/>
      <c r="CW61" s="271"/>
      <c r="CX61" s="283">
        <v>0.8047013004098108</v>
      </c>
      <c r="CY61" s="271"/>
      <c r="DB61" s="279" t="s">
        <v>112</v>
      </c>
      <c r="DC61" s="270"/>
      <c r="DD61" s="271"/>
      <c r="DE61" s="283">
        <v>0.77524288300814514</v>
      </c>
      <c r="DF61" s="271"/>
      <c r="DI61" s="279" t="s">
        <v>112</v>
      </c>
      <c r="DJ61" s="270"/>
      <c r="DK61" s="271"/>
      <c r="DL61" s="283">
        <v>0.75788987573492717</v>
      </c>
      <c r="DM61" s="271"/>
      <c r="DP61" s="279" t="s">
        <v>112</v>
      </c>
      <c r="DQ61" s="270"/>
      <c r="DR61" s="271"/>
      <c r="DS61" s="283">
        <v>0.75774011421169862</v>
      </c>
      <c r="DT61" s="271"/>
      <c r="DW61" s="279" t="s">
        <v>112</v>
      </c>
      <c r="DX61" s="270"/>
      <c r="DY61" s="271"/>
      <c r="DZ61" s="283">
        <v>0.735183584963785</v>
      </c>
      <c r="EA61" s="271"/>
      <c r="ED61" s="279" t="s">
        <v>112</v>
      </c>
      <c r="EE61" s="270"/>
      <c r="EF61" s="271"/>
      <c r="EG61" s="283">
        <v>0.75767636317156672</v>
      </c>
      <c r="EH61" s="271"/>
      <c r="EK61" s="279" t="s">
        <v>112</v>
      </c>
      <c r="EL61" s="270"/>
      <c r="EM61" s="271"/>
      <c r="EN61" s="283">
        <v>0.75820675333721899</v>
      </c>
      <c r="EO61" s="271"/>
      <c r="ER61" s="279" t="s">
        <v>112</v>
      </c>
      <c r="ES61" s="270"/>
      <c r="ET61" s="271"/>
      <c r="EU61" s="283">
        <v>0.74077567844786718</v>
      </c>
      <c r="EV61" s="271"/>
      <c r="EY61" s="279" t="s">
        <v>112</v>
      </c>
      <c r="EZ61" s="270"/>
      <c r="FA61" s="271"/>
      <c r="FB61" s="283">
        <v>0.74296112456157526</v>
      </c>
      <c r="FC61" s="271"/>
      <c r="FF61" s="279" t="s">
        <v>112</v>
      </c>
      <c r="FG61" s="270"/>
      <c r="FH61" s="271"/>
      <c r="FI61" s="283">
        <v>0.74625723051740156</v>
      </c>
      <c r="FJ61" s="271"/>
      <c r="FM61" s="279" t="s">
        <v>112</v>
      </c>
      <c r="FN61" s="270"/>
      <c r="FO61" s="271"/>
      <c r="FP61" s="283">
        <v>0.76239308844532194</v>
      </c>
      <c r="FQ61" s="271"/>
      <c r="FT61" s="279" t="s">
        <v>112</v>
      </c>
      <c r="FU61" s="270"/>
      <c r="FV61" s="271"/>
      <c r="FW61" s="283">
        <v>0.76309882985055122</v>
      </c>
      <c r="FX61" s="271"/>
      <c r="GA61" s="279" t="s">
        <v>112</v>
      </c>
      <c r="GB61" s="270"/>
      <c r="GC61" s="271"/>
      <c r="GD61" s="283">
        <v>0.75362350155387214</v>
      </c>
      <c r="GE61" s="271"/>
      <c r="GH61" s="279" t="s">
        <v>112</v>
      </c>
      <c r="GI61" s="270"/>
      <c r="GJ61" s="271"/>
      <c r="GK61" s="283">
        <v>0.75262609407634695</v>
      </c>
      <c r="GL61" s="271"/>
      <c r="GO61" s="279" t="s">
        <v>112</v>
      </c>
      <c r="GP61" s="270"/>
      <c r="GQ61" s="271"/>
      <c r="GR61" s="283">
        <v>0.76167015885196587</v>
      </c>
      <c r="GS61" s="271"/>
      <c r="GV61" s="279" t="s">
        <v>112</v>
      </c>
      <c r="GW61" s="270"/>
      <c r="GX61" s="271"/>
      <c r="GY61" s="283">
        <v>0.75993923184913081</v>
      </c>
      <c r="GZ61" s="271"/>
      <c r="HC61" s="279" t="s">
        <v>112</v>
      </c>
      <c r="HD61" s="270"/>
      <c r="HE61" s="271"/>
      <c r="HF61" s="283">
        <v>0.72474673512441312</v>
      </c>
      <c r="HG61" s="271"/>
      <c r="HJ61" s="279" t="s">
        <v>112</v>
      </c>
      <c r="HK61" s="270"/>
      <c r="HL61" s="271"/>
      <c r="HM61" s="283">
        <v>0.72355094091027883</v>
      </c>
      <c r="HN61" s="271"/>
      <c r="HQ61" s="279" t="s">
        <v>112</v>
      </c>
      <c r="HR61" s="270"/>
      <c r="HS61" s="271"/>
      <c r="HT61" s="283">
        <v>0.70840662136346855</v>
      </c>
      <c r="HU61" s="271"/>
      <c r="HX61" s="279" t="s">
        <v>112</v>
      </c>
      <c r="HY61" s="270"/>
      <c r="HZ61" s="271"/>
      <c r="IA61" s="283">
        <v>0.69559857608155307</v>
      </c>
      <c r="IB61" s="271"/>
      <c r="IE61" s="279" t="s">
        <v>112</v>
      </c>
      <c r="IF61" s="270"/>
      <c r="IG61" s="271"/>
      <c r="IH61" s="283">
        <v>0.65384314577306268</v>
      </c>
      <c r="II61" s="271"/>
      <c r="IL61" s="279" t="s">
        <v>112</v>
      </c>
      <c r="IM61" s="270"/>
      <c r="IN61" s="271"/>
      <c r="IO61" s="283">
        <v>0.65493833052877715</v>
      </c>
      <c r="IP61" s="271"/>
      <c r="IS61" s="279" t="s">
        <v>112</v>
      </c>
      <c r="IT61" s="270"/>
      <c r="IU61" s="271"/>
      <c r="IV61" s="283">
        <v>0.65450601334868963</v>
      </c>
      <c r="IW61" s="271"/>
      <c r="IZ61" s="279" t="s">
        <v>112</v>
      </c>
      <c r="JA61" s="270"/>
      <c r="JB61" s="271"/>
      <c r="JC61" s="283">
        <v>0.65650949346010523</v>
      </c>
      <c r="JD61" s="271"/>
      <c r="JG61" s="279" t="s">
        <v>112</v>
      </c>
      <c r="JH61" s="270"/>
      <c r="JI61" s="271"/>
      <c r="JJ61" s="283">
        <v>0.63659974100209149</v>
      </c>
      <c r="JK61" s="271"/>
      <c r="JN61" s="279" t="s">
        <v>112</v>
      </c>
      <c r="JO61" s="270"/>
      <c r="JP61" s="271"/>
      <c r="JQ61" s="283">
        <v>0.63388646695049355</v>
      </c>
      <c r="JR61" s="271"/>
      <c r="JU61" s="279" t="s">
        <v>112</v>
      </c>
      <c r="JV61" s="270"/>
      <c r="JW61" s="271"/>
      <c r="JX61" s="283">
        <v>0.63140913025153711</v>
      </c>
      <c r="JY61" s="271"/>
      <c r="KB61" s="279" t="s">
        <v>112</v>
      </c>
      <c r="KC61" s="270"/>
      <c r="KD61" s="271"/>
      <c r="KE61" s="283">
        <v>0.62773615461617571</v>
      </c>
      <c r="KF61" s="271"/>
      <c r="KI61" s="279" t="s">
        <v>112</v>
      </c>
      <c r="KJ61" s="270"/>
      <c r="KK61" s="271"/>
      <c r="KL61" s="283">
        <v>0.6103717067422747</v>
      </c>
      <c r="KM61" s="271"/>
      <c r="KP61" s="279" t="s">
        <v>112</v>
      </c>
      <c r="KQ61" s="270"/>
      <c r="KR61" s="271"/>
      <c r="KS61" s="283">
        <v>0.60650428463092609</v>
      </c>
      <c r="KT61" s="271"/>
      <c r="KW61" s="279" t="s">
        <v>112</v>
      </c>
      <c r="KX61" s="270"/>
      <c r="KY61" s="271"/>
      <c r="KZ61" s="283">
        <v>0.6021749666232693</v>
      </c>
      <c r="LA61" s="271"/>
      <c r="LD61" s="279" t="s">
        <v>112</v>
      </c>
      <c r="LE61" s="270"/>
      <c r="LF61" s="271"/>
      <c r="LG61" s="283">
        <v>0.60243318603050944</v>
      </c>
      <c r="LH61" s="271"/>
      <c r="LK61" s="206" t="s">
        <v>112</v>
      </c>
      <c r="LL61" s="199"/>
      <c r="LM61" s="198"/>
      <c r="LN61" s="211">
        <v>0.58985963008992792</v>
      </c>
      <c r="LO61" s="198"/>
      <c r="LR61" s="206" t="s">
        <v>112</v>
      </c>
      <c r="LS61" s="199"/>
      <c r="LT61" s="198"/>
      <c r="LU61" s="211">
        <v>0.59032345533818742</v>
      </c>
      <c r="LV61" s="198"/>
      <c r="LY61" s="206" t="s">
        <v>112</v>
      </c>
      <c r="LZ61" s="199"/>
      <c r="MA61" s="198"/>
      <c r="MB61" s="211">
        <v>0.58722866971716581</v>
      </c>
      <c r="MC61" s="198"/>
      <c r="MF61" s="206" t="s">
        <v>112</v>
      </c>
      <c r="MG61" s="199"/>
      <c r="MH61" s="198"/>
      <c r="MI61" s="211">
        <v>0.58143155457524687</v>
      </c>
      <c r="MJ61" s="198"/>
      <c r="MM61" s="206" t="s">
        <v>112</v>
      </c>
      <c r="MN61" s="199"/>
      <c r="MO61" s="198"/>
      <c r="MP61" s="211">
        <v>0.58183658480035283</v>
      </c>
      <c r="MQ61" s="198"/>
      <c r="MT61" s="206" t="s">
        <v>112</v>
      </c>
      <c r="MU61" s="199"/>
      <c r="MV61" s="198"/>
      <c r="MW61" s="211">
        <v>0.57860600306129295</v>
      </c>
      <c r="MX61" s="198"/>
      <c r="NA61" s="206" t="s">
        <v>112</v>
      </c>
      <c r="NB61" s="199"/>
      <c r="NC61" s="198"/>
      <c r="ND61" s="211">
        <v>0.5886730237530311</v>
      </c>
      <c r="NE61" s="198"/>
      <c r="NH61" s="206" t="s">
        <v>112</v>
      </c>
      <c r="NI61" s="199"/>
      <c r="NJ61" s="198"/>
      <c r="NK61" s="211">
        <v>0.5879598684130205</v>
      </c>
      <c r="NL61" s="198"/>
      <c r="NO61" s="206" t="s">
        <v>112</v>
      </c>
      <c r="NP61" s="199"/>
      <c r="NQ61" s="198"/>
      <c r="NR61" s="211">
        <v>0.58133777775875728</v>
      </c>
      <c r="NS61" s="198"/>
      <c r="NV61" s="206" t="s">
        <v>112</v>
      </c>
      <c r="NW61" s="199"/>
      <c r="NX61" s="198"/>
      <c r="NY61" s="211">
        <v>0.58026857365328999</v>
      </c>
      <c r="NZ61" s="198"/>
      <c r="OC61" s="206" t="s">
        <v>112</v>
      </c>
      <c r="OD61" s="199"/>
      <c r="OE61" s="198"/>
      <c r="OF61" s="211">
        <v>0.58472001144159169</v>
      </c>
      <c r="OG61" s="198"/>
      <c r="OJ61" s="206" t="s">
        <v>112</v>
      </c>
      <c r="OK61" s="199"/>
      <c r="OL61" s="198"/>
      <c r="OM61" s="211">
        <v>0.57946407890181018</v>
      </c>
      <c r="ON61" s="198"/>
      <c r="OQ61" s="206" t="s">
        <v>112</v>
      </c>
      <c r="OR61" s="199"/>
      <c r="OS61" s="198"/>
      <c r="OT61" s="211">
        <v>0.55974469031477336</v>
      </c>
      <c r="OU61" s="198"/>
      <c r="OX61" s="206" t="s">
        <v>112</v>
      </c>
      <c r="OY61" s="199"/>
      <c r="OZ61" s="198"/>
      <c r="PA61" s="211">
        <v>0.5487294394055483</v>
      </c>
      <c r="PB61" s="198"/>
      <c r="PE61" s="206" t="s">
        <v>112</v>
      </c>
      <c r="PF61" s="199"/>
      <c r="PG61" s="198"/>
      <c r="PH61" s="211">
        <v>0</v>
      </c>
      <c r="PI61" s="198"/>
    </row>
    <row r="62" spans="1:425" ht="18" x14ac:dyDescent="0.35">
      <c r="A62" s="271"/>
      <c r="B62" s="270"/>
      <c r="C62" s="271"/>
      <c r="D62" s="272"/>
      <c r="E62" s="271"/>
      <c r="H62" s="271"/>
      <c r="I62" s="270"/>
      <c r="J62" s="271"/>
      <c r="K62" s="272"/>
      <c r="L62" s="271"/>
      <c r="O62" s="271"/>
      <c r="P62" s="270"/>
      <c r="Q62" s="271"/>
      <c r="R62" s="272"/>
      <c r="S62" s="271"/>
      <c r="V62" s="271"/>
      <c r="W62" s="270"/>
      <c r="X62" s="271"/>
      <c r="Y62" s="272"/>
      <c r="Z62" s="271"/>
      <c r="AC62" s="271"/>
      <c r="AD62" s="270"/>
      <c r="AE62" s="271"/>
      <c r="AF62" s="272"/>
      <c r="AG62" s="271"/>
      <c r="AJ62" s="271"/>
      <c r="AK62" s="270"/>
      <c r="AL62" s="271"/>
      <c r="AM62" s="272"/>
      <c r="AN62" s="271"/>
      <c r="AQ62" s="271"/>
      <c r="AR62" s="270"/>
      <c r="AS62" s="271"/>
      <c r="AT62" s="272"/>
      <c r="AU62" s="271"/>
      <c r="AX62" s="271"/>
      <c r="AY62" s="270"/>
      <c r="AZ62" s="271"/>
      <c r="BA62" s="272"/>
      <c r="BB62" s="271"/>
      <c r="BE62" s="271"/>
      <c r="BF62" s="270"/>
      <c r="BG62" s="271"/>
      <c r="BH62" s="272"/>
      <c r="BI62" s="271"/>
      <c r="BL62" s="271"/>
      <c r="BM62" s="270"/>
      <c r="BN62" s="271"/>
      <c r="BO62" s="272"/>
      <c r="BP62" s="271"/>
      <c r="BS62" s="271"/>
      <c r="BT62" s="270"/>
      <c r="BU62" s="271"/>
      <c r="BV62" s="272"/>
      <c r="BW62" s="271"/>
      <c r="BZ62" s="271"/>
      <c r="CA62" s="270"/>
      <c r="CB62" s="271"/>
      <c r="CC62" s="272"/>
      <c r="CD62" s="271"/>
      <c r="CG62" s="271"/>
      <c r="CH62" s="270"/>
      <c r="CI62" s="271"/>
      <c r="CJ62" s="272"/>
      <c r="CK62" s="271"/>
      <c r="CN62" s="271"/>
      <c r="CO62" s="270"/>
      <c r="CP62" s="271"/>
      <c r="CQ62" s="272"/>
      <c r="CR62" s="271"/>
      <c r="CU62" s="271"/>
      <c r="CV62" s="270"/>
      <c r="CW62" s="271"/>
      <c r="CX62" s="272"/>
      <c r="CY62" s="271"/>
      <c r="DB62" s="271"/>
      <c r="DC62" s="270"/>
      <c r="DD62" s="271"/>
      <c r="DE62" s="272"/>
      <c r="DF62" s="271"/>
      <c r="DI62" s="271"/>
      <c r="DJ62" s="270"/>
      <c r="DK62" s="271"/>
      <c r="DL62" s="272"/>
      <c r="DM62" s="271"/>
      <c r="DP62" s="271"/>
      <c r="DQ62" s="270"/>
      <c r="DR62" s="271"/>
      <c r="DS62" s="272"/>
      <c r="DT62" s="271"/>
      <c r="DW62" s="271"/>
      <c r="DX62" s="270"/>
      <c r="DY62" s="271"/>
      <c r="DZ62" s="272"/>
      <c r="EA62" s="271"/>
      <c r="ED62" s="271"/>
      <c r="EE62" s="270"/>
      <c r="EF62" s="271"/>
      <c r="EG62" s="272"/>
      <c r="EH62" s="271"/>
      <c r="EK62" s="271"/>
      <c r="EL62" s="270"/>
      <c r="EM62" s="271"/>
      <c r="EN62" s="272"/>
      <c r="EO62" s="271"/>
      <c r="ER62" s="271"/>
      <c r="ES62" s="270"/>
      <c r="ET62" s="271"/>
      <c r="EU62" s="272"/>
      <c r="EV62" s="271"/>
      <c r="EY62" s="271"/>
      <c r="EZ62" s="270"/>
      <c r="FA62" s="271"/>
      <c r="FB62" s="272"/>
      <c r="FC62" s="271"/>
      <c r="FF62" s="271"/>
      <c r="FG62" s="270"/>
      <c r="FH62" s="271"/>
      <c r="FI62" s="272"/>
      <c r="FJ62" s="271"/>
      <c r="FM62" s="271"/>
      <c r="FN62" s="270"/>
      <c r="FO62" s="271"/>
      <c r="FP62" s="272"/>
      <c r="FQ62" s="271"/>
      <c r="FT62" s="271"/>
      <c r="FU62" s="270"/>
      <c r="FV62" s="271"/>
      <c r="FW62" s="272"/>
      <c r="FX62" s="271"/>
      <c r="GA62" s="271"/>
      <c r="GB62" s="270"/>
      <c r="GC62" s="271"/>
      <c r="GD62" s="272"/>
      <c r="GE62" s="271"/>
      <c r="GH62" s="271"/>
      <c r="GI62" s="270"/>
      <c r="GJ62" s="271"/>
      <c r="GK62" s="272"/>
      <c r="GL62" s="271"/>
      <c r="GO62" s="271"/>
      <c r="GP62" s="270"/>
      <c r="GQ62" s="271"/>
      <c r="GR62" s="272"/>
      <c r="GS62" s="271"/>
      <c r="GV62" s="271"/>
      <c r="GW62" s="270"/>
      <c r="GX62" s="271"/>
      <c r="GY62" s="272"/>
      <c r="GZ62" s="271"/>
      <c r="HC62" s="271"/>
      <c r="HD62" s="270"/>
      <c r="HE62" s="271"/>
      <c r="HF62" s="272"/>
      <c r="HG62" s="271"/>
      <c r="HJ62" s="271"/>
      <c r="HK62" s="270"/>
      <c r="HL62" s="271"/>
      <c r="HM62" s="272"/>
      <c r="HN62" s="271"/>
      <c r="HQ62" s="271"/>
      <c r="HR62" s="270"/>
      <c r="HS62" s="271"/>
      <c r="HT62" s="272"/>
      <c r="HU62" s="271"/>
      <c r="HX62" s="271"/>
      <c r="HY62" s="270"/>
      <c r="HZ62" s="271"/>
      <c r="IA62" s="272"/>
      <c r="IB62" s="271"/>
      <c r="IE62" s="271"/>
      <c r="IF62" s="270"/>
      <c r="IG62" s="271"/>
      <c r="IH62" s="272"/>
      <c r="II62" s="271"/>
      <c r="IL62" s="271"/>
      <c r="IM62" s="270"/>
      <c r="IN62" s="271"/>
      <c r="IO62" s="272"/>
      <c r="IP62" s="271"/>
      <c r="IS62" s="271"/>
      <c r="IT62" s="270"/>
      <c r="IU62" s="271"/>
      <c r="IV62" s="272"/>
      <c r="IW62" s="271"/>
      <c r="IZ62" s="271"/>
      <c r="JA62" s="270"/>
      <c r="JB62" s="271"/>
      <c r="JC62" s="272"/>
      <c r="JD62" s="271"/>
      <c r="JG62" s="271"/>
      <c r="JH62" s="270"/>
      <c r="JI62" s="271"/>
      <c r="JJ62" s="272"/>
      <c r="JK62" s="271"/>
      <c r="JN62" s="271"/>
      <c r="JO62" s="270"/>
      <c r="JP62" s="271"/>
      <c r="JQ62" s="272"/>
      <c r="JR62" s="271"/>
      <c r="JU62" s="271"/>
      <c r="JV62" s="270"/>
      <c r="JW62" s="271"/>
      <c r="JX62" s="272"/>
      <c r="JY62" s="271"/>
      <c r="KB62" s="271"/>
      <c r="KC62" s="270"/>
      <c r="KD62" s="271"/>
      <c r="KE62" s="272"/>
      <c r="KF62" s="271"/>
      <c r="KI62" s="271"/>
      <c r="KJ62" s="270"/>
      <c r="KK62" s="271"/>
      <c r="KL62" s="272"/>
      <c r="KM62" s="271"/>
      <c r="KP62" s="271"/>
      <c r="KQ62" s="270"/>
      <c r="KR62" s="271"/>
      <c r="KS62" s="272"/>
      <c r="KT62" s="271"/>
      <c r="KW62" s="271"/>
      <c r="KX62" s="270"/>
      <c r="KY62" s="271"/>
      <c r="KZ62" s="272"/>
      <c r="LA62" s="271"/>
      <c r="LD62" s="271"/>
      <c r="LE62" s="270"/>
      <c r="LF62" s="271"/>
      <c r="LG62" s="272"/>
      <c r="LH62" s="271"/>
      <c r="LK62" s="198"/>
      <c r="LL62" s="199"/>
      <c r="LM62" s="198"/>
      <c r="LN62" s="201"/>
      <c r="LO62" s="198"/>
      <c r="LR62" s="198"/>
      <c r="LS62" s="199"/>
      <c r="LT62" s="198"/>
      <c r="LU62" s="201"/>
      <c r="LV62" s="198"/>
      <c r="LY62" s="198"/>
      <c r="LZ62" s="199"/>
      <c r="MA62" s="198"/>
      <c r="MB62" s="201"/>
      <c r="MC62" s="198"/>
      <c r="MF62" s="198"/>
      <c r="MG62" s="199"/>
      <c r="MH62" s="198"/>
      <c r="MI62" s="201"/>
      <c r="MJ62" s="198"/>
      <c r="MM62" s="198"/>
      <c r="MN62" s="199"/>
      <c r="MO62" s="198"/>
      <c r="MP62" s="201"/>
      <c r="MQ62" s="198"/>
      <c r="MT62" s="198"/>
      <c r="MU62" s="199"/>
      <c r="MV62" s="198"/>
      <c r="MW62" s="201"/>
      <c r="MX62" s="198"/>
      <c r="NA62" s="198"/>
      <c r="NB62" s="199"/>
      <c r="NC62" s="198"/>
      <c r="ND62" s="201"/>
      <c r="NE62" s="198"/>
      <c r="NH62" s="198"/>
      <c r="NI62" s="199"/>
      <c r="NJ62" s="198"/>
      <c r="NK62" s="201"/>
      <c r="NL62" s="198"/>
      <c r="NO62" s="198"/>
      <c r="NP62" s="199"/>
      <c r="NQ62" s="198"/>
      <c r="NR62" s="201"/>
      <c r="NS62" s="198"/>
      <c r="NV62" s="198"/>
      <c r="NW62" s="199"/>
      <c r="NX62" s="198"/>
      <c r="NY62" s="201"/>
      <c r="NZ62" s="198"/>
      <c r="OC62" s="198"/>
      <c r="OD62" s="199"/>
      <c r="OE62" s="198"/>
      <c r="OF62" s="201"/>
      <c r="OG62" s="198"/>
      <c r="OJ62" s="198"/>
      <c r="OK62" s="199"/>
      <c r="OL62" s="198"/>
      <c r="OM62" s="201"/>
      <c r="ON62" s="198"/>
      <c r="OQ62" s="198"/>
      <c r="OR62" s="199"/>
      <c r="OS62" s="198"/>
      <c r="OT62" s="201"/>
      <c r="OU62" s="198"/>
      <c r="OX62" s="198"/>
      <c r="OY62" s="199"/>
      <c r="OZ62" s="198"/>
      <c r="PA62" s="201"/>
      <c r="PB62" s="198"/>
      <c r="PE62" s="198"/>
      <c r="PF62" s="199"/>
      <c r="PG62" s="198"/>
      <c r="PH62" s="201"/>
      <c r="PI62" s="198"/>
    </row>
    <row r="63" spans="1:425" ht="18" x14ac:dyDescent="0.35">
      <c r="A63" s="271"/>
      <c r="B63" s="270"/>
      <c r="C63" s="271"/>
      <c r="D63" s="272"/>
      <c r="E63" s="271"/>
      <c r="H63" s="271"/>
      <c r="I63" s="270"/>
      <c r="J63" s="271"/>
      <c r="K63" s="272"/>
      <c r="L63" s="271"/>
      <c r="O63" s="271"/>
      <c r="P63" s="270"/>
      <c r="Q63" s="271"/>
      <c r="R63" s="272"/>
      <c r="S63" s="271"/>
      <c r="V63" s="271"/>
      <c r="W63" s="270"/>
      <c r="X63" s="271"/>
      <c r="Y63" s="272"/>
      <c r="Z63" s="271"/>
      <c r="AC63" s="271"/>
      <c r="AD63" s="270"/>
      <c r="AE63" s="271"/>
      <c r="AF63" s="272"/>
      <c r="AG63" s="271"/>
      <c r="AJ63" s="271"/>
      <c r="AK63" s="270"/>
      <c r="AL63" s="271"/>
      <c r="AM63" s="272"/>
      <c r="AN63" s="271"/>
      <c r="AQ63" s="271"/>
      <c r="AR63" s="270"/>
      <c r="AS63" s="271"/>
      <c r="AT63" s="272"/>
      <c r="AU63" s="271"/>
      <c r="AX63" s="271"/>
      <c r="AY63" s="270"/>
      <c r="AZ63" s="271"/>
      <c r="BA63" s="272"/>
      <c r="BB63" s="271"/>
      <c r="BE63" s="271"/>
      <c r="BF63" s="270"/>
      <c r="BG63" s="271"/>
      <c r="BH63" s="272"/>
      <c r="BI63" s="271"/>
      <c r="BL63" s="271"/>
      <c r="BM63" s="270"/>
      <c r="BN63" s="271"/>
      <c r="BO63" s="272"/>
      <c r="BP63" s="271"/>
      <c r="BS63" s="271"/>
      <c r="BT63" s="270"/>
      <c r="BU63" s="271"/>
      <c r="BV63" s="272"/>
      <c r="BW63" s="271"/>
      <c r="BZ63" s="271"/>
      <c r="CA63" s="270"/>
      <c r="CB63" s="271"/>
      <c r="CC63" s="272"/>
      <c r="CD63" s="271"/>
      <c r="CG63" s="271"/>
      <c r="CH63" s="270"/>
      <c r="CI63" s="271"/>
      <c r="CJ63" s="272"/>
      <c r="CK63" s="271"/>
      <c r="CN63" s="271"/>
      <c r="CO63" s="270"/>
      <c r="CP63" s="271"/>
      <c r="CQ63" s="272"/>
      <c r="CR63" s="271"/>
      <c r="CU63" s="271"/>
      <c r="CV63" s="270"/>
      <c r="CW63" s="271"/>
      <c r="CX63" s="272"/>
      <c r="CY63" s="271"/>
      <c r="DB63" s="271"/>
      <c r="DC63" s="270"/>
      <c r="DD63" s="271"/>
      <c r="DE63" s="272"/>
      <c r="DF63" s="271"/>
      <c r="DI63" s="271"/>
      <c r="DJ63" s="270"/>
      <c r="DK63" s="271"/>
      <c r="DL63" s="272"/>
      <c r="DM63" s="271"/>
      <c r="DP63" s="271"/>
      <c r="DQ63" s="270"/>
      <c r="DR63" s="271"/>
      <c r="DS63" s="272"/>
      <c r="DT63" s="271"/>
      <c r="DW63" s="271"/>
      <c r="DX63" s="270"/>
      <c r="DY63" s="271"/>
      <c r="DZ63" s="272"/>
      <c r="EA63" s="271"/>
      <c r="ED63" s="271"/>
      <c r="EE63" s="270"/>
      <c r="EF63" s="271"/>
      <c r="EG63" s="272"/>
      <c r="EH63" s="271"/>
      <c r="EK63" s="271"/>
      <c r="EL63" s="270"/>
      <c r="EM63" s="271"/>
      <c r="EN63" s="272"/>
      <c r="EO63" s="271"/>
      <c r="ER63" s="271"/>
      <c r="ES63" s="270"/>
      <c r="ET63" s="271"/>
      <c r="EU63" s="272"/>
      <c r="EV63" s="271"/>
      <c r="EY63" s="271"/>
      <c r="EZ63" s="270"/>
      <c r="FA63" s="271"/>
      <c r="FB63" s="272"/>
      <c r="FC63" s="271"/>
      <c r="FF63" s="271"/>
      <c r="FG63" s="270"/>
      <c r="FH63" s="271"/>
      <c r="FI63" s="272"/>
      <c r="FJ63" s="271"/>
      <c r="FM63" s="271"/>
      <c r="FN63" s="270"/>
      <c r="FO63" s="271"/>
      <c r="FP63" s="272"/>
      <c r="FQ63" s="271"/>
      <c r="FT63" s="271"/>
      <c r="FU63" s="270"/>
      <c r="FV63" s="271"/>
      <c r="FW63" s="272"/>
      <c r="FX63" s="271"/>
      <c r="GA63" s="271"/>
      <c r="GB63" s="270"/>
      <c r="GC63" s="271"/>
      <c r="GD63" s="272"/>
      <c r="GE63" s="271"/>
      <c r="GH63" s="271"/>
      <c r="GI63" s="270"/>
      <c r="GJ63" s="271"/>
      <c r="GK63" s="272"/>
      <c r="GL63" s="271"/>
      <c r="GO63" s="271"/>
      <c r="GP63" s="270"/>
      <c r="GQ63" s="271"/>
      <c r="GR63" s="272"/>
      <c r="GS63" s="271"/>
      <c r="GV63" s="271"/>
      <c r="GW63" s="270"/>
      <c r="GX63" s="271"/>
      <c r="GY63" s="272"/>
      <c r="GZ63" s="271"/>
      <c r="HC63" s="271"/>
      <c r="HD63" s="270"/>
      <c r="HE63" s="271"/>
      <c r="HF63" s="272"/>
      <c r="HG63" s="271"/>
      <c r="HJ63" s="271"/>
      <c r="HK63" s="270"/>
      <c r="HL63" s="271"/>
      <c r="HM63" s="272"/>
      <c r="HN63" s="271"/>
      <c r="HQ63" s="271"/>
      <c r="HR63" s="270"/>
      <c r="HS63" s="271"/>
      <c r="HT63" s="272"/>
      <c r="HU63" s="271"/>
      <c r="HX63" s="271"/>
      <c r="HY63" s="270"/>
      <c r="HZ63" s="271"/>
      <c r="IA63" s="272"/>
      <c r="IB63" s="271"/>
      <c r="IE63" s="271"/>
      <c r="IF63" s="270"/>
      <c r="IG63" s="271"/>
      <c r="IH63" s="272"/>
      <c r="II63" s="271"/>
      <c r="IL63" s="271"/>
      <c r="IM63" s="270"/>
      <c r="IN63" s="271"/>
      <c r="IO63" s="272"/>
      <c r="IP63" s="271"/>
      <c r="IS63" s="271"/>
      <c r="IT63" s="270"/>
      <c r="IU63" s="271"/>
      <c r="IV63" s="272"/>
      <c r="IW63" s="271"/>
      <c r="IZ63" s="271"/>
      <c r="JA63" s="270"/>
      <c r="JB63" s="271"/>
      <c r="JC63" s="272"/>
      <c r="JD63" s="271"/>
      <c r="JG63" s="271"/>
      <c r="JH63" s="270"/>
      <c r="JI63" s="271"/>
      <c r="JJ63" s="272"/>
      <c r="JK63" s="271"/>
      <c r="JN63" s="271"/>
      <c r="JO63" s="270"/>
      <c r="JP63" s="271"/>
      <c r="JQ63" s="272"/>
      <c r="JR63" s="271"/>
      <c r="JU63" s="271"/>
      <c r="JV63" s="270"/>
      <c r="JW63" s="271"/>
      <c r="JX63" s="272"/>
      <c r="JY63" s="271"/>
      <c r="KB63" s="271"/>
      <c r="KC63" s="270"/>
      <c r="KD63" s="271"/>
      <c r="KE63" s="272"/>
      <c r="KF63" s="271"/>
      <c r="KI63" s="271"/>
      <c r="KJ63" s="270"/>
      <c r="KK63" s="271"/>
      <c r="KL63" s="272"/>
      <c r="KM63" s="271"/>
      <c r="KP63" s="271"/>
      <c r="KQ63" s="270"/>
      <c r="KR63" s="271"/>
      <c r="KS63" s="272"/>
      <c r="KT63" s="271"/>
      <c r="KW63" s="271"/>
      <c r="KX63" s="270"/>
      <c r="KY63" s="271"/>
      <c r="KZ63" s="272"/>
      <c r="LA63" s="271"/>
      <c r="LD63" s="271"/>
      <c r="LE63" s="270"/>
      <c r="LF63" s="271"/>
      <c r="LG63" s="272"/>
      <c r="LH63" s="271"/>
      <c r="LK63" s="198"/>
      <c r="LL63" s="199"/>
      <c r="LM63" s="198"/>
      <c r="LN63" s="201"/>
      <c r="LO63" s="198"/>
      <c r="LR63" s="198"/>
      <c r="LS63" s="199"/>
      <c r="LT63" s="198"/>
      <c r="LU63" s="201"/>
      <c r="LV63" s="198"/>
      <c r="LY63" s="198"/>
      <c r="LZ63" s="199"/>
      <c r="MA63" s="198"/>
      <c r="MB63" s="201"/>
      <c r="MC63" s="198"/>
      <c r="MF63" s="198"/>
      <c r="MG63" s="199"/>
      <c r="MH63" s="198"/>
      <c r="MI63" s="201"/>
      <c r="MJ63" s="198"/>
      <c r="MM63" s="198"/>
      <c r="MN63" s="199"/>
      <c r="MO63" s="198"/>
      <c r="MP63" s="201"/>
      <c r="MQ63" s="198"/>
      <c r="MT63" s="198"/>
      <c r="MU63" s="199"/>
      <c r="MV63" s="198"/>
      <c r="MW63" s="201"/>
      <c r="MX63" s="198"/>
      <c r="NA63" s="198"/>
      <c r="NB63" s="199"/>
      <c r="NC63" s="198"/>
      <c r="ND63" s="201"/>
      <c r="NE63" s="198"/>
      <c r="NH63" s="198"/>
      <c r="NI63" s="199"/>
      <c r="NJ63" s="198"/>
      <c r="NK63" s="201"/>
      <c r="NL63" s="198"/>
      <c r="NO63" s="198"/>
      <c r="NP63" s="199"/>
      <c r="NQ63" s="198"/>
      <c r="NR63" s="201"/>
      <c r="NS63" s="198"/>
      <c r="NV63" s="198"/>
      <c r="NW63" s="199"/>
      <c r="NX63" s="198"/>
      <c r="NY63" s="201"/>
      <c r="NZ63" s="198"/>
      <c r="OC63" s="198"/>
      <c r="OD63" s="199"/>
      <c r="OE63" s="198"/>
      <c r="OF63" s="201"/>
      <c r="OG63" s="198"/>
      <c r="OJ63" s="198"/>
      <c r="OK63" s="199"/>
      <c r="OL63" s="198"/>
      <c r="OM63" s="201"/>
      <c r="ON63" s="198"/>
      <c r="OQ63" s="198"/>
      <c r="OR63" s="199"/>
      <c r="OS63" s="198"/>
      <c r="OT63" s="201"/>
      <c r="OU63" s="198"/>
      <c r="OX63" s="198"/>
      <c r="OY63" s="199"/>
      <c r="OZ63" s="198"/>
      <c r="PA63" s="201"/>
      <c r="PB63" s="198"/>
      <c r="PE63" s="198"/>
      <c r="PF63" s="199"/>
      <c r="PG63" s="198"/>
      <c r="PH63" s="201"/>
      <c r="PI63" s="198"/>
    </row>
    <row r="64" spans="1:425" ht="18" x14ac:dyDescent="0.35">
      <c r="A64" s="269" t="s">
        <v>183</v>
      </c>
      <c r="B64" s="270"/>
      <c r="C64" s="271"/>
      <c r="D64" s="272"/>
      <c r="E64" s="271"/>
      <c r="H64" s="269" t="s">
        <v>183</v>
      </c>
      <c r="I64" s="270"/>
      <c r="J64" s="271"/>
      <c r="K64" s="272"/>
      <c r="L64" s="271"/>
      <c r="O64" s="269" t="s">
        <v>199</v>
      </c>
      <c r="P64" s="270"/>
      <c r="Q64" s="271"/>
      <c r="R64" s="272"/>
      <c r="S64" s="271"/>
      <c r="V64" s="269" t="s">
        <v>202</v>
      </c>
      <c r="W64" s="270"/>
      <c r="X64" s="271"/>
      <c r="Y64" s="272"/>
      <c r="Z64" s="271"/>
      <c r="AC64" s="269" t="s">
        <v>202</v>
      </c>
      <c r="AD64" s="270"/>
      <c r="AE64" s="271"/>
      <c r="AF64" s="272"/>
      <c r="AG64" s="271"/>
      <c r="AJ64" s="269" t="s">
        <v>209</v>
      </c>
      <c r="AK64" s="270"/>
      <c r="AL64" s="271"/>
      <c r="AM64" s="272"/>
      <c r="AN64" s="271"/>
      <c r="AQ64" s="269" t="s">
        <v>213</v>
      </c>
      <c r="AR64" s="270"/>
      <c r="AS64" s="271"/>
      <c r="AT64" s="272"/>
      <c r="AU64" s="271"/>
      <c r="AX64" s="269" t="s">
        <v>250</v>
      </c>
      <c r="AY64" s="270"/>
      <c r="AZ64" s="271"/>
      <c r="BA64" s="272"/>
      <c r="BB64" s="271"/>
      <c r="BE64" s="269" t="s">
        <v>250</v>
      </c>
      <c r="BF64" s="270"/>
      <c r="BG64" s="271"/>
      <c r="BH64" s="272"/>
      <c r="BI64" s="271"/>
      <c r="BL64" s="269" t="s">
        <v>250</v>
      </c>
      <c r="BM64" s="270"/>
      <c r="BN64" s="271"/>
      <c r="BO64" s="272"/>
      <c r="BP64" s="271"/>
      <c r="BS64" s="269" t="s">
        <v>271</v>
      </c>
      <c r="BT64" s="270"/>
      <c r="BU64" s="271"/>
      <c r="BV64" s="272"/>
      <c r="BW64" s="271"/>
      <c r="BZ64" s="269" t="s">
        <v>280</v>
      </c>
      <c r="CA64" s="270"/>
      <c r="CB64" s="271"/>
      <c r="CC64" s="272"/>
      <c r="CD64" s="271"/>
      <c r="CG64" s="269" t="s">
        <v>289</v>
      </c>
      <c r="CH64" s="270"/>
      <c r="CI64" s="271"/>
      <c r="CJ64" s="272"/>
      <c r="CK64" s="271"/>
      <c r="CN64" s="269" t="s">
        <v>298</v>
      </c>
      <c r="CO64" s="270"/>
      <c r="CP64" s="271"/>
      <c r="CQ64" s="272"/>
      <c r="CR64" s="271"/>
      <c r="CU64" s="269" t="s">
        <v>313</v>
      </c>
      <c r="CV64" s="270"/>
      <c r="CW64" s="271"/>
      <c r="CX64" s="272"/>
      <c r="CY64" s="271"/>
      <c r="DB64" s="269" t="s">
        <v>320</v>
      </c>
      <c r="DC64" s="270"/>
      <c r="DD64" s="271"/>
      <c r="DE64" s="272"/>
      <c r="DF64" s="271"/>
      <c r="DI64" s="269" t="s">
        <v>331</v>
      </c>
      <c r="DJ64" s="270"/>
      <c r="DK64" s="271"/>
      <c r="DL64" s="272"/>
      <c r="DM64" s="271"/>
      <c r="DP64" s="269" t="s">
        <v>341</v>
      </c>
      <c r="DQ64" s="270"/>
      <c r="DR64" s="271"/>
      <c r="DS64" s="272"/>
      <c r="DT64" s="271"/>
      <c r="DW64" s="269" t="s">
        <v>350</v>
      </c>
      <c r="DX64" s="270"/>
      <c r="DY64" s="271"/>
      <c r="DZ64" s="272"/>
      <c r="EA64" s="271"/>
      <c r="ED64" s="269" t="s">
        <v>357</v>
      </c>
      <c r="EE64" s="270"/>
      <c r="EF64" s="271"/>
      <c r="EG64" s="272"/>
      <c r="EH64" s="271"/>
      <c r="EK64" s="269" t="s">
        <v>369</v>
      </c>
      <c r="EL64" s="270"/>
      <c r="EM64" s="271"/>
      <c r="EN64" s="272"/>
      <c r="EO64" s="271"/>
      <c r="ER64" s="269" t="s">
        <v>379</v>
      </c>
      <c r="ES64" s="270"/>
      <c r="ET64" s="271"/>
      <c r="EU64" s="272"/>
      <c r="EV64" s="271"/>
      <c r="EY64" s="269" t="s">
        <v>389</v>
      </c>
      <c r="EZ64" s="270"/>
      <c r="FA64" s="271"/>
      <c r="FB64" s="272"/>
      <c r="FC64" s="271"/>
      <c r="FF64" s="269" t="s">
        <v>400</v>
      </c>
      <c r="FG64" s="270"/>
      <c r="FH64" s="271"/>
      <c r="FI64" s="272"/>
      <c r="FJ64" s="271"/>
      <c r="FM64" s="269" t="s">
        <v>408</v>
      </c>
      <c r="FN64" s="270"/>
      <c r="FO64" s="271"/>
      <c r="FP64" s="272"/>
      <c r="FQ64" s="271"/>
      <c r="FT64" s="269" t="s">
        <v>417</v>
      </c>
      <c r="FU64" s="270"/>
      <c r="FV64" s="271"/>
      <c r="FW64" s="272"/>
      <c r="FX64" s="271"/>
      <c r="GA64" s="269" t="s">
        <v>426</v>
      </c>
      <c r="GB64" s="270"/>
      <c r="GC64" s="271"/>
      <c r="GD64" s="272"/>
      <c r="GE64" s="271"/>
      <c r="GH64" s="269" t="s">
        <v>439</v>
      </c>
      <c r="GI64" s="270"/>
      <c r="GJ64" s="271"/>
      <c r="GK64" s="272"/>
      <c r="GL64" s="271"/>
      <c r="GO64" s="269" t="s">
        <v>449</v>
      </c>
      <c r="GP64" s="270"/>
      <c r="GQ64" s="271"/>
      <c r="GR64" s="272"/>
      <c r="GS64" s="271"/>
      <c r="GV64" s="269" t="s">
        <v>465</v>
      </c>
      <c r="GW64" s="270"/>
      <c r="GX64" s="271"/>
      <c r="GY64" s="272"/>
      <c r="GZ64" s="271"/>
      <c r="HC64" s="269" t="s">
        <v>478</v>
      </c>
      <c r="HD64" s="270"/>
      <c r="HE64" s="271"/>
      <c r="HF64" s="272"/>
      <c r="HG64" s="271"/>
      <c r="HJ64" s="269" t="s">
        <v>491</v>
      </c>
      <c r="HK64" s="270"/>
      <c r="HL64" s="271"/>
      <c r="HM64" s="272"/>
      <c r="HN64" s="271"/>
      <c r="HQ64" s="269" t="s">
        <v>504</v>
      </c>
      <c r="HR64" s="270"/>
      <c r="HS64" s="271"/>
      <c r="HT64" s="272"/>
      <c r="HU64" s="271"/>
      <c r="HX64" s="269" t="s">
        <v>517</v>
      </c>
      <c r="HY64" s="270"/>
      <c r="HZ64" s="271"/>
      <c r="IA64" s="272"/>
      <c r="IB64" s="271"/>
      <c r="IE64" s="269" t="s">
        <v>530</v>
      </c>
      <c r="IF64" s="270"/>
      <c r="IG64" s="271"/>
      <c r="IH64" s="272"/>
      <c r="II64" s="271"/>
      <c r="IL64" s="269" t="s">
        <v>542</v>
      </c>
      <c r="IM64" s="270"/>
      <c r="IN64" s="271"/>
      <c r="IO64" s="272"/>
      <c r="IP64" s="271"/>
      <c r="IS64" s="269" t="s">
        <v>552</v>
      </c>
      <c r="IT64" s="270"/>
      <c r="IU64" s="271"/>
      <c r="IV64" s="272"/>
      <c r="IW64" s="271"/>
      <c r="IZ64" s="269" t="s">
        <v>560</v>
      </c>
      <c r="JA64" s="270"/>
      <c r="JB64" s="271"/>
      <c r="JC64" s="272"/>
      <c r="JD64" s="271"/>
      <c r="JG64" s="269" t="s">
        <v>570</v>
      </c>
      <c r="JH64" s="270"/>
      <c r="JI64" s="271"/>
      <c r="JJ64" s="272"/>
      <c r="JK64" s="271"/>
      <c r="JN64" s="269" t="s">
        <v>578</v>
      </c>
      <c r="JO64" s="270"/>
      <c r="JP64" s="271"/>
      <c r="JQ64" s="272"/>
      <c r="JR64" s="271"/>
      <c r="JU64" s="269" t="s">
        <v>590</v>
      </c>
      <c r="JV64" s="270"/>
      <c r="JW64" s="271"/>
      <c r="JX64" s="272"/>
      <c r="JY64" s="271"/>
      <c r="KB64" s="269" t="s">
        <v>600</v>
      </c>
      <c r="KC64" s="270"/>
      <c r="KD64" s="271"/>
      <c r="KE64" s="272"/>
      <c r="KF64" s="271"/>
      <c r="KI64" s="269" t="s">
        <v>604</v>
      </c>
      <c r="KJ64" s="270"/>
      <c r="KK64" s="271"/>
      <c r="KL64" s="272"/>
      <c r="KM64" s="271"/>
      <c r="KP64" s="269" t="s">
        <v>604</v>
      </c>
      <c r="KQ64" s="270"/>
      <c r="KR64" s="271"/>
      <c r="KS64" s="272"/>
      <c r="KT64" s="271"/>
      <c r="KW64" s="269" t="s">
        <v>604</v>
      </c>
      <c r="KX64" s="270"/>
      <c r="KY64" s="271"/>
      <c r="KZ64" s="272"/>
      <c r="LA64" s="271"/>
      <c r="LD64" s="269" t="s">
        <v>604</v>
      </c>
      <c r="LE64" s="270"/>
      <c r="LF64" s="271"/>
      <c r="LG64" s="272"/>
      <c r="LH64" s="271"/>
      <c r="LK64" s="185" t="s">
        <v>604</v>
      </c>
      <c r="LL64" s="199"/>
      <c r="LM64" s="198"/>
      <c r="LN64" s="201"/>
      <c r="LO64" s="198"/>
      <c r="LR64" s="185" t="s">
        <v>604</v>
      </c>
      <c r="LS64" s="199"/>
      <c r="LT64" s="198"/>
      <c r="LU64" s="201"/>
      <c r="LV64" s="198"/>
      <c r="LY64" s="185" t="s">
        <v>604</v>
      </c>
      <c r="LZ64" s="199"/>
      <c r="MA64" s="198"/>
      <c r="MB64" s="201"/>
      <c r="MC64" s="198"/>
      <c r="MF64" s="185" t="s">
        <v>604</v>
      </c>
      <c r="MG64" s="199"/>
      <c r="MH64" s="198"/>
      <c r="MI64" s="201"/>
      <c r="MJ64" s="198"/>
      <c r="MM64" s="185" t="s">
        <v>604</v>
      </c>
      <c r="MN64" s="199"/>
      <c r="MO64" s="198"/>
      <c r="MP64" s="201"/>
      <c r="MQ64" s="198"/>
      <c r="MT64" s="185" t="s">
        <v>604</v>
      </c>
      <c r="MU64" s="199"/>
      <c r="MV64" s="198"/>
      <c r="MW64" s="201"/>
      <c r="MX64" s="198"/>
      <c r="NA64" s="185" t="s">
        <v>604</v>
      </c>
      <c r="NB64" s="199"/>
      <c r="NC64" s="198"/>
      <c r="ND64" s="201"/>
      <c r="NE64" s="198"/>
      <c r="NH64" s="185" t="s">
        <v>604</v>
      </c>
      <c r="NI64" s="199"/>
      <c r="NJ64" s="198"/>
      <c r="NK64" s="201"/>
      <c r="NL64" s="198"/>
      <c r="NO64" s="185" t="s">
        <v>604</v>
      </c>
      <c r="NP64" s="199"/>
      <c r="NQ64" s="198"/>
      <c r="NR64" s="201"/>
      <c r="NS64" s="198"/>
      <c r="NV64" s="185" t="s">
        <v>604</v>
      </c>
      <c r="NW64" s="199"/>
      <c r="NX64" s="198"/>
      <c r="NY64" s="201"/>
      <c r="NZ64" s="198"/>
      <c r="OC64" s="185" t="s">
        <v>604</v>
      </c>
      <c r="OD64" s="199"/>
      <c r="OE64" s="198"/>
      <c r="OF64" s="201"/>
      <c r="OG64" s="198"/>
      <c r="OJ64" s="185" t="s">
        <v>604</v>
      </c>
      <c r="OK64" s="199"/>
      <c r="OL64" s="198"/>
      <c r="OM64" s="201"/>
      <c r="ON64" s="198"/>
      <c r="OQ64" s="185" t="s">
        <v>604</v>
      </c>
      <c r="OR64" s="199"/>
      <c r="OS64" s="198"/>
      <c r="OT64" s="201"/>
      <c r="OU64" s="198"/>
      <c r="OX64" s="185" t="s">
        <v>604</v>
      </c>
      <c r="OY64" s="199"/>
      <c r="OZ64" s="198"/>
      <c r="PA64" s="201"/>
      <c r="PB64" s="198"/>
      <c r="PE64" s="185" t="s">
        <v>604</v>
      </c>
      <c r="PF64" s="199"/>
      <c r="PG64" s="198"/>
      <c r="PH64" s="201"/>
      <c r="PI64" s="198"/>
    </row>
    <row r="65" spans="1:425" ht="18" x14ac:dyDescent="0.35">
      <c r="A65" s="194"/>
      <c r="B65" s="195"/>
      <c r="C65" s="194"/>
      <c r="D65" s="196"/>
      <c r="E65" s="194"/>
      <c r="H65" s="194"/>
      <c r="I65" s="195"/>
      <c r="J65" s="194"/>
      <c r="K65" s="196"/>
      <c r="L65" s="194"/>
      <c r="O65" s="194"/>
      <c r="P65" s="195"/>
      <c r="Q65" s="194"/>
      <c r="R65" s="196"/>
      <c r="S65" s="194"/>
      <c r="V65" s="194"/>
      <c r="W65" s="195"/>
      <c r="X65" s="194"/>
      <c r="Y65" s="196"/>
      <c r="Z65" s="194"/>
      <c r="AC65" s="194"/>
      <c r="AD65" s="195"/>
      <c r="AE65" s="194"/>
      <c r="AF65" s="196"/>
      <c r="AG65" s="194"/>
      <c r="AJ65" s="194"/>
      <c r="AK65" s="195"/>
      <c r="AL65" s="194"/>
      <c r="AM65" s="196"/>
      <c r="AN65" s="194"/>
      <c r="AQ65" s="194"/>
      <c r="AR65" s="195"/>
      <c r="AS65" s="194"/>
      <c r="AT65" s="196"/>
      <c r="AU65" s="194"/>
      <c r="AX65" s="194"/>
      <c r="AY65" s="195"/>
      <c r="AZ65" s="194"/>
      <c r="BA65" s="196"/>
      <c r="BB65" s="194"/>
      <c r="BE65" s="194"/>
      <c r="BF65" s="195"/>
      <c r="BG65" s="194"/>
      <c r="BH65" s="196"/>
      <c r="BI65" s="194"/>
      <c r="BL65" s="194"/>
      <c r="BM65" s="195"/>
      <c r="BN65" s="194"/>
      <c r="BO65" s="196"/>
      <c r="BP65" s="194"/>
      <c r="BS65" s="194"/>
      <c r="BT65" s="195"/>
      <c r="BU65" s="194"/>
      <c r="BV65" s="196"/>
      <c r="BW65" s="194"/>
      <c r="BZ65" s="194"/>
      <c r="CA65" s="195"/>
      <c r="CB65" s="194"/>
      <c r="CC65" s="196"/>
      <c r="CD65" s="194"/>
      <c r="CG65" s="194"/>
      <c r="CH65" s="195"/>
      <c r="CI65" s="194"/>
      <c r="CJ65" s="196"/>
      <c r="CK65" s="194"/>
      <c r="CN65" s="194"/>
      <c r="CO65" s="195"/>
      <c r="CP65" s="194"/>
      <c r="CQ65" s="196"/>
      <c r="CR65" s="194"/>
      <c r="CU65" s="194"/>
      <c r="CV65" s="195"/>
      <c r="CW65" s="194"/>
      <c r="CX65" s="196"/>
      <c r="CY65" s="194"/>
      <c r="DB65" s="194"/>
      <c r="DC65" s="195"/>
      <c r="DD65" s="194"/>
      <c r="DE65" s="196"/>
      <c r="DF65" s="194"/>
      <c r="DI65" s="194"/>
      <c r="DJ65" s="195"/>
      <c r="DK65" s="194"/>
      <c r="DL65" s="196"/>
      <c r="DM65" s="194"/>
      <c r="DP65" s="194"/>
      <c r="DQ65" s="195"/>
      <c r="DR65" s="194"/>
      <c r="DS65" s="196"/>
      <c r="DT65" s="194"/>
      <c r="DW65" s="194"/>
      <c r="DX65" s="195"/>
      <c r="DY65" s="194"/>
      <c r="DZ65" s="196"/>
      <c r="EA65" s="194"/>
      <c r="ED65" s="194"/>
      <c r="EE65" s="195"/>
      <c r="EF65" s="194"/>
      <c r="EG65" s="196"/>
      <c r="EH65" s="194"/>
      <c r="EK65" s="194"/>
      <c r="EL65" s="195"/>
      <c r="EM65" s="194"/>
      <c r="EN65" s="196"/>
      <c r="EO65" s="194"/>
      <c r="ER65" s="194"/>
      <c r="ES65" s="195"/>
      <c r="ET65" s="194"/>
      <c r="EU65" s="196"/>
      <c r="EV65" s="194"/>
      <c r="EY65" s="194"/>
      <c r="EZ65" s="195"/>
      <c r="FA65" s="194"/>
      <c r="FB65" s="196"/>
      <c r="FC65" s="194"/>
      <c r="FF65" s="194"/>
      <c r="FG65" s="195"/>
      <c r="FH65" s="194"/>
      <c r="FI65" s="196"/>
      <c r="FJ65" s="194"/>
      <c r="FM65" s="194"/>
      <c r="FN65" s="195"/>
      <c r="FO65" s="194"/>
      <c r="FP65" s="196"/>
      <c r="FQ65" s="194"/>
      <c r="FT65" s="194"/>
      <c r="FU65" s="195"/>
      <c r="FV65" s="194"/>
      <c r="FW65" s="196"/>
      <c r="FX65" s="194"/>
      <c r="GA65" s="194"/>
      <c r="GB65" s="195"/>
      <c r="GC65" s="194"/>
      <c r="GD65" s="196"/>
      <c r="GE65" s="194"/>
      <c r="GH65" s="194"/>
      <c r="GI65" s="195"/>
      <c r="GJ65" s="194"/>
      <c r="GK65" s="196"/>
      <c r="GL65" s="194"/>
      <c r="GO65" s="194"/>
      <c r="GP65" s="195"/>
      <c r="GQ65" s="194"/>
      <c r="GR65" s="196"/>
      <c r="GS65" s="194"/>
      <c r="GV65" s="194"/>
      <c r="GW65" s="195"/>
      <c r="GX65" s="194"/>
      <c r="GY65" s="196"/>
      <c r="GZ65" s="194"/>
      <c r="HC65" s="194"/>
      <c r="HD65" s="195"/>
      <c r="HE65" s="194"/>
      <c r="HF65" s="196"/>
      <c r="HG65" s="194"/>
      <c r="HJ65" s="194"/>
      <c r="HK65" s="195"/>
      <c r="HL65" s="194"/>
      <c r="HM65" s="196"/>
      <c r="HN65" s="194"/>
      <c r="HQ65" s="194"/>
      <c r="HR65" s="195"/>
      <c r="HS65" s="194"/>
      <c r="HT65" s="196"/>
      <c r="HU65" s="194"/>
      <c r="HX65" s="194"/>
      <c r="HY65" s="195"/>
      <c r="HZ65" s="194"/>
      <c r="IA65" s="196"/>
      <c r="IB65" s="194"/>
      <c r="IE65" s="194"/>
      <c r="IF65" s="195"/>
      <c r="IG65" s="194"/>
      <c r="IH65" s="196"/>
      <c r="II65" s="194"/>
      <c r="IL65" s="194"/>
      <c r="IM65" s="195"/>
      <c r="IN65" s="194"/>
      <c r="IO65" s="196"/>
      <c r="IP65" s="194"/>
      <c r="IS65" s="194"/>
      <c r="IT65" s="195"/>
      <c r="IU65" s="194"/>
      <c r="IV65" s="196"/>
      <c r="IW65" s="194"/>
      <c r="IZ65" s="194"/>
      <c r="JA65" s="195"/>
      <c r="JB65" s="194"/>
      <c r="JC65" s="196"/>
      <c r="JD65" s="194"/>
      <c r="JG65" s="194"/>
      <c r="JH65" s="195"/>
      <c r="JI65" s="194"/>
      <c r="JJ65" s="196"/>
      <c r="JK65" s="194"/>
      <c r="JN65" s="194"/>
      <c r="JO65" s="195"/>
      <c r="JP65" s="194"/>
      <c r="JQ65" s="196"/>
      <c r="JR65" s="194"/>
      <c r="JU65" s="194"/>
      <c r="JV65" s="195"/>
      <c r="JW65" s="194"/>
      <c r="JX65" s="196"/>
      <c r="JY65" s="194"/>
      <c r="KB65" s="194"/>
      <c r="KC65" s="195"/>
      <c r="KD65" s="194"/>
      <c r="KE65" s="196"/>
      <c r="KF65" s="194"/>
      <c r="KI65" s="194"/>
      <c r="KJ65" s="195"/>
      <c r="KK65" s="194"/>
      <c r="KL65" s="196"/>
      <c r="KM65" s="194"/>
      <c r="KP65" s="194"/>
      <c r="KQ65" s="195"/>
      <c r="KR65" s="194"/>
      <c r="KS65" s="196"/>
      <c r="KT65" s="194"/>
      <c r="KW65" s="194"/>
      <c r="KX65" s="195"/>
      <c r="KY65" s="194"/>
      <c r="KZ65" s="196"/>
      <c r="LA65" s="194"/>
      <c r="LD65" s="194"/>
      <c r="LE65" s="195"/>
      <c r="LF65" s="194"/>
      <c r="LG65" s="196"/>
      <c r="LH65" s="194"/>
      <c r="LK65" s="194"/>
      <c r="LL65" s="195"/>
      <c r="LM65" s="194"/>
      <c r="LN65" s="196"/>
      <c r="LO65" s="194"/>
      <c r="LR65" s="194"/>
      <c r="LS65" s="195"/>
      <c r="LT65" s="194"/>
      <c r="LU65" s="196"/>
      <c r="LV65" s="194"/>
      <c r="LY65" s="194"/>
      <c r="LZ65" s="195"/>
      <c r="MA65" s="194"/>
      <c r="MB65" s="196"/>
      <c r="MC65" s="194"/>
      <c r="MF65" s="194"/>
      <c r="MG65" s="195"/>
      <c r="MH65" s="194"/>
      <c r="MI65" s="196"/>
      <c r="MJ65" s="194"/>
      <c r="MM65" s="194"/>
      <c r="MN65" s="195"/>
      <c r="MO65" s="194"/>
      <c r="MP65" s="196"/>
      <c r="MQ65" s="194"/>
      <c r="MT65" s="194"/>
      <c r="MU65" s="195"/>
      <c r="MV65" s="194"/>
      <c r="MW65" s="196"/>
      <c r="MX65" s="194"/>
      <c r="NA65" s="194"/>
      <c r="NB65" s="195"/>
      <c r="NC65" s="194"/>
      <c r="ND65" s="196"/>
      <c r="NE65" s="194"/>
      <c r="NH65" s="194"/>
      <c r="NI65" s="195"/>
      <c r="NJ65" s="194"/>
      <c r="NK65" s="196"/>
      <c r="NL65" s="194"/>
      <c r="NO65" s="194"/>
      <c r="NP65" s="195"/>
      <c r="NQ65" s="194"/>
      <c r="NR65" s="196"/>
      <c r="NS65" s="194"/>
      <c r="NV65" s="194"/>
      <c r="NW65" s="195"/>
      <c r="NX65" s="194"/>
      <c r="NY65" s="196"/>
      <c r="NZ65" s="194"/>
      <c r="OC65" s="194"/>
      <c r="OD65" s="195"/>
      <c r="OE65" s="194"/>
      <c r="OF65" s="196"/>
      <c r="OG65" s="194"/>
      <c r="OJ65" s="194"/>
      <c r="OK65" s="195"/>
      <c r="OL65" s="194"/>
      <c r="OM65" s="196"/>
      <c r="ON65" s="194"/>
      <c r="OQ65" s="194"/>
      <c r="OR65" s="195"/>
      <c r="OS65" s="194"/>
      <c r="OT65" s="196"/>
      <c r="OU65" s="194"/>
      <c r="OX65" s="194"/>
      <c r="OY65" s="195"/>
      <c r="OZ65" s="194"/>
      <c r="PA65" s="196"/>
      <c r="PB65" s="194"/>
      <c r="PE65" s="194"/>
      <c r="PF65" s="195"/>
      <c r="PG65" s="194"/>
      <c r="PH65" s="196"/>
      <c r="PI65" s="194"/>
    </row>
    <row r="66" spans="1:425" s="277" customFormat="1" ht="72" customHeight="1" x14ac:dyDescent="0.35">
      <c r="A66" s="273" t="s">
        <v>108</v>
      </c>
      <c r="B66" s="274" t="s">
        <v>109</v>
      </c>
      <c r="C66" s="275" t="s">
        <v>110</v>
      </c>
      <c r="D66" s="276" t="s">
        <v>111</v>
      </c>
      <c r="E66" s="275" t="s">
        <v>110</v>
      </c>
      <c r="H66" s="273" t="s">
        <v>108</v>
      </c>
      <c r="I66" s="274" t="s">
        <v>109</v>
      </c>
      <c r="J66" s="275" t="s">
        <v>110</v>
      </c>
      <c r="K66" s="276" t="s">
        <v>111</v>
      </c>
      <c r="L66" s="275" t="s">
        <v>110</v>
      </c>
      <c r="O66" s="273" t="s">
        <v>108</v>
      </c>
      <c r="P66" s="274" t="s">
        <v>109</v>
      </c>
      <c r="Q66" s="275" t="s">
        <v>110</v>
      </c>
      <c r="R66" s="276" t="s">
        <v>111</v>
      </c>
      <c r="S66" s="275" t="s">
        <v>110</v>
      </c>
      <c r="V66" s="273" t="s">
        <v>108</v>
      </c>
      <c r="W66" s="274" t="s">
        <v>109</v>
      </c>
      <c r="X66" s="275" t="s">
        <v>110</v>
      </c>
      <c r="Y66" s="276" t="s">
        <v>111</v>
      </c>
      <c r="Z66" s="275" t="s">
        <v>110</v>
      </c>
      <c r="AC66" s="273" t="s">
        <v>108</v>
      </c>
      <c r="AD66" s="274" t="s">
        <v>109</v>
      </c>
      <c r="AE66" s="275" t="s">
        <v>110</v>
      </c>
      <c r="AF66" s="276" t="s">
        <v>111</v>
      </c>
      <c r="AG66" s="275" t="s">
        <v>110</v>
      </c>
      <c r="AJ66" s="273" t="s">
        <v>108</v>
      </c>
      <c r="AK66" s="274" t="s">
        <v>109</v>
      </c>
      <c r="AL66" s="275" t="s">
        <v>110</v>
      </c>
      <c r="AM66" s="276" t="s">
        <v>111</v>
      </c>
      <c r="AN66" s="275" t="s">
        <v>110</v>
      </c>
      <c r="AQ66" s="273" t="s">
        <v>108</v>
      </c>
      <c r="AR66" s="274" t="s">
        <v>109</v>
      </c>
      <c r="AS66" s="275" t="s">
        <v>110</v>
      </c>
      <c r="AT66" s="276" t="s">
        <v>111</v>
      </c>
      <c r="AU66" s="275" t="s">
        <v>110</v>
      </c>
      <c r="AX66" s="273" t="s">
        <v>108</v>
      </c>
      <c r="AY66" s="274" t="s">
        <v>109</v>
      </c>
      <c r="AZ66" s="275" t="s">
        <v>110</v>
      </c>
      <c r="BA66" s="276" t="s">
        <v>111</v>
      </c>
      <c r="BB66" s="275" t="s">
        <v>110</v>
      </c>
      <c r="BE66" s="273" t="s">
        <v>108</v>
      </c>
      <c r="BF66" s="274" t="s">
        <v>109</v>
      </c>
      <c r="BG66" s="275" t="s">
        <v>110</v>
      </c>
      <c r="BH66" s="276" t="s">
        <v>111</v>
      </c>
      <c r="BI66" s="275" t="s">
        <v>110</v>
      </c>
      <c r="BL66" s="273" t="s">
        <v>108</v>
      </c>
      <c r="BM66" s="274" t="s">
        <v>109</v>
      </c>
      <c r="BN66" s="275" t="s">
        <v>110</v>
      </c>
      <c r="BO66" s="276" t="s">
        <v>111</v>
      </c>
      <c r="BP66" s="275" t="s">
        <v>110</v>
      </c>
      <c r="BS66" s="273" t="s">
        <v>108</v>
      </c>
      <c r="BT66" s="274" t="s">
        <v>109</v>
      </c>
      <c r="BU66" s="275" t="s">
        <v>110</v>
      </c>
      <c r="BV66" s="276" t="s">
        <v>111</v>
      </c>
      <c r="BW66" s="275" t="s">
        <v>110</v>
      </c>
      <c r="BZ66" s="273" t="s">
        <v>108</v>
      </c>
      <c r="CA66" s="274" t="s">
        <v>109</v>
      </c>
      <c r="CB66" s="275" t="s">
        <v>110</v>
      </c>
      <c r="CC66" s="276" t="s">
        <v>111</v>
      </c>
      <c r="CD66" s="275" t="s">
        <v>110</v>
      </c>
      <c r="CG66" s="273" t="s">
        <v>108</v>
      </c>
      <c r="CH66" s="274" t="s">
        <v>109</v>
      </c>
      <c r="CI66" s="275" t="s">
        <v>110</v>
      </c>
      <c r="CJ66" s="276" t="s">
        <v>111</v>
      </c>
      <c r="CK66" s="275" t="s">
        <v>110</v>
      </c>
      <c r="CN66" s="273" t="s">
        <v>108</v>
      </c>
      <c r="CO66" s="274" t="s">
        <v>109</v>
      </c>
      <c r="CP66" s="275" t="s">
        <v>110</v>
      </c>
      <c r="CQ66" s="276" t="s">
        <v>111</v>
      </c>
      <c r="CR66" s="275" t="s">
        <v>110</v>
      </c>
      <c r="CU66" s="273" t="s">
        <v>108</v>
      </c>
      <c r="CV66" s="274" t="s">
        <v>109</v>
      </c>
      <c r="CW66" s="275" t="s">
        <v>110</v>
      </c>
      <c r="CX66" s="276" t="s">
        <v>111</v>
      </c>
      <c r="CY66" s="275" t="s">
        <v>110</v>
      </c>
      <c r="DB66" s="273" t="s">
        <v>108</v>
      </c>
      <c r="DC66" s="274" t="s">
        <v>109</v>
      </c>
      <c r="DD66" s="275" t="s">
        <v>110</v>
      </c>
      <c r="DE66" s="276" t="s">
        <v>111</v>
      </c>
      <c r="DF66" s="275" t="s">
        <v>110</v>
      </c>
      <c r="DI66" s="273" t="s">
        <v>108</v>
      </c>
      <c r="DJ66" s="274" t="s">
        <v>109</v>
      </c>
      <c r="DK66" s="275" t="s">
        <v>110</v>
      </c>
      <c r="DL66" s="276" t="s">
        <v>111</v>
      </c>
      <c r="DM66" s="275" t="s">
        <v>110</v>
      </c>
      <c r="DP66" s="273" t="s">
        <v>108</v>
      </c>
      <c r="DQ66" s="274" t="s">
        <v>109</v>
      </c>
      <c r="DR66" s="275" t="s">
        <v>110</v>
      </c>
      <c r="DS66" s="276" t="s">
        <v>111</v>
      </c>
      <c r="DT66" s="275" t="s">
        <v>110</v>
      </c>
      <c r="DW66" s="273" t="s">
        <v>108</v>
      </c>
      <c r="DX66" s="274" t="s">
        <v>109</v>
      </c>
      <c r="DY66" s="275" t="s">
        <v>110</v>
      </c>
      <c r="DZ66" s="276" t="s">
        <v>111</v>
      </c>
      <c r="EA66" s="275" t="s">
        <v>110</v>
      </c>
      <c r="ED66" s="273" t="s">
        <v>108</v>
      </c>
      <c r="EE66" s="274" t="s">
        <v>109</v>
      </c>
      <c r="EF66" s="275" t="s">
        <v>110</v>
      </c>
      <c r="EG66" s="276" t="s">
        <v>111</v>
      </c>
      <c r="EH66" s="275" t="s">
        <v>110</v>
      </c>
      <c r="EK66" s="273" t="s">
        <v>108</v>
      </c>
      <c r="EL66" s="274" t="s">
        <v>109</v>
      </c>
      <c r="EM66" s="275" t="s">
        <v>110</v>
      </c>
      <c r="EN66" s="276" t="s">
        <v>111</v>
      </c>
      <c r="EO66" s="275" t="s">
        <v>110</v>
      </c>
      <c r="ER66" s="273" t="s">
        <v>108</v>
      </c>
      <c r="ES66" s="274" t="s">
        <v>109</v>
      </c>
      <c r="ET66" s="275" t="s">
        <v>110</v>
      </c>
      <c r="EU66" s="276" t="s">
        <v>111</v>
      </c>
      <c r="EV66" s="275" t="s">
        <v>110</v>
      </c>
      <c r="EY66" s="273" t="s">
        <v>108</v>
      </c>
      <c r="EZ66" s="274" t="s">
        <v>109</v>
      </c>
      <c r="FA66" s="275" t="s">
        <v>110</v>
      </c>
      <c r="FB66" s="276" t="s">
        <v>111</v>
      </c>
      <c r="FC66" s="275" t="s">
        <v>110</v>
      </c>
      <c r="FF66" s="273" t="s">
        <v>108</v>
      </c>
      <c r="FG66" s="274" t="s">
        <v>109</v>
      </c>
      <c r="FH66" s="275" t="s">
        <v>110</v>
      </c>
      <c r="FI66" s="276" t="s">
        <v>111</v>
      </c>
      <c r="FJ66" s="275" t="s">
        <v>110</v>
      </c>
      <c r="FM66" s="273" t="s">
        <v>108</v>
      </c>
      <c r="FN66" s="274" t="s">
        <v>109</v>
      </c>
      <c r="FO66" s="275" t="s">
        <v>110</v>
      </c>
      <c r="FP66" s="276" t="s">
        <v>111</v>
      </c>
      <c r="FQ66" s="275" t="s">
        <v>110</v>
      </c>
      <c r="FT66" s="273" t="s">
        <v>108</v>
      </c>
      <c r="FU66" s="274" t="s">
        <v>109</v>
      </c>
      <c r="FV66" s="275" t="s">
        <v>110</v>
      </c>
      <c r="FW66" s="276" t="s">
        <v>111</v>
      </c>
      <c r="FX66" s="275" t="s">
        <v>110</v>
      </c>
      <c r="GA66" s="273" t="s">
        <v>108</v>
      </c>
      <c r="GB66" s="274" t="s">
        <v>109</v>
      </c>
      <c r="GC66" s="275" t="s">
        <v>110</v>
      </c>
      <c r="GD66" s="276" t="s">
        <v>111</v>
      </c>
      <c r="GE66" s="275" t="s">
        <v>110</v>
      </c>
      <c r="GH66" s="273" t="s">
        <v>108</v>
      </c>
      <c r="GI66" s="274" t="s">
        <v>109</v>
      </c>
      <c r="GJ66" s="275" t="s">
        <v>110</v>
      </c>
      <c r="GK66" s="276" t="s">
        <v>111</v>
      </c>
      <c r="GL66" s="275" t="s">
        <v>110</v>
      </c>
      <c r="GO66" s="273" t="s">
        <v>108</v>
      </c>
      <c r="GP66" s="274" t="s">
        <v>109</v>
      </c>
      <c r="GQ66" s="275" t="s">
        <v>110</v>
      </c>
      <c r="GR66" s="276" t="s">
        <v>111</v>
      </c>
      <c r="GS66" s="275" t="s">
        <v>110</v>
      </c>
      <c r="GV66" s="273" t="s">
        <v>108</v>
      </c>
      <c r="GW66" s="274" t="s">
        <v>109</v>
      </c>
      <c r="GX66" s="275" t="s">
        <v>110</v>
      </c>
      <c r="GY66" s="276" t="s">
        <v>111</v>
      </c>
      <c r="GZ66" s="275" t="s">
        <v>110</v>
      </c>
      <c r="HC66" s="273" t="s">
        <v>108</v>
      </c>
      <c r="HD66" s="274" t="s">
        <v>109</v>
      </c>
      <c r="HE66" s="275" t="s">
        <v>110</v>
      </c>
      <c r="HF66" s="276" t="s">
        <v>111</v>
      </c>
      <c r="HG66" s="275" t="s">
        <v>110</v>
      </c>
      <c r="HJ66" s="273" t="s">
        <v>108</v>
      </c>
      <c r="HK66" s="274" t="s">
        <v>109</v>
      </c>
      <c r="HL66" s="275" t="s">
        <v>110</v>
      </c>
      <c r="HM66" s="276" t="s">
        <v>111</v>
      </c>
      <c r="HN66" s="275" t="s">
        <v>110</v>
      </c>
      <c r="HQ66" s="273" t="s">
        <v>108</v>
      </c>
      <c r="HR66" s="274" t="s">
        <v>109</v>
      </c>
      <c r="HS66" s="275" t="s">
        <v>110</v>
      </c>
      <c r="HT66" s="276" t="s">
        <v>111</v>
      </c>
      <c r="HU66" s="275" t="s">
        <v>110</v>
      </c>
      <c r="HX66" s="273" t="s">
        <v>108</v>
      </c>
      <c r="HY66" s="274" t="s">
        <v>109</v>
      </c>
      <c r="HZ66" s="275" t="s">
        <v>110</v>
      </c>
      <c r="IA66" s="276" t="s">
        <v>111</v>
      </c>
      <c r="IB66" s="275" t="s">
        <v>110</v>
      </c>
      <c r="IE66" s="273" t="s">
        <v>108</v>
      </c>
      <c r="IF66" s="274" t="s">
        <v>109</v>
      </c>
      <c r="IG66" s="275" t="s">
        <v>110</v>
      </c>
      <c r="IH66" s="276" t="s">
        <v>111</v>
      </c>
      <c r="II66" s="275" t="s">
        <v>110</v>
      </c>
      <c r="IL66" s="273" t="s">
        <v>108</v>
      </c>
      <c r="IM66" s="274" t="s">
        <v>109</v>
      </c>
      <c r="IN66" s="275" t="s">
        <v>110</v>
      </c>
      <c r="IO66" s="276" t="s">
        <v>111</v>
      </c>
      <c r="IP66" s="275" t="s">
        <v>110</v>
      </c>
      <c r="IS66" s="273" t="s">
        <v>108</v>
      </c>
      <c r="IT66" s="274" t="s">
        <v>109</v>
      </c>
      <c r="IU66" s="275" t="s">
        <v>110</v>
      </c>
      <c r="IV66" s="276" t="s">
        <v>111</v>
      </c>
      <c r="IW66" s="275" t="s">
        <v>110</v>
      </c>
      <c r="IZ66" s="273" t="s">
        <v>108</v>
      </c>
      <c r="JA66" s="274" t="s">
        <v>109</v>
      </c>
      <c r="JB66" s="275" t="s">
        <v>110</v>
      </c>
      <c r="JC66" s="276" t="s">
        <v>111</v>
      </c>
      <c r="JD66" s="275" t="s">
        <v>110</v>
      </c>
      <c r="JG66" s="273" t="s">
        <v>108</v>
      </c>
      <c r="JH66" s="274" t="s">
        <v>109</v>
      </c>
      <c r="JI66" s="275" t="s">
        <v>110</v>
      </c>
      <c r="JJ66" s="276" t="s">
        <v>111</v>
      </c>
      <c r="JK66" s="275" t="s">
        <v>110</v>
      </c>
      <c r="JN66" s="273" t="s">
        <v>108</v>
      </c>
      <c r="JO66" s="274" t="s">
        <v>109</v>
      </c>
      <c r="JP66" s="275" t="s">
        <v>110</v>
      </c>
      <c r="JQ66" s="276" t="s">
        <v>111</v>
      </c>
      <c r="JR66" s="275" t="s">
        <v>110</v>
      </c>
      <c r="JU66" s="273" t="s">
        <v>108</v>
      </c>
      <c r="JV66" s="274" t="s">
        <v>109</v>
      </c>
      <c r="JW66" s="275" t="s">
        <v>110</v>
      </c>
      <c r="JX66" s="276" t="s">
        <v>111</v>
      </c>
      <c r="JY66" s="275" t="s">
        <v>110</v>
      </c>
      <c r="KB66" s="273" t="s">
        <v>108</v>
      </c>
      <c r="KC66" s="274" t="s">
        <v>109</v>
      </c>
      <c r="KD66" s="275" t="s">
        <v>110</v>
      </c>
      <c r="KE66" s="276" t="s">
        <v>111</v>
      </c>
      <c r="KF66" s="275" t="s">
        <v>110</v>
      </c>
      <c r="KI66" s="273" t="s">
        <v>108</v>
      </c>
      <c r="KJ66" s="274" t="s">
        <v>109</v>
      </c>
      <c r="KK66" s="275" t="s">
        <v>110</v>
      </c>
      <c r="KL66" s="276" t="s">
        <v>111</v>
      </c>
      <c r="KM66" s="275" t="s">
        <v>110</v>
      </c>
      <c r="KP66" s="273" t="s">
        <v>108</v>
      </c>
      <c r="KQ66" s="274" t="s">
        <v>109</v>
      </c>
      <c r="KR66" s="275" t="s">
        <v>110</v>
      </c>
      <c r="KS66" s="276" t="s">
        <v>111</v>
      </c>
      <c r="KT66" s="275" t="s">
        <v>110</v>
      </c>
      <c r="KW66" s="273" t="s">
        <v>108</v>
      </c>
      <c r="KX66" s="274" t="s">
        <v>109</v>
      </c>
      <c r="KY66" s="275" t="s">
        <v>110</v>
      </c>
      <c r="KZ66" s="276" t="s">
        <v>111</v>
      </c>
      <c r="LA66" s="275" t="s">
        <v>110</v>
      </c>
      <c r="LD66" s="273" t="s">
        <v>108</v>
      </c>
      <c r="LE66" s="274" t="s">
        <v>109</v>
      </c>
      <c r="LF66" s="275" t="s">
        <v>110</v>
      </c>
      <c r="LG66" s="276" t="s">
        <v>111</v>
      </c>
      <c r="LH66" s="275" t="s">
        <v>110</v>
      </c>
      <c r="LK66" s="190" t="s">
        <v>108</v>
      </c>
      <c r="LL66" s="191" t="s">
        <v>109</v>
      </c>
      <c r="LM66" s="192" t="s">
        <v>110</v>
      </c>
      <c r="LN66" s="193" t="s">
        <v>111</v>
      </c>
      <c r="LO66" s="192" t="s">
        <v>110</v>
      </c>
      <c r="LR66" s="190" t="s">
        <v>108</v>
      </c>
      <c r="LS66" s="191" t="s">
        <v>109</v>
      </c>
      <c r="LT66" s="192" t="s">
        <v>110</v>
      </c>
      <c r="LU66" s="193" t="s">
        <v>111</v>
      </c>
      <c r="LV66" s="192" t="s">
        <v>110</v>
      </c>
      <c r="LY66" s="190" t="s">
        <v>108</v>
      </c>
      <c r="LZ66" s="191" t="s">
        <v>109</v>
      </c>
      <c r="MA66" s="192" t="s">
        <v>110</v>
      </c>
      <c r="MB66" s="193" t="s">
        <v>111</v>
      </c>
      <c r="MC66" s="192" t="s">
        <v>110</v>
      </c>
      <c r="MF66" s="190" t="s">
        <v>108</v>
      </c>
      <c r="MG66" s="191" t="s">
        <v>109</v>
      </c>
      <c r="MH66" s="192" t="s">
        <v>110</v>
      </c>
      <c r="MI66" s="193" t="s">
        <v>111</v>
      </c>
      <c r="MJ66" s="192" t="s">
        <v>110</v>
      </c>
      <c r="MM66" s="190" t="s">
        <v>108</v>
      </c>
      <c r="MN66" s="191" t="s">
        <v>109</v>
      </c>
      <c r="MO66" s="192" t="s">
        <v>110</v>
      </c>
      <c r="MP66" s="193" t="s">
        <v>111</v>
      </c>
      <c r="MQ66" s="192" t="s">
        <v>110</v>
      </c>
      <c r="MT66" s="190" t="s">
        <v>108</v>
      </c>
      <c r="MU66" s="191" t="s">
        <v>109</v>
      </c>
      <c r="MV66" s="192" t="s">
        <v>110</v>
      </c>
      <c r="MW66" s="193" t="s">
        <v>111</v>
      </c>
      <c r="MX66" s="192" t="s">
        <v>110</v>
      </c>
      <c r="NA66" s="190" t="s">
        <v>108</v>
      </c>
      <c r="NB66" s="191" t="s">
        <v>109</v>
      </c>
      <c r="NC66" s="192" t="s">
        <v>110</v>
      </c>
      <c r="ND66" s="193" t="s">
        <v>111</v>
      </c>
      <c r="NE66" s="192" t="s">
        <v>110</v>
      </c>
      <c r="NH66" s="190" t="s">
        <v>108</v>
      </c>
      <c r="NI66" s="191" t="s">
        <v>109</v>
      </c>
      <c r="NJ66" s="192" t="s">
        <v>110</v>
      </c>
      <c r="NK66" s="193" t="s">
        <v>111</v>
      </c>
      <c r="NL66" s="192" t="s">
        <v>110</v>
      </c>
      <c r="NO66" s="190" t="s">
        <v>108</v>
      </c>
      <c r="NP66" s="191" t="s">
        <v>109</v>
      </c>
      <c r="NQ66" s="192" t="s">
        <v>110</v>
      </c>
      <c r="NR66" s="193" t="s">
        <v>111</v>
      </c>
      <c r="NS66" s="192" t="s">
        <v>110</v>
      </c>
      <c r="NV66" s="190" t="s">
        <v>108</v>
      </c>
      <c r="NW66" s="191" t="s">
        <v>109</v>
      </c>
      <c r="NX66" s="192" t="s">
        <v>110</v>
      </c>
      <c r="NY66" s="193" t="s">
        <v>111</v>
      </c>
      <c r="NZ66" s="192" t="s">
        <v>110</v>
      </c>
      <c r="OC66" s="190" t="s">
        <v>108</v>
      </c>
      <c r="OD66" s="191" t="s">
        <v>109</v>
      </c>
      <c r="OE66" s="192" t="s">
        <v>110</v>
      </c>
      <c r="OF66" s="193" t="s">
        <v>111</v>
      </c>
      <c r="OG66" s="192" t="s">
        <v>110</v>
      </c>
      <c r="OJ66" s="190" t="s">
        <v>108</v>
      </c>
      <c r="OK66" s="191" t="s">
        <v>109</v>
      </c>
      <c r="OL66" s="192" t="s">
        <v>110</v>
      </c>
      <c r="OM66" s="193" t="s">
        <v>111</v>
      </c>
      <c r="ON66" s="192" t="s">
        <v>110</v>
      </c>
      <c r="OQ66" s="190" t="s">
        <v>108</v>
      </c>
      <c r="OR66" s="191" t="s">
        <v>109</v>
      </c>
      <c r="OS66" s="192" t="s">
        <v>110</v>
      </c>
      <c r="OT66" s="193" t="s">
        <v>111</v>
      </c>
      <c r="OU66" s="192" t="s">
        <v>110</v>
      </c>
      <c r="OX66" s="190" t="s">
        <v>108</v>
      </c>
      <c r="OY66" s="191" t="s">
        <v>109</v>
      </c>
      <c r="OZ66" s="192" t="s">
        <v>110</v>
      </c>
      <c r="PA66" s="193" t="s">
        <v>111</v>
      </c>
      <c r="PB66" s="192" t="s">
        <v>110</v>
      </c>
      <c r="PE66" s="190" t="s">
        <v>108</v>
      </c>
      <c r="PF66" s="191" t="s">
        <v>109</v>
      </c>
      <c r="PG66" s="192" t="s">
        <v>110</v>
      </c>
      <c r="PH66" s="193" t="s">
        <v>111</v>
      </c>
      <c r="PI66" s="192" t="s">
        <v>110</v>
      </c>
    </row>
    <row r="67" spans="1:425" ht="18" x14ac:dyDescent="0.35">
      <c r="A67" s="194"/>
      <c r="B67" s="195"/>
      <c r="C67" s="194"/>
      <c r="D67" s="196"/>
      <c r="E67" s="194"/>
      <c r="H67" s="194"/>
      <c r="I67" s="195"/>
      <c r="J67" s="194"/>
      <c r="K67" s="196"/>
      <c r="L67" s="194"/>
      <c r="O67" s="194"/>
      <c r="P67" s="195"/>
      <c r="Q67" s="194"/>
      <c r="R67" s="196"/>
      <c r="S67" s="194"/>
      <c r="V67" s="194"/>
      <c r="W67" s="195"/>
      <c r="X67" s="194"/>
      <c r="Y67" s="196"/>
      <c r="Z67" s="194"/>
      <c r="AC67" s="194"/>
      <c r="AD67" s="195"/>
      <c r="AE67" s="194"/>
      <c r="AF67" s="196"/>
      <c r="AG67" s="194"/>
      <c r="AJ67" s="194"/>
      <c r="AK67" s="195"/>
      <c r="AL67" s="194"/>
      <c r="AM67" s="196"/>
      <c r="AN67" s="194"/>
      <c r="AQ67" s="194"/>
      <c r="AR67" s="195"/>
      <c r="AS67" s="194"/>
      <c r="AT67" s="196"/>
      <c r="AU67" s="194"/>
      <c r="AX67" s="194"/>
      <c r="AY67" s="195"/>
      <c r="AZ67" s="194"/>
      <c r="BA67" s="196"/>
      <c r="BB67" s="194"/>
      <c r="BE67" s="194"/>
      <c r="BF67" s="195"/>
      <c r="BG67" s="194"/>
      <c r="BH67" s="196"/>
      <c r="BI67" s="194"/>
      <c r="BL67" s="194"/>
      <c r="BM67" s="195"/>
      <c r="BN67" s="194"/>
      <c r="BO67" s="196"/>
      <c r="BP67" s="194"/>
      <c r="BS67" s="194"/>
      <c r="BT67" s="195"/>
      <c r="BU67" s="194"/>
      <c r="BV67" s="196"/>
      <c r="BW67" s="194"/>
      <c r="BZ67" s="194"/>
      <c r="CA67" s="195"/>
      <c r="CB67" s="194"/>
      <c r="CC67" s="196"/>
      <c r="CD67" s="194"/>
      <c r="CG67" s="194"/>
      <c r="CH67" s="195"/>
      <c r="CI67" s="194"/>
      <c r="CJ67" s="196"/>
      <c r="CK67" s="194"/>
      <c r="CN67" s="194"/>
      <c r="CO67" s="195"/>
      <c r="CP67" s="194"/>
      <c r="CQ67" s="196"/>
      <c r="CR67" s="194"/>
      <c r="CU67" s="194"/>
      <c r="CV67" s="195"/>
      <c r="CW67" s="194"/>
      <c r="CX67" s="196"/>
      <c r="CY67" s="194"/>
      <c r="DB67" s="194"/>
      <c r="DC67" s="195"/>
      <c r="DD67" s="194"/>
      <c r="DE67" s="196"/>
      <c r="DF67" s="194"/>
      <c r="DI67" s="194"/>
      <c r="DJ67" s="195"/>
      <c r="DK67" s="194"/>
      <c r="DL67" s="196"/>
      <c r="DM67" s="194"/>
      <c r="DP67" s="194"/>
      <c r="DQ67" s="195"/>
      <c r="DR67" s="194"/>
      <c r="DS67" s="196"/>
      <c r="DT67" s="194"/>
      <c r="DW67" s="194"/>
      <c r="DX67" s="195"/>
      <c r="DY67" s="194"/>
      <c r="DZ67" s="196"/>
      <c r="EA67" s="194"/>
      <c r="ED67" s="194"/>
      <c r="EE67" s="195"/>
      <c r="EF67" s="194"/>
      <c r="EG67" s="196"/>
      <c r="EH67" s="194"/>
      <c r="EK67" s="194"/>
      <c r="EL67" s="195"/>
      <c r="EM67" s="194"/>
      <c r="EN67" s="196"/>
      <c r="EO67" s="194"/>
      <c r="ER67" s="194"/>
      <c r="ES67" s="195"/>
      <c r="ET67" s="194"/>
      <c r="EU67" s="196"/>
      <c r="EV67" s="194"/>
      <c r="EY67" s="194"/>
      <c r="EZ67" s="195"/>
      <c r="FA67" s="194"/>
      <c r="FB67" s="196"/>
      <c r="FC67" s="194"/>
      <c r="FF67" s="194"/>
      <c r="FG67" s="195"/>
      <c r="FH67" s="194"/>
      <c r="FI67" s="196"/>
      <c r="FJ67" s="194"/>
      <c r="FM67" s="194"/>
      <c r="FN67" s="195"/>
      <c r="FO67" s="194"/>
      <c r="FP67" s="196"/>
      <c r="FQ67" s="194"/>
      <c r="FT67" s="194"/>
      <c r="FU67" s="195"/>
      <c r="FV67" s="194"/>
      <c r="FW67" s="196"/>
      <c r="FX67" s="194"/>
      <c r="GA67" s="194"/>
      <c r="GB67" s="195"/>
      <c r="GC67" s="194"/>
      <c r="GD67" s="196"/>
      <c r="GE67" s="194"/>
      <c r="GH67" s="194"/>
      <c r="GI67" s="195"/>
      <c r="GJ67" s="194"/>
      <c r="GK67" s="196"/>
      <c r="GL67" s="194"/>
      <c r="GO67" s="194"/>
      <c r="GP67" s="195"/>
      <c r="GQ67" s="194"/>
      <c r="GR67" s="196"/>
      <c r="GS67" s="194"/>
      <c r="GV67" s="194"/>
      <c r="GW67" s="195"/>
      <c r="GX67" s="194"/>
      <c r="GY67" s="196"/>
      <c r="GZ67" s="194"/>
      <c r="HC67" s="194"/>
      <c r="HD67" s="195"/>
      <c r="HE67" s="194"/>
      <c r="HF67" s="196"/>
      <c r="HG67" s="194"/>
      <c r="HJ67" s="194"/>
      <c r="HK67" s="195"/>
      <c r="HL67" s="194"/>
      <c r="HM67" s="196"/>
      <c r="HN67" s="194"/>
      <c r="HQ67" s="194"/>
      <c r="HR67" s="195"/>
      <c r="HS67" s="194"/>
      <c r="HT67" s="196"/>
      <c r="HU67" s="194"/>
      <c r="HX67" s="194"/>
      <c r="HY67" s="195"/>
      <c r="HZ67" s="194"/>
      <c r="IA67" s="196"/>
      <c r="IB67" s="194"/>
      <c r="IE67" s="194"/>
      <c r="IF67" s="195"/>
      <c r="IG67" s="194"/>
      <c r="IH67" s="196"/>
      <c r="II67" s="194"/>
      <c r="IL67" s="194"/>
      <c r="IM67" s="195"/>
      <c r="IN67" s="194"/>
      <c r="IO67" s="196"/>
      <c r="IP67" s="194"/>
      <c r="IS67" s="194"/>
      <c r="IT67" s="195"/>
      <c r="IU67" s="194"/>
      <c r="IV67" s="196"/>
      <c r="IW67" s="194"/>
      <c r="IZ67" s="194"/>
      <c r="JA67" s="195"/>
      <c r="JB67" s="194"/>
      <c r="JC67" s="196"/>
      <c r="JD67" s="194"/>
      <c r="JG67" s="194"/>
      <c r="JH67" s="195"/>
      <c r="JI67" s="194"/>
      <c r="JJ67" s="196"/>
      <c r="JK67" s="194"/>
      <c r="JN67" s="194"/>
      <c r="JO67" s="195"/>
      <c r="JP67" s="194"/>
      <c r="JQ67" s="196"/>
      <c r="JR67" s="194"/>
      <c r="JU67" s="194"/>
      <c r="JV67" s="195"/>
      <c r="JW67" s="194"/>
      <c r="JX67" s="196"/>
      <c r="JY67" s="194"/>
      <c r="KB67" s="194"/>
      <c r="KC67" s="195"/>
      <c r="KD67" s="194"/>
      <c r="KE67" s="196"/>
      <c r="KF67" s="194"/>
      <c r="KI67" s="194"/>
      <c r="KJ67" s="195"/>
      <c r="KK67" s="194"/>
      <c r="KL67" s="196"/>
      <c r="KM67" s="194"/>
      <c r="KP67" s="194"/>
      <c r="KQ67" s="195"/>
      <c r="KR67" s="194"/>
      <c r="KS67" s="196"/>
      <c r="KT67" s="194"/>
      <c r="KW67" s="194"/>
      <c r="KX67" s="195"/>
      <c r="KY67" s="194"/>
      <c r="KZ67" s="196"/>
      <c r="LA67" s="194"/>
      <c r="LD67" s="194"/>
      <c r="LE67" s="195"/>
      <c r="LF67" s="194"/>
      <c r="LG67" s="196"/>
      <c r="LH67" s="194"/>
      <c r="LK67" s="194"/>
      <c r="LL67" s="195"/>
      <c r="LM67" s="194"/>
      <c r="LN67" s="196"/>
      <c r="LO67" s="194"/>
      <c r="LR67" s="194"/>
      <c r="LS67" s="195"/>
      <c r="LT67" s="194"/>
      <c r="LU67" s="196"/>
      <c r="LV67" s="194"/>
      <c r="LY67" s="194"/>
      <c r="LZ67" s="195"/>
      <c r="MA67" s="194"/>
      <c r="MB67" s="196"/>
      <c r="MC67" s="194"/>
      <c r="MF67" s="194"/>
      <c r="MG67" s="195"/>
      <c r="MH67" s="194"/>
      <c r="MI67" s="196"/>
      <c r="MJ67" s="194"/>
      <c r="MM67" s="194"/>
      <c r="MN67" s="195"/>
      <c r="MO67" s="194"/>
      <c r="MP67" s="196"/>
      <c r="MQ67" s="194"/>
      <c r="MT67" s="194"/>
      <c r="MU67" s="195"/>
      <c r="MV67" s="194"/>
      <c r="MW67" s="196"/>
      <c r="MX67" s="194"/>
      <c r="NA67" s="194"/>
      <c r="NB67" s="195"/>
      <c r="NC67" s="194"/>
      <c r="ND67" s="196"/>
      <c r="NE67" s="194"/>
      <c r="NH67" s="194"/>
      <c r="NI67" s="195"/>
      <c r="NJ67" s="194"/>
      <c r="NK67" s="196"/>
      <c r="NL67" s="194"/>
      <c r="NO67" s="194"/>
      <c r="NP67" s="195"/>
      <c r="NQ67" s="194"/>
      <c r="NR67" s="196"/>
      <c r="NS67" s="194"/>
      <c r="NV67" s="194"/>
      <c r="NW67" s="195"/>
      <c r="NX67" s="194"/>
      <c r="NY67" s="196"/>
      <c r="NZ67" s="194"/>
      <c r="OC67" s="194"/>
      <c r="OD67" s="195"/>
      <c r="OE67" s="194"/>
      <c r="OF67" s="196"/>
      <c r="OG67" s="194"/>
      <c r="OJ67" s="194"/>
      <c r="OK67" s="195"/>
      <c r="OL67" s="194"/>
      <c r="OM67" s="196"/>
      <c r="ON67" s="194"/>
      <c r="OQ67" s="194"/>
      <c r="OR67" s="195"/>
      <c r="OS67" s="194"/>
      <c r="OT67" s="196"/>
      <c r="OU67" s="194"/>
      <c r="OX67" s="194"/>
      <c r="OY67" s="195"/>
      <c r="OZ67" s="194"/>
      <c r="PA67" s="196"/>
      <c r="PB67" s="194"/>
      <c r="PE67" s="194"/>
      <c r="PF67" s="195"/>
      <c r="PG67" s="194"/>
      <c r="PH67" s="196"/>
      <c r="PI67" s="194"/>
    </row>
    <row r="68" spans="1:425" ht="18" x14ac:dyDescent="0.35">
      <c r="A68" s="271" t="s">
        <v>16</v>
      </c>
      <c r="B68" s="270">
        <v>11459520.110000005</v>
      </c>
      <c r="C68" s="278">
        <v>2.4911866674698833E-2</v>
      </c>
      <c r="D68" s="272">
        <v>318</v>
      </c>
      <c r="E68" s="278">
        <v>8.2468879668049791E-2</v>
      </c>
      <c r="H68" s="271" t="s">
        <v>16</v>
      </c>
      <c r="I68" s="270">
        <v>15822144.099999998</v>
      </c>
      <c r="J68" s="278">
        <v>2.3826756267529434E-2</v>
      </c>
      <c r="K68" s="272">
        <v>445</v>
      </c>
      <c r="L68" s="278">
        <v>8.0820922629858336E-2</v>
      </c>
      <c r="O68" s="271" t="s">
        <v>16</v>
      </c>
      <c r="P68" s="270">
        <v>17525787.889999993</v>
      </c>
      <c r="Q68" s="278">
        <v>2.6792286182417711E-2</v>
      </c>
      <c r="R68" s="272">
        <v>481</v>
      </c>
      <c r="S68" s="278">
        <v>8.9107076695072243E-2</v>
      </c>
      <c r="V68" s="271" t="s">
        <v>16</v>
      </c>
      <c r="W68" s="270">
        <v>19150352.259999979</v>
      </c>
      <c r="X68" s="278">
        <v>2.9626284844003911E-2</v>
      </c>
      <c r="Y68" s="272">
        <v>507</v>
      </c>
      <c r="Z68" s="278">
        <v>9.5714555408721924E-2</v>
      </c>
      <c r="AC68" s="271" t="s">
        <v>16</v>
      </c>
      <c r="AD68" s="270">
        <v>18894893.790000003</v>
      </c>
      <c r="AE68" s="278">
        <v>2.9484199957179106E-2</v>
      </c>
      <c r="AF68" s="272">
        <v>500</v>
      </c>
      <c r="AG68" s="278">
        <v>9.552923194497516E-2</v>
      </c>
      <c r="AJ68" s="271" t="s">
        <v>16</v>
      </c>
      <c r="AK68" s="270">
        <v>18867896.040000003</v>
      </c>
      <c r="AL68" s="278">
        <v>3.0375335337025435E-2</v>
      </c>
      <c r="AM68" s="272">
        <v>492</v>
      </c>
      <c r="AN68" s="278">
        <v>9.7638420321492364E-2</v>
      </c>
      <c r="AQ68" s="271" t="s">
        <v>16</v>
      </c>
      <c r="AR68" s="270">
        <v>19049854.999999996</v>
      </c>
      <c r="AS68" s="278">
        <v>3.1985948145324371E-2</v>
      </c>
      <c r="AT68" s="272">
        <v>487</v>
      </c>
      <c r="AU68" s="278">
        <v>0.10114226375908619</v>
      </c>
      <c r="AX68" s="271" t="s">
        <v>16</v>
      </c>
      <c r="AY68" s="270">
        <v>16260001.019999998</v>
      </c>
      <c r="AZ68" s="278">
        <v>2.9049288039818717E-2</v>
      </c>
      <c r="BA68" s="272">
        <v>436</v>
      </c>
      <c r="BB68" s="278">
        <v>9.5971824785384102E-2</v>
      </c>
      <c r="BE68" s="271" t="s">
        <v>16</v>
      </c>
      <c r="BF68" s="270">
        <v>14906124.90000003</v>
      </c>
      <c r="BG68" s="278">
        <v>2.8657689019097765E-2</v>
      </c>
      <c r="BH68" s="272">
        <v>413</v>
      </c>
      <c r="BI68" s="278">
        <v>9.6812001875293013E-2</v>
      </c>
      <c r="BL68" s="271" t="s">
        <v>16</v>
      </c>
      <c r="BM68" s="270">
        <v>14804834.68</v>
      </c>
      <c r="BN68" s="278">
        <v>2.9246339121756833E-2</v>
      </c>
      <c r="BO68" s="272">
        <v>411</v>
      </c>
      <c r="BP68" s="278">
        <v>9.8608445297504801E-2</v>
      </c>
      <c r="BS68" s="271" t="s">
        <v>16</v>
      </c>
      <c r="BT68" s="270">
        <v>13026888.510000009</v>
      </c>
      <c r="BU68" s="278">
        <v>2.7136545279966132E-2</v>
      </c>
      <c r="BV68" s="272">
        <v>377</v>
      </c>
      <c r="BW68" s="278">
        <v>9.4938302694535376E-2</v>
      </c>
      <c r="BZ68" s="271" t="s">
        <v>16</v>
      </c>
      <c r="CA68" s="270">
        <v>10009357.050000003</v>
      </c>
      <c r="CB68" s="278">
        <v>2.409834792078137E-2</v>
      </c>
      <c r="CC68" s="272">
        <v>328</v>
      </c>
      <c r="CD68" s="278">
        <v>9.297052154195011E-2</v>
      </c>
      <c r="CG68" s="271" t="s">
        <v>16</v>
      </c>
      <c r="CH68" s="270">
        <v>9127550.6400000006</v>
      </c>
      <c r="CI68" s="278">
        <v>2.2480097522693612E-2</v>
      </c>
      <c r="CJ68" s="272">
        <v>313</v>
      </c>
      <c r="CK68" s="278">
        <v>9.0410167533217789E-2</v>
      </c>
      <c r="CN68" s="271" t="s">
        <v>16</v>
      </c>
      <c r="CO68" s="270">
        <v>7178896.8900000025</v>
      </c>
      <c r="CP68" s="278">
        <v>1.7850279501393347E-2</v>
      </c>
      <c r="CQ68" s="272">
        <v>265</v>
      </c>
      <c r="CR68" s="278">
        <v>7.7758215962441313E-2</v>
      </c>
      <c r="CU68" s="271" t="s">
        <v>16</v>
      </c>
      <c r="CV68" s="270">
        <v>7271319.4300000006</v>
      </c>
      <c r="CW68" s="278">
        <v>1.8252928606396553E-2</v>
      </c>
      <c r="CX68" s="272">
        <v>272</v>
      </c>
      <c r="CY68" s="278">
        <v>8.0640379484138755E-2</v>
      </c>
      <c r="DB68" s="271" t="s">
        <v>16</v>
      </c>
      <c r="DC68" s="270">
        <v>7938805.7599999998</v>
      </c>
      <c r="DD68" s="278">
        <v>2.0099282578430022E-2</v>
      </c>
      <c r="DE68" s="272">
        <v>284</v>
      </c>
      <c r="DF68" s="278">
        <v>8.4979054458408143E-2</v>
      </c>
      <c r="DI68" s="271" t="s">
        <v>16</v>
      </c>
      <c r="DJ68" s="270">
        <v>8352799.7800000021</v>
      </c>
      <c r="DK68" s="278">
        <v>2.1354015465695809E-2</v>
      </c>
      <c r="DL68" s="272">
        <v>293</v>
      </c>
      <c r="DM68" s="278">
        <v>8.8306208559373114E-2</v>
      </c>
      <c r="DP68" s="271" t="s">
        <v>16</v>
      </c>
      <c r="DQ68" s="270">
        <v>8944652.4900000095</v>
      </c>
      <c r="DR68" s="278">
        <v>2.3190950895175439E-2</v>
      </c>
      <c r="DS68" s="272">
        <v>306</v>
      </c>
      <c r="DT68" s="278">
        <v>9.3349603416717511E-2</v>
      </c>
      <c r="DW68" s="271" t="s">
        <v>16</v>
      </c>
      <c r="DX68" s="270">
        <v>9032652.3100000024</v>
      </c>
      <c r="DY68" s="278">
        <v>2.3683089913091905E-2</v>
      </c>
      <c r="DZ68" s="272">
        <v>313</v>
      </c>
      <c r="EA68" s="278">
        <v>9.6545342381246138E-2</v>
      </c>
      <c r="ED68" s="271" t="s">
        <v>16</v>
      </c>
      <c r="EE68" s="270">
        <v>8751825.2300000023</v>
      </c>
      <c r="EF68" s="278">
        <v>2.3151930086095458E-2</v>
      </c>
      <c r="EG68" s="272">
        <v>304</v>
      </c>
      <c r="EH68" s="278">
        <v>9.4645080946450813E-2</v>
      </c>
      <c r="EK68" s="271" t="s">
        <v>16</v>
      </c>
      <c r="EL68" s="270">
        <v>8348383.110000005</v>
      </c>
      <c r="EM68" s="278">
        <v>2.2235268768507645E-2</v>
      </c>
      <c r="EN68" s="272">
        <v>302</v>
      </c>
      <c r="EO68" s="278">
        <v>9.4581897901659884E-2</v>
      </c>
      <c r="ER68" s="271" t="s">
        <v>16</v>
      </c>
      <c r="ES68" s="270">
        <v>8104756.9699999923</v>
      </c>
      <c r="ET68" s="278">
        <v>2.1737790015509007E-2</v>
      </c>
      <c r="EU68" s="272">
        <v>297</v>
      </c>
      <c r="EV68" s="278">
        <v>9.3720416535184606E-2</v>
      </c>
      <c r="EY68" s="271" t="s">
        <v>16</v>
      </c>
      <c r="EZ68" s="270">
        <v>8004375.2099999934</v>
      </c>
      <c r="FA68" s="278">
        <v>2.1673828549438643E-2</v>
      </c>
      <c r="FB68" s="272">
        <v>298</v>
      </c>
      <c r="FC68" s="278">
        <v>9.484404837683004E-2</v>
      </c>
      <c r="FF68" s="271" t="s">
        <v>16</v>
      </c>
      <c r="FG68" s="270">
        <v>7683355.5000000019</v>
      </c>
      <c r="FH68" s="278">
        <v>2.0971282924907752E-2</v>
      </c>
      <c r="FI68" s="272">
        <v>291</v>
      </c>
      <c r="FJ68" s="278">
        <v>9.3569131832797428E-2</v>
      </c>
      <c r="FM68" s="271" t="s">
        <v>16</v>
      </c>
      <c r="FN68" s="270">
        <v>7412175.0199999977</v>
      </c>
      <c r="FO68" s="278">
        <v>2.0394804431281853E-2</v>
      </c>
      <c r="FP68" s="272">
        <v>282</v>
      </c>
      <c r="FQ68" s="278">
        <v>9.1647708807279821E-2</v>
      </c>
      <c r="FT68" s="271" t="s">
        <v>16</v>
      </c>
      <c r="FU68" s="270">
        <v>7039500.8600000013</v>
      </c>
      <c r="FV68" s="278">
        <v>1.9440072187933127E-2</v>
      </c>
      <c r="FW68" s="272">
        <v>273</v>
      </c>
      <c r="FX68" s="278">
        <v>8.9332460732984287E-2</v>
      </c>
      <c r="GA68" s="271" t="s">
        <v>16</v>
      </c>
      <c r="GB68" s="270">
        <v>6867553.3100000024</v>
      </c>
      <c r="GC68" s="278">
        <v>1.9179624952334436E-2</v>
      </c>
      <c r="GD68" s="272">
        <v>260</v>
      </c>
      <c r="GE68" s="278">
        <v>8.6064217146640185E-2</v>
      </c>
      <c r="GH68" s="271" t="s">
        <v>16</v>
      </c>
      <c r="GI68" s="270">
        <v>6671544.8699999973</v>
      </c>
      <c r="GJ68" s="278">
        <v>1.8814691473123937E-2</v>
      </c>
      <c r="GK68" s="272">
        <v>253</v>
      </c>
      <c r="GL68" s="278">
        <v>8.4785522788203754E-2</v>
      </c>
      <c r="GO68" s="271" t="s">
        <v>16</v>
      </c>
      <c r="GP68" s="270">
        <v>6306020.3500000015</v>
      </c>
      <c r="GQ68" s="278">
        <v>1.792514427261924E-2</v>
      </c>
      <c r="GR68" s="272">
        <v>246</v>
      </c>
      <c r="GS68" s="278">
        <v>8.3248730964466999E-2</v>
      </c>
      <c r="GV68" s="271" t="s">
        <v>16</v>
      </c>
      <c r="GW68" s="270">
        <v>6385004.4800000032</v>
      </c>
      <c r="GX68" s="278">
        <v>1.824731090352372E-2</v>
      </c>
      <c r="GY68" s="272">
        <v>251</v>
      </c>
      <c r="GZ68" s="278">
        <v>8.5461355124276467E-2</v>
      </c>
      <c r="HC68" s="271" t="s">
        <v>16</v>
      </c>
      <c r="HD68" s="270">
        <v>6512029.4200000018</v>
      </c>
      <c r="HE68" s="278">
        <v>1.8646935873398277E-2</v>
      </c>
      <c r="HF68" s="272">
        <v>234</v>
      </c>
      <c r="HG68" s="278">
        <v>8.0523055746730895E-2</v>
      </c>
      <c r="HJ68" s="271" t="s">
        <v>16</v>
      </c>
      <c r="HK68" s="270">
        <v>7018604.2899999982</v>
      </c>
      <c r="HL68" s="278">
        <v>2.0330857251330922E-2</v>
      </c>
      <c r="HM68" s="272">
        <v>237</v>
      </c>
      <c r="HN68" s="278">
        <v>8.252089136490251E-2</v>
      </c>
      <c r="HQ68" s="271" t="s">
        <v>16</v>
      </c>
      <c r="HR68" s="270">
        <v>6954157.8199999984</v>
      </c>
      <c r="HS68" s="278">
        <v>2.0376497958532445E-2</v>
      </c>
      <c r="HT68" s="272">
        <v>235</v>
      </c>
      <c r="HU68" s="278">
        <v>8.2892416225749554E-2</v>
      </c>
      <c r="HX68" s="271" t="s">
        <v>16</v>
      </c>
      <c r="HY68" s="270">
        <v>7163860.6800000006</v>
      </c>
      <c r="HZ68" s="278">
        <v>2.1274445601907596E-2</v>
      </c>
      <c r="IA68" s="272">
        <v>235</v>
      </c>
      <c r="IB68" s="278">
        <v>8.4078711985688726E-2</v>
      </c>
      <c r="IE68" s="271" t="s">
        <v>16</v>
      </c>
      <c r="IF68" s="270">
        <v>7266626.4999999972</v>
      </c>
      <c r="IG68" s="278">
        <v>2.1926482654100896E-2</v>
      </c>
      <c r="IH68" s="272">
        <v>231</v>
      </c>
      <c r="II68" s="278">
        <v>8.4061135371179041E-2</v>
      </c>
      <c r="IL68" s="271" t="s">
        <v>16</v>
      </c>
      <c r="IM68" s="270">
        <v>7443721.1199999955</v>
      </c>
      <c r="IN68" s="278">
        <v>2.2807743402271333E-2</v>
      </c>
      <c r="IO68" s="272">
        <v>235</v>
      </c>
      <c r="IP68" s="278">
        <v>8.674787744555186E-2</v>
      </c>
      <c r="IS68" s="271" t="s">
        <v>16</v>
      </c>
      <c r="IT68" s="270">
        <v>7368995.1900000088</v>
      </c>
      <c r="IU68" s="278">
        <v>2.2852404892495431E-2</v>
      </c>
      <c r="IV68" s="272">
        <v>234</v>
      </c>
      <c r="IW68" s="278">
        <v>8.7476635514018686E-2</v>
      </c>
      <c r="IZ68" s="271" t="s">
        <v>16</v>
      </c>
      <c r="JA68" s="270">
        <v>7129267.4200000018</v>
      </c>
      <c r="JB68" s="278">
        <v>2.2537715172037027E-2</v>
      </c>
      <c r="JC68" s="272">
        <v>231</v>
      </c>
      <c r="JD68" s="278">
        <v>8.7899543378995429E-2</v>
      </c>
      <c r="JG68" s="271" t="s">
        <v>16</v>
      </c>
      <c r="JH68" s="270">
        <v>8159275.25</v>
      </c>
      <c r="JI68" s="278">
        <v>2.617732826426563E-2</v>
      </c>
      <c r="JJ68" s="272">
        <v>242</v>
      </c>
      <c r="JK68" s="278">
        <v>9.3508500772797529E-2</v>
      </c>
      <c r="JN68" s="271" t="s">
        <v>16</v>
      </c>
      <c r="JO68" s="270">
        <v>8552153.620000001</v>
      </c>
      <c r="JP68" s="278">
        <v>2.8004288462632958E-2</v>
      </c>
      <c r="JQ68" s="272">
        <v>242</v>
      </c>
      <c r="JR68" s="278">
        <v>9.5350669818754924E-2</v>
      </c>
      <c r="JU68" s="271" t="s">
        <v>16</v>
      </c>
      <c r="JV68" s="270">
        <v>8307450.6500000022</v>
      </c>
      <c r="JW68" s="278">
        <v>2.8072097739933383E-2</v>
      </c>
      <c r="JX68" s="272">
        <v>234</v>
      </c>
      <c r="JY68" s="278">
        <v>9.4698502630513964E-2</v>
      </c>
      <c r="KB68" s="271" t="s">
        <v>16</v>
      </c>
      <c r="KC68" s="270">
        <v>9126278.6900000013</v>
      </c>
      <c r="KD68" s="278">
        <v>3.1382637584020247E-2</v>
      </c>
      <c r="KE68" s="272">
        <v>239</v>
      </c>
      <c r="KF68" s="278">
        <v>9.8232634607480482E-2</v>
      </c>
      <c r="KI68" s="271" t="s">
        <v>16</v>
      </c>
      <c r="KJ68" s="270">
        <v>0</v>
      </c>
      <c r="KK68" s="278">
        <v>0</v>
      </c>
      <c r="KL68" s="272">
        <v>0</v>
      </c>
      <c r="KM68" s="278">
        <v>0</v>
      </c>
      <c r="KP68" s="271" t="s">
        <v>16</v>
      </c>
      <c r="KQ68" s="270">
        <v>0</v>
      </c>
      <c r="KR68" s="278">
        <v>0</v>
      </c>
      <c r="KS68" s="272">
        <v>0</v>
      </c>
      <c r="KT68" s="278">
        <v>0</v>
      </c>
      <c r="KW68" s="271" t="s">
        <v>16</v>
      </c>
      <c r="KX68" s="270">
        <v>0</v>
      </c>
      <c r="KY68" s="278">
        <v>0</v>
      </c>
      <c r="KZ68" s="272">
        <v>0</v>
      </c>
      <c r="LA68" s="278">
        <v>0</v>
      </c>
      <c r="LD68" s="271" t="s">
        <v>16</v>
      </c>
      <c r="LE68" s="270">
        <v>0</v>
      </c>
      <c r="LF68" s="278">
        <v>0</v>
      </c>
      <c r="LG68" s="272">
        <v>0</v>
      </c>
      <c r="LH68" s="278">
        <v>0</v>
      </c>
      <c r="LK68" s="198" t="s">
        <v>16</v>
      </c>
      <c r="LL68" s="199">
        <v>0</v>
      </c>
      <c r="LM68" s="200">
        <v>0</v>
      </c>
      <c r="LN68" s="201">
        <v>0</v>
      </c>
      <c r="LO68" s="200">
        <v>0</v>
      </c>
      <c r="LR68" s="198" t="s">
        <v>16</v>
      </c>
      <c r="LS68" s="199">
        <v>0</v>
      </c>
      <c r="LT68" s="200">
        <v>0</v>
      </c>
      <c r="LU68" s="201">
        <v>0</v>
      </c>
      <c r="LV68" s="200">
        <v>0</v>
      </c>
      <c r="LY68" s="198" t="s">
        <v>16</v>
      </c>
      <c r="LZ68" s="199">
        <v>0</v>
      </c>
      <c r="MA68" s="200">
        <v>0</v>
      </c>
      <c r="MB68" s="201">
        <v>0</v>
      </c>
      <c r="MC68" s="200">
        <v>0</v>
      </c>
      <c r="MF68" s="198" t="s">
        <v>16</v>
      </c>
      <c r="MG68" s="199">
        <v>0</v>
      </c>
      <c r="MH68" s="200">
        <v>0</v>
      </c>
      <c r="MI68" s="201">
        <v>0</v>
      </c>
      <c r="MJ68" s="200">
        <v>0</v>
      </c>
      <c r="MM68" s="198" t="s">
        <v>16</v>
      </c>
      <c r="MN68" s="199">
        <v>0</v>
      </c>
      <c r="MO68" s="200">
        <v>0</v>
      </c>
      <c r="MP68" s="201">
        <v>0</v>
      </c>
      <c r="MQ68" s="200">
        <v>0</v>
      </c>
      <c r="MT68" s="198" t="s">
        <v>16</v>
      </c>
      <c r="MU68" s="199">
        <v>0</v>
      </c>
      <c r="MV68" s="200">
        <v>0</v>
      </c>
      <c r="MW68" s="201">
        <v>0</v>
      </c>
      <c r="MX68" s="200">
        <v>0</v>
      </c>
      <c r="NA68" s="198" t="s">
        <v>16</v>
      </c>
      <c r="NB68" s="199">
        <v>0</v>
      </c>
      <c r="NC68" s="200">
        <v>0</v>
      </c>
      <c r="ND68" s="201">
        <v>0</v>
      </c>
      <c r="NE68" s="200">
        <v>0</v>
      </c>
      <c r="NH68" s="198" t="s">
        <v>16</v>
      </c>
      <c r="NI68" s="199">
        <v>0</v>
      </c>
      <c r="NJ68" s="200">
        <v>0</v>
      </c>
      <c r="NK68" s="201">
        <v>0</v>
      </c>
      <c r="NL68" s="200">
        <v>0</v>
      </c>
      <c r="NO68" s="198" t="s">
        <v>16</v>
      </c>
      <c r="NP68" s="199">
        <v>0</v>
      </c>
      <c r="NQ68" s="200">
        <v>0</v>
      </c>
      <c r="NR68" s="201">
        <v>0</v>
      </c>
      <c r="NS68" s="200">
        <v>0</v>
      </c>
      <c r="NV68" s="198" t="s">
        <v>16</v>
      </c>
      <c r="NW68" s="199">
        <v>0</v>
      </c>
      <c r="NX68" s="200">
        <v>0</v>
      </c>
      <c r="NY68" s="201">
        <v>0</v>
      </c>
      <c r="NZ68" s="200">
        <v>0</v>
      </c>
      <c r="OC68" s="198" t="s">
        <v>16</v>
      </c>
      <c r="OD68" s="199">
        <v>0</v>
      </c>
      <c r="OE68" s="200">
        <v>0</v>
      </c>
      <c r="OF68" s="201">
        <v>0</v>
      </c>
      <c r="OG68" s="200">
        <v>0</v>
      </c>
      <c r="OJ68" s="198" t="s">
        <v>16</v>
      </c>
      <c r="OK68" s="199">
        <v>0</v>
      </c>
      <c r="OL68" s="200">
        <v>0</v>
      </c>
      <c r="OM68" s="201">
        <v>0</v>
      </c>
      <c r="ON68" s="200">
        <v>0</v>
      </c>
      <c r="OQ68" s="198" t="s">
        <v>16</v>
      </c>
      <c r="OR68" s="199">
        <v>0</v>
      </c>
      <c r="OS68" s="200">
        <v>0</v>
      </c>
      <c r="OT68" s="201">
        <v>0</v>
      </c>
      <c r="OU68" s="200">
        <v>0</v>
      </c>
      <c r="OX68" s="198" t="s">
        <v>16</v>
      </c>
      <c r="OY68" s="199">
        <v>0</v>
      </c>
      <c r="OZ68" s="200">
        <v>0</v>
      </c>
      <c r="PA68" s="201">
        <v>0</v>
      </c>
      <c r="PB68" s="200">
        <v>0</v>
      </c>
      <c r="PE68" s="198" t="s">
        <v>16</v>
      </c>
      <c r="PF68" s="199">
        <v>0</v>
      </c>
      <c r="PG68" s="200">
        <v>0</v>
      </c>
      <c r="PH68" s="201">
        <v>0</v>
      </c>
      <c r="PI68" s="200">
        <v>0</v>
      </c>
    </row>
    <row r="69" spans="1:425" ht="18" x14ac:dyDescent="0.35">
      <c r="A69" s="271" t="s">
        <v>17</v>
      </c>
      <c r="B69" s="270">
        <v>53388168.709999993</v>
      </c>
      <c r="C69" s="278">
        <v>0.11606061406962767</v>
      </c>
      <c r="D69" s="272">
        <v>680</v>
      </c>
      <c r="E69" s="278">
        <v>0.17634854771784234</v>
      </c>
      <c r="H69" s="271" t="s">
        <v>17</v>
      </c>
      <c r="I69" s="270">
        <v>73491088.130000055</v>
      </c>
      <c r="J69" s="278">
        <v>0.11067110965757397</v>
      </c>
      <c r="K69" s="272">
        <v>937</v>
      </c>
      <c r="L69" s="278">
        <v>0.17017798764983655</v>
      </c>
      <c r="O69" s="271" t="s">
        <v>17</v>
      </c>
      <c r="P69" s="270">
        <v>73008184.439999983</v>
      </c>
      <c r="Q69" s="278">
        <v>0.11161017030745407</v>
      </c>
      <c r="R69" s="272">
        <v>891</v>
      </c>
      <c r="S69" s="278">
        <v>0.16506113375324194</v>
      </c>
      <c r="V69" s="271" t="s">
        <v>17</v>
      </c>
      <c r="W69" s="270">
        <v>70789385.230000049</v>
      </c>
      <c r="X69" s="278">
        <v>0.10951372916186279</v>
      </c>
      <c r="Y69" s="272">
        <v>837</v>
      </c>
      <c r="Z69" s="278">
        <v>0.15801397017179536</v>
      </c>
      <c r="AC69" s="271" t="s">
        <v>17</v>
      </c>
      <c r="AD69" s="270">
        <v>68406777.950000018</v>
      </c>
      <c r="AE69" s="278">
        <v>0.10674413637464276</v>
      </c>
      <c r="AF69" s="272">
        <v>803</v>
      </c>
      <c r="AG69" s="278">
        <v>0.15341994650363011</v>
      </c>
      <c r="AJ69" s="271" t="s">
        <v>17</v>
      </c>
      <c r="AK69" s="270">
        <v>64935992.809999935</v>
      </c>
      <c r="AL69" s="278">
        <v>0.10454014336653195</v>
      </c>
      <c r="AM69" s="272">
        <v>729</v>
      </c>
      <c r="AN69" s="278">
        <v>0.14467156181782101</v>
      </c>
      <c r="AQ69" s="271" t="s">
        <v>17</v>
      </c>
      <c r="AR69" s="270">
        <v>58777441.909999982</v>
      </c>
      <c r="AS69" s="278">
        <v>9.8691155866964614E-2</v>
      </c>
      <c r="AT69" s="272">
        <v>651</v>
      </c>
      <c r="AU69" s="278">
        <v>0.135202492211838</v>
      </c>
      <c r="AX69" s="271" t="s">
        <v>17</v>
      </c>
      <c r="AY69" s="270">
        <v>53513570.560000025</v>
      </c>
      <c r="AZ69" s="278">
        <v>9.5604614250916209E-2</v>
      </c>
      <c r="BA69" s="272">
        <v>611</v>
      </c>
      <c r="BB69" s="278">
        <v>0.13449262601804976</v>
      </c>
      <c r="BE69" s="271" t="s">
        <v>17</v>
      </c>
      <c r="BF69" s="270">
        <v>50501388.189999998</v>
      </c>
      <c r="BG69" s="278">
        <v>9.7091168059497052E-2</v>
      </c>
      <c r="BH69" s="272">
        <v>582</v>
      </c>
      <c r="BI69" s="278">
        <v>0.13642756680731363</v>
      </c>
      <c r="BL69" s="271" t="s">
        <v>17</v>
      </c>
      <c r="BM69" s="270">
        <v>49139068.190000042</v>
      </c>
      <c r="BN69" s="278">
        <v>9.7072198607750682E-2</v>
      </c>
      <c r="BO69" s="272">
        <v>567</v>
      </c>
      <c r="BP69" s="278">
        <v>0.13603646833013436</v>
      </c>
      <c r="BS69" s="271" t="s">
        <v>17</v>
      </c>
      <c r="BT69" s="270">
        <v>42167982.829999983</v>
      </c>
      <c r="BU69" s="278">
        <v>8.7840881923010192E-2</v>
      </c>
      <c r="BV69" s="272">
        <v>516</v>
      </c>
      <c r="BW69" s="278">
        <v>0.12994208008058425</v>
      </c>
      <c r="BZ69" s="271" t="s">
        <v>17</v>
      </c>
      <c r="CA69" s="270">
        <v>36045973.879999995</v>
      </c>
      <c r="CB69" s="278">
        <v>8.6783638086288195E-2</v>
      </c>
      <c r="CC69" s="272">
        <v>480</v>
      </c>
      <c r="CD69" s="278">
        <v>0.1360544217687075</v>
      </c>
      <c r="CG69" s="271" t="s">
        <v>17</v>
      </c>
      <c r="CH69" s="270">
        <v>30317807.070000011</v>
      </c>
      <c r="CI69" s="278">
        <v>7.4669238932626739E-2</v>
      </c>
      <c r="CJ69" s="272">
        <v>437</v>
      </c>
      <c r="CK69" s="278">
        <v>0.12622761409589833</v>
      </c>
      <c r="CN69" s="271" t="s">
        <v>17</v>
      </c>
      <c r="CO69" s="270">
        <v>28853498.499999993</v>
      </c>
      <c r="CP69" s="278">
        <v>7.1744032643159095E-2</v>
      </c>
      <c r="CQ69" s="272">
        <v>429</v>
      </c>
      <c r="CR69" s="278">
        <v>0.12588028169014084</v>
      </c>
      <c r="CU69" s="271" t="s">
        <v>17</v>
      </c>
      <c r="CV69" s="270">
        <v>28767897.339999992</v>
      </c>
      <c r="CW69" s="278">
        <v>7.2215006005198312E-2</v>
      </c>
      <c r="CX69" s="272">
        <v>417</v>
      </c>
      <c r="CY69" s="278">
        <v>0.12362881707678625</v>
      </c>
      <c r="DB69" s="271" t="s">
        <v>17</v>
      </c>
      <c r="DC69" s="270">
        <v>28517047.839999992</v>
      </c>
      <c r="DD69" s="278">
        <v>7.2198794146938236E-2</v>
      </c>
      <c r="DE69" s="272">
        <v>403</v>
      </c>
      <c r="DF69" s="278">
        <v>0.12058647516457212</v>
      </c>
      <c r="DI69" s="271" t="s">
        <v>17</v>
      </c>
      <c r="DJ69" s="270">
        <v>28117845.210000012</v>
      </c>
      <c r="DK69" s="278">
        <v>7.1883550101853502E-2</v>
      </c>
      <c r="DL69" s="272">
        <v>391</v>
      </c>
      <c r="DM69" s="278">
        <v>0.11784207353827607</v>
      </c>
      <c r="DP69" s="271" t="s">
        <v>17</v>
      </c>
      <c r="DQ69" s="270">
        <v>27720741.70000001</v>
      </c>
      <c r="DR69" s="278">
        <v>7.1872033067943333E-2</v>
      </c>
      <c r="DS69" s="272">
        <v>377</v>
      </c>
      <c r="DT69" s="278">
        <v>0.1150091519219036</v>
      </c>
      <c r="DW69" s="271" t="s">
        <v>17</v>
      </c>
      <c r="DX69" s="270">
        <v>27741935.539999988</v>
      </c>
      <c r="DY69" s="278">
        <v>7.2737744264731841E-2</v>
      </c>
      <c r="DZ69" s="272">
        <v>369</v>
      </c>
      <c r="EA69" s="278">
        <v>0.11381863047501542</v>
      </c>
      <c r="ED69" s="271" t="s">
        <v>17</v>
      </c>
      <c r="EE69" s="270">
        <v>26942164.650000006</v>
      </c>
      <c r="EF69" s="278">
        <v>7.1272345591031933E-2</v>
      </c>
      <c r="EG69" s="272">
        <v>362</v>
      </c>
      <c r="EH69" s="278">
        <v>0.11270236612702367</v>
      </c>
      <c r="EK69" s="271" t="s">
        <v>17</v>
      </c>
      <c r="EL69" s="270">
        <v>26846109.599999975</v>
      </c>
      <c r="EM69" s="278">
        <v>7.1502523839590826E-2</v>
      </c>
      <c r="EN69" s="272">
        <v>357</v>
      </c>
      <c r="EO69" s="278">
        <v>0.111807077983088</v>
      </c>
      <c r="ER69" s="271" t="s">
        <v>17</v>
      </c>
      <c r="ES69" s="270">
        <v>24937787.87999998</v>
      </c>
      <c r="ET69" s="278">
        <v>6.6885706553980198E-2</v>
      </c>
      <c r="EU69" s="272">
        <v>335</v>
      </c>
      <c r="EV69" s="278">
        <v>0.10571158094035973</v>
      </c>
      <c r="EY69" s="271" t="s">
        <v>17</v>
      </c>
      <c r="EZ69" s="270">
        <v>24812256.359999988</v>
      </c>
      <c r="FA69" s="278">
        <v>6.7185330042937697E-2</v>
      </c>
      <c r="FB69" s="272">
        <v>332</v>
      </c>
      <c r="FC69" s="278">
        <v>0.10566518141311267</v>
      </c>
      <c r="FF69" s="271" t="s">
        <v>17</v>
      </c>
      <c r="FG69" s="270">
        <v>24208839.399999991</v>
      </c>
      <c r="FH69" s="278">
        <v>6.607665366271985E-2</v>
      </c>
      <c r="FI69" s="272">
        <v>320</v>
      </c>
      <c r="FJ69" s="278">
        <v>0.10289389067524116</v>
      </c>
      <c r="FM69" s="271" t="s">
        <v>17</v>
      </c>
      <c r="FN69" s="270">
        <v>24191586.330000006</v>
      </c>
      <c r="FO69" s="278">
        <v>6.6563818413832021E-2</v>
      </c>
      <c r="FP69" s="272">
        <v>311</v>
      </c>
      <c r="FQ69" s="278">
        <v>0.10107247318817029</v>
      </c>
      <c r="FT69" s="271" t="s">
        <v>17</v>
      </c>
      <c r="FU69" s="270">
        <v>23659497.080000002</v>
      </c>
      <c r="FV69" s="278">
        <v>6.5337349950319201E-2</v>
      </c>
      <c r="FW69" s="272">
        <v>312</v>
      </c>
      <c r="FX69" s="278">
        <v>0.10209424083769633</v>
      </c>
      <c r="GA69" s="271" t="s">
        <v>17</v>
      </c>
      <c r="GB69" s="270">
        <v>22259180.269999992</v>
      </c>
      <c r="GC69" s="278">
        <v>6.2165186064642587E-2</v>
      </c>
      <c r="GD69" s="272">
        <v>298</v>
      </c>
      <c r="GE69" s="278">
        <v>9.864283349884144E-2</v>
      </c>
      <c r="GH69" s="271" t="s">
        <v>17</v>
      </c>
      <c r="GI69" s="270">
        <v>22377999.129999999</v>
      </c>
      <c r="GJ69" s="278">
        <v>6.3109093563929824E-2</v>
      </c>
      <c r="GK69" s="272">
        <v>293</v>
      </c>
      <c r="GL69" s="278">
        <v>9.8190348525469165E-2</v>
      </c>
      <c r="GO69" s="271" t="s">
        <v>17</v>
      </c>
      <c r="GP69" s="270">
        <v>20834950.820000008</v>
      </c>
      <c r="GQ69" s="278">
        <v>5.9224277536850417E-2</v>
      </c>
      <c r="GR69" s="272">
        <v>278</v>
      </c>
      <c r="GS69" s="278">
        <v>9.4077834179357028E-2</v>
      </c>
      <c r="GV69" s="271" t="s">
        <v>17</v>
      </c>
      <c r="GW69" s="270">
        <v>21986903.609999996</v>
      </c>
      <c r="GX69" s="278">
        <v>6.2835017145904615E-2</v>
      </c>
      <c r="GY69" s="272">
        <v>278</v>
      </c>
      <c r="GZ69" s="278">
        <v>9.4654409261150832E-2</v>
      </c>
      <c r="HC69" s="271" t="s">
        <v>17</v>
      </c>
      <c r="HD69" s="270">
        <v>24051028.559999995</v>
      </c>
      <c r="HE69" s="278">
        <v>6.8869158648179191E-2</v>
      </c>
      <c r="HF69" s="272">
        <v>288</v>
      </c>
      <c r="HG69" s="278">
        <v>9.9105299380591885E-2</v>
      </c>
      <c r="HJ69" s="271" t="s">
        <v>17</v>
      </c>
      <c r="HK69" s="270">
        <v>25130226.819999997</v>
      </c>
      <c r="HL69" s="278">
        <v>7.2794965075739848E-2</v>
      </c>
      <c r="HM69" s="272">
        <v>288</v>
      </c>
      <c r="HN69" s="278">
        <v>0.10027855153203342</v>
      </c>
      <c r="HQ69" s="271" t="s">
        <v>17</v>
      </c>
      <c r="HR69" s="270">
        <v>25703732.110000018</v>
      </c>
      <c r="HS69" s="278">
        <v>7.5314949476668669E-2</v>
      </c>
      <c r="HT69" s="272">
        <v>283</v>
      </c>
      <c r="HU69" s="278">
        <v>9.982363315696649E-2</v>
      </c>
      <c r="HX69" s="271" t="s">
        <v>17</v>
      </c>
      <c r="HY69" s="270">
        <v>26120671.140000012</v>
      </c>
      <c r="HZ69" s="278">
        <v>7.7570296530843172E-2</v>
      </c>
      <c r="IA69" s="272">
        <v>279</v>
      </c>
      <c r="IB69" s="278">
        <v>9.9821109123434698E-2</v>
      </c>
      <c r="IE69" s="271" t="s">
        <v>17</v>
      </c>
      <c r="IF69" s="270">
        <v>29139758.869999994</v>
      </c>
      <c r="IG69" s="278">
        <v>8.7926965478098792E-2</v>
      </c>
      <c r="IH69" s="272">
        <v>301</v>
      </c>
      <c r="II69" s="278">
        <v>0.10953420669577875</v>
      </c>
      <c r="IL69" s="271" t="s">
        <v>17</v>
      </c>
      <c r="IM69" s="270">
        <v>32567777.070000004</v>
      </c>
      <c r="IN69" s="278">
        <v>9.9788464750401165E-2</v>
      </c>
      <c r="IO69" s="272">
        <v>316</v>
      </c>
      <c r="IP69" s="278">
        <v>0.11664820967146548</v>
      </c>
      <c r="IS69" s="271" t="s">
        <v>17</v>
      </c>
      <c r="IT69" s="270">
        <v>30823702.800000001</v>
      </c>
      <c r="IU69" s="278">
        <v>9.5589116088369203E-2</v>
      </c>
      <c r="IV69" s="272">
        <v>298</v>
      </c>
      <c r="IW69" s="278">
        <v>0.11140186915887851</v>
      </c>
      <c r="IZ69" s="271" t="s">
        <v>17</v>
      </c>
      <c r="JA69" s="270">
        <v>32808663.110000014</v>
      </c>
      <c r="JB69" s="278">
        <v>0.10371785217007594</v>
      </c>
      <c r="JC69" s="272">
        <v>307</v>
      </c>
      <c r="JD69" s="278">
        <v>0.11681887366818873</v>
      </c>
      <c r="JG69" s="271" t="s">
        <v>17</v>
      </c>
      <c r="JH69" s="270">
        <v>38950130.940000013</v>
      </c>
      <c r="JI69" s="278">
        <v>0.12496334935538662</v>
      </c>
      <c r="JJ69" s="272">
        <v>338</v>
      </c>
      <c r="JK69" s="278">
        <v>0.13060278207109738</v>
      </c>
      <c r="JN69" s="271" t="s">
        <v>17</v>
      </c>
      <c r="JO69" s="270">
        <v>44578461.080000006</v>
      </c>
      <c r="JP69" s="278">
        <v>0.1459735335419029</v>
      </c>
      <c r="JQ69" s="272">
        <v>361</v>
      </c>
      <c r="JR69" s="278">
        <v>0.14223798266351459</v>
      </c>
      <c r="JU69" s="271" t="s">
        <v>17</v>
      </c>
      <c r="JV69" s="270">
        <v>45427479.640000015</v>
      </c>
      <c r="JW69" s="278">
        <v>0.15350613590860318</v>
      </c>
      <c r="JX69" s="272">
        <v>364</v>
      </c>
      <c r="JY69" s="278">
        <v>0.14730878186968838</v>
      </c>
      <c r="KB69" s="271" t="s">
        <v>17</v>
      </c>
      <c r="KC69" s="270">
        <v>57485091.960000053</v>
      </c>
      <c r="KD69" s="278">
        <v>0.19767463483681513</v>
      </c>
      <c r="KE69" s="272">
        <v>428</v>
      </c>
      <c r="KF69" s="278">
        <v>0.17591450883682697</v>
      </c>
      <c r="KI69" s="271" t="s">
        <v>17</v>
      </c>
      <c r="KJ69" s="270">
        <v>0</v>
      </c>
      <c r="KK69" s="278">
        <v>0</v>
      </c>
      <c r="KL69" s="272">
        <v>0</v>
      </c>
      <c r="KM69" s="278">
        <v>0</v>
      </c>
      <c r="KP69" s="271" t="s">
        <v>17</v>
      </c>
      <c r="KQ69" s="270">
        <v>0</v>
      </c>
      <c r="KR69" s="278">
        <v>0</v>
      </c>
      <c r="KS69" s="272">
        <v>0</v>
      </c>
      <c r="KT69" s="278">
        <v>0</v>
      </c>
      <c r="KW69" s="271" t="s">
        <v>17</v>
      </c>
      <c r="KX69" s="270">
        <v>0</v>
      </c>
      <c r="KY69" s="278">
        <v>0</v>
      </c>
      <c r="KZ69" s="272">
        <v>0</v>
      </c>
      <c r="LA69" s="278">
        <v>0</v>
      </c>
      <c r="LD69" s="271" t="s">
        <v>17</v>
      </c>
      <c r="LE69" s="270">
        <v>0</v>
      </c>
      <c r="LF69" s="278">
        <v>0</v>
      </c>
      <c r="LG69" s="272">
        <v>0</v>
      </c>
      <c r="LH69" s="278">
        <v>0</v>
      </c>
      <c r="LK69" s="198" t="s">
        <v>17</v>
      </c>
      <c r="LL69" s="199">
        <v>0</v>
      </c>
      <c r="LM69" s="200">
        <v>0</v>
      </c>
      <c r="LN69" s="201">
        <v>0</v>
      </c>
      <c r="LO69" s="200">
        <v>0</v>
      </c>
      <c r="LR69" s="198" t="s">
        <v>17</v>
      </c>
      <c r="LS69" s="199">
        <v>0</v>
      </c>
      <c r="LT69" s="200">
        <v>0</v>
      </c>
      <c r="LU69" s="201">
        <v>0</v>
      </c>
      <c r="LV69" s="200">
        <v>0</v>
      </c>
      <c r="LY69" s="198" t="s">
        <v>17</v>
      </c>
      <c r="LZ69" s="199">
        <v>0</v>
      </c>
      <c r="MA69" s="200">
        <v>0</v>
      </c>
      <c r="MB69" s="201">
        <v>0</v>
      </c>
      <c r="MC69" s="200">
        <v>0</v>
      </c>
      <c r="MF69" s="198" t="s">
        <v>17</v>
      </c>
      <c r="MG69" s="199">
        <v>0</v>
      </c>
      <c r="MH69" s="200">
        <v>0</v>
      </c>
      <c r="MI69" s="201">
        <v>0</v>
      </c>
      <c r="MJ69" s="200">
        <v>0</v>
      </c>
      <c r="MM69" s="198" t="s">
        <v>17</v>
      </c>
      <c r="MN69" s="199">
        <v>0</v>
      </c>
      <c r="MO69" s="200">
        <v>0</v>
      </c>
      <c r="MP69" s="201">
        <v>0</v>
      </c>
      <c r="MQ69" s="200">
        <v>0</v>
      </c>
      <c r="MT69" s="198" t="s">
        <v>17</v>
      </c>
      <c r="MU69" s="199">
        <v>0</v>
      </c>
      <c r="MV69" s="200">
        <v>0</v>
      </c>
      <c r="MW69" s="201">
        <v>0</v>
      </c>
      <c r="MX69" s="200">
        <v>0</v>
      </c>
      <c r="NA69" s="198" t="s">
        <v>17</v>
      </c>
      <c r="NB69" s="199">
        <v>0</v>
      </c>
      <c r="NC69" s="200">
        <v>0</v>
      </c>
      <c r="ND69" s="201">
        <v>0</v>
      </c>
      <c r="NE69" s="200">
        <v>0</v>
      </c>
      <c r="NH69" s="198" t="s">
        <v>17</v>
      </c>
      <c r="NI69" s="199">
        <v>0</v>
      </c>
      <c r="NJ69" s="200">
        <v>0</v>
      </c>
      <c r="NK69" s="201">
        <v>0</v>
      </c>
      <c r="NL69" s="200">
        <v>0</v>
      </c>
      <c r="NO69" s="198" t="s">
        <v>17</v>
      </c>
      <c r="NP69" s="199">
        <v>0</v>
      </c>
      <c r="NQ69" s="200">
        <v>0</v>
      </c>
      <c r="NR69" s="201">
        <v>0</v>
      </c>
      <c r="NS69" s="200">
        <v>0</v>
      </c>
      <c r="NV69" s="198" t="s">
        <v>17</v>
      </c>
      <c r="NW69" s="199">
        <v>0</v>
      </c>
      <c r="NX69" s="200">
        <v>0</v>
      </c>
      <c r="NY69" s="201">
        <v>0</v>
      </c>
      <c r="NZ69" s="200">
        <v>0</v>
      </c>
      <c r="OC69" s="198" t="s">
        <v>17</v>
      </c>
      <c r="OD69" s="199">
        <v>0</v>
      </c>
      <c r="OE69" s="200">
        <v>0</v>
      </c>
      <c r="OF69" s="201">
        <v>0</v>
      </c>
      <c r="OG69" s="200">
        <v>0</v>
      </c>
      <c r="OJ69" s="198" t="s">
        <v>17</v>
      </c>
      <c r="OK69" s="199">
        <v>0</v>
      </c>
      <c r="OL69" s="200">
        <v>0</v>
      </c>
      <c r="OM69" s="201">
        <v>0</v>
      </c>
      <c r="ON69" s="200">
        <v>0</v>
      </c>
      <c r="OQ69" s="198" t="s">
        <v>17</v>
      </c>
      <c r="OR69" s="199">
        <v>0</v>
      </c>
      <c r="OS69" s="200">
        <v>0</v>
      </c>
      <c r="OT69" s="201">
        <v>0</v>
      </c>
      <c r="OU69" s="200">
        <v>0</v>
      </c>
      <c r="OX69" s="198" t="s">
        <v>17</v>
      </c>
      <c r="OY69" s="199">
        <v>0</v>
      </c>
      <c r="OZ69" s="200">
        <v>0</v>
      </c>
      <c r="PA69" s="201">
        <v>0</v>
      </c>
      <c r="PB69" s="200">
        <v>0</v>
      </c>
      <c r="PE69" s="198" t="s">
        <v>17</v>
      </c>
      <c r="PF69" s="199">
        <v>0</v>
      </c>
      <c r="PG69" s="200">
        <v>0</v>
      </c>
      <c r="PH69" s="201">
        <v>0</v>
      </c>
      <c r="PI69" s="200">
        <v>0</v>
      </c>
    </row>
    <row r="70" spans="1:425" ht="18" x14ac:dyDescent="0.35">
      <c r="A70" s="271" t="s">
        <v>18</v>
      </c>
      <c r="B70" s="270">
        <v>12295971.109999999</v>
      </c>
      <c r="C70" s="278">
        <v>2.6730228664720974E-2</v>
      </c>
      <c r="D70" s="272">
        <v>110</v>
      </c>
      <c r="E70" s="278">
        <v>2.8526970954356846E-2</v>
      </c>
      <c r="H70" s="271" t="s">
        <v>18</v>
      </c>
      <c r="I70" s="270">
        <v>15345605.449999997</v>
      </c>
      <c r="J70" s="278">
        <v>2.310913100802952E-2</v>
      </c>
      <c r="K70" s="272">
        <v>139</v>
      </c>
      <c r="L70" s="278">
        <v>2.5245187068652378E-2</v>
      </c>
      <c r="O70" s="271" t="s">
        <v>18</v>
      </c>
      <c r="P70" s="270">
        <v>16500219.099999998</v>
      </c>
      <c r="Q70" s="278">
        <v>2.5224463229527018E-2</v>
      </c>
      <c r="R70" s="272">
        <v>133</v>
      </c>
      <c r="S70" s="278">
        <v>2.4638755094479436E-2</v>
      </c>
      <c r="V70" s="271" t="s">
        <v>18</v>
      </c>
      <c r="W70" s="270">
        <v>17605921.50999999</v>
      </c>
      <c r="X70" s="278">
        <v>2.723699483512455E-2</v>
      </c>
      <c r="Y70" s="272">
        <v>141</v>
      </c>
      <c r="Z70" s="278">
        <v>2.6618840853313196E-2</v>
      </c>
      <c r="AC70" s="271" t="s">
        <v>18</v>
      </c>
      <c r="AD70" s="270">
        <v>17419191.739999998</v>
      </c>
      <c r="AE70" s="278">
        <v>2.7181467017635061E-2</v>
      </c>
      <c r="AF70" s="272">
        <v>140</v>
      </c>
      <c r="AG70" s="278">
        <v>2.6748184944593044E-2</v>
      </c>
      <c r="AJ70" s="271" t="s">
        <v>18</v>
      </c>
      <c r="AK70" s="270">
        <v>17169278.810000002</v>
      </c>
      <c r="AL70" s="278">
        <v>2.7640739605677572E-2</v>
      </c>
      <c r="AM70" s="272">
        <v>143</v>
      </c>
      <c r="AN70" s="278">
        <v>2.837864655685652E-2</v>
      </c>
      <c r="AQ70" s="271" t="s">
        <v>18</v>
      </c>
      <c r="AR70" s="270">
        <v>19151603.299999993</v>
      </c>
      <c r="AS70" s="278">
        <v>3.2156790172608821E-2</v>
      </c>
      <c r="AT70" s="272">
        <v>146</v>
      </c>
      <c r="AU70" s="278">
        <v>3.0321910695742471E-2</v>
      </c>
      <c r="AX70" s="271" t="s">
        <v>18</v>
      </c>
      <c r="AY70" s="270">
        <v>15735763.249999998</v>
      </c>
      <c r="AZ70" s="278">
        <v>2.8112711592907631E-2</v>
      </c>
      <c r="BA70" s="272">
        <v>123</v>
      </c>
      <c r="BB70" s="278">
        <v>2.7074620294959276E-2</v>
      </c>
      <c r="BE70" s="271" t="s">
        <v>18</v>
      </c>
      <c r="BF70" s="270">
        <v>12606355.489999995</v>
      </c>
      <c r="BG70" s="278">
        <v>2.4236279899721956E-2</v>
      </c>
      <c r="BH70" s="272">
        <v>98</v>
      </c>
      <c r="BI70" s="278">
        <v>2.2972339428035629E-2</v>
      </c>
      <c r="BL70" s="271" t="s">
        <v>18</v>
      </c>
      <c r="BM70" s="270">
        <v>11970712.5</v>
      </c>
      <c r="BN70" s="278">
        <v>2.3647647871205647E-2</v>
      </c>
      <c r="BO70" s="272">
        <v>93</v>
      </c>
      <c r="BP70" s="278">
        <v>2.231285988483685E-2</v>
      </c>
      <c r="BS70" s="271" t="s">
        <v>18</v>
      </c>
      <c r="BT70" s="270">
        <v>9262683.3200000003</v>
      </c>
      <c r="BU70" s="278">
        <v>1.9295261883466204E-2</v>
      </c>
      <c r="BV70" s="272">
        <v>75</v>
      </c>
      <c r="BW70" s="278">
        <v>1.8886930244270964E-2</v>
      </c>
      <c r="BZ70" s="271" t="s">
        <v>18</v>
      </c>
      <c r="CA70" s="270">
        <v>8410271.7200000007</v>
      </c>
      <c r="CB70" s="278">
        <v>2.0248418854922189E-2</v>
      </c>
      <c r="CC70" s="272">
        <v>75</v>
      </c>
      <c r="CD70" s="278">
        <v>2.1258503401360544E-2</v>
      </c>
      <c r="CG70" s="271" t="s">
        <v>18</v>
      </c>
      <c r="CH70" s="270">
        <v>7263622.6499999994</v>
      </c>
      <c r="CI70" s="278">
        <v>1.7889459284341609E-2</v>
      </c>
      <c r="CJ70" s="272">
        <v>69</v>
      </c>
      <c r="CK70" s="278">
        <v>1.9930675909878681E-2</v>
      </c>
      <c r="CN70" s="271" t="s">
        <v>18</v>
      </c>
      <c r="CO70" s="270">
        <v>6481931.2800000003</v>
      </c>
      <c r="CP70" s="278">
        <v>1.611727913490401E-2</v>
      </c>
      <c r="CQ70" s="272">
        <v>59</v>
      </c>
      <c r="CR70" s="278">
        <v>1.7312206572769953E-2</v>
      </c>
      <c r="CU70" s="271" t="s">
        <v>18</v>
      </c>
      <c r="CV70" s="270">
        <v>6353524.5800000001</v>
      </c>
      <c r="CW70" s="278">
        <v>1.5949021587368998E-2</v>
      </c>
      <c r="CX70" s="272">
        <v>58</v>
      </c>
      <c r="CY70" s="278">
        <v>1.7195375037058997E-2</v>
      </c>
      <c r="DB70" s="271" t="s">
        <v>18</v>
      </c>
      <c r="DC70" s="270">
        <v>7345922.7699999996</v>
      </c>
      <c r="DD70" s="278">
        <v>1.8598235303536818E-2</v>
      </c>
      <c r="DE70" s="272">
        <v>63</v>
      </c>
      <c r="DF70" s="278">
        <v>1.8850987432675045E-2</v>
      </c>
      <c r="DI70" s="271" t="s">
        <v>18</v>
      </c>
      <c r="DJ70" s="270">
        <v>7633699.3500000006</v>
      </c>
      <c r="DK70" s="278">
        <v>1.9515628085649144E-2</v>
      </c>
      <c r="DL70" s="272">
        <v>68</v>
      </c>
      <c r="DM70" s="278">
        <v>2.0494273658830622E-2</v>
      </c>
      <c r="DP70" s="271" t="s">
        <v>18</v>
      </c>
      <c r="DQ70" s="270">
        <v>8833480.7400000039</v>
      </c>
      <c r="DR70" s="278">
        <v>2.2902714029845766E-2</v>
      </c>
      <c r="DS70" s="272">
        <v>76</v>
      </c>
      <c r="DT70" s="278">
        <v>2.3184868822452714E-2</v>
      </c>
      <c r="DW70" s="271" t="s">
        <v>18</v>
      </c>
      <c r="DX70" s="270">
        <v>8661763.1399999969</v>
      </c>
      <c r="DY70" s="278">
        <v>2.2710640043502917E-2</v>
      </c>
      <c r="DZ70" s="272">
        <v>73</v>
      </c>
      <c r="EA70" s="278">
        <v>2.2516964836520666E-2</v>
      </c>
      <c r="ED70" s="271" t="s">
        <v>18</v>
      </c>
      <c r="EE70" s="270">
        <v>8003834.6699999999</v>
      </c>
      <c r="EF70" s="278">
        <v>2.1173208540009529E-2</v>
      </c>
      <c r="EG70" s="272">
        <v>69</v>
      </c>
      <c r="EH70" s="278">
        <v>2.1481942714819426E-2</v>
      </c>
      <c r="EK70" s="271" t="s">
        <v>18</v>
      </c>
      <c r="EL70" s="270">
        <v>7290142.7400000002</v>
      </c>
      <c r="EM70" s="278">
        <v>1.9416727891957593E-2</v>
      </c>
      <c r="EN70" s="272">
        <v>61</v>
      </c>
      <c r="EO70" s="278">
        <v>1.9104290635765738E-2</v>
      </c>
      <c r="ER70" s="271" t="s">
        <v>18</v>
      </c>
      <c r="ES70" s="270">
        <v>7765187.9499999993</v>
      </c>
      <c r="ET70" s="278">
        <v>2.0827031052611689E-2</v>
      </c>
      <c r="EU70" s="272">
        <v>66</v>
      </c>
      <c r="EV70" s="278">
        <v>2.0826759230041021E-2</v>
      </c>
      <c r="EY70" s="271" t="s">
        <v>18</v>
      </c>
      <c r="EZ70" s="270">
        <v>7633121.4999999981</v>
      </c>
      <c r="FA70" s="278">
        <v>2.0668567170782842E-2</v>
      </c>
      <c r="FB70" s="272">
        <v>66</v>
      </c>
      <c r="FC70" s="278">
        <v>2.1005728835136857E-2</v>
      </c>
      <c r="FF70" s="271" t="s">
        <v>18</v>
      </c>
      <c r="FG70" s="270">
        <v>8226038.9700000007</v>
      </c>
      <c r="FH70" s="278">
        <v>2.2452506667326108E-2</v>
      </c>
      <c r="FI70" s="272">
        <v>71</v>
      </c>
      <c r="FJ70" s="278">
        <v>2.2829581993569131E-2</v>
      </c>
      <c r="FM70" s="271" t="s">
        <v>18</v>
      </c>
      <c r="FN70" s="270">
        <v>7737960.3700000001</v>
      </c>
      <c r="FO70" s="278">
        <v>2.1291211826128656E-2</v>
      </c>
      <c r="FP70" s="272">
        <v>66</v>
      </c>
      <c r="FQ70" s="278">
        <v>2.1449463763405913E-2</v>
      </c>
      <c r="FT70" s="271" t="s">
        <v>18</v>
      </c>
      <c r="FU70" s="270">
        <v>7534574.4900000012</v>
      </c>
      <c r="FV70" s="278">
        <v>2.0807252517468889E-2</v>
      </c>
      <c r="FW70" s="272">
        <v>61</v>
      </c>
      <c r="FX70" s="278">
        <v>1.9960732984293194E-2</v>
      </c>
      <c r="GA70" s="271" t="s">
        <v>18</v>
      </c>
      <c r="GB70" s="270">
        <v>8948311.8699999992</v>
      </c>
      <c r="GC70" s="278">
        <v>2.499074384660617E-2</v>
      </c>
      <c r="GD70" s="272">
        <v>76</v>
      </c>
      <c r="GE70" s="278">
        <v>2.5157232704402517E-2</v>
      </c>
      <c r="GH70" s="271" t="s">
        <v>18</v>
      </c>
      <c r="GI70" s="270">
        <v>7446055.7700000014</v>
      </c>
      <c r="GJ70" s="278">
        <v>2.0998920749853905E-2</v>
      </c>
      <c r="GK70" s="272">
        <v>66</v>
      </c>
      <c r="GL70" s="278">
        <v>2.2117962466487937E-2</v>
      </c>
      <c r="GO70" s="271" t="s">
        <v>18</v>
      </c>
      <c r="GP70" s="270">
        <v>8600699.3999999985</v>
      </c>
      <c r="GQ70" s="278">
        <v>2.4447871880151746E-2</v>
      </c>
      <c r="GR70" s="272">
        <v>69</v>
      </c>
      <c r="GS70" s="278">
        <v>2.3350253807106598E-2</v>
      </c>
      <c r="GV70" s="271" t="s">
        <v>18</v>
      </c>
      <c r="GW70" s="270">
        <v>7349891.9100000001</v>
      </c>
      <c r="GX70" s="278">
        <v>2.100480324002274E-2</v>
      </c>
      <c r="GY70" s="272">
        <v>60</v>
      </c>
      <c r="GZ70" s="278">
        <v>2.0429009193054137E-2</v>
      </c>
      <c r="HC70" s="271" t="s">
        <v>18</v>
      </c>
      <c r="HD70" s="270">
        <v>8199814.5300000003</v>
      </c>
      <c r="HE70" s="278">
        <v>2.3479841053093614E-2</v>
      </c>
      <c r="HF70" s="272">
        <v>61</v>
      </c>
      <c r="HG70" s="278">
        <v>2.0991052993805919E-2</v>
      </c>
      <c r="HJ70" s="271" t="s">
        <v>18</v>
      </c>
      <c r="HK70" s="270">
        <v>7478383.0800000001</v>
      </c>
      <c r="HL70" s="278">
        <v>2.1662702809285821E-2</v>
      </c>
      <c r="HM70" s="272">
        <v>58</v>
      </c>
      <c r="HN70" s="278">
        <v>2.0194986072423399E-2</v>
      </c>
      <c r="HQ70" s="271" t="s">
        <v>18</v>
      </c>
      <c r="HR70" s="270">
        <v>6526217.1099999994</v>
      </c>
      <c r="HS70" s="278">
        <v>1.9122581491665736E-2</v>
      </c>
      <c r="HT70" s="272">
        <v>60</v>
      </c>
      <c r="HU70" s="278">
        <v>2.1164021164021163E-2</v>
      </c>
      <c r="HX70" s="271" t="s">
        <v>18</v>
      </c>
      <c r="HY70" s="270">
        <v>7901480.4600000018</v>
      </c>
      <c r="HZ70" s="278">
        <v>2.3464947704818544E-2</v>
      </c>
      <c r="IA70" s="272">
        <v>63</v>
      </c>
      <c r="IB70" s="278">
        <v>2.2540250447227191E-2</v>
      </c>
      <c r="IE70" s="271" t="s">
        <v>18</v>
      </c>
      <c r="IF70" s="270">
        <v>9623361.2200000025</v>
      </c>
      <c r="IG70" s="278">
        <v>2.903774713953956E-2</v>
      </c>
      <c r="IH70" s="272">
        <v>69</v>
      </c>
      <c r="II70" s="278">
        <v>2.5109170305676855E-2</v>
      </c>
      <c r="IL70" s="271" t="s">
        <v>18</v>
      </c>
      <c r="IM70" s="270">
        <v>14600374.520000001</v>
      </c>
      <c r="IN70" s="278">
        <v>4.4735904295837015E-2</v>
      </c>
      <c r="IO70" s="272">
        <v>97</v>
      </c>
      <c r="IP70" s="278">
        <v>3.5806570690291618E-2</v>
      </c>
      <c r="IS70" s="271" t="s">
        <v>18</v>
      </c>
      <c r="IT70" s="270">
        <v>11302924.689999998</v>
      </c>
      <c r="IU70" s="278">
        <v>3.5052134629668968E-2</v>
      </c>
      <c r="IV70" s="272">
        <v>83</v>
      </c>
      <c r="IW70" s="278">
        <v>3.1028037383177571E-2</v>
      </c>
      <c r="IZ70" s="271" t="s">
        <v>18</v>
      </c>
      <c r="JA70" s="270">
        <v>16179273.179999998</v>
      </c>
      <c r="JB70" s="278">
        <v>5.1147450241306507E-2</v>
      </c>
      <c r="JC70" s="272">
        <v>103</v>
      </c>
      <c r="JD70" s="278">
        <v>3.9193302891933027E-2</v>
      </c>
      <c r="JG70" s="271" t="s">
        <v>18</v>
      </c>
      <c r="JH70" s="270">
        <v>21353268.029999997</v>
      </c>
      <c r="JI70" s="278">
        <v>6.8507494796937837E-2</v>
      </c>
      <c r="JJ70" s="272">
        <v>135</v>
      </c>
      <c r="JK70" s="278">
        <v>5.2163833075734155E-2</v>
      </c>
      <c r="JN70" s="271" t="s">
        <v>18</v>
      </c>
      <c r="JO70" s="270">
        <v>25269547.690000001</v>
      </c>
      <c r="JP70" s="278">
        <v>8.2745906385042256E-2</v>
      </c>
      <c r="JQ70" s="272">
        <v>165</v>
      </c>
      <c r="JR70" s="278">
        <v>6.5011820330969264E-2</v>
      </c>
      <c r="JU70" s="271" t="s">
        <v>18</v>
      </c>
      <c r="JV70" s="270">
        <v>24284818.989999998</v>
      </c>
      <c r="JW70" s="278">
        <v>8.2061975569348716E-2</v>
      </c>
      <c r="JX70" s="272">
        <v>158</v>
      </c>
      <c r="JY70" s="278">
        <v>6.3941723998381217E-2</v>
      </c>
      <c r="KB70" s="271" t="s">
        <v>18</v>
      </c>
      <c r="KC70" s="270">
        <v>34102021.499999985</v>
      </c>
      <c r="KD70" s="278">
        <v>0.11726700640751153</v>
      </c>
      <c r="KE70" s="272">
        <v>210</v>
      </c>
      <c r="KF70" s="278">
        <v>8.6313193588162765E-2</v>
      </c>
      <c r="KI70" s="271" t="s">
        <v>18</v>
      </c>
      <c r="KJ70" s="270">
        <v>0</v>
      </c>
      <c r="KK70" s="278">
        <v>0</v>
      </c>
      <c r="KL70" s="272">
        <v>0</v>
      </c>
      <c r="KM70" s="278">
        <v>0</v>
      </c>
      <c r="KP70" s="271" t="s">
        <v>18</v>
      </c>
      <c r="KQ70" s="270">
        <v>0</v>
      </c>
      <c r="KR70" s="278">
        <v>0</v>
      </c>
      <c r="KS70" s="272">
        <v>0</v>
      </c>
      <c r="KT70" s="278">
        <v>0</v>
      </c>
      <c r="KW70" s="271" t="s">
        <v>18</v>
      </c>
      <c r="KX70" s="270">
        <v>0</v>
      </c>
      <c r="KY70" s="278">
        <v>0</v>
      </c>
      <c r="KZ70" s="272">
        <v>0</v>
      </c>
      <c r="LA70" s="278">
        <v>0</v>
      </c>
      <c r="LD70" s="271" t="s">
        <v>18</v>
      </c>
      <c r="LE70" s="270">
        <v>0</v>
      </c>
      <c r="LF70" s="278">
        <v>0</v>
      </c>
      <c r="LG70" s="272">
        <v>0</v>
      </c>
      <c r="LH70" s="278">
        <v>0</v>
      </c>
      <c r="LK70" s="198" t="s">
        <v>18</v>
      </c>
      <c r="LL70" s="199">
        <v>0</v>
      </c>
      <c r="LM70" s="200">
        <v>0</v>
      </c>
      <c r="LN70" s="201">
        <v>0</v>
      </c>
      <c r="LO70" s="200">
        <v>0</v>
      </c>
      <c r="LR70" s="198" t="s">
        <v>18</v>
      </c>
      <c r="LS70" s="199">
        <v>0</v>
      </c>
      <c r="LT70" s="200">
        <v>0</v>
      </c>
      <c r="LU70" s="201">
        <v>0</v>
      </c>
      <c r="LV70" s="200">
        <v>0</v>
      </c>
      <c r="LY70" s="198" t="s">
        <v>18</v>
      </c>
      <c r="LZ70" s="199">
        <v>0</v>
      </c>
      <c r="MA70" s="200">
        <v>0</v>
      </c>
      <c r="MB70" s="201">
        <v>0</v>
      </c>
      <c r="MC70" s="200">
        <v>0</v>
      </c>
      <c r="MF70" s="198" t="s">
        <v>18</v>
      </c>
      <c r="MG70" s="199">
        <v>0</v>
      </c>
      <c r="MH70" s="200">
        <v>0</v>
      </c>
      <c r="MI70" s="201">
        <v>0</v>
      </c>
      <c r="MJ70" s="200">
        <v>0</v>
      </c>
      <c r="MM70" s="198" t="s">
        <v>18</v>
      </c>
      <c r="MN70" s="199">
        <v>0</v>
      </c>
      <c r="MO70" s="200">
        <v>0</v>
      </c>
      <c r="MP70" s="201">
        <v>0</v>
      </c>
      <c r="MQ70" s="200">
        <v>0</v>
      </c>
      <c r="MT70" s="198" t="s">
        <v>18</v>
      </c>
      <c r="MU70" s="199">
        <v>0</v>
      </c>
      <c r="MV70" s="200">
        <v>0</v>
      </c>
      <c r="MW70" s="201">
        <v>0</v>
      </c>
      <c r="MX70" s="200">
        <v>0</v>
      </c>
      <c r="NA70" s="198" t="s">
        <v>18</v>
      </c>
      <c r="NB70" s="199">
        <v>0</v>
      </c>
      <c r="NC70" s="200">
        <v>0</v>
      </c>
      <c r="ND70" s="201">
        <v>0</v>
      </c>
      <c r="NE70" s="200">
        <v>0</v>
      </c>
      <c r="NH70" s="198" t="s">
        <v>18</v>
      </c>
      <c r="NI70" s="199">
        <v>0</v>
      </c>
      <c r="NJ70" s="200">
        <v>0</v>
      </c>
      <c r="NK70" s="201">
        <v>0</v>
      </c>
      <c r="NL70" s="200">
        <v>0</v>
      </c>
      <c r="NO70" s="198" t="s">
        <v>18</v>
      </c>
      <c r="NP70" s="199">
        <v>0</v>
      </c>
      <c r="NQ70" s="200">
        <v>0</v>
      </c>
      <c r="NR70" s="201">
        <v>0</v>
      </c>
      <c r="NS70" s="200">
        <v>0</v>
      </c>
      <c r="NV70" s="198" t="s">
        <v>18</v>
      </c>
      <c r="NW70" s="199">
        <v>0</v>
      </c>
      <c r="NX70" s="200">
        <v>0</v>
      </c>
      <c r="NY70" s="201">
        <v>0</v>
      </c>
      <c r="NZ70" s="200">
        <v>0</v>
      </c>
      <c r="OC70" s="198" t="s">
        <v>18</v>
      </c>
      <c r="OD70" s="199">
        <v>0</v>
      </c>
      <c r="OE70" s="200">
        <v>0</v>
      </c>
      <c r="OF70" s="201">
        <v>0</v>
      </c>
      <c r="OG70" s="200">
        <v>0</v>
      </c>
      <c r="OJ70" s="198" t="s">
        <v>18</v>
      </c>
      <c r="OK70" s="199">
        <v>0</v>
      </c>
      <c r="OL70" s="200">
        <v>0</v>
      </c>
      <c r="OM70" s="201">
        <v>0</v>
      </c>
      <c r="ON70" s="200">
        <v>0</v>
      </c>
      <c r="OQ70" s="198" t="s">
        <v>18</v>
      </c>
      <c r="OR70" s="199">
        <v>0</v>
      </c>
      <c r="OS70" s="200">
        <v>0</v>
      </c>
      <c r="OT70" s="201">
        <v>0</v>
      </c>
      <c r="OU70" s="200">
        <v>0</v>
      </c>
      <c r="OX70" s="198" t="s">
        <v>18</v>
      </c>
      <c r="OY70" s="199">
        <v>0</v>
      </c>
      <c r="OZ70" s="200">
        <v>0</v>
      </c>
      <c r="PA70" s="201">
        <v>0</v>
      </c>
      <c r="PB70" s="200">
        <v>0</v>
      </c>
      <c r="PE70" s="198" t="s">
        <v>18</v>
      </c>
      <c r="PF70" s="199">
        <v>0</v>
      </c>
      <c r="PG70" s="200">
        <v>0</v>
      </c>
      <c r="PH70" s="201">
        <v>0</v>
      </c>
      <c r="PI70" s="200">
        <v>0</v>
      </c>
    </row>
    <row r="71" spans="1:425" ht="18" x14ac:dyDescent="0.35">
      <c r="A71" s="271" t="s">
        <v>19</v>
      </c>
      <c r="B71" s="270">
        <v>12046825.75</v>
      </c>
      <c r="C71" s="278">
        <v>2.6188611220765042E-2</v>
      </c>
      <c r="D71" s="272">
        <v>99</v>
      </c>
      <c r="E71" s="278">
        <v>2.5674273858921161E-2</v>
      </c>
      <c r="H71" s="271" t="s">
        <v>19</v>
      </c>
      <c r="I71" s="270">
        <v>18593097.600000001</v>
      </c>
      <c r="J71" s="278">
        <v>2.7999568324850902E-2</v>
      </c>
      <c r="K71" s="272">
        <v>151</v>
      </c>
      <c r="L71" s="278">
        <v>2.7424627678895749E-2</v>
      </c>
      <c r="O71" s="271" t="s">
        <v>19</v>
      </c>
      <c r="P71" s="270">
        <v>20185246.699999996</v>
      </c>
      <c r="Q71" s="278">
        <v>3.0857894072635773E-2</v>
      </c>
      <c r="R71" s="272">
        <v>159</v>
      </c>
      <c r="S71" s="278">
        <v>2.9455353834753614E-2</v>
      </c>
      <c r="V71" s="271" t="s">
        <v>19</v>
      </c>
      <c r="W71" s="270">
        <v>24215634.409999996</v>
      </c>
      <c r="X71" s="278">
        <v>3.7462458808521323E-2</v>
      </c>
      <c r="Y71" s="272">
        <v>182</v>
      </c>
      <c r="Z71" s="278">
        <v>3.4359071172361713E-2</v>
      </c>
      <c r="AC71" s="271" t="s">
        <v>19</v>
      </c>
      <c r="AD71" s="270">
        <v>23651495.689999994</v>
      </c>
      <c r="AE71" s="278">
        <v>3.6906554541173711E-2</v>
      </c>
      <c r="AF71" s="272">
        <v>178</v>
      </c>
      <c r="AG71" s="278">
        <v>3.4008406572411158E-2</v>
      </c>
      <c r="AJ71" s="271" t="s">
        <v>19</v>
      </c>
      <c r="AK71" s="270">
        <v>31007338.5</v>
      </c>
      <c r="AL71" s="278">
        <v>4.9918565527890153E-2</v>
      </c>
      <c r="AM71" s="272">
        <v>208</v>
      </c>
      <c r="AN71" s="278">
        <v>4.1278031355427666E-2</v>
      </c>
      <c r="AQ71" s="271" t="s">
        <v>19</v>
      </c>
      <c r="AR71" s="270">
        <v>34967402.159999996</v>
      </c>
      <c r="AS71" s="278">
        <v>5.8712547274846108E-2</v>
      </c>
      <c r="AT71" s="272">
        <v>228</v>
      </c>
      <c r="AU71" s="278">
        <v>4.7352024922118381E-2</v>
      </c>
      <c r="AX71" s="271" t="s">
        <v>19</v>
      </c>
      <c r="AY71" s="270">
        <v>23811236.770000003</v>
      </c>
      <c r="AZ71" s="278">
        <v>4.2539940475111539E-2</v>
      </c>
      <c r="BA71" s="272">
        <v>173</v>
      </c>
      <c r="BB71" s="278">
        <v>3.8080563504292321E-2</v>
      </c>
      <c r="BE71" s="271" t="s">
        <v>19</v>
      </c>
      <c r="BF71" s="270">
        <v>15942029.720000001</v>
      </c>
      <c r="BG71" s="278">
        <v>3.0649262173361592E-2</v>
      </c>
      <c r="BH71" s="272">
        <v>125</v>
      </c>
      <c r="BI71" s="278">
        <v>2.9301453352086265E-2</v>
      </c>
      <c r="BL71" s="271" t="s">
        <v>19</v>
      </c>
      <c r="BM71" s="270">
        <v>15845891.619999995</v>
      </c>
      <c r="BN71" s="278">
        <v>3.130290408654024E-2</v>
      </c>
      <c r="BO71" s="272">
        <v>125</v>
      </c>
      <c r="BP71" s="278">
        <v>2.9990403071017274E-2</v>
      </c>
      <c r="BS71" s="271" t="s">
        <v>19</v>
      </c>
      <c r="BT71" s="270">
        <v>13984408.719999997</v>
      </c>
      <c r="BU71" s="278">
        <v>2.9131172816326874E-2</v>
      </c>
      <c r="BV71" s="272">
        <v>111</v>
      </c>
      <c r="BW71" s="278">
        <v>2.7952656761521026E-2</v>
      </c>
      <c r="BZ71" s="271" t="s">
        <v>19</v>
      </c>
      <c r="CA71" s="270">
        <v>8661451.9599999972</v>
      </c>
      <c r="CB71" s="278">
        <v>2.0853155880897825E-2</v>
      </c>
      <c r="CC71" s="272">
        <v>69</v>
      </c>
      <c r="CD71" s="278">
        <v>1.9557823129251702E-2</v>
      </c>
      <c r="CG71" s="271" t="s">
        <v>19</v>
      </c>
      <c r="CH71" s="270">
        <v>7485109.6000000015</v>
      </c>
      <c r="CI71" s="278">
        <v>1.8434955927678118E-2</v>
      </c>
      <c r="CJ71" s="272">
        <v>60</v>
      </c>
      <c r="CK71" s="278">
        <v>1.7331022530329289E-2</v>
      </c>
      <c r="CN71" s="271" t="s">
        <v>19</v>
      </c>
      <c r="CO71" s="270">
        <v>6213770.1900000013</v>
      </c>
      <c r="CP71" s="278">
        <v>1.5450498363255643E-2</v>
      </c>
      <c r="CQ71" s="272">
        <v>59</v>
      </c>
      <c r="CR71" s="278">
        <v>1.7312206572769953E-2</v>
      </c>
      <c r="CU71" s="271" t="s">
        <v>19</v>
      </c>
      <c r="CV71" s="270">
        <v>6535073.7999999998</v>
      </c>
      <c r="CW71" s="278">
        <v>1.640475798887199E-2</v>
      </c>
      <c r="CX71" s="272">
        <v>55</v>
      </c>
      <c r="CY71" s="278">
        <v>1.630595908686629E-2</v>
      </c>
      <c r="DB71" s="271" t="s">
        <v>19</v>
      </c>
      <c r="DC71" s="270">
        <v>5854631.1500000004</v>
      </c>
      <c r="DD71" s="278">
        <v>1.4822618090649541E-2</v>
      </c>
      <c r="DE71" s="272">
        <v>54</v>
      </c>
      <c r="DF71" s="278">
        <v>1.615798922800718E-2</v>
      </c>
      <c r="DI71" s="271" t="s">
        <v>19</v>
      </c>
      <c r="DJ71" s="270">
        <v>6854502.1299999999</v>
      </c>
      <c r="DK71" s="278">
        <v>1.7523602666035032E-2</v>
      </c>
      <c r="DL71" s="272">
        <v>61</v>
      </c>
      <c r="DM71" s="278">
        <v>1.8384569017480409E-2</v>
      </c>
      <c r="DP71" s="271" t="s">
        <v>19</v>
      </c>
      <c r="DQ71" s="270">
        <v>6370277.3600000003</v>
      </c>
      <c r="DR71" s="278">
        <v>1.6516325213256852E-2</v>
      </c>
      <c r="DS71" s="272">
        <v>57</v>
      </c>
      <c r="DT71" s="278">
        <v>1.7388651616839536E-2</v>
      </c>
      <c r="DW71" s="271" t="s">
        <v>19</v>
      </c>
      <c r="DX71" s="270">
        <v>6936204.0200000014</v>
      </c>
      <c r="DY71" s="278">
        <v>1.8186324218341304E-2</v>
      </c>
      <c r="DZ71" s="272">
        <v>58</v>
      </c>
      <c r="EA71" s="278">
        <v>1.7890191239975324E-2</v>
      </c>
      <c r="ED71" s="271" t="s">
        <v>19</v>
      </c>
      <c r="EE71" s="270">
        <v>6136967.6300000008</v>
      </c>
      <c r="EF71" s="278">
        <v>1.6234630123023026E-2</v>
      </c>
      <c r="EG71" s="272">
        <v>54</v>
      </c>
      <c r="EH71" s="278">
        <v>1.6811955168119553E-2</v>
      </c>
      <c r="EK71" s="271" t="s">
        <v>19</v>
      </c>
      <c r="EL71" s="270">
        <v>5896024.5699999994</v>
      </c>
      <c r="EM71" s="278">
        <v>1.5703602632063999E-2</v>
      </c>
      <c r="EN71" s="272">
        <v>52</v>
      </c>
      <c r="EO71" s="278">
        <v>1.6285624804259317E-2</v>
      </c>
      <c r="ER71" s="271" t="s">
        <v>19</v>
      </c>
      <c r="ES71" s="270">
        <v>5728636.669999999</v>
      </c>
      <c r="ET71" s="278">
        <v>1.5364791500664192E-2</v>
      </c>
      <c r="EU71" s="272">
        <v>54</v>
      </c>
      <c r="EV71" s="278">
        <v>1.7040075733669929E-2</v>
      </c>
      <c r="EY71" s="271" t="s">
        <v>19</v>
      </c>
      <c r="EZ71" s="270">
        <v>6031670.4199999999</v>
      </c>
      <c r="FA71" s="278">
        <v>1.6332241695326606E-2</v>
      </c>
      <c r="FB71" s="272">
        <v>53</v>
      </c>
      <c r="FC71" s="278">
        <v>1.6868236791852325E-2</v>
      </c>
      <c r="FF71" s="271" t="s">
        <v>19</v>
      </c>
      <c r="FG71" s="270">
        <v>5653600.1600000001</v>
      </c>
      <c r="FH71" s="278">
        <v>1.5431180881798807E-2</v>
      </c>
      <c r="FI71" s="272">
        <v>47</v>
      </c>
      <c r="FJ71" s="278">
        <v>1.5112540192926046E-2</v>
      </c>
      <c r="FM71" s="271" t="s">
        <v>19</v>
      </c>
      <c r="FN71" s="270">
        <v>7399171.0099999979</v>
      </c>
      <c r="FO71" s="278">
        <v>2.0359023538351395E-2</v>
      </c>
      <c r="FP71" s="272">
        <v>57</v>
      </c>
      <c r="FQ71" s="278">
        <v>1.8524536886577837E-2</v>
      </c>
      <c r="FT71" s="271" t="s">
        <v>19</v>
      </c>
      <c r="FU71" s="270">
        <v>6303957.0599999996</v>
      </c>
      <c r="FV71" s="278">
        <v>1.7408816726251618E-2</v>
      </c>
      <c r="FW71" s="272">
        <v>51</v>
      </c>
      <c r="FX71" s="278">
        <v>1.668848167539267E-2</v>
      </c>
      <c r="GA71" s="271" t="s">
        <v>19</v>
      </c>
      <c r="GB71" s="270">
        <v>5627097.4799999986</v>
      </c>
      <c r="GC71" s="278">
        <v>1.5715293986793406E-2</v>
      </c>
      <c r="GD71" s="272">
        <v>45</v>
      </c>
      <c r="GE71" s="278">
        <v>1.4895729890764648E-2</v>
      </c>
      <c r="GH71" s="271" t="s">
        <v>19</v>
      </c>
      <c r="GI71" s="270">
        <v>7190200.8599999975</v>
      </c>
      <c r="GJ71" s="278">
        <v>2.0277374048552326E-2</v>
      </c>
      <c r="GK71" s="272">
        <v>51</v>
      </c>
      <c r="GL71" s="278">
        <v>1.7091152815013406E-2</v>
      </c>
      <c r="GO71" s="271" t="s">
        <v>19</v>
      </c>
      <c r="GP71" s="270">
        <v>6441637.370000001</v>
      </c>
      <c r="GQ71" s="278">
        <v>1.8310641704342989E-2</v>
      </c>
      <c r="GR71" s="272">
        <v>51</v>
      </c>
      <c r="GS71" s="278">
        <v>1.7258883248730966E-2</v>
      </c>
      <c r="GV71" s="271" t="s">
        <v>19</v>
      </c>
      <c r="GW71" s="270">
        <v>9449368.7600000016</v>
      </c>
      <c r="GX71" s="278">
        <v>2.7004768774377484E-2</v>
      </c>
      <c r="GY71" s="272">
        <v>69</v>
      </c>
      <c r="GZ71" s="278">
        <v>2.3493360572012258E-2</v>
      </c>
      <c r="HC71" s="271" t="s">
        <v>19</v>
      </c>
      <c r="HD71" s="270">
        <v>8603970.8600000013</v>
      </c>
      <c r="HE71" s="278">
        <v>2.4637126544647493E-2</v>
      </c>
      <c r="HF71" s="272">
        <v>67</v>
      </c>
      <c r="HG71" s="278">
        <v>2.3055746730901584E-2</v>
      </c>
      <c r="HJ71" s="271" t="s">
        <v>19</v>
      </c>
      <c r="HK71" s="270">
        <v>10155069.370000005</v>
      </c>
      <c r="HL71" s="278">
        <v>2.941628523394545E-2</v>
      </c>
      <c r="HM71" s="272">
        <v>75</v>
      </c>
      <c r="HN71" s="278">
        <v>2.6114206128133706E-2</v>
      </c>
      <c r="HQ71" s="271" t="s">
        <v>19</v>
      </c>
      <c r="HR71" s="270">
        <v>11258338.590000004</v>
      </c>
      <c r="HS71" s="278">
        <v>3.2988252385621322E-2</v>
      </c>
      <c r="HT71" s="272">
        <v>76</v>
      </c>
      <c r="HU71" s="278">
        <v>2.6807760141093474E-2</v>
      </c>
      <c r="HX71" s="271" t="s">
        <v>19</v>
      </c>
      <c r="HY71" s="270">
        <v>11916378.040000001</v>
      </c>
      <c r="HZ71" s="278">
        <v>3.5387948999553442E-2</v>
      </c>
      <c r="IA71" s="272">
        <v>87</v>
      </c>
      <c r="IB71" s="278">
        <v>3.1127012522361358E-2</v>
      </c>
      <c r="IE71" s="271" t="s">
        <v>19</v>
      </c>
      <c r="IF71" s="270">
        <v>17843539.32</v>
      </c>
      <c r="IG71" s="278">
        <v>5.384149789283204E-2</v>
      </c>
      <c r="IH71" s="272">
        <v>120</v>
      </c>
      <c r="II71" s="278">
        <v>4.3668122270742356E-2</v>
      </c>
      <c r="IL71" s="271" t="s">
        <v>19</v>
      </c>
      <c r="IM71" s="270">
        <v>25094383.139999997</v>
      </c>
      <c r="IN71" s="278">
        <v>7.6889803133221662E-2</v>
      </c>
      <c r="IO71" s="272">
        <v>158</v>
      </c>
      <c r="IP71" s="278">
        <v>5.8324104835732742E-2</v>
      </c>
      <c r="IS71" s="271" t="s">
        <v>19</v>
      </c>
      <c r="IT71" s="270">
        <v>23220058.229999993</v>
      </c>
      <c r="IU71" s="278">
        <v>7.2009026823544445E-2</v>
      </c>
      <c r="IV71" s="272">
        <v>149</v>
      </c>
      <c r="IW71" s="278">
        <v>5.5700934579439254E-2</v>
      </c>
      <c r="IZ71" s="271" t="s">
        <v>19</v>
      </c>
      <c r="JA71" s="270">
        <v>25104923.749999993</v>
      </c>
      <c r="JB71" s="278">
        <v>7.9364061909913228E-2</v>
      </c>
      <c r="JC71" s="272">
        <v>165</v>
      </c>
      <c r="JD71" s="278">
        <v>6.2785388127853878E-2</v>
      </c>
      <c r="JG71" s="271" t="s">
        <v>19</v>
      </c>
      <c r="JH71" s="270">
        <v>40511458.920000002</v>
      </c>
      <c r="JI71" s="278">
        <v>0.1299725436536967</v>
      </c>
      <c r="JJ71" s="272">
        <v>243</v>
      </c>
      <c r="JK71" s="278">
        <v>9.3894899536321477E-2</v>
      </c>
      <c r="JN71" s="271" t="s">
        <v>19</v>
      </c>
      <c r="JO71" s="270">
        <v>36366682.249999993</v>
      </c>
      <c r="JP71" s="278">
        <v>0.11908381273416759</v>
      </c>
      <c r="JQ71" s="272">
        <v>218</v>
      </c>
      <c r="JR71" s="278">
        <v>8.5894405043341213E-2</v>
      </c>
      <c r="JU71" s="271" t="s">
        <v>19</v>
      </c>
      <c r="JV71" s="270">
        <v>35109823.949999988</v>
      </c>
      <c r="JW71" s="278">
        <v>0.11864125964519011</v>
      </c>
      <c r="JX71" s="272">
        <v>212</v>
      </c>
      <c r="JY71" s="278">
        <v>8.579522460542291E-2</v>
      </c>
      <c r="KB71" s="271" t="s">
        <v>19</v>
      </c>
      <c r="KC71" s="270">
        <v>28393067.150000002</v>
      </c>
      <c r="KD71" s="278">
        <v>9.7635560619418318E-2</v>
      </c>
      <c r="KE71" s="272">
        <v>197</v>
      </c>
      <c r="KF71" s="278">
        <v>8.0969995889847921E-2</v>
      </c>
      <c r="KI71" s="271" t="s">
        <v>19</v>
      </c>
      <c r="KJ71" s="270">
        <v>0</v>
      </c>
      <c r="KK71" s="278">
        <v>0</v>
      </c>
      <c r="KL71" s="272">
        <v>0</v>
      </c>
      <c r="KM71" s="278">
        <v>0</v>
      </c>
      <c r="KP71" s="271" t="s">
        <v>19</v>
      </c>
      <c r="KQ71" s="270">
        <v>0</v>
      </c>
      <c r="KR71" s="278">
        <v>0</v>
      </c>
      <c r="KS71" s="272">
        <v>0</v>
      </c>
      <c r="KT71" s="278">
        <v>0</v>
      </c>
      <c r="KW71" s="271" t="s">
        <v>19</v>
      </c>
      <c r="KX71" s="270">
        <v>0</v>
      </c>
      <c r="KY71" s="278">
        <v>0</v>
      </c>
      <c r="KZ71" s="272">
        <v>0</v>
      </c>
      <c r="LA71" s="278">
        <v>0</v>
      </c>
      <c r="LD71" s="271" t="s">
        <v>19</v>
      </c>
      <c r="LE71" s="270">
        <v>0</v>
      </c>
      <c r="LF71" s="278">
        <v>0</v>
      </c>
      <c r="LG71" s="272">
        <v>0</v>
      </c>
      <c r="LH71" s="278">
        <v>0</v>
      </c>
      <c r="LK71" s="198" t="s">
        <v>19</v>
      </c>
      <c r="LL71" s="199">
        <v>0</v>
      </c>
      <c r="LM71" s="200">
        <v>0</v>
      </c>
      <c r="LN71" s="201">
        <v>0</v>
      </c>
      <c r="LO71" s="200">
        <v>0</v>
      </c>
      <c r="LR71" s="198" t="s">
        <v>19</v>
      </c>
      <c r="LS71" s="199">
        <v>0</v>
      </c>
      <c r="LT71" s="200">
        <v>0</v>
      </c>
      <c r="LU71" s="201">
        <v>0</v>
      </c>
      <c r="LV71" s="200">
        <v>0</v>
      </c>
      <c r="LY71" s="198" t="s">
        <v>19</v>
      </c>
      <c r="LZ71" s="199">
        <v>0</v>
      </c>
      <c r="MA71" s="200">
        <v>0</v>
      </c>
      <c r="MB71" s="201">
        <v>0</v>
      </c>
      <c r="MC71" s="200">
        <v>0</v>
      </c>
      <c r="MF71" s="198" t="s">
        <v>19</v>
      </c>
      <c r="MG71" s="199">
        <v>0</v>
      </c>
      <c r="MH71" s="200">
        <v>0</v>
      </c>
      <c r="MI71" s="201">
        <v>0</v>
      </c>
      <c r="MJ71" s="200">
        <v>0</v>
      </c>
      <c r="MM71" s="198" t="s">
        <v>19</v>
      </c>
      <c r="MN71" s="199">
        <v>0</v>
      </c>
      <c r="MO71" s="200">
        <v>0</v>
      </c>
      <c r="MP71" s="201">
        <v>0</v>
      </c>
      <c r="MQ71" s="200">
        <v>0</v>
      </c>
      <c r="MT71" s="198" t="s">
        <v>19</v>
      </c>
      <c r="MU71" s="199">
        <v>0</v>
      </c>
      <c r="MV71" s="200">
        <v>0</v>
      </c>
      <c r="MW71" s="201">
        <v>0</v>
      </c>
      <c r="MX71" s="200">
        <v>0</v>
      </c>
      <c r="NA71" s="198" t="s">
        <v>19</v>
      </c>
      <c r="NB71" s="199">
        <v>0</v>
      </c>
      <c r="NC71" s="200">
        <v>0</v>
      </c>
      <c r="ND71" s="201">
        <v>0</v>
      </c>
      <c r="NE71" s="200">
        <v>0</v>
      </c>
      <c r="NH71" s="198" t="s">
        <v>19</v>
      </c>
      <c r="NI71" s="199">
        <v>0</v>
      </c>
      <c r="NJ71" s="200">
        <v>0</v>
      </c>
      <c r="NK71" s="201">
        <v>0</v>
      </c>
      <c r="NL71" s="200">
        <v>0</v>
      </c>
      <c r="NO71" s="198" t="s">
        <v>19</v>
      </c>
      <c r="NP71" s="199">
        <v>0</v>
      </c>
      <c r="NQ71" s="200">
        <v>0</v>
      </c>
      <c r="NR71" s="201">
        <v>0</v>
      </c>
      <c r="NS71" s="200">
        <v>0</v>
      </c>
      <c r="NV71" s="198" t="s">
        <v>19</v>
      </c>
      <c r="NW71" s="199">
        <v>0</v>
      </c>
      <c r="NX71" s="200">
        <v>0</v>
      </c>
      <c r="NY71" s="201">
        <v>0</v>
      </c>
      <c r="NZ71" s="200">
        <v>0</v>
      </c>
      <c r="OC71" s="198" t="s">
        <v>19</v>
      </c>
      <c r="OD71" s="199">
        <v>0</v>
      </c>
      <c r="OE71" s="200">
        <v>0</v>
      </c>
      <c r="OF71" s="201">
        <v>0</v>
      </c>
      <c r="OG71" s="200">
        <v>0</v>
      </c>
      <c r="OJ71" s="198" t="s">
        <v>19</v>
      </c>
      <c r="OK71" s="199">
        <v>0</v>
      </c>
      <c r="OL71" s="200">
        <v>0</v>
      </c>
      <c r="OM71" s="201">
        <v>0</v>
      </c>
      <c r="ON71" s="200">
        <v>0</v>
      </c>
      <c r="OQ71" s="198" t="s">
        <v>19</v>
      </c>
      <c r="OR71" s="199">
        <v>0</v>
      </c>
      <c r="OS71" s="200">
        <v>0</v>
      </c>
      <c r="OT71" s="201">
        <v>0</v>
      </c>
      <c r="OU71" s="200">
        <v>0</v>
      </c>
      <c r="OX71" s="198" t="s">
        <v>19</v>
      </c>
      <c r="OY71" s="199">
        <v>0</v>
      </c>
      <c r="OZ71" s="200">
        <v>0</v>
      </c>
      <c r="PA71" s="201">
        <v>0</v>
      </c>
      <c r="PB71" s="200">
        <v>0</v>
      </c>
      <c r="PE71" s="198" t="s">
        <v>19</v>
      </c>
      <c r="PF71" s="199">
        <v>0</v>
      </c>
      <c r="PG71" s="200">
        <v>0</v>
      </c>
      <c r="PH71" s="201">
        <v>0</v>
      </c>
      <c r="PI71" s="200">
        <v>0</v>
      </c>
    </row>
    <row r="72" spans="1:425" ht="18" x14ac:dyDescent="0.35">
      <c r="A72" s="271" t="s">
        <v>20</v>
      </c>
      <c r="B72" s="270">
        <v>13992090.649999999</v>
      </c>
      <c r="C72" s="278">
        <v>3.0417425287200785E-2</v>
      </c>
      <c r="D72" s="272">
        <v>108</v>
      </c>
      <c r="E72" s="278">
        <v>2.8008298755186723E-2</v>
      </c>
      <c r="H72" s="271" t="s">
        <v>20</v>
      </c>
      <c r="I72" s="270">
        <v>23698743.249999996</v>
      </c>
      <c r="J72" s="278">
        <v>3.5688221248377353E-2</v>
      </c>
      <c r="K72" s="272">
        <v>179</v>
      </c>
      <c r="L72" s="278">
        <v>3.2509989102796948E-2</v>
      </c>
      <c r="O72" s="271" t="s">
        <v>20</v>
      </c>
      <c r="P72" s="270">
        <v>32112450.039999999</v>
      </c>
      <c r="Q72" s="278">
        <v>4.9091427837100875E-2</v>
      </c>
      <c r="R72" s="272">
        <v>216</v>
      </c>
      <c r="S72" s="278">
        <v>4.0014820303816229E-2</v>
      </c>
      <c r="V72" s="271" t="s">
        <v>20</v>
      </c>
      <c r="W72" s="270">
        <v>38635695.18</v>
      </c>
      <c r="X72" s="278">
        <v>5.977081230717738E-2</v>
      </c>
      <c r="Y72" s="272">
        <v>251</v>
      </c>
      <c r="Z72" s="278">
        <v>4.7385312441004343E-2</v>
      </c>
      <c r="AC72" s="271" t="s">
        <v>20</v>
      </c>
      <c r="AD72" s="270">
        <v>38681302.810000002</v>
      </c>
      <c r="AE72" s="278">
        <v>6.0359548951676535E-2</v>
      </c>
      <c r="AF72" s="272">
        <v>249</v>
      </c>
      <c r="AG72" s="278">
        <v>4.7573557508597632E-2</v>
      </c>
      <c r="AJ72" s="271" t="s">
        <v>20</v>
      </c>
      <c r="AK72" s="270">
        <v>54756198.700000003</v>
      </c>
      <c r="AL72" s="278">
        <v>8.8151741655096372E-2</v>
      </c>
      <c r="AM72" s="272">
        <v>326</v>
      </c>
      <c r="AN72" s="278">
        <v>6.4695376066679897E-2</v>
      </c>
      <c r="AQ72" s="271" t="s">
        <v>20</v>
      </c>
      <c r="AR72" s="270">
        <v>55067033.410000004</v>
      </c>
      <c r="AS72" s="278">
        <v>9.2461138164521728E-2</v>
      </c>
      <c r="AT72" s="272">
        <v>332</v>
      </c>
      <c r="AU72" s="278">
        <v>6.895119418483904E-2</v>
      </c>
      <c r="AX72" s="271" t="s">
        <v>20</v>
      </c>
      <c r="AY72" s="270">
        <v>38486387.899999991</v>
      </c>
      <c r="AZ72" s="278">
        <v>6.8757816579724532E-2</v>
      </c>
      <c r="BA72" s="272">
        <v>260</v>
      </c>
      <c r="BB72" s="278">
        <v>5.7230904688531807E-2</v>
      </c>
      <c r="BE72" s="271" t="s">
        <v>20</v>
      </c>
      <c r="BF72" s="270">
        <v>31363089.98</v>
      </c>
      <c r="BG72" s="278">
        <v>6.029693735659087E-2</v>
      </c>
      <c r="BH72" s="272">
        <v>204</v>
      </c>
      <c r="BI72" s="278">
        <v>4.7819971870604779E-2</v>
      </c>
      <c r="BL72" s="271" t="s">
        <v>20</v>
      </c>
      <c r="BM72" s="270">
        <v>30252955.77</v>
      </c>
      <c r="BN72" s="278">
        <v>5.9763463963579365E-2</v>
      </c>
      <c r="BO72" s="272">
        <v>198</v>
      </c>
      <c r="BP72" s="278">
        <v>4.7504798464491363E-2</v>
      </c>
      <c r="BS72" s="271" t="s">
        <v>20</v>
      </c>
      <c r="BT72" s="270">
        <v>26450720.070000008</v>
      </c>
      <c r="BU72" s="278">
        <v>5.509996975227538E-2</v>
      </c>
      <c r="BV72" s="272">
        <v>175</v>
      </c>
      <c r="BW72" s="278">
        <v>4.4069503903298918E-2</v>
      </c>
      <c r="BZ72" s="271" t="s">
        <v>20</v>
      </c>
      <c r="CA72" s="270">
        <v>10261166.970000003</v>
      </c>
      <c r="CB72" s="278">
        <v>2.4704600952994277E-2</v>
      </c>
      <c r="CC72" s="272">
        <v>89</v>
      </c>
      <c r="CD72" s="278">
        <v>2.5226757369614512E-2</v>
      </c>
      <c r="CG72" s="271" t="s">
        <v>20</v>
      </c>
      <c r="CH72" s="270">
        <v>8366259.9899999993</v>
      </c>
      <c r="CI72" s="278">
        <v>2.0605127037170802E-2</v>
      </c>
      <c r="CJ72" s="272">
        <v>67</v>
      </c>
      <c r="CK72" s="278">
        <v>1.9352975158867705E-2</v>
      </c>
      <c r="CN72" s="271" t="s">
        <v>20</v>
      </c>
      <c r="CO72" s="270">
        <v>6918672.1099999985</v>
      </c>
      <c r="CP72" s="278">
        <v>1.7203232311920665E-2</v>
      </c>
      <c r="CQ72" s="272">
        <v>60</v>
      </c>
      <c r="CR72" s="278">
        <v>1.7605633802816902E-2</v>
      </c>
      <c r="CU72" s="271" t="s">
        <v>20</v>
      </c>
      <c r="CV72" s="270">
        <v>7359504.54</v>
      </c>
      <c r="CW72" s="278">
        <v>1.8474296479514075E-2</v>
      </c>
      <c r="CX72" s="272">
        <v>62</v>
      </c>
      <c r="CY72" s="278">
        <v>1.8381262970649275E-2</v>
      </c>
      <c r="DB72" s="271" t="s">
        <v>20</v>
      </c>
      <c r="DC72" s="270">
        <v>8973126.549999997</v>
      </c>
      <c r="DD72" s="278">
        <v>2.2717951741454735E-2</v>
      </c>
      <c r="DE72" s="272">
        <v>72</v>
      </c>
      <c r="DF72" s="278">
        <v>2.1543985637342909E-2</v>
      </c>
      <c r="DI72" s="271" t="s">
        <v>20</v>
      </c>
      <c r="DJ72" s="270">
        <v>9477364.6800000016</v>
      </c>
      <c r="DK72" s="278">
        <v>2.4228976783968736E-2</v>
      </c>
      <c r="DL72" s="272">
        <v>77</v>
      </c>
      <c r="DM72" s="278">
        <v>2.3206751054852322E-2</v>
      </c>
      <c r="DP72" s="271" t="s">
        <v>20</v>
      </c>
      <c r="DQ72" s="270">
        <v>10747241.769999998</v>
      </c>
      <c r="DR72" s="278">
        <v>2.7864554427943802E-2</v>
      </c>
      <c r="DS72" s="272">
        <v>77</v>
      </c>
      <c r="DT72" s="278">
        <v>2.3489932885906041E-2</v>
      </c>
      <c r="DW72" s="271" t="s">
        <v>20</v>
      </c>
      <c r="DX72" s="270">
        <v>11583732.509999996</v>
      </c>
      <c r="DY72" s="278">
        <v>3.037187407953441E-2</v>
      </c>
      <c r="DZ72" s="272">
        <v>80</v>
      </c>
      <c r="EA72" s="278">
        <v>2.4676125848241828E-2</v>
      </c>
      <c r="ED72" s="271" t="s">
        <v>20</v>
      </c>
      <c r="EE72" s="270">
        <v>11676333.719999999</v>
      </c>
      <c r="EF72" s="278">
        <v>3.088837526379155E-2</v>
      </c>
      <c r="EG72" s="272">
        <v>77</v>
      </c>
      <c r="EH72" s="278">
        <v>2.3972602739726026E-2</v>
      </c>
      <c r="EK72" s="271" t="s">
        <v>20</v>
      </c>
      <c r="EL72" s="270">
        <v>8087341.2999999989</v>
      </c>
      <c r="EM72" s="278">
        <v>2.1540004221027163E-2</v>
      </c>
      <c r="EN72" s="272">
        <v>66</v>
      </c>
      <c r="EO72" s="278">
        <v>2.0670216097713748E-2</v>
      </c>
      <c r="ER72" s="271" t="s">
        <v>20</v>
      </c>
      <c r="ES72" s="270">
        <v>9358702.9700000007</v>
      </c>
      <c r="ET72" s="278">
        <v>2.5101001884746298E-2</v>
      </c>
      <c r="EU72" s="272">
        <v>63</v>
      </c>
      <c r="EV72" s="278">
        <v>1.9880088355948247E-2</v>
      </c>
      <c r="EY72" s="271" t="s">
        <v>20</v>
      </c>
      <c r="EZ72" s="270">
        <v>9126152.2799999993</v>
      </c>
      <c r="FA72" s="278">
        <v>2.4711317828489038E-2</v>
      </c>
      <c r="FB72" s="272">
        <v>64</v>
      </c>
      <c r="FC72" s="278">
        <v>2.0369191597708464E-2</v>
      </c>
      <c r="FF72" s="271" t="s">
        <v>20</v>
      </c>
      <c r="FG72" s="270">
        <v>10630490.18</v>
      </c>
      <c r="FH72" s="278">
        <v>2.9015319829367975E-2</v>
      </c>
      <c r="FI72" s="272">
        <v>79</v>
      </c>
      <c r="FJ72" s="278">
        <v>2.5401929260450162E-2</v>
      </c>
      <c r="FM72" s="271" t="s">
        <v>20</v>
      </c>
      <c r="FN72" s="270">
        <v>10127458.939999999</v>
      </c>
      <c r="FO72" s="278">
        <v>2.7865983184398292E-2</v>
      </c>
      <c r="FP72" s="272">
        <v>79</v>
      </c>
      <c r="FQ72" s="278">
        <v>2.5674358141046474E-2</v>
      </c>
      <c r="FT72" s="271" t="s">
        <v>20</v>
      </c>
      <c r="FU72" s="270">
        <v>10329146.010000002</v>
      </c>
      <c r="FV72" s="278">
        <v>2.8524656515789022E-2</v>
      </c>
      <c r="FW72" s="272">
        <v>79</v>
      </c>
      <c r="FX72" s="278">
        <v>2.5850785340314136E-2</v>
      </c>
      <c r="GA72" s="271" t="s">
        <v>20</v>
      </c>
      <c r="GB72" s="270">
        <v>10448513.329999998</v>
      </c>
      <c r="GC72" s="278">
        <v>2.9180489460061704E-2</v>
      </c>
      <c r="GD72" s="272">
        <v>81</v>
      </c>
      <c r="GE72" s="278">
        <v>2.6812313803376366E-2</v>
      </c>
      <c r="GH72" s="271" t="s">
        <v>20</v>
      </c>
      <c r="GI72" s="270">
        <v>10163568.759999998</v>
      </c>
      <c r="GJ72" s="278">
        <v>2.8662688209617163E-2</v>
      </c>
      <c r="GK72" s="272">
        <v>75</v>
      </c>
      <c r="GL72" s="278">
        <v>2.5134048257372654E-2</v>
      </c>
      <c r="GO72" s="271" t="s">
        <v>20</v>
      </c>
      <c r="GP72" s="270">
        <v>10140042.370000001</v>
      </c>
      <c r="GQ72" s="278">
        <v>2.8823522970826111E-2</v>
      </c>
      <c r="GR72" s="272">
        <v>80</v>
      </c>
      <c r="GS72" s="278">
        <v>2.7072758037225041E-2</v>
      </c>
      <c r="GV72" s="271" t="s">
        <v>20</v>
      </c>
      <c r="GW72" s="270">
        <v>9744819.0799999963</v>
      </c>
      <c r="GX72" s="278">
        <v>2.784911804029773E-2</v>
      </c>
      <c r="GY72" s="272">
        <v>75</v>
      </c>
      <c r="GZ72" s="278">
        <v>2.5536261491317672E-2</v>
      </c>
      <c r="HC72" s="271" t="s">
        <v>20</v>
      </c>
      <c r="HD72" s="270">
        <v>13311038.189999998</v>
      </c>
      <c r="HE72" s="278">
        <v>3.8115625641212993E-2</v>
      </c>
      <c r="HF72" s="272">
        <v>99</v>
      </c>
      <c r="HG72" s="278">
        <v>3.4067446662078456E-2</v>
      </c>
      <c r="HJ72" s="271" t="s">
        <v>20</v>
      </c>
      <c r="HK72" s="270">
        <v>15145500.559999997</v>
      </c>
      <c r="HL72" s="278">
        <v>4.3872114335329275E-2</v>
      </c>
      <c r="HM72" s="272">
        <v>107</v>
      </c>
      <c r="HN72" s="278">
        <v>3.7256267409470752E-2</v>
      </c>
      <c r="HQ72" s="271" t="s">
        <v>20</v>
      </c>
      <c r="HR72" s="270">
        <v>16819949.329999994</v>
      </c>
      <c r="HS72" s="278">
        <v>4.9284424089380836E-2</v>
      </c>
      <c r="HT72" s="272">
        <v>115</v>
      </c>
      <c r="HU72" s="278">
        <v>4.0564373897707229E-2</v>
      </c>
      <c r="HX72" s="271" t="s">
        <v>20</v>
      </c>
      <c r="HY72" s="270">
        <v>21492637.989999995</v>
      </c>
      <c r="HZ72" s="278">
        <v>6.3826472649904667E-2</v>
      </c>
      <c r="IA72" s="272">
        <v>136</v>
      </c>
      <c r="IB72" s="278">
        <v>4.8658318425760287E-2</v>
      </c>
      <c r="IE72" s="271" t="s">
        <v>20</v>
      </c>
      <c r="IF72" s="270">
        <v>26537180.649999999</v>
      </c>
      <c r="IG72" s="278">
        <v>8.0073887272308145E-2</v>
      </c>
      <c r="IH72" s="272">
        <v>174</v>
      </c>
      <c r="II72" s="278">
        <v>6.3318777292576414E-2</v>
      </c>
      <c r="IL72" s="271" t="s">
        <v>20</v>
      </c>
      <c r="IM72" s="270">
        <v>42431083.039999999</v>
      </c>
      <c r="IN72" s="278">
        <v>0.13000987525668986</v>
      </c>
      <c r="IO72" s="272">
        <v>258</v>
      </c>
      <c r="IP72" s="278">
        <v>9.5238095238095233E-2</v>
      </c>
      <c r="IS72" s="271" t="s">
        <v>20</v>
      </c>
      <c r="IT72" s="270">
        <v>34326576.399999991</v>
      </c>
      <c r="IU72" s="278">
        <v>0.10645207416209171</v>
      </c>
      <c r="IV72" s="272">
        <v>208</v>
      </c>
      <c r="IW72" s="278">
        <v>7.7757009345794395E-2</v>
      </c>
      <c r="IZ72" s="271" t="s">
        <v>20</v>
      </c>
      <c r="JA72" s="270">
        <v>40041091.970000006</v>
      </c>
      <c r="JB72" s="278">
        <v>0.12658169105363687</v>
      </c>
      <c r="JC72" s="272">
        <v>243</v>
      </c>
      <c r="JD72" s="278">
        <v>9.2465753424657529E-2</v>
      </c>
      <c r="JG72" s="271" t="s">
        <v>20</v>
      </c>
      <c r="JH72" s="270">
        <v>32683351.080000002</v>
      </c>
      <c r="JI72" s="278">
        <v>0.10485769676631521</v>
      </c>
      <c r="JJ72" s="272">
        <v>217</v>
      </c>
      <c r="JK72" s="278">
        <v>8.3848531684698607E-2</v>
      </c>
      <c r="JN72" s="271" t="s">
        <v>20</v>
      </c>
      <c r="JO72" s="270">
        <v>31930126.420000002</v>
      </c>
      <c r="JP72" s="278">
        <v>0.10455617504611869</v>
      </c>
      <c r="JQ72" s="272">
        <v>220</v>
      </c>
      <c r="JR72" s="278">
        <v>8.6682427107959023E-2</v>
      </c>
      <c r="JU72" s="271" t="s">
        <v>20</v>
      </c>
      <c r="JV72" s="270">
        <v>35022047.929999992</v>
      </c>
      <c r="JW72" s="278">
        <v>0.1183446515621</v>
      </c>
      <c r="JX72" s="272">
        <v>242</v>
      </c>
      <c r="JY72" s="278">
        <v>9.7936058276001617E-2</v>
      </c>
      <c r="KB72" s="271" t="s">
        <v>20</v>
      </c>
      <c r="KC72" s="270">
        <v>48503761.830000013</v>
      </c>
      <c r="KD72" s="278">
        <v>0.16679043350280648</v>
      </c>
      <c r="KE72" s="272">
        <v>349</v>
      </c>
      <c r="KF72" s="278">
        <v>0.14344430743937525</v>
      </c>
      <c r="KI72" s="271" t="s">
        <v>20</v>
      </c>
      <c r="KJ72" s="270">
        <v>0</v>
      </c>
      <c r="KK72" s="278">
        <v>0</v>
      </c>
      <c r="KL72" s="272">
        <v>0</v>
      </c>
      <c r="KM72" s="278">
        <v>0</v>
      </c>
      <c r="KP72" s="271" t="s">
        <v>20</v>
      </c>
      <c r="KQ72" s="270">
        <v>0</v>
      </c>
      <c r="KR72" s="278">
        <v>0</v>
      </c>
      <c r="KS72" s="272">
        <v>0</v>
      </c>
      <c r="KT72" s="278">
        <v>0</v>
      </c>
      <c r="KW72" s="271" t="s">
        <v>20</v>
      </c>
      <c r="KX72" s="270">
        <v>0</v>
      </c>
      <c r="KY72" s="278">
        <v>0</v>
      </c>
      <c r="KZ72" s="272">
        <v>0</v>
      </c>
      <c r="LA72" s="278">
        <v>0</v>
      </c>
      <c r="LD72" s="271" t="s">
        <v>20</v>
      </c>
      <c r="LE72" s="270">
        <v>0</v>
      </c>
      <c r="LF72" s="278">
        <v>0</v>
      </c>
      <c r="LG72" s="272">
        <v>0</v>
      </c>
      <c r="LH72" s="278">
        <v>0</v>
      </c>
      <c r="LK72" s="198" t="s">
        <v>20</v>
      </c>
      <c r="LL72" s="199">
        <v>0</v>
      </c>
      <c r="LM72" s="200">
        <v>0</v>
      </c>
      <c r="LN72" s="201">
        <v>0</v>
      </c>
      <c r="LO72" s="200">
        <v>0</v>
      </c>
      <c r="LR72" s="198" t="s">
        <v>20</v>
      </c>
      <c r="LS72" s="199">
        <v>0</v>
      </c>
      <c r="LT72" s="200">
        <v>0</v>
      </c>
      <c r="LU72" s="201">
        <v>0</v>
      </c>
      <c r="LV72" s="200">
        <v>0</v>
      </c>
      <c r="LY72" s="198" t="s">
        <v>20</v>
      </c>
      <c r="LZ72" s="199">
        <v>0</v>
      </c>
      <c r="MA72" s="200">
        <v>0</v>
      </c>
      <c r="MB72" s="201">
        <v>0</v>
      </c>
      <c r="MC72" s="200">
        <v>0</v>
      </c>
      <c r="MF72" s="198" t="s">
        <v>20</v>
      </c>
      <c r="MG72" s="199">
        <v>0</v>
      </c>
      <c r="MH72" s="200">
        <v>0</v>
      </c>
      <c r="MI72" s="201">
        <v>0</v>
      </c>
      <c r="MJ72" s="200">
        <v>0</v>
      </c>
      <c r="MM72" s="198" t="s">
        <v>20</v>
      </c>
      <c r="MN72" s="199">
        <v>0</v>
      </c>
      <c r="MO72" s="200">
        <v>0</v>
      </c>
      <c r="MP72" s="201">
        <v>0</v>
      </c>
      <c r="MQ72" s="200">
        <v>0</v>
      </c>
      <c r="MT72" s="198" t="s">
        <v>20</v>
      </c>
      <c r="MU72" s="199">
        <v>0</v>
      </c>
      <c r="MV72" s="200">
        <v>0</v>
      </c>
      <c r="MW72" s="201">
        <v>0</v>
      </c>
      <c r="MX72" s="200">
        <v>0</v>
      </c>
      <c r="NA72" s="198" t="s">
        <v>20</v>
      </c>
      <c r="NB72" s="199">
        <v>0</v>
      </c>
      <c r="NC72" s="200">
        <v>0</v>
      </c>
      <c r="ND72" s="201">
        <v>0</v>
      </c>
      <c r="NE72" s="200">
        <v>0</v>
      </c>
      <c r="NH72" s="198" t="s">
        <v>20</v>
      </c>
      <c r="NI72" s="199">
        <v>0</v>
      </c>
      <c r="NJ72" s="200">
        <v>0</v>
      </c>
      <c r="NK72" s="201">
        <v>0</v>
      </c>
      <c r="NL72" s="200">
        <v>0</v>
      </c>
      <c r="NO72" s="198" t="s">
        <v>20</v>
      </c>
      <c r="NP72" s="199">
        <v>0</v>
      </c>
      <c r="NQ72" s="200">
        <v>0</v>
      </c>
      <c r="NR72" s="201">
        <v>0</v>
      </c>
      <c r="NS72" s="200">
        <v>0</v>
      </c>
      <c r="NV72" s="198" t="s">
        <v>20</v>
      </c>
      <c r="NW72" s="199">
        <v>0</v>
      </c>
      <c r="NX72" s="200">
        <v>0</v>
      </c>
      <c r="NY72" s="201">
        <v>0</v>
      </c>
      <c r="NZ72" s="200">
        <v>0</v>
      </c>
      <c r="OC72" s="198" t="s">
        <v>20</v>
      </c>
      <c r="OD72" s="199">
        <v>0</v>
      </c>
      <c r="OE72" s="200">
        <v>0</v>
      </c>
      <c r="OF72" s="201">
        <v>0</v>
      </c>
      <c r="OG72" s="200">
        <v>0</v>
      </c>
      <c r="OJ72" s="198" t="s">
        <v>20</v>
      </c>
      <c r="OK72" s="199">
        <v>0</v>
      </c>
      <c r="OL72" s="200">
        <v>0</v>
      </c>
      <c r="OM72" s="201">
        <v>0</v>
      </c>
      <c r="ON72" s="200">
        <v>0</v>
      </c>
      <c r="OQ72" s="198" t="s">
        <v>20</v>
      </c>
      <c r="OR72" s="199">
        <v>0</v>
      </c>
      <c r="OS72" s="200">
        <v>0</v>
      </c>
      <c r="OT72" s="201">
        <v>0</v>
      </c>
      <c r="OU72" s="200">
        <v>0</v>
      </c>
      <c r="OX72" s="198" t="s">
        <v>20</v>
      </c>
      <c r="OY72" s="199">
        <v>0</v>
      </c>
      <c r="OZ72" s="200">
        <v>0</v>
      </c>
      <c r="PA72" s="201">
        <v>0</v>
      </c>
      <c r="PB72" s="200">
        <v>0</v>
      </c>
      <c r="PE72" s="198" t="s">
        <v>20</v>
      </c>
      <c r="PF72" s="199">
        <v>0</v>
      </c>
      <c r="PG72" s="200">
        <v>0</v>
      </c>
      <c r="PH72" s="201">
        <v>0</v>
      </c>
      <c r="PI72" s="200">
        <v>0</v>
      </c>
    </row>
    <row r="73" spans="1:425" ht="18" x14ac:dyDescent="0.35">
      <c r="A73" s="271" t="s">
        <v>21</v>
      </c>
      <c r="B73" s="270">
        <v>23508508.599999994</v>
      </c>
      <c r="C73" s="278">
        <v>5.1105179478952066E-2</v>
      </c>
      <c r="D73" s="272">
        <v>163</v>
      </c>
      <c r="E73" s="278">
        <v>4.2271784232365148E-2</v>
      </c>
      <c r="H73" s="271" t="s">
        <v>21</v>
      </c>
      <c r="I73" s="270">
        <v>42235393.419999994</v>
      </c>
      <c r="J73" s="278">
        <v>6.3602784712443391E-2</v>
      </c>
      <c r="K73" s="272">
        <v>274</v>
      </c>
      <c r="L73" s="278">
        <v>4.9763893933890302E-2</v>
      </c>
      <c r="O73" s="271" t="s">
        <v>21</v>
      </c>
      <c r="P73" s="270">
        <v>57828194.350000001</v>
      </c>
      <c r="Q73" s="278">
        <v>8.8403987436234552E-2</v>
      </c>
      <c r="R73" s="272">
        <v>359</v>
      </c>
      <c r="S73" s="278">
        <v>6.6506113375324194E-2</v>
      </c>
      <c r="V73" s="271" t="s">
        <v>21</v>
      </c>
      <c r="W73" s="270">
        <v>70296050.319999993</v>
      </c>
      <c r="X73" s="278">
        <v>0.10875052228353915</v>
      </c>
      <c r="Y73" s="272">
        <v>429</v>
      </c>
      <c r="Z73" s="278">
        <v>8.0989239191995466E-2</v>
      </c>
      <c r="AC73" s="271" t="s">
        <v>21</v>
      </c>
      <c r="AD73" s="270">
        <v>69401005.919999987</v>
      </c>
      <c r="AE73" s="278">
        <v>0.10829556167484815</v>
      </c>
      <c r="AF73" s="272">
        <v>427</v>
      </c>
      <c r="AG73" s="278">
        <v>8.158196408100879E-2</v>
      </c>
      <c r="AJ73" s="271" t="s">
        <v>21</v>
      </c>
      <c r="AK73" s="270">
        <v>76665834.310000032</v>
      </c>
      <c r="AL73" s="278">
        <v>0.12342395893649839</v>
      </c>
      <c r="AM73" s="272">
        <v>477</v>
      </c>
      <c r="AN73" s="278">
        <v>9.4661639214129789E-2</v>
      </c>
      <c r="AQ73" s="271" t="s">
        <v>21</v>
      </c>
      <c r="AR73" s="270">
        <v>84090344.679999977</v>
      </c>
      <c r="AS73" s="278">
        <v>0.14119316942081359</v>
      </c>
      <c r="AT73" s="272">
        <v>521</v>
      </c>
      <c r="AU73" s="278">
        <v>0.10820353063343717</v>
      </c>
      <c r="AX73" s="271" t="s">
        <v>21</v>
      </c>
      <c r="AY73" s="270">
        <v>69426626.300000012</v>
      </c>
      <c r="AZ73" s="278">
        <v>0.12403406755884412</v>
      </c>
      <c r="BA73" s="272">
        <v>420</v>
      </c>
      <c r="BB73" s="278">
        <v>9.2449922958397532E-2</v>
      </c>
      <c r="BE73" s="271" t="s">
        <v>21</v>
      </c>
      <c r="BF73" s="270">
        <v>54863676.300000012</v>
      </c>
      <c r="BG73" s="278">
        <v>0.10547786124144455</v>
      </c>
      <c r="BH73" s="272">
        <v>326</v>
      </c>
      <c r="BI73" s="278">
        <v>7.6418190342240969E-2</v>
      </c>
      <c r="BL73" s="271" t="s">
        <v>21</v>
      </c>
      <c r="BM73" s="270">
        <v>53180851.400000006</v>
      </c>
      <c r="BN73" s="278">
        <v>0.10505657431820487</v>
      </c>
      <c r="BO73" s="272">
        <v>317</v>
      </c>
      <c r="BP73" s="278">
        <v>7.605566218809981E-2</v>
      </c>
      <c r="BS73" s="271" t="s">
        <v>21</v>
      </c>
      <c r="BT73" s="270">
        <v>39458848.49000001</v>
      </c>
      <c r="BU73" s="278">
        <v>8.2197435552030199E-2</v>
      </c>
      <c r="BV73" s="272">
        <v>245</v>
      </c>
      <c r="BW73" s="278">
        <v>6.1697305464618483E-2</v>
      </c>
      <c r="BZ73" s="271" t="s">
        <v>21</v>
      </c>
      <c r="CA73" s="270">
        <v>18491800.830000002</v>
      </c>
      <c r="CB73" s="278">
        <v>4.4520526928663581E-2</v>
      </c>
      <c r="CC73" s="272">
        <v>121</v>
      </c>
      <c r="CD73" s="278">
        <v>3.4297052154195012E-2</v>
      </c>
      <c r="CG73" s="271" t="s">
        <v>21</v>
      </c>
      <c r="CH73" s="270">
        <v>10374599.77</v>
      </c>
      <c r="CI73" s="278">
        <v>2.555143474816314E-2</v>
      </c>
      <c r="CJ73" s="272">
        <v>80</v>
      </c>
      <c r="CK73" s="278">
        <v>2.3108030040439053E-2</v>
      </c>
      <c r="CN73" s="271" t="s">
        <v>21</v>
      </c>
      <c r="CO73" s="270">
        <v>10958309.700000003</v>
      </c>
      <c r="CP73" s="278">
        <v>2.7247764385682636E-2</v>
      </c>
      <c r="CQ73" s="272">
        <v>85</v>
      </c>
      <c r="CR73" s="278">
        <v>2.4941314553990609E-2</v>
      </c>
      <c r="CU73" s="271" t="s">
        <v>21</v>
      </c>
      <c r="CV73" s="270">
        <v>8783921.3299999982</v>
      </c>
      <c r="CW73" s="278">
        <v>2.2049958121657408E-2</v>
      </c>
      <c r="CX73" s="272">
        <v>74</v>
      </c>
      <c r="CY73" s="278">
        <v>2.1938926771420102E-2</v>
      </c>
      <c r="DB73" s="271" t="s">
        <v>21</v>
      </c>
      <c r="DC73" s="270">
        <v>11072121.729999997</v>
      </c>
      <c r="DD73" s="278">
        <v>2.8032138601416731E-2</v>
      </c>
      <c r="DE73" s="272">
        <v>88</v>
      </c>
      <c r="DF73" s="278">
        <v>2.6331538001196888E-2</v>
      </c>
      <c r="DI73" s="271" t="s">
        <v>21</v>
      </c>
      <c r="DJ73" s="270">
        <v>11857863.560000002</v>
      </c>
      <c r="DK73" s="278">
        <v>3.0314745776218132E-2</v>
      </c>
      <c r="DL73" s="272">
        <v>91</v>
      </c>
      <c r="DM73" s="278">
        <v>2.7426160337552744E-2</v>
      </c>
      <c r="DP73" s="271" t="s">
        <v>21</v>
      </c>
      <c r="DQ73" s="270">
        <v>12601800.689999999</v>
      </c>
      <c r="DR73" s="278">
        <v>3.2672900520093612E-2</v>
      </c>
      <c r="DS73" s="272">
        <v>91</v>
      </c>
      <c r="DT73" s="278">
        <v>2.7760829774252593E-2</v>
      </c>
      <c r="DW73" s="271" t="s">
        <v>21</v>
      </c>
      <c r="DX73" s="270">
        <v>12555054.010000004</v>
      </c>
      <c r="DY73" s="278">
        <v>3.2918622656754853E-2</v>
      </c>
      <c r="DZ73" s="272">
        <v>98</v>
      </c>
      <c r="EA73" s="278">
        <v>3.0228254164096236E-2</v>
      </c>
      <c r="ED73" s="271" t="s">
        <v>21</v>
      </c>
      <c r="EE73" s="270">
        <v>11784742.940000001</v>
      </c>
      <c r="EF73" s="278">
        <v>3.1175159176423248E-2</v>
      </c>
      <c r="EG73" s="272">
        <v>98</v>
      </c>
      <c r="EH73" s="278">
        <v>3.0510585305105854E-2</v>
      </c>
      <c r="EK73" s="271" t="s">
        <v>21</v>
      </c>
      <c r="EL73" s="270">
        <v>13598330.119999999</v>
      </c>
      <c r="EM73" s="278">
        <v>3.621809409524003E-2</v>
      </c>
      <c r="EN73" s="272">
        <v>94</v>
      </c>
      <c r="EO73" s="278">
        <v>2.9439398684622611E-2</v>
      </c>
      <c r="ER73" s="271" t="s">
        <v>21</v>
      </c>
      <c r="ES73" s="270">
        <v>11229190.640000001</v>
      </c>
      <c r="ET73" s="278">
        <v>3.0117841790935213E-2</v>
      </c>
      <c r="EU73" s="272">
        <v>91</v>
      </c>
      <c r="EV73" s="278">
        <v>2.8715683180814137E-2</v>
      </c>
      <c r="EY73" s="271" t="s">
        <v>21</v>
      </c>
      <c r="EZ73" s="270">
        <v>12053540.640000001</v>
      </c>
      <c r="FA73" s="278">
        <v>3.2637946921662504E-2</v>
      </c>
      <c r="FB73" s="272">
        <v>92</v>
      </c>
      <c r="FC73" s="278">
        <v>2.928071292170592E-2</v>
      </c>
      <c r="FF73" s="271" t="s">
        <v>21</v>
      </c>
      <c r="FG73" s="270">
        <v>11010558.920000002</v>
      </c>
      <c r="FH73" s="278">
        <v>3.0052695892138107E-2</v>
      </c>
      <c r="FI73" s="272">
        <v>84</v>
      </c>
      <c r="FJ73" s="278">
        <v>2.7009646302250803E-2</v>
      </c>
      <c r="FM73" s="271" t="s">
        <v>21</v>
      </c>
      <c r="FN73" s="270">
        <v>11996443.649999999</v>
      </c>
      <c r="FO73" s="278">
        <v>3.3008546270490394E-2</v>
      </c>
      <c r="FP73" s="272">
        <v>90</v>
      </c>
      <c r="FQ73" s="278">
        <v>2.9249268768280792E-2</v>
      </c>
      <c r="FT73" s="271" t="s">
        <v>21</v>
      </c>
      <c r="FU73" s="270">
        <v>13224547.240000004</v>
      </c>
      <c r="FV73" s="278">
        <v>3.652050878481345E-2</v>
      </c>
      <c r="FW73" s="272">
        <v>94</v>
      </c>
      <c r="FX73" s="278">
        <v>3.0759162303664923E-2</v>
      </c>
      <c r="GA73" s="271" t="s">
        <v>21</v>
      </c>
      <c r="GB73" s="270">
        <v>13141463.239999998</v>
      </c>
      <c r="GC73" s="278">
        <v>3.6701329409569536E-2</v>
      </c>
      <c r="GD73" s="272">
        <v>93</v>
      </c>
      <c r="GE73" s="278">
        <v>3.0784508440913606E-2</v>
      </c>
      <c r="GH73" s="271" t="s">
        <v>21</v>
      </c>
      <c r="GI73" s="270">
        <v>14364031.629999997</v>
      </c>
      <c r="GJ73" s="278">
        <v>4.0508582149226188E-2</v>
      </c>
      <c r="GK73" s="272">
        <v>107</v>
      </c>
      <c r="GL73" s="278">
        <v>3.585790884718499E-2</v>
      </c>
      <c r="GO73" s="271" t="s">
        <v>21</v>
      </c>
      <c r="GP73" s="270">
        <v>13094630.160000002</v>
      </c>
      <c r="GQ73" s="278">
        <v>3.7222070622495086E-2</v>
      </c>
      <c r="GR73" s="272">
        <v>94</v>
      </c>
      <c r="GS73" s="278">
        <v>3.1810490693739424E-2</v>
      </c>
      <c r="GV73" s="271" t="s">
        <v>21</v>
      </c>
      <c r="GW73" s="270">
        <v>17617216.329999991</v>
      </c>
      <c r="GX73" s="278">
        <v>5.0347157098336884E-2</v>
      </c>
      <c r="GY73" s="272">
        <v>129</v>
      </c>
      <c r="GZ73" s="278">
        <v>4.3922369765066395E-2</v>
      </c>
      <c r="HC73" s="271" t="s">
        <v>21</v>
      </c>
      <c r="HD73" s="270">
        <v>20543699.529999994</v>
      </c>
      <c r="HE73" s="278">
        <v>5.8826062204472063E-2</v>
      </c>
      <c r="HF73" s="272">
        <v>141</v>
      </c>
      <c r="HG73" s="278">
        <v>4.8520302821748108E-2</v>
      </c>
      <c r="HJ73" s="271" t="s">
        <v>21</v>
      </c>
      <c r="HK73" s="270">
        <v>26583909.289999992</v>
      </c>
      <c r="HL73" s="278">
        <v>7.7005860798760026E-2</v>
      </c>
      <c r="HM73" s="272">
        <v>172</v>
      </c>
      <c r="HN73" s="278">
        <v>5.9888579387186627E-2</v>
      </c>
      <c r="HQ73" s="271" t="s">
        <v>21</v>
      </c>
      <c r="HR73" s="270">
        <v>26407292.469999988</v>
      </c>
      <c r="HS73" s="278">
        <v>7.7376463841213786E-2</v>
      </c>
      <c r="HT73" s="272">
        <v>174</v>
      </c>
      <c r="HU73" s="278">
        <v>6.1375661375661375E-2</v>
      </c>
      <c r="HX73" s="271" t="s">
        <v>21</v>
      </c>
      <c r="HY73" s="270">
        <v>28863762.299999997</v>
      </c>
      <c r="HZ73" s="278">
        <v>8.5716426986369193E-2</v>
      </c>
      <c r="IA73" s="272">
        <v>188</v>
      </c>
      <c r="IB73" s="278">
        <v>6.7262969588550978E-2</v>
      </c>
      <c r="IE73" s="271" t="s">
        <v>21</v>
      </c>
      <c r="IF73" s="270">
        <v>46524306.700000003</v>
      </c>
      <c r="IG73" s="278">
        <v>0.14038349209934217</v>
      </c>
      <c r="IH73" s="272">
        <v>281</v>
      </c>
      <c r="II73" s="278">
        <v>0.10225618631732168</v>
      </c>
      <c r="IL73" s="271" t="s">
        <v>21</v>
      </c>
      <c r="IM73" s="270">
        <v>34786419.919999994</v>
      </c>
      <c r="IN73" s="278">
        <v>0.10658644065631255</v>
      </c>
      <c r="IO73" s="272">
        <v>230</v>
      </c>
      <c r="IP73" s="278">
        <v>8.4902177925433739E-2</v>
      </c>
      <c r="IS73" s="271" t="s">
        <v>21</v>
      </c>
      <c r="IT73" s="270">
        <v>42696393.969999991</v>
      </c>
      <c r="IU73" s="278">
        <v>0.13240818555235603</v>
      </c>
      <c r="IV73" s="272">
        <v>272</v>
      </c>
      <c r="IW73" s="278">
        <v>0.1016822429906542</v>
      </c>
      <c r="IZ73" s="271" t="s">
        <v>21</v>
      </c>
      <c r="JA73" s="270">
        <v>32937770.060000014</v>
      </c>
      <c r="JB73" s="278">
        <v>0.10412599728435058</v>
      </c>
      <c r="JC73" s="272">
        <v>221</v>
      </c>
      <c r="JD73" s="278">
        <v>8.4094368340943679E-2</v>
      </c>
      <c r="JG73" s="271" t="s">
        <v>21</v>
      </c>
      <c r="JH73" s="270">
        <v>59182554.830000035</v>
      </c>
      <c r="JI73" s="278">
        <v>0.18987485013485852</v>
      </c>
      <c r="JJ73" s="272">
        <v>419</v>
      </c>
      <c r="JK73" s="278">
        <v>0.16190108191653788</v>
      </c>
      <c r="JN73" s="271" t="s">
        <v>21</v>
      </c>
      <c r="JO73" s="270">
        <v>52297369.250000037</v>
      </c>
      <c r="JP73" s="278">
        <v>0.17124933430672301</v>
      </c>
      <c r="JQ73" s="272">
        <v>369</v>
      </c>
      <c r="JR73" s="278">
        <v>0.1453900709219858</v>
      </c>
      <c r="JU73" s="271" t="s">
        <v>21</v>
      </c>
      <c r="JV73" s="270">
        <v>43815519.660000011</v>
      </c>
      <c r="JW73" s="278">
        <v>0.14805908602315834</v>
      </c>
      <c r="JX73" s="272">
        <v>315</v>
      </c>
      <c r="JY73" s="278">
        <v>0.12747875354107649</v>
      </c>
      <c r="KB73" s="271" t="s">
        <v>21</v>
      </c>
      <c r="KC73" s="270">
        <v>20885238.770000007</v>
      </c>
      <c r="KD73" s="278">
        <v>7.1818306391719336E-2</v>
      </c>
      <c r="KE73" s="272">
        <v>168</v>
      </c>
      <c r="KF73" s="278">
        <v>6.9050554870530204E-2</v>
      </c>
      <c r="KI73" s="271" t="s">
        <v>21</v>
      </c>
      <c r="KJ73" s="270">
        <v>0</v>
      </c>
      <c r="KK73" s="278">
        <v>0</v>
      </c>
      <c r="KL73" s="272">
        <v>0</v>
      </c>
      <c r="KM73" s="278">
        <v>0</v>
      </c>
      <c r="KP73" s="271" t="s">
        <v>21</v>
      </c>
      <c r="KQ73" s="270">
        <v>0</v>
      </c>
      <c r="KR73" s="278">
        <v>0</v>
      </c>
      <c r="KS73" s="272">
        <v>0</v>
      </c>
      <c r="KT73" s="278">
        <v>0</v>
      </c>
      <c r="KW73" s="271" t="s">
        <v>21</v>
      </c>
      <c r="KX73" s="270">
        <v>0</v>
      </c>
      <c r="KY73" s="278">
        <v>0</v>
      </c>
      <c r="KZ73" s="272">
        <v>0</v>
      </c>
      <c r="LA73" s="278">
        <v>0</v>
      </c>
      <c r="LD73" s="271" t="s">
        <v>21</v>
      </c>
      <c r="LE73" s="270">
        <v>0</v>
      </c>
      <c r="LF73" s="278">
        <v>0</v>
      </c>
      <c r="LG73" s="272">
        <v>0</v>
      </c>
      <c r="LH73" s="278">
        <v>0</v>
      </c>
      <c r="LK73" s="198" t="s">
        <v>21</v>
      </c>
      <c r="LL73" s="199">
        <v>0</v>
      </c>
      <c r="LM73" s="200">
        <v>0</v>
      </c>
      <c r="LN73" s="201">
        <v>0</v>
      </c>
      <c r="LO73" s="200">
        <v>0</v>
      </c>
      <c r="LR73" s="198" t="s">
        <v>21</v>
      </c>
      <c r="LS73" s="199">
        <v>0</v>
      </c>
      <c r="LT73" s="200">
        <v>0</v>
      </c>
      <c r="LU73" s="201">
        <v>0</v>
      </c>
      <c r="LV73" s="200">
        <v>0</v>
      </c>
      <c r="LY73" s="198" t="s">
        <v>21</v>
      </c>
      <c r="LZ73" s="199">
        <v>0</v>
      </c>
      <c r="MA73" s="200">
        <v>0</v>
      </c>
      <c r="MB73" s="201">
        <v>0</v>
      </c>
      <c r="MC73" s="200">
        <v>0</v>
      </c>
      <c r="MF73" s="198" t="s">
        <v>21</v>
      </c>
      <c r="MG73" s="199">
        <v>0</v>
      </c>
      <c r="MH73" s="200">
        <v>0</v>
      </c>
      <c r="MI73" s="201">
        <v>0</v>
      </c>
      <c r="MJ73" s="200">
        <v>0</v>
      </c>
      <c r="MM73" s="198" t="s">
        <v>21</v>
      </c>
      <c r="MN73" s="199">
        <v>0</v>
      </c>
      <c r="MO73" s="200">
        <v>0</v>
      </c>
      <c r="MP73" s="201">
        <v>0</v>
      </c>
      <c r="MQ73" s="200">
        <v>0</v>
      </c>
      <c r="MT73" s="198" t="s">
        <v>21</v>
      </c>
      <c r="MU73" s="199">
        <v>0</v>
      </c>
      <c r="MV73" s="200">
        <v>0</v>
      </c>
      <c r="MW73" s="201">
        <v>0</v>
      </c>
      <c r="MX73" s="200">
        <v>0</v>
      </c>
      <c r="NA73" s="198" t="s">
        <v>21</v>
      </c>
      <c r="NB73" s="199">
        <v>0</v>
      </c>
      <c r="NC73" s="200">
        <v>0</v>
      </c>
      <c r="ND73" s="201">
        <v>0</v>
      </c>
      <c r="NE73" s="200">
        <v>0</v>
      </c>
      <c r="NH73" s="198" t="s">
        <v>21</v>
      </c>
      <c r="NI73" s="199">
        <v>0</v>
      </c>
      <c r="NJ73" s="200">
        <v>0</v>
      </c>
      <c r="NK73" s="201">
        <v>0</v>
      </c>
      <c r="NL73" s="200">
        <v>0</v>
      </c>
      <c r="NO73" s="198" t="s">
        <v>21</v>
      </c>
      <c r="NP73" s="199">
        <v>0</v>
      </c>
      <c r="NQ73" s="200">
        <v>0</v>
      </c>
      <c r="NR73" s="201">
        <v>0</v>
      </c>
      <c r="NS73" s="200">
        <v>0</v>
      </c>
      <c r="NV73" s="198" t="s">
        <v>21</v>
      </c>
      <c r="NW73" s="199">
        <v>0</v>
      </c>
      <c r="NX73" s="200">
        <v>0</v>
      </c>
      <c r="NY73" s="201">
        <v>0</v>
      </c>
      <c r="NZ73" s="200">
        <v>0</v>
      </c>
      <c r="OC73" s="198" t="s">
        <v>21</v>
      </c>
      <c r="OD73" s="199">
        <v>0</v>
      </c>
      <c r="OE73" s="200">
        <v>0</v>
      </c>
      <c r="OF73" s="201">
        <v>0</v>
      </c>
      <c r="OG73" s="200">
        <v>0</v>
      </c>
      <c r="OJ73" s="198" t="s">
        <v>21</v>
      </c>
      <c r="OK73" s="199">
        <v>0</v>
      </c>
      <c r="OL73" s="200">
        <v>0</v>
      </c>
      <c r="OM73" s="201">
        <v>0</v>
      </c>
      <c r="ON73" s="200">
        <v>0</v>
      </c>
      <c r="OQ73" s="198" t="s">
        <v>21</v>
      </c>
      <c r="OR73" s="199">
        <v>0</v>
      </c>
      <c r="OS73" s="200">
        <v>0</v>
      </c>
      <c r="OT73" s="201">
        <v>0</v>
      </c>
      <c r="OU73" s="200">
        <v>0</v>
      </c>
      <c r="OX73" s="198" t="s">
        <v>21</v>
      </c>
      <c r="OY73" s="199">
        <v>0</v>
      </c>
      <c r="OZ73" s="200">
        <v>0</v>
      </c>
      <c r="PA73" s="201">
        <v>0</v>
      </c>
      <c r="PB73" s="200">
        <v>0</v>
      </c>
      <c r="PE73" s="198" t="s">
        <v>21</v>
      </c>
      <c r="PF73" s="199">
        <v>0</v>
      </c>
      <c r="PG73" s="200">
        <v>0</v>
      </c>
      <c r="PH73" s="201">
        <v>0</v>
      </c>
      <c r="PI73" s="200">
        <v>0</v>
      </c>
    </row>
    <row r="74" spans="1:425" ht="18" x14ac:dyDescent="0.35">
      <c r="A74" s="271" t="s">
        <v>22</v>
      </c>
      <c r="B74" s="270">
        <v>40328680.310000002</v>
      </c>
      <c r="C74" s="278">
        <v>8.767057410829672E-2</v>
      </c>
      <c r="D74" s="272">
        <v>258</v>
      </c>
      <c r="E74" s="278">
        <v>6.6908713692946056E-2</v>
      </c>
      <c r="H74" s="271" t="s">
        <v>22</v>
      </c>
      <c r="I74" s="270">
        <v>60873498.390000001</v>
      </c>
      <c r="J74" s="278">
        <v>9.1670130174732481E-2</v>
      </c>
      <c r="K74" s="272">
        <v>387</v>
      </c>
      <c r="L74" s="278">
        <v>7.0286959680348704E-2</v>
      </c>
      <c r="O74" s="271" t="s">
        <v>22</v>
      </c>
      <c r="P74" s="270">
        <v>70507979.780000016</v>
      </c>
      <c r="Q74" s="278">
        <v>0.10778801981780019</v>
      </c>
      <c r="R74" s="272">
        <v>459</v>
      </c>
      <c r="S74" s="278">
        <v>8.5031493145609482E-2</v>
      </c>
      <c r="V74" s="271" t="s">
        <v>22</v>
      </c>
      <c r="W74" s="270">
        <v>94161868.100000024</v>
      </c>
      <c r="X74" s="278">
        <v>0.14567180216319056</v>
      </c>
      <c r="Y74" s="272">
        <v>615</v>
      </c>
      <c r="Z74" s="278">
        <v>0.11610345478572777</v>
      </c>
      <c r="AC74" s="271" t="s">
        <v>22</v>
      </c>
      <c r="AD74" s="270">
        <v>94698412.670000002</v>
      </c>
      <c r="AE74" s="278">
        <v>0.14777044876893922</v>
      </c>
      <c r="AF74" s="272">
        <v>619</v>
      </c>
      <c r="AG74" s="278">
        <v>0.11826518914787926</v>
      </c>
      <c r="AJ74" s="271" t="s">
        <v>22</v>
      </c>
      <c r="AK74" s="270">
        <v>144447417.91000006</v>
      </c>
      <c r="AL74" s="278">
        <v>0.23254520526729086</v>
      </c>
      <c r="AM74" s="272">
        <v>900</v>
      </c>
      <c r="AN74" s="278">
        <v>0.1786068664417543</v>
      </c>
      <c r="AQ74" s="271" t="s">
        <v>22</v>
      </c>
      <c r="AR74" s="270">
        <v>164151159.52000013</v>
      </c>
      <c r="AS74" s="278">
        <v>0.27562049561015528</v>
      </c>
      <c r="AT74" s="272">
        <v>1067</v>
      </c>
      <c r="AU74" s="278">
        <v>0.22159916926272066</v>
      </c>
      <c r="AX74" s="271" t="s">
        <v>22</v>
      </c>
      <c r="AY74" s="270">
        <v>97016826.160000041</v>
      </c>
      <c r="AZ74" s="278">
        <v>0.17332531064200765</v>
      </c>
      <c r="BA74" s="272">
        <v>648</v>
      </c>
      <c r="BB74" s="278">
        <v>0.14263702399295619</v>
      </c>
      <c r="BE74" s="271" t="s">
        <v>22</v>
      </c>
      <c r="BF74" s="270">
        <v>73913596.570000023</v>
      </c>
      <c r="BG74" s="278">
        <v>0.14210218141846562</v>
      </c>
      <c r="BH74" s="272">
        <v>491</v>
      </c>
      <c r="BI74" s="278">
        <v>0.11509610876699485</v>
      </c>
      <c r="BL74" s="271" t="s">
        <v>22</v>
      </c>
      <c r="BM74" s="270">
        <v>71523585.019999996</v>
      </c>
      <c r="BN74" s="278">
        <v>0.14129188659732653</v>
      </c>
      <c r="BO74" s="272">
        <v>476</v>
      </c>
      <c r="BP74" s="278">
        <v>0.11420345489443379</v>
      </c>
      <c r="BS74" s="271" t="s">
        <v>22</v>
      </c>
      <c r="BT74" s="270">
        <v>54759035.910000041</v>
      </c>
      <c r="BU74" s="278">
        <v>0.11406953059576055</v>
      </c>
      <c r="BV74" s="272">
        <v>355</v>
      </c>
      <c r="BW74" s="278">
        <v>8.9398136489549238E-2</v>
      </c>
      <c r="BZ74" s="271" t="s">
        <v>22</v>
      </c>
      <c r="CA74" s="270">
        <v>31084891.43</v>
      </c>
      <c r="CB74" s="278">
        <v>7.4839425251580466E-2</v>
      </c>
      <c r="CC74" s="272">
        <v>198</v>
      </c>
      <c r="CD74" s="278">
        <v>5.6122448979591837E-2</v>
      </c>
      <c r="CG74" s="271" t="s">
        <v>22</v>
      </c>
      <c r="CH74" s="270">
        <v>16064808.180000002</v>
      </c>
      <c r="CI74" s="278">
        <v>3.9565757431915614E-2</v>
      </c>
      <c r="CJ74" s="272">
        <v>108</v>
      </c>
      <c r="CK74" s="278">
        <v>3.1195840554592721E-2</v>
      </c>
      <c r="CN74" s="271" t="s">
        <v>22</v>
      </c>
      <c r="CO74" s="270">
        <v>10761239.91</v>
      </c>
      <c r="CP74" s="278">
        <v>2.6757751659955784E-2</v>
      </c>
      <c r="CQ74" s="272">
        <v>84</v>
      </c>
      <c r="CR74" s="278">
        <v>2.464788732394366E-2</v>
      </c>
      <c r="CU74" s="271" t="s">
        <v>22</v>
      </c>
      <c r="CV74" s="270">
        <v>12884084.67</v>
      </c>
      <c r="CW74" s="278">
        <v>3.2342448974254222E-2</v>
      </c>
      <c r="CX74" s="272">
        <v>94</v>
      </c>
      <c r="CY74" s="278">
        <v>2.7868366439371479E-2</v>
      </c>
      <c r="DB74" s="271" t="s">
        <v>22</v>
      </c>
      <c r="DC74" s="270">
        <v>16137417.260000002</v>
      </c>
      <c r="DD74" s="278">
        <v>4.085633524742821E-2</v>
      </c>
      <c r="DE74" s="272">
        <v>111</v>
      </c>
      <c r="DF74" s="278">
        <v>3.3213644524236981E-2</v>
      </c>
      <c r="DI74" s="271" t="s">
        <v>22</v>
      </c>
      <c r="DJ74" s="270">
        <v>24435192.190000005</v>
      </c>
      <c r="DK74" s="278">
        <v>6.2468811138258772E-2</v>
      </c>
      <c r="DL74" s="272">
        <v>163</v>
      </c>
      <c r="DM74" s="278">
        <v>4.9125979505726343E-2</v>
      </c>
      <c r="DP74" s="271" t="s">
        <v>22</v>
      </c>
      <c r="DQ74" s="270">
        <v>27928730.469999991</v>
      </c>
      <c r="DR74" s="278">
        <v>7.2411289048788879E-2</v>
      </c>
      <c r="DS74" s="272">
        <v>175</v>
      </c>
      <c r="DT74" s="278">
        <v>5.3386211104331907E-2</v>
      </c>
      <c r="DW74" s="271" t="s">
        <v>22</v>
      </c>
      <c r="DX74" s="270">
        <v>26150889.859999996</v>
      </c>
      <c r="DY74" s="278">
        <v>6.8566114869281741E-2</v>
      </c>
      <c r="DZ74" s="272">
        <v>177</v>
      </c>
      <c r="EA74" s="278">
        <v>5.4595928439235039E-2</v>
      </c>
      <c r="ED74" s="271" t="s">
        <v>22</v>
      </c>
      <c r="EE74" s="270">
        <v>20936403.200000003</v>
      </c>
      <c r="EF74" s="278">
        <v>5.5384806072127785E-2</v>
      </c>
      <c r="EG74" s="272">
        <v>151</v>
      </c>
      <c r="EH74" s="278">
        <v>4.701120797011208E-2</v>
      </c>
      <c r="EK74" s="271" t="s">
        <v>22</v>
      </c>
      <c r="EL74" s="270">
        <v>19908619.110000007</v>
      </c>
      <c r="EM74" s="278">
        <v>5.3025057773216804E-2</v>
      </c>
      <c r="EN74" s="272">
        <v>147</v>
      </c>
      <c r="EO74" s="278">
        <v>4.6038208581271528E-2</v>
      </c>
      <c r="ER74" s="271" t="s">
        <v>22</v>
      </c>
      <c r="ES74" s="270">
        <v>18922558.530000005</v>
      </c>
      <c r="ET74" s="278">
        <v>5.0752244071461568E-2</v>
      </c>
      <c r="EU74" s="272">
        <v>138</v>
      </c>
      <c r="EV74" s="278">
        <v>4.354686020826759E-2</v>
      </c>
      <c r="EY74" s="271" t="s">
        <v>22</v>
      </c>
      <c r="EZ74" s="270">
        <v>20482915.430000003</v>
      </c>
      <c r="FA74" s="278">
        <v>5.5462567105530741E-2</v>
      </c>
      <c r="FB74" s="272">
        <v>141</v>
      </c>
      <c r="FC74" s="278">
        <v>4.4875875238701464E-2</v>
      </c>
      <c r="FF74" s="271" t="s">
        <v>22</v>
      </c>
      <c r="FG74" s="270">
        <v>21577024.669999991</v>
      </c>
      <c r="FH74" s="278">
        <v>5.8893264672223486E-2</v>
      </c>
      <c r="FI74" s="272">
        <v>152</v>
      </c>
      <c r="FJ74" s="278">
        <v>4.8874598070739551E-2</v>
      </c>
      <c r="FM74" s="271" t="s">
        <v>22</v>
      </c>
      <c r="FN74" s="270">
        <v>23758646.179999996</v>
      </c>
      <c r="FO74" s="278">
        <v>6.5372571625153253E-2</v>
      </c>
      <c r="FP74" s="272">
        <v>157</v>
      </c>
      <c r="FQ74" s="278">
        <v>5.1023724406889827E-2</v>
      </c>
      <c r="FT74" s="271" t="s">
        <v>22</v>
      </c>
      <c r="FU74" s="270">
        <v>20047463.749999996</v>
      </c>
      <c r="FV74" s="278">
        <v>5.5362468197066521E-2</v>
      </c>
      <c r="FW74" s="272">
        <v>143</v>
      </c>
      <c r="FX74" s="278">
        <v>4.6793193717277484E-2</v>
      </c>
      <c r="GA74" s="271" t="s">
        <v>22</v>
      </c>
      <c r="GB74" s="270">
        <v>23246749.749999993</v>
      </c>
      <c r="GC74" s="278">
        <v>6.4923258901615141E-2</v>
      </c>
      <c r="GD74" s="272">
        <v>154</v>
      </c>
      <c r="GE74" s="278">
        <v>5.0976497848394572E-2</v>
      </c>
      <c r="GH74" s="271" t="s">
        <v>22</v>
      </c>
      <c r="GI74" s="270">
        <v>25548167.519999985</v>
      </c>
      <c r="GJ74" s="278">
        <v>7.2049412686103362E-2</v>
      </c>
      <c r="GK74" s="272">
        <v>162</v>
      </c>
      <c r="GL74" s="278">
        <v>5.4289544235924934E-2</v>
      </c>
      <c r="GO74" s="271" t="s">
        <v>22</v>
      </c>
      <c r="GP74" s="270">
        <v>22725439.649999991</v>
      </c>
      <c r="GQ74" s="278">
        <v>6.4598076405660732E-2</v>
      </c>
      <c r="GR74" s="272">
        <v>157</v>
      </c>
      <c r="GS74" s="278">
        <v>5.3130287648054143E-2</v>
      </c>
      <c r="GV74" s="271" t="s">
        <v>22</v>
      </c>
      <c r="GW74" s="270">
        <v>25944719.829999991</v>
      </c>
      <c r="GX74" s="278">
        <v>7.4145816267747813E-2</v>
      </c>
      <c r="GY74" s="272">
        <v>156</v>
      </c>
      <c r="GZ74" s="278">
        <v>5.3115423901940753E-2</v>
      </c>
      <c r="HC74" s="271" t="s">
        <v>22</v>
      </c>
      <c r="HD74" s="270">
        <v>29279979.18</v>
      </c>
      <c r="HE74" s="278">
        <v>8.3842049679176134E-2</v>
      </c>
      <c r="HF74" s="272">
        <v>183</v>
      </c>
      <c r="HG74" s="278">
        <v>6.2973158981417754E-2</v>
      </c>
      <c r="HJ74" s="271" t="s">
        <v>22</v>
      </c>
      <c r="HK74" s="270">
        <v>30713941.800000004</v>
      </c>
      <c r="HL74" s="278">
        <v>8.8969364927893119E-2</v>
      </c>
      <c r="HM74" s="272">
        <v>193</v>
      </c>
      <c r="HN74" s="278">
        <v>6.7200557103064065E-2</v>
      </c>
      <c r="HQ74" s="271" t="s">
        <v>22</v>
      </c>
      <c r="HR74" s="270">
        <v>38783201.960000008</v>
      </c>
      <c r="HS74" s="278">
        <v>0.11363933002649225</v>
      </c>
      <c r="HT74" s="272">
        <v>237</v>
      </c>
      <c r="HU74" s="278">
        <v>8.3597883597883602E-2</v>
      </c>
      <c r="HX74" s="271" t="s">
        <v>22</v>
      </c>
      <c r="HY74" s="270">
        <v>46225499.499999993</v>
      </c>
      <c r="HZ74" s="278">
        <v>0.13727540476593361</v>
      </c>
      <c r="IA74" s="272">
        <v>285</v>
      </c>
      <c r="IB74" s="278">
        <v>0.10196779964221825</v>
      </c>
      <c r="IE74" s="271" t="s">
        <v>22</v>
      </c>
      <c r="IF74" s="270">
        <v>44310423.550000019</v>
      </c>
      <c r="IG74" s="278">
        <v>0.13370327116233918</v>
      </c>
      <c r="IH74" s="272">
        <v>295</v>
      </c>
      <c r="II74" s="278">
        <v>0.10735080058224163</v>
      </c>
      <c r="IL74" s="271" t="s">
        <v>22</v>
      </c>
      <c r="IM74" s="270">
        <v>57193995.490000039</v>
      </c>
      <c r="IN74" s="278">
        <v>0.17524379974173263</v>
      </c>
      <c r="IO74" s="272">
        <v>411</v>
      </c>
      <c r="IP74" s="278">
        <v>0.15171650055370986</v>
      </c>
      <c r="IS74" s="271" t="s">
        <v>22</v>
      </c>
      <c r="IT74" s="270">
        <v>58645714.880000032</v>
      </c>
      <c r="IU74" s="278">
        <v>0.18186952048310445</v>
      </c>
      <c r="IV74" s="272">
        <v>415</v>
      </c>
      <c r="IW74" s="278">
        <v>0.15514018691588785</v>
      </c>
      <c r="IZ74" s="271" t="s">
        <v>22</v>
      </c>
      <c r="JA74" s="270">
        <v>56106290.470000036</v>
      </c>
      <c r="JB74" s="278">
        <v>0.17736851761585848</v>
      </c>
      <c r="JC74" s="272">
        <v>403</v>
      </c>
      <c r="JD74" s="278">
        <v>0.15334855403348555</v>
      </c>
      <c r="JG74" s="271" t="s">
        <v>22</v>
      </c>
      <c r="JH74" s="270">
        <v>24094963.870000005</v>
      </c>
      <c r="JI74" s="278">
        <v>7.7303652519947808E-2</v>
      </c>
      <c r="JJ74" s="272">
        <v>202</v>
      </c>
      <c r="JK74" s="278">
        <v>7.8052550231839254E-2</v>
      </c>
      <c r="JN74" s="271" t="s">
        <v>22</v>
      </c>
      <c r="JO74" s="270">
        <v>23191696.41</v>
      </c>
      <c r="JP74" s="278">
        <v>7.5941918850078963E-2</v>
      </c>
      <c r="JQ74" s="272">
        <v>196</v>
      </c>
      <c r="JR74" s="278">
        <v>7.7226162332545312E-2</v>
      </c>
      <c r="JU74" s="271" t="s">
        <v>22</v>
      </c>
      <c r="JV74" s="270">
        <v>21141727.650000006</v>
      </c>
      <c r="JW74" s="278">
        <v>7.1441007595013775E-2</v>
      </c>
      <c r="JX74" s="272">
        <v>180</v>
      </c>
      <c r="JY74" s="278">
        <v>7.2845002023472272E-2</v>
      </c>
      <c r="KB74" s="271" t="s">
        <v>22</v>
      </c>
      <c r="KC74" s="270">
        <v>16315460.710000001</v>
      </c>
      <c r="KD74" s="278">
        <v>5.6104158975475209E-2</v>
      </c>
      <c r="KE74" s="272">
        <v>136</v>
      </c>
      <c r="KF74" s="278">
        <v>5.5898068228524458E-2</v>
      </c>
      <c r="KI74" s="271" t="s">
        <v>22</v>
      </c>
      <c r="KJ74" s="270">
        <v>0</v>
      </c>
      <c r="KK74" s="278">
        <v>0</v>
      </c>
      <c r="KL74" s="272">
        <v>0</v>
      </c>
      <c r="KM74" s="278">
        <v>0</v>
      </c>
      <c r="KP74" s="271" t="s">
        <v>22</v>
      </c>
      <c r="KQ74" s="270">
        <v>0</v>
      </c>
      <c r="KR74" s="278">
        <v>0</v>
      </c>
      <c r="KS74" s="272">
        <v>0</v>
      </c>
      <c r="KT74" s="278">
        <v>0</v>
      </c>
      <c r="KW74" s="271" t="s">
        <v>22</v>
      </c>
      <c r="KX74" s="270">
        <v>0</v>
      </c>
      <c r="KY74" s="278">
        <v>0</v>
      </c>
      <c r="KZ74" s="272">
        <v>0</v>
      </c>
      <c r="LA74" s="278">
        <v>0</v>
      </c>
      <c r="LD74" s="271" t="s">
        <v>22</v>
      </c>
      <c r="LE74" s="270">
        <v>0</v>
      </c>
      <c r="LF74" s="278">
        <v>0</v>
      </c>
      <c r="LG74" s="272">
        <v>0</v>
      </c>
      <c r="LH74" s="278">
        <v>0</v>
      </c>
      <c r="LK74" s="198" t="s">
        <v>22</v>
      </c>
      <c r="LL74" s="199">
        <v>0</v>
      </c>
      <c r="LM74" s="200">
        <v>0</v>
      </c>
      <c r="LN74" s="201">
        <v>0</v>
      </c>
      <c r="LO74" s="200">
        <v>0</v>
      </c>
      <c r="LR74" s="198" t="s">
        <v>22</v>
      </c>
      <c r="LS74" s="199">
        <v>0</v>
      </c>
      <c r="LT74" s="200">
        <v>0</v>
      </c>
      <c r="LU74" s="201">
        <v>0</v>
      </c>
      <c r="LV74" s="200">
        <v>0</v>
      </c>
      <c r="LY74" s="198" t="s">
        <v>22</v>
      </c>
      <c r="LZ74" s="199">
        <v>0</v>
      </c>
      <c r="MA74" s="200">
        <v>0</v>
      </c>
      <c r="MB74" s="201">
        <v>0</v>
      </c>
      <c r="MC74" s="200">
        <v>0</v>
      </c>
      <c r="MF74" s="198" t="s">
        <v>22</v>
      </c>
      <c r="MG74" s="199">
        <v>0</v>
      </c>
      <c r="MH74" s="200">
        <v>0</v>
      </c>
      <c r="MI74" s="201">
        <v>0</v>
      </c>
      <c r="MJ74" s="200">
        <v>0</v>
      </c>
      <c r="MM74" s="198" t="s">
        <v>22</v>
      </c>
      <c r="MN74" s="199">
        <v>0</v>
      </c>
      <c r="MO74" s="200">
        <v>0</v>
      </c>
      <c r="MP74" s="201">
        <v>0</v>
      </c>
      <c r="MQ74" s="200">
        <v>0</v>
      </c>
      <c r="MT74" s="198" t="s">
        <v>22</v>
      </c>
      <c r="MU74" s="199">
        <v>0</v>
      </c>
      <c r="MV74" s="200">
        <v>0</v>
      </c>
      <c r="MW74" s="201">
        <v>0</v>
      </c>
      <c r="MX74" s="200">
        <v>0</v>
      </c>
      <c r="NA74" s="198" t="s">
        <v>22</v>
      </c>
      <c r="NB74" s="199">
        <v>0</v>
      </c>
      <c r="NC74" s="200">
        <v>0</v>
      </c>
      <c r="ND74" s="201">
        <v>0</v>
      </c>
      <c r="NE74" s="200">
        <v>0</v>
      </c>
      <c r="NH74" s="198" t="s">
        <v>22</v>
      </c>
      <c r="NI74" s="199">
        <v>0</v>
      </c>
      <c r="NJ74" s="200">
        <v>0</v>
      </c>
      <c r="NK74" s="201">
        <v>0</v>
      </c>
      <c r="NL74" s="200">
        <v>0</v>
      </c>
      <c r="NO74" s="198" t="s">
        <v>22</v>
      </c>
      <c r="NP74" s="199">
        <v>0</v>
      </c>
      <c r="NQ74" s="200">
        <v>0</v>
      </c>
      <c r="NR74" s="201">
        <v>0</v>
      </c>
      <c r="NS74" s="200">
        <v>0</v>
      </c>
      <c r="NV74" s="198" t="s">
        <v>22</v>
      </c>
      <c r="NW74" s="199">
        <v>0</v>
      </c>
      <c r="NX74" s="200">
        <v>0</v>
      </c>
      <c r="NY74" s="201">
        <v>0</v>
      </c>
      <c r="NZ74" s="200">
        <v>0</v>
      </c>
      <c r="OC74" s="198" t="s">
        <v>22</v>
      </c>
      <c r="OD74" s="199">
        <v>0</v>
      </c>
      <c r="OE74" s="200">
        <v>0</v>
      </c>
      <c r="OF74" s="201">
        <v>0</v>
      </c>
      <c r="OG74" s="200">
        <v>0</v>
      </c>
      <c r="OJ74" s="198" t="s">
        <v>22</v>
      </c>
      <c r="OK74" s="199">
        <v>0</v>
      </c>
      <c r="OL74" s="200">
        <v>0</v>
      </c>
      <c r="OM74" s="201">
        <v>0</v>
      </c>
      <c r="ON74" s="200">
        <v>0</v>
      </c>
      <c r="OQ74" s="198" t="s">
        <v>22</v>
      </c>
      <c r="OR74" s="199">
        <v>0</v>
      </c>
      <c r="OS74" s="200">
        <v>0</v>
      </c>
      <c r="OT74" s="201">
        <v>0</v>
      </c>
      <c r="OU74" s="200">
        <v>0</v>
      </c>
      <c r="OX74" s="198" t="s">
        <v>22</v>
      </c>
      <c r="OY74" s="199">
        <v>0</v>
      </c>
      <c r="OZ74" s="200">
        <v>0</v>
      </c>
      <c r="PA74" s="201">
        <v>0</v>
      </c>
      <c r="PB74" s="200">
        <v>0</v>
      </c>
      <c r="PE74" s="198" t="s">
        <v>22</v>
      </c>
      <c r="PF74" s="199">
        <v>0</v>
      </c>
      <c r="PG74" s="200">
        <v>0</v>
      </c>
      <c r="PH74" s="201">
        <v>0</v>
      </c>
      <c r="PI74" s="200">
        <v>0</v>
      </c>
    </row>
    <row r="75" spans="1:425" ht="18" x14ac:dyDescent="0.35">
      <c r="A75" s="271" t="s">
        <v>23</v>
      </c>
      <c r="B75" s="270">
        <v>56368871.920000002</v>
      </c>
      <c r="C75" s="278">
        <v>0.12254036891551948</v>
      </c>
      <c r="D75" s="272">
        <v>367</v>
      </c>
      <c r="E75" s="278">
        <v>9.5176348547717837E-2</v>
      </c>
      <c r="H75" s="271" t="s">
        <v>23</v>
      </c>
      <c r="I75" s="270">
        <v>83268726.100000009</v>
      </c>
      <c r="J75" s="278">
        <v>0.12539537176205892</v>
      </c>
      <c r="K75" s="272">
        <v>559</v>
      </c>
      <c r="L75" s="278">
        <v>0.10152560842717036</v>
      </c>
      <c r="O75" s="271" t="s">
        <v>23</v>
      </c>
      <c r="P75" s="270">
        <v>145519730.70999995</v>
      </c>
      <c r="Q75" s="278">
        <v>0.22246111243850503</v>
      </c>
      <c r="R75" s="272">
        <v>910</v>
      </c>
      <c r="S75" s="278">
        <v>0.16858095590959615</v>
      </c>
      <c r="V75" s="271" t="s">
        <v>23</v>
      </c>
      <c r="W75" s="270">
        <v>206959290.42999992</v>
      </c>
      <c r="X75" s="278">
        <v>0.32017347807220525</v>
      </c>
      <c r="Y75" s="272">
        <v>1421</v>
      </c>
      <c r="Z75" s="278">
        <v>0.26826505569190107</v>
      </c>
      <c r="AC75" s="271" t="s">
        <v>23</v>
      </c>
      <c r="AD75" s="270">
        <v>204148193.33999994</v>
      </c>
      <c r="AE75" s="278">
        <v>0.31855940659052612</v>
      </c>
      <c r="AF75" s="272">
        <v>1399</v>
      </c>
      <c r="AG75" s="278">
        <v>0.2672907909820405</v>
      </c>
      <c r="AJ75" s="271" t="s">
        <v>23</v>
      </c>
      <c r="AK75" s="270">
        <v>168647033.36000004</v>
      </c>
      <c r="AL75" s="278">
        <v>0.27150405010947454</v>
      </c>
      <c r="AM75" s="272">
        <v>1350</v>
      </c>
      <c r="AN75" s="278">
        <v>0.26791029966263147</v>
      </c>
      <c r="AQ75" s="271" t="s">
        <v>23</v>
      </c>
      <c r="AR75" s="270">
        <v>114355915.53</v>
      </c>
      <c r="AS75" s="278">
        <v>0.19201103547789075</v>
      </c>
      <c r="AT75" s="272">
        <v>963</v>
      </c>
      <c r="AU75" s="278">
        <v>0.2</v>
      </c>
      <c r="AX75" s="271" t="s">
        <v>23</v>
      </c>
      <c r="AY75" s="270">
        <v>188134929.45000005</v>
      </c>
      <c r="AZ75" s="278">
        <v>0.33611226402887551</v>
      </c>
      <c r="BA75" s="272">
        <v>1386</v>
      </c>
      <c r="BB75" s="278">
        <v>0.30508474576271188</v>
      </c>
      <c r="BE75" s="271" t="s">
        <v>23</v>
      </c>
      <c r="BF75" s="270">
        <v>153045169.34000003</v>
      </c>
      <c r="BG75" s="278">
        <v>0.29423615448310569</v>
      </c>
      <c r="BH75" s="272">
        <v>1042</v>
      </c>
      <c r="BI75" s="278">
        <v>0.24425691514299108</v>
      </c>
      <c r="BL75" s="271" t="s">
        <v>23</v>
      </c>
      <c r="BM75" s="270">
        <v>148339324.8300001</v>
      </c>
      <c r="BN75" s="278">
        <v>0.29303820629158328</v>
      </c>
      <c r="BO75" s="272">
        <v>1010</v>
      </c>
      <c r="BP75" s="278">
        <v>0.24232245681381959</v>
      </c>
      <c r="BS75" s="271" t="s">
        <v>23</v>
      </c>
      <c r="BT75" s="270">
        <v>102457522.17000002</v>
      </c>
      <c r="BU75" s="278">
        <v>0.21343110348300182</v>
      </c>
      <c r="BV75" s="272">
        <v>663</v>
      </c>
      <c r="BW75" s="278">
        <v>0.16696046335935533</v>
      </c>
      <c r="BZ75" s="271" t="s">
        <v>23</v>
      </c>
      <c r="CA75" s="270">
        <v>40887707.350000024</v>
      </c>
      <c r="CB75" s="278">
        <v>9.8440508464366347E-2</v>
      </c>
      <c r="CC75" s="272">
        <v>266</v>
      </c>
      <c r="CD75" s="278">
        <v>7.5396825396825393E-2</v>
      </c>
      <c r="CG75" s="271" t="s">
        <v>23</v>
      </c>
      <c r="CH75" s="270">
        <v>30741316.639999997</v>
      </c>
      <c r="CI75" s="278">
        <v>7.5712293834307762E-2</v>
      </c>
      <c r="CJ75" s="272">
        <v>199</v>
      </c>
      <c r="CK75" s="278">
        <v>5.7481224725592146E-2</v>
      </c>
      <c r="CN75" s="271" t="s">
        <v>23</v>
      </c>
      <c r="CO75" s="270">
        <v>20322575.359999988</v>
      </c>
      <c r="CP75" s="278">
        <v>5.0531948838748279E-2</v>
      </c>
      <c r="CQ75" s="272">
        <v>135</v>
      </c>
      <c r="CR75" s="278">
        <v>3.9612676056338031E-2</v>
      </c>
      <c r="CU75" s="271" t="s">
        <v>23</v>
      </c>
      <c r="CV75" s="270">
        <v>21054973.359999999</v>
      </c>
      <c r="CW75" s="278">
        <v>5.2853533564218805E-2</v>
      </c>
      <c r="CX75" s="272">
        <v>147</v>
      </c>
      <c r="CY75" s="278">
        <v>4.3581381559442633E-2</v>
      </c>
      <c r="DB75" s="271" t="s">
        <v>23</v>
      </c>
      <c r="DC75" s="270">
        <v>29218544.579999998</v>
      </c>
      <c r="DD75" s="278">
        <v>7.3974827171470581E-2</v>
      </c>
      <c r="DE75" s="272">
        <v>190</v>
      </c>
      <c r="DF75" s="278">
        <v>5.6852184320766011E-2</v>
      </c>
      <c r="DI75" s="271" t="s">
        <v>23</v>
      </c>
      <c r="DJ75" s="270">
        <v>34009479.95000001</v>
      </c>
      <c r="DK75" s="278">
        <v>8.6945572737357243E-2</v>
      </c>
      <c r="DL75" s="272">
        <v>219</v>
      </c>
      <c r="DM75" s="278">
        <v>6.6003616636528026E-2</v>
      </c>
      <c r="DP75" s="271" t="s">
        <v>23</v>
      </c>
      <c r="DQ75" s="270">
        <v>30999487.699999992</v>
      </c>
      <c r="DR75" s="278">
        <v>8.0372892946933713E-2</v>
      </c>
      <c r="DS75" s="272">
        <v>201</v>
      </c>
      <c r="DT75" s="278">
        <v>6.1317876754118365E-2</v>
      </c>
      <c r="DW75" s="271" t="s">
        <v>23</v>
      </c>
      <c r="DX75" s="270">
        <v>37581424.380000003</v>
      </c>
      <c r="DY75" s="278">
        <v>9.8536312713846066E-2</v>
      </c>
      <c r="DZ75" s="272">
        <v>237</v>
      </c>
      <c r="EA75" s="278">
        <v>7.3103022825416406E-2</v>
      </c>
      <c r="ED75" s="271" t="s">
        <v>23</v>
      </c>
      <c r="EE75" s="270">
        <v>36800500.599999994</v>
      </c>
      <c r="EF75" s="278">
        <v>9.7351420376171477E-2</v>
      </c>
      <c r="EG75" s="272">
        <v>231</v>
      </c>
      <c r="EH75" s="278">
        <v>7.1917808219178078E-2</v>
      </c>
      <c r="EK75" s="271" t="s">
        <v>23</v>
      </c>
      <c r="EL75" s="270">
        <v>27707101.93</v>
      </c>
      <c r="EM75" s="278">
        <v>7.3795709910824459E-2</v>
      </c>
      <c r="EN75" s="272">
        <v>186</v>
      </c>
      <c r="EO75" s="278">
        <v>5.8252427184466021E-2</v>
      </c>
      <c r="ER75" s="271" t="s">
        <v>23</v>
      </c>
      <c r="ES75" s="270">
        <v>29644171.089999985</v>
      </c>
      <c r="ET75" s="278">
        <v>7.9508709357171886E-2</v>
      </c>
      <c r="EU75" s="272">
        <v>187</v>
      </c>
      <c r="EV75" s="278">
        <v>5.9009151151782895E-2</v>
      </c>
      <c r="EY75" s="271" t="s">
        <v>23</v>
      </c>
      <c r="EZ75" s="270">
        <v>28138014.199999996</v>
      </c>
      <c r="FA75" s="278">
        <v>7.6190643178566123E-2</v>
      </c>
      <c r="FB75" s="272">
        <v>182</v>
      </c>
      <c r="FC75" s="278">
        <v>5.7924888605983452E-2</v>
      </c>
      <c r="FF75" s="271" t="s">
        <v>23</v>
      </c>
      <c r="FG75" s="270">
        <v>28700205.750000004</v>
      </c>
      <c r="FH75" s="278">
        <v>7.8335583299030509E-2</v>
      </c>
      <c r="FI75" s="272">
        <v>186</v>
      </c>
      <c r="FJ75" s="278">
        <v>5.9807073954983921E-2</v>
      </c>
      <c r="FM75" s="271" t="s">
        <v>23</v>
      </c>
      <c r="FN75" s="270">
        <v>30439280.280000009</v>
      </c>
      <c r="FO75" s="278">
        <v>8.3754520996129234E-2</v>
      </c>
      <c r="FP75" s="272">
        <v>190</v>
      </c>
      <c r="FQ75" s="278">
        <v>6.1748456288592782E-2</v>
      </c>
      <c r="FT75" s="271" t="s">
        <v>23</v>
      </c>
      <c r="FU75" s="270">
        <v>28460813.599999998</v>
      </c>
      <c r="FV75" s="278">
        <v>7.8596520110562035E-2</v>
      </c>
      <c r="FW75" s="272">
        <v>179</v>
      </c>
      <c r="FX75" s="278">
        <v>5.8573298429319375E-2</v>
      </c>
      <c r="GA75" s="271" t="s">
        <v>23</v>
      </c>
      <c r="GB75" s="270">
        <v>28339942.340000004</v>
      </c>
      <c r="GC75" s="278">
        <v>7.9147469370278986E-2</v>
      </c>
      <c r="GD75" s="272">
        <v>181</v>
      </c>
      <c r="GE75" s="278">
        <v>5.991393578285336E-2</v>
      </c>
      <c r="GH75" s="271" t="s">
        <v>23</v>
      </c>
      <c r="GI75" s="270">
        <v>26581848.670000002</v>
      </c>
      <c r="GJ75" s="278">
        <v>7.4964538387541427E-2</v>
      </c>
      <c r="GK75" s="272">
        <v>167</v>
      </c>
      <c r="GL75" s="278">
        <v>5.5965147453083113E-2</v>
      </c>
      <c r="GO75" s="271" t="s">
        <v>23</v>
      </c>
      <c r="GP75" s="270">
        <v>27878282.280000001</v>
      </c>
      <c r="GQ75" s="278">
        <v>7.9245261544676815E-2</v>
      </c>
      <c r="GR75" s="272">
        <v>174</v>
      </c>
      <c r="GS75" s="278">
        <v>5.8883248730964469E-2</v>
      </c>
      <c r="GV75" s="271" t="s">
        <v>23</v>
      </c>
      <c r="GW75" s="270">
        <v>35220580.849999987</v>
      </c>
      <c r="GX75" s="278">
        <v>0.10065472796232762</v>
      </c>
      <c r="GY75" s="272">
        <v>225</v>
      </c>
      <c r="GZ75" s="278">
        <v>7.6608784473953015E-2</v>
      </c>
      <c r="HC75" s="271" t="s">
        <v>23</v>
      </c>
      <c r="HD75" s="270">
        <v>47676136.280000009</v>
      </c>
      <c r="HE75" s="278">
        <v>0.13651871000063096</v>
      </c>
      <c r="HF75" s="272">
        <v>301</v>
      </c>
      <c r="HG75" s="278">
        <v>0.10357880247763249</v>
      </c>
      <c r="HJ75" s="271" t="s">
        <v>23</v>
      </c>
      <c r="HK75" s="270">
        <v>53689537.760000005</v>
      </c>
      <c r="HL75" s="278">
        <v>0.15552299046745399</v>
      </c>
      <c r="HM75" s="272">
        <v>338</v>
      </c>
      <c r="HN75" s="278">
        <v>0.11768802228412256</v>
      </c>
      <c r="HQ75" s="271" t="s">
        <v>23</v>
      </c>
      <c r="HR75" s="270">
        <v>43640081.400000013</v>
      </c>
      <c r="HS75" s="278">
        <v>0.12787055637418512</v>
      </c>
      <c r="HT75" s="272">
        <v>286</v>
      </c>
      <c r="HU75" s="278">
        <v>0.10088183421516755</v>
      </c>
      <c r="HX75" s="271" t="s">
        <v>23</v>
      </c>
      <c r="HY75" s="270">
        <v>57273162.260000043</v>
      </c>
      <c r="HZ75" s="278">
        <v>0.17008353866390347</v>
      </c>
      <c r="IA75" s="272">
        <v>394</v>
      </c>
      <c r="IB75" s="278">
        <v>0.14096601073345261</v>
      </c>
      <c r="IE75" s="271" t="s">
        <v>23</v>
      </c>
      <c r="IF75" s="270">
        <v>49192877.490000032</v>
      </c>
      <c r="IG75" s="278">
        <v>0.14843569777389776</v>
      </c>
      <c r="IH75" s="272">
        <v>365</v>
      </c>
      <c r="II75" s="278">
        <v>0.13282387190684133</v>
      </c>
      <c r="IL75" s="271" t="s">
        <v>23</v>
      </c>
      <c r="IM75" s="270">
        <v>25377879.52</v>
      </c>
      <c r="IN75" s="278">
        <v>7.7758442968900096E-2</v>
      </c>
      <c r="IO75" s="272">
        <v>204</v>
      </c>
      <c r="IP75" s="278">
        <v>7.5304540420819494E-2</v>
      </c>
      <c r="IS75" s="271" t="s">
        <v>23</v>
      </c>
      <c r="IT75" s="270">
        <v>21128699.090000007</v>
      </c>
      <c r="IU75" s="278">
        <v>6.5523395525025355E-2</v>
      </c>
      <c r="IV75" s="272">
        <v>167</v>
      </c>
      <c r="IW75" s="278">
        <v>6.2429906542056074E-2</v>
      </c>
      <c r="IZ75" s="271" t="s">
        <v>23</v>
      </c>
      <c r="JA75" s="270">
        <v>20007102.840000007</v>
      </c>
      <c r="JB75" s="278">
        <v>6.3248347784038261E-2</v>
      </c>
      <c r="JC75" s="272">
        <v>165</v>
      </c>
      <c r="JD75" s="278">
        <v>6.2785388127853878E-2</v>
      </c>
      <c r="JG75" s="271" t="s">
        <v>23</v>
      </c>
      <c r="JH75" s="270">
        <v>31404686.160000004</v>
      </c>
      <c r="JI75" s="278">
        <v>0.10075536778178427</v>
      </c>
      <c r="JJ75" s="272">
        <v>272</v>
      </c>
      <c r="JK75" s="278">
        <v>0.10510046367851623</v>
      </c>
      <c r="JN75" s="271" t="s">
        <v>23</v>
      </c>
      <c r="JO75" s="270">
        <v>28779497.240000002</v>
      </c>
      <c r="JP75" s="278">
        <v>9.4239343483461538E-2</v>
      </c>
      <c r="JQ75" s="272">
        <v>258</v>
      </c>
      <c r="JR75" s="278">
        <v>0.10165484633569739</v>
      </c>
      <c r="JU75" s="271" t="s">
        <v>23</v>
      </c>
      <c r="JV75" s="270">
        <v>23917060.560000006</v>
      </c>
      <c r="JW75" s="278">
        <v>8.0819265738548307E-2</v>
      </c>
      <c r="JX75" s="272">
        <v>210</v>
      </c>
      <c r="JY75" s="278">
        <v>8.4985835694050993E-2</v>
      </c>
      <c r="KB75" s="271" t="s">
        <v>23</v>
      </c>
      <c r="KC75" s="270">
        <v>24671849.810000006</v>
      </c>
      <c r="KD75" s="278">
        <v>8.4839368532872286E-2</v>
      </c>
      <c r="KE75" s="272">
        <v>223</v>
      </c>
      <c r="KF75" s="278">
        <v>9.1656391286477595E-2</v>
      </c>
      <c r="KI75" s="271" t="s">
        <v>23</v>
      </c>
      <c r="KJ75" s="270">
        <v>0</v>
      </c>
      <c r="KK75" s="278">
        <v>0</v>
      </c>
      <c r="KL75" s="272">
        <v>0</v>
      </c>
      <c r="KM75" s="278">
        <v>0</v>
      </c>
      <c r="KP75" s="271" t="s">
        <v>23</v>
      </c>
      <c r="KQ75" s="270">
        <v>0</v>
      </c>
      <c r="KR75" s="278">
        <v>0</v>
      </c>
      <c r="KS75" s="272">
        <v>0</v>
      </c>
      <c r="KT75" s="278">
        <v>0</v>
      </c>
      <c r="KW75" s="271" t="s">
        <v>23</v>
      </c>
      <c r="KX75" s="270">
        <v>0</v>
      </c>
      <c r="KY75" s="278">
        <v>0</v>
      </c>
      <c r="KZ75" s="272">
        <v>0</v>
      </c>
      <c r="LA75" s="278">
        <v>0</v>
      </c>
      <c r="LD75" s="271" t="s">
        <v>23</v>
      </c>
      <c r="LE75" s="270">
        <v>0</v>
      </c>
      <c r="LF75" s="278">
        <v>0</v>
      </c>
      <c r="LG75" s="272">
        <v>0</v>
      </c>
      <c r="LH75" s="278">
        <v>0</v>
      </c>
      <c r="LK75" s="198" t="s">
        <v>23</v>
      </c>
      <c r="LL75" s="199">
        <v>0</v>
      </c>
      <c r="LM75" s="200">
        <v>0</v>
      </c>
      <c r="LN75" s="201">
        <v>0</v>
      </c>
      <c r="LO75" s="200">
        <v>0</v>
      </c>
      <c r="LR75" s="198" t="s">
        <v>23</v>
      </c>
      <c r="LS75" s="199">
        <v>0</v>
      </c>
      <c r="LT75" s="200">
        <v>0</v>
      </c>
      <c r="LU75" s="201">
        <v>0</v>
      </c>
      <c r="LV75" s="200">
        <v>0</v>
      </c>
      <c r="LY75" s="198" t="s">
        <v>23</v>
      </c>
      <c r="LZ75" s="199">
        <v>0</v>
      </c>
      <c r="MA75" s="200">
        <v>0</v>
      </c>
      <c r="MB75" s="201">
        <v>0</v>
      </c>
      <c r="MC75" s="200">
        <v>0</v>
      </c>
      <c r="MF75" s="198" t="s">
        <v>23</v>
      </c>
      <c r="MG75" s="199">
        <v>0</v>
      </c>
      <c r="MH75" s="200">
        <v>0</v>
      </c>
      <c r="MI75" s="201">
        <v>0</v>
      </c>
      <c r="MJ75" s="200">
        <v>0</v>
      </c>
      <c r="MM75" s="198" t="s">
        <v>23</v>
      </c>
      <c r="MN75" s="199">
        <v>0</v>
      </c>
      <c r="MO75" s="200">
        <v>0</v>
      </c>
      <c r="MP75" s="201">
        <v>0</v>
      </c>
      <c r="MQ75" s="200">
        <v>0</v>
      </c>
      <c r="MT75" s="198" t="s">
        <v>23</v>
      </c>
      <c r="MU75" s="199">
        <v>0</v>
      </c>
      <c r="MV75" s="200">
        <v>0</v>
      </c>
      <c r="MW75" s="201">
        <v>0</v>
      </c>
      <c r="MX75" s="200">
        <v>0</v>
      </c>
      <c r="NA75" s="198" t="s">
        <v>23</v>
      </c>
      <c r="NB75" s="199">
        <v>0</v>
      </c>
      <c r="NC75" s="200">
        <v>0</v>
      </c>
      <c r="ND75" s="201">
        <v>0</v>
      </c>
      <c r="NE75" s="200">
        <v>0</v>
      </c>
      <c r="NH75" s="198" t="s">
        <v>23</v>
      </c>
      <c r="NI75" s="199">
        <v>0</v>
      </c>
      <c r="NJ75" s="200">
        <v>0</v>
      </c>
      <c r="NK75" s="201">
        <v>0</v>
      </c>
      <c r="NL75" s="200">
        <v>0</v>
      </c>
      <c r="NO75" s="198" t="s">
        <v>23</v>
      </c>
      <c r="NP75" s="199">
        <v>0</v>
      </c>
      <c r="NQ75" s="200">
        <v>0</v>
      </c>
      <c r="NR75" s="201">
        <v>0</v>
      </c>
      <c r="NS75" s="200">
        <v>0</v>
      </c>
      <c r="NV75" s="198" t="s">
        <v>23</v>
      </c>
      <c r="NW75" s="199">
        <v>0</v>
      </c>
      <c r="NX75" s="200">
        <v>0</v>
      </c>
      <c r="NY75" s="201">
        <v>0</v>
      </c>
      <c r="NZ75" s="200">
        <v>0</v>
      </c>
      <c r="OC75" s="198" t="s">
        <v>23</v>
      </c>
      <c r="OD75" s="199">
        <v>0</v>
      </c>
      <c r="OE75" s="200">
        <v>0</v>
      </c>
      <c r="OF75" s="201">
        <v>0</v>
      </c>
      <c r="OG75" s="200">
        <v>0</v>
      </c>
      <c r="OJ75" s="198" t="s">
        <v>23</v>
      </c>
      <c r="OK75" s="199">
        <v>0</v>
      </c>
      <c r="OL75" s="200">
        <v>0</v>
      </c>
      <c r="OM75" s="201">
        <v>0</v>
      </c>
      <c r="ON75" s="200">
        <v>0</v>
      </c>
      <c r="OQ75" s="198" t="s">
        <v>23</v>
      </c>
      <c r="OR75" s="199">
        <v>0</v>
      </c>
      <c r="OS75" s="200">
        <v>0</v>
      </c>
      <c r="OT75" s="201">
        <v>0</v>
      </c>
      <c r="OU75" s="200">
        <v>0</v>
      </c>
      <c r="OX75" s="198" t="s">
        <v>23</v>
      </c>
      <c r="OY75" s="199">
        <v>0</v>
      </c>
      <c r="OZ75" s="200">
        <v>0</v>
      </c>
      <c r="PA75" s="201">
        <v>0</v>
      </c>
      <c r="PB75" s="200">
        <v>0</v>
      </c>
      <c r="PE75" s="198" t="s">
        <v>23</v>
      </c>
      <c r="PF75" s="199">
        <v>0</v>
      </c>
      <c r="PG75" s="200">
        <v>0</v>
      </c>
      <c r="PH75" s="201">
        <v>0</v>
      </c>
      <c r="PI75" s="200">
        <v>0</v>
      </c>
    </row>
    <row r="76" spans="1:425" ht="18" x14ac:dyDescent="0.35">
      <c r="A76" s="271" t="s">
        <v>39</v>
      </c>
      <c r="B76" s="270">
        <v>94822480.569999993</v>
      </c>
      <c r="C76" s="278">
        <v>0.20613472213925541</v>
      </c>
      <c r="D76" s="272">
        <v>655</v>
      </c>
      <c r="E76" s="278">
        <v>0.16986514522821577</v>
      </c>
      <c r="H76" s="271" t="s">
        <v>39</v>
      </c>
      <c r="I76" s="270">
        <v>183750657.10999995</v>
      </c>
      <c r="J76" s="278">
        <v>0.27671231492313003</v>
      </c>
      <c r="K76" s="272">
        <v>1286</v>
      </c>
      <c r="L76" s="278">
        <v>0.2335633853977479</v>
      </c>
      <c r="O76" s="271" t="s">
        <v>39</v>
      </c>
      <c r="P76" s="270">
        <v>206483113.06999996</v>
      </c>
      <c r="Q76" s="278">
        <v>0.3156579716661147</v>
      </c>
      <c r="R76" s="272">
        <v>1679</v>
      </c>
      <c r="S76" s="278">
        <v>0.31104112634309006</v>
      </c>
      <c r="V76" s="271" t="s">
        <v>39</v>
      </c>
      <c r="W76" s="270">
        <v>102956458.17999992</v>
      </c>
      <c r="X76" s="278">
        <v>0.15927734984497133</v>
      </c>
      <c r="Y76" s="272">
        <v>896</v>
      </c>
      <c r="Z76" s="278">
        <v>0.16915235038701151</v>
      </c>
      <c r="AC76" s="271" t="s">
        <v>39</v>
      </c>
      <c r="AD76" s="270">
        <v>103985765.51999995</v>
      </c>
      <c r="AE76" s="278">
        <v>0.16226273285085338</v>
      </c>
      <c r="AF76" s="272">
        <v>902</v>
      </c>
      <c r="AG76" s="278">
        <v>0.1723347344287352</v>
      </c>
      <c r="AJ76" s="271" t="s">
        <v>39</v>
      </c>
      <c r="AK76" s="270">
        <v>43956583.540000014</v>
      </c>
      <c r="AL76" s="278">
        <v>7.0765493008168645E-2</v>
      </c>
      <c r="AM76" s="272">
        <v>409</v>
      </c>
      <c r="AN76" s="278">
        <v>8.1166898194086123E-2</v>
      </c>
      <c r="AQ76" s="271" t="s">
        <v>39</v>
      </c>
      <c r="AR76" s="270">
        <v>45259268.93</v>
      </c>
      <c r="AS76" s="278">
        <v>7.5993262368152972E-2</v>
      </c>
      <c r="AT76" s="272">
        <v>415</v>
      </c>
      <c r="AU76" s="278">
        <v>8.6188992731048811E-2</v>
      </c>
      <c r="AX76" s="271" t="s">
        <v>39</v>
      </c>
      <c r="AY76" s="270">
        <v>52267682.229999997</v>
      </c>
      <c r="AZ76" s="278">
        <v>9.337877374087547E-2</v>
      </c>
      <c r="BA76" s="272">
        <v>451</v>
      </c>
      <c r="BB76" s="278">
        <v>9.9273607748184015E-2</v>
      </c>
      <c r="BE76" s="271" t="s">
        <v>39</v>
      </c>
      <c r="BF76" s="270">
        <v>95528850.710000113</v>
      </c>
      <c r="BG76" s="278">
        <v>0.18365847021709811</v>
      </c>
      <c r="BH76" s="272">
        <v>839</v>
      </c>
      <c r="BI76" s="278">
        <v>0.19667135489920301</v>
      </c>
      <c r="BL76" s="271" t="s">
        <v>39</v>
      </c>
      <c r="BM76" s="270">
        <v>93855563.580000103</v>
      </c>
      <c r="BN76" s="278">
        <v>0.18540778740558639</v>
      </c>
      <c r="BO76" s="272">
        <v>827</v>
      </c>
      <c r="BP76" s="278">
        <v>0.1984165067178503</v>
      </c>
      <c r="BS76" s="271" t="s">
        <v>39</v>
      </c>
      <c r="BT76" s="270">
        <v>133161878.94000004</v>
      </c>
      <c r="BU76" s="278">
        <v>0.27739190019525833</v>
      </c>
      <c r="BV76" s="272">
        <v>1049</v>
      </c>
      <c r="BW76" s="278">
        <v>0.26416519768320323</v>
      </c>
      <c r="BZ76" s="271" t="s">
        <v>39</v>
      </c>
      <c r="CA76" s="270">
        <v>67927726.430000037</v>
      </c>
      <c r="CB76" s="278">
        <v>0.16354157183130927</v>
      </c>
      <c r="CC76" s="272">
        <v>469</v>
      </c>
      <c r="CD76" s="278">
        <v>0.13293650793650794</v>
      </c>
      <c r="CG76" s="271" t="s">
        <v>39</v>
      </c>
      <c r="CH76" s="270">
        <v>37142271.750000007</v>
      </c>
      <c r="CI76" s="278">
        <v>9.147710312285795E-2</v>
      </c>
      <c r="CJ76" s="272">
        <v>239</v>
      </c>
      <c r="CK76" s="278">
        <v>6.9035239745811675E-2</v>
      </c>
      <c r="CN76" s="271" t="s">
        <v>39</v>
      </c>
      <c r="CO76" s="270">
        <v>31527195.300000012</v>
      </c>
      <c r="CP76" s="278">
        <v>7.8392162002484847E-2</v>
      </c>
      <c r="CQ76" s="272">
        <v>206</v>
      </c>
      <c r="CR76" s="278">
        <v>6.044600938967136E-2</v>
      </c>
      <c r="CU76" s="271" t="s">
        <v>39</v>
      </c>
      <c r="CV76" s="270">
        <v>36001034.95000001</v>
      </c>
      <c r="CW76" s="278">
        <v>9.0372088178051244E-2</v>
      </c>
      <c r="CX76" s="272">
        <v>215</v>
      </c>
      <c r="CY76" s="278">
        <v>6.3741476430477326E-2</v>
      </c>
      <c r="DB76" s="271" t="s">
        <v>39</v>
      </c>
      <c r="DC76" s="270">
        <v>40103014.510000013</v>
      </c>
      <c r="DD76" s="278">
        <v>0.10153187333851205</v>
      </c>
      <c r="DE76" s="272">
        <v>258</v>
      </c>
      <c r="DF76" s="278">
        <v>7.719928186714542E-2</v>
      </c>
      <c r="DI76" s="271" t="s">
        <v>39</v>
      </c>
      <c r="DJ76" s="270">
        <v>49169481.07000003</v>
      </c>
      <c r="DK76" s="278">
        <v>0.12570226593040851</v>
      </c>
      <c r="DL76" s="272">
        <v>337</v>
      </c>
      <c r="DM76" s="278">
        <v>0.10156720916214587</v>
      </c>
      <c r="DP76" s="271" t="s">
        <v>39</v>
      </c>
      <c r="DQ76" s="270">
        <v>57748623.060000055</v>
      </c>
      <c r="DR76" s="278">
        <v>0.14972582592176881</v>
      </c>
      <c r="DS76" s="272">
        <v>374</v>
      </c>
      <c r="DT76" s="278">
        <v>0.11409395973154363</v>
      </c>
      <c r="DW76" s="271" t="s">
        <v>39</v>
      </c>
      <c r="DX76" s="270">
        <v>52237265.110000007</v>
      </c>
      <c r="DY76" s="278">
        <v>0.13696307617691847</v>
      </c>
      <c r="DZ76" s="272">
        <v>358</v>
      </c>
      <c r="EA76" s="278">
        <v>0.11042566317088218</v>
      </c>
      <c r="ED76" s="271" t="s">
        <v>39</v>
      </c>
      <c r="EE76" s="270">
        <v>43117510.839999996</v>
      </c>
      <c r="EF76" s="278">
        <v>0.11406233216726869</v>
      </c>
      <c r="EG76" s="272">
        <v>297</v>
      </c>
      <c r="EH76" s="278">
        <v>9.2465753424657529E-2</v>
      </c>
      <c r="EK76" s="271" t="s">
        <v>39</v>
      </c>
      <c r="EL76" s="270">
        <v>46027855.710000008</v>
      </c>
      <c r="EM76" s="278">
        <v>0.12259161194028372</v>
      </c>
      <c r="EN76" s="272">
        <v>305</v>
      </c>
      <c r="EO76" s="278">
        <v>9.5521453178828694E-2</v>
      </c>
      <c r="ER76" s="271" t="s">
        <v>39</v>
      </c>
      <c r="ES76" s="270">
        <v>37863555.299999997</v>
      </c>
      <c r="ET76" s="278">
        <v>0.10155394139498965</v>
      </c>
      <c r="EU76" s="272">
        <v>248</v>
      </c>
      <c r="EV76" s="278">
        <v>7.8258125591669295E-2</v>
      </c>
      <c r="EY76" s="271" t="s">
        <v>39</v>
      </c>
      <c r="EZ76" s="270">
        <v>44317301.81000001</v>
      </c>
      <c r="FA76" s="278">
        <v>0.12000007196110285</v>
      </c>
      <c r="FB76" s="272">
        <v>289</v>
      </c>
      <c r="FC76" s="278">
        <v>9.1979630808402296E-2</v>
      </c>
      <c r="FF76" s="271" t="s">
        <v>39</v>
      </c>
      <c r="FG76" s="270">
        <v>42278364.370000035</v>
      </c>
      <c r="FH76" s="278">
        <v>0.11539639690049612</v>
      </c>
      <c r="FI76" s="272">
        <v>280</v>
      </c>
      <c r="FJ76" s="278">
        <v>9.0032154340836015E-2</v>
      </c>
      <c r="FM76" s="271" t="s">
        <v>39</v>
      </c>
      <c r="FN76" s="270">
        <v>50954956.180000015</v>
      </c>
      <c r="FO76" s="278">
        <v>0.14020397026399914</v>
      </c>
      <c r="FP76" s="272">
        <v>321</v>
      </c>
      <c r="FQ76" s="278">
        <v>0.1043223919402015</v>
      </c>
      <c r="FT76" s="271" t="s">
        <v>39</v>
      </c>
      <c r="FU76" s="270">
        <v>43963545.150000021</v>
      </c>
      <c r="FV76" s="278">
        <v>0.12140839362770638</v>
      </c>
      <c r="FW76" s="272">
        <v>294</v>
      </c>
      <c r="FX76" s="278">
        <v>9.620418848167539E-2</v>
      </c>
      <c r="GA76" s="271" t="s">
        <v>39</v>
      </c>
      <c r="GB76" s="270">
        <v>40428025.560000025</v>
      </c>
      <c r="GC76" s="278">
        <v>0.11290693101357091</v>
      </c>
      <c r="GD76" s="272">
        <v>266</v>
      </c>
      <c r="GE76" s="278">
        <v>8.8050314465408799E-2</v>
      </c>
      <c r="GH76" s="271" t="s">
        <v>39</v>
      </c>
      <c r="GI76" s="270">
        <v>56140862.07</v>
      </c>
      <c r="GJ76" s="278">
        <v>0.15832509852882942</v>
      </c>
      <c r="GK76" s="272">
        <v>355</v>
      </c>
      <c r="GL76" s="278">
        <v>0.11896782841823056</v>
      </c>
      <c r="GO76" s="271" t="s">
        <v>39</v>
      </c>
      <c r="GP76" s="270">
        <v>43304232.140000023</v>
      </c>
      <c r="GQ76" s="278">
        <v>0.1230942124575439</v>
      </c>
      <c r="GR76" s="272">
        <v>282</v>
      </c>
      <c r="GS76" s="278">
        <v>9.5431472081218272E-2</v>
      </c>
      <c r="GV76" s="271" t="s">
        <v>39</v>
      </c>
      <c r="GW76" s="270">
        <v>82805895.440000057</v>
      </c>
      <c r="GX76" s="278">
        <v>0.23664586665072432</v>
      </c>
      <c r="GY76" s="272">
        <v>549</v>
      </c>
      <c r="GZ76" s="278">
        <v>0.18692543411644535</v>
      </c>
      <c r="HC76" s="271" t="s">
        <v>39</v>
      </c>
      <c r="HD76" s="270">
        <v>76079001.069999993</v>
      </c>
      <c r="HE76" s="278">
        <v>0.21784917769374704</v>
      </c>
      <c r="HF76" s="272">
        <v>527</v>
      </c>
      <c r="HG76" s="278">
        <v>0.18134893324156917</v>
      </c>
      <c r="HJ76" s="271" t="s">
        <v>39</v>
      </c>
      <c r="HK76" s="270">
        <v>65492260.100000083</v>
      </c>
      <c r="HL76" s="278">
        <v>0.18971204760143812</v>
      </c>
      <c r="HM76" s="272">
        <v>468</v>
      </c>
      <c r="HN76" s="278">
        <v>0.16295264623955433</v>
      </c>
      <c r="HQ76" s="271" t="s">
        <v>39</v>
      </c>
      <c r="HR76" s="270">
        <v>65289801.060000055</v>
      </c>
      <c r="HS76" s="278">
        <v>0.19130677393974946</v>
      </c>
      <c r="HT76" s="272">
        <v>473</v>
      </c>
      <c r="HU76" s="278">
        <v>0.16684303350970017</v>
      </c>
      <c r="HX76" s="271" t="s">
        <v>39</v>
      </c>
      <c r="HY76" s="270">
        <v>36450552.880000003</v>
      </c>
      <c r="HZ76" s="278">
        <v>0.10824684329358233</v>
      </c>
      <c r="IA76" s="272">
        <v>279</v>
      </c>
      <c r="IB76" s="278">
        <v>9.9821109123434698E-2</v>
      </c>
      <c r="IE76" s="271" t="s">
        <v>39</v>
      </c>
      <c r="IF76" s="270">
        <v>29563390.320000015</v>
      </c>
      <c r="IG76" s="278">
        <v>8.9205240567668487E-2</v>
      </c>
      <c r="IH76" s="272">
        <v>244</v>
      </c>
      <c r="II76" s="278">
        <v>8.8791848617176122E-2</v>
      </c>
      <c r="IL76" s="271" t="s">
        <v>39</v>
      </c>
      <c r="IM76" s="270">
        <v>26292459.120000008</v>
      </c>
      <c r="IN76" s="278">
        <v>8.0560737211453903E-2</v>
      </c>
      <c r="IO76" s="272">
        <v>226</v>
      </c>
      <c r="IP76" s="278">
        <v>8.3425618309339242E-2</v>
      </c>
      <c r="IS76" s="271" t="s">
        <v>39</v>
      </c>
      <c r="IT76" s="270">
        <v>32566244.270000011</v>
      </c>
      <c r="IU76" s="278">
        <v>0.10099300931772608</v>
      </c>
      <c r="IV76" s="272">
        <v>286</v>
      </c>
      <c r="IW76" s="278">
        <v>0.10691588785046729</v>
      </c>
      <c r="IZ76" s="271" t="s">
        <v>39</v>
      </c>
      <c r="JA76" s="270">
        <v>35542168.57000003</v>
      </c>
      <c r="JB76" s="278">
        <v>0.11235926844040128</v>
      </c>
      <c r="JC76" s="272">
        <v>318</v>
      </c>
      <c r="JD76" s="278">
        <v>0.12100456621004566</v>
      </c>
      <c r="JG76" s="271" t="s">
        <v>39</v>
      </c>
      <c r="JH76" s="270">
        <v>37843256.340000011</v>
      </c>
      <c r="JI76" s="278">
        <v>0.12141217368551598</v>
      </c>
      <c r="JJ76" s="272">
        <v>361</v>
      </c>
      <c r="JK76" s="278">
        <v>0.13948995363214839</v>
      </c>
      <c r="JN76" s="271" t="s">
        <v>39</v>
      </c>
      <c r="JO76" s="270">
        <v>33344891.300000004</v>
      </c>
      <c r="JP76" s="278">
        <v>0.1091888658941489</v>
      </c>
      <c r="JQ76" s="272">
        <v>318</v>
      </c>
      <c r="JR76" s="278">
        <v>0.12529550827423167</v>
      </c>
      <c r="JU76" s="271" t="s">
        <v>39</v>
      </c>
      <c r="JV76" s="270">
        <v>24753008.969999999</v>
      </c>
      <c r="JW76" s="278">
        <v>8.3644058380688363E-2</v>
      </c>
      <c r="JX76" s="272">
        <v>236</v>
      </c>
      <c r="JY76" s="278">
        <v>9.5507891541885881E-2</v>
      </c>
      <c r="KB76" s="271" t="s">
        <v>39</v>
      </c>
      <c r="KC76" s="270">
        <v>35554785.499999993</v>
      </c>
      <c r="KD76" s="278">
        <v>0.12226264237872816</v>
      </c>
      <c r="KE76" s="272">
        <v>336</v>
      </c>
      <c r="KF76" s="278">
        <v>0.13810110974106041</v>
      </c>
      <c r="KI76" s="271" t="s">
        <v>39</v>
      </c>
      <c r="KJ76" s="270">
        <v>0</v>
      </c>
      <c r="KK76" s="278">
        <v>0</v>
      </c>
      <c r="KL76" s="272">
        <v>0</v>
      </c>
      <c r="KM76" s="278">
        <v>0</v>
      </c>
      <c r="KP76" s="271" t="s">
        <v>39</v>
      </c>
      <c r="KQ76" s="270">
        <v>0</v>
      </c>
      <c r="KR76" s="278">
        <v>0</v>
      </c>
      <c r="KS76" s="272">
        <v>0</v>
      </c>
      <c r="KT76" s="278">
        <v>0</v>
      </c>
      <c r="KW76" s="271" t="s">
        <v>39</v>
      </c>
      <c r="KX76" s="270">
        <v>0</v>
      </c>
      <c r="KY76" s="278">
        <v>0</v>
      </c>
      <c r="KZ76" s="272">
        <v>0</v>
      </c>
      <c r="LA76" s="278">
        <v>0</v>
      </c>
      <c r="LD76" s="271" t="s">
        <v>39</v>
      </c>
      <c r="LE76" s="270">
        <v>0</v>
      </c>
      <c r="LF76" s="278">
        <v>0</v>
      </c>
      <c r="LG76" s="272">
        <v>0</v>
      </c>
      <c r="LH76" s="278">
        <v>0</v>
      </c>
      <c r="LK76" s="198" t="s">
        <v>39</v>
      </c>
      <c r="LL76" s="199">
        <v>0</v>
      </c>
      <c r="LM76" s="200">
        <v>0</v>
      </c>
      <c r="LN76" s="201">
        <v>0</v>
      </c>
      <c r="LO76" s="200">
        <v>0</v>
      </c>
      <c r="LR76" s="198" t="s">
        <v>39</v>
      </c>
      <c r="LS76" s="199">
        <v>0</v>
      </c>
      <c r="LT76" s="200">
        <v>0</v>
      </c>
      <c r="LU76" s="201">
        <v>0</v>
      </c>
      <c r="LV76" s="200">
        <v>0</v>
      </c>
      <c r="LY76" s="198" t="s">
        <v>39</v>
      </c>
      <c r="LZ76" s="199">
        <v>0</v>
      </c>
      <c r="MA76" s="200">
        <v>0</v>
      </c>
      <c r="MB76" s="201">
        <v>0</v>
      </c>
      <c r="MC76" s="200">
        <v>0</v>
      </c>
      <c r="MF76" s="198" t="s">
        <v>39</v>
      </c>
      <c r="MG76" s="199">
        <v>0</v>
      </c>
      <c r="MH76" s="200">
        <v>0</v>
      </c>
      <c r="MI76" s="201">
        <v>0</v>
      </c>
      <c r="MJ76" s="200">
        <v>0</v>
      </c>
      <c r="MM76" s="198" t="s">
        <v>39</v>
      </c>
      <c r="MN76" s="199">
        <v>0</v>
      </c>
      <c r="MO76" s="200">
        <v>0</v>
      </c>
      <c r="MP76" s="201">
        <v>0</v>
      </c>
      <c r="MQ76" s="200">
        <v>0</v>
      </c>
      <c r="MT76" s="198" t="s">
        <v>39</v>
      </c>
      <c r="MU76" s="199">
        <v>0</v>
      </c>
      <c r="MV76" s="200">
        <v>0</v>
      </c>
      <c r="MW76" s="201">
        <v>0</v>
      </c>
      <c r="MX76" s="200">
        <v>0</v>
      </c>
      <c r="NA76" s="198" t="s">
        <v>39</v>
      </c>
      <c r="NB76" s="199">
        <v>0</v>
      </c>
      <c r="NC76" s="200">
        <v>0</v>
      </c>
      <c r="ND76" s="201">
        <v>0</v>
      </c>
      <c r="NE76" s="200">
        <v>0</v>
      </c>
      <c r="NH76" s="198" t="s">
        <v>39</v>
      </c>
      <c r="NI76" s="199">
        <v>0</v>
      </c>
      <c r="NJ76" s="200">
        <v>0</v>
      </c>
      <c r="NK76" s="201">
        <v>0</v>
      </c>
      <c r="NL76" s="200">
        <v>0</v>
      </c>
      <c r="NO76" s="198" t="s">
        <v>39</v>
      </c>
      <c r="NP76" s="199">
        <v>0</v>
      </c>
      <c r="NQ76" s="200">
        <v>0</v>
      </c>
      <c r="NR76" s="201">
        <v>0</v>
      </c>
      <c r="NS76" s="200">
        <v>0</v>
      </c>
      <c r="NV76" s="198" t="s">
        <v>39</v>
      </c>
      <c r="NW76" s="199">
        <v>0</v>
      </c>
      <c r="NX76" s="200">
        <v>0</v>
      </c>
      <c r="NY76" s="201">
        <v>0</v>
      </c>
      <c r="NZ76" s="200">
        <v>0</v>
      </c>
      <c r="OC76" s="198" t="s">
        <v>39</v>
      </c>
      <c r="OD76" s="199">
        <v>0</v>
      </c>
      <c r="OE76" s="200">
        <v>0</v>
      </c>
      <c r="OF76" s="201">
        <v>0</v>
      </c>
      <c r="OG76" s="200">
        <v>0</v>
      </c>
      <c r="OJ76" s="198" t="s">
        <v>39</v>
      </c>
      <c r="OK76" s="199">
        <v>0</v>
      </c>
      <c r="OL76" s="200">
        <v>0</v>
      </c>
      <c r="OM76" s="201">
        <v>0</v>
      </c>
      <c r="ON76" s="200">
        <v>0</v>
      </c>
      <c r="OQ76" s="198" t="s">
        <v>39</v>
      </c>
      <c r="OR76" s="199">
        <v>0</v>
      </c>
      <c r="OS76" s="200">
        <v>0</v>
      </c>
      <c r="OT76" s="201">
        <v>0</v>
      </c>
      <c r="OU76" s="200">
        <v>0</v>
      </c>
      <c r="OX76" s="198" t="s">
        <v>39</v>
      </c>
      <c r="OY76" s="199">
        <v>0</v>
      </c>
      <c r="OZ76" s="200">
        <v>0</v>
      </c>
      <c r="PA76" s="201">
        <v>0</v>
      </c>
      <c r="PB76" s="200">
        <v>0</v>
      </c>
      <c r="PE76" s="198" t="s">
        <v>39</v>
      </c>
      <c r="PF76" s="199">
        <v>0</v>
      </c>
      <c r="PG76" s="200">
        <v>0</v>
      </c>
      <c r="PH76" s="201">
        <v>0</v>
      </c>
      <c r="PI76" s="200">
        <v>0</v>
      </c>
    </row>
    <row r="77" spans="1:425" ht="18" x14ac:dyDescent="0.35">
      <c r="A77" s="271" t="s">
        <v>40</v>
      </c>
      <c r="B77" s="270">
        <v>109264009.20999999</v>
      </c>
      <c r="C77" s="278">
        <v>0.23752918129680597</v>
      </c>
      <c r="D77" s="272">
        <v>790</v>
      </c>
      <c r="E77" s="278">
        <v>0.20487551867219916</v>
      </c>
      <c r="H77" s="271" t="s">
        <v>40</v>
      </c>
      <c r="I77" s="270">
        <v>128503536.64</v>
      </c>
      <c r="J77" s="278">
        <v>0.19351501463299267</v>
      </c>
      <c r="K77" s="272">
        <v>959</v>
      </c>
      <c r="L77" s="278">
        <v>0.17417362876861606</v>
      </c>
      <c r="O77" s="271" t="s">
        <v>40</v>
      </c>
      <c r="P77" s="270">
        <v>13271765.449999996</v>
      </c>
      <c r="Q77" s="278">
        <v>2.0289012985556784E-2</v>
      </c>
      <c r="R77" s="272">
        <v>100</v>
      </c>
      <c r="S77" s="278">
        <v>1.8525379770285292E-2</v>
      </c>
      <c r="V77" s="271" t="s">
        <v>40</v>
      </c>
      <c r="W77" s="270">
        <v>1566275.2</v>
      </c>
      <c r="X77" s="278">
        <v>2.4230841599829269E-3</v>
      </c>
      <c r="Y77" s="272">
        <v>17</v>
      </c>
      <c r="Z77" s="278">
        <v>3.2093637908249951E-3</v>
      </c>
      <c r="AC77" s="271" t="s">
        <v>40</v>
      </c>
      <c r="AD77" s="270">
        <v>1500642.14</v>
      </c>
      <c r="AE77" s="278">
        <v>2.3416502580896037E-3</v>
      </c>
      <c r="AF77" s="272">
        <v>16</v>
      </c>
      <c r="AG77" s="278">
        <v>3.0569354222392052E-3</v>
      </c>
      <c r="AJ77" s="271" t="s">
        <v>40</v>
      </c>
      <c r="AK77" s="270">
        <v>299443.5</v>
      </c>
      <c r="AL77" s="278">
        <v>4.8207265440246587E-4</v>
      </c>
      <c r="AM77" s="272">
        <v>3</v>
      </c>
      <c r="AN77" s="278">
        <v>5.9535622147251438E-4</v>
      </c>
      <c r="AQ77" s="271" t="s">
        <v>40</v>
      </c>
      <c r="AR77" s="270">
        <v>485336.94</v>
      </c>
      <c r="AS77" s="278">
        <v>8.1491235475810234E-4</v>
      </c>
      <c r="AT77" s="272">
        <v>3</v>
      </c>
      <c r="AU77" s="278">
        <v>6.2305295950155766E-4</v>
      </c>
      <c r="AX77" s="271" t="s">
        <v>40</v>
      </c>
      <c r="AY77" s="270">
        <v>1551254.46</v>
      </c>
      <c r="AZ77" s="278">
        <v>2.7713920544141179E-3</v>
      </c>
      <c r="BA77" s="272">
        <v>10</v>
      </c>
      <c r="BB77" s="278">
        <v>2.2011886418666078E-3</v>
      </c>
      <c r="BE77" s="271" t="s">
        <v>40</v>
      </c>
      <c r="BF77" s="270">
        <v>10011849.929999998</v>
      </c>
      <c r="BG77" s="278">
        <v>1.9248227404817672E-2</v>
      </c>
      <c r="BH77" s="272">
        <v>91</v>
      </c>
      <c r="BI77" s="278">
        <v>2.1331458040318801E-2</v>
      </c>
      <c r="BL77" s="271" t="s">
        <v>40</v>
      </c>
      <c r="BM77" s="270">
        <v>9630810.5599999987</v>
      </c>
      <c r="BN77" s="278">
        <v>1.9025268281831081E-2</v>
      </c>
      <c r="BO77" s="272">
        <v>87</v>
      </c>
      <c r="BP77" s="278">
        <v>2.0873320537428023E-2</v>
      </c>
      <c r="BS77" s="271" t="s">
        <v>40</v>
      </c>
      <c r="BT77" s="270">
        <v>13812064.469999999</v>
      </c>
      <c r="BU77" s="278">
        <v>2.8772159415676624E-2</v>
      </c>
      <c r="BV77" s="272">
        <v>122</v>
      </c>
      <c r="BW77" s="278">
        <v>3.0722739864014102E-2</v>
      </c>
      <c r="BZ77" s="271" t="s">
        <v>40</v>
      </c>
      <c r="CA77" s="270">
        <v>41394343.329999998</v>
      </c>
      <c r="CB77" s="278">
        <v>9.9660276133182346E-2</v>
      </c>
      <c r="CC77" s="272">
        <v>277</v>
      </c>
      <c r="CD77" s="278">
        <v>7.8514739229024938E-2</v>
      </c>
      <c r="CG77" s="271" t="s">
        <v>40</v>
      </c>
      <c r="CH77" s="270">
        <v>10473046.810000001</v>
      </c>
      <c r="CI77" s="278">
        <v>2.5793898378035758E-2</v>
      </c>
      <c r="CJ77" s="272">
        <v>67</v>
      </c>
      <c r="CK77" s="278">
        <v>1.9352975158867705E-2</v>
      </c>
      <c r="CN77" s="271" t="s">
        <v>40</v>
      </c>
      <c r="CO77" s="270">
        <v>7032584.629999999</v>
      </c>
      <c r="CP77" s="278">
        <v>1.7486475037351155E-2</v>
      </c>
      <c r="CQ77" s="272">
        <v>47</v>
      </c>
      <c r="CR77" s="278">
        <v>1.3791079812206572E-2</v>
      </c>
      <c r="CU77" s="271" t="s">
        <v>40</v>
      </c>
      <c r="CV77" s="270">
        <v>7975512.6799999978</v>
      </c>
      <c r="CW77" s="278">
        <v>2.00206393005967E-2</v>
      </c>
      <c r="CX77" s="272">
        <v>55</v>
      </c>
      <c r="CY77" s="278">
        <v>1.630595908686629E-2</v>
      </c>
      <c r="DB77" s="271" t="s">
        <v>40</v>
      </c>
      <c r="DC77" s="270">
        <v>10239836.369999999</v>
      </c>
      <c r="DD77" s="278">
        <v>2.5924978010485444E-2</v>
      </c>
      <c r="DE77" s="272">
        <v>71</v>
      </c>
      <c r="DF77" s="278">
        <v>2.1244763614602036E-2</v>
      </c>
      <c r="DI77" s="271" t="s">
        <v>40</v>
      </c>
      <c r="DJ77" s="270">
        <v>16520234.26</v>
      </c>
      <c r="DK77" s="278">
        <v>4.2234142703820164E-2</v>
      </c>
      <c r="DL77" s="272">
        <v>123</v>
      </c>
      <c r="DM77" s="278">
        <v>3.7070524412296565E-2</v>
      </c>
      <c r="DP77" s="271" t="s">
        <v>40</v>
      </c>
      <c r="DQ77" s="270">
        <v>16689216.950000003</v>
      </c>
      <c r="DR77" s="278">
        <v>4.3270413378170183E-2</v>
      </c>
      <c r="DS77" s="272">
        <v>110</v>
      </c>
      <c r="DT77" s="278">
        <v>3.3557046979865772E-2</v>
      </c>
      <c r="DW77" s="271" t="s">
        <v>40</v>
      </c>
      <c r="DX77" s="270">
        <v>21960786.77</v>
      </c>
      <c r="DY77" s="278">
        <v>5.757990784836807E-2</v>
      </c>
      <c r="DZ77" s="272">
        <v>149</v>
      </c>
      <c r="EA77" s="278">
        <v>4.5959284392350398E-2</v>
      </c>
      <c r="ED77" s="271" t="s">
        <v>40</v>
      </c>
      <c r="EE77" s="270">
        <v>14788767.76</v>
      </c>
      <c r="EF77" s="278">
        <v>3.9121955505391465E-2</v>
      </c>
      <c r="EG77" s="272">
        <v>113</v>
      </c>
      <c r="EH77" s="278">
        <v>3.518057285180573E-2</v>
      </c>
      <c r="EK77" s="271" t="s">
        <v>40</v>
      </c>
      <c r="EL77" s="270">
        <v>8957073.1000000015</v>
      </c>
      <c r="EM77" s="278">
        <v>2.3856467190527614E-2</v>
      </c>
      <c r="EN77" s="272">
        <v>67</v>
      </c>
      <c r="EO77" s="278">
        <v>2.0983401190103352E-2</v>
      </c>
      <c r="ER77" s="271" t="s">
        <v>40</v>
      </c>
      <c r="ES77" s="270">
        <v>8779728.1699999999</v>
      </c>
      <c r="ET77" s="278">
        <v>2.3548132048765102E-2</v>
      </c>
      <c r="EU77" s="272">
        <v>61</v>
      </c>
      <c r="EV77" s="278">
        <v>1.92489744398864E-2</v>
      </c>
      <c r="EY77" s="271" t="s">
        <v>40</v>
      </c>
      <c r="EZ77" s="270">
        <v>9122839.709999999</v>
      </c>
      <c r="FA77" s="278">
        <v>2.4702348224696812E-2</v>
      </c>
      <c r="FB77" s="272">
        <v>69</v>
      </c>
      <c r="FC77" s="278">
        <v>2.196053469127944E-2</v>
      </c>
      <c r="FF77" s="271" t="s">
        <v>40</v>
      </c>
      <c r="FG77" s="270">
        <v>7079400.0099999998</v>
      </c>
      <c r="FH77" s="278">
        <v>1.9322820680144858E-2</v>
      </c>
      <c r="FI77" s="272">
        <v>53</v>
      </c>
      <c r="FJ77" s="278">
        <v>1.7041800643086816E-2</v>
      </c>
      <c r="FM77" s="271" t="s">
        <v>40</v>
      </c>
      <c r="FN77" s="270">
        <v>17315024.330000006</v>
      </c>
      <c r="FO77" s="278">
        <v>4.764276801079062E-2</v>
      </c>
      <c r="FP77" s="272">
        <v>111</v>
      </c>
      <c r="FQ77" s="278">
        <v>3.6074098147546314E-2</v>
      </c>
      <c r="FT77" s="271" t="s">
        <v>40</v>
      </c>
      <c r="FU77" s="270">
        <v>9667921.8699999992</v>
      </c>
      <c r="FV77" s="278">
        <v>2.6698639974325877E-2</v>
      </c>
      <c r="FW77" s="272">
        <v>63</v>
      </c>
      <c r="FX77" s="278">
        <v>2.0615183246073299E-2</v>
      </c>
      <c r="GA77" s="271" t="s">
        <v>40</v>
      </c>
      <c r="GB77" s="270">
        <v>20991109.970000003</v>
      </c>
      <c r="GC77" s="278">
        <v>5.8623733720649933E-2</v>
      </c>
      <c r="GD77" s="272">
        <v>123</v>
      </c>
      <c r="GE77" s="278">
        <v>4.0714995034756701E-2</v>
      </c>
      <c r="GH77" s="271" t="s">
        <v>40</v>
      </c>
      <c r="GI77" s="270">
        <v>8812585.8699999992</v>
      </c>
      <c r="GJ77" s="278">
        <v>2.4852727135216215E-2</v>
      </c>
      <c r="GK77" s="272">
        <v>62</v>
      </c>
      <c r="GL77" s="278">
        <v>2.0777479892761394E-2</v>
      </c>
      <c r="GO77" s="271" t="s">
        <v>40</v>
      </c>
      <c r="GP77" s="270">
        <v>11904960.829999998</v>
      </c>
      <c r="GQ77" s="278">
        <v>3.3840382458903868E-2</v>
      </c>
      <c r="GR77" s="272">
        <v>83</v>
      </c>
      <c r="GS77" s="278">
        <v>2.8087986463620981E-2</v>
      </c>
      <c r="GV77" s="271" t="s">
        <v>40</v>
      </c>
      <c r="GW77" s="270">
        <v>7962226.4499999993</v>
      </c>
      <c r="GX77" s="278">
        <v>2.2754756394064404E-2</v>
      </c>
      <c r="GY77" s="272">
        <v>61</v>
      </c>
      <c r="GZ77" s="278">
        <v>2.0769492679605039E-2</v>
      </c>
      <c r="HC77" s="271" t="s">
        <v>40</v>
      </c>
      <c r="HD77" s="270">
        <v>8686030.7399999984</v>
      </c>
      <c r="HE77" s="278">
        <v>2.4872101730023528E-2</v>
      </c>
      <c r="HF77" s="272">
        <v>57</v>
      </c>
      <c r="HG77" s="278">
        <v>1.961459050240881E-2</v>
      </c>
      <c r="HJ77" s="271" t="s">
        <v>40</v>
      </c>
      <c r="HK77" s="270">
        <v>4456678.3999999994</v>
      </c>
      <c r="HL77" s="278">
        <v>1.2909702359853358E-2</v>
      </c>
      <c r="HM77" s="272">
        <v>37</v>
      </c>
      <c r="HN77" s="278">
        <v>1.2883008356545961E-2</v>
      </c>
      <c r="HQ77" s="271" t="s">
        <v>40</v>
      </c>
      <c r="HR77" s="270">
        <v>5680701.9899999993</v>
      </c>
      <c r="HS77" s="278">
        <v>1.6645123032635777E-2</v>
      </c>
      <c r="HT77" s="272">
        <v>42</v>
      </c>
      <c r="HU77" s="278">
        <v>1.4814814814814815E-2</v>
      </c>
      <c r="HX77" s="271" t="s">
        <v>40</v>
      </c>
      <c r="HY77" s="270">
        <v>4371870.8</v>
      </c>
      <c r="HZ77" s="278">
        <v>1.2983101105362119E-2</v>
      </c>
      <c r="IA77" s="272">
        <v>39</v>
      </c>
      <c r="IB77" s="278">
        <v>1.3953488372093023E-2</v>
      </c>
      <c r="IE77" s="271" t="s">
        <v>40</v>
      </c>
      <c r="IF77" s="270">
        <v>6392531.1099999994</v>
      </c>
      <c r="IG77" s="278">
        <v>1.9288967514597782E-2</v>
      </c>
      <c r="IH77" s="272">
        <v>61</v>
      </c>
      <c r="II77" s="278">
        <v>2.2197962154294031E-2</v>
      </c>
      <c r="IL77" s="271" t="s">
        <v>40</v>
      </c>
      <c r="IM77" s="270">
        <v>4455654.8399999989</v>
      </c>
      <c r="IN77" s="278">
        <v>1.3652235305640839E-2</v>
      </c>
      <c r="IO77" s="272">
        <v>41</v>
      </c>
      <c r="IP77" s="278">
        <v>1.5134736064968624E-2</v>
      </c>
      <c r="IS77" s="271" t="s">
        <v>40</v>
      </c>
      <c r="IT77" s="270">
        <v>8744395.0500000007</v>
      </c>
      <c r="IU77" s="278">
        <v>2.7117734653119323E-2</v>
      </c>
      <c r="IV77" s="272">
        <v>75</v>
      </c>
      <c r="IW77" s="278">
        <v>2.8037383177570093E-2</v>
      </c>
      <c r="IZ77" s="271" t="s">
        <v>40</v>
      </c>
      <c r="JA77" s="270">
        <v>12702073.23</v>
      </c>
      <c r="JB77" s="278">
        <v>4.0154996535688416E-2</v>
      </c>
      <c r="JC77" s="272">
        <v>115</v>
      </c>
      <c r="JD77" s="278">
        <v>4.3759512937595127E-2</v>
      </c>
      <c r="JG77" s="271" t="s">
        <v>40</v>
      </c>
      <c r="JH77" s="270">
        <v>3362717.66</v>
      </c>
      <c r="JI77" s="278">
        <v>1.0788576356198204E-2</v>
      </c>
      <c r="JJ77" s="272">
        <v>28</v>
      </c>
      <c r="JK77" s="278">
        <v>1.0819165378670788E-2</v>
      </c>
      <c r="JN77" s="271" t="s">
        <v>40</v>
      </c>
      <c r="JO77" s="270">
        <v>7558657.5999999996</v>
      </c>
      <c r="JP77" s="278">
        <v>2.4751055374596147E-2</v>
      </c>
      <c r="JQ77" s="272">
        <v>75</v>
      </c>
      <c r="JR77" s="278">
        <v>2.955082742316785E-2</v>
      </c>
      <c r="JU77" s="271" t="s">
        <v>40</v>
      </c>
      <c r="JV77" s="270">
        <v>9627139.5399999991</v>
      </c>
      <c r="JW77" s="278">
        <v>3.2531520620331003E-2</v>
      </c>
      <c r="JX77" s="272">
        <v>83</v>
      </c>
      <c r="JY77" s="278">
        <v>3.3589639821934442E-2</v>
      </c>
      <c r="KB77" s="271" t="s">
        <v>40</v>
      </c>
      <c r="KC77" s="270">
        <v>3677979.8999999994</v>
      </c>
      <c r="KD77" s="278">
        <v>1.2647511013386662E-2</v>
      </c>
      <c r="KE77" s="272">
        <v>40</v>
      </c>
      <c r="KF77" s="278">
        <v>1.6440608302507192E-2</v>
      </c>
      <c r="KI77" s="271" t="s">
        <v>40</v>
      </c>
      <c r="KJ77" s="270">
        <v>0</v>
      </c>
      <c r="KK77" s="278">
        <v>0</v>
      </c>
      <c r="KL77" s="272">
        <v>0</v>
      </c>
      <c r="KM77" s="278">
        <v>0</v>
      </c>
      <c r="KP77" s="271" t="s">
        <v>40</v>
      </c>
      <c r="KQ77" s="270">
        <v>0</v>
      </c>
      <c r="KR77" s="278">
        <v>0</v>
      </c>
      <c r="KS77" s="272">
        <v>0</v>
      </c>
      <c r="KT77" s="278">
        <v>0</v>
      </c>
      <c r="KW77" s="271" t="s">
        <v>40</v>
      </c>
      <c r="KX77" s="270">
        <v>0</v>
      </c>
      <c r="KY77" s="278">
        <v>0</v>
      </c>
      <c r="KZ77" s="272">
        <v>0</v>
      </c>
      <c r="LA77" s="278">
        <v>0</v>
      </c>
      <c r="LD77" s="271" t="s">
        <v>40</v>
      </c>
      <c r="LE77" s="270">
        <v>0</v>
      </c>
      <c r="LF77" s="278">
        <v>0</v>
      </c>
      <c r="LG77" s="272">
        <v>0</v>
      </c>
      <c r="LH77" s="278">
        <v>0</v>
      </c>
      <c r="LK77" s="198" t="s">
        <v>40</v>
      </c>
      <c r="LL77" s="199">
        <v>0</v>
      </c>
      <c r="LM77" s="200">
        <v>0</v>
      </c>
      <c r="LN77" s="201">
        <v>0</v>
      </c>
      <c r="LO77" s="200">
        <v>0</v>
      </c>
      <c r="LR77" s="198" t="s">
        <v>40</v>
      </c>
      <c r="LS77" s="199">
        <v>0</v>
      </c>
      <c r="LT77" s="200">
        <v>0</v>
      </c>
      <c r="LU77" s="201">
        <v>0</v>
      </c>
      <c r="LV77" s="200">
        <v>0</v>
      </c>
      <c r="LY77" s="198" t="s">
        <v>40</v>
      </c>
      <c r="LZ77" s="199">
        <v>0</v>
      </c>
      <c r="MA77" s="200">
        <v>0</v>
      </c>
      <c r="MB77" s="201">
        <v>0</v>
      </c>
      <c r="MC77" s="200">
        <v>0</v>
      </c>
      <c r="MF77" s="198" t="s">
        <v>40</v>
      </c>
      <c r="MG77" s="199">
        <v>0</v>
      </c>
      <c r="MH77" s="200">
        <v>0</v>
      </c>
      <c r="MI77" s="201">
        <v>0</v>
      </c>
      <c r="MJ77" s="200">
        <v>0</v>
      </c>
      <c r="MM77" s="198" t="s">
        <v>40</v>
      </c>
      <c r="MN77" s="199">
        <v>0</v>
      </c>
      <c r="MO77" s="200">
        <v>0</v>
      </c>
      <c r="MP77" s="201">
        <v>0</v>
      </c>
      <c r="MQ77" s="200">
        <v>0</v>
      </c>
      <c r="MT77" s="198" t="s">
        <v>40</v>
      </c>
      <c r="MU77" s="199">
        <v>0</v>
      </c>
      <c r="MV77" s="200">
        <v>0</v>
      </c>
      <c r="MW77" s="201">
        <v>0</v>
      </c>
      <c r="MX77" s="200">
        <v>0</v>
      </c>
      <c r="NA77" s="198" t="s">
        <v>40</v>
      </c>
      <c r="NB77" s="199">
        <v>0</v>
      </c>
      <c r="NC77" s="200">
        <v>0</v>
      </c>
      <c r="ND77" s="201">
        <v>0</v>
      </c>
      <c r="NE77" s="200">
        <v>0</v>
      </c>
      <c r="NH77" s="198" t="s">
        <v>40</v>
      </c>
      <c r="NI77" s="199">
        <v>0</v>
      </c>
      <c r="NJ77" s="200">
        <v>0</v>
      </c>
      <c r="NK77" s="201">
        <v>0</v>
      </c>
      <c r="NL77" s="200">
        <v>0</v>
      </c>
      <c r="NO77" s="198" t="s">
        <v>40</v>
      </c>
      <c r="NP77" s="199">
        <v>0</v>
      </c>
      <c r="NQ77" s="200">
        <v>0</v>
      </c>
      <c r="NR77" s="201">
        <v>0</v>
      </c>
      <c r="NS77" s="200">
        <v>0</v>
      </c>
      <c r="NV77" s="198" t="s">
        <v>40</v>
      </c>
      <c r="NW77" s="199">
        <v>0</v>
      </c>
      <c r="NX77" s="200">
        <v>0</v>
      </c>
      <c r="NY77" s="201">
        <v>0</v>
      </c>
      <c r="NZ77" s="200">
        <v>0</v>
      </c>
      <c r="OC77" s="198" t="s">
        <v>40</v>
      </c>
      <c r="OD77" s="199">
        <v>0</v>
      </c>
      <c r="OE77" s="200">
        <v>0</v>
      </c>
      <c r="OF77" s="201">
        <v>0</v>
      </c>
      <c r="OG77" s="200">
        <v>0</v>
      </c>
      <c r="OJ77" s="198" t="s">
        <v>40</v>
      </c>
      <c r="OK77" s="199">
        <v>0</v>
      </c>
      <c r="OL77" s="200">
        <v>0</v>
      </c>
      <c r="OM77" s="201">
        <v>0</v>
      </c>
      <c r="ON77" s="200">
        <v>0</v>
      </c>
      <c r="OQ77" s="198" t="s">
        <v>40</v>
      </c>
      <c r="OR77" s="199">
        <v>0</v>
      </c>
      <c r="OS77" s="200">
        <v>0</v>
      </c>
      <c r="OT77" s="201">
        <v>0</v>
      </c>
      <c r="OU77" s="200">
        <v>0</v>
      </c>
      <c r="OX77" s="198" t="s">
        <v>40</v>
      </c>
      <c r="OY77" s="199">
        <v>0</v>
      </c>
      <c r="OZ77" s="200">
        <v>0</v>
      </c>
      <c r="PA77" s="201">
        <v>0</v>
      </c>
      <c r="PB77" s="200">
        <v>0</v>
      </c>
      <c r="PE77" s="198" t="s">
        <v>40</v>
      </c>
      <c r="PF77" s="199">
        <v>0</v>
      </c>
      <c r="PG77" s="200">
        <v>0</v>
      </c>
      <c r="PH77" s="201">
        <v>0</v>
      </c>
      <c r="PI77" s="200">
        <v>0</v>
      </c>
    </row>
    <row r="78" spans="1:425" ht="18" x14ac:dyDescent="0.35">
      <c r="A78" s="271" t="s">
        <v>41</v>
      </c>
      <c r="B78" s="270">
        <v>32527339.339999992</v>
      </c>
      <c r="C78" s="278">
        <v>7.0711228144157062E-2</v>
      </c>
      <c r="D78" s="272">
        <v>308</v>
      </c>
      <c r="E78" s="278">
        <v>7.9875518672199164E-2</v>
      </c>
      <c r="H78" s="271" t="s">
        <v>41</v>
      </c>
      <c r="I78" s="270">
        <v>17535538.18</v>
      </c>
      <c r="J78" s="278">
        <v>2.6406976930188415E-2</v>
      </c>
      <c r="K78" s="272">
        <v>179</v>
      </c>
      <c r="L78" s="278">
        <v>3.2509989102796948E-2</v>
      </c>
      <c r="O78" s="271" t="s">
        <v>41</v>
      </c>
      <c r="P78" s="270">
        <v>978748</v>
      </c>
      <c r="Q78" s="278">
        <v>1.4962463702662659E-3</v>
      </c>
      <c r="R78" s="272">
        <v>8</v>
      </c>
      <c r="S78" s="278">
        <v>1.4820303816228233E-3</v>
      </c>
      <c r="V78" s="271" t="s">
        <v>41</v>
      </c>
      <c r="W78" s="270">
        <v>60427.5</v>
      </c>
      <c r="X78" s="278">
        <v>9.3483519420704811E-5</v>
      </c>
      <c r="Y78" s="272">
        <v>1</v>
      </c>
      <c r="Z78" s="278">
        <v>1.8878610534264677E-4</v>
      </c>
      <c r="AC78" s="271" t="s">
        <v>41</v>
      </c>
      <c r="AD78" s="270">
        <v>60427.5</v>
      </c>
      <c r="AE78" s="278">
        <v>9.4293014436279619E-5</v>
      </c>
      <c r="AF78" s="272">
        <v>1</v>
      </c>
      <c r="AG78" s="278">
        <v>1.9105846388995032E-4</v>
      </c>
      <c r="AJ78" s="271" t="s">
        <v>41</v>
      </c>
      <c r="AK78" s="270">
        <v>0</v>
      </c>
      <c r="AL78" s="278">
        <v>0</v>
      </c>
      <c r="AM78" s="272">
        <v>0</v>
      </c>
      <c r="AN78" s="278">
        <v>0</v>
      </c>
      <c r="AQ78" s="271" t="s">
        <v>41</v>
      </c>
      <c r="AR78" s="270">
        <v>68000.5</v>
      </c>
      <c r="AS78" s="278">
        <v>1.1417727152548565E-4</v>
      </c>
      <c r="AT78" s="272">
        <v>1</v>
      </c>
      <c r="AU78" s="278">
        <v>2.0768431983385254E-4</v>
      </c>
      <c r="AX78" s="271" t="s">
        <v>41</v>
      </c>
      <c r="AY78" s="270">
        <v>1983139.45</v>
      </c>
      <c r="AZ78" s="278">
        <v>3.5429757375364341E-3</v>
      </c>
      <c r="BA78" s="272">
        <v>15</v>
      </c>
      <c r="BB78" s="278">
        <v>3.3017829627999119E-3</v>
      </c>
      <c r="BE78" s="271" t="s">
        <v>41</v>
      </c>
      <c r="BF78" s="270">
        <v>1714706.17</v>
      </c>
      <c r="BG78" s="278">
        <v>3.2965989825422762E-3</v>
      </c>
      <c r="BH78" s="272">
        <v>19</v>
      </c>
      <c r="BI78" s="278">
        <v>4.4538209095171116E-3</v>
      </c>
      <c r="BL78" s="271" t="s">
        <v>41</v>
      </c>
      <c r="BM78" s="270">
        <v>1714706.23</v>
      </c>
      <c r="BN78" s="278">
        <v>3.3873312995866003E-3</v>
      </c>
      <c r="BO78" s="272">
        <v>19</v>
      </c>
      <c r="BP78" s="278">
        <v>4.5585412667946256E-3</v>
      </c>
      <c r="BS78" s="271" t="s">
        <v>41</v>
      </c>
      <c r="BT78" s="270">
        <v>8390468.6199999992</v>
      </c>
      <c r="BU78" s="278">
        <v>1.7478335786168846E-2</v>
      </c>
      <c r="BV78" s="272">
        <v>67</v>
      </c>
      <c r="BW78" s="278">
        <v>1.6872324351548729E-2</v>
      </c>
      <c r="BZ78" s="271" t="s">
        <v>41</v>
      </c>
      <c r="CA78" s="270">
        <v>30925935.179999996</v>
      </c>
      <c r="CB78" s="278">
        <v>7.4456725044409533E-2</v>
      </c>
      <c r="CC78" s="272">
        <v>204</v>
      </c>
      <c r="CD78" s="278">
        <v>5.7823129251700682E-2</v>
      </c>
      <c r="CG78" s="271" t="s">
        <v>41</v>
      </c>
      <c r="CH78" s="270">
        <v>9016864.4699999988</v>
      </c>
      <c r="CI78" s="278">
        <v>2.2207490336587275E-2</v>
      </c>
      <c r="CJ78" s="272">
        <v>61</v>
      </c>
      <c r="CK78" s="278">
        <v>1.7619872905834777E-2</v>
      </c>
      <c r="CN78" s="271" t="s">
        <v>41</v>
      </c>
      <c r="CO78" s="270">
        <v>7674099.0300000003</v>
      </c>
      <c r="CP78" s="278">
        <v>1.9081596337967674E-2</v>
      </c>
      <c r="CQ78" s="272">
        <v>52</v>
      </c>
      <c r="CR78" s="278">
        <v>1.5258215962441314E-2</v>
      </c>
      <c r="CU78" s="271" t="s">
        <v>41</v>
      </c>
      <c r="CV78" s="270">
        <v>7785927.8500000006</v>
      </c>
      <c r="CW78" s="278">
        <v>1.9544731399677297E-2</v>
      </c>
      <c r="CX78" s="272">
        <v>49</v>
      </c>
      <c r="CY78" s="278">
        <v>1.4527127186480878E-2</v>
      </c>
      <c r="DB78" s="271" t="s">
        <v>41</v>
      </c>
      <c r="DC78" s="270">
        <v>9290125.9699999969</v>
      </c>
      <c r="DD78" s="278">
        <v>2.352052345216232E-2</v>
      </c>
      <c r="DE78" s="272">
        <v>70</v>
      </c>
      <c r="DF78" s="278">
        <v>2.0945541591861162E-2</v>
      </c>
      <c r="DI78" s="271" t="s">
        <v>41</v>
      </c>
      <c r="DJ78" s="270">
        <v>13180063.520000001</v>
      </c>
      <c r="DK78" s="278">
        <v>3.3694963085172037E-2</v>
      </c>
      <c r="DL78" s="272">
        <v>100</v>
      </c>
      <c r="DM78" s="278">
        <v>3.0138637733574444E-2</v>
      </c>
      <c r="DP78" s="271" t="s">
        <v>41</v>
      </c>
      <c r="DQ78" s="270">
        <v>9712676.7699999996</v>
      </c>
      <c r="DR78" s="278">
        <v>2.5182220358544186E-2</v>
      </c>
      <c r="DS78" s="272">
        <v>58</v>
      </c>
      <c r="DT78" s="278">
        <v>1.7693715680292862E-2</v>
      </c>
      <c r="DW78" s="271" t="s">
        <v>41</v>
      </c>
      <c r="DX78" s="270">
        <v>47964672.07</v>
      </c>
      <c r="DY78" s="278">
        <v>0.12576058529654371</v>
      </c>
      <c r="DZ78" s="272">
        <v>314</v>
      </c>
      <c r="EA78" s="278">
        <v>9.6853793954349163E-2</v>
      </c>
      <c r="ED78" s="271" t="s">
        <v>41</v>
      </c>
      <c r="EE78" s="270">
        <v>20986231.309999999</v>
      </c>
      <c r="EF78" s="278">
        <v>5.5516620509542251E-2</v>
      </c>
      <c r="EG78" s="272">
        <v>154</v>
      </c>
      <c r="EH78" s="278">
        <v>4.7945205479452052E-2</v>
      </c>
      <c r="EK78" s="271" t="s">
        <v>41</v>
      </c>
      <c r="EL78" s="270">
        <v>18861303.489999998</v>
      </c>
      <c r="EM78" s="278">
        <v>5.0235614118161978E-2</v>
      </c>
      <c r="EN78" s="272">
        <v>133</v>
      </c>
      <c r="EO78" s="278">
        <v>4.16536172878171E-2</v>
      </c>
      <c r="ER78" s="271" t="s">
        <v>41</v>
      </c>
      <c r="ES78" s="270">
        <v>11926580.310000001</v>
      </c>
      <c r="ET78" s="278">
        <v>3.1988312461623952E-2</v>
      </c>
      <c r="EU78" s="272">
        <v>80</v>
      </c>
      <c r="EV78" s="278">
        <v>2.5244556642473968E-2</v>
      </c>
      <c r="EY78" s="271" t="s">
        <v>41</v>
      </c>
      <c r="EZ78" s="270">
        <v>12168130.100000001</v>
      </c>
      <c r="FA78" s="278">
        <v>3.2948226268201625E-2</v>
      </c>
      <c r="FB78" s="272">
        <v>79</v>
      </c>
      <c r="FC78" s="278">
        <v>2.5143220878421389E-2</v>
      </c>
      <c r="FF78" s="271" t="s">
        <v>41</v>
      </c>
      <c r="FG78" s="270">
        <v>13861530.939999998</v>
      </c>
      <c r="FH78" s="278">
        <v>3.7834262271881393E-2</v>
      </c>
      <c r="FI78" s="272">
        <v>89</v>
      </c>
      <c r="FJ78" s="278">
        <v>2.8617363344051447E-2</v>
      </c>
      <c r="FM78" s="271" t="s">
        <v>41</v>
      </c>
      <c r="FN78" s="270">
        <v>16920817.789999999</v>
      </c>
      <c r="FO78" s="278">
        <v>4.6558097820578029E-2</v>
      </c>
      <c r="FP78" s="272">
        <v>121</v>
      </c>
      <c r="FQ78" s="278">
        <v>3.9324016899577513E-2</v>
      </c>
      <c r="FT78" s="271" t="s">
        <v>41</v>
      </c>
      <c r="FU78" s="270">
        <v>21231825.540000003</v>
      </c>
      <c r="FV78" s="278">
        <v>5.8633165814998174E-2</v>
      </c>
      <c r="FW78" s="272">
        <v>124</v>
      </c>
      <c r="FX78" s="278">
        <v>4.0575916230366493E-2</v>
      </c>
      <c r="GA78" s="271" t="s">
        <v>41</v>
      </c>
      <c r="GB78" s="270">
        <v>10484173.909999998</v>
      </c>
      <c r="GC78" s="278">
        <v>2.9280081923215472E-2</v>
      </c>
      <c r="GD78" s="272">
        <v>76</v>
      </c>
      <c r="GE78" s="278">
        <v>2.5157232704402517E-2</v>
      </c>
      <c r="GH78" s="271" t="s">
        <v>41</v>
      </c>
      <c r="GI78" s="270">
        <v>13391757.350000001</v>
      </c>
      <c r="GJ78" s="278">
        <v>3.776663242664962E-2</v>
      </c>
      <c r="GK78" s="272">
        <v>96</v>
      </c>
      <c r="GL78" s="278">
        <v>3.2171581769436998E-2</v>
      </c>
      <c r="GO78" s="271" t="s">
        <v>41</v>
      </c>
      <c r="GP78" s="270">
        <v>29155569.809999999</v>
      </c>
      <c r="GQ78" s="278">
        <v>8.2876008352030101E-2</v>
      </c>
      <c r="GR78" s="272">
        <v>179</v>
      </c>
      <c r="GS78" s="278">
        <v>6.057529610829103E-2</v>
      </c>
      <c r="GV78" s="271" t="s">
        <v>41</v>
      </c>
      <c r="GW78" s="270">
        <v>4763915.3500000006</v>
      </c>
      <c r="GX78" s="278">
        <v>1.3614500159210379E-2</v>
      </c>
      <c r="GY78" s="272">
        <v>34</v>
      </c>
      <c r="GZ78" s="278">
        <v>1.1576438542730678E-2</v>
      </c>
      <c r="HC78" s="271" t="s">
        <v>41</v>
      </c>
      <c r="HD78" s="270">
        <v>6645508.0900000017</v>
      </c>
      <c r="HE78" s="278">
        <v>1.9029146708059476E-2</v>
      </c>
      <c r="HF78" s="272">
        <v>52</v>
      </c>
      <c r="HG78" s="278">
        <v>1.7894012388162423E-2</v>
      </c>
      <c r="HJ78" s="271" t="s">
        <v>41</v>
      </c>
      <c r="HK78" s="270">
        <v>3951265.92</v>
      </c>
      <c r="HL78" s="278">
        <v>1.1445669261625912E-2</v>
      </c>
      <c r="HM78" s="272">
        <v>34</v>
      </c>
      <c r="HN78" s="278">
        <v>1.1838440111420613E-2</v>
      </c>
      <c r="HQ78" s="271" t="s">
        <v>41</v>
      </c>
      <c r="HR78" s="270">
        <v>7001770.3999999985</v>
      </c>
      <c r="HS78" s="278">
        <v>2.0516008401677732E-2</v>
      </c>
      <c r="HT78" s="272">
        <v>58</v>
      </c>
      <c r="HU78" s="278">
        <v>2.0458553791887126E-2</v>
      </c>
      <c r="HX78" s="271" t="s">
        <v>41</v>
      </c>
      <c r="HY78" s="270">
        <v>8243080.1899999995</v>
      </c>
      <c r="HZ78" s="278">
        <v>2.4479393015543274E-2</v>
      </c>
      <c r="IA78" s="272">
        <v>70</v>
      </c>
      <c r="IB78" s="278">
        <v>2.5044722719141325E-2</v>
      </c>
      <c r="IE78" s="271" t="s">
        <v>41</v>
      </c>
      <c r="IF78" s="270">
        <v>4653211.5199999996</v>
      </c>
      <c r="IG78" s="278">
        <v>1.4040705364331371E-2</v>
      </c>
      <c r="IH78" s="272">
        <v>43</v>
      </c>
      <c r="II78" s="278">
        <v>1.5647743813682679E-2</v>
      </c>
      <c r="IL78" s="271" t="s">
        <v>41</v>
      </c>
      <c r="IM78" s="270">
        <v>6157933.6100000003</v>
      </c>
      <c r="IN78" s="278">
        <v>1.8868059052849429E-2</v>
      </c>
      <c r="IO78" s="272">
        <v>58</v>
      </c>
      <c r="IP78" s="278">
        <v>2.1410114433370247E-2</v>
      </c>
      <c r="IS78" s="271" t="s">
        <v>41</v>
      </c>
      <c r="IT78" s="270">
        <v>9969182.4399999995</v>
      </c>
      <c r="IU78" s="278">
        <v>3.0915991623280629E-2</v>
      </c>
      <c r="IV78" s="272">
        <v>90</v>
      </c>
      <c r="IW78" s="278">
        <v>3.3644859813084113E-2</v>
      </c>
      <c r="IZ78" s="271" t="s">
        <v>41</v>
      </c>
      <c r="JA78" s="270">
        <v>8411815.4499999993</v>
      </c>
      <c r="JB78" s="278">
        <v>2.6592227437000869E-2</v>
      </c>
      <c r="JC78" s="272">
        <v>77</v>
      </c>
      <c r="JD78" s="278">
        <v>2.9299847792998476E-2</v>
      </c>
      <c r="JG78" s="271" t="s">
        <v>41</v>
      </c>
      <c r="JH78" s="270">
        <v>3041866.6100000003</v>
      </c>
      <c r="JI78" s="278">
        <v>9.7591928628806696E-3</v>
      </c>
      <c r="JJ78" s="272">
        <v>32</v>
      </c>
      <c r="JK78" s="278">
        <v>1.2364760432766615E-2</v>
      </c>
      <c r="JN78" s="271" t="s">
        <v>41</v>
      </c>
      <c r="JO78" s="270">
        <v>1934445.43</v>
      </c>
      <c r="JP78" s="278">
        <v>6.3344006953118832E-3</v>
      </c>
      <c r="JQ78" s="272">
        <v>17</v>
      </c>
      <c r="JR78" s="278">
        <v>6.6981875492513792E-3</v>
      </c>
      <c r="JU78" s="271" t="s">
        <v>41</v>
      </c>
      <c r="JV78" s="270">
        <v>11712683.480000004</v>
      </c>
      <c r="JW78" s="278">
        <v>3.9578880368968922E-2</v>
      </c>
      <c r="JX78" s="272">
        <v>113</v>
      </c>
      <c r="JY78" s="278">
        <v>4.5730473492513156E-2</v>
      </c>
      <c r="KB78" s="271" t="s">
        <v>41</v>
      </c>
      <c r="KC78" s="270">
        <v>499529.84</v>
      </c>
      <c r="KD78" s="278">
        <v>1.7177389014320819E-3</v>
      </c>
      <c r="KE78" s="272">
        <v>5</v>
      </c>
      <c r="KF78" s="278">
        <v>2.055076037813399E-3</v>
      </c>
      <c r="KI78" s="271" t="s">
        <v>41</v>
      </c>
      <c r="KJ78" s="270">
        <v>0</v>
      </c>
      <c r="KK78" s="278">
        <v>0</v>
      </c>
      <c r="KL78" s="272">
        <v>0</v>
      </c>
      <c r="KM78" s="278">
        <v>0</v>
      </c>
      <c r="KP78" s="271" t="s">
        <v>41</v>
      </c>
      <c r="KQ78" s="270">
        <v>0</v>
      </c>
      <c r="KR78" s="278">
        <v>0</v>
      </c>
      <c r="KS78" s="272">
        <v>0</v>
      </c>
      <c r="KT78" s="278">
        <v>0</v>
      </c>
      <c r="KW78" s="271" t="s">
        <v>41</v>
      </c>
      <c r="KX78" s="270">
        <v>0</v>
      </c>
      <c r="KY78" s="278">
        <v>0</v>
      </c>
      <c r="KZ78" s="272">
        <v>0</v>
      </c>
      <c r="LA78" s="278">
        <v>0</v>
      </c>
      <c r="LD78" s="271" t="s">
        <v>41</v>
      </c>
      <c r="LE78" s="270">
        <v>0</v>
      </c>
      <c r="LF78" s="278">
        <v>0</v>
      </c>
      <c r="LG78" s="272">
        <v>0</v>
      </c>
      <c r="LH78" s="278">
        <v>0</v>
      </c>
      <c r="LK78" s="198" t="s">
        <v>41</v>
      </c>
      <c r="LL78" s="199">
        <v>0</v>
      </c>
      <c r="LM78" s="200">
        <v>0</v>
      </c>
      <c r="LN78" s="201">
        <v>0</v>
      </c>
      <c r="LO78" s="200">
        <v>0</v>
      </c>
      <c r="LR78" s="198" t="s">
        <v>41</v>
      </c>
      <c r="LS78" s="199">
        <v>0</v>
      </c>
      <c r="LT78" s="200">
        <v>0</v>
      </c>
      <c r="LU78" s="201">
        <v>0</v>
      </c>
      <c r="LV78" s="200">
        <v>0</v>
      </c>
      <c r="LY78" s="198" t="s">
        <v>41</v>
      </c>
      <c r="LZ78" s="199">
        <v>0</v>
      </c>
      <c r="MA78" s="200">
        <v>0</v>
      </c>
      <c r="MB78" s="201">
        <v>0</v>
      </c>
      <c r="MC78" s="200">
        <v>0</v>
      </c>
      <c r="MF78" s="198" t="s">
        <v>41</v>
      </c>
      <c r="MG78" s="199">
        <v>0</v>
      </c>
      <c r="MH78" s="200">
        <v>0</v>
      </c>
      <c r="MI78" s="201">
        <v>0</v>
      </c>
      <c r="MJ78" s="200">
        <v>0</v>
      </c>
      <c r="MM78" s="198" t="s">
        <v>41</v>
      </c>
      <c r="MN78" s="199">
        <v>0</v>
      </c>
      <c r="MO78" s="200">
        <v>0</v>
      </c>
      <c r="MP78" s="201">
        <v>0</v>
      </c>
      <c r="MQ78" s="200">
        <v>0</v>
      </c>
      <c r="MT78" s="198" t="s">
        <v>41</v>
      </c>
      <c r="MU78" s="199">
        <v>0</v>
      </c>
      <c r="MV78" s="200">
        <v>0</v>
      </c>
      <c r="MW78" s="201">
        <v>0</v>
      </c>
      <c r="MX78" s="200">
        <v>0</v>
      </c>
      <c r="NA78" s="198" t="s">
        <v>41</v>
      </c>
      <c r="NB78" s="199">
        <v>0</v>
      </c>
      <c r="NC78" s="200">
        <v>0</v>
      </c>
      <c r="ND78" s="201">
        <v>0</v>
      </c>
      <c r="NE78" s="200">
        <v>0</v>
      </c>
      <c r="NH78" s="198" t="s">
        <v>41</v>
      </c>
      <c r="NI78" s="199">
        <v>0</v>
      </c>
      <c r="NJ78" s="200">
        <v>0</v>
      </c>
      <c r="NK78" s="201">
        <v>0</v>
      </c>
      <c r="NL78" s="200">
        <v>0</v>
      </c>
      <c r="NO78" s="198" t="s">
        <v>41</v>
      </c>
      <c r="NP78" s="199">
        <v>0</v>
      </c>
      <c r="NQ78" s="200">
        <v>0</v>
      </c>
      <c r="NR78" s="201">
        <v>0</v>
      </c>
      <c r="NS78" s="200">
        <v>0</v>
      </c>
      <c r="NV78" s="198" t="s">
        <v>41</v>
      </c>
      <c r="NW78" s="199">
        <v>0</v>
      </c>
      <c r="NX78" s="200">
        <v>0</v>
      </c>
      <c r="NY78" s="201">
        <v>0</v>
      </c>
      <c r="NZ78" s="200">
        <v>0</v>
      </c>
      <c r="OC78" s="198" t="s">
        <v>41</v>
      </c>
      <c r="OD78" s="199">
        <v>0</v>
      </c>
      <c r="OE78" s="200">
        <v>0</v>
      </c>
      <c r="OF78" s="201">
        <v>0</v>
      </c>
      <c r="OG78" s="200">
        <v>0</v>
      </c>
      <c r="OJ78" s="198" t="s">
        <v>41</v>
      </c>
      <c r="OK78" s="199">
        <v>0</v>
      </c>
      <c r="OL78" s="200">
        <v>0</v>
      </c>
      <c r="OM78" s="201">
        <v>0</v>
      </c>
      <c r="ON78" s="200">
        <v>0</v>
      </c>
      <c r="OQ78" s="198" t="s">
        <v>41</v>
      </c>
      <c r="OR78" s="199">
        <v>0</v>
      </c>
      <c r="OS78" s="200">
        <v>0</v>
      </c>
      <c r="OT78" s="201">
        <v>0</v>
      </c>
      <c r="OU78" s="200">
        <v>0</v>
      </c>
      <c r="OX78" s="198" t="s">
        <v>41</v>
      </c>
      <c r="OY78" s="199">
        <v>0</v>
      </c>
      <c r="OZ78" s="200">
        <v>0</v>
      </c>
      <c r="PA78" s="201">
        <v>0</v>
      </c>
      <c r="PB78" s="200">
        <v>0</v>
      </c>
      <c r="PE78" s="198" t="s">
        <v>41</v>
      </c>
      <c r="PF78" s="199">
        <v>0</v>
      </c>
      <c r="PG78" s="200">
        <v>0</v>
      </c>
      <c r="PH78" s="201">
        <v>0</v>
      </c>
      <c r="PI78" s="200">
        <v>0</v>
      </c>
    </row>
    <row r="79" spans="1:425" ht="18" x14ac:dyDescent="0.35">
      <c r="A79" s="271" t="s">
        <v>42</v>
      </c>
      <c r="B79" s="270">
        <v>0</v>
      </c>
      <c r="C79" s="278">
        <v>0</v>
      </c>
      <c r="D79" s="272">
        <v>0</v>
      </c>
      <c r="E79" s="278">
        <v>0</v>
      </c>
      <c r="H79" s="271" t="s">
        <v>42</v>
      </c>
      <c r="I79" s="270">
        <v>717240.26</v>
      </c>
      <c r="J79" s="278">
        <v>1.0801006963575463E-3</v>
      </c>
      <c r="K79" s="272">
        <v>8</v>
      </c>
      <c r="L79" s="278">
        <v>1.452960406828914E-3</v>
      </c>
      <c r="O79" s="271" t="s">
        <v>42</v>
      </c>
      <c r="P79" s="270">
        <v>153741.5</v>
      </c>
      <c r="Q79" s="278">
        <v>2.3503001930455148E-4</v>
      </c>
      <c r="R79" s="272">
        <v>2</v>
      </c>
      <c r="S79" s="278">
        <v>3.7050759540570581E-4</v>
      </c>
      <c r="V79" s="271" t="s">
        <v>42</v>
      </c>
      <c r="W79" s="270">
        <v>0</v>
      </c>
      <c r="X79" s="278">
        <v>0</v>
      </c>
      <c r="Y79" s="272">
        <v>0</v>
      </c>
      <c r="Z79" s="278">
        <v>0</v>
      </c>
      <c r="AC79" s="271" t="s">
        <v>42</v>
      </c>
      <c r="AD79" s="270">
        <v>0</v>
      </c>
      <c r="AE79" s="278">
        <v>0</v>
      </c>
      <c r="AF79" s="272">
        <v>0</v>
      </c>
      <c r="AG79" s="278">
        <v>0</v>
      </c>
      <c r="AJ79" s="271" t="s">
        <v>42</v>
      </c>
      <c r="AK79" s="270">
        <v>0</v>
      </c>
      <c r="AL79" s="278">
        <v>0</v>
      </c>
      <c r="AM79" s="272">
        <v>0</v>
      </c>
      <c r="AN79" s="278">
        <v>0</v>
      </c>
      <c r="AQ79" s="271" t="s">
        <v>42</v>
      </c>
      <c r="AR79" s="270">
        <v>146133.62</v>
      </c>
      <c r="AS79" s="278">
        <v>2.4536787243832235E-4</v>
      </c>
      <c r="AT79" s="272">
        <v>1</v>
      </c>
      <c r="AU79" s="278">
        <v>2.0768431983385254E-4</v>
      </c>
      <c r="AX79" s="271" t="s">
        <v>42</v>
      </c>
      <c r="AY79" s="270">
        <v>318144.5</v>
      </c>
      <c r="AZ79" s="278">
        <v>5.6838072810798065E-4</v>
      </c>
      <c r="BA79" s="272">
        <v>3</v>
      </c>
      <c r="BB79" s="278">
        <v>6.6035659255998238E-4</v>
      </c>
      <c r="BE79" s="271" t="s">
        <v>42</v>
      </c>
      <c r="BF79" s="270">
        <v>1202373.73</v>
      </c>
      <c r="BG79" s="278">
        <v>2.3116170480412756E-3</v>
      </c>
      <c r="BH79" s="272">
        <v>7</v>
      </c>
      <c r="BI79" s="278">
        <v>1.6408813877168307E-3</v>
      </c>
      <c r="BL79" s="271" t="s">
        <v>42</v>
      </c>
      <c r="BM79" s="270">
        <v>1401495.62</v>
      </c>
      <c r="BN79" s="278">
        <v>2.7685966825113412E-3</v>
      </c>
      <c r="BO79" s="272">
        <v>8</v>
      </c>
      <c r="BP79" s="278">
        <v>1.9193857965451055E-3</v>
      </c>
      <c r="BS79" s="271" t="s">
        <v>42</v>
      </c>
      <c r="BT79" s="270">
        <v>11262638.560000001</v>
      </c>
      <c r="BU79" s="278">
        <v>2.3461404541899496E-2</v>
      </c>
      <c r="BV79" s="272">
        <v>113</v>
      </c>
      <c r="BW79" s="278">
        <v>2.8456308234701588E-2</v>
      </c>
      <c r="BZ79" s="271" t="s">
        <v>42</v>
      </c>
      <c r="CA79" s="270">
        <v>9493487.8500000015</v>
      </c>
      <c r="CB79" s="278">
        <v>2.285635051763996E-2</v>
      </c>
      <c r="CC79" s="272">
        <v>73</v>
      </c>
      <c r="CD79" s="278">
        <v>2.0691609977324263E-2</v>
      </c>
      <c r="CG79" s="271" t="s">
        <v>42</v>
      </c>
      <c r="CH79" s="270">
        <v>12234491.68</v>
      </c>
      <c r="CI79" s="278">
        <v>3.0132132590061818E-2</v>
      </c>
      <c r="CJ79" s="272">
        <v>87</v>
      </c>
      <c r="CK79" s="278">
        <v>2.5129982668977469E-2</v>
      </c>
      <c r="CN79" s="271" t="s">
        <v>42</v>
      </c>
      <c r="CO79" s="270">
        <v>8368479.7899999972</v>
      </c>
      <c r="CP79" s="278">
        <v>2.0808169492076572E-2</v>
      </c>
      <c r="CQ79" s="272">
        <v>53</v>
      </c>
      <c r="CR79" s="278">
        <v>1.5551643192488264E-2</v>
      </c>
      <c r="CU79" s="271" t="s">
        <v>42</v>
      </c>
      <c r="CV79" s="270">
        <v>6054416.75</v>
      </c>
      <c r="CW79" s="278">
        <v>1.5198182084420055E-2</v>
      </c>
      <c r="CX79" s="272">
        <v>47</v>
      </c>
      <c r="CY79" s="278">
        <v>1.3934183219685739E-2</v>
      </c>
      <c r="DB79" s="271" t="s">
        <v>42</v>
      </c>
      <c r="DC79" s="270">
        <v>8429735.3599999994</v>
      </c>
      <c r="DD79" s="278">
        <v>2.134220664721536E-2</v>
      </c>
      <c r="DE79" s="272">
        <v>57</v>
      </c>
      <c r="DF79" s="278">
        <v>1.7055655296229804E-2</v>
      </c>
      <c r="DI79" s="271" t="s">
        <v>42</v>
      </c>
      <c r="DJ79" s="270">
        <v>13677760.709999999</v>
      </c>
      <c r="DK79" s="278">
        <v>3.4967330886677424E-2</v>
      </c>
      <c r="DL79" s="272">
        <v>94</v>
      </c>
      <c r="DM79" s="278">
        <v>2.8330319469559977E-2</v>
      </c>
      <c r="DP79" s="271" t="s">
        <v>42</v>
      </c>
      <c r="DQ79" s="270">
        <v>10215044.07</v>
      </c>
      <c r="DR79" s="278">
        <v>2.6484716503438224E-2</v>
      </c>
      <c r="DS79" s="272">
        <v>75</v>
      </c>
      <c r="DT79" s="278">
        <v>2.2879804758999391E-2</v>
      </c>
      <c r="DW79" s="271" t="s">
        <v>42</v>
      </c>
      <c r="DX79" s="270">
        <v>9517160.9499999993</v>
      </c>
      <c r="DY79" s="278">
        <v>2.4953443436174626E-2</v>
      </c>
      <c r="DZ79" s="272">
        <v>72</v>
      </c>
      <c r="EA79" s="278">
        <v>2.2208513263417645E-2</v>
      </c>
      <c r="ED79" s="271" t="s">
        <v>42</v>
      </c>
      <c r="EE79" s="270">
        <v>31128093.940000005</v>
      </c>
      <c r="EF79" s="278">
        <v>8.2345731967078103E-2</v>
      </c>
      <c r="EG79" s="272">
        <v>214</v>
      </c>
      <c r="EH79" s="278">
        <v>6.6625155666251559E-2</v>
      </c>
      <c r="EK79" s="271" t="s">
        <v>42</v>
      </c>
      <c r="EL79" s="270">
        <v>31908015.460000001</v>
      </c>
      <c r="EM79" s="278">
        <v>8.4984516196070531E-2</v>
      </c>
      <c r="EN79" s="272">
        <v>223</v>
      </c>
      <c r="EO79" s="278">
        <v>6.9840275602881308E-2</v>
      </c>
      <c r="ER79" s="271" t="s">
        <v>42</v>
      </c>
      <c r="ES79" s="270">
        <v>13103554.59</v>
      </c>
      <c r="ET79" s="278">
        <v>3.5145078277921453E-2</v>
      </c>
      <c r="EU79" s="272">
        <v>92</v>
      </c>
      <c r="EV79" s="278">
        <v>2.903124013884506E-2</v>
      </c>
      <c r="EY79" s="271" t="s">
        <v>42</v>
      </c>
      <c r="EZ79" s="270">
        <v>23664305.499999996</v>
      </c>
      <c r="FA79" s="278">
        <v>6.4076968744264828E-2</v>
      </c>
      <c r="FB79" s="272">
        <v>141</v>
      </c>
      <c r="FC79" s="278">
        <v>4.4875875238701464E-2</v>
      </c>
      <c r="FF79" s="271" t="s">
        <v>42</v>
      </c>
      <c r="FG79" s="270">
        <v>24356557.630000003</v>
      </c>
      <c r="FH79" s="278">
        <v>6.6479842190765553E-2</v>
      </c>
      <c r="FI79" s="272">
        <v>147</v>
      </c>
      <c r="FJ79" s="278">
        <v>4.7266881028938904E-2</v>
      </c>
      <c r="FM79" s="271" t="s">
        <v>42</v>
      </c>
      <c r="FN79" s="270">
        <v>29988998.530000009</v>
      </c>
      <c r="FO79" s="278">
        <v>8.251555831574918E-2</v>
      </c>
      <c r="FP79" s="272">
        <v>209</v>
      </c>
      <c r="FQ79" s="278">
        <v>6.7923301917452064E-2</v>
      </c>
      <c r="FT79" s="271" t="s">
        <v>42</v>
      </c>
      <c r="FU79" s="270">
        <v>18302738.190000001</v>
      </c>
      <c r="FV79" s="278">
        <v>5.0544286978102655E-2</v>
      </c>
      <c r="FW79" s="272">
        <v>121</v>
      </c>
      <c r="FX79" s="278">
        <v>3.9594240837696332E-2</v>
      </c>
      <c r="GA79" s="271" t="s">
        <v>42</v>
      </c>
      <c r="GB79" s="270">
        <v>15531934.980000004</v>
      </c>
      <c r="GC79" s="278">
        <v>4.3377411758372508E-2</v>
      </c>
      <c r="GD79" s="272">
        <v>109</v>
      </c>
      <c r="GE79" s="278">
        <v>3.6080767957629926E-2</v>
      </c>
      <c r="GH79" s="271" t="s">
        <v>42</v>
      </c>
      <c r="GI79" s="270">
        <v>28313778.720000003</v>
      </c>
      <c r="GJ79" s="278">
        <v>7.9848823838473595E-2</v>
      </c>
      <c r="GK79" s="272">
        <v>197</v>
      </c>
      <c r="GL79" s="278">
        <v>6.6018766756032174E-2</v>
      </c>
      <c r="GO79" s="271" t="s">
        <v>42</v>
      </c>
      <c r="GP79" s="270">
        <v>28398235.690000005</v>
      </c>
      <c r="GQ79" s="278">
        <v>8.0723252317302596E-2</v>
      </c>
      <c r="GR79" s="272">
        <v>202</v>
      </c>
      <c r="GS79" s="278">
        <v>6.8358714043993227E-2</v>
      </c>
      <c r="GV79" s="271" t="s">
        <v>42</v>
      </c>
      <c r="GW79" s="270">
        <v>4667013.9400000004</v>
      </c>
      <c r="GX79" s="278">
        <v>1.3337571589966866E-2</v>
      </c>
      <c r="GY79" s="272">
        <v>37</v>
      </c>
      <c r="GZ79" s="278">
        <v>1.2597889002383384E-2</v>
      </c>
      <c r="HC79" s="271" t="s">
        <v>42</v>
      </c>
      <c r="HD79" s="270">
        <v>5195585.1499999985</v>
      </c>
      <c r="HE79" s="278">
        <v>1.4877350341705047E-2</v>
      </c>
      <c r="HF79" s="272">
        <v>42</v>
      </c>
      <c r="HG79" s="278">
        <v>1.4452856159669649E-2</v>
      </c>
      <c r="HJ79" s="271" t="s">
        <v>42</v>
      </c>
      <c r="HK79" s="270">
        <v>4075785.31</v>
      </c>
      <c r="HL79" s="278">
        <v>1.1806365753194725E-2</v>
      </c>
      <c r="HM79" s="272">
        <v>36</v>
      </c>
      <c r="HN79" s="278">
        <v>1.2534818941504178E-2</v>
      </c>
      <c r="HQ79" s="271" t="s">
        <v>42</v>
      </c>
      <c r="HR79" s="270">
        <v>6784922.4799999995</v>
      </c>
      <c r="HS79" s="278">
        <v>1.9880618565329154E-2</v>
      </c>
      <c r="HT79" s="272">
        <v>62</v>
      </c>
      <c r="HU79" s="278">
        <v>2.1869488536155203E-2</v>
      </c>
      <c r="HX79" s="271" t="s">
        <v>42</v>
      </c>
      <c r="HY79" s="270">
        <v>10328130.700000001</v>
      </c>
      <c r="HZ79" s="278">
        <v>3.0671346716717809E-2</v>
      </c>
      <c r="IA79" s="272">
        <v>89</v>
      </c>
      <c r="IB79" s="278">
        <v>3.1842576028622539E-2</v>
      </c>
      <c r="IE79" s="271" t="s">
        <v>42</v>
      </c>
      <c r="IF79" s="270">
        <v>5515508.4899999993</v>
      </c>
      <c r="IG79" s="278">
        <v>1.6642619685287425E-2</v>
      </c>
      <c r="IH79" s="272">
        <v>49</v>
      </c>
      <c r="II79" s="278">
        <v>1.7831149927219795E-2</v>
      </c>
      <c r="IL79" s="271" t="s">
        <v>42</v>
      </c>
      <c r="IM79" s="270">
        <v>5035027.29</v>
      </c>
      <c r="IN79" s="278">
        <v>1.5427446649660847E-2</v>
      </c>
      <c r="IO79" s="272">
        <v>53</v>
      </c>
      <c r="IP79" s="278">
        <v>1.9564414913252122E-2</v>
      </c>
      <c r="IS79" s="271" t="s">
        <v>42</v>
      </c>
      <c r="IT79" s="270">
        <v>3600284.3799999994</v>
      </c>
      <c r="IU79" s="278">
        <v>1.1165044115042606E-2</v>
      </c>
      <c r="IV79" s="272">
        <v>39</v>
      </c>
      <c r="IW79" s="278">
        <v>1.4579439252336448E-2</v>
      </c>
      <c r="IZ79" s="271" t="s">
        <v>42</v>
      </c>
      <c r="JA79" s="270">
        <v>7345087.1900000004</v>
      </c>
      <c r="JB79" s="278">
        <v>2.321998506292499E-2</v>
      </c>
      <c r="JC79" s="272">
        <v>70</v>
      </c>
      <c r="JD79" s="278">
        <v>2.6636225266362251E-2</v>
      </c>
      <c r="JG79" s="271" t="s">
        <v>42</v>
      </c>
      <c r="JH79" s="270">
        <v>735756.64999999991</v>
      </c>
      <c r="JI79" s="278">
        <v>2.3605213403808619E-3</v>
      </c>
      <c r="JJ79" s="272">
        <v>7</v>
      </c>
      <c r="JK79" s="278">
        <v>2.704791344667697E-3</v>
      </c>
      <c r="JN79" s="271" t="s">
        <v>42</v>
      </c>
      <c r="JO79" s="270">
        <v>965562.03</v>
      </c>
      <c r="JP79" s="278">
        <v>3.1617623838573489E-3</v>
      </c>
      <c r="JQ79" s="272">
        <v>9</v>
      </c>
      <c r="JR79" s="278">
        <v>3.5460992907801418E-3</v>
      </c>
      <c r="JU79" s="271" t="s">
        <v>42</v>
      </c>
      <c r="JV79" s="270">
        <v>5500629.0499999998</v>
      </c>
      <c r="JW79" s="278">
        <v>1.8587434681025382E-2</v>
      </c>
      <c r="JX79" s="272">
        <v>60</v>
      </c>
      <c r="JY79" s="278">
        <v>2.4281667341157425E-2</v>
      </c>
      <c r="KB79" s="271" t="s">
        <v>42</v>
      </c>
      <c r="KC79" s="270">
        <v>631787.21</v>
      </c>
      <c r="KD79" s="278">
        <v>2.1725338130835986E-3</v>
      </c>
      <c r="KE79" s="272">
        <v>6</v>
      </c>
      <c r="KF79" s="278">
        <v>2.4660912453760789E-3</v>
      </c>
      <c r="KI79" s="271" t="s">
        <v>42</v>
      </c>
      <c r="KJ79" s="270">
        <v>0</v>
      </c>
      <c r="KK79" s="278">
        <v>0</v>
      </c>
      <c r="KL79" s="272">
        <v>0</v>
      </c>
      <c r="KM79" s="278">
        <v>0</v>
      </c>
      <c r="KP79" s="271" t="s">
        <v>42</v>
      </c>
      <c r="KQ79" s="270">
        <v>0</v>
      </c>
      <c r="KR79" s="278">
        <v>0</v>
      </c>
      <c r="KS79" s="272">
        <v>0</v>
      </c>
      <c r="KT79" s="278">
        <v>0</v>
      </c>
      <c r="KW79" s="271" t="s">
        <v>42</v>
      </c>
      <c r="KX79" s="270">
        <v>0</v>
      </c>
      <c r="KY79" s="278">
        <v>0</v>
      </c>
      <c r="KZ79" s="272">
        <v>0</v>
      </c>
      <c r="LA79" s="278">
        <v>0</v>
      </c>
      <c r="LD79" s="271" t="s">
        <v>42</v>
      </c>
      <c r="LE79" s="270">
        <v>0</v>
      </c>
      <c r="LF79" s="278">
        <v>0</v>
      </c>
      <c r="LG79" s="272">
        <v>0</v>
      </c>
      <c r="LH79" s="278">
        <v>0</v>
      </c>
      <c r="LK79" s="198" t="s">
        <v>42</v>
      </c>
      <c r="LL79" s="199">
        <v>0</v>
      </c>
      <c r="LM79" s="200">
        <v>0</v>
      </c>
      <c r="LN79" s="201">
        <v>0</v>
      </c>
      <c r="LO79" s="200">
        <v>0</v>
      </c>
      <c r="LR79" s="198" t="s">
        <v>42</v>
      </c>
      <c r="LS79" s="199">
        <v>0</v>
      </c>
      <c r="LT79" s="200">
        <v>0</v>
      </c>
      <c r="LU79" s="201">
        <v>0</v>
      </c>
      <c r="LV79" s="200">
        <v>0</v>
      </c>
      <c r="LY79" s="198" t="s">
        <v>42</v>
      </c>
      <c r="LZ79" s="199">
        <v>0</v>
      </c>
      <c r="MA79" s="200">
        <v>0</v>
      </c>
      <c r="MB79" s="201">
        <v>0</v>
      </c>
      <c r="MC79" s="200">
        <v>0</v>
      </c>
      <c r="MF79" s="198" t="s">
        <v>42</v>
      </c>
      <c r="MG79" s="199">
        <v>0</v>
      </c>
      <c r="MH79" s="200">
        <v>0</v>
      </c>
      <c r="MI79" s="201">
        <v>0</v>
      </c>
      <c r="MJ79" s="200">
        <v>0</v>
      </c>
      <c r="MM79" s="198" t="s">
        <v>42</v>
      </c>
      <c r="MN79" s="199">
        <v>0</v>
      </c>
      <c r="MO79" s="200">
        <v>0</v>
      </c>
      <c r="MP79" s="201">
        <v>0</v>
      </c>
      <c r="MQ79" s="200">
        <v>0</v>
      </c>
      <c r="MT79" s="198" t="s">
        <v>42</v>
      </c>
      <c r="MU79" s="199">
        <v>0</v>
      </c>
      <c r="MV79" s="200">
        <v>0</v>
      </c>
      <c r="MW79" s="201">
        <v>0</v>
      </c>
      <c r="MX79" s="200">
        <v>0</v>
      </c>
      <c r="NA79" s="198" t="s">
        <v>42</v>
      </c>
      <c r="NB79" s="199">
        <v>0</v>
      </c>
      <c r="NC79" s="200">
        <v>0</v>
      </c>
      <c r="ND79" s="201">
        <v>0</v>
      </c>
      <c r="NE79" s="200">
        <v>0</v>
      </c>
      <c r="NH79" s="198" t="s">
        <v>42</v>
      </c>
      <c r="NI79" s="199">
        <v>0</v>
      </c>
      <c r="NJ79" s="200">
        <v>0</v>
      </c>
      <c r="NK79" s="201">
        <v>0</v>
      </c>
      <c r="NL79" s="200">
        <v>0</v>
      </c>
      <c r="NO79" s="198" t="s">
        <v>42</v>
      </c>
      <c r="NP79" s="199">
        <v>0</v>
      </c>
      <c r="NQ79" s="200">
        <v>0</v>
      </c>
      <c r="NR79" s="201">
        <v>0</v>
      </c>
      <c r="NS79" s="200">
        <v>0</v>
      </c>
      <c r="NV79" s="198" t="s">
        <v>42</v>
      </c>
      <c r="NW79" s="199">
        <v>0</v>
      </c>
      <c r="NX79" s="200">
        <v>0</v>
      </c>
      <c r="NY79" s="201">
        <v>0</v>
      </c>
      <c r="NZ79" s="200">
        <v>0</v>
      </c>
      <c r="OC79" s="198" t="s">
        <v>42</v>
      </c>
      <c r="OD79" s="199">
        <v>0</v>
      </c>
      <c r="OE79" s="200">
        <v>0</v>
      </c>
      <c r="OF79" s="201">
        <v>0</v>
      </c>
      <c r="OG79" s="200">
        <v>0</v>
      </c>
      <c r="OJ79" s="198" t="s">
        <v>42</v>
      </c>
      <c r="OK79" s="199">
        <v>0</v>
      </c>
      <c r="OL79" s="200">
        <v>0</v>
      </c>
      <c r="OM79" s="201">
        <v>0</v>
      </c>
      <c r="ON79" s="200">
        <v>0</v>
      </c>
      <c r="OQ79" s="198" t="s">
        <v>42</v>
      </c>
      <c r="OR79" s="199">
        <v>0</v>
      </c>
      <c r="OS79" s="200">
        <v>0</v>
      </c>
      <c r="OT79" s="201">
        <v>0</v>
      </c>
      <c r="OU79" s="200">
        <v>0</v>
      </c>
      <c r="OX79" s="198" t="s">
        <v>42</v>
      </c>
      <c r="OY79" s="199">
        <v>0</v>
      </c>
      <c r="OZ79" s="200">
        <v>0</v>
      </c>
      <c r="PA79" s="201">
        <v>0</v>
      </c>
      <c r="PB79" s="200">
        <v>0</v>
      </c>
      <c r="PE79" s="198" t="s">
        <v>42</v>
      </c>
      <c r="PF79" s="199">
        <v>0</v>
      </c>
      <c r="PG79" s="200">
        <v>0</v>
      </c>
      <c r="PH79" s="201">
        <v>0</v>
      </c>
      <c r="PI79" s="200">
        <v>0</v>
      </c>
    </row>
    <row r="80" spans="1:425" ht="18" x14ac:dyDescent="0.35">
      <c r="A80" s="271" t="s">
        <v>43</v>
      </c>
      <c r="B80" s="270">
        <v>0</v>
      </c>
      <c r="C80" s="278">
        <v>0</v>
      </c>
      <c r="D80" s="272">
        <v>0</v>
      </c>
      <c r="E80" s="278">
        <v>0</v>
      </c>
      <c r="H80" s="271" t="s">
        <v>43</v>
      </c>
      <c r="I80" s="270">
        <v>153741.5</v>
      </c>
      <c r="J80" s="278">
        <v>2.3152116587690392E-4</v>
      </c>
      <c r="K80" s="272">
        <v>2</v>
      </c>
      <c r="L80" s="278">
        <v>3.6324010170722849E-4</v>
      </c>
      <c r="O80" s="271" t="s">
        <v>43</v>
      </c>
      <c r="P80" s="270">
        <v>60427.5</v>
      </c>
      <c r="Q80" s="278">
        <v>9.2377637082542997E-5</v>
      </c>
      <c r="R80" s="272">
        <v>1</v>
      </c>
      <c r="S80" s="278">
        <v>1.8525379770285291E-4</v>
      </c>
      <c r="V80" s="271" t="s">
        <v>43</v>
      </c>
      <c r="W80" s="270">
        <v>0</v>
      </c>
      <c r="X80" s="278">
        <v>0</v>
      </c>
      <c r="Y80" s="272">
        <v>0</v>
      </c>
      <c r="Z80" s="278">
        <v>0</v>
      </c>
      <c r="AC80" s="271" t="s">
        <v>43</v>
      </c>
      <c r="AD80" s="270">
        <v>0</v>
      </c>
      <c r="AE80" s="278">
        <v>0</v>
      </c>
      <c r="AF80" s="272">
        <v>0</v>
      </c>
      <c r="AG80" s="278">
        <v>0</v>
      </c>
      <c r="AJ80" s="271" t="s">
        <v>43</v>
      </c>
      <c r="AK80" s="270">
        <v>145414.35999999999</v>
      </c>
      <c r="AL80" s="278">
        <v>2.3410188070015128E-4</v>
      </c>
      <c r="AM80" s="272">
        <v>1</v>
      </c>
      <c r="AN80" s="278">
        <v>1.9845207382417147E-4</v>
      </c>
      <c r="AQ80" s="271" t="s">
        <v>43</v>
      </c>
      <c r="AR80" s="270">
        <v>0</v>
      </c>
      <c r="AS80" s="278">
        <v>0</v>
      </c>
      <c r="AT80" s="272">
        <v>0</v>
      </c>
      <c r="AU80" s="278">
        <v>0</v>
      </c>
      <c r="AX80" s="271" t="s">
        <v>43</v>
      </c>
      <c r="AY80" s="270">
        <v>523960.36</v>
      </c>
      <c r="AZ80" s="278">
        <v>9.3608084036190988E-4</v>
      </c>
      <c r="BA80" s="272">
        <v>3</v>
      </c>
      <c r="BB80" s="278">
        <v>6.6035659255998238E-4</v>
      </c>
      <c r="BE80" s="271" t="s">
        <v>43</v>
      </c>
      <c r="BF80" s="270">
        <v>2026679.07</v>
      </c>
      <c r="BG80" s="278">
        <v>3.8963807776475927E-3</v>
      </c>
      <c r="BH80" s="272">
        <v>16</v>
      </c>
      <c r="BI80" s="278">
        <v>3.7505860290670419E-3</v>
      </c>
      <c r="BL80" s="271" t="s">
        <v>43</v>
      </c>
      <c r="BM80" s="270">
        <v>1826929.07</v>
      </c>
      <c r="BN80" s="278">
        <v>3.6090228825585114E-3</v>
      </c>
      <c r="BO80" s="272">
        <v>15</v>
      </c>
      <c r="BP80" s="278">
        <v>3.5988483685220731E-3</v>
      </c>
      <c r="BS80" s="271" t="s">
        <v>43</v>
      </c>
      <c r="BT80" s="270">
        <v>4217143.22</v>
      </c>
      <c r="BU80" s="278">
        <v>8.7848067367571336E-3</v>
      </c>
      <c r="BV80" s="272">
        <v>42</v>
      </c>
      <c r="BW80" s="278">
        <v>1.0576680936791739E-2</v>
      </c>
      <c r="BZ80" s="271" t="s">
        <v>43</v>
      </c>
      <c r="CA80" s="270">
        <v>12336727.979999999</v>
      </c>
      <c r="CB80" s="278">
        <v>2.9701684292107278E-2</v>
      </c>
      <c r="CC80" s="272">
        <v>95</v>
      </c>
      <c r="CD80" s="278">
        <v>2.6927437641723357E-2</v>
      </c>
      <c r="CG80" s="271" t="s">
        <v>43</v>
      </c>
      <c r="CH80" s="270">
        <v>13211790.930000007</v>
      </c>
      <c r="CI80" s="278">
        <v>3.2539107178904576E-2</v>
      </c>
      <c r="CJ80" s="272">
        <v>97</v>
      </c>
      <c r="CK80" s="278">
        <v>2.801848642403235E-2</v>
      </c>
      <c r="CN80" s="271" t="s">
        <v>43</v>
      </c>
      <c r="CO80" s="270">
        <v>8383121.3699999973</v>
      </c>
      <c r="CP80" s="278">
        <v>2.0844575683633116E-2</v>
      </c>
      <c r="CQ80" s="272">
        <v>61</v>
      </c>
      <c r="CR80" s="278">
        <v>1.7899061032863851E-2</v>
      </c>
      <c r="CU80" s="271" t="s">
        <v>43</v>
      </c>
      <c r="CV80" s="270">
        <v>10287098.820000002</v>
      </c>
      <c r="CW80" s="278">
        <v>2.5823329883391775E-2</v>
      </c>
      <c r="CX80" s="272">
        <v>69</v>
      </c>
      <c r="CY80" s="278">
        <v>2.0456566854432257E-2</v>
      </c>
      <c r="DB80" s="271" t="s">
        <v>43</v>
      </c>
      <c r="DC80" s="270">
        <v>11114061.100000001</v>
      </c>
      <c r="DD80" s="278">
        <v>2.8138319716596381E-2</v>
      </c>
      <c r="DE80" s="272">
        <v>76</v>
      </c>
      <c r="DF80" s="278">
        <v>2.2740873728306403E-2</v>
      </c>
      <c r="DI80" s="271" t="s">
        <v>43</v>
      </c>
      <c r="DJ80" s="270">
        <v>36197496.079999998</v>
      </c>
      <c r="DK80" s="278">
        <v>9.2539257670532019E-2</v>
      </c>
      <c r="DL80" s="272">
        <v>238</v>
      </c>
      <c r="DM80" s="278">
        <v>7.1729957805907171E-2</v>
      </c>
      <c r="DP80" s="271" t="s">
        <v>43</v>
      </c>
      <c r="DQ80" s="270">
        <v>20913651.999999996</v>
      </c>
      <c r="DR80" s="278">
        <v>5.4223177156744636E-2</v>
      </c>
      <c r="DS80" s="272">
        <v>144</v>
      </c>
      <c r="DT80" s="278">
        <v>4.3929225137278829E-2</v>
      </c>
      <c r="DW80" s="271" t="s">
        <v>43</v>
      </c>
      <c r="DX80" s="270">
        <v>8011446.9500000002</v>
      </c>
      <c r="DY80" s="278">
        <v>2.1005548751252205E-2</v>
      </c>
      <c r="DZ80" s="272">
        <v>55</v>
      </c>
      <c r="EA80" s="278">
        <v>1.6964836520666254E-2</v>
      </c>
      <c r="ED80" s="271" t="s">
        <v>43</v>
      </c>
      <c r="EE80" s="270">
        <v>16864436.120000001</v>
      </c>
      <c r="EF80" s="278">
        <v>4.4612893394314602E-2</v>
      </c>
      <c r="EG80" s="272">
        <v>119</v>
      </c>
      <c r="EH80" s="278">
        <v>3.7048567870485681E-2</v>
      </c>
      <c r="EK80" s="271" t="s">
        <v>43</v>
      </c>
      <c r="EL80" s="270">
        <v>9855250.3900000006</v>
      </c>
      <c r="EM80" s="278">
        <v>2.6248692509104277E-2</v>
      </c>
      <c r="EN80" s="272">
        <v>72</v>
      </c>
      <c r="EO80" s="278">
        <v>2.2549326652051362E-2</v>
      </c>
      <c r="ER80" s="271" t="s">
        <v>43</v>
      </c>
      <c r="ES80" s="270">
        <v>29024515.060000002</v>
      </c>
      <c r="ET80" s="278">
        <v>7.7846728287061698E-2</v>
      </c>
      <c r="EU80" s="272">
        <v>202</v>
      </c>
      <c r="EV80" s="278">
        <v>6.3742505522246765E-2</v>
      </c>
      <c r="EY80" s="271" t="s">
        <v>43</v>
      </c>
      <c r="EZ80" s="270">
        <v>18183773.740000002</v>
      </c>
      <c r="FA80" s="278">
        <v>4.9237071486875617E-2</v>
      </c>
      <c r="FB80" s="272">
        <v>130</v>
      </c>
      <c r="FC80" s="278">
        <v>4.1374920432845325E-2</v>
      </c>
      <c r="FF80" s="271" t="s">
        <v>43</v>
      </c>
      <c r="FG80" s="270">
        <v>32534787.129999992</v>
      </c>
      <c r="FH80" s="278">
        <v>8.8801855622179293E-2</v>
      </c>
      <c r="FI80" s="272">
        <v>227</v>
      </c>
      <c r="FJ80" s="278">
        <v>7.29903536977492E-2</v>
      </c>
      <c r="FM80" s="271" t="s">
        <v>43</v>
      </c>
      <c r="FN80" s="270">
        <v>7861791.1100000003</v>
      </c>
      <c r="FO80" s="278">
        <v>2.1631935529773869E-2</v>
      </c>
      <c r="FP80" s="272">
        <v>60</v>
      </c>
      <c r="FQ80" s="278">
        <v>1.9499512512187196E-2</v>
      </c>
      <c r="FT80" s="271" t="s">
        <v>43</v>
      </c>
      <c r="FU80" s="270">
        <v>27504936.809999995</v>
      </c>
      <c r="FV80" s="278">
        <v>7.59567997426083E-2</v>
      </c>
      <c r="FW80" s="272">
        <v>191</v>
      </c>
      <c r="FX80" s="278">
        <v>6.25E-2</v>
      </c>
      <c r="GA80" s="271" t="s">
        <v>43</v>
      </c>
      <c r="GB80" s="270">
        <v>30956067.650000002</v>
      </c>
      <c r="GC80" s="278">
        <v>8.6453754448699377E-2</v>
      </c>
      <c r="GD80" s="272">
        <v>222</v>
      </c>
      <c r="GE80" s="278">
        <v>7.3485600794438929E-2</v>
      </c>
      <c r="GH80" s="271" t="s">
        <v>43</v>
      </c>
      <c r="GI80" s="270">
        <v>10709806.65</v>
      </c>
      <c r="GJ80" s="278">
        <v>3.0203155608329306E-2</v>
      </c>
      <c r="GK80" s="272">
        <v>80</v>
      </c>
      <c r="GL80" s="278">
        <v>2.6809651474530832E-2</v>
      </c>
      <c r="GO80" s="271" t="s">
        <v>43</v>
      </c>
      <c r="GP80" s="270">
        <v>8192709.7599999988</v>
      </c>
      <c r="GQ80" s="278">
        <v>2.3288143120517475E-2</v>
      </c>
      <c r="GR80" s="272">
        <v>62</v>
      </c>
      <c r="GS80" s="278">
        <v>2.0981387478849409E-2</v>
      </c>
      <c r="GV80" s="271" t="s">
        <v>43</v>
      </c>
      <c r="GW80" s="270">
        <v>5636817.5</v>
      </c>
      <c r="GX80" s="278">
        <v>1.6109113431494924E-2</v>
      </c>
      <c r="GY80" s="272">
        <v>36</v>
      </c>
      <c r="GZ80" s="278">
        <v>1.2257405515832482E-2</v>
      </c>
      <c r="HC80" s="271" t="s">
        <v>43</v>
      </c>
      <c r="HD80" s="270">
        <v>6328489.1899999995</v>
      </c>
      <c r="HE80" s="278">
        <v>1.8121375763290728E-2</v>
      </c>
      <c r="HF80" s="272">
        <v>52</v>
      </c>
      <c r="HG80" s="278">
        <v>1.7894012388162423E-2</v>
      </c>
      <c r="HJ80" s="271" t="s">
        <v>43</v>
      </c>
      <c r="HK80" s="270">
        <v>9015176.1400000006</v>
      </c>
      <c r="HL80" s="278">
        <v>2.6114345762317449E-2</v>
      </c>
      <c r="HM80" s="272">
        <v>73</v>
      </c>
      <c r="HN80" s="278">
        <v>2.5417827298050141E-2</v>
      </c>
      <c r="HQ80" s="271" t="s">
        <v>43</v>
      </c>
      <c r="HR80" s="270">
        <v>7865032.2800000003</v>
      </c>
      <c r="HS80" s="278">
        <v>2.3045466948751505E-2</v>
      </c>
      <c r="HT80" s="272">
        <v>66</v>
      </c>
      <c r="HU80" s="278">
        <v>2.328042328042328E-2</v>
      </c>
      <c r="HX80" s="271" t="s">
        <v>43</v>
      </c>
      <c r="HY80" s="270">
        <v>7584294.5199999986</v>
      </c>
      <c r="HZ80" s="278">
        <v>2.2523003782729319E-2</v>
      </c>
      <c r="IA80" s="272">
        <v>67</v>
      </c>
      <c r="IB80" s="278">
        <v>2.3971377459749553E-2</v>
      </c>
      <c r="IE80" s="271" t="s">
        <v>43</v>
      </c>
      <c r="IF80" s="270">
        <v>7271155.8000000007</v>
      </c>
      <c r="IG80" s="278">
        <v>2.1940149466050746E-2</v>
      </c>
      <c r="IH80" s="272">
        <v>70</v>
      </c>
      <c r="II80" s="278">
        <v>2.5473071324599708E-2</v>
      </c>
      <c r="IL80" s="271" t="s">
        <v>43</v>
      </c>
      <c r="IM80" s="270">
        <v>5599483.1799999997</v>
      </c>
      <c r="IN80" s="278">
        <v>1.7156953289348163E-2</v>
      </c>
      <c r="IO80" s="272">
        <v>45</v>
      </c>
      <c r="IP80" s="278">
        <v>1.6611295681063124E-2</v>
      </c>
      <c r="IS80" s="271" t="s">
        <v>43</v>
      </c>
      <c r="IT80" s="270">
        <v>2604851.52</v>
      </c>
      <c r="IU80" s="278">
        <v>8.0780513604694175E-3</v>
      </c>
      <c r="IV80" s="272">
        <v>25</v>
      </c>
      <c r="IW80" s="278">
        <v>9.3457943925233638E-3</v>
      </c>
      <c r="IZ80" s="271" t="s">
        <v>43</v>
      </c>
      <c r="JA80" s="270">
        <v>8099251.5799999982</v>
      </c>
      <c r="JB80" s="278">
        <v>2.5604120937395104E-2</v>
      </c>
      <c r="JC80" s="272">
        <v>84</v>
      </c>
      <c r="JD80" s="278">
        <v>3.1963470319634701E-2</v>
      </c>
      <c r="JG80" s="271" t="s">
        <v>43</v>
      </c>
      <c r="JH80" s="270">
        <v>889598.01</v>
      </c>
      <c r="JI80" s="278">
        <v>2.8540891706046391E-3</v>
      </c>
      <c r="JJ80" s="272">
        <v>7</v>
      </c>
      <c r="JK80" s="278">
        <v>2.704791344667697E-3</v>
      </c>
      <c r="JN80" s="271" t="s">
        <v>43</v>
      </c>
      <c r="JO80" s="270">
        <v>1854839.51</v>
      </c>
      <c r="JP80" s="278">
        <v>6.0737286767691108E-3</v>
      </c>
      <c r="JQ80" s="272">
        <v>16</v>
      </c>
      <c r="JR80" s="278">
        <v>6.3041765169424748E-3</v>
      </c>
      <c r="JU80" s="271" t="s">
        <v>43</v>
      </c>
      <c r="JV80" s="270">
        <v>916524.1100000001</v>
      </c>
      <c r="JW80" s="278">
        <v>3.0970697848112347E-3</v>
      </c>
      <c r="JX80" s="272">
        <v>11</v>
      </c>
      <c r="JY80" s="278">
        <v>4.4516390125455283E-3</v>
      </c>
      <c r="KB80" s="271" t="s">
        <v>43</v>
      </c>
      <c r="KC80" s="270">
        <v>185059.35</v>
      </c>
      <c r="KD80" s="278">
        <v>6.3636567651040657E-4</v>
      </c>
      <c r="KE80" s="272">
        <v>2</v>
      </c>
      <c r="KF80" s="278">
        <v>8.2203041512535961E-4</v>
      </c>
      <c r="KI80" s="271" t="s">
        <v>43</v>
      </c>
      <c r="KJ80" s="270">
        <v>0</v>
      </c>
      <c r="KK80" s="278">
        <v>0</v>
      </c>
      <c r="KL80" s="272">
        <v>0</v>
      </c>
      <c r="KM80" s="278">
        <v>0</v>
      </c>
      <c r="KP80" s="271" t="s">
        <v>43</v>
      </c>
      <c r="KQ80" s="270">
        <v>0</v>
      </c>
      <c r="KR80" s="278">
        <v>0</v>
      </c>
      <c r="KS80" s="272">
        <v>0</v>
      </c>
      <c r="KT80" s="278">
        <v>0</v>
      </c>
      <c r="KW80" s="271" t="s">
        <v>43</v>
      </c>
      <c r="KX80" s="270">
        <v>0</v>
      </c>
      <c r="KY80" s="278">
        <v>0</v>
      </c>
      <c r="KZ80" s="272">
        <v>0</v>
      </c>
      <c r="LA80" s="278">
        <v>0</v>
      </c>
      <c r="LD80" s="271" t="s">
        <v>43</v>
      </c>
      <c r="LE80" s="270">
        <v>0</v>
      </c>
      <c r="LF80" s="278">
        <v>0</v>
      </c>
      <c r="LG80" s="272">
        <v>0</v>
      </c>
      <c r="LH80" s="278">
        <v>0</v>
      </c>
      <c r="LK80" s="198" t="s">
        <v>43</v>
      </c>
      <c r="LL80" s="199">
        <v>0</v>
      </c>
      <c r="LM80" s="200">
        <v>0</v>
      </c>
      <c r="LN80" s="201">
        <v>0</v>
      </c>
      <c r="LO80" s="200">
        <v>0</v>
      </c>
      <c r="LR80" s="198" t="s">
        <v>43</v>
      </c>
      <c r="LS80" s="199">
        <v>0</v>
      </c>
      <c r="LT80" s="200">
        <v>0</v>
      </c>
      <c r="LU80" s="201">
        <v>0</v>
      </c>
      <c r="LV80" s="200">
        <v>0</v>
      </c>
      <c r="LY80" s="198" t="s">
        <v>43</v>
      </c>
      <c r="LZ80" s="199">
        <v>0</v>
      </c>
      <c r="MA80" s="200">
        <v>0</v>
      </c>
      <c r="MB80" s="201">
        <v>0</v>
      </c>
      <c r="MC80" s="200">
        <v>0</v>
      </c>
      <c r="MF80" s="198" t="s">
        <v>43</v>
      </c>
      <c r="MG80" s="199">
        <v>0</v>
      </c>
      <c r="MH80" s="200">
        <v>0</v>
      </c>
      <c r="MI80" s="201">
        <v>0</v>
      </c>
      <c r="MJ80" s="200">
        <v>0</v>
      </c>
      <c r="MM80" s="198" t="s">
        <v>43</v>
      </c>
      <c r="MN80" s="199">
        <v>0</v>
      </c>
      <c r="MO80" s="200">
        <v>0</v>
      </c>
      <c r="MP80" s="201">
        <v>0</v>
      </c>
      <c r="MQ80" s="200">
        <v>0</v>
      </c>
      <c r="MT80" s="198" t="s">
        <v>43</v>
      </c>
      <c r="MU80" s="199">
        <v>0</v>
      </c>
      <c r="MV80" s="200">
        <v>0</v>
      </c>
      <c r="MW80" s="201">
        <v>0</v>
      </c>
      <c r="MX80" s="200">
        <v>0</v>
      </c>
      <c r="NA80" s="198" t="s">
        <v>43</v>
      </c>
      <c r="NB80" s="199">
        <v>0</v>
      </c>
      <c r="NC80" s="200">
        <v>0</v>
      </c>
      <c r="ND80" s="201">
        <v>0</v>
      </c>
      <c r="NE80" s="200">
        <v>0</v>
      </c>
      <c r="NH80" s="198" t="s">
        <v>43</v>
      </c>
      <c r="NI80" s="199">
        <v>0</v>
      </c>
      <c r="NJ80" s="200">
        <v>0</v>
      </c>
      <c r="NK80" s="201">
        <v>0</v>
      </c>
      <c r="NL80" s="200">
        <v>0</v>
      </c>
      <c r="NO80" s="198" t="s">
        <v>43</v>
      </c>
      <c r="NP80" s="199">
        <v>0</v>
      </c>
      <c r="NQ80" s="200">
        <v>0</v>
      </c>
      <c r="NR80" s="201">
        <v>0</v>
      </c>
      <c r="NS80" s="200">
        <v>0</v>
      </c>
      <c r="NV80" s="198" t="s">
        <v>43</v>
      </c>
      <c r="NW80" s="199">
        <v>0</v>
      </c>
      <c r="NX80" s="200">
        <v>0</v>
      </c>
      <c r="NY80" s="201">
        <v>0</v>
      </c>
      <c r="NZ80" s="200">
        <v>0</v>
      </c>
      <c r="OC80" s="198" t="s">
        <v>43</v>
      </c>
      <c r="OD80" s="199">
        <v>0</v>
      </c>
      <c r="OE80" s="200">
        <v>0</v>
      </c>
      <c r="OF80" s="201">
        <v>0</v>
      </c>
      <c r="OG80" s="200">
        <v>0</v>
      </c>
      <c r="OJ80" s="198" t="s">
        <v>43</v>
      </c>
      <c r="OK80" s="199">
        <v>0</v>
      </c>
      <c r="OL80" s="200">
        <v>0</v>
      </c>
      <c r="OM80" s="201">
        <v>0</v>
      </c>
      <c r="ON80" s="200">
        <v>0</v>
      </c>
      <c r="OQ80" s="198" t="s">
        <v>43</v>
      </c>
      <c r="OR80" s="199">
        <v>0</v>
      </c>
      <c r="OS80" s="200">
        <v>0</v>
      </c>
      <c r="OT80" s="201">
        <v>0</v>
      </c>
      <c r="OU80" s="200">
        <v>0</v>
      </c>
      <c r="OX80" s="198" t="s">
        <v>43</v>
      </c>
      <c r="OY80" s="199">
        <v>0</v>
      </c>
      <c r="OZ80" s="200">
        <v>0</v>
      </c>
      <c r="PA80" s="201">
        <v>0</v>
      </c>
      <c r="PB80" s="200">
        <v>0</v>
      </c>
      <c r="PE80" s="198" t="s">
        <v>43</v>
      </c>
      <c r="PF80" s="199">
        <v>0</v>
      </c>
      <c r="PG80" s="200">
        <v>0</v>
      </c>
      <c r="PH80" s="201">
        <v>0</v>
      </c>
      <c r="PI80" s="200">
        <v>0</v>
      </c>
    </row>
    <row r="81" spans="1:425" ht="18" x14ac:dyDescent="0.35">
      <c r="A81" s="271" t="s">
        <v>44</v>
      </c>
      <c r="B81" s="270">
        <v>0</v>
      </c>
      <c r="C81" s="278">
        <v>0</v>
      </c>
      <c r="D81" s="272">
        <v>0</v>
      </c>
      <c r="E81" s="278">
        <v>0</v>
      </c>
      <c r="H81" s="271" t="s">
        <v>44</v>
      </c>
      <c r="I81" s="270">
        <v>60427.5</v>
      </c>
      <c r="J81" s="278">
        <v>9.0998495858480712E-5</v>
      </c>
      <c r="K81" s="272">
        <v>1</v>
      </c>
      <c r="L81" s="278">
        <v>1.8162005085361425E-4</v>
      </c>
      <c r="O81" s="271" t="s">
        <v>44</v>
      </c>
      <c r="P81" s="270">
        <v>0</v>
      </c>
      <c r="Q81" s="278">
        <v>0</v>
      </c>
      <c r="R81" s="272">
        <v>0</v>
      </c>
      <c r="S81" s="278">
        <v>0</v>
      </c>
      <c r="V81" s="271" t="s">
        <v>44</v>
      </c>
      <c r="W81" s="270">
        <v>0</v>
      </c>
      <c r="X81" s="278">
        <v>0</v>
      </c>
      <c r="Y81" s="272">
        <v>0</v>
      </c>
      <c r="Z81" s="278">
        <v>0</v>
      </c>
      <c r="AC81" s="271" t="s">
        <v>44</v>
      </c>
      <c r="AD81" s="270">
        <v>0</v>
      </c>
      <c r="AE81" s="278">
        <v>0</v>
      </c>
      <c r="AF81" s="272">
        <v>0</v>
      </c>
      <c r="AG81" s="278">
        <v>0</v>
      </c>
      <c r="AJ81" s="271" t="s">
        <v>44</v>
      </c>
      <c r="AK81" s="270">
        <v>0</v>
      </c>
      <c r="AL81" s="278">
        <v>0</v>
      </c>
      <c r="AM81" s="272">
        <v>0</v>
      </c>
      <c r="AN81" s="278">
        <v>0</v>
      </c>
      <c r="AQ81" s="271" t="s">
        <v>44</v>
      </c>
      <c r="AR81" s="270">
        <v>0</v>
      </c>
      <c r="AS81" s="278">
        <v>0</v>
      </c>
      <c r="AT81" s="272">
        <v>0</v>
      </c>
      <c r="AU81" s="278">
        <v>0</v>
      </c>
      <c r="AX81" s="271" t="s">
        <v>44</v>
      </c>
      <c r="AY81" s="270">
        <v>262422.68</v>
      </c>
      <c r="AZ81" s="278">
        <v>4.6883096809923668E-4</v>
      </c>
      <c r="BA81" s="272">
        <v>2</v>
      </c>
      <c r="BB81" s="278">
        <v>4.4023772837332157E-4</v>
      </c>
      <c r="BE81" s="271" t="s">
        <v>44</v>
      </c>
      <c r="BF81" s="270">
        <v>1147854.68</v>
      </c>
      <c r="BG81" s="278">
        <v>2.206801746210775E-3</v>
      </c>
      <c r="BH81" s="272">
        <v>6</v>
      </c>
      <c r="BI81" s="278">
        <v>1.4064697609001407E-3</v>
      </c>
      <c r="BL81" s="271" t="s">
        <v>44</v>
      </c>
      <c r="BM81" s="270">
        <v>1255733.43</v>
      </c>
      <c r="BN81" s="278">
        <v>2.4806494995800177E-3</v>
      </c>
      <c r="BO81" s="272">
        <v>7</v>
      </c>
      <c r="BP81" s="278">
        <v>1.6794625719769674E-3</v>
      </c>
      <c r="BS81" s="271" t="s">
        <v>44</v>
      </c>
      <c r="BT81" s="270">
        <v>2240797.35</v>
      </c>
      <c r="BU81" s="278">
        <v>4.6678451807447814E-3</v>
      </c>
      <c r="BV81" s="272">
        <v>22</v>
      </c>
      <c r="BW81" s="278">
        <v>5.5401662049861496E-3</v>
      </c>
      <c r="BZ81" s="271" t="s">
        <v>44</v>
      </c>
      <c r="CA81" s="270">
        <v>15550680.720000001</v>
      </c>
      <c r="CB81" s="278">
        <v>3.7439539075643909E-2</v>
      </c>
      <c r="CC81" s="272">
        <v>137</v>
      </c>
      <c r="CD81" s="278">
        <v>3.8832199546485258E-2</v>
      </c>
      <c r="CG81" s="271" t="s">
        <v>44</v>
      </c>
      <c r="CH81" s="270">
        <v>14924025.680000003</v>
      </c>
      <c r="CI81" s="278">
        <v>3.6756142578638587E-2</v>
      </c>
      <c r="CJ81" s="272">
        <v>109</v>
      </c>
      <c r="CK81" s="278">
        <v>3.1484690930098209E-2</v>
      </c>
      <c r="CN81" s="271" t="s">
        <v>44</v>
      </c>
      <c r="CO81" s="270">
        <v>7332543.1299999999</v>
      </c>
      <c r="CP81" s="278">
        <v>1.8232319858061306E-2</v>
      </c>
      <c r="CQ81" s="272">
        <v>55</v>
      </c>
      <c r="CR81" s="278">
        <v>1.613849765258216E-2</v>
      </c>
      <c r="CU81" s="271" t="s">
        <v>44</v>
      </c>
      <c r="CV81" s="270">
        <v>11450162.559999997</v>
      </c>
      <c r="CW81" s="278">
        <v>2.8742926473155194E-2</v>
      </c>
      <c r="CX81" s="272">
        <v>75</v>
      </c>
      <c r="CY81" s="278">
        <v>2.223539875481767E-2</v>
      </c>
      <c r="DB81" s="271" t="s">
        <v>44</v>
      </c>
      <c r="DC81" s="270">
        <v>17712322.909999996</v>
      </c>
      <c r="DD81" s="278">
        <v>4.4843644504093526E-2</v>
      </c>
      <c r="DE81" s="272">
        <v>126</v>
      </c>
      <c r="DF81" s="278">
        <v>3.7701974865350089E-2</v>
      </c>
      <c r="DI81" s="271" t="s">
        <v>44</v>
      </c>
      <c r="DJ81" s="270">
        <v>30651067.390000001</v>
      </c>
      <c r="DK81" s="278">
        <v>7.8359757724989348E-2</v>
      </c>
      <c r="DL81" s="272">
        <v>204</v>
      </c>
      <c r="DM81" s="278">
        <v>6.148282097649186E-2</v>
      </c>
      <c r="DP81" s="271" t="s">
        <v>44</v>
      </c>
      <c r="DQ81" s="270">
        <v>26754352.830000002</v>
      </c>
      <c r="DR81" s="278">
        <v>6.936646039702403E-2</v>
      </c>
      <c r="DS81" s="272">
        <v>201</v>
      </c>
      <c r="DT81" s="278">
        <v>6.1317876754118365E-2</v>
      </c>
      <c r="DW81" s="271" t="s">
        <v>44</v>
      </c>
      <c r="DX81" s="270">
        <v>8534593.75</v>
      </c>
      <c r="DY81" s="278">
        <v>2.2377209286489425E-2</v>
      </c>
      <c r="DZ81" s="272">
        <v>72</v>
      </c>
      <c r="EA81" s="278">
        <v>2.2208513263417645E-2</v>
      </c>
      <c r="ED81" s="271" t="s">
        <v>44</v>
      </c>
      <c r="EE81" s="270">
        <v>20826809.43</v>
      </c>
      <c r="EF81" s="278">
        <v>5.5094888571008804E-2</v>
      </c>
      <c r="EG81" s="272">
        <v>124</v>
      </c>
      <c r="EH81" s="278">
        <v>3.8605230386052306E-2</v>
      </c>
      <c r="EK81" s="271" t="s">
        <v>44</v>
      </c>
      <c r="EL81" s="270">
        <v>8200218.3499999996</v>
      </c>
      <c r="EM81" s="278">
        <v>2.184064345996433E-2</v>
      </c>
      <c r="EN81" s="272">
        <v>63</v>
      </c>
      <c r="EO81" s="278">
        <v>1.9730660820544942E-2</v>
      </c>
      <c r="ER81" s="271" t="s">
        <v>44</v>
      </c>
      <c r="ES81" s="270">
        <v>28125789.889999997</v>
      </c>
      <c r="ET81" s="278">
        <v>7.5436255141546421E-2</v>
      </c>
      <c r="EU81" s="272">
        <v>181</v>
      </c>
      <c r="EV81" s="278">
        <v>5.7115809403597347E-2</v>
      </c>
      <c r="EY81" s="271" t="s">
        <v>44</v>
      </c>
      <c r="EZ81" s="270">
        <v>31035233.199999999</v>
      </c>
      <c r="FA81" s="278">
        <v>8.4035581256647077E-2</v>
      </c>
      <c r="FB81" s="272">
        <v>215</v>
      </c>
      <c r="FC81" s="278">
        <v>6.8427753023551877E-2</v>
      </c>
      <c r="FF81" s="271" t="s">
        <v>44</v>
      </c>
      <c r="FG81" s="270">
        <v>18768326.310000002</v>
      </c>
      <c r="FH81" s="278">
        <v>5.1227081849069704E-2</v>
      </c>
      <c r="FI81" s="272">
        <v>136</v>
      </c>
      <c r="FJ81" s="278">
        <v>4.3729903536977491E-2</v>
      </c>
      <c r="FM81" s="271" t="s">
        <v>44</v>
      </c>
      <c r="FN81" s="270">
        <v>6285942.1699999999</v>
      </c>
      <c r="FO81" s="278">
        <v>1.7295943616762777E-2</v>
      </c>
      <c r="FP81" s="272">
        <v>47</v>
      </c>
      <c r="FQ81" s="278">
        <v>1.5274618134546636E-2</v>
      </c>
      <c r="FT81" s="271" t="s">
        <v>44</v>
      </c>
      <c r="FU81" s="270">
        <v>14135490.66</v>
      </c>
      <c r="FV81" s="278">
        <v>3.9036142520231819E-2</v>
      </c>
      <c r="FW81" s="272">
        <v>106</v>
      </c>
      <c r="FX81" s="278">
        <v>3.4685863874345552E-2</v>
      </c>
      <c r="GA81" s="271" t="s">
        <v>44</v>
      </c>
      <c r="GB81" s="270">
        <v>9263040.1899999976</v>
      </c>
      <c r="GC81" s="278">
        <v>2.5869713527218414E-2</v>
      </c>
      <c r="GD81" s="272">
        <v>71</v>
      </c>
      <c r="GE81" s="278">
        <v>2.3502151605428664E-2</v>
      </c>
      <c r="GH81" s="271" t="s">
        <v>44</v>
      </c>
      <c r="GI81" s="270">
        <v>6529215.4899999993</v>
      </c>
      <c r="GJ81" s="278">
        <v>1.8413302675710216E-2</v>
      </c>
      <c r="GK81" s="272">
        <v>47</v>
      </c>
      <c r="GL81" s="278">
        <v>1.5750670241286863E-2</v>
      </c>
      <c r="GO81" s="271" t="s">
        <v>44</v>
      </c>
      <c r="GP81" s="270">
        <v>5704231.7599999988</v>
      </c>
      <c r="GQ81" s="278">
        <v>1.6214533348668424E-2</v>
      </c>
      <c r="GR81" s="272">
        <v>41</v>
      </c>
      <c r="GS81" s="278">
        <v>1.3874788494077835E-2</v>
      </c>
      <c r="GV81" s="271" t="s">
        <v>44</v>
      </c>
      <c r="GW81" s="270">
        <v>7430616.4699999997</v>
      </c>
      <c r="GX81" s="278">
        <v>2.1235500986357E-2</v>
      </c>
      <c r="GY81" s="272">
        <v>49</v>
      </c>
      <c r="GZ81" s="278">
        <v>1.6683690840994213E-2</v>
      </c>
      <c r="HC81" s="271" t="s">
        <v>44</v>
      </c>
      <c r="HD81" s="270">
        <v>7564232.2899999991</v>
      </c>
      <c r="HE81" s="278">
        <v>2.1659876721367537E-2</v>
      </c>
      <c r="HF81" s="272">
        <v>71</v>
      </c>
      <c r="HG81" s="278">
        <v>2.4432209222298693E-2</v>
      </c>
      <c r="HJ81" s="271" t="s">
        <v>44</v>
      </c>
      <c r="HK81" s="270">
        <v>7556802.4999999991</v>
      </c>
      <c r="HL81" s="278">
        <v>2.1889861082907788E-2</v>
      </c>
      <c r="HM81" s="272">
        <v>67</v>
      </c>
      <c r="HN81" s="278">
        <v>2.3328690807799445E-2</v>
      </c>
      <c r="HQ81" s="271" t="s">
        <v>44</v>
      </c>
      <c r="HR81" s="270">
        <v>6296577.2799999993</v>
      </c>
      <c r="HS81" s="278">
        <v>1.844970985885129E-2</v>
      </c>
      <c r="HT81" s="272">
        <v>55</v>
      </c>
      <c r="HU81" s="278">
        <v>1.9400352733686066E-2</v>
      </c>
      <c r="HX81" s="271" t="s">
        <v>44</v>
      </c>
      <c r="HY81" s="270">
        <v>4712133.83</v>
      </c>
      <c r="HZ81" s="278">
        <v>1.3993576831430436E-2</v>
      </c>
      <c r="IA81" s="272">
        <v>45</v>
      </c>
      <c r="IB81" s="278">
        <v>1.6100178890876567E-2</v>
      </c>
      <c r="IE81" s="271" t="s">
        <v>44</v>
      </c>
      <c r="IF81" s="270">
        <v>7486103.0899999999</v>
      </c>
      <c r="IG81" s="278">
        <v>2.2588736265679289E-2</v>
      </c>
      <c r="IH81" s="272">
        <v>66</v>
      </c>
      <c r="II81" s="278">
        <v>2.4017467248908297E-2</v>
      </c>
      <c r="IL81" s="271" t="s">
        <v>44</v>
      </c>
      <c r="IM81" s="270">
        <v>8914450.2000000011</v>
      </c>
      <c r="IN81" s="278">
        <v>2.7314093241301674E-2</v>
      </c>
      <c r="IO81" s="272">
        <v>87</v>
      </c>
      <c r="IP81" s="278">
        <v>3.2115171650055369E-2</v>
      </c>
      <c r="IS81" s="271" t="s">
        <v>44</v>
      </c>
      <c r="IT81" s="270">
        <v>4673909.4899999993</v>
      </c>
      <c r="IU81" s="278">
        <v>1.4494523248068056E-2</v>
      </c>
      <c r="IV81" s="272">
        <v>35</v>
      </c>
      <c r="IW81" s="278">
        <v>1.3084112149532711E-2</v>
      </c>
      <c r="IZ81" s="271" t="s">
        <v>44</v>
      </c>
      <c r="JA81" s="270">
        <v>2040206.98</v>
      </c>
      <c r="JB81" s="278">
        <v>6.449695473373312E-3</v>
      </c>
      <c r="JC81" s="272">
        <v>19</v>
      </c>
      <c r="JD81" s="278">
        <v>7.2298325722983253E-3</v>
      </c>
      <c r="JG81" s="271" t="s">
        <v>44</v>
      </c>
      <c r="JH81" s="270">
        <v>1230710.1499999999</v>
      </c>
      <c r="JI81" s="278">
        <v>3.948476133920545E-3</v>
      </c>
      <c r="JJ81" s="272">
        <v>12</v>
      </c>
      <c r="JK81" s="278">
        <v>4.6367851622874804E-3</v>
      </c>
      <c r="JN81" s="271" t="s">
        <v>44</v>
      </c>
      <c r="JO81" s="270">
        <v>1902184.0299999996</v>
      </c>
      <c r="JP81" s="278">
        <v>6.2287597548012288E-3</v>
      </c>
      <c r="JQ81" s="272">
        <v>17</v>
      </c>
      <c r="JR81" s="278">
        <v>6.6981875492513792E-3</v>
      </c>
      <c r="JU81" s="271" t="s">
        <v>44</v>
      </c>
      <c r="JV81" s="270">
        <v>425384.37</v>
      </c>
      <c r="JW81" s="278">
        <v>1.4374363586114091E-3</v>
      </c>
      <c r="JX81" s="272">
        <v>4</v>
      </c>
      <c r="JY81" s="278">
        <v>1.6187778227438284E-3</v>
      </c>
      <c r="KB81" s="271" t="s">
        <v>44</v>
      </c>
      <c r="KC81" s="270">
        <v>351105</v>
      </c>
      <c r="KD81" s="278">
        <v>1.207348728130658E-3</v>
      </c>
      <c r="KE81" s="272">
        <v>3</v>
      </c>
      <c r="KF81" s="278">
        <v>1.2330456226880395E-3</v>
      </c>
      <c r="KI81" s="271" t="s">
        <v>44</v>
      </c>
      <c r="KJ81" s="270">
        <v>0</v>
      </c>
      <c r="KK81" s="278">
        <v>0</v>
      </c>
      <c r="KL81" s="272">
        <v>0</v>
      </c>
      <c r="KM81" s="278">
        <v>0</v>
      </c>
      <c r="KP81" s="271" t="s">
        <v>44</v>
      </c>
      <c r="KQ81" s="270">
        <v>0</v>
      </c>
      <c r="KR81" s="278">
        <v>0</v>
      </c>
      <c r="KS81" s="272">
        <v>0</v>
      </c>
      <c r="KT81" s="278">
        <v>0</v>
      </c>
      <c r="KW81" s="271" t="s">
        <v>44</v>
      </c>
      <c r="KX81" s="270">
        <v>0</v>
      </c>
      <c r="KY81" s="278">
        <v>0</v>
      </c>
      <c r="KZ81" s="272">
        <v>0</v>
      </c>
      <c r="LA81" s="278">
        <v>0</v>
      </c>
      <c r="LD81" s="271" t="s">
        <v>44</v>
      </c>
      <c r="LE81" s="270">
        <v>0</v>
      </c>
      <c r="LF81" s="278">
        <v>0</v>
      </c>
      <c r="LG81" s="272">
        <v>0</v>
      </c>
      <c r="LH81" s="278">
        <v>0</v>
      </c>
      <c r="LK81" s="198" t="s">
        <v>44</v>
      </c>
      <c r="LL81" s="199">
        <v>0</v>
      </c>
      <c r="LM81" s="200">
        <v>0</v>
      </c>
      <c r="LN81" s="201">
        <v>0</v>
      </c>
      <c r="LO81" s="200">
        <v>0</v>
      </c>
      <c r="LR81" s="198" t="s">
        <v>44</v>
      </c>
      <c r="LS81" s="199">
        <v>0</v>
      </c>
      <c r="LT81" s="200">
        <v>0</v>
      </c>
      <c r="LU81" s="201">
        <v>0</v>
      </c>
      <c r="LV81" s="200">
        <v>0</v>
      </c>
      <c r="LY81" s="198" t="s">
        <v>44</v>
      </c>
      <c r="LZ81" s="199">
        <v>0</v>
      </c>
      <c r="MA81" s="200">
        <v>0</v>
      </c>
      <c r="MB81" s="201">
        <v>0</v>
      </c>
      <c r="MC81" s="200">
        <v>0</v>
      </c>
      <c r="MF81" s="198" t="s">
        <v>44</v>
      </c>
      <c r="MG81" s="199">
        <v>0</v>
      </c>
      <c r="MH81" s="200">
        <v>0</v>
      </c>
      <c r="MI81" s="201">
        <v>0</v>
      </c>
      <c r="MJ81" s="200">
        <v>0</v>
      </c>
      <c r="MM81" s="198" t="s">
        <v>44</v>
      </c>
      <c r="MN81" s="199">
        <v>0</v>
      </c>
      <c r="MO81" s="200">
        <v>0</v>
      </c>
      <c r="MP81" s="201">
        <v>0</v>
      </c>
      <c r="MQ81" s="200">
        <v>0</v>
      </c>
      <c r="MT81" s="198" t="s">
        <v>44</v>
      </c>
      <c r="MU81" s="199">
        <v>0</v>
      </c>
      <c r="MV81" s="200">
        <v>0</v>
      </c>
      <c r="MW81" s="201">
        <v>0</v>
      </c>
      <c r="MX81" s="200">
        <v>0</v>
      </c>
      <c r="NA81" s="198" t="s">
        <v>44</v>
      </c>
      <c r="NB81" s="199">
        <v>0</v>
      </c>
      <c r="NC81" s="200">
        <v>0</v>
      </c>
      <c r="ND81" s="201">
        <v>0</v>
      </c>
      <c r="NE81" s="200">
        <v>0</v>
      </c>
      <c r="NH81" s="198" t="s">
        <v>44</v>
      </c>
      <c r="NI81" s="199">
        <v>0</v>
      </c>
      <c r="NJ81" s="200">
        <v>0</v>
      </c>
      <c r="NK81" s="201">
        <v>0</v>
      </c>
      <c r="NL81" s="200">
        <v>0</v>
      </c>
      <c r="NO81" s="198" t="s">
        <v>44</v>
      </c>
      <c r="NP81" s="199">
        <v>0</v>
      </c>
      <c r="NQ81" s="200">
        <v>0</v>
      </c>
      <c r="NR81" s="201">
        <v>0</v>
      </c>
      <c r="NS81" s="200">
        <v>0</v>
      </c>
      <c r="NV81" s="198" t="s">
        <v>44</v>
      </c>
      <c r="NW81" s="199">
        <v>0</v>
      </c>
      <c r="NX81" s="200">
        <v>0</v>
      </c>
      <c r="NY81" s="201">
        <v>0</v>
      </c>
      <c r="NZ81" s="200">
        <v>0</v>
      </c>
      <c r="OC81" s="198" t="s">
        <v>44</v>
      </c>
      <c r="OD81" s="199">
        <v>0</v>
      </c>
      <c r="OE81" s="200">
        <v>0</v>
      </c>
      <c r="OF81" s="201">
        <v>0</v>
      </c>
      <c r="OG81" s="200">
        <v>0</v>
      </c>
      <c r="OJ81" s="198" t="s">
        <v>44</v>
      </c>
      <c r="OK81" s="199">
        <v>0</v>
      </c>
      <c r="OL81" s="200">
        <v>0</v>
      </c>
      <c r="OM81" s="201">
        <v>0</v>
      </c>
      <c r="ON81" s="200">
        <v>0</v>
      </c>
      <c r="OQ81" s="198" t="s">
        <v>44</v>
      </c>
      <c r="OR81" s="199">
        <v>0</v>
      </c>
      <c r="OS81" s="200">
        <v>0</v>
      </c>
      <c r="OT81" s="201">
        <v>0</v>
      </c>
      <c r="OU81" s="200">
        <v>0</v>
      </c>
      <c r="OX81" s="198" t="s">
        <v>44</v>
      </c>
      <c r="OY81" s="199">
        <v>0</v>
      </c>
      <c r="OZ81" s="200">
        <v>0</v>
      </c>
      <c r="PA81" s="201">
        <v>0</v>
      </c>
      <c r="PB81" s="200">
        <v>0</v>
      </c>
      <c r="PE81" s="198" t="s">
        <v>44</v>
      </c>
      <c r="PF81" s="199">
        <v>0</v>
      </c>
      <c r="PG81" s="200">
        <v>0</v>
      </c>
      <c r="PH81" s="201">
        <v>0</v>
      </c>
      <c r="PI81" s="200">
        <v>0</v>
      </c>
    </row>
    <row r="82" spans="1:425" ht="18" x14ac:dyDescent="0.35">
      <c r="A82" s="271" t="s">
        <v>24</v>
      </c>
      <c r="B82" s="270">
        <v>0</v>
      </c>
      <c r="C82" s="278">
        <v>0</v>
      </c>
      <c r="D82" s="272">
        <v>0</v>
      </c>
      <c r="E82" s="278">
        <v>0</v>
      </c>
      <c r="H82" s="271" t="s">
        <v>24</v>
      </c>
      <c r="I82" s="270">
        <v>0</v>
      </c>
      <c r="J82" s="278">
        <v>0</v>
      </c>
      <c r="K82" s="272">
        <v>0</v>
      </c>
      <c r="L82" s="278">
        <v>0</v>
      </c>
      <c r="O82" s="271" t="s">
        <v>24</v>
      </c>
      <c r="P82" s="270">
        <v>0</v>
      </c>
      <c r="Q82" s="278">
        <v>0</v>
      </c>
      <c r="R82" s="272">
        <v>0</v>
      </c>
      <c r="S82" s="278">
        <v>0</v>
      </c>
      <c r="V82" s="271" t="s">
        <v>24</v>
      </c>
      <c r="W82" s="270">
        <v>0</v>
      </c>
      <c r="X82" s="278">
        <v>0</v>
      </c>
      <c r="Y82" s="272">
        <v>0</v>
      </c>
      <c r="Z82" s="278">
        <v>0</v>
      </c>
      <c r="AC82" s="271" t="s">
        <v>24</v>
      </c>
      <c r="AD82" s="270">
        <v>0</v>
      </c>
      <c r="AE82" s="278">
        <v>0</v>
      </c>
      <c r="AF82" s="272">
        <v>0</v>
      </c>
      <c r="AG82" s="278">
        <v>0</v>
      </c>
      <c r="AJ82" s="271" t="s">
        <v>24</v>
      </c>
      <c r="AK82" s="270">
        <v>0</v>
      </c>
      <c r="AL82" s="278">
        <v>0</v>
      </c>
      <c r="AM82" s="272">
        <v>0</v>
      </c>
      <c r="AN82" s="278">
        <v>0</v>
      </c>
      <c r="AQ82" s="271" t="s">
        <v>24</v>
      </c>
      <c r="AR82" s="270">
        <v>0</v>
      </c>
      <c r="AS82" s="278">
        <v>0</v>
      </c>
      <c r="AT82" s="272">
        <v>0</v>
      </c>
      <c r="AU82" s="278">
        <v>0</v>
      </c>
      <c r="AX82" s="271" t="s">
        <v>24</v>
      </c>
      <c r="AY82" s="270">
        <v>446420.88</v>
      </c>
      <c r="AZ82" s="278">
        <v>7.9755276239886418E-4</v>
      </c>
      <c r="BA82" s="272">
        <v>2</v>
      </c>
      <c r="BB82" s="278">
        <v>4.4023772837332157E-4</v>
      </c>
      <c r="BE82" s="271" t="s">
        <v>24</v>
      </c>
      <c r="BF82" s="270">
        <v>1370251.83</v>
      </c>
      <c r="BG82" s="278">
        <v>2.6343701723571056E-3</v>
      </c>
      <c r="BH82" s="272">
        <v>7</v>
      </c>
      <c r="BI82" s="278">
        <v>1.6408813877168307E-3</v>
      </c>
      <c r="BL82" s="271" t="s">
        <v>24</v>
      </c>
      <c r="BM82" s="270">
        <v>1369871.98</v>
      </c>
      <c r="BN82" s="278">
        <v>2.7061254884929585E-3</v>
      </c>
      <c r="BO82" s="272">
        <v>7</v>
      </c>
      <c r="BP82" s="278">
        <v>1.6794625719769674E-3</v>
      </c>
      <c r="BS82" s="271" t="s">
        <v>24</v>
      </c>
      <c r="BT82" s="270">
        <v>4670203.79</v>
      </c>
      <c r="BU82" s="278">
        <v>9.7285853422878748E-3</v>
      </c>
      <c r="BV82" s="272">
        <v>32</v>
      </c>
      <c r="BW82" s="278">
        <v>8.0584235708889441E-3</v>
      </c>
      <c r="BZ82" s="271" t="s">
        <v>24</v>
      </c>
      <c r="CA82" s="270">
        <v>66270606.540000066</v>
      </c>
      <c r="CB82" s="278">
        <v>0.15955191980309369</v>
      </c>
      <c r="CC82" s="272">
        <v>593</v>
      </c>
      <c r="CD82" s="278">
        <v>0.16808390022675737</v>
      </c>
      <c r="CG82" s="271" t="s">
        <v>24</v>
      </c>
      <c r="CH82" s="270">
        <v>101222085.59000012</v>
      </c>
      <c r="CI82" s="278">
        <v>0.24929824497951428</v>
      </c>
      <c r="CJ82" s="272">
        <v>697</v>
      </c>
      <c r="CK82" s="278">
        <v>0.20132871172732525</v>
      </c>
      <c r="CN82" s="271" t="s">
        <v>24</v>
      </c>
      <c r="CO82" s="270">
        <v>60453705.140000068</v>
      </c>
      <c r="CP82" s="278">
        <v>0.15031773685829056</v>
      </c>
      <c r="CQ82" s="272">
        <v>443</v>
      </c>
      <c r="CR82" s="278">
        <v>0.12998826291079812</v>
      </c>
      <c r="CU82" s="271" t="s">
        <v>24</v>
      </c>
      <c r="CV82" s="270">
        <v>89974159.199999988</v>
      </c>
      <c r="CW82" s="278">
        <v>0.2258588582317525</v>
      </c>
      <c r="CX82" s="272">
        <v>611</v>
      </c>
      <c r="CY82" s="278">
        <v>0.18114438185591461</v>
      </c>
      <c r="DB82" s="271" t="s">
        <v>24</v>
      </c>
      <c r="DC82" s="270">
        <v>93783197.110000044</v>
      </c>
      <c r="DD82" s="278">
        <v>0.2374381030104071</v>
      </c>
      <c r="DE82" s="272">
        <v>650</v>
      </c>
      <c r="DF82" s="278">
        <v>0.19449431478156792</v>
      </c>
      <c r="DI82" s="271" t="s">
        <v>24</v>
      </c>
      <c r="DJ82" s="270">
        <v>43765159.24000001</v>
      </c>
      <c r="DK82" s="278">
        <v>0.11188606358161739</v>
      </c>
      <c r="DL82" s="272">
        <v>349</v>
      </c>
      <c r="DM82" s="278">
        <v>0.1051838456901748</v>
      </c>
      <c r="DP82" s="271" t="s">
        <v>24</v>
      </c>
      <c r="DQ82" s="270">
        <v>59257679.690000013</v>
      </c>
      <c r="DR82" s="278">
        <v>0.15363838241778621</v>
      </c>
      <c r="DS82" s="272">
        <v>495</v>
      </c>
      <c r="DT82" s="278">
        <v>0.15100671140939598</v>
      </c>
      <c r="DW82" s="271" t="s">
        <v>24</v>
      </c>
      <c r="DX82" s="270">
        <v>45285655.410000011</v>
      </c>
      <c r="DY82" s="278">
        <v>0.11873635916008449</v>
      </c>
      <c r="DZ82" s="272">
        <v>378</v>
      </c>
      <c r="EA82" s="278">
        <v>0.11659469463294263</v>
      </c>
      <c r="ED82" s="271" t="s">
        <v>24</v>
      </c>
      <c r="EE82" s="270">
        <v>33970598.880000003</v>
      </c>
      <c r="EF82" s="278">
        <v>8.9865246343882085E-2</v>
      </c>
      <c r="EG82" s="272">
        <v>265</v>
      </c>
      <c r="EH82" s="278">
        <v>8.250311332503113E-2</v>
      </c>
      <c r="EK82" s="271" t="s">
        <v>24</v>
      </c>
      <c r="EL82" s="270">
        <v>58717649.919999987</v>
      </c>
      <c r="EM82" s="278">
        <v>0.15638989133865233</v>
      </c>
      <c r="EN82" s="272">
        <v>406</v>
      </c>
      <c r="EO82" s="278">
        <v>0.1271531475101785</v>
      </c>
      <c r="ER82" s="271" t="s">
        <v>24</v>
      </c>
      <c r="ES82" s="270">
        <v>45311664.079999998</v>
      </c>
      <c r="ET82" s="278">
        <v>0.12153053357062267</v>
      </c>
      <c r="EU82" s="272">
        <v>335</v>
      </c>
      <c r="EV82" s="278">
        <v>0.10571158094035973</v>
      </c>
      <c r="EY82" s="271" t="s">
        <v>24</v>
      </c>
      <c r="EZ82" s="270">
        <v>43808938.770000003</v>
      </c>
      <c r="FA82" s="278">
        <v>0.11862355310975436</v>
      </c>
      <c r="FB82" s="272">
        <v>339</v>
      </c>
      <c r="FC82" s="278">
        <v>0.10789306174411203</v>
      </c>
      <c r="FF82" s="271" t="s">
        <v>24</v>
      </c>
      <c r="FG82" s="270">
        <v>44630613.870000005</v>
      </c>
      <c r="FH82" s="278">
        <v>0.12181672845673767</v>
      </c>
      <c r="FI82" s="272">
        <v>360</v>
      </c>
      <c r="FJ82" s="278">
        <v>0.1157556270096463</v>
      </c>
      <c r="FM82" s="271" t="s">
        <v>24</v>
      </c>
      <c r="FN82" s="270">
        <v>31781193.620000005</v>
      </c>
      <c r="FO82" s="278">
        <v>8.7446832640036984E-2</v>
      </c>
      <c r="FP82" s="272">
        <v>254</v>
      </c>
      <c r="FQ82" s="278">
        <v>8.2547936301592462E-2</v>
      </c>
      <c r="FT82" s="271" t="s">
        <v>24</v>
      </c>
      <c r="FU82" s="270">
        <v>40356997.890000015</v>
      </c>
      <c r="FV82" s="278">
        <v>0.1114486620390675</v>
      </c>
      <c r="FW82" s="272">
        <v>317</v>
      </c>
      <c r="FX82" s="278">
        <v>0.10373036649214659</v>
      </c>
      <c r="GA82" s="271" t="s">
        <v>24</v>
      </c>
      <c r="GB82" s="270">
        <v>40968816.610000007</v>
      </c>
      <c r="GC82" s="278">
        <v>0.11441724612120548</v>
      </c>
      <c r="GD82" s="272">
        <v>319</v>
      </c>
      <c r="GE82" s="278">
        <v>0.10559417411453161</v>
      </c>
      <c r="GH82" s="271" t="s">
        <v>24</v>
      </c>
      <c r="GI82" s="270">
        <v>36843991.060000002</v>
      </c>
      <c r="GJ82" s="278">
        <v>0.10390521804771087</v>
      </c>
      <c r="GK82" s="272">
        <v>298</v>
      </c>
      <c r="GL82" s="278">
        <v>9.9865951742627343E-2</v>
      </c>
      <c r="GO82" s="271" t="s">
        <v>24</v>
      </c>
      <c r="GP82" s="270">
        <v>35870581.460000016</v>
      </c>
      <c r="GQ82" s="278">
        <v>0.10196372864753617</v>
      </c>
      <c r="GR82" s="272">
        <v>282</v>
      </c>
      <c r="GS82" s="278">
        <v>9.5431472081218272E-2</v>
      </c>
      <c r="GV82" s="271" t="s">
        <v>24</v>
      </c>
      <c r="GW82" s="270">
        <v>30845772.780000005</v>
      </c>
      <c r="GX82" s="278">
        <v>8.8152233524526669E-2</v>
      </c>
      <c r="GY82" s="272">
        <v>261</v>
      </c>
      <c r="GZ82" s="278">
        <v>8.8866189989785502E-2</v>
      </c>
      <c r="HC82" s="271" t="s">
        <v>24</v>
      </c>
      <c r="HD82" s="270">
        <v>32003865.010000017</v>
      </c>
      <c r="HE82" s="278">
        <v>9.1641787844128797E-2</v>
      </c>
      <c r="HF82" s="272">
        <v>274</v>
      </c>
      <c r="HG82" s="278">
        <v>9.4287680660701992E-2</v>
      </c>
      <c r="HJ82" s="271" t="s">
        <v>24</v>
      </c>
      <c r="HK82" s="270">
        <v>35901247.810000032</v>
      </c>
      <c r="HL82" s="278">
        <v>0.10399548317743494</v>
      </c>
      <c r="HM82" s="272">
        <v>316</v>
      </c>
      <c r="HN82" s="278">
        <v>0.11002785515320335</v>
      </c>
      <c r="HQ82" s="271" t="s">
        <v>24</v>
      </c>
      <c r="HR82" s="270">
        <v>37022247.580000035</v>
      </c>
      <c r="HS82" s="278">
        <v>0.10847952717790832</v>
      </c>
      <c r="HT82" s="272">
        <v>332</v>
      </c>
      <c r="HU82" s="278">
        <v>0.11710758377425044</v>
      </c>
      <c r="HX82" s="271" t="s">
        <v>24</v>
      </c>
      <c r="HY82" s="270">
        <v>42068158.810000025</v>
      </c>
      <c r="HZ82" s="278">
        <v>0.12492939158830141</v>
      </c>
      <c r="IA82" s="272">
        <v>387</v>
      </c>
      <c r="IB82" s="278">
        <v>0.13846153846153847</v>
      </c>
      <c r="IE82" s="271" t="s">
        <v>24</v>
      </c>
      <c r="IF82" s="270">
        <v>30302765.620000012</v>
      </c>
      <c r="IG82" s="278">
        <v>9.1436248269842341E-2</v>
      </c>
      <c r="IH82" s="272">
        <v>293</v>
      </c>
      <c r="II82" s="278">
        <v>0.10662299854439593</v>
      </c>
      <c r="IL82" s="271" t="s">
        <v>24</v>
      </c>
      <c r="IM82" s="270">
        <v>21062441.870000005</v>
      </c>
      <c r="IN82" s="278">
        <v>6.4535836559687823E-2</v>
      </c>
      <c r="IO82" s="272">
        <v>206</v>
      </c>
      <c r="IP82" s="278">
        <v>7.6042820228866742E-2</v>
      </c>
      <c r="IS82" s="271" t="s">
        <v>24</v>
      </c>
      <c r="IT82" s="270">
        <v>20764528.940000001</v>
      </c>
      <c r="IU82" s="278">
        <v>6.4394047017802228E-2</v>
      </c>
      <c r="IV82" s="272">
        <v>207</v>
      </c>
      <c r="IW82" s="278">
        <v>7.7383177570093456E-2</v>
      </c>
      <c r="IZ82" s="271" t="s">
        <v>24</v>
      </c>
      <c r="JA82" s="270">
        <v>7167842.5999999987</v>
      </c>
      <c r="JB82" s="278">
        <v>2.2659662683377539E-2</v>
      </c>
      <c r="JC82" s="272">
        <v>65</v>
      </c>
      <c r="JD82" s="278">
        <v>2.4733637747336376E-2</v>
      </c>
      <c r="JG82" s="271" t="s">
        <v>24</v>
      </c>
      <c r="JH82" s="270">
        <v>4192334.82</v>
      </c>
      <c r="JI82" s="278">
        <v>1.3450229513565063E-2</v>
      </c>
      <c r="JJ82" s="272">
        <v>37</v>
      </c>
      <c r="JK82" s="278">
        <v>1.4296754250386399E-2</v>
      </c>
      <c r="JN82" s="271" t="s">
        <v>24</v>
      </c>
      <c r="JO82" s="270">
        <v>1922220.2699999998</v>
      </c>
      <c r="JP82" s="278">
        <v>6.2943690351764513E-3</v>
      </c>
      <c r="JQ82" s="272">
        <v>18</v>
      </c>
      <c r="JR82" s="278">
        <v>7.0921985815602835E-3</v>
      </c>
      <c r="JU82" s="271" t="s">
        <v>24</v>
      </c>
      <c r="JV82" s="270">
        <v>1040673.8400000001</v>
      </c>
      <c r="JW82" s="278">
        <v>3.5165899844222114E-3</v>
      </c>
      <c r="JX82" s="272">
        <v>9</v>
      </c>
      <c r="JY82" s="278">
        <v>3.6422501011736138E-3</v>
      </c>
      <c r="KB82" s="271" t="s">
        <v>24</v>
      </c>
      <c r="KC82" s="270">
        <v>5283013.7499999991</v>
      </c>
      <c r="KD82" s="278">
        <v>1.8166759037209032E-2</v>
      </c>
      <c r="KE82" s="272">
        <v>48</v>
      </c>
      <c r="KF82" s="278">
        <v>1.9728729963008632E-2</v>
      </c>
      <c r="KI82" s="271" t="s">
        <v>24</v>
      </c>
      <c r="KJ82" s="270">
        <v>0</v>
      </c>
      <c r="KK82" s="278">
        <v>0</v>
      </c>
      <c r="KL82" s="272">
        <v>0</v>
      </c>
      <c r="KM82" s="278">
        <v>0</v>
      </c>
      <c r="KP82" s="271" t="s">
        <v>24</v>
      </c>
      <c r="KQ82" s="270">
        <v>0</v>
      </c>
      <c r="KR82" s="278">
        <v>0</v>
      </c>
      <c r="KS82" s="272">
        <v>0</v>
      </c>
      <c r="KT82" s="278">
        <v>0</v>
      </c>
      <c r="KW82" s="271" t="s">
        <v>24</v>
      </c>
      <c r="KX82" s="270">
        <v>0</v>
      </c>
      <c r="KY82" s="278">
        <v>0</v>
      </c>
      <c r="KZ82" s="272">
        <v>0</v>
      </c>
      <c r="LA82" s="278">
        <v>0</v>
      </c>
      <c r="LD82" s="271" t="s">
        <v>24</v>
      </c>
      <c r="LE82" s="270">
        <v>0</v>
      </c>
      <c r="LF82" s="278">
        <v>0</v>
      </c>
      <c r="LG82" s="272">
        <v>0</v>
      </c>
      <c r="LH82" s="278">
        <v>0</v>
      </c>
      <c r="LK82" s="198" t="s">
        <v>24</v>
      </c>
      <c r="LL82" s="199">
        <v>0</v>
      </c>
      <c r="LM82" s="200">
        <v>0</v>
      </c>
      <c r="LN82" s="201">
        <v>0</v>
      </c>
      <c r="LO82" s="200">
        <v>0</v>
      </c>
      <c r="LR82" s="198" t="s">
        <v>24</v>
      </c>
      <c r="LS82" s="199">
        <v>0</v>
      </c>
      <c r="LT82" s="200">
        <v>0</v>
      </c>
      <c r="LU82" s="201">
        <v>0</v>
      </c>
      <c r="LV82" s="200">
        <v>0</v>
      </c>
      <c r="LY82" s="198" t="s">
        <v>24</v>
      </c>
      <c r="LZ82" s="199">
        <v>0</v>
      </c>
      <c r="MA82" s="200">
        <v>0</v>
      </c>
      <c r="MB82" s="201">
        <v>0</v>
      </c>
      <c r="MC82" s="200">
        <v>0</v>
      </c>
      <c r="MF82" s="198" t="s">
        <v>24</v>
      </c>
      <c r="MG82" s="199">
        <v>0</v>
      </c>
      <c r="MH82" s="200">
        <v>0</v>
      </c>
      <c r="MI82" s="201">
        <v>0</v>
      </c>
      <c r="MJ82" s="200">
        <v>0</v>
      </c>
      <c r="MM82" s="198" t="s">
        <v>24</v>
      </c>
      <c r="MN82" s="199">
        <v>0</v>
      </c>
      <c r="MO82" s="200">
        <v>0</v>
      </c>
      <c r="MP82" s="201">
        <v>0</v>
      </c>
      <c r="MQ82" s="200">
        <v>0</v>
      </c>
      <c r="MT82" s="198" t="s">
        <v>24</v>
      </c>
      <c r="MU82" s="199">
        <v>0</v>
      </c>
      <c r="MV82" s="200">
        <v>0</v>
      </c>
      <c r="MW82" s="201">
        <v>0</v>
      </c>
      <c r="MX82" s="200">
        <v>0</v>
      </c>
      <c r="NA82" s="198" t="s">
        <v>24</v>
      </c>
      <c r="NB82" s="199">
        <v>0</v>
      </c>
      <c r="NC82" s="200">
        <v>0</v>
      </c>
      <c r="ND82" s="201">
        <v>0</v>
      </c>
      <c r="NE82" s="200">
        <v>0</v>
      </c>
      <c r="NH82" s="198" t="s">
        <v>24</v>
      </c>
      <c r="NI82" s="199">
        <v>0</v>
      </c>
      <c r="NJ82" s="200">
        <v>0</v>
      </c>
      <c r="NK82" s="201">
        <v>0</v>
      </c>
      <c r="NL82" s="200">
        <v>0</v>
      </c>
      <c r="NO82" s="198" t="s">
        <v>24</v>
      </c>
      <c r="NP82" s="199">
        <v>0</v>
      </c>
      <c r="NQ82" s="200">
        <v>0</v>
      </c>
      <c r="NR82" s="201">
        <v>0</v>
      </c>
      <c r="NS82" s="200">
        <v>0</v>
      </c>
      <c r="NV82" s="198" t="s">
        <v>24</v>
      </c>
      <c r="NW82" s="199">
        <v>0</v>
      </c>
      <c r="NX82" s="200">
        <v>0</v>
      </c>
      <c r="NY82" s="201">
        <v>0</v>
      </c>
      <c r="NZ82" s="200">
        <v>0</v>
      </c>
      <c r="OC82" s="198" t="s">
        <v>24</v>
      </c>
      <c r="OD82" s="199">
        <v>0</v>
      </c>
      <c r="OE82" s="200">
        <v>0</v>
      </c>
      <c r="OF82" s="201">
        <v>0</v>
      </c>
      <c r="OG82" s="200">
        <v>0</v>
      </c>
      <c r="OJ82" s="198" t="s">
        <v>24</v>
      </c>
      <c r="OK82" s="199">
        <v>0</v>
      </c>
      <c r="OL82" s="200">
        <v>0</v>
      </c>
      <c r="OM82" s="201">
        <v>0</v>
      </c>
      <c r="ON82" s="200">
        <v>0</v>
      </c>
      <c r="OQ82" s="198" t="s">
        <v>24</v>
      </c>
      <c r="OR82" s="199">
        <v>0</v>
      </c>
      <c r="OS82" s="200">
        <v>0</v>
      </c>
      <c r="OT82" s="201">
        <v>0</v>
      </c>
      <c r="OU82" s="200">
        <v>0</v>
      </c>
      <c r="OX82" s="198" t="s">
        <v>24</v>
      </c>
      <c r="OY82" s="199">
        <v>0</v>
      </c>
      <c r="OZ82" s="200">
        <v>0</v>
      </c>
      <c r="PA82" s="201">
        <v>0</v>
      </c>
      <c r="PB82" s="200">
        <v>0</v>
      </c>
      <c r="PE82" s="198" t="s">
        <v>24</v>
      </c>
      <c r="PF82" s="199">
        <v>0</v>
      </c>
      <c r="PG82" s="200">
        <v>0</v>
      </c>
      <c r="PH82" s="201">
        <v>0</v>
      </c>
      <c r="PI82" s="200">
        <v>0</v>
      </c>
    </row>
    <row r="83" spans="1:425" ht="18" x14ac:dyDescent="0.35">
      <c r="A83" s="271" t="s">
        <v>25</v>
      </c>
      <c r="B83" s="270">
        <v>0</v>
      </c>
      <c r="C83" s="278">
        <v>0</v>
      </c>
      <c r="D83" s="272">
        <v>0</v>
      </c>
      <c r="E83" s="278">
        <v>0</v>
      </c>
      <c r="H83" s="271" t="s">
        <v>25</v>
      </c>
      <c r="I83" s="270">
        <v>0</v>
      </c>
      <c r="J83" s="278">
        <v>0</v>
      </c>
      <c r="K83" s="272">
        <v>0</v>
      </c>
      <c r="L83" s="278">
        <v>0</v>
      </c>
      <c r="O83" s="271" t="s">
        <v>25</v>
      </c>
      <c r="P83" s="270">
        <v>0</v>
      </c>
      <c r="Q83" s="278">
        <v>0</v>
      </c>
      <c r="R83" s="272">
        <v>0</v>
      </c>
      <c r="S83" s="278">
        <v>0</v>
      </c>
      <c r="V83" s="271" t="s">
        <v>25</v>
      </c>
      <c r="W83" s="270">
        <v>0</v>
      </c>
      <c r="X83" s="278">
        <v>0</v>
      </c>
      <c r="Y83" s="272">
        <v>0</v>
      </c>
      <c r="Z83" s="278">
        <v>0</v>
      </c>
      <c r="AC83" s="271" t="s">
        <v>25</v>
      </c>
      <c r="AD83" s="270">
        <v>0</v>
      </c>
      <c r="AE83" s="278">
        <v>0</v>
      </c>
      <c r="AF83" s="272">
        <v>0</v>
      </c>
      <c r="AG83" s="278">
        <v>0</v>
      </c>
      <c r="AJ83" s="271" t="s">
        <v>25</v>
      </c>
      <c r="AK83" s="270">
        <v>0</v>
      </c>
      <c r="AL83" s="278">
        <v>0</v>
      </c>
      <c r="AM83" s="272">
        <v>0</v>
      </c>
      <c r="AN83" s="278">
        <v>0</v>
      </c>
      <c r="AQ83" s="271" t="s">
        <v>25</v>
      </c>
      <c r="AR83" s="270">
        <v>0</v>
      </c>
      <c r="AS83" s="278">
        <v>0</v>
      </c>
      <c r="AT83" s="272">
        <v>0</v>
      </c>
      <c r="AU83" s="278">
        <v>0</v>
      </c>
      <c r="AX83" s="271" t="s">
        <v>25</v>
      </c>
      <c r="AY83" s="270">
        <v>0</v>
      </c>
      <c r="AZ83" s="278">
        <v>0</v>
      </c>
      <c r="BA83" s="272">
        <v>0</v>
      </c>
      <c r="BB83" s="278">
        <v>0</v>
      </c>
      <c r="BE83" s="271" t="s">
        <v>25</v>
      </c>
      <c r="BF83" s="270">
        <v>0</v>
      </c>
      <c r="BG83" s="278">
        <v>0</v>
      </c>
      <c r="BH83" s="272">
        <v>0</v>
      </c>
      <c r="BI83" s="278">
        <v>0</v>
      </c>
      <c r="BL83" s="271" t="s">
        <v>25</v>
      </c>
      <c r="BM83" s="270">
        <v>0</v>
      </c>
      <c r="BN83" s="278">
        <v>0</v>
      </c>
      <c r="BO83" s="272">
        <v>0</v>
      </c>
      <c r="BP83" s="278">
        <v>0</v>
      </c>
      <c r="BS83" s="271" t="s">
        <v>25</v>
      </c>
      <c r="BT83" s="270">
        <v>158535.29999999999</v>
      </c>
      <c r="BU83" s="278">
        <v>3.3024772904293565E-4</v>
      </c>
      <c r="BV83" s="272">
        <v>2</v>
      </c>
      <c r="BW83" s="278">
        <v>5.03651473180559E-4</v>
      </c>
      <c r="BZ83" s="271" t="s">
        <v>25</v>
      </c>
      <c r="CA83" s="270">
        <v>3660898.64</v>
      </c>
      <c r="CB83" s="278">
        <v>8.8139136898343837E-3</v>
      </c>
      <c r="CC83" s="272">
        <v>29</v>
      </c>
      <c r="CD83" s="278">
        <v>8.2199546485260764E-3</v>
      </c>
      <c r="CG83" s="271" t="s">
        <v>25</v>
      </c>
      <c r="CH83" s="270">
        <v>31630318.180000011</v>
      </c>
      <c r="CI83" s="278">
        <v>7.7901801414736266E-2</v>
      </c>
      <c r="CJ83" s="272">
        <v>264</v>
      </c>
      <c r="CK83" s="278">
        <v>7.6256499133448868E-2</v>
      </c>
      <c r="CN83" s="271" t="s">
        <v>25</v>
      </c>
      <c r="CO83" s="270">
        <v>47086071.300000019</v>
      </c>
      <c r="CP83" s="278">
        <v>0.11707920397886305</v>
      </c>
      <c r="CQ83" s="272">
        <v>322</v>
      </c>
      <c r="CR83" s="278">
        <v>9.4483568075117375E-2</v>
      </c>
      <c r="CU83" s="271" t="s">
        <v>25</v>
      </c>
      <c r="CV83" s="270">
        <v>33701494.550000019</v>
      </c>
      <c r="CW83" s="278">
        <v>8.4599635578107568E-2</v>
      </c>
      <c r="CX83" s="272">
        <v>244</v>
      </c>
      <c r="CY83" s="278">
        <v>7.2339163949006816E-2</v>
      </c>
      <c r="DB83" s="271" t="s">
        <v>25</v>
      </c>
      <c r="DC83" s="270">
        <v>27011523.530000012</v>
      </c>
      <c r="DD83" s="278">
        <v>6.8387142942691423E-2</v>
      </c>
      <c r="DE83" s="272">
        <v>220</v>
      </c>
      <c r="DF83" s="278">
        <v>6.5828845002992215E-2</v>
      </c>
      <c r="DI83" s="271" t="s">
        <v>25</v>
      </c>
      <c r="DJ83" s="270">
        <v>22897119.32</v>
      </c>
      <c r="DK83" s="278">
        <v>5.8536712594248509E-2</v>
      </c>
      <c r="DL83" s="272">
        <v>212</v>
      </c>
      <c r="DM83" s="278">
        <v>6.3893911995177813E-2</v>
      </c>
      <c r="DP83" s="271" t="s">
        <v>25</v>
      </c>
      <c r="DQ83" s="270">
        <v>13776066.25</v>
      </c>
      <c r="DR83" s="278">
        <v>3.5717438580158113E-2</v>
      </c>
      <c r="DS83" s="272">
        <v>126</v>
      </c>
      <c r="DT83" s="278">
        <v>3.8438071995118978E-2</v>
      </c>
      <c r="DW83" s="271" t="s">
        <v>25</v>
      </c>
      <c r="DX83" s="270">
        <v>25551358.270000011</v>
      </c>
      <c r="DY83" s="278">
        <v>6.6994177849632575E-2</v>
      </c>
      <c r="DZ83" s="272">
        <v>241</v>
      </c>
      <c r="EA83" s="278">
        <v>7.4336829117828504E-2</v>
      </c>
      <c r="ED83" s="271" t="s">
        <v>25</v>
      </c>
      <c r="EE83" s="270">
        <v>28165104.43</v>
      </c>
      <c r="EF83" s="278">
        <v>7.4507489751476363E-2</v>
      </c>
      <c r="EG83" s="272">
        <v>243</v>
      </c>
      <c r="EH83" s="278">
        <v>7.565379825653798E-2</v>
      </c>
      <c r="EK83" s="271" t="s">
        <v>25</v>
      </c>
      <c r="EL83" s="270">
        <v>20427938.279999994</v>
      </c>
      <c r="EM83" s="278">
        <v>5.4408223970723521E-2</v>
      </c>
      <c r="EN83" s="272">
        <v>175</v>
      </c>
      <c r="EO83" s="278">
        <v>5.4807391168180397E-2</v>
      </c>
      <c r="ER83" s="271" t="s">
        <v>25</v>
      </c>
      <c r="ES83" s="270">
        <v>16761429.24</v>
      </c>
      <c r="ET83" s="278">
        <v>4.4955873510780064E-2</v>
      </c>
      <c r="EU83" s="272">
        <v>134</v>
      </c>
      <c r="EV83" s="278">
        <v>4.2284632376143896E-2</v>
      </c>
      <c r="EY83" s="271" t="s">
        <v>25</v>
      </c>
      <c r="EZ83" s="270">
        <v>9897443.379999999</v>
      </c>
      <c r="FA83" s="278">
        <v>2.6799779529062911E-2</v>
      </c>
      <c r="FB83" s="272">
        <v>85</v>
      </c>
      <c r="FC83" s="278">
        <v>2.7052832590706555E-2</v>
      </c>
      <c r="FF83" s="271" t="s">
        <v>25</v>
      </c>
      <c r="FG83" s="270">
        <v>16275093.519999996</v>
      </c>
      <c r="FH83" s="278">
        <v>4.4421944401408037E-2</v>
      </c>
      <c r="FI83" s="272">
        <v>142</v>
      </c>
      <c r="FJ83" s="278">
        <v>4.5659163987138263E-2</v>
      </c>
      <c r="FM83" s="271" t="s">
        <v>25</v>
      </c>
      <c r="FN83" s="270">
        <v>21422239.739999998</v>
      </c>
      <c r="FO83" s="278">
        <v>5.8943884729982306E-2</v>
      </c>
      <c r="FP83" s="272">
        <v>186</v>
      </c>
      <c r="FQ83" s="278">
        <v>6.0448488787780308E-2</v>
      </c>
      <c r="FT83" s="271" t="s">
        <v>25</v>
      </c>
      <c r="FU83" s="270">
        <v>8755718.7700000014</v>
      </c>
      <c r="FV83" s="278">
        <v>2.4179527544803944E-2</v>
      </c>
      <c r="FW83" s="272">
        <v>78</v>
      </c>
      <c r="FX83" s="278">
        <v>2.5523560209424083E-2</v>
      </c>
      <c r="GA83" s="271" t="s">
        <v>25</v>
      </c>
      <c r="GB83" s="270">
        <v>19103502.460000005</v>
      </c>
      <c r="GC83" s="278">
        <v>5.335204488697274E-2</v>
      </c>
      <c r="GD83" s="272">
        <v>171</v>
      </c>
      <c r="GE83" s="278">
        <v>5.6603773584905662E-2</v>
      </c>
      <c r="GH83" s="271" t="s">
        <v>25</v>
      </c>
      <c r="GI83" s="270">
        <v>7964078.1300000008</v>
      </c>
      <c r="GJ83" s="278">
        <v>2.2459816399886388E-2</v>
      </c>
      <c r="GK83" s="272">
        <v>69</v>
      </c>
      <c r="GL83" s="278">
        <v>2.3123324396782843E-2</v>
      </c>
      <c r="GO83" s="271" t="s">
        <v>25</v>
      </c>
      <c r="GP83" s="270">
        <v>6235079.5900000008</v>
      </c>
      <c r="GQ83" s="278">
        <v>1.7723491996344987E-2</v>
      </c>
      <c r="GR83" s="272">
        <v>52</v>
      </c>
      <c r="GS83" s="278">
        <v>1.7597292724196276E-2</v>
      </c>
      <c r="GV83" s="271" t="s">
        <v>25</v>
      </c>
      <c r="GW83" s="270">
        <v>12670499.959999999</v>
      </c>
      <c r="GX83" s="278">
        <v>3.6210241167004588E-2</v>
      </c>
      <c r="GY83" s="272">
        <v>112</v>
      </c>
      <c r="GZ83" s="278">
        <v>3.8134150493701058E-2</v>
      </c>
      <c r="HC83" s="271" t="s">
        <v>25</v>
      </c>
      <c r="HD83" s="270">
        <v>13915901.460000001</v>
      </c>
      <c r="HE83" s="278">
        <v>3.9847627430582067E-2</v>
      </c>
      <c r="HF83" s="272">
        <v>129</v>
      </c>
      <c r="HG83" s="278">
        <v>4.4390915347556778E-2</v>
      </c>
      <c r="HJ83" s="271" t="s">
        <v>25</v>
      </c>
      <c r="HK83" s="270">
        <v>20622890.110000003</v>
      </c>
      <c r="HL83" s="278">
        <v>5.9738520311464149E-2</v>
      </c>
      <c r="HM83" s="272">
        <v>197</v>
      </c>
      <c r="HN83" s="278">
        <v>6.8593314763231203E-2</v>
      </c>
      <c r="HQ83" s="271" t="s">
        <v>25</v>
      </c>
      <c r="HR83" s="270">
        <v>16411902.400000006</v>
      </c>
      <c r="HS83" s="278">
        <v>4.8088798730948838E-2</v>
      </c>
      <c r="HT83" s="272">
        <v>165</v>
      </c>
      <c r="HU83" s="278">
        <v>5.8201058201058198E-2</v>
      </c>
      <c r="HX83" s="271" t="s">
        <v>25</v>
      </c>
      <c r="HY83" s="270">
        <v>8522897.6699999999</v>
      </c>
      <c r="HZ83" s="278">
        <v>2.5310364194720766E-2</v>
      </c>
      <c r="IA83" s="272">
        <v>84</v>
      </c>
      <c r="IB83" s="278">
        <v>3.005366726296959E-2</v>
      </c>
      <c r="IE83" s="271" t="s">
        <v>25</v>
      </c>
      <c r="IF83" s="270">
        <v>4858514.129999999</v>
      </c>
      <c r="IG83" s="278">
        <v>1.4660190089052894E-2</v>
      </c>
      <c r="IH83" s="272">
        <v>43</v>
      </c>
      <c r="II83" s="278">
        <v>1.5647743813682679E-2</v>
      </c>
      <c r="IL83" s="271" t="s">
        <v>25</v>
      </c>
      <c r="IM83" s="270">
        <v>2624973.21</v>
      </c>
      <c r="IN83" s="278">
        <v>8.0429820578120387E-3</v>
      </c>
      <c r="IO83" s="272">
        <v>22</v>
      </c>
      <c r="IP83" s="278">
        <v>8.1210778885197482E-3</v>
      </c>
      <c r="IS83" s="271" t="s">
        <v>25</v>
      </c>
      <c r="IT83" s="270">
        <v>1201402.92</v>
      </c>
      <c r="IU83" s="278">
        <v>3.7257380767629815E-3</v>
      </c>
      <c r="IV83" s="272">
        <v>12</v>
      </c>
      <c r="IW83" s="278">
        <v>4.485981308411215E-3</v>
      </c>
      <c r="IZ83" s="271" t="s">
        <v>25</v>
      </c>
      <c r="JA83" s="270">
        <v>579306.41999999993</v>
      </c>
      <c r="JB83" s="278">
        <v>1.8313583040334947E-3</v>
      </c>
      <c r="JC83" s="272">
        <v>5</v>
      </c>
      <c r="JD83" s="278">
        <v>1.9025875190258751E-3</v>
      </c>
      <c r="JG83" s="271" t="s">
        <v>25</v>
      </c>
      <c r="JH83" s="270">
        <v>0</v>
      </c>
      <c r="JI83" s="278">
        <v>0</v>
      </c>
      <c r="JJ83" s="272">
        <v>0</v>
      </c>
      <c r="JK83" s="278">
        <v>0</v>
      </c>
      <c r="JN83" s="271" t="s">
        <v>25</v>
      </c>
      <c r="JO83" s="270">
        <v>101386.15</v>
      </c>
      <c r="JP83" s="278">
        <v>3.3199204748566875E-4</v>
      </c>
      <c r="JQ83" s="272">
        <v>1</v>
      </c>
      <c r="JR83" s="278">
        <v>3.9401103230890468E-4</v>
      </c>
      <c r="JU83" s="271" t="s">
        <v>25</v>
      </c>
      <c r="JV83" s="270">
        <v>174227.52</v>
      </c>
      <c r="JW83" s="278">
        <v>5.8874041826853301E-4</v>
      </c>
      <c r="JX83" s="272">
        <v>2</v>
      </c>
      <c r="JY83" s="278">
        <v>8.0938891137191421E-4</v>
      </c>
      <c r="KB83" s="271" t="s">
        <v>25</v>
      </c>
      <c r="KC83" s="270">
        <v>889728.59000000008</v>
      </c>
      <c r="KD83" s="278">
        <v>3.0595197491291317E-3</v>
      </c>
      <c r="KE83" s="272">
        <v>8</v>
      </c>
      <c r="KF83" s="278">
        <v>3.2881216605014385E-3</v>
      </c>
      <c r="KI83" s="271" t="s">
        <v>25</v>
      </c>
      <c r="KJ83" s="270">
        <v>0</v>
      </c>
      <c r="KK83" s="278">
        <v>0</v>
      </c>
      <c r="KL83" s="272">
        <v>0</v>
      </c>
      <c r="KM83" s="278">
        <v>0</v>
      </c>
      <c r="KP83" s="271" t="s">
        <v>25</v>
      </c>
      <c r="KQ83" s="270">
        <v>0</v>
      </c>
      <c r="KR83" s="278">
        <v>0</v>
      </c>
      <c r="KS83" s="272">
        <v>0</v>
      </c>
      <c r="KT83" s="278">
        <v>0</v>
      </c>
      <c r="KW83" s="271" t="s">
        <v>25</v>
      </c>
      <c r="KX83" s="270">
        <v>0</v>
      </c>
      <c r="KY83" s="278">
        <v>0</v>
      </c>
      <c r="KZ83" s="272">
        <v>0</v>
      </c>
      <c r="LA83" s="278">
        <v>0</v>
      </c>
      <c r="LD83" s="271" t="s">
        <v>25</v>
      </c>
      <c r="LE83" s="270">
        <v>0</v>
      </c>
      <c r="LF83" s="278">
        <v>0</v>
      </c>
      <c r="LG83" s="272">
        <v>0</v>
      </c>
      <c r="LH83" s="278">
        <v>0</v>
      </c>
      <c r="LK83" s="198" t="s">
        <v>25</v>
      </c>
      <c r="LL83" s="199">
        <v>0</v>
      </c>
      <c r="LM83" s="200">
        <v>0</v>
      </c>
      <c r="LN83" s="201">
        <v>0</v>
      </c>
      <c r="LO83" s="200">
        <v>0</v>
      </c>
      <c r="LR83" s="198" t="s">
        <v>25</v>
      </c>
      <c r="LS83" s="199">
        <v>0</v>
      </c>
      <c r="LT83" s="200">
        <v>0</v>
      </c>
      <c r="LU83" s="201">
        <v>0</v>
      </c>
      <c r="LV83" s="200">
        <v>0</v>
      </c>
      <c r="LY83" s="198" t="s">
        <v>25</v>
      </c>
      <c r="LZ83" s="199">
        <v>0</v>
      </c>
      <c r="MA83" s="200">
        <v>0</v>
      </c>
      <c r="MB83" s="201">
        <v>0</v>
      </c>
      <c r="MC83" s="200">
        <v>0</v>
      </c>
      <c r="MF83" s="198" t="s">
        <v>25</v>
      </c>
      <c r="MG83" s="199">
        <v>0</v>
      </c>
      <c r="MH83" s="200">
        <v>0</v>
      </c>
      <c r="MI83" s="201">
        <v>0</v>
      </c>
      <c r="MJ83" s="200">
        <v>0</v>
      </c>
      <c r="MM83" s="198" t="s">
        <v>25</v>
      </c>
      <c r="MN83" s="199">
        <v>0</v>
      </c>
      <c r="MO83" s="200">
        <v>0</v>
      </c>
      <c r="MP83" s="201">
        <v>0</v>
      </c>
      <c r="MQ83" s="200">
        <v>0</v>
      </c>
      <c r="MT83" s="198" t="s">
        <v>25</v>
      </c>
      <c r="MU83" s="199">
        <v>0</v>
      </c>
      <c r="MV83" s="200">
        <v>0</v>
      </c>
      <c r="MW83" s="201">
        <v>0</v>
      </c>
      <c r="MX83" s="200">
        <v>0</v>
      </c>
      <c r="NA83" s="198" t="s">
        <v>25</v>
      </c>
      <c r="NB83" s="199">
        <v>0</v>
      </c>
      <c r="NC83" s="200">
        <v>0</v>
      </c>
      <c r="ND83" s="201">
        <v>0</v>
      </c>
      <c r="NE83" s="200">
        <v>0</v>
      </c>
      <c r="NH83" s="198" t="s">
        <v>25</v>
      </c>
      <c r="NI83" s="199">
        <v>0</v>
      </c>
      <c r="NJ83" s="200">
        <v>0</v>
      </c>
      <c r="NK83" s="201">
        <v>0</v>
      </c>
      <c r="NL83" s="200">
        <v>0</v>
      </c>
      <c r="NO83" s="198" t="s">
        <v>25</v>
      </c>
      <c r="NP83" s="199">
        <v>0</v>
      </c>
      <c r="NQ83" s="200">
        <v>0</v>
      </c>
      <c r="NR83" s="201">
        <v>0</v>
      </c>
      <c r="NS83" s="200">
        <v>0</v>
      </c>
      <c r="NV83" s="198" t="s">
        <v>25</v>
      </c>
      <c r="NW83" s="199">
        <v>0</v>
      </c>
      <c r="NX83" s="200">
        <v>0</v>
      </c>
      <c r="NY83" s="201">
        <v>0</v>
      </c>
      <c r="NZ83" s="200">
        <v>0</v>
      </c>
      <c r="OC83" s="198" t="s">
        <v>25</v>
      </c>
      <c r="OD83" s="199">
        <v>0</v>
      </c>
      <c r="OE83" s="200">
        <v>0</v>
      </c>
      <c r="OF83" s="201">
        <v>0</v>
      </c>
      <c r="OG83" s="200">
        <v>0</v>
      </c>
      <c r="OJ83" s="198" t="s">
        <v>25</v>
      </c>
      <c r="OK83" s="199">
        <v>0</v>
      </c>
      <c r="OL83" s="200">
        <v>0</v>
      </c>
      <c r="OM83" s="201">
        <v>0</v>
      </c>
      <c r="ON83" s="200">
        <v>0</v>
      </c>
      <c r="OQ83" s="198" t="s">
        <v>25</v>
      </c>
      <c r="OR83" s="199">
        <v>0</v>
      </c>
      <c r="OS83" s="200">
        <v>0</v>
      </c>
      <c r="OT83" s="201">
        <v>0</v>
      </c>
      <c r="OU83" s="200">
        <v>0</v>
      </c>
      <c r="OX83" s="198" t="s">
        <v>25</v>
      </c>
      <c r="OY83" s="199">
        <v>0</v>
      </c>
      <c r="OZ83" s="200">
        <v>0</v>
      </c>
      <c r="PA83" s="201">
        <v>0</v>
      </c>
      <c r="PB83" s="200">
        <v>0</v>
      </c>
      <c r="PE83" s="198" t="s">
        <v>25</v>
      </c>
      <c r="PF83" s="199">
        <v>0</v>
      </c>
      <c r="PG83" s="200">
        <v>0</v>
      </c>
      <c r="PH83" s="201">
        <v>0</v>
      </c>
      <c r="PI83" s="200">
        <v>0</v>
      </c>
    </row>
    <row r="84" spans="1:425" ht="18" x14ac:dyDescent="0.35">
      <c r="A84" s="271" t="s">
        <v>26</v>
      </c>
      <c r="B84" s="270">
        <v>0</v>
      </c>
      <c r="C84" s="278">
        <v>0</v>
      </c>
      <c r="D84" s="272">
        <v>0</v>
      </c>
      <c r="E84" s="278">
        <v>0</v>
      </c>
      <c r="H84" s="271" t="s">
        <v>26</v>
      </c>
      <c r="I84" s="270">
        <v>0</v>
      </c>
      <c r="J84" s="278">
        <v>0</v>
      </c>
      <c r="K84" s="272">
        <v>0</v>
      </c>
      <c r="L84" s="278">
        <v>0</v>
      </c>
      <c r="O84" s="271" t="s">
        <v>26</v>
      </c>
      <c r="P84" s="270">
        <v>0</v>
      </c>
      <c r="Q84" s="278">
        <v>0</v>
      </c>
      <c r="R84" s="272">
        <v>0</v>
      </c>
      <c r="S84" s="278">
        <v>0</v>
      </c>
      <c r="V84" s="271" t="s">
        <v>26</v>
      </c>
      <c r="W84" s="270">
        <v>0</v>
      </c>
      <c r="X84" s="278">
        <v>0</v>
      </c>
      <c r="Y84" s="272">
        <v>0</v>
      </c>
      <c r="Z84" s="278">
        <v>0</v>
      </c>
      <c r="AC84" s="271" t="s">
        <v>26</v>
      </c>
      <c r="AD84" s="270">
        <v>0</v>
      </c>
      <c r="AE84" s="278">
        <v>0</v>
      </c>
      <c r="AF84" s="272">
        <v>0</v>
      </c>
      <c r="AG84" s="278">
        <v>0</v>
      </c>
      <c r="AJ84" s="271" t="s">
        <v>26</v>
      </c>
      <c r="AK84" s="270">
        <v>0</v>
      </c>
      <c r="AL84" s="278">
        <v>0</v>
      </c>
      <c r="AM84" s="272">
        <v>0</v>
      </c>
      <c r="AN84" s="278">
        <v>0</v>
      </c>
      <c r="AQ84" s="271" t="s">
        <v>26</v>
      </c>
      <c r="AR84" s="270">
        <v>0</v>
      </c>
      <c r="AS84" s="278">
        <v>0</v>
      </c>
      <c r="AT84" s="272">
        <v>0</v>
      </c>
      <c r="AU84" s="278">
        <v>0</v>
      </c>
      <c r="AX84" s="271" t="s">
        <v>26</v>
      </c>
      <c r="AY84" s="270">
        <v>0</v>
      </c>
      <c r="AZ84" s="278">
        <v>0</v>
      </c>
      <c r="BA84" s="272">
        <v>0</v>
      </c>
      <c r="BB84" s="278">
        <v>0</v>
      </c>
      <c r="BE84" s="271" t="s">
        <v>26</v>
      </c>
      <c r="BF84" s="270">
        <v>0</v>
      </c>
      <c r="BG84" s="278">
        <v>0</v>
      </c>
      <c r="BH84" s="272">
        <v>0</v>
      </c>
      <c r="BI84" s="278">
        <v>0</v>
      </c>
      <c r="BL84" s="271" t="s">
        <v>26</v>
      </c>
      <c r="BM84" s="270">
        <v>0</v>
      </c>
      <c r="BN84" s="278">
        <v>0</v>
      </c>
      <c r="BO84" s="272">
        <v>0</v>
      </c>
      <c r="BP84" s="278">
        <v>0</v>
      </c>
      <c r="BS84" s="271" t="s">
        <v>26</v>
      </c>
      <c r="BT84" s="270">
        <v>120654.07</v>
      </c>
      <c r="BU84" s="278">
        <v>2.5133665888472408E-4</v>
      </c>
      <c r="BV84" s="272">
        <v>1</v>
      </c>
      <c r="BW84" s="278">
        <v>2.518257365902795E-4</v>
      </c>
      <c r="BZ84" s="271" t="s">
        <v>26</v>
      </c>
      <c r="CA84" s="270">
        <v>1975126.11</v>
      </c>
      <c r="CB84" s="278">
        <v>4.7552780811430323E-3</v>
      </c>
      <c r="CC84" s="272">
        <v>14</v>
      </c>
      <c r="CD84" s="278">
        <v>3.968253968253968E-3</v>
      </c>
      <c r="CG84" s="271" t="s">
        <v>26</v>
      </c>
      <c r="CH84" s="270">
        <v>37612074.850000016</v>
      </c>
      <c r="CI84" s="278">
        <v>9.2634173614275561E-2</v>
      </c>
      <c r="CJ84" s="272">
        <v>338</v>
      </c>
      <c r="CK84" s="278">
        <v>9.7631426920854997E-2</v>
      </c>
      <c r="CN84" s="271" t="s">
        <v>26</v>
      </c>
      <c r="CO84" s="270">
        <v>76575556.050000042</v>
      </c>
      <c r="CP84" s="278">
        <v>0.19040461221433039</v>
      </c>
      <c r="CQ84" s="272">
        <v>566</v>
      </c>
      <c r="CR84" s="278">
        <v>0.16607981220657278</v>
      </c>
      <c r="CU84" s="271" t="s">
        <v>26</v>
      </c>
      <c r="CV84" s="270">
        <v>41063031.790000044</v>
      </c>
      <c r="CW84" s="278">
        <v>0.10307903467047422</v>
      </c>
      <c r="CX84" s="272">
        <v>337</v>
      </c>
      <c r="CY84" s="278">
        <v>9.9911058404980727E-2</v>
      </c>
      <c r="DB84" s="271" t="s">
        <v>26</v>
      </c>
      <c r="DC84" s="270">
        <v>37627431.789999999</v>
      </c>
      <c r="DD84" s="278">
        <v>9.5264250960564026E-2</v>
      </c>
      <c r="DE84" s="272">
        <v>346</v>
      </c>
      <c r="DF84" s="278">
        <v>0.10353081986834231</v>
      </c>
      <c r="DI84" s="271" t="s">
        <v>26</v>
      </c>
      <c r="DJ84" s="270">
        <v>22428769.370000001</v>
      </c>
      <c r="DK84" s="278">
        <v>5.7339371302816543E-2</v>
      </c>
      <c r="DL84" s="272">
        <v>193</v>
      </c>
      <c r="DM84" s="278">
        <v>5.8167570825798674E-2</v>
      </c>
      <c r="DP84" s="271" t="s">
        <v>26</v>
      </c>
      <c r="DQ84" s="270">
        <v>21290726.440000001</v>
      </c>
      <c r="DR84" s="278">
        <v>5.5200824396997104E-2</v>
      </c>
      <c r="DS84" s="272">
        <v>193</v>
      </c>
      <c r="DT84" s="278">
        <v>5.8877364246491766E-2</v>
      </c>
      <c r="DW84" s="271" t="s">
        <v>26</v>
      </c>
      <c r="DX84" s="270">
        <v>11311932.609999998</v>
      </c>
      <c r="DY84" s="278">
        <v>2.9659230522675377E-2</v>
      </c>
      <c r="DZ84" s="272">
        <v>102</v>
      </c>
      <c r="EA84" s="278">
        <v>3.1462060456508331E-2</v>
      </c>
      <c r="ED84" s="271" t="s">
        <v>26</v>
      </c>
      <c r="EE84" s="270">
        <v>19452599.199999999</v>
      </c>
      <c r="EF84" s="278">
        <v>5.1459576126754572E-2</v>
      </c>
      <c r="EG84" s="272">
        <v>183</v>
      </c>
      <c r="EH84" s="278">
        <v>5.6973848069738479E-2</v>
      </c>
      <c r="EK84" s="271" t="s">
        <v>26</v>
      </c>
      <c r="EL84" s="270">
        <v>44809602.480000012</v>
      </c>
      <c r="EM84" s="278">
        <v>0.11934688926282234</v>
      </c>
      <c r="EN84" s="272">
        <v>398</v>
      </c>
      <c r="EO84" s="278">
        <v>0.12464766677106169</v>
      </c>
      <c r="ER84" s="271" t="s">
        <v>26</v>
      </c>
      <c r="ES84" s="270">
        <v>26252392.229999997</v>
      </c>
      <c r="ET84" s="278">
        <v>7.0411610343514189E-2</v>
      </c>
      <c r="EU84" s="272">
        <v>232</v>
      </c>
      <c r="EV84" s="278">
        <v>7.3209214263174505E-2</v>
      </c>
      <c r="EY84" s="271" t="s">
        <v>26</v>
      </c>
      <c r="EZ84" s="270">
        <v>19005565.959999997</v>
      </c>
      <c r="FA84" s="278">
        <v>5.1462277478879888E-2</v>
      </c>
      <c r="FB84" s="272">
        <v>163</v>
      </c>
      <c r="FC84" s="278">
        <v>5.187778485041375E-2</v>
      </c>
      <c r="FF84" s="271" t="s">
        <v>26</v>
      </c>
      <c r="FG84" s="270">
        <v>29506839.640000015</v>
      </c>
      <c r="FH84" s="278">
        <v>8.053724473770911E-2</v>
      </c>
      <c r="FI84" s="272">
        <v>262</v>
      </c>
      <c r="FJ84" s="278">
        <v>8.42443729903537E-2</v>
      </c>
      <c r="FM84" s="271" t="s">
        <v>26</v>
      </c>
      <c r="FN84" s="270">
        <v>24113662.350000009</v>
      </c>
      <c r="FO84" s="278">
        <v>6.6349408429135379E-2</v>
      </c>
      <c r="FP84" s="272">
        <v>219</v>
      </c>
      <c r="FQ84" s="278">
        <v>7.117322066948327E-2</v>
      </c>
      <c r="FT84" s="271" t="s">
        <v>26</v>
      </c>
      <c r="FU84" s="270">
        <v>29395675.030000001</v>
      </c>
      <c r="FV84" s="278">
        <v>8.1178205097374362E-2</v>
      </c>
      <c r="FW84" s="272">
        <v>266</v>
      </c>
      <c r="FX84" s="278">
        <v>8.7041884816753928E-2</v>
      </c>
      <c r="GA84" s="271" t="s">
        <v>26</v>
      </c>
      <c r="GB84" s="270">
        <v>14980860.67</v>
      </c>
      <c r="GC84" s="278">
        <v>4.1838377678902569E-2</v>
      </c>
      <c r="GD84" s="272">
        <v>126</v>
      </c>
      <c r="GE84" s="278">
        <v>4.1708043694141016E-2</v>
      </c>
      <c r="GH84" s="271" t="s">
        <v>26</v>
      </c>
      <c r="GI84" s="270">
        <v>21905937.710000001</v>
      </c>
      <c r="GJ84" s="278">
        <v>6.1777814205590628E-2</v>
      </c>
      <c r="GK84" s="272">
        <v>188</v>
      </c>
      <c r="GL84" s="278">
        <v>6.3002680965147453E-2</v>
      </c>
      <c r="GO84" s="271" t="s">
        <v>26</v>
      </c>
      <c r="GP84" s="270">
        <v>14517827.449999999</v>
      </c>
      <c r="GQ84" s="278">
        <v>4.1267572434370882E-2</v>
      </c>
      <c r="GR84" s="272">
        <v>130</v>
      </c>
      <c r="GS84" s="278">
        <v>4.3993231810490696E-2</v>
      </c>
      <c r="GV84" s="271" t="s">
        <v>26</v>
      </c>
      <c r="GW84" s="270">
        <v>20057980.719999988</v>
      </c>
      <c r="GX84" s="278">
        <v>5.7322467265477024E-2</v>
      </c>
      <c r="GY84" s="272">
        <v>186</v>
      </c>
      <c r="GZ84" s="278">
        <v>6.332992849846783E-2</v>
      </c>
      <c r="HC84" s="271" t="s">
        <v>26</v>
      </c>
      <c r="HD84" s="270">
        <v>20855420.939999998</v>
      </c>
      <c r="HE84" s="278">
        <v>5.9718663998435603E-2</v>
      </c>
      <c r="HF84" s="272">
        <v>185</v>
      </c>
      <c r="HG84" s="278">
        <v>6.366139022711631E-2</v>
      </c>
      <c r="HJ84" s="271" t="s">
        <v>26</v>
      </c>
      <c r="HK84" s="270">
        <v>12074343.879999999</v>
      </c>
      <c r="HL84" s="278">
        <v>3.4975865811030238E-2</v>
      </c>
      <c r="HM84" s="272">
        <v>117</v>
      </c>
      <c r="HN84" s="278">
        <v>4.0738161559888582E-2</v>
      </c>
      <c r="HQ84" s="271" t="s">
        <v>26</v>
      </c>
      <c r="HR84" s="270">
        <v>3077523.5999999996</v>
      </c>
      <c r="HS84" s="278">
        <v>9.017505063285353E-3</v>
      </c>
      <c r="HT84" s="272">
        <v>28</v>
      </c>
      <c r="HU84" s="278">
        <v>9.876543209876543E-3</v>
      </c>
      <c r="HX84" s="271" t="s">
        <v>26</v>
      </c>
      <c r="HY84" s="270">
        <v>2446930.6399999997</v>
      </c>
      <c r="HZ84" s="278">
        <v>7.266625513482337E-3</v>
      </c>
      <c r="IA84" s="272">
        <v>23</v>
      </c>
      <c r="IB84" s="278">
        <v>8.2289803220035786E-3</v>
      </c>
      <c r="IE84" s="271" t="s">
        <v>26</v>
      </c>
      <c r="IF84" s="270">
        <v>959340.39000000013</v>
      </c>
      <c r="IG84" s="278">
        <v>2.8947353246672851E-3</v>
      </c>
      <c r="IH84" s="272">
        <v>8</v>
      </c>
      <c r="II84" s="278">
        <v>2.911208151382824E-3</v>
      </c>
      <c r="IL84" s="271" t="s">
        <v>26</v>
      </c>
      <c r="IM84" s="270">
        <v>2708282.8099999996</v>
      </c>
      <c r="IN84" s="278">
        <v>8.2982447079186644E-3</v>
      </c>
      <c r="IO84" s="272">
        <v>26</v>
      </c>
      <c r="IP84" s="278">
        <v>9.5976375046142488E-3</v>
      </c>
      <c r="IS84" s="271" t="s">
        <v>26</v>
      </c>
      <c r="IT84" s="270">
        <v>4036917.06</v>
      </c>
      <c r="IU84" s="278">
        <v>1.2519110244193573E-2</v>
      </c>
      <c r="IV84" s="272">
        <v>35</v>
      </c>
      <c r="IW84" s="278">
        <v>1.3084112149532711E-2</v>
      </c>
      <c r="IZ84" s="271" t="s">
        <v>26</v>
      </c>
      <c r="JA84" s="270">
        <v>0</v>
      </c>
      <c r="JB84" s="278">
        <v>0</v>
      </c>
      <c r="JC84" s="272">
        <v>0</v>
      </c>
      <c r="JD84" s="278">
        <v>0</v>
      </c>
      <c r="JG84" s="271" t="s">
        <v>26</v>
      </c>
      <c r="JH84" s="270">
        <v>299872.89</v>
      </c>
      <c r="JI84" s="278">
        <v>9.6207945418730898E-4</v>
      </c>
      <c r="JJ84" s="272">
        <v>3</v>
      </c>
      <c r="JK84" s="278">
        <v>1.1591962905718701E-3</v>
      </c>
      <c r="JN84" s="271" t="s">
        <v>26</v>
      </c>
      <c r="JO84" s="270">
        <v>261712.33999999997</v>
      </c>
      <c r="JP84" s="278">
        <v>8.5698505771119107E-4</v>
      </c>
      <c r="JQ84" s="272">
        <v>3</v>
      </c>
      <c r="JR84" s="278">
        <v>1.1820330969267139E-3</v>
      </c>
      <c r="JU84" s="271" t="s">
        <v>26</v>
      </c>
      <c r="JV84" s="270">
        <v>101386.15</v>
      </c>
      <c r="JW84" s="278">
        <v>3.4259871435715915E-4</v>
      </c>
      <c r="JX84" s="272">
        <v>1</v>
      </c>
      <c r="JY84" s="278">
        <v>4.0469445568595711E-4</v>
      </c>
      <c r="KB84" s="271" t="s">
        <v>26</v>
      </c>
      <c r="KC84" s="270">
        <v>251768.19</v>
      </c>
      <c r="KD84" s="278">
        <v>8.6575811788569762E-4</v>
      </c>
      <c r="KE84" s="272">
        <v>3</v>
      </c>
      <c r="KF84" s="278">
        <v>1.2330456226880395E-3</v>
      </c>
      <c r="KI84" s="271" t="s">
        <v>26</v>
      </c>
      <c r="KJ84" s="270">
        <v>0</v>
      </c>
      <c r="KK84" s="278">
        <v>0</v>
      </c>
      <c r="KL84" s="272">
        <v>0</v>
      </c>
      <c r="KM84" s="278">
        <v>0</v>
      </c>
      <c r="KP84" s="271" t="s">
        <v>26</v>
      </c>
      <c r="KQ84" s="270">
        <v>0</v>
      </c>
      <c r="KR84" s="278">
        <v>0</v>
      </c>
      <c r="KS84" s="272">
        <v>0</v>
      </c>
      <c r="KT84" s="278">
        <v>0</v>
      </c>
      <c r="KW84" s="271" t="s">
        <v>26</v>
      </c>
      <c r="KX84" s="270">
        <v>0</v>
      </c>
      <c r="KY84" s="278">
        <v>0</v>
      </c>
      <c r="KZ84" s="272">
        <v>0</v>
      </c>
      <c r="LA84" s="278">
        <v>0</v>
      </c>
      <c r="LD84" s="271" t="s">
        <v>26</v>
      </c>
      <c r="LE84" s="270">
        <v>0</v>
      </c>
      <c r="LF84" s="278">
        <v>0</v>
      </c>
      <c r="LG84" s="272">
        <v>0</v>
      </c>
      <c r="LH84" s="278">
        <v>0</v>
      </c>
      <c r="LK84" s="198" t="s">
        <v>26</v>
      </c>
      <c r="LL84" s="199">
        <v>0</v>
      </c>
      <c r="LM84" s="200">
        <v>0</v>
      </c>
      <c r="LN84" s="201">
        <v>0</v>
      </c>
      <c r="LO84" s="200">
        <v>0</v>
      </c>
      <c r="LR84" s="198" t="s">
        <v>26</v>
      </c>
      <c r="LS84" s="199">
        <v>0</v>
      </c>
      <c r="LT84" s="200">
        <v>0</v>
      </c>
      <c r="LU84" s="201">
        <v>0</v>
      </c>
      <c r="LV84" s="200">
        <v>0</v>
      </c>
      <c r="LY84" s="198" t="s">
        <v>26</v>
      </c>
      <c r="LZ84" s="199">
        <v>0</v>
      </c>
      <c r="MA84" s="200">
        <v>0</v>
      </c>
      <c r="MB84" s="201">
        <v>0</v>
      </c>
      <c r="MC84" s="200">
        <v>0</v>
      </c>
      <c r="MF84" s="198" t="s">
        <v>26</v>
      </c>
      <c r="MG84" s="199">
        <v>0</v>
      </c>
      <c r="MH84" s="200">
        <v>0</v>
      </c>
      <c r="MI84" s="201">
        <v>0</v>
      </c>
      <c r="MJ84" s="200">
        <v>0</v>
      </c>
      <c r="MM84" s="198" t="s">
        <v>26</v>
      </c>
      <c r="MN84" s="199">
        <v>0</v>
      </c>
      <c r="MO84" s="200">
        <v>0</v>
      </c>
      <c r="MP84" s="201">
        <v>0</v>
      </c>
      <c r="MQ84" s="200">
        <v>0</v>
      </c>
      <c r="MT84" s="198" t="s">
        <v>26</v>
      </c>
      <c r="MU84" s="199">
        <v>0</v>
      </c>
      <c r="MV84" s="200">
        <v>0</v>
      </c>
      <c r="MW84" s="201">
        <v>0</v>
      </c>
      <c r="MX84" s="200">
        <v>0</v>
      </c>
      <c r="NA84" s="198" t="s">
        <v>26</v>
      </c>
      <c r="NB84" s="199">
        <v>0</v>
      </c>
      <c r="NC84" s="200">
        <v>0</v>
      </c>
      <c r="ND84" s="201">
        <v>0</v>
      </c>
      <c r="NE84" s="200">
        <v>0</v>
      </c>
      <c r="NH84" s="198" t="s">
        <v>26</v>
      </c>
      <c r="NI84" s="199">
        <v>0</v>
      </c>
      <c r="NJ84" s="200">
        <v>0</v>
      </c>
      <c r="NK84" s="201">
        <v>0</v>
      </c>
      <c r="NL84" s="200">
        <v>0</v>
      </c>
      <c r="NO84" s="198" t="s">
        <v>26</v>
      </c>
      <c r="NP84" s="199">
        <v>0</v>
      </c>
      <c r="NQ84" s="200">
        <v>0</v>
      </c>
      <c r="NR84" s="201">
        <v>0</v>
      </c>
      <c r="NS84" s="200">
        <v>0</v>
      </c>
      <c r="NV84" s="198" t="s">
        <v>26</v>
      </c>
      <c r="NW84" s="199">
        <v>0</v>
      </c>
      <c r="NX84" s="200">
        <v>0</v>
      </c>
      <c r="NY84" s="201">
        <v>0</v>
      </c>
      <c r="NZ84" s="200">
        <v>0</v>
      </c>
      <c r="OC84" s="198" t="s">
        <v>26</v>
      </c>
      <c r="OD84" s="199">
        <v>0</v>
      </c>
      <c r="OE84" s="200">
        <v>0</v>
      </c>
      <c r="OF84" s="201">
        <v>0</v>
      </c>
      <c r="OG84" s="200">
        <v>0</v>
      </c>
      <c r="OJ84" s="198" t="s">
        <v>26</v>
      </c>
      <c r="OK84" s="199">
        <v>0</v>
      </c>
      <c r="OL84" s="200">
        <v>0</v>
      </c>
      <c r="OM84" s="201">
        <v>0</v>
      </c>
      <c r="ON84" s="200">
        <v>0</v>
      </c>
      <c r="OQ84" s="198" t="s">
        <v>26</v>
      </c>
      <c r="OR84" s="199">
        <v>0</v>
      </c>
      <c r="OS84" s="200">
        <v>0</v>
      </c>
      <c r="OT84" s="201">
        <v>0</v>
      </c>
      <c r="OU84" s="200">
        <v>0</v>
      </c>
      <c r="OX84" s="198" t="s">
        <v>26</v>
      </c>
      <c r="OY84" s="199">
        <v>0</v>
      </c>
      <c r="OZ84" s="200">
        <v>0</v>
      </c>
      <c r="PA84" s="201">
        <v>0</v>
      </c>
      <c r="PB84" s="200">
        <v>0</v>
      </c>
      <c r="PE84" s="198" t="s">
        <v>26</v>
      </c>
      <c r="PF84" s="199">
        <v>0</v>
      </c>
      <c r="PG84" s="200">
        <v>0</v>
      </c>
      <c r="PH84" s="201">
        <v>0</v>
      </c>
      <c r="PI84" s="200">
        <v>0</v>
      </c>
    </row>
    <row r="85" spans="1:425" ht="18" x14ac:dyDescent="0.35">
      <c r="A85" s="271" t="s">
        <v>3</v>
      </c>
      <c r="B85" s="270">
        <v>0</v>
      </c>
      <c r="C85" s="278">
        <v>0</v>
      </c>
      <c r="D85" s="272">
        <v>0</v>
      </c>
      <c r="E85" s="278">
        <v>0</v>
      </c>
      <c r="H85" s="271" t="s">
        <v>3</v>
      </c>
      <c r="I85" s="270">
        <v>0</v>
      </c>
      <c r="J85" s="278">
        <v>0</v>
      </c>
      <c r="K85" s="272">
        <v>0</v>
      </c>
      <c r="L85" s="278">
        <v>0</v>
      </c>
      <c r="O85" s="271" t="s">
        <v>3</v>
      </c>
      <c r="P85" s="270">
        <v>0</v>
      </c>
      <c r="Q85" s="278">
        <v>0</v>
      </c>
      <c r="R85" s="272">
        <v>0</v>
      </c>
      <c r="S85" s="278">
        <v>0</v>
      </c>
      <c r="V85" s="271" t="s">
        <v>3</v>
      </c>
      <c r="W85" s="270">
        <v>0</v>
      </c>
      <c r="X85" s="278">
        <v>0</v>
      </c>
      <c r="Y85" s="272">
        <v>0</v>
      </c>
      <c r="Z85" s="278">
        <v>0</v>
      </c>
      <c r="AC85" s="271" t="s">
        <v>3</v>
      </c>
      <c r="AD85" s="270">
        <v>0</v>
      </c>
      <c r="AE85" s="278">
        <v>0</v>
      </c>
      <c r="AF85" s="272">
        <v>0</v>
      </c>
      <c r="AG85" s="278">
        <v>0</v>
      </c>
      <c r="AJ85" s="271" t="s">
        <v>3</v>
      </c>
      <c r="AK85" s="270">
        <v>260012.36</v>
      </c>
      <c r="AL85" s="278">
        <v>4.1859265124355525E-4</v>
      </c>
      <c r="AM85" s="272">
        <v>1</v>
      </c>
      <c r="AN85" s="278">
        <v>1.9845207382417147E-4</v>
      </c>
      <c r="AQ85" s="271" t="s">
        <v>3</v>
      </c>
      <c r="AR85" s="270">
        <v>0</v>
      </c>
      <c r="AS85" s="278">
        <v>0</v>
      </c>
      <c r="AT85" s="272">
        <v>0</v>
      </c>
      <c r="AU85" s="278">
        <v>0</v>
      </c>
      <c r="AX85" s="271" t="s">
        <v>3</v>
      </c>
      <c r="AY85" s="270">
        <v>0</v>
      </c>
      <c r="AZ85" s="278">
        <v>0</v>
      </c>
      <c r="BA85" s="272">
        <v>0</v>
      </c>
      <c r="BB85" s="278">
        <v>0</v>
      </c>
      <c r="BE85" s="271" t="s">
        <v>3</v>
      </c>
      <c r="BF85" s="270">
        <v>0</v>
      </c>
      <c r="BG85" s="278">
        <v>0</v>
      </c>
      <c r="BH85" s="272">
        <v>0</v>
      </c>
      <c r="BI85" s="278">
        <v>0</v>
      </c>
      <c r="BL85" s="271" t="s">
        <v>3</v>
      </c>
      <c r="BM85" s="270">
        <v>99216.25</v>
      </c>
      <c r="BN85" s="278">
        <v>1.9599760190560983E-4</v>
      </c>
      <c r="BO85" s="272">
        <v>1</v>
      </c>
      <c r="BP85" s="278">
        <v>2.3992322456813819E-4</v>
      </c>
      <c r="BS85" s="271" t="s">
        <v>3</v>
      </c>
      <c r="BT85" s="270">
        <v>447155.25</v>
      </c>
      <c r="BU85" s="278">
        <v>9.3147712744181361E-4</v>
      </c>
      <c r="BV85" s="272">
        <v>4</v>
      </c>
      <c r="BW85" s="278">
        <v>1.007302946361118E-3</v>
      </c>
      <c r="BZ85" s="271" t="s">
        <v>3</v>
      </c>
      <c r="CA85" s="270">
        <v>1966337.67</v>
      </c>
      <c r="CB85" s="278">
        <v>4.7341191911421093E-3</v>
      </c>
      <c r="CC85" s="272">
        <v>11</v>
      </c>
      <c r="CD85" s="278">
        <v>3.1179138321995466E-3</v>
      </c>
      <c r="CG85" s="271" t="s">
        <v>3</v>
      </c>
      <c r="CH85" s="270">
        <v>18820026.830000002</v>
      </c>
      <c r="CI85" s="278">
        <v>4.6351541087490518E-2</v>
      </c>
      <c r="CJ85" s="272">
        <v>170</v>
      </c>
      <c r="CK85" s="278">
        <v>4.9104563835932986E-2</v>
      </c>
      <c r="CN85" s="271" t="s">
        <v>3</v>
      </c>
      <c r="CO85" s="270">
        <v>50050550.44000002</v>
      </c>
      <c r="CP85" s="278">
        <v>0.12445036169792177</v>
      </c>
      <c r="CQ85" s="272">
        <v>427</v>
      </c>
      <c r="CR85" s="278">
        <v>0.12529342723004694</v>
      </c>
      <c r="CU85" s="271" t="s">
        <v>3</v>
      </c>
      <c r="CV85" s="270">
        <v>55061397.530000053</v>
      </c>
      <c r="CW85" s="278">
        <v>0.13821862287289316</v>
      </c>
      <c r="CX85" s="272">
        <v>492</v>
      </c>
      <c r="CY85" s="278">
        <v>0.14586421583160392</v>
      </c>
      <c r="DB85" s="271" t="s">
        <v>3</v>
      </c>
      <c r="DC85" s="270">
        <v>24610692.260000013</v>
      </c>
      <c r="DD85" s="278">
        <v>6.2308774535947457E-2</v>
      </c>
      <c r="DE85" s="272">
        <v>203</v>
      </c>
      <c r="DF85" s="278">
        <v>6.0742070616397366E-2</v>
      </c>
      <c r="DI85" s="271" t="s">
        <v>3</v>
      </c>
      <c r="DJ85" s="270">
        <v>11932373.729999999</v>
      </c>
      <c r="DK85" s="278">
        <v>3.0505231764681697E-2</v>
      </c>
      <c r="DL85" s="272">
        <v>105</v>
      </c>
      <c r="DM85" s="278">
        <v>3.1645569620253167E-2</v>
      </c>
      <c r="DP85" s="271" t="s">
        <v>3</v>
      </c>
      <c r="DQ85" s="270">
        <v>15191354.700000001</v>
      </c>
      <c r="DR85" s="278">
        <v>3.9386880739387141E-2</v>
      </c>
      <c r="DS85" s="272">
        <v>142</v>
      </c>
      <c r="DT85" s="278">
        <v>4.3319097010372176E-2</v>
      </c>
      <c r="DW85" s="271" t="s">
        <v>3</v>
      </c>
      <c r="DX85" s="270">
        <v>10778171.130000001</v>
      </c>
      <c r="DY85" s="278">
        <v>2.8259738912775813E-2</v>
      </c>
      <c r="DZ85" s="272">
        <v>96</v>
      </c>
      <c r="EA85" s="278">
        <v>2.961135101789019E-2</v>
      </c>
      <c r="ED85" s="271" t="s">
        <v>3</v>
      </c>
      <c r="EE85" s="270">
        <v>17684165.060000002</v>
      </c>
      <c r="EF85" s="278">
        <v>4.6781390434609035E-2</v>
      </c>
      <c r="EG85" s="272">
        <v>154</v>
      </c>
      <c r="EH85" s="278">
        <v>4.7945205479452052E-2</v>
      </c>
      <c r="EK85" s="271" t="s">
        <v>3</v>
      </c>
      <c r="EL85" s="270">
        <v>10009851.630000001</v>
      </c>
      <c r="EM85" s="278">
        <v>2.6660460881260901E-2</v>
      </c>
      <c r="EN85" s="272">
        <v>86</v>
      </c>
      <c r="EO85" s="278">
        <v>2.6933917945505793E-2</v>
      </c>
      <c r="ER85" s="271" t="s">
        <v>3</v>
      </c>
      <c r="ES85" s="270">
        <v>40001608.210000016</v>
      </c>
      <c r="ET85" s="278">
        <v>0.10728841873609472</v>
      </c>
      <c r="EU85" s="272">
        <v>373</v>
      </c>
      <c r="EV85" s="278">
        <v>0.11770274534553486</v>
      </c>
      <c r="EY85" s="271" t="s">
        <v>3</v>
      </c>
      <c r="EZ85" s="270">
        <v>41825048.739999995</v>
      </c>
      <c r="FA85" s="278">
        <v>0.11325167944777982</v>
      </c>
      <c r="FB85" s="272">
        <v>404</v>
      </c>
      <c r="FC85" s="278">
        <v>0.12858052196053468</v>
      </c>
      <c r="FF85" s="271" t="s">
        <v>3</v>
      </c>
      <c r="FG85" s="270">
        <v>19393454.970000006</v>
      </c>
      <c r="FH85" s="278">
        <v>5.2933335060095607E-2</v>
      </c>
      <c r="FI85" s="272">
        <v>184</v>
      </c>
      <c r="FJ85" s="278">
        <v>5.9163987138263666E-2</v>
      </c>
      <c r="FM85" s="271" t="s">
        <v>3</v>
      </c>
      <c r="FN85" s="270">
        <v>33727126.360000007</v>
      </c>
      <c r="FO85" s="278">
        <v>9.2801120357426659E-2</v>
      </c>
      <c r="FP85" s="272">
        <v>317</v>
      </c>
      <c r="FQ85" s="278">
        <v>0.10302242443938901</v>
      </c>
      <c r="FT85" s="271" t="s">
        <v>3</v>
      </c>
      <c r="FU85" s="270">
        <v>32198547.110000007</v>
      </c>
      <c r="FV85" s="278">
        <v>8.8918531670577228E-2</v>
      </c>
      <c r="FW85" s="272">
        <v>304</v>
      </c>
      <c r="FX85" s="278">
        <v>9.947643979057591E-2</v>
      </c>
      <c r="GA85" s="271" t="s">
        <v>3</v>
      </c>
      <c r="GB85" s="270">
        <v>36478703.410000004</v>
      </c>
      <c r="GC85" s="278">
        <v>0.10187730892929073</v>
      </c>
      <c r="GD85" s="272">
        <v>350</v>
      </c>
      <c r="GE85" s="278">
        <v>0.11585567692816948</v>
      </c>
      <c r="GH85" s="271" t="s">
        <v>3</v>
      </c>
      <c r="GI85" s="270">
        <v>43636877.540000007</v>
      </c>
      <c r="GJ85" s="278">
        <v>0.12306210986565573</v>
      </c>
      <c r="GK85" s="272">
        <v>418</v>
      </c>
      <c r="GL85" s="278">
        <v>0.1400804289544236</v>
      </c>
      <c r="GO85" s="271" t="s">
        <v>3</v>
      </c>
      <c r="GP85" s="270">
        <v>52492336.070000038</v>
      </c>
      <c r="GQ85" s="278">
        <v>0.14921180792915859</v>
      </c>
      <c r="GR85" s="272">
        <v>493</v>
      </c>
      <c r="GS85" s="278">
        <v>0.16683587140439932</v>
      </c>
      <c r="GV85" s="271" t="s">
        <v>3</v>
      </c>
      <c r="GW85" s="270">
        <v>39375574.879999995</v>
      </c>
      <c r="GX85" s="278">
        <v>0.11252902939863532</v>
      </c>
      <c r="GY85" s="272">
        <v>369</v>
      </c>
      <c r="GZ85" s="278">
        <v>0.12563840653728295</v>
      </c>
      <c r="HC85" s="271" t="s">
        <v>3</v>
      </c>
      <c r="HD85" s="270">
        <v>13776124.649999997</v>
      </c>
      <c r="HE85" s="278">
        <v>3.9447382123849677E-2</v>
      </c>
      <c r="HF85" s="272">
        <v>143</v>
      </c>
      <c r="HG85" s="278">
        <v>4.9208534067446665E-2</v>
      </c>
      <c r="HJ85" s="271" t="s">
        <v>3</v>
      </c>
      <c r="HK85" s="270">
        <v>6157675.9400000013</v>
      </c>
      <c r="HL85" s="278">
        <v>1.783699797899491E-2</v>
      </c>
      <c r="HM85" s="272">
        <v>59</v>
      </c>
      <c r="HN85" s="278">
        <v>2.054317548746518E-2</v>
      </c>
      <c r="HQ85" s="271" t="s">
        <v>3</v>
      </c>
      <c r="HR85" s="270">
        <v>9759818.4500000011</v>
      </c>
      <c r="HS85" s="278">
        <v>2.8597412637102384E-2</v>
      </c>
      <c r="HT85" s="272">
        <v>88</v>
      </c>
      <c r="HU85" s="278">
        <v>3.1040564373897708E-2</v>
      </c>
      <c r="HX85" s="271" t="s">
        <v>3</v>
      </c>
      <c r="HY85" s="270">
        <v>5049978.9300000006</v>
      </c>
      <c r="HZ85" s="278">
        <v>1.4996872054896596E-2</v>
      </c>
      <c r="IA85" s="272">
        <v>45</v>
      </c>
      <c r="IB85" s="278">
        <v>1.6100178890876567E-2</v>
      </c>
      <c r="IE85" s="271" t="s">
        <v>3</v>
      </c>
      <c r="IF85" s="270">
        <v>3968077.3200000003</v>
      </c>
      <c r="IG85" s="278">
        <v>1.1973365980363956E-2</v>
      </c>
      <c r="IH85" s="272">
        <v>35</v>
      </c>
      <c r="II85" s="278">
        <v>1.2736535662299854E-2</v>
      </c>
      <c r="IL85" s="271" t="s">
        <v>3</v>
      </c>
      <c r="IM85" s="270">
        <v>4021814.44</v>
      </c>
      <c r="IN85" s="278">
        <v>1.232293771896033E-2</v>
      </c>
      <c r="IO85" s="272">
        <v>36</v>
      </c>
      <c r="IP85" s="278">
        <v>1.3289036544850499E-2</v>
      </c>
      <c r="IS85" s="271" t="s">
        <v>3</v>
      </c>
      <c r="IT85" s="270">
        <v>4785599.7499999991</v>
      </c>
      <c r="IU85" s="278">
        <v>1.4840892186879655E-2</v>
      </c>
      <c r="IV85" s="272">
        <v>45</v>
      </c>
      <c r="IW85" s="278">
        <v>1.6822429906542057E-2</v>
      </c>
      <c r="IZ85" s="271" t="s">
        <v>3</v>
      </c>
      <c r="JA85" s="270">
        <v>4123959.7100000004</v>
      </c>
      <c r="JB85" s="278">
        <v>1.3037051894588127E-2</v>
      </c>
      <c r="JC85" s="272">
        <v>37</v>
      </c>
      <c r="JD85" s="278">
        <v>1.4079147640791476E-2</v>
      </c>
      <c r="JG85" s="271" t="s">
        <v>3</v>
      </c>
      <c r="JH85" s="270">
        <v>3756635.14</v>
      </c>
      <c r="JI85" s="278">
        <v>1.2052378209554271E-2</v>
      </c>
      <c r="JJ85" s="272">
        <v>33</v>
      </c>
      <c r="JK85" s="278">
        <v>1.2751159196290572E-2</v>
      </c>
      <c r="JN85" s="271" t="s">
        <v>3</v>
      </c>
      <c r="JO85" s="270">
        <v>4575852.3100000005</v>
      </c>
      <c r="JP85" s="278">
        <v>1.4983768270014467E-2</v>
      </c>
      <c r="JQ85" s="272">
        <v>35</v>
      </c>
      <c r="JR85" s="278">
        <v>1.3790386130811664E-2</v>
      </c>
      <c r="JU85" s="271" t="s">
        <v>3</v>
      </c>
      <c r="JV85" s="270">
        <v>4655077.29</v>
      </c>
      <c r="JW85" s="278">
        <v>1.5730190906619972E-2</v>
      </c>
      <c r="JX85" s="272">
        <v>37</v>
      </c>
      <c r="JY85" s="278">
        <v>1.4973694860380412E-2</v>
      </c>
      <c r="KB85" s="271" t="s">
        <v>3</v>
      </c>
      <c r="KC85" s="270">
        <v>3999089.9400000004</v>
      </c>
      <c r="KD85" s="278">
        <v>1.375171573386625E-2</v>
      </c>
      <c r="KE85" s="272">
        <v>32</v>
      </c>
      <c r="KF85" s="278">
        <v>1.3152486642005754E-2</v>
      </c>
      <c r="KI85" s="271" t="s">
        <v>3</v>
      </c>
      <c r="KJ85" s="270">
        <v>0</v>
      </c>
      <c r="KK85" s="278">
        <v>0</v>
      </c>
      <c r="KL85" s="272">
        <v>0</v>
      </c>
      <c r="KM85" s="278">
        <v>0</v>
      </c>
      <c r="KP85" s="271" t="s">
        <v>3</v>
      </c>
      <c r="KQ85" s="270">
        <v>0</v>
      </c>
      <c r="KR85" s="278">
        <v>0</v>
      </c>
      <c r="KS85" s="272">
        <v>0</v>
      </c>
      <c r="KT85" s="278">
        <v>0</v>
      </c>
      <c r="KW85" s="271" t="s">
        <v>3</v>
      </c>
      <c r="KX85" s="270">
        <v>0</v>
      </c>
      <c r="KY85" s="278">
        <v>0</v>
      </c>
      <c r="KZ85" s="272">
        <v>0</v>
      </c>
      <c r="LA85" s="278">
        <v>0</v>
      </c>
      <c r="LD85" s="271" t="s">
        <v>3</v>
      </c>
      <c r="LE85" s="270">
        <v>0</v>
      </c>
      <c r="LF85" s="278">
        <v>0</v>
      </c>
      <c r="LG85" s="272">
        <v>0</v>
      </c>
      <c r="LH85" s="278">
        <v>0</v>
      </c>
      <c r="LK85" s="198" t="s">
        <v>3</v>
      </c>
      <c r="LL85" s="199">
        <v>0</v>
      </c>
      <c r="LM85" s="200">
        <v>0</v>
      </c>
      <c r="LN85" s="201">
        <v>0</v>
      </c>
      <c r="LO85" s="200">
        <v>0</v>
      </c>
      <c r="LR85" s="198" t="s">
        <v>3</v>
      </c>
      <c r="LS85" s="199">
        <v>0</v>
      </c>
      <c r="LT85" s="200">
        <v>0</v>
      </c>
      <c r="LU85" s="201">
        <v>0</v>
      </c>
      <c r="LV85" s="200">
        <v>0</v>
      </c>
      <c r="LY85" s="198" t="s">
        <v>3</v>
      </c>
      <c r="LZ85" s="199">
        <v>0</v>
      </c>
      <c r="MA85" s="200">
        <v>0</v>
      </c>
      <c r="MB85" s="201">
        <v>0</v>
      </c>
      <c r="MC85" s="200">
        <v>0</v>
      </c>
      <c r="MF85" s="198" t="s">
        <v>3</v>
      </c>
      <c r="MG85" s="199">
        <v>0</v>
      </c>
      <c r="MH85" s="200">
        <v>0</v>
      </c>
      <c r="MI85" s="201">
        <v>0</v>
      </c>
      <c r="MJ85" s="200">
        <v>0</v>
      </c>
      <c r="MM85" s="198" t="s">
        <v>3</v>
      </c>
      <c r="MN85" s="199">
        <v>0</v>
      </c>
      <c r="MO85" s="200">
        <v>0</v>
      </c>
      <c r="MP85" s="201">
        <v>0</v>
      </c>
      <c r="MQ85" s="200">
        <v>0</v>
      </c>
      <c r="MT85" s="198" t="s">
        <v>3</v>
      </c>
      <c r="MU85" s="199">
        <v>0</v>
      </c>
      <c r="MV85" s="200">
        <v>0</v>
      </c>
      <c r="MW85" s="201">
        <v>0</v>
      </c>
      <c r="MX85" s="200">
        <v>0</v>
      </c>
      <c r="NA85" s="198" t="s">
        <v>3</v>
      </c>
      <c r="NB85" s="199">
        <v>0</v>
      </c>
      <c r="NC85" s="200">
        <v>0</v>
      </c>
      <c r="ND85" s="201">
        <v>0</v>
      </c>
      <c r="NE85" s="200">
        <v>0</v>
      </c>
      <c r="NH85" s="198" t="s">
        <v>3</v>
      </c>
      <c r="NI85" s="199">
        <v>0</v>
      </c>
      <c r="NJ85" s="200">
        <v>0</v>
      </c>
      <c r="NK85" s="201">
        <v>0</v>
      </c>
      <c r="NL85" s="200">
        <v>0</v>
      </c>
      <c r="NO85" s="198" t="s">
        <v>3</v>
      </c>
      <c r="NP85" s="199">
        <v>0</v>
      </c>
      <c r="NQ85" s="200">
        <v>0</v>
      </c>
      <c r="NR85" s="201">
        <v>0</v>
      </c>
      <c r="NS85" s="200">
        <v>0</v>
      </c>
      <c r="NV85" s="198" t="s">
        <v>3</v>
      </c>
      <c r="NW85" s="199">
        <v>0</v>
      </c>
      <c r="NX85" s="200">
        <v>0</v>
      </c>
      <c r="NY85" s="201">
        <v>0</v>
      </c>
      <c r="NZ85" s="200">
        <v>0</v>
      </c>
      <c r="OC85" s="198" t="s">
        <v>3</v>
      </c>
      <c r="OD85" s="199">
        <v>0</v>
      </c>
      <c r="OE85" s="200">
        <v>0</v>
      </c>
      <c r="OF85" s="201">
        <v>0</v>
      </c>
      <c r="OG85" s="200">
        <v>0</v>
      </c>
      <c r="OJ85" s="198" t="s">
        <v>3</v>
      </c>
      <c r="OK85" s="199">
        <v>0</v>
      </c>
      <c r="OL85" s="200">
        <v>0</v>
      </c>
      <c r="OM85" s="201">
        <v>0</v>
      </c>
      <c r="ON85" s="200">
        <v>0</v>
      </c>
      <c r="OQ85" s="198" t="s">
        <v>3</v>
      </c>
      <c r="OR85" s="199">
        <v>0</v>
      </c>
      <c r="OS85" s="200">
        <v>0</v>
      </c>
      <c r="OT85" s="201">
        <v>0</v>
      </c>
      <c r="OU85" s="200">
        <v>0</v>
      </c>
      <c r="OX85" s="198" t="s">
        <v>3</v>
      </c>
      <c r="OY85" s="199">
        <v>0</v>
      </c>
      <c r="OZ85" s="200">
        <v>0</v>
      </c>
      <c r="PA85" s="201">
        <v>0</v>
      </c>
      <c r="PB85" s="200">
        <v>0</v>
      </c>
      <c r="PE85" s="198" t="s">
        <v>3</v>
      </c>
      <c r="PF85" s="199">
        <v>0</v>
      </c>
      <c r="PG85" s="200">
        <v>0</v>
      </c>
      <c r="PH85" s="201">
        <v>0</v>
      </c>
      <c r="PI85" s="200">
        <v>0</v>
      </c>
    </row>
    <row r="86" spans="1:425" ht="18" x14ac:dyDescent="0.35">
      <c r="A86" s="271"/>
      <c r="B86" s="270"/>
      <c r="C86" s="271"/>
      <c r="D86" s="272"/>
      <c r="E86" s="271"/>
      <c r="H86" s="271"/>
      <c r="I86" s="270"/>
      <c r="J86" s="271"/>
      <c r="K86" s="272"/>
      <c r="L86" s="271"/>
      <c r="O86" s="271"/>
      <c r="P86" s="270"/>
      <c r="Q86" s="271"/>
      <c r="R86" s="272"/>
      <c r="S86" s="271"/>
      <c r="V86" s="271"/>
      <c r="W86" s="270"/>
      <c r="X86" s="271"/>
      <c r="Y86" s="272"/>
      <c r="Z86" s="271"/>
      <c r="AC86" s="271"/>
      <c r="AD86" s="270"/>
      <c r="AE86" s="271"/>
      <c r="AF86" s="272"/>
      <c r="AG86" s="271"/>
      <c r="AJ86" s="271"/>
      <c r="AK86" s="270"/>
      <c r="AL86" s="271"/>
      <c r="AM86" s="272"/>
      <c r="AN86" s="271"/>
      <c r="AQ86" s="271"/>
      <c r="AR86" s="270"/>
      <c r="AS86" s="271"/>
      <c r="AT86" s="272"/>
      <c r="AU86" s="271"/>
      <c r="AX86" s="271"/>
      <c r="AY86" s="270"/>
      <c r="AZ86" s="271"/>
      <c r="BA86" s="272"/>
      <c r="BB86" s="271"/>
      <c r="BE86" s="271"/>
      <c r="BF86" s="270"/>
      <c r="BG86" s="271"/>
      <c r="BH86" s="272"/>
      <c r="BI86" s="271"/>
      <c r="BL86" s="271"/>
      <c r="BM86" s="270"/>
      <c r="BN86" s="271"/>
      <c r="BO86" s="272"/>
      <c r="BP86" s="271"/>
      <c r="BS86" s="271"/>
      <c r="BT86" s="270"/>
      <c r="BU86" s="271"/>
      <c r="BV86" s="272"/>
      <c r="BW86" s="271"/>
      <c r="BZ86" s="271"/>
      <c r="CA86" s="270"/>
      <c r="CB86" s="271"/>
      <c r="CC86" s="272"/>
      <c r="CD86" s="271"/>
      <c r="CG86" s="271"/>
      <c r="CH86" s="270"/>
      <c r="CI86" s="271"/>
      <c r="CJ86" s="272"/>
      <c r="CK86" s="271"/>
      <c r="CN86" s="271"/>
      <c r="CO86" s="270"/>
      <c r="CP86" s="271"/>
      <c r="CQ86" s="272"/>
      <c r="CR86" s="271"/>
      <c r="CU86" s="271"/>
      <c r="CV86" s="270"/>
      <c r="CW86" s="271"/>
      <c r="CX86" s="272"/>
      <c r="CY86" s="271"/>
      <c r="DB86" s="271"/>
      <c r="DC86" s="270"/>
      <c r="DD86" s="271"/>
      <c r="DE86" s="272"/>
      <c r="DF86" s="271"/>
      <c r="DI86" s="271"/>
      <c r="DJ86" s="270"/>
      <c r="DK86" s="271"/>
      <c r="DL86" s="272"/>
      <c r="DM86" s="271"/>
      <c r="DP86" s="271"/>
      <c r="DQ86" s="270"/>
      <c r="DR86" s="271"/>
      <c r="DS86" s="272"/>
      <c r="DT86" s="271"/>
      <c r="DW86" s="271"/>
      <c r="DX86" s="270"/>
      <c r="DY86" s="271"/>
      <c r="DZ86" s="272"/>
      <c r="EA86" s="271"/>
      <c r="ED86" s="271"/>
      <c r="EE86" s="270"/>
      <c r="EF86" s="271"/>
      <c r="EG86" s="272"/>
      <c r="EH86" s="271"/>
      <c r="EK86" s="271"/>
      <c r="EL86" s="270"/>
      <c r="EM86" s="271"/>
      <c r="EN86" s="272"/>
      <c r="EO86" s="271"/>
      <c r="ER86" s="271"/>
      <c r="ES86" s="270"/>
      <c r="ET86" s="271"/>
      <c r="EU86" s="272"/>
      <c r="EV86" s="271"/>
      <c r="EY86" s="271"/>
      <c r="EZ86" s="270"/>
      <c r="FA86" s="271"/>
      <c r="FB86" s="272"/>
      <c r="FC86" s="271"/>
      <c r="FF86" s="271"/>
      <c r="FG86" s="270"/>
      <c r="FH86" s="271"/>
      <c r="FI86" s="272"/>
      <c r="FJ86" s="271"/>
      <c r="FM86" s="271"/>
      <c r="FN86" s="270"/>
      <c r="FO86" s="271"/>
      <c r="FP86" s="272"/>
      <c r="FQ86" s="271"/>
      <c r="FT86" s="271"/>
      <c r="FU86" s="270"/>
      <c r="FV86" s="271"/>
      <c r="FW86" s="272"/>
      <c r="FX86" s="271"/>
      <c r="GA86" s="271"/>
      <c r="GB86" s="270"/>
      <c r="GC86" s="271"/>
      <c r="GD86" s="272"/>
      <c r="GE86" s="271"/>
      <c r="GH86" s="271"/>
      <c r="GI86" s="270"/>
      <c r="GJ86" s="271"/>
      <c r="GK86" s="272"/>
      <c r="GL86" s="271"/>
      <c r="GO86" s="271"/>
      <c r="GP86" s="270"/>
      <c r="GQ86" s="271"/>
      <c r="GR86" s="272"/>
      <c r="GS86" s="271"/>
      <c r="GV86" s="271"/>
      <c r="GW86" s="270"/>
      <c r="GX86" s="271"/>
      <c r="GY86" s="272"/>
      <c r="GZ86" s="271"/>
      <c r="HC86" s="271"/>
      <c r="HD86" s="270"/>
      <c r="HE86" s="271"/>
      <c r="HF86" s="272"/>
      <c r="HG86" s="271"/>
      <c r="HJ86" s="271"/>
      <c r="HK86" s="270"/>
      <c r="HL86" s="271"/>
      <c r="HM86" s="272"/>
      <c r="HN86" s="271"/>
      <c r="HQ86" s="271"/>
      <c r="HR86" s="270"/>
      <c r="HS86" s="271"/>
      <c r="HT86" s="272"/>
      <c r="HU86" s="271"/>
      <c r="HX86" s="271"/>
      <c r="HY86" s="270"/>
      <c r="HZ86" s="271"/>
      <c r="IA86" s="272"/>
      <c r="IB86" s="271"/>
      <c r="IE86" s="271"/>
      <c r="IF86" s="270"/>
      <c r="IG86" s="271"/>
      <c r="IH86" s="272"/>
      <c r="II86" s="271"/>
      <c r="IL86" s="271"/>
      <c r="IM86" s="270"/>
      <c r="IN86" s="271"/>
      <c r="IO86" s="272"/>
      <c r="IP86" s="271"/>
      <c r="IS86" s="271"/>
      <c r="IT86" s="270"/>
      <c r="IU86" s="271"/>
      <c r="IV86" s="272"/>
      <c r="IW86" s="271"/>
      <c r="IZ86" s="271"/>
      <c r="JA86" s="270"/>
      <c r="JB86" s="271"/>
      <c r="JC86" s="272"/>
      <c r="JD86" s="271"/>
      <c r="JG86" s="271"/>
      <c r="JH86" s="270"/>
      <c r="JI86" s="271"/>
      <c r="JJ86" s="272"/>
      <c r="JK86" s="271"/>
      <c r="JN86" s="271"/>
      <c r="JO86" s="270"/>
      <c r="JP86" s="271"/>
      <c r="JQ86" s="272"/>
      <c r="JR86" s="271"/>
      <c r="JU86" s="271"/>
      <c r="JV86" s="270"/>
      <c r="JW86" s="271"/>
      <c r="JX86" s="272"/>
      <c r="JY86" s="271"/>
      <c r="KB86" s="271"/>
      <c r="KC86" s="270"/>
      <c r="KD86" s="271"/>
      <c r="KE86" s="272"/>
      <c r="KF86" s="271"/>
      <c r="KI86" s="271"/>
      <c r="KJ86" s="270"/>
      <c r="KK86" s="271"/>
      <c r="KL86" s="272"/>
      <c r="KM86" s="271"/>
      <c r="KP86" s="271"/>
      <c r="KQ86" s="270"/>
      <c r="KR86" s="271"/>
      <c r="KS86" s="272"/>
      <c r="KT86" s="271"/>
      <c r="KW86" s="271"/>
      <c r="KX86" s="270"/>
      <c r="KY86" s="271"/>
      <c r="KZ86" s="272"/>
      <c r="LA86" s="271"/>
      <c r="LD86" s="271"/>
      <c r="LE86" s="270"/>
      <c r="LF86" s="271"/>
      <c r="LG86" s="272"/>
      <c r="LH86" s="271"/>
      <c r="LK86" s="198"/>
      <c r="LL86" s="199"/>
      <c r="LM86" s="198"/>
      <c r="LN86" s="201"/>
      <c r="LO86" s="198"/>
      <c r="LR86" s="198"/>
      <c r="LS86" s="199"/>
      <c r="LT86" s="198"/>
      <c r="LU86" s="201"/>
      <c r="LV86" s="198"/>
      <c r="LY86" s="198"/>
      <c r="LZ86" s="199"/>
      <c r="MA86" s="198"/>
      <c r="MB86" s="201"/>
      <c r="MC86" s="198"/>
      <c r="MF86" s="198"/>
      <c r="MG86" s="199"/>
      <c r="MH86" s="198"/>
      <c r="MI86" s="201"/>
      <c r="MJ86" s="198"/>
      <c r="MM86" s="198"/>
      <c r="MN86" s="199"/>
      <c r="MO86" s="198"/>
      <c r="MP86" s="201"/>
      <c r="MQ86" s="198"/>
      <c r="MT86" s="198"/>
      <c r="MU86" s="199"/>
      <c r="MV86" s="198"/>
      <c r="MW86" s="201"/>
      <c r="MX86" s="198"/>
      <c r="NA86" s="198"/>
      <c r="NB86" s="199"/>
      <c r="NC86" s="198"/>
      <c r="ND86" s="201"/>
      <c r="NE86" s="198"/>
      <c r="NH86" s="198"/>
      <c r="NI86" s="199"/>
      <c r="NJ86" s="198"/>
      <c r="NK86" s="201"/>
      <c r="NL86" s="198"/>
      <c r="NO86" s="198"/>
      <c r="NP86" s="199"/>
      <c r="NQ86" s="198"/>
      <c r="NR86" s="201"/>
      <c r="NS86" s="198"/>
      <c r="NV86" s="198"/>
      <c r="NW86" s="199"/>
      <c r="NX86" s="198"/>
      <c r="NY86" s="201"/>
      <c r="NZ86" s="198"/>
      <c r="OC86" s="198"/>
      <c r="OD86" s="199"/>
      <c r="OE86" s="198"/>
      <c r="OF86" s="201"/>
      <c r="OG86" s="198"/>
      <c r="OJ86" s="198"/>
      <c r="OK86" s="199"/>
      <c r="OL86" s="198"/>
      <c r="OM86" s="201"/>
      <c r="ON86" s="198"/>
      <c r="OQ86" s="198"/>
      <c r="OR86" s="199"/>
      <c r="OS86" s="198"/>
      <c r="OT86" s="201"/>
      <c r="OU86" s="198"/>
      <c r="OX86" s="198"/>
      <c r="OY86" s="199"/>
      <c r="OZ86" s="198"/>
      <c r="PA86" s="201"/>
      <c r="PB86" s="198"/>
      <c r="PE86" s="198"/>
      <c r="PF86" s="199"/>
      <c r="PG86" s="198"/>
      <c r="PH86" s="201"/>
      <c r="PI86" s="198"/>
    </row>
    <row r="87" spans="1:425" ht="18.600000000000001" thickBot="1" x14ac:dyDescent="0.4">
      <c r="A87" s="279"/>
      <c r="B87" s="280">
        <f>SUM(B68:B86)</f>
        <v>460002466.27999997</v>
      </c>
      <c r="C87" s="281"/>
      <c r="D87" s="282">
        <f>SUM(D68:D86)</f>
        <v>3856</v>
      </c>
      <c r="E87" s="281"/>
      <c r="H87" s="279"/>
      <c r="I87" s="280">
        <f>SUM(I68:I86)</f>
        <v>664049437.63</v>
      </c>
      <c r="J87" s="281"/>
      <c r="K87" s="282">
        <f>SUM(K68:K86)</f>
        <v>5506</v>
      </c>
      <c r="L87" s="281"/>
      <c r="O87" s="279"/>
      <c r="P87" s="280">
        <f>SUM(P68:P86)</f>
        <v>654135588.52999985</v>
      </c>
      <c r="Q87" s="281"/>
      <c r="R87" s="282">
        <f>SUM(R68:R86)</f>
        <v>5398</v>
      </c>
      <c r="S87" s="281"/>
      <c r="V87" s="279"/>
      <c r="W87" s="280">
        <f>SUM(W68:W86)</f>
        <v>646397358.31999993</v>
      </c>
      <c r="X87" s="281"/>
      <c r="Y87" s="282">
        <f>SUM(Y68:Y86)</f>
        <v>5297</v>
      </c>
      <c r="Z87" s="281"/>
      <c r="AC87" s="279"/>
      <c r="AD87" s="280">
        <f>SUM(AD68:AD86)</f>
        <v>640848109.06999993</v>
      </c>
      <c r="AE87" s="281"/>
      <c r="AF87" s="282">
        <f>SUM(AF68:AF86)</f>
        <v>5234</v>
      </c>
      <c r="AG87" s="281"/>
      <c r="AJ87" s="279"/>
      <c r="AK87" s="280">
        <f>SUM(AK68:AK86)</f>
        <v>621158444.20000005</v>
      </c>
      <c r="AL87" s="281"/>
      <c r="AM87" s="282">
        <f>SUM(AM68:AM86)</f>
        <v>5039</v>
      </c>
      <c r="AN87" s="281"/>
      <c r="AQ87" s="279"/>
      <c r="AR87" s="280">
        <f>SUM(AR68:AR86)</f>
        <v>595569495.5</v>
      </c>
      <c r="AS87" s="281"/>
      <c r="AT87" s="282">
        <f>SUM(AT68:AT86)</f>
        <v>4815</v>
      </c>
      <c r="AU87" s="281"/>
      <c r="AX87" s="279"/>
      <c r="AY87" s="280">
        <f>SUM(AY68:AY86)</f>
        <v>559738365.97000015</v>
      </c>
      <c r="AZ87" s="281"/>
      <c r="BA87" s="282">
        <f>SUM(BA68:BA86)</f>
        <v>4543</v>
      </c>
      <c r="BB87" s="281"/>
      <c r="BE87" s="279"/>
      <c r="BF87" s="280">
        <f>SUM(BF68:BF86)</f>
        <v>520143996.61000025</v>
      </c>
      <c r="BG87" s="281"/>
      <c r="BH87" s="282">
        <f>SUM(BH68:BH86)</f>
        <v>4266</v>
      </c>
      <c r="BI87" s="281"/>
      <c r="BL87" s="279"/>
      <c r="BM87" s="280">
        <f>SUM(BM68:BM86)</f>
        <v>506211550.73000026</v>
      </c>
      <c r="BN87" s="281"/>
      <c r="BO87" s="282">
        <f>SUM(BO68:BO86)</f>
        <v>4168</v>
      </c>
      <c r="BP87" s="281"/>
      <c r="BS87" s="279"/>
      <c r="BT87" s="280">
        <f>SUM(BT68:BT86)</f>
        <v>480049629.59000015</v>
      </c>
      <c r="BU87" s="281"/>
      <c r="BV87" s="282">
        <f>SUM(BV68:BV86)</f>
        <v>3971</v>
      </c>
      <c r="BW87" s="281"/>
      <c r="BZ87" s="279"/>
      <c r="CA87" s="280">
        <f>SUM(CA68:CA86)</f>
        <v>415354491.64000022</v>
      </c>
      <c r="CB87" s="281"/>
      <c r="CC87" s="282">
        <f>SUM(CC68:CC86)</f>
        <v>3528</v>
      </c>
      <c r="CD87" s="281"/>
      <c r="CG87" s="279"/>
      <c r="CH87" s="280">
        <f>SUM(CH68:CH86)</f>
        <v>406028071.31000018</v>
      </c>
      <c r="CI87" s="281"/>
      <c r="CJ87" s="282">
        <f>SUM(CJ68:CJ86)</f>
        <v>3462</v>
      </c>
      <c r="CK87" s="281"/>
      <c r="CN87" s="279"/>
      <c r="CO87" s="280">
        <f>SUM(CO68:CO86)</f>
        <v>402172800.12000018</v>
      </c>
      <c r="CP87" s="281"/>
      <c r="CQ87" s="282">
        <f>SUM(CQ68:CQ86)</f>
        <v>3408</v>
      </c>
      <c r="CR87" s="281"/>
      <c r="CU87" s="279"/>
      <c r="CV87" s="280">
        <v>398364535.73000008</v>
      </c>
      <c r="CW87" s="281"/>
      <c r="CX87" s="282">
        <v>3373</v>
      </c>
      <c r="CY87" s="281"/>
      <c r="DB87" s="279"/>
      <c r="DC87" s="280">
        <v>394979558.55000007</v>
      </c>
      <c r="DD87" s="281"/>
      <c r="DE87" s="282">
        <v>3342</v>
      </c>
      <c r="DF87" s="281"/>
      <c r="DI87" s="279"/>
      <c r="DJ87" s="280">
        <v>391158271.54000008</v>
      </c>
      <c r="DK87" s="281"/>
      <c r="DL87" s="282">
        <v>3318</v>
      </c>
      <c r="DM87" s="281"/>
      <c r="DP87" s="279"/>
      <c r="DQ87" s="280">
        <v>385695805.68000007</v>
      </c>
      <c r="DR87" s="281"/>
      <c r="DS87" s="282">
        <v>3278</v>
      </c>
      <c r="DT87" s="281"/>
      <c r="DW87" s="279"/>
      <c r="DX87" s="280">
        <v>381396698.79000008</v>
      </c>
      <c r="DY87" s="281"/>
      <c r="DZ87" s="282">
        <v>3242</v>
      </c>
      <c r="EA87" s="281"/>
      <c r="ED87" s="279"/>
      <c r="EE87" s="280">
        <v>378017089.61000001</v>
      </c>
      <c r="EF87" s="281"/>
      <c r="EG87" s="282">
        <v>3212</v>
      </c>
      <c r="EH87" s="281"/>
      <c r="EK87" s="279"/>
      <c r="EL87" s="280">
        <v>375456811.28999996</v>
      </c>
      <c r="EM87" s="281"/>
      <c r="EN87" s="282">
        <v>3193</v>
      </c>
      <c r="EO87" s="281"/>
      <c r="ER87" s="279"/>
      <c r="ES87" s="280">
        <v>372841809.77999997</v>
      </c>
      <c r="ET87" s="281"/>
      <c r="EU87" s="282">
        <v>3169</v>
      </c>
      <c r="EV87" s="281"/>
      <c r="EY87" s="279"/>
      <c r="EZ87" s="280">
        <v>369310626.94999999</v>
      </c>
      <c r="FA87" s="281"/>
      <c r="FB87" s="282">
        <v>3142</v>
      </c>
      <c r="FC87" s="281"/>
      <c r="FF87" s="279"/>
      <c r="FG87" s="280">
        <v>366375081.94000006</v>
      </c>
      <c r="FH87" s="281"/>
      <c r="FI87" s="282">
        <v>3110</v>
      </c>
      <c r="FJ87" s="281"/>
      <c r="FM87" s="279"/>
      <c r="FN87" s="280">
        <v>363434473.96000004</v>
      </c>
      <c r="FO87" s="281"/>
      <c r="FP87" s="282">
        <v>3077</v>
      </c>
      <c r="FQ87" s="281"/>
      <c r="FT87" s="279"/>
      <c r="FU87" s="280">
        <v>362112897.11000001</v>
      </c>
      <c r="FV87" s="281"/>
      <c r="FW87" s="282">
        <v>3056</v>
      </c>
      <c r="FX87" s="281"/>
      <c r="GA87" s="279"/>
      <c r="GB87" s="280">
        <v>358065047</v>
      </c>
      <c r="GC87" s="281"/>
      <c r="GD87" s="282">
        <v>3021</v>
      </c>
      <c r="GE87" s="281"/>
      <c r="GH87" s="279"/>
      <c r="GI87" s="280">
        <v>354592307.79999995</v>
      </c>
      <c r="GJ87" s="281"/>
      <c r="GK87" s="282">
        <v>2984</v>
      </c>
      <c r="GL87" s="281"/>
      <c r="GO87" s="279"/>
      <c r="GP87" s="280">
        <v>351797466.96000004</v>
      </c>
      <c r="GQ87" s="281"/>
      <c r="GR87" s="282">
        <v>2955</v>
      </c>
      <c r="GS87" s="281"/>
      <c r="GV87" s="279"/>
      <c r="GW87" s="280">
        <v>349914818.33999997</v>
      </c>
      <c r="GX87" s="281"/>
      <c r="GY87" s="282">
        <v>2937</v>
      </c>
      <c r="GZ87" s="281"/>
      <c r="HC87" s="279"/>
      <c r="HD87" s="280">
        <v>349227855.13999993</v>
      </c>
      <c r="HE87" s="281"/>
      <c r="HF87" s="282">
        <v>2906</v>
      </c>
      <c r="HG87" s="281"/>
      <c r="HJ87" s="279"/>
      <c r="HK87" s="280">
        <v>345219299.0800001</v>
      </c>
      <c r="HL87" s="281"/>
      <c r="HM87" s="282">
        <v>2872</v>
      </c>
      <c r="HN87" s="281"/>
      <c r="HQ87" s="279"/>
      <c r="HR87" s="280">
        <v>341283268.31000012</v>
      </c>
      <c r="HS87" s="281"/>
      <c r="HT87" s="282">
        <v>2835</v>
      </c>
      <c r="HU87" s="281"/>
      <c r="HX87" s="279"/>
      <c r="HY87" s="280">
        <v>336735481.34000003</v>
      </c>
      <c r="HZ87" s="281"/>
      <c r="IA87" s="282">
        <v>2795</v>
      </c>
      <c r="IB87" s="281"/>
      <c r="IE87" s="279"/>
      <c r="IF87" s="280">
        <v>331408672.09000003</v>
      </c>
      <c r="IG87" s="281"/>
      <c r="IH87" s="282">
        <v>2748</v>
      </c>
      <c r="II87" s="281"/>
      <c r="IL87" s="279"/>
      <c r="IM87" s="280">
        <v>326368154.39000005</v>
      </c>
      <c r="IN87" s="281"/>
      <c r="IO87" s="282">
        <v>2709</v>
      </c>
      <c r="IP87" s="281"/>
      <c r="IS87" s="279"/>
      <c r="IT87" s="280">
        <v>322460381.06999999</v>
      </c>
      <c r="IU87" s="281"/>
      <c r="IV87" s="282">
        <v>2675</v>
      </c>
      <c r="IW87" s="281"/>
      <c r="IZ87" s="279"/>
      <c r="JA87" s="280">
        <v>316326094.53000009</v>
      </c>
      <c r="JB87" s="281"/>
      <c r="JC87" s="282">
        <v>2628</v>
      </c>
      <c r="JD87" s="281"/>
      <c r="JG87" s="279"/>
      <c r="JH87" s="280">
        <v>311692437.35000002</v>
      </c>
      <c r="JI87" s="281"/>
      <c r="JJ87" s="282">
        <v>2588</v>
      </c>
      <c r="JK87" s="281"/>
      <c r="JN87" s="279"/>
      <c r="JO87" s="280">
        <v>305387284.92999995</v>
      </c>
      <c r="JP87" s="281"/>
      <c r="JQ87" s="282">
        <v>2538</v>
      </c>
      <c r="JR87" s="281"/>
      <c r="JU87" s="279"/>
      <c r="JV87" s="280">
        <v>295932663.35000002</v>
      </c>
      <c r="JW87" s="281"/>
      <c r="JX87" s="282">
        <v>2471</v>
      </c>
      <c r="JY87" s="281"/>
      <c r="KB87" s="279"/>
      <c r="KC87" s="280">
        <v>290806617.69</v>
      </c>
      <c r="KD87" s="281"/>
      <c r="KE87" s="282">
        <v>2433</v>
      </c>
      <c r="KF87" s="281"/>
      <c r="KI87" s="279"/>
      <c r="KJ87" s="280">
        <v>0</v>
      </c>
      <c r="KK87" s="281"/>
      <c r="KL87" s="282">
        <v>0</v>
      </c>
      <c r="KM87" s="281"/>
      <c r="KP87" s="279"/>
      <c r="KQ87" s="280">
        <v>0</v>
      </c>
      <c r="KR87" s="281"/>
      <c r="KS87" s="282">
        <v>0</v>
      </c>
      <c r="KT87" s="281"/>
      <c r="KW87" s="279"/>
      <c r="KX87" s="280">
        <v>0</v>
      </c>
      <c r="KY87" s="281"/>
      <c r="KZ87" s="282">
        <v>0</v>
      </c>
      <c r="LA87" s="281"/>
      <c r="LD87" s="279"/>
      <c r="LE87" s="280">
        <v>0</v>
      </c>
      <c r="LF87" s="281"/>
      <c r="LG87" s="282">
        <v>0</v>
      </c>
      <c r="LH87" s="281"/>
      <c r="LK87" s="206"/>
      <c r="LL87" s="207">
        <v>0</v>
      </c>
      <c r="LM87" s="208"/>
      <c r="LN87" s="209">
        <v>0</v>
      </c>
      <c r="LO87" s="208"/>
      <c r="LR87" s="206"/>
      <c r="LS87" s="207">
        <v>0</v>
      </c>
      <c r="LT87" s="208"/>
      <c r="LU87" s="209">
        <v>0</v>
      </c>
      <c r="LV87" s="208"/>
      <c r="LY87" s="206"/>
      <c r="LZ87" s="207">
        <v>0</v>
      </c>
      <c r="MA87" s="208"/>
      <c r="MB87" s="209">
        <v>0</v>
      </c>
      <c r="MC87" s="208"/>
      <c r="MF87" s="206"/>
      <c r="MG87" s="207">
        <v>0</v>
      </c>
      <c r="MH87" s="208"/>
      <c r="MI87" s="209">
        <v>0</v>
      </c>
      <c r="MJ87" s="208"/>
      <c r="MM87" s="206"/>
      <c r="MN87" s="207">
        <v>0</v>
      </c>
      <c r="MO87" s="208"/>
      <c r="MP87" s="209">
        <v>0</v>
      </c>
      <c r="MQ87" s="208"/>
      <c r="MT87" s="206"/>
      <c r="MU87" s="207">
        <v>0</v>
      </c>
      <c r="MV87" s="208"/>
      <c r="MW87" s="209">
        <v>0</v>
      </c>
      <c r="MX87" s="208"/>
      <c r="NA87" s="206"/>
      <c r="NB87" s="207">
        <v>0</v>
      </c>
      <c r="NC87" s="208"/>
      <c r="ND87" s="209">
        <v>0</v>
      </c>
      <c r="NE87" s="208"/>
      <c r="NH87" s="206"/>
      <c r="NI87" s="207">
        <v>0</v>
      </c>
      <c r="NJ87" s="208"/>
      <c r="NK87" s="209">
        <v>0</v>
      </c>
      <c r="NL87" s="208"/>
      <c r="NO87" s="206"/>
      <c r="NP87" s="207">
        <v>0</v>
      </c>
      <c r="NQ87" s="208"/>
      <c r="NR87" s="209">
        <v>0</v>
      </c>
      <c r="NS87" s="208"/>
      <c r="NV87" s="206"/>
      <c r="NW87" s="207">
        <v>0</v>
      </c>
      <c r="NX87" s="208"/>
      <c r="NY87" s="209">
        <v>0</v>
      </c>
      <c r="NZ87" s="208"/>
      <c r="OC87" s="206"/>
      <c r="OD87" s="207">
        <v>0</v>
      </c>
      <c r="OE87" s="208"/>
      <c r="OF87" s="209">
        <v>0</v>
      </c>
      <c r="OG87" s="208"/>
      <c r="OJ87" s="206"/>
      <c r="OK87" s="207">
        <v>0</v>
      </c>
      <c r="OL87" s="208"/>
      <c r="OM87" s="209">
        <v>0</v>
      </c>
      <c r="ON87" s="208"/>
      <c r="OQ87" s="206"/>
      <c r="OR87" s="207">
        <v>0</v>
      </c>
      <c r="OS87" s="208"/>
      <c r="OT87" s="209">
        <v>0</v>
      </c>
      <c r="OU87" s="208"/>
      <c r="OX87" s="206"/>
      <c r="OY87" s="207">
        <v>0</v>
      </c>
      <c r="OZ87" s="208"/>
      <c r="PA87" s="209">
        <v>0</v>
      </c>
      <c r="PB87" s="208"/>
      <c r="PE87" s="206"/>
      <c r="PF87" s="207">
        <v>0</v>
      </c>
      <c r="PG87" s="208"/>
      <c r="PH87" s="209">
        <v>0</v>
      </c>
      <c r="PI87" s="208"/>
    </row>
    <row r="88" spans="1:425" ht="18.600000000000001" thickTop="1" x14ac:dyDescent="0.35">
      <c r="A88" s="271"/>
      <c r="B88" s="270"/>
      <c r="C88" s="271"/>
      <c r="D88" s="272"/>
      <c r="E88" s="271"/>
      <c r="H88" s="271"/>
      <c r="I88" s="270"/>
      <c r="J88" s="271"/>
      <c r="K88" s="272"/>
      <c r="L88" s="271"/>
      <c r="O88" s="271"/>
      <c r="P88" s="270"/>
      <c r="Q88" s="271"/>
      <c r="R88" s="272"/>
      <c r="S88" s="271"/>
      <c r="V88" s="271"/>
      <c r="W88" s="270"/>
      <c r="X88" s="271"/>
      <c r="Y88" s="272"/>
      <c r="Z88" s="271"/>
      <c r="AC88" s="271"/>
      <c r="AD88" s="270"/>
      <c r="AE88" s="271"/>
      <c r="AF88" s="272"/>
      <c r="AG88" s="271"/>
      <c r="AJ88" s="271"/>
      <c r="AK88" s="270"/>
      <c r="AL88" s="271"/>
      <c r="AM88" s="272"/>
      <c r="AN88" s="271"/>
      <c r="AQ88" s="271"/>
      <c r="AR88" s="270"/>
      <c r="AS88" s="271"/>
      <c r="AT88" s="272"/>
      <c r="AU88" s="271"/>
      <c r="AX88" s="271"/>
      <c r="AY88" s="270"/>
      <c r="AZ88" s="271"/>
      <c r="BA88" s="272"/>
      <c r="BB88" s="271"/>
      <c r="BE88" s="271"/>
      <c r="BF88" s="270"/>
      <c r="BG88" s="271"/>
      <c r="BH88" s="272"/>
      <c r="BI88" s="271"/>
      <c r="BL88" s="271"/>
      <c r="BM88" s="270"/>
      <c r="BN88" s="271"/>
      <c r="BO88" s="272"/>
      <c r="BP88" s="271"/>
      <c r="BS88" s="271"/>
      <c r="BT88" s="270"/>
      <c r="BU88" s="271"/>
      <c r="BV88" s="272"/>
      <c r="BW88" s="271"/>
      <c r="BZ88" s="271"/>
      <c r="CA88" s="270"/>
      <c r="CB88" s="271"/>
      <c r="CC88" s="272"/>
      <c r="CD88" s="271"/>
      <c r="CG88" s="271"/>
      <c r="CH88" s="270"/>
      <c r="CI88" s="271"/>
      <c r="CJ88" s="272"/>
      <c r="CK88" s="271"/>
      <c r="CN88" s="271"/>
      <c r="CO88" s="270"/>
      <c r="CP88" s="271"/>
      <c r="CQ88" s="272"/>
      <c r="CR88" s="271"/>
      <c r="CU88" s="271"/>
      <c r="CV88" s="270"/>
      <c r="CW88" s="271"/>
      <c r="CX88" s="272"/>
      <c r="CY88" s="271"/>
      <c r="DB88" s="271"/>
      <c r="DC88" s="270"/>
      <c r="DD88" s="271"/>
      <c r="DE88" s="272"/>
      <c r="DF88" s="271"/>
      <c r="DI88" s="271"/>
      <c r="DJ88" s="270"/>
      <c r="DK88" s="271"/>
      <c r="DL88" s="272"/>
      <c r="DM88" s="271"/>
      <c r="DP88" s="271"/>
      <c r="DQ88" s="270"/>
      <c r="DR88" s="271"/>
      <c r="DS88" s="272"/>
      <c r="DT88" s="271"/>
      <c r="DW88" s="271"/>
      <c r="DX88" s="270"/>
      <c r="DY88" s="271"/>
      <c r="DZ88" s="272"/>
      <c r="EA88" s="271"/>
      <c r="ED88" s="271"/>
      <c r="EE88" s="270"/>
      <c r="EF88" s="271"/>
      <c r="EG88" s="272"/>
      <c r="EH88" s="271"/>
      <c r="EK88" s="271"/>
      <c r="EL88" s="270"/>
      <c r="EM88" s="271"/>
      <c r="EN88" s="272"/>
      <c r="EO88" s="271"/>
      <c r="ER88" s="271"/>
      <c r="ES88" s="270"/>
      <c r="ET88" s="271"/>
      <c r="EU88" s="272"/>
      <c r="EV88" s="271"/>
      <c r="EY88" s="271"/>
      <c r="EZ88" s="270"/>
      <c r="FA88" s="271"/>
      <c r="FB88" s="272"/>
      <c r="FC88" s="271"/>
      <c r="FF88" s="271"/>
      <c r="FG88" s="270"/>
      <c r="FH88" s="271"/>
      <c r="FI88" s="272"/>
      <c r="FJ88" s="271"/>
      <c r="FM88" s="271"/>
      <c r="FN88" s="270"/>
      <c r="FO88" s="271"/>
      <c r="FP88" s="272"/>
      <c r="FQ88" s="271"/>
      <c r="FT88" s="271"/>
      <c r="FU88" s="270"/>
      <c r="FV88" s="271"/>
      <c r="FW88" s="272"/>
      <c r="FX88" s="271"/>
      <c r="GA88" s="271"/>
      <c r="GB88" s="270"/>
      <c r="GC88" s="271"/>
      <c r="GD88" s="272"/>
      <c r="GE88" s="271"/>
      <c r="GH88" s="271"/>
      <c r="GI88" s="270"/>
      <c r="GJ88" s="271"/>
      <c r="GK88" s="272"/>
      <c r="GL88" s="271"/>
      <c r="GO88" s="271"/>
      <c r="GP88" s="270"/>
      <c r="GQ88" s="271"/>
      <c r="GR88" s="272"/>
      <c r="GS88" s="271"/>
      <c r="GV88" s="271"/>
      <c r="GW88" s="270"/>
      <c r="GX88" s="271"/>
      <c r="GY88" s="272"/>
      <c r="GZ88" s="271"/>
      <c r="HC88" s="271"/>
      <c r="HD88" s="270"/>
      <c r="HE88" s="271"/>
      <c r="HF88" s="272"/>
      <c r="HG88" s="271"/>
      <c r="HJ88" s="271"/>
      <c r="HK88" s="270"/>
      <c r="HL88" s="271"/>
      <c r="HM88" s="272"/>
      <c r="HN88" s="271"/>
      <c r="HQ88" s="271"/>
      <c r="HR88" s="270"/>
      <c r="HS88" s="271"/>
      <c r="HT88" s="272"/>
      <c r="HU88" s="271"/>
      <c r="HX88" s="271"/>
      <c r="HY88" s="270"/>
      <c r="HZ88" s="271"/>
      <c r="IA88" s="272"/>
      <c r="IB88" s="271"/>
      <c r="IE88" s="271"/>
      <c r="IF88" s="270"/>
      <c r="IG88" s="271"/>
      <c r="IH88" s="272"/>
      <c r="II88" s="271"/>
      <c r="IL88" s="271"/>
      <c r="IM88" s="270"/>
      <c r="IN88" s="271"/>
      <c r="IO88" s="272"/>
      <c r="IP88" s="271"/>
      <c r="IS88" s="271"/>
      <c r="IT88" s="270"/>
      <c r="IU88" s="271"/>
      <c r="IV88" s="272"/>
      <c r="IW88" s="271"/>
      <c r="IZ88" s="271"/>
      <c r="JA88" s="270"/>
      <c r="JB88" s="271"/>
      <c r="JC88" s="272"/>
      <c r="JD88" s="271"/>
      <c r="JG88" s="271"/>
      <c r="JH88" s="270"/>
      <c r="JI88" s="271"/>
      <c r="JJ88" s="272"/>
      <c r="JK88" s="271"/>
      <c r="JN88" s="271"/>
      <c r="JO88" s="270"/>
      <c r="JP88" s="271"/>
      <c r="JQ88" s="272"/>
      <c r="JR88" s="271"/>
      <c r="JU88" s="271"/>
      <c r="JV88" s="270"/>
      <c r="JW88" s="271"/>
      <c r="JX88" s="272"/>
      <c r="JY88" s="271"/>
      <c r="KB88" s="271"/>
      <c r="KC88" s="270"/>
      <c r="KD88" s="271"/>
      <c r="KE88" s="272"/>
      <c r="KF88" s="271"/>
      <c r="KI88" s="271"/>
      <c r="KJ88" s="270"/>
      <c r="KK88" s="271"/>
      <c r="KL88" s="272"/>
      <c r="KM88" s="271"/>
      <c r="KP88" s="271"/>
      <c r="KQ88" s="270"/>
      <c r="KR88" s="271"/>
      <c r="KS88" s="272"/>
      <c r="KT88" s="271"/>
      <c r="KW88" s="271"/>
      <c r="KX88" s="270"/>
      <c r="KY88" s="271"/>
      <c r="KZ88" s="272"/>
      <c r="LA88" s="271"/>
      <c r="LD88" s="271"/>
      <c r="LE88" s="270"/>
      <c r="LF88" s="271"/>
      <c r="LG88" s="272"/>
      <c r="LH88" s="271"/>
      <c r="LK88" s="198"/>
      <c r="LL88" s="199"/>
      <c r="LM88" s="198"/>
      <c r="LN88" s="201"/>
      <c r="LO88" s="198"/>
      <c r="LR88" s="198"/>
      <c r="LS88" s="199"/>
      <c r="LT88" s="198"/>
      <c r="LU88" s="201"/>
      <c r="LV88" s="198"/>
      <c r="LY88" s="198"/>
      <c r="LZ88" s="199"/>
      <c r="MA88" s="198"/>
      <c r="MB88" s="201"/>
      <c r="MC88" s="198"/>
      <c r="MF88" s="198"/>
      <c r="MG88" s="199"/>
      <c r="MH88" s="198"/>
      <c r="MI88" s="201"/>
      <c r="MJ88" s="198"/>
      <c r="MM88" s="198"/>
      <c r="MN88" s="199"/>
      <c r="MO88" s="198"/>
      <c r="MP88" s="201"/>
      <c r="MQ88" s="198"/>
      <c r="MT88" s="198"/>
      <c r="MU88" s="199"/>
      <c r="MV88" s="198"/>
      <c r="MW88" s="201"/>
      <c r="MX88" s="198"/>
      <c r="NA88" s="198"/>
      <c r="NB88" s="199"/>
      <c r="NC88" s="198"/>
      <c r="ND88" s="201"/>
      <c r="NE88" s="198"/>
      <c r="NH88" s="198"/>
      <c r="NI88" s="199"/>
      <c r="NJ88" s="198"/>
      <c r="NK88" s="201"/>
      <c r="NL88" s="198"/>
      <c r="NO88" s="198"/>
      <c r="NP88" s="199"/>
      <c r="NQ88" s="198"/>
      <c r="NR88" s="201"/>
      <c r="NS88" s="198"/>
      <c r="NV88" s="198"/>
      <c r="NW88" s="199"/>
      <c r="NX88" s="198"/>
      <c r="NY88" s="201"/>
      <c r="NZ88" s="198"/>
      <c r="OC88" s="198"/>
      <c r="OD88" s="199"/>
      <c r="OE88" s="198"/>
      <c r="OF88" s="201"/>
      <c r="OG88" s="198"/>
      <c r="OJ88" s="198"/>
      <c r="OK88" s="199"/>
      <c r="OL88" s="198"/>
      <c r="OM88" s="201"/>
      <c r="ON88" s="198"/>
      <c r="OQ88" s="198"/>
      <c r="OR88" s="199"/>
      <c r="OS88" s="198"/>
      <c r="OT88" s="201"/>
      <c r="OU88" s="198"/>
      <c r="OX88" s="198"/>
      <c r="OY88" s="199"/>
      <c r="OZ88" s="198"/>
      <c r="PA88" s="201"/>
      <c r="PB88" s="198"/>
      <c r="PE88" s="198"/>
      <c r="PF88" s="199"/>
      <c r="PG88" s="198"/>
      <c r="PH88" s="201"/>
      <c r="PI88" s="198"/>
    </row>
    <row r="89" spans="1:425" ht="18" x14ac:dyDescent="0.35">
      <c r="A89" s="271"/>
      <c r="B89" s="270"/>
      <c r="C89" s="271"/>
      <c r="D89" s="272"/>
      <c r="E89" s="271"/>
      <c r="H89" s="271"/>
      <c r="I89" s="270"/>
      <c r="J89" s="271"/>
      <c r="K89" s="272"/>
      <c r="L89" s="271"/>
      <c r="O89" s="271"/>
      <c r="P89" s="270"/>
      <c r="Q89" s="271"/>
      <c r="R89" s="272"/>
      <c r="S89" s="271"/>
      <c r="V89" s="271"/>
      <c r="W89" s="270"/>
      <c r="X89" s="271"/>
      <c r="Y89" s="272"/>
      <c r="Z89" s="271"/>
      <c r="AC89" s="271"/>
      <c r="AD89" s="270"/>
      <c r="AE89" s="271"/>
      <c r="AF89" s="272"/>
      <c r="AG89" s="271"/>
      <c r="AJ89" s="271"/>
      <c r="AK89" s="270"/>
      <c r="AL89" s="271"/>
      <c r="AM89" s="272"/>
      <c r="AN89" s="271"/>
      <c r="AQ89" s="271"/>
      <c r="AR89" s="270"/>
      <c r="AS89" s="271"/>
      <c r="AT89" s="272"/>
      <c r="AU89" s="271"/>
      <c r="AX89" s="271"/>
      <c r="AY89" s="270"/>
      <c r="AZ89" s="271"/>
      <c r="BA89" s="272"/>
      <c r="BB89" s="271"/>
      <c r="BE89" s="271"/>
      <c r="BF89" s="270"/>
      <c r="BG89" s="271"/>
      <c r="BH89" s="272"/>
      <c r="BI89" s="271"/>
      <c r="BL89" s="271"/>
      <c r="BM89" s="270"/>
      <c r="BN89" s="271"/>
      <c r="BO89" s="272"/>
      <c r="BP89" s="271"/>
      <c r="BS89" s="271"/>
      <c r="BT89" s="270"/>
      <c r="BU89" s="271"/>
      <c r="BV89" s="272"/>
      <c r="BW89" s="271"/>
      <c r="BZ89" s="271"/>
      <c r="CA89" s="270"/>
      <c r="CB89" s="271"/>
      <c r="CC89" s="272"/>
      <c r="CD89" s="271"/>
      <c r="CG89" s="271"/>
      <c r="CH89" s="270"/>
      <c r="CI89" s="271"/>
      <c r="CJ89" s="272"/>
      <c r="CK89" s="271"/>
      <c r="CN89" s="271"/>
      <c r="CO89" s="270"/>
      <c r="CP89" s="271"/>
      <c r="CQ89" s="272"/>
      <c r="CR89" s="271"/>
      <c r="CU89" s="271"/>
      <c r="CV89" s="270"/>
      <c r="CW89" s="271"/>
      <c r="CX89" s="272"/>
      <c r="CY89" s="271"/>
      <c r="DB89" s="271"/>
      <c r="DC89" s="270"/>
      <c r="DD89" s="271"/>
      <c r="DE89" s="272"/>
      <c r="DF89" s="271"/>
      <c r="DI89" s="271"/>
      <c r="DJ89" s="270"/>
      <c r="DK89" s="271"/>
      <c r="DL89" s="272"/>
      <c r="DM89" s="271"/>
      <c r="DP89" s="271"/>
      <c r="DQ89" s="270"/>
      <c r="DR89" s="271"/>
      <c r="DS89" s="272"/>
      <c r="DT89" s="271"/>
      <c r="DW89" s="271"/>
      <c r="DX89" s="270"/>
      <c r="DY89" s="271"/>
      <c r="DZ89" s="272"/>
      <c r="EA89" s="271"/>
      <c r="ED89" s="271"/>
      <c r="EE89" s="270"/>
      <c r="EF89" s="271"/>
      <c r="EG89" s="272"/>
      <c r="EH89" s="271"/>
      <c r="EK89" s="271"/>
      <c r="EL89" s="270"/>
      <c r="EM89" s="271"/>
      <c r="EN89" s="272"/>
      <c r="EO89" s="271"/>
      <c r="ER89" s="271"/>
      <c r="ES89" s="270"/>
      <c r="ET89" s="271"/>
      <c r="EU89" s="272"/>
      <c r="EV89" s="271"/>
      <c r="EY89" s="271"/>
      <c r="EZ89" s="270"/>
      <c r="FA89" s="271"/>
      <c r="FB89" s="272"/>
      <c r="FC89" s="271"/>
      <c r="FF89" s="271"/>
      <c r="FG89" s="270"/>
      <c r="FH89" s="271"/>
      <c r="FI89" s="272"/>
      <c r="FJ89" s="271"/>
      <c r="FM89" s="271"/>
      <c r="FN89" s="270"/>
      <c r="FO89" s="271"/>
      <c r="FP89" s="272"/>
      <c r="FQ89" s="271"/>
      <c r="FT89" s="271"/>
      <c r="FU89" s="270"/>
      <c r="FV89" s="271"/>
      <c r="FW89" s="272"/>
      <c r="FX89" s="271"/>
      <c r="GA89" s="271"/>
      <c r="GB89" s="270"/>
      <c r="GC89" s="271"/>
      <c r="GD89" s="272"/>
      <c r="GE89" s="271"/>
      <c r="GH89" s="271"/>
      <c r="GI89" s="270"/>
      <c r="GJ89" s="271"/>
      <c r="GK89" s="272"/>
      <c r="GL89" s="271"/>
      <c r="GO89" s="271"/>
      <c r="GP89" s="270"/>
      <c r="GQ89" s="271"/>
      <c r="GR89" s="272"/>
      <c r="GS89" s="271"/>
      <c r="GV89" s="271"/>
      <c r="GW89" s="270"/>
      <c r="GX89" s="271"/>
      <c r="GY89" s="272"/>
      <c r="GZ89" s="271"/>
      <c r="HC89" s="271"/>
      <c r="HD89" s="270"/>
      <c r="HE89" s="271"/>
      <c r="HF89" s="272"/>
      <c r="HG89" s="271"/>
      <c r="HJ89" s="271"/>
      <c r="HK89" s="270"/>
      <c r="HL89" s="271"/>
      <c r="HM89" s="272"/>
      <c r="HN89" s="271"/>
      <c r="HQ89" s="271"/>
      <c r="HR89" s="270"/>
      <c r="HS89" s="271"/>
      <c r="HT89" s="272"/>
      <c r="HU89" s="271"/>
      <c r="HX89" s="271"/>
      <c r="HY89" s="270"/>
      <c r="HZ89" s="271"/>
      <c r="IA89" s="272"/>
      <c r="IB89" s="271"/>
      <c r="IE89" s="271"/>
      <c r="IF89" s="270"/>
      <c r="IG89" s="271"/>
      <c r="IH89" s="272"/>
      <c r="II89" s="271"/>
      <c r="IL89" s="271"/>
      <c r="IM89" s="270"/>
      <c r="IN89" s="271"/>
      <c r="IO89" s="272"/>
      <c r="IP89" s="271"/>
      <c r="IS89" s="271"/>
      <c r="IT89" s="270"/>
      <c r="IU89" s="271"/>
      <c r="IV89" s="272"/>
      <c r="IW89" s="271"/>
      <c r="IZ89" s="271"/>
      <c r="JA89" s="270"/>
      <c r="JB89" s="271"/>
      <c r="JC89" s="272"/>
      <c r="JD89" s="271"/>
      <c r="JG89" s="271"/>
      <c r="JH89" s="270"/>
      <c r="JI89" s="271"/>
      <c r="JJ89" s="272"/>
      <c r="JK89" s="271"/>
      <c r="JN89" s="271"/>
      <c r="JO89" s="270"/>
      <c r="JP89" s="271"/>
      <c r="JQ89" s="272"/>
      <c r="JR89" s="271"/>
      <c r="JU89" s="271"/>
      <c r="JV89" s="270"/>
      <c r="JW89" s="271"/>
      <c r="JX89" s="272"/>
      <c r="JY89" s="271"/>
      <c r="KB89" s="271"/>
      <c r="KC89" s="270"/>
      <c r="KD89" s="271"/>
      <c r="KE89" s="272"/>
      <c r="KF89" s="271"/>
      <c r="KI89" s="271"/>
      <c r="KJ89" s="270"/>
      <c r="KK89" s="271"/>
      <c r="KL89" s="272"/>
      <c r="KM89" s="271"/>
      <c r="KP89" s="271"/>
      <c r="KQ89" s="270"/>
      <c r="KR89" s="271"/>
      <c r="KS89" s="272"/>
      <c r="KT89" s="271"/>
      <c r="KW89" s="271"/>
      <c r="KX89" s="270"/>
      <c r="KY89" s="271"/>
      <c r="KZ89" s="272"/>
      <c r="LA89" s="271"/>
      <c r="LD89" s="271"/>
      <c r="LE89" s="270"/>
      <c r="LF89" s="271"/>
      <c r="LG89" s="272"/>
      <c r="LH89" s="271"/>
      <c r="LK89" s="198"/>
      <c r="LL89" s="199"/>
      <c r="LM89" s="198"/>
      <c r="LN89" s="201"/>
      <c r="LO89" s="198"/>
      <c r="LR89" s="198"/>
      <c r="LS89" s="199"/>
      <c r="LT89" s="198"/>
      <c r="LU89" s="201"/>
      <c r="LV89" s="198"/>
      <c r="LY89" s="198"/>
      <c r="LZ89" s="199"/>
      <c r="MA89" s="198"/>
      <c r="MB89" s="201"/>
      <c r="MC89" s="198"/>
      <c r="MF89" s="198"/>
      <c r="MG89" s="199"/>
      <c r="MH89" s="198"/>
      <c r="MI89" s="201"/>
      <c r="MJ89" s="198"/>
      <c r="MM89" s="198"/>
      <c r="MN89" s="199"/>
      <c r="MO89" s="198"/>
      <c r="MP89" s="201"/>
      <c r="MQ89" s="198"/>
      <c r="MT89" s="198"/>
      <c r="MU89" s="199"/>
      <c r="MV89" s="198"/>
      <c r="MW89" s="201"/>
      <c r="MX89" s="198"/>
      <c r="NA89" s="198"/>
      <c r="NB89" s="199"/>
      <c r="NC89" s="198"/>
      <c r="ND89" s="201"/>
      <c r="NE89" s="198"/>
      <c r="NH89" s="198"/>
      <c r="NI89" s="199"/>
      <c r="NJ89" s="198"/>
      <c r="NK89" s="201"/>
      <c r="NL89" s="198"/>
      <c r="NO89" s="198"/>
      <c r="NP89" s="199"/>
      <c r="NQ89" s="198"/>
      <c r="NR89" s="201"/>
      <c r="NS89" s="198"/>
      <c r="NV89" s="198"/>
      <c r="NW89" s="199"/>
      <c r="NX89" s="198"/>
      <c r="NY89" s="201"/>
      <c r="NZ89" s="198"/>
      <c r="OC89" s="198"/>
      <c r="OD89" s="199"/>
      <c r="OE89" s="198"/>
      <c r="OF89" s="201"/>
      <c r="OG89" s="198"/>
      <c r="OJ89" s="198"/>
      <c r="OK89" s="199"/>
      <c r="OL89" s="198"/>
      <c r="OM89" s="201"/>
      <c r="ON89" s="198"/>
      <c r="OQ89" s="198"/>
      <c r="OR89" s="199"/>
      <c r="OS89" s="198"/>
      <c r="OT89" s="201"/>
      <c r="OU89" s="198"/>
      <c r="OX89" s="198"/>
      <c r="OY89" s="199"/>
      <c r="OZ89" s="198"/>
      <c r="PA89" s="201"/>
      <c r="PB89" s="198"/>
      <c r="PE89" s="198"/>
      <c r="PF89" s="199"/>
      <c r="PG89" s="198"/>
      <c r="PH89" s="201"/>
      <c r="PI89" s="198"/>
    </row>
    <row r="90" spans="1:425" ht="18" x14ac:dyDescent="0.35">
      <c r="A90" s="279" t="s">
        <v>112</v>
      </c>
      <c r="B90" s="270"/>
      <c r="C90" s="271"/>
      <c r="D90" s="283">
        <v>0.72465327587324968</v>
      </c>
      <c r="E90" s="271"/>
      <c r="H90" s="279" t="s">
        <v>112</v>
      </c>
      <c r="I90" s="270"/>
      <c r="J90" s="271"/>
      <c r="K90" s="283">
        <v>0.72353392104843517</v>
      </c>
      <c r="L90" s="271"/>
      <c r="O90" s="279" t="s">
        <v>112</v>
      </c>
      <c r="P90" s="270"/>
      <c r="Q90" s="271"/>
      <c r="R90" s="283">
        <v>0.69903315881010142</v>
      </c>
      <c r="S90" s="271"/>
      <c r="V90" s="279" t="s">
        <v>112</v>
      </c>
      <c r="W90" s="270"/>
      <c r="X90" s="271"/>
      <c r="Y90" s="283">
        <v>0.68043085025964134</v>
      </c>
      <c r="Z90" s="271"/>
      <c r="AC90" s="279" t="s">
        <v>112</v>
      </c>
      <c r="AD90" s="270"/>
      <c r="AE90" s="271"/>
      <c r="AF90" s="283">
        <v>0.68170366201676147</v>
      </c>
      <c r="AG90" s="271"/>
      <c r="AJ90" s="279" t="s">
        <v>112</v>
      </c>
      <c r="AK90" s="270"/>
      <c r="AL90" s="271"/>
      <c r="AM90" s="283">
        <v>0.66527984386350947</v>
      </c>
      <c r="AN90" s="271"/>
      <c r="AQ90" s="279" t="s">
        <v>112</v>
      </c>
      <c r="AR90" s="270"/>
      <c r="AS90" s="271"/>
      <c r="AT90" s="283">
        <v>0.65891606463666041</v>
      </c>
      <c r="AU90" s="271"/>
      <c r="AX90" s="279" t="s">
        <v>112</v>
      </c>
      <c r="AY90" s="270"/>
      <c r="AZ90" s="271"/>
      <c r="BA90" s="283">
        <v>0.67685168840002508</v>
      </c>
      <c r="BB90" s="271"/>
      <c r="BE90" s="279" t="s">
        <v>112</v>
      </c>
      <c r="BF90" s="270"/>
      <c r="BG90" s="271"/>
      <c r="BH90" s="283">
        <v>0.69396365018319539</v>
      </c>
      <c r="BI90" s="271"/>
      <c r="BL90" s="279" t="s">
        <v>112</v>
      </c>
      <c r="BM90" s="270"/>
      <c r="BN90" s="271"/>
      <c r="BO90" s="283">
        <v>0.69405072865845707</v>
      </c>
      <c r="BP90" s="271"/>
      <c r="BS90" s="279" t="s">
        <v>112</v>
      </c>
      <c r="BT90" s="270"/>
      <c r="BU90" s="271"/>
      <c r="BV90" s="283">
        <v>0.71499222647030847</v>
      </c>
      <c r="BW90" s="271"/>
      <c r="BZ90" s="279" t="s">
        <v>112</v>
      </c>
      <c r="CA90" s="270"/>
      <c r="CB90" s="271"/>
      <c r="CC90" s="283">
        <v>0.76473001545069219</v>
      </c>
      <c r="CD90" s="271"/>
      <c r="CG90" s="279" t="s">
        <v>112</v>
      </c>
      <c r="CH90" s="270"/>
      <c r="CI90" s="271"/>
      <c r="CJ90" s="283">
        <v>0.8186856775944521</v>
      </c>
      <c r="CK90" s="271"/>
      <c r="CN90" s="279" t="s">
        <v>112</v>
      </c>
      <c r="CO90" s="270"/>
      <c r="CP90" s="271"/>
      <c r="CQ90" s="283">
        <v>0.85187035541383349</v>
      </c>
      <c r="CR90" s="271"/>
      <c r="CU90" s="279" t="s">
        <v>112</v>
      </c>
      <c r="CV90" s="270"/>
      <c r="CW90" s="271"/>
      <c r="CX90" s="283">
        <v>0.8459142704964675</v>
      </c>
      <c r="CY90" s="271"/>
      <c r="DB90" s="279" t="s">
        <v>112</v>
      </c>
      <c r="DC90" s="270"/>
      <c r="DD90" s="271"/>
      <c r="DE90" s="283">
        <v>0.82216091177860828</v>
      </c>
      <c r="DF90" s="271"/>
      <c r="DI90" s="279" t="s">
        <v>112</v>
      </c>
      <c r="DJ90" s="270"/>
      <c r="DK90" s="271"/>
      <c r="DL90" s="283">
        <v>0.79988458254399319</v>
      </c>
      <c r="DM90" s="271"/>
      <c r="DP90" s="279" t="s">
        <v>112</v>
      </c>
      <c r="DQ90" s="270"/>
      <c r="DR90" s="271"/>
      <c r="DS90" s="283">
        <v>0.79533699515197143</v>
      </c>
      <c r="DT90" s="271"/>
      <c r="DW90" s="279" t="s">
        <v>112</v>
      </c>
      <c r="DX90" s="270"/>
      <c r="DY90" s="271"/>
      <c r="DZ90" s="283">
        <v>0.78520081793674246</v>
      </c>
      <c r="EA90" s="271"/>
      <c r="ED90" s="279" t="s">
        <v>112</v>
      </c>
      <c r="EE90" s="270"/>
      <c r="EF90" s="271"/>
      <c r="EG90" s="283">
        <v>0.79879321436206197</v>
      </c>
      <c r="EH90" s="271"/>
      <c r="EK90" s="279" t="s">
        <v>112</v>
      </c>
      <c r="EL90" s="270"/>
      <c r="EM90" s="271"/>
      <c r="EN90" s="283">
        <v>0.8088383873478463</v>
      </c>
      <c r="EO90" s="271"/>
      <c r="ER90" s="279" t="s">
        <v>112</v>
      </c>
      <c r="ES90" s="270"/>
      <c r="ET90" s="271"/>
      <c r="EU90" s="283">
        <v>0.82015338467219279</v>
      </c>
      <c r="EV90" s="271"/>
      <c r="EY90" s="279" t="s">
        <v>112</v>
      </c>
      <c r="EZ90" s="270"/>
      <c r="FA90" s="271"/>
      <c r="FB90" s="283">
        <v>0.81499918463390519</v>
      </c>
      <c r="FC90" s="271"/>
      <c r="FF90" s="279" t="s">
        <v>112</v>
      </c>
      <c r="FG90" s="270"/>
      <c r="FH90" s="271"/>
      <c r="FI90" s="283">
        <v>0.81161399214139207</v>
      </c>
      <c r="FJ90" s="271"/>
      <c r="FM90" s="279" t="s">
        <v>112</v>
      </c>
      <c r="FN90" s="270"/>
      <c r="FO90" s="271"/>
      <c r="FP90" s="283">
        <v>0.81078774922387242</v>
      </c>
      <c r="FQ90" s="271"/>
      <c r="FT90" s="279" t="s">
        <v>112</v>
      </c>
      <c r="FU90" s="270"/>
      <c r="FV90" s="271"/>
      <c r="FW90" s="283">
        <v>0.81526335321868248</v>
      </c>
      <c r="FX90" s="271"/>
      <c r="GA90" s="279" t="s">
        <v>112</v>
      </c>
      <c r="GB90" s="270"/>
      <c r="GC90" s="271"/>
      <c r="GD90" s="283">
        <v>0.81534808212533449</v>
      </c>
      <c r="GE90" s="271"/>
      <c r="GH90" s="279" t="s">
        <v>112</v>
      </c>
      <c r="GI90" s="270"/>
      <c r="GJ90" s="271"/>
      <c r="GK90" s="283">
        <v>0.81483740621331235</v>
      </c>
      <c r="GL90" s="271"/>
      <c r="GO90" s="279" t="s">
        <v>112</v>
      </c>
      <c r="GP90" s="270"/>
      <c r="GQ90" s="271"/>
      <c r="GR90" s="283">
        <v>0.82009177570286895</v>
      </c>
      <c r="GS90" s="271"/>
      <c r="GV90" s="279" t="s">
        <v>112</v>
      </c>
      <c r="GW90" s="270"/>
      <c r="GX90" s="271"/>
      <c r="GY90" s="283">
        <v>0.80428433475713346</v>
      </c>
      <c r="GZ90" s="271"/>
      <c r="HC90" s="279" t="s">
        <v>112</v>
      </c>
      <c r="HD90" s="270"/>
      <c r="HE90" s="271"/>
      <c r="HF90" s="283">
        <v>0.78239683474852839</v>
      </c>
      <c r="HG90" s="271"/>
      <c r="HJ90" s="279" t="s">
        <v>112</v>
      </c>
      <c r="HK90" s="270"/>
      <c r="HL90" s="271"/>
      <c r="HM90" s="283">
        <v>0.76660865780596554</v>
      </c>
      <c r="HN90" s="271"/>
      <c r="HQ90" s="279" t="s">
        <v>112</v>
      </c>
      <c r="HR90" s="270"/>
      <c r="HS90" s="271"/>
      <c r="HT90" s="283">
        <v>0.76075537043234842</v>
      </c>
      <c r="HU90" s="271"/>
      <c r="HX90" s="279" t="s">
        <v>112</v>
      </c>
      <c r="HY90" s="270"/>
      <c r="HZ90" s="271"/>
      <c r="IA90" s="283">
        <v>0.74354276418493226</v>
      </c>
      <c r="IB90" s="271"/>
      <c r="IE90" s="279" t="s">
        <v>112</v>
      </c>
      <c r="IF90" s="270"/>
      <c r="IG90" s="271"/>
      <c r="IH90" s="283">
        <v>0.71665206041418228</v>
      </c>
      <c r="II90" s="271"/>
      <c r="IL90" s="279" t="s">
        <v>112</v>
      </c>
      <c r="IM90" s="270"/>
      <c r="IN90" s="271"/>
      <c r="IO90" s="283">
        <v>0.69140638105219354</v>
      </c>
      <c r="IP90" s="271"/>
      <c r="IS90" s="279" t="s">
        <v>112</v>
      </c>
      <c r="IT90" s="270"/>
      <c r="IU90" s="271"/>
      <c r="IV90" s="283">
        <v>0.69769006666414624</v>
      </c>
      <c r="IW90" s="271"/>
      <c r="IZ90" s="279" t="s">
        <v>112</v>
      </c>
      <c r="JA90" s="270"/>
      <c r="JB90" s="271"/>
      <c r="JC90" s="283">
        <v>0.68248957867246585</v>
      </c>
      <c r="JD90" s="271"/>
      <c r="JG90" s="279" t="s">
        <v>112</v>
      </c>
      <c r="JH90" s="270"/>
      <c r="JI90" s="271"/>
      <c r="JJ90" s="283">
        <v>0.65037293283268316</v>
      </c>
      <c r="JK90" s="271"/>
      <c r="JN90" s="279" t="s">
        <v>112</v>
      </c>
      <c r="JO90" s="270"/>
      <c r="JP90" s="271"/>
      <c r="JQ90" s="283">
        <v>0.64329778811748151</v>
      </c>
      <c r="JR90" s="271"/>
      <c r="JU90" s="279" t="s">
        <v>112</v>
      </c>
      <c r="JV90" s="270"/>
      <c r="JW90" s="271"/>
      <c r="JX90" s="283">
        <v>0.64333768787184331</v>
      </c>
      <c r="JY90" s="271"/>
      <c r="KB90" s="279" t="s">
        <v>112</v>
      </c>
      <c r="KC90" s="270"/>
      <c r="KD90" s="271"/>
      <c r="KE90" s="283">
        <v>0.61950818839721233</v>
      </c>
      <c r="KF90" s="271"/>
      <c r="KI90" s="279" t="s">
        <v>112</v>
      </c>
      <c r="KJ90" s="270"/>
      <c r="KK90" s="271"/>
      <c r="KL90" s="283">
        <v>0</v>
      </c>
      <c r="KM90" s="271"/>
      <c r="KP90" s="279" t="s">
        <v>112</v>
      </c>
      <c r="KQ90" s="270"/>
      <c r="KR90" s="271"/>
      <c r="KS90" s="283">
        <v>0</v>
      </c>
      <c r="KT90" s="271"/>
      <c r="KW90" s="279" t="s">
        <v>112</v>
      </c>
      <c r="KX90" s="270"/>
      <c r="KY90" s="271"/>
      <c r="KZ90" s="283">
        <v>0</v>
      </c>
      <c r="LA90" s="271"/>
      <c r="LD90" s="279" t="s">
        <v>112</v>
      </c>
      <c r="LE90" s="270"/>
      <c r="LF90" s="271"/>
      <c r="LG90" s="283">
        <v>0</v>
      </c>
      <c r="LH90" s="271"/>
      <c r="LK90" s="206" t="s">
        <v>112</v>
      </c>
      <c r="LL90" s="199"/>
      <c r="LM90" s="198"/>
      <c r="LN90" s="211" t="e">
        <v>#DIV/0!</v>
      </c>
      <c r="LO90" s="198"/>
      <c r="LR90" s="206" t="s">
        <v>112</v>
      </c>
      <c r="LS90" s="199"/>
      <c r="LT90" s="198"/>
      <c r="LU90" s="211" t="e">
        <v>#DIV/0!</v>
      </c>
      <c r="LV90" s="198"/>
      <c r="LY90" s="206" t="s">
        <v>112</v>
      </c>
      <c r="LZ90" s="199"/>
      <c r="MA90" s="198"/>
      <c r="MB90" s="211" t="e">
        <v>#DIV/0!</v>
      </c>
      <c r="MC90" s="198"/>
      <c r="MF90" s="206" t="s">
        <v>112</v>
      </c>
      <c r="MG90" s="199"/>
      <c r="MH90" s="198"/>
      <c r="MI90" s="211">
        <v>0</v>
      </c>
      <c r="MJ90" s="198"/>
      <c r="MM90" s="206" t="s">
        <v>112</v>
      </c>
      <c r="MN90" s="199"/>
      <c r="MO90" s="198"/>
      <c r="MP90" s="211">
        <v>0</v>
      </c>
      <c r="MQ90" s="198"/>
      <c r="MT90" s="206" t="s">
        <v>112</v>
      </c>
      <c r="MU90" s="199"/>
      <c r="MV90" s="198"/>
      <c r="MW90" s="211">
        <v>0</v>
      </c>
      <c r="MX90" s="198"/>
      <c r="NA90" s="206" t="s">
        <v>112</v>
      </c>
      <c r="NB90" s="199"/>
      <c r="NC90" s="198"/>
      <c r="ND90" s="211">
        <v>0</v>
      </c>
      <c r="NE90" s="198"/>
      <c r="NH90" s="206" t="s">
        <v>112</v>
      </c>
      <c r="NI90" s="199"/>
      <c r="NJ90" s="198"/>
      <c r="NK90" s="211">
        <v>0</v>
      </c>
      <c r="NL90" s="198"/>
      <c r="NO90" s="206" t="s">
        <v>112</v>
      </c>
      <c r="NP90" s="199"/>
      <c r="NQ90" s="198"/>
      <c r="NR90" s="211">
        <v>0</v>
      </c>
      <c r="NS90" s="198"/>
      <c r="NV90" s="206" t="s">
        <v>112</v>
      </c>
      <c r="NW90" s="199"/>
      <c r="NX90" s="198"/>
      <c r="NY90" s="211">
        <v>0</v>
      </c>
      <c r="NZ90" s="198"/>
      <c r="OC90" s="206" t="s">
        <v>112</v>
      </c>
      <c r="OD90" s="199"/>
      <c r="OE90" s="198"/>
      <c r="OF90" s="211">
        <v>0</v>
      </c>
      <c r="OG90" s="198"/>
      <c r="OJ90" s="206" t="s">
        <v>112</v>
      </c>
      <c r="OK90" s="199"/>
      <c r="OL90" s="198"/>
      <c r="OM90" s="211" t="e">
        <v>#DIV/0!</v>
      </c>
      <c r="ON90" s="198"/>
      <c r="OQ90" s="206" t="s">
        <v>112</v>
      </c>
      <c r="OR90" s="199"/>
      <c r="OS90" s="198"/>
      <c r="OT90" s="211" t="e">
        <v>#DIV/0!</v>
      </c>
      <c r="OU90" s="198"/>
      <c r="OX90" s="206" t="s">
        <v>112</v>
      </c>
      <c r="OY90" s="199"/>
      <c r="OZ90" s="198"/>
      <c r="PA90" s="211">
        <v>0</v>
      </c>
      <c r="PB90" s="198"/>
      <c r="PE90" s="206" t="s">
        <v>112</v>
      </c>
      <c r="PF90" s="199"/>
      <c r="PG90" s="198"/>
      <c r="PH90" s="211">
        <v>0</v>
      </c>
      <c r="PI90" s="198"/>
    </row>
    <row r="91" spans="1:425" ht="18" x14ac:dyDescent="0.35">
      <c r="A91" s="271"/>
      <c r="B91" s="270"/>
      <c r="C91" s="271"/>
      <c r="D91" s="272"/>
      <c r="E91" s="271"/>
      <c r="H91" s="271"/>
      <c r="I91" s="270"/>
      <c r="J91" s="271"/>
      <c r="K91" s="272"/>
      <c r="L91" s="271"/>
      <c r="O91" s="271"/>
      <c r="P91" s="270"/>
      <c r="Q91" s="271"/>
      <c r="R91" s="272"/>
      <c r="S91" s="271"/>
      <c r="V91" s="271"/>
      <c r="W91" s="270"/>
      <c r="X91" s="271"/>
      <c r="Y91" s="272"/>
      <c r="Z91" s="271"/>
      <c r="AC91" s="271"/>
      <c r="AD91" s="270"/>
      <c r="AE91" s="271"/>
      <c r="AF91" s="272"/>
      <c r="AG91" s="271"/>
      <c r="AJ91" s="271"/>
      <c r="AK91" s="270"/>
      <c r="AL91" s="271"/>
      <c r="AM91" s="272"/>
      <c r="AN91" s="271"/>
      <c r="AQ91" s="271"/>
      <c r="AR91" s="270"/>
      <c r="AS91" s="271"/>
      <c r="AT91" s="272"/>
      <c r="AU91" s="271"/>
      <c r="AX91" s="271"/>
      <c r="AY91" s="270"/>
      <c r="AZ91" s="271"/>
      <c r="BA91" s="272"/>
      <c r="BB91" s="271"/>
      <c r="BE91" s="271"/>
      <c r="BF91" s="270"/>
      <c r="BG91" s="271"/>
      <c r="BH91" s="272"/>
      <c r="BI91" s="271"/>
      <c r="BL91" s="271"/>
      <c r="BM91" s="270"/>
      <c r="BN91" s="271"/>
      <c r="BO91" s="272"/>
      <c r="BP91" s="271"/>
      <c r="BS91" s="271"/>
      <c r="BT91" s="270"/>
      <c r="BU91" s="271"/>
      <c r="BV91" s="272"/>
      <c r="BW91" s="271"/>
      <c r="BZ91" s="271"/>
      <c r="CA91" s="270"/>
      <c r="CB91" s="271"/>
      <c r="CC91" s="272"/>
      <c r="CD91" s="271"/>
      <c r="CG91" s="271"/>
      <c r="CH91" s="270"/>
      <c r="CI91" s="271"/>
      <c r="CJ91" s="272"/>
      <c r="CK91" s="271"/>
      <c r="CN91" s="271"/>
      <c r="CO91" s="270"/>
      <c r="CP91" s="271"/>
      <c r="CQ91" s="272"/>
      <c r="CR91" s="271"/>
      <c r="CU91" s="271"/>
      <c r="CV91" s="270"/>
      <c r="CW91" s="271"/>
      <c r="CX91" s="272"/>
      <c r="CY91" s="271"/>
      <c r="DB91" s="271"/>
      <c r="DC91" s="270"/>
      <c r="DD91" s="271"/>
      <c r="DE91" s="272"/>
      <c r="DF91" s="271"/>
      <c r="DI91" s="271"/>
      <c r="DJ91" s="270"/>
      <c r="DK91" s="271"/>
      <c r="DL91" s="272"/>
      <c r="DM91" s="271"/>
      <c r="DP91" s="271"/>
      <c r="DQ91" s="270"/>
      <c r="DR91" s="271"/>
      <c r="DS91" s="272"/>
      <c r="DT91" s="271"/>
      <c r="DW91" s="271"/>
      <c r="DX91" s="270"/>
      <c r="DY91" s="271"/>
      <c r="DZ91" s="272"/>
      <c r="EA91" s="271"/>
      <c r="ED91" s="271"/>
      <c r="EE91" s="270"/>
      <c r="EF91" s="271"/>
      <c r="EG91" s="272"/>
      <c r="EH91" s="271"/>
      <c r="EK91" s="271"/>
      <c r="EL91" s="270"/>
      <c r="EM91" s="271"/>
      <c r="EN91" s="272"/>
      <c r="EO91" s="271"/>
      <c r="ER91" s="271"/>
      <c r="ES91" s="270"/>
      <c r="ET91" s="271"/>
      <c r="EU91" s="272"/>
      <c r="EV91" s="271"/>
      <c r="EY91" s="271"/>
      <c r="EZ91" s="270"/>
      <c r="FA91" s="271"/>
      <c r="FB91" s="272"/>
      <c r="FC91" s="271"/>
      <c r="FF91" s="271"/>
      <c r="FG91" s="270"/>
      <c r="FH91" s="271"/>
      <c r="FI91" s="272"/>
      <c r="FJ91" s="271"/>
      <c r="FM91" s="271"/>
      <c r="FN91" s="270"/>
      <c r="FO91" s="271"/>
      <c r="FP91" s="272"/>
      <c r="FQ91" s="271"/>
      <c r="FT91" s="271"/>
      <c r="FU91" s="270"/>
      <c r="FV91" s="271"/>
      <c r="FW91" s="272"/>
      <c r="FX91" s="271"/>
      <c r="GA91" s="271"/>
      <c r="GB91" s="270"/>
      <c r="GC91" s="271"/>
      <c r="GD91" s="272"/>
      <c r="GE91" s="271"/>
      <c r="GH91" s="271"/>
      <c r="GI91" s="270"/>
      <c r="GJ91" s="271"/>
      <c r="GK91" s="272"/>
      <c r="GL91" s="271"/>
      <c r="GO91" s="271"/>
      <c r="GP91" s="270"/>
      <c r="GQ91" s="271"/>
      <c r="GR91" s="272"/>
      <c r="GS91" s="271"/>
      <c r="GV91" s="271"/>
      <c r="GW91" s="270"/>
      <c r="GX91" s="271"/>
      <c r="GY91" s="272"/>
      <c r="GZ91" s="271"/>
      <c r="HC91" s="271"/>
      <c r="HD91" s="270"/>
      <c r="HE91" s="271"/>
      <c r="HF91" s="272"/>
      <c r="HG91" s="271"/>
      <c r="HJ91" s="271"/>
      <c r="HK91" s="270"/>
      <c r="HL91" s="271"/>
      <c r="HM91" s="272"/>
      <c r="HN91" s="271"/>
      <c r="HQ91" s="271"/>
      <c r="HR91" s="270"/>
      <c r="HS91" s="271"/>
      <c r="HT91" s="272"/>
      <c r="HU91" s="271"/>
      <c r="HX91" s="271"/>
      <c r="HY91" s="270"/>
      <c r="HZ91" s="271"/>
      <c r="IA91" s="272"/>
      <c r="IB91" s="271"/>
      <c r="IE91" s="271"/>
      <c r="IF91" s="270"/>
      <c r="IG91" s="271"/>
      <c r="IH91" s="272"/>
      <c r="II91" s="271"/>
      <c r="IL91" s="271"/>
      <c r="IM91" s="270"/>
      <c r="IN91" s="271"/>
      <c r="IO91" s="272"/>
      <c r="IP91" s="271"/>
      <c r="IS91" s="271"/>
      <c r="IT91" s="270"/>
      <c r="IU91" s="271"/>
      <c r="IV91" s="272"/>
      <c r="IW91" s="271"/>
      <c r="IZ91" s="271"/>
      <c r="JA91" s="270"/>
      <c r="JB91" s="271"/>
      <c r="JC91" s="272"/>
      <c r="JD91" s="271"/>
      <c r="JG91" s="271"/>
      <c r="JH91" s="270"/>
      <c r="JI91" s="271"/>
      <c r="JJ91" s="272"/>
      <c r="JK91" s="271"/>
      <c r="JN91" s="271"/>
      <c r="JO91" s="270"/>
      <c r="JP91" s="271"/>
      <c r="JQ91" s="272"/>
      <c r="JR91" s="271"/>
      <c r="JU91" s="271"/>
      <c r="JV91" s="270"/>
      <c r="JW91" s="271"/>
      <c r="JX91" s="272"/>
      <c r="JY91" s="271"/>
      <c r="KB91" s="271"/>
      <c r="KC91" s="270"/>
      <c r="KD91" s="271"/>
      <c r="KE91" s="272"/>
      <c r="KF91" s="271"/>
      <c r="KI91" s="271"/>
      <c r="KJ91" s="270"/>
      <c r="KK91" s="271"/>
      <c r="KL91" s="272"/>
      <c r="KM91" s="271"/>
      <c r="KP91" s="271"/>
      <c r="KQ91" s="270"/>
      <c r="KR91" s="271"/>
      <c r="KS91" s="272"/>
      <c r="KT91" s="271"/>
      <c r="KW91" s="271"/>
      <c r="KX91" s="270"/>
      <c r="KY91" s="271"/>
      <c r="KZ91" s="272"/>
      <c r="LA91" s="271"/>
      <c r="LD91" s="271"/>
      <c r="LE91" s="270"/>
      <c r="LF91" s="271"/>
      <c r="LG91" s="272"/>
      <c r="LH91" s="271"/>
      <c r="LK91" s="198"/>
      <c r="LL91" s="199"/>
      <c r="LM91" s="198"/>
      <c r="LN91" s="201"/>
      <c r="LO91" s="198"/>
      <c r="LR91" s="198"/>
      <c r="LS91" s="199"/>
      <c r="LT91" s="198"/>
      <c r="LU91" s="201"/>
      <c r="LV91" s="198"/>
      <c r="LY91" s="198"/>
      <c r="LZ91" s="199"/>
      <c r="MA91" s="198"/>
      <c r="MB91" s="201"/>
      <c r="MC91" s="198"/>
      <c r="MF91" s="198"/>
      <c r="MG91" s="199"/>
      <c r="MH91" s="198"/>
      <c r="MI91" s="201"/>
      <c r="MJ91" s="198"/>
      <c r="MM91" s="198"/>
      <c r="MN91" s="199"/>
      <c r="MO91" s="198"/>
      <c r="MP91" s="201"/>
      <c r="MQ91" s="198"/>
      <c r="MT91" s="198"/>
      <c r="MU91" s="199"/>
      <c r="MV91" s="198"/>
      <c r="MW91" s="201"/>
      <c r="MX91" s="198"/>
      <c r="NA91" s="198"/>
      <c r="NB91" s="199"/>
      <c r="NC91" s="198"/>
      <c r="ND91" s="201"/>
      <c r="NE91" s="198"/>
      <c r="NH91" s="198"/>
      <c r="NI91" s="199"/>
      <c r="NJ91" s="198"/>
      <c r="NK91" s="201"/>
      <c r="NL91" s="198"/>
      <c r="NO91" s="198"/>
      <c r="NP91" s="199"/>
      <c r="NQ91" s="198"/>
      <c r="NR91" s="201"/>
      <c r="NS91" s="198"/>
      <c r="NV91" s="198"/>
      <c r="NW91" s="199"/>
      <c r="NX91" s="198"/>
      <c r="NY91" s="201"/>
      <c r="NZ91" s="198"/>
      <c r="OC91" s="198"/>
      <c r="OD91" s="199"/>
      <c r="OE91" s="198"/>
      <c r="OF91" s="201"/>
      <c r="OG91" s="198"/>
      <c r="OJ91" s="198"/>
      <c r="OK91" s="199"/>
      <c r="OL91" s="198"/>
      <c r="OM91" s="201"/>
      <c r="ON91" s="198"/>
      <c r="OQ91" s="198"/>
      <c r="OR91" s="199"/>
      <c r="OS91" s="198"/>
      <c r="OT91" s="201"/>
      <c r="OU91" s="198"/>
      <c r="OX91" s="198"/>
      <c r="OY91" s="199"/>
      <c r="OZ91" s="198"/>
      <c r="PA91" s="201"/>
      <c r="PB91" s="198"/>
      <c r="PE91" s="198"/>
      <c r="PF91" s="199"/>
      <c r="PG91" s="198"/>
      <c r="PH91" s="201"/>
      <c r="PI91" s="198"/>
    </row>
    <row r="92" spans="1:425" ht="18" x14ac:dyDescent="0.35">
      <c r="A92" s="271"/>
      <c r="B92" s="270"/>
      <c r="C92" s="271"/>
      <c r="D92" s="272"/>
      <c r="E92" s="271"/>
      <c r="H92" s="271"/>
      <c r="I92" s="270"/>
      <c r="J92" s="271"/>
      <c r="K92" s="272"/>
      <c r="L92" s="271"/>
      <c r="O92" s="271"/>
      <c r="P92" s="270"/>
      <c r="Q92" s="271"/>
      <c r="R92" s="272"/>
      <c r="S92" s="271"/>
      <c r="V92" s="271"/>
      <c r="W92" s="270"/>
      <c r="X92" s="271"/>
      <c r="Y92" s="272"/>
      <c r="Z92" s="271"/>
      <c r="AC92" s="271"/>
      <c r="AD92" s="270"/>
      <c r="AE92" s="271"/>
      <c r="AF92" s="272"/>
      <c r="AG92" s="271"/>
      <c r="AJ92" s="271"/>
      <c r="AK92" s="270"/>
      <c r="AL92" s="271"/>
      <c r="AM92" s="272"/>
      <c r="AN92" s="271"/>
      <c r="AQ92" s="271"/>
      <c r="AR92" s="270"/>
      <c r="AS92" s="271"/>
      <c r="AT92" s="272"/>
      <c r="AU92" s="271"/>
      <c r="AX92" s="271"/>
      <c r="AY92" s="270"/>
      <c r="AZ92" s="271"/>
      <c r="BA92" s="272"/>
      <c r="BB92" s="271"/>
      <c r="BE92" s="271"/>
      <c r="BF92" s="270"/>
      <c r="BG92" s="271"/>
      <c r="BH92" s="272"/>
      <c r="BI92" s="271"/>
      <c r="BL92" s="271"/>
      <c r="BM92" s="270"/>
      <c r="BN92" s="271"/>
      <c r="BO92" s="272"/>
      <c r="BP92" s="271"/>
      <c r="BS92" s="271"/>
      <c r="BT92" s="270"/>
      <c r="BU92" s="271"/>
      <c r="BV92" s="272"/>
      <c r="BW92" s="271"/>
      <c r="BZ92" s="271"/>
      <c r="CA92" s="270"/>
      <c r="CB92" s="271"/>
      <c r="CC92" s="272"/>
      <c r="CD92" s="271"/>
      <c r="CG92" s="271"/>
      <c r="CH92" s="270"/>
      <c r="CI92" s="271"/>
      <c r="CJ92" s="272"/>
      <c r="CK92" s="271"/>
      <c r="CN92" s="271"/>
      <c r="CO92" s="270"/>
      <c r="CP92" s="271"/>
      <c r="CQ92" s="272"/>
      <c r="CR92" s="271"/>
      <c r="CU92" s="271"/>
      <c r="CV92" s="270"/>
      <c r="CW92" s="271"/>
      <c r="CX92" s="272"/>
      <c r="CY92" s="271"/>
      <c r="DB92" s="271"/>
      <c r="DC92" s="270"/>
      <c r="DD92" s="271"/>
      <c r="DE92" s="272"/>
      <c r="DF92" s="271"/>
      <c r="DI92" s="271"/>
      <c r="DJ92" s="270"/>
      <c r="DK92" s="271"/>
      <c r="DL92" s="272"/>
      <c r="DM92" s="271"/>
      <c r="DP92" s="271"/>
      <c r="DQ92" s="270"/>
      <c r="DR92" s="271"/>
      <c r="DS92" s="272"/>
      <c r="DT92" s="271"/>
      <c r="DW92" s="271"/>
      <c r="DX92" s="270"/>
      <c r="DY92" s="271"/>
      <c r="DZ92" s="272"/>
      <c r="EA92" s="271"/>
      <c r="ED92" s="271"/>
      <c r="EE92" s="270"/>
      <c r="EF92" s="271"/>
      <c r="EG92" s="272"/>
      <c r="EH92" s="271"/>
      <c r="EK92" s="271"/>
      <c r="EL92" s="270"/>
      <c r="EM92" s="271"/>
      <c r="EN92" s="272"/>
      <c r="EO92" s="271"/>
      <c r="ER92" s="271"/>
      <c r="ES92" s="270"/>
      <c r="ET92" s="271"/>
      <c r="EU92" s="272"/>
      <c r="EV92" s="271"/>
      <c r="EY92" s="271"/>
      <c r="EZ92" s="270"/>
      <c r="FA92" s="271"/>
      <c r="FB92" s="272"/>
      <c r="FC92" s="271"/>
      <c r="FF92" s="271"/>
      <c r="FG92" s="270"/>
      <c r="FH92" s="271"/>
      <c r="FI92" s="272"/>
      <c r="FJ92" s="271"/>
      <c r="FM92" s="271"/>
      <c r="FN92" s="270"/>
      <c r="FO92" s="271"/>
      <c r="FP92" s="272"/>
      <c r="FQ92" s="271"/>
      <c r="FT92" s="271"/>
      <c r="FU92" s="270"/>
      <c r="FV92" s="271"/>
      <c r="FW92" s="272"/>
      <c r="FX92" s="271"/>
      <c r="GA92" s="271"/>
      <c r="GB92" s="270"/>
      <c r="GC92" s="271"/>
      <c r="GD92" s="272"/>
      <c r="GE92" s="271"/>
      <c r="GH92" s="271"/>
      <c r="GI92" s="270"/>
      <c r="GJ92" s="271"/>
      <c r="GK92" s="272"/>
      <c r="GL92" s="271"/>
      <c r="GO92" s="271"/>
      <c r="GP92" s="270"/>
      <c r="GQ92" s="271"/>
      <c r="GR92" s="272"/>
      <c r="GS92" s="271"/>
      <c r="GV92" s="271"/>
      <c r="GW92" s="270"/>
      <c r="GX92" s="271"/>
      <c r="GY92" s="272"/>
      <c r="GZ92" s="271"/>
      <c r="HC92" s="271"/>
      <c r="HD92" s="270"/>
      <c r="HE92" s="271"/>
      <c r="HF92" s="272"/>
      <c r="HG92" s="271"/>
      <c r="HJ92" s="271"/>
      <c r="HK92" s="270"/>
      <c r="HL92" s="271"/>
      <c r="HM92" s="272"/>
      <c r="HN92" s="271"/>
      <c r="HQ92" s="271"/>
      <c r="HR92" s="270"/>
      <c r="HS92" s="271"/>
      <c r="HT92" s="272"/>
      <c r="HU92" s="271"/>
      <c r="HX92" s="271"/>
      <c r="HY92" s="270"/>
      <c r="HZ92" s="271"/>
      <c r="IA92" s="272"/>
      <c r="IB92" s="271"/>
      <c r="IE92" s="271"/>
      <c r="IF92" s="270"/>
      <c r="IG92" s="271"/>
      <c r="IH92" s="272"/>
      <c r="II92" s="271"/>
      <c r="IL92" s="271"/>
      <c r="IM92" s="270"/>
      <c r="IN92" s="271"/>
      <c r="IO92" s="272"/>
      <c r="IP92" s="271"/>
      <c r="IS92" s="271"/>
      <c r="IT92" s="270"/>
      <c r="IU92" s="271"/>
      <c r="IV92" s="272"/>
      <c r="IW92" s="271"/>
      <c r="IZ92" s="271"/>
      <c r="JA92" s="270"/>
      <c r="JB92" s="271"/>
      <c r="JC92" s="272"/>
      <c r="JD92" s="271"/>
      <c r="JG92" s="271"/>
      <c r="JH92" s="270"/>
      <c r="JI92" s="271"/>
      <c r="JJ92" s="272"/>
      <c r="JK92" s="271"/>
      <c r="JN92" s="271"/>
      <c r="JO92" s="270"/>
      <c r="JP92" s="271"/>
      <c r="JQ92" s="272"/>
      <c r="JR92" s="271"/>
      <c r="JU92" s="271"/>
      <c r="JV92" s="270"/>
      <c r="JW92" s="271"/>
      <c r="JX92" s="272"/>
      <c r="JY92" s="271"/>
      <c r="KB92" s="271"/>
      <c r="KC92" s="270"/>
      <c r="KD92" s="271"/>
      <c r="KE92" s="272"/>
      <c r="KF92" s="271"/>
      <c r="KI92" s="271"/>
      <c r="KJ92" s="270"/>
      <c r="KK92" s="271"/>
      <c r="KL92" s="272"/>
      <c r="KM92" s="271"/>
      <c r="KP92" s="271"/>
      <c r="KQ92" s="270"/>
      <c r="KR92" s="271"/>
      <c r="KS92" s="272"/>
      <c r="KT92" s="271"/>
      <c r="KW92" s="271"/>
      <c r="KX92" s="270"/>
      <c r="KY92" s="271"/>
      <c r="KZ92" s="272"/>
      <c r="LA92" s="271"/>
      <c r="LD92" s="271"/>
      <c r="LE92" s="270"/>
      <c r="LF92" s="271"/>
      <c r="LG92" s="272"/>
      <c r="LH92" s="271"/>
      <c r="LK92" s="198"/>
      <c r="LL92" s="199"/>
      <c r="LM92" s="198"/>
      <c r="LN92" s="201"/>
      <c r="LO92" s="198"/>
      <c r="LR92" s="198"/>
      <c r="LS92" s="199"/>
      <c r="LT92" s="198"/>
      <c r="LU92" s="201"/>
      <c r="LV92" s="198"/>
      <c r="LY92" s="198"/>
      <c r="LZ92" s="199"/>
      <c r="MA92" s="198"/>
      <c r="MB92" s="201"/>
      <c r="MC92" s="198"/>
      <c r="MF92" s="198"/>
      <c r="MG92" s="199"/>
      <c r="MH92" s="198"/>
      <c r="MI92" s="201"/>
      <c r="MJ92" s="198"/>
      <c r="MM92" s="198"/>
      <c r="MN92" s="199"/>
      <c r="MO92" s="198"/>
      <c r="MP92" s="201"/>
      <c r="MQ92" s="198"/>
      <c r="MT92" s="198"/>
      <c r="MU92" s="199"/>
      <c r="MV92" s="198"/>
      <c r="MW92" s="201"/>
      <c r="MX92" s="198"/>
      <c r="NA92" s="198"/>
      <c r="NB92" s="199"/>
      <c r="NC92" s="198"/>
      <c r="ND92" s="201"/>
      <c r="NE92" s="198"/>
      <c r="NH92" s="198"/>
      <c r="NI92" s="199"/>
      <c r="NJ92" s="198"/>
      <c r="NK92" s="201"/>
      <c r="NL92" s="198"/>
      <c r="NO92" s="198"/>
      <c r="NP92" s="199"/>
      <c r="NQ92" s="198"/>
      <c r="NR92" s="201"/>
      <c r="NS92" s="198"/>
      <c r="NV92" s="198"/>
      <c r="NW92" s="199"/>
      <c r="NX92" s="198"/>
      <c r="NY92" s="201"/>
      <c r="NZ92" s="198"/>
      <c r="OC92" s="198"/>
      <c r="OD92" s="199"/>
      <c r="OE92" s="198"/>
      <c r="OF92" s="201"/>
      <c r="OG92" s="198"/>
      <c r="OJ92" s="198"/>
      <c r="OK92" s="199"/>
      <c r="OL92" s="198"/>
      <c r="OM92" s="201"/>
      <c r="ON92" s="198"/>
      <c r="OQ92" s="198"/>
      <c r="OR92" s="199"/>
      <c r="OS92" s="198"/>
      <c r="OT92" s="201"/>
      <c r="OU92" s="198"/>
      <c r="OX92" s="198"/>
      <c r="OY92" s="199"/>
      <c r="OZ92" s="198"/>
      <c r="PA92" s="201"/>
      <c r="PB92" s="198"/>
      <c r="PE92" s="198"/>
      <c r="PF92" s="199"/>
      <c r="PG92" s="198"/>
      <c r="PH92" s="201"/>
      <c r="PI92" s="198"/>
    </row>
    <row r="93" spans="1:425" ht="18" x14ac:dyDescent="0.35">
      <c r="A93" s="269" t="s">
        <v>146</v>
      </c>
      <c r="B93" s="270"/>
      <c r="C93" s="271"/>
      <c r="D93" s="272"/>
      <c r="E93" s="271"/>
      <c r="H93" s="269" t="s">
        <v>146</v>
      </c>
      <c r="I93" s="270"/>
      <c r="J93" s="271"/>
      <c r="K93" s="272"/>
      <c r="L93" s="271"/>
      <c r="O93" s="269" t="s">
        <v>146</v>
      </c>
      <c r="P93" s="270"/>
      <c r="Q93" s="271"/>
      <c r="R93" s="272"/>
      <c r="S93" s="271"/>
      <c r="V93" s="269" t="s">
        <v>146</v>
      </c>
      <c r="W93" s="270"/>
      <c r="X93" s="271"/>
      <c r="Y93" s="272"/>
      <c r="Z93" s="271"/>
      <c r="AC93" s="269" t="s">
        <v>146</v>
      </c>
      <c r="AD93" s="270"/>
      <c r="AE93" s="271"/>
      <c r="AF93" s="272"/>
      <c r="AG93" s="271"/>
      <c r="AJ93" s="269" t="s">
        <v>146</v>
      </c>
      <c r="AK93" s="270"/>
      <c r="AL93" s="271"/>
      <c r="AM93" s="272"/>
      <c r="AN93" s="271"/>
      <c r="AQ93" s="269" t="s">
        <v>146</v>
      </c>
      <c r="AR93" s="270"/>
      <c r="AS93" s="271"/>
      <c r="AT93" s="272"/>
      <c r="AU93" s="271"/>
      <c r="AX93" s="269" t="s">
        <v>146</v>
      </c>
      <c r="AY93" s="270"/>
      <c r="AZ93" s="271"/>
      <c r="BA93" s="272"/>
      <c r="BB93" s="271"/>
      <c r="BE93" s="269" t="s">
        <v>146</v>
      </c>
      <c r="BF93" s="270"/>
      <c r="BG93" s="271"/>
      <c r="BH93" s="272"/>
      <c r="BI93" s="271"/>
      <c r="BL93" s="269" t="s">
        <v>146</v>
      </c>
      <c r="BM93" s="270"/>
      <c r="BN93" s="271"/>
      <c r="BO93" s="272"/>
      <c r="BP93" s="271"/>
      <c r="BS93" s="269" t="s">
        <v>146</v>
      </c>
      <c r="BT93" s="270"/>
      <c r="BU93" s="271"/>
      <c r="BV93" s="272"/>
      <c r="BW93" s="271"/>
      <c r="BZ93" s="269" t="s">
        <v>146</v>
      </c>
      <c r="CA93" s="270"/>
      <c r="CB93" s="271"/>
      <c r="CC93" s="272"/>
      <c r="CD93" s="271"/>
      <c r="CG93" s="269" t="s">
        <v>146</v>
      </c>
      <c r="CH93" s="270"/>
      <c r="CI93" s="271"/>
      <c r="CJ93" s="272"/>
      <c r="CK93" s="271"/>
      <c r="CN93" s="269" t="s">
        <v>146</v>
      </c>
      <c r="CO93" s="270"/>
      <c r="CP93" s="271"/>
      <c r="CQ93" s="272"/>
      <c r="CR93" s="271"/>
      <c r="CU93" s="269" t="s">
        <v>146</v>
      </c>
      <c r="CV93" s="270"/>
      <c r="CW93" s="271"/>
      <c r="CX93" s="272"/>
      <c r="CY93" s="271"/>
      <c r="DB93" s="269" t="s">
        <v>146</v>
      </c>
      <c r="DC93" s="270"/>
      <c r="DD93" s="271"/>
      <c r="DE93" s="272"/>
      <c r="DF93" s="271"/>
      <c r="DI93" s="269" t="s">
        <v>146</v>
      </c>
      <c r="DJ93" s="270"/>
      <c r="DK93" s="271"/>
      <c r="DL93" s="272"/>
      <c r="DM93" s="271"/>
      <c r="DP93" s="269" t="s">
        <v>146</v>
      </c>
      <c r="DQ93" s="270"/>
      <c r="DR93" s="271"/>
      <c r="DS93" s="272"/>
      <c r="DT93" s="271"/>
      <c r="DW93" s="269" t="s">
        <v>146</v>
      </c>
      <c r="DX93" s="270"/>
      <c r="DY93" s="271"/>
      <c r="DZ93" s="272"/>
      <c r="EA93" s="271"/>
      <c r="ED93" s="269" t="s">
        <v>146</v>
      </c>
      <c r="EE93" s="270"/>
      <c r="EF93" s="271"/>
      <c r="EG93" s="272"/>
      <c r="EH93" s="271"/>
      <c r="EK93" s="269" t="s">
        <v>146</v>
      </c>
      <c r="EL93" s="270"/>
      <c r="EM93" s="271"/>
      <c r="EN93" s="272"/>
      <c r="EO93" s="271"/>
      <c r="ER93" s="269" t="s">
        <v>146</v>
      </c>
      <c r="ES93" s="270"/>
      <c r="ET93" s="271"/>
      <c r="EU93" s="272"/>
      <c r="EV93" s="271"/>
      <c r="EY93" s="269" t="s">
        <v>146</v>
      </c>
      <c r="EZ93" s="270"/>
      <c r="FA93" s="271"/>
      <c r="FB93" s="272"/>
      <c r="FC93" s="271"/>
      <c r="FF93" s="269" t="s">
        <v>146</v>
      </c>
      <c r="FG93" s="270"/>
      <c r="FH93" s="271"/>
      <c r="FI93" s="272"/>
      <c r="FJ93" s="271"/>
      <c r="FM93" s="269" t="s">
        <v>146</v>
      </c>
      <c r="FN93" s="270"/>
      <c r="FO93" s="271"/>
      <c r="FP93" s="272"/>
      <c r="FQ93" s="271"/>
      <c r="FT93" s="269" t="s">
        <v>146</v>
      </c>
      <c r="FU93" s="270"/>
      <c r="FV93" s="271"/>
      <c r="FW93" s="272"/>
      <c r="FX93" s="271"/>
      <c r="GA93" s="269" t="s">
        <v>146</v>
      </c>
      <c r="GB93" s="270"/>
      <c r="GC93" s="271"/>
      <c r="GD93" s="272"/>
      <c r="GE93" s="271"/>
      <c r="GH93" s="269" t="s">
        <v>146</v>
      </c>
      <c r="GI93" s="270"/>
      <c r="GJ93" s="271"/>
      <c r="GK93" s="272"/>
      <c r="GL93" s="271"/>
      <c r="GO93" s="269" t="s">
        <v>146</v>
      </c>
      <c r="GP93" s="270"/>
      <c r="GQ93" s="271"/>
      <c r="GR93" s="272"/>
      <c r="GS93" s="271"/>
      <c r="GV93" s="269" t="s">
        <v>146</v>
      </c>
      <c r="GW93" s="270"/>
      <c r="GX93" s="271"/>
      <c r="GY93" s="272"/>
      <c r="GZ93" s="271"/>
      <c r="HC93" s="269" t="s">
        <v>146</v>
      </c>
      <c r="HD93" s="270"/>
      <c r="HE93" s="271"/>
      <c r="HF93" s="272"/>
      <c r="HG93" s="271"/>
      <c r="HJ93" s="269" t="s">
        <v>146</v>
      </c>
      <c r="HK93" s="270"/>
      <c r="HL93" s="271"/>
      <c r="HM93" s="272"/>
      <c r="HN93" s="271"/>
      <c r="HQ93" s="269" t="s">
        <v>146</v>
      </c>
      <c r="HR93" s="270"/>
      <c r="HS93" s="271"/>
      <c r="HT93" s="272"/>
      <c r="HU93" s="271"/>
      <c r="HX93" s="269" t="s">
        <v>146</v>
      </c>
      <c r="HY93" s="270"/>
      <c r="HZ93" s="271"/>
      <c r="IA93" s="272"/>
      <c r="IB93" s="271"/>
      <c r="IE93" s="269" t="s">
        <v>146</v>
      </c>
      <c r="IF93" s="270"/>
      <c r="IG93" s="271"/>
      <c r="IH93" s="272"/>
      <c r="II93" s="271"/>
      <c r="IL93" s="269" t="s">
        <v>146</v>
      </c>
      <c r="IM93" s="270"/>
      <c r="IN93" s="271"/>
      <c r="IO93" s="272"/>
      <c r="IP93" s="271"/>
      <c r="IS93" s="269" t="s">
        <v>146</v>
      </c>
      <c r="IT93" s="270"/>
      <c r="IU93" s="271"/>
      <c r="IV93" s="272"/>
      <c r="IW93" s="271"/>
      <c r="IZ93" s="269" t="s">
        <v>146</v>
      </c>
      <c r="JA93" s="270"/>
      <c r="JB93" s="271"/>
      <c r="JC93" s="272"/>
      <c r="JD93" s="271"/>
      <c r="JG93" s="269" t="s">
        <v>146</v>
      </c>
      <c r="JH93" s="270"/>
      <c r="JI93" s="271"/>
      <c r="JJ93" s="272"/>
      <c r="JK93" s="271"/>
      <c r="JN93" s="269" t="s">
        <v>146</v>
      </c>
      <c r="JO93" s="270"/>
      <c r="JP93" s="271"/>
      <c r="JQ93" s="272"/>
      <c r="JR93" s="271"/>
      <c r="JU93" s="269" t="s">
        <v>146</v>
      </c>
      <c r="JV93" s="270"/>
      <c r="JW93" s="271"/>
      <c r="JX93" s="272"/>
      <c r="JY93" s="271"/>
      <c r="KB93" s="269" t="s">
        <v>146</v>
      </c>
      <c r="KC93" s="270"/>
      <c r="KD93" s="271"/>
      <c r="KE93" s="272"/>
      <c r="KF93" s="271"/>
      <c r="KI93" s="269" t="s">
        <v>146</v>
      </c>
      <c r="KJ93" s="270"/>
      <c r="KK93" s="271"/>
      <c r="KL93" s="272"/>
      <c r="KM93" s="271"/>
      <c r="KP93" s="269" t="s">
        <v>146</v>
      </c>
      <c r="KQ93" s="270"/>
      <c r="KR93" s="271"/>
      <c r="KS93" s="272"/>
      <c r="KT93" s="271"/>
      <c r="KW93" s="269" t="s">
        <v>146</v>
      </c>
      <c r="KX93" s="270"/>
      <c r="KY93" s="271"/>
      <c r="KZ93" s="272"/>
      <c r="LA93" s="271"/>
      <c r="LD93" s="269" t="s">
        <v>146</v>
      </c>
      <c r="LE93" s="270"/>
      <c r="LF93" s="271"/>
      <c r="LG93" s="272"/>
      <c r="LH93" s="271"/>
      <c r="LK93" s="185" t="s">
        <v>146</v>
      </c>
      <c r="LL93" s="199"/>
      <c r="LM93" s="198"/>
      <c r="LN93" s="201"/>
      <c r="LO93" s="198"/>
      <c r="LR93" s="185" t="s">
        <v>146</v>
      </c>
      <c r="LS93" s="199"/>
      <c r="LT93" s="198"/>
      <c r="LU93" s="201"/>
      <c r="LV93" s="198"/>
      <c r="LY93" s="185" t="s">
        <v>146</v>
      </c>
      <c r="LZ93" s="199"/>
      <c r="MA93" s="198"/>
      <c r="MB93" s="201"/>
      <c r="MC93" s="198"/>
      <c r="MF93" s="185" t="s">
        <v>146</v>
      </c>
      <c r="MG93" s="199"/>
      <c r="MH93" s="198"/>
      <c r="MI93" s="201"/>
      <c r="MJ93" s="198"/>
      <c r="MM93" s="185" t="s">
        <v>146</v>
      </c>
      <c r="MN93" s="199"/>
      <c r="MO93" s="198"/>
      <c r="MP93" s="201"/>
      <c r="MQ93" s="198"/>
      <c r="MT93" s="185" t="s">
        <v>146</v>
      </c>
      <c r="MU93" s="199"/>
      <c r="MV93" s="198"/>
      <c r="MW93" s="201"/>
      <c r="MX93" s="198"/>
      <c r="NA93" s="185" t="s">
        <v>146</v>
      </c>
      <c r="NB93" s="199"/>
      <c r="NC93" s="198"/>
      <c r="ND93" s="201"/>
      <c r="NE93" s="198"/>
      <c r="NH93" s="185" t="s">
        <v>146</v>
      </c>
      <c r="NI93" s="199"/>
      <c r="NJ93" s="198"/>
      <c r="NK93" s="201"/>
      <c r="NL93" s="198"/>
      <c r="NO93" s="185" t="s">
        <v>146</v>
      </c>
      <c r="NP93" s="199"/>
      <c r="NQ93" s="198"/>
      <c r="NR93" s="201"/>
      <c r="NS93" s="198"/>
      <c r="NV93" s="185" t="s">
        <v>146</v>
      </c>
      <c r="NW93" s="199"/>
      <c r="NX93" s="198"/>
      <c r="NY93" s="201"/>
      <c r="NZ93" s="198"/>
      <c r="OC93" s="185" t="s">
        <v>146</v>
      </c>
      <c r="OD93" s="199"/>
      <c r="OE93" s="198"/>
      <c r="OF93" s="201"/>
      <c r="OG93" s="198"/>
      <c r="OJ93" s="185" t="s">
        <v>146</v>
      </c>
      <c r="OK93" s="199"/>
      <c r="OL93" s="198"/>
      <c r="OM93" s="201"/>
      <c r="ON93" s="198"/>
      <c r="OQ93" s="185" t="s">
        <v>146</v>
      </c>
      <c r="OR93" s="199"/>
      <c r="OS93" s="198"/>
      <c r="OT93" s="201"/>
      <c r="OU93" s="198"/>
      <c r="OX93" s="185" t="s">
        <v>146</v>
      </c>
      <c r="OY93" s="199"/>
      <c r="OZ93" s="198"/>
      <c r="PA93" s="201"/>
      <c r="PB93" s="198"/>
      <c r="PE93" s="185" t="s">
        <v>146</v>
      </c>
      <c r="PF93" s="199"/>
      <c r="PG93" s="198"/>
      <c r="PH93" s="201"/>
      <c r="PI93" s="198"/>
    </row>
    <row r="94" spans="1:425" ht="18" x14ac:dyDescent="0.35">
      <c r="A94" s="194"/>
      <c r="B94" s="195"/>
      <c r="C94" s="194"/>
      <c r="D94" s="196"/>
      <c r="E94" s="194"/>
      <c r="H94" s="194"/>
      <c r="I94" s="195"/>
      <c r="J94" s="194"/>
      <c r="K94" s="196"/>
      <c r="L94" s="194"/>
      <c r="O94" s="194"/>
      <c r="P94" s="195"/>
      <c r="Q94" s="194"/>
      <c r="R94" s="196"/>
      <c r="S94" s="194"/>
      <c r="V94" s="194"/>
      <c r="W94" s="195"/>
      <c r="X94" s="194"/>
      <c r="Y94" s="196"/>
      <c r="Z94" s="194"/>
      <c r="AC94" s="194"/>
      <c r="AD94" s="195"/>
      <c r="AE94" s="194"/>
      <c r="AF94" s="196"/>
      <c r="AG94" s="194"/>
      <c r="AJ94" s="194"/>
      <c r="AK94" s="195"/>
      <c r="AL94" s="194"/>
      <c r="AM94" s="196"/>
      <c r="AN94" s="194"/>
      <c r="AQ94" s="194"/>
      <c r="AR94" s="195"/>
      <c r="AS94" s="194"/>
      <c r="AT94" s="196"/>
      <c r="AU94" s="194"/>
      <c r="AX94" s="194"/>
      <c r="AY94" s="195"/>
      <c r="AZ94" s="194"/>
      <c r="BA94" s="196"/>
      <c r="BB94" s="194"/>
      <c r="BE94" s="194"/>
      <c r="BF94" s="195"/>
      <c r="BG94" s="194"/>
      <c r="BH94" s="196"/>
      <c r="BI94" s="194"/>
      <c r="BL94" s="194"/>
      <c r="BM94" s="195"/>
      <c r="BN94" s="194"/>
      <c r="BO94" s="196"/>
      <c r="BP94" s="194"/>
      <c r="BS94" s="194"/>
      <c r="BT94" s="195"/>
      <c r="BU94" s="194"/>
      <c r="BV94" s="196"/>
      <c r="BW94" s="194"/>
      <c r="BZ94" s="194"/>
      <c r="CA94" s="195"/>
      <c r="CB94" s="194"/>
      <c r="CC94" s="196"/>
      <c r="CD94" s="194"/>
      <c r="CG94" s="194"/>
      <c r="CH94" s="195"/>
      <c r="CI94" s="194"/>
      <c r="CJ94" s="196"/>
      <c r="CK94" s="194"/>
      <c r="CN94" s="194"/>
      <c r="CO94" s="195"/>
      <c r="CP94" s="194"/>
      <c r="CQ94" s="196"/>
      <c r="CR94" s="194"/>
      <c r="CU94" s="194"/>
      <c r="CV94" s="195"/>
      <c r="CW94" s="194"/>
      <c r="CX94" s="196"/>
      <c r="CY94" s="194"/>
      <c r="DB94" s="194"/>
      <c r="DC94" s="195"/>
      <c r="DD94" s="194"/>
      <c r="DE94" s="196"/>
      <c r="DF94" s="194"/>
      <c r="DI94" s="194"/>
      <c r="DJ94" s="195"/>
      <c r="DK94" s="194"/>
      <c r="DL94" s="196"/>
      <c r="DM94" s="194"/>
      <c r="DP94" s="194"/>
      <c r="DQ94" s="195"/>
      <c r="DR94" s="194"/>
      <c r="DS94" s="196"/>
      <c r="DT94" s="194"/>
      <c r="DW94" s="194"/>
      <c r="DX94" s="195"/>
      <c r="DY94" s="194"/>
      <c r="DZ94" s="196"/>
      <c r="EA94" s="194"/>
      <c r="ED94" s="194"/>
      <c r="EE94" s="195"/>
      <c r="EF94" s="194"/>
      <c r="EG94" s="196"/>
      <c r="EH94" s="194"/>
      <c r="EK94" s="194"/>
      <c r="EL94" s="195"/>
      <c r="EM94" s="194"/>
      <c r="EN94" s="196"/>
      <c r="EO94" s="194"/>
      <c r="ER94" s="194"/>
      <c r="ES94" s="195"/>
      <c r="ET94" s="194"/>
      <c r="EU94" s="196"/>
      <c r="EV94" s="194"/>
      <c r="EY94" s="194"/>
      <c r="EZ94" s="195"/>
      <c r="FA94" s="194"/>
      <c r="FB94" s="196"/>
      <c r="FC94" s="194"/>
      <c r="FF94" s="194"/>
      <c r="FG94" s="195"/>
      <c r="FH94" s="194"/>
      <c r="FI94" s="196"/>
      <c r="FJ94" s="194"/>
      <c r="FM94" s="194"/>
      <c r="FN94" s="195"/>
      <c r="FO94" s="194"/>
      <c r="FP94" s="196"/>
      <c r="FQ94" s="194"/>
      <c r="FT94" s="194"/>
      <c r="FU94" s="195"/>
      <c r="FV94" s="194"/>
      <c r="FW94" s="196"/>
      <c r="FX94" s="194"/>
      <c r="GA94" s="194"/>
      <c r="GB94" s="195"/>
      <c r="GC94" s="194"/>
      <c r="GD94" s="196"/>
      <c r="GE94" s="194"/>
      <c r="GH94" s="194"/>
      <c r="GI94" s="195"/>
      <c r="GJ94" s="194"/>
      <c r="GK94" s="196"/>
      <c r="GL94" s="194"/>
      <c r="GO94" s="194"/>
      <c r="GP94" s="195"/>
      <c r="GQ94" s="194"/>
      <c r="GR94" s="196"/>
      <c r="GS94" s="194"/>
      <c r="GV94" s="194"/>
      <c r="GW94" s="195"/>
      <c r="GX94" s="194"/>
      <c r="GY94" s="196"/>
      <c r="GZ94" s="194"/>
      <c r="HC94" s="194"/>
      <c r="HD94" s="195"/>
      <c r="HE94" s="194"/>
      <c r="HF94" s="196"/>
      <c r="HG94" s="194"/>
      <c r="HJ94" s="194"/>
      <c r="HK94" s="195"/>
      <c r="HL94" s="194"/>
      <c r="HM94" s="196"/>
      <c r="HN94" s="194"/>
      <c r="HQ94" s="194"/>
      <c r="HR94" s="195"/>
      <c r="HS94" s="194"/>
      <c r="HT94" s="196"/>
      <c r="HU94" s="194"/>
      <c r="HX94" s="194"/>
      <c r="HY94" s="195"/>
      <c r="HZ94" s="194"/>
      <c r="IA94" s="196"/>
      <c r="IB94" s="194"/>
      <c r="IE94" s="194"/>
      <c r="IF94" s="195"/>
      <c r="IG94" s="194"/>
      <c r="IH94" s="196"/>
      <c r="II94" s="194"/>
      <c r="IL94" s="194"/>
      <c r="IM94" s="195"/>
      <c r="IN94" s="194"/>
      <c r="IO94" s="196"/>
      <c r="IP94" s="194"/>
      <c r="IS94" s="194"/>
      <c r="IT94" s="195"/>
      <c r="IU94" s="194"/>
      <c r="IV94" s="196"/>
      <c r="IW94" s="194"/>
      <c r="IZ94" s="194"/>
      <c r="JA94" s="195"/>
      <c r="JB94" s="194"/>
      <c r="JC94" s="196"/>
      <c r="JD94" s="194"/>
      <c r="JG94" s="194"/>
      <c r="JH94" s="195"/>
      <c r="JI94" s="194"/>
      <c r="JJ94" s="196"/>
      <c r="JK94" s="194"/>
      <c r="JN94" s="194"/>
      <c r="JO94" s="195"/>
      <c r="JP94" s="194"/>
      <c r="JQ94" s="196"/>
      <c r="JR94" s="194"/>
      <c r="JU94" s="194"/>
      <c r="JV94" s="195"/>
      <c r="JW94" s="194"/>
      <c r="JX94" s="196"/>
      <c r="JY94" s="194"/>
      <c r="KB94" s="194"/>
      <c r="KC94" s="195"/>
      <c r="KD94" s="194"/>
      <c r="KE94" s="196"/>
      <c r="KF94" s="194"/>
      <c r="KI94" s="194"/>
      <c r="KJ94" s="195"/>
      <c r="KK94" s="194"/>
      <c r="KL94" s="196"/>
      <c r="KM94" s="194"/>
      <c r="KP94" s="194"/>
      <c r="KQ94" s="195"/>
      <c r="KR94" s="194"/>
      <c r="KS94" s="196"/>
      <c r="KT94" s="194"/>
      <c r="KW94" s="194"/>
      <c r="KX94" s="195"/>
      <c r="KY94" s="194"/>
      <c r="KZ94" s="196"/>
      <c r="LA94" s="194"/>
      <c r="LD94" s="194"/>
      <c r="LE94" s="195"/>
      <c r="LF94" s="194"/>
      <c r="LG94" s="196"/>
      <c r="LH94" s="194"/>
      <c r="LK94" s="194"/>
      <c r="LL94" s="195"/>
      <c r="LM94" s="194"/>
      <c r="LN94" s="196"/>
      <c r="LO94" s="194"/>
      <c r="LR94" s="194"/>
      <c r="LS94" s="195"/>
      <c r="LT94" s="194"/>
      <c r="LU94" s="196"/>
      <c r="LV94" s="194"/>
      <c r="LY94" s="194"/>
      <c r="LZ94" s="195"/>
      <c r="MA94" s="194"/>
      <c r="MB94" s="196"/>
      <c r="MC94" s="194"/>
      <c r="MF94" s="194"/>
      <c r="MG94" s="195"/>
      <c r="MH94" s="194"/>
      <c r="MI94" s="196"/>
      <c r="MJ94" s="194"/>
      <c r="MM94" s="194"/>
      <c r="MN94" s="195"/>
      <c r="MO94" s="194"/>
      <c r="MP94" s="196"/>
      <c r="MQ94" s="194"/>
      <c r="MT94" s="194"/>
      <c r="MU94" s="195"/>
      <c r="MV94" s="194"/>
      <c r="MW94" s="196"/>
      <c r="MX94" s="194"/>
      <c r="NA94" s="194"/>
      <c r="NB94" s="195"/>
      <c r="NC94" s="194"/>
      <c r="ND94" s="196"/>
      <c r="NE94" s="194"/>
      <c r="NH94" s="194"/>
      <c r="NI94" s="195"/>
      <c r="NJ94" s="194"/>
      <c r="NK94" s="196"/>
      <c r="NL94" s="194"/>
      <c r="NO94" s="194"/>
      <c r="NP94" s="195"/>
      <c r="NQ94" s="194"/>
      <c r="NR94" s="196"/>
      <c r="NS94" s="194"/>
      <c r="NV94" s="194"/>
      <c r="NW94" s="195"/>
      <c r="NX94" s="194"/>
      <c r="NY94" s="196"/>
      <c r="NZ94" s="194"/>
      <c r="OC94" s="194"/>
      <c r="OD94" s="195"/>
      <c r="OE94" s="194"/>
      <c r="OF94" s="196"/>
      <c r="OG94" s="194"/>
      <c r="OJ94" s="194"/>
      <c r="OK94" s="195"/>
      <c r="OL94" s="194"/>
      <c r="OM94" s="196"/>
      <c r="ON94" s="194"/>
      <c r="OQ94" s="194"/>
      <c r="OR94" s="195"/>
      <c r="OS94" s="194"/>
      <c r="OT94" s="196"/>
      <c r="OU94" s="194"/>
      <c r="OX94" s="194"/>
      <c r="OY94" s="195"/>
      <c r="OZ94" s="194"/>
      <c r="PA94" s="196"/>
      <c r="PB94" s="194"/>
      <c r="PE94" s="194"/>
      <c r="PF94" s="195"/>
      <c r="PG94" s="194"/>
      <c r="PH94" s="196"/>
      <c r="PI94" s="194"/>
    </row>
    <row r="95" spans="1:425" s="277" customFormat="1" ht="72" customHeight="1" x14ac:dyDescent="0.35">
      <c r="A95" s="273" t="s">
        <v>114</v>
      </c>
      <c r="B95" s="274" t="s">
        <v>109</v>
      </c>
      <c r="C95" s="275" t="s">
        <v>110</v>
      </c>
      <c r="D95" s="276" t="s">
        <v>111</v>
      </c>
      <c r="E95" s="275" t="s">
        <v>110</v>
      </c>
      <c r="H95" s="273" t="s">
        <v>114</v>
      </c>
      <c r="I95" s="274" t="s">
        <v>109</v>
      </c>
      <c r="J95" s="275" t="s">
        <v>110</v>
      </c>
      <c r="K95" s="276" t="s">
        <v>111</v>
      </c>
      <c r="L95" s="275" t="s">
        <v>110</v>
      </c>
      <c r="O95" s="273" t="s">
        <v>114</v>
      </c>
      <c r="P95" s="274" t="s">
        <v>109</v>
      </c>
      <c r="Q95" s="275" t="s">
        <v>110</v>
      </c>
      <c r="R95" s="276" t="s">
        <v>111</v>
      </c>
      <c r="S95" s="275" t="s">
        <v>110</v>
      </c>
      <c r="V95" s="273" t="s">
        <v>114</v>
      </c>
      <c r="W95" s="274" t="s">
        <v>109</v>
      </c>
      <c r="X95" s="275" t="s">
        <v>110</v>
      </c>
      <c r="Y95" s="276" t="s">
        <v>111</v>
      </c>
      <c r="Z95" s="275" t="s">
        <v>110</v>
      </c>
      <c r="AC95" s="273" t="s">
        <v>114</v>
      </c>
      <c r="AD95" s="274" t="s">
        <v>109</v>
      </c>
      <c r="AE95" s="275" t="s">
        <v>110</v>
      </c>
      <c r="AF95" s="276" t="s">
        <v>111</v>
      </c>
      <c r="AG95" s="275" t="s">
        <v>110</v>
      </c>
      <c r="AJ95" s="273" t="s">
        <v>114</v>
      </c>
      <c r="AK95" s="274" t="s">
        <v>109</v>
      </c>
      <c r="AL95" s="275" t="s">
        <v>110</v>
      </c>
      <c r="AM95" s="276" t="s">
        <v>111</v>
      </c>
      <c r="AN95" s="275" t="s">
        <v>110</v>
      </c>
      <c r="AQ95" s="273" t="s">
        <v>114</v>
      </c>
      <c r="AR95" s="274" t="s">
        <v>109</v>
      </c>
      <c r="AS95" s="275" t="s">
        <v>110</v>
      </c>
      <c r="AT95" s="276" t="s">
        <v>111</v>
      </c>
      <c r="AU95" s="275" t="s">
        <v>110</v>
      </c>
      <c r="AX95" s="273" t="s">
        <v>114</v>
      </c>
      <c r="AY95" s="274" t="s">
        <v>109</v>
      </c>
      <c r="AZ95" s="275" t="s">
        <v>110</v>
      </c>
      <c r="BA95" s="276" t="s">
        <v>111</v>
      </c>
      <c r="BB95" s="275" t="s">
        <v>110</v>
      </c>
      <c r="BE95" s="273" t="s">
        <v>114</v>
      </c>
      <c r="BF95" s="274" t="s">
        <v>109</v>
      </c>
      <c r="BG95" s="275" t="s">
        <v>110</v>
      </c>
      <c r="BH95" s="276" t="s">
        <v>111</v>
      </c>
      <c r="BI95" s="275" t="s">
        <v>110</v>
      </c>
      <c r="BL95" s="273" t="s">
        <v>114</v>
      </c>
      <c r="BM95" s="274" t="s">
        <v>109</v>
      </c>
      <c r="BN95" s="275" t="s">
        <v>110</v>
      </c>
      <c r="BO95" s="276" t="s">
        <v>111</v>
      </c>
      <c r="BP95" s="275" t="s">
        <v>110</v>
      </c>
      <c r="BS95" s="273" t="s">
        <v>114</v>
      </c>
      <c r="BT95" s="274" t="s">
        <v>109</v>
      </c>
      <c r="BU95" s="275" t="s">
        <v>110</v>
      </c>
      <c r="BV95" s="276" t="s">
        <v>111</v>
      </c>
      <c r="BW95" s="275" t="s">
        <v>110</v>
      </c>
      <c r="BZ95" s="273" t="s">
        <v>114</v>
      </c>
      <c r="CA95" s="274" t="s">
        <v>109</v>
      </c>
      <c r="CB95" s="275" t="s">
        <v>110</v>
      </c>
      <c r="CC95" s="276" t="s">
        <v>111</v>
      </c>
      <c r="CD95" s="275" t="s">
        <v>110</v>
      </c>
      <c r="CG95" s="273" t="s">
        <v>114</v>
      </c>
      <c r="CH95" s="274" t="s">
        <v>109</v>
      </c>
      <c r="CI95" s="275" t="s">
        <v>110</v>
      </c>
      <c r="CJ95" s="276" t="s">
        <v>111</v>
      </c>
      <c r="CK95" s="275" t="s">
        <v>110</v>
      </c>
      <c r="CN95" s="273" t="s">
        <v>114</v>
      </c>
      <c r="CO95" s="274" t="s">
        <v>109</v>
      </c>
      <c r="CP95" s="275" t="s">
        <v>110</v>
      </c>
      <c r="CQ95" s="276" t="s">
        <v>111</v>
      </c>
      <c r="CR95" s="275" t="s">
        <v>110</v>
      </c>
      <c r="CU95" s="273" t="s">
        <v>114</v>
      </c>
      <c r="CV95" s="274" t="s">
        <v>109</v>
      </c>
      <c r="CW95" s="275" t="s">
        <v>110</v>
      </c>
      <c r="CX95" s="276" t="s">
        <v>111</v>
      </c>
      <c r="CY95" s="275" t="s">
        <v>110</v>
      </c>
      <c r="DB95" s="273" t="s">
        <v>114</v>
      </c>
      <c r="DC95" s="274" t="s">
        <v>109</v>
      </c>
      <c r="DD95" s="275" t="s">
        <v>110</v>
      </c>
      <c r="DE95" s="276" t="s">
        <v>111</v>
      </c>
      <c r="DF95" s="275" t="s">
        <v>110</v>
      </c>
      <c r="DI95" s="273" t="s">
        <v>114</v>
      </c>
      <c r="DJ95" s="274" t="s">
        <v>109</v>
      </c>
      <c r="DK95" s="275" t="s">
        <v>110</v>
      </c>
      <c r="DL95" s="276" t="s">
        <v>111</v>
      </c>
      <c r="DM95" s="275" t="s">
        <v>110</v>
      </c>
      <c r="DP95" s="273" t="s">
        <v>114</v>
      </c>
      <c r="DQ95" s="274" t="s">
        <v>109</v>
      </c>
      <c r="DR95" s="275" t="s">
        <v>110</v>
      </c>
      <c r="DS95" s="276" t="s">
        <v>111</v>
      </c>
      <c r="DT95" s="275" t="s">
        <v>110</v>
      </c>
      <c r="DW95" s="273" t="s">
        <v>114</v>
      </c>
      <c r="DX95" s="274" t="s">
        <v>109</v>
      </c>
      <c r="DY95" s="275" t="s">
        <v>110</v>
      </c>
      <c r="DZ95" s="276" t="s">
        <v>111</v>
      </c>
      <c r="EA95" s="275" t="s">
        <v>110</v>
      </c>
      <c r="ED95" s="273" t="s">
        <v>114</v>
      </c>
      <c r="EE95" s="274" t="s">
        <v>109</v>
      </c>
      <c r="EF95" s="275" t="s">
        <v>110</v>
      </c>
      <c r="EG95" s="276" t="s">
        <v>111</v>
      </c>
      <c r="EH95" s="275" t="s">
        <v>110</v>
      </c>
      <c r="EK95" s="273" t="s">
        <v>114</v>
      </c>
      <c r="EL95" s="274" t="s">
        <v>109</v>
      </c>
      <c r="EM95" s="275" t="s">
        <v>110</v>
      </c>
      <c r="EN95" s="276" t="s">
        <v>111</v>
      </c>
      <c r="EO95" s="275" t="s">
        <v>110</v>
      </c>
      <c r="ER95" s="273" t="s">
        <v>114</v>
      </c>
      <c r="ES95" s="274" t="s">
        <v>109</v>
      </c>
      <c r="ET95" s="275" t="s">
        <v>110</v>
      </c>
      <c r="EU95" s="276" t="s">
        <v>111</v>
      </c>
      <c r="EV95" s="275" t="s">
        <v>110</v>
      </c>
      <c r="EY95" s="273" t="s">
        <v>114</v>
      </c>
      <c r="EZ95" s="274" t="s">
        <v>109</v>
      </c>
      <c r="FA95" s="275" t="s">
        <v>110</v>
      </c>
      <c r="FB95" s="276" t="s">
        <v>111</v>
      </c>
      <c r="FC95" s="275" t="s">
        <v>110</v>
      </c>
      <c r="FF95" s="273" t="s">
        <v>114</v>
      </c>
      <c r="FG95" s="274" t="s">
        <v>109</v>
      </c>
      <c r="FH95" s="275" t="s">
        <v>110</v>
      </c>
      <c r="FI95" s="276" t="s">
        <v>111</v>
      </c>
      <c r="FJ95" s="275" t="s">
        <v>110</v>
      </c>
      <c r="FM95" s="273" t="s">
        <v>114</v>
      </c>
      <c r="FN95" s="274" t="s">
        <v>109</v>
      </c>
      <c r="FO95" s="275" t="s">
        <v>110</v>
      </c>
      <c r="FP95" s="276" t="s">
        <v>111</v>
      </c>
      <c r="FQ95" s="275" t="s">
        <v>110</v>
      </c>
      <c r="FT95" s="273" t="s">
        <v>114</v>
      </c>
      <c r="FU95" s="274" t="s">
        <v>109</v>
      </c>
      <c r="FV95" s="275" t="s">
        <v>110</v>
      </c>
      <c r="FW95" s="276" t="s">
        <v>111</v>
      </c>
      <c r="FX95" s="275" t="s">
        <v>110</v>
      </c>
      <c r="GA95" s="273" t="s">
        <v>114</v>
      </c>
      <c r="GB95" s="274" t="s">
        <v>109</v>
      </c>
      <c r="GC95" s="275" t="s">
        <v>110</v>
      </c>
      <c r="GD95" s="276" t="s">
        <v>111</v>
      </c>
      <c r="GE95" s="275" t="s">
        <v>110</v>
      </c>
      <c r="GH95" s="273" t="s">
        <v>114</v>
      </c>
      <c r="GI95" s="274" t="s">
        <v>109</v>
      </c>
      <c r="GJ95" s="275" t="s">
        <v>110</v>
      </c>
      <c r="GK95" s="276" t="s">
        <v>111</v>
      </c>
      <c r="GL95" s="275" t="s">
        <v>110</v>
      </c>
      <c r="GO95" s="273" t="s">
        <v>114</v>
      </c>
      <c r="GP95" s="274" t="s">
        <v>109</v>
      </c>
      <c r="GQ95" s="275" t="s">
        <v>110</v>
      </c>
      <c r="GR95" s="276" t="s">
        <v>111</v>
      </c>
      <c r="GS95" s="275" t="s">
        <v>110</v>
      </c>
      <c r="GV95" s="273" t="s">
        <v>114</v>
      </c>
      <c r="GW95" s="274" t="s">
        <v>109</v>
      </c>
      <c r="GX95" s="275" t="s">
        <v>110</v>
      </c>
      <c r="GY95" s="276" t="s">
        <v>111</v>
      </c>
      <c r="GZ95" s="275" t="s">
        <v>110</v>
      </c>
      <c r="HC95" s="273" t="s">
        <v>114</v>
      </c>
      <c r="HD95" s="274" t="s">
        <v>109</v>
      </c>
      <c r="HE95" s="275" t="s">
        <v>110</v>
      </c>
      <c r="HF95" s="276" t="s">
        <v>111</v>
      </c>
      <c r="HG95" s="275" t="s">
        <v>110</v>
      </c>
      <c r="HJ95" s="273" t="s">
        <v>114</v>
      </c>
      <c r="HK95" s="274" t="s">
        <v>109</v>
      </c>
      <c r="HL95" s="275" t="s">
        <v>110</v>
      </c>
      <c r="HM95" s="276" t="s">
        <v>111</v>
      </c>
      <c r="HN95" s="275" t="s">
        <v>110</v>
      </c>
      <c r="HQ95" s="273" t="s">
        <v>114</v>
      </c>
      <c r="HR95" s="274" t="s">
        <v>109</v>
      </c>
      <c r="HS95" s="275" t="s">
        <v>110</v>
      </c>
      <c r="HT95" s="276" t="s">
        <v>111</v>
      </c>
      <c r="HU95" s="275" t="s">
        <v>110</v>
      </c>
      <c r="HX95" s="273" t="s">
        <v>114</v>
      </c>
      <c r="HY95" s="274" t="s">
        <v>109</v>
      </c>
      <c r="HZ95" s="275" t="s">
        <v>110</v>
      </c>
      <c r="IA95" s="276" t="s">
        <v>111</v>
      </c>
      <c r="IB95" s="275" t="s">
        <v>110</v>
      </c>
      <c r="IE95" s="273" t="s">
        <v>114</v>
      </c>
      <c r="IF95" s="274" t="s">
        <v>109</v>
      </c>
      <c r="IG95" s="275" t="s">
        <v>110</v>
      </c>
      <c r="IH95" s="276" t="s">
        <v>111</v>
      </c>
      <c r="II95" s="275" t="s">
        <v>110</v>
      </c>
      <c r="IL95" s="273" t="s">
        <v>114</v>
      </c>
      <c r="IM95" s="274" t="s">
        <v>109</v>
      </c>
      <c r="IN95" s="275" t="s">
        <v>110</v>
      </c>
      <c r="IO95" s="276" t="s">
        <v>111</v>
      </c>
      <c r="IP95" s="275" t="s">
        <v>110</v>
      </c>
      <c r="IS95" s="273" t="s">
        <v>114</v>
      </c>
      <c r="IT95" s="274" t="s">
        <v>109</v>
      </c>
      <c r="IU95" s="275" t="s">
        <v>110</v>
      </c>
      <c r="IV95" s="276" t="s">
        <v>111</v>
      </c>
      <c r="IW95" s="275" t="s">
        <v>110</v>
      </c>
      <c r="IZ95" s="273" t="s">
        <v>114</v>
      </c>
      <c r="JA95" s="274" t="s">
        <v>109</v>
      </c>
      <c r="JB95" s="275" t="s">
        <v>110</v>
      </c>
      <c r="JC95" s="276" t="s">
        <v>111</v>
      </c>
      <c r="JD95" s="275" t="s">
        <v>110</v>
      </c>
      <c r="JG95" s="273" t="s">
        <v>114</v>
      </c>
      <c r="JH95" s="274" t="s">
        <v>109</v>
      </c>
      <c r="JI95" s="275" t="s">
        <v>110</v>
      </c>
      <c r="JJ95" s="276" t="s">
        <v>111</v>
      </c>
      <c r="JK95" s="275" t="s">
        <v>110</v>
      </c>
      <c r="JN95" s="273" t="s">
        <v>114</v>
      </c>
      <c r="JO95" s="274" t="s">
        <v>109</v>
      </c>
      <c r="JP95" s="275" t="s">
        <v>110</v>
      </c>
      <c r="JQ95" s="276" t="s">
        <v>111</v>
      </c>
      <c r="JR95" s="275" t="s">
        <v>110</v>
      </c>
      <c r="JU95" s="273" t="s">
        <v>114</v>
      </c>
      <c r="JV95" s="274" t="s">
        <v>109</v>
      </c>
      <c r="JW95" s="275" t="s">
        <v>110</v>
      </c>
      <c r="JX95" s="276" t="s">
        <v>111</v>
      </c>
      <c r="JY95" s="275" t="s">
        <v>110</v>
      </c>
      <c r="KB95" s="273" t="s">
        <v>114</v>
      </c>
      <c r="KC95" s="274" t="s">
        <v>109</v>
      </c>
      <c r="KD95" s="275" t="s">
        <v>110</v>
      </c>
      <c r="KE95" s="276" t="s">
        <v>111</v>
      </c>
      <c r="KF95" s="275" t="s">
        <v>110</v>
      </c>
      <c r="KI95" s="273" t="s">
        <v>114</v>
      </c>
      <c r="KJ95" s="274" t="s">
        <v>109</v>
      </c>
      <c r="KK95" s="275" t="s">
        <v>110</v>
      </c>
      <c r="KL95" s="276" t="s">
        <v>111</v>
      </c>
      <c r="KM95" s="275" t="s">
        <v>110</v>
      </c>
      <c r="KP95" s="273" t="s">
        <v>114</v>
      </c>
      <c r="KQ95" s="274" t="s">
        <v>109</v>
      </c>
      <c r="KR95" s="275" t="s">
        <v>110</v>
      </c>
      <c r="KS95" s="276" t="s">
        <v>111</v>
      </c>
      <c r="KT95" s="275" t="s">
        <v>110</v>
      </c>
      <c r="KW95" s="273" t="s">
        <v>114</v>
      </c>
      <c r="KX95" s="274" t="s">
        <v>109</v>
      </c>
      <c r="KY95" s="275" t="s">
        <v>110</v>
      </c>
      <c r="KZ95" s="276" t="s">
        <v>111</v>
      </c>
      <c r="LA95" s="275" t="s">
        <v>110</v>
      </c>
      <c r="LD95" s="273" t="s">
        <v>114</v>
      </c>
      <c r="LE95" s="274" t="s">
        <v>109</v>
      </c>
      <c r="LF95" s="275" t="s">
        <v>110</v>
      </c>
      <c r="LG95" s="276" t="s">
        <v>111</v>
      </c>
      <c r="LH95" s="275" t="s">
        <v>110</v>
      </c>
      <c r="LK95" s="190" t="s">
        <v>114</v>
      </c>
      <c r="LL95" s="191" t="s">
        <v>109</v>
      </c>
      <c r="LM95" s="192" t="s">
        <v>110</v>
      </c>
      <c r="LN95" s="193" t="s">
        <v>111</v>
      </c>
      <c r="LO95" s="192" t="s">
        <v>110</v>
      </c>
      <c r="LR95" s="190" t="s">
        <v>114</v>
      </c>
      <c r="LS95" s="191" t="s">
        <v>109</v>
      </c>
      <c r="LT95" s="192" t="s">
        <v>110</v>
      </c>
      <c r="LU95" s="193" t="s">
        <v>111</v>
      </c>
      <c r="LV95" s="192" t="s">
        <v>110</v>
      </c>
      <c r="LY95" s="190" t="s">
        <v>114</v>
      </c>
      <c r="LZ95" s="191" t="s">
        <v>109</v>
      </c>
      <c r="MA95" s="192" t="s">
        <v>110</v>
      </c>
      <c r="MB95" s="193" t="s">
        <v>111</v>
      </c>
      <c r="MC95" s="192" t="s">
        <v>110</v>
      </c>
      <c r="MF95" s="190" t="s">
        <v>114</v>
      </c>
      <c r="MG95" s="191" t="s">
        <v>109</v>
      </c>
      <c r="MH95" s="192" t="s">
        <v>110</v>
      </c>
      <c r="MI95" s="193" t="s">
        <v>111</v>
      </c>
      <c r="MJ95" s="192" t="s">
        <v>110</v>
      </c>
      <c r="MM95" s="190" t="s">
        <v>114</v>
      </c>
      <c r="MN95" s="191" t="s">
        <v>109</v>
      </c>
      <c r="MO95" s="192" t="s">
        <v>110</v>
      </c>
      <c r="MP95" s="193" t="s">
        <v>111</v>
      </c>
      <c r="MQ95" s="192" t="s">
        <v>110</v>
      </c>
      <c r="MT95" s="190" t="s">
        <v>114</v>
      </c>
      <c r="MU95" s="191" t="s">
        <v>109</v>
      </c>
      <c r="MV95" s="192" t="s">
        <v>110</v>
      </c>
      <c r="MW95" s="193" t="s">
        <v>111</v>
      </c>
      <c r="MX95" s="192" t="s">
        <v>110</v>
      </c>
      <c r="NA95" s="190" t="s">
        <v>114</v>
      </c>
      <c r="NB95" s="191" t="s">
        <v>109</v>
      </c>
      <c r="NC95" s="192" t="s">
        <v>110</v>
      </c>
      <c r="ND95" s="193" t="s">
        <v>111</v>
      </c>
      <c r="NE95" s="192" t="s">
        <v>110</v>
      </c>
      <c r="NH95" s="190" t="s">
        <v>114</v>
      </c>
      <c r="NI95" s="191" t="s">
        <v>109</v>
      </c>
      <c r="NJ95" s="192" t="s">
        <v>110</v>
      </c>
      <c r="NK95" s="193" t="s">
        <v>111</v>
      </c>
      <c r="NL95" s="192" t="s">
        <v>110</v>
      </c>
      <c r="NO95" s="190" t="s">
        <v>114</v>
      </c>
      <c r="NP95" s="191" t="s">
        <v>109</v>
      </c>
      <c r="NQ95" s="192" t="s">
        <v>110</v>
      </c>
      <c r="NR95" s="193" t="s">
        <v>111</v>
      </c>
      <c r="NS95" s="192" t="s">
        <v>110</v>
      </c>
      <c r="NV95" s="190" t="s">
        <v>114</v>
      </c>
      <c r="NW95" s="191" t="s">
        <v>109</v>
      </c>
      <c r="NX95" s="192" t="s">
        <v>110</v>
      </c>
      <c r="NY95" s="193" t="s">
        <v>111</v>
      </c>
      <c r="NZ95" s="192" t="s">
        <v>110</v>
      </c>
      <c r="OC95" s="190" t="s">
        <v>114</v>
      </c>
      <c r="OD95" s="191" t="s">
        <v>109</v>
      </c>
      <c r="OE95" s="192" t="s">
        <v>110</v>
      </c>
      <c r="OF95" s="193" t="s">
        <v>111</v>
      </c>
      <c r="OG95" s="192" t="s">
        <v>110</v>
      </c>
      <c r="OJ95" s="190" t="s">
        <v>114</v>
      </c>
      <c r="OK95" s="191" t="s">
        <v>109</v>
      </c>
      <c r="OL95" s="192" t="s">
        <v>110</v>
      </c>
      <c r="OM95" s="193" t="s">
        <v>111</v>
      </c>
      <c r="ON95" s="192" t="s">
        <v>110</v>
      </c>
      <c r="OQ95" s="190" t="s">
        <v>114</v>
      </c>
      <c r="OR95" s="191" t="s">
        <v>109</v>
      </c>
      <c r="OS95" s="192" t="s">
        <v>110</v>
      </c>
      <c r="OT95" s="193" t="s">
        <v>111</v>
      </c>
      <c r="OU95" s="192" t="s">
        <v>110</v>
      </c>
      <c r="OX95" s="190" t="s">
        <v>114</v>
      </c>
      <c r="OY95" s="191" t="s">
        <v>109</v>
      </c>
      <c r="OZ95" s="192" t="s">
        <v>110</v>
      </c>
      <c r="PA95" s="193" t="s">
        <v>111</v>
      </c>
      <c r="PB95" s="192" t="s">
        <v>110</v>
      </c>
      <c r="PE95" s="190" t="s">
        <v>114</v>
      </c>
      <c r="PF95" s="191" t="s">
        <v>109</v>
      </c>
      <c r="PG95" s="192" t="s">
        <v>110</v>
      </c>
      <c r="PH95" s="193" t="s">
        <v>111</v>
      </c>
      <c r="PI95" s="192" t="s">
        <v>110</v>
      </c>
    </row>
    <row r="96" spans="1:425" ht="18" x14ac:dyDescent="0.35">
      <c r="A96" s="194"/>
      <c r="B96" s="195"/>
      <c r="C96" s="194"/>
      <c r="D96" s="196"/>
      <c r="E96" s="194"/>
      <c r="H96" s="194"/>
      <c r="I96" s="195"/>
      <c r="J96" s="194"/>
      <c r="K96" s="196"/>
      <c r="L96" s="194"/>
      <c r="O96" s="194"/>
      <c r="P96" s="195"/>
      <c r="Q96" s="194"/>
      <c r="R96" s="196"/>
      <c r="S96" s="194"/>
      <c r="V96" s="194"/>
      <c r="W96" s="195"/>
      <c r="X96" s="194"/>
      <c r="Y96" s="196"/>
      <c r="Z96" s="194"/>
      <c r="AC96" s="194"/>
      <c r="AD96" s="195"/>
      <c r="AE96" s="194"/>
      <c r="AF96" s="196"/>
      <c r="AG96" s="194"/>
      <c r="AJ96" s="194"/>
      <c r="AK96" s="195"/>
      <c r="AL96" s="194"/>
      <c r="AM96" s="196"/>
      <c r="AN96" s="194"/>
      <c r="AQ96" s="194"/>
      <c r="AR96" s="195"/>
      <c r="AS96" s="194"/>
      <c r="AT96" s="196"/>
      <c r="AU96" s="194"/>
      <c r="AX96" s="194"/>
      <c r="AY96" s="195"/>
      <c r="AZ96" s="194"/>
      <c r="BA96" s="196"/>
      <c r="BB96" s="194"/>
      <c r="BE96" s="194"/>
      <c r="BF96" s="195"/>
      <c r="BG96" s="194"/>
      <c r="BH96" s="196"/>
      <c r="BI96" s="194"/>
      <c r="BL96" s="194"/>
      <c r="BM96" s="195"/>
      <c r="BN96" s="194"/>
      <c r="BO96" s="196"/>
      <c r="BP96" s="194"/>
      <c r="BS96" s="194"/>
      <c r="BT96" s="195"/>
      <c r="BU96" s="194"/>
      <c r="BV96" s="196"/>
      <c r="BW96" s="194"/>
      <c r="BZ96" s="194"/>
      <c r="CA96" s="195"/>
      <c r="CB96" s="194"/>
      <c r="CC96" s="196"/>
      <c r="CD96" s="194"/>
      <c r="CG96" s="194"/>
      <c r="CH96" s="195"/>
      <c r="CI96" s="194"/>
      <c r="CJ96" s="196"/>
      <c r="CK96" s="194"/>
      <c r="CN96" s="194"/>
      <c r="CO96" s="195"/>
      <c r="CP96" s="194"/>
      <c r="CQ96" s="196"/>
      <c r="CR96" s="194"/>
      <c r="CU96" s="194"/>
      <c r="CV96" s="195"/>
      <c r="CW96" s="194"/>
      <c r="CX96" s="196"/>
      <c r="CY96" s="194"/>
      <c r="DB96" s="194"/>
      <c r="DC96" s="195"/>
      <c r="DD96" s="194"/>
      <c r="DE96" s="196"/>
      <c r="DF96" s="194"/>
      <c r="DI96" s="194"/>
      <c r="DJ96" s="195"/>
      <c r="DK96" s="194"/>
      <c r="DL96" s="196"/>
      <c r="DM96" s="194"/>
      <c r="DP96" s="194"/>
      <c r="DQ96" s="195"/>
      <c r="DR96" s="194"/>
      <c r="DS96" s="196"/>
      <c r="DT96" s="194"/>
      <c r="DW96" s="194"/>
      <c r="DX96" s="195"/>
      <c r="DY96" s="194"/>
      <c r="DZ96" s="196"/>
      <c r="EA96" s="194"/>
      <c r="ED96" s="194"/>
      <c r="EE96" s="195"/>
      <c r="EF96" s="194"/>
      <c r="EG96" s="196"/>
      <c r="EH96" s="194"/>
      <c r="EK96" s="194"/>
      <c r="EL96" s="195"/>
      <c r="EM96" s="194"/>
      <c r="EN96" s="196"/>
      <c r="EO96" s="194"/>
      <c r="ER96" s="194"/>
      <c r="ES96" s="195"/>
      <c r="ET96" s="194"/>
      <c r="EU96" s="196"/>
      <c r="EV96" s="194"/>
      <c r="EY96" s="194"/>
      <c r="EZ96" s="195"/>
      <c r="FA96" s="194"/>
      <c r="FB96" s="196"/>
      <c r="FC96" s="194"/>
      <c r="FF96" s="194"/>
      <c r="FG96" s="195"/>
      <c r="FH96" s="194"/>
      <c r="FI96" s="196"/>
      <c r="FJ96" s="194"/>
      <c r="FM96" s="194"/>
      <c r="FN96" s="195"/>
      <c r="FO96" s="194"/>
      <c r="FP96" s="196"/>
      <c r="FQ96" s="194"/>
      <c r="FT96" s="194"/>
      <c r="FU96" s="195"/>
      <c r="FV96" s="194"/>
      <c r="FW96" s="196"/>
      <c r="FX96" s="194"/>
      <c r="GA96" s="194"/>
      <c r="GB96" s="195"/>
      <c r="GC96" s="194"/>
      <c r="GD96" s="196"/>
      <c r="GE96" s="194"/>
      <c r="GH96" s="194"/>
      <c r="GI96" s="195"/>
      <c r="GJ96" s="194"/>
      <c r="GK96" s="196"/>
      <c r="GL96" s="194"/>
      <c r="GO96" s="194"/>
      <c r="GP96" s="195"/>
      <c r="GQ96" s="194"/>
      <c r="GR96" s="196"/>
      <c r="GS96" s="194"/>
      <c r="GV96" s="194"/>
      <c r="GW96" s="195"/>
      <c r="GX96" s="194"/>
      <c r="GY96" s="196"/>
      <c r="GZ96" s="194"/>
      <c r="HC96" s="194"/>
      <c r="HD96" s="195"/>
      <c r="HE96" s="194"/>
      <c r="HF96" s="196"/>
      <c r="HG96" s="194"/>
      <c r="HJ96" s="194"/>
      <c r="HK96" s="195"/>
      <c r="HL96" s="194"/>
      <c r="HM96" s="196"/>
      <c r="HN96" s="194"/>
      <c r="HQ96" s="194"/>
      <c r="HR96" s="195"/>
      <c r="HS96" s="194"/>
      <c r="HT96" s="196"/>
      <c r="HU96" s="194"/>
      <c r="HX96" s="194"/>
      <c r="HY96" s="195"/>
      <c r="HZ96" s="194"/>
      <c r="IA96" s="196"/>
      <c r="IB96" s="194"/>
      <c r="IE96" s="194"/>
      <c r="IF96" s="195"/>
      <c r="IG96" s="194"/>
      <c r="IH96" s="196"/>
      <c r="II96" s="194"/>
      <c r="IL96" s="194"/>
      <c r="IM96" s="195"/>
      <c r="IN96" s="194"/>
      <c r="IO96" s="196"/>
      <c r="IP96" s="194"/>
      <c r="IS96" s="194"/>
      <c r="IT96" s="195"/>
      <c r="IU96" s="194"/>
      <c r="IV96" s="196"/>
      <c r="IW96" s="194"/>
      <c r="IZ96" s="194"/>
      <c r="JA96" s="195"/>
      <c r="JB96" s="194"/>
      <c r="JC96" s="196"/>
      <c r="JD96" s="194"/>
      <c r="JG96" s="194"/>
      <c r="JH96" s="195"/>
      <c r="JI96" s="194"/>
      <c r="JJ96" s="196"/>
      <c r="JK96" s="194"/>
      <c r="JN96" s="194"/>
      <c r="JO96" s="195"/>
      <c r="JP96" s="194"/>
      <c r="JQ96" s="196"/>
      <c r="JR96" s="194"/>
      <c r="JU96" s="194"/>
      <c r="JV96" s="195"/>
      <c r="JW96" s="194"/>
      <c r="JX96" s="196"/>
      <c r="JY96" s="194"/>
      <c r="KB96" s="194"/>
      <c r="KC96" s="195"/>
      <c r="KD96" s="194"/>
      <c r="KE96" s="196"/>
      <c r="KF96" s="194"/>
      <c r="KI96" s="194"/>
      <c r="KJ96" s="195"/>
      <c r="KK96" s="194"/>
      <c r="KL96" s="196"/>
      <c r="KM96" s="194"/>
      <c r="KP96" s="194"/>
      <c r="KQ96" s="195"/>
      <c r="KR96" s="194"/>
      <c r="KS96" s="196"/>
      <c r="KT96" s="194"/>
      <c r="KW96" s="194"/>
      <c r="KX96" s="195"/>
      <c r="KY96" s="194"/>
      <c r="KZ96" s="196"/>
      <c r="LA96" s="194"/>
      <c r="LD96" s="194"/>
      <c r="LE96" s="195"/>
      <c r="LF96" s="194"/>
      <c r="LG96" s="196"/>
      <c r="LH96" s="194"/>
      <c r="LK96" s="194"/>
      <c r="LL96" s="195"/>
      <c r="LM96" s="194"/>
      <c r="LN96" s="196"/>
      <c r="LO96" s="194"/>
      <c r="LR96" s="194"/>
      <c r="LS96" s="195"/>
      <c r="LT96" s="194"/>
      <c r="LU96" s="196"/>
      <c r="LV96" s="194"/>
      <c r="LY96" s="194"/>
      <c r="LZ96" s="195"/>
      <c r="MA96" s="194"/>
      <c r="MB96" s="196"/>
      <c r="MC96" s="194"/>
      <c r="MF96" s="194"/>
      <c r="MG96" s="195"/>
      <c r="MH96" s="194"/>
      <c r="MI96" s="196"/>
      <c r="MJ96" s="194"/>
      <c r="MM96" s="194"/>
      <c r="MN96" s="195"/>
      <c r="MO96" s="194"/>
      <c r="MP96" s="196"/>
      <c r="MQ96" s="194"/>
      <c r="MT96" s="194"/>
      <c r="MU96" s="195"/>
      <c r="MV96" s="194"/>
      <c r="MW96" s="196"/>
      <c r="MX96" s="194"/>
      <c r="NA96" s="194"/>
      <c r="NB96" s="195"/>
      <c r="NC96" s="194"/>
      <c r="ND96" s="196"/>
      <c r="NE96" s="194"/>
      <c r="NH96" s="194"/>
      <c r="NI96" s="195"/>
      <c r="NJ96" s="194"/>
      <c r="NK96" s="196"/>
      <c r="NL96" s="194"/>
      <c r="NO96" s="194"/>
      <c r="NP96" s="195"/>
      <c r="NQ96" s="194"/>
      <c r="NR96" s="196"/>
      <c r="NS96" s="194"/>
      <c r="NV96" s="194"/>
      <c r="NW96" s="195"/>
      <c r="NX96" s="194"/>
      <c r="NY96" s="196"/>
      <c r="NZ96" s="194"/>
      <c r="OC96" s="194"/>
      <c r="OD96" s="195"/>
      <c r="OE96" s="194"/>
      <c r="OF96" s="196"/>
      <c r="OG96" s="194"/>
      <c r="OJ96" s="194"/>
      <c r="OK96" s="195"/>
      <c r="OL96" s="194"/>
      <c r="OM96" s="196"/>
      <c r="ON96" s="194"/>
      <c r="OQ96" s="194"/>
      <c r="OR96" s="195"/>
      <c r="OS96" s="194"/>
      <c r="OT96" s="196"/>
      <c r="OU96" s="194"/>
      <c r="OX96" s="194"/>
      <c r="OY96" s="195"/>
      <c r="OZ96" s="194"/>
      <c r="PA96" s="196"/>
      <c r="PB96" s="194"/>
      <c r="PE96" s="194"/>
      <c r="PF96" s="195"/>
      <c r="PG96" s="194"/>
      <c r="PH96" s="196"/>
      <c r="PI96" s="194"/>
    </row>
    <row r="97" spans="1:425" ht="18" x14ac:dyDescent="0.35">
      <c r="A97" s="271" t="s">
        <v>45</v>
      </c>
      <c r="B97" s="270">
        <v>17289593.030000001</v>
      </c>
      <c r="C97" s="278">
        <v>3.758587028852136E-2</v>
      </c>
      <c r="D97" s="272">
        <v>323</v>
      </c>
      <c r="E97" s="278">
        <v>8.3765560165975098E-2</v>
      </c>
      <c r="H97" s="271" t="s">
        <v>45</v>
      </c>
      <c r="I97" s="270">
        <v>19800514.329999994</v>
      </c>
      <c r="J97" s="278">
        <v>2.9817831637156792E-2</v>
      </c>
      <c r="K97" s="272">
        <v>402</v>
      </c>
      <c r="L97" s="278">
        <v>7.3011260443152926E-2</v>
      </c>
      <c r="O97" s="271" t="s">
        <v>45</v>
      </c>
      <c r="P97" s="270">
        <v>18623312.57</v>
      </c>
      <c r="Q97" s="278">
        <v>2.8470110626225155E-2</v>
      </c>
      <c r="R97" s="272">
        <v>381</v>
      </c>
      <c r="S97" s="278">
        <v>7.0581696924786955E-2</v>
      </c>
      <c r="V97" s="271" t="s">
        <v>45</v>
      </c>
      <c r="W97" s="270">
        <v>17204904.849999979</v>
      </c>
      <c r="X97" s="278">
        <v>2.6616607615346503E-2</v>
      </c>
      <c r="Y97" s="272">
        <v>355</v>
      </c>
      <c r="Z97" s="278">
        <v>6.7019067396639612E-2</v>
      </c>
      <c r="AC97" s="271" t="s">
        <v>45</v>
      </c>
      <c r="AD97" s="270">
        <v>16467049.690000005</v>
      </c>
      <c r="AE97" s="278">
        <v>2.5695713940542039E-2</v>
      </c>
      <c r="AF97" s="272">
        <v>344</v>
      </c>
      <c r="AG97" s="278">
        <v>6.572411157814291E-2</v>
      </c>
      <c r="AJ97" s="271" t="s">
        <v>45</v>
      </c>
      <c r="AK97" s="270">
        <v>14909368.110000001</v>
      </c>
      <c r="AL97" s="278">
        <v>2.4002520209158596E-2</v>
      </c>
      <c r="AM97" s="272">
        <v>319</v>
      </c>
      <c r="AN97" s="278">
        <v>6.3306211549910701E-2</v>
      </c>
      <c r="AQ97" s="271" t="s">
        <v>45</v>
      </c>
      <c r="AR97" s="270">
        <v>13655684.51</v>
      </c>
      <c r="AS97" s="278">
        <v>2.2928784320183512E-2</v>
      </c>
      <c r="AT97" s="272">
        <v>295</v>
      </c>
      <c r="AU97" s="278">
        <v>6.1266874350986503E-2</v>
      </c>
      <c r="AX97" s="271" t="s">
        <v>45</v>
      </c>
      <c r="AY97" s="270">
        <v>12818200.170000006</v>
      </c>
      <c r="AZ97" s="278">
        <v>2.2900342283642957E-2</v>
      </c>
      <c r="BA97" s="272">
        <v>280</v>
      </c>
      <c r="BB97" s="278">
        <v>6.1633281972265024E-2</v>
      </c>
      <c r="BE97" s="271" t="s">
        <v>45</v>
      </c>
      <c r="BF97" s="270">
        <v>12219263.670000002</v>
      </c>
      <c r="BG97" s="278">
        <v>2.3492078635220529E-2</v>
      </c>
      <c r="BH97" s="272">
        <v>272</v>
      </c>
      <c r="BI97" s="278">
        <v>6.3759962494139705E-2</v>
      </c>
      <c r="BL97" s="271" t="s">
        <v>45</v>
      </c>
      <c r="BM97" s="270">
        <v>11981854.599999983</v>
      </c>
      <c r="BN97" s="278">
        <v>2.3669658629324311E-2</v>
      </c>
      <c r="BO97" s="272">
        <v>267</v>
      </c>
      <c r="BP97" s="278">
        <v>6.40595009596929E-2</v>
      </c>
      <c r="BS97" s="271" t="s">
        <v>45</v>
      </c>
      <c r="BT97" s="270">
        <v>11338020.699999997</v>
      </c>
      <c r="BU97" s="278">
        <v>2.3618434430797409E-2</v>
      </c>
      <c r="BV97" s="272">
        <v>252</v>
      </c>
      <c r="BW97" s="278">
        <v>6.3460085620750437E-2</v>
      </c>
      <c r="BZ97" s="271" t="s">
        <v>45</v>
      </c>
      <c r="CA97" s="270">
        <v>10671925.380000001</v>
      </c>
      <c r="CB97" s="278">
        <v>2.5693535509541749E-2</v>
      </c>
      <c r="CC97" s="272">
        <v>242</v>
      </c>
      <c r="CD97" s="278">
        <v>6.8594104308390025E-2</v>
      </c>
      <c r="CG97" s="271" t="s">
        <v>45</v>
      </c>
      <c r="CH97" s="270">
        <v>12298404.759999996</v>
      </c>
      <c r="CI97" s="278">
        <v>3.0289543085828274E-2</v>
      </c>
      <c r="CJ97" s="272">
        <v>257</v>
      </c>
      <c r="CK97" s="278">
        <v>7.4234546504910459E-2</v>
      </c>
      <c r="CN97" s="271" t="s">
        <v>45</v>
      </c>
      <c r="CO97" s="270">
        <v>11760349.260000005</v>
      </c>
      <c r="CP97" s="278">
        <v>2.9242030431921254E-2</v>
      </c>
      <c r="CQ97" s="272">
        <v>234</v>
      </c>
      <c r="CR97" s="278">
        <v>6.8661971830985921E-2</v>
      </c>
      <c r="CU97" s="271" t="s">
        <v>45</v>
      </c>
      <c r="CV97" s="270">
        <v>10973403.420000006</v>
      </c>
      <c r="CW97" s="278">
        <v>2.7546135350355275E-2</v>
      </c>
      <c r="CX97" s="272">
        <v>225</v>
      </c>
      <c r="CY97" s="278">
        <v>6.670619626445301E-2</v>
      </c>
      <c r="DB97" s="271" t="s">
        <v>45</v>
      </c>
      <c r="DC97" s="270">
        <v>10750390.950000012</v>
      </c>
      <c r="DD97" s="278">
        <v>2.7217588144220678E-2</v>
      </c>
      <c r="DE97" s="272">
        <v>220</v>
      </c>
      <c r="DF97" s="278">
        <v>6.5828845002992215E-2</v>
      </c>
      <c r="DI97" s="271" t="s">
        <v>45</v>
      </c>
      <c r="DJ97" s="270">
        <v>10410056.769999994</v>
      </c>
      <c r="DK97" s="278">
        <v>2.6613413360825348E-2</v>
      </c>
      <c r="DL97" s="272">
        <v>215</v>
      </c>
      <c r="DM97" s="278">
        <v>6.4798071127185053E-2</v>
      </c>
      <c r="DP97" s="271" t="s">
        <v>45</v>
      </c>
      <c r="DQ97" s="270">
        <v>9753095.9600000009</v>
      </c>
      <c r="DR97" s="278">
        <v>2.5287015872015553E-2</v>
      </c>
      <c r="DS97" s="272">
        <v>210</v>
      </c>
      <c r="DT97" s="278">
        <v>6.4063453325198291E-2</v>
      </c>
      <c r="DW97" s="271" t="s">
        <v>45</v>
      </c>
      <c r="DX97" s="270">
        <v>9070715.7200000044</v>
      </c>
      <c r="DY97" s="278">
        <v>2.3782889964116913E-2</v>
      </c>
      <c r="DZ97" s="272">
        <v>198</v>
      </c>
      <c r="EA97" s="278">
        <v>6.1073411474398522E-2</v>
      </c>
      <c r="ED97" s="271" t="s">
        <v>45</v>
      </c>
      <c r="EE97" s="270">
        <v>8848228.3200000022</v>
      </c>
      <c r="EF97" s="278">
        <v>2.340695318597558E-2</v>
      </c>
      <c r="EG97" s="272">
        <v>191</v>
      </c>
      <c r="EH97" s="278">
        <v>5.9464508094645083E-2</v>
      </c>
      <c r="EK97" s="271" t="s">
        <v>45</v>
      </c>
      <c r="EL97" s="270">
        <v>8647238.1600000001</v>
      </c>
      <c r="EM97" s="278">
        <v>2.3031245938220431E-2</v>
      </c>
      <c r="EN97" s="272">
        <v>188</v>
      </c>
      <c r="EO97" s="278">
        <v>5.8878797369245221E-2</v>
      </c>
      <c r="ER97" s="271" t="s">
        <v>45</v>
      </c>
      <c r="ES97" s="270">
        <v>8126796.0899999999</v>
      </c>
      <c r="ET97" s="278">
        <v>2.1796901197307546E-2</v>
      </c>
      <c r="EU97" s="272">
        <v>181</v>
      </c>
      <c r="EV97" s="278">
        <v>5.7115809403597347E-2</v>
      </c>
      <c r="EY97" s="271" t="s">
        <v>45</v>
      </c>
      <c r="EZ97" s="270">
        <v>7614862.5199999977</v>
      </c>
      <c r="FA97" s="278">
        <v>2.0619126459718577E-2</v>
      </c>
      <c r="FB97" s="272">
        <v>173</v>
      </c>
      <c r="FC97" s="278">
        <v>5.5060471037555694E-2</v>
      </c>
      <c r="FF97" s="271" t="s">
        <v>45</v>
      </c>
      <c r="FG97" s="270">
        <v>6938074.1300000008</v>
      </c>
      <c r="FH97" s="278">
        <v>1.8937079708756546E-2</v>
      </c>
      <c r="FI97" s="272">
        <v>161</v>
      </c>
      <c r="FJ97" s="278">
        <v>5.1768488745980709E-2</v>
      </c>
      <c r="FM97" s="271" t="s">
        <v>45</v>
      </c>
      <c r="FN97" s="270">
        <v>6440500.54</v>
      </c>
      <c r="FO97" s="278">
        <v>1.7721215243628345E-2</v>
      </c>
      <c r="FP97" s="272">
        <v>155</v>
      </c>
      <c r="FQ97" s="278">
        <v>5.037374065648359E-2</v>
      </c>
      <c r="FT97" s="271" t="s">
        <v>45</v>
      </c>
      <c r="FU97" s="270">
        <v>6322553.7999999989</v>
      </c>
      <c r="FV97" s="278">
        <v>1.7460172919716188E-2</v>
      </c>
      <c r="FW97" s="272">
        <v>149</v>
      </c>
      <c r="FX97" s="278">
        <v>4.87565445026178E-2</v>
      </c>
      <c r="GA97" s="271" t="s">
        <v>45</v>
      </c>
      <c r="GB97" s="270">
        <v>6110691.0899999999</v>
      </c>
      <c r="GC97" s="278">
        <v>1.706586873306289E-2</v>
      </c>
      <c r="GD97" s="272">
        <v>141</v>
      </c>
      <c r="GE97" s="278">
        <v>4.667328699106256E-2</v>
      </c>
      <c r="GH97" s="271" t="s">
        <v>45</v>
      </c>
      <c r="GI97" s="270">
        <v>5843417.1700000009</v>
      </c>
      <c r="GJ97" s="278">
        <v>1.6479255306620592E-2</v>
      </c>
      <c r="GK97" s="272">
        <v>132</v>
      </c>
      <c r="GL97" s="278">
        <v>4.4235924932975873E-2</v>
      </c>
      <c r="GO97" s="271" t="s">
        <v>45</v>
      </c>
      <c r="GP97" s="270">
        <v>5460310.0399999982</v>
      </c>
      <c r="GQ97" s="278">
        <v>1.5521174973726687E-2</v>
      </c>
      <c r="GR97" s="272">
        <v>124</v>
      </c>
      <c r="GS97" s="278">
        <v>4.1962774957698817E-2</v>
      </c>
      <c r="GV97" s="271" t="s">
        <v>45</v>
      </c>
      <c r="GW97" s="270">
        <v>5148291.7000000011</v>
      </c>
      <c r="GX97" s="278">
        <v>1.4712985647259955E-2</v>
      </c>
      <c r="GY97" s="272">
        <v>117</v>
      </c>
      <c r="GZ97" s="278">
        <v>3.9836567926455568E-2</v>
      </c>
      <c r="HC97" s="271" t="s">
        <v>45</v>
      </c>
      <c r="HD97" s="270">
        <v>4924687.2599999988</v>
      </c>
      <c r="HE97" s="278">
        <v>1.410164506501283E-2</v>
      </c>
      <c r="HF97" s="272">
        <v>110</v>
      </c>
      <c r="HG97" s="278">
        <v>3.7852718513420508E-2</v>
      </c>
      <c r="HJ97" s="271" t="s">
        <v>45</v>
      </c>
      <c r="HK97" s="270">
        <v>4591643.4599999981</v>
      </c>
      <c r="HL97" s="278">
        <v>1.3300656922242186E-2</v>
      </c>
      <c r="HM97" s="272">
        <v>103</v>
      </c>
      <c r="HN97" s="278">
        <v>3.5863509749303621E-2</v>
      </c>
      <c r="HQ97" s="271" t="s">
        <v>45</v>
      </c>
      <c r="HR97" s="270">
        <v>4186041.6700000004</v>
      </c>
      <c r="HS97" s="278">
        <v>1.2265593009375618E-2</v>
      </c>
      <c r="HT97" s="272">
        <v>99</v>
      </c>
      <c r="HU97" s="278">
        <v>3.4920634920634921E-2</v>
      </c>
      <c r="HX97" s="271" t="s">
        <v>45</v>
      </c>
      <c r="HY97" s="270">
        <v>4115018.3299999996</v>
      </c>
      <c r="HZ97" s="278">
        <v>1.2220328887305716E-2</v>
      </c>
      <c r="IA97" s="272">
        <v>93</v>
      </c>
      <c r="IB97" s="278">
        <v>3.3273703041144902E-2</v>
      </c>
      <c r="IE97" s="271" t="s">
        <v>45</v>
      </c>
      <c r="IF97" s="270">
        <v>4057256.4200000004</v>
      </c>
      <c r="IG97" s="278">
        <v>1.2242457007576963E-2</v>
      </c>
      <c r="IH97" s="272">
        <v>91</v>
      </c>
      <c r="II97" s="278">
        <v>3.3114992721979625E-2</v>
      </c>
      <c r="IL97" s="271" t="s">
        <v>45</v>
      </c>
      <c r="IM97" s="270">
        <v>3714010.4899999998</v>
      </c>
      <c r="IN97" s="278">
        <v>1.1379818894835756E-2</v>
      </c>
      <c r="IO97" s="272">
        <v>86</v>
      </c>
      <c r="IP97" s="278">
        <v>3.1746031746031744E-2</v>
      </c>
      <c r="IS97" s="271" t="s">
        <v>45</v>
      </c>
      <c r="IT97" s="270">
        <v>3619502.34</v>
      </c>
      <c r="IU97" s="278">
        <v>1.1224642010251409E-2</v>
      </c>
      <c r="IV97" s="272">
        <v>84</v>
      </c>
      <c r="IW97" s="278">
        <v>3.1401869158878506E-2</v>
      </c>
      <c r="IZ97" s="271" t="s">
        <v>45</v>
      </c>
      <c r="JA97" s="270">
        <v>3429601.5100000007</v>
      </c>
      <c r="JB97" s="278">
        <v>1.084198101043714E-2</v>
      </c>
      <c r="JC97" s="272">
        <v>81</v>
      </c>
      <c r="JD97" s="278">
        <v>3.0821917808219176E-2</v>
      </c>
      <c r="JG97" s="271" t="s">
        <v>45</v>
      </c>
      <c r="JH97" s="270">
        <v>3345355.74</v>
      </c>
      <c r="JI97" s="278">
        <v>1.0732874266832127E-2</v>
      </c>
      <c r="JJ97" s="272">
        <v>80</v>
      </c>
      <c r="JK97" s="278">
        <v>3.0911901081916538E-2</v>
      </c>
      <c r="JN97" s="271" t="s">
        <v>45</v>
      </c>
      <c r="JO97" s="270">
        <v>3264051.629999999</v>
      </c>
      <c r="JP97" s="278">
        <v>1.0688236842434915E-2</v>
      </c>
      <c r="JQ97" s="272">
        <v>79</v>
      </c>
      <c r="JR97" s="278">
        <v>3.1126871552403467E-2</v>
      </c>
      <c r="JU97" s="271" t="s">
        <v>45</v>
      </c>
      <c r="JV97" s="270">
        <v>3189315.0000000005</v>
      </c>
      <c r="JW97" s="278">
        <v>1.077716452079502E-2</v>
      </c>
      <c r="JX97" s="272">
        <v>77</v>
      </c>
      <c r="JY97" s="278">
        <v>3.1161473087818695E-2</v>
      </c>
      <c r="KB97" s="271" t="s">
        <v>45</v>
      </c>
      <c r="KC97" s="270">
        <v>3100890.39</v>
      </c>
      <c r="KD97" s="278">
        <v>1.0663066798932166E-2</v>
      </c>
      <c r="KE97" s="272">
        <v>74</v>
      </c>
      <c r="KF97" s="278">
        <v>3.0415125359638306E-2</v>
      </c>
      <c r="KI97" s="271" t="s">
        <v>45</v>
      </c>
      <c r="KJ97" s="270">
        <v>3003061.53</v>
      </c>
      <c r="KK97" s="278">
        <v>1.0567176464394853E-2</v>
      </c>
      <c r="KL97" s="272">
        <v>70</v>
      </c>
      <c r="KM97" s="278">
        <v>2.9461279461279462E-2</v>
      </c>
      <c r="KP97" s="271" t="s">
        <v>45</v>
      </c>
      <c r="KQ97" s="270">
        <v>2808242.5500000003</v>
      </c>
      <c r="KR97" s="278">
        <v>1.007410926458484E-2</v>
      </c>
      <c r="KS97" s="272">
        <v>67</v>
      </c>
      <c r="KT97" s="278">
        <v>2.8817204301075268E-2</v>
      </c>
      <c r="KW97" s="271" t="s">
        <v>45</v>
      </c>
      <c r="KX97" s="270">
        <v>2678001.02</v>
      </c>
      <c r="KY97" s="278">
        <v>9.7795518659430838E-3</v>
      </c>
      <c r="KZ97" s="272">
        <v>63</v>
      </c>
      <c r="LA97" s="278">
        <v>2.7571115973741796E-2</v>
      </c>
      <c r="LD97" s="271" t="s">
        <v>45</v>
      </c>
      <c r="LE97" s="270">
        <v>2292562.9799999995</v>
      </c>
      <c r="LF97" s="278">
        <v>8.5654996822442601E-3</v>
      </c>
      <c r="LG97" s="272">
        <v>58</v>
      </c>
      <c r="LH97" s="278">
        <v>2.5950782997762864E-2</v>
      </c>
      <c r="LK97" s="198" t="s">
        <v>45</v>
      </c>
      <c r="LL97" s="199">
        <v>2257941.77</v>
      </c>
      <c r="LM97" s="200">
        <v>8.5758483978154738E-3</v>
      </c>
      <c r="LN97" s="201">
        <v>56</v>
      </c>
      <c r="LO97" s="200">
        <v>2.5524156791248861E-2</v>
      </c>
      <c r="LR97" s="198" t="s">
        <v>45</v>
      </c>
      <c r="LS97" s="199">
        <v>2182092.0499999993</v>
      </c>
      <c r="LT97" s="200">
        <v>8.4558780798614838E-3</v>
      </c>
      <c r="LU97" s="201">
        <v>55</v>
      </c>
      <c r="LV97" s="200">
        <v>2.5486561631139944E-2</v>
      </c>
      <c r="LY97" s="198" t="s">
        <v>45</v>
      </c>
      <c r="LZ97" s="199">
        <v>2010711.94</v>
      </c>
      <c r="MA97" s="200">
        <v>7.9445157697050559E-3</v>
      </c>
      <c r="MB97" s="201">
        <v>52</v>
      </c>
      <c r="MC97" s="200">
        <v>2.4586288416075651E-2</v>
      </c>
      <c r="MF97" s="198" t="s">
        <v>45</v>
      </c>
      <c r="MG97" s="199">
        <v>1977012.2999999998</v>
      </c>
      <c r="MH97" s="200">
        <v>7.949950137233739E-3</v>
      </c>
      <c r="MI97" s="201">
        <v>52</v>
      </c>
      <c r="MJ97" s="200">
        <v>2.4952015355086371E-2</v>
      </c>
      <c r="MM97" s="198" t="s">
        <v>45</v>
      </c>
      <c r="MN97" s="199">
        <v>1907481.5700000003</v>
      </c>
      <c r="MO97" s="200">
        <v>7.855064936929711E-3</v>
      </c>
      <c r="MP97" s="201">
        <v>49</v>
      </c>
      <c r="MQ97" s="200">
        <v>2.4019607843137256E-2</v>
      </c>
      <c r="MT97" s="198" t="s">
        <v>45</v>
      </c>
      <c r="MU97" s="199">
        <v>1843693.3999999997</v>
      </c>
      <c r="MV97" s="200">
        <v>7.777963067330692E-3</v>
      </c>
      <c r="MW97" s="201">
        <v>47</v>
      </c>
      <c r="MX97" s="200">
        <v>2.3535302954431646E-2</v>
      </c>
      <c r="NA97" s="198" t="s">
        <v>45</v>
      </c>
      <c r="NB97" s="199">
        <v>1775256.2799999998</v>
      </c>
      <c r="NC97" s="200">
        <v>7.6616814799845175E-3</v>
      </c>
      <c r="ND97" s="201">
        <v>44</v>
      </c>
      <c r="NE97" s="200">
        <v>2.2506393861892585E-2</v>
      </c>
      <c r="NH97" s="198" t="s">
        <v>45</v>
      </c>
      <c r="NI97" s="199">
        <v>1702821.8700000006</v>
      </c>
      <c r="NJ97" s="200">
        <v>7.5148201258916124E-3</v>
      </c>
      <c r="NK97" s="201">
        <v>41</v>
      </c>
      <c r="NL97" s="200">
        <v>2.1432305279665446E-2</v>
      </c>
      <c r="NO97" s="198" t="s">
        <v>45</v>
      </c>
      <c r="NP97" s="199">
        <v>1674493.6399999997</v>
      </c>
      <c r="NQ97" s="200">
        <v>7.5953755065473819E-3</v>
      </c>
      <c r="NR97" s="201">
        <v>39</v>
      </c>
      <c r="NS97" s="200">
        <v>2.0933977455716585E-2</v>
      </c>
      <c r="NV97" s="198" t="s">
        <v>45</v>
      </c>
      <c r="NW97" s="339">
        <v>1633722.1400000004</v>
      </c>
      <c r="NX97" s="255">
        <v>7.632721627052373E-3</v>
      </c>
      <c r="NY97" s="340">
        <v>38</v>
      </c>
      <c r="NZ97" s="255">
        <v>2.0913593835993397E-2</v>
      </c>
      <c r="OC97" s="198" t="s">
        <v>45</v>
      </c>
      <c r="OD97" s="339">
        <v>1608848.54</v>
      </c>
      <c r="OE97" s="255">
        <v>7.7152246140226059E-3</v>
      </c>
      <c r="OF97" s="340">
        <v>37</v>
      </c>
      <c r="OG97" s="255">
        <v>2.0821609454136185E-2</v>
      </c>
      <c r="OJ97" s="198" t="s">
        <v>45</v>
      </c>
      <c r="OK97" s="339">
        <v>1535606.6400000004</v>
      </c>
      <c r="OL97" s="255">
        <v>7.5013518249745538E-3</v>
      </c>
      <c r="OM97" s="340">
        <v>35</v>
      </c>
      <c r="ON97" s="255">
        <v>2.0091848450057407E-2</v>
      </c>
      <c r="OQ97" s="198" t="s">
        <v>45</v>
      </c>
      <c r="OR97" s="339">
        <v>1332412.6200000001</v>
      </c>
      <c r="OS97" s="255">
        <v>6.6646660879765189E-3</v>
      </c>
      <c r="OT97" s="340">
        <v>34</v>
      </c>
      <c r="OU97" s="255">
        <v>1.9953051643192488E-2</v>
      </c>
      <c r="OX97" s="198" t="s">
        <v>45</v>
      </c>
      <c r="OY97" s="339">
        <v>1226817.7799999998</v>
      </c>
      <c r="OZ97" s="255">
        <v>6.280626833473745E-3</v>
      </c>
      <c r="PA97" s="340">
        <v>32</v>
      </c>
      <c r="PB97" s="255">
        <v>1.9242333132892364E-2</v>
      </c>
      <c r="PE97" s="198" t="s">
        <v>45</v>
      </c>
      <c r="PF97" s="339">
        <v>0</v>
      </c>
      <c r="PG97" s="255">
        <v>0</v>
      </c>
      <c r="PH97" s="339">
        <v>0</v>
      </c>
      <c r="PI97" s="255">
        <v>0</v>
      </c>
    </row>
    <row r="98" spans="1:425" ht="18" x14ac:dyDescent="0.35">
      <c r="A98" s="271" t="s">
        <v>46</v>
      </c>
      <c r="B98" s="270">
        <v>355735531.30999994</v>
      </c>
      <c r="C98" s="278">
        <v>0.77333396533023468</v>
      </c>
      <c r="D98" s="272">
        <v>2569</v>
      </c>
      <c r="E98" s="278">
        <v>0.66623443983402486</v>
      </c>
      <c r="H98" s="271" t="s">
        <v>46</v>
      </c>
      <c r="I98" s="270">
        <v>525537928.35000008</v>
      </c>
      <c r="J98" s="278">
        <v>0.79141385952475296</v>
      </c>
      <c r="K98" s="272">
        <v>3796</v>
      </c>
      <c r="L98" s="278">
        <v>0.68942971304031964</v>
      </c>
      <c r="O98" s="271" t="s">
        <v>46</v>
      </c>
      <c r="P98" s="270">
        <v>521473520.81999987</v>
      </c>
      <c r="Q98" s="278">
        <v>0.79719484761848258</v>
      </c>
      <c r="R98" s="272">
        <v>3751</v>
      </c>
      <c r="S98" s="278">
        <v>0.69488699518340125</v>
      </c>
      <c r="V98" s="271" t="s">
        <v>46</v>
      </c>
      <c r="W98" s="270">
        <v>519550826.9600001</v>
      </c>
      <c r="X98" s="278">
        <v>0.80376384629776831</v>
      </c>
      <c r="Y98" s="272">
        <v>3747</v>
      </c>
      <c r="Z98" s="278">
        <v>0.70738153671889747</v>
      </c>
      <c r="AC98" s="271" t="s">
        <v>46</v>
      </c>
      <c r="AD98" s="270">
        <v>509579599.21999979</v>
      </c>
      <c r="AE98" s="278">
        <v>0.79516439544387929</v>
      </c>
      <c r="AF98" s="272">
        <v>3674</v>
      </c>
      <c r="AG98" s="278">
        <v>0.7019487963316775</v>
      </c>
      <c r="AJ98" s="271" t="s">
        <v>46</v>
      </c>
      <c r="AK98" s="270">
        <v>474134356.52999967</v>
      </c>
      <c r="AL98" s="278">
        <v>0.76330662644479585</v>
      </c>
      <c r="AM98" s="272">
        <v>3416</v>
      </c>
      <c r="AN98" s="278">
        <v>0.67791228418336968</v>
      </c>
      <c r="AQ98" s="271" t="s">
        <v>46</v>
      </c>
      <c r="AR98" s="270">
        <v>476140626.81999987</v>
      </c>
      <c r="AS98" s="278">
        <v>0.79947114554660748</v>
      </c>
      <c r="AT98" s="272">
        <v>3421</v>
      </c>
      <c r="AU98" s="278">
        <v>0.71048805815160954</v>
      </c>
      <c r="AX98" s="271" t="s">
        <v>46</v>
      </c>
      <c r="AY98" s="270">
        <v>413694300.06999993</v>
      </c>
      <c r="AZ98" s="278">
        <v>0.73908512480306299</v>
      </c>
      <c r="BA98" s="272">
        <v>3009</v>
      </c>
      <c r="BB98" s="278">
        <v>0.66233766233766234</v>
      </c>
      <c r="BE98" s="271" t="s">
        <v>46</v>
      </c>
      <c r="BF98" s="270">
        <v>336928917.31000012</v>
      </c>
      <c r="BG98" s="278">
        <v>0.64776084989139426</v>
      </c>
      <c r="BH98" s="272">
        <v>2501</v>
      </c>
      <c r="BI98" s="278">
        <v>0.586263478668542</v>
      </c>
      <c r="BL98" s="271" t="s">
        <v>46</v>
      </c>
      <c r="BM98" s="270">
        <v>333974654.68000007</v>
      </c>
      <c r="BN98" s="278">
        <v>0.65975312929620111</v>
      </c>
      <c r="BO98" s="272">
        <v>2479</v>
      </c>
      <c r="BP98" s="278">
        <v>0.59476967370441458</v>
      </c>
      <c r="BS98" s="271" t="s">
        <v>46</v>
      </c>
      <c r="BT98" s="270">
        <v>313159935.01999998</v>
      </c>
      <c r="BU98" s="278">
        <v>0.65234908167195793</v>
      </c>
      <c r="BV98" s="272">
        <v>2302</v>
      </c>
      <c r="BW98" s="278">
        <v>0.57970284563082342</v>
      </c>
      <c r="BZ98" s="271" t="s">
        <v>46</v>
      </c>
      <c r="CA98" s="270">
        <v>139297336.72000024</v>
      </c>
      <c r="CB98" s="278">
        <v>0.33536976130917434</v>
      </c>
      <c r="CC98" s="272">
        <v>1054</v>
      </c>
      <c r="CD98" s="278">
        <v>0.2987528344671202</v>
      </c>
      <c r="CG98" s="271" t="s">
        <v>46</v>
      </c>
      <c r="CH98" s="270">
        <v>119384393.58000012</v>
      </c>
      <c r="CI98" s="278">
        <v>0.29402990092488185</v>
      </c>
      <c r="CJ98" s="272">
        <v>907</v>
      </c>
      <c r="CK98" s="278">
        <v>0.26198729058347775</v>
      </c>
      <c r="CN98" s="271" t="s">
        <v>46</v>
      </c>
      <c r="CO98" s="270">
        <v>73142248.050000206</v>
      </c>
      <c r="CP98" s="278">
        <v>0.18186771464449161</v>
      </c>
      <c r="CQ98" s="272">
        <v>530</v>
      </c>
      <c r="CR98" s="278">
        <v>0.15551643192488263</v>
      </c>
      <c r="CU98" s="271" t="s">
        <v>46</v>
      </c>
      <c r="CV98" s="270">
        <v>62521542.560000107</v>
      </c>
      <c r="CW98" s="278">
        <v>0.15694555351276421</v>
      </c>
      <c r="CX98" s="272">
        <v>457</v>
      </c>
      <c r="CY98" s="278">
        <v>0.13548769641268901</v>
      </c>
      <c r="DB98" s="271" t="s">
        <v>46</v>
      </c>
      <c r="DC98" s="270">
        <v>62925429.260000102</v>
      </c>
      <c r="DD98" s="278">
        <v>0.15931312873760872</v>
      </c>
      <c r="DE98" s="272">
        <v>459</v>
      </c>
      <c r="DF98" s="278">
        <v>0.13734290843806105</v>
      </c>
      <c r="DI98" s="271" t="s">
        <v>46</v>
      </c>
      <c r="DJ98" s="270">
        <v>52481201.340000048</v>
      </c>
      <c r="DK98" s="278">
        <v>0.13416871164038074</v>
      </c>
      <c r="DL98" s="272">
        <v>390</v>
      </c>
      <c r="DM98" s="278">
        <v>0.11754068716094032</v>
      </c>
      <c r="DP98" s="271" t="s">
        <v>46</v>
      </c>
      <c r="DQ98" s="270">
        <v>18069602.73</v>
      </c>
      <c r="DR98" s="278">
        <v>4.6849362798079712E-2</v>
      </c>
      <c r="DS98" s="272">
        <v>140</v>
      </c>
      <c r="DT98" s="278">
        <v>4.270896888346553E-2</v>
      </c>
      <c r="DW98" s="271" t="s">
        <v>46</v>
      </c>
      <c r="DX98" s="270">
        <v>17942032.669999998</v>
      </c>
      <c r="DY98" s="278">
        <v>4.7042967930561549E-2</v>
      </c>
      <c r="DZ98" s="272">
        <v>140</v>
      </c>
      <c r="EA98" s="278">
        <v>4.3183220234423197E-2</v>
      </c>
      <c r="ED98" s="271" t="s">
        <v>46</v>
      </c>
      <c r="EE98" s="270">
        <v>15130518.829999998</v>
      </c>
      <c r="EF98" s="278">
        <v>4.0026017991964737E-2</v>
      </c>
      <c r="EG98" s="272">
        <v>122</v>
      </c>
      <c r="EH98" s="278">
        <v>3.7982565379825653E-2</v>
      </c>
      <c r="EK98" s="271" t="s">
        <v>46</v>
      </c>
      <c r="EL98" s="270">
        <v>11123101.410000002</v>
      </c>
      <c r="EM98" s="278">
        <v>2.9625515040686296E-2</v>
      </c>
      <c r="EN98" s="272">
        <v>90</v>
      </c>
      <c r="EO98" s="278">
        <v>2.8186658315064204E-2</v>
      </c>
      <c r="ER98" s="271" t="s">
        <v>46</v>
      </c>
      <c r="ES98" s="270">
        <v>5746056.799999998</v>
      </c>
      <c r="ET98" s="278">
        <v>1.5411514077218236E-2</v>
      </c>
      <c r="EU98" s="272">
        <v>44</v>
      </c>
      <c r="EV98" s="278">
        <v>1.3884506153360681E-2</v>
      </c>
      <c r="EY98" s="271" t="s">
        <v>46</v>
      </c>
      <c r="EZ98" s="270">
        <v>2186172.9899999998</v>
      </c>
      <c r="FA98" s="278">
        <v>5.9196048812751364E-3</v>
      </c>
      <c r="FB98" s="272">
        <v>18</v>
      </c>
      <c r="FC98" s="278">
        <v>5.7288351368555059E-3</v>
      </c>
      <c r="FF98" s="271" t="s">
        <v>46</v>
      </c>
      <c r="FG98" s="270">
        <v>1895569.73</v>
      </c>
      <c r="FH98" s="278">
        <v>5.1738500335850573E-3</v>
      </c>
      <c r="FI98" s="272">
        <v>15</v>
      </c>
      <c r="FJ98" s="278">
        <v>4.8231511254019296E-3</v>
      </c>
      <c r="FM98" s="271" t="s">
        <v>46</v>
      </c>
      <c r="FN98" s="270">
        <v>1543424.24</v>
      </c>
      <c r="FO98" s="278">
        <v>4.2467744547807296E-3</v>
      </c>
      <c r="FP98" s="272">
        <v>12</v>
      </c>
      <c r="FQ98" s="278">
        <v>3.8999025024374391E-3</v>
      </c>
      <c r="FT98" s="271" t="s">
        <v>46</v>
      </c>
      <c r="FU98" s="270">
        <v>1421878.27</v>
      </c>
      <c r="FV98" s="278">
        <v>3.926615929308013E-3</v>
      </c>
      <c r="FW98" s="272">
        <v>11</v>
      </c>
      <c r="FX98" s="278">
        <v>3.5994764397905758E-3</v>
      </c>
      <c r="GA98" s="271" t="s">
        <v>46</v>
      </c>
      <c r="GB98" s="270">
        <v>1263506.47</v>
      </c>
      <c r="GC98" s="278">
        <v>3.5287065313582499E-3</v>
      </c>
      <c r="GD98" s="272">
        <v>9</v>
      </c>
      <c r="GE98" s="278">
        <v>2.9791459781529296E-3</v>
      </c>
      <c r="GH98" s="271" t="s">
        <v>46</v>
      </c>
      <c r="GI98" s="270">
        <v>1261823.75</v>
      </c>
      <c r="GJ98" s="278">
        <v>3.5585198049803775E-3</v>
      </c>
      <c r="GK98" s="272">
        <v>9</v>
      </c>
      <c r="GL98" s="278">
        <v>3.0160857908847183E-3</v>
      </c>
      <c r="GO98" s="271" t="s">
        <v>46</v>
      </c>
      <c r="GP98" s="270">
        <v>1260121.4400000002</v>
      </c>
      <c r="GQ98" s="278">
        <v>3.5819514304327752E-3</v>
      </c>
      <c r="GR98" s="272">
        <v>9</v>
      </c>
      <c r="GS98" s="278">
        <v>3.0456852791878172E-3</v>
      </c>
      <c r="GV98" s="271" t="s">
        <v>46</v>
      </c>
      <c r="GW98" s="270">
        <v>0</v>
      </c>
      <c r="GX98" s="278">
        <v>0</v>
      </c>
      <c r="GY98" s="272">
        <v>0</v>
      </c>
      <c r="GZ98" s="278">
        <v>0</v>
      </c>
      <c r="HC98" s="271" t="s">
        <v>46</v>
      </c>
      <c r="HD98" s="270">
        <v>0</v>
      </c>
      <c r="HE98" s="278">
        <v>0</v>
      </c>
      <c r="HF98" s="272">
        <v>0</v>
      </c>
      <c r="HG98" s="278">
        <v>0</v>
      </c>
      <c r="HJ98" s="271" t="s">
        <v>46</v>
      </c>
      <c r="HK98" s="270">
        <v>0</v>
      </c>
      <c r="HL98" s="278">
        <v>0</v>
      </c>
      <c r="HM98" s="272">
        <v>0</v>
      </c>
      <c r="HN98" s="278">
        <v>0</v>
      </c>
      <c r="HQ98" s="271" t="s">
        <v>46</v>
      </c>
      <c r="HR98" s="270">
        <v>0</v>
      </c>
      <c r="HS98" s="278">
        <v>0</v>
      </c>
      <c r="HT98" s="272">
        <v>0</v>
      </c>
      <c r="HU98" s="278">
        <v>0</v>
      </c>
      <c r="HX98" s="271" t="s">
        <v>46</v>
      </c>
      <c r="HY98" s="270">
        <v>0</v>
      </c>
      <c r="HZ98" s="278">
        <v>0</v>
      </c>
      <c r="IA98" s="272">
        <v>0</v>
      </c>
      <c r="IB98" s="278">
        <v>0</v>
      </c>
      <c r="IE98" s="271" t="s">
        <v>46</v>
      </c>
      <c r="IF98" s="270">
        <v>0</v>
      </c>
      <c r="IG98" s="278">
        <v>0</v>
      </c>
      <c r="IH98" s="272">
        <v>0</v>
      </c>
      <c r="II98" s="278">
        <v>0</v>
      </c>
      <c r="IL98" s="271" t="s">
        <v>46</v>
      </c>
      <c r="IM98" s="270">
        <v>0</v>
      </c>
      <c r="IN98" s="278">
        <v>0</v>
      </c>
      <c r="IO98" s="272">
        <v>0</v>
      </c>
      <c r="IP98" s="278">
        <v>0</v>
      </c>
      <c r="IS98" s="271" t="s">
        <v>46</v>
      </c>
      <c r="IT98" s="270">
        <v>0</v>
      </c>
      <c r="IU98" s="278">
        <v>0</v>
      </c>
      <c r="IV98" s="272">
        <v>0</v>
      </c>
      <c r="IW98" s="278">
        <v>0</v>
      </c>
      <c r="IZ98" s="271" t="s">
        <v>46</v>
      </c>
      <c r="JA98" s="270">
        <v>0</v>
      </c>
      <c r="JB98" s="278">
        <v>0</v>
      </c>
      <c r="JC98" s="272">
        <v>0</v>
      </c>
      <c r="JD98" s="278">
        <v>0</v>
      </c>
      <c r="JG98" s="271" t="s">
        <v>46</v>
      </c>
      <c r="JH98" s="270">
        <v>0</v>
      </c>
      <c r="JI98" s="278">
        <v>0</v>
      </c>
      <c r="JJ98" s="272">
        <v>0</v>
      </c>
      <c r="JK98" s="278">
        <v>0</v>
      </c>
      <c r="JN98" s="271" t="s">
        <v>46</v>
      </c>
      <c r="JO98" s="270">
        <v>0</v>
      </c>
      <c r="JP98" s="278">
        <v>0</v>
      </c>
      <c r="JQ98" s="272">
        <v>0</v>
      </c>
      <c r="JR98" s="278">
        <v>0</v>
      </c>
      <c r="JU98" s="271" t="s">
        <v>46</v>
      </c>
      <c r="JV98" s="270">
        <v>0</v>
      </c>
      <c r="JW98" s="278">
        <v>0</v>
      </c>
      <c r="JX98" s="272">
        <v>0</v>
      </c>
      <c r="JY98" s="278">
        <v>0</v>
      </c>
      <c r="KB98" s="271" t="s">
        <v>46</v>
      </c>
      <c r="KC98" s="270">
        <v>0</v>
      </c>
      <c r="KD98" s="278">
        <v>0</v>
      </c>
      <c r="KE98" s="272">
        <v>0</v>
      </c>
      <c r="KF98" s="278">
        <v>0</v>
      </c>
      <c r="KI98" s="271" t="s">
        <v>46</v>
      </c>
      <c r="KJ98" s="270">
        <v>0</v>
      </c>
      <c r="KK98" s="278">
        <v>0</v>
      </c>
      <c r="KL98" s="272">
        <v>0</v>
      </c>
      <c r="KM98" s="278">
        <v>0</v>
      </c>
      <c r="KP98" s="271" t="s">
        <v>46</v>
      </c>
      <c r="KQ98" s="270">
        <v>0</v>
      </c>
      <c r="KR98" s="278">
        <v>0</v>
      </c>
      <c r="KS98" s="272">
        <v>0</v>
      </c>
      <c r="KT98" s="278">
        <v>0</v>
      </c>
      <c r="KW98" s="271" t="s">
        <v>46</v>
      </c>
      <c r="KX98" s="270">
        <v>0</v>
      </c>
      <c r="KY98" s="278">
        <v>0</v>
      </c>
      <c r="KZ98" s="272">
        <v>0</v>
      </c>
      <c r="LA98" s="278">
        <v>0</v>
      </c>
      <c r="LD98" s="271" t="s">
        <v>46</v>
      </c>
      <c r="LE98" s="270">
        <v>0</v>
      </c>
      <c r="LF98" s="278">
        <v>0</v>
      </c>
      <c r="LG98" s="272">
        <v>0</v>
      </c>
      <c r="LH98" s="278">
        <v>0</v>
      </c>
      <c r="LK98" s="198" t="s">
        <v>46</v>
      </c>
      <c r="LL98" s="199">
        <v>0</v>
      </c>
      <c r="LM98" s="200">
        <v>0</v>
      </c>
      <c r="LN98" s="201">
        <v>0</v>
      </c>
      <c r="LO98" s="200">
        <v>0</v>
      </c>
      <c r="LR98" s="198" t="s">
        <v>46</v>
      </c>
      <c r="LS98" s="199">
        <v>0</v>
      </c>
      <c r="LT98" s="200">
        <v>0</v>
      </c>
      <c r="LU98" s="201">
        <v>0</v>
      </c>
      <c r="LV98" s="200">
        <v>0</v>
      </c>
      <c r="LY98" s="198" t="s">
        <v>46</v>
      </c>
      <c r="LZ98" s="199">
        <v>0</v>
      </c>
      <c r="MA98" s="200">
        <v>0</v>
      </c>
      <c r="MB98" s="201">
        <v>0</v>
      </c>
      <c r="MC98" s="200">
        <v>0</v>
      </c>
      <c r="MF98" s="198" t="s">
        <v>46</v>
      </c>
      <c r="MG98" s="199">
        <v>0</v>
      </c>
      <c r="MH98" s="200">
        <v>0</v>
      </c>
      <c r="MI98" s="201">
        <v>0</v>
      </c>
      <c r="MJ98" s="200">
        <v>0</v>
      </c>
      <c r="MM98" s="198" t="s">
        <v>46</v>
      </c>
      <c r="MN98" s="199">
        <v>0</v>
      </c>
      <c r="MO98" s="200">
        <v>0</v>
      </c>
      <c r="MP98" s="201">
        <v>0</v>
      </c>
      <c r="MQ98" s="200">
        <v>0</v>
      </c>
      <c r="MT98" s="198" t="s">
        <v>46</v>
      </c>
      <c r="MU98" s="199">
        <v>0</v>
      </c>
      <c r="MV98" s="200">
        <v>0</v>
      </c>
      <c r="MW98" s="201">
        <v>0</v>
      </c>
      <c r="MX98" s="200">
        <v>0</v>
      </c>
      <c r="NA98" s="198" t="s">
        <v>46</v>
      </c>
      <c r="NB98" s="199">
        <v>0</v>
      </c>
      <c r="NC98" s="200">
        <v>0</v>
      </c>
      <c r="ND98" s="201">
        <v>0</v>
      </c>
      <c r="NE98" s="200">
        <v>0</v>
      </c>
      <c r="NH98" s="198" t="s">
        <v>46</v>
      </c>
      <c r="NI98" s="199">
        <v>0</v>
      </c>
      <c r="NJ98" s="200">
        <v>0</v>
      </c>
      <c r="NK98" s="201">
        <v>0</v>
      </c>
      <c r="NL98" s="200">
        <v>0</v>
      </c>
      <c r="NO98" s="198" t="s">
        <v>46</v>
      </c>
      <c r="NP98" s="199">
        <v>0</v>
      </c>
      <c r="NQ98" s="200">
        <v>0</v>
      </c>
      <c r="NR98" s="201">
        <v>0</v>
      </c>
      <c r="NS98" s="200">
        <v>0</v>
      </c>
      <c r="NV98" s="198" t="s">
        <v>46</v>
      </c>
      <c r="NW98" s="339">
        <v>0</v>
      </c>
      <c r="NX98" s="255">
        <v>0</v>
      </c>
      <c r="NY98" s="340">
        <v>0</v>
      </c>
      <c r="NZ98" s="255">
        <v>0</v>
      </c>
      <c r="OC98" s="198" t="s">
        <v>46</v>
      </c>
      <c r="OD98" s="339">
        <v>0</v>
      </c>
      <c r="OE98" s="255">
        <v>0</v>
      </c>
      <c r="OF98" s="340">
        <v>0</v>
      </c>
      <c r="OG98" s="255">
        <v>0</v>
      </c>
      <c r="OJ98" s="198" t="s">
        <v>46</v>
      </c>
      <c r="OK98" s="339">
        <v>0</v>
      </c>
      <c r="OL98" s="255">
        <v>0</v>
      </c>
      <c r="OM98" s="340">
        <v>0</v>
      </c>
      <c r="ON98" s="255">
        <v>0</v>
      </c>
      <c r="OQ98" s="198" t="s">
        <v>46</v>
      </c>
      <c r="OR98" s="339">
        <v>0</v>
      </c>
      <c r="OS98" s="255">
        <v>0</v>
      </c>
      <c r="OT98" s="340">
        <v>0</v>
      </c>
      <c r="OU98" s="255">
        <v>0</v>
      </c>
      <c r="OX98" s="198" t="s">
        <v>46</v>
      </c>
      <c r="OY98" s="339">
        <v>0</v>
      </c>
      <c r="OZ98" s="255">
        <v>0</v>
      </c>
      <c r="PA98" s="340">
        <v>0</v>
      </c>
      <c r="PB98" s="255">
        <v>0</v>
      </c>
      <c r="PE98" s="198" t="s">
        <v>46</v>
      </c>
      <c r="PF98" s="339">
        <v>0</v>
      </c>
      <c r="PG98" s="255">
        <v>0</v>
      </c>
      <c r="PH98" s="339">
        <v>0</v>
      </c>
      <c r="PI98" s="255">
        <v>0</v>
      </c>
    </row>
    <row r="99" spans="1:425" ht="18" x14ac:dyDescent="0.35">
      <c r="A99" s="271" t="s">
        <v>47</v>
      </c>
      <c r="B99" s="270">
        <v>82816192.810000062</v>
      </c>
      <c r="C99" s="278">
        <v>0.18003423651122444</v>
      </c>
      <c r="D99" s="272">
        <v>932</v>
      </c>
      <c r="E99" s="278">
        <v>0.24170124481327801</v>
      </c>
      <c r="H99" s="271" t="s">
        <v>47</v>
      </c>
      <c r="I99" s="270">
        <v>104947802.30000007</v>
      </c>
      <c r="J99" s="278">
        <v>0.15804215221469045</v>
      </c>
      <c r="K99" s="272">
        <v>1217</v>
      </c>
      <c r="L99" s="278">
        <v>0.22103160188884852</v>
      </c>
      <c r="O99" s="271" t="s">
        <v>47</v>
      </c>
      <c r="P99" s="270">
        <v>100390583.68000017</v>
      </c>
      <c r="Q99" s="278">
        <v>0.15347060371016039</v>
      </c>
      <c r="R99" s="272">
        <v>1174</v>
      </c>
      <c r="S99" s="278">
        <v>0.21748795850314931</v>
      </c>
      <c r="V99" s="271" t="s">
        <v>47</v>
      </c>
      <c r="W99" s="270">
        <v>95818653.480000138</v>
      </c>
      <c r="X99" s="278">
        <v>0.14823490883229282</v>
      </c>
      <c r="Y99" s="272">
        <v>1101</v>
      </c>
      <c r="Z99" s="278">
        <v>0.20785350198225411</v>
      </c>
      <c r="AC99" s="271" t="s">
        <v>47</v>
      </c>
      <c r="AD99" s="270">
        <v>101459107.33000022</v>
      </c>
      <c r="AE99" s="278">
        <v>0.15832005415017586</v>
      </c>
      <c r="AF99" s="272">
        <v>1124</v>
      </c>
      <c r="AG99" s="278">
        <v>0.21474971341230417</v>
      </c>
      <c r="AJ99" s="271" t="s">
        <v>47</v>
      </c>
      <c r="AK99" s="270">
        <v>118400002.49999988</v>
      </c>
      <c r="AL99" s="278">
        <v>0.19061159613227063</v>
      </c>
      <c r="AM99" s="272">
        <v>1209</v>
      </c>
      <c r="AN99" s="278">
        <v>0.2399285572534233</v>
      </c>
      <c r="AQ99" s="271" t="s">
        <v>47</v>
      </c>
      <c r="AR99" s="270">
        <v>91711916.439999938</v>
      </c>
      <c r="AS99" s="278">
        <v>0.15399028515220517</v>
      </c>
      <c r="AT99" s="272">
        <v>1003</v>
      </c>
      <c r="AU99" s="278">
        <v>0.2083073727933541</v>
      </c>
      <c r="AX99" s="271" t="s">
        <v>47</v>
      </c>
      <c r="AY99" s="270">
        <v>119480381.81999993</v>
      </c>
      <c r="AZ99" s="278">
        <v>0.21345755282103296</v>
      </c>
      <c r="BA99" s="272">
        <v>1160</v>
      </c>
      <c r="BB99" s="278">
        <v>0.2553378824565265</v>
      </c>
      <c r="BE99" s="271" t="s">
        <v>47</v>
      </c>
      <c r="BF99" s="270">
        <v>157644405.50999993</v>
      </c>
      <c r="BG99" s="278">
        <v>0.30307839086375243</v>
      </c>
      <c r="BH99" s="272">
        <v>1402</v>
      </c>
      <c r="BI99" s="278">
        <v>0.32864510079699955</v>
      </c>
      <c r="BL99" s="271" t="s">
        <v>47</v>
      </c>
      <c r="BM99" s="270">
        <v>146904952.18999991</v>
      </c>
      <c r="BN99" s="278">
        <v>0.29020466241465753</v>
      </c>
      <c r="BO99" s="272">
        <v>1331</v>
      </c>
      <c r="BP99" s="278">
        <v>0.31933781190019195</v>
      </c>
      <c r="BS99" s="271" t="s">
        <v>47</v>
      </c>
      <c r="BT99" s="270">
        <v>142375307.34999993</v>
      </c>
      <c r="BU99" s="278">
        <v>0.29658455829160751</v>
      </c>
      <c r="BV99" s="272">
        <v>1327</v>
      </c>
      <c r="BW99" s="278">
        <v>0.33417275245530093</v>
      </c>
      <c r="BZ99" s="271" t="s">
        <v>47</v>
      </c>
      <c r="CA99" s="270">
        <v>252865207.34999976</v>
      </c>
      <c r="CB99" s="278">
        <v>0.60879372304745771</v>
      </c>
      <c r="CC99" s="272">
        <v>2147</v>
      </c>
      <c r="CD99" s="278">
        <v>0.60856009070294781</v>
      </c>
      <c r="CG99" s="271" t="s">
        <v>47</v>
      </c>
      <c r="CH99" s="270">
        <v>261845656.41999978</v>
      </c>
      <c r="CI99" s="278">
        <v>0.64489545162527018</v>
      </c>
      <c r="CJ99" s="272">
        <v>2212</v>
      </c>
      <c r="CK99" s="278">
        <v>0.63893703061813978</v>
      </c>
      <c r="CN99" s="271" t="s">
        <v>47</v>
      </c>
      <c r="CO99" s="270">
        <v>304745989.71999913</v>
      </c>
      <c r="CP99" s="278">
        <v>0.75774888214486347</v>
      </c>
      <c r="CQ99" s="272">
        <v>2558</v>
      </c>
      <c r="CR99" s="278">
        <v>0.75058685446009388</v>
      </c>
      <c r="CU99" s="271" t="s">
        <v>47</v>
      </c>
      <c r="CV99" s="270">
        <v>312350199.07999933</v>
      </c>
      <c r="CW99" s="278">
        <v>0.7840813402418475</v>
      </c>
      <c r="CX99" s="272">
        <v>2605</v>
      </c>
      <c r="CY99" s="278">
        <v>0.77230951675066706</v>
      </c>
      <c r="DB99" s="271" t="s">
        <v>47</v>
      </c>
      <c r="DC99" s="270">
        <v>308789192.43000042</v>
      </c>
      <c r="DD99" s="278">
        <v>0.78178524874448851</v>
      </c>
      <c r="DE99" s="272">
        <v>2577</v>
      </c>
      <c r="DF99" s="278">
        <v>0.77109515260323158</v>
      </c>
      <c r="DI99" s="271" t="s">
        <v>47</v>
      </c>
      <c r="DJ99" s="270">
        <v>315757338.07000029</v>
      </c>
      <c r="DK99" s="278">
        <v>0.80723676589237248</v>
      </c>
      <c r="DL99" s="272">
        <v>2627</v>
      </c>
      <c r="DM99" s="278">
        <v>0.79174201326100058</v>
      </c>
      <c r="DP99" s="271" t="s">
        <v>47</v>
      </c>
      <c r="DQ99" s="270">
        <v>345368324.80000055</v>
      </c>
      <c r="DR99" s="278">
        <v>0.89544226230591051</v>
      </c>
      <c r="DS99" s="272">
        <v>2842</v>
      </c>
      <c r="DT99" s="278">
        <v>0.86699206833435016</v>
      </c>
      <c r="DW99" s="271" t="s">
        <v>47</v>
      </c>
      <c r="DX99" s="270">
        <v>342013632.89999968</v>
      </c>
      <c r="DY99" s="278">
        <v>0.89673988785182268</v>
      </c>
      <c r="DZ99" s="272">
        <v>2819</v>
      </c>
      <c r="EA99" s="278">
        <v>0.86952498457742133</v>
      </c>
      <c r="ED99" s="271" t="s">
        <v>47</v>
      </c>
      <c r="EE99" s="270">
        <v>341672941.97999984</v>
      </c>
      <c r="EF99" s="278">
        <v>0.90385580803371546</v>
      </c>
      <c r="EG99" s="272">
        <v>2814</v>
      </c>
      <c r="EH99" s="278">
        <v>0.87608966376089659</v>
      </c>
      <c r="EK99" s="271" t="s">
        <v>47</v>
      </c>
      <c r="EL99" s="270">
        <v>343325766.99999964</v>
      </c>
      <c r="EM99" s="278">
        <v>0.91442146387062806</v>
      </c>
      <c r="EN99" s="272">
        <v>2830</v>
      </c>
      <c r="EO99" s="278">
        <v>0.88631381146257437</v>
      </c>
      <c r="ER99" s="271" t="s">
        <v>47</v>
      </c>
      <c r="ES99" s="270">
        <v>346753364.32000029</v>
      </c>
      <c r="ET99" s="278">
        <v>0.93002811172010513</v>
      </c>
      <c r="EU99" s="272">
        <v>2860</v>
      </c>
      <c r="EV99" s="278">
        <v>0.90249289996844428</v>
      </c>
      <c r="EY99" s="271" t="s">
        <v>47</v>
      </c>
      <c r="EZ99" s="270">
        <v>347299173.34999985</v>
      </c>
      <c r="FA99" s="278">
        <v>0.94039853718322586</v>
      </c>
      <c r="FB99" s="272">
        <v>2867</v>
      </c>
      <c r="FC99" s="278">
        <v>0.91247612985359638</v>
      </c>
      <c r="FF99" s="271" t="s">
        <v>47</v>
      </c>
      <c r="FG99" s="270">
        <v>345336349.1000005</v>
      </c>
      <c r="FH99" s="278">
        <v>0.94257597233797286</v>
      </c>
      <c r="FI99" s="272">
        <v>2850</v>
      </c>
      <c r="FJ99" s="278">
        <v>0.91639871382636651</v>
      </c>
      <c r="FM99" s="271" t="s">
        <v>47</v>
      </c>
      <c r="FN99" s="270">
        <v>343250982.56999993</v>
      </c>
      <c r="FO99" s="278">
        <v>0.94446456559258218</v>
      </c>
      <c r="FP99" s="272">
        <v>2826</v>
      </c>
      <c r="FQ99" s="278">
        <v>0.91842703932401693</v>
      </c>
      <c r="FT99" s="271" t="s">
        <v>47</v>
      </c>
      <c r="FU99" s="270">
        <v>342174931.41000015</v>
      </c>
      <c r="FV99" s="278">
        <v>0.94493991829862012</v>
      </c>
      <c r="FW99" s="272">
        <v>2812</v>
      </c>
      <c r="FX99" s="278">
        <v>0.92015706806282727</v>
      </c>
      <c r="GA99" s="271" t="s">
        <v>47</v>
      </c>
      <c r="GB99" s="270">
        <v>338503124.20000035</v>
      </c>
      <c r="GC99" s="278">
        <v>0.94536768398955173</v>
      </c>
      <c r="GD99" s="272">
        <v>2787</v>
      </c>
      <c r="GE99" s="278">
        <v>0.92254220456802383</v>
      </c>
      <c r="GH99" s="271" t="s">
        <v>47</v>
      </c>
      <c r="GI99" s="270">
        <v>335305490.3500005</v>
      </c>
      <c r="GJ99" s="278">
        <v>0.9456084719669714</v>
      </c>
      <c r="GK99" s="272">
        <v>2759</v>
      </c>
      <c r="GL99" s="278">
        <v>0.92459785522788207</v>
      </c>
      <c r="GO99" s="271" t="s">
        <v>47</v>
      </c>
      <c r="GP99" s="270">
        <v>332901510.99000031</v>
      </c>
      <c r="GQ99" s="278">
        <v>0.94628740185855709</v>
      </c>
      <c r="GR99" s="272">
        <v>2738</v>
      </c>
      <c r="GS99" s="278">
        <v>0.9265651438240271</v>
      </c>
      <c r="GV99" s="271" t="s">
        <v>47</v>
      </c>
      <c r="GW99" s="270">
        <v>332881145.49000049</v>
      </c>
      <c r="GX99" s="278">
        <v>0.95132051585923716</v>
      </c>
      <c r="GY99" s="272">
        <v>2737</v>
      </c>
      <c r="GZ99" s="278">
        <v>0.93190330268981958</v>
      </c>
      <c r="HC99" s="271" t="s">
        <v>47</v>
      </c>
      <c r="HD99" s="270">
        <v>332423369.37000018</v>
      </c>
      <c r="HE99" s="278">
        <v>0.95188102689213228</v>
      </c>
      <c r="HF99" s="272">
        <v>2714</v>
      </c>
      <c r="HG99" s="278">
        <v>0.93392980041293872</v>
      </c>
      <c r="HJ99" s="271" t="s">
        <v>47</v>
      </c>
      <c r="HK99" s="270">
        <v>328752265.12000006</v>
      </c>
      <c r="HL99" s="278">
        <v>0.95229978739924404</v>
      </c>
      <c r="HM99" s="272">
        <v>2687</v>
      </c>
      <c r="HN99" s="278">
        <v>0.93558495821727017</v>
      </c>
      <c r="HQ99" s="271" t="s">
        <v>47</v>
      </c>
      <c r="HR99" s="270">
        <v>325226515.91000003</v>
      </c>
      <c r="HS99" s="278">
        <v>0.95295183241911785</v>
      </c>
      <c r="HT99" s="272">
        <v>2654</v>
      </c>
      <c r="HU99" s="278">
        <v>0.93615520282186948</v>
      </c>
      <c r="HX99" s="271" t="s">
        <v>47</v>
      </c>
      <c r="HY99" s="270">
        <v>320754558.5400002</v>
      </c>
      <c r="HZ99" s="278">
        <v>0.95254161297049611</v>
      </c>
      <c r="IA99" s="272">
        <v>2620</v>
      </c>
      <c r="IB99" s="278">
        <v>0.93738819320214672</v>
      </c>
      <c r="IE99" s="271" t="s">
        <v>47</v>
      </c>
      <c r="IF99" s="270">
        <v>315490317.29000032</v>
      </c>
      <c r="IG99" s="278">
        <v>0.95196759728822944</v>
      </c>
      <c r="IH99" s="272">
        <v>2575</v>
      </c>
      <c r="II99" s="278">
        <v>0.93704512372634641</v>
      </c>
      <c r="IL99" s="271" t="s">
        <v>47</v>
      </c>
      <c r="IM99" s="270">
        <v>310797471.23000038</v>
      </c>
      <c r="IN99" s="278">
        <v>0.95229104632128558</v>
      </c>
      <c r="IO99" s="272">
        <v>2541</v>
      </c>
      <c r="IP99" s="278">
        <v>0.93798449612403101</v>
      </c>
      <c r="IS99" s="271" t="s">
        <v>47</v>
      </c>
      <c r="IT99" s="270">
        <v>307135026.56</v>
      </c>
      <c r="IU99" s="278">
        <v>0.95247368231983465</v>
      </c>
      <c r="IV99" s="272">
        <v>2511</v>
      </c>
      <c r="IW99" s="278">
        <v>0.93869158878504677</v>
      </c>
      <c r="IZ99" s="271" t="s">
        <v>47</v>
      </c>
      <c r="JA99" s="270">
        <v>301410826.67999971</v>
      </c>
      <c r="JB99" s="278">
        <v>0.95284844308478167</v>
      </c>
      <c r="JC99" s="272">
        <v>2468</v>
      </c>
      <c r="JD99" s="278">
        <v>0.939117199391172</v>
      </c>
      <c r="JG99" s="271" t="s">
        <v>47</v>
      </c>
      <c r="JH99" s="270">
        <v>296867897.30000001</v>
      </c>
      <c r="JI99" s="278">
        <v>0.95243856355310441</v>
      </c>
      <c r="JJ99" s="272">
        <v>2429</v>
      </c>
      <c r="JK99" s="278">
        <v>0.93856259659969088</v>
      </c>
      <c r="JN99" s="271" t="s">
        <v>47</v>
      </c>
      <c r="JO99" s="270">
        <v>290794133.14000034</v>
      </c>
      <c r="JP99" s="278">
        <v>0.95221427836019756</v>
      </c>
      <c r="JQ99" s="272">
        <v>2381</v>
      </c>
      <c r="JR99" s="278">
        <v>0.93814026792750194</v>
      </c>
      <c r="JU99" s="271" t="s">
        <v>47</v>
      </c>
      <c r="JV99" s="270">
        <v>281701825.4400003</v>
      </c>
      <c r="JW99" s="278">
        <v>0.95191190540136772</v>
      </c>
      <c r="JX99" s="272">
        <v>2318</v>
      </c>
      <c r="JY99" s="278">
        <v>0.93808174828004853</v>
      </c>
      <c r="KB99" s="271" t="s">
        <v>47</v>
      </c>
      <c r="KC99" s="270">
        <v>276670250.38000017</v>
      </c>
      <c r="KD99" s="278">
        <v>0.95138911410513582</v>
      </c>
      <c r="KE99" s="272">
        <v>2283</v>
      </c>
      <c r="KF99" s="278">
        <v>0.93834771886559798</v>
      </c>
      <c r="KI99" s="271" t="s">
        <v>613</v>
      </c>
      <c r="KJ99" s="270">
        <v>270267109.40999949</v>
      </c>
      <c r="KK99" s="278">
        <v>0.95101622431871247</v>
      </c>
      <c r="KL99" s="272">
        <v>2231</v>
      </c>
      <c r="KM99" s="278">
        <v>0.93897306397306401</v>
      </c>
      <c r="KP99" s="271" t="s">
        <v>613</v>
      </c>
      <c r="KQ99" s="270">
        <v>265236779.2599999</v>
      </c>
      <c r="KR99" s="278">
        <v>0.95149341542873811</v>
      </c>
      <c r="KS99" s="272">
        <v>2185</v>
      </c>
      <c r="KT99" s="278">
        <v>0.93978494623655917</v>
      </c>
      <c r="KW99" s="271" t="s">
        <v>613</v>
      </c>
      <c r="KX99" s="270">
        <v>260451052.86000004</v>
      </c>
      <c r="KY99" s="278">
        <v>0.95111785281689476</v>
      </c>
      <c r="KZ99" s="272">
        <v>2149</v>
      </c>
      <c r="LA99" s="278">
        <v>0.94048140043763673</v>
      </c>
      <c r="LD99" s="271" t="s">
        <v>613</v>
      </c>
      <c r="LE99" s="270">
        <v>254656355.47999975</v>
      </c>
      <c r="LF99" s="278">
        <v>0.95144994967397567</v>
      </c>
      <c r="LG99" s="272">
        <v>2104</v>
      </c>
      <c r="LH99" s="278">
        <v>0.9413870246085011</v>
      </c>
      <c r="LK99" s="198" t="s">
        <v>613</v>
      </c>
      <c r="LL99" s="199">
        <v>250337057.95999986</v>
      </c>
      <c r="LM99" s="200">
        <v>0.95080071857659298</v>
      </c>
      <c r="LN99" s="201">
        <v>2065</v>
      </c>
      <c r="LO99" s="200">
        <v>0.94120328167730172</v>
      </c>
      <c r="LR99" s="198" t="s">
        <v>613</v>
      </c>
      <c r="LS99" s="199">
        <v>245286157.01999977</v>
      </c>
      <c r="LT99" s="200">
        <v>0.95051436461577266</v>
      </c>
      <c r="LU99" s="201">
        <v>2031</v>
      </c>
      <c r="LV99" s="200">
        <v>0.94114921223354964</v>
      </c>
      <c r="LY99" s="198" t="s">
        <v>613</v>
      </c>
      <c r="LZ99" s="199">
        <v>240762346.53000027</v>
      </c>
      <c r="MA99" s="200">
        <v>0.95127512833030692</v>
      </c>
      <c r="MB99" s="201">
        <v>1993</v>
      </c>
      <c r="MC99" s="200">
        <v>0.94231678486997639</v>
      </c>
      <c r="MF99" s="198" t="s">
        <v>613</v>
      </c>
      <c r="MG99" s="199">
        <v>236390048.12000009</v>
      </c>
      <c r="MH99" s="200">
        <v>0.95057025972589293</v>
      </c>
      <c r="MI99" s="201">
        <v>1962</v>
      </c>
      <c r="MJ99" s="200">
        <v>0.94145873320537432</v>
      </c>
      <c r="MM99" s="198" t="s">
        <v>613</v>
      </c>
      <c r="MN99" s="199">
        <v>230888427.24999991</v>
      </c>
      <c r="MO99" s="200">
        <v>0.95080530148153442</v>
      </c>
      <c r="MP99" s="201">
        <v>1923</v>
      </c>
      <c r="MQ99" s="200">
        <v>0.94264705882352939</v>
      </c>
      <c r="MT99" s="198" t="s">
        <v>613</v>
      </c>
      <c r="MU99" s="199">
        <v>225171377.06999975</v>
      </c>
      <c r="MV99" s="200">
        <v>0.94992727894478091</v>
      </c>
      <c r="MW99" s="201">
        <v>1882</v>
      </c>
      <c r="MX99" s="200">
        <v>0.94241362043064592</v>
      </c>
      <c r="NA99" s="198" t="s">
        <v>613</v>
      </c>
      <c r="NB99" s="199">
        <v>220089892.13999993</v>
      </c>
      <c r="NC99" s="200">
        <v>0.94986772869820668</v>
      </c>
      <c r="ND99" s="201">
        <v>1844</v>
      </c>
      <c r="NE99" s="200">
        <v>0.94322250639386185</v>
      </c>
      <c r="NH99" s="198" t="s">
        <v>613</v>
      </c>
      <c r="NI99" s="199">
        <v>215059494.30999991</v>
      </c>
      <c r="NJ99" s="200">
        <v>0.94909129638137635</v>
      </c>
      <c r="NK99" s="201">
        <v>1805</v>
      </c>
      <c r="NL99" s="200">
        <v>0.94354417145844227</v>
      </c>
      <c r="NO99" s="198" t="s">
        <v>613</v>
      </c>
      <c r="NP99" s="199">
        <v>209156495.72999999</v>
      </c>
      <c r="NQ99" s="200">
        <v>0.94871792090110552</v>
      </c>
      <c r="NR99" s="201">
        <v>1758</v>
      </c>
      <c r="NS99" s="200">
        <v>0.94363929146537839</v>
      </c>
      <c r="NV99" s="198" t="s">
        <v>613</v>
      </c>
      <c r="NW99" s="339">
        <v>202832606.92000005</v>
      </c>
      <c r="NX99" s="255">
        <v>0.9476304370274965</v>
      </c>
      <c r="NY99" s="340">
        <v>1713</v>
      </c>
      <c r="NZ99" s="255">
        <v>0.94276279581728128</v>
      </c>
      <c r="OC99" s="198" t="s">
        <v>613</v>
      </c>
      <c r="OD99" s="339">
        <v>197545427.53</v>
      </c>
      <c r="OE99" s="255">
        <v>0.94732804672034254</v>
      </c>
      <c r="OF99" s="340">
        <v>1676</v>
      </c>
      <c r="OG99" s="255">
        <v>0.94316263365222286</v>
      </c>
      <c r="OJ99" s="198" t="s">
        <v>613</v>
      </c>
      <c r="OK99" s="339">
        <v>194186373.00000015</v>
      </c>
      <c r="OL99" s="255">
        <v>0.94858947958751993</v>
      </c>
      <c r="OM99" s="340">
        <v>1645</v>
      </c>
      <c r="ON99" s="255">
        <v>0.94431687715269808</v>
      </c>
      <c r="OQ99" s="198" t="s">
        <v>613</v>
      </c>
      <c r="OR99" s="339">
        <v>189721958.17999995</v>
      </c>
      <c r="OS99" s="255">
        <v>0.94898042982116526</v>
      </c>
      <c r="OT99" s="340">
        <v>1609</v>
      </c>
      <c r="OU99" s="255">
        <v>0.94424882629107976</v>
      </c>
      <c r="OX99" s="198" t="s">
        <v>613</v>
      </c>
      <c r="OY99" s="339">
        <v>185443603.06000021</v>
      </c>
      <c r="OZ99" s="255">
        <v>0.94936842982067915</v>
      </c>
      <c r="PA99" s="340">
        <v>1571</v>
      </c>
      <c r="PB99" s="255">
        <v>0.94467829224293443</v>
      </c>
      <c r="PE99" s="198" t="s">
        <v>613</v>
      </c>
      <c r="PF99" s="339">
        <v>0</v>
      </c>
      <c r="PG99" s="255">
        <v>0</v>
      </c>
      <c r="PH99" s="339">
        <v>0</v>
      </c>
      <c r="PI99" s="255">
        <v>0</v>
      </c>
    </row>
    <row r="100" spans="1:425" ht="18" x14ac:dyDescent="0.35">
      <c r="A100" s="271" t="s">
        <v>48</v>
      </c>
      <c r="B100" s="270">
        <v>0</v>
      </c>
      <c r="C100" s="278">
        <v>0</v>
      </c>
      <c r="D100" s="272">
        <v>0</v>
      </c>
      <c r="E100" s="278">
        <v>0</v>
      </c>
      <c r="H100" s="271" t="s">
        <v>48</v>
      </c>
      <c r="I100" s="270">
        <v>0</v>
      </c>
      <c r="J100" s="278">
        <v>0</v>
      </c>
      <c r="K100" s="272">
        <v>0</v>
      </c>
      <c r="L100" s="278">
        <v>0</v>
      </c>
      <c r="O100" s="271" t="s">
        <v>48</v>
      </c>
      <c r="P100" s="270">
        <v>0</v>
      </c>
      <c r="Q100" s="278">
        <v>0</v>
      </c>
      <c r="R100" s="272">
        <v>0</v>
      </c>
      <c r="S100" s="278">
        <v>0</v>
      </c>
      <c r="V100" s="271" t="s">
        <v>48</v>
      </c>
      <c r="W100" s="270">
        <v>0</v>
      </c>
      <c r="X100" s="278">
        <v>0</v>
      </c>
      <c r="Y100" s="272">
        <v>0</v>
      </c>
      <c r="Z100" s="278">
        <v>0</v>
      </c>
      <c r="AC100" s="271" t="s">
        <v>48</v>
      </c>
      <c r="AD100" s="270">
        <v>0</v>
      </c>
      <c r="AE100" s="278">
        <v>0</v>
      </c>
      <c r="AF100" s="272">
        <v>0</v>
      </c>
      <c r="AG100" s="278">
        <v>0</v>
      </c>
      <c r="AJ100" s="271" t="s">
        <v>48</v>
      </c>
      <c r="AK100" s="270">
        <v>0</v>
      </c>
      <c r="AL100" s="278">
        <v>0</v>
      </c>
      <c r="AM100" s="272">
        <v>0</v>
      </c>
      <c r="AN100" s="278">
        <v>0</v>
      </c>
      <c r="AQ100" s="271" t="s">
        <v>48</v>
      </c>
      <c r="AR100" s="270">
        <v>0</v>
      </c>
      <c r="AS100" s="278">
        <v>0</v>
      </c>
      <c r="AT100" s="272">
        <v>0</v>
      </c>
      <c r="AU100" s="278">
        <v>0</v>
      </c>
      <c r="AX100" s="271" t="s">
        <v>48</v>
      </c>
      <c r="AY100" s="270">
        <v>0</v>
      </c>
      <c r="AZ100" s="278">
        <v>0</v>
      </c>
      <c r="BA100" s="272">
        <v>0</v>
      </c>
      <c r="BB100" s="278">
        <v>0</v>
      </c>
      <c r="BE100" s="271" t="s">
        <v>48</v>
      </c>
      <c r="BF100" s="270">
        <v>0</v>
      </c>
      <c r="BG100" s="278">
        <v>0</v>
      </c>
      <c r="BH100" s="272">
        <v>0</v>
      </c>
      <c r="BI100" s="278">
        <v>0</v>
      </c>
      <c r="BL100" s="271" t="s">
        <v>48</v>
      </c>
      <c r="BM100" s="270">
        <v>0</v>
      </c>
      <c r="BN100" s="278">
        <v>0</v>
      </c>
      <c r="BO100" s="272">
        <v>0</v>
      </c>
      <c r="BP100" s="278">
        <v>0</v>
      </c>
      <c r="BS100" s="271" t="s">
        <v>48</v>
      </c>
      <c r="BT100" s="270">
        <v>0</v>
      </c>
      <c r="BU100" s="278">
        <v>0</v>
      </c>
      <c r="BV100" s="272">
        <v>0</v>
      </c>
      <c r="BW100" s="278">
        <v>0</v>
      </c>
      <c r="BZ100" s="271" t="s">
        <v>48</v>
      </c>
      <c r="CA100" s="270">
        <v>0</v>
      </c>
      <c r="CB100" s="278">
        <v>0</v>
      </c>
      <c r="CC100" s="272">
        <v>0</v>
      </c>
      <c r="CD100" s="278">
        <v>0</v>
      </c>
      <c r="CG100" s="271" t="s">
        <v>48</v>
      </c>
      <c r="CH100" s="270">
        <v>0</v>
      </c>
      <c r="CI100" s="278">
        <v>0</v>
      </c>
      <c r="CJ100" s="272">
        <v>0</v>
      </c>
      <c r="CK100" s="278">
        <v>0</v>
      </c>
      <c r="CN100" s="271" t="s">
        <v>48</v>
      </c>
      <c r="CO100" s="270">
        <v>0</v>
      </c>
      <c r="CP100" s="278">
        <v>0</v>
      </c>
      <c r="CQ100" s="272">
        <v>0</v>
      </c>
      <c r="CR100" s="278">
        <v>0</v>
      </c>
      <c r="CU100" s="271" t="s">
        <v>48</v>
      </c>
      <c r="CV100" s="270">
        <v>0</v>
      </c>
      <c r="CW100" s="278">
        <v>0</v>
      </c>
      <c r="CX100" s="272">
        <v>0</v>
      </c>
      <c r="CY100" s="278">
        <v>0</v>
      </c>
      <c r="DB100" s="271" t="s">
        <v>48</v>
      </c>
      <c r="DC100" s="270">
        <v>0</v>
      </c>
      <c r="DD100" s="278">
        <v>0</v>
      </c>
      <c r="DE100" s="272">
        <v>0</v>
      </c>
      <c r="DF100" s="278">
        <v>0</v>
      </c>
      <c r="DI100" s="271" t="s">
        <v>48</v>
      </c>
      <c r="DJ100" s="270">
        <v>0</v>
      </c>
      <c r="DK100" s="278">
        <v>0</v>
      </c>
      <c r="DL100" s="272">
        <v>0</v>
      </c>
      <c r="DM100" s="278">
        <v>0</v>
      </c>
      <c r="DP100" s="271" t="s">
        <v>48</v>
      </c>
      <c r="DQ100" s="270">
        <v>0</v>
      </c>
      <c r="DR100" s="278">
        <v>0</v>
      </c>
      <c r="DS100" s="272">
        <v>0</v>
      </c>
      <c r="DT100" s="278">
        <v>0</v>
      </c>
      <c r="DW100" s="271" t="s">
        <v>48</v>
      </c>
      <c r="DX100" s="270">
        <v>0</v>
      </c>
      <c r="DY100" s="278">
        <v>0</v>
      </c>
      <c r="DZ100" s="272">
        <v>0</v>
      </c>
      <c r="EA100" s="278">
        <v>0</v>
      </c>
      <c r="ED100" s="271" t="s">
        <v>48</v>
      </c>
      <c r="EE100" s="270">
        <v>0</v>
      </c>
      <c r="EF100" s="278">
        <v>0</v>
      </c>
      <c r="EG100" s="272">
        <v>0</v>
      </c>
      <c r="EH100" s="278">
        <v>0</v>
      </c>
      <c r="EK100" s="271" t="s">
        <v>48</v>
      </c>
      <c r="EL100" s="270">
        <v>0</v>
      </c>
      <c r="EM100" s="278">
        <v>0</v>
      </c>
      <c r="EN100" s="272">
        <v>0</v>
      </c>
      <c r="EO100" s="278">
        <v>0</v>
      </c>
      <c r="ER100" s="271" t="s">
        <v>48</v>
      </c>
      <c r="ES100" s="270">
        <v>0</v>
      </c>
      <c r="ET100" s="278">
        <v>0</v>
      </c>
      <c r="EU100" s="272">
        <v>0</v>
      </c>
      <c r="EV100" s="278">
        <v>0</v>
      </c>
      <c r="EY100" s="271" t="s">
        <v>48</v>
      </c>
      <c r="EZ100" s="270">
        <v>0</v>
      </c>
      <c r="FA100" s="278">
        <v>0</v>
      </c>
      <c r="FB100" s="272">
        <v>0</v>
      </c>
      <c r="FC100" s="278">
        <v>0</v>
      </c>
      <c r="FF100" s="271" t="s">
        <v>48</v>
      </c>
      <c r="FG100" s="270">
        <v>0</v>
      </c>
      <c r="FH100" s="278">
        <v>0</v>
      </c>
      <c r="FI100" s="272">
        <v>0</v>
      </c>
      <c r="FJ100" s="278">
        <v>0</v>
      </c>
      <c r="FM100" s="271" t="s">
        <v>48</v>
      </c>
      <c r="FN100" s="270">
        <v>0</v>
      </c>
      <c r="FO100" s="278">
        <v>0</v>
      </c>
      <c r="FP100" s="272">
        <v>0</v>
      </c>
      <c r="FQ100" s="278">
        <v>0</v>
      </c>
      <c r="FT100" s="271" t="s">
        <v>48</v>
      </c>
      <c r="FU100" s="270">
        <v>0</v>
      </c>
      <c r="FV100" s="278">
        <v>0</v>
      </c>
      <c r="FW100" s="272">
        <v>0</v>
      </c>
      <c r="FX100" s="278">
        <v>0</v>
      </c>
      <c r="GA100" s="271" t="s">
        <v>48</v>
      </c>
      <c r="GB100" s="270">
        <v>0</v>
      </c>
      <c r="GC100" s="278">
        <v>0</v>
      </c>
      <c r="GD100" s="272">
        <v>0</v>
      </c>
      <c r="GE100" s="278">
        <v>0</v>
      </c>
      <c r="GH100" s="271" t="s">
        <v>48</v>
      </c>
      <c r="GI100" s="270">
        <v>0</v>
      </c>
      <c r="GJ100" s="278">
        <v>0</v>
      </c>
      <c r="GK100" s="272">
        <v>0</v>
      </c>
      <c r="GL100" s="278">
        <v>0</v>
      </c>
      <c r="GO100" s="271" t="s">
        <v>48</v>
      </c>
      <c r="GP100" s="270">
        <v>0</v>
      </c>
      <c r="GQ100" s="278">
        <v>0</v>
      </c>
      <c r="GR100" s="272">
        <v>0</v>
      </c>
      <c r="GS100" s="278">
        <v>0</v>
      </c>
      <c r="GV100" s="271" t="s">
        <v>48</v>
      </c>
      <c r="GW100" s="270">
        <v>0</v>
      </c>
      <c r="GX100" s="278">
        <v>0</v>
      </c>
      <c r="GY100" s="272">
        <v>0</v>
      </c>
      <c r="GZ100" s="278">
        <v>0</v>
      </c>
      <c r="HC100" s="271" t="s">
        <v>48</v>
      </c>
      <c r="HD100" s="270">
        <v>0</v>
      </c>
      <c r="HE100" s="278">
        <v>0</v>
      </c>
      <c r="HF100" s="272">
        <v>0</v>
      </c>
      <c r="HG100" s="278">
        <v>0</v>
      </c>
      <c r="HJ100" s="271" t="s">
        <v>48</v>
      </c>
      <c r="HK100" s="270">
        <v>0</v>
      </c>
      <c r="HL100" s="278">
        <v>0</v>
      </c>
      <c r="HM100" s="272">
        <v>0</v>
      </c>
      <c r="HN100" s="278">
        <v>0</v>
      </c>
      <c r="HQ100" s="271" t="s">
        <v>48</v>
      </c>
      <c r="HR100" s="270">
        <v>0</v>
      </c>
      <c r="HS100" s="278">
        <v>0</v>
      </c>
      <c r="HT100" s="272">
        <v>0</v>
      </c>
      <c r="HU100" s="278">
        <v>0</v>
      </c>
      <c r="HX100" s="271" t="s">
        <v>48</v>
      </c>
      <c r="HY100" s="270">
        <v>0</v>
      </c>
      <c r="HZ100" s="278">
        <v>0</v>
      </c>
      <c r="IA100" s="272">
        <v>0</v>
      </c>
      <c r="IB100" s="278">
        <v>0</v>
      </c>
      <c r="IE100" s="271" t="s">
        <v>48</v>
      </c>
      <c r="IF100" s="270">
        <v>0</v>
      </c>
      <c r="IG100" s="278">
        <v>0</v>
      </c>
      <c r="IH100" s="272">
        <v>0</v>
      </c>
      <c r="II100" s="278">
        <v>0</v>
      </c>
      <c r="IL100" s="271" t="s">
        <v>48</v>
      </c>
      <c r="IM100" s="270">
        <v>0</v>
      </c>
      <c r="IN100" s="278">
        <v>0</v>
      </c>
      <c r="IO100" s="272">
        <v>0</v>
      </c>
      <c r="IP100" s="278">
        <v>0</v>
      </c>
      <c r="IS100" s="271" t="s">
        <v>48</v>
      </c>
      <c r="IT100" s="270">
        <v>0</v>
      </c>
      <c r="IU100" s="278">
        <v>0</v>
      </c>
      <c r="IV100" s="272">
        <v>0</v>
      </c>
      <c r="IW100" s="278">
        <v>0</v>
      </c>
      <c r="IZ100" s="271" t="s">
        <v>48</v>
      </c>
      <c r="JA100" s="270">
        <v>0</v>
      </c>
      <c r="JB100" s="278">
        <v>0</v>
      </c>
      <c r="JC100" s="272">
        <v>0</v>
      </c>
      <c r="JD100" s="278">
        <v>0</v>
      </c>
      <c r="JG100" s="271" t="s">
        <v>48</v>
      </c>
      <c r="JH100" s="270">
        <v>0</v>
      </c>
      <c r="JI100" s="278">
        <v>0</v>
      </c>
      <c r="JJ100" s="272">
        <v>0</v>
      </c>
      <c r="JK100" s="278">
        <v>0</v>
      </c>
      <c r="JN100" s="271" t="s">
        <v>48</v>
      </c>
      <c r="JO100" s="270">
        <v>0</v>
      </c>
      <c r="JP100" s="278">
        <v>0</v>
      </c>
      <c r="JQ100" s="272">
        <v>0</v>
      </c>
      <c r="JR100" s="278">
        <v>0</v>
      </c>
      <c r="JU100" s="271" t="s">
        <v>48</v>
      </c>
      <c r="JV100" s="270">
        <v>0</v>
      </c>
      <c r="JW100" s="278">
        <v>0</v>
      </c>
      <c r="JX100" s="272">
        <v>0</v>
      </c>
      <c r="JY100" s="278">
        <v>0</v>
      </c>
      <c r="KB100" s="271" t="s">
        <v>48</v>
      </c>
      <c r="KC100" s="270">
        <v>0</v>
      </c>
      <c r="KD100" s="278">
        <v>0</v>
      </c>
      <c r="KE100" s="272">
        <v>0</v>
      </c>
      <c r="KF100" s="278">
        <v>0</v>
      </c>
      <c r="KI100" s="271" t="s">
        <v>48</v>
      </c>
      <c r="KJ100" s="270">
        <v>0</v>
      </c>
      <c r="KK100" s="278">
        <v>0</v>
      </c>
      <c r="KL100" s="272">
        <v>0</v>
      </c>
      <c r="KM100" s="278">
        <v>0</v>
      </c>
      <c r="KP100" s="271" t="s">
        <v>48</v>
      </c>
      <c r="KQ100" s="270">
        <v>0</v>
      </c>
      <c r="KR100" s="278">
        <v>0</v>
      </c>
      <c r="KS100" s="272">
        <v>0</v>
      </c>
      <c r="KT100" s="278">
        <v>0</v>
      </c>
      <c r="KW100" s="271" t="s">
        <v>48</v>
      </c>
      <c r="KX100" s="270">
        <v>0</v>
      </c>
      <c r="KY100" s="278">
        <v>0</v>
      </c>
      <c r="KZ100" s="272">
        <v>0</v>
      </c>
      <c r="LA100" s="278">
        <v>0</v>
      </c>
      <c r="LD100" s="271" t="s">
        <v>48</v>
      </c>
      <c r="LE100" s="270">
        <v>0</v>
      </c>
      <c r="LF100" s="278">
        <v>0</v>
      </c>
      <c r="LG100" s="272">
        <v>0</v>
      </c>
      <c r="LH100" s="278">
        <v>0</v>
      </c>
      <c r="LK100" s="198" t="s">
        <v>48</v>
      </c>
      <c r="LL100" s="199">
        <v>0</v>
      </c>
      <c r="LM100" s="200">
        <v>0</v>
      </c>
      <c r="LN100" s="201">
        <v>0</v>
      </c>
      <c r="LO100" s="200">
        <v>0</v>
      </c>
      <c r="LR100" s="198" t="s">
        <v>48</v>
      </c>
      <c r="LS100" s="199">
        <v>0</v>
      </c>
      <c r="LT100" s="200">
        <v>0</v>
      </c>
      <c r="LU100" s="201">
        <v>0</v>
      </c>
      <c r="LV100" s="200">
        <v>0</v>
      </c>
      <c r="LY100" s="198" t="s">
        <v>48</v>
      </c>
      <c r="LZ100" s="199">
        <v>0</v>
      </c>
      <c r="MA100" s="200">
        <v>0</v>
      </c>
      <c r="MB100" s="201">
        <v>0</v>
      </c>
      <c r="MC100" s="200">
        <v>0</v>
      </c>
      <c r="MF100" s="198" t="s">
        <v>48</v>
      </c>
      <c r="MG100" s="199">
        <v>0</v>
      </c>
      <c r="MH100" s="200">
        <v>0</v>
      </c>
      <c r="MI100" s="201">
        <v>0</v>
      </c>
      <c r="MJ100" s="200">
        <v>0</v>
      </c>
      <c r="MM100" s="198" t="s">
        <v>48</v>
      </c>
      <c r="MN100" s="199">
        <v>0</v>
      </c>
      <c r="MO100" s="200">
        <v>0</v>
      </c>
      <c r="MP100" s="201">
        <v>0</v>
      </c>
      <c r="MQ100" s="200">
        <v>0</v>
      </c>
      <c r="MT100" s="198" t="s">
        <v>48</v>
      </c>
      <c r="MU100" s="199">
        <v>0</v>
      </c>
      <c r="MV100" s="200">
        <v>0</v>
      </c>
      <c r="MW100" s="201">
        <v>0</v>
      </c>
      <c r="MX100" s="200">
        <v>0</v>
      </c>
      <c r="NA100" s="198" t="s">
        <v>48</v>
      </c>
      <c r="NB100" s="199">
        <v>0</v>
      </c>
      <c r="NC100" s="200">
        <v>0</v>
      </c>
      <c r="ND100" s="201">
        <v>0</v>
      </c>
      <c r="NE100" s="200">
        <v>0</v>
      </c>
      <c r="NH100" s="198" t="s">
        <v>48</v>
      </c>
      <c r="NI100" s="199">
        <v>0</v>
      </c>
      <c r="NJ100" s="200">
        <v>0</v>
      </c>
      <c r="NK100" s="201">
        <v>0</v>
      </c>
      <c r="NL100" s="200">
        <v>0</v>
      </c>
      <c r="NO100" s="198" t="s">
        <v>48</v>
      </c>
      <c r="NP100" s="199">
        <v>0</v>
      </c>
      <c r="NQ100" s="200">
        <v>0</v>
      </c>
      <c r="NR100" s="201">
        <v>0</v>
      </c>
      <c r="NS100" s="200">
        <v>0</v>
      </c>
      <c r="NV100" s="198" t="s">
        <v>48</v>
      </c>
      <c r="NW100" s="339">
        <v>0</v>
      </c>
      <c r="NX100" s="255">
        <v>0</v>
      </c>
      <c r="NY100" s="340">
        <v>0</v>
      </c>
      <c r="NZ100" s="255">
        <v>0</v>
      </c>
      <c r="OC100" s="198" t="s">
        <v>48</v>
      </c>
      <c r="OD100" s="339">
        <v>0</v>
      </c>
      <c r="OE100" s="255">
        <v>0</v>
      </c>
      <c r="OF100" s="340">
        <v>0</v>
      </c>
      <c r="OG100" s="255">
        <v>0</v>
      </c>
      <c r="OJ100" s="198" t="s">
        <v>48</v>
      </c>
      <c r="OK100" s="339">
        <v>0</v>
      </c>
      <c r="OL100" s="255">
        <v>0</v>
      </c>
      <c r="OM100" s="340">
        <v>0</v>
      </c>
      <c r="ON100" s="255">
        <v>0</v>
      </c>
      <c r="OQ100" s="198" t="s">
        <v>48</v>
      </c>
      <c r="OR100" s="339">
        <v>0</v>
      </c>
      <c r="OS100" s="255">
        <v>0</v>
      </c>
      <c r="OT100" s="340">
        <v>0</v>
      </c>
      <c r="OU100" s="255">
        <v>0</v>
      </c>
      <c r="OX100" s="198" t="s">
        <v>48</v>
      </c>
      <c r="OY100" s="339">
        <v>0</v>
      </c>
      <c r="OZ100" s="255">
        <v>0</v>
      </c>
      <c r="PA100" s="340">
        <v>0</v>
      </c>
      <c r="PB100" s="255">
        <v>0</v>
      </c>
      <c r="PE100" s="198" t="s">
        <v>48</v>
      </c>
      <c r="PF100" s="339">
        <v>0</v>
      </c>
      <c r="PG100" s="255">
        <v>0</v>
      </c>
      <c r="PH100" s="339">
        <v>0</v>
      </c>
      <c r="PI100" s="255">
        <v>0</v>
      </c>
    </row>
    <row r="101" spans="1:425" ht="18" x14ac:dyDescent="0.35">
      <c r="A101" s="271" t="s">
        <v>147</v>
      </c>
      <c r="B101" s="270">
        <v>4161149.13</v>
      </c>
      <c r="C101" s="278">
        <v>9.0459278700195916E-3</v>
      </c>
      <c r="D101" s="272">
        <v>32</v>
      </c>
      <c r="E101" s="278">
        <v>8.2987551867219917E-3</v>
      </c>
      <c r="H101" s="271" t="s">
        <v>147</v>
      </c>
      <c r="I101" s="270">
        <v>13763192.65</v>
      </c>
      <c r="J101" s="278">
        <v>2.0726156623399893E-2</v>
      </c>
      <c r="K101" s="272">
        <v>91</v>
      </c>
      <c r="L101" s="278">
        <v>1.6527424627678897E-2</v>
      </c>
      <c r="O101" s="271" t="s">
        <v>147</v>
      </c>
      <c r="P101" s="270">
        <v>13648171.460000001</v>
      </c>
      <c r="Q101" s="278">
        <v>2.0864438045131779E-2</v>
      </c>
      <c r="R101" s="272">
        <v>92</v>
      </c>
      <c r="S101" s="278">
        <v>1.7043349388662466E-2</v>
      </c>
      <c r="V101" s="271" t="s">
        <v>147</v>
      </c>
      <c r="W101" s="270">
        <v>13822973.030000001</v>
      </c>
      <c r="X101" s="278">
        <v>2.1384637254592422E-2</v>
      </c>
      <c r="Y101" s="272">
        <v>94</v>
      </c>
      <c r="Z101" s="278">
        <v>1.7745893902208796E-2</v>
      </c>
      <c r="AC101" s="271" t="s">
        <v>147</v>
      </c>
      <c r="AD101" s="270">
        <v>13342352.830000002</v>
      </c>
      <c r="AE101" s="278">
        <v>2.0819836465402777E-2</v>
      </c>
      <c r="AF101" s="272">
        <v>92</v>
      </c>
      <c r="AG101" s="278">
        <v>1.7577378677875431E-2</v>
      </c>
      <c r="AJ101" s="271" t="s">
        <v>147</v>
      </c>
      <c r="AK101" s="270">
        <v>13714717.059999999</v>
      </c>
      <c r="AL101" s="278">
        <v>2.2079257213774843E-2</v>
      </c>
      <c r="AM101" s="272">
        <v>95</v>
      </c>
      <c r="AN101" s="278">
        <v>1.885294701329629E-2</v>
      </c>
      <c r="AQ101" s="271" t="s">
        <v>147</v>
      </c>
      <c r="AR101" s="270">
        <v>14061267.729999999</v>
      </c>
      <c r="AS101" s="278">
        <v>2.3609784981003957E-2</v>
      </c>
      <c r="AT101" s="272">
        <v>96</v>
      </c>
      <c r="AU101" s="278">
        <v>1.9937694704049845E-2</v>
      </c>
      <c r="AX101" s="271" t="s">
        <v>147</v>
      </c>
      <c r="AY101" s="270">
        <v>13745483.91</v>
      </c>
      <c r="AZ101" s="278">
        <v>2.4556980092261017E-2</v>
      </c>
      <c r="BA101" s="272">
        <v>94</v>
      </c>
      <c r="BB101" s="278">
        <v>2.0691173233546113E-2</v>
      </c>
      <c r="BE101" s="271" t="s">
        <v>147</v>
      </c>
      <c r="BF101" s="270">
        <v>13351410.120000001</v>
      </c>
      <c r="BG101" s="278">
        <v>2.5668680609632767E-2</v>
      </c>
      <c r="BH101" s="272">
        <v>91</v>
      </c>
      <c r="BI101" s="278">
        <v>2.1331458040318801E-2</v>
      </c>
      <c r="BL101" s="271" t="s">
        <v>147</v>
      </c>
      <c r="BM101" s="270">
        <v>13350089.26</v>
      </c>
      <c r="BN101" s="278">
        <v>2.6372549659817206E-2</v>
      </c>
      <c r="BO101" s="272">
        <v>91</v>
      </c>
      <c r="BP101" s="278">
        <v>2.1833013435700575E-2</v>
      </c>
      <c r="BS101" s="271" t="s">
        <v>147</v>
      </c>
      <c r="BT101" s="270">
        <v>13176366.52</v>
      </c>
      <c r="BU101" s="278">
        <v>2.7447925605637174E-2</v>
      </c>
      <c r="BV101" s="272">
        <v>90</v>
      </c>
      <c r="BW101" s="278">
        <v>2.2664316293125156E-2</v>
      </c>
      <c r="BZ101" s="271" t="s">
        <v>147</v>
      </c>
      <c r="CA101" s="270">
        <v>12520022.190000001</v>
      </c>
      <c r="CB101" s="278">
        <v>3.0142980133826203E-2</v>
      </c>
      <c r="CC101" s="272">
        <v>85</v>
      </c>
      <c r="CD101" s="278">
        <v>2.409297052154195E-2</v>
      </c>
      <c r="CG101" s="271" t="s">
        <v>147</v>
      </c>
      <c r="CH101" s="270">
        <v>12499616.550000001</v>
      </c>
      <c r="CI101" s="278">
        <v>3.0785104364019752E-2</v>
      </c>
      <c r="CJ101" s="272">
        <v>86</v>
      </c>
      <c r="CK101" s="278">
        <v>2.4841132293471981E-2</v>
      </c>
      <c r="CN101" s="271" t="s">
        <v>147</v>
      </c>
      <c r="CO101" s="270">
        <v>12524213.090000002</v>
      </c>
      <c r="CP101" s="278">
        <v>3.1141372778723617E-2</v>
      </c>
      <c r="CQ101" s="272">
        <v>86</v>
      </c>
      <c r="CR101" s="278">
        <v>2.5234741784037559E-2</v>
      </c>
      <c r="CU101" s="271" t="s">
        <v>147</v>
      </c>
      <c r="CV101" s="270">
        <v>12519390.670000006</v>
      </c>
      <c r="CW101" s="278">
        <v>3.1426970895032942E-2</v>
      </c>
      <c r="CX101" s="272">
        <v>86</v>
      </c>
      <c r="CY101" s="278">
        <v>2.549659057219093E-2</v>
      </c>
      <c r="DB101" s="271" t="s">
        <v>147</v>
      </c>
      <c r="DC101" s="270">
        <v>12514545.91</v>
      </c>
      <c r="DD101" s="278">
        <v>3.1684034373682106E-2</v>
      </c>
      <c r="DE101" s="272">
        <v>86</v>
      </c>
      <c r="DF101" s="278">
        <v>2.5733093955715141E-2</v>
      </c>
      <c r="DI101" s="271" t="s">
        <v>147</v>
      </c>
      <c r="DJ101" s="270">
        <v>12509675.359999996</v>
      </c>
      <c r="DK101" s="278">
        <v>3.1981109106421497E-2</v>
      </c>
      <c r="DL101" s="272">
        <v>86</v>
      </c>
      <c r="DM101" s="278">
        <v>2.5919228450874021E-2</v>
      </c>
      <c r="DP101" s="271" t="s">
        <v>147</v>
      </c>
      <c r="DQ101" s="270">
        <v>12504782.189999999</v>
      </c>
      <c r="DR101" s="278">
        <v>3.2421359023994199E-2</v>
      </c>
      <c r="DS101" s="272">
        <v>86</v>
      </c>
      <c r="DT101" s="278">
        <v>2.6235509456985967E-2</v>
      </c>
      <c r="DW101" s="271" t="s">
        <v>147</v>
      </c>
      <c r="DX101" s="270">
        <v>12370317.499999998</v>
      </c>
      <c r="DY101" s="278">
        <v>3.2434254253498933E-2</v>
      </c>
      <c r="DZ101" s="272">
        <v>85</v>
      </c>
      <c r="EA101" s="278">
        <v>2.621838371375694E-2</v>
      </c>
      <c r="ED101" s="271" t="s">
        <v>147</v>
      </c>
      <c r="EE101" s="270">
        <v>12365400.479999999</v>
      </c>
      <c r="EF101" s="278">
        <v>3.2711220788344202E-2</v>
      </c>
      <c r="EG101" s="272">
        <v>85</v>
      </c>
      <c r="EH101" s="278">
        <v>2.6463262764632629E-2</v>
      </c>
      <c r="EK101" s="271" t="s">
        <v>147</v>
      </c>
      <c r="EL101" s="270">
        <v>12360704.720000003</v>
      </c>
      <c r="EM101" s="278">
        <v>3.2921775150465175E-2</v>
      </c>
      <c r="EN101" s="272">
        <v>85</v>
      </c>
      <c r="EO101" s="278">
        <v>2.6620732853116193E-2</v>
      </c>
      <c r="ER101" s="271" t="s">
        <v>147</v>
      </c>
      <c r="ES101" s="270">
        <v>12215592.569999998</v>
      </c>
      <c r="ET101" s="278">
        <v>3.2763473005369095E-2</v>
      </c>
      <c r="EU101" s="272">
        <v>84</v>
      </c>
      <c r="EV101" s="278">
        <v>2.6506784474597665E-2</v>
      </c>
      <c r="EY101" s="271" t="s">
        <v>147</v>
      </c>
      <c r="EZ101" s="270">
        <v>12210418.089999998</v>
      </c>
      <c r="FA101" s="278">
        <v>3.3062731475780524E-2</v>
      </c>
      <c r="FB101" s="272">
        <v>84</v>
      </c>
      <c r="FC101" s="278">
        <v>2.6734563971992361E-2</v>
      </c>
      <c r="FF101" s="271" t="s">
        <v>147</v>
      </c>
      <c r="FG101" s="270">
        <v>12205088.980000002</v>
      </c>
      <c r="FH101" s="278">
        <v>3.3313097919685404E-2</v>
      </c>
      <c r="FI101" s="272">
        <v>84</v>
      </c>
      <c r="FJ101" s="278">
        <v>2.7009646302250803E-2</v>
      </c>
      <c r="FM101" s="271" t="s">
        <v>147</v>
      </c>
      <c r="FN101" s="270">
        <v>12199566.610000003</v>
      </c>
      <c r="FO101" s="278">
        <v>3.3567444709008819E-2</v>
      </c>
      <c r="FP101" s="272">
        <v>84</v>
      </c>
      <c r="FQ101" s="278">
        <v>2.7299317517062074E-2</v>
      </c>
      <c r="FT101" s="271" t="s">
        <v>147</v>
      </c>
      <c r="FU101" s="270">
        <v>12193533.630000005</v>
      </c>
      <c r="FV101" s="278">
        <v>3.3673292852355763E-2</v>
      </c>
      <c r="FW101" s="272">
        <v>84</v>
      </c>
      <c r="FX101" s="278">
        <v>2.7486910994764399E-2</v>
      </c>
      <c r="GA101" s="271" t="s">
        <v>147</v>
      </c>
      <c r="GB101" s="270">
        <v>12187725.24</v>
      </c>
      <c r="GC101" s="278">
        <v>3.4037740746027043E-2</v>
      </c>
      <c r="GD101" s="272">
        <v>84</v>
      </c>
      <c r="GE101" s="278">
        <v>2.7805362462760674E-2</v>
      </c>
      <c r="GH101" s="271" t="s">
        <v>147</v>
      </c>
      <c r="GI101" s="270">
        <v>12181576.530000003</v>
      </c>
      <c r="GJ101" s="278">
        <v>3.435375292142754E-2</v>
      </c>
      <c r="GK101" s="272">
        <v>84</v>
      </c>
      <c r="GL101" s="278">
        <v>2.8150134048257374E-2</v>
      </c>
      <c r="GO101" s="271" t="s">
        <v>147</v>
      </c>
      <c r="GP101" s="270">
        <v>12175524.490000004</v>
      </c>
      <c r="GQ101" s="278">
        <v>3.4609471737283348E-2</v>
      </c>
      <c r="GR101" s="272">
        <v>84</v>
      </c>
      <c r="GS101" s="278">
        <v>2.8426395939086295E-2</v>
      </c>
      <c r="GV101" s="271" t="s">
        <v>147</v>
      </c>
      <c r="GW101" s="270">
        <v>11885381.15</v>
      </c>
      <c r="GX101" s="278">
        <v>3.3966498493503E-2</v>
      </c>
      <c r="GY101" s="272">
        <v>83</v>
      </c>
      <c r="GZ101" s="278">
        <v>2.8260129383724891E-2</v>
      </c>
      <c r="HC101" s="271" t="s">
        <v>147</v>
      </c>
      <c r="HD101" s="270">
        <v>11879798.510000002</v>
      </c>
      <c r="HE101" s="278">
        <v>3.4017328042854914E-2</v>
      </c>
      <c r="HF101" s="272">
        <v>82</v>
      </c>
      <c r="HG101" s="278">
        <v>2.8217481073640742E-2</v>
      </c>
      <c r="HJ101" s="271" t="s">
        <v>147</v>
      </c>
      <c r="HK101" s="270">
        <v>11875390.500000002</v>
      </c>
      <c r="HL101" s="278">
        <v>3.4399555678513896E-2</v>
      </c>
      <c r="HM101" s="272">
        <v>82</v>
      </c>
      <c r="HN101" s="278">
        <v>2.8551532033426183E-2</v>
      </c>
      <c r="HQ101" s="271" t="s">
        <v>147</v>
      </c>
      <c r="HR101" s="270">
        <v>11870710.730000002</v>
      </c>
      <c r="HS101" s="278">
        <v>3.4782574571506394E-2</v>
      </c>
      <c r="HT101" s="272">
        <v>82</v>
      </c>
      <c r="HU101" s="278">
        <v>2.8924162257495591E-2</v>
      </c>
      <c r="HX101" s="271" t="s">
        <v>147</v>
      </c>
      <c r="HY101" s="270">
        <v>11865904.470000004</v>
      </c>
      <c r="HZ101" s="278">
        <v>3.5238058142198138E-2</v>
      </c>
      <c r="IA101" s="272">
        <v>82</v>
      </c>
      <c r="IB101" s="278">
        <v>2.9338103756708409E-2</v>
      </c>
      <c r="IE101" s="271" t="s">
        <v>147</v>
      </c>
      <c r="IF101" s="270">
        <v>11861098.380000005</v>
      </c>
      <c r="IG101" s="278">
        <v>3.5789945704193575E-2</v>
      </c>
      <c r="IH101" s="272">
        <v>82</v>
      </c>
      <c r="II101" s="278">
        <v>2.9839883551673944E-2</v>
      </c>
      <c r="IL101" s="271" t="s">
        <v>147</v>
      </c>
      <c r="IM101" s="270">
        <v>11856672.670000002</v>
      </c>
      <c r="IN101" s="278">
        <v>3.6329134783878531E-2</v>
      </c>
      <c r="IO101" s="272">
        <v>82</v>
      </c>
      <c r="IP101" s="278">
        <v>3.0269472129937247E-2</v>
      </c>
      <c r="IS101" s="271" t="s">
        <v>147</v>
      </c>
      <c r="IT101" s="270">
        <v>11705852.170000004</v>
      </c>
      <c r="IU101" s="278">
        <v>3.6301675669913963E-2</v>
      </c>
      <c r="IV101" s="272">
        <v>80</v>
      </c>
      <c r="IW101" s="278">
        <v>2.9906542056074768E-2</v>
      </c>
      <c r="IZ101" s="271" t="s">
        <v>147</v>
      </c>
      <c r="JA101" s="270">
        <v>11485666.340000004</v>
      </c>
      <c r="JB101" s="278">
        <v>3.6309575904781156E-2</v>
      </c>
      <c r="JC101" s="272">
        <v>79</v>
      </c>
      <c r="JD101" s="278">
        <v>3.0060882800608826E-2</v>
      </c>
      <c r="JG101" s="271" t="s">
        <v>147</v>
      </c>
      <c r="JH101" s="270">
        <v>11479184.310000004</v>
      </c>
      <c r="JI101" s="278">
        <v>3.6828562180063439E-2</v>
      </c>
      <c r="JJ101" s="272">
        <v>79</v>
      </c>
      <c r="JK101" s="278">
        <v>3.0525502318392583E-2</v>
      </c>
      <c r="JN101" s="271" t="s">
        <v>147</v>
      </c>
      <c r="JO101" s="270">
        <v>11329100.160000002</v>
      </c>
      <c r="JP101" s="278">
        <v>3.7097484797367422E-2</v>
      </c>
      <c r="JQ101" s="272">
        <v>78</v>
      </c>
      <c r="JR101" s="278">
        <v>3.0732860520094562E-2</v>
      </c>
      <c r="JU101" s="271" t="s">
        <v>147</v>
      </c>
      <c r="JV101" s="270">
        <v>11041522.91</v>
      </c>
      <c r="JW101" s="278">
        <v>3.7310930077837208E-2</v>
      </c>
      <c r="JX101" s="272">
        <v>76</v>
      </c>
      <c r="JY101" s="278">
        <v>3.075677863213274E-2</v>
      </c>
      <c r="KB101" s="271" t="s">
        <v>147</v>
      </c>
      <c r="KC101" s="270">
        <v>11035476.920000002</v>
      </c>
      <c r="KD101" s="278">
        <v>3.7947819095932055E-2</v>
      </c>
      <c r="KE101" s="272">
        <v>76</v>
      </c>
      <c r="KF101" s="278">
        <v>3.1237155774763666E-2</v>
      </c>
      <c r="KI101" s="271" t="s">
        <v>1</v>
      </c>
      <c r="KJ101" s="270">
        <v>10917524.810000001</v>
      </c>
      <c r="KK101" s="278">
        <v>3.8416599216892805E-2</v>
      </c>
      <c r="KL101" s="272">
        <v>75</v>
      </c>
      <c r="KM101" s="278">
        <v>3.1565656565656568E-2</v>
      </c>
      <c r="KP101" s="271" t="s">
        <v>1</v>
      </c>
      <c r="KQ101" s="270">
        <v>10713375.209999999</v>
      </c>
      <c r="KR101" s="278">
        <v>3.8432475306676962E-2</v>
      </c>
      <c r="KS101" s="272">
        <v>73</v>
      </c>
      <c r="KT101" s="278">
        <v>3.1397849462365589E-2</v>
      </c>
      <c r="KW101" s="271" t="s">
        <v>1</v>
      </c>
      <c r="KX101" s="270">
        <v>10707728.899999997</v>
      </c>
      <c r="KY101" s="278">
        <v>3.9102595317162217E-2</v>
      </c>
      <c r="KZ101" s="272">
        <v>73</v>
      </c>
      <c r="LA101" s="278">
        <v>3.1947483588621442E-2</v>
      </c>
      <c r="LD101" s="271" t="s">
        <v>1</v>
      </c>
      <c r="LE101" s="270">
        <v>10701897.609999998</v>
      </c>
      <c r="LF101" s="278">
        <v>3.9984550643780176E-2</v>
      </c>
      <c r="LG101" s="272">
        <v>73</v>
      </c>
      <c r="LH101" s="278">
        <v>3.2662192393736016E-2</v>
      </c>
      <c r="LK101" s="198" t="s">
        <v>1</v>
      </c>
      <c r="LL101" s="199">
        <v>10695775.159999998</v>
      </c>
      <c r="LM101" s="200">
        <v>4.0623433025591502E-2</v>
      </c>
      <c r="LN101" s="201">
        <v>73</v>
      </c>
      <c r="LO101" s="200">
        <v>3.3272561531449404E-2</v>
      </c>
      <c r="LR101" s="198" t="s">
        <v>1</v>
      </c>
      <c r="LS101" s="199">
        <v>10587984.639999999</v>
      </c>
      <c r="LT101" s="200">
        <v>4.1029757304365831E-2</v>
      </c>
      <c r="LU101" s="201">
        <v>72</v>
      </c>
      <c r="LV101" s="200">
        <v>3.3364226135310475E-2</v>
      </c>
      <c r="LY101" s="198" t="s">
        <v>1</v>
      </c>
      <c r="LZ101" s="199">
        <v>10321277.08</v>
      </c>
      <c r="MA101" s="200">
        <v>4.0780355899988012E-2</v>
      </c>
      <c r="MB101" s="201">
        <v>70</v>
      </c>
      <c r="MC101" s="200">
        <v>3.309692671394799E-2</v>
      </c>
      <c r="MF101" s="198" t="s">
        <v>1</v>
      </c>
      <c r="MG101" s="199">
        <v>10315291.780000001</v>
      </c>
      <c r="MH101" s="200">
        <v>4.1479790136873237E-2</v>
      </c>
      <c r="MI101" s="201">
        <v>70</v>
      </c>
      <c r="MJ101" s="200">
        <v>3.358925143953935E-2</v>
      </c>
      <c r="MM101" s="198" t="s">
        <v>1</v>
      </c>
      <c r="MN101" s="199">
        <v>10038693.48</v>
      </c>
      <c r="MO101" s="200">
        <v>4.1339633581535938E-2</v>
      </c>
      <c r="MP101" s="201">
        <v>68</v>
      </c>
      <c r="MQ101" s="200">
        <v>3.3333333333333333E-2</v>
      </c>
      <c r="MT101" s="198" t="s">
        <v>1</v>
      </c>
      <c r="MU101" s="199">
        <v>10025576.810000001</v>
      </c>
      <c r="MV101" s="200">
        <v>4.2294757987888371E-2</v>
      </c>
      <c r="MW101" s="201">
        <v>68</v>
      </c>
      <c r="MX101" s="200">
        <v>3.4051076614922383E-2</v>
      </c>
      <c r="NA101" s="198" t="s">
        <v>1</v>
      </c>
      <c r="NB101" s="199">
        <v>9840683.3399999999</v>
      </c>
      <c r="NC101" s="200">
        <v>4.2470589821808818E-2</v>
      </c>
      <c r="ND101" s="201">
        <v>67</v>
      </c>
      <c r="NE101" s="200">
        <v>3.4271099744245526E-2</v>
      </c>
      <c r="NH101" s="198" t="s">
        <v>1</v>
      </c>
      <c r="NI101" s="199">
        <v>9832843.9800000004</v>
      </c>
      <c r="NJ101" s="200">
        <v>4.3393883492732072E-2</v>
      </c>
      <c r="NK101" s="201">
        <v>67</v>
      </c>
      <c r="NL101" s="200">
        <v>3.5023523261892314E-2</v>
      </c>
      <c r="NO101" s="198" t="s">
        <v>1</v>
      </c>
      <c r="NP101" s="199">
        <v>9631269.3499999996</v>
      </c>
      <c r="NQ101" s="200">
        <v>4.3686703592347199E-2</v>
      </c>
      <c r="NR101" s="201">
        <v>66</v>
      </c>
      <c r="NS101" s="200">
        <v>3.542673107890499E-2</v>
      </c>
      <c r="NV101" s="198" t="s">
        <v>1</v>
      </c>
      <c r="NW101" s="339">
        <v>9575557.9400000013</v>
      </c>
      <c r="NX101" s="255">
        <v>4.473684134545123E-2</v>
      </c>
      <c r="NY101" s="340">
        <v>66</v>
      </c>
      <c r="NZ101" s="255">
        <v>3.632361034672537E-2</v>
      </c>
      <c r="OC101" s="198" t="s">
        <v>1</v>
      </c>
      <c r="OD101" s="339">
        <v>9374784.389999995</v>
      </c>
      <c r="OE101" s="255">
        <v>4.4956728665634903E-2</v>
      </c>
      <c r="OF101" s="340">
        <v>64</v>
      </c>
      <c r="OG101" s="255">
        <v>3.601575689364097E-2</v>
      </c>
      <c r="OJ101" s="198" t="s">
        <v>1</v>
      </c>
      <c r="OK101" s="339">
        <v>8988674.629999999</v>
      </c>
      <c r="OL101" s="255">
        <v>4.390916858750555E-2</v>
      </c>
      <c r="OM101" s="340">
        <v>62</v>
      </c>
      <c r="ON101" s="255">
        <v>3.5591274397244549E-2</v>
      </c>
      <c r="OQ101" s="198" t="s">
        <v>1</v>
      </c>
      <c r="OR101" s="339">
        <v>8867516.120000001</v>
      </c>
      <c r="OS101" s="255">
        <v>4.4354904090858224E-2</v>
      </c>
      <c r="OT101" s="340">
        <v>61</v>
      </c>
      <c r="OU101" s="255">
        <v>3.5798122065727703E-2</v>
      </c>
      <c r="OX101" s="198" t="s">
        <v>1</v>
      </c>
      <c r="OY101" s="339">
        <v>8663231.7599999998</v>
      </c>
      <c r="OZ101" s="255">
        <v>4.435094334584716E-2</v>
      </c>
      <c r="PA101" s="340">
        <v>60</v>
      </c>
      <c r="PB101" s="255">
        <v>3.6079374624173183E-2</v>
      </c>
      <c r="PE101" s="198" t="s">
        <v>1</v>
      </c>
      <c r="PF101" s="339">
        <v>0</v>
      </c>
      <c r="PG101" s="255">
        <v>0</v>
      </c>
      <c r="PH101" s="339">
        <v>0</v>
      </c>
      <c r="PI101" s="255">
        <v>0</v>
      </c>
    </row>
    <row r="102" spans="1:425" ht="18" x14ac:dyDescent="0.35">
      <c r="A102" s="271"/>
      <c r="B102" s="270"/>
      <c r="C102" s="271"/>
      <c r="D102" s="272"/>
      <c r="E102" s="271"/>
      <c r="H102" s="271"/>
      <c r="I102" s="270"/>
      <c r="J102" s="271"/>
      <c r="K102" s="272"/>
      <c r="L102" s="271"/>
      <c r="O102" s="271"/>
      <c r="P102" s="270"/>
      <c r="Q102" s="271"/>
      <c r="R102" s="272"/>
      <c r="S102" s="271"/>
      <c r="V102" s="271"/>
      <c r="W102" s="270"/>
      <c r="X102" s="271"/>
      <c r="Y102" s="272"/>
      <c r="Z102" s="271"/>
      <c r="AC102" s="271"/>
      <c r="AD102" s="270"/>
      <c r="AE102" s="271"/>
      <c r="AF102" s="272"/>
      <c r="AG102" s="271"/>
      <c r="AJ102" s="271"/>
      <c r="AK102" s="270"/>
      <c r="AL102" s="271"/>
      <c r="AM102" s="272"/>
      <c r="AN102" s="271"/>
      <c r="AQ102" s="271"/>
      <c r="AR102" s="270"/>
      <c r="AS102" s="271"/>
      <c r="AT102" s="272"/>
      <c r="AU102" s="271"/>
      <c r="AX102" s="271"/>
      <c r="AY102" s="270"/>
      <c r="AZ102" s="271"/>
      <c r="BA102" s="272"/>
      <c r="BB102" s="271"/>
      <c r="BE102" s="271"/>
      <c r="BF102" s="270"/>
      <c r="BG102" s="271"/>
      <c r="BH102" s="272"/>
      <c r="BI102" s="271"/>
      <c r="BL102" s="271"/>
      <c r="BM102" s="270"/>
      <c r="BN102" s="271"/>
      <c r="BO102" s="272"/>
      <c r="BP102" s="271"/>
      <c r="BS102" s="271"/>
      <c r="BT102" s="270"/>
      <c r="BU102" s="271"/>
      <c r="BV102" s="272"/>
      <c r="BW102" s="271"/>
      <c r="BZ102" s="271"/>
      <c r="CA102" s="270"/>
      <c r="CB102" s="271"/>
      <c r="CC102" s="272"/>
      <c r="CD102" s="271"/>
      <c r="CG102" s="271"/>
      <c r="CH102" s="270"/>
      <c r="CI102" s="271"/>
      <c r="CJ102" s="272"/>
      <c r="CK102" s="271"/>
      <c r="CN102" s="271"/>
      <c r="CO102" s="270"/>
      <c r="CP102" s="271"/>
      <c r="CQ102" s="272"/>
      <c r="CR102" s="271"/>
      <c r="CU102" s="271"/>
      <c r="CV102" s="270"/>
      <c r="CW102" s="271"/>
      <c r="CX102" s="272"/>
      <c r="CY102" s="271"/>
      <c r="DB102" s="271"/>
      <c r="DC102" s="270"/>
      <c r="DD102" s="271"/>
      <c r="DE102" s="272"/>
      <c r="DF102" s="271"/>
      <c r="DI102" s="271"/>
      <c r="DJ102" s="270"/>
      <c r="DK102" s="271"/>
      <c r="DL102" s="272"/>
      <c r="DM102" s="271"/>
      <c r="DP102" s="271"/>
      <c r="DQ102" s="270"/>
      <c r="DR102" s="271"/>
      <c r="DS102" s="272"/>
      <c r="DT102" s="271"/>
      <c r="DW102" s="271"/>
      <c r="DX102" s="270"/>
      <c r="DY102" s="271"/>
      <c r="DZ102" s="272"/>
      <c r="EA102" s="271"/>
      <c r="ED102" s="271"/>
      <c r="EE102" s="270"/>
      <c r="EF102" s="271"/>
      <c r="EG102" s="272"/>
      <c r="EH102" s="271"/>
      <c r="EK102" s="271"/>
      <c r="EL102" s="270"/>
      <c r="EM102" s="271"/>
      <c r="EN102" s="272"/>
      <c r="EO102" s="271"/>
      <c r="ER102" s="271"/>
      <c r="ES102" s="270"/>
      <c r="ET102" s="271"/>
      <c r="EU102" s="272"/>
      <c r="EV102" s="271"/>
      <c r="EY102" s="271"/>
      <c r="EZ102" s="270"/>
      <c r="FA102" s="271"/>
      <c r="FB102" s="272"/>
      <c r="FC102" s="271"/>
      <c r="FF102" s="271"/>
      <c r="FG102" s="270"/>
      <c r="FH102" s="271"/>
      <c r="FI102" s="272"/>
      <c r="FJ102" s="271"/>
      <c r="FM102" s="271"/>
      <c r="FN102" s="270"/>
      <c r="FO102" s="271"/>
      <c r="FP102" s="272"/>
      <c r="FQ102" s="271"/>
      <c r="FT102" s="271"/>
      <c r="FU102" s="270"/>
      <c r="FV102" s="271"/>
      <c r="FW102" s="272"/>
      <c r="FX102" s="271"/>
      <c r="GA102" s="271"/>
      <c r="GB102" s="270"/>
      <c r="GC102" s="271"/>
      <c r="GD102" s="272"/>
      <c r="GE102" s="271"/>
      <c r="GH102" s="271"/>
      <c r="GI102" s="270"/>
      <c r="GJ102" s="271"/>
      <c r="GK102" s="272"/>
      <c r="GL102" s="271"/>
      <c r="GO102" s="271"/>
      <c r="GP102" s="270"/>
      <c r="GQ102" s="271"/>
      <c r="GR102" s="272"/>
      <c r="GS102" s="271"/>
      <c r="GV102" s="271"/>
      <c r="GW102" s="270"/>
      <c r="GX102" s="271"/>
      <c r="GY102" s="272"/>
      <c r="GZ102" s="271"/>
      <c r="HC102" s="271"/>
      <c r="HD102" s="270"/>
      <c r="HE102" s="271"/>
      <c r="HF102" s="272"/>
      <c r="HG102" s="271"/>
      <c r="HJ102" s="271"/>
      <c r="HK102" s="270"/>
      <c r="HL102" s="271"/>
      <c r="HM102" s="272"/>
      <c r="HN102" s="271"/>
      <c r="HQ102" s="271"/>
      <c r="HR102" s="270"/>
      <c r="HS102" s="271"/>
      <c r="HT102" s="272"/>
      <c r="HU102" s="271"/>
      <c r="HX102" s="271"/>
      <c r="HY102" s="270"/>
      <c r="HZ102" s="271"/>
      <c r="IA102" s="272"/>
      <c r="IB102" s="271"/>
      <c r="IE102" s="271"/>
      <c r="IF102" s="270"/>
      <c r="IG102" s="271"/>
      <c r="IH102" s="272"/>
      <c r="II102" s="271"/>
      <c r="IL102" s="271"/>
      <c r="IM102" s="270"/>
      <c r="IN102" s="271"/>
      <c r="IO102" s="272"/>
      <c r="IP102" s="271"/>
      <c r="IS102" s="271"/>
      <c r="IT102" s="270"/>
      <c r="IU102" s="271"/>
      <c r="IV102" s="272"/>
      <c r="IW102" s="271"/>
      <c r="IZ102" s="271"/>
      <c r="JA102" s="270"/>
      <c r="JB102" s="271"/>
      <c r="JC102" s="272"/>
      <c r="JD102" s="271"/>
      <c r="JG102" s="271"/>
      <c r="JH102" s="270"/>
      <c r="JI102" s="271"/>
      <c r="JJ102" s="272"/>
      <c r="JK102" s="271"/>
      <c r="JN102" s="271"/>
      <c r="JO102" s="270"/>
      <c r="JP102" s="271"/>
      <c r="JQ102" s="272"/>
      <c r="JR102" s="271"/>
      <c r="JU102" s="271"/>
      <c r="JV102" s="270"/>
      <c r="JW102" s="271"/>
      <c r="JX102" s="272"/>
      <c r="JY102" s="271"/>
      <c r="KB102" s="271"/>
      <c r="KC102" s="270"/>
      <c r="KD102" s="271"/>
      <c r="KE102" s="272"/>
      <c r="KF102" s="271"/>
      <c r="KI102" s="271"/>
      <c r="KJ102" s="270"/>
      <c r="KK102" s="271"/>
      <c r="KL102" s="272"/>
      <c r="KM102" s="271"/>
      <c r="KP102" s="271"/>
      <c r="KQ102" s="270"/>
      <c r="KR102" s="271"/>
      <c r="KS102" s="272"/>
      <c r="KT102" s="271"/>
      <c r="KW102" s="271"/>
      <c r="KX102" s="270"/>
      <c r="KY102" s="271"/>
      <c r="KZ102" s="272"/>
      <c r="LA102" s="271"/>
      <c r="LD102" s="271"/>
      <c r="LE102" s="270"/>
      <c r="LF102" s="271"/>
      <c r="LG102" s="272"/>
      <c r="LH102" s="271"/>
      <c r="LK102" s="198"/>
      <c r="LL102" s="199"/>
      <c r="LM102" s="198"/>
      <c r="LN102" s="201"/>
      <c r="LO102" s="198"/>
      <c r="LR102" s="198"/>
      <c r="LS102" s="199"/>
      <c r="LT102" s="198"/>
      <c r="LU102" s="201"/>
      <c r="LV102" s="198"/>
      <c r="LY102" s="198"/>
      <c r="LZ102" s="199"/>
      <c r="MA102" s="198"/>
      <c r="MB102" s="201"/>
      <c r="MC102" s="198"/>
      <c r="MF102" s="198"/>
      <c r="MG102" s="199"/>
      <c r="MH102" s="198"/>
      <c r="MI102" s="201"/>
      <c r="MJ102" s="198"/>
      <c r="MM102" s="198"/>
      <c r="MN102" s="199"/>
      <c r="MO102" s="198"/>
      <c r="MP102" s="201"/>
      <c r="MQ102" s="198"/>
      <c r="MT102" s="198"/>
      <c r="MU102" s="199"/>
      <c r="MV102" s="198"/>
      <c r="MW102" s="201"/>
      <c r="MX102" s="198"/>
      <c r="NA102" s="198"/>
      <c r="NB102" s="199"/>
      <c r="NC102" s="198"/>
      <c r="ND102" s="201"/>
      <c r="NE102" s="198"/>
      <c r="NH102" s="198"/>
      <c r="NI102" s="199"/>
      <c r="NJ102" s="198"/>
      <c r="NK102" s="201"/>
      <c r="NL102" s="198"/>
      <c r="NO102" s="198"/>
      <c r="NP102" s="199"/>
      <c r="NQ102" s="198"/>
      <c r="NR102" s="201"/>
      <c r="NS102" s="198"/>
      <c r="NV102" s="198"/>
      <c r="NW102" s="339"/>
      <c r="NX102" s="248"/>
      <c r="NY102" s="340"/>
      <c r="NZ102" s="248"/>
      <c r="OC102" s="198"/>
      <c r="OD102" s="339"/>
      <c r="OE102" s="248"/>
      <c r="OF102" s="340"/>
      <c r="OG102" s="248"/>
      <c r="OJ102" s="198"/>
      <c r="OK102" s="339"/>
      <c r="OL102" s="248"/>
      <c r="OM102" s="340"/>
      <c r="ON102" s="248"/>
      <c r="OQ102" s="198"/>
      <c r="OR102" s="339"/>
      <c r="OS102" s="248"/>
      <c r="OT102" s="340"/>
      <c r="OU102" s="248"/>
      <c r="OX102" s="198"/>
      <c r="OY102" s="339"/>
      <c r="OZ102" s="248"/>
      <c r="PA102" s="340"/>
      <c r="PB102" s="248"/>
      <c r="PE102" s="198"/>
      <c r="PF102" s="339"/>
      <c r="PG102" s="248"/>
      <c r="PH102" s="340"/>
      <c r="PI102" s="248"/>
    </row>
    <row r="103" spans="1:425" ht="18.600000000000001" thickBot="1" x14ac:dyDescent="0.4">
      <c r="A103" s="279"/>
      <c r="B103" s="280">
        <f>SUM(B97:B102)</f>
        <v>460002466.27999997</v>
      </c>
      <c r="C103" s="279"/>
      <c r="D103" s="282">
        <f>SUM(D97:D102)</f>
        <v>3856</v>
      </c>
      <c r="E103" s="279"/>
      <c r="H103" s="279"/>
      <c r="I103" s="280">
        <f>SUM(I97:I102)</f>
        <v>664049437.63000011</v>
      </c>
      <c r="J103" s="279"/>
      <c r="K103" s="282">
        <f>SUM(K97:K102)</f>
        <v>5506</v>
      </c>
      <c r="L103" s="279"/>
      <c r="O103" s="279"/>
      <c r="P103" s="280">
        <f>SUM(P97:P102)</f>
        <v>654135588.53000009</v>
      </c>
      <c r="Q103" s="279"/>
      <c r="R103" s="282">
        <f>SUM(R97:R102)</f>
        <v>5398</v>
      </c>
      <c r="S103" s="279"/>
      <c r="V103" s="279"/>
      <c r="W103" s="280">
        <f>SUM(W97:W102)</f>
        <v>646397358.32000017</v>
      </c>
      <c r="X103" s="279"/>
      <c r="Y103" s="282">
        <f>SUM(Y97:Y102)</f>
        <v>5297</v>
      </c>
      <c r="Z103" s="279"/>
      <c r="AC103" s="279"/>
      <c r="AD103" s="280">
        <f>SUM(AD97:AD102)</f>
        <v>640848109.07000005</v>
      </c>
      <c r="AE103" s="279"/>
      <c r="AF103" s="282">
        <f>SUM(AF97:AF102)</f>
        <v>5234</v>
      </c>
      <c r="AG103" s="279"/>
      <c r="AJ103" s="279"/>
      <c r="AK103" s="280">
        <f>SUM(AK97:AK102)</f>
        <v>621158444.19999957</v>
      </c>
      <c r="AL103" s="279"/>
      <c r="AM103" s="282">
        <f>SUM(AM97:AM102)</f>
        <v>5039</v>
      </c>
      <c r="AN103" s="279"/>
      <c r="AQ103" s="279"/>
      <c r="AR103" s="280">
        <f>SUM(AR97:AR102)</f>
        <v>595569495.49999976</v>
      </c>
      <c r="AS103" s="279"/>
      <c r="AT103" s="282">
        <f>SUM(AT97:AT102)</f>
        <v>4815</v>
      </c>
      <c r="AU103" s="279"/>
      <c r="AX103" s="279"/>
      <c r="AY103" s="280">
        <f>SUM(AY97:AY102)</f>
        <v>559738365.96999991</v>
      </c>
      <c r="AZ103" s="279"/>
      <c r="BA103" s="282">
        <f>SUM(BA97:BA102)</f>
        <v>4543</v>
      </c>
      <c r="BB103" s="279"/>
      <c r="BE103" s="279"/>
      <c r="BF103" s="280">
        <f>SUM(BF97:BF102)</f>
        <v>520143996.61000007</v>
      </c>
      <c r="BG103" s="279"/>
      <c r="BH103" s="282">
        <f>SUM(BH97:BH102)</f>
        <v>4266</v>
      </c>
      <c r="BI103" s="279"/>
      <c r="BL103" s="279"/>
      <c r="BM103" s="280">
        <f>SUM(BM97:BM102)</f>
        <v>506211550.7299999</v>
      </c>
      <c r="BN103" s="279"/>
      <c r="BO103" s="282">
        <f>SUM(BO97:BO102)</f>
        <v>4168</v>
      </c>
      <c r="BP103" s="279"/>
      <c r="BS103" s="279"/>
      <c r="BT103" s="280">
        <f>SUM(BT97:BT102)</f>
        <v>480049629.58999991</v>
      </c>
      <c r="BU103" s="279"/>
      <c r="BV103" s="282">
        <f>SUM(BV97:BV102)</f>
        <v>3971</v>
      </c>
      <c r="BW103" s="279"/>
      <c r="BZ103" s="279"/>
      <c r="CA103" s="280">
        <f>SUM(CA97:CA102)</f>
        <v>415354491.63999999</v>
      </c>
      <c r="CB103" s="279"/>
      <c r="CC103" s="282">
        <f>SUM(CC97:CC102)</f>
        <v>3528</v>
      </c>
      <c r="CD103" s="279"/>
      <c r="CG103" s="279"/>
      <c r="CH103" s="280">
        <f>SUM(CH97:CH102)</f>
        <v>406028071.30999988</v>
      </c>
      <c r="CI103" s="279"/>
      <c r="CJ103" s="282">
        <f>SUM(CJ97:CJ102)</f>
        <v>3462</v>
      </c>
      <c r="CK103" s="279"/>
      <c r="CN103" s="279"/>
      <c r="CO103" s="280">
        <f>SUM(CO97:CO102)</f>
        <v>402172800.11999935</v>
      </c>
      <c r="CP103" s="279"/>
      <c r="CQ103" s="282">
        <f>SUM(CQ97:CQ102)</f>
        <v>3408</v>
      </c>
      <c r="CR103" s="279"/>
      <c r="CU103" s="279"/>
      <c r="CV103" s="280">
        <v>398364535.72999948</v>
      </c>
      <c r="CW103" s="279"/>
      <c r="CX103" s="282">
        <v>3373</v>
      </c>
      <c r="CY103" s="279"/>
      <c r="DB103" s="279"/>
      <c r="DC103" s="280">
        <v>394979558.55000055</v>
      </c>
      <c r="DD103" s="279"/>
      <c r="DE103" s="282">
        <v>3342</v>
      </c>
      <c r="DF103" s="279"/>
      <c r="DI103" s="279"/>
      <c r="DJ103" s="280">
        <v>391158271.54000032</v>
      </c>
      <c r="DK103" s="279"/>
      <c r="DL103" s="282">
        <v>3318</v>
      </c>
      <c r="DM103" s="279"/>
      <c r="DP103" s="279"/>
      <c r="DQ103" s="280">
        <v>385695805.68000054</v>
      </c>
      <c r="DR103" s="279"/>
      <c r="DS103" s="282">
        <v>3278</v>
      </c>
      <c r="DT103" s="279"/>
      <c r="DW103" s="279"/>
      <c r="DX103" s="280">
        <v>381396698.78999966</v>
      </c>
      <c r="DY103" s="279"/>
      <c r="DZ103" s="282">
        <v>3242</v>
      </c>
      <c r="EA103" s="279"/>
      <c r="ED103" s="279"/>
      <c r="EE103" s="280">
        <v>378017089.60999984</v>
      </c>
      <c r="EF103" s="279"/>
      <c r="EG103" s="282">
        <v>3212</v>
      </c>
      <c r="EH103" s="279"/>
      <c r="EK103" s="279"/>
      <c r="EL103" s="280">
        <v>375456811.28999966</v>
      </c>
      <c r="EM103" s="279"/>
      <c r="EN103" s="282">
        <v>3193</v>
      </c>
      <c r="EO103" s="279"/>
      <c r="ER103" s="279"/>
      <c r="ES103" s="280">
        <v>372841809.78000027</v>
      </c>
      <c r="ET103" s="279"/>
      <c r="EU103" s="282">
        <v>3169</v>
      </c>
      <c r="EV103" s="279"/>
      <c r="EY103" s="279"/>
      <c r="EZ103" s="280">
        <v>369310626.94999981</v>
      </c>
      <c r="FA103" s="279"/>
      <c r="FB103" s="282">
        <v>3142</v>
      </c>
      <c r="FC103" s="279"/>
      <c r="FF103" s="279"/>
      <c r="FG103" s="280">
        <v>366375081.94000053</v>
      </c>
      <c r="FH103" s="279"/>
      <c r="FI103" s="282">
        <v>3110</v>
      </c>
      <c r="FJ103" s="279"/>
      <c r="FM103" s="279"/>
      <c r="FN103" s="280">
        <v>363434473.95999992</v>
      </c>
      <c r="FO103" s="279"/>
      <c r="FP103" s="282">
        <v>3077</v>
      </c>
      <c r="FQ103" s="279"/>
      <c r="FT103" s="279"/>
      <c r="FU103" s="280">
        <v>362112897.11000013</v>
      </c>
      <c r="FV103" s="279"/>
      <c r="FW103" s="282">
        <v>3056</v>
      </c>
      <c r="FX103" s="279"/>
      <c r="GA103" s="279"/>
      <c r="GB103" s="280">
        <v>358065047.00000036</v>
      </c>
      <c r="GC103" s="279"/>
      <c r="GD103" s="282">
        <v>3021</v>
      </c>
      <c r="GE103" s="279"/>
      <c r="GH103" s="279"/>
      <c r="GI103" s="280">
        <v>354592307.80000055</v>
      </c>
      <c r="GJ103" s="279"/>
      <c r="GK103" s="282">
        <v>2984</v>
      </c>
      <c r="GL103" s="279"/>
      <c r="GO103" s="279"/>
      <c r="GP103" s="280">
        <v>351797466.96000034</v>
      </c>
      <c r="GQ103" s="279"/>
      <c r="GR103" s="282">
        <v>2955</v>
      </c>
      <c r="GS103" s="279"/>
      <c r="GV103" s="279"/>
      <c r="GW103" s="280">
        <v>349914818.34000045</v>
      </c>
      <c r="GX103" s="279"/>
      <c r="GY103" s="282">
        <v>2937</v>
      </c>
      <c r="GZ103" s="279"/>
      <c r="HC103" s="279"/>
      <c r="HD103" s="280">
        <v>349227855.14000016</v>
      </c>
      <c r="HE103" s="279"/>
      <c r="HF103" s="282">
        <v>2906</v>
      </c>
      <c r="HG103" s="279"/>
      <c r="HJ103" s="279"/>
      <c r="HK103" s="280">
        <v>345219299.08000004</v>
      </c>
      <c r="HL103" s="279"/>
      <c r="HM103" s="282">
        <v>2872</v>
      </c>
      <c r="HN103" s="279"/>
      <c r="HQ103" s="279"/>
      <c r="HR103" s="280">
        <v>341283268.31000006</v>
      </c>
      <c r="HS103" s="279"/>
      <c r="HT103" s="282">
        <v>2835</v>
      </c>
      <c r="HU103" s="279"/>
      <c r="HX103" s="279"/>
      <c r="HY103" s="280">
        <v>336735481.34000021</v>
      </c>
      <c r="HZ103" s="279"/>
      <c r="IA103" s="282">
        <v>2795</v>
      </c>
      <c r="IB103" s="279"/>
      <c r="IE103" s="279"/>
      <c r="IF103" s="280">
        <v>331408672.09000033</v>
      </c>
      <c r="IG103" s="279"/>
      <c r="IH103" s="282">
        <v>2748</v>
      </c>
      <c r="II103" s="279"/>
      <c r="IL103" s="279"/>
      <c r="IM103" s="280">
        <v>326368154.3900004</v>
      </c>
      <c r="IN103" s="279"/>
      <c r="IO103" s="282">
        <v>2709</v>
      </c>
      <c r="IP103" s="279"/>
      <c r="IS103" s="279"/>
      <c r="IT103" s="280">
        <v>322460381.06999999</v>
      </c>
      <c r="IU103" s="279"/>
      <c r="IV103" s="282">
        <v>2675</v>
      </c>
      <c r="IW103" s="279"/>
      <c r="IZ103" s="279"/>
      <c r="JA103" s="280">
        <v>316326094.52999973</v>
      </c>
      <c r="JB103" s="279"/>
      <c r="JC103" s="282">
        <v>2628</v>
      </c>
      <c r="JD103" s="279"/>
      <c r="JG103" s="279"/>
      <c r="JH103" s="280">
        <v>311692437.35000002</v>
      </c>
      <c r="JI103" s="279"/>
      <c r="JJ103" s="282">
        <v>2588</v>
      </c>
      <c r="JK103" s="279"/>
      <c r="JN103" s="279"/>
      <c r="JO103" s="280">
        <v>305387284.93000036</v>
      </c>
      <c r="JP103" s="279"/>
      <c r="JQ103" s="282">
        <v>2538</v>
      </c>
      <c r="JR103" s="279"/>
      <c r="JU103" s="279"/>
      <c r="JV103" s="280">
        <v>295932663.35000032</v>
      </c>
      <c r="JW103" s="279"/>
      <c r="JX103" s="282">
        <v>2471</v>
      </c>
      <c r="JY103" s="279"/>
      <c r="KB103" s="279"/>
      <c r="KC103" s="280">
        <v>290806617.69000018</v>
      </c>
      <c r="KD103" s="279"/>
      <c r="KE103" s="282">
        <v>2433</v>
      </c>
      <c r="KF103" s="279"/>
      <c r="KI103" s="279"/>
      <c r="KJ103" s="280">
        <v>284187695.74999946</v>
      </c>
      <c r="KK103" s="279"/>
      <c r="KL103" s="282">
        <v>2376</v>
      </c>
      <c r="KM103" s="279"/>
      <c r="KP103" s="279"/>
      <c r="KQ103" s="280">
        <v>278758397.01999992</v>
      </c>
      <c r="KR103" s="279"/>
      <c r="KS103" s="282">
        <v>2325</v>
      </c>
      <c r="KT103" s="279"/>
      <c r="KW103" s="279"/>
      <c r="KX103" s="280">
        <v>273836782.78000003</v>
      </c>
      <c r="KY103" s="279"/>
      <c r="KZ103" s="282">
        <v>2285</v>
      </c>
      <c r="LA103" s="279"/>
      <c r="LD103" s="279"/>
      <c r="LE103" s="280">
        <v>267650816.06999972</v>
      </c>
      <c r="LF103" s="279"/>
      <c r="LG103" s="282">
        <v>2235</v>
      </c>
      <c r="LH103" s="279"/>
      <c r="LK103" s="206"/>
      <c r="LL103" s="207">
        <v>263290774.88999987</v>
      </c>
      <c r="LM103" s="206"/>
      <c r="LN103" s="209">
        <v>2194</v>
      </c>
      <c r="LO103" s="206"/>
      <c r="LR103" s="206"/>
      <c r="LS103" s="207">
        <v>258056233.70999977</v>
      </c>
      <c r="LT103" s="206"/>
      <c r="LU103" s="209">
        <v>2158</v>
      </c>
      <c r="LV103" s="206"/>
      <c r="LY103" s="206"/>
      <c r="LZ103" s="207">
        <v>253094335.55000028</v>
      </c>
      <c r="MA103" s="206"/>
      <c r="MB103" s="209">
        <v>2115</v>
      </c>
      <c r="MC103" s="206"/>
      <c r="MF103" s="206"/>
      <c r="MG103" s="207">
        <v>248682352.20000011</v>
      </c>
      <c r="MH103" s="206"/>
      <c r="MI103" s="209">
        <v>2084</v>
      </c>
      <c r="MJ103" s="206"/>
      <c r="MM103" s="206"/>
      <c r="MN103" s="207">
        <v>242834602.29999989</v>
      </c>
      <c r="MO103" s="206"/>
      <c r="MP103" s="209">
        <v>2040</v>
      </c>
      <c r="MQ103" s="206"/>
      <c r="MT103" s="206"/>
      <c r="MU103" s="207">
        <v>237040647.27999976</v>
      </c>
      <c r="MV103" s="206"/>
      <c r="MW103" s="209">
        <v>1997</v>
      </c>
      <c r="MX103" s="206"/>
      <c r="NA103" s="206"/>
      <c r="NB103" s="207">
        <v>231705831.75999993</v>
      </c>
      <c r="NC103" s="206"/>
      <c r="ND103" s="209">
        <v>1955</v>
      </c>
      <c r="NE103" s="206"/>
      <c r="NH103" s="206"/>
      <c r="NI103" s="207">
        <v>226595160.15999991</v>
      </c>
      <c r="NJ103" s="206"/>
      <c r="NK103" s="209">
        <v>1913</v>
      </c>
      <c r="NL103" s="206"/>
      <c r="NO103" s="206"/>
      <c r="NP103" s="207">
        <v>220462258.71999997</v>
      </c>
      <c r="NQ103" s="206"/>
      <c r="NR103" s="209">
        <v>1863</v>
      </c>
      <c r="NS103" s="206"/>
      <c r="NV103" s="206"/>
      <c r="NW103" s="341">
        <v>214041887.00000003</v>
      </c>
      <c r="NX103" s="342"/>
      <c r="NY103" s="343">
        <v>1817</v>
      </c>
      <c r="NZ103" s="342"/>
      <c r="OC103" s="206"/>
      <c r="OD103" s="341">
        <v>208529060.45999998</v>
      </c>
      <c r="OE103" s="342"/>
      <c r="OF103" s="343">
        <v>1777</v>
      </c>
      <c r="OG103" s="342"/>
      <c r="OJ103" s="206"/>
      <c r="OK103" s="341">
        <v>204710654.27000013</v>
      </c>
      <c r="OL103" s="342"/>
      <c r="OM103" s="343">
        <v>1742</v>
      </c>
      <c r="ON103" s="342"/>
      <c r="OQ103" s="206"/>
      <c r="OR103" s="341">
        <v>199921886.91999996</v>
      </c>
      <c r="OS103" s="342"/>
      <c r="OT103" s="343">
        <v>1704</v>
      </c>
      <c r="OU103" s="342"/>
      <c r="OX103" s="206"/>
      <c r="OY103" s="341">
        <v>195333652.6000002</v>
      </c>
      <c r="OZ103" s="342"/>
      <c r="PA103" s="343">
        <v>1663</v>
      </c>
      <c r="PB103" s="342"/>
      <c r="PE103" s="206"/>
      <c r="PF103" s="341">
        <v>0</v>
      </c>
      <c r="PG103" s="342"/>
      <c r="PH103" s="343">
        <v>0</v>
      </c>
      <c r="PI103" s="342"/>
    </row>
    <row r="104" spans="1:425" ht="18.600000000000001" thickTop="1" x14ac:dyDescent="0.35">
      <c r="A104" s="271"/>
      <c r="B104" s="270"/>
      <c r="C104" s="271"/>
      <c r="D104" s="272"/>
      <c r="E104" s="271"/>
      <c r="H104" s="271"/>
      <c r="I104" s="270"/>
      <c r="J104" s="271"/>
      <c r="K104" s="272"/>
      <c r="L104" s="271"/>
      <c r="O104" s="271"/>
      <c r="P104" s="270"/>
      <c r="Q104" s="271"/>
      <c r="R104" s="272"/>
      <c r="S104" s="271"/>
      <c r="V104" s="271"/>
      <c r="W104" s="270"/>
      <c r="X104" s="271"/>
      <c r="Y104" s="272"/>
      <c r="Z104" s="271"/>
      <c r="AC104" s="271"/>
      <c r="AD104" s="270"/>
      <c r="AE104" s="271"/>
      <c r="AF104" s="272"/>
      <c r="AG104" s="271"/>
      <c r="AJ104" s="271"/>
      <c r="AK104" s="270"/>
      <c r="AL104" s="271"/>
      <c r="AM104" s="272"/>
      <c r="AN104" s="271"/>
      <c r="AQ104" s="271"/>
      <c r="AR104" s="270"/>
      <c r="AS104" s="271"/>
      <c r="AT104" s="272"/>
      <c r="AU104" s="271"/>
      <c r="AX104" s="271"/>
      <c r="AY104" s="270"/>
      <c r="AZ104" s="271"/>
      <c r="BA104" s="272"/>
      <c r="BB104" s="271"/>
      <c r="BE104" s="271"/>
      <c r="BF104" s="270"/>
      <c r="BG104" s="271"/>
      <c r="BH104" s="272"/>
      <c r="BI104" s="271"/>
      <c r="BL104" s="271"/>
      <c r="BM104" s="270"/>
      <c r="BN104" s="271"/>
      <c r="BO104" s="272"/>
      <c r="BP104" s="271"/>
      <c r="BS104" s="271"/>
      <c r="BT104" s="270"/>
      <c r="BU104" s="271"/>
      <c r="BV104" s="272"/>
      <c r="BW104" s="271"/>
      <c r="BZ104" s="271"/>
      <c r="CA104" s="270"/>
      <c r="CB104" s="271"/>
      <c r="CC104" s="272"/>
      <c r="CD104" s="271"/>
      <c r="CG104" s="271"/>
      <c r="CH104" s="270"/>
      <c r="CI104" s="271"/>
      <c r="CJ104" s="272"/>
      <c r="CK104" s="271"/>
      <c r="CN104" s="271"/>
      <c r="CO104" s="270"/>
      <c r="CP104" s="271"/>
      <c r="CQ104" s="272"/>
      <c r="CR104" s="271"/>
      <c r="CU104" s="271"/>
      <c r="CV104" s="270"/>
      <c r="CW104" s="271"/>
      <c r="CX104" s="272"/>
      <c r="CY104" s="271"/>
      <c r="DB104" s="271"/>
      <c r="DC104" s="270"/>
      <c r="DD104" s="271"/>
      <c r="DE104" s="272"/>
      <c r="DF104" s="271"/>
      <c r="DI104" s="271"/>
      <c r="DJ104" s="270"/>
      <c r="DK104" s="271"/>
      <c r="DL104" s="272"/>
      <c r="DM104" s="271"/>
      <c r="DP104" s="271"/>
      <c r="DQ104" s="270"/>
      <c r="DR104" s="271"/>
      <c r="DS104" s="272"/>
      <c r="DT104" s="271"/>
      <c r="DW104" s="271"/>
      <c r="DX104" s="270"/>
      <c r="DY104" s="271"/>
      <c r="DZ104" s="272"/>
      <c r="EA104" s="271"/>
      <c r="ED104" s="271"/>
      <c r="EE104" s="270"/>
      <c r="EF104" s="271"/>
      <c r="EG104" s="272"/>
      <c r="EH104" s="271"/>
      <c r="EK104" s="271"/>
      <c r="EL104" s="270"/>
      <c r="EM104" s="271"/>
      <c r="EN104" s="272"/>
      <c r="EO104" s="271"/>
      <c r="ER104" s="271"/>
      <c r="ES104" s="270"/>
      <c r="ET104" s="271"/>
      <c r="EU104" s="272"/>
      <c r="EV104" s="271"/>
      <c r="EY104" s="271"/>
      <c r="EZ104" s="270"/>
      <c r="FA104" s="271"/>
      <c r="FB104" s="272"/>
      <c r="FC104" s="271"/>
      <c r="FF104" s="271"/>
      <c r="FG104" s="270"/>
      <c r="FH104" s="271"/>
      <c r="FI104" s="272"/>
      <c r="FJ104" s="271"/>
      <c r="FM104" s="271"/>
      <c r="FN104" s="270"/>
      <c r="FO104" s="271"/>
      <c r="FP104" s="272"/>
      <c r="FQ104" s="271"/>
      <c r="FT104" s="271"/>
      <c r="FU104" s="270"/>
      <c r="FV104" s="271"/>
      <c r="FW104" s="272"/>
      <c r="FX104" s="271"/>
      <c r="GA104" s="271"/>
      <c r="GB104" s="270"/>
      <c r="GC104" s="271"/>
      <c r="GD104" s="272"/>
      <c r="GE104" s="271"/>
      <c r="GH104" s="271"/>
      <c r="GI104" s="270"/>
      <c r="GJ104" s="271"/>
      <c r="GK104" s="272"/>
      <c r="GL104" s="271"/>
      <c r="GO104" s="271"/>
      <c r="GP104" s="270"/>
      <c r="GQ104" s="271"/>
      <c r="GR104" s="272"/>
      <c r="GS104" s="271"/>
      <c r="GV104" s="271"/>
      <c r="GW104" s="270"/>
      <c r="GX104" s="271"/>
      <c r="GY104" s="272"/>
      <c r="GZ104" s="271"/>
      <c r="HC104" s="271"/>
      <c r="HD104" s="270"/>
      <c r="HE104" s="271"/>
      <c r="HF104" s="272"/>
      <c r="HG104" s="271"/>
      <c r="HJ104" s="271"/>
      <c r="HK104" s="270"/>
      <c r="HL104" s="271"/>
      <c r="HM104" s="272"/>
      <c r="HN104" s="271"/>
      <c r="HQ104" s="271"/>
      <c r="HR104" s="270"/>
      <c r="HS104" s="271"/>
      <c r="HT104" s="272"/>
      <c r="HU104" s="271"/>
      <c r="HX104" s="271"/>
      <c r="HY104" s="270"/>
      <c r="HZ104" s="271"/>
      <c r="IA104" s="272"/>
      <c r="IB104" s="271"/>
      <c r="IE104" s="271"/>
      <c r="IF104" s="270"/>
      <c r="IG104" s="271"/>
      <c r="IH104" s="272"/>
      <c r="II104" s="271"/>
      <c r="IL104" s="271"/>
      <c r="IM104" s="270"/>
      <c r="IN104" s="271"/>
      <c r="IO104" s="272"/>
      <c r="IP104" s="271"/>
      <c r="IS104" s="271"/>
      <c r="IT104" s="270"/>
      <c r="IU104" s="271"/>
      <c r="IV104" s="272"/>
      <c r="IW104" s="271"/>
      <c r="IZ104" s="271"/>
      <c r="JA104" s="270"/>
      <c r="JB104" s="271"/>
      <c r="JC104" s="272"/>
      <c r="JD104" s="271"/>
      <c r="JG104" s="271"/>
      <c r="JH104" s="270"/>
      <c r="JI104" s="271"/>
      <c r="JJ104" s="272"/>
      <c r="JK104" s="271"/>
      <c r="JN104" s="271"/>
      <c r="JO104" s="270"/>
      <c r="JP104" s="271"/>
      <c r="JQ104" s="272"/>
      <c r="JR104" s="271"/>
      <c r="JU104" s="271"/>
      <c r="JV104" s="270"/>
      <c r="JW104" s="271"/>
      <c r="JX104" s="272"/>
      <c r="JY104" s="271"/>
      <c r="KB104" s="271"/>
      <c r="KC104" s="270"/>
      <c r="KD104" s="271"/>
      <c r="KE104" s="272"/>
      <c r="KF104" s="271"/>
      <c r="KI104" s="271"/>
      <c r="KJ104" s="270"/>
      <c r="KK104" s="271"/>
      <c r="KL104" s="272"/>
      <c r="KM104" s="271"/>
      <c r="KP104" s="271"/>
      <c r="KQ104" s="270"/>
      <c r="KR104" s="271"/>
      <c r="KS104" s="272"/>
      <c r="KT104" s="271"/>
      <c r="KW104" s="271"/>
      <c r="KX104" s="270"/>
      <c r="KY104" s="271"/>
      <c r="KZ104" s="272"/>
      <c r="LA104" s="271"/>
      <c r="LD104" s="271"/>
      <c r="LE104" s="270"/>
      <c r="LF104" s="271"/>
      <c r="LG104" s="272"/>
      <c r="LH104" s="271"/>
      <c r="LK104" s="198"/>
      <c r="LL104" s="199"/>
      <c r="LM104" s="198"/>
      <c r="LN104" s="201"/>
      <c r="LO104" s="198"/>
      <c r="LR104" s="198"/>
      <c r="LS104" s="199"/>
      <c r="LT104" s="198"/>
      <c r="LU104" s="201"/>
      <c r="LV104" s="198"/>
      <c r="LY104" s="198"/>
      <c r="LZ104" s="199"/>
      <c r="MA104" s="198"/>
      <c r="MB104" s="201"/>
      <c r="MC104" s="198"/>
      <c r="MF104" s="198"/>
      <c r="MG104" s="199"/>
      <c r="MH104" s="198"/>
      <c r="MI104" s="201"/>
      <c r="MJ104" s="198"/>
      <c r="MM104" s="198"/>
      <c r="MN104" s="199"/>
      <c r="MO104" s="198"/>
      <c r="MP104" s="201"/>
      <c r="MQ104" s="198"/>
      <c r="MT104" s="198"/>
      <c r="MU104" s="199"/>
      <c r="MV104" s="198"/>
      <c r="MW104" s="201"/>
      <c r="MX104" s="198"/>
      <c r="NA104" s="198"/>
      <c r="NB104" s="199"/>
      <c r="NC104" s="198"/>
      <c r="ND104" s="201"/>
      <c r="NE104" s="198"/>
      <c r="NH104" s="198"/>
      <c r="NI104" s="199"/>
      <c r="NJ104" s="198"/>
      <c r="NK104" s="201"/>
      <c r="NL104" s="198"/>
      <c r="NO104" s="198"/>
      <c r="NP104" s="199"/>
      <c r="NQ104" s="198"/>
      <c r="NR104" s="201"/>
      <c r="NS104" s="198"/>
      <c r="NV104" s="198"/>
      <c r="NW104" s="199"/>
      <c r="NX104" s="198"/>
      <c r="NY104" s="201"/>
      <c r="NZ104" s="198"/>
      <c r="OC104" s="198"/>
      <c r="OD104" s="199"/>
      <c r="OE104" s="198"/>
      <c r="OF104" s="201"/>
      <c r="OG104" s="198"/>
      <c r="OJ104" s="198"/>
      <c r="OK104" s="199"/>
      <c r="OL104" s="198"/>
      <c r="OM104" s="201"/>
      <c r="ON104" s="198"/>
      <c r="OQ104" s="198"/>
      <c r="OR104" s="199"/>
      <c r="OS104" s="198"/>
      <c r="OT104" s="201"/>
      <c r="OU104" s="198"/>
      <c r="OX104" s="198"/>
      <c r="OY104" s="199"/>
      <c r="OZ104" s="198"/>
      <c r="PA104" s="201"/>
      <c r="PB104" s="198"/>
      <c r="PE104" s="198"/>
      <c r="PF104" s="199"/>
      <c r="PG104" s="198"/>
      <c r="PH104" s="201"/>
      <c r="PI104" s="198"/>
    </row>
    <row r="105" spans="1:425" ht="18" x14ac:dyDescent="0.35">
      <c r="A105" s="271"/>
      <c r="B105" s="270"/>
      <c r="C105" s="271"/>
      <c r="D105" s="272"/>
      <c r="E105" s="271"/>
      <c r="H105" s="271"/>
      <c r="I105" s="270"/>
      <c r="J105" s="271"/>
      <c r="K105" s="272"/>
      <c r="L105" s="271"/>
      <c r="O105" s="271"/>
      <c r="P105" s="270"/>
      <c r="Q105" s="271"/>
      <c r="R105" s="272"/>
      <c r="S105" s="271"/>
      <c r="V105" s="271"/>
      <c r="W105" s="270"/>
      <c r="X105" s="271"/>
      <c r="Y105" s="272"/>
      <c r="Z105" s="271"/>
      <c r="AC105" s="271"/>
      <c r="AD105" s="270"/>
      <c r="AE105" s="271"/>
      <c r="AF105" s="272"/>
      <c r="AG105" s="271"/>
      <c r="AJ105" s="271"/>
      <c r="AK105" s="270"/>
      <c r="AL105" s="271"/>
      <c r="AM105" s="272"/>
      <c r="AN105" s="271"/>
      <c r="AQ105" s="271"/>
      <c r="AR105" s="270"/>
      <c r="AS105" s="271"/>
      <c r="AT105" s="272"/>
      <c r="AU105" s="271"/>
      <c r="AX105" s="271"/>
      <c r="AY105" s="270"/>
      <c r="AZ105" s="271"/>
      <c r="BA105" s="272"/>
      <c r="BB105" s="271"/>
      <c r="BE105" s="271"/>
      <c r="BF105" s="270"/>
      <c r="BG105" s="271"/>
      <c r="BH105" s="272"/>
      <c r="BI105" s="271"/>
      <c r="BL105" s="271"/>
      <c r="BM105" s="270"/>
      <c r="BN105" s="271"/>
      <c r="BO105" s="272"/>
      <c r="BP105" s="271"/>
      <c r="BS105" s="271"/>
      <c r="BT105" s="270"/>
      <c r="BU105" s="271"/>
      <c r="BV105" s="272"/>
      <c r="BW105" s="271"/>
      <c r="BZ105" s="271"/>
      <c r="CA105" s="270"/>
      <c r="CB105" s="271"/>
      <c r="CC105" s="272"/>
      <c r="CD105" s="271"/>
      <c r="CG105" s="271"/>
      <c r="CH105" s="270"/>
      <c r="CI105" s="271"/>
      <c r="CJ105" s="272"/>
      <c r="CK105" s="271"/>
      <c r="CN105" s="271"/>
      <c r="CO105" s="270"/>
      <c r="CP105" s="271"/>
      <c r="CQ105" s="272"/>
      <c r="CR105" s="271"/>
      <c r="CU105" s="271"/>
      <c r="CV105" s="270"/>
      <c r="CW105" s="271"/>
      <c r="CX105" s="272"/>
      <c r="CY105" s="271"/>
      <c r="DB105" s="271"/>
      <c r="DC105" s="270"/>
      <c r="DD105" s="271"/>
      <c r="DE105" s="272"/>
      <c r="DF105" s="271"/>
      <c r="DI105" s="271"/>
      <c r="DJ105" s="270"/>
      <c r="DK105" s="271"/>
      <c r="DL105" s="272"/>
      <c r="DM105" s="271"/>
      <c r="DP105" s="271"/>
      <c r="DQ105" s="270"/>
      <c r="DR105" s="271"/>
      <c r="DS105" s="272"/>
      <c r="DT105" s="271"/>
      <c r="DW105" s="271"/>
      <c r="DX105" s="270"/>
      <c r="DY105" s="271"/>
      <c r="DZ105" s="272"/>
      <c r="EA105" s="271"/>
      <c r="ED105" s="271"/>
      <c r="EE105" s="270"/>
      <c r="EF105" s="271"/>
      <c r="EG105" s="272"/>
      <c r="EH105" s="271"/>
      <c r="EK105" s="271"/>
      <c r="EL105" s="270"/>
      <c r="EM105" s="271"/>
      <c r="EN105" s="272"/>
      <c r="EO105" s="271"/>
      <c r="ER105" s="271"/>
      <c r="ES105" s="270"/>
      <c r="ET105" s="271"/>
      <c r="EU105" s="272"/>
      <c r="EV105" s="271"/>
      <c r="EY105" s="271"/>
      <c r="EZ105" s="270"/>
      <c r="FA105" s="271"/>
      <c r="FB105" s="272"/>
      <c r="FC105" s="271"/>
      <c r="FF105" s="271"/>
      <c r="FG105" s="270"/>
      <c r="FH105" s="271"/>
      <c r="FI105" s="272"/>
      <c r="FJ105" s="271"/>
      <c r="FM105" s="271"/>
      <c r="FN105" s="270"/>
      <c r="FO105" s="271"/>
      <c r="FP105" s="272"/>
      <c r="FQ105" s="271"/>
      <c r="FT105" s="271"/>
      <c r="FU105" s="270"/>
      <c r="FV105" s="271"/>
      <c r="FW105" s="272"/>
      <c r="FX105" s="271"/>
      <c r="GA105" s="271"/>
      <c r="GB105" s="270"/>
      <c r="GC105" s="271"/>
      <c r="GD105" s="272"/>
      <c r="GE105" s="271"/>
      <c r="GH105" s="271"/>
      <c r="GI105" s="270"/>
      <c r="GJ105" s="271"/>
      <c r="GK105" s="272"/>
      <c r="GL105" s="271"/>
      <c r="GO105" s="271"/>
      <c r="GP105" s="270"/>
      <c r="GQ105" s="271"/>
      <c r="GR105" s="272"/>
      <c r="GS105" s="271"/>
      <c r="GV105" s="271"/>
      <c r="GW105" s="270"/>
      <c r="GX105" s="271"/>
      <c r="GY105" s="272"/>
      <c r="GZ105" s="271"/>
      <c r="HC105" s="271"/>
      <c r="HD105" s="270"/>
      <c r="HE105" s="271"/>
      <c r="HF105" s="272"/>
      <c r="HG105" s="271"/>
      <c r="HJ105" s="271"/>
      <c r="HK105" s="270"/>
      <c r="HL105" s="271"/>
      <c r="HM105" s="272"/>
      <c r="HN105" s="271"/>
      <c r="HQ105" s="271"/>
      <c r="HR105" s="270"/>
      <c r="HS105" s="271"/>
      <c r="HT105" s="272"/>
      <c r="HU105" s="271"/>
      <c r="HX105" s="271"/>
      <c r="HY105" s="270"/>
      <c r="HZ105" s="271"/>
      <c r="IA105" s="272"/>
      <c r="IB105" s="271"/>
      <c r="IE105" s="271"/>
      <c r="IF105" s="270"/>
      <c r="IG105" s="271"/>
      <c r="IH105" s="272"/>
      <c r="II105" s="271"/>
      <c r="IL105" s="271"/>
      <c r="IM105" s="270"/>
      <c r="IN105" s="271"/>
      <c r="IO105" s="272"/>
      <c r="IP105" s="271"/>
      <c r="IS105" s="271"/>
      <c r="IT105" s="270"/>
      <c r="IU105" s="271"/>
      <c r="IV105" s="272"/>
      <c r="IW105" s="271"/>
      <c r="IZ105" s="271"/>
      <c r="JA105" s="270"/>
      <c r="JB105" s="271"/>
      <c r="JC105" s="272"/>
      <c r="JD105" s="271"/>
      <c r="JG105" s="271"/>
      <c r="JH105" s="270"/>
      <c r="JI105" s="271"/>
      <c r="JJ105" s="272"/>
      <c r="JK105" s="271"/>
      <c r="JN105" s="271"/>
      <c r="JO105" s="270"/>
      <c r="JP105" s="271"/>
      <c r="JQ105" s="272"/>
      <c r="JR105" s="271"/>
      <c r="JU105" s="271"/>
      <c r="JV105" s="270"/>
      <c r="JW105" s="271"/>
      <c r="JX105" s="272"/>
      <c r="JY105" s="271"/>
      <c r="KB105" s="271"/>
      <c r="KC105" s="270"/>
      <c r="KD105" s="271"/>
      <c r="KE105" s="272"/>
      <c r="KF105" s="271"/>
      <c r="KI105" s="271"/>
      <c r="KJ105" s="270"/>
      <c r="KK105" s="271"/>
      <c r="KL105" s="272"/>
      <c r="KM105" s="271"/>
      <c r="KP105" s="271"/>
      <c r="KQ105" s="270"/>
      <c r="KR105" s="271"/>
      <c r="KS105" s="272"/>
      <c r="KT105" s="271"/>
      <c r="KW105" s="271"/>
      <c r="KX105" s="270"/>
      <c r="KY105" s="271"/>
      <c r="KZ105" s="272"/>
      <c r="LA105" s="271"/>
      <c r="LD105" s="271"/>
      <c r="LE105" s="270"/>
      <c r="LF105" s="271"/>
      <c r="LG105" s="272"/>
      <c r="LH105" s="271"/>
      <c r="LK105" s="198"/>
      <c r="LL105" s="199"/>
      <c r="LM105" s="198"/>
      <c r="LN105" s="201"/>
      <c r="LO105" s="198"/>
      <c r="LR105" s="198"/>
      <c r="LS105" s="199"/>
      <c r="LT105" s="198"/>
      <c r="LU105" s="201"/>
      <c r="LV105" s="198"/>
      <c r="LY105" s="198"/>
      <c r="LZ105" s="199"/>
      <c r="MA105" s="198"/>
      <c r="MB105" s="201"/>
      <c r="MC105" s="198"/>
      <c r="MF105" s="198"/>
      <c r="MG105" s="199"/>
      <c r="MH105" s="198"/>
      <c r="MI105" s="201"/>
      <c r="MJ105" s="198"/>
      <c r="MM105" s="198"/>
      <c r="MN105" s="199"/>
      <c r="MO105" s="198"/>
      <c r="MP105" s="201"/>
      <c r="MQ105" s="198"/>
      <c r="MT105" s="198"/>
      <c r="MU105" s="199"/>
      <c r="MV105" s="198"/>
      <c r="MW105" s="201"/>
      <c r="MX105" s="198"/>
      <c r="NA105" s="198"/>
      <c r="NB105" s="199"/>
      <c r="NC105" s="198"/>
      <c r="ND105" s="201"/>
      <c r="NE105" s="198"/>
      <c r="NH105" s="198"/>
      <c r="NI105" s="199"/>
      <c r="NJ105" s="198"/>
      <c r="NK105" s="201"/>
      <c r="NL105" s="198"/>
      <c r="NO105" s="198"/>
      <c r="NP105" s="199"/>
      <c r="NQ105" s="198"/>
      <c r="NR105" s="201"/>
      <c r="NS105" s="198"/>
      <c r="NV105" s="198"/>
      <c r="NW105" s="199"/>
      <c r="NX105" s="198"/>
      <c r="NY105" s="201"/>
      <c r="NZ105" s="198"/>
      <c r="OC105" s="198"/>
      <c r="OD105" s="199"/>
      <c r="OE105" s="198"/>
      <c r="OF105" s="201"/>
      <c r="OG105" s="198"/>
      <c r="OJ105" s="198"/>
      <c r="OK105" s="199"/>
      <c r="OL105" s="198"/>
      <c r="OM105" s="201"/>
      <c r="ON105" s="198"/>
      <c r="OQ105" s="198"/>
      <c r="OR105" s="199"/>
      <c r="OS105" s="198"/>
      <c r="OT105" s="201"/>
      <c r="OU105" s="198"/>
      <c r="OX105" s="198"/>
      <c r="OY105" s="199"/>
      <c r="OZ105" s="198"/>
      <c r="PA105" s="201"/>
      <c r="PB105" s="198"/>
      <c r="PE105" s="198"/>
      <c r="PF105" s="199"/>
      <c r="PG105" s="198"/>
      <c r="PH105" s="201"/>
      <c r="PI105" s="198"/>
    </row>
    <row r="106" spans="1:425" ht="18" x14ac:dyDescent="0.35">
      <c r="A106" s="271"/>
      <c r="B106" s="270"/>
      <c r="C106" s="271"/>
      <c r="D106" s="272"/>
      <c r="E106" s="271"/>
      <c r="H106" s="271"/>
      <c r="I106" s="270"/>
      <c r="J106" s="271"/>
      <c r="K106" s="272"/>
      <c r="L106" s="271"/>
      <c r="O106" s="271"/>
      <c r="P106" s="270"/>
      <c r="Q106" s="271"/>
      <c r="R106" s="272"/>
      <c r="S106" s="271"/>
      <c r="V106" s="271"/>
      <c r="W106" s="270"/>
      <c r="X106" s="271"/>
      <c r="Y106" s="272"/>
      <c r="Z106" s="271"/>
      <c r="AC106" s="271"/>
      <c r="AD106" s="270"/>
      <c r="AE106" s="271"/>
      <c r="AF106" s="272"/>
      <c r="AG106" s="271"/>
      <c r="AJ106" s="271"/>
      <c r="AK106" s="270"/>
      <c r="AL106" s="271"/>
      <c r="AM106" s="272"/>
      <c r="AN106" s="271"/>
      <c r="AQ106" s="271"/>
      <c r="AR106" s="270"/>
      <c r="AS106" s="271"/>
      <c r="AT106" s="272"/>
      <c r="AU106" s="271"/>
      <c r="AX106" s="271"/>
      <c r="AY106" s="270"/>
      <c r="AZ106" s="271"/>
      <c r="BA106" s="272"/>
      <c r="BB106" s="271"/>
      <c r="BE106" s="271"/>
      <c r="BF106" s="270"/>
      <c r="BG106" s="271"/>
      <c r="BH106" s="272"/>
      <c r="BI106" s="271"/>
      <c r="BL106" s="271"/>
      <c r="BM106" s="270"/>
      <c r="BN106" s="271"/>
      <c r="BO106" s="272"/>
      <c r="BP106" s="271"/>
      <c r="BS106" s="271"/>
      <c r="BT106" s="270"/>
      <c r="BU106" s="271"/>
      <c r="BV106" s="272"/>
      <c r="BW106" s="271"/>
      <c r="BZ106" s="271"/>
      <c r="CA106" s="270"/>
      <c r="CB106" s="271"/>
      <c r="CC106" s="272"/>
      <c r="CD106" s="271"/>
      <c r="CG106" s="271"/>
      <c r="CH106" s="270"/>
      <c r="CI106" s="271"/>
      <c r="CJ106" s="272"/>
      <c r="CK106" s="271"/>
      <c r="CN106" s="271"/>
      <c r="CO106" s="270"/>
      <c r="CP106" s="271"/>
      <c r="CQ106" s="272"/>
      <c r="CR106" s="271"/>
      <c r="CU106" s="271"/>
      <c r="CV106" s="270"/>
      <c r="CW106" s="271"/>
      <c r="CX106" s="272"/>
      <c r="CY106" s="271"/>
      <c r="DB106" s="271"/>
      <c r="DC106" s="270"/>
      <c r="DD106" s="271"/>
      <c r="DE106" s="272"/>
      <c r="DF106" s="271"/>
      <c r="DI106" s="271"/>
      <c r="DJ106" s="270"/>
      <c r="DK106" s="271"/>
      <c r="DL106" s="272"/>
      <c r="DM106" s="271"/>
      <c r="DP106" s="271"/>
      <c r="DQ106" s="270"/>
      <c r="DR106" s="271"/>
      <c r="DS106" s="272"/>
      <c r="DT106" s="271"/>
      <c r="DW106" s="271"/>
      <c r="DX106" s="270"/>
      <c r="DY106" s="271"/>
      <c r="DZ106" s="272"/>
      <c r="EA106" s="271"/>
      <c r="ED106" s="271"/>
      <c r="EE106" s="270"/>
      <c r="EF106" s="271"/>
      <c r="EG106" s="272"/>
      <c r="EH106" s="271"/>
      <c r="EK106" s="271"/>
      <c r="EL106" s="270"/>
      <c r="EM106" s="271"/>
      <c r="EN106" s="272"/>
      <c r="EO106" s="271"/>
      <c r="ER106" s="271"/>
      <c r="ES106" s="270"/>
      <c r="ET106" s="271"/>
      <c r="EU106" s="272"/>
      <c r="EV106" s="271"/>
      <c r="EY106" s="271"/>
      <c r="EZ106" s="270"/>
      <c r="FA106" s="271"/>
      <c r="FB106" s="272"/>
      <c r="FC106" s="271"/>
      <c r="FF106" s="271"/>
      <c r="FG106" s="270"/>
      <c r="FH106" s="271"/>
      <c r="FI106" s="272"/>
      <c r="FJ106" s="271"/>
      <c r="FM106" s="271"/>
      <c r="FN106" s="270"/>
      <c r="FO106" s="271"/>
      <c r="FP106" s="272"/>
      <c r="FQ106" s="271"/>
      <c r="FT106" s="271"/>
      <c r="FU106" s="270"/>
      <c r="FV106" s="271"/>
      <c r="FW106" s="272"/>
      <c r="FX106" s="271"/>
      <c r="GA106" s="271"/>
      <c r="GB106" s="270"/>
      <c r="GC106" s="271"/>
      <c r="GD106" s="272"/>
      <c r="GE106" s="271"/>
      <c r="GH106" s="271"/>
      <c r="GI106" s="270"/>
      <c r="GJ106" s="271"/>
      <c r="GK106" s="272"/>
      <c r="GL106" s="271"/>
      <c r="GO106" s="271"/>
      <c r="GP106" s="270"/>
      <c r="GQ106" s="271"/>
      <c r="GR106" s="272"/>
      <c r="GS106" s="271"/>
      <c r="GV106" s="271"/>
      <c r="GW106" s="270"/>
      <c r="GX106" s="271"/>
      <c r="GY106" s="272"/>
      <c r="GZ106" s="271"/>
      <c r="HC106" s="271"/>
      <c r="HD106" s="270"/>
      <c r="HE106" s="271"/>
      <c r="HF106" s="272"/>
      <c r="HG106" s="271"/>
      <c r="HJ106" s="271"/>
      <c r="HK106" s="270"/>
      <c r="HL106" s="271"/>
      <c r="HM106" s="272"/>
      <c r="HN106" s="271"/>
      <c r="HQ106" s="271"/>
      <c r="HR106" s="270"/>
      <c r="HS106" s="271"/>
      <c r="HT106" s="272"/>
      <c r="HU106" s="271"/>
      <c r="HX106" s="271"/>
      <c r="HY106" s="270"/>
      <c r="HZ106" s="271"/>
      <c r="IA106" s="272"/>
      <c r="IB106" s="271"/>
      <c r="IE106" s="271"/>
      <c r="IF106" s="270"/>
      <c r="IG106" s="271"/>
      <c r="IH106" s="272"/>
      <c r="II106" s="271"/>
      <c r="IL106" s="271"/>
      <c r="IM106" s="270"/>
      <c r="IN106" s="271"/>
      <c r="IO106" s="272"/>
      <c r="IP106" s="271"/>
      <c r="IS106" s="271"/>
      <c r="IT106" s="270"/>
      <c r="IU106" s="271"/>
      <c r="IV106" s="272"/>
      <c r="IW106" s="271"/>
      <c r="IZ106" s="271"/>
      <c r="JA106" s="270"/>
      <c r="JB106" s="271"/>
      <c r="JC106" s="272"/>
      <c r="JD106" s="271"/>
      <c r="JG106" s="271"/>
      <c r="JH106" s="270"/>
      <c r="JI106" s="271"/>
      <c r="JJ106" s="272"/>
      <c r="JK106" s="271"/>
      <c r="JN106" s="271"/>
      <c r="JO106" s="270"/>
      <c r="JP106" s="271"/>
      <c r="JQ106" s="272"/>
      <c r="JR106" s="271"/>
      <c r="JU106" s="271"/>
      <c r="JV106" s="270"/>
      <c r="JW106" s="271"/>
      <c r="JX106" s="272"/>
      <c r="JY106" s="271"/>
      <c r="KB106" s="271"/>
      <c r="KC106" s="270"/>
      <c r="KD106" s="271"/>
      <c r="KE106" s="272"/>
      <c r="KF106" s="271"/>
      <c r="KI106" s="271"/>
      <c r="KJ106" s="270"/>
      <c r="KK106" s="271"/>
      <c r="KL106" s="272"/>
      <c r="KM106" s="271"/>
      <c r="KP106" s="271"/>
      <c r="KQ106" s="270"/>
      <c r="KR106" s="271"/>
      <c r="KS106" s="272"/>
      <c r="KT106" s="271"/>
      <c r="KW106" s="271"/>
      <c r="KX106" s="270"/>
      <c r="KY106" s="271"/>
      <c r="KZ106" s="272"/>
      <c r="LA106" s="271"/>
      <c r="LD106" s="271"/>
      <c r="LE106" s="270"/>
      <c r="LF106" s="271"/>
      <c r="LG106" s="272"/>
      <c r="LH106" s="271"/>
      <c r="LK106" s="198"/>
      <c r="LL106" s="199"/>
      <c r="LM106" s="198"/>
      <c r="LN106" s="201"/>
      <c r="LO106" s="198"/>
      <c r="LR106" s="198"/>
      <c r="LS106" s="199"/>
      <c r="LT106" s="198"/>
      <c r="LU106" s="201"/>
      <c r="LV106" s="198"/>
      <c r="LY106" s="198"/>
      <c r="LZ106" s="199"/>
      <c r="MA106" s="198"/>
      <c r="MB106" s="201"/>
      <c r="MC106" s="198"/>
      <c r="MF106" s="198"/>
      <c r="MG106" s="199"/>
      <c r="MH106" s="198"/>
      <c r="MI106" s="201"/>
      <c r="MJ106" s="198"/>
      <c r="MM106" s="198"/>
      <c r="MN106" s="199"/>
      <c r="MO106" s="198"/>
      <c r="MP106" s="201"/>
      <c r="MQ106" s="198"/>
      <c r="MT106" s="198"/>
      <c r="MU106" s="199"/>
      <c r="MV106" s="198"/>
      <c r="MW106" s="201"/>
      <c r="MX106" s="198"/>
      <c r="NA106" s="198"/>
      <c r="NB106" s="199"/>
      <c r="NC106" s="198"/>
      <c r="ND106" s="201"/>
      <c r="NE106" s="198"/>
      <c r="NH106" s="198"/>
      <c r="NI106" s="199"/>
      <c r="NJ106" s="198"/>
      <c r="NK106" s="201"/>
      <c r="NL106" s="198"/>
      <c r="NO106" s="198"/>
      <c r="NP106" s="199"/>
      <c r="NQ106" s="198"/>
      <c r="NR106" s="201"/>
      <c r="NS106" s="198"/>
      <c r="NV106" s="198"/>
      <c r="NW106" s="199"/>
      <c r="NX106" s="198"/>
      <c r="NY106" s="201"/>
      <c r="NZ106" s="198"/>
      <c r="OC106" s="198"/>
      <c r="OD106" s="199"/>
      <c r="OE106" s="198"/>
      <c r="OF106" s="201"/>
      <c r="OG106" s="198"/>
      <c r="OJ106" s="198"/>
      <c r="OK106" s="199"/>
      <c r="OL106" s="198"/>
      <c r="OM106" s="201"/>
      <c r="ON106" s="198"/>
      <c r="OQ106" s="198"/>
      <c r="OR106" s="199"/>
      <c r="OS106" s="198"/>
      <c r="OT106" s="201"/>
      <c r="OU106" s="198"/>
      <c r="OX106" s="198"/>
      <c r="OY106" s="199"/>
      <c r="OZ106" s="198"/>
      <c r="PA106" s="201"/>
      <c r="PB106" s="198"/>
      <c r="PE106" s="198"/>
      <c r="PF106" s="199"/>
      <c r="PG106" s="198"/>
      <c r="PH106" s="201"/>
      <c r="PI106" s="198"/>
    </row>
    <row r="107" spans="1:425" ht="18" x14ac:dyDescent="0.35">
      <c r="A107" s="269" t="s">
        <v>115</v>
      </c>
      <c r="B107" s="270"/>
      <c r="C107" s="271"/>
      <c r="D107" s="272"/>
      <c r="E107" s="271"/>
      <c r="H107" s="269" t="s">
        <v>115</v>
      </c>
      <c r="I107" s="270"/>
      <c r="J107" s="271"/>
      <c r="K107" s="272"/>
      <c r="L107" s="271"/>
      <c r="O107" s="269" t="s">
        <v>115</v>
      </c>
      <c r="P107" s="270"/>
      <c r="Q107" s="271"/>
      <c r="R107" s="272"/>
      <c r="S107" s="271"/>
      <c r="V107" s="269" t="s">
        <v>115</v>
      </c>
      <c r="W107" s="270"/>
      <c r="X107" s="271"/>
      <c r="Y107" s="272"/>
      <c r="Z107" s="271"/>
      <c r="AC107" s="269" t="s">
        <v>115</v>
      </c>
      <c r="AD107" s="270"/>
      <c r="AE107" s="271"/>
      <c r="AF107" s="272"/>
      <c r="AG107" s="271"/>
      <c r="AJ107" s="269" t="s">
        <v>115</v>
      </c>
      <c r="AK107" s="270"/>
      <c r="AL107" s="271"/>
      <c r="AM107" s="272"/>
      <c r="AN107" s="271"/>
      <c r="AQ107" s="269" t="s">
        <v>115</v>
      </c>
      <c r="AR107" s="270"/>
      <c r="AS107" s="271"/>
      <c r="AT107" s="272"/>
      <c r="AU107" s="271"/>
      <c r="AX107" s="269" t="s">
        <v>115</v>
      </c>
      <c r="AY107" s="270"/>
      <c r="AZ107" s="271"/>
      <c r="BA107" s="272"/>
      <c r="BB107" s="271"/>
      <c r="BE107" s="269" t="s">
        <v>115</v>
      </c>
      <c r="BF107" s="270"/>
      <c r="BG107" s="271"/>
      <c r="BH107" s="272"/>
      <c r="BI107" s="271"/>
      <c r="BL107" s="269" t="s">
        <v>115</v>
      </c>
      <c r="BM107" s="270"/>
      <c r="BN107" s="271"/>
      <c r="BO107" s="272"/>
      <c r="BP107" s="271"/>
      <c r="BS107" s="269" t="s">
        <v>115</v>
      </c>
      <c r="BT107" s="270"/>
      <c r="BU107" s="271"/>
      <c r="BV107" s="272"/>
      <c r="BW107" s="271"/>
      <c r="BZ107" s="269" t="s">
        <v>115</v>
      </c>
      <c r="CA107" s="270"/>
      <c r="CB107" s="271"/>
      <c r="CC107" s="272"/>
      <c r="CD107" s="271"/>
      <c r="CG107" s="269" t="s">
        <v>115</v>
      </c>
      <c r="CH107" s="270"/>
      <c r="CI107" s="271"/>
      <c r="CJ107" s="272"/>
      <c r="CK107" s="271"/>
      <c r="CN107" s="269" t="s">
        <v>115</v>
      </c>
      <c r="CO107" s="270"/>
      <c r="CP107" s="271"/>
      <c r="CQ107" s="272"/>
      <c r="CR107" s="271"/>
      <c r="CU107" s="269" t="s">
        <v>115</v>
      </c>
      <c r="CV107" s="270"/>
      <c r="CW107" s="271"/>
      <c r="CX107" s="272"/>
      <c r="CY107" s="271"/>
      <c r="DB107" s="269" t="s">
        <v>115</v>
      </c>
      <c r="DC107" s="270"/>
      <c r="DD107" s="271"/>
      <c r="DE107" s="272"/>
      <c r="DF107" s="271"/>
      <c r="DI107" s="269" t="s">
        <v>115</v>
      </c>
      <c r="DJ107" s="270"/>
      <c r="DK107" s="271"/>
      <c r="DL107" s="272"/>
      <c r="DM107" s="271"/>
      <c r="DP107" s="269" t="s">
        <v>115</v>
      </c>
      <c r="DQ107" s="270"/>
      <c r="DR107" s="271"/>
      <c r="DS107" s="272"/>
      <c r="DT107" s="271"/>
      <c r="DW107" s="269" t="s">
        <v>115</v>
      </c>
      <c r="DX107" s="270"/>
      <c r="DY107" s="271"/>
      <c r="DZ107" s="272"/>
      <c r="EA107" s="271"/>
      <c r="ED107" s="269" t="s">
        <v>115</v>
      </c>
      <c r="EE107" s="270"/>
      <c r="EF107" s="271"/>
      <c r="EG107" s="272"/>
      <c r="EH107" s="271"/>
      <c r="EK107" s="269" t="s">
        <v>115</v>
      </c>
      <c r="EL107" s="270"/>
      <c r="EM107" s="271"/>
      <c r="EN107" s="272"/>
      <c r="EO107" s="271"/>
      <c r="ER107" s="269" t="s">
        <v>115</v>
      </c>
      <c r="ES107" s="270"/>
      <c r="ET107" s="271"/>
      <c r="EU107" s="272"/>
      <c r="EV107" s="271"/>
      <c r="EY107" s="269" t="s">
        <v>115</v>
      </c>
      <c r="EZ107" s="270"/>
      <c r="FA107" s="271"/>
      <c r="FB107" s="272"/>
      <c r="FC107" s="271"/>
      <c r="FF107" s="269" t="s">
        <v>115</v>
      </c>
      <c r="FG107" s="270"/>
      <c r="FH107" s="271"/>
      <c r="FI107" s="272"/>
      <c r="FJ107" s="271"/>
      <c r="FM107" s="269" t="s">
        <v>115</v>
      </c>
      <c r="FN107" s="270"/>
      <c r="FO107" s="271"/>
      <c r="FP107" s="272"/>
      <c r="FQ107" s="271"/>
      <c r="FT107" s="269" t="s">
        <v>115</v>
      </c>
      <c r="FU107" s="270"/>
      <c r="FV107" s="271"/>
      <c r="FW107" s="272"/>
      <c r="FX107" s="271"/>
      <c r="GA107" s="269" t="s">
        <v>115</v>
      </c>
      <c r="GB107" s="270"/>
      <c r="GC107" s="271"/>
      <c r="GD107" s="272"/>
      <c r="GE107" s="271"/>
      <c r="GH107" s="269" t="s">
        <v>115</v>
      </c>
      <c r="GI107" s="270"/>
      <c r="GJ107" s="271"/>
      <c r="GK107" s="272"/>
      <c r="GL107" s="271"/>
      <c r="GO107" s="269" t="s">
        <v>115</v>
      </c>
      <c r="GP107" s="270"/>
      <c r="GQ107" s="271"/>
      <c r="GR107" s="272"/>
      <c r="GS107" s="271"/>
      <c r="GV107" s="269" t="s">
        <v>115</v>
      </c>
      <c r="GW107" s="270"/>
      <c r="GX107" s="271"/>
      <c r="GY107" s="272"/>
      <c r="GZ107" s="271"/>
      <c r="HC107" s="269" t="s">
        <v>115</v>
      </c>
      <c r="HD107" s="270"/>
      <c r="HE107" s="271"/>
      <c r="HF107" s="272"/>
      <c r="HG107" s="271"/>
      <c r="HJ107" s="269" t="s">
        <v>115</v>
      </c>
      <c r="HK107" s="270"/>
      <c r="HL107" s="271"/>
      <c r="HM107" s="272"/>
      <c r="HN107" s="271"/>
      <c r="HQ107" s="269" t="s">
        <v>115</v>
      </c>
      <c r="HR107" s="270"/>
      <c r="HS107" s="271"/>
      <c r="HT107" s="272"/>
      <c r="HU107" s="271"/>
      <c r="HX107" s="269" t="s">
        <v>115</v>
      </c>
      <c r="HY107" s="270"/>
      <c r="HZ107" s="271"/>
      <c r="IA107" s="272"/>
      <c r="IB107" s="271"/>
      <c r="IE107" s="269" t="s">
        <v>115</v>
      </c>
      <c r="IF107" s="270"/>
      <c r="IG107" s="271"/>
      <c r="IH107" s="272"/>
      <c r="II107" s="271"/>
      <c r="IL107" s="269" t="s">
        <v>115</v>
      </c>
      <c r="IM107" s="270"/>
      <c r="IN107" s="271"/>
      <c r="IO107" s="272"/>
      <c r="IP107" s="271"/>
      <c r="IS107" s="269" t="s">
        <v>115</v>
      </c>
      <c r="IT107" s="270"/>
      <c r="IU107" s="271"/>
      <c r="IV107" s="272"/>
      <c r="IW107" s="271"/>
      <c r="IZ107" s="269" t="s">
        <v>115</v>
      </c>
      <c r="JA107" s="270"/>
      <c r="JB107" s="271"/>
      <c r="JC107" s="272"/>
      <c r="JD107" s="271"/>
      <c r="JG107" s="269" t="s">
        <v>115</v>
      </c>
      <c r="JH107" s="270"/>
      <c r="JI107" s="271"/>
      <c r="JJ107" s="272"/>
      <c r="JK107" s="271"/>
      <c r="JN107" s="269" t="s">
        <v>115</v>
      </c>
      <c r="JO107" s="270"/>
      <c r="JP107" s="271"/>
      <c r="JQ107" s="272"/>
      <c r="JR107" s="271"/>
      <c r="JU107" s="269" t="s">
        <v>115</v>
      </c>
      <c r="JV107" s="270"/>
      <c r="JW107" s="271"/>
      <c r="JX107" s="272"/>
      <c r="JY107" s="271"/>
      <c r="KB107" s="269" t="s">
        <v>115</v>
      </c>
      <c r="KC107" s="270"/>
      <c r="KD107" s="271"/>
      <c r="KE107" s="272"/>
      <c r="KF107" s="271"/>
      <c r="KI107" s="269" t="s">
        <v>115</v>
      </c>
      <c r="KJ107" s="270"/>
      <c r="KK107" s="271"/>
      <c r="KL107" s="272"/>
      <c r="KM107" s="271"/>
      <c r="KP107" s="269" t="s">
        <v>115</v>
      </c>
      <c r="KQ107" s="270"/>
      <c r="KR107" s="271"/>
      <c r="KS107" s="272"/>
      <c r="KT107" s="271"/>
      <c r="KW107" s="269" t="s">
        <v>115</v>
      </c>
      <c r="KX107" s="270"/>
      <c r="KY107" s="271"/>
      <c r="KZ107" s="272"/>
      <c r="LA107" s="271"/>
      <c r="LD107" s="269" t="s">
        <v>115</v>
      </c>
      <c r="LE107" s="270"/>
      <c r="LF107" s="271"/>
      <c r="LG107" s="272"/>
      <c r="LH107" s="271"/>
      <c r="LK107" s="185" t="s">
        <v>115</v>
      </c>
      <c r="LL107" s="199"/>
      <c r="LM107" s="198"/>
      <c r="LN107" s="201"/>
      <c r="LO107" s="198"/>
      <c r="LR107" s="185" t="s">
        <v>115</v>
      </c>
      <c r="LS107" s="199"/>
      <c r="LT107" s="198"/>
      <c r="LU107" s="201"/>
      <c r="LV107" s="198"/>
      <c r="LY107" s="185" t="s">
        <v>115</v>
      </c>
      <c r="LZ107" s="199"/>
      <c r="MA107" s="198"/>
      <c r="MB107" s="201"/>
      <c r="MC107" s="198"/>
      <c r="MF107" s="185" t="s">
        <v>115</v>
      </c>
      <c r="MG107" s="199"/>
      <c r="MH107" s="198"/>
      <c r="MI107" s="201"/>
      <c r="MJ107" s="198"/>
      <c r="MM107" s="185" t="s">
        <v>115</v>
      </c>
      <c r="MN107" s="199"/>
      <c r="MO107" s="198"/>
      <c r="MP107" s="201"/>
      <c r="MQ107" s="198"/>
      <c r="MT107" s="185" t="s">
        <v>115</v>
      </c>
      <c r="MU107" s="199"/>
      <c r="MV107" s="198"/>
      <c r="MW107" s="201"/>
      <c r="MX107" s="198"/>
      <c r="NA107" s="185" t="s">
        <v>115</v>
      </c>
      <c r="NB107" s="199"/>
      <c r="NC107" s="198"/>
      <c r="ND107" s="201"/>
      <c r="NE107" s="198"/>
      <c r="NH107" s="185" t="s">
        <v>115</v>
      </c>
      <c r="NI107" s="199"/>
      <c r="NJ107" s="198"/>
      <c r="NK107" s="201"/>
      <c r="NL107" s="198"/>
      <c r="NO107" s="185" t="s">
        <v>115</v>
      </c>
      <c r="NP107" s="199"/>
      <c r="NQ107" s="198"/>
      <c r="NR107" s="201"/>
      <c r="NS107" s="198"/>
      <c r="NV107" s="185" t="s">
        <v>115</v>
      </c>
      <c r="NW107" s="199"/>
      <c r="NX107" s="198"/>
      <c r="NY107" s="201"/>
      <c r="NZ107" s="198"/>
      <c r="OC107" s="185" t="s">
        <v>115</v>
      </c>
      <c r="OD107" s="199"/>
      <c r="OE107" s="198"/>
      <c r="OF107" s="201"/>
      <c r="OG107" s="198"/>
      <c r="OJ107" s="185" t="s">
        <v>115</v>
      </c>
      <c r="OK107" s="199"/>
      <c r="OL107" s="198"/>
      <c r="OM107" s="201"/>
      <c r="ON107" s="198"/>
      <c r="OQ107" s="185" t="s">
        <v>115</v>
      </c>
      <c r="OR107" s="199"/>
      <c r="OS107" s="198"/>
      <c r="OT107" s="201"/>
      <c r="OU107" s="198"/>
      <c r="OX107" s="185" t="s">
        <v>115</v>
      </c>
      <c r="OY107" s="199"/>
      <c r="OZ107" s="198"/>
      <c r="PA107" s="201"/>
      <c r="PB107" s="198"/>
      <c r="PE107" s="185" t="s">
        <v>115</v>
      </c>
      <c r="PF107" s="199"/>
      <c r="PG107" s="198"/>
      <c r="PH107" s="201"/>
      <c r="PI107" s="198"/>
    </row>
    <row r="108" spans="1:425" ht="18" x14ac:dyDescent="0.35">
      <c r="A108" s="194"/>
      <c r="B108" s="195"/>
      <c r="C108" s="194"/>
      <c r="D108" s="196"/>
      <c r="E108" s="194"/>
      <c r="H108" s="194"/>
      <c r="I108" s="195"/>
      <c r="J108" s="194"/>
      <c r="K108" s="196"/>
      <c r="L108" s="194"/>
      <c r="O108" s="194"/>
      <c r="P108" s="195"/>
      <c r="Q108" s="194"/>
      <c r="R108" s="196"/>
      <c r="S108" s="194"/>
      <c r="V108" s="194"/>
      <c r="W108" s="195"/>
      <c r="X108" s="194"/>
      <c r="Y108" s="196"/>
      <c r="Z108" s="194"/>
      <c r="AC108" s="194"/>
      <c r="AD108" s="195"/>
      <c r="AE108" s="194"/>
      <c r="AF108" s="196"/>
      <c r="AG108" s="194"/>
      <c r="AJ108" s="194"/>
      <c r="AK108" s="195"/>
      <c r="AL108" s="194"/>
      <c r="AM108" s="196"/>
      <c r="AN108" s="194"/>
      <c r="AQ108" s="194"/>
      <c r="AR108" s="195"/>
      <c r="AS108" s="194"/>
      <c r="AT108" s="196"/>
      <c r="AU108" s="194"/>
      <c r="AX108" s="194"/>
      <c r="AY108" s="195"/>
      <c r="AZ108" s="194"/>
      <c r="BA108" s="196"/>
      <c r="BB108" s="194"/>
      <c r="BE108" s="194"/>
      <c r="BF108" s="195"/>
      <c r="BG108" s="194"/>
      <c r="BH108" s="196"/>
      <c r="BI108" s="194"/>
      <c r="BL108" s="194"/>
      <c r="BM108" s="195"/>
      <c r="BN108" s="194"/>
      <c r="BO108" s="196"/>
      <c r="BP108" s="194"/>
      <c r="BS108" s="194"/>
      <c r="BT108" s="195"/>
      <c r="BU108" s="194"/>
      <c r="BV108" s="196"/>
      <c r="BW108" s="194"/>
      <c r="BZ108" s="194"/>
      <c r="CA108" s="195"/>
      <c r="CB108" s="194"/>
      <c r="CC108" s="196"/>
      <c r="CD108" s="194"/>
      <c r="CG108" s="194"/>
      <c r="CH108" s="195"/>
      <c r="CI108" s="194"/>
      <c r="CJ108" s="196"/>
      <c r="CK108" s="194"/>
      <c r="CN108" s="194"/>
      <c r="CO108" s="195"/>
      <c r="CP108" s="194"/>
      <c r="CQ108" s="196"/>
      <c r="CR108" s="194"/>
      <c r="CU108" s="194"/>
      <c r="CV108" s="195"/>
      <c r="CW108" s="194"/>
      <c r="CX108" s="196"/>
      <c r="CY108" s="194"/>
      <c r="DB108" s="194"/>
      <c r="DC108" s="195"/>
      <c r="DD108" s="194"/>
      <c r="DE108" s="196"/>
      <c r="DF108" s="194"/>
      <c r="DI108" s="194"/>
      <c r="DJ108" s="195"/>
      <c r="DK108" s="194"/>
      <c r="DL108" s="196"/>
      <c r="DM108" s="194"/>
      <c r="DP108" s="194"/>
      <c r="DQ108" s="195"/>
      <c r="DR108" s="194"/>
      <c r="DS108" s="196"/>
      <c r="DT108" s="194"/>
      <c r="DW108" s="194"/>
      <c r="DX108" s="195"/>
      <c r="DY108" s="194"/>
      <c r="DZ108" s="196"/>
      <c r="EA108" s="194"/>
      <c r="ED108" s="194"/>
      <c r="EE108" s="195"/>
      <c r="EF108" s="194"/>
      <c r="EG108" s="196"/>
      <c r="EH108" s="194"/>
      <c r="EK108" s="194"/>
      <c r="EL108" s="195"/>
      <c r="EM108" s="194"/>
      <c r="EN108" s="196"/>
      <c r="EO108" s="194"/>
      <c r="ER108" s="194"/>
      <c r="ES108" s="195"/>
      <c r="ET108" s="194"/>
      <c r="EU108" s="196"/>
      <c r="EV108" s="194"/>
      <c r="EY108" s="194"/>
      <c r="EZ108" s="195"/>
      <c r="FA108" s="194"/>
      <c r="FB108" s="196"/>
      <c r="FC108" s="194"/>
      <c r="FF108" s="194"/>
      <c r="FG108" s="195"/>
      <c r="FH108" s="194"/>
      <c r="FI108" s="196"/>
      <c r="FJ108" s="194"/>
      <c r="FM108" s="194"/>
      <c r="FN108" s="195"/>
      <c r="FO108" s="194"/>
      <c r="FP108" s="196"/>
      <c r="FQ108" s="194"/>
      <c r="FT108" s="194"/>
      <c r="FU108" s="195"/>
      <c r="FV108" s="194"/>
      <c r="FW108" s="196"/>
      <c r="FX108" s="194"/>
      <c r="GA108" s="194"/>
      <c r="GB108" s="195"/>
      <c r="GC108" s="194"/>
      <c r="GD108" s="196"/>
      <c r="GE108" s="194"/>
      <c r="GH108" s="194"/>
      <c r="GI108" s="195"/>
      <c r="GJ108" s="194"/>
      <c r="GK108" s="196"/>
      <c r="GL108" s="194"/>
      <c r="GO108" s="194"/>
      <c r="GP108" s="195"/>
      <c r="GQ108" s="194"/>
      <c r="GR108" s="196"/>
      <c r="GS108" s="194"/>
      <c r="GV108" s="194"/>
      <c r="GW108" s="195"/>
      <c r="GX108" s="194"/>
      <c r="GY108" s="196"/>
      <c r="GZ108" s="194"/>
      <c r="HC108" s="194"/>
      <c r="HD108" s="195"/>
      <c r="HE108" s="194"/>
      <c r="HF108" s="196"/>
      <c r="HG108" s="194"/>
      <c r="HJ108" s="194"/>
      <c r="HK108" s="195"/>
      <c r="HL108" s="194"/>
      <c r="HM108" s="196"/>
      <c r="HN108" s="194"/>
      <c r="HQ108" s="194"/>
      <c r="HR108" s="195"/>
      <c r="HS108" s="194"/>
      <c r="HT108" s="196"/>
      <c r="HU108" s="194"/>
      <c r="HX108" s="194"/>
      <c r="HY108" s="195"/>
      <c r="HZ108" s="194"/>
      <c r="IA108" s="196"/>
      <c r="IB108" s="194"/>
      <c r="IE108" s="194"/>
      <c r="IF108" s="195"/>
      <c r="IG108" s="194"/>
      <c r="IH108" s="196"/>
      <c r="II108" s="194"/>
      <c r="IL108" s="194"/>
      <c r="IM108" s="195"/>
      <c r="IN108" s="194"/>
      <c r="IO108" s="196"/>
      <c r="IP108" s="194"/>
      <c r="IS108" s="194"/>
      <c r="IT108" s="195"/>
      <c r="IU108" s="194"/>
      <c r="IV108" s="196"/>
      <c r="IW108" s="194"/>
      <c r="IZ108" s="194"/>
      <c r="JA108" s="195"/>
      <c r="JB108" s="194"/>
      <c r="JC108" s="196"/>
      <c r="JD108" s="194"/>
      <c r="JG108" s="194"/>
      <c r="JH108" s="195"/>
      <c r="JI108" s="194"/>
      <c r="JJ108" s="196"/>
      <c r="JK108" s="194"/>
      <c r="JN108" s="194"/>
      <c r="JO108" s="195"/>
      <c r="JP108" s="194"/>
      <c r="JQ108" s="196"/>
      <c r="JR108" s="194"/>
      <c r="JU108" s="194"/>
      <c r="JV108" s="195"/>
      <c r="JW108" s="194"/>
      <c r="JX108" s="196"/>
      <c r="JY108" s="194"/>
      <c r="KB108" s="194"/>
      <c r="KC108" s="195"/>
      <c r="KD108" s="194"/>
      <c r="KE108" s="196"/>
      <c r="KF108" s="194"/>
      <c r="KI108" s="194"/>
      <c r="KJ108" s="195"/>
      <c r="KK108" s="194"/>
      <c r="KL108" s="196"/>
      <c r="KM108" s="194"/>
      <c r="KP108" s="194"/>
      <c r="KQ108" s="195"/>
      <c r="KR108" s="194"/>
      <c r="KS108" s="196"/>
      <c r="KT108" s="194"/>
      <c r="KW108" s="194"/>
      <c r="KX108" s="195"/>
      <c r="KY108" s="194"/>
      <c r="KZ108" s="196"/>
      <c r="LA108" s="194"/>
      <c r="LD108" s="194"/>
      <c r="LE108" s="195"/>
      <c r="LF108" s="194"/>
      <c r="LG108" s="196"/>
      <c r="LH108" s="194"/>
      <c r="LK108" s="194"/>
      <c r="LL108" s="195"/>
      <c r="LM108" s="194"/>
      <c r="LN108" s="196"/>
      <c r="LO108" s="194"/>
      <c r="LR108" s="194"/>
      <c r="LS108" s="195"/>
      <c r="LT108" s="194"/>
      <c r="LU108" s="196"/>
      <c r="LV108" s="194"/>
      <c r="LY108" s="194"/>
      <c r="LZ108" s="195"/>
      <c r="MA108" s="194"/>
      <c r="MB108" s="196"/>
      <c r="MC108" s="194"/>
      <c r="MF108" s="194"/>
      <c r="MG108" s="195"/>
      <c r="MH108" s="194"/>
      <c r="MI108" s="196"/>
      <c r="MJ108" s="194"/>
      <c r="MM108" s="194"/>
      <c r="MN108" s="195"/>
      <c r="MO108" s="194"/>
      <c r="MP108" s="196"/>
      <c r="MQ108" s="194"/>
      <c r="MT108" s="194"/>
      <c r="MU108" s="195"/>
      <c r="MV108" s="194"/>
      <c r="MW108" s="196"/>
      <c r="MX108" s="194"/>
      <c r="NA108" s="194"/>
      <c r="NB108" s="195"/>
      <c r="NC108" s="194"/>
      <c r="ND108" s="196"/>
      <c r="NE108" s="194"/>
      <c r="NH108" s="194"/>
      <c r="NI108" s="195"/>
      <c r="NJ108" s="194"/>
      <c r="NK108" s="196"/>
      <c r="NL108" s="194"/>
      <c r="NO108" s="194"/>
      <c r="NP108" s="195"/>
      <c r="NQ108" s="194"/>
      <c r="NR108" s="196"/>
      <c r="NS108" s="194"/>
      <c r="NV108" s="194"/>
      <c r="NW108" s="195"/>
      <c r="NX108" s="194"/>
      <c r="NY108" s="196"/>
      <c r="NZ108" s="194"/>
      <c r="OC108" s="194"/>
      <c r="OD108" s="195"/>
      <c r="OE108" s="194"/>
      <c r="OF108" s="196"/>
      <c r="OG108" s="194"/>
      <c r="OJ108" s="194"/>
      <c r="OK108" s="195"/>
      <c r="OL108" s="194"/>
      <c r="OM108" s="196"/>
      <c r="ON108" s="194"/>
      <c r="OQ108" s="194"/>
      <c r="OR108" s="195"/>
      <c r="OS108" s="194"/>
      <c r="OT108" s="196"/>
      <c r="OU108" s="194"/>
      <c r="OX108" s="194"/>
      <c r="OY108" s="195"/>
      <c r="OZ108" s="194"/>
      <c r="PA108" s="196"/>
      <c r="PB108" s="194"/>
      <c r="PE108" s="194"/>
      <c r="PF108" s="195"/>
      <c r="PG108" s="194"/>
      <c r="PH108" s="196"/>
      <c r="PI108" s="194"/>
    </row>
    <row r="109" spans="1:425" s="277" customFormat="1" ht="72" customHeight="1" x14ac:dyDescent="0.35">
      <c r="A109" s="273" t="s">
        <v>114</v>
      </c>
      <c r="B109" s="274" t="s">
        <v>109</v>
      </c>
      <c r="C109" s="275" t="s">
        <v>110</v>
      </c>
      <c r="D109" s="276" t="s">
        <v>111</v>
      </c>
      <c r="E109" s="275" t="s">
        <v>110</v>
      </c>
      <c r="H109" s="273" t="s">
        <v>114</v>
      </c>
      <c r="I109" s="274" t="s">
        <v>109</v>
      </c>
      <c r="J109" s="275" t="s">
        <v>110</v>
      </c>
      <c r="K109" s="276" t="s">
        <v>111</v>
      </c>
      <c r="L109" s="275" t="s">
        <v>110</v>
      </c>
      <c r="O109" s="273" t="s">
        <v>114</v>
      </c>
      <c r="P109" s="274" t="s">
        <v>109</v>
      </c>
      <c r="Q109" s="275" t="s">
        <v>110</v>
      </c>
      <c r="R109" s="276" t="s">
        <v>111</v>
      </c>
      <c r="S109" s="275" t="s">
        <v>110</v>
      </c>
      <c r="V109" s="273" t="s">
        <v>114</v>
      </c>
      <c r="W109" s="274" t="s">
        <v>109</v>
      </c>
      <c r="X109" s="275" t="s">
        <v>110</v>
      </c>
      <c r="Y109" s="276" t="s">
        <v>111</v>
      </c>
      <c r="Z109" s="275" t="s">
        <v>110</v>
      </c>
      <c r="AC109" s="273" t="s">
        <v>114</v>
      </c>
      <c r="AD109" s="274" t="s">
        <v>109</v>
      </c>
      <c r="AE109" s="275" t="s">
        <v>110</v>
      </c>
      <c r="AF109" s="276" t="s">
        <v>111</v>
      </c>
      <c r="AG109" s="275" t="s">
        <v>110</v>
      </c>
      <c r="AJ109" s="273" t="s">
        <v>114</v>
      </c>
      <c r="AK109" s="274" t="s">
        <v>109</v>
      </c>
      <c r="AL109" s="275" t="s">
        <v>110</v>
      </c>
      <c r="AM109" s="276" t="s">
        <v>111</v>
      </c>
      <c r="AN109" s="275" t="s">
        <v>110</v>
      </c>
      <c r="AQ109" s="273" t="s">
        <v>114</v>
      </c>
      <c r="AR109" s="274" t="s">
        <v>109</v>
      </c>
      <c r="AS109" s="275" t="s">
        <v>110</v>
      </c>
      <c r="AT109" s="276" t="s">
        <v>111</v>
      </c>
      <c r="AU109" s="275" t="s">
        <v>110</v>
      </c>
      <c r="AX109" s="273" t="s">
        <v>114</v>
      </c>
      <c r="AY109" s="274" t="s">
        <v>109</v>
      </c>
      <c r="AZ109" s="275" t="s">
        <v>110</v>
      </c>
      <c r="BA109" s="276" t="s">
        <v>111</v>
      </c>
      <c r="BB109" s="275" t="s">
        <v>110</v>
      </c>
      <c r="BE109" s="273" t="s">
        <v>114</v>
      </c>
      <c r="BF109" s="274" t="s">
        <v>109</v>
      </c>
      <c r="BG109" s="275" t="s">
        <v>110</v>
      </c>
      <c r="BH109" s="276" t="s">
        <v>111</v>
      </c>
      <c r="BI109" s="275" t="s">
        <v>110</v>
      </c>
      <c r="BL109" s="273" t="s">
        <v>114</v>
      </c>
      <c r="BM109" s="274" t="s">
        <v>109</v>
      </c>
      <c r="BN109" s="275" t="s">
        <v>110</v>
      </c>
      <c r="BO109" s="276" t="s">
        <v>111</v>
      </c>
      <c r="BP109" s="275" t="s">
        <v>110</v>
      </c>
      <c r="BS109" s="273" t="s">
        <v>114</v>
      </c>
      <c r="BT109" s="274" t="s">
        <v>109</v>
      </c>
      <c r="BU109" s="275" t="s">
        <v>110</v>
      </c>
      <c r="BV109" s="276" t="s">
        <v>111</v>
      </c>
      <c r="BW109" s="275" t="s">
        <v>110</v>
      </c>
      <c r="BZ109" s="273" t="s">
        <v>114</v>
      </c>
      <c r="CA109" s="274" t="s">
        <v>109</v>
      </c>
      <c r="CB109" s="275" t="s">
        <v>110</v>
      </c>
      <c r="CC109" s="276" t="s">
        <v>111</v>
      </c>
      <c r="CD109" s="275" t="s">
        <v>110</v>
      </c>
      <c r="CG109" s="273" t="s">
        <v>114</v>
      </c>
      <c r="CH109" s="274" t="s">
        <v>109</v>
      </c>
      <c r="CI109" s="275" t="s">
        <v>110</v>
      </c>
      <c r="CJ109" s="276" t="s">
        <v>111</v>
      </c>
      <c r="CK109" s="275" t="s">
        <v>110</v>
      </c>
      <c r="CN109" s="273" t="s">
        <v>114</v>
      </c>
      <c r="CO109" s="274" t="s">
        <v>109</v>
      </c>
      <c r="CP109" s="275" t="s">
        <v>110</v>
      </c>
      <c r="CQ109" s="276" t="s">
        <v>111</v>
      </c>
      <c r="CR109" s="275" t="s">
        <v>110</v>
      </c>
      <c r="CU109" s="273" t="s">
        <v>114</v>
      </c>
      <c r="CV109" s="274" t="s">
        <v>109</v>
      </c>
      <c r="CW109" s="275" t="s">
        <v>110</v>
      </c>
      <c r="CX109" s="276" t="s">
        <v>111</v>
      </c>
      <c r="CY109" s="275" t="s">
        <v>110</v>
      </c>
      <c r="DB109" s="273" t="s">
        <v>114</v>
      </c>
      <c r="DC109" s="274" t="s">
        <v>109</v>
      </c>
      <c r="DD109" s="275" t="s">
        <v>110</v>
      </c>
      <c r="DE109" s="276" t="s">
        <v>111</v>
      </c>
      <c r="DF109" s="275" t="s">
        <v>110</v>
      </c>
      <c r="DI109" s="273" t="s">
        <v>114</v>
      </c>
      <c r="DJ109" s="274" t="s">
        <v>109</v>
      </c>
      <c r="DK109" s="275" t="s">
        <v>110</v>
      </c>
      <c r="DL109" s="276" t="s">
        <v>111</v>
      </c>
      <c r="DM109" s="275" t="s">
        <v>110</v>
      </c>
      <c r="DP109" s="273" t="s">
        <v>114</v>
      </c>
      <c r="DQ109" s="274" t="s">
        <v>109</v>
      </c>
      <c r="DR109" s="275" t="s">
        <v>110</v>
      </c>
      <c r="DS109" s="276" t="s">
        <v>111</v>
      </c>
      <c r="DT109" s="275" t="s">
        <v>110</v>
      </c>
      <c r="DW109" s="273" t="s">
        <v>114</v>
      </c>
      <c r="DX109" s="274" t="s">
        <v>109</v>
      </c>
      <c r="DY109" s="275" t="s">
        <v>110</v>
      </c>
      <c r="DZ109" s="276" t="s">
        <v>111</v>
      </c>
      <c r="EA109" s="275" t="s">
        <v>110</v>
      </c>
      <c r="ED109" s="273" t="s">
        <v>114</v>
      </c>
      <c r="EE109" s="274" t="s">
        <v>109</v>
      </c>
      <c r="EF109" s="275" t="s">
        <v>110</v>
      </c>
      <c r="EG109" s="276" t="s">
        <v>111</v>
      </c>
      <c r="EH109" s="275" t="s">
        <v>110</v>
      </c>
      <c r="EK109" s="273" t="s">
        <v>114</v>
      </c>
      <c r="EL109" s="274" t="s">
        <v>109</v>
      </c>
      <c r="EM109" s="275" t="s">
        <v>110</v>
      </c>
      <c r="EN109" s="276" t="s">
        <v>111</v>
      </c>
      <c r="EO109" s="275" t="s">
        <v>110</v>
      </c>
      <c r="ER109" s="273" t="s">
        <v>114</v>
      </c>
      <c r="ES109" s="274" t="s">
        <v>109</v>
      </c>
      <c r="ET109" s="275" t="s">
        <v>110</v>
      </c>
      <c r="EU109" s="276" t="s">
        <v>111</v>
      </c>
      <c r="EV109" s="275" t="s">
        <v>110</v>
      </c>
      <c r="EY109" s="273" t="s">
        <v>114</v>
      </c>
      <c r="EZ109" s="274" t="s">
        <v>109</v>
      </c>
      <c r="FA109" s="275" t="s">
        <v>110</v>
      </c>
      <c r="FB109" s="276" t="s">
        <v>111</v>
      </c>
      <c r="FC109" s="275" t="s">
        <v>110</v>
      </c>
      <c r="FF109" s="273" t="s">
        <v>114</v>
      </c>
      <c r="FG109" s="274" t="s">
        <v>109</v>
      </c>
      <c r="FH109" s="275" t="s">
        <v>110</v>
      </c>
      <c r="FI109" s="276" t="s">
        <v>111</v>
      </c>
      <c r="FJ109" s="275" t="s">
        <v>110</v>
      </c>
      <c r="FM109" s="273" t="s">
        <v>114</v>
      </c>
      <c r="FN109" s="274" t="s">
        <v>109</v>
      </c>
      <c r="FO109" s="275" t="s">
        <v>110</v>
      </c>
      <c r="FP109" s="276" t="s">
        <v>111</v>
      </c>
      <c r="FQ109" s="275" t="s">
        <v>110</v>
      </c>
      <c r="FT109" s="273" t="s">
        <v>114</v>
      </c>
      <c r="FU109" s="274" t="s">
        <v>109</v>
      </c>
      <c r="FV109" s="275" t="s">
        <v>110</v>
      </c>
      <c r="FW109" s="276" t="s">
        <v>111</v>
      </c>
      <c r="FX109" s="275" t="s">
        <v>110</v>
      </c>
      <c r="GA109" s="273" t="s">
        <v>114</v>
      </c>
      <c r="GB109" s="274" t="s">
        <v>109</v>
      </c>
      <c r="GC109" s="275" t="s">
        <v>110</v>
      </c>
      <c r="GD109" s="276" t="s">
        <v>111</v>
      </c>
      <c r="GE109" s="275" t="s">
        <v>110</v>
      </c>
      <c r="GH109" s="273" t="s">
        <v>114</v>
      </c>
      <c r="GI109" s="274" t="s">
        <v>109</v>
      </c>
      <c r="GJ109" s="275" t="s">
        <v>110</v>
      </c>
      <c r="GK109" s="276" t="s">
        <v>111</v>
      </c>
      <c r="GL109" s="275" t="s">
        <v>110</v>
      </c>
      <c r="GO109" s="273" t="s">
        <v>114</v>
      </c>
      <c r="GP109" s="274" t="s">
        <v>109</v>
      </c>
      <c r="GQ109" s="275" t="s">
        <v>110</v>
      </c>
      <c r="GR109" s="276" t="s">
        <v>111</v>
      </c>
      <c r="GS109" s="275" t="s">
        <v>110</v>
      </c>
      <c r="GV109" s="273" t="s">
        <v>114</v>
      </c>
      <c r="GW109" s="274" t="s">
        <v>109</v>
      </c>
      <c r="GX109" s="275" t="s">
        <v>110</v>
      </c>
      <c r="GY109" s="276" t="s">
        <v>111</v>
      </c>
      <c r="GZ109" s="275" t="s">
        <v>110</v>
      </c>
      <c r="HC109" s="273" t="s">
        <v>114</v>
      </c>
      <c r="HD109" s="274" t="s">
        <v>109</v>
      </c>
      <c r="HE109" s="275" t="s">
        <v>110</v>
      </c>
      <c r="HF109" s="276" t="s">
        <v>111</v>
      </c>
      <c r="HG109" s="275" t="s">
        <v>110</v>
      </c>
      <c r="HJ109" s="273" t="s">
        <v>114</v>
      </c>
      <c r="HK109" s="274" t="s">
        <v>109</v>
      </c>
      <c r="HL109" s="275" t="s">
        <v>110</v>
      </c>
      <c r="HM109" s="276" t="s">
        <v>111</v>
      </c>
      <c r="HN109" s="275" t="s">
        <v>110</v>
      </c>
      <c r="HQ109" s="273" t="s">
        <v>114</v>
      </c>
      <c r="HR109" s="274" t="s">
        <v>109</v>
      </c>
      <c r="HS109" s="275" t="s">
        <v>110</v>
      </c>
      <c r="HT109" s="276" t="s">
        <v>111</v>
      </c>
      <c r="HU109" s="275" t="s">
        <v>110</v>
      </c>
      <c r="HX109" s="273" t="s">
        <v>114</v>
      </c>
      <c r="HY109" s="274" t="s">
        <v>109</v>
      </c>
      <c r="HZ109" s="275" t="s">
        <v>110</v>
      </c>
      <c r="IA109" s="276" t="s">
        <v>111</v>
      </c>
      <c r="IB109" s="275" t="s">
        <v>110</v>
      </c>
      <c r="IE109" s="273" t="s">
        <v>114</v>
      </c>
      <c r="IF109" s="274" t="s">
        <v>109</v>
      </c>
      <c r="IG109" s="275" t="s">
        <v>110</v>
      </c>
      <c r="IH109" s="276" t="s">
        <v>111</v>
      </c>
      <c r="II109" s="275" t="s">
        <v>110</v>
      </c>
      <c r="IL109" s="273" t="s">
        <v>114</v>
      </c>
      <c r="IM109" s="274" t="s">
        <v>109</v>
      </c>
      <c r="IN109" s="275" t="s">
        <v>110</v>
      </c>
      <c r="IO109" s="276" t="s">
        <v>111</v>
      </c>
      <c r="IP109" s="275" t="s">
        <v>110</v>
      </c>
      <c r="IS109" s="273" t="s">
        <v>114</v>
      </c>
      <c r="IT109" s="274" t="s">
        <v>109</v>
      </c>
      <c r="IU109" s="275" t="s">
        <v>110</v>
      </c>
      <c r="IV109" s="276" t="s">
        <v>111</v>
      </c>
      <c r="IW109" s="275" t="s">
        <v>110</v>
      </c>
      <c r="IZ109" s="273" t="s">
        <v>114</v>
      </c>
      <c r="JA109" s="274" t="s">
        <v>109</v>
      </c>
      <c r="JB109" s="275" t="s">
        <v>110</v>
      </c>
      <c r="JC109" s="276" t="s">
        <v>111</v>
      </c>
      <c r="JD109" s="275" t="s">
        <v>110</v>
      </c>
      <c r="JG109" s="273" t="s">
        <v>114</v>
      </c>
      <c r="JH109" s="274" t="s">
        <v>109</v>
      </c>
      <c r="JI109" s="275" t="s">
        <v>110</v>
      </c>
      <c r="JJ109" s="276" t="s">
        <v>111</v>
      </c>
      <c r="JK109" s="275" t="s">
        <v>110</v>
      </c>
      <c r="JN109" s="273" t="s">
        <v>114</v>
      </c>
      <c r="JO109" s="274" t="s">
        <v>109</v>
      </c>
      <c r="JP109" s="275" t="s">
        <v>110</v>
      </c>
      <c r="JQ109" s="276" t="s">
        <v>111</v>
      </c>
      <c r="JR109" s="275" t="s">
        <v>110</v>
      </c>
      <c r="JU109" s="273" t="s">
        <v>114</v>
      </c>
      <c r="JV109" s="274" t="s">
        <v>109</v>
      </c>
      <c r="JW109" s="275" t="s">
        <v>110</v>
      </c>
      <c r="JX109" s="276" t="s">
        <v>111</v>
      </c>
      <c r="JY109" s="275" t="s">
        <v>110</v>
      </c>
      <c r="KB109" s="273" t="s">
        <v>114</v>
      </c>
      <c r="KC109" s="274" t="s">
        <v>109</v>
      </c>
      <c r="KD109" s="275" t="s">
        <v>110</v>
      </c>
      <c r="KE109" s="276" t="s">
        <v>111</v>
      </c>
      <c r="KF109" s="275" t="s">
        <v>110</v>
      </c>
      <c r="KI109" s="273" t="s">
        <v>116</v>
      </c>
      <c r="KJ109" s="274" t="s">
        <v>109</v>
      </c>
      <c r="KK109" s="275" t="s">
        <v>110</v>
      </c>
      <c r="KL109" s="276" t="s">
        <v>111</v>
      </c>
      <c r="KM109" s="275" t="s">
        <v>110</v>
      </c>
      <c r="KP109" s="273" t="s">
        <v>116</v>
      </c>
      <c r="KQ109" s="274" t="s">
        <v>109</v>
      </c>
      <c r="KR109" s="275" t="s">
        <v>110</v>
      </c>
      <c r="KS109" s="276" t="s">
        <v>111</v>
      </c>
      <c r="KT109" s="275" t="s">
        <v>110</v>
      </c>
      <c r="KW109" s="273" t="s">
        <v>116</v>
      </c>
      <c r="KX109" s="274" t="s">
        <v>109</v>
      </c>
      <c r="KY109" s="275" t="s">
        <v>110</v>
      </c>
      <c r="KZ109" s="276" t="s">
        <v>111</v>
      </c>
      <c r="LA109" s="275" t="s">
        <v>110</v>
      </c>
      <c r="LD109" s="273" t="s">
        <v>116</v>
      </c>
      <c r="LE109" s="274" t="s">
        <v>109</v>
      </c>
      <c r="LF109" s="275" t="s">
        <v>110</v>
      </c>
      <c r="LG109" s="276" t="s">
        <v>111</v>
      </c>
      <c r="LH109" s="275" t="s">
        <v>110</v>
      </c>
      <c r="LK109" s="190" t="s">
        <v>116</v>
      </c>
      <c r="LL109" s="191" t="s">
        <v>109</v>
      </c>
      <c r="LM109" s="192" t="s">
        <v>110</v>
      </c>
      <c r="LN109" s="193" t="s">
        <v>111</v>
      </c>
      <c r="LO109" s="192" t="s">
        <v>110</v>
      </c>
      <c r="LR109" s="190" t="s">
        <v>116</v>
      </c>
      <c r="LS109" s="191" t="s">
        <v>109</v>
      </c>
      <c r="LT109" s="192" t="s">
        <v>110</v>
      </c>
      <c r="LU109" s="193" t="s">
        <v>111</v>
      </c>
      <c r="LV109" s="192" t="s">
        <v>110</v>
      </c>
      <c r="LY109" s="190" t="s">
        <v>116</v>
      </c>
      <c r="LZ109" s="191" t="s">
        <v>109</v>
      </c>
      <c r="MA109" s="192" t="s">
        <v>110</v>
      </c>
      <c r="MB109" s="193" t="s">
        <v>111</v>
      </c>
      <c r="MC109" s="192" t="s">
        <v>110</v>
      </c>
      <c r="MF109" s="190" t="s">
        <v>116</v>
      </c>
      <c r="MG109" s="191" t="s">
        <v>109</v>
      </c>
      <c r="MH109" s="192" t="s">
        <v>110</v>
      </c>
      <c r="MI109" s="193" t="s">
        <v>111</v>
      </c>
      <c r="MJ109" s="192" t="s">
        <v>110</v>
      </c>
      <c r="MM109" s="190" t="s">
        <v>116</v>
      </c>
      <c r="MN109" s="191" t="s">
        <v>109</v>
      </c>
      <c r="MO109" s="192" t="s">
        <v>110</v>
      </c>
      <c r="MP109" s="193" t="s">
        <v>111</v>
      </c>
      <c r="MQ109" s="192" t="s">
        <v>110</v>
      </c>
      <c r="MT109" s="190" t="s">
        <v>116</v>
      </c>
      <c r="MU109" s="191" t="s">
        <v>109</v>
      </c>
      <c r="MV109" s="192" t="s">
        <v>110</v>
      </c>
      <c r="MW109" s="193" t="s">
        <v>111</v>
      </c>
      <c r="MX109" s="192" t="s">
        <v>110</v>
      </c>
      <c r="NA109" s="190" t="s">
        <v>116</v>
      </c>
      <c r="NB109" s="191" t="s">
        <v>109</v>
      </c>
      <c r="NC109" s="192" t="s">
        <v>110</v>
      </c>
      <c r="ND109" s="193" t="s">
        <v>111</v>
      </c>
      <c r="NE109" s="192" t="s">
        <v>110</v>
      </c>
      <c r="NH109" s="190" t="s">
        <v>116</v>
      </c>
      <c r="NI109" s="191" t="s">
        <v>109</v>
      </c>
      <c r="NJ109" s="192" t="s">
        <v>110</v>
      </c>
      <c r="NK109" s="193" t="s">
        <v>111</v>
      </c>
      <c r="NL109" s="192" t="s">
        <v>110</v>
      </c>
      <c r="NO109" s="190" t="s">
        <v>116</v>
      </c>
      <c r="NP109" s="191" t="s">
        <v>109</v>
      </c>
      <c r="NQ109" s="192" t="s">
        <v>110</v>
      </c>
      <c r="NR109" s="193" t="s">
        <v>111</v>
      </c>
      <c r="NS109" s="192" t="s">
        <v>110</v>
      </c>
      <c r="NV109" s="190" t="s">
        <v>116</v>
      </c>
      <c r="NW109" s="191" t="s">
        <v>109</v>
      </c>
      <c r="NX109" s="192" t="s">
        <v>110</v>
      </c>
      <c r="NY109" s="193" t="s">
        <v>111</v>
      </c>
      <c r="NZ109" s="192" t="s">
        <v>110</v>
      </c>
      <c r="OC109" s="190" t="s">
        <v>116</v>
      </c>
      <c r="OD109" s="191" t="s">
        <v>109</v>
      </c>
      <c r="OE109" s="192" t="s">
        <v>110</v>
      </c>
      <c r="OF109" s="193" t="s">
        <v>111</v>
      </c>
      <c r="OG109" s="192" t="s">
        <v>110</v>
      </c>
      <c r="OJ109" s="190" t="s">
        <v>116</v>
      </c>
      <c r="OK109" s="191" t="s">
        <v>109</v>
      </c>
      <c r="OL109" s="192" t="s">
        <v>110</v>
      </c>
      <c r="OM109" s="193" t="s">
        <v>111</v>
      </c>
      <c r="ON109" s="192" t="s">
        <v>110</v>
      </c>
      <c r="OQ109" s="190" t="s">
        <v>116</v>
      </c>
      <c r="OR109" s="191" t="s">
        <v>109</v>
      </c>
      <c r="OS109" s="192" t="s">
        <v>110</v>
      </c>
      <c r="OT109" s="193" t="s">
        <v>111</v>
      </c>
      <c r="OU109" s="192" t="s">
        <v>110</v>
      </c>
      <c r="OX109" s="190" t="s">
        <v>116</v>
      </c>
      <c r="OY109" s="191" t="s">
        <v>109</v>
      </c>
      <c r="OZ109" s="192" t="s">
        <v>110</v>
      </c>
      <c r="PA109" s="193" t="s">
        <v>111</v>
      </c>
      <c r="PB109" s="192" t="s">
        <v>110</v>
      </c>
      <c r="PE109" s="190" t="s">
        <v>116</v>
      </c>
      <c r="PF109" s="191" t="s">
        <v>109</v>
      </c>
      <c r="PG109" s="192" t="s">
        <v>110</v>
      </c>
      <c r="PH109" s="193" t="s">
        <v>111</v>
      </c>
      <c r="PI109" s="192" t="s">
        <v>110</v>
      </c>
    </row>
    <row r="110" spans="1:425" ht="18" x14ac:dyDescent="0.35">
      <c r="A110" s="194"/>
      <c r="B110" s="195"/>
      <c r="C110" s="194"/>
      <c r="D110" s="196"/>
      <c r="E110" s="194"/>
      <c r="H110" s="194"/>
      <c r="I110" s="195"/>
      <c r="J110" s="194"/>
      <c r="K110" s="196"/>
      <c r="L110" s="194"/>
      <c r="O110" s="194"/>
      <c r="P110" s="195"/>
      <c r="Q110" s="194"/>
      <c r="R110" s="196"/>
      <c r="S110" s="194"/>
      <c r="V110" s="194"/>
      <c r="W110" s="195"/>
      <c r="X110" s="194"/>
      <c r="Y110" s="196"/>
      <c r="Z110" s="194"/>
      <c r="AC110" s="194"/>
      <c r="AD110" s="195"/>
      <c r="AE110" s="194"/>
      <c r="AF110" s="196"/>
      <c r="AG110" s="194"/>
      <c r="AJ110" s="194"/>
      <c r="AK110" s="195"/>
      <c r="AL110" s="194"/>
      <c r="AM110" s="196"/>
      <c r="AN110" s="194"/>
      <c r="AQ110" s="194"/>
      <c r="AR110" s="195"/>
      <c r="AS110" s="194"/>
      <c r="AT110" s="196"/>
      <c r="AU110" s="194"/>
      <c r="AX110" s="194"/>
      <c r="AY110" s="195"/>
      <c r="AZ110" s="194"/>
      <c r="BA110" s="196"/>
      <c r="BB110" s="194"/>
      <c r="BE110" s="194"/>
      <c r="BF110" s="195"/>
      <c r="BG110" s="194"/>
      <c r="BH110" s="196"/>
      <c r="BI110" s="194"/>
      <c r="BL110" s="194"/>
      <c r="BM110" s="195"/>
      <c r="BN110" s="194"/>
      <c r="BO110" s="196"/>
      <c r="BP110" s="194"/>
      <c r="BS110" s="194"/>
      <c r="BT110" s="195"/>
      <c r="BU110" s="194"/>
      <c r="BV110" s="196"/>
      <c r="BW110" s="194"/>
      <c r="BZ110" s="194"/>
      <c r="CA110" s="195"/>
      <c r="CB110" s="194"/>
      <c r="CC110" s="196"/>
      <c r="CD110" s="194"/>
      <c r="CG110" s="194"/>
      <c r="CH110" s="195"/>
      <c r="CI110" s="194"/>
      <c r="CJ110" s="196"/>
      <c r="CK110" s="194"/>
      <c r="CN110" s="194"/>
      <c r="CO110" s="195"/>
      <c r="CP110" s="194"/>
      <c r="CQ110" s="196"/>
      <c r="CR110" s="194"/>
      <c r="CU110" s="194"/>
      <c r="CV110" s="195"/>
      <c r="CW110" s="194"/>
      <c r="CX110" s="196"/>
      <c r="CY110" s="194"/>
      <c r="DB110" s="194"/>
      <c r="DC110" s="195"/>
      <c r="DD110" s="194"/>
      <c r="DE110" s="196"/>
      <c r="DF110" s="194"/>
      <c r="DI110" s="194"/>
      <c r="DJ110" s="195"/>
      <c r="DK110" s="194"/>
      <c r="DL110" s="196"/>
      <c r="DM110" s="194"/>
      <c r="DP110" s="194"/>
      <c r="DQ110" s="195"/>
      <c r="DR110" s="194"/>
      <c r="DS110" s="196"/>
      <c r="DT110" s="194"/>
      <c r="DW110" s="194"/>
      <c r="DX110" s="195"/>
      <c r="DY110" s="194"/>
      <c r="DZ110" s="196"/>
      <c r="EA110" s="194"/>
      <c r="ED110" s="194"/>
      <c r="EE110" s="195"/>
      <c r="EF110" s="194"/>
      <c r="EG110" s="196"/>
      <c r="EH110" s="194"/>
      <c r="EK110" s="194"/>
      <c r="EL110" s="195"/>
      <c r="EM110" s="194"/>
      <c r="EN110" s="196"/>
      <c r="EO110" s="194"/>
      <c r="ER110" s="194"/>
      <c r="ES110" s="195"/>
      <c r="ET110" s="194"/>
      <c r="EU110" s="196"/>
      <c r="EV110" s="194"/>
      <c r="EY110" s="194"/>
      <c r="EZ110" s="195"/>
      <c r="FA110" s="194"/>
      <c r="FB110" s="196"/>
      <c r="FC110" s="194"/>
      <c r="FF110" s="194"/>
      <c r="FG110" s="195"/>
      <c r="FH110" s="194"/>
      <c r="FI110" s="196"/>
      <c r="FJ110" s="194"/>
      <c r="FM110" s="194"/>
      <c r="FN110" s="195"/>
      <c r="FO110" s="194"/>
      <c r="FP110" s="196"/>
      <c r="FQ110" s="194"/>
      <c r="FT110" s="194"/>
      <c r="FU110" s="195"/>
      <c r="FV110" s="194"/>
      <c r="FW110" s="196"/>
      <c r="FX110" s="194"/>
      <c r="GA110" s="194"/>
      <c r="GB110" s="195"/>
      <c r="GC110" s="194"/>
      <c r="GD110" s="196"/>
      <c r="GE110" s="194"/>
      <c r="GH110" s="194"/>
      <c r="GI110" s="195"/>
      <c r="GJ110" s="194"/>
      <c r="GK110" s="196"/>
      <c r="GL110" s="194"/>
      <c r="GO110" s="194"/>
      <c r="GP110" s="195"/>
      <c r="GQ110" s="194"/>
      <c r="GR110" s="196"/>
      <c r="GS110" s="194"/>
      <c r="GV110" s="194"/>
      <c r="GW110" s="195"/>
      <c r="GX110" s="194"/>
      <c r="GY110" s="196"/>
      <c r="GZ110" s="194"/>
      <c r="HC110" s="194"/>
      <c r="HD110" s="195"/>
      <c r="HE110" s="194"/>
      <c r="HF110" s="196"/>
      <c r="HG110" s="194"/>
      <c r="HJ110" s="194"/>
      <c r="HK110" s="195"/>
      <c r="HL110" s="194"/>
      <c r="HM110" s="196"/>
      <c r="HN110" s="194"/>
      <c r="HQ110" s="194"/>
      <c r="HR110" s="195"/>
      <c r="HS110" s="194"/>
      <c r="HT110" s="196"/>
      <c r="HU110" s="194"/>
      <c r="HX110" s="194"/>
      <c r="HY110" s="195"/>
      <c r="HZ110" s="194"/>
      <c r="IA110" s="196"/>
      <c r="IB110" s="194"/>
      <c r="IE110" s="194"/>
      <c r="IF110" s="195"/>
      <c r="IG110" s="194"/>
      <c r="IH110" s="196"/>
      <c r="II110" s="194"/>
      <c r="IL110" s="194"/>
      <c r="IM110" s="195"/>
      <c r="IN110" s="194"/>
      <c r="IO110" s="196"/>
      <c r="IP110" s="194"/>
      <c r="IS110" s="194"/>
      <c r="IT110" s="195"/>
      <c r="IU110" s="194"/>
      <c r="IV110" s="196"/>
      <c r="IW110" s="194"/>
      <c r="IZ110" s="194"/>
      <c r="JA110" s="195"/>
      <c r="JB110" s="194"/>
      <c r="JC110" s="196"/>
      <c r="JD110" s="194"/>
      <c r="JG110" s="194"/>
      <c r="JH110" s="195"/>
      <c r="JI110" s="194"/>
      <c r="JJ110" s="196"/>
      <c r="JK110" s="194"/>
      <c r="JN110" s="194"/>
      <c r="JO110" s="195"/>
      <c r="JP110" s="194"/>
      <c r="JQ110" s="196"/>
      <c r="JR110" s="194"/>
      <c r="JU110" s="194"/>
      <c r="JV110" s="195"/>
      <c r="JW110" s="194"/>
      <c r="JX110" s="196"/>
      <c r="JY110" s="194"/>
      <c r="KB110" s="194"/>
      <c r="KC110" s="195"/>
      <c r="KD110" s="194"/>
      <c r="KE110" s="196"/>
      <c r="KF110" s="194"/>
      <c r="KI110" s="194"/>
      <c r="KJ110" s="195"/>
      <c r="KK110" s="194"/>
      <c r="KL110" s="196"/>
      <c r="KM110" s="194"/>
      <c r="KP110" s="194"/>
      <c r="KQ110" s="195"/>
      <c r="KR110" s="194"/>
      <c r="KS110" s="196"/>
      <c r="KT110" s="194"/>
      <c r="KW110" s="194"/>
      <c r="KX110" s="195"/>
      <c r="KY110" s="194"/>
      <c r="KZ110" s="196"/>
      <c r="LA110" s="194"/>
      <c r="LD110" s="194"/>
      <c r="LE110" s="195"/>
      <c r="LF110" s="194"/>
      <c r="LG110" s="196"/>
      <c r="LH110" s="194"/>
      <c r="LK110" s="194"/>
      <c r="LL110" s="195"/>
      <c r="LM110" s="194"/>
      <c r="LN110" s="196"/>
      <c r="LO110" s="194"/>
      <c r="LR110" s="194"/>
      <c r="LS110" s="195"/>
      <c r="LT110" s="194"/>
      <c r="LU110" s="196"/>
      <c r="LV110" s="194"/>
      <c r="LY110" s="194"/>
      <c r="LZ110" s="195"/>
      <c r="MA110" s="194"/>
      <c r="MB110" s="196"/>
      <c r="MC110" s="194"/>
      <c r="MF110" s="194"/>
      <c r="MG110" s="195"/>
      <c r="MH110" s="194"/>
      <c r="MI110" s="196"/>
      <c r="MJ110" s="194"/>
      <c r="MM110" s="194"/>
      <c r="MN110" s="195"/>
      <c r="MO110" s="194"/>
      <c r="MP110" s="196"/>
      <c r="MQ110" s="194"/>
      <c r="MT110" s="194"/>
      <c r="MU110" s="195"/>
      <c r="MV110" s="194"/>
      <c r="MW110" s="196"/>
      <c r="MX110" s="194"/>
      <c r="NA110" s="194"/>
      <c r="NB110" s="195"/>
      <c r="NC110" s="194"/>
      <c r="ND110" s="196"/>
      <c r="NE110" s="194"/>
      <c r="NH110" s="194"/>
      <c r="NI110" s="195"/>
      <c r="NJ110" s="194"/>
      <c r="NK110" s="196"/>
      <c r="NL110" s="194"/>
      <c r="NO110" s="194"/>
      <c r="NP110" s="195"/>
      <c r="NQ110" s="194"/>
      <c r="NR110" s="196"/>
      <c r="NS110" s="194"/>
      <c r="NV110" s="194"/>
      <c r="NW110" s="195"/>
      <c r="NX110" s="194"/>
      <c r="NY110" s="196"/>
      <c r="NZ110" s="194"/>
      <c r="OC110" s="194"/>
      <c r="OD110" s="195"/>
      <c r="OE110" s="194"/>
      <c r="OF110" s="196"/>
      <c r="OG110" s="194"/>
      <c r="OJ110" s="194"/>
      <c r="OK110" s="195"/>
      <c r="OL110" s="194"/>
      <c r="OM110" s="196"/>
      <c r="ON110" s="194"/>
      <c r="OQ110" s="194"/>
      <c r="OR110" s="195"/>
      <c r="OS110" s="194"/>
      <c r="OT110" s="196"/>
      <c r="OU110" s="194"/>
      <c r="OX110" s="194"/>
      <c r="OY110" s="195"/>
      <c r="OZ110" s="194"/>
      <c r="PA110" s="196"/>
      <c r="PB110" s="194"/>
      <c r="PE110" s="194"/>
      <c r="PF110" s="195"/>
      <c r="PG110" s="194"/>
      <c r="PH110" s="196"/>
      <c r="PI110" s="194"/>
    </row>
    <row r="111" spans="1:425" ht="18" x14ac:dyDescent="0.35">
      <c r="A111" s="271" t="s">
        <v>4</v>
      </c>
      <c r="B111" s="270">
        <v>414676314.56999975</v>
      </c>
      <c r="C111" s="278">
        <v>0.90146541587798723</v>
      </c>
      <c r="D111" s="272">
        <v>3194</v>
      </c>
      <c r="E111" s="278">
        <v>0.82831950207468885</v>
      </c>
      <c r="H111" s="271" t="s">
        <v>4</v>
      </c>
      <c r="I111" s="270">
        <v>602066596.66000092</v>
      </c>
      <c r="J111" s="278">
        <v>0.90665929754986707</v>
      </c>
      <c r="K111" s="272">
        <v>4610</v>
      </c>
      <c r="L111" s="278">
        <v>0.83726843443516163</v>
      </c>
      <c r="O111" s="271" t="s">
        <v>4</v>
      </c>
      <c r="P111" s="270">
        <v>595680249.73000038</v>
      </c>
      <c r="Q111" s="278">
        <v>0.91063727486320822</v>
      </c>
      <c r="R111" s="272">
        <v>4549</v>
      </c>
      <c r="S111" s="278">
        <v>0.84271952575027786</v>
      </c>
      <c r="V111" s="271" t="s">
        <v>4</v>
      </c>
      <c r="W111" s="270">
        <v>590466021.37000203</v>
      </c>
      <c r="X111" s="278">
        <v>0.91347220679340868</v>
      </c>
      <c r="Y111" s="272">
        <v>4481</v>
      </c>
      <c r="Z111" s="278">
        <v>0.84595053804040021</v>
      </c>
      <c r="AC111" s="271" t="s">
        <v>4</v>
      </c>
      <c r="AD111" s="270">
        <v>586499390.48999965</v>
      </c>
      <c r="AE111" s="278">
        <v>0.91519251159393911</v>
      </c>
      <c r="AF111" s="272">
        <v>4436</v>
      </c>
      <c r="AG111" s="278">
        <v>0.84753534581581969</v>
      </c>
      <c r="AJ111" s="271" t="s">
        <v>4</v>
      </c>
      <c r="AK111" s="270">
        <v>570622492.17000008</v>
      </c>
      <c r="AL111" s="278">
        <v>0.91864241321699147</v>
      </c>
      <c r="AM111" s="272">
        <v>4299</v>
      </c>
      <c r="AN111" s="278">
        <v>0.85314546537011315</v>
      </c>
      <c r="AQ111" s="271" t="s">
        <v>4</v>
      </c>
      <c r="AR111" s="270">
        <v>549755347.08000004</v>
      </c>
      <c r="AS111" s="278">
        <v>0.92307505880310825</v>
      </c>
      <c r="AT111" s="272">
        <v>4130</v>
      </c>
      <c r="AU111" s="278">
        <v>0.85773624091381095</v>
      </c>
      <c r="AX111" s="271" t="s">
        <v>4</v>
      </c>
      <c r="AY111" s="270">
        <v>517073598.11000007</v>
      </c>
      <c r="AZ111" s="278">
        <v>0.92377730301537586</v>
      </c>
      <c r="BA111" s="272">
        <v>3907</v>
      </c>
      <c r="BB111" s="278">
        <v>0.86000440237728371</v>
      </c>
      <c r="BE111" s="271" t="s">
        <v>4</v>
      </c>
      <c r="BF111" s="270">
        <v>479708982.05999982</v>
      </c>
      <c r="BG111" s="278">
        <v>0.92226188360620864</v>
      </c>
      <c r="BH111" s="272">
        <v>3657</v>
      </c>
      <c r="BI111" s="278">
        <v>0.85724331926863573</v>
      </c>
      <c r="BL111" s="271" t="s">
        <v>4</v>
      </c>
      <c r="BM111" s="270">
        <v>467778071.8599999</v>
      </c>
      <c r="BN111" s="278">
        <v>0.92407625070076793</v>
      </c>
      <c r="BO111" s="272">
        <v>3578</v>
      </c>
      <c r="BP111" s="278">
        <v>0.85844529750479848</v>
      </c>
      <c r="BS111" s="271" t="s">
        <v>4</v>
      </c>
      <c r="BT111" s="270">
        <v>444918275.57999992</v>
      </c>
      <c r="BU111" s="278">
        <v>0.92681724587517145</v>
      </c>
      <c r="BV111" s="272">
        <v>3419</v>
      </c>
      <c r="BW111" s="278">
        <v>0.86099219340216571</v>
      </c>
      <c r="BZ111" s="271" t="s">
        <v>4</v>
      </c>
      <c r="CA111" s="270">
        <v>384373695.70999986</v>
      </c>
      <c r="CB111" s="278">
        <v>0.92541119320107901</v>
      </c>
      <c r="CC111" s="272">
        <v>3021</v>
      </c>
      <c r="CD111" s="278">
        <v>0.85629251700680276</v>
      </c>
      <c r="CG111" s="271" t="s">
        <v>4</v>
      </c>
      <c r="CH111" s="270">
        <v>376548979.3099997</v>
      </c>
      <c r="CI111" s="278">
        <v>0.92739641891042324</v>
      </c>
      <c r="CJ111" s="272">
        <v>2966</v>
      </c>
      <c r="CK111" s="278">
        <v>0.85673021374927782</v>
      </c>
      <c r="CN111" s="271" t="s">
        <v>4</v>
      </c>
      <c r="CO111" s="270">
        <v>373557462.74999934</v>
      </c>
      <c r="CP111" s="278">
        <v>0.92884815342693039</v>
      </c>
      <c r="CQ111" s="272">
        <v>2935</v>
      </c>
      <c r="CR111" s="278">
        <v>0.86120892018779338</v>
      </c>
      <c r="CU111" s="271" t="s">
        <v>4</v>
      </c>
      <c r="CV111" s="270">
        <v>370310377.72999984</v>
      </c>
      <c r="CW111" s="278">
        <v>0.92957666789140525</v>
      </c>
      <c r="CX111" s="272">
        <v>2905</v>
      </c>
      <c r="CY111" s="278">
        <v>0.86125111176993774</v>
      </c>
      <c r="DB111" s="271" t="s">
        <v>4</v>
      </c>
      <c r="DC111" s="270">
        <v>368267493.01000017</v>
      </c>
      <c r="DD111" s="278">
        <v>0.93237101778618114</v>
      </c>
      <c r="DE111" s="272">
        <v>2884</v>
      </c>
      <c r="DF111" s="278">
        <v>0.86295631358467983</v>
      </c>
      <c r="DI111" s="271" t="s">
        <v>4</v>
      </c>
      <c r="DJ111" s="270">
        <v>365224015.74000001</v>
      </c>
      <c r="DK111" s="278">
        <v>0.933698817877745</v>
      </c>
      <c r="DL111" s="272">
        <v>2871</v>
      </c>
      <c r="DM111" s="278">
        <v>0.86528028933092227</v>
      </c>
      <c r="DP111" s="271" t="s">
        <v>4</v>
      </c>
      <c r="DQ111" s="270">
        <v>360491964.97000021</v>
      </c>
      <c r="DR111" s="278">
        <v>0.93465357844489794</v>
      </c>
      <c r="DS111" s="272">
        <v>2842</v>
      </c>
      <c r="DT111" s="278">
        <v>0.86699206833435016</v>
      </c>
      <c r="DW111" s="271" t="s">
        <v>4</v>
      </c>
      <c r="DX111" s="270">
        <v>357092957.85999972</v>
      </c>
      <c r="DY111" s="278">
        <v>0.93627700237808864</v>
      </c>
      <c r="DZ111" s="272">
        <v>2814</v>
      </c>
      <c r="EA111" s="278">
        <v>0.86798272671190624</v>
      </c>
      <c r="ED111" s="271" t="s">
        <v>4</v>
      </c>
      <c r="EE111" s="270">
        <v>354413168.88999999</v>
      </c>
      <c r="EF111" s="278">
        <v>0.93755858830522154</v>
      </c>
      <c r="EG111" s="272">
        <v>2793</v>
      </c>
      <c r="EH111" s="278">
        <v>0.86955168119551685</v>
      </c>
      <c r="EK111" s="271" t="s">
        <v>4</v>
      </c>
      <c r="EL111" s="270">
        <v>352244287.73999983</v>
      </c>
      <c r="EM111" s="278">
        <v>0.93817524985031941</v>
      </c>
      <c r="EN111" s="272">
        <v>2778</v>
      </c>
      <c r="EO111" s="278">
        <v>0.87002818665831505</v>
      </c>
      <c r="ER111" s="271" t="s">
        <v>4</v>
      </c>
      <c r="ES111" s="270">
        <v>350441492.45000023</v>
      </c>
      <c r="ET111" s="278">
        <v>0.93992004989135325</v>
      </c>
      <c r="EU111" s="272">
        <v>2768</v>
      </c>
      <c r="EV111" s="278">
        <v>0.87346165982959922</v>
      </c>
      <c r="EY111" s="271" t="s">
        <v>4</v>
      </c>
      <c r="EZ111" s="270">
        <v>347825835.79000008</v>
      </c>
      <c r="FA111" s="278">
        <v>0.94182460619280062</v>
      </c>
      <c r="FB111" s="272">
        <v>2748</v>
      </c>
      <c r="FC111" s="278">
        <v>0.8746021642266073</v>
      </c>
      <c r="FF111" s="271" t="s">
        <v>4</v>
      </c>
      <c r="FG111" s="270">
        <v>345646554.41000021</v>
      </c>
      <c r="FH111" s="278">
        <v>0.94342266013223408</v>
      </c>
      <c r="FI111" s="272">
        <v>2725</v>
      </c>
      <c r="FJ111" s="278">
        <v>0.8762057877813505</v>
      </c>
      <c r="FM111" s="271" t="s">
        <v>4</v>
      </c>
      <c r="FN111" s="270">
        <v>343355739.9799999</v>
      </c>
      <c r="FO111" s="278">
        <v>0.94475280850156795</v>
      </c>
      <c r="FP111" s="272">
        <v>2705</v>
      </c>
      <c r="FQ111" s="278">
        <v>0.87910302242443938</v>
      </c>
      <c r="FT111" s="271" t="s">
        <v>4</v>
      </c>
      <c r="FU111" s="270">
        <v>342518656.07999992</v>
      </c>
      <c r="FV111" s="278">
        <v>0.94588913792803198</v>
      </c>
      <c r="FW111" s="272">
        <v>2691</v>
      </c>
      <c r="FX111" s="278">
        <v>0.88056282722513091</v>
      </c>
      <c r="GA111" s="271" t="s">
        <v>4</v>
      </c>
      <c r="GB111" s="270">
        <v>339565189.67000014</v>
      </c>
      <c r="GC111" s="278">
        <v>0.94833380838202852</v>
      </c>
      <c r="GD111" s="272">
        <v>2672</v>
      </c>
      <c r="GE111" s="278">
        <v>0.88447533929162525</v>
      </c>
      <c r="GH111" s="271" t="s">
        <v>4</v>
      </c>
      <c r="GI111" s="270">
        <v>336439114.61000019</v>
      </c>
      <c r="GJ111" s="278">
        <v>0.94880545124447846</v>
      </c>
      <c r="GK111" s="272">
        <v>2644</v>
      </c>
      <c r="GL111" s="278">
        <v>0.886058981233244</v>
      </c>
      <c r="GO111" s="271" t="s">
        <v>4</v>
      </c>
      <c r="GP111" s="270">
        <v>334131573.05000001</v>
      </c>
      <c r="GQ111" s="278">
        <v>0.94978390815983726</v>
      </c>
      <c r="GR111" s="272">
        <v>2625</v>
      </c>
      <c r="GS111" s="278">
        <v>0.8883248730964467</v>
      </c>
      <c r="GV111" s="271" t="s">
        <v>4</v>
      </c>
      <c r="GW111" s="270">
        <v>332864114.70000052</v>
      </c>
      <c r="GX111" s="278">
        <v>0.95127184461381575</v>
      </c>
      <c r="GY111" s="272">
        <v>2615</v>
      </c>
      <c r="GZ111" s="278">
        <v>0.8903643173306095</v>
      </c>
      <c r="HC111" s="271" t="s">
        <v>4</v>
      </c>
      <c r="HD111" s="270">
        <v>332838694.37000024</v>
      </c>
      <c r="HE111" s="278">
        <v>0.95307029342367378</v>
      </c>
      <c r="HF111" s="272">
        <v>2602</v>
      </c>
      <c r="HG111" s="278">
        <v>0.89538885065381968</v>
      </c>
      <c r="HJ111" s="271" t="s">
        <v>4</v>
      </c>
      <c r="HK111" s="270">
        <v>329231274.59000009</v>
      </c>
      <c r="HL111" s="278">
        <v>0.95368733864935229</v>
      </c>
      <c r="HM111" s="272">
        <v>2576</v>
      </c>
      <c r="HN111" s="278">
        <v>0.89693593314763231</v>
      </c>
      <c r="HQ111" s="271" t="s">
        <v>4</v>
      </c>
      <c r="HR111" s="270">
        <v>325712923.87000018</v>
      </c>
      <c r="HS111" s="278">
        <v>0.9543770647852069</v>
      </c>
      <c r="HT111" s="272">
        <v>2544</v>
      </c>
      <c r="HU111" s="278">
        <v>0.89735449735449735</v>
      </c>
      <c r="HX111" s="271" t="s">
        <v>4</v>
      </c>
      <c r="HY111" s="270">
        <v>321547322.18000013</v>
      </c>
      <c r="HZ111" s="278">
        <v>0.95489587524438935</v>
      </c>
      <c r="IA111" s="272">
        <v>2510</v>
      </c>
      <c r="IB111" s="278">
        <v>0.89803220035778175</v>
      </c>
      <c r="IE111" s="271" t="s">
        <v>4</v>
      </c>
      <c r="IF111" s="270">
        <v>316735909.55000013</v>
      </c>
      <c r="IG111" s="278">
        <v>0.95572607546004296</v>
      </c>
      <c r="IH111" s="272">
        <v>2471</v>
      </c>
      <c r="II111" s="278">
        <v>0.89919941775836976</v>
      </c>
      <c r="IL111" s="271" t="s">
        <v>4</v>
      </c>
      <c r="IM111" s="270">
        <v>311961116.61000001</v>
      </c>
      <c r="IN111" s="278">
        <v>0.95585648419979097</v>
      </c>
      <c r="IO111" s="272">
        <v>2436</v>
      </c>
      <c r="IP111" s="278">
        <v>0.89922480620155043</v>
      </c>
      <c r="IS111" s="271" t="s">
        <v>4</v>
      </c>
      <c r="IT111" s="270">
        <v>308531101.19999993</v>
      </c>
      <c r="IU111" s="278">
        <v>0.95680312780199739</v>
      </c>
      <c r="IV111" s="272">
        <v>2410</v>
      </c>
      <c r="IW111" s="278">
        <v>0.90093457943925237</v>
      </c>
      <c r="IZ111" s="271" t="s">
        <v>4</v>
      </c>
      <c r="JA111" s="270">
        <v>302642558.3499999</v>
      </c>
      <c r="JB111" s="278">
        <v>0.95674230986118569</v>
      </c>
      <c r="JC111" s="272">
        <v>2366</v>
      </c>
      <c r="JD111" s="278">
        <v>0.90030441400304417</v>
      </c>
      <c r="JG111" s="271" t="s">
        <v>4</v>
      </c>
      <c r="JH111" s="270">
        <v>298406802.56999969</v>
      </c>
      <c r="JI111" s="278">
        <v>0.95737581927571269</v>
      </c>
      <c r="JJ111" s="272">
        <v>2334</v>
      </c>
      <c r="JK111" s="278">
        <v>0.90185471406491502</v>
      </c>
      <c r="JN111" s="271" t="s">
        <v>4</v>
      </c>
      <c r="JO111" s="270">
        <v>292706034.80000013</v>
      </c>
      <c r="JP111" s="278">
        <v>0.95847485879149574</v>
      </c>
      <c r="JQ111" s="272">
        <v>2291</v>
      </c>
      <c r="JR111" s="278">
        <v>0.90267927501970058</v>
      </c>
      <c r="JU111" s="271" t="s">
        <v>4</v>
      </c>
      <c r="JV111" s="270">
        <v>284117081.83000022</v>
      </c>
      <c r="JW111" s="278">
        <v>0.96007341201797092</v>
      </c>
      <c r="JX111" s="272">
        <v>2235</v>
      </c>
      <c r="JY111" s="278">
        <v>0.90449210845811412</v>
      </c>
      <c r="KB111" s="271" t="s">
        <v>4</v>
      </c>
      <c r="KC111" s="270">
        <v>279499939.76999998</v>
      </c>
      <c r="KD111" s="278">
        <v>0.96111959896300247</v>
      </c>
      <c r="KE111" s="272">
        <v>2203</v>
      </c>
      <c r="KF111" s="278">
        <v>0.90546650226058367</v>
      </c>
      <c r="KI111" s="271" t="s">
        <v>614</v>
      </c>
      <c r="KJ111" s="270">
        <v>273281936.34999955</v>
      </c>
      <c r="KK111" s="278">
        <v>0.96162480092173386</v>
      </c>
      <c r="KL111" s="272">
        <v>2155</v>
      </c>
      <c r="KM111" s="278">
        <v>0.90698653198653201</v>
      </c>
      <c r="KP111" s="271" t="s">
        <v>614</v>
      </c>
      <c r="KQ111" s="270">
        <v>268443235.29999971</v>
      </c>
      <c r="KR111" s="278">
        <v>0.96299605023464119</v>
      </c>
      <c r="KS111" s="272">
        <v>2111</v>
      </c>
      <c r="KT111" s="278">
        <v>0.90795698924731183</v>
      </c>
      <c r="KW111" s="271" t="s">
        <v>614</v>
      </c>
      <c r="KX111" s="270">
        <v>263941210.05999994</v>
      </c>
      <c r="KY111" s="278">
        <v>0.96386324503399512</v>
      </c>
      <c r="KZ111" s="272">
        <v>2079</v>
      </c>
      <c r="LA111" s="278">
        <v>0.9098468271334792</v>
      </c>
      <c r="LD111" s="271" t="s">
        <v>614</v>
      </c>
      <c r="LE111" s="270">
        <v>258195342.50999972</v>
      </c>
      <c r="LF111" s="278">
        <v>0.96467235296033216</v>
      </c>
      <c r="LG111" s="272">
        <v>2036</v>
      </c>
      <c r="LH111" s="278">
        <v>0.9109619686800895</v>
      </c>
      <c r="LK111" s="198" t="s">
        <v>614</v>
      </c>
      <c r="LL111" s="199">
        <v>254250469.85999998</v>
      </c>
      <c r="LM111" s="200">
        <v>0.96566417857299813</v>
      </c>
      <c r="LN111" s="201">
        <v>2007</v>
      </c>
      <c r="LO111" s="200">
        <v>0.91476754785779402</v>
      </c>
      <c r="LR111" s="198" t="s">
        <v>614</v>
      </c>
      <c r="LS111" s="199">
        <v>249421250.8199999</v>
      </c>
      <c r="LT111" s="200">
        <v>0.96653836737110621</v>
      </c>
      <c r="LU111" s="201">
        <v>1977</v>
      </c>
      <c r="LV111" s="200">
        <v>0.91612604263206676</v>
      </c>
      <c r="LY111" s="198" t="s">
        <v>614</v>
      </c>
      <c r="LZ111" s="199">
        <v>244947738.14999989</v>
      </c>
      <c r="MA111" s="200">
        <v>0.96781201214046686</v>
      </c>
      <c r="MB111" s="201">
        <v>1938</v>
      </c>
      <c r="MC111" s="200">
        <v>0.91631205673758864</v>
      </c>
      <c r="MF111" s="198" t="s">
        <v>614</v>
      </c>
      <c r="MG111" s="199">
        <v>240671574.31000006</v>
      </c>
      <c r="MH111" s="200">
        <v>0.96778710745201013</v>
      </c>
      <c r="MI111" s="201">
        <v>1908</v>
      </c>
      <c r="MJ111" s="200">
        <v>0.91554702495201534</v>
      </c>
      <c r="MM111" s="198" t="s">
        <v>614</v>
      </c>
      <c r="MN111" s="199">
        <v>235134093.00999978</v>
      </c>
      <c r="MO111" s="200">
        <v>0.96828907735114811</v>
      </c>
      <c r="MP111" s="201">
        <v>1870</v>
      </c>
      <c r="MQ111" s="200">
        <v>0.91666666666666663</v>
      </c>
      <c r="MT111" s="198" t="s">
        <v>614</v>
      </c>
      <c r="MU111" s="199">
        <v>229607956.09999979</v>
      </c>
      <c r="MV111" s="200">
        <v>0.96864381166146463</v>
      </c>
      <c r="MW111" s="201">
        <v>1830</v>
      </c>
      <c r="MX111" s="200">
        <v>0.91637456184276411</v>
      </c>
      <c r="NA111" s="198" t="s">
        <v>614</v>
      </c>
      <c r="NB111" s="199">
        <v>224727166.72999993</v>
      </c>
      <c r="NC111" s="200">
        <v>0.96988135785365781</v>
      </c>
      <c r="ND111" s="201">
        <v>1796</v>
      </c>
      <c r="NE111" s="200">
        <v>0.91867007672634271</v>
      </c>
      <c r="NH111" s="198" t="s">
        <v>614</v>
      </c>
      <c r="NI111" s="199">
        <v>219921709.11999989</v>
      </c>
      <c r="NJ111" s="200">
        <v>0.97054901333599608</v>
      </c>
      <c r="NK111" s="201">
        <v>1759</v>
      </c>
      <c r="NL111" s="200">
        <v>0.91949817041296389</v>
      </c>
      <c r="NO111" s="198" t="s">
        <v>614</v>
      </c>
      <c r="NP111" s="199">
        <v>213982818.86999997</v>
      </c>
      <c r="NQ111" s="200">
        <v>0.97060975475975109</v>
      </c>
      <c r="NR111" s="201">
        <v>1712</v>
      </c>
      <c r="NS111" s="200">
        <v>0.91894793344068704</v>
      </c>
      <c r="NV111" s="198" t="s">
        <v>614</v>
      </c>
      <c r="NW111" s="199">
        <v>207770916.11999997</v>
      </c>
      <c r="NX111" s="200">
        <v>0.97070213233543401</v>
      </c>
      <c r="NY111" s="201">
        <v>1669</v>
      </c>
      <c r="NZ111" s="200">
        <v>0.91854705558613103</v>
      </c>
      <c r="OC111" s="198" t="s">
        <v>614</v>
      </c>
      <c r="OD111" s="199">
        <v>202532823.21999994</v>
      </c>
      <c r="OE111" s="200">
        <v>0.97124507621732559</v>
      </c>
      <c r="OF111" s="201">
        <v>1635</v>
      </c>
      <c r="OG111" s="200">
        <v>0.9200900393922341</v>
      </c>
      <c r="OJ111" s="198" t="s">
        <v>614</v>
      </c>
      <c r="OK111" s="199">
        <v>199121891.18000004</v>
      </c>
      <c r="OL111" s="200">
        <v>0.97269920752327432</v>
      </c>
      <c r="OM111" s="201">
        <v>1607</v>
      </c>
      <c r="ON111" s="200">
        <v>0.9225028702640643</v>
      </c>
      <c r="OQ111" s="198" t="s">
        <v>614</v>
      </c>
      <c r="OR111" s="199">
        <v>194595933.41000006</v>
      </c>
      <c r="OS111" s="200">
        <v>0.97335982772045759</v>
      </c>
      <c r="OT111" s="201">
        <v>1573</v>
      </c>
      <c r="OU111" s="200">
        <v>0.9231220657276995</v>
      </c>
      <c r="OX111" s="198" t="s">
        <v>614</v>
      </c>
      <c r="OY111" s="199">
        <v>190347933.17000023</v>
      </c>
      <c r="OZ111" s="200">
        <v>0.9744758808139955</v>
      </c>
      <c r="PA111" s="201">
        <v>1542</v>
      </c>
      <c r="PB111" s="200">
        <v>0.92723992784125076</v>
      </c>
      <c r="PE111" s="198" t="s">
        <v>614</v>
      </c>
      <c r="PF111" s="339">
        <v>0</v>
      </c>
      <c r="PG111" s="255">
        <v>0</v>
      </c>
      <c r="PH111" s="339">
        <v>0</v>
      </c>
      <c r="PI111" s="255">
        <v>0</v>
      </c>
    </row>
    <row r="112" spans="1:425" ht="18" x14ac:dyDescent="0.35">
      <c r="A112" s="271" t="s">
        <v>5</v>
      </c>
      <c r="B112" s="270">
        <v>45326151.709999986</v>
      </c>
      <c r="C112" s="278">
        <v>9.8534584122012797E-2</v>
      </c>
      <c r="D112" s="272">
        <v>662</v>
      </c>
      <c r="E112" s="278">
        <v>0.1716804979253112</v>
      </c>
      <c r="H112" s="271" t="s">
        <v>5</v>
      </c>
      <c r="I112" s="270">
        <v>61982840.970000058</v>
      </c>
      <c r="J112" s="278">
        <v>9.3340702450132984E-2</v>
      </c>
      <c r="K112" s="272">
        <v>896</v>
      </c>
      <c r="L112" s="278">
        <v>0.16273156556483837</v>
      </c>
      <c r="O112" s="271" t="s">
        <v>5</v>
      </c>
      <c r="P112" s="270">
        <v>58455338.799999982</v>
      </c>
      <c r="Q112" s="278">
        <v>8.9362725136791832E-2</v>
      </c>
      <c r="R112" s="272">
        <v>849</v>
      </c>
      <c r="S112" s="278">
        <v>0.15728047424972211</v>
      </c>
      <c r="V112" s="271" t="s">
        <v>5</v>
      </c>
      <c r="W112" s="270">
        <v>55931336.950000025</v>
      </c>
      <c r="X112" s="278">
        <v>8.6527793206591277E-2</v>
      </c>
      <c r="Y112" s="272">
        <v>816</v>
      </c>
      <c r="Z112" s="278">
        <v>0.15404946195959979</v>
      </c>
      <c r="AC112" s="271" t="s">
        <v>5</v>
      </c>
      <c r="AD112" s="270">
        <v>54348718.579999991</v>
      </c>
      <c r="AE112" s="278">
        <v>8.480748840606081E-2</v>
      </c>
      <c r="AF112" s="272">
        <v>798</v>
      </c>
      <c r="AG112" s="278">
        <v>0.15246465418418037</v>
      </c>
      <c r="AJ112" s="271" t="s">
        <v>5</v>
      </c>
      <c r="AK112" s="270">
        <v>50535952.030000038</v>
      </c>
      <c r="AL112" s="278">
        <v>8.1357586783008473E-2</v>
      </c>
      <c r="AM112" s="272">
        <v>740</v>
      </c>
      <c r="AN112" s="278">
        <v>0.14685453462988687</v>
      </c>
      <c r="AQ112" s="271" t="s">
        <v>5</v>
      </c>
      <c r="AR112" s="270">
        <v>45814148.420000002</v>
      </c>
      <c r="AS112" s="278">
        <v>7.6924941196891777E-2</v>
      </c>
      <c r="AT112" s="272">
        <v>685</v>
      </c>
      <c r="AU112" s="278">
        <v>0.14226375908618899</v>
      </c>
      <c r="AX112" s="271" t="s">
        <v>5</v>
      </c>
      <c r="AY112" s="270">
        <v>42664767.859999999</v>
      </c>
      <c r="AZ112" s="278">
        <v>7.6222696984624208E-2</v>
      </c>
      <c r="BA112" s="272">
        <v>636</v>
      </c>
      <c r="BB112" s="278">
        <v>0.13999559762271627</v>
      </c>
      <c r="BE112" s="271" t="s">
        <v>5</v>
      </c>
      <c r="BF112" s="270">
        <v>40435014.550000004</v>
      </c>
      <c r="BG112" s="278">
        <v>7.7738116393791398E-2</v>
      </c>
      <c r="BH112" s="272">
        <v>609</v>
      </c>
      <c r="BI112" s="278">
        <v>0.14275668073136427</v>
      </c>
      <c r="BL112" s="271" t="s">
        <v>5</v>
      </c>
      <c r="BM112" s="270">
        <v>38433478.86999999</v>
      </c>
      <c r="BN112" s="278">
        <v>7.5923749299232027E-2</v>
      </c>
      <c r="BO112" s="272">
        <v>590</v>
      </c>
      <c r="BP112" s="278">
        <v>0.14155470249520152</v>
      </c>
      <c r="BS112" s="271" t="s">
        <v>5</v>
      </c>
      <c r="BT112" s="270">
        <v>35131354.010000013</v>
      </c>
      <c r="BU112" s="278">
        <v>7.3182754124828608E-2</v>
      </c>
      <c r="BV112" s="272">
        <v>552</v>
      </c>
      <c r="BW112" s="278">
        <v>0.13900780659783429</v>
      </c>
      <c r="BZ112" s="271" t="s">
        <v>5</v>
      </c>
      <c r="CA112" s="270">
        <v>30980795.929999977</v>
      </c>
      <c r="CB112" s="278">
        <v>7.4588806798920951E-2</v>
      </c>
      <c r="CC112" s="272">
        <v>507</v>
      </c>
      <c r="CD112" s="278">
        <v>0.14370748299319727</v>
      </c>
      <c r="CG112" s="271" t="s">
        <v>5</v>
      </c>
      <c r="CH112" s="270">
        <v>29479092.000000019</v>
      </c>
      <c r="CI112" s="278">
        <v>7.2603581089576763E-2</v>
      </c>
      <c r="CJ112" s="272">
        <v>496</v>
      </c>
      <c r="CK112" s="278">
        <v>0.14326978625072212</v>
      </c>
      <c r="CN112" s="271" t="s">
        <v>5</v>
      </c>
      <c r="CO112" s="270">
        <v>28615337.36999999</v>
      </c>
      <c r="CP112" s="278">
        <v>7.1151846573069624E-2</v>
      </c>
      <c r="CQ112" s="272">
        <v>473</v>
      </c>
      <c r="CR112" s="278">
        <v>0.13879107981220656</v>
      </c>
      <c r="CU112" s="271" t="s">
        <v>5</v>
      </c>
      <c r="CV112" s="270">
        <v>28054157.99999997</v>
      </c>
      <c r="CW112" s="278">
        <v>7.0423332108594847E-2</v>
      </c>
      <c r="CX112" s="272">
        <v>468</v>
      </c>
      <c r="CY112" s="278">
        <v>0.13874888823006226</v>
      </c>
      <c r="DB112" s="271" t="s">
        <v>5</v>
      </c>
      <c r="DC112" s="270">
        <v>26712065.53999998</v>
      </c>
      <c r="DD112" s="278">
        <v>6.7628982213818856E-2</v>
      </c>
      <c r="DE112" s="272">
        <v>458</v>
      </c>
      <c r="DF112" s="278">
        <v>0.13704368641532017</v>
      </c>
      <c r="DI112" s="271" t="s">
        <v>5</v>
      </c>
      <c r="DJ112" s="270">
        <v>25934255.800000019</v>
      </c>
      <c r="DK112" s="278">
        <v>6.6301182122255012E-2</v>
      </c>
      <c r="DL112" s="272">
        <v>447</v>
      </c>
      <c r="DM112" s="278">
        <v>0.13471971066907776</v>
      </c>
      <c r="DP112" s="271" t="s">
        <v>5</v>
      </c>
      <c r="DQ112" s="270">
        <v>25203840.710000016</v>
      </c>
      <c r="DR112" s="278">
        <v>6.5346421555102036E-2</v>
      </c>
      <c r="DS112" s="272">
        <v>436</v>
      </c>
      <c r="DT112" s="278">
        <v>0.13300793166564978</v>
      </c>
      <c r="DW112" s="271" t="s">
        <v>5</v>
      </c>
      <c r="DX112" s="270">
        <v>24303740.930000011</v>
      </c>
      <c r="DY112" s="278">
        <v>6.3722997621911401E-2</v>
      </c>
      <c r="DZ112" s="272">
        <v>428</v>
      </c>
      <c r="EA112" s="278">
        <v>0.13201727328809376</v>
      </c>
      <c r="ED112" s="271" t="s">
        <v>5</v>
      </c>
      <c r="EE112" s="270">
        <v>23603920.719999995</v>
      </c>
      <c r="EF112" s="278">
        <v>6.2441411694778529E-2</v>
      </c>
      <c r="EG112" s="272">
        <v>419</v>
      </c>
      <c r="EH112" s="278">
        <v>0.13044831880448318</v>
      </c>
      <c r="EK112" s="271" t="s">
        <v>5</v>
      </c>
      <c r="EL112" s="270">
        <v>23212523.549999997</v>
      </c>
      <c r="EM112" s="278">
        <v>6.1824750149680543E-2</v>
      </c>
      <c r="EN112" s="272">
        <v>415</v>
      </c>
      <c r="EO112" s="278">
        <v>0.12997181334168492</v>
      </c>
      <c r="ER112" s="271" t="s">
        <v>5</v>
      </c>
      <c r="ES112" s="270">
        <v>22400317.329999983</v>
      </c>
      <c r="ET112" s="278">
        <v>6.0079950108646772E-2</v>
      </c>
      <c r="EU112" s="272">
        <v>401</v>
      </c>
      <c r="EV112" s="278">
        <v>0.12653834017040075</v>
      </c>
      <c r="EY112" s="271" t="s">
        <v>5</v>
      </c>
      <c r="EZ112" s="270">
        <v>21484791.159999989</v>
      </c>
      <c r="FA112" s="278">
        <v>5.817539380719948E-2</v>
      </c>
      <c r="FB112" s="272">
        <v>394</v>
      </c>
      <c r="FC112" s="278">
        <v>0.12539783577339275</v>
      </c>
      <c r="FF112" s="271" t="s">
        <v>5</v>
      </c>
      <c r="FG112" s="270">
        <v>20728527.529999983</v>
      </c>
      <c r="FH112" s="278">
        <v>5.6577339867765933E-2</v>
      </c>
      <c r="FI112" s="272">
        <v>385</v>
      </c>
      <c r="FJ112" s="278">
        <v>0.12379421221864952</v>
      </c>
      <c r="FM112" s="271" t="s">
        <v>5</v>
      </c>
      <c r="FN112" s="270">
        <v>20078733.980000008</v>
      </c>
      <c r="FO112" s="278">
        <v>5.5247191498431984E-2</v>
      </c>
      <c r="FP112" s="272">
        <v>372</v>
      </c>
      <c r="FQ112" s="278">
        <v>0.12089697757556062</v>
      </c>
      <c r="FT112" s="271" t="s">
        <v>5</v>
      </c>
      <c r="FU112" s="270">
        <v>19594241.029999979</v>
      </c>
      <c r="FV112" s="278">
        <v>5.4110862071968094E-2</v>
      </c>
      <c r="FW112" s="272">
        <v>365</v>
      </c>
      <c r="FX112" s="278">
        <v>0.11943717277486911</v>
      </c>
      <c r="GA112" s="271" t="s">
        <v>5</v>
      </c>
      <c r="GB112" s="270">
        <v>18499857.330000009</v>
      </c>
      <c r="GC112" s="278">
        <v>5.1666191617971591E-2</v>
      </c>
      <c r="GD112" s="272">
        <v>349</v>
      </c>
      <c r="GE112" s="278">
        <v>0.11552466070837471</v>
      </c>
      <c r="GH112" s="271" t="s">
        <v>5</v>
      </c>
      <c r="GI112" s="270">
        <v>18153193.190000001</v>
      </c>
      <c r="GJ112" s="278">
        <v>5.1194548755521513E-2</v>
      </c>
      <c r="GK112" s="272">
        <v>340</v>
      </c>
      <c r="GL112" s="278">
        <v>0.11394101876675604</v>
      </c>
      <c r="GO112" s="271" t="s">
        <v>5</v>
      </c>
      <c r="GP112" s="270">
        <v>17665893.909999989</v>
      </c>
      <c r="GQ112" s="278">
        <v>5.0216091840162777E-2</v>
      </c>
      <c r="GR112" s="272">
        <v>330</v>
      </c>
      <c r="GS112" s="278">
        <v>0.1116751269035533</v>
      </c>
      <c r="GV112" s="271" t="s">
        <v>5</v>
      </c>
      <c r="GW112" s="270">
        <v>17050703.639999978</v>
      </c>
      <c r="GX112" s="278">
        <v>4.8728155386184246E-2</v>
      </c>
      <c r="GY112" s="272">
        <v>322</v>
      </c>
      <c r="GZ112" s="278">
        <v>0.10963568266939054</v>
      </c>
      <c r="HC112" s="271" t="s">
        <v>5</v>
      </c>
      <c r="HD112" s="270">
        <v>16389160.770000001</v>
      </c>
      <c r="HE112" s="278">
        <v>4.6929706576326315E-2</v>
      </c>
      <c r="HF112" s="272">
        <v>304</v>
      </c>
      <c r="HG112" s="278">
        <v>0.10461114934618032</v>
      </c>
      <c r="HJ112" s="271" t="s">
        <v>5</v>
      </c>
      <c r="HK112" s="270">
        <v>15988024.489999987</v>
      </c>
      <c r="HL112" s="278">
        <v>4.6312661350647634E-2</v>
      </c>
      <c r="HM112" s="272">
        <v>296</v>
      </c>
      <c r="HN112" s="278">
        <v>0.10306406685236769</v>
      </c>
      <c r="HQ112" s="271" t="s">
        <v>5</v>
      </c>
      <c r="HR112" s="270">
        <v>15570344.440000001</v>
      </c>
      <c r="HS112" s="278">
        <v>4.5622935214793138E-2</v>
      </c>
      <c r="HT112" s="272">
        <v>291</v>
      </c>
      <c r="HU112" s="278">
        <v>0.10264550264550265</v>
      </c>
      <c r="HX112" s="271" t="s">
        <v>5</v>
      </c>
      <c r="HY112" s="270">
        <v>15188159.159999993</v>
      </c>
      <c r="HZ112" s="278">
        <v>4.5104124755610729E-2</v>
      </c>
      <c r="IA112" s="272">
        <v>285</v>
      </c>
      <c r="IB112" s="278">
        <v>0.10196779964221825</v>
      </c>
      <c r="IE112" s="271" t="s">
        <v>5</v>
      </c>
      <c r="IF112" s="270">
        <v>14672762.539999995</v>
      </c>
      <c r="IG112" s="278">
        <v>4.4273924539956926E-2</v>
      </c>
      <c r="IH112" s="272">
        <v>277</v>
      </c>
      <c r="II112" s="278">
        <v>0.10080058224163027</v>
      </c>
      <c r="IL112" s="271" t="s">
        <v>5</v>
      </c>
      <c r="IM112" s="270">
        <v>14407037.780000005</v>
      </c>
      <c r="IN112" s="278">
        <v>4.4143515800208963E-2</v>
      </c>
      <c r="IO112" s="272">
        <v>273</v>
      </c>
      <c r="IP112" s="278">
        <v>0.10077519379844961</v>
      </c>
      <c r="IS112" s="271" t="s">
        <v>5</v>
      </c>
      <c r="IT112" s="270">
        <v>13929279.869999995</v>
      </c>
      <c r="IU112" s="278">
        <v>4.3196872198002577E-2</v>
      </c>
      <c r="IV112" s="272">
        <v>265</v>
      </c>
      <c r="IW112" s="278">
        <v>9.9065420560747658E-2</v>
      </c>
      <c r="IZ112" s="271" t="s">
        <v>5</v>
      </c>
      <c r="JA112" s="270">
        <v>13683536.179999992</v>
      </c>
      <c r="JB112" s="278">
        <v>4.3257690138814218E-2</v>
      </c>
      <c r="JC112" s="272">
        <v>262</v>
      </c>
      <c r="JD112" s="278">
        <v>9.9695585996955854E-2</v>
      </c>
      <c r="JG112" s="271" t="s">
        <v>5</v>
      </c>
      <c r="JH112" s="270">
        <v>13285634.779999999</v>
      </c>
      <c r="JI112" s="278">
        <v>4.2624180724287357E-2</v>
      </c>
      <c r="JJ112" s="272">
        <v>254</v>
      </c>
      <c r="JK112" s="278">
        <v>9.8145285935085008E-2</v>
      </c>
      <c r="JN112" s="271" t="s">
        <v>5</v>
      </c>
      <c r="JO112" s="270">
        <v>12681250.130000001</v>
      </c>
      <c r="JP112" s="278">
        <v>4.1525141208504326E-2</v>
      </c>
      <c r="JQ112" s="272">
        <v>247</v>
      </c>
      <c r="JR112" s="278">
        <v>9.732072498029945E-2</v>
      </c>
      <c r="JU112" s="271" t="s">
        <v>5</v>
      </c>
      <c r="JV112" s="270">
        <v>11815581.519999992</v>
      </c>
      <c r="JW112" s="278">
        <v>3.9926587982029138E-2</v>
      </c>
      <c r="JX112" s="272">
        <v>236</v>
      </c>
      <c r="JY112" s="278">
        <v>9.5507891541885881E-2</v>
      </c>
      <c r="KB112" s="271" t="s">
        <v>5</v>
      </c>
      <c r="KC112" s="270">
        <v>11306677.919999994</v>
      </c>
      <c r="KD112" s="278">
        <v>3.8880401036997442E-2</v>
      </c>
      <c r="KE112" s="272">
        <v>230</v>
      </c>
      <c r="KF112" s="278">
        <v>9.4533497739416356E-2</v>
      </c>
      <c r="KI112" s="271" t="s">
        <v>5</v>
      </c>
      <c r="KJ112" s="270">
        <v>10905759.399999999</v>
      </c>
      <c r="KK112" s="278">
        <v>3.8375199078266274E-2</v>
      </c>
      <c r="KL112" s="272">
        <v>221</v>
      </c>
      <c r="KM112" s="278">
        <v>9.301346801346802E-2</v>
      </c>
      <c r="KP112" s="271" t="s">
        <v>5</v>
      </c>
      <c r="KQ112" s="270">
        <v>10315161.720000003</v>
      </c>
      <c r="KR112" s="278">
        <v>3.7003949765358757E-2</v>
      </c>
      <c r="KS112" s="272">
        <v>214</v>
      </c>
      <c r="KT112" s="278">
        <v>9.204301075268817E-2</v>
      </c>
      <c r="KW112" s="271" t="s">
        <v>5</v>
      </c>
      <c r="KX112" s="270">
        <v>9895572.7199999969</v>
      </c>
      <c r="KY112" s="278">
        <v>3.6136754966005012E-2</v>
      </c>
      <c r="KZ112" s="272">
        <v>206</v>
      </c>
      <c r="LA112" s="278">
        <v>9.0153172866520789E-2</v>
      </c>
      <c r="LD112" s="271" t="s">
        <v>5</v>
      </c>
      <c r="LE112" s="270">
        <v>9455473.5599999987</v>
      </c>
      <c r="LF112" s="278">
        <v>3.5327647039667807E-2</v>
      </c>
      <c r="LG112" s="272">
        <v>199</v>
      </c>
      <c r="LH112" s="278">
        <v>8.9038031319910518E-2</v>
      </c>
      <c r="LK112" s="198" t="s">
        <v>5</v>
      </c>
      <c r="LL112" s="199">
        <v>9040305.0299999993</v>
      </c>
      <c r="LM112" s="200">
        <v>3.4335821427001915E-2</v>
      </c>
      <c r="LN112" s="201">
        <v>187</v>
      </c>
      <c r="LO112" s="200">
        <v>8.5232452142206011E-2</v>
      </c>
      <c r="LR112" s="198" t="s">
        <v>5</v>
      </c>
      <c r="LS112" s="199">
        <v>8634982.8899999987</v>
      </c>
      <c r="LT112" s="200">
        <v>3.3461632628893886E-2</v>
      </c>
      <c r="LU112" s="201">
        <v>181</v>
      </c>
      <c r="LV112" s="200">
        <v>8.3873957367933266E-2</v>
      </c>
      <c r="LY112" s="198" t="s">
        <v>5</v>
      </c>
      <c r="LZ112" s="199">
        <v>8146597.3999999994</v>
      </c>
      <c r="MA112" s="200">
        <v>3.2187987859533126E-2</v>
      </c>
      <c r="MB112" s="201">
        <v>177</v>
      </c>
      <c r="MC112" s="200">
        <v>8.3687943262411343E-2</v>
      </c>
      <c r="MF112" s="198" t="s">
        <v>5</v>
      </c>
      <c r="MG112" s="199">
        <v>8010777.8899999978</v>
      </c>
      <c r="MH112" s="200">
        <v>3.2212892547989966E-2</v>
      </c>
      <c r="MI112" s="201">
        <v>176</v>
      </c>
      <c r="MJ112" s="200">
        <v>8.4452975047984644E-2</v>
      </c>
      <c r="MM112" s="198" t="s">
        <v>5</v>
      </c>
      <c r="MN112" s="199">
        <v>7700509.2900000028</v>
      </c>
      <c r="MO112" s="200">
        <v>3.1710922648851884E-2</v>
      </c>
      <c r="MP112" s="201">
        <v>170</v>
      </c>
      <c r="MQ112" s="200">
        <v>8.3333333333333329E-2</v>
      </c>
      <c r="MT112" s="198" t="s">
        <v>5</v>
      </c>
      <c r="MU112" s="199">
        <v>7432691.1800000016</v>
      </c>
      <c r="MV112" s="200">
        <v>3.1356188338535353E-2</v>
      </c>
      <c r="MW112" s="201">
        <v>167</v>
      </c>
      <c r="MX112" s="200">
        <v>8.362543815723586E-2</v>
      </c>
      <c r="NA112" s="198" t="s">
        <v>5</v>
      </c>
      <c r="NB112" s="199">
        <v>6978665.0299999984</v>
      </c>
      <c r="NC112" s="200">
        <v>3.0118642146342155E-2</v>
      </c>
      <c r="ND112" s="201">
        <v>159</v>
      </c>
      <c r="NE112" s="200">
        <v>8.132992327365729E-2</v>
      </c>
      <c r="NH112" s="198" t="s">
        <v>5</v>
      </c>
      <c r="NI112" s="199">
        <v>6673451.04</v>
      </c>
      <c r="NJ112" s="200">
        <v>2.9450986664003968E-2</v>
      </c>
      <c r="NK112" s="201">
        <v>154</v>
      </c>
      <c r="NL112" s="200">
        <v>8.050182958703607E-2</v>
      </c>
      <c r="NO112" s="198" t="s">
        <v>5</v>
      </c>
      <c r="NP112" s="199">
        <v>6479439.8500000024</v>
      </c>
      <c r="NQ112" s="200">
        <v>2.9390245240248906E-2</v>
      </c>
      <c r="NR112" s="201">
        <v>151</v>
      </c>
      <c r="NS112" s="200">
        <v>8.1052066559312935E-2</v>
      </c>
      <c r="NV112" s="198" t="s">
        <v>5</v>
      </c>
      <c r="NW112" s="199">
        <v>6270970.8800000018</v>
      </c>
      <c r="NX112" s="200">
        <v>2.929786766456606E-2</v>
      </c>
      <c r="NY112" s="201">
        <v>148</v>
      </c>
      <c r="NZ112" s="200">
        <v>8.1452944413869022E-2</v>
      </c>
      <c r="OC112" s="198" t="s">
        <v>5</v>
      </c>
      <c r="OD112" s="199">
        <v>5996237.2399999956</v>
      </c>
      <c r="OE112" s="200">
        <v>2.8754923782674378E-2</v>
      </c>
      <c r="OF112" s="201">
        <v>142</v>
      </c>
      <c r="OG112" s="200">
        <v>7.9909960607765895E-2</v>
      </c>
      <c r="OJ112" s="198" t="s">
        <v>5</v>
      </c>
      <c r="OK112" s="199">
        <v>5588763.0900000017</v>
      </c>
      <c r="OL112" s="200">
        <v>2.7300792476725646E-2</v>
      </c>
      <c r="OM112" s="201">
        <v>135</v>
      </c>
      <c r="ON112" s="200">
        <v>7.7497129735935699E-2</v>
      </c>
      <c r="OQ112" s="198" t="s">
        <v>5</v>
      </c>
      <c r="OR112" s="199">
        <v>5325953.5099999988</v>
      </c>
      <c r="OS112" s="200">
        <v>2.6640172279542417E-2</v>
      </c>
      <c r="OT112" s="201">
        <v>131</v>
      </c>
      <c r="OU112" s="200">
        <v>7.6877934272300469E-2</v>
      </c>
      <c r="OX112" s="198" t="s">
        <v>5</v>
      </c>
      <c r="OY112" s="199">
        <v>4985719.4300000006</v>
      </c>
      <c r="OZ112" s="200">
        <v>2.5524119186004484E-2</v>
      </c>
      <c r="PA112" s="201">
        <v>121</v>
      </c>
      <c r="PB112" s="200">
        <v>7.2760072158749245E-2</v>
      </c>
      <c r="PE112" s="198" t="s">
        <v>5</v>
      </c>
      <c r="PF112" s="339">
        <v>0</v>
      </c>
      <c r="PG112" s="255">
        <v>0</v>
      </c>
      <c r="PH112" s="339">
        <v>0</v>
      </c>
      <c r="PI112" s="255">
        <v>0</v>
      </c>
    </row>
    <row r="113" spans="1:425" ht="18" x14ac:dyDescent="0.35">
      <c r="A113" s="271"/>
      <c r="B113" s="270"/>
      <c r="C113" s="271"/>
      <c r="D113" s="272"/>
      <c r="E113" s="271"/>
      <c r="H113" s="271"/>
      <c r="I113" s="270"/>
      <c r="J113" s="271"/>
      <c r="K113" s="272"/>
      <c r="L113" s="271"/>
      <c r="O113" s="271"/>
      <c r="P113" s="270"/>
      <c r="Q113" s="271"/>
      <c r="R113" s="272"/>
      <c r="S113" s="271"/>
      <c r="V113" s="271"/>
      <c r="W113" s="270"/>
      <c r="X113" s="271"/>
      <c r="Y113" s="272"/>
      <c r="Z113" s="271"/>
      <c r="AC113" s="271"/>
      <c r="AD113" s="270"/>
      <c r="AE113" s="271"/>
      <c r="AF113" s="272"/>
      <c r="AG113" s="271"/>
      <c r="AJ113" s="271"/>
      <c r="AK113" s="270"/>
      <c r="AL113" s="271"/>
      <c r="AM113" s="272"/>
      <c r="AN113" s="271"/>
      <c r="AQ113" s="271"/>
      <c r="AR113" s="270"/>
      <c r="AS113" s="271"/>
      <c r="AT113" s="272"/>
      <c r="AU113" s="271"/>
      <c r="AX113" s="271"/>
      <c r="AY113" s="270"/>
      <c r="AZ113" s="271"/>
      <c r="BA113" s="272"/>
      <c r="BB113" s="271"/>
      <c r="BE113" s="271"/>
      <c r="BF113" s="270"/>
      <c r="BG113" s="271"/>
      <c r="BH113" s="272"/>
      <c r="BI113" s="271"/>
      <c r="BL113" s="271"/>
      <c r="BM113" s="270"/>
      <c r="BN113" s="271"/>
      <c r="BO113" s="272"/>
      <c r="BP113" s="271"/>
      <c r="BS113" s="271"/>
      <c r="BT113" s="270"/>
      <c r="BU113" s="271"/>
      <c r="BV113" s="272"/>
      <c r="BW113" s="271"/>
      <c r="BZ113" s="271"/>
      <c r="CA113" s="270"/>
      <c r="CB113" s="271"/>
      <c r="CC113" s="272"/>
      <c r="CD113" s="271"/>
      <c r="CG113" s="271"/>
      <c r="CH113" s="270"/>
      <c r="CI113" s="271"/>
      <c r="CJ113" s="272"/>
      <c r="CK113" s="271"/>
      <c r="CN113" s="271"/>
      <c r="CO113" s="270"/>
      <c r="CP113" s="271"/>
      <c r="CQ113" s="272"/>
      <c r="CR113" s="271"/>
      <c r="CU113" s="271"/>
      <c r="CV113" s="270"/>
      <c r="CW113" s="271"/>
      <c r="CX113" s="272"/>
      <c r="CY113" s="271"/>
      <c r="DB113" s="271"/>
      <c r="DC113" s="270"/>
      <c r="DD113" s="271"/>
      <c r="DE113" s="272"/>
      <c r="DF113" s="271"/>
      <c r="DI113" s="271"/>
      <c r="DJ113" s="270"/>
      <c r="DK113" s="271"/>
      <c r="DL113" s="272"/>
      <c r="DM113" s="271"/>
      <c r="DP113" s="271"/>
      <c r="DQ113" s="270"/>
      <c r="DR113" s="271"/>
      <c r="DS113" s="272"/>
      <c r="DT113" s="271"/>
      <c r="DW113" s="271"/>
      <c r="DX113" s="270"/>
      <c r="DY113" s="271"/>
      <c r="DZ113" s="272"/>
      <c r="EA113" s="271"/>
      <c r="ED113" s="271"/>
      <c r="EE113" s="270"/>
      <c r="EF113" s="271"/>
      <c r="EG113" s="272"/>
      <c r="EH113" s="271"/>
      <c r="EK113" s="271"/>
      <c r="EL113" s="270"/>
      <c r="EM113" s="271"/>
      <c r="EN113" s="272"/>
      <c r="EO113" s="271"/>
      <c r="ER113" s="271"/>
      <c r="ES113" s="270"/>
      <c r="ET113" s="271"/>
      <c r="EU113" s="272"/>
      <c r="EV113" s="271"/>
      <c r="EY113" s="271"/>
      <c r="EZ113" s="270"/>
      <c r="FA113" s="271"/>
      <c r="FB113" s="272"/>
      <c r="FC113" s="271"/>
      <c r="FF113" s="271"/>
      <c r="FG113" s="270"/>
      <c r="FH113" s="271"/>
      <c r="FI113" s="272"/>
      <c r="FJ113" s="271"/>
      <c r="FM113" s="271"/>
      <c r="FN113" s="270"/>
      <c r="FO113" s="271"/>
      <c r="FP113" s="272"/>
      <c r="FQ113" s="271"/>
      <c r="FT113" s="271"/>
      <c r="FU113" s="270"/>
      <c r="FV113" s="271"/>
      <c r="FW113" s="272"/>
      <c r="FX113" s="271"/>
      <c r="GA113" s="271"/>
      <c r="GB113" s="270"/>
      <c r="GC113" s="271"/>
      <c r="GD113" s="272"/>
      <c r="GE113" s="271"/>
      <c r="GH113" s="271"/>
      <c r="GI113" s="270"/>
      <c r="GJ113" s="271"/>
      <c r="GK113" s="272"/>
      <c r="GL113" s="271"/>
      <c r="GO113" s="271"/>
      <c r="GP113" s="270"/>
      <c r="GQ113" s="271"/>
      <c r="GR113" s="272"/>
      <c r="GS113" s="271"/>
      <c r="GV113" s="271"/>
      <c r="GW113" s="270"/>
      <c r="GX113" s="271"/>
      <c r="GY113" s="272"/>
      <c r="GZ113" s="271"/>
      <c r="HC113" s="271"/>
      <c r="HD113" s="270"/>
      <c r="HE113" s="271"/>
      <c r="HF113" s="272"/>
      <c r="HG113" s="271"/>
      <c r="HJ113" s="271"/>
      <c r="HK113" s="270"/>
      <c r="HL113" s="271"/>
      <c r="HM113" s="272"/>
      <c r="HN113" s="271"/>
      <c r="HQ113" s="271"/>
      <c r="HR113" s="270"/>
      <c r="HS113" s="271"/>
      <c r="HT113" s="272"/>
      <c r="HU113" s="271"/>
      <c r="HX113" s="271"/>
      <c r="HY113" s="270"/>
      <c r="HZ113" s="271"/>
      <c r="IA113" s="272"/>
      <c r="IB113" s="271"/>
      <c r="IE113" s="271"/>
      <c r="IF113" s="270"/>
      <c r="IG113" s="271"/>
      <c r="IH113" s="272"/>
      <c r="II113" s="271"/>
      <c r="IL113" s="271"/>
      <c r="IM113" s="270"/>
      <c r="IN113" s="271"/>
      <c r="IO113" s="272"/>
      <c r="IP113" s="271"/>
      <c r="IS113" s="271"/>
      <c r="IT113" s="270"/>
      <c r="IU113" s="271"/>
      <c r="IV113" s="272"/>
      <c r="IW113" s="271"/>
      <c r="IZ113" s="271"/>
      <c r="JA113" s="270"/>
      <c r="JB113" s="271"/>
      <c r="JC113" s="272"/>
      <c r="JD113" s="271"/>
      <c r="JG113" s="271"/>
      <c r="JH113" s="270"/>
      <c r="JI113" s="271"/>
      <c r="JJ113" s="272"/>
      <c r="JK113" s="271"/>
      <c r="JN113" s="271"/>
      <c r="JO113" s="270"/>
      <c r="JP113" s="271"/>
      <c r="JQ113" s="272"/>
      <c r="JR113" s="271"/>
      <c r="JU113" s="271"/>
      <c r="JV113" s="270"/>
      <c r="JW113" s="271"/>
      <c r="JX113" s="272"/>
      <c r="JY113" s="271"/>
      <c r="KB113" s="271"/>
      <c r="KC113" s="270"/>
      <c r="KD113" s="271"/>
      <c r="KE113" s="272"/>
      <c r="KF113" s="271"/>
      <c r="KI113" s="271"/>
      <c r="KJ113" s="270"/>
      <c r="KK113" s="271"/>
      <c r="KL113" s="272"/>
      <c r="KM113" s="271"/>
      <c r="KP113" s="271"/>
      <c r="KQ113" s="270"/>
      <c r="KR113" s="271"/>
      <c r="KS113" s="272"/>
      <c r="KT113" s="271"/>
      <c r="KW113" s="271"/>
      <c r="KX113" s="270"/>
      <c r="KY113" s="271"/>
      <c r="KZ113" s="272"/>
      <c r="LA113" s="271"/>
      <c r="LD113" s="271"/>
      <c r="LE113" s="270"/>
      <c r="LF113" s="271"/>
      <c r="LG113" s="272"/>
      <c r="LH113" s="271"/>
      <c r="LK113" s="198"/>
      <c r="LL113" s="199"/>
      <c r="LM113" s="198"/>
      <c r="LN113" s="201"/>
      <c r="LO113" s="198"/>
      <c r="LR113" s="198"/>
      <c r="LS113" s="199"/>
      <c r="LT113" s="198"/>
      <c r="LU113" s="201"/>
      <c r="LV113" s="198"/>
      <c r="LY113" s="198"/>
      <c r="LZ113" s="199"/>
      <c r="MA113" s="198"/>
      <c r="MB113" s="201"/>
      <c r="MC113" s="198"/>
      <c r="MF113" s="198"/>
      <c r="MG113" s="199"/>
      <c r="MH113" s="198"/>
      <c r="MI113" s="201"/>
      <c r="MJ113" s="198"/>
      <c r="MM113" s="198"/>
      <c r="MN113" s="199"/>
      <c r="MO113" s="198"/>
      <c r="MP113" s="201"/>
      <c r="MQ113" s="198"/>
      <c r="MT113" s="198"/>
      <c r="MU113" s="199"/>
      <c r="MV113" s="198"/>
      <c r="MW113" s="201"/>
      <c r="MX113" s="198"/>
      <c r="NA113" s="198"/>
      <c r="NB113" s="199"/>
      <c r="NC113" s="198"/>
      <c r="ND113" s="201"/>
      <c r="NE113" s="198"/>
      <c r="NH113" s="198"/>
      <c r="NI113" s="199"/>
      <c r="NJ113" s="198"/>
      <c r="NK113" s="201"/>
      <c r="NL113" s="198"/>
      <c r="NO113" s="198"/>
      <c r="NP113" s="199"/>
      <c r="NQ113" s="198"/>
      <c r="NR113" s="201"/>
      <c r="NS113" s="198"/>
      <c r="NV113" s="198"/>
      <c r="NW113" s="199"/>
      <c r="NX113" s="198"/>
      <c r="NY113" s="201"/>
      <c r="NZ113" s="198"/>
      <c r="OC113" s="198"/>
      <c r="OD113" s="199"/>
      <c r="OE113" s="198"/>
      <c r="OF113" s="201"/>
      <c r="OG113" s="198"/>
      <c r="OJ113" s="198"/>
      <c r="OK113" s="199"/>
      <c r="OL113" s="198"/>
      <c r="OM113" s="201"/>
      <c r="ON113" s="198"/>
      <c r="OQ113" s="198"/>
      <c r="OR113" s="199"/>
      <c r="OS113" s="198"/>
      <c r="OT113" s="201"/>
      <c r="OU113" s="198"/>
      <c r="OX113" s="198"/>
      <c r="OY113" s="199"/>
      <c r="OZ113" s="198"/>
      <c r="PA113" s="201"/>
      <c r="PB113" s="198"/>
      <c r="PE113" s="198"/>
      <c r="PF113" s="199"/>
      <c r="PG113" s="198"/>
      <c r="PH113" s="201"/>
      <c r="PI113" s="198"/>
    </row>
    <row r="114" spans="1:425" ht="18.600000000000001" thickBot="1" x14ac:dyDescent="0.4">
      <c r="A114" s="279"/>
      <c r="B114" s="280">
        <f>SUM(B111:B113)</f>
        <v>460002466.27999973</v>
      </c>
      <c r="C114" s="279"/>
      <c r="D114" s="282">
        <f>SUM(D111:D113)</f>
        <v>3856</v>
      </c>
      <c r="E114" s="279"/>
      <c r="H114" s="279"/>
      <c r="I114" s="280">
        <f>SUM(I111:I113)</f>
        <v>664049437.63000095</v>
      </c>
      <c r="J114" s="279"/>
      <c r="K114" s="282">
        <f>SUM(K111:K113)</f>
        <v>5506</v>
      </c>
      <c r="L114" s="279"/>
      <c r="O114" s="279"/>
      <c r="P114" s="280">
        <f>SUM(P111:P113)</f>
        <v>654135588.53000033</v>
      </c>
      <c r="Q114" s="279"/>
      <c r="R114" s="282">
        <f>SUM(R111:R113)</f>
        <v>5398</v>
      </c>
      <c r="S114" s="279"/>
      <c r="V114" s="279"/>
      <c r="W114" s="280">
        <f>SUM(W111:W113)</f>
        <v>646397358.32000208</v>
      </c>
      <c r="X114" s="279"/>
      <c r="Y114" s="282">
        <f>SUM(Y111:Y113)</f>
        <v>5297</v>
      </c>
      <c r="Z114" s="279"/>
      <c r="AC114" s="279"/>
      <c r="AD114" s="280">
        <f>SUM(AD111:AD113)</f>
        <v>640848109.06999969</v>
      </c>
      <c r="AE114" s="279"/>
      <c r="AF114" s="282">
        <f>SUM(AF111:AF113)</f>
        <v>5234</v>
      </c>
      <c r="AG114" s="279"/>
      <c r="AJ114" s="279"/>
      <c r="AK114" s="280">
        <f>SUM(AK111:AK113)</f>
        <v>621158444.20000017</v>
      </c>
      <c r="AL114" s="279"/>
      <c r="AM114" s="282">
        <f>SUM(AM111:AM113)</f>
        <v>5039</v>
      </c>
      <c r="AN114" s="279"/>
      <c r="AQ114" s="279"/>
      <c r="AR114" s="280">
        <f>SUM(AR111:AR113)</f>
        <v>595569495.5</v>
      </c>
      <c r="AS114" s="279"/>
      <c r="AT114" s="282">
        <f>SUM(AT111:AT113)</f>
        <v>4815</v>
      </c>
      <c r="AU114" s="279"/>
      <c r="AX114" s="279"/>
      <c r="AY114" s="280">
        <f>SUM(AY111:AY113)</f>
        <v>559738365.97000003</v>
      </c>
      <c r="AZ114" s="279"/>
      <c r="BA114" s="282">
        <f>SUM(BA111:BA113)</f>
        <v>4543</v>
      </c>
      <c r="BB114" s="279"/>
      <c r="BE114" s="279"/>
      <c r="BF114" s="280">
        <f>SUM(BF111:BF113)</f>
        <v>520143996.60999984</v>
      </c>
      <c r="BG114" s="279"/>
      <c r="BH114" s="282">
        <f>SUM(BH111:BH113)</f>
        <v>4266</v>
      </c>
      <c r="BI114" s="279"/>
      <c r="BL114" s="279"/>
      <c r="BM114" s="280">
        <f>SUM(BM111:BM113)</f>
        <v>506211550.7299999</v>
      </c>
      <c r="BN114" s="279"/>
      <c r="BO114" s="282">
        <f>SUM(BO111:BO113)</f>
        <v>4168</v>
      </c>
      <c r="BP114" s="279"/>
      <c r="BS114" s="279"/>
      <c r="BT114" s="280">
        <f>SUM(BT111:BT113)</f>
        <v>480049629.58999991</v>
      </c>
      <c r="BU114" s="279"/>
      <c r="BV114" s="282">
        <f>SUM(BV111:BV113)</f>
        <v>3971</v>
      </c>
      <c r="BW114" s="279"/>
      <c r="BZ114" s="279"/>
      <c r="CA114" s="280">
        <f>SUM(CA111:CA113)</f>
        <v>415354491.63999987</v>
      </c>
      <c r="CB114" s="279"/>
      <c r="CC114" s="282">
        <f>SUM(CC111:CC113)</f>
        <v>3528</v>
      </c>
      <c r="CD114" s="279"/>
      <c r="CG114" s="279"/>
      <c r="CH114" s="280">
        <f>SUM(CH111:CH113)</f>
        <v>406028071.3099997</v>
      </c>
      <c r="CI114" s="279"/>
      <c r="CJ114" s="282">
        <f>SUM(CJ111:CJ113)</f>
        <v>3462</v>
      </c>
      <c r="CK114" s="279"/>
      <c r="CN114" s="279"/>
      <c r="CO114" s="280">
        <f>SUM(CO111:CO113)</f>
        <v>402172800.11999935</v>
      </c>
      <c r="CP114" s="279"/>
      <c r="CQ114" s="282">
        <f>SUM(CQ111:CQ113)</f>
        <v>3408</v>
      </c>
      <c r="CR114" s="279"/>
      <c r="CU114" s="279"/>
      <c r="CV114" s="280">
        <v>398364535.72999978</v>
      </c>
      <c r="CW114" s="279"/>
      <c r="CX114" s="282">
        <v>3373</v>
      </c>
      <c r="CY114" s="279"/>
      <c r="DB114" s="279"/>
      <c r="DC114" s="280">
        <v>394979558.55000013</v>
      </c>
      <c r="DD114" s="279"/>
      <c r="DE114" s="282">
        <v>3342</v>
      </c>
      <c r="DF114" s="279"/>
      <c r="DI114" s="279"/>
      <c r="DJ114" s="280">
        <v>391158271.54000002</v>
      </c>
      <c r="DK114" s="279"/>
      <c r="DL114" s="282">
        <v>3318</v>
      </c>
      <c r="DM114" s="279"/>
      <c r="DP114" s="279"/>
      <c r="DQ114" s="280">
        <v>385695805.68000025</v>
      </c>
      <c r="DR114" s="279"/>
      <c r="DS114" s="282">
        <v>3278</v>
      </c>
      <c r="DT114" s="279"/>
      <c r="DW114" s="279"/>
      <c r="DX114" s="280">
        <v>381396698.78999972</v>
      </c>
      <c r="DY114" s="279"/>
      <c r="DZ114" s="282">
        <v>3242</v>
      </c>
      <c r="EA114" s="279"/>
      <c r="ED114" s="279"/>
      <c r="EE114" s="280">
        <v>378017089.60999995</v>
      </c>
      <c r="EF114" s="279"/>
      <c r="EG114" s="282">
        <v>3212</v>
      </c>
      <c r="EH114" s="279"/>
      <c r="EK114" s="279"/>
      <c r="EL114" s="280">
        <v>375456811.28999984</v>
      </c>
      <c r="EM114" s="279"/>
      <c r="EN114" s="282">
        <v>3193</v>
      </c>
      <c r="EO114" s="279"/>
      <c r="ER114" s="279"/>
      <c r="ES114" s="280">
        <v>372841809.78000021</v>
      </c>
      <c r="ET114" s="279"/>
      <c r="EU114" s="282">
        <v>3169</v>
      </c>
      <c r="EV114" s="279"/>
      <c r="EY114" s="279"/>
      <c r="EZ114" s="280">
        <v>369310626.95000005</v>
      </c>
      <c r="FA114" s="279"/>
      <c r="FB114" s="282">
        <v>3142</v>
      </c>
      <c r="FC114" s="279"/>
      <c r="FF114" s="279"/>
      <c r="FG114" s="280">
        <v>366375081.94000018</v>
      </c>
      <c r="FH114" s="279"/>
      <c r="FI114" s="282">
        <v>3110</v>
      </c>
      <c r="FJ114" s="279"/>
      <c r="FM114" s="279"/>
      <c r="FN114" s="280">
        <v>363434473.95999992</v>
      </c>
      <c r="FO114" s="279"/>
      <c r="FP114" s="282">
        <v>3077</v>
      </c>
      <c r="FQ114" s="279"/>
      <c r="FT114" s="279"/>
      <c r="FU114" s="280">
        <v>362112897.1099999</v>
      </c>
      <c r="FV114" s="279"/>
      <c r="FW114" s="282">
        <v>3056</v>
      </c>
      <c r="FX114" s="279"/>
      <c r="GA114" s="279"/>
      <c r="GB114" s="280">
        <v>358065047.00000012</v>
      </c>
      <c r="GC114" s="279"/>
      <c r="GD114" s="282">
        <v>3021</v>
      </c>
      <c r="GE114" s="279"/>
      <c r="GH114" s="279"/>
      <c r="GI114" s="280">
        <v>354592307.80000019</v>
      </c>
      <c r="GJ114" s="279"/>
      <c r="GK114" s="282">
        <v>2984</v>
      </c>
      <c r="GL114" s="279"/>
      <c r="GO114" s="279"/>
      <c r="GP114" s="280">
        <v>351797466.95999998</v>
      </c>
      <c r="GQ114" s="279"/>
      <c r="GR114" s="282">
        <v>2955</v>
      </c>
      <c r="GS114" s="279"/>
      <c r="GV114" s="279"/>
      <c r="GW114" s="280">
        <v>349914818.34000051</v>
      </c>
      <c r="GX114" s="279"/>
      <c r="GY114" s="282">
        <v>2937</v>
      </c>
      <c r="GZ114" s="279"/>
      <c r="HC114" s="279"/>
      <c r="HD114" s="280">
        <v>349227855.14000022</v>
      </c>
      <c r="HE114" s="279"/>
      <c r="HF114" s="282">
        <v>2906</v>
      </c>
      <c r="HG114" s="279"/>
      <c r="HJ114" s="279"/>
      <c r="HK114" s="280">
        <v>345219299.0800001</v>
      </c>
      <c r="HL114" s="279"/>
      <c r="HM114" s="282">
        <v>2872</v>
      </c>
      <c r="HN114" s="279"/>
      <c r="HQ114" s="279"/>
      <c r="HR114" s="280">
        <v>341283268.31000018</v>
      </c>
      <c r="HS114" s="279"/>
      <c r="HT114" s="282">
        <v>2835</v>
      </c>
      <c r="HU114" s="279"/>
      <c r="HX114" s="279"/>
      <c r="HY114" s="280">
        <v>336735481.34000009</v>
      </c>
      <c r="HZ114" s="279"/>
      <c r="IA114" s="282">
        <v>2795</v>
      </c>
      <c r="IB114" s="279"/>
      <c r="IE114" s="279"/>
      <c r="IF114" s="280">
        <v>331408672.09000015</v>
      </c>
      <c r="IG114" s="279"/>
      <c r="IH114" s="282">
        <v>2748</v>
      </c>
      <c r="II114" s="279"/>
      <c r="IL114" s="279"/>
      <c r="IM114" s="280">
        <v>326368154.39000005</v>
      </c>
      <c r="IN114" s="279"/>
      <c r="IO114" s="282">
        <v>2709</v>
      </c>
      <c r="IP114" s="279"/>
      <c r="IS114" s="279"/>
      <c r="IT114" s="280">
        <v>322460381.06999993</v>
      </c>
      <c r="IU114" s="279"/>
      <c r="IV114" s="282">
        <v>2675</v>
      </c>
      <c r="IW114" s="279"/>
      <c r="IZ114" s="279"/>
      <c r="JA114" s="280">
        <v>316326094.52999991</v>
      </c>
      <c r="JB114" s="279"/>
      <c r="JC114" s="282">
        <v>2628</v>
      </c>
      <c r="JD114" s="279"/>
      <c r="JG114" s="279"/>
      <c r="JH114" s="280">
        <v>311692437.34999967</v>
      </c>
      <c r="JI114" s="279"/>
      <c r="JJ114" s="282">
        <v>2588</v>
      </c>
      <c r="JK114" s="279"/>
      <c r="JN114" s="279"/>
      <c r="JO114" s="280">
        <v>305387284.93000013</v>
      </c>
      <c r="JP114" s="279"/>
      <c r="JQ114" s="282">
        <v>2538</v>
      </c>
      <c r="JR114" s="279"/>
      <c r="JU114" s="279"/>
      <c r="JV114" s="280">
        <v>295932663.3500002</v>
      </c>
      <c r="JW114" s="279"/>
      <c r="JX114" s="282">
        <v>2471</v>
      </c>
      <c r="JY114" s="279"/>
      <c r="KB114" s="279"/>
      <c r="KC114" s="280">
        <v>290806617.69</v>
      </c>
      <c r="KD114" s="279"/>
      <c r="KE114" s="282">
        <v>2433</v>
      </c>
      <c r="KF114" s="279"/>
      <c r="KI114" s="279"/>
      <c r="KJ114" s="280">
        <v>284187695.74999952</v>
      </c>
      <c r="KK114" s="279"/>
      <c r="KL114" s="282">
        <v>2376</v>
      </c>
      <c r="KM114" s="279"/>
      <c r="KP114" s="279"/>
      <c r="KQ114" s="280">
        <v>278758397.01999974</v>
      </c>
      <c r="KR114" s="279"/>
      <c r="KS114" s="282">
        <v>2325</v>
      </c>
      <c r="KT114" s="279"/>
      <c r="KW114" s="279"/>
      <c r="KX114" s="280">
        <v>273836782.77999991</v>
      </c>
      <c r="KY114" s="279"/>
      <c r="KZ114" s="282">
        <v>2285</v>
      </c>
      <c r="LA114" s="279"/>
      <c r="LD114" s="279"/>
      <c r="LE114" s="280">
        <v>267650816.06999972</v>
      </c>
      <c r="LF114" s="279"/>
      <c r="LG114" s="282">
        <v>2235</v>
      </c>
      <c r="LH114" s="279"/>
      <c r="LK114" s="206"/>
      <c r="LL114" s="207">
        <v>263290774.88999999</v>
      </c>
      <c r="LM114" s="206"/>
      <c r="LN114" s="209">
        <v>2194</v>
      </c>
      <c r="LO114" s="206"/>
      <c r="LR114" s="206"/>
      <c r="LS114" s="207">
        <v>258056233.70999989</v>
      </c>
      <c r="LT114" s="206"/>
      <c r="LU114" s="209">
        <v>2158</v>
      </c>
      <c r="LV114" s="206"/>
      <c r="LY114" s="206"/>
      <c r="LZ114" s="207">
        <v>253094335.54999989</v>
      </c>
      <c r="MA114" s="206"/>
      <c r="MB114" s="209">
        <v>2115</v>
      </c>
      <c r="MC114" s="206"/>
      <c r="MF114" s="206"/>
      <c r="MG114" s="207">
        <v>248682352.20000005</v>
      </c>
      <c r="MH114" s="206"/>
      <c r="MI114" s="209">
        <v>2084</v>
      </c>
      <c r="MJ114" s="206"/>
      <c r="MM114" s="206"/>
      <c r="MN114" s="207">
        <v>242834602.29999977</v>
      </c>
      <c r="MO114" s="206"/>
      <c r="MP114" s="209">
        <v>2040</v>
      </c>
      <c r="MQ114" s="206"/>
      <c r="MT114" s="206"/>
      <c r="MU114" s="207">
        <v>237040647.27999979</v>
      </c>
      <c r="MV114" s="206"/>
      <c r="MW114" s="209">
        <v>1997</v>
      </c>
      <c r="MX114" s="206"/>
      <c r="NA114" s="206"/>
      <c r="NB114" s="207">
        <v>231705831.75999993</v>
      </c>
      <c r="NC114" s="206"/>
      <c r="ND114" s="209">
        <v>1955</v>
      </c>
      <c r="NE114" s="206"/>
      <c r="NH114" s="206"/>
      <c r="NI114" s="207">
        <v>226595160.15999988</v>
      </c>
      <c r="NJ114" s="206"/>
      <c r="NK114" s="209">
        <v>1913</v>
      </c>
      <c r="NL114" s="206"/>
      <c r="NO114" s="206"/>
      <c r="NP114" s="207">
        <v>220462258.71999997</v>
      </c>
      <c r="NQ114" s="206"/>
      <c r="NR114" s="209">
        <v>1863</v>
      </c>
      <c r="NS114" s="206"/>
      <c r="NV114" s="206"/>
      <c r="NW114" s="207">
        <v>214041886.99999997</v>
      </c>
      <c r="NX114" s="206"/>
      <c r="NY114" s="209">
        <v>1817</v>
      </c>
      <c r="NZ114" s="206"/>
      <c r="OC114" s="206"/>
      <c r="OD114" s="207">
        <v>208529060.45999995</v>
      </c>
      <c r="OE114" s="206"/>
      <c r="OF114" s="209">
        <v>1777</v>
      </c>
      <c r="OG114" s="206"/>
      <c r="OJ114" s="206"/>
      <c r="OK114" s="207">
        <v>204710654.27000004</v>
      </c>
      <c r="OL114" s="206"/>
      <c r="OM114" s="209">
        <v>1742</v>
      </c>
      <c r="ON114" s="206"/>
      <c r="OQ114" s="206"/>
      <c r="OR114" s="207">
        <v>199921886.92000005</v>
      </c>
      <c r="OS114" s="206"/>
      <c r="OT114" s="209">
        <v>1704</v>
      </c>
      <c r="OU114" s="206"/>
      <c r="OX114" s="206"/>
      <c r="OY114" s="207">
        <v>195333652.60000023</v>
      </c>
      <c r="OZ114" s="206"/>
      <c r="PA114" s="209">
        <v>1663</v>
      </c>
      <c r="PB114" s="206"/>
      <c r="PE114" s="206"/>
      <c r="PF114" s="207">
        <v>0</v>
      </c>
      <c r="PG114" s="206"/>
      <c r="PH114" s="209">
        <v>0</v>
      </c>
      <c r="PI114" s="206"/>
    </row>
    <row r="115" spans="1:425" ht="18.600000000000001" thickTop="1" x14ac:dyDescent="0.35">
      <c r="A115" s="271"/>
      <c r="B115" s="270"/>
      <c r="C115" s="271"/>
      <c r="D115" s="272"/>
      <c r="E115" s="271"/>
      <c r="H115" s="271"/>
      <c r="I115" s="270"/>
      <c r="J115" s="271"/>
      <c r="K115" s="272"/>
      <c r="L115" s="271"/>
      <c r="O115" s="271"/>
      <c r="P115" s="270"/>
      <c r="Q115" s="271"/>
      <c r="R115" s="272"/>
      <c r="S115" s="271"/>
      <c r="V115" s="271"/>
      <c r="W115" s="270"/>
      <c r="X115" s="271"/>
      <c r="Y115" s="272"/>
      <c r="Z115" s="271"/>
      <c r="AC115" s="271"/>
      <c r="AD115" s="270"/>
      <c r="AE115" s="271"/>
      <c r="AF115" s="272"/>
      <c r="AG115" s="271"/>
      <c r="AJ115" s="271"/>
      <c r="AK115" s="270"/>
      <c r="AL115" s="271"/>
      <c r="AM115" s="272"/>
      <c r="AN115" s="271"/>
      <c r="AQ115" s="271"/>
      <c r="AR115" s="270"/>
      <c r="AS115" s="271"/>
      <c r="AT115" s="272"/>
      <c r="AU115" s="271"/>
      <c r="AX115" s="271"/>
      <c r="AY115" s="270"/>
      <c r="AZ115" s="271"/>
      <c r="BA115" s="272"/>
      <c r="BB115" s="271"/>
      <c r="BE115" s="271"/>
      <c r="BF115" s="270"/>
      <c r="BG115" s="271"/>
      <c r="BH115" s="272"/>
      <c r="BI115" s="271"/>
      <c r="BL115" s="271"/>
      <c r="BM115" s="270"/>
      <c r="BN115" s="271"/>
      <c r="BO115" s="272"/>
      <c r="BP115" s="271"/>
      <c r="BS115" s="271"/>
      <c r="BT115" s="270"/>
      <c r="BU115" s="271"/>
      <c r="BV115" s="272"/>
      <c r="BW115" s="271"/>
      <c r="BZ115" s="271"/>
      <c r="CA115" s="270"/>
      <c r="CB115" s="271"/>
      <c r="CC115" s="272"/>
      <c r="CD115" s="271"/>
      <c r="CG115" s="271"/>
      <c r="CH115" s="270"/>
      <c r="CI115" s="271"/>
      <c r="CJ115" s="272"/>
      <c r="CK115" s="271"/>
      <c r="CN115" s="271"/>
      <c r="CO115" s="270"/>
      <c r="CP115" s="271"/>
      <c r="CQ115" s="272"/>
      <c r="CR115" s="271"/>
      <c r="CU115" s="271"/>
      <c r="CV115" s="270"/>
      <c r="CW115" s="271"/>
      <c r="CX115" s="272"/>
      <c r="CY115" s="271"/>
      <c r="DB115" s="271"/>
      <c r="DC115" s="270"/>
      <c r="DD115" s="271"/>
      <c r="DE115" s="272"/>
      <c r="DF115" s="271"/>
      <c r="DI115" s="271"/>
      <c r="DJ115" s="270"/>
      <c r="DK115" s="271"/>
      <c r="DL115" s="272"/>
      <c r="DM115" s="271"/>
      <c r="DP115" s="271"/>
      <c r="DQ115" s="270"/>
      <c r="DR115" s="271"/>
      <c r="DS115" s="272"/>
      <c r="DT115" s="271"/>
      <c r="DW115" s="271"/>
      <c r="DX115" s="270"/>
      <c r="DY115" s="271"/>
      <c r="DZ115" s="272"/>
      <c r="EA115" s="271"/>
      <c r="ED115" s="271"/>
      <c r="EE115" s="270"/>
      <c r="EF115" s="271"/>
      <c r="EG115" s="272"/>
      <c r="EH115" s="271"/>
      <c r="EK115" s="271"/>
      <c r="EL115" s="270"/>
      <c r="EM115" s="271"/>
      <c r="EN115" s="272"/>
      <c r="EO115" s="271"/>
      <c r="ER115" s="271"/>
      <c r="ES115" s="270"/>
      <c r="ET115" s="271"/>
      <c r="EU115" s="272"/>
      <c r="EV115" s="271"/>
      <c r="EY115" s="271"/>
      <c r="EZ115" s="270"/>
      <c r="FA115" s="271"/>
      <c r="FB115" s="272"/>
      <c r="FC115" s="271"/>
      <c r="FF115" s="271"/>
      <c r="FG115" s="270"/>
      <c r="FH115" s="271"/>
      <c r="FI115" s="272"/>
      <c r="FJ115" s="271"/>
      <c r="FM115" s="271"/>
      <c r="FN115" s="270"/>
      <c r="FO115" s="271"/>
      <c r="FP115" s="272"/>
      <c r="FQ115" s="271"/>
      <c r="FT115" s="271"/>
      <c r="FU115" s="270"/>
      <c r="FV115" s="271"/>
      <c r="FW115" s="272"/>
      <c r="FX115" s="271"/>
      <c r="GA115" s="271"/>
      <c r="GB115" s="270"/>
      <c r="GC115" s="271"/>
      <c r="GD115" s="272"/>
      <c r="GE115" s="271"/>
      <c r="GH115" s="271"/>
      <c r="GI115" s="270"/>
      <c r="GJ115" s="271"/>
      <c r="GK115" s="272"/>
      <c r="GL115" s="271"/>
      <c r="GO115" s="271"/>
      <c r="GP115" s="270"/>
      <c r="GQ115" s="271"/>
      <c r="GR115" s="272"/>
      <c r="GS115" s="271"/>
      <c r="GV115" s="271"/>
      <c r="GW115" s="270"/>
      <c r="GX115" s="271"/>
      <c r="GY115" s="272"/>
      <c r="GZ115" s="271"/>
      <c r="HC115" s="271"/>
      <c r="HD115" s="270"/>
      <c r="HE115" s="271"/>
      <c r="HF115" s="272"/>
      <c r="HG115" s="271"/>
      <c r="HJ115" s="271"/>
      <c r="HK115" s="270"/>
      <c r="HL115" s="271"/>
      <c r="HM115" s="272"/>
      <c r="HN115" s="271"/>
      <c r="HQ115" s="271"/>
      <c r="HR115" s="270"/>
      <c r="HS115" s="271"/>
      <c r="HT115" s="272"/>
      <c r="HU115" s="271"/>
      <c r="HX115" s="271"/>
      <c r="HY115" s="270"/>
      <c r="HZ115" s="271"/>
      <c r="IA115" s="272"/>
      <c r="IB115" s="271"/>
      <c r="IE115" s="271"/>
      <c r="IF115" s="270"/>
      <c r="IG115" s="271"/>
      <c r="IH115" s="272"/>
      <c r="II115" s="271"/>
      <c r="IL115" s="271"/>
      <c r="IM115" s="270"/>
      <c r="IN115" s="271"/>
      <c r="IO115" s="272"/>
      <c r="IP115" s="271"/>
      <c r="IS115" s="271"/>
      <c r="IT115" s="270"/>
      <c r="IU115" s="271"/>
      <c r="IV115" s="272"/>
      <c r="IW115" s="271"/>
      <c r="IZ115" s="271"/>
      <c r="JA115" s="270"/>
      <c r="JB115" s="271"/>
      <c r="JC115" s="272"/>
      <c r="JD115" s="271"/>
      <c r="JG115" s="271"/>
      <c r="JH115" s="270"/>
      <c r="JI115" s="271"/>
      <c r="JJ115" s="272"/>
      <c r="JK115" s="271"/>
      <c r="JN115" s="271"/>
      <c r="JO115" s="270"/>
      <c r="JP115" s="271"/>
      <c r="JQ115" s="272"/>
      <c r="JR115" s="271"/>
      <c r="JU115" s="271"/>
      <c r="JV115" s="270"/>
      <c r="JW115" s="271"/>
      <c r="JX115" s="272"/>
      <c r="JY115" s="271"/>
      <c r="KB115" s="271"/>
      <c r="KC115" s="270"/>
      <c r="KD115" s="271"/>
      <c r="KE115" s="272"/>
      <c r="KF115" s="271"/>
      <c r="KI115" s="271"/>
      <c r="KJ115" s="270"/>
      <c r="KK115" s="271"/>
      <c r="KL115" s="272"/>
      <c r="KM115" s="271"/>
      <c r="KP115" s="271"/>
      <c r="KQ115" s="270"/>
      <c r="KR115" s="271"/>
      <c r="KS115" s="272"/>
      <c r="KT115" s="271"/>
      <c r="KW115" s="271"/>
      <c r="KX115" s="270"/>
      <c r="KY115" s="271"/>
      <c r="KZ115" s="272"/>
      <c r="LA115" s="271"/>
      <c r="LD115" s="271"/>
      <c r="LE115" s="270"/>
      <c r="LF115" s="271"/>
      <c r="LG115" s="272"/>
      <c r="LH115" s="271"/>
      <c r="LK115" s="198"/>
      <c r="LL115" s="199"/>
      <c r="LM115" s="198"/>
      <c r="LN115" s="201"/>
      <c r="LO115" s="198"/>
      <c r="LR115" s="198"/>
      <c r="LS115" s="199"/>
      <c r="LT115" s="198"/>
      <c r="LU115" s="201"/>
      <c r="LV115" s="198"/>
      <c r="LY115" s="198"/>
      <c r="LZ115" s="199"/>
      <c r="MA115" s="198"/>
      <c r="MB115" s="201"/>
      <c r="MC115" s="198"/>
      <c r="MF115" s="198"/>
      <c r="MG115" s="199"/>
      <c r="MH115" s="198"/>
      <c r="MI115" s="201"/>
      <c r="MJ115" s="198"/>
      <c r="MM115" s="198"/>
      <c r="MN115" s="199"/>
      <c r="MO115" s="198"/>
      <c r="MP115" s="201"/>
      <c r="MQ115" s="198"/>
      <c r="MT115" s="198"/>
      <c r="MU115" s="199"/>
      <c r="MV115" s="198"/>
      <c r="MW115" s="201"/>
      <c r="MX115" s="198"/>
      <c r="NA115" s="198"/>
      <c r="NB115" s="199"/>
      <c r="NC115" s="198"/>
      <c r="ND115" s="201"/>
      <c r="NE115" s="198"/>
      <c r="NH115" s="198"/>
      <c r="NI115" s="199"/>
      <c r="NJ115" s="198"/>
      <c r="NK115" s="201"/>
      <c r="NL115" s="198"/>
      <c r="NO115" s="198"/>
      <c r="NP115" s="199"/>
      <c r="NQ115" s="198"/>
      <c r="NR115" s="201"/>
      <c r="NS115" s="198"/>
      <c r="NV115" s="198"/>
      <c r="NW115" s="199"/>
      <c r="NX115" s="198"/>
      <c r="NY115" s="201"/>
      <c r="NZ115" s="198"/>
      <c r="OC115" s="198"/>
      <c r="OD115" s="199"/>
      <c r="OE115" s="198"/>
      <c r="OF115" s="201"/>
      <c r="OG115" s="198"/>
      <c r="OJ115" s="198"/>
      <c r="OK115" s="199"/>
      <c r="OL115" s="198"/>
      <c r="OM115" s="201"/>
      <c r="ON115" s="198"/>
      <c r="OQ115" s="198"/>
      <c r="OR115" s="199"/>
      <c r="OS115" s="198"/>
      <c r="OT115" s="201"/>
      <c r="OU115" s="198"/>
      <c r="OX115" s="198"/>
      <c r="OY115" s="199"/>
      <c r="OZ115" s="198"/>
      <c r="PA115" s="201"/>
      <c r="PB115" s="198"/>
      <c r="PE115" s="198"/>
      <c r="PF115" s="199"/>
      <c r="PG115" s="198"/>
      <c r="PH115" s="201"/>
      <c r="PI115" s="198"/>
    </row>
    <row r="116" spans="1:425" ht="18" x14ac:dyDescent="0.35">
      <c r="A116" s="271"/>
      <c r="B116" s="270"/>
      <c r="C116" s="271"/>
      <c r="D116" s="272"/>
      <c r="E116" s="271"/>
      <c r="H116" s="271"/>
      <c r="I116" s="270"/>
      <c r="J116" s="271"/>
      <c r="K116" s="272"/>
      <c r="L116" s="271"/>
      <c r="O116" s="271"/>
      <c r="P116" s="270"/>
      <c r="Q116" s="271"/>
      <c r="R116" s="272"/>
      <c r="S116" s="271"/>
      <c r="V116" s="271"/>
      <c r="W116" s="270"/>
      <c r="X116" s="271"/>
      <c r="Y116" s="272"/>
      <c r="Z116" s="271"/>
      <c r="AC116" s="271"/>
      <c r="AD116" s="270"/>
      <c r="AE116" s="271"/>
      <c r="AF116" s="272"/>
      <c r="AG116" s="271"/>
      <c r="AJ116" s="271"/>
      <c r="AK116" s="270"/>
      <c r="AL116" s="271"/>
      <c r="AM116" s="272"/>
      <c r="AN116" s="271"/>
      <c r="AQ116" s="271"/>
      <c r="AR116" s="270"/>
      <c r="AS116" s="271"/>
      <c r="AT116" s="272"/>
      <c r="AU116" s="271"/>
      <c r="AX116" s="271"/>
      <c r="AY116" s="270"/>
      <c r="AZ116" s="271"/>
      <c r="BA116" s="272"/>
      <c r="BB116" s="271"/>
      <c r="BE116" s="271"/>
      <c r="BF116" s="270"/>
      <c r="BG116" s="271"/>
      <c r="BH116" s="272"/>
      <c r="BI116" s="271"/>
      <c r="BL116" s="271"/>
      <c r="BM116" s="270"/>
      <c r="BN116" s="271"/>
      <c r="BO116" s="272"/>
      <c r="BP116" s="271"/>
      <c r="BS116" s="271"/>
      <c r="BT116" s="270"/>
      <c r="BU116" s="271"/>
      <c r="BV116" s="272"/>
      <c r="BW116" s="271"/>
      <c r="BZ116" s="271"/>
      <c r="CA116" s="270"/>
      <c r="CB116" s="271"/>
      <c r="CC116" s="272"/>
      <c r="CD116" s="271"/>
      <c r="CG116" s="271"/>
      <c r="CH116" s="270"/>
      <c r="CI116" s="271"/>
      <c r="CJ116" s="272"/>
      <c r="CK116" s="271"/>
      <c r="CN116" s="271"/>
      <c r="CO116" s="270"/>
      <c r="CP116" s="271"/>
      <c r="CQ116" s="272"/>
      <c r="CR116" s="271"/>
      <c r="CU116" s="271"/>
      <c r="CV116" s="270"/>
      <c r="CW116" s="271"/>
      <c r="CX116" s="272"/>
      <c r="CY116" s="271"/>
      <c r="DB116" s="271"/>
      <c r="DC116" s="270"/>
      <c r="DD116" s="271"/>
      <c r="DE116" s="272"/>
      <c r="DF116" s="271"/>
      <c r="DI116" s="271"/>
      <c r="DJ116" s="270"/>
      <c r="DK116" s="271"/>
      <c r="DL116" s="272"/>
      <c r="DM116" s="271"/>
      <c r="DP116" s="271"/>
      <c r="DQ116" s="270"/>
      <c r="DR116" s="271"/>
      <c r="DS116" s="272"/>
      <c r="DT116" s="271"/>
      <c r="DW116" s="271"/>
      <c r="DX116" s="270"/>
      <c r="DY116" s="271"/>
      <c r="DZ116" s="272"/>
      <c r="EA116" s="271"/>
      <c r="ED116" s="271"/>
      <c r="EE116" s="270"/>
      <c r="EF116" s="271"/>
      <c r="EG116" s="272"/>
      <c r="EH116" s="271"/>
      <c r="EK116" s="271"/>
      <c r="EL116" s="270"/>
      <c r="EM116" s="271"/>
      <c r="EN116" s="272"/>
      <c r="EO116" s="271"/>
      <c r="ER116" s="271"/>
      <c r="ES116" s="270"/>
      <c r="ET116" s="271"/>
      <c r="EU116" s="272"/>
      <c r="EV116" s="271"/>
      <c r="EY116" s="271"/>
      <c r="EZ116" s="270"/>
      <c r="FA116" s="271"/>
      <c r="FB116" s="272"/>
      <c r="FC116" s="271"/>
      <c r="FF116" s="271"/>
      <c r="FG116" s="270"/>
      <c r="FH116" s="271"/>
      <c r="FI116" s="272"/>
      <c r="FJ116" s="271"/>
      <c r="FM116" s="271"/>
      <c r="FN116" s="270"/>
      <c r="FO116" s="271"/>
      <c r="FP116" s="272"/>
      <c r="FQ116" s="271"/>
      <c r="FT116" s="271"/>
      <c r="FU116" s="270"/>
      <c r="FV116" s="271"/>
      <c r="FW116" s="272"/>
      <c r="FX116" s="271"/>
      <c r="GA116" s="271"/>
      <c r="GB116" s="270"/>
      <c r="GC116" s="271"/>
      <c r="GD116" s="272"/>
      <c r="GE116" s="271"/>
      <c r="GH116" s="271"/>
      <c r="GI116" s="270"/>
      <c r="GJ116" s="271"/>
      <c r="GK116" s="272"/>
      <c r="GL116" s="271"/>
      <c r="GO116" s="271"/>
      <c r="GP116" s="270"/>
      <c r="GQ116" s="271"/>
      <c r="GR116" s="272"/>
      <c r="GS116" s="271"/>
      <c r="GV116" s="271"/>
      <c r="GW116" s="270"/>
      <c r="GX116" s="271"/>
      <c r="GY116" s="272"/>
      <c r="GZ116" s="271"/>
      <c r="HC116" s="271"/>
      <c r="HD116" s="270"/>
      <c r="HE116" s="271"/>
      <c r="HF116" s="272"/>
      <c r="HG116" s="271"/>
      <c r="HJ116" s="271"/>
      <c r="HK116" s="270"/>
      <c r="HL116" s="271"/>
      <c r="HM116" s="272"/>
      <c r="HN116" s="271"/>
      <c r="HQ116" s="271"/>
      <c r="HR116" s="270"/>
      <c r="HS116" s="271"/>
      <c r="HT116" s="272"/>
      <c r="HU116" s="271"/>
      <c r="HX116" s="271"/>
      <c r="HY116" s="270"/>
      <c r="HZ116" s="271"/>
      <c r="IA116" s="272"/>
      <c r="IB116" s="271"/>
      <c r="IE116" s="271"/>
      <c r="IF116" s="270"/>
      <c r="IG116" s="271"/>
      <c r="IH116" s="272"/>
      <c r="II116" s="271"/>
      <c r="IL116" s="271"/>
      <c r="IM116" s="270"/>
      <c r="IN116" s="271"/>
      <c r="IO116" s="272"/>
      <c r="IP116" s="271"/>
      <c r="IS116" s="271"/>
      <c r="IT116" s="270"/>
      <c r="IU116" s="271"/>
      <c r="IV116" s="272"/>
      <c r="IW116" s="271"/>
      <c r="IZ116" s="271"/>
      <c r="JA116" s="270"/>
      <c r="JB116" s="271"/>
      <c r="JC116" s="272"/>
      <c r="JD116" s="271"/>
      <c r="JG116" s="271"/>
      <c r="JH116" s="270"/>
      <c r="JI116" s="271"/>
      <c r="JJ116" s="272"/>
      <c r="JK116" s="271"/>
      <c r="JN116" s="271"/>
      <c r="JO116" s="270"/>
      <c r="JP116" s="271"/>
      <c r="JQ116" s="272"/>
      <c r="JR116" s="271"/>
      <c r="JU116" s="271"/>
      <c r="JV116" s="270"/>
      <c r="JW116" s="271"/>
      <c r="JX116" s="272"/>
      <c r="JY116" s="271"/>
      <c r="KB116" s="271"/>
      <c r="KC116" s="270"/>
      <c r="KD116" s="271"/>
      <c r="KE116" s="272"/>
      <c r="KF116" s="271"/>
      <c r="KI116" s="271"/>
      <c r="KJ116" s="270"/>
      <c r="KK116" s="271"/>
      <c r="KL116" s="272"/>
      <c r="KM116" s="271"/>
      <c r="KP116" s="271"/>
      <c r="KQ116" s="270"/>
      <c r="KR116" s="271"/>
      <c r="KS116" s="272"/>
      <c r="KT116" s="271"/>
      <c r="KW116" s="271"/>
      <c r="KX116" s="270"/>
      <c r="KY116" s="271"/>
      <c r="KZ116" s="272"/>
      <c r="LA116" s="271"/>
      <c r="LD116" s="271"/>
      <c r="LE116" s="270"/>
      <c r="LF116" s="271"/>
      <c r="LG116" s="272"/>
      <c r="LH116" s="271"/>
      <c r="LK116" s="198"/>
      <c r="LL116" s="199"/>
      <c r="LM116" s="198"/>
      <c r="LN116" s="201"/>
      <c r="LO116" s="198"/>
      <c r="LR116" s="198"/>
      <c r="LS116" s="199"/>
      <c r="LT116" s="198"/>
      <c r="LU116" s="201"/>
      <c r="LV116" s="198"/>
      <c r="LY116" s="198"/>
      <c r="LZ116" s="199"/>
      <c r="MA116" s="198"/>
      <c r="MB116" s="201"/>
      <c r="MC116" s="198"/>
      <c r="MF116" s="198"/>
      <c r="MG116" s="199"/>
      <c r="MH116" s="198"/>
      <c r="MI116" s="201"/>
      <c r="MJ116" s="198"/>
      <c r="MM116" s="198"/>
      <c r="MN116" s="199"/>
      <c r="MO116" s="198"/>
      <c r="MP116" s="201"/>
      <c r="MQ116" s="198"/>
      <c r="MT116" s="198"/>
      <c r="MU116" s="199"/>
      <c r="MV116" s="198"/>
      <c r="MW116" s="201"/>
      <c r="MX116" s="198"/>
      <c r="NA116" s="198"/>
      <c r="NB116" s="199"/>
      <c r="NC116" s="198"/>
      <c r="ND116" s="201"/>
      <c r="NE116" s="198"/>
      <c r="NH116" s="198"/>
      <c r="NI116" s="199"/>
      <c r="NJ116" s="198"/>
      <c r="NK116" s="201"/>
      <c r="NL116" s="198"/>
      <c r="NO116" s="198"/>
      <c r="NP116" s="199"/>
      <c r="NQ116" s="198"/>
      <c r="NR116" s="201"/>
      <c r="NS116" s="198"/>
      <c r="NV116" s="198"/>
      <c r="NW116" s="199"/>
      <c r="NX116" s="198"/>
      <c r="NY116" s="201"/>
      <c r="NZ116" s="198"/>
      <c r="OC116" s="198"/>
      <c r="OD116" s="199"/>
      <c r="OE116" s="198"/>
      <c r="OF116" s="201"/>
      <c r="OG116" s="198"/>
      <c r="OJ116" s="198"/>
      <c r="OK116" s="199"/>
      <c r="OL116" s="198"/>
      <c r="OM116" s="201"/>
      <c r="ON116" s="198"/>
      <c r="OQ116" s="198"/>
      <c r="OR116" s="199"/>
      <c r="OS116" s="198"/>
      <c r="OT116" s="201"/>
      <c r="OU116" s="198"/>
      <c r="OX116" s="198"/>
      <c r="OY116" s="199"/>
      <c r="OZ116" s="198"/>
      <c r="PA116" s="201"/>
      <c r="PB116" s="198"/>
      <c r="PE116" s="198"/>
      <c r="PF116" s="199"/>
      <c r="PG116" s="198"/>
      <c r="PH116" s="201"/>
      <c r="PI116" s="198"/>
    </row>
    <row r="117" spans="1:425" ht="18" x14ac:dyDescent="0.35">
      <c r="A117" s="271"/>
      <c r="B117" s="270"/>
      <c r="C117" s="271"/>
      <c r="D117" s="272"/>
      <c r="E117" s="271"/>
      <c r="H117" s="271"/>
      <c r="I117" s="270"/>
      <c r="J117" s="271"/>
      <c r="K117" s="272"/>
      <c r="L117" s="271"/>
      <c r="O117" s="271"/>
      <c r="P117" s="270"/>
      <c r="Q117" s="271"/>
      <c r="R117" s="272"/>
      <c r="S117" s="271"/>
      <c r="V117" s="271"/>
      <c r="W117" s="270"/>
      <c r="X117" s="271"/>
      <c r="Y117" s="272"/>
      <c r="Z117" s="271"/>
      <c r="AC117" s="271"/>
      <c r="AD117" s="270"/>
      <c r="AE117" s="271"/>
      <c r="AF117" s="272"/>
      <c r="AG117" s="271"/>
      <c r="AJ117" s="271"/>
      <c r="AK117" s="270"/>
      <c r="AL117" s="271"/>
      <c r="AM117" s="272"/>
      <c r="AN117" s="271"/>
      <c r="AQ117" s="271"/>
      <c r="AR117" s="270"/>
      <c r="AS117" s="271"/>
      <c r="AT117" s="272"/>
      <c r="AU117" s="271"/>
      <c r="AX117" s="271"/>
      <c r="AY117" s="270"/>
      <c r="AZ117" s="271"/>
      <c r="BA117" s="272"/>
      <c r="BB117" s="271"/>
      <c r="BE117" s="271"/>
      <c r="BF117" s="270"/>
      <c r="BG117" s="271"/>
      <c r="BH117" s="272"/>
      <c r="BI117" s="271"/>
      <c r="BL117" s="271"/>
      <c r="BM117" s="270"/>
      <c r="BN117" s="271"/>
      <c r="BO117" s="272"/>
      <c r="BP117" s="271"/>
      <c r="BS117" s="271"/>
      <c r="BT117" s="270"/>
      <c r="BU117" s="271"/>
      <c r="BV117" s="272"/>
      <c r="BW117" s="271"/>
      <c r="BZ117" s="271"/>
      <c r="CA117" s="270"/>
      <c r="CB117" s="271"/>
      <c r="CC117" s="272"/>
      <c r="CD117" s="271"/>
      <c r="CG117" s="271"/>
      <c r="CH117" s="270"/>
      <c r="CI117" s="271"/>
      <c r="CJ117" s="272"/>
      <c r="CK117" s="271"/>
      <c r="CN117" s="271"/>
      <c r="CO117" s="270"/>
      <c r="CP117" s="271"/>
      <c r="CQ117" s="272"/>
      <c r="CR117" s="271"/>
      <c r="CU117" s="271"/>
      <c r="CV117" s="270"/>
      <c r="CW117" s="271"/>
      <c r="CX117" s="272"/>
      <c r="CY117" s="271"/>
      <c r="DB117" s="271"/>
      <c r="DC117" s="270"/>
      <c r="DD117" s="271"/>
      <c r="DE117" s="272"/>
      <c r="DF117" s="271"/>
      <c r="DI117" s="271"/>
      <c r="DJ117" s="270"/>
      <c r="DK117" s="271"/>
      <c r="DL117" s="272"/>
      <c r="DM117" s="271"/>
      <c r="DP117" s="271"/>
      <c r="DQ117" s="270"/>
      <c r="DR117" s="271"/>
      <c r="DS117" s="272"/>
      <c r="DT117" s="271"/>
      <c r="DW117" s="271"/>
      <c r="DX117" s="270"/>
      <c r="DY117" s="271"/>
      <c r="DZ117" s="272"/>
      <c r="EA117" s="271"/>
      <c r="ED117" s="271"/>
      <c r="EE117" s="270"/>
      <c r="EF117" s="271"/>
      <c r="EG117" s="272"/>
      <c r="EH117" s="271"/>
      <c r="EK117" s="271"/>
      <c r="EL117" s="270"/>
      <c r="EM117" s="271"/>
      <c r="EN117" s="272"/>
      <c r="EO117" s="271"/>
      <c r="ER117" s="271"/>
      <c r="ES117" s="270"/>
      <c r="ET117" s="271"/>
      <c r="EU117" s="272"/>
      <c r="EV117" s="271"/>
      <c r="EY117" s="271"/>
      <c r="EZ117" s="270"/>
      <c r="FA117" s="271"/>
      <c r="FB117" s="272"/>
      <c r="FC117" s="271"/>
      <c r="FF117" s="271"/>
      <c r="FG117" s="270"/>
      <c r="FH117" s="271"/>
      <c r="FI117" s="272"/>
      <c r="FJ117" s="271"/>
      <c r="FM117" s="271"/>
      <c r="FN117" s="270"/>
      <c r="FO117" s="271"/>
      <c r="FP117" s="272"/>
      <c r="FQ117" s="271"/>
      <c r="FT117" s="271"/>
      <c r="FU117" s="270"/>
      <c r="FV117" s="271"/>
      <c r="FW117" s="272"/>
      <c r="FX117" s="271"/>
      <c r="GA117" s="271"/>
      <c r="GB117" s="270"/>
      <c r="GC117" s="271"/>
      <c r="GD117" s="272"/>
      <c r="GE117" s="271"/>
      <c r="GH117" s="271"/>
      <c r="GI117" s="270"/>
      <c r="GJ117" s="271"/>
      <c r="GK117" s="272"/>
      <c r="GL117" s="271"/>
      <c r="GO117" s="271"/>
      <c r="GP117" s="270"/>
      <c r="GQ117" s="271"/>
      <c r="GR117" s="272"/>
      <c r="GS117" s="271"/>
      <c r="GV117" s="271"/>
      <c r="GW117" s="270"/>
      <c r="GX117" s="271"/>
      <c r="GY117" s="272"/>
      <c r="GZ117" s="271"/>
      <c r="HC117" s="271"/>
      <c r="HD117" s="270"/>
      <c r="HE117" s="271"/>
      <c r="HF117" s="272"/>
      <c r="HG117" s="271"/>
      <c r="HJ117" s="271"/>
      <c r="HK117" s="270"/>
      <c r="HL117" s="271"/>
      <c r="HM117" s="272"/>
      <c r="HN117" s="271"/>
      <c r="HQ117" s="271"/>
      <c r="HR117" s="270"/>
      <c r="HS117" s="271"/>
      <c r="HT117" s="272"/>
      <c r="HU117" s="271"/>
      <c r="HX117" s="271"/>
      <c r="HY117" s="270"/>
      <c r="HZ117" s="271"/>
      <c r="IA117" s="272"/>
      <c r="IB117" s="271"/>
      <c r="IE117" s="271"/>
      <c r="IF117" s="270"/>
      <c r="IG117" s="271"/>
      <c r="IH117" s="272"/>
      <c r="II117" s="271"/>
      <c r="IL117" s="271"/>
      <c r="IM117" s="270"/>
      <c r="IN117" s="271"/>
      <c r="IO117" s="272"/>
      <c r="IP117" s="271"/>
      <c r="IS117" s="271"/>
      <c r="IT117" s="270"/>
      <c r="IU117" s="271"/>
      <c r="IV117" s="272"/>
      <c r="IW117" s="271"/>
      <c r="IZ117" s="271"/>
      <c r="JA117" s="270"/>
      <c r="JB117" s="271"/>
      <c r="JC117" s="272"/>
      <c r="JD117" s="271"/>
      <c r="JG117" s="271"/>
      <c r="JH117" s="270"/>
      <c r="JI117" s="271"/>
      <c r="JJ117" s="272"/>
      <c r="JK117" s="271"/>
      <c r="JN117" s="271"/>
      <c r="JO117" s="270"/>
      <c r="JP117" s="271"/>
      <c r="JQ117" s="272"/>
      <c r="JR117" s="271"/>
      <c r="JU117" s="271"/>
      <c r="JV117" s="270"/>
      <c r="JW117" s="271"/>
      <c r="JX117" s="272"/>
      <c r="JY117" s="271"/>
      <c r="KB117" s="271"/>
      <c r="KC117" s="270"/>
      <c r="KD117" s="271"/>
      <c r="KE117" s="272"/>
      <c r="KF117" s="271"/>
      <c r="KI117" s="271"/>
      <c r="KJ117" s="270"/>
      <c r="KK117" s="271"/>
      <c r="KL117" s="272"/>
      <c r="KM117" s="271"/>
      <c r="KP117" s="271"/>
      <c r="KQ117" s="270"/>
      <c r="KR117" s="271"/>
      <c r="KS117" s="272"/>
      <c r="KT117" s="271"/>
      <c r="KW117" s="271"/>
      <c r="KX117" s="270"/>
      <c r="KY117" s="271"/>
      <c r="KZ117" s="272"/>
      <c r="LA117" s="271"/>
      <c r="LD117" s="271"/>
      <c r="LE117" s="270"/>
      <c r="LF117" s="271"/>
      <c r="LG117" s="272"/>
      <c r="LH117" s="271"/>
      <c r="LK117" s="198"/>
      <c r="LL117" s="199"/>
      <c r="LM117" s="198"/>
      <c r="LN117" s="201"/>
      <c r="LO117" s="198"/>
      <c r="LR117" s="198"/>
      <c r="LS117" s="199"/>
      <c r="LT117" s="198"/>
      <c r="LU117" s="201"/>
      <c r="LV117" s="198"/>
      <c r="LY117" s="198"/>
      <c r="LZ117" s="199"/>
      <c r="MA117" s="198"/>
      <c r="MB117" s="201"/>
      <c r="MC117" s="198"/>
      <c r="MF117" s="198"/>
      <c r="MG117" s="199"/>
      <c r="MH117" s="198"/>
      <c r="MI117" s="201"/>
      <c r="MJ117" s="198"/>
      <c r="MM117" s="198"/>
      <c r="MN117" s="199"/>
      <c r="MO117" s="198"/>
      <c r="MP117" s="201"/>
      <c r="MQ117" s="198"/>
      <c r="MT117" s="198"/>
      <c r="MU117" s="199"/>
      <c r="MV117" s="198"/>
      <c r="MW117" s="201"/>
      <c r="MX117" s="198"/>
      <c r="NA117" s="198"/>
      <c r="NB117" s="199"/>
      <c r="NC117" s="198"/>
      <c r="ND117" s="201"/>
      <c r="NE117" s="198"/>
      <c r="NH117" s="198"/>
      <c r="NI117" s="199"/>
      <c r="NJ117" s="198"/>
      <c r="NK117" s="201"/>
      <c r="NL117" s="198"/>
      <c r="NO117" s="198"/>
      <c r="NP117" s="199"/>
      <c r="NQ117" s="198"/>
      <c r="NR117" s="201"/>
      <c r="NS117" s="198"/>
      <c r="NV117" s="198"/>
      <c r="NW117" s="199"/>
      <c r="NX117" s="198"/>
      <c r="NY117" s="201"/>
      <c r="NZ117" s="198"/>
      <c r="OC117" s="198"/>
      <c r="OD117" s="199"/>
      <c r="OE117" s="198"/>
      <c r="OF117" s="201"/>
      <c r="OG117" s="198"/>
      <c r="OJ117" s="198"/>
      <c r="OK117" s="199"/>
      <c r="OL117" s="198"/>
      <c r="OM117" s="201"/>
      <c r="ON117" s="198"/>
      <c r="OQ117" s="198"/>
      <c r="OR117" s="199"/>
      <c r="OS117" s="198"/>
      <c r="OT117" s="201"/>
      <c r="OU117" s="198"/>
      <c r="OX117" s="198"/>
      <c r="OY117" s="199"/>
      <c r="OZ117" s="198"/>
      <c r="PA117" s="201"/>
      <c r="PB117" s="198"/>
      <c r="PE117" s="198"/>
      <c r="PF117" s="199"/>
      <c r="PG117" s="198"/>
      <c r="PH117" s="201"/>
      <c r="PI117" s="198"/>
    </row>
    <row r="118" spans="1:425" ht="18" x14ac:dyDescent="0.35">
      <c r="A118" s="271"/>
      <c r="B118" s="270"/>
      <c r="C118" s="271"/>
      <c r="D118" s="272"/>
      <c r="E118" s="271"/>
      <c r="H118" s="271"/>
      <c r="I118" s="270"/>
      <c r="J118" s="271"/>
      <c r="K118" s="272"/>
      <c r="L118" s="271"/>
      <c r="O118" s="271"/>
      <c r="P118" s="270"/>
      <c r="Q118" s="271"/>
      <c r="R118" s="272"/>
      <c r="S118" s="271"/>
      <c r="V118" s="271"/>
      <c r="W118" s="270"/>
      <c r="X118" s="271"/>
      <c r="Y118" s="272"/>
      <c r="Z118" s="271"/>
      <c r="AC118" s="271"/>
      <c r="AD118" s="270"/>
      <c r="AE118" s="271"/>
      <c r="AF118" s="272"/>
      <c r="AG118" s="271"/>
      <c r="AJ118" s="271"/>
      <c r="AK118" s="270"/>
      <c r="AL118" s="271"/>
      <c r="AM118" s="272"/>
      <c r="AN118" s="271"/>
      <c r="AQ118" s="271"/>
      <c r="AR118" s="270"/>
      <c r="AS118" s="271"/>
      <c r="AT118" s="272"/>
      <c r="AU118" s="271"/>
      <c r="AX118" s="271"/>
      <c r="AY118" s="270"/>
      <c r="AZ118" s="271"/>
      <c r="BA118" s="272"/>
      <c r="BB118" s="271"/>
      <c r="BE118" s="271"/>
      <c r="BF118" s="270"/>
      <c r="BG118" s="271"/>
      <c r="BH118" s="272"/>
      <c r="BI118" s="271"/>
      <c r="BL118" s="271"/>
      <c r="BM118" s="270"/>
      <c r="BN118" s="271"/>
      <c r="BO118" s="272"/>
      <c r="BP118" s="271"/>
      <c r="BS118" s="271"/>
      <c r="BT118" s="270"/>
      <c r="BU118" s="271"/>
      <c r="BV118" s="272"/>
      <c r="BW118" s="271"/>
      <c r="BZ118" s="271"/>
      <c r="CA118" s="270"/>
      <c r="CB118" s="271"/>
      <c r="CC118" s="272"/>
      <c r="CD118" s="271"/>
      <c r="CG118" s="271"/>
      <c r="CH118" s="270"/>
      <c r="CI118" s="271"/>
      <c r="CJ118" s="272"/>
      <c r="CK118" s="271"/>
      <c r="CN118" s="271"/>
      <c r="CO118" s="270"/>
      <c r="CP118" s="271"/>
      <c r="CQ118" s="272"/>
      <c r="CR118" s="271"/>
      <c r="CU118" s="271"/>
      <c r="CV118" s="270"/>
      <c r="CW118" s="271"/>
      <c r="CX118" s="272"/>
      <c r="CY118" s="271"/>
      <c r="DB118" s="271"/>
      <c r="DC118" s="270"/>
      <c r="DD118" s="271"/>
      <c r="DE118" s="272"/>
      <c r="DF118" s="271"/>
      <c r="DI118" s="271"/>
      <c r="DJ118" s="270"/>
      <c r="DK118" s="271"/>
      <c r="DL118" s="272"/>
      <c r="DM118" s="271"/>
      <c r="DP118" s="271"/>
      <c r="DQ118" s="270"/>
      <c r="DR118" s="271"/>
      <c r="DS118" s="272"/>
      <c r="DT118" s="271"/>
      <c r="DW118" s="271"/>
      <c r="DX118" s="270"/>
      <c r="DY118" s="271"/>
      <c r="DZ118" s="272"/>
      <c r="EA118" s="271"/>
      <c r="ED118" s="271"/>
      <c r="EE118" s="270"/>
      <c r="EF118" s="271"/>
      <c r="EG118" s="272"/>
      <c r="EH118" s="271"/>
      <c r="EK118" s="271"/>
      <c r="EL118" s="270"/>
      <c r="EM118" s="271"/>
      <c r="EN118" s="272"/>
      <c r="EO118" s="271"/>
      <c r="ER118" s="271"/>
      <c r="ES118" s="270"/>
      <c r="ET118" s="271"/>
      <c r="EU118" s="272"/>
      <c r="EV118" s="271"/>
      <c r="EY118" s="271"/>
      <c r="EZ118" s="270"/>
      <c r="FA118" s="271"/>
      <c r="FB118" s="272"/>
      <c r="FC118" s="271"/>
      <c r="FF118" s="271"/>
      <c r="FG118" s="270"/>
      <c r="FH118" s="271"/>
      <c r="FI118" s="272"/>
      <c r="FJ118" s="271"/>
      <c r="FM118" s="271"/>
      <c r="FN118" s="270"/>
      <c r="FO118" s="271"/>
      <c r="FP118" s="272"/>
      <c r="FQ118" s="271"/>
      <c r="FT118" s="271"/>
      <c r="FU118" s="270"/>
      <c r="FV118" s="271"/>
      <c r="FW118" s="272"/>
      <c r="FX118" s="271"/>
      <c r="GA118" s="271"/>
      <c r="GB118" s="270"/>
      <c r="GC118" s="271"/>
      <c r="GD118" s="272"/>
      <c r="GE118" s="271"/>
      <c r="GH118" s="271"/>
      <c r="GI118" s="270"/>
      <c r="GJ118" s="271"/>
      <c r="GK118" s="272"/>
      <c r="GL118" s="271"/>
      <c r="GO118" s="271"/>
      <c r="GP118" s="270"/>
      <c r="GQ118" s="271"/>
      <c r="GR118" s="272"/>
      <c r="GS118" s="271"/>
      <c r="GV118" s="271"/>
      <c r="GW118" s="270"/>
      <c r="GX118" s="271"/>
      <c r="GY118" s="272"/>
      <c r="GZ118" s="271"/>
      <c r="HC118" s="271"/>
      <c r="HD118" s="270"/>
      <c r="HE118" s="271"/>
      <c r="HF118" s="272"/>
      <c r="HG118" s="271"/>
      <c r="HJ118" s="271"/>
      <c r="HK118" s="270"/>
      <c r="HL118" s="271"/>
      <c r="HM118" s="272"/>
      <c r="HN118" s="271"/>
      <c r="HQ118" s="271"/>
      <c r="HR118" s="270"/>
      <c r="HS118" s="271"/>
      <c r="HT118" s="272"/>
      <c r="HU118" s="271"/>
      <c r="HX118" s="271"/>
      <c r="HY118" s="270"/>
      <c r="HZ118" s="271"/>
      <c r="IA118" s="272"/>
      <c r="IB118" s="271"/>
      <c r="IE118" s="271"/>
      <c r="IF118" s="270"/>
      <c r="IG118" s="271"/>
      <c r="IH118" s="272"/>
      <c r="II118" s="271"/>
      <c r="IL118" s="271"/>
      <c r="IM118" s="270"/>
      <c r="IN118" s="271"/>
      <c r="IO118" s="272"/>
      <c r="IP118" s="271"/>
      <c r="IS118" s="271"/>
      <c r="IT118" s="270"/>
      <c r="IU118" s="271"/>
      <c r="IV118" s="272"/>
      <c r="IW118" s="271"/>
      <c r="IZ118" s="271"/>
      <c r="JA118" s="270"/>
      <c r="JB118" s="271"/>
      <c r="JC118" s="272"/>
      <c r="JD118" s="271"/>
      <c r="JG118" s="271"/>
      <c r="JH118" s="270"/>
      <c r="JI118" s="271"/>
      <c r="JJ118" s="272"/>
      <c r="JK118" s="271"/>
      <c r="JN118" s="271"/>
      <c r="JO118" s="270"/>
      <c r="JP118" s="271"/>
      <c r="JQ118" s="272"/>
      <c r="JR118" s="271"/>
      <c r="JU118" s="271"/>
      <c r="JV118" s="270"/>
      <c r="JW118" s="271"/>
      <c r="JX118" s="272"/>
      <c r="JY118" s="271"/>
      <c r="KB118" s="271"/>
      <c r="KC118" s="270"/>
      <c r="KD118" s="271"/>
      <c r="KE118" s="272"/>
      <c r="KF118" s="271"/>
      <c r="KI118" s="271"/>
      <c r="KJ118" s="270"/>
      <c r="KK118" s="271"/>
      <c r="KL118" s="272"/>
      <c r="KM118" s="271"/>
      <c r="KP118" s="271"/>
      <c r="KQ118" s="270"/>
      <c r="KR118" s="271"/>
      <c r="KS118" s="272"/>
      <c r="KT118" s="271"/>
      <c r="KW118" s="271"/>
      <c r="KX118" s="270"/>
      <c r="KY118" s="271"/>
      <c r="KZ118" s="272"/>
      <c r="LA118" s="271"/>
      <c r="LD118" s="271"/>
      <c r="LE118" s="270"/>
      <c r="LF118" s="271"/>
      <c r="LG118" s="272"/>
      <c r="LH118" s="271"/>
      <c r="LK118" s="198"/>
      <c r="LL118" s="199"/>
      <c r="LM118" s="198"/>
      <c r="LN118" s="201"/>
      <c r="LO118" s="198"/>
      <c r="LR118" s="198"/>
      <c r="LS118" s="199"/>
      <c r="LT118" s="198"/>
      <c r="LU118" s="201"/>
      <c r="LV118" s="198"/>
      <c r="LY118" s="198"/>
      <c r="LZ118" s="199"/>
      <c r="MA118" s="198"/>
      <c r="MB118" s="201"/>
      <c r="MC118" s="198"/>
      <c r="MF118" s="198"/>
      <c r="MG118" s="199"/>
      <c r="MH118" s="198"/>
      <c r="MI118" s="201"/>
      <c r="MJ118" s="198"/>
      <c r="MM118" s="198"/>
      <c r="MN118" s="199"/>
      <c r="MO118" s="198"/>
      <c r="MP118" s="201"/>
      <c r="MQ118" s="198"/>
      <c r="MT118" s="198"/>
      <c r="MU118" s="199"/>
      <c r="MV118" s="198"/>
      <c r="MW118" s="201"/>
      <c r="MX118" s="198"/>
      <c r="NA118" s="198"/>
      <c r="NB118" s="199"/>
      <c r="NC118" s="198"/>
      <c r="ND118" s="201"/>
      <c r="NE118" s="198"/>
      <c r="NH118" s="198"/>
      <c r="NI118" s="199"/>
      <c r="NJ118" s="198"/>
      <c r="NK118" s="201"/>
      <c r="NL118" s="198"/>
      <c r="NO118" s="198"/>
      <c r="NP118" s="199"/>
      <c r="NQ118" s="198"/>
      <c r="NR118" s="201"/>
      <c r="NS118" s="198"/>
      <c r="NV118" s="198"/>
      <c r="NW118" s="199"/>
      <c r="NX118" s="198"/>
      <c r="NY118" s="201"/>
      <c r="NZ118" s="198"/>
      <c r="OC118" s="198"/>
      <c r="OD118" s="199"/>
      <c r="OE118" s="198"/>
      <c r="OF118" s="201"/>
      <c r="OG118" s="198"/>
      <c r="OJ118" s="198"/>
      <c r="OK118" s="199"/>
      <c r="OL118" s="198"/>
      <c r="OM118" s="201"/>
      <c r="ON118" s="198"/>
      <c r="OQ118" s="198"/>
      <c r="OR118" s="199"/>
      <c r="OS118" s="198"/>
      <c r="OT118" s="201"/>
      <c r="OU118" s="198"/>
      <c r="OX118" s="198"/>
      <c r="OY118" s="199"/>
      <c r="OZ118" s="198"/>
      <c r="PA118" s="201"/>
      <c r="PB118" s="198"/>
      <c r="PE118" s="198"/>
      <c r="PF118" s="199"/>
      <c r="PG118" s="198"/>
      <c r="PH118" s="201"/>
      <c r="PI118" s="198"/>
    </row>
    <row r="119" spans="1:425" ht="18" x14ac:dyDescent="0.35">
      <c r="A119" s="269" t="s">
        <v>148</v>
      </c>
      <c r="B119" s="270"/>
      <c r="C119" s="271"/>
      <c r="D119" s="272"/>
      <c r="E119" s="271"/>
      <c r="H119" s="269" t="s">
        <v>148</v>
      </c>
      <c r="I119" s="270"/>
      <c r="J119" s="271"/>
      <c r="K119" s="272"/>
      <c r="L119" s="271"/>
      <c r="O119" s="269" t="s">
        <v>148</v>
      </c>
      <c r="P119" s="270"/>
      <c r="Q119" s="271"/>
      <c r="R119" s="272"/>
      <c r="S119" s="271"/>
      <c r="V119" s="269" t="s">
        <v>148</v>
      </c>
      <c r="W119" s="270"/>
      <c r="X119" s="271"/>
      <c r="Y119" s="272"/>
      <c r="Z119" s="271"/>
      <c r="AC119" s="269" t="s">
        <v>148</v>
      </c>
      <c r="AD119" s="270"/>
      <c r="AE119" s="271"/>
      <c r="AF119" s="272"/>
      <c r="AG119" s="271"/>
      <c r="AJ119" s="269" t="s">
        <v>148</v>
      </c>
      <c r="AK119" s="270"/>
      <c r="AL119" s="271"/>
      <c r="AM119" s="272"/>
      <c r="AN119" s="271"/>
      <c r="AQ119" s="269" t="s">
        <v>148</v>
      </c>
      <c r="AR119" s="270"/>
      <c r="AS119" s="271"/>
      <c r="AT119" s="272"/>
      <c r="AU119" s="271"/>
      <c r="AX119" s="269" t="s">
        <v>148</v>
      </c>
      <c r="AY119" s="270"/>
      <c r="AZ119" s="271"/>
      <c r="BA119" s="272"/>
      <c r="BB119" s="271"/>
      <c r="BE119" s="269" t="s">
        <v>148</v>
      </c>
      <c r="BF119" s="270"/>
      <c r="BG119" s="271"/>
      <c r="BH119" s="272"/>
      <c r="BI119" s="271"/>
      <c r="BL119" s="269" t="s">
        <v>148</v>
      </c>
      <c r="BM119" s="270"/>
      <c r="BN119" s="271"/>
      <c r="BO119" s="272"/>
      <c r="BP119" s="271"/>
      <c r="BS119" s="269" t="s">
        <v>148</v>
      </c>
      <c r="BT119" s="270"/>
      <c r="BU119" s="271"/>
      <c r="BV119" s="272"/>
      <c r="BW119" s="271"/>
      <c r="BZ119" s="269" t="s">
        <v>148</v>
      </c>
      <c r="CA119" s="270"/>
      <c r="CB119" s="271"/>
      <c r="CC119" s="272"/>
      <c r="CD119" s="271"/>
      <c r="CG119" s="269" t="s">
        <v>148</v>
      </c>
      <c r="CH119" s="270"/>
      <c r="CI119" s="271"/>
      <c r="CJ119" s="272"/>
      <c r="CK119" s="271"/>
      <c r="CN119" s="269" t="s">
        <v>148</v>
      </c>
      <c r="CO119" s="270"/>
      <c r="CP119" s="271"/>
      <c r="CQ119" s="272"/>
      <c r="CR119" s="271"/>
      <c r="CU119" s="269" t="s">
        <v>148</v>
      </c>
      <c r="CV119" s="270"/>
      <c r="CW119" s="271"/>
      <c r="CX119" s="272"/>
      <c r="CY119" s="271"/>
      <c r="DB119" s="269" t="s">
        <v>148</v>
      </c>
      <c r="DC119" s="270"/>
      <c r="DD119" s="271"/>
      <c r="DE119" s="272"/>
      <c r="DF119" s="271"/>
      <c r="DI119" s="269" t="s">
        <v>148</v>
      </c>
      <c r="DJ119" s="270"/>
      <c r="DK119" s="271"/>
      <c r="DL119" s="272"/>
      <c r="DM119" s="271"/>
      <c r="DP119" s="269" t="s">
        <v>148</v>
      </c>
      <c r="DQ119" s="270"/>
      <c r="DR119" s="271"/>
      <c r="DS119" s="272"/>
      <c r="DT119" s="271"/>
      <c r="DW119" s="269" t="s">
        <v>148</v>
      </c>
      <c r="DX119" s="270"/>
      <c r="DY119" s="271"/>
      <c r="DZ119" s="272"/>
      <c r="EA119" s="271"/>
      <c r="ED119" s="269" t="s">
        <v>148</v>
      </c>
      <c r="EE119" s="270"/>
      <c r="EF119" s="271"/>
      <c r="EG119" s="272"/>
      <c r="EH119" s="271"/>
      <c r="EK119" s="269" t="s">
        <v>148</v>
      </c>
      <c r="EL119" s="270"/>
      <c r="EM119" s="271"/>
      <c r="EN119" s="272"/>
      <c r="EO119" s="271"/>
      <c r="ER119" s="269" t="s">
        <v>148</v>
      </c>
      <c r="ES119" s="270"/>
      <c r="ET119" s="271"/>
      <c r="EU119" s="272"/>
      <c r="EV119" s="271"/>
      <c r="EY119" s="269" t="s">
        <v>148</v>
      </c>
      <c r="EZ119" s="270"/>
      <c r="FA119" s="271"/>
      <c r="FB119" s="272"/>
      <c r="FC119" s="271"/>
      <c r="FF119" s="269" t="s">
        <v>148</v>
      </c>
      <c r="FG119" s="270"/>
      <c r="FH119" s="271"/>
      <c r="FI119" s="272"/>
      <c r="FJ119" s="271"/>
      <c r="FM119" s="269" t="s">
        <v>148</v>
      </c>
      <c r="FN119" s="270"/>
      <c r="FO119" s="271"/>
      <c r="FP119" s="272"/>
      <c r="FQ119" s="271"/>
      <c r="FT119" s="269" t="s">
        <v>148</v>
      </c>
      <c r="FU119" s="270"/>
      <c r="FV119" s="271"/>
      <c r="FW119" s="272"/>
      <c r="FX119" s="271"/>
      <c r="GA119" s="269" t="s">
        <v>148</v>
      </c>
      <c r="GB119" s="270"/>
      <c r="GC119" s="271"/>
      <c r="GD119" s="272"/>
      <c r="GE119" s="271"/>
      <c r="GH119" s="269" t="s">
        <v>148</v>
      </c>
      <c r="GI119" s="270"/>
      <c r="GJ119" s="271"/>
      <c r="GK119" s="272"/>
      <c r="GL119" s="271"/>
      <c r="GO119" s="269" t="s">
        <v>148</v>
      </c>
      <c r="GP119" s="270"/>
      <c r="GQ119" s="271"/>
      <c r="GR119" s="272"/>
      <c r="GS119" s="271"/>
      <c r="GV119" s="269" t="s">
        <v>148</v>
      </c>
      <c r="GW119" s="270"/>
      <c r="GX119" s="271"/>
      <c r="GY119" s="272"/>
      <c r="GZ119" s="271"/>
      <c r="HC119" s="269" t="s">
        <v>148</v>
      </c>
      <c r="HD119" s="270"/>
      <c r="HE119" s="271"/>
      <c r="HF119" s="272"/>
      <c r="HG119" s="271"/>
      <c r="HJ119" s="269" t="s">
        <v>148</v>
      </c>
      <c r="HK119" s="270"/>
      <c r="HL119" s="271"/>
      <c r="HM119" s="272"/>
      <c r="HN119" s="271"/>
      <c r="HQ119" s="269" t="s">
        <v>148</v>
      </c>
      <c r="HR119" s="270"/>
      <c r="HS119" s="271"/>
      <c r="HT119" s="272"/>
      <c r="HU119" s="271"/>
      <c r="HX119" s="269" t="s">
        <v>148</v>
      </c>
      <c r="HY119" s="270"/>
      <c r="HZ119" s="271"/>
      <c r="IA119" s="272"/>
      <c r="IB119" s="271"/>
      <c r="IE119" s="269" t="s">
        <v>148</v>
      </c>
      <c r="IF119" s="270"/>
      <c r="IG119" s="271"/>
      <c r="IH119" s="272"/>
      <c r="II119" s="271"/>
      <c r="IL119" s="269" t="s">
        <v>148</v>
      </c>
      <c r="IM119" s="270"/>
      <c r="IN119" s="271"/>
      <c r="IO119" s="272"/>
      <c r="IP119" s="271"/>
      <c r="IS119" s="269" t="s">
        <v>148</v>
      </c>
      <c r="IT119" s="270"/>
      <c r="IU119" s="271"/>
      <c r="IV119" s="272"/>
      <c r="IW119" s="271"/>
      <c r="IZ119" s="269" t="s">
        <v>148</v>
      </c>
      <c r="JA119" s="270"/>
      <c r="JB119" s="271"/>
      <c r="JC119" s="272"/>
      <c r="JD119" s="271"/>
      <c r="JG119" s="269" t="s">
        <v>148</v>
      </c>
      <c r="JH119" s="270"/>
      <c r="JI119" s="271"/>
      <c r="JJ119" s="272"/>
      <c r="JK119" s="271"/>
      <c r="JN119" s="269" t="s">
        <v>148</v>
      </c>
      <c r="JO119" s="270"/>
      <c r="JP119" s="271"/>
      <c r="JQ119" s="272"/>
      <c r="JR119" s="271"/>
      <c r="JU119" s="269" t="s">
        <v>148</v>
      </c>
      <c r="JV119" s="270"/>
      <c r="JW119" s="271"/>
      <c r="JX119" s="272"/>
      <c r="JY119" s="271"/>
      <c r="KB119" s="269" t="s">
        <v>148</v>
      </c>
      <c r="KC119" s="270"/>
      <c r="KD119" s="271"/>
      <c r="KE119" s="272"/>
      <c r="KF119" s="271"/>
      <c r="KI119" s="269" t="s">
        <v>148</v>
      </c>
      <c r="KJ119" s="270"/>
      <c r="KK119" s="271"/>
      <c r="KL119" s="272"/>
      <c r="KM119" s="271"/>
      <c r="KP119" s="269" t="s">
        <v>148</v>
      </c>
      <c r="KQ119" s="270"/>
      <c r="KR119" s="271"/>
      <c r="KS119" s="272"/>
      <c r="KT119" s="271"/>
      <c r="KW119" s="269" t="s">
        <v>148</v>
      </c>
      <c r="KX119" s="270"/>
      <c r="KY119" s="271"/>
      <c r="KZ119" s="272"/>
      <c r="LA119" s="271"/>
      <c r="LD119" s="269" t="s">
        <v>148</v>
      </c>
      <c r="LE119" s="270"/>
      <c r="LF119" s="271"/>
      <c r="LG119" s="272"/>
      <c r="LH119" s="271"/>
      <c r="LK119" s="185" t="s">
        <v>148</v>
      </c>
      <c r="LL119" s="199"/>
      <c r="LM119" s="198"/>
      <c r="LN119" s="201"/>
      <c r="LO119" s="198"/>
      <c r="LR119" s="185" t="s">
        <v>148</v>
      </c>
      <c r="LS119" s="199"/>
      <c r="LT119" s="198"/>
      <c r="LU119" s="201"/>
      <c r="LV119" s="198"/>
      <c r="LY119" s="185" t="s">
        <v>148</v>
      </c>
      <c r="LZ119" s="199"/>
      <c r="MA119" s="198"/>
      <c r="MB119" s="201"/>
      <c r="MC119" s="198"/>
      <c r="MF119" s="185" t="s">
        <v>148</v>
      </c>
      <c r="MG119" s="199"/>
      <c r="MH119" s="198"/>
      <c r="MI119" s="201"/>
      <c r="MJ119" s="198"/>
      <c r="MM119" s="185" t="s">
        <v>148</v>
      </c>
      <c r="MN119" s="199"/>
      <c r="MO119" s="198"/>
      <c r="MP119" s="201"/>
      <c r="MQ119" s="198"/>
      <c r="MT119" s="185" t="s">
        <v>148</v>
      </c>
      <c r="MU119" s="199"/>
      <c r="MV119" s="198"/>
      <c r="MW119" s="201"/>
      <c r="MX119" s="198"/>
      <c r="NA119" s="185" t="s">
        <v>148</v>
      </c>
      <c r="NB119" s="199"/>
      <c r="NC119" s="198"/>
      <c r="ND119" s="201"/>
      <c r="NE119" s="198"/>
      <c r="NH119" s="185" t="s">
        <v>148</v>
      </c>
      <c r="NI119" s="199"/>
      <c r="NJ119" s="198"/>
      <c r="NK119" s="201"/>
      <c r="NL119" s="198"/>
      <c r="NO119" s="185" t="s">
        <v>148</v>
      </c>
      <c r="NP119" s="199"/>
      <c r="NQ119" s="198"/>
      <c r="NR119" s="201"/>
      <c r="NS119" s="198"/>
      <c r="NV119" s="185" t="s">
        <v>148</v>
      </c>
      <c r="NW119" s="199"/>
      <c r="NX119" s="198"/>
      <c r="NY119" s="201"/>
      <c r="NZ119" s="198"/>
      <c r="OC119" s="185" t="s">
        <v>148</v>
      </c>
      <c r="OD119" s="199"/>
      <c r="OE119" s="198"/>
      <c r="OF119" s="201"/>
      <c r="OG119" s="198"/>
      <c r="OJ119" s="185" t="s">
        <v>148</v>
      </c>
      <c r="OK119" s="199"/>
      <c r="OL119" s="198"/>
      <c r="OM119" s="201"/>
      <c r="ON119" s="198"/>
      <c r="OQ119" s="185" t="s">
        <v>148</v>
      </c>
      <c r="OR119" s="199"/>
      <c r="OS119" s="198"/>
      <c r="OT119" s="201"/>
      <c r="OU119" s="198"/>
      <c r="OX119" s="185" t="s">
        <v>148</v>
      </c>
      <c r="OY119" s="199"/>
      <c r="OZ119" s="198"/>
      <c r="PA119" s="201"/>
      <c r="PB119" s="198"/>
      <c r="PE119" s="185" t="s">
        <v>148</v>
      </c>
      <c r="PF119" s="199"/>
      <c r="PG119" s="198"/>
      <c r="PH119" s="201"/>
      <c r="PI119" s="198"/>
    </row>
    <row r="120" spans="1:425" ht="18" x14ac:dyDescent="0.35">
      <c r="A120" s="194"/>
      <c r="B120" s="195"/>
      <c r="C120" s="194"/>
      <c r="D120" s="196"/>
      <c r="E120" s="194"/>
      <c r="H120" s="194"/>
      <c r="I120" s="195"/>
      <c r="J120" s="194"/>
      <c r="K120" s="196"/>
      <c r="L120" s="194"/>
      <c r="O120" s="194"/>
      <c r="P120" s="195"/>
      <c r="Q120" s="194"/>
      <c r="R120" s="196"/>
      <c r="S120" s="194"/>
      <c r="V120" s="194"/>
      <c r="W120" s="195"/>
      <c r="X120" s="194"/>
      <c r="Y120" s="196"/>
      <c r="Z120" s="194"/>
      <c r="AC120" s="194"/>
      <c r="AD120" s="195"/>
      <c r="AE120" s="194"/>
      <c r="AF120" s="196"/>
      <c r="AG120" s="194"/>
      <c r="AJ120" s="194"/>
      <c r="AK120" s="195"/>
      <c r="AL120" s="194"/>
      <c r="AM120" s="196"/>
      <c r="AN120" s="194"/>
      <c r="AQ120" s="194"/>
      <c r="AR120" s="195"/>
      <c r="AS120" s="194"/>
      <c r="AT120" s="196"/>
      <c r="AU120" s="194"/>
      <c r="AX120" s="194"/>
      <c r="AY120" s="195"/>
      <c r="AZ120" s="194"/>
      <c r="BA120" s="196"/>
      <c r="BB120" s="194"/>
      <c r="BE120" s="194"/>
      <c r="BF120" s="195"/>
      <c r="BG120" s="194"/>
      <c r="BH120" s="196"/>
      <c r="BI120" s="194"/>
      <c r="BL120" s="194"/>
      <c r="BM120" s="195"/>
      <c r="BN120" s="194"/>
      <c r="BO120" s="196"/>
      <c r="BP120" s="194"/>
      <c r="BS120" s="194"/>
      <c r="BT120" s="195"/>
      <c r="BU120" s="194"/>
      <c r="BV120" s="196"/>
      <c r="BW120" s="194"/>
      <c r="BZ120" s="194"/>
      <c r="CA120" s="195"/>
      <c r="CB120" s="194"/>
      <c r="CC120" s="196"/>
      <c r="CD120" s="194"/>
      <c r="CG120" s="194"/>
      <c r="CH120" s="195"/>
      <c r="CI120" s="194"/>
      <c r="CJ120" s="196"/>
      <c r="CK120" s="194"/>
      <c r="CN120" s="194"/>
      <c r="CO120" s="195"/>
      <c r="CP120" s="194"/>
      <c r="CQ120" s="196"/>
      <c r="CR120" s="194"/>
      <c r="CU120" s="194"/>
      <c r="CV120" s="195"/>
      <c r="CW120" s="194"/>
      <c r="CX120" s="196"/>
      <c r="CY120" s="194"/>
      <c r="DB120" s="194"/>
      <c r="DC120" s="195"/>
      <c r="DD120" s="194"/>
      <c r="DE120" s="196"/>
      <c r="DF120" s="194"/>
      <c r="DI120" s="194"/>
      <c r="DJ120" s="195"/>
      <c r="DK120" s="194"/>
      <c r="DL120" s="196"/>
      <c r="DM120" s="194"/>
      <c r="DP120" s="194"/>
      <c r="DQ120" s="195"/>
      <c r="DR120" s="194"/>
      <c r="DS120" s="196"/>
      <c r="DT120" s="194"/>
      <c r="DW120" s="194"/>
      <c r="DX120" s="195"/>
      <c r="DY120" s="194"/>
      <c r="DZ120" s="196"/>
      <c r="EA120" s="194"/>
      <c r="ED120" s="194"/>
      <c r="EE120" s="195"/>
      <c r="EF120" s="194"/>
      <c r="EG120" s="196"/>
      <c r="EH120" s="194"/>
      <c r="EK120" s="194"/>
      <c r="EL120" s="195"/>
      <c r="EM120" s="194"/>
      <c r="EN120" s="196"/>
      <c r="EO120" s="194"/>
      <c r="ER120" s="194"/>
      <c r="ES120" s="195"/>
      <c r="ET120" s="194"/>
      <c r="EU120" s="196"/>
      <c r="EV120" s="194"/>
      <c r="EY120" s="194"/>
      <c r="EZ120" s="195"/>
      <c r="FA120" s="194"/>
      <c r="FB120" s="196"/>
      <c r="FC120" s="194"/>
      <c r="FF120" s="194"/>
      <c r="FG120" s="195"/>
      <c r="FH120" s="194"/>
      <c r="FI120" s="196"/>
      <c r="FJ120" s="194"/>
      <c r="FM120" s="194"/>
      <c r="FN120" s="195"/>
      <c r="FO120" s="194"/>
      <c r="FP120" s="196"/>
      <c r="FQ120" s="194"/>
      <c r="FT120" s="194"/>
      <c r="FU120" s="195"/>
      <c r="FV120" s="194"/>
      <c r="FW120" s="196"/>
      <c r="FX120" s="194"/>
      <c r="GA120" s="194"/>
      <c r="GB120" s="195"/>
      <c r="GC120" s="194"/>
      <c r="GD120" s="196"/>
      <c r="GE120" s="194"/>
      <c r="GH120" s="194"/>
      <c r="GI120" s="195"/>
      <c r="GJ120" s="194"/>
      <c r="GK120" s="196"/>
      <c r="GL120" s="194"/>
      <c r="GO120" s="194"/>
      <c r="GP120" s="195"/>
      <c r="GQ120" s="194"/>
      <c r="GR120" s="196"/>
      <c r="GS120" s="194"/>
      <c r="GV120" s="194"/>
      <c r="GW120" s="195"/>
      <c r="GX120" s="194"/>
      <c r="GY120" s="196"/>
      <c r="GZ120" s="194"/>
      <c r="HC120" s="194"/>
      <c r="HD120" s="195"/>
      <c r="HE120" s="194"/>
      <c r="HF120" s="196"/>
      <c r="HG120" s="194"/>
      <c r="HJ120" s="194"/>
      <c r="HK120" s="195"/>
      <c r="HL120" s="194"/>
      <c r="HM120" s="196"/>
      <c r="HN120" s="194"/>
      <c r="HQ120" s="194"/>
      <c r="HR120" s="195"/>
      <c r="HS120" s="194"/>
      <c r="HT120" s="196"/>
      <c r="HU120" s="194"/>
      <c r="HX120" s="194"/>
      <c r="HY120" s="195"/>
      <c r="HZ120" s="194"/>
      <c r="IA120" s="196"/>
      <c r="IB120" s="194"/>
      <c r="IE120" s="194"/>
      <c r="IF120" s="195"/>
      <c r="IG120" s="194"/>
      <c r="IH120" s="196"/>
      <c r="II120" s="194"/>
      <c r="IL120" s="194"/>
      <c r="IM120" s="195"/>
      <c r="IN120" s="194"/>
      <c r="IO120" s="196"/>
      <c r="IP120" s="194"/>
      <c r="IS120" s="194"/>
      <c r="IT120" s="195"/>
      <c r="IU120" s="194"/>
      <c r="IV120" s="196"/>
      <c r="IW120" s="194"/>
      <c r="IZ120" s="194"/>
      <c r="JA120" s="195"/>
      <c r="JB120" s="194"/>
      <c r="JC120" s="196"/>
      <c r="JD120" s="194"/>
      <c r="JG120" s="194"/>
      <c r="JH120" s="195"/>
      <c r="JI120" s="194"/>
      <c r="JJ120" s="196"/>
      <c r="JK120" s="194"/>
      <c r="JN120" s="194"/>
      <c r="JO120" s="195"/>
      <c r="JP120" s="194"/>
      <c r="JQ120" s="196"/>
      <c r="JR120" s="194"/>
      <c r="JU120" s="194"/>
      <c r="JV120" s="195"/>
      <c r="JW120" s="194"/>
      <c r="JX120" s="196"/>
      <c r="JY120" s="194"/>
      <c r="KB120" s="194"/>
      <c r="KC120" s="195"/>
      <c r="KD120" s="194"/>
      <c r="KE120" s="196"/>
      <c r="KF120" s="194"/>
      <c r="KI120" s="194"/>
      <c r="KJ120" s="195"/>
      <c r="KK120" s="194"/>
      <c r="KL120" s="196"/>
      <c r="KM120" s="194"/>
      <c r="KP120" s="194"/>
      <c r="KQ120" s="195"/>
      <c r="KR120" s="194"/>
      <c r="KS120" s="196"/>
      <c r="KT120" s="194"/>
      <c r="KW120" s="194"/>
      <c r="KX120" s="195"/>
      <c r="KY120" s="194"/>
      <c r="KZ120" s="196"/>
      <c r="LA120" s="194"/>
      <c r="LD120" s="194"/>
      <c r="LE120" s="195"/>
      <c r="LF120" s="194"/>
      <c r="LG120" s="196"/>
      <c r="LH120" s="194"/>
      <c r="LK120" s="194"/>
      <c r="LL120" s="195"/>
      <c r="LM120" s="194"/>
      <c r="LN120" s="196"/>
      <c r="LO120" s="194"/>
      <c r="LR120" s="194"/>
      <c r="LS120" s="195"/>
      <c r="LT120" s="194"/>
      <c r="LU120" s="196"/>
      <c r="LV120" s="194"/>
      <c r="LY120" s="194"/>
      <c r="LZ120" s="195"/>
      <c r="MA120" s="194"/>
      <c r="MB120" s="196"/>
      <c r="MC120" s="194"/>
      <c r="MF120" s="194"/>
      <c r="MG120" s="195"/>
      <c r="MH120" s="194"/>
      <c r="MI120" s="196"/>
      <c r="MJ120" s="194"/>
      <c r="MM120" s="194"/>
      <c r="MN120" s="195"/>
      <c r="MO120" s="194"/>
      <c r="MP120" s="196"/>
      <c r="MQ120" s="194"/>
      <c r="MT120" s="194"/>
      <c r="MU120" s="195"/>
      <c r="MV120" s="194"/>
      <c r="MW120" s="196"/>
      <c r="MX120" s="194"/>
      <c r="NA120" s="194"/>
      <c r="NB120" s="195"/>
      <c r="NC120" s="194"/>
      <c r="ND120" s="196"/>
      <c r="NE120" s="194"/>
      <c r="NH120" s="194"/>
      <c r="NI120" s="195"/>
      <c r="NJ120" s="194"/>
      <c r="NK120" s="196"/>
      <c r="NL120" s="194"/>
      <c r="NO120" s="194"/>
      <c r="NP120" s="195"/>
      <c r="NQ120" s="194"/>
      <c r="NR120" s="196"/>
      <c r="NS120" s="194"/>
      <c r="NV120" s="194"/>
      <c r="NW120" s="195"/>
      <c r="NX120" s="194"/>
      <c r="NY120" s="196"/>
      <c r="NZ120" s="194"/>
      <c r="OC120" s="194"/>
      <c r="OD120" s="195"/>
      <c r="OE120" s="194"/>
      <c r="OF120" s="196"/>
      <c r="OG120" s="194"/>
      <c r="OJ120" s="194"/>
      <c r="OK120" s="195"/>
      <c r="OL120" s="194"/>
      <c r="OM120" s="196"/>
      <c r="ON120" s="194"/>
      <c r="OQ120" s="194"/>
      <c r="OR120" s="195"/>
      <c r="OS120" s="194"/>
      <c r="OT120" s="196"/>
      <c r="OU120" s="194"/>
      <c r="OX120" s="194"/>
      <c r="OY120" s="195"/>
      <c r="OZ120" s="194"/>
      <c r="PA120" s="196"/>
      <c r="PB120" s="194"/>
      <c r="PE120" s="194"/>
      <c r="PF120" s="195"/>
      <c r="PG120" s="194"/>
      <c r="PH120" s="196"/>
      <c r="PI120" s="194"/>
    </row>
    <row r="121" spans="1:425" s="277" customFormat="1" ht="72" customHeight="1" x14ac:dyDescent="0.35">
      <c r="A121" s="273" t="s">
        <v>140</v>
      </c>
      <c r="B121" s="274" t="s">
        <v>109</v>
      </c>
      <c r="C121" s="275" t="s">
        <v>110</v>
      </c>
      <c r="D121" s="276" t="s">
        <v>111</v>
      </c>
      <c r="E121" s="275" t="s">
        <v>110</v>
      </c>
      <c r="H121" s="273" t="s">
        <v>140</v>
      </c>
      <c r="I121" s="274" t="s">
        <v>109</v>
      </c>
      <c r="J121" s="275" t="s">
        <v>110</v>
      </c>
      <c r="K121" s="276" t="s">
        <v>111</v>
      </c>
      <c r="L121" s="275" t="s">
        <v>110</v>
      </c>
      <c r="O121" s="273" t="s">
        <v>140</v>
      </c>
      <c r="P121" s="274" t="s">
        <v>109</v>
      </c>
      <c r="Q121" s="275" t="s">
        <v>110</v>
      </c>
      <c r="R121" s="276" t="s">
        <v>111</v>
      </c>
      <c r="S121" s="275" t="s">
        <v>110</v>
      </c>
      <c r="V121" s="273" t="s">
        <v>140</v>
      </c>
      <c r="W121" s="274" t="s">
        <v>109</v>
      </c>
      <c r="X121" s="275" t="s">
        <v>110</v>
      </c>
      <c r="Y121" s="276" t="s">
        <v>111</v>
      </c>
      <c r="Z121" s="275" t="s">
        <v>110</v>
      </c>
      <c r="AC121" s="273" t="s">
        <v>140</v>
      </c>
      <c r="AD121" s="274" t="s">
        <v>109</v>
      </c>
      <c r="AE121" s="275" t="s">
        <v>110</v>
      </c>
      <c r="AF121" s="276" t="s">
        <v>111</v>
      </c>
      <c r="AG121" s="275" t="s">
        <v>110</v>
      </c>
      <c r="AJ121" s="273" t="s">
        <v>140</v>
      </c>
      <c r="AK121" s="274" t="s">
        <v>109</v>
      </c>
      <c r="AL121" s="275" t="s">
        <v>110</v>
      </c>
      <c r="AM121" s="276" t="s">
        <v>111</v>
      </c>
      <c r="AN121" s="275" t="s">
        <v>110</v>
      </c>
      <c r="AQ121" s="273" t="s">
        <v>140</v>
      </c>
      <c r="AR121" s="274" t="s">
        <v>109</v>
      </c>
      <c r="AS121" s="275" t="s">
        <v>110</v>
      </c>
      <c r="AT121" s="276" t="s">
        <v>111</v>
      </c>
      <c r="AU121" s="275" t="s">
        <v>110</v>
      </c>
      <c r="AX121" s="273" t="s">
        <v>140</v>
      </c>
      <c r="AY121" s="274" t="s">
        <v>109</v>
      </c>
      <c r="AZ121" s="275" t="s">
        <v>110</v>
      </c>
      <c r="BA121" s="276" t="s">
        <v>111</v>
      </c>
      <c r="BB121" s="275" t="s">
        <v>110</v>
      </c>
      <c r="BE121" s="273" t="s">
        <v>140</v>
      </c>
      <c r="BF121" s="274" t="s">
        <v>109</v>
      </c>
      <c r="BG121" s="275" t="s">
        <v>110</v>
      </c>
      <c r="BH121" s="276" t="s">
        <v>111</v>
      </c>
      <c r="BI121" s="275" t="s">
        <v>110</v>
      </c>
      <c r="BL121" s="273" t="s">
        <v>140</v>
      </c>
      <c r="BM121" s="274" t="s">
        <v>109</v>
      </c>
      <c r="BN121" s="275" t="s">
        <v>110</v>
      </c>
      <c r="BO121" s="276" t="s">
        <v>111</v>
      </c>
      <c r="BP121" s="275" t="s">
        <v>110</v>
      </c>
      <c r="BS121" s="273" t="s">
        <v>140</v>
      </c>
      <c r="BT121" s="274" t="s">
        <v>109</v>
      </c>
      <c r="BU121" s="275" t="s">
        <v>110</v>
      </c>
      <c r="BV121" s="276" t="s">
        <v>111</v>
      </c>
      <c r="BW121" s="275" t="s">
        <v>110</v>
      </c>
      <c r="BZ121" s="273" t="s">
        <v>140</v>
      </c>
      <c r="CA121" s="274" t="s">
        <v>109</v>
      </c>
      <c r="CB121" s="275" t="s">
        <v>110</v>
      </c>
      <c r="CC121" s="276" t="s">
        <v>111</v>
      </c>
      <c r="CD121" s="275" t="s">
        <v>110</v>
      </c>
      <c r="CG121" s="273" t="s">
        <v>140</v>
      </c>
      <c r="CH121" s="274" t="s">
        <v>109</v>
      </c>
      <c r="CI121" s="275" t="s">
        <v>110</v>
      </c>
      <c r="CJ121" s="276" t="s">
        <v>111</v>
      </c>
      <c r="CK121" s="275" t="s">
        <v>110</v>
      </c>
      <c r="CN121" s="273" t="s">
        <v>140</v>
      </c>
      <c r="CO121" s="274" t="s">
        <v>109</v>
      </c>
      <c r="CP121" s="275" t="s">
        <v>110</v>
      </c>
      <c r="CQ121" s="276" t="s">
        <v>111</v>
      </c>
      <c r="CR121" s="275" t="s">
        <v>110</v>
      </c>
      <c r="CU121" s="273" t="s">
        <v>140</v>
      </c>
      <c r="CV121" s="274" t="s">
        <v>109</v>
      </c>
      <c r="CW121" s="275" t="s">
        <v>110</v>
      </c>
      <c r="CX121" s="276" t="s">
        <v>111</v>
      </c>
      <c r="CY121" s="275" t="s">
        <v>110</v>
      </c>
      <c r="DB121" s="273" t="s">
        <v>140</v>
      </c>
      <c r="DC121" s="274" t="s">
        <v>109</v>
      </c>
      <c r="DD121" s="275" t="s">
        <v>110</v>
      </c>
      <c r="DE121" s="276" t="s">
        <v>111</v>
      </c>
      <c r="DF121" s="275" t="s">
        <v>110</v>
      </c>
      <c r="DI121" s="273" t="s">
        <v>140</v>
      </c>
      <c r="DJ121" s="274" t="s">
        <v>109</v>
      </c>
      <c r="DK121" s="275" t="s">
        <v>110</v>
      </c>
      <c r="DL121" s="276" t="s">
        <v>111</v>
      </c>
      <c r="DM121" s="275" t="s">
        <v>110</v>
      </c>
      <c r="DP121" s="273" t="s">
        <v>140</v>
      </c>
      <c r="DQ121" s="274" t="s">
        <v>109</v>
      </c>
      <c r="DR121" s="275" t="s">
        <v>110</v>
      </c>
      <c r="DS121" s="276" t="s">
        <v>111</v>
      </c>
      <c r="DT121" s="275" t="s">
        <v>110</v>
      </c>
      <c r="DW121" s="273" t="s">
        <v>140</v>
      </c>
      <c r="DX121" s="274" t="s">
        <v>109</v>
      </c>
      <c r="DY121" s="275" t="s">
        <v>110</v>
      </c>
      <c r="DZ121" s="276" t="s">
        <v>111</v>
      </c>
      <c r="EA121" s="275" t="s">
        <v>110</v>
      </c>
      <c r="ED121" s="273" t="s">
        <v>140</v>
      </c>
      <c r="EE121" s="274" t="s">
        <v>109</v>
      </c>
      <c r="EF121" s="275" t="s">
        <v>110</v>
      </c>
      <c r="EG121" s="276" t="s">
        <v>111</v>
      </c>
      <c r="EH121" s="275" t="s">
        <v>110</v>
      </c>
      <c r="EK121" s="273" t="s">
        <v>140</v>
      </c>
      <c r="EL121" s="274" t="s">
        <v>109</v>
      </c>
      <c r="EM121" s="275" t="s">
        <v>110</v>
      </c>
      <c r="EN121" s="276" t="s">
        <v>111</v>
      </c>
      <c r="EO121" s="275" t="s">
        <v>110</v>
      </c>
      <c r="ER121" s="273" t="s">
        <v>140</v>
      </c>
      <c r="ES121" s="274" t="s">
        <v>109</v>
      </c>
      <c r="ET121" s="275" t="s">
        <v>110</v>
      </c>
      <c r="EU121" s="276" t="s">
        <v>111</v>
      </c>
      <c r="EV121" s="275" t="s">
        <v>110</v>
      </c>
      <c r="EY121" s="273" t="s">
        <v>140</v>
      </c>
      <c r="EZ121" s="274" t="s">
        <v>109</v>
      </c>
      <c r="FA121" s="275" t="s">
        <v>110</v>
      </c>
      <c r="FB121" s="276" t="s">
        <v>111</v>
      </c>
      <c r="FC121" s="275" t="s">
        <v>110</v>
      </c>
      <c r="FF121" s="273" t="s">
        <v>140</v>
      </c>
      <c r="FG121" s="274" t="s">
        <v>109</v>
      </c>
      <c r="FH121" s="275" t="s">
        <v>110</v>
      </c>
      <c r="FI121" s="276" t="s">
        <v>111</v>
      </c>
      <c r="FJ121" s="275" t="s">
        <v>110</v>
      </c>
      <c r="FM121" s="273" t="s">
        <v>140</v>
      </c>
      <c r="FN121" s="274" t="s">
        <v>109</v>
      </c>
      <c r="FO121" s="275" t="s">
        <v>110</v>
      </c>
      <c r="FP121" s="276" t="s">
        <v>111</v>
      </c>
      <c r="FQ121" s="275" t="s">
        <v>110</v>
      </c>
      <c r="FT121" s="273" t="s">
        <v>140</v>
      </c>
      <c r="FU121" s="274" t="s">
        <v>109</v>
      </c>
      <c r="FV121" s="275" t="s">
        <v>110</v>
      </c>
      <c r="FW121" s="276" t="s">
        <v>111</v>
      </c>
      <c r="FX121" s="275" t="s">
        <v>110</v>
      </c>
      <c r="GA121" s="273" t="s">
        <v>140</v>
      </c>
      <c r="GB121" s="274" t="s">
        <v>109</v>
      </c>
      <c r="GC121" s="275" t="s">
        <v>110</v>
      </c>
      <c r="GD121" s="276" t="s">
        <v>111</v>
      </c>
      <c r="GE121" s="275" t="s">
        <v>110</v>
      </c>
      <c r="GH121" s="273" t="s">
        <v>140</v>
      </c>
      <c r="GI121" s="274" t="s">
        <v>109</v>
      </c>
      <c r="GJ121" s="275" t="s">
        <v>110</v>
      </c>
      <c r="GK121" s="276" t="s">
        <v>111</v>
      </c>
      <c r="GL121" s="275" t="s">
        <v>110</v>
      </c>
      <c r="GO121" s="273" t="s">
        <v>140</v>
      </c>
      <c r="GP121" s="274" t="s">
        <v>109</v>
      </c>
      <c r="GQ121" s="275" t="s">
        <v>110</v>
      </c>
      <c r="GR121" s="276" t="s">
        <v>111</v>
      </c>
      <c r="GS121" s="275" t="s">
        <v>110</v>
      </c>
      <c r="GV121" s="273" t="s">
        <v>140</v>
      </c>
      <c r="GW121" s="274" t="s">
        <v>109</v>
      </c>
      <c r="GX121" s="275" t="s">
        <v>110</v>
      </c>
      <c r="GY121" s="276" t="s">
        <v>111</v>
      </c>
      <c r="GZ121" s="275" t="s">
        <v>110</v>
      </c>
      <c r="HC121" s="273" t="s">
        <v>140</v>
      </c>
      <c r="HD121" s="274" t="s">
        <v>109</v>
      </c>
      <c r="HE121" s="275" t="s">
        <v>110</v>
      </c>
      <c r="HF121" s="276" t="s">
        <v>111</v>
      </c>
      <c r="HG121" s="275" t="s">
        <v>110</v>
      </c>
      <c r="HJ121" s="273" t="s">
        <v>140</v>
      </c>
      <c r="HK121" s="274" t="s">
        <v>109</v>
      </c>
      <c r="HL121" s="275" t="s">
        <v>110</v>
      </c>
      <c r="HM121" s="276" t="s">
        <v>111</v>
      </c>
      <c r="HN121" s="275" t="s">
        <v>110</v>
      </c>
      <c r="HQ121" s="273" t="s">
        <v>140</v>
      </c>
      <c r="HR121" s="274" t="s">
        <v>109</v>
      </c>
      <c r="HS121" s="275" t="s">
        <v>110</v>
      </c>
      <c r="HT121" s="276" t="s">
        <v>111</v>
      </c>
      <c r="HU121" s="275" t="s">
        <v>110</v>
      </c>
      <c r="HX121" s="273" t="s">
        <v>140</v>
      </c>
      <c r="HY121" s="274" t="s">
        <v>109</v>
      </c>
      <c r="HZ121" s="275" t="s">
        <v>110</v>
      </c>
      <c r="IA121" s="276" t="s">
        <v>111</v>
      </c>
      <c r="IB121" s="275" t="s">
        <v>110</v>
      </c>
      <c r="IE121" s="273" t="s">
        <v>140</v>
      </c>
      <c r="IF121" s="274" t="s">
        <v>109</v>
      </c>
      <c r="IG121" s="275" t="s">
        <v>110</v>
      </c>
      <c r="IH121" s="276" t="s">
        <v>111</v>
      </c>
      <c r="II121" s="275" t="s">
        <v>110</v>
      </c>
      <c r="IL121" s="273" t="s">
        <v>140</v>
      </c>
      <c r="IM121" s="274" t="s">
        <v>109</v>
      </c>
      <c r="IN121" s="275" t="s">
        <v>110</v>
      </c>
      <c r="IO121" s="276" t="s">
        <v>111</v>
      </c>
      <c r="IP121" s="275" t="s">
        <v>110</v>
      </c>
      <c r="IS121" s="273" t="s">
        <v>140</v>
      </c>
      <c r="IT121" s="274" t="s">
        <v>109</v>
      </c>
      <c r="IU121" s="275" t="s">
        <v>110</v>
      </c>
      <c r="IV121" s="276" t="s">
        <v>111</v>
      </c>
      <c r="IW121" s="275" t="s">
        <v>110</v>
      </c>
      <c r="IZ121" s="273" t="s">
        <v>140</v>
      </c>
      <c r="JA121" s="274" t="s">
        <v>109</v>
      </c>
      <c r="JB121" s="275" t="s">
        <v>110</v>
      </c>
      <c r="JC121" s="276" t="s">
        <v>111</v>
      </c>
      <c r="JD121" s="275" t="s">
        <v>110</v>
      </c>
      <c r="JG121" s="273" t="s">
        <v>140</v>
      </c>
      <c r="JH121" s="274" t="s">
        <v>109</v>
      </c>
      <c r="JI121" s="275" t="s">
        <v>110</v>
      </c>
      <c r="JJ121" s="276" t="s">
        <v>111</v>
      </c>
      <c r="JK121" s="275" t="s">
        <v>110</v>
      </c>
      <c r="JN121" s="273" t="s">
        <v>140</v>
      </c>
      <c r="JO121" s="274" t="s">
        <v>109</v>
      </c>
      <c r="JP121" s="275" t="s">
        <v>110</v>
      </c>
      <c r="JQ121" s="276" t="s">
        <v>111</v>
      </c>
      <c r="JR121" s="275" t="s">
        <v>110</v>
      </c>
      <c r="JU121" s="273" t="s">
        <v>140</v>
      </c>
      <c r="JV121" s="274" t="s">
        <v>109</v>
      </c>
      <c r="JW121" s="275" t="s">
        <v>110</v>
      </c>
      <c r="JX121" s="276" t="s">
        <v>111</v>
      </c>
      <c r="JY121" s="275" t="s">
        <v>110</v>
      </c>
      <c r="KB121" s="273" t="s">
        <v>140</v>
      </c>
      <c r="KC121" s="274" t="s">
        <v>109</v>
      </c>
      <c r="KD121" s="275" t="s">
        <v>110</v>
      </c>
      <c r="KE121" s="276" t="s">
        <v>111</v>
      </c>
      <c r="KF121" s="275" t="s">
        <v>110</v>
      </c>
      <c r="KI121" s="273" t="s">
        <v>109</v>
      </c>
      <c r="KJ121" s="274" t="s">
        <v>109</v>
      </c>
      <c r="KK121" s="275" t="s">
        <v>110</v>
      </c>
      <c r="KL121" s="276" t="s">
        <v>111</v>
      </c>
      <c r="KM121" s="275" t="s">
        <v>110</v>
      </c>
      <c r="KP121" s="273" t="s">
        <v>109</v>
      </c>
      <c r="KQ121" s="274" t="s">
        <v>109</v>
      </c>
      <c r="KR121" s="275" t="s">
        <v>110</v>
      </c>
      <c r="KS121" s="276" t="s">
        <v>111</v>
      </c>
      <c r="KT121" s="275" t="s">
        <v>110</v>
      </c>
      <c r="KW121" s="273" t="s">
        <v>109</v>
      </c>
      <c r="KX121" s="274" t="s">
        <v>109</v>
      </c>
      <c r="KY121" s="275" t="s">
        <v>110</v>
      </c>
      <c r="KZ121" s="276" t="s">
        <v>111</v>
      </c>
      <c r="LA121" s="275" t="s">
        <v>110</v>
      </c>
      <c r="LD121" s="273" t="s">
        <v>109</v>
      </c>
      <c r="LE121" s="274" t="s">
        <v>109</v>
      </c>
      <c r="LF121" s="275" t="s">
        <v>110</v>
      </c>
      <c r="LG121" s="276" t="s">
        <v>111</v>
      </c>
      <c r="LH121" s="275" t="s">
        <v>110</v>
      </c>
      <c r="LK121" s="190" t="s">
        <v>109</v>
      </c>
      <c r="LL121" s="191" t="s">
        <v>109</v>
      </c>
      <c r="LM121" s="192" t="s">
        <v>110</v>
      </c>
      <c r="LN121" s="193" t="s">
        <v>111</v>
      </c>
      <c r="LO121" s="192" t="s">
        <v>110</v>
      </c>
      <c r="LR121" s="190" t="s">
        <v>109</v>
      </c>
      <c r="LS121" s="191" t="s">
        <v>109</v>
      </c>
      <c r="LT121" s="192" t="s">
        <v>110</v>
      </c>
      <c r="LU121" s="193" t="s">
        <v>111</v>
      </c>
      <c r="LV121" s="192" t="s">
        <v>110</v>
      </c>
      <c r="LY121" s="190" t="s">
        <v>109</v>
      </c>
      <c r="LZ121" s="191" t="s">
        <v>109</v>
      </c>
      <c r="MA121" s="192" t="s">
        <v>110</v>
      </c>
      <c r="MB121" s="193" t="s">
        <v>111</v>
      </c>
      <c r="MC121" s="192" t="s">
        <v>110</v>
      </c>
      <c r="MF121" s="190" t="s">
        <v>109</v>
      </c>
      <c r="MG121" s="191" t="s">
        <v>109</v>
      </c>
      <c r="MH121" s="192" t="s">
        <v>110</v>
      </c>
      <c r="MI121" s="193" t="s">
        <v>111</v>
      </c>
      <c r="MJ121" s="192" t="s">
        <v>110</v>
      </c>
      <c r="MM121" s="190" t="s">
        <v>109</v>
      </c>
      <c r="MN121" s="191" t="s">
        <v>109</v>
      </c>
      <c r="MO121" s="192" t="s">
        <v>110</v>
      </c>
      <c r="MP121" s="193" t="s">
        <v>111</v>
      </c>
      <c r="MQ121" s="192" t="s">
        <v>110</v>
      </c>
      <c r="MT121" s="190" t="s">
        <v>109</v>
      </c>
      <c r="MU121" s="191" t="s">
        <v>109</v>
      </c>
      <c r="MV121" s="192" t="s">
        <v>110</v>
      </c>
      <c r="MW121" s="193" t="s">
        <v>111</v>
      </c>
      <c r="MX121" s="192" t="s">
        <v>110</v>
      </c>
      <c r="NA121" s="190" t="s">
        <v>109</v>
      </c>
      <c r="NB121" s="191" t="s">
        <v>109</v>
      </c>
      <c r="NC121" s="192" t="s">
        <v>110</v>
      </c>
      <c r="ND121" s="193" t="s">
        <v>111</v>
      </c>
      <c r="NE121" s="192" t="s">
        <v>110</v>
      </c>
      <c r="NH121" s="190" t="s">
        <v>109</v>
      </c>
      <c r="NI121" s="191" t="s">
        <v>109</v>
      </c>
      <c r="NJ121" s="192" t="s">
        <v>110</v>
      </c>
      <c r="NK121" s="193" t="s">
        <v>111</v>
      </c>
      <c r="NL121" s="192" t="s">
        <v>110</v>
      </c>
      <c r="NO121" s="190" t="s">
        <v>109</v>
      </c>
      <c r="NP121" s="191" t="s">
        <v>109</v>
      </c>
      <c r="NQ121" s="192" t="s">
        <v>110</v>
      </c>
      <c r="NR121" s="193" t="s">
        <v>111</v>
      </c>
      <c r="NS121" s="192" t="s">
        <v>110</v>
      </c>
      <c r="NV121" s="190" t="s">
        <v>109</v>
      </c>
      <c r="NW121" s="191" t="s">
        <v>109</v>
      </c>
      <c r="NX121" s="192" t="s">
        <v>110</v>
      </c>
      <c r="NY121" s="193" t="s">
        <v>111</v>
      </c>
      <c r="NZ121" s="192" t="s">
        <v>110</v>
      </c>
      <c r="OC121" s="190" t="s">
        <v>109</v>
      </c>
      <c r="OD121" s="191" t="s">
        <v>109</v>
      </c>
      <c r="OE121" s="192" t="s">
        <v>110</v>
      </c>
      <c r="OF121" s="193" t="s">
        <v>111</v>
      </c>
      <c r="OG121" s="192" t="s">
        <v>110</v>
      </c>
      <c r="OJ121" s="190" t="s">
        <v>109</v>
      </c>
      <c r="OK121" s="191" t="s">
        <v>109</v>
      </c>
      <c r="OL121" s="192" t="s">
        <v>110</v>
      </c>
      <c r="OM121" s="193" t="s">
        <v>111</v>
      </c>
      <c r="ON121" s="192" t="s">
        <v>110</v>
      </c>
      <c r="OQ121" s="190" t="s">
        <v>109</v>
      </c>
      <c r="OR121" s="191" t="s">
        <v>109</v>
      </c>
      <c r="OS121" s="192" t="s">
        <v>110</v>
      </c>
      <c r="OT121" s="193" t="s">
        <v>111</v>
      </c>
      <c r="OU121" s="192" t="s">
        <v>110</v>
      </c>
      <c r="OX121" s="190" t="s">
        <v>109</v>
      </c>
      <c r="OY121" s="191" t="s">
        <v>109</v>
      </c>
      <c r="OZ121" s="192" t="s">
        <v>110</v>
      </c>
      <c r="PA121" s="193" t="s">
        <v>111</v>
      </c>
      <c r="PB121" s="192" t="s">
        <v>110</v>
      </c>
      <c r="PE121" s="190" t="s">
        <v>109</v>
      </c>
      <c r="PF121" s="191" t="s">
        <v>109</v>
      </c>
      <c r="PG121" s="192" t="s">
        <v>110</v>
      </c>
      <c r="PH121" s="193" t="s">
        <v>111</v>
      </c>
      <c r="PI121" s="192" t="s">
        <v>110</v>
      </c>
    </row>
    <row r="122" spans="1:425" ht="18" x14ac:dyDescent="0.35">
      <c r="A122" s="194"/>
      <c r="B122" s="195"/>
      <c r="C122" s="194"/>
      <c r="D122" s="196"/>
      <c r="E122" s="194"/>
      <c r="H122" s="194"/>
      <c r="I122" s="195"/>
      <c r="J122" s="194"/>
      <c r="K122" s="196"/>
      <c r="L122" s="194"/>
      <c r="O122" s="194"/>
      <c r="P122" s="195"/>
      <c r="Q122" s="194"/>
      <c r="R122" s="196"/>
      <c r="S122" s="194"/>
      <c r="V122" s="194"/>
      <c r="W122" s="195"/>
      <c r="X122" s="194"/>
      <c r="Y122" s="196"/>
      <c r="Z122" s="194"/>
      <c r="AC122" s="194"/>
      <c r="AD122" s="195"/>
      <c r="AE122" s="194"/>
      <c r="AF122" s="196"/>
      <c r="AG122" s="194"/>
      <c r="AJ122" s="194"/>
      <c r="AK122" s="195"/>
      <c r="AL122" s="194"/>
      <c r="AM122" s="196"/>
      <c r="AN122" s="194"/>
      <c r="AQ122" s="194"/>
      <c r="AR122" s="195"/>
      <c r="AS122" s="194"/>
      <c r="AT122" s="196"/>
      <c r="AU122" s="194"/>
      <c r="AX122" s="194"/>
      <c r="AY122" s="195"/>
      <c r="AZ122" s="194"/>
      <c r="BA122" s="196"/>
      <c r="BB122" s="194"/>
      <c r="BE122" s="194"/>
      <c r="BF122" s="195"/>
      <c r="BG122" s="194"/>
      <c r="BH122" s="196"/>
      <c r="BI122" s="194"/>
      <c r="BL122" s="194"/>
      <c r="BM122" s="195"/>
      <c r="BN122" s="194"/>
      <c r="BO122" s="196"/>
      <c r="BP122" s="194"/>
      <c r="BS122" s="194"/>
      <c r="BT122" s="195"/>
      <c r="BU122" s="194"/>
      <c r="BV122" s="196"/>
      <c r="BW122" s="194"/>
      <c r="BZ122" s="194"/>
      <c r="CA122" s="195"/>
      <c r="CB122" s="194"/>
      <c r="CC122" s="196"/>
      <c r="CD122" s="194"/>
      <c r="CG122" s="194"/>
      <c r="CH122" s="195"/>
      <c r="CI122" s="194"/>
      <c r="CJ122" s="196"/>
      <c r="CK122" s="194"/>
      <c r="CN122" s="194"/>
      <c r="CO122" s="195"/>
      <c r="CP122" s="194"/>
      <c r="CQ122" s="196"/>
      <c r="CR122" s="194"/>
      <c r="CU122" s="194"/>
      <c r="CV122" s="195"/>
      <c r="CW122" s="194"/>
      <c r="CX122" s="196"/>
      <c r="CY122" s="194"/>
      <c r="DB122" s="194"/>
      <c r="DC122" s="195"/>
      <c r="DD122" s="194"/>
      <c r="DE122" s="196"/>
      <c r="DF122" s="194"/>
      <c r="DI122" s="194"/>
      <c r="DJ122" s="195"/>
      <c r="DK122" s="194"/>
      <c r="DL122" s="196"/>
      <c r="DM122" s="194"/>
      <c r="DP122" s="194"/>
      <c r="DQ122" s="195"/>
      <c r="DR122" s="194"/>
      <c r="DS122" s="196"/>
      <c r="DT122" s="194"/>
      <c r="DW122" s="194"/>
      <c r="DX122" s="195"/>
      <c r="DY122" s="194"/>
      <c r="DZ122" s="196"/>
      <c r="EA122" s="194"/>
      <c r="ED122" s="194"/>
      <c r="EE122" s="195"/>
      <c r="EF122" s="194"/>
      <c r="EG122" s="196"/>
      <c r="EH122" s="194"/>
      <c r="EK122" s="194"/>
      <c r="EL122" s="195"/>
      <c r="EM122" s="194"/>
      <c r="EN122" s="196"/>
      <c r="EO122" s="194"/>
      <c r="ER122" s="194"/>
      <c r="ES122" s="195"/>
      <c r="ET122" s="194"/>
      <c r="EU122" s="196"/>
      <c r="EV122" s="194"/>
      <c r="EY122" s="194"/>
      <c r="EZ122" s="195"/>
      <c r="FA122" s="194"/>
      <c r="FB122" s="196"/>
      <c r="FC122" s="194"/>
      <c r="FF122" s="194"/>
      <c r="FG122" s="195"/>
      <c r="FH122" s="194"/>
      <c r="FI122" s="196"/>
      <c r="FJ122" s="194"/>
      <c r="FM122" s="194"/>
      <c r="FN122" s="195"/>
      <c r="FO122" s="194"/>
      <c r="FP122" s="196"/>
      <c r="FQ122" s="194"/>
      <c r="FT122" s="194"/>
      <c r="FU122" s="195"/>
      <c r="FV122" s="194"/>
      <c r="FW122" s="196"/>
      <c r="FX122" s="194"/>
      <c r="GA122" s="194"/>
      <c r="GB122" s="195"/>
      <c r="GC122" s="194"/>
      <c r="GD122" s="196"/>
      <c r="GE122" s="194"/>
      <c r="GH122" s="194"/>
      <c r="GI122" s="195"/>
      <c r="GJ122" s="194"/>
      <c r="GK122" s="196"/>
      <c r="GL122" s="194"/>
      <c r="GO122" s="194"/>
      <c r="GP122" s="195"/>
      <c r="GQ122" s="194"/>
      <c r="GR122" s="196"/>
      <c r="GS122" s="194"/>
      <c r="GV122" s="194"/>
      <c r="GW122" s="195"/>
      <c r="GX122" s="194"/>
      <c r="GY122" s="196"/>
      <c r="GZ122" s="194"/>
      <c r="HC122" s="194"/>
      <c r="HD122" s="195"/>
      <c r="HE122" s="194"/>
      <c r="HF122" s="196"/>
      <c r="HG122" s="194"/>
      <c r="HJ122" s="194"/>
      <c r="HK122" s="195"/>
      <c r="HL122" s="194"/>
      <c r="HM122" s="196"/>
      <c r="HN122" s="194"/>
      <c r="HQ122" s="194"/>
      <c r="HR122" s="195"/>
      <c r="HS122" s="194"/>
      <c r="HT122" s="196"/>
      <c r="HU122" s="194"/>
      <c r="HX122" s="194"/>
      <c r="HY122" s="195"/>
      <c r="HZ122" s="194"/>
      <c r="IA122" s="196"/>
      <c r="IB122" s="194"/>
      <c r="IE122" s="194"/>
      <c r="IF122" s="195"/>
      <c r="IG122" s="194"/>
      <c r="IH122" s="196"/>
      <c r="II122" s="194"/>
      <c r="IL122" s="194"/>
      <c r="IM122" s="195"/>
      <c r="IN122" s="194"/>
      <c r="IO122" s="196"/>
      <c r="IP122" s="194"/>
      <c r="IS122" s="194"/>
      <c r="IT122" s="195"/>
      <c r="IU122" s="194"/>
      <c r="IV122" s="196"/>
      <c r="IW122" s="194"/>
      <c r="IZ122" s="194"/>
      <c r="JA122" s="195"/>
      <c r="JB122" s="194"/>
      <c r="JC122" s="196"/>
      <c r="JD122" s="194"/>
      <c r="JG122" s="194"/>
      <c r="JH122" s="195"/>
      <c r="JI122" s="194"/>
      <c r="JJ122" s="196"/>
      <c r="JK122" s="194"/>
      <c r="JN122" s="194"/>
      <c r="JO122" s="195"/>
      <c r="JP122" s="194"/>
      <c r="JQ122" s="196"/>
      <c r="JR122" s="194"/>
      <c r="JU122" s="194"/>
      <c r="JV122" s="195"/>
      <c r="JW122" s="194"/>
      <c r="JX122" s="196"/>
      <c r="JY122" s="194"/>
      <c r="KB122" s="194"/>
      <c r="KC122" s="195"/>
      <c r="KD122" s="194"/>
      <c r="KE122" s="196"/>
      <c r="KF122" s="194"/>
      <c r="KI122" s="194"/>
      <c r="KJ122" s="195"/>
      <c r="KK122" s="194"/>
      <c r="KL122" s="196"/>
      <c r="KM122" s="194"/>
      <c r="KP122" s="194"/>
      <c r="KQ122" s="195"/>
      <c r="KR122" s="194"/>
      <c r="KS122" s="196"/>
      <c r="KT122" s="194"/>
      <c r="KW122" s="194"/>
      <c r="KX122" s="195"/>
      <c r="KY122" s="194"/>
      <c r="KZ122" s="196"/>
      <c r="LA122" s="194"/>
      <c r="LD122" s="194"/>
      <c r="LE122" s="195"/>
      <c r="LF122" s="194"/>
      <c r="LG122" s="196"/>
      <c r="LH122" s="194"/>
      <c r="LK122" s="194"/>
      <c r="LL122" s="195"/>
      <c r="LM122" s="194"/>
      <c r="LN122" s="196"/>
      <c r="LO122" s="194"/>
      <c r="LR122" s="194"/>
      <c r="LS122" s="195"/>
      <c r="LT122" s="194"/>
      <c r="LU122" s="196"/>
      <c r="LV122" s="194"/>
      <c r="LY122" s="194"/>
      <c r="LZ122" s="195"/>
      <c r="MA122" s="194"/>
      <c r="MB122" s="196"/>
      <c r="MC122" s="194"/>
      <c r="MF122" s="194"/>
      <c r="MG122" s="195"/>
      <c r="MH122" s="194"/>
      <c r="MI122" s="196"/>
      <c r="MJ122" s="194"/>
      <c r="MM122" s="194"/>
      <c r="MN122" s="195"/>
      <c r="MO122" s="194"/>
      <c r="MP122" s="196"/>
      <c r="MQ122" s="194"/>
      <c r="MT122" s="194"/>
      <c r="MU122" s="195"/>
      <c r="MV122" s="194"/>
      <c r="MW122" s="196"/>
      <c r="MX122" s="194"/>
      <c r="NA122" s="194"/>
      <c r="NB122" s="195"/>
      <c r="NC122" s="194"/>
      <c r="ND122" s="196"/>
      <c r="NE122" s="194"/>
      <c r="NH122" s="194"/>
      <c r="NI122" s="195"/>
      <c r="NJ122" s="194"/>
      <c r="NK122" s="196"/>
      <c r="NL122" s="194"/>
      <c r="NO122" s="194"/>
      <c r="NP122" s="195"/>
      <c r="NQ122" s="194"/>
      <c r="NR122" s="196"/>
      <c r="NS122" s="194"/>
      <c r="NV122" s="194"/>
      <c r="NW122" s="195"/>
      <c r="NX122" s="194"/>
      <c r="NY122" s="196"/>
      <c r="NZ122" s="194"/>
      <c r="OC122" s="194"/>
      <c r="OD122" s="195"/>
      <c r="OE122" s="194"/>
      <c r="OF122" s="196"/>
      <c r="OG122" s="194"/>
      <c r="OJ122" s="194"/>
      <c r="OK122" s="195"/>
      <c r="OL122" s="194"/>
      <c r="OM122" s="196"/>
      <c r="ON122" s="194"/>
      <c r="OQ122" s="194"/>
      <c r="OR122" s="195"/>
      <c r="OS122" s="194"/>
      <c r="OT122" s="196"/>
      <c r="OU122" s="194"/>
      <c r="OX122" s="194"/>
      <c r="OY122" s="195"/>
      <c r="OZ122" s="194"/>
      <c r="PA122" s="196"/>
      <c r="PB122" s="194"/>
      <c r="PE122" s="194"/>
      <c r="PF122" s="195"/>
      <c r="PG122" s="194"/>
      <c r="PH122" s="196"/>
      <c r="PI122" s="194"/>
    </row>
    <row r="123" spans="1:425" ht="18" x14ac:dyDescent="0.35">
      <c r="A123" s="271" t="s">
        <v>68</v>
      </c>
      <c r="B123" s="270">
        <v>109114553.7700001</v>
      </c>
      <c r="C123" s="278">
        <v>0.23720427990832305</v>
      </c>
      <c r="D123" s="272">
        <v>1725</v>
      </c>
      <c r="E123" s="278">
        <v>0.44735477178423239</v>
      </c>
      <c r="H123" s="271" t="s">
        <v>68</v>
      </c>
      <c r="I123" s="270">
        <v>151236900.09999979</v>
      </c>
      <c r="J123" s="278">
        <v>0.22774945889535889</v>
      </c>
      <c r="K123" s="272">
        <v>2383</v>
      </c>
      <c r="L123" s="278">
        <v>0.43280058118416276</v>
      </c>
      <c r="O123" s="271" t="s">
        <v>68</v>
      </c>
      <c r="P123" s="270">
        <v>147265726.82000023</v>
      </c>
      <c r="Q123" s="278">
        <v>0.22513027788465334</v>
      </c>
      <c r="R123" s="272">
        <v>2319</v>
      </c>
      <c r="S123" s="278">
        <v>0.4296035568729159</v>
      </c>
      <c r="V123" s="271" t="s">
        <v>68</v>
      </c>
      <c r="W123" s="270">
        <v>143617908.70000046</v>
      </c>
      <c r="X123" s="278">
        <v>0.22218207864163667</v>
      </c>
      <c r="Y123" s="272">
        <v>2249</v>
      </c>
      <c r="Z123" s="278">
        <v>0.42457995091561263</v>
      </c>
      <c r="AC123" s="271" t="s">
        <v>68</v>
      </c>
      <c r="AD123" s="270">
        <v>140683729.20000026</v>
      </c>
      <c r="AE123" s="278">
        <v>0.21952741563700759</v>
      </c>
      <c r="AF123" s="272">
        <v>2202</v>
      </c>
      <c r="AG123" s="278">
        <v>0.42071073748567062</v>
      </c>
      <c r="AJ123" s="271" t="s">
        <v>68</v>
      </c>
      <c r="AK123" s="270">
        <v>133322133.23999971</v>
      </c>
      <c r="AL123" s="278">
        <v>0.21463466283825144</v>
      </c>
      <c r="AM123" s="272">
        <v>2079</v>
      </c>
      <c r="AN123" s="278">
        <v>0.41258186148045245</v>
      </c>
      <c r="AQ123" s="271" t="s">
        <v>68</v>
      </c>
      <c r="AR123" s="270">
        <v>125857766.40999994</v>
      </c>
      <c r="AS123" s="278">
        <v>0.21132339275425494</v>
      </c>
      <c r="AT123" s="272">
        <v>1962</v>
      </c>
      <c r="AU123" s="278">
        <v>0.40747663551401869</v>
      </c>
      <c r="AX123" s="271" t="s">
        <v>68</v>
      </c>
      <c r="AY123" s="270">
        <v>119645186.73000002</v>
      </c>
      <c r="AZ123" s="278">
        <v>0.21375198486289324</v>
      </c>
      <c r="BA123" s="272">
        <v>1857</v>
      </c>
      <c r="BB123" s="278">
        <v>0.4087607307946291</v>
      </c>
      <c r="BE123" s="271" t="s">
        <v>68</v>
      </c>
      <c r="BF123" s="270">
        <v>113611296.95000014</v>
      </c>
      <c r="BG123" s="278">
        <v>0.21842277848144612</v>
      </c>
      <c r="BH123" s="272">
        <v>1775</v>
      </c>
      <c r="BI123" s="278">
        <v>0.41608063759962494</v>
      </c>
      <c r="BL123" s="271" t="s">
        <v>68</v>
      </c>
      <c r="BM123" s="270">
        <v>111432873.18000013</v>
      </c>
      <c r="BN123" s="278">
        <v>0.22013103616324917</v>
      </c>
      <c r="BO123" s="272">
        <v>1745</v>
      </c>
      <c r="BP123" s="278">
        <v>0.41866602687140114</v>
      </c>
      <c r="BS123" s="271" t="s">
        <v>68</v>
      </c>
      <c r="BT123" s="270">
        <v>106419224.18000016</v>
      </c>
      <c r="BU123" s="278">
        <v>0.2216837960501927</v>
      </c>
      <c r="BV123" s="272">
        <v>1668</v>
      </c>
      <c r="BW123" s="278">
        <v>0.42004532863258626</v>
      </c>
      <c r="BZ123" s="271" t="s">
        <v>68</v>
      </c>
      <c r="CA123" s="270">
        <v>97674343.719999894</v>
      </c>
      <c r="CB123" s="278">
        <v>0.23515899234492252</v>
      </c>
      <c r="CC123" s="272">
        <v>1558</v>
      </c>
      <c r="CD123" s="278">
        <v>0.44160997732426305</v>
      </c>
      <c r="CG123" s="271" t="s">
        <v>68</v>
      </c>
      <c r="CH123" s="270">
        <v>95166417.199999914</v>
      </c>
      <c r="CI123" s="278">
        <v>0.23438383679472477</v>
      </c>
      <c r="CJ123" s="272">
        <v>1529</v>
      </c>
      <c r="CK123" s="278">
        <v>0.4416522241478914</v>
      </c>
      <c r="CN123" s="271" t="s">
        <v>68</v>
      </c>
      <c r="CO123" s="270">
        <v>93852629.739999995</v>
      </c>
      <c r="CP123" s="278">
        <v>0.23336394135057459</v>
      </c>
      <c r="CQ123" s="272">
        <v>1491</v>
      </c>
      <c r="CR123" s="278">
        <v>0.4375</v>
      </c>
      <c r="CU123" s="271" t="s">
        <v>68</v>
      </c>
      <c r="CV123" s="270">
        <v>92987017.919999912</v>
      </c>
      <c r="CW123" s="278">
        <v>0.23342192785711208</v>
      </c>
      <c r="CX123" s="272">
        <v>1476</v>
      </c>
      <c r="CY123" s="278">
        <v>0.43759264749481175</v>
      </c>
      <c r="DB123" s="271" t="s">
        <v>68</v>
      </c>
      <c r="DC123" s="270">
        <v>92608994.109999925</v>
      </c>
      <c r="DD123" s="278">
        <v>0.23446528334269912</v>
      </c>
      <c r="DE123" s="272">
        <v>1466</v>
      </c>
      <c r="DF123" s="278">
        <v>0.43865948533812088</v>
      </c>
      <c r="DI123" s="271" t="s">
        <v>68</v>
      </c>
      <c r="DJ123" s="270">
        <v>92004416.220000207</v>
      </c>
      <c r="DK123" s="278">
        <v>0.23521020240164289</v>
      </c>
      <c r="DL123" s="272">
        <v>1457</v>
      </c>
      <c r="DM123" s="278">
        <v>0.43911995177817964</v>
      </c>
      <c r="DP123" s="271" t="s">
        <v>68</v>
      </c>
      <c r="DQ123" s="270">
        <v>91413318.119999856</v>
      </c>
      <c r="DR123" s="278">
        <v>0.23700884680048273</v>
      </c>
      <c r="DS123" s="272">
        <v>1446</v>
      </c>
      <c r="DT123" s="278">
        <v>0.44112263575350824</v>
      </c>
      <c r="DW123" s="271" t="s">
        <v>68</v>
      </c>
      <c r="DX123" s="270">
        <v>90702753.180000186</v>
      </c>
      <c r="DY123" s="278">
        <v>0.23781735255643041</v>
      </c>
      <c r="DZ123" s="272">
        <v>1434</v>
      </c>
      <c r="EA123" s="278">
        <v>0.44231955582973476</v>
      </c>
      <c r="ED123" s="271" t="s">
        <v>68</v>
      </c>
      <c r="EE123" s="270">
        <v>89503962.720000163</v>
      </c>
      <c r="EF123" s="278">
        <v>0.23677226554053757</v>
      </c>
      <c r="EG123" s="272">
        <v>1415</v>
      </c>
      <c r="EH123" s="278">
        <v>0.4405354919053549</v>
      </c>
      <c r="EK123" s="271" t="s">
        <v>68</v>
      </c>
      <c r="EL123" s="270">
        <v>89127479.089999989</v>
      </c>
      <c r="EM123" s="278">
        <v>0.23738410493546397</v>
      </c>
      <c r="EN123" s="272">
        <v>1409</v>
      </c>
      <c r="EO123" s="278">
        <v>0.44127779517694959</v>
      </c>
      <c r="ER123" s="271" t="s">
        <v>68</v>
      </c>
      <c r="ES123" s="270">
        <v>88482591.550000191</v>
      </c>
      <c r="ET123" s="278">
        <v>0.23731939184130238</v>
      </c>
      <c r="EU123" s="272">
        <v>1397</v>
      </c>
      <c r="EV123" s="278">
        <v>0.44083307036920166</v>
      </c>
      <c r="EY123" s="271" t="s">
        <v>68</v>
      </c>
      <c r="EZ123" s="270">
        <v>87925528.840000197</v>
      </c>
      <c r="FA123" s="278">
        <v>0.23808014831889512</v>
      </c>
      <c r="FB123" s="272">
        <v>1390</v>
      </c>
      <c r="FC123" s="278">
        <v>0.44239338001273076</v>
      </c>
      <c r="FF123" s="271" t="s">
        <v>68</v>
      </c>
      <c r="FG123" s="270">
        <v>86799994.140000105</v>
      </c>
      <c r="FH123" s="278">
        <v>0.23691565943945661</v>
      </c>
      <c r="FI123" s="272">
        <v>1369</v>
      </c>
      <c r="FJ123" s="278">
        <v>0.44019292604501609</v>
      </c>
      <c r="FM123" s="271" t="s">
        <v>68</v>
      </c>
      <c r="FN123" s="270">
        <v>86002399.450000137</v>
      </c>
      <c r="FO123" s="278">
        <v>0.23663797909128897</v>
      </c>
      <c r="FP123" s="272">
        <v>1350</v>
      </c>
      <c r="FQ123" s="278">
        <v>0.4387390315242119</v>
      </c>
      <c r="FT123" s="271" t="s">
        <v>68</v>
      </c>
      <c r="FU123" s="270">
        <v>85355552.909999996</v>
      </c>
      <c r="FV123" s="278">
        <v>0.2357153075497096</v>
      </c>
      <c r="FW123" s="272">
        <v>1337</v>
      </c>
      <c r="FX123" s="278">
        <v>0.4375</v>
      </c>
      <c r="GA123" s="271" t="s">
        <v>68</v>
      </c>
      <c r="GB123" s="270">
        <v>84743004.570000067</v>
      </c>
      <c r="GC123" s="278">
        <v>0.23666930151381149</v>
      </c>
      <c r="GD123" s="272">
        <v>1319</v>
      </c>
      <c r="GE123" s="278">
        <v>0.43661039390930156</v>
      </c>
      <c r="GH123" s="271" t="s">
        <v>68</v>
      </c>
      <c r="GI123" s="270">
        <v>83839109.429999992</v>
      </c>
      <c r="GJ123" s="278">
        <v>0.23643803767251359</v>
      </c>
      <c r="GK123" s="272">
        <v>1299</v>
      </c>
      <c r="GL123" s="278">
        <v>0.43532171581769435</v>
      </c>
      <c r="GO123" s="271" t="s">
        <v>68</v>
      </c>
      <c r="GP123" s="270">
        <v>82741977.11999999</v>
      </c>
      <c r="GQ123" s="278">
        <v>0.23519776260756275</v>
      </c>
      <c r="GR123" s="272">
        <v>1280</v>
      </c>
      <c r="GS123" s="278">
        <v>0.43316412859560066</v>
      </c>
      <c r="GV123" s="271" t="s">
        <v>68</v>
      </c>
      <c r="GW123" s="270">
        <v>82174086.810000122</v>
      </c>
      <c r="GX123" s="278">
        <v>0.23484025969473066</v>
      </c>
      <c r="GY123" s="272">
        <v>1271</v>
      </c>
      <c r="GZ123" s="278">
        <v>0.43275451140619681</v>
      </c>
      <c r="HC123" s="271" t="s">
        <v>68</v>
      </c>
      <c r="HD123" s="270">
        <v>81581553.890000015</v>
      </c>
      <c r="HE123" s="278">
        <v>0.23360551768499457</v>
      </c>
      <c r="HF123" s="272">
        <v>1243</v>
      </c>
      <c r="HG123" s="278">
        <v>0.42773571920165177</v>
      </c>
      <c r="HJ123" s="271" t="s">
        <v>68</v>
      </c>
      <c r="HK123" s="270">
        <v>80483553.610000059</v>
      </c>
      <c r="HL123" s="278">
        <v>0.23313746892044135</v>
      </c>
      <c r="HM123" s="272">
        <v>1225</v>
      </c>
      <c r="HN123" s="278">
        <v>0.42653203342618384</v>
      </c>
      <c r="HQ123" s="271" t="s">
        <v>68</v>
      </c>
      <c r="HR123" s="270">
        <v>79379959.360000029</v>
      </c>
      <c r="HS123" s="278">
        <v>0.23259259017613582</v>
      </c>
      <c r="HT123" s="272">
        <v>1206</v>
      </c>
      <c r="HU123" s="278">
        <v>0.42539682539682538</v>
      </c>
      <c r="HX123" s="271" t="s">
        <v>68</v>
      </c>
      <c r="HY123" s="270">
        <v>78966202.680000052</v>
      </c>
      <c r="HZ123" s="278">
        <v>0.23450514441116552</v>
      </c>
      <c r="IA123" s="272">
        <v>1193</v>
      </c>
      <c r="IB123" s="278">
        <v>0.42683363148479425</v>
      </c>
      <c r="IE123" s="271" t="s">
        <v>68</v>
      </c>
      <c r="IF123" s="270">
        <v>77800759.780000106</v>
      </c>
      <c r="IG123" s="278">
        <v>0.23475776686637784</v>
      </c>
      <c r="IH123" s="272">
        <v>1172</v>
      </c>
      <c r="II123" s="278">
        <v>0.42649199417758371</v>
      </c>
      <c r="IL123" s="271" t="s">
        <v>68</v>
      </c>
      <c r="IM123" s="270">
        <v>76722529.190000087</v>
      </c>
      <c r="IN123" s="278">
        <v>0.23507970418682134</v>
      </c>
      <c r="IO123" s="272">
        <v>1159</v>
      </c>
      <c r="IP123" s="278">
        <v>0.4278331487633813</v>
      </c>
      <c r="IS123" s="271" t="s">
        <v>68</v>
      </c>
      <c r="IT123" s="270">
        <v>76058617.320000067</v>
      </c>
      <c r="IU123" s="278">
        <v>0.23586965030438622</v>
      </c>
      <c r="IV123" s="272">
        <v>1148</v>
      </c>
      <c r="IW123" s="278">
        <v>0.42915887850467288</v>
      </c>
      <c r="IZ123" s="271" t="s">
        <v>68</v>
      </c>
      <c r="JA123" s="270">
        <v>75007120.350000069</v>
      </c>
      <c r="JB123" s="278">
        <v>0.23711961057606154</v>
      </c>
      <c r="JC123" s="272">
        <v>1133</v>
      </c>
      <c r="JD123" s="278">
        <v>0.43112633181126331</v>
      </c>
      <c r="JG123" s="271" t="s">
        <v>68</v>
      </c>
      <c r="JH123" s="270">
        <v>74503005.200000048</v>
      </c>
      <c r="JI123" s="278">
        <v>0.23902731113216083</v>
      </c>
      <c r="JJ123" s="272">
        <v>1121</v>
      </c>
      <c r="JK123" s="278">
        <v>0.43315301391035549</v>
      </c>
      <c r="JN123" s="271" t="s">
        <v>68</v>
      </c>
      <c r="JO123" s="270">
        <v>73654344.310000017</v>
      </c>
      <c r="JP123" s="278">
        <v>0.24118340200995209</v>
      </c>
      <c r="JQ123" s="272">
        <v>1107</v>
      </c>
      <c r="JR123" s="278">
        <v>0.43617021276595747</v>
      </c>
      <c r="JU123" s="271" t="s">
        <v>68</v>
      </c>
      <c r="JV123" s="270">
        <v>72401102.730000019</v>
      </c>
      <c r="JW123" s="278">
        <v>0.24465397604444594</v>
      </c>
      <c r="JX123" s="272">
        <v>1086</v>
      </c>
      <c r="JY123" s="278">
        <v>0.43949817887494941</v>
      </c>
      <c r="KB123" s="271" t="s">
        <v>68</v>
      </c>
      <c r="KC123" s="270">
        <v>71744977.110000089</v>
      </c>
      <c r="KD123" s="278">
        <v>0.24671026292283421</v>
      </c>
      <c r="KE123" s="272">
        <v>1077</v>
      </c>
      <c r="KF123" s="278">
        <v>0.44266337854500615</v>
      </c>
      <c r="KI123" s="271" t="s">
        <v>68</v>
      </c>
      <c r="KJ123" s="270">
        <v>70349917.710000008</v>
      </c>
      <c r="KK123" s="278">
        <v>0.24754737366211257</v>
      </c>
      <c r="KL123" s="272">
        <v>1053</v>
      </c>
      <c r="KM123" s="278">
        <v>0.44318181818181818</v>
      </c>
      <c r="KP123" s="271" t="s">
        <v>68</v>
      </c>
      <c r="KQ123" s="270">
        <v>68594468.100000024</v>
      </c>
      <c r="KR123" s="278">
        <v>0.24607139671232428</v>
      </c>
      <c r="KS123" s="272">
        <v>1027</v>
      </c>
      <c r="KT123" s="278">
        <v>0.44172043010752687</v>
      </c>
      <c r="KW123" s="271" t="s">
        <v>68</v>
      </c>
      <c r="KX123" s="270">
        <v>67699963.710000038</v>
      </c>
      <c r="KY123" s="278">
        <v>0.24722742877237958</v>
      </c>
      <c r="KZ123" s="272">
        <v>1011</v>
      </c>
      <c r="LA123" s="278">
        <v>0.44245076586433263</v>
      </c>
      <c r="LD123" s="271" t="s">
        <v>68</v>
      </c>
      <c r="LE123" s="270">
        <v>66717005.96000006</v>
      </c>
      <c r="LF123" s="278">
        <v>0.24926883070870676</v>
      </c>
      <c r="LG123" s="272">
        <v>994</v>
      </c>
      <c r="LH123" s="278">
        <v>0.44474272930648767</v>
      </c>
      <c r="LK123" s="198" t="s">
        <v>68</v>
      </c>
      <c r="LL123" s="199">
        <v>65455094.710000008</v>
      </c>
      <c r="LM123" s="200">
        <v>0.24860382874161244</v>
      </c>
      <c r="LN123" s="201">
        <v>971</v>
      </c>
      <c r="LO123" s="200">
        <v>0.44257064721969008</v>
      </c>
      <c r="LR123" s="198" t="s">
        <v>68</v>
      </c>
      <c r="LS123" s="199">
        <v>64554508.120000035</v>
      </c>
      <c r="LT123" s="200">
        <v>0.25015674758915329</v>
      </c>
      <c r="LU123" s="201">
        <v>959</v>
      </c>
      <c r="LV123" s="200">
        <v>0.44439295644114923</v>
      </c>
      <c r="LY123" s="198" t="s">
        <v>68</v>
      </c>
      <c r="LZ123" s="199">
        <v>63061227.530000083</v>
      </c>
      <c r="MA123" s="200">
        <v>0.24916095965941526</v>
      </c>
      <c r="MB123" s="201">
        <v>938</v>
      </c>
      <c r="MC123" s="200">
        <v>0.44349881796690305</v>
      </c>
      <c r="MF123" s="198" t="s">
        <v>68</v>
      </c>
      <c r="MG123" s="199">
        <v>62129984.930000067</v>
      </c>
      <c r="MH123" s="200">
        <v>0.24983672697462952</v>
      </c>
      <c r="MI123" s="201">
        <v>928</v>
      </c>
      <c r="MJ123" s="200">
        <v>0.44529750479846447</v>
      </c>
      <c r="MM123" s="198" t="s">
        <v>68</v>
      </c>
      <c r="MN123" s="199">
        <v>61038306.08000005</v>
      </c>
      <c r="MO123" s="200">
        <v>0.25135753101855213</v>
      </c>
      <c r="MP123" s="201">
        <v>912</v>
      </c>
      <c r="MQ123" s="200">
        <v>0.44705882352941179</v>
      </c>
      <c r="MT123" s="198" t="s">
        <v>68</v>
      </c>
      <c r="MU123" s="199">
        <v>59793373.01000002</v>
      </c>
      <c r="MV123" s="200">
        <v>0.25224945044707947</v>
      </c>
      <c r="MW123" s="201">
        <v>897</v>
      </c>
      <c r="MX123" s="200">
        <v>0.44917376064096143</v>
      </c>
      <c r="NA123" s="198" t="s">
        <v>68</v>
      </c>
      <c r="NB123" s="199">
        <v>58917169.880000025</v>
      </c>
      <c r="NC123" s="200">
        <v>0.25427573157082295</v>
      </c>
      <c r="ND123" s="201">
        <v>880</v>
      </c>
      <c r="NE123" s="200">
        <v>0.45012787723785164</v>
      </c>
      <c r="NH123" s="198" t="s">
        <v>68</v>
      </c>
      <c r="NI123" s="199">
        <v>58111881.280000024</v>
      </c>
      <c r="NJ123" s="200">
        <v>0.25645685123621753</v>
      </c>
      <c r="NK123" s="201">
        <v>868</v>
      </c>
      <c r="NL123" s="200">
        <v>0.4537375849451124</v>
      </c>
      <c r="NO123" s="198" t="s">
        <v>68</v>
      </c>
      <c r="NP123" s="199">
        <v>56719183.520000026</v>
      </c>
      <c r="NQ123" s="200">
        <v>0.25727389281644214</v>
      </c>
      <c r="NR123" s="201">
        <v>846</v>
      </c>
      <c r="NS123" s="200">
        <v>0.45410628019323673</v>
      </c>
      <c r="NV123" s="198" t="s">
        <v>68</v>
      </c>
      <c r="NW123" s="199">
        <v>55248404.730000056</v>
      </c>
      <c r="NX123" s="200">
        <v>0.25811959287202518</v>
      </c>
      <c r="NY123" s="201">
        <v>824</v>
      </c>
      <c r="NZ123" s="200">
        <v>0.453494771601541</v>
      </c>
      <c r="OC123" s="198" t="s">
        <v>68</v>
      </c>
      <c r="OD123" s="199">
        <v>54402848.470000051</v>
      </c>
      <c r="OE123" s="200">
        <v>0.26088857039873142</v>
      </c>
      <c r="OF123" s="201">
        <v>810</v>
      </c>
      <c r="OG123" s="200">
        <v>0.45582442318514349</v>
      </c>
      <c r="OJ123" s="198" t="s">
        <v>68</v>
      </c>
      <c r="OK123" s="199">
        <v>53103172.26000005</v>
      </c>
      <c r="OL123" s="200">
        <v>0.25940600136014613</v>
      </c>
      <c r="OM123" s="201">
        <v>790</v>
      </c>
      <c r="ON123" s="200">
        <v>0.45350172215843859</v>
      </c>
      <c r="OQ123" s="198" t="s">
        <v>68</v>
      </c>
      <c r="OR123" s="199">
        <v>51579574.970000058</v>
      </c>
      <c r="OS123" s="200">
        <v>0.25799864019210633</v>
      </c>
      <c r="OT123" s="201">
        <v>769</v>
      </c>
      <c r="OU123" s="200">
        <v>0.45129107981220656</v>
      </c>
      <c r="OX123" s="198" t="s">
        <v>68</v>
      </c>
      <c r="OY123" s="199">
        <v>50104653.700000025</v>
      </c>
      <c r="OZ123" s="200">
        <v>0.25650804678599448</v>
      </c>
      <c r="PA123" s="201">
        <v>743</v>
      </c>
      <c r="PB123" s="200">
        <v>0.44678292242934453</v>
      </c>
      <c r="PE123" s="198" t="s">
        <v>68</v>
      </c>
      <c r="PF123" s="339">
        <v>0</v>
      </c>
      <c r="PG123" s="255">
        <v>0</v>
      </c>
      <c r="PH123" s="339">
        <v>0</v>
      </c>
      <c r="PI123" s="255">
        <v>0</v>
      </c>
    </row>
    <row r="124" spans="1:425" ht="18" x14ac:dyDescent="0.35">
      <c r="A124" s="271" t="s">
        <v>69</v>
      </c>
      <c r="B124" s="270">
        <v>230069264.66000012</v>
      </c>
      <c r="C124" s="278">
        <v>0.50014789381576619</v>
      </c>
      <c r="D124" s="272">
        <v>1684</v>
      </c>
      <c r="E124" s="278">
        <v>0.43672199170124482</v>
      </c>
      <c r="H124" s="271" t="s">
        <v>69</v>
      </c>
      <c r="I124" s="270">
        <v>337912984.08999991</v>
      </c>
      <c r="J124" s="278">
        <v>0.50886720918854378</v>
      </c>
      <c r="K124" s="272">
        <v>2470</v>
      </c>
      <c r="L124" s="278">
        <v>0.44860152560842714</v>
      </c>
      <c r="O124" s="271" t="s">
        <v>69</v>
      </c>
      <c r="P124" s="270">
        <v>332669005.19999993</v>
      </c>
      <c r="Q124" s="278">
        <v>0.50856276746474993</v>
      </c>
      <c r="R124" s="272">
        <v>2428</v>
      </c>
      <c r="S124" s="278">
        <v>0.44979622082252685</v>
      </c>
      <c r="V124" s="271" t="s">
        <v>69</v>
      </c>
      <c r="W124" s="270">
        <v>329262383.71999967</v>
      </c>
      <c r="X124" s="278">
        <v>0.50938076940128485</v>
      </c>
      <c r="Y124" s="272">
        <v>2402</v>
      </c>
      <c r="Z124" s="278">
        <v>0.45346422503303757</v>
      </c>
      <c r="AC124" s="271" t="s">
        <v>69</v>
      </c>
      <c r="AD124" s="270">
        <v>327164759.59999973</v>
      </c>
      <c r="AE124" s="278">
        <v>0.51051841297430356</v>
      </c>
      <c r="AF124" s="272">
        <v>2387</v>
      </c>
      <c r="AG124" s="278">
        <v>0.45605655330531142</v>
      </c>
      <c r="AJ124" s="271" t="s">
        <v>69</v>
      </c>
      <c r="AK124" s="270">
        <v>318302043.68999976</v>
      </c>
      <c r="AL124" s="278">
        <v>0.51243293343608387</v>
      </c>
      <c r="AM124" s="272">
        <v>2326</v>
      </c>
      <c r="AN124" s="278">
        <v>0.46159952371502283</v>
      </c>
      <c r="AQ124" s="271" t="s">
        <v>69</v>
      </c>
      <c r="AR124" s="270">
        <v>306970662.89999992</v>
      </c>
      <c r="AS124" s="278">
        <v>0.51542375024141907</v>
      </c>
      <c r="AT124" s="272">
        <v>2244</v>
      </c>
      <c r="AU124" s="278">
        <v>0.46604361370716513</v>
      </c>
      <c r="AX124" s="271" t="s">
        <v>69</v>
      </c>
      <c r="AY124" s="270">
        <v>292477189.55999982</v>
      </c>
      <c r="AZ124" s="278">
        <v>0.5225248211334429</v>
      </c>
      <c r="BA124" s="272">
        <v>2135</v>
      </c>
      <c r="BB124" s="278">
        <v>0.46995377503852082</v>
      </c>
      <c r="BE124" s="271" t="s">
        <v>69</v>
      </c>
      <c r="BF124" s="270">
        <v>271358555.65000004</v>
      </c>
      <c r="BG124" s="278">
        <v>0.52169890918391681</v>
      </c>
      <c r="BH124" s="272">
        <v>1985</v>
      </c>
      <c r="BI124" s="278">
        <v>0.46530707923112985</v>
      </c>
      <c r="BL124" s="271" t="s">
        <v>69</v>
      </c>
      <c r="BM124" s="270">
        <v>265028072.17000014</v>
      </c>
      <c r="BN124" s="278">
        <v>0.52355200466644236</v>
      </c>
      <c r="BO124" s="272">
        <v>1938</v>
      </c>
      <c r="BP124" s="278">
        <v>0.46497120921305185</v>
      </c>
      <c r="BS124" s="271" t="s">
        <v>69</v>
      </c>
      <c r="BT124" s="270">
        <v>252841780.1500001</v>
      </c>
      <c r="BU124" s="278">
        <v>0.52669925058779166</v>
      </c>
      <c r="BV124" s="272">
        <v>1850</v>
      </c>
      <c r="BW124" s="278">
        <v>0.46587761269201711</v>
      </c>
      <c r="BZ124" s="271" t="s">
        <v>69</v>
      </c>
      <c r="CA124" s="270">
        <v>219183155.84999996</v>
      </c>
      <c r="CB124" s="278">
        <v>0.52770142194579317</v>
      </c>
      <c r="CC124" s="272">
        <v>1604</v>
      </c>
      <c r="CD124" s="278">
        <v>0.45464852607709749</v>
      </c>
      <c r="CG124" s="271" t="s">
        <v>69</v>
      </c>
      <c r="CH124" s="270">
        <v>215656839.37000015</v>
      </c>
      <c r="CI124" s="278">
        <v>0.53113775772746374</v>
      </c>
      <c r="CJ124" s="272">
        <v>1580</v>
      </c>
      <c r="CK124" s="278">
        <v>0.45638359329867129</v>
      </c>
      <c r="CN124" s="271" t="s">
        <v>69</v>
      </c>
      <c r="CO124" s="270">
        <v>214028016.3299998</v>
      </c>
      <c r="CP124" s="278">
        <v>0.53217924301727615</v>
      </c>
      <c r="CQ124" s="272">
        <v>1568</v>
      </c>
      <c r="CR124" s="278">
        <v>0.460093896713615</v>
      </c>
      <c r="CU124" s="271" t="s">
        <v>69</v>
      </c>
      <c r="CV124" s="270">
        <v>211688473.93999973</v>
      </c>
      <c r="CW124" s="278">
        <v>0.53139387408591077</v>
      </c>
      <c r="CX124" s="272">
        <v>1551</v>
      </c>
      <c r="CY124" s="278">
        <v>0.45982804624962942</v>
      </c>
      <c r="DB124" s="271" t="s">
        <v>69</v>
      </c>
      <c r="DC124" s="270">
        <v>209167168.96000004</v>
      </c>
      <c r="DD124" s="278">
        <v>0.52956454184076951</v>
      </c>
      <c r="DE124" s="272">
        <v>1532</v>
      </c>
      <c r="DF124" s="278">
        <v>0.45840813883901854</v>
      </c>
      <c r="DI124" s="271" t="s">
        <v>69</v>
      </c>
      <c r="DJ124" s="270">
        <v>208132894.37999988</v>
      </c>
      <c r="DK124" s="278">
        <v>0.5320938083721849</v>
      </c>
      <c r="DL124" s="272">
        <v>1526</v>
      </c>
      <c r="DM124" s="278">
        <v>0.45991561181434598</v>
      </c>
      <c r="DP124" s="271" t="s">
        <v>69</v>
      </c>
      <c r="DQ124" s="270">
        <v>204594071.91999996</v>
      </c>
      <c r="DR124" s="278">
        <v>0.53045449005931233</v>
      </c>
      <c r="DS124" s="272">
        <v>1502</v>
      </c>
      <c r="DT124" s="278">
        <v>0.45820622330689442</v>
      </c>
      <c r="DW124" s="271" t="s">
        <v>69</v>
      </c>
      <c r="DX124" s="270">
        <v>201364887.93000013</v>
      </c>
      <c r="DY124" s="278">
        <v>0.52796704473017231</v>
      </c>
      <c r="DZ124" s="272">
        <v>1479</v>
      </c>
      <c r="EA124" s="278">
        <v>0.45619987661937078</v>
      </c>
      <c r="ED124" s="271" t="s">
        <v>69</v>
      </c>
      <c r="EE124" s="270">
        <v>200427031.0500001</v>
      </c>
      <c r="EF124" s="278">
        <v>0.53020626992494024</v>
      </c>
      <c r="EG124" s="272">
        <v>1472</v>
      </c>
      <c r="EH124" s="278">
        <v>0.45828144458281445</v>
      </c>
      <c r="EK124" s="271" t="s">
        <v>69</v>
      </c>
      <c r="EL124" s="270">
        <v>199328394.21999979</v>
      </c>
      <c r="EM124" s="278">
        <v>0.53089566689480083</v>
      </c>
      <c r="EN124" s="272">
        <v>1462</v>
      </c>
      <c r="EO124" s="278">
        <v>0.45787660507359851</v>
      </c>
      <c r="ER124" s="271" t="s">
        <v>69</v>
      </c>
      <c r="ES124" s="270">
        <v>197827919</v>
      </c>
      <c r="ET124" s="278">
        <v>0.53059478258817261</v>
      </c>
      <c r="EU124" s="272">
        <v>1452</v>
      </c>
      <c r="EV124" s="278">
        <v>0.45818870306090248</v>
      </c>
      <c r="EY124" s="271" t="s">
        <v>69</v>
      </c>
      <c r="EZ124" s="270">
        <v>195540986.10000002</v>
      </c>
      <c r="FA124" s="278">
        <v>0.5294756549923858</v>
      </c>
      <c r="FB124" s="272">
        <v>1435</v>
      </c>
      <c r="FC124" s="278">
        <v>0.45671546785486949</v>
      </c>
      <c r="FF124" s="271" t="s">
        <v>69</v>
      </c>
      <c r="FG124" s="270">
        <v>194225248.03000012</v>
      </c>
      <c r="FH124" s="278">
        <v>0.53012679520002837</v>
      </c>
      <c r="FI124" s="272">
        <v>1426</v>
      </c>
      <c r="FJ124" s="278">
        <v>0.45852090032154341</v>
      </c>
      <c r="FM124" s="271" t="s">
        <v>69</v>
      </c>
      <c r="FN124" s="270">
        <v>192654780.63000003</v>
      </c>
      <c r="FO124" s="278">
        <v>0.53009495365374637</v>
      </c>
      <c r="FP124" s="272">
        <v>1415</v>
      </c>
      <c r="FQ124" s="278">
        <v>0.45986350341241466</v>
      </c>
      <c r="FT124" s="271" t="s">
        <v>69</v>
      </c>
      <c r="FU124" s="270">
        <v>191660580.44999999</v>
      </c>
      <c r="FV124" s="278">
        <v>0.52928404920021044</v>
      </c>
      <c r="FW124" s="272">
        <v>1408</v>
      </c>
      <c r="FX124" s="278">
        <v>0.4607329842931937</v>
      </c>
      <c r="GA124" s="271" t="s">
        <v>69</v>
      </c>
      <c r="GB124" s="270">
        <v>190066087.42999986</v>
      </c>
      <c r="GC124" s="278">
        <v>0.53081441213668612</v>
      </c>
      <c r="GD124" s="272">
        <v>1398</v>
      </c>
      <c r="GE124" s="278">
        <v>0.4627606752730884</v>
      </c>
      <c r="GH124" s="271" t="s">
        <v>69</v>
      </c>
      <c r="GI124" s="270">
        <v>187966993.94000018</v>
      </c>
      <c r="GJ124" s="278">
        <v>0.53009326430741044</v>
      </c>
      <c r="GK124" s="272">
        <v>1383</v>
      </c>
      <c r="GL124" s="278">
        <v>0.46347184986595175</v>
      </c>
      <c r="GO124" s="271" t="s">
        <v>69</v>
      </c>
      <c r="GP124" s="270">
        <v>186797278.50999999</v>
      </c>
      <c r="GQ124" s="278">
        <v>0.5309796006326537</v>
      </c>
      <c r="GR124" s="272">
        <v>1375</v>
      </c>
      <c r="GS124" s="278">
        <v>0.4653130287648054</v>
      </c>
      <c r="GV124" s="271" t="s">
        <v>69</v>
      </c>
      <c r="GW124" s="270">
        <v>185458473.50999987</v>
      </c>
      <c r="GX124" s="278">
        <v>0.53001034477424247</v>
      </c>
      <c r="GY124" s="272">
        <v>1366</v>
      </c>
      <c r="GZ124" s="278">
        <v>0.46510044262853251</v>
      </c>
      <c r="HC124" s="271" t="s">
        <v>69</v>
      </c>
      <c r="HD124" s="270">
        <v>184635956.54000008</v>
      </c>
      <c r="HE124" s="278">
        <v>0.52869767924434996</v>
      </c>
      <c r="HF124" s="272">
        <v>1360</v>
      </c>
      <c r="HG124" s="278">
        <v>0.46799724707501722</v>
      </c>
      <c r="HJ124" s="271" t="s">
        <v>69</v>
      </c>
      <c r="HK124" s="270">
        <v>182680785.28999999</v>
      </c>
      <c r="HL124" s="278">
        <v>0.5291731539251695</v>
      </c>
      <c r="HM124" s="272">
        <v>1347</v>
      </c>
      <c r="HN124" s="278">
        <v>0.46901114206128136</v>
      </c>
      <c r="HQ124" s="271" t="s">
        <v>69</v>
      </c>
      <c r="HR124" s="270">
        <v>180824259.25</v>
      </c>
      <c r="HS124" s="278">
        <v>0.52983628569142383</v>
      </c>
      <c r="HT124" s="272">
        <v>1333</v>
      </c>
      <c r="HU124" s="278">
        <v>0.47019400352733687</v>
      </c>
      <c r="HX124" s="271" t="s">
        <v>69</v>
      </c>
      <c r="HY124" s="270">
        <v>177663037.62</v>
      </c>
      <c r="HZ124" s="278">
        <v>0.52760415063185617</v>
      </c>
      <c r="IA124" s="272">
        <v>1310</v>
      </c>
      <c r="IB124" s="278">
        <v>0.46869409660107336</v>
      </c>
      <c r="IE124" s="271" t="s">
        <v>69</v>
      </c>
      <c r="IF124" s="270">
        <v>174607383.57999995</v>
      </c>
      <c r="IG124" s="278">
        <v>0.52686425638428114</v>
      </c>
      <c r="IH124" s="272">
        <v>1288</v>
      </c>
      <c r="II124" s="278">
        <v>0.46870451237263466</v>
      </c>
      <c r="IL124" s="271" t="s">
        <v>69</v>
      </c>
      <c r="IM124" s="270">
        <v>170897973.60000008</v>
      </c>
      <c r="IN124" s="278">
        <v>0.52363556707736292</v>
      </c>
      <c r="IO124" s="272">
        <v>1263</v>
      </c>
      <c r="IP124" s="278">
        <v>0.46622369878183834</v>
      </c>
      <c r="IS124" s="271" t="s">
        <v>69</v>
      </c>
      <c r="IT124" s="270">
        <v>168450264.37000009</v>
      </c>
      <c r="IU124" s="278">
        <v>0.52239057651374743</v>
      </c>
      <c r="IV124" s="272">
        <v>1243</v>
      </c>
      <c r="IW124" s="278">
        <v>0.4646728971962617</v>
      </c>
      <c r="IZ124" s="271" t="s">
        <v>69</v>
      </c>
      <c r="JA124" s="270">
        <v>164550534.05000001</v>
      </c>
      <c r="JB124" s="278">
        <v>0.52019272799637517</v>
      </c>
      <c r="JC124" s="272">
        <v>1215</v>
      </c>
      <c r="JD124" s="278">
        <v>0.46232876712328769</v>
      </c>
      <c r="JG124" s="271" t="s">
        <v>69</v>
      </c>
      <c r="JH124" s="270">
        <v>160994431.66000015</v>
      </c>
      <c r="JI124" s="278">
        <v>0.51651696470010633</v>
      </c>
      <c r="JJ124" s="272">
        <v>1189</v>
      </c>
      <c r="JK124" s="278">
        <v>0.45942812982998454</v>
      </c>
      <c r="JN124" s="271" t="s">
        <v>69</v>
      </c>
      <c r="JO124" s="270">
        <v>157169496.45000014</v>
      </c>
      <c r="JP124" s="278">
        <v>0.51465632069791634</v>
      </c>
      <c r="JQ124" s="272">
        <v>1160</v>
      </c>
      <c r="JR124" s="278">
        <v>0.45705279747832939</v>
      </c>
      <c r="JU124" s="271" t="s">
        <v>69</v>
      </c>
      <c r="JV124" s="270">
        <v>152772754.24000013</v>
      </c>
      <c r="JW124" s="278">
        <v>0.51624160885314474</v>
      </c>
      <c r="JX124" s="272">
        <v>1128</v>
      </c>
      <c r="JY124" s="278">
        <v>0.45649534601375963</v>
      </c>
      <c r="KB124" s="271" t="s">
        <v>69</v>
      </c>
      <c r="KC124" s="270">
        <v>149723410.7400001</v>
      </c>
      <c r="KD124" s="278">
        <v>0.51485558316834867</v>
      </c>
      <c r="KE124" s="272">
        <v>1105</v>
      </c>
      <c r="KF124" s="278">
        <v>0.45417180435676119</v>
      </c>
      <c r="KI124" s="271" t="s">
        <v>69</v>
      </c>
      <c r="KJ124" s="270">
        <v>145864761.51000002</v>
      </c>
      <c r="KK124" s="278">
        <v>0.51326909535984022</v>
      </c>
      <c r="KL124" s="272">
        <v>1078</v>
      </c>
      <c r="KM124" s="278">
        <v>0.45370370370370372</v>
      </c>
      <c r="KP124" s="271" t="s">
        <v>69</v>
      </c>
      <c r="KQ124" s="270">
        <v>142731725.74000004</v>
      </c>
      <c r="KR124" s="278">
        <v>0.51202664122709629</v>
      </c>
      <c r="KS124" s="272">
        <v>1055</v>
      </c>
      <c r="KT124" s="278">
        <v>0.45376344086021503</v>
      </c>
      <c r="KW124" s="271" t="s">
        <v>69</v>
      </c>
      <c r="KX124" s="270">
        <v>139713949.80999997</v>
      </c>
      <c r="KY124" s="278">
        <v>0.51020884919702658</v>
      </c>
      <c r="KZ124" s="272">
        <v>1034</v>
      </c>
      <c r="LA124" s="278">
        <v>0.45251641137855581</v>
      </c>
      <c r="LD124" s="271" t="s">
        <v>69</v>
      </c>
      <c r="LE124" s="270">
        <v>135535772.84</v>
      </c>
      <c r="LF124" s="278">
        <v>0.50639028428948496</v>
      </c>
      <c r="LG124" s="272">
        <v>1004</v>
      </c>
      <c r="LH124" s="278">
        <v>0.44921700223713645</v>
      </c>
      <c r="LK124" s="198" t="s">
        <v>69</v>
      </c>
      <c r="LL124" s="199">
        <v>133441092.24000007</v>
      </c>
      <c r="LM124" s="200">
        <v>0.50682023438060164</v>
      </c>
      <c r="LN124" s="201">
        <v>989</v>
      </c>
      <c r="LO124" s="200">
        <v>0.45077484047402006</v>
      </c>
      <c r="LR124" s="198" t="s">
        <v>69</v>
      </c>
      <c r="LS124" s="199">
        <v>130926049.41000003</v>
      </c>
      <c r="LT124" s="200">
        <v>0.50735472469590825</v>
      </c>
      <c r="LU124" s="201">
        <v>971</v>
      </c>
      <c r="LV124" s="200">
        <v>0.4499536607970343</v>
      </c>
      <c r="LY124" s="198" t="s">
        <v>69</v>
      </c>
      <c r="LZ124" s="199">
        <v>128304700.13000003</v>
      </c>
      <c r="MA124" s="200">
        <v>0.50694417894094967</v>
      </c>
      <c r="MB124" s="201">
        <v>952</v>
      </c>
      <c r="MC124" s="200">
        <v>0.45011820330969265</v>
      </c>
      <c r="MF124" s="198" t="s">
        <v>69</v>
      </c>
      <c r="MG124" s="199">
        <v>126030087.78999999</v>
      </c>
      <c r="MH124" s="200">
        <v>0.5067914416727155</v>
      </c>
      <c r="MI124" s="201">
        <v>935</v>
      </c>
      <c r="MJ124" s="200">
        <v>0.44865642994241844</v>
      </c>
      <c r="MM124" s="198" t="s">
        <v>69</v>
      </c>
      <c r="MN124" s="199">
        <v>122915887.71000007</v>
      </c>
      <c r="MO124" s="200">
        <v>0.50617122331746056</v>
      </c>
      <c r="MP124" s="201">
        <v>913</v>
      </c>
      <c r="MQ124" s="200">
        <v>0.44754901960784316</v>
      </c>
      <c r="MT124" s="198" t="s">
        <v>69</v>
      </c>
      <c r="MU124" s="199">
        <v>119420369.09000005</v>
      </c>
      <c r="MV124" s="200">
        <v>0.5037970089110364</v>
      </c>
      <c r="MW124" s="201">
        <v>889</v>
      </c>
      <c r="MX124" s="200">
        <v>0.44516775162744116</v>
      </c>
      <c r="NA124" s="198" t="s">
        <v>69</v>
      </c>
      <c r="NB124" s="199">
        <v>117250279.05</v>
      </c>
      <c r="NC124" s="200">
        <v>0.50603076391899959</v>
      </c>
      <c r="ND124" s="201">
        <v>873</v>
      </c>
      <c r="NE124" s="200">
        <v>0.44654731457800512</v>
      </c>
      <c r="NH124" s="198" t="s">
        <v>69</v>
      </c>
      <c r="NI124" s="199">
        <v>113504088.74000005</v>
      </c>
      <c r="NJ124" s="200">
        <v>0.50091135512274054</v>
      </c>
      <c r="NK124" s="201">
        <v>845</v>
      </c>
      <c r="NL124" s="200">
        <v>0.44171458442237321</v>
      </c>
      <c r="NO124" s="198" t="s">
        <v>69</v>
      </c>
      <c r="NP124" s="199">
        <v>110395639.05999999</v>
      </c>
      <c r="NQ124" s="200">
        <v>0.50074620345883747</v>
      </c>
      <c r="NR124" s="201">
        <v>823</v>
      </c>
      <c r="NS124" s="200">
        <v>0.44176060118089105</v>
      </c>
      <c r="NV124" s="198" t="s">
        <v>69</v>
      </c>
      <c r="NW124" s="199">
        <v>108075322.89000008</v>
      </c>
      <c r="NX124" s="200">
        <v>0.50492604230311244</v>
      </c>
      <c r="NY124" s="201">
        <v>807</v>
      </c>
      <c r="NZ124" s="200">
        <v>0.44413869014859658</v>
      </c>
      <c r="OC124" s="198" t="s">
        <v>69</v>
      </c>
      <c r="OD124" s="199">
        <v>105325639.27000006</v>
      </c>
      <c r="OE124" s="200">
        <v>0.50508854275590787</v>
      </c>
      <c r="OF124" s="201">
        <v>787</v>
      </c>
      <c r="OG124" s="200">
        <v>0.4428812605514913</v>
      </c>
      <c r="OJ124" s="198" t="s">
        <v>69</v>
      </c>
      <c r="OK124" s="199">
        <v>103527980.80000006</v>
      </c>
      <c r="OL124" s="200">
        <v>0.5057283470134063</v>
      </c>
      <c r="OM124" s="201">
        <v>775</v>
      </c>
      <c r="ON124" s="200">
        <v>0.44489092996555685</v>
      </c>
      <c r="OQ124" s="198" t="s">
        <v>69</v>
      </c>
      <c r="OR124" s="199">
        <v>102297257.85000001</v>
      </c>
      <c r="OS124" s="200">
        <v>0.51168613615044001</v>
      </c>
      <c r="OT124" s="201">
        <v>766</v>
      </c>
      <c r="OU124" s="200">
        <v>0.44953051643192488</v>
      </c>
      <c r="OX124" s="198" t="s">
        <v>69</v>
      </c>
      <c r="OY124" s="199">
        <v>101076150.28000008</v>
      </c>
      <c r="OZ124" s="200">
        <v>0.51745384850290777</v>
      </c>
      <c r="PA124" s="201">
        <v>757</v>
      </c>
      <c r="PB124" s="200">
        <v>0.45520144317498495</v>
      </c>
      <c r="PE124" s="198" t="s">
        <v>69</v>
      </c>
      <c r="PF124" s="339">
        <v>0</v>
      </c>
      <c r="PG124" s="255">
        <v>0</v>
      </c>
      <c r="PH124" s="339">
        <v>0</v>
      </c>
      <c r="PI124" s="255">
        <v>0</v>
      </c>
    </row>
    <row r="125" spans="1:425" ht="18" x14ac:dyDescent="0.35">
      <c r="A125" s="271" t="s">
        <v>70</v>
      </c>
      <c r="B125" s="270">
        <v>84970512.470000014</v>
      </c>
      <c r="C125" s="278">
        <v>0.18471751501062403</v>
      </c>
      <c r="D125" s="272">
        <v>357</v>
      </c>
      <c r="E125" s="278">
        <v>9.2582987551867224E-2</v>
      </c>
      <c r="H125" s="271" t="s">
        <v>70</v>
      </c>
      <c r="I125" s="270">
        <v>123796597.22999996</v>
      </c>
      <c r="J125" s="278">
        <v>0.18642677821071801</v>
      </c>
      <c r="K125" s="272">
        <v>522</v>
      </c>
      <c r="L125" s="278">
        <v>9.4805666545586628E-2</v>
      </c>
      <c r="O125" s="271" t="s">
        <v>70</v>
      </c>
      <c r="P125" s="270">
        <v>123654066.26000002</v>
      </c>
      <c r="Q125" s="278">
        <v>0.18903430485701042</v>
      </c>
      <c r="R125" s="272">
        <v>521</v>
      </c>
      <c r="S125" s="278">
        <v>9.6517228603186359E-2</v>
      </c>
      <c r="V125" s="271" t="s">
        <v>70</v>
      </c>
      <c r="W125" s="270">
        <v>121265988.96000001</v>
      </c>
      <c r="X125" s="278">
        <v>0.187602853568543</v>
      </c>
      <c r="Y125" s="272">
        <v>511</v>
      </c>
      <c r="Z125" s="278">
        <v>9.6469699830092501E-2</v>
      </c>
      <c r="AC125" s="271" t="s">
        <v>70</v>
      </c>
      <c r="AD125" s="270">
        <v>121882193.22</v>
      </c>
      <c r="AE125" s="278">
        <v>0.19018889420907503</v>
      </c>
      <c r="AF125" s="272">
        <v>513</v>
      </c>
      <c r="AG125" s="278">
        <v>9.8012991975544514E-2</v>
      </c>
      <c r="AJ125" s="271" t="s">
        <v>70</v>
      </c>
      <c r="AK125" s="270">
        <v>120304323.19999997</v>
      </c>
      <c r="AL125" s="278">
        <v>0.19367735289333782</v>
      </c>
      <c r="AM125" s="272">
        <v>506</v>
      </c>
      <c r="AN125" s="278">
        <v>0.10041674935503075</v>
      </c>
      <c r="AQ125" s="271" t="s">
        <v>70</v>
      </c>
      <c r="AR125" s="270">
        <v>115846980.59000002</v>
      </c>
      <c r="AS125" s="278">
        <v>0.19451463089583312</v>
      </c>
      <c r="AT125" s="272">
        <v>487</v>
      </c>
      <c r="AU125" s="278">
        <v>0.10114226375908619</v>
      </c>
      <c r="AX125" s="271" t="s">
        <v>70</v>
      </c>
      <c r="AY125" s="270">
        <v>104665418.38999999</v>
      </c>
      <c r="AZ125" s="278">
        <v>0.18698989519615974</v>
      </c>
      <c r="BA125" s="272">
        <v>440</v>
      </c>
      <c r="BB125" s="278">
        <v>9.6852300242130748E-2</v>
      </c>
      <c r="BE125" s="271" t="s">
        <v>70</v>
      </c>
      <c r="BF125" s="270">
        <v>96322643.860000014</v>
      </c>
      <c r="BG125" s="278">
        <v>0.18518457290245716</v>
      </c>
      <c r="BH125" s="272">
        <v>406</v>
      </c>
      <c r="BI125" s="278">
        <v>9.5171120487576186E-2</v>
      </c>
      <c r="BL125" s="271" t="s">
        <v>70</v>
      </c>
      <c r="BM125" s="270">
        <v>91896229.640000001</v>
      </c>
      <c r="BN125" s="278">
        <v>0.18153720417378424</v>
      </c>
      <c r="BO125" s="272">
        <v>388</v>
      </c>
      <c r="BP125" s="278">
        <v>9.3090211132437622E-2</v>
      </c>
      <c r="BS125" s="271" t="s">
        <v>70</v>
      </c>
      <c r="BT125" s="270">
        <v>86375245.760000005</v>
      </c>
      <c r="BU125" s="278">
        <v>0.17992982482617723</v>
      </c>
      <c r="BV125" s="272">
        <v>365</v>
      </c>
      <c r="BW125" s="278">
        <v>9.1916393855452028E-2</v>
      </c>
      <c r="BZ125" s="271" t="s">
        <v>70</v>
      </c>
      <c r="CA125" s="270">
        <v>69782465.50000003</v>
      </c>
      <c r="CB125" s="278">
        <v>0.16800700824124609</v>
      </c>
      <c r="CC125" s="272">
        <v>294</v>
      </c>
      <c r="CD125" s="278">
        <v>8.3333333333333329E-2</v>
      </c>
      <c r="CG125" s="271" t="s">
        <v>70</v>
      </c>
      <c r="CH125" s="270">
        <v>66926417.76000002</v>
      </c>
      <c r="CI125" s="278">
        <v>0.16483199682246133</v>
      </c>
      <c r="CJ125" s="272">
        <v>282</v>
      </c>
      <c r="CK125" s="278">
        <v>8.1455805892547667E-2</v>
      </c>
      <c r="CN125" s="271" t="s">
        <v>70</v>
      </c>
      <c r="CO125" s="270">
        <v>66030098.57</v>
      </c>
      <c r="CP125" s="278">
        <v>0.16418340213534585</v>
      </c>
      <c r="CQ125" s="272">
        <v>278</v>
      </c>
      <c r="CR125" s="278">
        <v>8.1572769953051641E-2</v>
      </c>
      <c r="CU125" s="271" t="s">
        <v>70</v>
      </c>
      <c r="CV125" s="270">
        <v>65112514.140000001</v>
      </c>
      <c r="CW125" s="278">
        <v>0.16344957520046777</v>
      </c>
      <c r="CX125" s="272">
        <v>274</v>
      </c>
      <c r="CY125" s="278">
        <v>8.1233323450933884E-2</v>
      </c>
      <c r="DB125" s="271" t="s">
        <v>70</v>
      </c>
      <c r="DC125" s="270">
        <v>64220083.469999991</v>
      </c>
      <c r="DD125" s="278">
        <v>0.1625909039590728</v>
      </c>
      <c r="DE125" s="272">
        <v>271</v>
      </c>
      <c r="DF125" s="278">
        <v>8.1089168162776781E-2</v>
      </c>
      <c r="DI125" s="271" t="s">
        <v>70</v>
      </c>
      <c r="DJ125" s="270">
        <v>62432783.75</v>
      </c>
      <c r="DK125" s="278">
        <v>0.15961003075353752</v>
      </c>
      <c r="DL125" s="272">
        <v>263</v>
      </c>
      <c r="DM125" s="278">
        <v>7.9264617239300783E-2</v>
      </c>
      <c r="DP125" s="271" t="s">
        <v>70</v>
      </c>
      <c r="DQ125" s="270">
        <v>62140383.670000024</v>
      </c>
      <c r="DR125" s="278">
        <v>0.16111241749296079</v>
      </c>
      <c r="DS125" s="272">
        <v>261</v>
      </c>
      <c r="DT125" s="278">
        <v>7.9621720561317874E-2</v>
      </c>
      <c r="DW125" s="271" t="s">
        <v>70</v>
      </c>
      <c r="DX125" s="270">
        <v>61807928.530000009</v>
      </c>
      <c r="DY125" s="278">
        <v>0.1620567999830326</v>
      </c>
      <c r="DZ125" s="272">
        <v>260</v>
      </c>
      <c r="EA125" s="278">
        <v>8.019740900678593E-2</v>
      </c>
      <c r="ED125" s="271" t="s">
        <v>70</v>
      </c>
      <c r="EE125" s="270">
        <v>61028598.910000004</v>
      </c>
      <c r="EF125" s="278">
        <v>0.1614440208853074</v>
      </c>
      <c r="EG125" s="272">
        <v>257</v>
      </c>
      <c r="EH125" s="278">
        <v>8.0012453300124534E-2</v>
      </c>
      <c r="EK125" s="271" t="s">
        <v>70</v>
      </c>
      <c r="EL125" s="270">
        <v>60534081.169999994</v>
      </c>
      <c r="EM125" s="278">
        <v>0.16122781462404734</v>
      </c>
      <c r="EN125" s="272">
        <v>255</v>
      </c>
      <c r="EO125" s="278">
        <v>7.9862198559348577E-2</v>
      </c>
      <c r="ER125" s="271" t="s">
        <v>70</v>
      </c>
      <c r="ES125" s="270">
        <v>60094326.969999999</v>
      </c>
      <c r="ET125" s="278">
        <v>0.16117915264240182</v>
      </c>
      <c r="EU125" s="272">
        <v>253</v>
      </c>
      <c r="EV125" s="278">
        <v>7.9835910381823916E-2</v>
      </c>
      <c r="EY125" s="271" t="s">
        <v>70</v>
      </c>
      <c r="EZ125" s="270">
        <v>59736311.480000004</v>
      </c>
      <c r="FA125" s="278">
        <v>0.16175085990170412</v>
      </c>
      <c r="FB125" s="272">
        <v>251</v>
      </c>
      <c r="FC125" s="278">
        <v>7.9885423297262892E-2</v>
      </c>
      <c r="FF125" s="271" t="s">
        <v>70</v>
      </c>
      <c r="FG125" s="270">
        <v>59260730.880000025</v>
      </c>
      <c r="FH125" s="278">
        <v>0.16174880280123666</v>
      </c>
      <c r="FI125" s="272">
        <v>249</v>
      </c>
      <c r="FJ125" s="278">
        <v>8.0064308681672025E-2</v>
      </c>
      <c r="FM125" s="271" t="s">
        <v>70</v>
      </c>
      <c r="FN125" s="270">
        <v>58404776.420000024</v>
      </c>
      <c r="FO125" s="278">
        <v>0.16070235655858031</v>
      </c>
      <c r="FP125" s="272">
        <v>245</v>
      </c>
      <c r="FQ125" s="278">
        <v>7.9623009424764385E-2</v>
      </c>
      <c r="FT125" s="271" t="s">
        <v>70</v>
      </c>
      <c r="FU125" s="270">
        <v>57759995.000000015</v>
      </c>
      <c r="FV125" s="278">
        <v>0.15950825132432139</v>
      </c>
      <c r="FW125" s="272">
        <v>242</v>
      </c>
      <c r="FX125" s="278">
        <v>7.9188481675392663E-2</v>
      </c>
      <c r="GA125" s="271" t="s">
        <v>70</v>
      </c>
      <c r="GB125" s="270">
        <v>56249102.600000016</v>
      </c>
      <c r="GC125" s="278">
        <v>0.1570918554359762</v>
      </c>
      <c r="GD125" s="272">
        <v>236</v>
      </c>
      <c r="GE125" s="278">
        <v>7.8119827871565711E-2</v>
      </c>
      <c r="GH125" s="271" t="s">
        <v>70</v>
      </c>
      <c r="GI125" s="270">
        <v>55488697.660000004</v>
      </c>
      <c r="GJ125" s="278">
        <v>0.15648590349934252</v>
      </c>
      <c r="GK125" s="272">
        <v>233</v>
      </c>
      <c r="GL125" s="278">
        <v>7.8083109919571042E-2</v>
      </c>
      <c r="GO125" s="271" t="s">
        <v>70</v>
      </c>
      <c r="GP125" s="270">
        <v>54993323.700000018</v>
      </c>
      <c r="GQ125" s="278">
        <v>0.15632097688256763</v>
      </c>
      <c r="GR125" s="272">
        <v>231</v>
      </c>
      <c r="GS125" s="278">
        <v>7.8172588832487316E-2</v>
      </c>
      <c r="GV125" s="271" t="s">
        <v>70</v>
      </c>
      <c r="GW125" s="270">
        <v>55360328.440000013</v>
      </c>
      <c r="GX125" s="278">
        <v>0.15821087172766801</v>
      </c>
      <c r="GY125" s="272">
        <v>232</v>
      </c>
      <c r="GZ125" s="278">
        <v>7.8992168879809324E-2</v>
      </c>
      <c r="HC125" s="271" t="s">
        <v>70</v>
      </c>
      <c r="HD125" s="270">
        <v>55828951.890000001</v>
      </c>
      <c r="HE125" s="278">
        <v>0.15986397152546444</v>
      </c>
      <c r="HF125" s="272">
        <v>234</v>
      </c>
      <c r="HG125" s="278">
        <v>8.0523055746730895E-2</v>
      </c>
      <c r="HJ125" s="271" t="s">
        <v>70</v>
      </c>
      <c r="HK125" s="270">
        <v>55919952.370000012</v>
      </c>
      <c r="HL125" s="278">
        <v>0.16198385350710448</v>
      </c>
      <c r="HM125" s="272">
        <v>234</v>
      </c>
      <c r="HN125" s="278">
        <v>8.1476323119777164E-2</v>
      </c>
      <c r="HQ125" s="271" t="s">
        <v>70</v>
      </c>
      <c r="HR125" s="270">
        <v>55298396.160000026</v>
      </c>
      <c r="HS125" s="278">
        <v>0.16203078584494357</v>
      </c>
      <c r="HT125" s="272">
        <v>231</v>
      </c>
      <c r="HU125" s="278">
        <v>8.1481481481481488E-2</v>
      </c>
      <c r="HX125" s="271" t="s">
        <v>70</v>
      </c>
      <c r="HY125" s="270">
        <v>54049783.900000028</v>
      </c>
      <c r="HZ125" s="278">
        <v>0.16051110410140071</v>
      </c>
      <c r="IA125" s="272">
        <v>226</v>
      </c>
      <c r="IB125" s="278">
        <v>8.0858676207513414E-2</v>
      </c>
      <c r="IE125" s="271" t="s">
        <v>70</v>
      </c>
      <c r="IF125" s="270">
        <v>53623914.13000001</v>
      </c>
      <c r="IG125" s="278">
        <v>0.16180600764556172</v>
      </c>
      <c r="IH125" s="272">
        <v>224</v>
      </c>
      <c r="II125" s="278">
        <v>8.1513828238719069E-2</v>
      </c>
      <c r="IL125" s="271" t="s">
        <v>70</v>
      </c>
      <c r="IM125" s="270">
        <v>53399546.150000013</v>
      </c>
      <c r="IN125" s="278">
        <v>0.16361751424493809</v>
      </c>
      <c r="IO125" s="272">
        <v>223</v>
      </c>
      <c r="IP125" s="278">
        <v>8.2318198597268369E-2</v>
      </c>
      <c r="IS125" s="271" t="s">
        <v>70</v>
      </c>
      <c r="IT125" s="270">
        <v>52946027.200000003</v>
      </c>
      <c r="IU125" s="278">
        <v>0.16419389887313443</v>
      </c>
      <c r="IV125" s="272">
        <v>221</v>
      </c>
      <c r="IW125" s="278">
        <v>8.2616822429906547E-2</v>
      </c>
      <c r="IZ125" s="271" t="s">
        <v>70</v>
      </c>
      <c r="JA125" s="270">
        <v>51982796.600000001</v>
      </c>
      <c r="JB125" s="278">
        <v>0.16433293837878427</v>
      </c>
      <c r="JC125" s="272">
        <v>217</v>
      </c>
      <c r="JD125" s="278">
        <v>8.2572298325722979E-2</v>
      </c>
      <c r="JG125" s="271" t="s">
        <v>70</v>
      </c>
      <c r="JH125" s="270">
        <v>51748663.99000001</v>
      </c>
      <c r="JI125" s="278">
        <v>0.16602476604811334</v>
      </c>
      <c r="JJ125" s="272">
        <v>216</v>
      </c>
      <c r="JK125" s="278">
        <v>8.3462132921174659E-2</v>
      </c>
      <c r="JN125" s="271" t="s">
        <v>70</v>
      </c>
      <c r="JO125" s="270">
        <v>50143647.750000007</v>
      </c>
      <c r="JP125" s="278">
        <v>0.16419690741706472</v>
      </c>
      <c r="JQ125" s="272">
        <v>209</v>
      </c>
      <c r="JR125" s="278">
        <v>8.2348305752561066E-2</v>
      </c>
      <c r="JU125" s="271" t="s">
        <v>70</v>
      </c>
      <c r="JV125" s="270">
        <v>47160762.979999997</v>
      </c>
      <c r="JW125" s="278">
        <v>0.15936315527368086</v>
      </c>
      <c r="JX125" s="272">
        <v>197</v>
      </c>
      <c r="JY125" s="278">
        <v>7.9724807770133549E-2</v>
      </c>
      <c r="KB125" s="271" t="s">
        <v>70</v>
      </c>
      <c r="KC125" s="270">
        <v>45843348.090000011</v>
      </c>
      <c r="KD125" s="278">
        <v>0.15764203873403254</v>
      </c>
      <c r="KE125" s="272">
        <v>191</v>
      </c>
      <c r="KF125" s="278">
        <v>7.850390464447185E-2</v>
      </c>
      <c r="KI125" s="271" t="s">
        <v>70</v>
      </c>
      <c r="KJ125" s="270">
        <v>44507718.939999998</v>
      </c>
      <c r="KK125" s="278">
        <v>0.15661381405883754</v>
      </c>
      <c r="KL125" s="272">
        <v>185</v>
      </c>
      <c r="KM125" s="278">
        <v>7.7861952861952868E-2</v>
      </c>
      <c r="KP125" s="271" t="s">
        <v>70</v>
      </c>
      <c r="KQ125" s="270">
        <v>43998557.419999994</v>
      </c>
      <c r="KR125" s="278">
        <v>0.15783760378290321</v>
      </c>
      <c r="KS125" s="272">
        <v>183</v>
      </c>
      <c r="KT125" s="278">
        <v>7.8709677419354834E-2</v>
      </c>
      <c r="KW125" s="271" t="s">
        <v>70</v>
      </c>
      <c r="KX125" s="270">
        <v>43224558.470000006</v>
      </c>
      <c r="KY125" s="278">
        <v>0.15784789037901653</v>
      </c>
      <c r="KZ125" s="272">
        <v>180</v>
      </c>
      <c r="LA125" s="278">
        <v>7.8774617067833702E-2</v>
      </c>
      <c r="LD125" s="271" t="s">
        <v>70</v>
      </c>
      <c r="LE125" s="270">
        <v>42480353.18999999</v>
      </c>
      <c r="LF125" s="278">
        <v>0.15871557506811371</v>
      </c>
      <c r="LG125" s="272">
        <v>177</v>
      </c>
      <c r="LH125" s="278">
        <v>7.9194630872483227E-2</v>
      </c>
      <c r="LK125" s="198" t="s">
        <v>70</v>
      </c>
      <c r="LL125" s="199">
        <v>41988914.75999999</v>
      </c>
      <c r="LM125" s="200">
        <v>0.15947734886473894</v>
      </c>
      <c r="LN125" s="201">
        <v>175</v>
      </c>
      <c r="LO125" s="200">
        <v>7.9762989972652687E-2</v>
      </c>
      <c r="LR125" s="198" t="s">
        <v>70</v>
      </c>
      <c r="LS125" s="199">
        <v>41170367.489999987</v>
      </c>
      <c r="LT125" s="200">
        <v>0.15954029436958561</v>
      </c>
      <c r="LU125" s="201">
        <v>172</v>
      </c>
      <c r="LV125" s="200">
        <v>7.9703429101019463E-2</v>
      </c>
      <c r="LY125" s="198" t="s">
        <v>70</v>
      </c>
      <c r="LZ125" s="199">
        <v>41003369.589999996</v>
      </c>
      <c r="MA125" s="200">
        <v>0.16200824684952131</v>
      </c>
      <c r="MB125" s="201">
        <v>171</v>
      </c>
      <c r="MC125" s="200">
        <v>8.085106382978724E-2</v>
      </c>
      <c r="MF125" s="198" t="s">
        <v>70</v>
      </c>
      <c r="MG125" s="199">
        <v>40192217.420000002</v>
      </c>
      <c r="MH125" s="200">
        <v>0.16162070635264</v>
      </c>
      <c r="MI125" s="201">
        <v>168</v>
      </c>
      <c r="MJ125" s="200">
        <v>8.0614203454894437E-2</v>
      </c>
      <c r="MM125" s="198" t="s">
        <v>70</v>
      </c>
      <c r="MN125" s="199">
        <v>39201795.729999997</v>
      </c>
      <c r="MO125" s="200">
        <v>0.16143414224620978</v>
      </c>
      <c r="MP125" s="201">
        <v>164</v>
      </c>
      <c r="MQ125" s="200">
        <v>8.0392156862745104E-2</v>
      </c>
      <c r="MT125" s="198" t="s">
        <v>70</v>
      </c>
      <c r="MU125" s="199">
        <v>38262955.079999998</v>
      </c>
      <c r="MV125" s="200">
        <v>0.16141938321153232</v>
      </c>
      <c r="MW125" s="201">
        <v>160</v>
      </c>
      <c r="MX125" s="200">
        <v>8.0120180270405614E-2</v>
      </c>
      <c r="NA125" s="198" t="s">
        <v>70</v>
      </c>
      <c r="NB125" s="199">
        <v>36350614.520000011</v>
      </c>
      <c r="NC125" s="200">
        <v>0.15688260517176725</v>
      </c>
      <c r="ND125" s="201">
        <v>152</v>
      </c>
      <c r="NE125" s="200">
        <v>7.7749360613810742E-2</v>
      </c>
      <c r="NH125" s="198" t="s">
        <v>70</v>
      </c>
      <c r="NI125" s="199">
        <v>35833630.43</v>
      </c>
      <c r="NJ125" s="200">
        <v>0.15813943424342197</v>
      </c>
      <c r="NK125" s="201">
        <v>150</v>
      </c>
      <c r="NL125" s="200">
        <v>7.8410872974385787E-2</v>
      </c>
      <c r="NO125" s="198" t="s">
        <v>70</v>
      </c>
      <c r="NP125" s="199">
        <v>35202037.06000001</v>
      </c>
      <c r="NQ125" s="200">
        <v>0.15967375669823222</v>
      </c>
      <c r="NR125" s="201">
        <v>147</v>
      </c>
      <c r="NS125" s="200">
        <v>7.8904991948470213E-2</v>
      </c>
      <c r="NV125" s="198" t="s">
        <v>70</v>
      </c>
      <c r="NW125" s="199">
        <v>33657592.280000001</v>
      </c>
      <c r="NX125" s="200">
        <v>0.15724768993463406</v>
      </c>
      <c r="NY125" s="201">
        <v>141</v>
      </c>
      <c r="NZ125" s="200">
        <v>7.7600440286186026E-2</v>
      </c>
      <c r="OC125" s="198" t="s">
        <v>70</v>
      </c>
      <c r="OD125" s="199">
        <v>32653307.260000005</v>
      </c>
      <c r="OE125" s="200">
        <v>0.15658876124013199</v>
      </c>
      <c r="OF125" s="201">
        <v>137</v>
      </c>
      <c r="OG125" s="200">
        <v>7.7096229600450192E-2</v>
      </c>
      <c r="OJ125" s="198" t="s">
        <v>70</v>
      </c>
      <c r="OK125" s="199">
        <v>32267076.970000003</v>
      </c>
      <c r="OL125" s="200">
        <v>0.15762285106783849</v>
      </c>
      <c r="OM125" s="201">
        <v>135</v>
      </c>
      <c r="ON125" s="200">
        <v>7.7497129735935699E-2</v>
      </c>
      <c r="OQ125" s="198" t="s">
        <v>70</v>
      </c>
      <c r="OR125" s="199">
        <v>30582133.400000002</v>
      </c>
      <c r="OS125" s="200">
        <v>0.15297041195013145</v>
      </c>
      <c r="OT125" s="201">
        <v>128</v>
      </c>
      <c r="OU125" s="200">
        <v>7.5117370892018781E-2</v>
      </c>
      <c r="OX125" s="198" t="s">
        <v>70</v>
      </c>
      <c r="OY125" s="199">
        <v>29814298.199999999</v>
      </c>
      <c r="OZ125" s="200">
        <v>0.15263267646488468</v>
      </c>
      <c r="PA125" s="201">
        <v>125</v>
      </c>
      <c r="PB125" s="200">
        <v>7.516536380036079E-2</v>
      </c>
      <c r="PE125" s="198" t="s">
        <v>70</v>
      </c>
      <c r="PF125" s="339">
        <v>0</v>
      </c>
      <c r="PG125" s="255">
        <v>0</v>
      </c>
      <c r="PH125" s="339">
        <v>0</v>
      </c>
      <c r="PI125" s="255">
        <v>0</v>
      </c>
    </row>
    <row r="126" spans="1:425" ht="18" x14ac:dyDescent="0.35">
      <c r="A126" s="271" t="s">
        <v>71</v>
      </c>
      <c r="B126" s="270">
        <v>20662706.420000002</v>
      </c>
      <c r="C126" s="278">
        <v>4.4918686169440579E-2</v>
      </c>
      <c r="D126" s="272">
        <v>62</v>
      </c>
      <c r="E126" s="278">
        <v>1.6078838174273857E-2</v>
      </c>
      <c r="H126" s="271" t="s">
        <v>71</v>
      </c>
      <c r="I126" s="270">
        <v>31418326.760000002</v>
      </c>
      <c r="J126" s="278">
        <v>4.7313234496715158E-2</v>
      </c>
      <c r="K126" s="272">
        <v>93</v>
      </c>
      <c r="L126" s="278">
        <v>1.6890664729386124E-2</v>
      </c>
      <c r="O126" s="271" t="s">
        <v>71</v>
      </c>
      <c r="P126" s="270">
        <v>31444252.32</v>
      </c>
      <c r="Q126" s="278">
        <v>4.8069930563880162E-2</v>
      </c>
      <c r="R126" s="272">
        <v>93</v>
      </c>
      <c r="S126" s="278">
        <v>1.7228603186365321E-2</v>
      </c>
      <c r="V126" s="271" t="s">
        <v>71</v>
      </c>
      <c r="W126" s="270">
        <v>33030399.48</v>
      </c>
      <c r="X126" s="278">
        <v>5.1099217926642952E-2</v>
      </c>
      <c r="Y126" s="272">
        <v>98</v>
      </c>
      <c r="Z126" s="278">
        <v>1.8501038323579383E-2</v>
      </c>
      <c r="AC126" s="271" t="s">
        <v>71</v>
      </c>
      <c r="AD126" s="270">
        <v>32730531.810000002</v>
      </c>
      <c r="AE126" s="278">
        <v>5.1073774497826976E-2</v>
      </c>
      <c r="AF126" s="272">
        <v>97</v>
      </c>
      <c r="AG126" s="278">
        <v>1.8532670997325182E-2</v>
      </c>
      <c r="AJ126" s="271" t="s">
        <v>71</v>
      </c>
      <c r="AK126" s="270">
        <v>31847547.240000006</v>
      </c>
      <c r="AL126" s="278">
        <v>5.1271213548448179E-2</v>
      </c>
      <c r="AM126" s="272">
        <v>94</v>
      </c>
      <c r="AN126" s="278">
        <v>1.8654494939472119E-2</v>
      </c>
      <c r="AQ126" s="271" t="s">
        <v>71</v>
      </c>
      <c r="AR126" s="270">
        <v>30067924.759999994</v>
      </c>
      <c r="AS126" s="278">
        <v>5.0486005390113199E-2</v>
      </c>
      <c r="AT126" s="272">
        <v>89</v>
      </c>
      <c r="AU126" s="278">
        <v>1.8483904465212878E-2</v>
      </c>
      <c r="AX126" s="271" t="s">
        <v>71</v>
      </c>
      <c r="AY126" s="270">
        <v>26987531.379999999</v>
      </c>
      <c r="AZ126" s="278">
        <v>4.8214546332252736E-2</v>
      </c>
      <c r="BA126" s="272">
        <v>80</v>
      </c>
      <c r="BB126" s="278">
        <v>1.7609509134932862E-2</v>
      </c>
      <c r="BE126" s="271" t="s">
        <v>71</v>
      </c>
      <c r="BF126" s="270">
        <v>23838887</v>
      </c>
      <c r="BG126" s="278">
        <v>4.5831322009613054E-2</v>
      </c>
      <c r="BH126" s="272">
        <v>71</v>
      </c>
      <c r="BI126" s="278">
        <v>1.6643225503984997E-2</v>
      </c>
      <c r="BL126" s="271" t="s">
        <v>71</v>
      </c>
      <c r="BM126" s="270">
        <v>22843028.93</v>
      </c>
      <c r="BN126" s="278">
        <v>4.5125459695770281E-2</v>
      </c>
      <c r="BO126" s="272">
        <v>68</v>
      </c>
      <c r="BP126" s="278">
        <v>1.6314779270633396E-2</v>
      </c>
      <c r="BS126" s="271" t="s">
        <v>71</v>
      </c>
      <c r="BT126" s="270">
        <v>20778701.150000002</v>
      </c>
      <c r="BU126" s="278">
        <v>4.3284485330707646E-2</v>
      </c>
      <c r="BV126" s="272">
        <v>62</v>
      </c>
      <c r="BW126" s="278">
        <v>1.561319566859733E-2</v>
      </c>
      <c r="BZ126" s="271" t="s">
        <v>71</v>
      </c>
      <c r="CA126" s="270">
        <v>16308108.529999996</v>
      </c>
      <c r="CB126" s="278">
        <v>3.9263108641508858E-2</v>
      </c>
      <c r="CC126" s="272">
        <v>49</v>
      </c>
      <c r="CD126" s="278">
        <v>1.3888888888888888E-2</v>
      </c>
      <c r="CG126" s="271" t="s">
        <v>71</v>
      </c>
      <c r="CH126" s="270">
        <v>16302610.409999998</v>
      </c>
      <c r="CI126" s="278">
        <v>4.0151436715697063E-2</v>
      </c>
      <c r="CJ126" s="272">
        <v>49</v>
      </c>
      <c r="CK126" s="278">
        <v>1.4153668399768921E-2</v>
      </c>
      <c r="CN126" s="271" t="s">
        <v>71</v>
      </c>
      <c r="CO126" s="270">
        <v>16296299.73</v>
      </c>
      <c r="CP126" s="278">
        <v>4.0520641189900286E-2</v>
      </c>
      <c r="CQ126" s="272">
        <v>49</v>
      </c>
      <c r="CR126" s="278">
        <v>1.4377934272300469E-2</v>
      </c>
      <c r="CU126" s="271" t="s">
        <v>71</v>
      </c>
      <c r="CV126" s="270">
        <v>16624502.079999998</v>
      </c>
      <c r="CW126" s="278">
        <v>4.173188270772081E-2</v>
      </c>
      <c r="CX126" s="272">
        <v>50</v>
      </c>
      <c r="CY126" s="278">
        <v>1.4823599169878446E-2</v>
      </c>
      <c r="DB126" s="271" t="s">
        <v>71</v>
      </c>
      <c r="DC126" s="270">
        <v>16617324.779999997</v>
      </c>
      <c r="DD126" s="278">
        <v>4.2071353872092689E-2</v>
      </c>
      <c r="DE126" s="272">
        <v>50</v>
      </c>
      <c r="DF126" s="278">
        <v>1.4961101137043686E-2</v>
      </c>
      <c r="DI126" s="271" t="s">
        <v>71</v>
      </c>
      <c r="DJ126" s="270">
        <v>16242158.710000001</v>
      </c>
      <c r="DK126" s="278">
        <v>4.1523239802789311E-2</v>
      </c>
      <c r="DL126" s="272">
        <v>49</v>
      </c>
      <c r="DM126" s="278">
        <v>1.4767932489451477E-2</v>
      </c>
      <c r="DP126" s="271" t="s">
        <v>71</v>
      </c>
      <c r="DQ126" s="270">
        <v>15292792.729999999</v>
      </c>
      <c r="DR126" s="278">
        <v>3.9649880825222056E-2</v>
      </c>
      <c r="DS126" s="272">
        <v>46</v>
      </c>
      <c r="DT126" s="278">
        <v>1.4032946918852958E-2</v>
      </c>
      <c r="DW126" s="271" t="s">
        <v>71</v>
      </c>
      <c r="DX126" s="270">
        <v>15287062.140000001</v>
      </c>
      <c r="DY126" s="278">
        <v>4.0081789350822794E-2</v>
      </c>
      <c r="DZ126" s="272">
        <v>46</v>
      </c>
      <c r="EA126" s="278">
        <v>1.4188772362739049E-2</v>
      </c>
      <c r="ED126" s="271" t="s">
        <v>71</v>
      </c>
      <c r="EE126" s="270">
        <v>15295434.890000001</v>
      </c>
      <c r="EF126" s="278">
        <v>4.0462284141122511E-2</v>
      </c>
      <c r="EG126" s="272">
        <v>46</v>
      </c>
      <c r="EH126" s="278">
        <v>1.4321295143212951E-2</v>
      </c>
      <c r="EK126" s="271" t="s">
        <v>71</v>
      </c>
      <c r="EL126" s="270">
        <v>15289116.260000002</v>
      </c>
      <c r="EM126" s="278">
        <v>4.0721371407458143E-2</v>
      </c>
      <c r="EN126" s="272">
        <v>46</v>
      </c>
      <c r="EO126" s="278">
        <v>1.4406514249921704E-2</v>
      </c>
      <c r="ER126" s="271" t="s">
        <v>71</v>
      </c>
      <c r="ES126" s="270">
        <v>15280109.01</v>
      </c>
      <c r="ET126" s="278">
        <v>4.0982820620402559E-2</v>
      </c>
      <c r="EU126" s="272">
        <v>46</v>
      </c>
      <c r="EV126" s="278">
        <v>1.451562006942253E-2</v>
      </c>
      <c r="EY126" s="271" t="s">
        <v>71</v>
      </c>
      <c r="EZ126" s="270">
        <v>14972175.48</v>
      </c>
      <c r="FA126" s="278">
        <v>4.0540873691205848E-2</v>
      </c>
      <c r="FB126" s="272">
        <v>45</v>
      </c>
      <c r="FC126" s="278">
        <v>1.4322087842138766E-2</v>
      </c>
      <c r="FF126" s="271" t="s">
        <v>71</v>
      </c>
      <c r="FG126" s="270">
        <v>14974712.979999999</v>
      </c>
      <c r="FH126" s="278">
        <v>4.0872629494088646E-2</v>
      </c>
      <c r="FI126" s="272">
        <v>45</v>
      </c>
      <c r="FJ126" s="278">
        <v>1.4469453376205787E-2</v>
      </c>
      <c r="FM126" s="271" t="s">
        <v>71</v>
      </c>
      <c r="FN126" s="270">
        <v>15279771.239999998</v>
      </c>
      <c r="FO126" s="278">
        <v>4.2042712881667076E-2</v>
      </c>
      <c r="FP126" s="272">
        <v>46</v>
      </c>
      <c r="FQ126" s="278">
        <v>1.4949626259343516E-2</v>
      </c>
      <c r="FT126" s="271" t="s">
        <v>71</v>
      </c>
      <c r="FU126" s="270">
        <v>16058502.73</v>
      </c>
      <c r="FV126" s="278">
        <v>4.434667436084682E-2</v>
      </c>
      <c r="FW126" s="272">
        <v>48</v>
      </c>
      <c r="FX126" s="278">
        <v>1.5706806282722512E-2</v>
      </c>
      <c r="GA126" s="271" t="s">
        <v>71</v>
      </c>
      <c r="GB126" s="270">
        <v>16145651.870000001</v>
      </c>
      <c r="GC126" s="278">
        <v>4.5091393324409028E-2</v>
      </c>
      <c r="GD126" s="272">
        <v>48</v>
      </c>
      <c r="GE126" s="278">
        <v>1.5888778550148957E-2</v>
      </c>
      <c r="GH126" s="271" t="s">
        <v>71</v>
      </c>
      <c r="GI126" s="270">
        <v>16452977.300000001</v>
      </c>
      <c r="GJ126" s="278">
        <v>4.6399701680161456E-2</v>
      </c>
      <c r="GK126" s="272">
        <v>49</v>
      </c>
      <c r="GL126" s="278">
        <v>1.6420911528150135E-2</v>
      </c>
      <c r="GO126" s="271" t="s">
        <v>71</v>
      </c>
      <c r="GP126" s="270">
        <v>16437285.249999996</v>
      </c>
      <c r="GQ126" s="278">
        <v>4.6723716893245691E-2</v>
      </c>
      <c r="GR126" s="272">
        <v>49</v>
      </c>
      <c r="GS126" s="278">
        <v>1.6582064297800337E-2</v>
      </c>
      <c r="GV126" s="271" t="s">
        <v>71</v>
      </c>
      <c r="GW126" s="270">
        <v>16111321.969999999</v>
      </c>
      <c r="GX126" s="278">
        <v>4.6043554389700599E-2</v>
      </c>
      <c r="GY126" s="272">
        <v>48</v>
      </c>
      <c r="GZ126" s="278">
        <v>1.634320735444331E-2</v>
      </c>
      <c r="HC126" s="271" t="s">
        <v>71</v>
      </c>
      <c r="HD126" s="270">
        <v>16387823.939999998</v>
      </c>
      <c r="HE126" s="278">
        <v>4.6925878617071856E-2</v>
      </c>
      <c r="HF126" s="272">
        <v>49</v>
      </c>
      <c r="HG126" s="278">
        <v>1.6861665519614589E-2</v>
      </c>
      <c r="HJ126" s="271" t="s">
        <v>71</v>
      </c>
      <c r="HK126" s="270">
        <v>15779973.529999997</v>
      </c>
      <c r="HL126" s="278">
        <v>4.5709998172330443E-2</v>
      </c>
      <c r="HM126" s="272">
        <v>47</v>
      </c>
      <c r="HN126" s="278">
        <v>1.6364902506963788E-2</v>
      </c>
      <c r="HQ126" s="271" t="s">
        <v>71</v>
      </c>
      <c r="HR126" s="270">
        <v>15442732.569999997</v>
      </c>
      <c r="HS126" s="278">
        <v>4.5249017470064781E-2</v>
      </c>
      <c r="HT126" s="272">
        <v>46</v>
      </c>
      <c r="HU126" s="278">
        <v>1.6225749559082892E-2</v>
      </c>
      <c r="HX126" s="271" t="s">
        <v>71</v>
      </c>
      <c r="HY126" s="270">
        <v>15735695.189999998</v>
      </c>
      <c r="HZ126" s="278">
        <v>4.6730137042231515E-2</v>
      </c>
      <c r="IA126" s="272">
        <v>47</v>
      </c>
      <c r="IB126" s="278">
        <v>1.6815742397137744E-2</v>
      </c>
      <c r="IE126" s="271" t="s">
        <v>71</v>
      </c>
      <c r="IF126" s="270">
        <v>15073034.309999997</v>
      </c>
      <c r="IG126" s="278">
        <v>4.5481713604364093E-2</v>
      </c>
      <c r="IH126" s="272">
        <v>45</v>
      </c>
      <c r="II126" s="278">
        <v>1.6375545851528384E-2</v>
      </c>
      <c r="IL126" s="271" t="s">
        <v>71</v>
      </c>
      <c r="IM126" s="270">
        <v>15061727.769999998</v>
      </c>
      <c r="IN126" s="278">
        <v>4.6149501927206051E-2</v>
      </c>
      <c r="IO126" s="272">
        <v>45</v>
      </c>
      <c r="IP126" s="278">
        <v>1.6611295681063124E-2</v>
      </c>
      <c r="IS126" s="271" t="s">
        <v>71</v>
      </c>
      <c r="IT126" s="270">
        <v>14736351.129999999</v>
      </c>
      <c r="IU126" s="278">
        <v>4.5699726214740811E-2</v>
      </c>
      <c r="IV126" s="272">
        <v>44</v>
      </c>
      <c r="IW126" s="278">
        <v>1.6448598130841121E-2</v>
      </c>
      <c r="IZ126" s="271" t="s">
        <v>71</v>
      </c>
      <c r="JA126" s="270">
        <v>15037299.819999998</v>
      </c>
      <c r="JB126" s="278">
        <v>4.7537335932852899E-2</v>
      </c>
      <c r="JC126" s="272">
        <v>45</v>
      </c>
      <c r="JD126" s="278">
        <v>1.7123287671232876E-2</v>
      </c>
      <c r="JG126" s="271" t="s">
        <v>71</v>
      </c>
      <c r="JH126" s="270">
        <v>15113087.959999997</v>
      </c>
      <c r="JI126" s="278">
        <v>4.8487182071182154E-2</v>
      </c>
      <c r="JJ126" s="272">
        <v>45</v>
      </c>
      <c r="JK126" s="278">
        <v>1.7387944358578052E-2</v>
      </c>
      <c r="JN126" s="271" t="s">
        <v>71</v>
      </c>
      <c r="JO126" s="270">
        <v>15100215.579999998</v>
      </c>
      <c r="JP126" s="278">
        <v>4.9446117520777648E-2</v>
      </c>
      <c r="JQ126" s="272">
        <v>45</v>
      </c>
      <c r="JR126" s="278">
        <v>1.7730496453900711E-2</v>
      </c>
      <c r="JU126" s="271" t="s">
        <v>71</v>
      </c>
      <c r="JV126" s="270">
        <v>14779129.699999997</v>
      </c>
      <c r="JW126" s="278">
        <v>4.994085320862568E-2</v>
      </c>
      <c r="JX126" s="272">
        <v>44</v>
      </c>
      <c r="JY126" s="278">
        <v>1.7806556050182113E-2</v>
      </c>
      <c r="KB126" s="271" t="s">
        <v>71</v>
      </c>
      <c r="KC126" s="270">
        <v>14764681.379999997</v>
      </c>
      <c r="KD126" s="278">
        <v>5.077147658221156E-2</v>
      </c>
      <c r="KE126" s="272">
        <v>44</v>
      </c>
      <c r="KF126" s="278">
        <v>1.8084669132757913E-2</v>
      </c>
      <c r="KI126" s="271" t="s">
        <v>71</v>
      </c>
      <c r="KJ126" s="270">
        <v>14749737.019999998</v>
      </c>
      <c r="KK126" s="278">
        <v>5.1901392074959307E-2</v>
      </c>
      <c r="KL126" s="272">
        <v>44</v>
      </c>
      <c r="KM126" s="278">
        <v>1.8518518518518517E-2</v>
      </c>
      <c r="KP126" s="271" t="s">
        <v>71</v>
      </c>
      <c r="KQ126" s="270">
        <v>14734582.609999998</v>
      </c>
      <c r="KR126" s="278">
        <v>5.2857896901103353E-2</v>
      </c>
      <c r="KS126" s="272">
        <v>44</v>
      </c>
      <c r="KT126" s="278">
        <v>1.8924731182795699E-2</v>
      </c>
      <c r="KW126" s="271" t="s">
        <v>71</v>
      </c>
      <c r="KX126" s="270">
        <v>14335325.029999997</v>
      </c>
      <c r="KY126" s="278">
        <v>5.2349888442550729E-2</v>
      </c>
      <c r="KZ126" s="272">
        <v>43</v>
      </c>
      <c r="LA126" s="278">
        <v>1.8818380743982493E-2</v>
      </c>
      <c r="LD126" s="271" t="s">
        <v>71</v>
      </c>
      <c r="LE126" s="270">
        <v>14319533.089999996</v>
      </c>
      <c r="LF126" s="278">
        <v>5.3500801156738997E-2</v>
      </c>
      <c r="LG126" s="272">
        <v>43</v>
      </c>
      <c r="LH126" s="278">
        <v>1.9239373601789709E-2</v>
      </c>
      <c r="LK126" s="198" t="s">
        <v>71</v>
      </c>
      <c r="LL126" s="199">
        <v>14297694.399999997</v>
      </c>
      <c r="LM126" s="200">
        <v>5.4303818301166887E-2</v>
      </c>
      <c r="LN126" s="201">
        <v>43</v>
      </c>
      <c r="LO126" s="200">
        <v>1.9598906107566091E-2</v>
      </c>
      <c r="LR126" s="198" t="s">
        <v>71</v>
      </c>
      <c r="LS126" s="199">
        <v>13315001.869999997</v>
      </c>
      <c r="LT126" s="200">
        <v>5.1597288228902888E-2</v>
      </c>
      <c r="LU126" s="201">
        <v>40</v>
      </c>
      <c r="LV126" s="200">
        <v>1.8535681186283594E-2</v>
      </c>
      <c r="LY126" s="198" t="s">
        <v>71</v>
      </c>
      <c r="LZ126" s="199">
        <v>12652015.879999999</v>
      </c>
      <c r="MA126" s="200">
        <v>4.9989328494870748E-2</v>
      </c>
      <c r="MB126" s="201">
        <v>38</v>
      </c>
      <c r="MC126" s="200">
        <v>1.7966903073286054E-2</v>
      </c>
      <c r="MF126" s="198" t="s">
        <v>71</v>
      </c>
      <c r="MG126" s="199">
        <v>12282560.859999998</v>
      </c>
      <c r="MH126" s="200">
        <v>4.9390560895619502E-2</v>
      </c>
      <c r="MI126" s="201">
        <v>37</v>
      </c>
      <c r="MJ126" s="200">
        <v>1.7754318618042227E-2</v>
      </c>
      <c r="MM126" s="198" t="s">
        <v>71</v>
      </c>
      <c r="MN126" s="199">
        <v>11660716.039999999</v>
      </c>
      <c r="MO126" s="200">
        <v>4.801916995994765E-2</v>
      </c>
      <c r="MP126" s="201">
        <v>35</v>
      </c>
      <c r="MQ126" s="200">
        <v>1.7156862745098041E-2</v>
      </c>
      <c r="MT126" s="198" t="s">
        <v>71</v>
      </c>
      <c r="MU126" s="199">
        <v>11650064.52</v>
      </c>
      <c r="MV126" s="200">
        <v>4.9147961135283968E-2</v>
      </c>
      <c r="MW126" s="201">
        <v>35</v>
      </c>
      <c r="MX126" s="200">
        <v>1.7526289434151226E-2</v>
      </c>
      <c r="NA126" s="198" t="s">
        <v>71</v>
      </c>
      <c r="NB126" s="199">
        <v>11303220.249999996</v>
      </c>
      <c r="NC126" s="200">
        <v>4.8782631684936732E-2</v>
      </c>
      <c r="ND126" s="201">
        <v>34</v>
      </c>
      <c r="NE126" s="200">
        <v>1.7391304347826087E-2</v>
      </c>
      <c r="NH126" s="198" t="s">
        <v>71</v>
      </c>
      <c r="NI126" s="199">
        <v>11290817.51</v>
      </c>
      <c r="NJ126" s="200">
        <v>4.9828149471628135E-2</v>
      </c>
      <c r="NK126" s="201">
        <v>34</v>
      </c>
      <c r="NL126" s="200">
        <v>1.7773131207527444E-2</v>
      </c>
      <c r="NO126" s="198" t="s">
        <v>71</v>
      </c>
      <c r="NP126" s="199">
        <v>10320867.779999999</v>
      </c>
      <c r="NQ126" s="200">
        <v>4.68146695036274E-2</v>
      </c>
      <c r="NR126" s="201">
        <v>31</v>
      </c>
      <c r="NS126" s="200">
        <v>1.6639828234031134E-2</v>
      </c>
      <c r="NV126" s="198" t="s">
        <v>71</v>
      </c>
      <c r="NW126" s="199">
        <v>10313034.93</v>
      </c>
      <c r="NX126" s="200">
        <v>4.8182321108017491E-2</v>
      </c>
      <c r="NY126" s="201">
        <v>31</v>
      </c>
      <c r="NZ126" s="200">
        <v>1.7061089708310401E-2</v>
      </c>
      <c r="OC126" s="198" t="s">
        <v>71</v>
      </c>
      <c r="OD126" s="199">
        <v>9983778.290000001</v>
      </c>
      <c r="OE126" s="200">
        <v>4.7877155673058253E-2</v>
      </c>
      <c r="OF126" s="201">
        <v>30</v>
      </c>
      <c r="OG126" s="200">
        <v>1.6882386043894203E-2</v>
      </c>
      <c r="OJ126" s="198" t="s">
        <v>71</v>
      </c>
      <c r="OK126" s="199">
        <v>9664201.9800000004</v>
      </c>
      <c r="OL126" s="200">
        <v>4.7209081591100502E-2</v>
      </c>
      <c r="OM126" s="201">
        <v>29</v>
      </c>
      <c r="ON126" s="200">
        <v>1.6647531572904706E-2</v>
      </c>
      <c r="OQ126" s="198" t="s">
        <v>71</v>
      </c>
      <c r="OR126" s="199">
        <v>9330391.8599999975</v>
      </c>
      <c r="OS126" s="200">
        <v>4.667018706027725E-2</v>
      </c>
      <c r="OT126" s="201">
        <v>28</v>
      </c>
      <c r="OU126" s="200">
        <v>1.6431924882629109E-2</v>
      </c>
      <c r="OX126" s="198" t="s">
        <v>71</v>
      </c>
      <c r="OY126" s="199">
        <v>8633448.2400000002</v>
      </c>
      <c r="OZ126" s="200">
        <v>4.4198468236701552E-2</v>
      </c>
      <c r="PA126" s="201">
        <v>26</v>
      </c>
      <c r="PB126" s="200">
        <v>1.5634395670475046E-2</v>
      </c>
      <c r="PE126" s="198" t="s">
        <v>71</v>
      </c>
      <c r="PF126" s="339">
        <v>0</v>
      </c>
      <c r="PG126" s="255">
        <v>0</v>
      </c>
      <c r="PH126" s="339">
        <v>0</v>
      </c>
      <c r="PI126" s="255">
        <v>0</v>
      </c>
    </row>
    <row r="127" spans="1:425" ht="18" x14ac:dyDescent="0.35">
      <c r="A127" s="271" t="s">
        <v>72</v>
      </c>
      <c r="B127" s="270">
        <v>5900783.5</v>
      </c>
      <c r="C127" s="278">
        <v>1.2827721441841652E-2</v>
      </c>
      <c r="D127" s="272">
        <v>14</v>
      </c>
      <c r="E127" s="278">
        <v>3.6307053941908715E-3</v>
      </c>
      <c r="H127" s="271" t="s">
        <v>72</v>
      </c>
      <c r="I127" s="270">
        <v>9952871.6999999993</v>
      </c>
      <c r="J127" s="278">
        <v>1.4988148676884536E-2</v>
      </c>
      <c r="K127" s="272">
        <v>23</v>
      </c>
      <c r="L127" s="278">
        <v>4.1772611696331277E-3</v>
      </c>
      <c r="O127" s="271" t="s">
        <v>72</v>
      </c>
      <c r="P127" s="270">
        <v>9946668.4499999993</v>
      </c>
      <c r="Q127" s="278">
        <v>1.5205820665334156E-2</v>
      </c>
      <c r="R127" s="272">
        <v>23</v>
      </c>
      <c r="S127" s="278">
        <v>4.2608373471656165E-3</v>
      </c>
      <c r="V127" s="271" t="s">
        <v>72</v>
      </c>
      <c r="W127" s="270">
        <v>10473347.699999999</v>
      </c>
      <c r="X127" s="278">
        <v>1.6202646197720303E-2</v>
      </c>
      <c r="Y127" s="272">
        <v>24</v>
      </c>
      <c r="Z127" s="278">
        <v>4.5308665282235228E-3</v>
      </c>
      <c r="AC127" s="271" t="s">
        <v>72</v>
      </c>
      <c r="AD127" s="270">
        <v>9580049.4800000004</v>
      </c>
      <c r="AE127" s="278">
        <v>1.4949017316915529E-2</v>
      </c>
      <c r="AF127" s="272">
        <v>22</v>
      </c>
      <c r="AG127" s="278">
        <v>4.2032862055789069E-3</v>
      </c>
      <c r="AJ127" s="271" t="s">
        <v>72</v>
      </c>
      <c r="AK127" s="270">
        <v>9575688.2699999996</v>
      </c>
      <c r="AL127" s="278">
        <v>1.5415854617146341E-2</v>
      </c>
      <c r="AM127" s="272">
        <v>22</v>
      </c>
      <c r="AN127" s="278">
        <v>4.3659456241317719E-3</v>
      </c>
      <c r="AQ127" s="271" t="s">
        <v>72</v>
      </c>
      <c r="AR127" s="270">
        <v>9113067.2400000002</v>
      </c>
      <c r="AS127" s="278">
        <v>1.5301433852567088E-2</v>
      </c>
      <c r="AT127" s="272">
        <v>21</v>
      </c>
      <c r="AU127" s="278">
        <v>4.3613707165109034E-3</v>
      </c>
      <c r="AX127" s="271" t="s">
        <v>72</v>
      </c>
      <c r="AY127" s="270">
        <v>8255191.9900000002</v>
      </c>
      <c r="AZ127" s="278">
        <v>1.4748304729289275E-2</v>
      </c>
      <c r="BA127" s="272">
        <v>19</v>
      </c>
      <c r="BB127" s="278">
        <v>4.1822584195465549E-3</v>
      </c>
      <c r="BE127" s="271" t="s">
        <v>72</v>
      </c>
      <c r="BF127" s="270">
        <v>7831909.8499999996</v>
      </c>
      <c r="BG127" s="278">
        <v>1.5057195509404875E-2</v>
      </c>
      <c r="BH127" s="272">
        <v>18</v>
      </c>
      <c r="BI127" s="278">
        <v>4.2194092827004216E-3</v>
      </c>
      <c r="BL127" s="271" t="s">
        <v>72</v>
      </c>
      <c r="BM127" s="270">
        <v>7830701.6800000006</v>
      </c>
      <c r="BN127" s="278">
        <v>1.5469227576311645E-2</v>
      </c>
      <c r="BO127" s="272">
        <v>18</v>
      </c>
      <c r="BP127" s="278">
        <v>4.3186180422264877E-3</v>
      </c>
      <c r="BS127" s="271" t="s">
        <v>72</v>
      </c>
      <c r="BT127" s="270">
        <v>6954079.2200000007</v>
      </c>
      <c r="BU127" s="278">
        <v>1.4486167244706191E-2</v>
      </c>
      <c r="BV127" s="272">
        <v>16</v>
      </c>
      <c r="BW127" s="278">
        <v>4.029211785444472E-3</v>
      </c>
      <c r="BZ127" s="271" t="s">
        <v>72</v>
      </c>
      <c r="CA127" s="270">
        <v>5725997.3400000008</v>
      </c>
      <c r="CB127" s="278">
        <v>1.3785808159654848E-2</v>
      </c>
      <c r="CC127" s="272">
        <v>13</v>
      </c>
      <c r="CD127" s="278">
        <v>3.6848072562358277E-3</v>
      </c>
      <c r="CG127" s="271" t="s">
        <v>72</v>
      </c>
      <c r="CH127" s="270">
        <v>5295546.21</v>
      </c>
      <c r="CI127" s="278">
        <v>1.3042315505217575E-2</v>
      </c>
      <c r="CJ127" s="272">
        <v>12</v>
      </c>
      <c r="CK127" s="278">
        <v>3.4662045060658577E-3</v>
      </c>
      <c r="CN127" s="271" t="s">
        <v>72</v>
      </c>
      <c r="CO127" s="270">
        <v>5290228.6100000003</v>
      </c>
      <c r="CP127" s="278">
        <v>1.3154118350175615E-2</v>
      </c>
      <c r="CQ127" s="272">
        <v>12</v>
      </c>
      <c r="CR127" s="278">
        <v>3.5211267605633804E-3</v>
      </c>
      <c r="CU127" s="271" t="s">
        <v>72</v>
      </c>
      <c r="CV127" s="270">
        <v>5287098.75</v>
      </c>
      <c r="CW127" s="278">
        <v>1.3272011627017542E-2</v>
      </c>
      <c r="CX127" s="272">
        <v>12</v>
      </c>
      <c r="CY127" s="278">
        <v>3.5576638007708272E-3</v>
      </c>
      <c r="DB127" s="271" t="s">
        <v>72</v>
      </c>
      <c r="DC127" s="270">
        <v>5713597.6500000004</v>
      </c>
      <c r="DD127" s="278">
        <v>1.4465552776895731E-2</v>
      </c>
      <c r="DE127" s="272">
        <v>13</v>
      </c>
      <c r="DF127" s="278">
        <v>3.8898862956313583E-3</v>
      </c>
      <c r="DI127" s="271" t="s">
        <v>72</v>
      </c>
      <c r="DJ127" s="270">
        <v>5706402.3599999994</v>
      </c>
      <c r="DK127" s="278">
        <v>1.4588474219230358E-2</v>
      </c>
      <c r="DL127" s="272">
        <v>13</v>
      </c>
      <c r="DM127" s="278">
        <v>3.9180229053646775E-3</v>
      </c>
      <c r="DP127" s="271" t="s">
        <v>72</v>
      </c>
      <c r="DQ127" s="270">
        <v>5698564.6300000008</v>
      </c>
      <c r="DR127" s="278">
        <v>1.4774764324836674E-2</v>
      </c>
      <c r="DS127" s="272">
        <v>13</v>
      </c>
      <c r="DT127" s="278">
        <v>3.9658328248932274E-3</v>
      </c>
      <c r="DW127" s="271" t="s">
        <v>72</v>
      </c>
      <c r="DX127" s="270">
        <v>5690329.5700000003</v>
      </c>
      <c r="DY127" s="278">
        <v>1.4919713747006333E-2</v>
      </c>
      <c r="DZ127" s="272">
        <v>13</v>
      </c>
      <c r="EA127" s="278">
        <v>4.0098704503392967E-3</v>
      </c>
      <c r="ED127" s="271" t="s">
        <v>72</v>
      </c>
      <c r="EE127" s="270">
        <v>5231287.7600000007</v>
      </c>
      <c r="EF127" s="278">
        <v>1.3838759949707865E-2</v>
      </c>
      <c r="EG127" s="272">
        <v>12</v>
      </c>
      <c r="EH127" s="278">
        <v>3.7359900373599006E-3</v>
      </c>
      <c r="EK127" s="271" t="s">
        <v>72</v>
      </c>
      <c r="EL127" s="270">
        <v>5223019.25</v>
      </c>
      <c r="EM127" s="278">
        <v>1.3911105333406198E-2</v>
      </c>
      <c r="EN127" s="272">
        <v>12</v>
      </c>
      <c r="EO127" s="278">
        <v>3.7582211086752272E-3</v>
      </c>
      <c r="ER127" s="271" t="s">
        <v>72</v>
      </c>
      <c r="ES127" s="270">
        <v>5214942.91</v>
      </c>
      <c r="ET127" s="278">
        <v>1.3987012114003898E-2</v>
      </c>
      <c r="EU127" s="272">
        <v>12</v>
      </c>
      <c r="EV127" s="278">
        <v>3.7866834963710952E-3</v>
      </c>
      <c r="EY127" s="271" t="s">
        <v>72</v>
      </c>
      <c r="EZ127" s="270">
        <v>5206486.3899999997</v>
      </c>
      <c r="FA127" s="278">
        <v>1.4097851537602488E-2</v>
      </c>
      <c r="FB127" s="272">
        <v>12</v>
      </c>
      <c r="FC127" s="278">
        <v>3.8192234245703373E-3</v>
      </c>
      <c r="FF127" s="271" t="s">
        <v>72</v>
      </c>
      <c r="FG127" s="270">
        <v>5197940.3500000006</v>
      </c>
      <c r="FH127" s="278">
        <v>1.4187483282095167E-2</v>
      </c>
      <c r="FI127" s="272">
        <v>12</v>
      </c>
      <c r="FJ127" s="278">
        <v>3.8585209003215433E-3</v>
      </c>
      <c r="FM127" s="271" t="s">
        <v>72</v>
      </c>
      <c r="FN127" s="270">
        <v>5188838.0600000005</v>
      </c>
      <c r="FO127" s="278">
        <v>1.4277231335437613E-2</v>
      </c>
      <c r="FP127" s="272">
        <v>12</v>
      </c>
      <c r="FQ127" s="278">
        <v>3.8999025024374391E-3</v>
      </c>
      <c r="FT127" s="271" t="s">
        <v>72</v>
      </c>
      <c r="FU127" s="270">
        <v>4780152.290000001</v>
      </c>
      <c r="FV127" s="278">
        <v>1.3200723664222104E-2</v>
      </c>
      <c r="FW127" s="272">
        <v>11</v>
      </c>
      <c r="FX127" s="278">
        <v>3.5994764397905758E-3</v>
      </c>
      <c r="GA127" s="271" t="s">
        <v>72</v>
      </c>
      <c r="GB127" s="270">
        <v>4375917.3900000006</v>
      </c>
      <c r="GC127" s="278">
        <v>1.2221012429621486E-2</v>
      </c>
      <c r="GD127" s="272">
        <v>10</v>
      </c>
      <c r="GE127" s="278">
        <v>3.3101621979476996E-3</v>
      </c>
      <c r="GH127" s="271" t="s">
        <v>72</v>
      </c>
      <c r="GI127" s="270">
        <v>4372475.92</v>
      </c>
      <c r="GJ127" s="278">
        <v>1.2330994846245214E-2</v>
      </c>
      <c r="GK127" s="272">
        <v>10</v>
      </c>
      <c r="GL127" s="278">
        <v>3.351206434316354E-3</v>
      </c>
      <c r="GO127" s="271" t="s">
        <v>72</v>
      </c>
      <c r="GP127" s="270">
        <v>4368974.0600000005</v>
      </c>
      <c r="GQ127" s="278">
        <v>1.2419003745972851E-2</v>
      </c>
      <c r="GR127" s="272">
        <v>10</v>
      </c>
      <c r="GS127" s="278">
        <v>3.3840947546531302E-3</v>
      </c>
      <c r="GV127" s="271" t="s">
        <v>72</v>
      </c>
      <c r="GW127" s="270">
        <v>4365447.7299999995</v>
      </c>
      <c r="GX127" s="278">
        <v>1.2475744098834493E-2</v>
      </c>
      <c r="GY127" s="272">
        <v>10</v>
      </c>
      <c r="GZ127" s="278">
        <v>3.4048348655090228E-3</v>
      </c>
      <c r="HC127" s="271" t="s">
        <v>72</v>
      </c>
      <c r="HD127" s="270">
        <v>4361902.66</v>
      </c>
      <c r="HE127" s="278">
        <v>1.2490133864755375E-2</v>
      </c>
      <c r="HF127" s="272">
        <v>10</v>
      </c>
      <c r="HG127" s="278">
        <v>3.4411562284927736E-3</v>
      </c>
      <c r="HJ127" s="271" t="s">
        <v>72</v>
      </c>
      <c r="HK127" s="270">
        <v>3936858.48</v>
      </c>
      <c r="HL127" s="278">
        <v>1.1403935094276651E-2</v>
      </c>
      <c r="HM127" s="272">
        <v>9</v>
      </c>
      <c r="HN127" s="278">
        <v>3.1337047353760445E-3</v>
      </c>
      <c r="HQ127" s="271" t="s">
        <v>72</v>
      </c>
      <c r="HR127" s="270">
        <v>3933278.9599999995</v>
      </c>
      <c r="HS127" s="278">
        <v>1.152496862643515E-2</v>
      </c>
      <c r="HT127" s="272">
        <v>9</v>
      </c>
      <c r="HU127" s="278">
        <v>3.1746031746031746E-3</v>
      </c>
      <c r="HX127" s="271" t="s">
        <v>72</v>
      </c>
      <c r="HY127" s="270">
        <v>3929680.0799999996</v>
      </c>
      <c r="HZ127" s="278">
        <v>1.1669931735029199E-2</v>
      </c>
      <c r="IA127" s="272">
        <v>9</v>
      </c>
      <c r="IB127" s="278">
        <v>3.2200357781753132E-3</v>
      </c>
      <c r="IE127" s="271" t="s">
        <v>72</v>
      </c>
      <c r="IF127" s="270">
        <v>3926067.43</v>
      </c>
      <c r="IG127" s="278">
        <v>1.1846604391009432E-2</v>
      </c>
      <c r="IH127" s="272">
        <v>9</v>
      </c>
      <c r="II127" s="278">
        <v>3.2751091703056767E-3</v>
      </c>
      <c r="IL127" s="271" t="s">
        <v>72</v>
      </c>
      <c r="IM127" s="270">
        <v>3922441.2899999996</v>
      </c>
      <c r="IN127" s="278">
        <v>1.2018455959133804E-2</v>
      </c>
      <c r="IO127" s="272">
        <v>9</v>
      </c>
      <c r="IP127" s="278">
        <v>3.3222591362126247E-3</v>
      </c>
      <c r="IS127" s="271" t="s">
        <v>72</v>
      </c>
      <c r="IT127" s="270">
        <v>3918793.4999999995</v>
      </c>
      <c r="IU127" s="278">
        <v>1.2152790637400202E-2</v>
      </c>
      <c r="IV127" s="272">
        <v>9</v>
      </c>
      <c r="IW127" s="278">
        <v>3.3644859813084112E-3</v>
      </c>
      <c r="IZ127" s="271" t="s">
        <v>72</v>
      </c>
      <c r="JA127" s="270">
        <v>3915127.9999999995</v>
      </c>
      <c r="JB127" s="278">
        <v>1.2376873320606472E-2</v>
      </c>
      <c r="JC127" s="272">
        <v>9</v>
      </c>
      <c r="JD127" s="278">
        <v>3.4246575342465752E-3</v>
      </c>
      <c r="JG127" s="271" t="s">
        <v>72</v>
      </c>
      <c r="JH127" s="270">
        <v>3513679.4899999998</v>
      </c>
      <c r="JI127" s="278">
        <v>1.1272905816622302E-2</v>
      </c>
      <c r="JJ127" s="272">
        <v>8</v>
      </c>
      <c r="JK127" s="278">
        <v>3.0911901081916537E-3</v>
      </c>
      <c r="JN127" s="271" t="s">
        <v>72</v>
      </c>
      <c r="JO127" s="270">
        <v>3513679.4899999998</v>
      </c>
      <c r="JP127" s="278">
        <v>1.1505650900971182E-2</v>
      </c>
      <c r="JQ127" s="272">
        <v>8</v>
      </c>
      <c r="JR127" s="278">
        <v>3.1520882584712374E-3</v>
      </c>
      <c r="JU127" s="271" t="s">
        <v>72</v>
      </c>
      <c r="JV127" s="270">
        <v>3522068.2399999998</v>
      </c>
      <c r="JW127" s="278">
        <v>1.1901586665458564E-2</v>
      </c>
      <c r="JX127" s="272">
        <v>8</v>
      </c>
      <c r="JY127" s="278">
        <v>3.2375556454876568E-3</v>
      </c>
      <c r="KB127" s="271" t="s">
        <v>72</v>
      </c>
      <c r="KC127" s="270">
        <v>3516710.69</v>
      </c>
      <c r="KD127" s="278">
        <v>1.2092952759929323E-2</v>
      </c>
      <c r="KE127" s="272">
        <v>8</v>
      </c>
      <c r="KF127" s="278">
        <v>3.2881216605014385E-3</v>
      </c>
      <c r="KI127" s="271" t="s">
        <v>72</v>
      </c>
      <c r="KJ127" s="270">
        <v>3511238.3600000003</v>
      </c>
      <c r="KK127" s="278">
        <v>1.2355349694973556E-2</v>
      </c>
      <c r="KL127" s="272">
        <v>8</v>
      </c>
      <c r="KM127" s="278">
        <v>3.3670033670033669E-3</v>
      </c>
      <c r="KP127" s="271" t="s">
        <v>72</v>
      </c>
      <c r="KQ127" s="270">
        <v>3505570.33</v>
      </c>
      <c r="KR127" s="278">
        <v>1.2575658231197558E-2</v>
      </c>
      <c r="KS127" s="272">
        <v>8</v>
      </c>
      <c r="KT127" s="278">
        <v>3.4408602150537634E-3</v>
      </c>
      <c r="KW127" s="271" t="s">
        <v>72</v>
      </c>
      <c r="KX127" s="270">
        <v>3916721.7199999997</v>
      </c>
      <c r="KY127" s="278">
        <v>1.4303124949969511E-2</v>
      </c>
      <c r="KZ127" s="272">
        <v>9</v>
      </c>
      <c r="LA127" s="278">
        <v>3.9387308533916851E-3</v>
      </c>
      <c r="LD127" s="271" t="s">
        <v>72</v>
      </c>
      <c r="LE127" s="270">
        <v>4383497.8900000006</v>
      </c>
      <c r="LF127" s="278">
        <v>1.6377674293560018E-2</v>
      </c>
      <c r="LG127" s="272">
        <v>10</v>
      </c>
      <c r="LH127" s="278">
        <v>4.4742729306487695E-3</v>
      </c>
      <c r="LK127" s="198" t="s">
        <v>72</v>
      </c>
      <c r="LL127" s="199">
        <v>3905042.59</v>
      </c>
      <c r="LM127" s="200">
        <v>1.4831672669243663E-2</v>
      </c>
      <c r="LN127" s="201">
        <v>9</v>
      </c>
      <c r="LO127" s="200">
        <v>4.1020966271649957E-3</v>
      </c>
      <c r="LR127" s="198" t="s">
        <v>72</v>
      </c>
      <c r="LS127" s="199">
        <v>4398962.5600000005</v>
      </c>
      <c r="LT127" s="200">
        <v>1.7046527017609243E-2</v>
      </c>
      <c r="LU127" s="201">
        <v>10</v>
      </c>
      <c r="LV127" s="200">
        <v>4.6339202965708986E-3</v>
      </c>
      <c r="LY127" s="198" t="s">
        <v>72</v>
      </c>
      <c r="LZ127" s="199">
        <v>4392817.6399999997</v>
      </c>
      <c r="MA127" s="200">
        <v>1.7356443914297623E-2</v>
      </c>
      <c r="MB127" s="201">
        <v>10</v>
      </c>
      <c r="MC127" s="200">
        <v>4.7281323877068557E-3</v>
      </c>
      <c r="MF127" s="198" t="s">
        <v>72</v>
      </c>
      <c r="MG127" s="199">
        <v>4386762.29</v>
      </c>
      <c r="MH127" s="200">
        <v>1.7640022507395277E-2</v>
      </c>
      <c r="MI127" s="201">
        <v>10</v>
      </c>
      <c r="MJ127" s="200">
        <v>4.7984644913627635E-3</v>
      </c>
      <c r="MM127" s="198" t="s">
        <v>72</v>
      </c>
      <c r="MN127" s="199">
        <v>4380820.8900000006</v>
      </c>
      <c r="MO127" s="200">
        <v>1.8040348650922054E-2</v>
      </c>
      <c r="MP127" s="201">
        <v>10</v>
      </c>
      <c r="MQ127" s="200">
        <v>4.9019607843137254E-3</v>
      </c>
      <c r="MT127" s="198" t="s">
        <v>72</v>
      </c>
      <c r="MU127" s="199">
        <v>4375257.33</v>
      </c>
      <c r="MV127" s="200">
        <v>1.8457835734948042E-2</v>
      </c>
      <c r="MW127" s="201">
        <v>10</v>
      </c>
      <c r="MX127" s="200">
        <v>5.0075112669003509E-3</v>
      </c>
      <c r="NA127" s="198" t="s">
        <v>72</v>
      </c>
      <c r="NB127" s="199">
        <v>4369772.3299999991</v>
      </c>
      <c r="NC127" s="200">
        <v>1.8859138316925022E-2</v>
      </c>
      <c r="ND127" s="201">
        <v>10</v>
      </c>
      <c r="NE127" s="200">
        <v>5.1150895140664966E-3</v>
      </c>
      <c r="NH127" s="198" t="s">
        <v>72</v>
      </c>
      <c r="NI127" s="199">
        <v>4852459.16</v>
      </c>
      <c r="NJ127" s="200">
        <v>2.1414663740274297E-2</v>
      </c>
      <c r="NK127" s="201">
        <v>11</v>
      </c>
      <c r="NL127" s="200">
        <v>5.7501306847882903E-3</v>
      </c>
      <c r="NO127" s="198" t="s">
        <v>72</v>
      </c>
      <c r="NP127" s="199">
        <v>4833543.9000000004</v>
      </c>
      <c r="NQ127" s="200">
        <v>2.1924586675576448E-2</v>
      </c>
      <c r="NR127" s="201">
        <v>11</v>
      </c>
      <c r="NS127" s="200">
        <v>5.9044551798174989E-3</v>
      </c>
      <c r="NV127" s="198" t="s">
        <v>72</v>
      </c>
      <c r="NW127" s="199">
        <v>4374729.16</v>
      </c>
      <c r="NX127" s="200">
        <v>2.0438659092927906E-2</v>
      </c>
      <c r="NY127" s="201">
        <v>10</v>
      </c>
      <c r="NZ127" s="200">
        <v>5.5035773252614202E-3</v>
      </c>
      <c r="OC127" s="198" t="s">
        <v>72</v>
      </c>
      <c r="OD127" s="199">
        <v>4355871.26</v>
      </c>
      <c r="OE127" s="200">
        <v>2.0888557452813827E-2</v>
      </c>
      <c r="OF127" s="201">
        <v>10</v>
      </c>
      <c r="OG127" s="200">
        <v>5.6274620146314009E-3</v>
      </c>
      <c r="OJ127" s="198" t="s">
        <v>72</v>
      </c>
      <c r="OK127" s="199">
        <v>4340606.3499999996</v>
      </c>
      <c r="OL127" s="200">
        <v>2.1203617200475658E-2</v>
      </c>
      <c r="OM127" s="201">
        <v>10</v>
      </c>
      <c r="ON127" s="200">
        <v>5.7405281285878304E-3</v>
      </c>
      <c r="OQ127" s="198" t="s">
        <v>72</v>
      </c>
      <c r="OR127" s="199">
        <v>4324912.93</v>
      </c>
      <c r="OS127" s="200">
        <v>2.1633013756671073E-2</v>
      </c>
      <c r="OT127" s="201">
        <v>10</v>
      </c>
      <c r="OU127" s="200">
        <v>5.8685446009389668E-3</v>
      </c>
      <c r="OX127" s="198" t="s">
        <v>72</v>
      </c>
      <c r="OY127" s="199">
        <v>3897486.27</v>
      </c>
      <c r="OZ127" s="200">
        <v>1.9952968769703934E-2</v>
      </c>
      <c r="PA127" s="201">
        <v>9</v>
      </c>
      <c r="PB127" s="200">
        <v>5.4119061936259774E-3</v>
      </c>
      <c r="PE127" s="198" t="s">
        <v>72</v>
      </c>
      <c r="PF127" s="339">
        <v>0</v>
      </c>
      <c r="PG127" s="255">
        <v>0</v>
      </c>
      <c r="PH127" s="339">
        <v>0</v>
      </c>
      <c r="PI127" s="255">
        <v>0</v>
      </c>
    </row>
    <row r="128" spans="1:425" ht="18" x14ac:dyDescent="0.35">
      <c r="A128" s="271" t="s">
        <v>73</v>
      </c>
      <c r="B128" s="270">
        <v>5992065.8899999997</v>
      </c>
      <c r="C128" s="278">
        <v>1.3026160356176595E-2</v>
      </c>
      <c r="D128" s="272">
        <v>11</v>
      </c>
      <c r="E128" s="278">
        <v>2.8526970954356845E-3</v>
      </c>
      <c r="H128" s="271" t="s">
        <v>73</v>
      </c>
      <c r="I128" s="270">
        <v>6593648.4100000001</v>
      </c>
      <c r="J128" s="278">
        <v>9.9294540983767866E-3</v>
      </c>
      <c r="K128" s="272">
        <v>12</v>
      </c>
      <c r="L128" s="278">
        <v>2.179440610243371E-3</v>
      </c>
      <c r="O128" s="271" t="s">
        <v>73</v>
      </c>
      <c r="P128" s="270">
        <v>6017760.1399999997</v>
      </c>
      <c r="Q128" s="278">
        <v>9.1995608334402828E-3</v>
      </c>
      <c r="R128" s="272">
        <v>11</v>
      </c>
      <c r="S128" s="278">
        <v>2.0377917747313821E-3</v>
      </c>
      <c r="V128" s="271" t="s">
        <v>73</v>
      </c>
      <c r="W128" s="270">
        <v>5609220.4199999999</v>
      </c>
      <c r="X128" s="278">
        <v>8.6776660637637466E-3</v>
      </c>
      <c r="Y128" s="272">
        <v>10</v>
      </c>
      <c r="Z128" s="278">
        <v>1.8878610534264679E-3</v>
      </c>
      <c r="AC128" s="271" t="s">
        <v>73</v>
      </c>
      <c r="AD128" s="270">
        <v>5668736.4199999999</v>
      </c>
      <c r="AE128" s="278">
        <v>8.8456786245753021E-3</v>
      </c>
      <c r="AF128" s="272">
        <v>10</v>
      </c>
      <c r="AG128" s="278">
        <v>1.9105846388995033E-3</v>
      </c>
      <c r="AJ128" s="271" t="s">
        <v>73</v>
      </c>
      <c r="AK128" s="270">
        <v>5671210.9699999997</v>
      </c>
      <c r="AL128" s="278">
        <v>9.1300553392686286E-3</v>
      </c>
      <c r="AM128" s="272">
        <v>10</v>
      </c>
      <c r="AN128" s="278">
        <v>1.9845207382417148E-3</v>
      </c>
      <c r="AQ128" s="271" t="s">
        <v>73</v>
      </c>
      <c r="AR128" s="270">
        <v>5580444.1399999997</v>
      </c>
      <c r="AS128" s="278">
        <v>9.3699294241304885E-3</v>
      </c>
      <c r="AT128" s="272">
        <v>10</v>
      </c>
      <c r="AU128" s="278">
        <v>2.0768431983385254E-3</v>
      </c>
      <c r="AX128" s="271" t="s">
        <v>73</v>
      </c>
      <c r="AY128" s="270">
        <v>5578041.6099999994</v>
      </c>
      <c r="AZ128" s="278">
        <v>9.9654444810720073E-3</v>
      </c>
      <c r="BA128" s="272">
        <v>10</v>
      </c>
      <c r="BB128" s="278">
        <v>2.2011886418666078E-3</v>
      </c>
      <c r="BE128" s="271" t="s">
        <v>73</v>
      </c>
      <c r="BF128" s="270">
        <v>5051891.3</v>
      </c>
      <c r="BG128" s="278">
        <v>9.7124860287253634E-3</v>
      </c>
      <c r="BH128" s="272">
        <v>9</v>
      </c>
      <c r="BI128" s="278">
        <v>2.1097046413502108E-3</v>
      </c>
      <c r="BL128" s="271" t="s">
        <v>73</v>
      </c>
      <c r="BM128" s="270">
        <v>5051871.41</v>
      </c>
      <c r="BN128" s="278">
        <v>9.9797632091064899E-3</v>
      </c>
      <c r="BO128" s="272">
        <v>9</v>
      </c>
      <c r="BP128" s="278">
        <v>2.1593090211132438E-3</v>
      </c>
      <c r="BS128" s="271" t="s">
        <v>73</v>
      </c>
      <c r="BT128" s="270">
        <v>4551941.28</v>
      </c>
      <c r="BU128" s="278">
        <v>9.4822305849662104E-3</v>
      </c>
      <c r="BV128" s="272">
        <v>8</v>
      </c>
      <c r="BW128" s="278">
        <v>2.014605892722236E-3</v>
      </c>
      <c r="BZ128" s="271" t="s">
        <v>73</v>
      </c>
      <c r="CA128" s="270">
        <v>4551880.28</v>
      </c>
      <c r="CB128" s="278">
        <v>1.095902505358062E-2</v>
      </c>
      <c r="CC128" s="272">
        <v>8</v>
      </c>
      <c r="CD128" s="278">
        <v>2.2675736961451248E-3</v>
      </c>
      <c r="CG128" s="271" t="s">
        <v>73</v>
      </c>
      <c r="CH128" s="270">
        <v>4551818.63</v>
      </c>
      <c r="CI128" s="278">
        <v>1.1210600822041965E-2</v>
      </c>
      <c r="CJ128" s="272">
        <v>8</v>
      </c>
      <c r="CK128" s="278">
        <v>2.3108030040439051E-3</v>
      </c>
      <c r="CN128" s="271" t="s">
        <v>73</v>
      </c>
      <c r="CO128" s="270">
        <v>4549235.18</v>
      </c>
      <c r="CP128" s="278">
        <v>1.1311643101280357E-2</v>
      </c>
      <c r="CQ128" s="272">
        <v>8</v>
      </c>
      <c r="CR128" s="278">
        <v>2.3474178403755869E-3</v>
      </c>
      <c r="CU128" s="271" t="s">
        <v>73</v>
      </c>
      <c r="CV128" s="270">
        <v>4545392.18</v>
      </c>
      <c r="CW128" s="278">
        <v>1.1410132610501101E-2</v>
      </c>
      <c r="CX128" s="272">
        <v>8</v>
      </c>
      <c r="CY128" s="278">
        <v>2.3717758671805513E-3</v>
      </c>
      <c r="DB128" s="271" t="s">
        <v>73</v>
      </c>
      <c r="DC128" s="270">
        <v>4540872.12</v>
      </c>
      <c r="DD128" s="278">
        <v>1.1496473733146821E-2</v>
      </c>
      <c r="DE128" s="272">
        <v>8</v>
      </c>
      <c r="DF128" s="278">
        <v>2.3937761819269898E-3</v>
      </c>
      <c r="DI128" s="271" t="s">
        <v>73</v>
      </c>
      <c r="DJ128" s="270">
        <v>4536269.5999999996</v>
      </c>
      <c r="DK128" s="278">
        <v>1.1597018215006909E-2</v>
      </c>
      <c r="DL128" s="272">
        <v>8</v>
      </c>
      <c r="DM128" s="278">
        <v>2.4110910186859553E-3</v>
      </c>
      <c r="DP128" s="271" t="s">
        <v>73</v>
      </c>
      <c r="DQ128" s="270">
        <v>4531707.9800000004</v>
      </c>
      <c r="DR128" s="278">
        <v>1.1749435470293447E-2</v>
      </c>
      <c r="DS128" s="272">
        <v>8</v>
      </c>
      <c r="DT128" s="278">
        <v>2.4405125076266015E-3</v>
      </c>
      <c r="DW128" s="271" t="s">
        <v>73</v>
      </c>
      <c r="DX128" s="270">
        <v>4527197.84</v>
      </c>
      <c r="DY128" s="278">
        <v>1.1870049883396362E-2</v>
      </c>
      <c r="DZ128" s="272">
        <v>8</v>
      </c>
      <c r="EA128" s="278">
        <v>2.4676125848241827E-3</v>
      </c>
      <c r="ED128" s="271" t="s">
        <v>73</v>
      </c>
      <c r="EE128" s="270">
        <v>4522679.4000000004</v>
      </c>
      <c r="EF128" s="278">
        <v>1.1964219407821067E-2</v>
      </c>
      <c r="EG128" s="272">
        <v>8</v>
      </c>
      <c r="EH128" s="278">
        <v>2.4906600249066002E-3</v>
      </c>
      <c r="EK128" s="271" t="s">
        <v>73</v>
      </c>
      <c r="EL128" s="270">
        <v>3955044.14</v>
      </c>
      <c r="EM128" s="278">
        <v>1.0533952297765499E-2</v>
      </c>
      <c r="EN128" s="272">
        <v>7</v>
      </c>
      <c r="EO128" s="278">
        <v>2.192295646727216E-3</v>
      </c>
      <c r="ER128" s="271" t="s">
        <v>73</v>
      </c>
      <c r="ES128" s="270">
        <v>3950586.91</v>
      </c>
      <c r="ET128" s="278">
        <v>1.059587955634882E-2</v>
      </c>
      <c r="EU128" s="272">
        <v>7</v>
      </c>
      <c r="EV128" s="278">
        <v>2.208898706216472E-3</v>
      </c>
      <c r="EY128" s="271" t="s">
        <v>73</v>
      </c>
      <c r="EZ128" s="270">
        <v>3946155.04</v>
      </c>
      <c r="FA128" s="278">
        <v>1.0685192225823106E-2</v>
      </c>
      <c r="FB128" s="272">
        <v>7</v>
      </c>
      <c r="FC128" s="278">
        <v>2.2278803309993636E-3</v>
      </c>
      <c r="FF128" s="271" t="s">
        <v>73</v>
      </c>
      <c r="FG128" s="270">
        <v>3941827.7199999997</v>
      </c>
      <c r="FH128" s="278">
        <v>1.0758995123597235E-2</v>
      </c>
      <c r="FI128" s="272">
        <v>7</v>
      </c>
      <c r="FJ128" s="278">
        <v>2.2508038585209002E-3</v>
      </c>
      <c r="FM128" s="271" t="s">
        <v>73</v>
      </c>
      <c r="FN128" s="270">
        <v>3937636.0999999996</v>
      </c>
      <c r="FO128" s="278">
        <v>1.0834514560755119E-2</v>
      </c>
      <c r="FP128" s="272">
        <v>7</v>
      </c>
      <c r="FQ128" s="278">
        <v>2.2749431264218393E-3</v>
      </c>
      <c r="FT128" s="271" t="s">
        <v>73</v>
      </c>
      <c r="FU128" s="270">
        <v>4540197.45</v>
      </c>
      <c r="FV128" s="278">
        <v>1.2538071651783262E-2</v>
      </c>
      <c r="FW128" s="272">
        <v>8</v>
      </c>
      <c r="FX128" s="278">
        <v>2.617801047120419E-3</v>
      </c>
      <c r="GA128" s="271" t="s">
        <v>73</v>
      </c>
      <c r="GB128" s="270">
        <v>4535722.6400000006</v>
      </c>
      <c r="GC128" s="278">
        <v>1.2667314718378533E-2</v>
      </c>
      <c r="GD128" s="272">
        <v>8</v>
      </c>
      <c r="GE128" s="278">
        <v>2.6481297583581596E-3</v>
      </c>
      <c r="GH128" s="271" t="s">
        <v>73</v>
      </c>
      <c r="GI128" s="270">
        <v>4530848.83</v>
      </c>
      <c r="GJ128" s="278">
        <v>1.2777628646573808E-2</v>
      </c>
      <c r="GK128" s="272">
        <v>8</v>
      </c>
      <c r="GL128" s="278">
        <v>2.6809651474530832E-3</v>
      </c>
      <c r="GO128" s="271" t="s">
        <v>73</v>
      </c>
      <c r="GP128" s="270">
        <v>4525779.38</v>
      </c>
      <c r="GQ128" s="278">
        <v>1.2864729866047014E-2</v>
      </c>
      <c r="GR128" s="272">
        <v>8</v>
      </c>
      <c r="GS128" s="278">
        <v>2.7072758037225042E-3</v>
      </c>
      <c r="GV128" s="271" t="s">
        <v>73</v>
      </c>
      <c r="GW128" s="270">
        <v>4520666.72</v>
      </c>
      <c r="GX128" s="278">
        <v>1.2919334886833585E-2</v>
      </c>
      <c r="GY128" s="272">
        <v>8</v>
      </c>
      <c r="GZ128" s="278">
        <v>2.723867892407218E-3</v>
      </c>
      <c r="HC128" s="271" t="s">
        <v>73</v>
      </c>
      <c r="HD128" s="270">
        <v>4515528.84</v>
      </c>
      <c r="HE128" s="278">
        <v>1.2930036288742756E-2</v>
      </c>
      <c r="HF128" s="272">
        <v>8</v>
      </c>
      <c r="HG128" s="278">
        <v>2.7529249827942187E-3</v>
      </c>
      <c r="HJ128" s="271" t="s">
        <v>73</v>
      </c>
      <c r="HK128" s="270">
        <v>4510374.2</v>
      </c>
      <c r="HL128" s="278">
        <v>1.3065243490210494E-2</v>
      </c>
      <c r="HM128" s="272">
        <v>8</v>
      </c>
      <c r="HN128" s="278">
        <v>2.7855153203342618E-3</v>
      </c>
      <c r="HQ128" s="271" t="s">
        <v>73</v>
      </c>
      <c r="HR128" s="270">
        <v>4505196.1900000004</v>
      </c>
      <c r="HS128" s="278">
        <v>1.3200753181687673E-2</v>
      </c>
      <c r="HT128" s="272">
        <v>8</v>
      </c>
      <c r="HU128" s="278">
        <v>2.8218694885361554E-3</v>
      </c>
      <c r="HX128" s="271" t="s">
        <v>73</v>
      </c>
      <c r="HY128" s="270">
        <v>4499991.83</v>
      </c>
      <c r="HZ128" s="278">
        <v>1.3363580850146235E-2</v>
      </c>
      <c r="IA128" s="272">
        <v>8</v>
      </c>
      <c r="IB128" s="278">
        <v>2.8622540250447226E-3</v>
      </c>
      <c r="IE128" s="271" t="s">
        <v>73</v>
      </c>
      <c r="IF128" s="270">
        <v>4494778.6000000006</v>
      </c>
      <c r="IG128" s="278">
        <v>1.3562646299066552E-2</v>
      </c>
      <c r="IH128" s="272">
        <v>8</v>
      </c>
      <c r="II128" s="278">
        <v>2.911208151382824E-3</v>
      </c>
      <c r="IL128" s="271" t="s">
        <v>73</v>
      </c>
      <c r="IM128" s="270">
        <v>4489557.91</v>
      </c>
      <c r="IN128" s="278">
        <v>1.3756115140557225E-2</v>
      </c>
      <c r="IO128" s="272">
        <v>8</v>
      </c>
      <c r="IP128" s="278">
        <v>2.9531192321889995E-3</v>
      </c>
      <c r="IS128" s="271" t="s">
        <v>73</v>
      </c>
      <c r="IT128" s="270">
        <v>4484304.8500000006</v>
      </c>
      <c r="IU128" s="278">
        <v>1.390652964906886E-2</v>
      </c>
      <c r="IV128" s="272">
        <v>8</v>
      </c>
      <c r="IW128" s="278">
        <v>2.9906542056074765E-3</v>
      </c>
      <c r="IZ128" s="271" t="s">
        <v>73</v>
      </c>
      <c r="JA128" s="270">
        <v>3975548.79</v>
      </c>
      <c r="JB128" s="278">
        <v>1.2567881242636345E-2</v>
      </c>
      <c r="JC128" s="272">
        <v>7</v>
      </c>
      <c r="JD128" s="278">
        <v>2.6636225266362251E-3</v>
      </c>
      <c r="JG128" s="271" t="s">
        <v>73</v>
      </c>
      <c r="JH128" s="270">
        <v>3970257.91</v>
      </c>
      <c r="JI128" s="278">
        <v>1.2737742191485345E-2</v>
      </c>
      <c r="JJ128" s="272">
        <v>7</v>
      </c>
      <c r="JK128" s="278">
        <v>2.704791344667697E-3</v>
      </c>
      <c r="JN128" s="271" t="s">
        <v>73</v>
      </c>
      <c r="JO128" s="270">
        <v>3964945.99</v>
      </c>
      <c r="JP128" s="278">
        <v>1.2983336850153506E-2</v>
      </c>
      <c r="JQ128" s="272">
        <v>7</v>
      </c>
      <c r="JR128" s="278">
        <v>2.7580772261623326E-3</v>
      </c>
      <c r="JU128" s="271" t="s">
        <v>73</v>
      </c>
      <c r="JV128" s="270">
        <v>3464245.88</v>
      </c>
      <c r="JW128" s="278">
        <v>1.1706196405574971E-2</v>
      </c>
      <c r="JX128" s="272">
        <v>6</v>
      </c>
      <c r="JY128" s="278">
        <v>2.4281667341157424E-3</v>
      </c>
      <c r="KB128" s="271" t="s">
        <v>73</v>
      </c>
      <c r="KC128" s="270">
        <v>3464245.88</v>
      </c>
      <c r="KD128" s="278">
        <v>1.1912541425356712E-2</v>
      </c>
      <c r="KE128" s="272">
        <v>6</v>
      </c>
      <c r="KF128" s="278">
        <v>2.4660912453760789E-3</v>
      </c>
      <c r="KI128" s="271" t="s">
        <v>73</v>
      </c>
      <c r="KJ128" s="270">
        <v>3464245.88</v>
      </c>
      <c r="KK128" s="278">
        <v>1.2189992500757309E-2</v>
      </c>
      <c r="KL128" s="272">
        <v>6</v>
      </c>
      <c r="KM128" s="278">
        <v>2.5252525252525255E-3</v>
      </c>
      <c r="KP128" s="271" t="s">
        <v>73</v>
      </c>
      <c r="KQ128" s="270">
        <v>3464245.88</v>
      </c>
      <c r="KR128" s="278">
        <v>1.2427413548914371E-2</v>
      </c>
      <c r="KS128" s="272">
        <v>6</v>
      </c>
      <c r="KT128" s="278">
        <v>2.5806451612903226E-3</v>
      </c>
      <c r="KW128" s="271" t="s">
        <v>73</v>
      </c>
      <c r="KX128" s="270">
        <v>4184798.8</v>
      </c>
      <c r="KY128" s="278">
        <v>1.5282091607693404E-2</v>
      </c>
      <c r="KZ128" s="272">
        <v>7</v>
      </c>
      <c r="LA128" s="278">
        <v>3.063457330415755E-3</v>
      </c>
      <c r="LD128" s="271" t="s">
        <v>73</v>
      </c>
      <c r="LE128" s="270">
        <v>3464245.88</v>
      </c>
      <c r="LF128" s="278">
        <v>1.2943154558116416E-2</v>
      </c>
      <c r="LG128" s="272">
        <v>6</v>
      </c>
      <c r="LH128" s="278">
        <v>2.6845637583892616E-3</v>
      </c>
      <c r="LK128" s="198" t="s">
        <v>73</v>
      </c>
      <c r="LL128" s="199">
        <v>4202936.1899999995</v>
      </c>
      <c r="LM128" s="200">
        <v>1.5963097042636373E-2</v>
      </c>
      <c r="LN128" s="201">
        <v>7</v>
      </c>
      <c r="LO128" s="200">
        <v>3.1905195989061076E-3</v>
      </c>
      <c r="LR128" s="198" t="s">
        <v>73</v>
      </c>
      <c r="LS128" s="199">
        <v>3691344.26</v>
      </c>
      <c r="LT128" s="200">
        <v>1.4304418098840737E-2</v>
      </c>
      <c r="LU128" s="201">
        <v>6</v>
      </c>
      <c r="LV128" s="200">
        <v>2.7803521779425394E-3</v>
      </c>
      <c r="LY128" s="198" t="s">
        <v>73</v>
      </c>
      <c r="LZ128" s="199">
        <v>3680204.78</v>
      </c>
      <c r="MA128" s="200">
        <v>1.4540842140945332E-2</v>
      </c>
      <c r="MB128" s="201">
        <v>6</v>
      </c>
      <c r="MC128" s="200">
        <v>2.8368794326241137E-3</v>
      </c>
      <c r="MF128" s="198" t="s">
        <v>73</v>
      </c>
      <c r="MG128" s="199">
        <v>3660738.91</v>
      </c>
      <c r="MH128" s="200">
        <v>1.4720541597000383E-2</v>
      </c>
      <c r="MI128" s="201">
        <v>6</v>
      </c>
      <c r="MJ128" s="200">
        <v>2.8790786948176585E-3</v>
      </c>
      <c r="MM128" s="198" t="s">
        <v>73</v>
      </c>
      <c r="MN128" s="199">
        <v>3637075.8499999996</v>
      </c>
      <c r="MO128" s="200">
        <v>1.4977584806907883E-2</v>
      </c>
      <c r="MP128" s="201">
        <v>6</v>
      </c>
      <c r="MQ128" s="200">
        <v>2.9411764705882353E-3</v>
      </c>
      <c r="MT128" s="198" t="s">
        <v>73</v>
      </c>
      <c r="MU128" s="199">
        <v>3538628.2499999995</v>
      </c>
      <c r="MV128" s="200">
        <v>1.4928360560119704E-2</v>
      </c>
      <c r="MW128" s="201">
        <v>6</v>
      </c>
      <c r="MX128" s="200">
        <v>3.0045067601402104E-3</v>
      </c>
      <c r="NA128" s="198" t="s">
        <v>73</v>
      </c>
      <c r="NB128" s="199">
        <v>3514775.7299999995</v>
      </c>
      <c r="NC128" s="200">
        <v>1.5169129336548553E-2</v>
      </c>
      <c r="ND128" s="201">
        <v>6</v>
      </c>
      <c r="NE128" s="200">
        <v>3.0690537084398979E-3</v>
      </c>
      <c r="NH128" s="198" t="s">
        <v>73</v>
      </c>
      <c r="NI128" s="199">
        <v>3002283.0399999996</v>
      </c>
      <c r="NJ128" s="200">
        <v>1.3249546185717609E-2</v>
      </c>
      <c r="NK128" s="201">
        <v>5</v>
      </c>
      <c r="NL128" s="200">
        <v>2.6136957658128594E-3</v>
      </c>
      <c r="NO128" s="198" t="s">
        <v>73</v>
      </c>
      <c r="NP128" s="199">
        <v>2990987.4</v>
      </c>
      <c r="NQ128" s="200">
        <v>1.3566890847284336E-2</v>
      </c>
      <c r="NR128" s="201">
        <v>5</v>
      </c>
      <c r="NS128" s="200">
        <v>2.6838432635534087E-3</v>
      </c>
      <c r="NV128" s="198" t="s">
        <v>73</v>
      </c>
      <c r="NW128" s="199">
        <v>2372803.0100000002</v>
      </c>
      <c r="NX128" s="200">
        <v>1.1085694689282938E-2</v>
      </c>
      <c r="NY128" s="201">
        <v>4</v>
      </c>
      <c r="NZ128" s="200">
        <v>2.2014309301045679E-3</v>
      </c>
      <c r="OC128" s="198" t="s">
        <v>73</v>
      </c>
      <c r="OD128" s="199">
        <v>1807615.9100000001</v>
      </c>
      <c r="OE128" s="200">
        <v>8.6684124793567352E-3</v>
      </c>
      <c r="OF128" s="201">
        <v>3</v>
      </c>
      <c r="OG128" s="200">
        <v>1.6882386043894203E-3</v>
      </c>
      <c r="OJ128" s="198" t="s">
        <v>73</v>
      </c>
      <c r="OK128" s="199">
        <v>1807615.9100000001</v>
      </c>
      <c r="OL128" s="200">
        <v>8.8301017670329544E-3</v>
      </c>
      <c r="OM128" s="201">
        <v>3</v>
      </c>
      <c r="ON128" s="200">
        <v>1.722158438576349E-3</v>
      </c>
      <c r="OQ128" s="198" t="s">
        <v>73</v>
      </c>
      <c r="OR128" s="199">
        <v>1807615.91</v>
      </c>
      <c r="OS128" s="200">
        <v>9.0416108903740404E-3</v>
      </c>
      <c r="OT128" s="201">
        <v>3</v>
      </c>
      <c r="OU128" s="200">
        <v>1.7605633802816902E-3</v>
      </c>
      <c r="OX128" s="198" t="s">
        <v>73</v>
      </c>
      <c r="OY128" s="199">
        <v>1807615.9100000001</v>
      </c>
      <c r="OZ128" s="200">
        <v>9.2539912398074877E-3</v>
      </c>
      <c r="PA128" s="201">
        <v>3</v>
      </c>
      <c r="PB128" s="200">
        <v>1.8039687312086591E-3</v>
      </c>
      <c r="PE128" s="198" t="s">
        <v>73</v>
      </c>
      <c r="PF128" s="339">
        <v>0</v>
      </c>
      <c r="PG128" s="255">
        <v>0</v>
      </c>
      <c r="PH128" s="339">
        <v>0</v>
      </c>
      <c r="PI128" s="255">
        <v>0</v>
      </c>
    </row>
    <row r="129" spans="1:425" ht="18" x14ac:dyDescent="0.35">
      <c r="A129" s="271" t="s">
        <v>74</v>
      </c>
      <c r="B129" s="270">
        <v>0</v>
      </c>
      <c r="C129" s="278">
        <v>0</v>
      </c>
      <c r="D129" s="272">
        <v>0</v>
      </c>
      <c r="E129" s="278">
        <v>0</v>
      </c>
      <c r="H129" s="271" t="s">
        <v>74</v>
      </c>
      <c r="I129" s="270">
        <v>956841.34</v>
      </c>
      <c r="J129" s="278">
        <v>1.4409188319095309E-3</v>
      </c>
      <c r="K129" s="272">
        <v>1</v>
      </c>
      <c r="L129" s="278">
        <v>1.8162005085361425E-4</v>
      </c>
      <c r="O129" s="271" t="s">
        <v>74</v>
      </c>
      <c r="P129" s="270">
        <v>956841.34</v>
      </c>
      <c r="Q129" s="278">
        <v>1.4627568913506939E-3</v>
      </c>
      <c r="R129" s="272">
        <v>1</v>
      </c>
      <c r="S129" s="278">
        <v>1.8525379770285291E-4</v>
      </c>
      <c r="V129" s="271" t="s">
        <v>74</v>
      </c>
      <c r="W129" s="270">
        <v>956841.34</v>
      </c>
      <c r="X129" s="278">
        <v>1.4802680235062376E-3</v>
      </c>
      <c r="Y129" s="272">
        <v>1</v>
      </c>
      <c r="Z129" s="278">
        <v>1.8878610534264677E-4</v>
      </c>
      <c r="AC129" s="271" t="s">
        <v>74</v>
      </c>
      <c r="AD129" s="270">
        <v>956841.34</v>
      </c>
      <c r="AE129" s="278">
        <v>1.4930860003450272E-3</v>
      </c>
      <c r="AF129" s="272">
        <v>1</v>
      </c>
      <c r="AG129" s="278">
        <v>1.9105846388995032E-4</v>
      </c>
      <c r="AJ129" s="271" t="s">
        <v>74</v>
      </c>
      <c r="AK129" s="270">
        <v>956841.34</v>
      </c>
      <c r="AL129" s="278">
        <v>1.5404142838826448E-3</v>
      </c>
      <c r="AM129" s="272">
        <v>1</v>
      </c>
      <c r="AN129" s="278">
        <v>1.9845207382417147E-4</v>
      </c>
      <c r="AQ129" s="271" t="s">
        <v>74</v>
      </c>
      <c r="AR129" s="270">
        <v>956841.34</v>
      </c>
      <c r="AS129" s="278">
        <v>1.6065989733015131E-3</v>
      </c>
      <c r="AT129" s="272">
        <v>1</v>
      </c>
      <c r="AU129" s="278">
        <v>2.0768431983385254E-4</v>
      </c>
      <c r="AX129" s="271" t="s">
        <v>74</v>
      </c>
      <c r="AY129" s="270">
        <v>956841.34</v>
      </c>
      <c r="AZ129" s="278">
        <v>1.7094439083907345E-3</v>
      </c>
      <c r="BA129" s="272">
        <v>1</v>
      </c>
      <c r="BB129" s="278">
        <v>2.2011886418666079E-4</v>
      </c>
      <c r="BE129" s="271" t="s">
        <v>74</v>
      </c>
      <c r="BF129" s="270">
        <v>956841.34</v>
      </c>
      <c r="BG129" s="278">
        <v>1.8395700925823277E-3</v>
      </c>
      <c r="BH129" s="272">
        <v>1</v>
      </c>
      <c r="BI129" s="278">
        <v>2.3441162681669012E-4</v>
      </c>
      <c r="BL129" s="271" t="s">
        <v>74</v>
      </c>
      <c r="BM129" s="270">
        <v>956841.34</v>
      </c>
      <c r="BN129" s="278">
        <v>1.8902005270724327E-3</v>
      </c>
      <c r="BO129" s="272">
        <v>1</v>
      </c>
      <c r="BP129" s="278">
        <v>2.3992322456813819E-4</v>
      </c>
      <c r="BS129" s="271" t="s">
        <v>74</v>
      </c>
      <c r="BT129" s="270">
        <v>956841.34</v>
      </c>
      <c r="BU129" s="278">
        <v>1.9932133700784585E-3</v>
      </c>
      <c r="BV129" s="272">
        <v>1</v>
      </c>
      <c r="BW129" s="278">
        <v>2.518257365902795E-4</v>
      </c>
      <c r="BZ129" s="271" t="s">
        <v>74</v>
      </c>
      <c r="CA129" s="270">
        <v>956841.34</v>
      </c>
      <c r="CB129" s="278">
        <v>2.3036739923576488E-3</v>
      </c>
      <c r="CC129" s="272">
        <v>1</v>
      </c>
      <c r="CD129" s="278">
        <v>2.834467120181406E-4</v>
      </c>
      <c r="CG129" s="271" t="s">
        <v>74</v>
      </c>
      <c r="CH129" s="270">
        <v>956841.34</v>
      </c>
      <c r="CI129" s="278">
        <v>2.3565891316648826E-3</v>
      </c>
      <c r="CJ129" s="272">
        <v>1</v>
      </c>
      <c r="CK129" s="278">
        <v>2.8885037550548814E-4</v>
      </c>
      <c r="CN129" s="271" t="s">
        <v>74</v>
      </c>
      <c r="CO129" s="270">
        <v>956841.34</v>
      </c>
      <c r="CP129" s="278">
        <v>2.3791796454521509E-3</v>
      </c>
      <c r="CQ129" s="272">
        <v>1</v>
      </c>
      <c r="CR129" s="278">
        <v>2.9342723004694836E-4</v>
      </c>
      <c r="CU129" s="271" t="s">
        <v>74</v>
      </c>
      <c r="CV129" s="270">
        <v>956841.34</v>
      </c>
      <c r="CW129" s="278">
        <v>2.4019240022121859E-3</v>
      </c>
      <c r="CX129" s="272">
        <v>1</v>
      </c>
      <c r="CY129" s="278">
        <v>2.9647198339756892E-4</v>
      </c>
      <c r="DB129" s="271" t="s">
        <v>74</v>
      </c>
      <c r="DC129" s="270">
        <v>956841.34</v>
      </c>
      <c r="DD129" s="278">
        <v>2.4225085052822421E-3</v>
      </c>
      <c r="DE129" s="272">
        <v>1</v>
      </c>
      <c r="DF129" s="278">
        <v>2.9922202274087372E-4</v>
      </c>
      <c r="DI129" s="271" t="s">
        <v>74</v>
      </c>
      <c r="DJ129" s="270">
        <v>956841.34</v>
      </c>
      <c r="DK129" s="278">
        <v>2.4461743739507061E-3</v>
      </c>
      <c r="DL129" s="272">
        <v>1</v>
      </c>
      <c r="DM129" s="278">
        <v>3.0138637733574441E-4</v>
      </c>
      <c r="DP129" s="271" t="s">
        <v>74</v>
      </c>
      <c r="DQ129" s="270">
        <v>956841.34</v>
      </c>
      <c r="DR129" s="278">
        <v>2.4808186293678865E-3</v>
      </c>
      <c r="DS129" s="272">
        <v>1</v>
      </c>
      <c r="DT129" s="278">
        <v>3.0506406345332519E-4</v>
      </c>
      <c r="DW129" s="271" t="s">
        <v>74</v>
      </c>
      <c r="DX129" s="270">
        <v>956841.34</v>
      </c>
      <c r="DY129" s="278">
        <v>2.5087824384312347E-3</v>
      </c>
      <c r="DZ129" s="272">
        <v>1</v>
      </c>
      <c r="EA129" s="278">
        <v>3.0845157310302283E-4</v>
      </c>
      <c r="ED129" s="271" t="s">
        <v>74</v>
      </c>
      <c r="EE129" s="270">
        <v>956841.34</v>
      </c>
      <c r="EF129" s="278">
        <v>2.5312118586680089E-3</v>
      </c>
      <c r="EG129" s="272">
        <v>1</v>
      </c>
      <c r="EH129" s="278">
        <v>3.1133250311332503E-4</v>
      </c>
      <c r="EK129" s="271" t="s">
        <v>74</v>
      </c>
      <c r="EL129" s="270">
        <v>956841.34</v>
      </c>
      <c r="EM129" s="278">
        <v>2.5484724506993793E-3</v>
      </c>
      <c r="EN129" s="272">
        <v>1</v>
      </c>
      <c r="EO129" s="278">
        <v>3.1318509238960227E-4</v>
      </c>
      <c r="ER129" s="271" t="s">
        <v>74</v>
      </c>
      <c r="ES129" s="270">
        <v>956841.34</v>
      </c>
      <c r="ET129" s="278">
        <v>2.5663466781383655E-3</v>
      </c>
      <c r="EU129" s="272">
        <v>1</v>
      </c>
      <c r="EV129" s="278">
        <v>3.155569580309246E-4</v>
      </c>
      <c r="EY129" s="271" t="s">
        <v>74</v>
      </c>
      <c r="EZ129" s="270">
        <v>956841.34</v>
      </c>
      <c r="FA129" s="278">
        <v>2.5908849358118892E-3</v>
      </c>
      <c r="FB129" s="272">
        <v>1</v>
      </c>
      <c r="FC129" s="278">
        <v>3.1826861871419476E-4</v>
      </c>
      <c r="FF129" s="271" t="s">
        <v>74</v>
      </c>
      <c r="FG129" s="270">
        <v>956841.34</v>
      </c>
      <c r="FH129" s="278">
        <v>2.6116441514892597E-3</v>
      </c>
      <c r="FI129" s="272">
        <v>1</v>
      </c>
      <c r="FJ129" s="278">
        <v>3.2154340836012862E-4</v>
      </c>
      <c r="FM129" s="271" t="s">
        <v>74</v>
      </c>
      <c r="FN129" s="270">
        <v>956841.34</v>
      </c>
      <c r="FO129" s="278">
        <v>2.6327753929730685E-3</v>
      </c>
      <c r="FP129" s="272">
        <v>1</v>
      </c>
      <c r="FQ129" s="278">
        <v>3.2499187520311994E-4</v>
      </c>
      <c r="FT129" s="271" t="s">
        <v>74</v>
      </c>
      <c r="FU129" s="270">
        <v>956841.34</v>
      </c>
      <c r="FV129" s="278">
        <v>2.6423840399955093E-3</v>
      </c>
      <c r="FW129" s="272">
        <v>1</v>
      </c>
      <c r="FX129" s="278">
        <v>3.2722513089005238E-4</v>
      </c>
      <c r="GA129" s="271" t="s">
        <v>74</v>
      </c>
      <c r="GB129" s="270">
        <v>1949560.5</v>
      </c>
      <c r="GC129" s="278">
        <v>5.4447104411171421E-3</v>
      </c>
      <c r="GD129" s="272">
        <v>2</v>
      </c>
      <c r="GE129" s="278">
        <v>6.6203243958953991E-4</v>
      </c>
      <c r="GH129" s="271" t="s">
        <v>74</v>
      </c>
      <c r="GI129" s="270">
        <v>1941204.72</v>
      </c>
      <c r="GJ129" s="278">
        <v>5.4744693477527225E-3</v>
      </c>
      <c r="GK129" s="272">
        <v>2</v>
      </c>
      <c r="GL129" s="278">
        <v>6.7024128686327079E-4</v>
      </c>
      <c r="GO129" s="271" t="s">
        <v>74</v>
      </c>
      <c r="GP129" s="270">
        <v>1932848.94</v>
      </c>
      <c r="GQ129" s="278">
        <v>5.494209371950276E-3</v>
      </c>
      <c r="GR129" s="272">
        <v>2</v>
      </c>
      <c r="GS129" s="278">
        <v>6.7681895093062606E-4</v>
      </c>
      <c r="GV129" s="271" t="s">
        <v>74</v>
      </c>
      <c r="GW129" s="270">
        <v>1924493.16</v>
      </c>
      <c r="GX129" s="278">
        <v>5.4998904279899251E-3</v>
      </c>
      <c r="GY129" s="272">
        <v>2</v>
      </c>
      <c r="GZ129" s="278">
        <v>6.8096697310180451E-4</v>
      </c>
      <c r="HC129" s="271" t="s">
        <v>74</v>
      </c>
      <c r="HD129" s="270">
        <v>1916137.38</v>
      </c>
      <c r="HE129" s="278">
        <v>5.486782774621027E-3</v>
      </c>
      <c r="HF129" s="272">
        <v>2</v>
      </c>
      <c r="HG129" s="278">
        <v>6.8823124569855469E-4</v>
      </c>
      <c r="HJ129" s="271" t="s">
        <v>74</v>
      </c>
      <c r="HK129" s="270">
        <v>1907801.6</v>
      </c>
      <c r="HL129" s="278">
        <v>5.5263468904671294E-3</v>
      </c>
      <c r="HM129" s="272">
        <v>2</v>
      </c>
      <c r="HN129" s="278">
        <v>6.9637883008356546E-4</v>
      </c>
      <c r="HQ129" s="271" t="s">
        <v>74</v>
      </c>
      <c r="HR129" s="270">
        <v>1899445.8199999998</v>
      </c>
      <c r="HS129" s="278">
        <v>5.5655990093093693E-3</v>
      </c>
      <c r="HT129" s="272">
        <v>2</v>
      </c>
      <c r="HU129" s="278">
        <v>7.0546737213403885E-4</v>
      </c>
      <c r="HX129" s="271" t="s">
        <v>74</v>
      </c>
      <c r="HY129" s="270">
        <v>1891090.04</v>
      </c>
      <c r="HZ129" s="278">
        <v>5.6159512281706249E-3</v>
      </c>
      <c r="IA129" s="272">
        <v>2</v>
      </c>
      <c r="IB129" s="278">
        <v>7.1556350626118066E-4</v>
      </c>
      <c r="IE129" s="271" t="s">
        <v>74</v>
      </c>
      <c r="IF129" s="270">
        <v>1882734.26</v>
      </c>
      <c r="IG129" s="278">
        <v>5.6810048093391746E-3</v>
      </c>
      <c r="IH129" s="272">
        <v>2</v>
      </c>
      <c r="II129" s="278">
        <v>7.27802037845706E-4</v>
      </c>
      <c r="IL129" s="271" t="s">
        <v>74</v>
      </c>
      <c r="IM129" s="270">
        <v>1874378.48</v>
      </c>
      <c r="IN129" s="278">
        <v>5.7431414639805009E-3</v>
      </c>
      <c r="IO129" s="272">
        <v>2</v>
      </c>
      <c r="IP129" s="278">
        <v>7.3827980804724988E-4</v>
      </c>
      <c r="IS129" s="271" t="s">
        <v>74</v>
      </c>
      <c r="IT129" s="270">
        <v>1866022.7</v>
      </c>
      <c r="IU129" s="278">
        <v>5.7868278075219447E-3</v>
      </c>
      <c r="IV129" s="272">
        <v>2</v>
      </c>
      <c r="IW129" s="278">
        <v>7.4766355140186912E-4</v>
      </c>
      <c r="IZ129" s="271" t="s">
        <v>74</v>
      </c>
      <c r="JA129" s="270">
        <v>1857666.92</v>
      </c>
      <c r="JB129" s="278">
        <v>5.8726325526831302E-3</v>
      </c>
      <c r="JC129" s="272">
        <v>2</v>
      </c>
      <c r="JD129" s="278">
        <v>7.6103500761035003E-4</v>
      </c>
      <c r="JG129" s="271" t="s">
        <v>74</v>
      </c>
      <c r="JH129" s="270">
        <v>1849311.1400000001</v>
      </c>
      <c r="JI129" s="278">
        <v>5.9331280403297181E-3</v>
      </c>
      <c r="JJ129" s="272">
        <v>2</v>
      </c>
      <c r="JK129" s="278">
        <v>7.7279752704791343E-4</v>
      </c>
      <c r="JN129" s="271" t="s">
        <v>74</v>
      </c>
      <c r="JO129" s="270">
        <v>1840955.3599999999</v>
      </c>
      <c r="JP129" s="278">
        <v>6.0282646031643962E-3</v>
      </c>
      <c r="JQ129" s="272">
        <v>2</v>
      </c>
      <c r="JR129" s="278">
        <v>7.8802206461780935E-4</v>
      </c>
      <c r="JU129" s="271" t="s">
        <v>74</v>
      </c>
      <c r="JV129" s="270">
        <v>1832599.58</v>
      </c>
      <c r="JW129" s="278">
        <v>6.1926235490692722E-3</v>
      </c>
      <c r="JX129" s="272">
        <v>2</v>
      </c>
      <c r="JY129" s="278">
        <v>8.0938891137191421E-4</v>
      </c>
      <c r="KB129" s="271" t="s">
        <v>74</v>
      </c>
      <c r="KC129" s="270">
        <v>1749243.7999999998</v>
      </c>
      <c r="KD129" s="278">
        <v>6.0151444072868146E-3</v>
      </c>
      <c r="KE129" s="272">
        <v>2</v>
      </c>
      <c r="KF129" s="278">
        <v>8.2203041512535961E-4</v>
      </c>
      <c r="KI129" s="271" t="s">
        <v>74</v>
      </c>
      <c r="KJ129" s="270">
        <v>1740076.33</v>
      </c>
      <c r="KK129" s="278">
        <v>6.1229826485195392E-3</v>
      </c>
      <c r="KL129" s="272">
        <v>2</v>
      </c>
      <c r="KM129" s="278">
        <v>8.4175084175084171E-4</v>
      </c>
      <c r="KP129" s="271" t="s">
        <v>74</v>
      </c>
      <c r="KQ129" s="270">
        <v>1729246.94</v>
      </c>
      <c r="KR129" s="278">
        <v>6.2033895964609519E-3</v>
      </c>
      <c r="KS129" s="272">
        <v>2</v>
      </c>
      <c r="KT129" s="278">
        <v>8.6021505376344086E-4</v>
      </c>
      <c r="KW129" s="271" t="s">
        <v>74</v>
      </c>
      <c r="KX129" s="270">
        <v>761465.24</v>
      </c>
      <c r="KY129" s="278">
        <v>2.7807266513635597E-3</v>
      </c>
      <c r="KZ129" s="272">
        <v>1</v>
      </c>
      <c r="LA129" s="278">
        <v>4.3763676148796501E-4</v>
      </c>
      <c r="LD129" s="271" t="s">
        <v>74</v>
      </c>
      <c r="LE129" s="270">
        <v>750407.22</v>
      </c>
      <c r="LF129" s="278">
        <v>2.8036799252789952E-3</v>
      </c>
      <c r="LG129" s="272">
        <v>1</v>
      </c>
      <c r="LH129" s="278">
        <v>4.4742729306487697E-4</v>
      </c>
      <c r="LK129" s="198" t="s">
        <v>74</v>
      </c>
      <c r="LL129" s="199">
        <v>0</v>
      </c>
      <c r="LM129" s="200">
        <v>0</v>
      </c>
      <c r="LN129" s="201">
        <v>0</v>
      </c>
      <c r="LO129" s="200">
        <v>0</v>
      </c>
      <c r="LR129" s="198" t="s">
        <v>74</v>
      </c>
      <c r="LS129" s="199">
        <v>0</v>
      </c>
      <c r="LT129" s="200">
        <v>0</v>
      </c>
      <c r="LU129" s="201">
        <v>0</v>
      </c>
      <c r="LV129" s="200">
        <v>0</v>
      </c>
      <c r="LY129" s="198" t="s">
        <v>74</v>
      </c>
      <c r="LZ129" s="199">
        <v>0</v>
      </c>
      <c r="MA129" s="200">
        <v>0</v>
      </c>
      <c r="MB129" s="201">
        <v>0</v>
      </c>
      <c r="MC129" s="200">
        <v>0</v>
      </c>
      <c r="MF129" s="198" t="s">
        <v>74</v>
      </c>
      <c r="MG129" s="199">
        <v>0</v>
      </c>
      <c r="MH129" s="200">
        <v>0</v>
      </c>
      <c r="MI129" s="201">
        <v>0</v>
      </c>
      <c r="MJ129" s="200">
        <v>0</v>
      </c>
      <c r="MM129" s="198" t="s">
        <v>74</v>
      </c>
      <c r="MN129" s="199">
        <v>0</v>
      </c>
      <c r="MO129" s="200">
        <v>0</v>
      </c>
      <c r="MP129" s="201">
        <v>0</v>
      </c>
      <c r="MQ129" s="200">
        <v>0</v>
      </c>
      <c r="MT129" s="198" t="s">
        <v>74</v>
      </c>
      <c r="MU129" s="199">
        <v>0</v>
      </c>
      <c r="MV129" s="200">
        <v>0</v>
      </c>
      <c r="MW129" s="201">
        <v>0</v>
      </c>
      <c r="MX129" s="200">
        <v>0</v>
      </c>
      <c r="NA129" s="198" t="s">
        <v>74</v>
      </c>
      <c r="NB129" s="199">
        <v>0</v>
      </c>
      <c r="NC129" s="200">
        <v>0</v>
      </c>
      <c r="ND129" s="201">
        <v>0</v>
      </c>
      <c r="NE129" s="200">
        <v>0</v>
      </c>
      <c r="NH129" s="198" t="s">
        <v>74</v>
      </c>
      <c r="NI129" s="199">
        <v>0</v>
      </c>
      <c r="NJ129" s="200">
        <v>0</v>
      </c>
      <c r="NK129" s="201">
        <v>0</v>
      </c>
      <c r="NL129" s="200">
        <v>0</v>
      </c>
      <c r="NO129" s="198" t="s">
        <v>74</v>
      </c>
      <c r="NP129" s="199">
        <v>0</v>
      </c>
      <c r="NQ129" s="200">
        <v>0</v>
      </c>
      <c r="NR129" s="201">
        <v>0</v>
      </c>
      <c r="NS129" s="200">
        <v>0</v>
      </c>
      <c r="NV129" s="198" t="s">
        <v>74</v>
      </c>
      <c r="NW129" s="199">
        <v>0</v>
      </c>
      <c r="NX129" s="200">
        <v>0</v>
      </c>
      <c r="NY129" s="201">
        <v>0</v>
      </c>
      <c r="NZ129" s="200">
        <v>0</v>
      </c>
      <c r="OC129" s="198" t="s">
        <v>74</v>
      </c>
      <c r="OD129" s="199">
        <v>0</v>
      </c>
      <c r="OE129" s="200">
        <v>0</v>
      </c>
      <c r="OF129" s="201">
        <v>0</v>
      </c>
      <c r="OG129" s="200">
        <v>0</v>
      </c>
      <c r="OJ129" s="198" t="s">
        <v>74</v>
      </c>
      <c r="OK129" s="199">
        <v>0</v>
      </c>
      <c r="OL129" s="200">
        <v>0</v>
      </c>
      <c r="OM129" s="201">
        <v>0</v>
      </c>
      <c r="ON129" s="200">
        <v>0</v>
      </c>
      <c r="OQ129" s="198" t="s">
        <v>74</v>
      </c>
      <c r="OR129" s="199">
        <v>0</v>
      </c>
      <c r="OS129" s="200">
        <v>0</v>
      </c>
      <c r="OT129" s="201">
        <v>0</v>
      </c>
      <c r="OU129" s="200">
        <v>0</v>
      </c>
      <c r="OX129" s="198" t="s">
        <v>74</v>
      </c>
      <c r="OY129" s="199">
        <v>0</v>
      </c>
      <c r="OZ129" s="200">
        <v>0</v>
      </c>
      <c r="PA129" s="201">
        <v>0</v>
      </c>
      <c r="PB129" s="200">
        <v>0</v>
      </c>
      <c r="PE129" s="198" t="s">
        <v>74</v>
      </c>
      <c r="PF129" s="199">
        <v>0</v>
      </c>
      <c r="PG129" s="200">
        <v>0</v>
      </c>
      <c r="PH129" s="201">
        <v>0</v>
      </c>
      <c r="PI129" s="200">
        <v>0</v>
      </c>
    </row>
    <row r="130" spans="1:425" ht="18" x14ac:dyDescent="0.35">
      <c r="A130" s="271" t="s">
        <v>180</v>
      </c>
      <c r="B130" s="270">
        <v>3292579.57</v>
      </c>
      <c r="C130" s="278">
        <v>7.1577432978279527E-3</v>
      </c>
      <c r="D130" s="272">
        <v>3</v>
      </c>
      <c r="E130" s="278">
        <v>7.7800829875518667E-4</v>
      </c>
      <c r="H130" s="271" t="s">
        <v>180</v>
      </c>
      <c r="I130" s="270">
        <v>2181268</v>
      </c>
      <c r="J130" s="278">
        <v>3.2847976014933038E-3</v>
      </c>
      <c r="K130" s="272">
        <v>2</v>
      </c>
      <c r="L130" s="278">
        <v>3.6324010170722849E-4</v>
      </c>
      <c r="O130" s="271" t="s">
        <v>180</v>
      </c>
      <c r="P130" s="270">
        <v>2181268</v>
      </c>
      <c r="Q130" s="278">
        <v>3.3345808395807246E-3</v>
      </c>
      <c r="R130" s="272">
        <v>2</v>
      </c>
      <c r="S130" s="278">
        <v>3.7050759540570581E-4</v>
      </c>
      <c r="V130" s="271" t="s">
        <v>180</v>
      </c>
      <c r="W130" s="270">
        <v>2181268</v>
      </c>
      <c r="X130" s="278">
        <v>3.3745001769022692E-3</v>
      </c>
      <c r="Y130" s="272">
        <v>2</v>
      </c>
      <c r="Z130" s="278">
        <v>3.7757221068529355E-4</v>
      </c>
      <c r="AC130" s="271" t="s">
        <v>180</v>
      </c>
      <c r="AD130" s="270">
        <v>2181268</v>
      </c>
      <c r="AE130" s="278">
        <v>3.4037207399510946E-3</v>
      </c>
      <c r="AF130" s="272">
        <v>2</v>
      </c>
      <c r="AG130" s="278">
        <v>3.8211692777990065E-4</v>
      </c>
      <c r="AJ130" s="271" t="s">
        <v>180</v>
      </c>
      <c r="AK130" s="270">
        <v>1178656.25</v>
      </c>
      <c r="AL130" s="278">
        <v>1.8975130435810326E-3</v>
      </c>
      <c r="AM130" s="272">
        <v>1</v>
      </c>
      <c r="AN130" s="278">
        <v>1.9845207382417147E-4</v>
      </c>
      <c r="AQ130" s="271" t="s">
        <v>180</v>
      </c>
      <c r="AR130" s="270">
        <v>1175808.1200000001</v>
      </c>
      <c r="AS130" s="278">
        <v>1.9742584683805392E-3</v>
      </c>
      <c r="AT130" s="272">
        <v>1</v>
      </c>
      <c r="AU130" s="278">
        <v>2.0768431983385254E-4</v>
      </c>
      <c r="AX130" s="271" t="s">
        <v>180</v>
      </c>
      <c r="AY130" s="270">
        <v>1172964.97</v>
      </c>
      <c r="AZ130" s="278">
        <v>2.0955593564991881E-3</v>
      </c>
      <c r="BA130" s="272">
        <v>1</v>
      </c>
      <c r="BB130" s="278">
        <v>2.2011886418666079E-4</v>
      </c>
      <c r="BE130" s="271" t="s">
        <v>180</v>
      </c>
      <c r="BF130" s="270">
        <v>1171970.6599999999</v>
      </c>
      <c r="BG130" s="278">
        <v>2.2531657918542394E-3</v>
      </c>
      <c r="BH130" s="272">
        <v>1</v>
      </c>
      <c r="BI130" s="278">
        <v>2.3441162681669012E-4</v>
      </c>
      <c r="BL130" s="271" t="s">
        <v>180</v>
      </c>
      <c r="BM130" s="270">
        <v>1171932.3799999999</v>
      </c>
      <c r="BN130" s="278">
        <v>2.3151039882633524E-3</v>
      </c>
      <c r="BO130" s="272">
        <v>1</v>
      </c>
      <c r="BP130" s="278">
        <v>2.3992322456813819E-4</v>
      </c>
      <c r="BS130" s="271" t="s">
        <v>180</v>
      </c>
      <c r="BT130" s="270">
        <v>1171816.51</v>
      </c>
      <c r="BU130" s="278">
        <v>2.4410320053799908E-3</v>
      </c>
      <c r="BV130" s="272">
        <v>1</v>
      </c>
      <c r="BW130" s="278">
        <v>2.518257365902795E-4</v>
      </c>
      <c r="BZ130" s="271" t="s">
        <v>180</v>
      </c>
      <c r="CA130" s="270">
        <v>1171699.08</v>
      </c>
      <c r="CB130" s="278">
        <v>2.8209616209364284E-3</v>
      </c>
      <c r="CC130" s="272">
        <v>1</v>
      </c>
      <c r="CD130" s="278">
        <v>2.834467120181406E-4</v>
      </c>
      <c r="CG130" s="271" t="s">
        <v>180</v>
      </c>
      <c r="CH130" s="270">
        <v>1171580.3899999999</v>
      </c>
      <c r="CI130" s="278">
        <v>2.8854664807288787E-3</v>
      </c>
      <c r="CJ130" s="272">
        <v>1</v>
      </c>
      <c r="CK130" s="278">
        <v>2.8885037550548814E-4</v>
      </c>
      <c r="CN130" s="271" t="s">
        <v>180</v>
      </c>
      <c r="CO130" s="270">
        <v>1169450.6200000001</v>
      </c>
      <c r="CP130" s="278">
        <v>2.9078312099949594E-3</v>
      </c>
      <c r="CQ130" s="272">
        <v>1</v>
      </c>
      <c r="CR130" s="278">
        <v>2.9342723004694836E-4</v>
      </c>
      <c r="CU130" s="271" t="s">
        <v>180</v>
      </c>
      <c r="CV130" s="270">
        <v>1162695.3799999999</v>
      </c>
      <c r="CW130" s="278">
        <v>2.9186719090577946E-3</v>
      </c>
      <c r="CX130" s="272">
        <v>1</v>
      </c>
      <c r="CY130" s="278">
        <v>2.9647198339756892E-4</v>
      </c>
      <c r="DB130" s="271" t="s">
        <v>180</v>
      </c>
      <c r="DC130" s="270">
        <v>1154676.1200000001</v>
      </c>
      <c r="DD130" s="278">
        <v>2.9233819700414483E-3</v>
      </c>
      <c r="DE130" s="272">
        <v>1</v>
      </c>
      <c r="DF130" s="278">
        <v>2.9922202274087372E-4</v>
      </c>
      <c r="DI130" s="271" t="s">
        <v>180</v>
      </c>
      <c r="DJ130" s="270">
        <v>1146505.18</v>
      </c>
      <c r="DK130" s="278">
        <v>2.9310518616573792E-3</v>
      </c>
      <c r="DL130" s="272">
        <v>1</v>
      </c>
      <c r="DM130" s="278">
        <v>3.0138637733574441E-4</v>
      </c>
      <c r="DP130" s="271" t="s">
        <v>180</v>
      </c>
      <c r="DQ130" s="270">
        <v>1068125.29</v>
      </c>
      <c r="DR130" s="278">
        <v>2.7693463975239367E-3</v>
      </c>
      <c r="DS130" s="272">
        <v>1</v>
      </c>
      <c r="DT130" s="278">
        <v>3.0506406345332519E-4</v>
      </c>
      <c r="DW130" s="271" t="s">
        <v>180</v>
      </c>
      <c r="DX130" s="270">
        <v>1059698.26</v>
      </c>
      <c r="DY130" s="278">
        <v>2.7784673107081018E-3</v>
      </c>
      <c r="DZ130" s="272">
        <v>1</v>
      </c>
      <c r="EA130" s="278">
        <v>3.0845157310302283E-4</v>
      </c>
      <c r="ED130" s="271" t="s">
        <v>180</v>
      </c>
      <c r="EE130" s="270">
        <v>1051253.54</v>
      </c>
      <c r="EF130" s="278">
        <v>2.7809682918954193E-3</v>
      </c>
      <c r="EG130" s="272">
        <v>1</v>
      </c>
      <c r="EH130" s="278">
        <v>3.1133250311332503E-4</v>
      </c>
      <c r="EK130" s="271" t="s">
        <v>180</v>
      </c>
      <c r="EL130" s="270">
        <v>1042835.82</v>
      </c>
      <c r="EM130" s="278">
        <v>2.7775120563587863E-3</v>
      </c>
      <c r="EN130" s="272">
        <v>1</v>
      </c>
      <c r="EO130" s="278">
        <v>3.1318509238960227E-4</v>
      </c>
      <c r="ER130" s="271" t="s">
        <v>180</v>
      </c>
      <c r="ES130" s="270">
        <v>1034492.09</v>
      </c>
      <c r="ET130" s="278">
        <v>2.7746139592295578E-3</v>
      </c>
      <c r="EU130" s="272">
        <v>1</v>
      </c>
      <c r="EV130" s="278">
        <v>3.155569580309246E-4</v>
      </c>
      <c r="EY130" s="271" t="s">
        <v>180</v>
      </c>
      <c r="EZ130" s="270">
        <v>1026142.28</v>
      </c>
      <c r="FA130" s="278">
        <v>2.778534396571605E-3</v>
      </c>
      <c r="FB130" s="272">
        <v>1</v>
      </c>
      <c r="FC130" s="278">
        <v>3.1826861871419476E-4</v>
      </c>
      <c r="FF130" s="271" t="s">
        <v>180</v>
      </c>
      <c r="FG130" s="270">
        <v>1017786.5</v>
      </c>
      <c r="FH130" s="278">
        <v>2.7779905080080711E-3</v>
      </c>
      <c r="FI130" s="272">
        <v>1</v>
      </c>
      <c r="FJ130" s="278">
        <v>3.2154340836012862E-4</v>
      </c>
      <c r="FM130" s="271" t="s">
        <v>180</v>
      </c>
      <c r="FN130" s="270">
        <v>1009430.72</v>
      </c>
      <c r="FO130" s="278">
        <v>2.7774765255513391E-3</v>
      </c>
      <c r="FP130" s="272">
        <v>1</v>
      </c>
      <c r="FQ130" s="278">
        <v>3.2499187520311994E-4</v>
      </c>
      <c r="FT130" s="271" t="s">
        <v>180</v>
      </c>
      <c r="FU130" s="270">
        <v>1001074.94</v>
      </c>
      <c r="FV130" s="278">
        <v>2.7645382089108543E-3</v>
      </c>
      <c r="FW130" s="272">
        <v>1</v>
      </c>
      <c r="FX130" s="278">
        <v>3.2722513089005238E-4</v>
      </c>
      <c r="GA130" s="271" t="s">
        <v>180</v>
      </c>
      <c r="GB130" s="270">
        <v>0</v>
      </c>
      <c r="GC130" s="278">
        <v>0</v>
      </c>
      <c r="GD130" s="272">
        <v>0</v>
      </c>
      <c r="GE130" s="278">
        <v>0</v>
      </c>
      <c r="GH130" s="271" t="s">
        <v>180</v>
      </c>
      <c r="GI130" s="270">
        <v>0</v>
      </c>
      <c r="GJ130" s="278">
        <v>0</v>
      </c>
      <c r="GK130" s="272">
        <v>0</v>
      </c>
      <c r="GL130" s="278">
        <v>0</v>
      </c>
      <c r="GO130" s="271" t="s">
        <v>180</v>
      </c>
      <c r="GP130" s="270">
        <v>0</v>
      </c>
      <c r="GQ130" s="278">
        <v>0</v>
      </c>
      <c r="GR130" s="272">
        <v>0</v>
      </c>
      <c r="GS130" s="278">
        <v>0</v>
      </c>
      <c r="GV130" s="271" t="s">
        <v>180</v>
      </c>
      <c r="GW130" s="270">
        <v>0</v>
      </c>
      <c r="GX130" s="278">
        <v>0</v>
      </c>
      <c r="GY130" s="272">
        <v>0</v>
      </c>
      <c r="GZ130" s="278">
        <v>0</v>
      </c>
      <c r="HC130" s="271" t="s">
        <v>180</v>
      </c>
      <c r="HD130" s="270">
        <v>0</v>
      </c>
      <c r="HE130" s="278">
        <v>0</v>
      </c>
      <c r="HF130" s="272">
        <v>0</v>
      </c>
      <c r="HG130" s="278">
        <v>0</v>
      </c>
      <c r="HJ130" s="271" t="s">
        <v>180</v>
      </c>
      <c r="HK130" s="270">
        <v>0</v>
      </c>
      <c r="HL130" s="278">
        <v>0</v>
      </c>
      <c r="HM130" s="272">
        <v>0</v>
      </c>
      <c r="HN130" s="278">
        <v>0</v>
      </c>
      <c r="HQ130" s="271" t="s">
        <v>180</v>
      </c>
      <c r="HR130" s="270">
        <v>0</v>
      </c>
      <c r="HS130" s="278">
        <v>0</v>
      </c>
      <c r="HT130" s="272">
        <v>0</v>
      </c>
      <c r="HU130" s="278">
        <v>0</v>
      </c>
      <c r="HX130" s="271" t="s">
        <v>180</v>
      </c>
      <c r="HY130" s="270">
        <v>0</v>
      </c>
      <c r="HZ130" s="278">
        <v>0</v>
      </c>
      <c r="IA130" s="272">
        <v>0</v>
      </c>
      <c r="IB130" s="278">
        <v>0</v>
      </c>
      <c r="IE130" s="271" t="s">
        <v>180</v>
      </c>
      <c r="IF130" s="270">
        <v>0</v>
      </c>
      <c r="IG130" s="278">
        <v>0</v>
      </c>
      <c r="IH130" s="272">
        <v>0</v>
      </c>
      <c r="II130" s="278">
        <v>0</v>
      </c>
      <c r="IL130" s="271" t="s">
        <v>180</v>
      </c>
      <c r="IM130" s="270">
        <v>0</v>
      </c>
      <c r="IN130" s="278">
        <v>0</v>
      </c>
      <c r="IO130" s="272">
        <v>0</v>
      </c>
      <c r="IP130" s="278">
        <v>0</v>
      </c>
      <c r="IS130" s="271" t="s">
        <v>180</v>
      </c>
      <c r="IT130" s="270">
        <v>0</v>
      </c>
      <c r="IU130" s="278">
        <v>0</v>
      </c>
      <c r="IV130" s="272">
        <v>0</v>
      </c>
      <c r="IW130" s="278">
        <v>0</v>
      </c>
      <c r="IZ130" s="271" t="s">
        <v>180</v>
      </c>
      <c r="JA130" s="270">
        <v>0</v>
      </c>
      <c r="JB130" s="278">
        <v>0</v>
      </c>
      <c r="JC130" s="272">
        <v>0</v>
      </c>
      <c r="JD130" s="278">
        <v>0</v>
      </c>
      <c r="JG130" s="271" t="s">
        <v>180</v>
      </c>
      <c r="JH130" s="270">
        <v>0</v>
      </c>
      <c r="JI130" s="278">
        <v>0</v>
      </c>
      <c r="JJ130" s="272">
        <v>0</v>
      </c>
      <c r="JK130" s="278">
        <v>0</v>
      </c>
      <c r="JN130" s="271" t="s">
        <v>180</v>
      </c>
      <c r="JO130" s="270">
        <v>0</v>
      </c>
      <c r="JP130" s="278">
        <v>0</v>
      </c>
      <c r="JQ130" s="272">
        <v>0</v>
      </c>
      <c r="JR130" s="278">
        <v>0</v>
      </c>
      <c r="JU130" s="271" t="s">
        <v>180</v>
      </c>
      <c r="JV130" s="270">
        <v>0</v>
      </c>
      <c r="JW130" s="278">
        <v>0</v>
      </c>
      <c r="JX130" s="272">
        <v>0</v>
      </c>
      <c r="JY130" s="278">
        <v>0</v>
      </c>
      <c r="KB130" s="271" t="s">
        <v>180</v>
      </c>
      <c r="KC130" s="270">
        <v>0</v>
      </c>
      <c r="KD130" s="278">
        <v>0</v>
      </c>
      <c r="KE130" s="272">
        <v>0</v>
      </c>
      <c r="KF130" s="278">
        <v>0</v>
      </c>
      <c r="KI130" s="271" t="s">
        <v>180</v>
      </c>
      <c r="KJ130" s="270">
        <v>0</v>
      </c>
      <c r="KK130" s="278">
        <v>0</v>
      </c>
      <c r="KL130" s="272">
        <v>0</v>
      </c>
      <c r="KM130" s="278">
        <v>0</v>
      </c>
      <c r="KP130" s="271" t="s">
        <v>180</v>
      </c>
      <c r="KQ130" s="270">
        <v>0</v>
      </c>
      <c r="KR130" s="278">
        <v>0</v>
      </c>
      <c r="KS130" s="272">
        <v>0</v>
      </c>
      <c r="KT130" s="278">
        <v>0</v>
      </c>
      <c r="KW130" s="271" t="s">
        <v>180</v>
      </c>
      <c r="KX130" s="270">
        <v>0</v>
      </c>
      <c r="KY130" s="278">
        <v>0</v>
      </c>
      <c r="KZ130" s="272">
        <v>0</v>
      </c>
      <c r="LA130" s="278">
        <v>0</v>
      </c>
      <c r="LD130" s="271" t="s">
        <v>180</v>
      </c>
      <c r="LE130" s="270">
        <v>0</v>
      </c>
      <c r="LF130" s="278">
        <v>0</v>
      </c>
      <c r="LG130" s="272">
        <v>0</v>
      </c>
      <c r="LH130" s="278">
        <v>0</v>
      </c>
      <c r="LK130" s="198" t="s">
        <v>180</v>
      </c>
      <c r="LL130" s="199">
        <v>0</v>
      </c>
      <c r="LM130" s="200">
        <v>0</v>
      </c>
      <c r="LN130" s="201">
        <v>0</v>
      </c>
      <c r="LO130" s="200">
        <v>0</v>
      </c>
      <c r="LR130" s="198" t="s">
        <v>180</v>
      </c>
      <c r="LS130" s="199">
        <v>0</v>
      </c>
      <c r="LT130" s="200">
        <v>0</v>
      </c>
      <c r="LU130" s="201">
        <v>0</v>
      </c>
      <c r="LV130" s="200">
        <v>0</v>
      </c>
      <c r="LY130" s="198" t="s">
        <v>180</v>
      </c>
      <c r="LZ130" s="199">
        <v>0</v>
      </c>
      <c r="MA130" s="200">
        <v>0</v>
      </c>
      <c r="MB130" s="201">
        <v>0</v>
      </c>
      <c r="MC130" s="200">
        <v>0</v>
      </c>
      <c r="MF130" s="198" t="s">
        <v>180</v>
      </c>
      <c r="MG130" s="199">
        <v>0</v>
      </c>
      <c r="MH130" s="200">
        <v>0</v>
      </c>
      <c r="MI130" s="201">
        <v>0</v>
      </c>
      <c r="MJ130" s="200">
        <v>0</v>
      </c>
      <c r="MM130" s="198" t="s">
        <v>180</v>
      </c>
      <c r="MN130" s="199">
        <v>0</v>
      </c>
      <c r="MO130" s="200">
        <v>0</v>
      </c>
      <c r="MP130" s="201">
        <v>0</v>
      </c>
      <c r="MQ130" s="200">
        <v>0</v>
      </c>
      <c r="MT130" s="198" t="s">
        <v>180</v>
      </c>
      <c r="MU130" s="199">
        <v>0</v>
      </c>
      <c r="MV130" s="200">
        <v>0</v>
      </c>
      <c r="MW130" s="201">
        <v>0</v>
      </c>
      <c r="MX130" s="200">
        <v>0</v>
      </c>
      <c r="NA130" s="198" t="s">
        <v>180</v>
      </c>
      <c r="NB130" s="199">
        <v>0</v>
      </c>
      <c r="NC130" s="200">
        <v>0</v>
      </c>
      <c r="ND130" s="201">
        <v>0</v>
      </c>
      <c r="NE130" s="200">
        <v>0</v>
      </c>
      <c r="NH130" s="198" t="s">
        <v>180</v>
      </c>
      <c r="NI130" s="199">
        <v>0</v>
      </c>
      <c r="NJ130" s="200">
        <v>0</v>
      </c>
      <c r="NK130" s="201">
        <v>0</v>
      </c>
      <c r="NL130" s="200">
        <v>0</v>
      </c>
      <c r="NO130" s="198" t="s">
        <v>180</v>
      </c>
      <c r="NP130" s="199">
        <v>0</v>
      </c>
      <c r="NQ130" s="200">
        <v>0</v>
      </c>
      <c r="NR130" s="201">
        <v>0</v>
      </c>
      <c r="NS130" s="200">
        <v>0</v>
      </c>
      <c r="NV130" s="198" t="s">
        <v>180</v>
      </c>
      <c r="NW130" s="199">
        <v>0</v>
      </c>
      <c r="NX130" s="200">
        <v>0</v>
      </c>
      <c r="NY130" s="201">
        <v>0</v>
      </c>
      <c r="NZ130" s="200">
        <v>0</v>
      </c>
      <c r="OC130" s="198" t="s">
        <v>180</v>
      </c>
      <c r="OD130" s="199">
        <v>0</v>
      </c>
      <c r="OE130" s="200">
        <v>0</v>
      </c>
      <c r="OF130" s="201">
        <v>0</v>
      </c>
      <c r="OG130" s="200">
        <v>0</v>
      </c>
      <c r="OJ130" s="198" t="s">
        <v>180</v>
      </c>
      <c r="OK130" s="199">
        <v>0</v>
      </c>
      <c r="OL130" s="200">
        <v>0</v>
      </c>
      <c r="OM130" s="201">
        <v>0</v>
      </c>
      <c r="ON130" s="200">
        <v>0</v>
      </c>
      <c r="OQ130" s="198" t="s">
        <v>180</v>
      </c>
      <c r="OR130" s="199">
        <v>0</v>
      </c>
      <c r="OS130" s="200">
        <v>0</v>
      </c>
      <c r="OT130" s="201">
        <v>0</v>
      </c>
      <c r="OU130" s="200">
        <v>0</v>
      </c>
      <c r="OX130" s="198" t="s">
        <v>180</v>
      </c>
      <c r="OY130" s="199">
        <v>0</v>
      </c>
      <c r="OZ130" s="200">
        <v>0</v>
      </c>
      <c r="PA130" s="201">
        <v>0</v>
      </c>
      <c r="PB130" s="200">
        <v>0</v>
      </c>
      <c r="PE130" s="198" t="s">
        <v>180</v>
      </c>
      <c r="PF130" s="199">
        <v>0</v>
      </c>
      <c r="PG130" s="200">
        <v>0</v>
      </c>
      <c r="PH130" s="201">
        <v>0</v>
      </c>
      <c r="PI130" s="200">
        <v>0</v>
      </c>
    </row>
    <row r="131" spans="1:425" ht="18" x14ac:dyDescent="0.35">
      <c r="A131" s="271" t="s">
        <v>75</v>
      </c>
      <c r="B131" s="270">
        <v>0</v>
      </c>
      <c r="C131" s="278">
        <v>0</v>
      </c>
      <c r="D131" s="272">
        <v>0</v>
      </c>
      <c r="E131" s="278">
        <v>0</v>
      </c>
      <c r="H131" s="271" t="s">
        <v>75</v>
      </c>
      <c r="I131" s="270">
        <v>0</v>
      </c>
      <c r="J131" s="278">
        <v>0</v>
      </c>
      <c r="K131" s="272">
        <v>0</v>
      </c>
      <c r="L131" s="278">
        <v>0</v>
      </c>
      <c r="O131" s="271" t="s">
        <v>75</v>
      </c>
      <c r="P131" s="270">
        <v>0</v>
      </c>
      <c r="Q131" s="278">
        <v>0</v>
      </c>
      <c r="R131" s="272">
        <v>0</v>
      </c>
      <c r="S131" s="278">
        <v>0</v>
      </c>
      <c r="V131" s="271" t="s">
        <v>75</v>
      </c>
      <c r="W131" s="270">
        <v>0</v>
      </c>
      <c r="X131" s="278">
        <v>0</v>
      </c>
      <c r="Y131" s="272">
        <v>0</v>
      </c>
      <c r="Z131" s="278">
        <v>0</v>
      </c>
      <c r="AC131" s="271" t="s">
        <v>75</v>
      </c>
      <c r="AD131" s="270">
        <v>0</v>
      </c>
      <c r="AE131" s="278">
        <v>0</v>
      </c>
      <c r="AF131" s="272">
        <v>0</v>
      </c>
      <c r="AG131" s="278">
        <v>0</v>
      </c>
      <c r="AJ131" s="271" t="s">
        <v>75</v>
      </c>
      <c r="AK131" s="270">
        <v>0</v>
      </c>
      <c r="AL131" s="278">
        <v>0</v>
      </c>
      <c r="AM131" s="272">
        <v>0</v>
      </c>
      <c r="AN131" s="278">
        <v>0</v>
      </c>
      <c r="AQ131" s="271" t="s">
        <v>75</v>
      </c>
      <c r="AR131" s="270">
        <v>0</v>
      </c>
      <c r="AS131" s="278">
        <v>0</v>
      </c>
      <c r="AT131" s="272">
        <v>0</v>
      </c>
      <c r="AU131" s="278">
        <v>0</v>
      </c>
      <c r="AX131" s="271" t="s">
        <v>75</v>
      </c>
      <c r="AY131" s="270">
        <v>0</v>
      </c>
      <c r="AZ131" s="278">
        <v>0</v>
      </c>
      <c r="BA131" s="272">
        <v>0</v>
      </c>
      <c r="BB131" s="278">
        <v>0</v>
      </c>
      <c r="BE131" s="271" t="s">
        <v>75</v>
      </c>
      <c r="BF131" s="270">
        <v>0</v>
      </c>
      <c r="BG131" s="278">
        <v>0</v>
      </c>
      <c r="BH131" s="272">
        <v>0</v>
      </c>
      <c r="BI131" s="278">
        <v>0</v>
      </c>
      <c r="BL131" s="271" t="s">
        <v>75</v>
      </c>
      <c r="BM131" s="270">
        <v>0</v>
      </c>
      <c r="BN131" s="278">
        <v>0</v>
      </c>
      <c r="BO131" s="272">
        <v>0</v>
      </c>
      <c r="BP131" s="278">
        <v>0</v>
      </c>
      <c r="BS131" s="271" t="s">
        <v>75</v>
      </c>
      <c r="BT131" s="270">
        <v>0</v>
      </c>
      <c r="BU131" s="278">
        <v>0</v>
      </c>
      <c r="BV131" s="272">
        <v>0</v>
      </c>
      <c r="BW131" s="278">
        <v>0</v>
      </c>
      <c r="BZ131" s="271" t="s">
        <v>75</v>
      </c>
      <c r="CA131" s="270">
        <v>0</v>
      </c>
      <c r="CB131" s="278">
        <v>0</v>
      </c>
      <c r="CC131" s="272">
        <v>0</v>
      </c>
      <c r="CD131" s="278">
        <v>0</v>
      </c>
      <c r="CG131" s="271" t="s">
        <v>75</v>
      </c>
      <c r="CH131" s="270">
        <v>0</v>
      </c>
      <c r="CI131" s="278">
        <v>0</v>
      </c>
      <c r="CJ131" s="272">
        <v>0</v>
      </c>
      <c r="CK131" s="278">
        <v>0</v>
      </c>
      <c r="CN131" s="271" t="s">
        <v>75</v>
      </c>
      <c r="CO131" s="270">
        <v>0</v>
      </c>
      <c r="CP131" s="278">
        <v>0</v>
      </c>
      <c r="CQ131" s="272">
        <v>0</v>
      </c>
      <c r="CR131" s="278">
        <v>0</v>
      </c>
      <c r="CU131" s="271" t="s">
        <v>75</v>
      </c>
      <c r="CV131" s="270">
        <v>0</v>
      </c>
      <c r="CW131" s="278">
        <v>0</v>
      </c>
      <c r="CX131" s="272">
        <v>0</v>
      </c>
      <c r="CY131" s="278">
        <v>0</v>
      </c>
      <c r="DB131" s="271" t="s">
        <v>75</v>
      </c>
      <c r="DC131" s="270">
        <v>0</v>
      </c>
      <c r="DD131" s="278">
        <v>0</v>
      </c>
      <c r="DE131" s="272">
        <v>0</v>
      </c>
      <c r="DF131" s="278">
        <v>0</v>
      </c>
      <c r="DI131" s="271" t="s">
        <v>75</v>
      </c>
      <c r="DJ131" s="270">
        <v>0</v>
      </c>
      <c r="DK131" s="278">
        <v>0</v>
      </c>
      <c r="DL131" s="272">
        <v>0</v>
      </c>
      <c r="DM131" s="278">
        <v>0</v>
      </c>
      <c r="DP131" s="271" t="s">
        <v>75</v>
      </c>
      <c r="DQ131" s="270">
        <v>0</v>
      </c>
      <c r="DR131" s="278">
        <v>0</v>
      </c>
      <c r="DS131" s="272">
        <v>0</v>
      </c>
      <c r="DT131" s="278">
        <v>0</v>
      </c>
      <c r="DW131" s="271" t="s">
        <v>75</v>
      </c>
      <c r="DX131" s="270">
        <v>0</v>
      </c>
      <c r="DY131" s="278">
        <v>0</v>
      </c>
      <c r="DZ131" s="272">
        <v>0</v>
      </c>
      <c r="EA131" s="278">
        <v>0</v>
      </c>
      <c r="ED131" s="271" t="s">
        <v>75</v>
      </c>
      <c r="EE131" s="270">
        <v>0</v>
      </c>
      <c r="EF131" s="278">
        <v>0</v>
      </c>
      <c r="EG131" s="272">
        <v>0</v>
      </c>
      <c r="EH131" s="278">
        <v>0</v>
      </c>
      <c r="EK131" s="271" t="s">
        <v>75</v>
      </c>
      <c r="EL131" s="270">
        <v>0</v>
      </c>
      <c r="EM131" s="278">
        <v>0</v>
      </c>
      <c r="EN131" s="272">
        <v>0</v>
      </c>
      <c r="EO131" s="278">
        <v>0</v>
      </c>
      <c r="ER131" s="271" t="s">
        <v>75</v>
      </c>
      <c r="ES131" s="270">
        <v>0</v>
      </c>
      <c r="ET131" s="278">
        <v>0</v>
      </c>
      <c r="EU131" s="272">
        <v>0</v>
      </c>
      <c r="EV131" s="278">
        <v>0</v>
      </c>
      <c r="EY131" s="271" t="s">
        <v>75</v>
      </c>
      <c r="EZ131" s="270">
        <v>0</v>
      </c>
      <c r="FA131" s="278">
        <v>0</v>
      </c>
      <c r="FB131" s="272">
        <v>0</v>
      </c>
      <c r="FC131" s="278">
        <v>0</v>
      </c>
      <c r="FF131" s="271" t="s">
        <v>75</v>
      </c>
      <c r="FG131" s="270">
        <v>0</v>
      </c>
      <c r="FH131" s="278">
        <v>0</v>
      </c>
      <c r="FI131" s="272">
        <v>0</v>
      </c>
      <c r="FJ131" s="278">
        <v>0</v>
      </c>
      <c r="FM131" s="271" t="s">
        <v>75</v>
      </c>
      <c r="FN131" s="270">
        <v>0</v>
      </c>
      <c r="FO131" s="278">
        <v>0</v>
      </c>
      <c r="FP131" s="272">
        <v>0</v>
      </c>
      <c r="FQ131" s="278">
        <v>0</v>
      </c>
      <c r="FT131" s="271" t="s">
        <v>75</v>
      </c>
      <c r="FU131" s="270">
        <v>0</v>
      </c>
      <c r="FV131" s="278">
        <v>0</v>
      </c>
      <c r="FW131" s="272">
        <v>0</v>
      </c>
      <c r="FX131" s="278">
        <v>0</v>
      </c>
      <c r="GA131" s="271" t="s">
        <v>75</v>
      </c>
      <c r="GB131" s="270">
        <v>0</v>
      </c>
      <c r="GC131" s="278">
        <v>0</v>
      </c>
      <c r="GD131" s="272">
        <v>0</v>
      </c>
      <c r="GE131" s="278">
        <v>0</v>
      </c>
      <c r="GH131" s="271" t="s">
        <v>75</v>
      </c>
      <c r="GI131" s="270">
        <v>0</v>
      </c>
      <c r="GJ131" s="278">
        <v>0</v>
      </c>
      <c r="GK131" s="272">
        <v>0</v>
      </c>
      <c r="GL131" s="278">
        <v>0</v>
      </c>
      <c r="GO131" s="271" t="s">
        <v>75</v>
      </c>
      <c r="GP131" s="270">
        <v>0</v>
      </c>
      <c r="GQ131" s="278">
        <v>0</v>
      </c>
      <c r="GR131" s="272">
        <v>0</v>
      </c>
      <c r="GS131" s="278">
        <v>0</v>
      </c>
      <c r="GV131" s="271" t="s">
        <v>75</v>
      </c>
      <c r="GW131" s="270">
        <v>0</v>
      </c>
      <c r="GX131" s="278">
        <v>0</v>
      </c>
      <c r="GY131" s="272">
        <v>0</v>
      </c>
      <c r="GZ131" s="278">
        <v>0</v>
      </c>
      <c r="HC131" s="271" t="s">
        <v>75</v>
      </c>
      <c r="HD131" s="270">
        <v>0</v>
      </c>
      <c r="HE131" s="278">
        <v>0</v>
      </c>
      <c r="HF131" s="272">
        <v>0</v>
      </c>
      <c r="HG131" s="278">
        <v>0</v>
      </c>
      <c r="HJ131" s="271" t="s">
        <v>75</v>
      </c>
      <c r="HK131" s="270">
        <v>0</v>
      </c>
      <c r="HL131" s="278">
        <v>0</v>
      </c>
      <c r="HM131" s="272">
        <v>0</v>
      </c>
      <c r="HN131" s="278">
        <v>0</v>
      </c>
      <c r="HQ131" s="271" t="s">
        <v>75</v>
      </c>
      <c r="HR131" s="270">
        <v>0</v>
      </c>
      <c r="HS131" s="278">
        <v>0</v>
      </c>
      <c r="HT131" s="272">
        <v>0</v>
      </c>
      <c r="HU131" s="278">
        <v>0</v>
      </c>
      <c r="HX131" s="271" t="s">
        <v>75</v>
      </c>
      <c r="HY131" s="270">
        <v>0</v>
      </c>
      <c r="HZ131" s="278">
        <v>0</v>
      </c>
      <c r="IA131" s="272">
        <v>0</v>
      </c>
      <c r="IB131" s="278">
        <v>0</v>
      </c>
      <c r="IE131" s="271" t="s">
        <v>75</v>
      </c>
      <c r="IF131" s="270">
        <v>0</v>
      </c>
      <c r="IG131" s="278">
        <v>0</v>
      </c>
      <c r="IH131" s="272">
        <v>0</v>
      </c>
      <c r="II131" s="278">
        <v>0</v>
      </c>
      <c r="IL131" s="271" t="s">
        <v>75</v>
      </c>
      <c r="IM131" s="270">
        <v>0</v>
      </c>
      <c r="IN131" s="278">
        <v>0</v>
      </c>
      <c r="IO131" s="272">
        <v>0</v>
      </c>
      <c r="IP131" s="278">
        <v>0</v>
      </c>
      <c r="IS131" s="271" t="s">
        <v>75</v>
      </c>
      <c r="IT131" s="270">
        <v>0</v>
      </c>
      <c r="IU131" s="278">
        <v>0</v>
      </c>
      <c r="IV131" s="272">
        <v>0</v>
      </c>
      <c r="IW131" s="278">
        <v>0</v>
      </c>
      <c r="IZ131" s="271" t="s">
        <v>75</v>
      </c>
      <c r="JA131" s="270">
        <v>0</v>
      </c>
      <c r="JB131" s="278">
        <v>0</v>
      </c>
      <c r="JC131" s="272">
        <v>0</v>
      </c>
      <c r="JD131" s="278">
        <v>0</v>
      </c>
      <c r="JG131" s="271" t="s">
        <v>75</v>
      </c>
      <c r="JH131" s="270">
        <v>0</v>
      </c>
      <c r="JI131" s="278">
        <v>0</v>
      </c>
      <c r="JJ131" s="272">
        <v>0</v>
      </c>
      <c r="JK131" s="278">
        <v>0</v>
      </c>
      <c r="JN131" s="271" t="s">
        <v>75</v>
      </c>
      <c r="JO131" s="270">
        <v>0</v>
      </c>
      <c r="JP131" s="278">
        <v>0</v>
      </c>
      <c r="JQ131" s="272">
        <v>0</v>
      </c>
      <c r="JR131" s="278">
        <v>0</v>
      </c>
      <c r="JU131" s="271" t="s">
        <v>75</v>
      </c>
      <c r="JV131" s="270">
        <v>0</v>
      </c>
      <c r="JW131" s="278">
        <v>0</v>
      </c>
      <c r="JX131" s="272">
        <v>0</v>
      </c>
      <c r="JY131" s="278">
        <v>0</v>
      </c>
      <c r="KB131" s="271" t="s">
        <v>75</v>
      </c>
      <c r="KC131" s="270">
        <v>0</v>
      </c>
      <c r="KD131" s="278">
        <v>0</v>
      </c>
      <c r="KE131" s="272">
        <v>0</v>
      </c>
      <c r="KF131" s="278">
        <v>0</v>
      </c>
      <c r="KI131" s="271" t="s">
        <v>75</v>
      </c>
      <c r="KJ131" s="270">
        <v>0</v>
      </c>
      <c r="KK131" s="278">
        <v>0</v>
      </c>
      <c r="KL131" s="272">
        <v>0</v>
      </c>
      <c r="KM131" s="278">
        <v>0</v>
      </c>
      <c r="KP131" s="271" t="s">
        <v>75</v>
      </c>
      <c r="KQ131" s="270">
        <v>0</v>
      </c>
      <c r="KR131" s="278">
        <v>0</v>
      </c>
      <c r="KS131" s="272">
        <v>0</v>
      </c>
      <c r="KT131" s="278">
        <v>0</v>
      </c>
      <c r="KW131" s="271" t="s">
        <v>75</v>
      </c>
      <c r="KX131" s="270">
        <v>0</v>
      </c>
      <c r="KY131" s="278">
        <v>0</v>
      </c>
      <c r="KZ131" s="272">
        <v>0</v>
      </c>
      <c r="LA131" s="278">
        <v>0</v>
      </c>
      <c r="LD131" s="271" t="s">
        <v>75</v>
      </c>
      <c r="LE131" s="270">
        <v>0</v>
      </c>
      <c r="LF131" s="278">
        <v>0</v>
      </c>
      <c r="LG131" s="272">
        <v>0</v>
      </c>
      <c r="LH131" s="278">
        <v>0</v>
      </c>
      <c r="LK131" s="198" t="s">
        <v>75</v>
      </c>
      <c r="LL131" s="199">
        <v>0</v>
      </c>
      <c r="LM131" s="200">
        <v>0</v>
      </c>
      <c r="LN131" s="201">
        <v>0</v>
      </c>
      <c r="LO131" s="200">
        <v>0</v>
      </c>
      <c r="LR131" s="198" t="s">
        <v>75</v>
      </c>
      <c r="LS131" s="199">
        <v>0</v>
      </c>
      <c r="LT131" s="200">
        <v>0</v>
      </c>
      <c r="LU131" s="201">
        <v>0</v>
      </c>
      <c r="LV131" s="200">
        <v>0</v>
      </c>
      <c r="LY131" s="198" t="s">
        <v>75</v>
      </c>
      <c r="LZ131" s="199">
        <v>0</v>
      </c>
      <c r="MA131" s="200">
        <v>0</v>
      </c>
      <c r="MB131" s="201">
        <v>0</v>
      </c>
      <c r="MC131" s="200">
        <v>0</v>
      </c>
      <c r="MF131" s="198" t="s">
        <v>75</v>
      </c>
      <c r="MG131" s="199">
        <v>0</v>
      </c>
      <c r="MH131" s="200">
        <v>0</v>
      </c>
      <c r="MI131" s="201">
        <v>0</v>
      </c>
      <c r="MJ131" s="200">
        <v>0</v>
      </c>
      <c r="MM131" s="198" t="s">
        <v>75</v>
      </c>
      <c r="MN131" s="199">
        <v>0</v>
      </c>
      <c r="MO131" s="200">
        <v>0</v>
      </c>
      <c r="MP131" s="201">
        <v>0</v>
      </c>
      <c r="MQ131" s="200">
        <v>0</v>
      </c>
      <c r="MT131" s="198" t="s">
        <v>75</v>
      </c>
      <c r="MU131" s="199">
        <v>0</v>
      </c>
      <c r="MV131" s="200">
        <v>0</v>
      </c>
      <c r="MW131" s="201">
        <v>0</v>
      </c>
      <c r="MX131" s="200">
        <v>0</v>
      </c>
      <c r="NA131" s="198" t="s">
        <v>75</v>
      </c>
      <c r="NB131" s="199">
        <v>0</v>
      </c>
      <c r="NC131" s="200">
        <v>0</v>
      </c>
      <c r="ND131" s="201">
        <v>0</v>
      </c>
      <c r="NE131" s="200">
        <v>0</v>
      </c>
      <c r="NH131" s="198" t="s">
        <v>75</v>
      </c>
      <c r="NI131" s="199">
        <v>0</v>
      </c>
      <c r="NJ131" s="200">
        <v>0</v>
      </c>
      <c r="NK131" s="201">
        <v>0</v>
      </c>
      <c r="NL131" s="200">
        <v>0</v>
      </c>
      <c r="NO131" s="198" t="s">
        <v>75</v>
      </c>
      <c r="NP131" s="199">
        <v>0</v>
      </c>
      <c r="NQ131" s="200">
        <v>0</v>
      </c>
      <c r="NR131" s="201">
        <v>0</v>
      </c>
      <c r="NS131" s="200">
        <v>0</v>
      </c>
      <c r="NV131" s="198" t="s">
        <v>75</v>
      </c>
      <c r="NW131" s="199">
        <v>0</v>
      </c>
      <c r="NX131" s="200">
        <v>0</v>
      </c>
      <c r="NY131" s="201">
        <v>0</v>
      </c>
      <c r="NZ131" s="200">
        <v>0</v>
      </c>
      <c r="OC131" s="198" t="s">
        <v>75</v>
      </c>
      <c r="OD131" s="199">
        <v>0</v>
      </c>
      <c r="OE131" s="200">
        <v>0</v>
      </c>
      <c r="OF131" s="201">
        <v>0</v>
      </c>
      <c r="OG131" s="200">
        <v>0</v>
      </c>
      <c r="OJ131" s="198" t="s">
        <v>75</v>
      </c>
      <c r="OK131" s="199">
        <v>0</v>
      </c>
      <c r="OL131" s="200">
        <v>0</v>
      </c>
      <c r="OM131" s="201">
        <v>0</v>
      </c>
      <c r="ON131" s="200">
        <v>0</v>
      </c>
      <c r="OQ131" s="198" t="s">
        <v>75</v>
      </c>
      <c r="OR131" s="199">
        <v>0</v>
      </c>
      <c r="OS131" s="200">
        <v>0</v>
      </c>
      <c r="OT131" s="201">
        <v>0</v>
      </c>
      <c r="OU131" s="200">
        <v>0</v>
      </c>
      <c r="OX131" s="198" t="s">
        <v>75</v>
      </c>
      <c r="OY131" s="199">
        <v>0</v>
      </c>
      <c r="OZ131" s="200">
        <v>0</v>
      </c>
      <c r="PA131" s="201">
        <v>0</v>
      </c>
      <c r="PB131" s="200">
        <v>0</v>
      </c>
      <c r="PE131" s="198" t="s">
        <v>75</v>
      </c>
      <c r="PF131" s="199">
        <v>0</v>
      </c>
      <c r="PG131" s="200">
        <v>0</v>
      </c>
      <c r="PH131" s="201">
        <v>0</v>
      </c>
      <c r="PI131" s="200">
        <v>0</v>
      </c>
    </row>
    <row r="132" spans="1:425" ht="18" x14ac:dyDescent="0.35">
      <c r="A132" s="271" t="s">
        <v>78</v>
      </c>
      <c r="B132" s="270">
        <v>0</v>
      </c>
      <c r="C132" s="278">
        <v>0</v>
      </c>
      <c r="D132" s="272">
        <v>0</v>
      </c>
      <c r="E132" s="278">
        <v>0</v>
      </c>
      <c r="H132" s="271" t="s">
        <v>78</v>
      </c>
      <c r="I132" s="270">
        <v>0</v>
      </c>
      <c r="J132" s="278">
        <v>0</v>
      </c>
      <c r="K132" s="272">
        <v>0</v>
      </c>
      <c r="L132" s="278">
        <v>0</v>
      </c>
      <c r="O132" s="271" t="s">
        <v>78</v>
      </c>
      <c r="P132" s="270">
        <v>0</v>
      </c>
      <c r="Q132" s="278">
        <v>0</v>
      </c>
      <c r="R132" s="272">
        <v>0</v>
      </c>
      <c r="S132" s="278">
        <v>0</v>
      </c>
      <c r="V132" s="271" t="s">
        <v>78</v>
      </c>
      <c r="W132" s="270">
        <v>0</v>
      </c>
      <c r="X132" s="278">
        <v>0</v>
      </c>
      <c r="Y132" s="272">
        <v>0</v>
      </c>
      <c r="Z132" s="278">
        <v>0</v>
      </c>
      <c r="AC132" s="271" t="s">
        <v>78</v>
      </c>
      <c r="AD132" s="270">
        <v>0</v>
      </c>
      <c r="AE132" s="278">
        <v>0</v>
      </c>
      <c r="AF132" s="272">
        <v>0</v>
      </c>
      <c r="AG132" s="278">
        <v>0</v>
      </c>
      <c r="AJ132" s="271" t="s">
        <v>78</v>
      </c>
      <c r="AK132" s="270">
        <v>0</v>
      </c>
      <c r="AL132" s="278">
        <v>0</v>
      </c>
      <c r="AM132" s="272">
        <v>0</v>
      </c>
      <c r="AN132" s="278">
        <v>0</v>
      </c>
      <c r="AQ132" s="271" t="s">
        <v>78</v>
      </c>
      <c r="AR132" s="270">
        <v>0</v>
      </c>
      <c r="AS132" s="278">
        <v>0</v>
      </c>
      <c r="AT132" s="272">
        <v>0</v>
      </c>
      <c r="AU132" s="278">
        <v>0</v>
      </c>
      <c r="AX132" s="271" t="s">
        <v>78</v>
      </c>
      <c r="AY132" s="270">
        <v>0</v>
      </c>
      <c r="AZ132" s="278">
        <v>0</v>
      </c>
      <c r="BA132" s="272">
        <v>0</v>
      </c>
      <c r="BB132" s="278">
        <v>0</v>
      </c>
      <c r="BE132" s="271" t="s">
        <v>78</v>
      </c>
      <c r="BF132" s="270">
        <v>0</v>
      </c>
      <c r="BG132" s="278">
        <v>0</v>
      </c>
      <c r="BH132" s="272">
        <v>0</v>
      </c>
      <c r="BI132" s="278">
        <v>0</v>
      </c>
      <c r="BL132" s="271" t="s">
        <v>78</v>
      </c>
      <c r="BM132" s="270">
        <v>0</v>
      </c>
      <c r="BN132" s="278">
        <v>0</v>
      </c>
      <c r="BO132" s="272">
        <v>0</v>
      </c>
      <c r="BP132" s="278">
        <v>0</v>
      </c>
      <c r="BS132" s="271" t="s">
        <v>78</v>
      </c>
      <c r="BT132" s="270">
        <v>0</v>
      </c>
      <c r="BU132" s="278">
        <v>0</v>
      </c>
      <c r="BV132" s="272">
        <v>0</v>
      </c>
      <c r="BW132" s="278">
        <v>0</v>
      </c>
      <c r="BZ132" s="271" t="s">
        <v>78</v>
      </c>
      <c r="CA132" s="270">
        <v>0</v>
      </c>
      <c r="CB132" s="278">
        <v>0</v>
      </c>
      <c r="CC132" s="272">
        <v>0</v>
      </c>
      <c r="CD132" s="278">
        <v>0</v>
      </c>
      <c r="CG132" s="271" t="s">
        <v>78</v>
      </c>
      <c r="CH132" s="270">
        <v>0</v>
      </c>
      <c r="CI132" s="278">
        <v>0</v>
      </c>
      <c r="CJ132" s="272">
        <v>0</v>
      </c>
      <c r="CK132" s="278">
        <v>0</v>
      </c>
      <c r="CN132" s="271" t="s">
        <v>78</v>
      </c>
      <c r="CO132" s="270">
        <v>0</v>
      </c>
      <c r="CP132" s="278">
        <v>0</v>
      </c>
      <c r="CQ132" s="272">
        <v>0</v>
      </c>
      <c r="CR132" s="278">
        <v>0</v>
      </c>
      <c r="CU132" s="271" t="s">
        <v>78</v>
      </c>
      <c r="CV132" s="270">
        <v>0</v>
      </c>
      <c r="CW132" s="278">
        <v>0</v>
      </c>
      <c r="CX132" s="272">
        <v>0</v>
      </c>
      <c r="CY132" s="278">
        <v>0</v>
      </c>
      <c r="DB132" s="271" t="s">
        <v>78</v>
      </c>
      <c r="DC132" s="270">
        <v>0</v>
      </c>
      <c r="DD132" s="278">
        <v>0</v>
      </c>
      <c r="DE132" s="272">
        <v>0</v>
      </c>
      <c r="DF132" s="278">
        <v>0</v>
      </c>
      <c r="DI132" s="271" t="s">
        <v>78</v>
      </c>
      <c r="DJ132" s="270">
        <v>0</v>
      </c>
      <c r="DK132" s="278">
        <v>0</v>
      </c>
      <c r="DL132" s="272">
        <v>0</v>
      </c>
      <c r="DM132" s="278">
        <v>0</v>
      </c>
      <c r="DP132" s="271" t="s">
        <v>78</v>
      </c>
      <c r="DQ132" s="270">
        <v>0</v>
      </c>
      <c r="DR132" s="278">
        <v>0</v>
      </c>
      <c r="DS132" s="272">
        <v>0</v>
      </c>
      <c r="DT132" s="278">
        <v>0</v>
      </c>
      <c r="DW132" s="271" t="s">
        <v>78</v>
      </c>
      <c r="DX132" s="270">
        <v>0</v>
      </c>
      <c r="DY132" s="278">
        <v>0</v>
      </c>
      <c r="DZ132" s="272">
        <v>0</v>
      </c>
      <c r="EA132" s="278">
        <v>0</v>
      </c>
      <c r="ED132" s="271" t="s">
        <v>78</v>
      </c>
      <c r="EE132" s="270">
        <v>0</v>
      </c>
      <c r="EF132" s="278">
        <v>0</v>
      </c>
      <c r="EG132" s="272">
        <v>0</v>
      </c>
      <c r="EH132" s="278">
        <v>0</v>
      </c>
      <c r="EK132" s="271" t="s">
        <v>78</v>
      </c>
      <c r="EL132" s="270">
        <v>0</v>
      </c>
      <c r="EM132" s="278">
        <v>0</v>
      </c>
      <c r="EN132" s="272">
        <v>0</v>
      </c>
      <c r="EO132" s="278">
        <v>0</v>
      </c>
      <c r="ER132" s="271" t="s">
        <v>78</v>
      </c>
      <c r="ES132" s="270">
        <v>0</v>
      </c>
      <c r="ET132" s="278">
        <v>0</v>
      </c>
      <c r="EU132" s="272">
        <v>0</v>
      </c>
      <c r="EV132" s="278">
        <v>0</v>
      </c>
      <c r="EY132" s="271" t="s">
        <v>78</v>
      </c>
      <c r="EZ132" s="270">
        <v>0</v>
      </c>
      <c r="FA132" s="278">
        <v>0</v>
      </c>
      <c r="FB132" s="272">
        <v>0</v>
      </c>
      <c r="FC132" s="278">
        <v>0</v>
      </c>
      <c r="FF132" s="271" t="s">
        <v>78</v>
      </c>
      <c r="FG132" s="270">
        <v>0</v>
      </c>
      <c r="FH132" s="278">
        <v>0</v>
      </c>
      <c r="FI132" s="272">
        <v>0</v>
      </c>
      <c r="FJ132" s="278">
        <v>0</v>
      </c>
      <c r="FM132" s="271" t="s">
        <v>78</v>
      </c>
      <c r="FN132" s="270">
        <v>0</v>
      </c>
      <c r="FO132" s="278">
        <v>0</v>
      </c>
      <c r="FP132" s="272">
        <v>0</v>
      </c>
      <c r="FQ132" s="278">
        <v>0</v>
      </c>
      <c r="FT132" s="271" t="s">
        <v>78</v>
      </c>
      <c r="FU132" s="270">
        <v>0</v>
      </c>
      <c r="FV132" s="278">
        <v>0</v>
      </c>
      <c r="FW132" s="272">
        <v>0</v>
      </c>
      <c r="FX132" s="278">
        <v>0</v>
      </c>
      <c r="GA132" s="271" t="s">
        <v>78</v>
      </c>
      <c r="GB132" s="270">
        <v>0</v>
      </c>
      <c r="GC132" s="278">
        <v>0</v>
      </c>
      <c r="GD132" s="272">
        <v>0</v>
      </c>
      <c r="GE132" s="278">
        <v>0</v>
      </c>
      <c r="GH132" s="271" t="s">
        <v>78</v>
      </c>
      <c r="GI132" s="270">
        <v>0</v>
      </c>
      <c r="GJ132" s="278">
        <v>0</v>
      </c>
      <c r="GK132" s="272">
        <v>0</v>
      </c>
      <c r="GL132" s="278">
        <v>0</v>
      </c>
      <c r="GO132" s="271" t="s">
        <v>78</v>
      </c>
      <c r="GP132" s="270">
        <v>0</v>
      </c>
      <c r="GQ132" s="278">
        <v>0</v>
      </c>
      <c r="GR132" s="272">
        <v>0</v>
      </c>
      <c r="GS132" s="278">
        <v>0</v>
      </c>
      <c r="GV132" s="271" t="s">
        <v>78</v>
      </c>
      <c r="GW132" s="270">
        <v>0</v>
      </c>
      <c r="GX132" s="278">
        <v>0</v>
      </c>
      <c r="GY132" s="272">
        <v>0</v>
      </c>
      <c r="GZ132" s="278">
        <v>0</v>
      </c>
      <c r="HC132" s="271" t="s">
        <v>78</v>
      </c>
      <c r="HD132" s="270">
        <v>0</v>
      </c>
      <c r="HE132" s="278">
        <v>0</v>
      </c>
      <c r="HF132" s="272">
        <v>0</v>
      </c>
      <c r="HG132" s="278">
        <v>0</v>
      </c>
      <c r="HJ132" s="271" t="s">
        <v>78</v>
      </c>
      <c r="HK132" s="270">
        <v>0</v>
      </c>
      <c r="HL132" s="278">
        <v>0</v>
      </c>
      <c r="HM132" s="272">
        <v>0</v>
      </c>
      <c r="HN132" s="278">
        <v>0</v>
      </c>
      <c r="HQ132" s="271" t="s">
        <v>78</v>
      </c>
      <c r="HR132" s="270">
        <v>0</v>
      </c>
      <c r="HS132" s="278">
        <v>0</v>
      </c>
      <c r="HT132" s="272">
        <v>0</v>
      </c>
      <c r="HU132" s="278">
        <v>0</v>
      </c>
      <c r="HX132" s="271" t="s">
        <v>78</v>
      </c>
      <c r="HY132" s="270">
        <v>0</v>
      </c>
      <c r="HZ132" s="278">
        <v>0</v>
      </c>
      <c r="IA132" s="272">
        <v>0</v>
      </c>
      <c r="IB132" s="278">
        <v>0</v>
      </c>
      <c r="IE132" s="271" t="s">
        <v>78</v>
      </c>
      <c r="IF132" s="270">
        <v>0</v>
      </c>
      <c r="IG132" s="278">
        <v>0</v>
      </c>
      <c r="IH132" s="272">
        <v>0</v>
      </c>
      <c r="II132" s="278">
        <v>0</v>
      </c>
      <c r="IL132" s="271" t="s">
        <v>78</v>
      </c>
      <c r="IM132" s="270">
        <v>0</v>
      </c>
      <c r="IN132" s="278">
        <v>0</v>
      </c>
      <c r="IO132" s="272">
        <v>0</v>
      </c>
      <c r="IP132" s="278">
        <v>0</v>
      </c>
      <c r="IS132" s="271" t="s">
        <v>78</v>
      </c>
      <c r="IT132" s="270">
        <v>0</v>
      </c>
      <c r="IU132" s="278">
        <v>0</v>
      </c>
      <c r="IV132" s="272">
        <v>0</v>
      </c>
      <c r="IW132" s="278">
        <v>0</v>
      </c>
      <c r="IZ132" s="271" t="s">
        <v>78</v>
      </c>
      <c r="JA132" s="270">
        <v>0</v>
      </c>
      <c r="JB132" s="278">
        <v>0</v>
      </c>
      <c r="JC132" s="272">
        <v>0</v>
      </c>
      <c r="JD132" s="278">
        <v>0</v>
      </c>
      <c r="JG132" s="271" t="s">
        <v>78</v>
      </c>
      <c r="JH132" s="270">
        <v>0</v>
      </c>
      <c r="JI132" s="278">
        <v>0</v>
      </c>
      <c r="JJ132" s="272">
        <v>0</v>
      </c>
      <c r="JK132" s="278">
        <v>0</v>
      </c>
      <c r="JN132" s="271" t="s">
        <v>78</v>
      </c>
      <c r="JO132" s="270">
        <v>0</v>
      </c>
      <c r="JP132" s="278">
        <v>0</v>
      </c>
      <c r="JQ132" s="272">
        <v>0</v>
      </c>
      <c r="JR132" s="278">
        <v>0</v>
      </c>
      <c r="JU132" s="271" t="s">
        <v>78</v>
      </c>
      <c r="JV132" s="270">
        <v>0</v>
      </c>
      <c r="JW132" s="278">
        <v>0</v>
      </c>
      <c r="JX132" s="272">
        <v>0</v>
      </c>
      <c r="JY132" s="278">
        <v>0</v>
      </c>
      <c r="KB132" s="271" t="s">
        <v>78</v>
      </c>
      <c r="KC132" s="270">
        <v>0</v>
      </c>
      <c r="KD132" s="278">
        <v>0</v>
      </c>
      <c r="KE132" s="272">
        <v>0</v>
      </c>
      <c r="KF132" s="278">
        <v>0</v>
      </c>
      <c r="KI132" s="271" t="s">
        <v>78</v>
      </c>
      <c r="KJ132" s="270">
        <v>0</v>
      </c>
      <c r="KK132" s="278">
        <v>0</v>
      </c>
      <c r="KL132" s="272">
        <v>0</v>
      </c>
      <c r="KM132" s="278">
        <v>0</v>
      </c>
      <c r="KP132" s="271" t="s">
        <v>78</v>
      </c>
      <c r="KQ132" s="270">
        <v>0</v>
      </c>
      <c r="KR132" s="278">
        <v>0</v>
      </c>
      <c r="KS132" s="272">
        <v>0</v>
      </c>
      <c r="KT132" s="278">
        <v>0</v>
      </c>
      <c r="KW132" s="271" t="s">
        <v>78</v>
      </c>
      <c r="KX132" s="270">
        <v>0</v>
      </c>
      <c r="KY132" s="278">
        <v>0</v>
      </c>
      <c r="KZ132" s="272">
        <v>0</v>
      </c>
      <c r="LA132" s="278">
        <v>0</v>
      </c>
      <c r="LD132" s="271" t="s">
        <v>78</v>
      </c>
      <c r="LE132" s="270">
        <v>0</v>
      </c>
      <c r="LF132" s="278">
        <v>0</v>
      </c>
      <c r="LG132" s="272">
        <v>0</v>
      </c>
      <c r="LH132" s="278">
        <v>0</v>
      </c>
      <c r="LK132" s="198" t="s">
        <v>78</v>
      </c>
      <c r="LL132" s="199">
        <v>0</v>
      </c>
      <c r="LM132" s="200">
        <v>0</v>
      </c>
      <c r="LN132" s="201">
        <v>0</v>
      </c>
      <c r="LO132" s="200">
        <v>0</v>
      </c>
      <c r="LR132" s="198" t="s">
        <v>78</v>
      </c>
      <c r="LS132" s="199">
        <v>0</v>
      </c>
      <c r="LT132" s="200">
        <v>0</v>
      </c>
      <c r="LU132" s="201">
        <v>0</v>
      </c>
      <c r="LV132" s="200">
        <v>0</v>
      </c>
      <c r="LY132" s="198" t="s">
        <v>78</v>
      </c>
      <c r="LZ132" s="199">
        <v>0</v>
      </c>
      <c r="MA132" s="200">
        <v>0</v>
      </c>
      <c r="MB132" s="201">
        <v>0</v>
      </c>
      <c r="MC132" s="200">
        <v>0</v>
      </c>
      <c r="MF132" s="198" t="s">
        <v>78</v>
      </c>
      <c r="MG132" s="199">
        <v>0</v>
      </c>
      <c r="MH132" s="200">
        <v>0</v>
      </c>
      <c r="MI132" s="201">
        <v>0</v>
      </c>
      <c r="MJ132" s="200">
        <v>0</v>
      </c>
      <c r="MM132" s="198" t="s">
        <v>78</v>
      </c>
      <c r="MN132" s="199">
        <v>0</v>
      </c>
      <c r="MO132" s="200">
        <v>0</v>
      </c>
      <c r="MP132" s="201">
        <v>0</v>
      </c>
      <c r="MQ132" s="200">
        <v>0</v>
      </c>
      <c r="MT132" s="198" t="s">
        <v>78</v>
      </c>
      <c r="MU132" s="199">
        <v>0</v>
      </c>
      <c r="MV132" s="200">
        <v>0</v>
      </c>
      <c r="MW132" s="201">
        <v>0</v>
      </c>
      <c r="MX132" s="200">
        <v>0</v>
      </c>
      <c r="NA132" s="198" t="s">
        <v>78</v>
      </c>
      <c r="NB132" s="199">
        <v>0</v>
      </c>
      <c r="NC132" s="200">
        <v>0</v>
      </c>
      <c r="ND132" s="201">
        <v>0</v>
      </c>
      <c r="NE132" s="200">
        <v>0</v>
      </c>
      <c r="NH132" s="198" t="s">
        <v>78</v>
      </c>
      <c r="NI132" s="199">
        <v>0</v>
      </c>
      <c r="NJ132" s="200">
        <v>0</v>
      </c>
      <c r="NK132" s="201">
        <v>0</v>
      </c>
      <c r="NL132" s="200">
        <v>0</v>
      </c>
      <c r="NO132" s="198" t="s">
        <v>78</v>
      </c>
      <c r="NP132" s="199">
        <v>0</v>
      </c>
      <c r="NQ132" s="200">
        <v>0</v>
      </c>
      <c r="NR132" s="201">
        <v>0</v>
      </c>
      <c r="NS132" s="200">
        <v>0</v>
      </c>
      <c r="NV132" s="198" t="s">
        <v>78</v>
      </c>
      <c r="NW132" s="199">
        <v>0</v>
      </c>
      <c r="NX132" s="200">
        <v>0</v>
      </c>
      <c r="NY132" s="201">
        <v>0</v>
      </c>
      <c r="NZ132" s="200">
        <v>0</v>
      </c>
      <c r="OC132" s="198" t="s">
        <v>78</v>
      </c>
      <c r="OD132" s="199">
        <v>0</v>
      </c>
      <c r="OE132" s="200">
        <v>0</v>
      </c>
      <c r="OF132" s="201">
        <v>0</v>
      </c>
      <c r="OG132" s="200">
        <v>0</v>
      </c>
      <c r="OJ132" s="198" t="s">
        <v>78</v>
      </c>
      <c r="OK132" s="199">
        <v>0</v>
      </c>
      <c r="OL132" s="200">
        <v>0</v>
      </c>
      <c r="OM132" s="201">
        <v>0</v>
      </c>
      <c r="ON132" s="200">
        <v>0</v>
      </c>
      <c r="OQ132" s="198" t="s">
        <v>78</v>
      </c>
      <c r="OR132" s="199">
        <v>0</v>
      </c>
      <c r="OS132" s="200">
        <v>0</v>
      </c>
      <c r="OT132" s="201">
        <v>0</v>
      </c>
      <c r="OU132" s="200">
        <v>0</v>
      </c>
      <c r="OX132" s="198" t="s">
        <v>78</v>
      </c>
      <c r="OY132" s="199">
        <v>0</v>
      </c>
      <c r="OZ132" s="200">
        <v>0</v>
      </c>
      <c r="PA132" s="201">
        <v>0</v>
      </c>
      <c r="PB132" s="200">
        <v>0</v>
      </c>
      <c r="PE132" s="198" t="s">
        <v>78</v>
      </c>
      <c r="PF132" s="199">
        <v>0</v>
      </c>
      <c r="PG132" s="200">
        <v>0</v>
      </c>
      <c r="PH132" s="201">
        <v>0</v>
      </c>
      <c r="PI132" s="200">
        <v>0</v>
      </c>
    </row>
    <row r="133" spans="1:425" ht="18" x14ac:dyDescent="0.35">
      <c r="A133" s="271" t="s">
        <v>76</v>
      </c>
      <c r="B133" s="270">
        <v>0</v>
      </c>
      <c r="C133" s="278">
        <v>0</v>
      </c>
      <c r="D133" s="272">
        <v>0</v>
      </c>
      <c r="E133" s="278">
        <v>0</v>
      </c>
      <c r="H133" s="271" t="s">
        <v>76</v>
      </c>
      <c r="I133" s="270">
        <v>0</v>
      </c>
      <c r="J133" s="278">
        <v>0</v>
      </c>
      <c r="K133" s="272">
        <v>0</v>
      </c>
      <c r="L133" s="278">
        <v>0</v>
      </c>
      <c r="O133" s="271" t="s">
        <v>76</v>
      </c>
      <c r="P133" s="270">
        <v>0</v>
      </c>
      <c r="Q133" s="278">
        <v>0</v>
      </c>
      <c r="R133" s="272">
        <v>0</v>
      </c>
      <c r="S133" s="278">
        <v>0</v>
      </c>
      <c r="V133" s="271" t="s">
        <v>76</v>
      </c>
      <c r="W133" s="270">
        <v>0</v>
      </c>
      <c r="X133" s="278">
        <v>0</v>
      </c>
      <c r="Y133" s="272">
        <v>0</v>
      </c>
      <c r="Z133" s="278">
        <v>0</v>
      </c>
      <c r="AC133" s="271" t="s">
        <v>76</v>
      </c>
      <c r="AD133" s="270">
        <v>0</v>
      </c>
      <c r="AE133" s="278">
        <v>0</v>
      </c>
      <c r="AF133" s="272">
        <v>0</v>
      </c>
      <c r="AG133" s="278">
        <v>0</v>
      </c>
      <c r="AJ133" s="271" t="s">
        <v>76</v>
      </c>
      <c r="AK133" s="270">
        <v>0</v>
      </c>
      <c r="AL133" s="278">
        <v>0</v>
      </c>
      <c r="AM133" s="272">
        <v>0</v>
      </c>
      <c r="AN133" s="278">
        <v>0</v>
      </c>
      <c r="AQ133" s="271" t="s">
        <v>76</v>
      </c>
      <c r="AR133" s="270">
        <v>0</v>
      </c>
      <c r="AS133" s="278">
        <v>0</v>
      </c>
      <c r="AT133" s="272">
        <v>0</v>
      </c>
      <c r="AU133" s="278">
        <v>0</v>
      </c>
      <c r="AX133" s="271" t="s">
        <v>76</v>
      </c>
      <c r="AY133" s="270">
        <v>0</v>
      </c>
      <c r="AZ133" s="278">
        <v>0</v>
      </c>
      <c r="BA133" s="272">
        <v>0</v>
      </c>
      <c r="BB133" s="278">
        <v>0</v>
      </c>
      <c r="BE133" s="271" t="s">
        <v>76</v>
      </c>
      <c r="BF133" s="270">
        <v>0</v>
      </c>
      <c r="BG133" s="278">
        <v>0</v>
      </c>
      <c r="BH133" s="272">
        <v>0</v>
      </c>
      <c r="BI133" s="278">
        <v>0</v>
      </c>
      <c r="BL133" s="271" t="s">
        <v>76</v>
      </c>
      <c r="BM133" s="270">
        <v>0</v>
      </c>
      <c r="BN133" s="278">
        <v>0</v>
      </c>
      <c r="BO133" s="272">
        <v>0</v>
      </c>
      <c r="BP133" s="278">
        <v>0</v>
      </c>
      <c r="BS133" s="271" t="s">
        <v>76</v>
      </c>
      <c r="BT133" s="270">
        <v>0</v>
      </c>
      <c r="BU133" s="278">
        <v>0</v>
      </c>
      <c r="BV133" s="272">
        <v>0</v>
      </c>
      <c r="BW133" s="278">
        <v>0</v>
      </c>
      <c r="BZ133" s="271" t="s">
        <v>76</v>
      </c>
      <c r="CA133" s="270">
        <v>0</v>
      </c>
      <c r="CB133" s="278">
        <v>0</v>
      </c>
      <c r="CC133" s="272">
        <v>0</v>
      </c>
      <c r="CD133" s="278">
        <v>0</v>
      </c>
      <c r="CG133" s="271" t="s">
        <v>76</v>
      </c>
      <c r="CH133" s="270">
        <v>0</v>
      </c>
      <c r="CI133" s="278">
        <v>0</v>
      </c>
      <c r="CJ133" s="272">
        <v>0</v>
      </c>
      <c r="CK133" s="278">
        <v>0</v>
      </c>
      <c r="CN133" s="271" t="s">
        <v>76</v>
      </c>
      <c r="CO133" s="270">
        <v>0</v>
      </c>
      <c r="CP133" s="278">
        <v>0</v>
      </c>
      <c r="CQ133" s="272">
        <v>0</v>
      </c>
      <c r="CR133" s="278">
        <v>0</v>
      </c>
      <c r="CU133" s="271" t="s">
        <v>76</v>
      </c>
      <c r="CV133" s="270">
        <v>0</v>
      </c>
      <c r="CW133" s="278">
        <v>0</v>
      </c>
      <c r="CX133" s="272">
        <v>0</v>
      </c>
      <c r="CY133" s="278">
        <v>0</v>
      </c>
      <c r="DB133" s="271" t="s">
        <v>76</v>
      </c>
      <c r="DC133" s="270">
        <v>0</v>
      </c>
      <c r="DD133" s="278">
        <v>0</v>
      </c>
      <c r="DE133" s="272">
        <v>0</v>
      </c>
      <c r="DF133" s="278">
        <v>0</v>
      </c>
      <c r="DI133" s="271" t="s">
        <v>76</v>
      </c>
      <c r="DJ133" s="270">
        <v>0</v>
      </c>
      <c r="DK133" s="278">
        <v>0</v>
      </c>
      <c r="DL133" s="272">
        <v>0</v>
      </c>
      <c r="DM133" s="278">
        <v>0</v>
      </c>
      <c r="DP133" s="271" t="s">
        <v>76</v>
      </c>
      <c r="DQ133" s="270">
        <v>0</v>
      </c>
      <c r="DR133" s="278">
        <v>0</v>
      </c>
      <c r="DS133" s="272">
        <v>0</v>
      </c>
      <c r="DT133" s="278">
        <v>0</v>
      </c>
      <c r="DW133" s="271" t="s">
        <v>76</v>
      </c>
      <c r="DX133" s="270">
        <v>0</v>
      </c>
      <c r="DY133" s="278">
        <v>0</v>
      </c>
      <c r="DZ133" s="272">
        <v>0</v>
      </c>
      <c r="EA133" s="278">
        <v>0</v>
      </c>
      <c r="ED133" s="271" t="s">
        <v>76</v>
      </c>
      <c r="EE133" s="270">
        <v>0</v>
      </c>
      <c r="EF133" s="278">
        <v>0</v>
      </c>
      <c r="EG133" s="272">
        <v>0</v>
      </c>
      <c r="EH133" s="278">
        <v>0</v>
      </c>
      <c r="EK133" s="271" t="s">
        <v>76</v>
      </c>
      <c r="EL133" s="270">
        <v>0</v>
      </c>
      <c r="EM133" s="278">
        <v>0</v>
      </c>
      <c r="EN133" s="272">
        <v>0</v>
      </c>
      <c r="EO133" s="278">
        <v>0</v>
      </c>
      <c r="ER133" s="271" t="s">
        <v>76</v>
      </c>
      <c r="ES133" s="270">
        <v>0</v>
      </c>
      <c r="ET133" s="278">
        <v>0</v>
      </c>
      <c r="EU133" s="272">
        <v>0</v>
      </c>
      <c r="EV133" s="278">
        <v>0</v>
      </c>
      <c r="EY133" s="271" t="s">
        <v>76</v>
      </c>
      <c r="EZ133" s="270">
        <v>0</v>
      </c>
      <c r="FA133" s="278">
        <v>0</v>
      </c>
      <c r="FB133" s="272">
        <v>0</v>
      </c>
      <c r="FC133" s="278">
        <v>0</v>
      </c>
      <c r="FF133" s="271" t="s">
        <v>76</v>
      </c>
      <c r="FG133" s="270">
        <v>0</v>
      </c>
      <c r="FH133" s="278">
        <v>0</v>
      </c>
      <c r="FI133" s="272">
        <v>0</v>
      </c>
      <c r="FJ133" s="278">
        <v>0</v>
      </c>
      <c r="FM133" s="271" t="s">
        <v>76</v>
      </c>
      <c r="FN133" s="270">
        <v>0</v>
      </c>
      <c r="FO133" s="278">
        <v>0</v>
      </c>
      <c r="FP133" s="272">
        <v>0</v>
      </c>
      <c r="FQ133" s="278">
        <v>0</v>
      </c>
      <c r="FT133" s="271" t="s">
        <v>76</v>
      </c>
      <c r="FU133" s="270">
        <v>0</v>
      </c>
      <c r="FV133" s="278">
        <v>0</v>
      </c>
      <c r="FW133" s="272">
        <v>0</v>
      </c>
      <c r="FX133" s="278">
        <v>0</v>
      </c>
      <c r="GA133" s="271" t="s">
        <v>76</v>
      </c>
      <c r="GB133" s="270">
        <v>0</v>
      </c>
      <c r="GC133" s="278">
        <v>0</v>
      </c>
      <c r="GD133" s="272">
        <v>0</v>
      </c>
      <c r="GE133" s="278">
        <v>0</v>
      </c>
      <c r="GH133" s="271" t="s">
        <v>76</v>
      </c>
      <c r="GI133" s="270">
        <v>0</v>
      </c>
      <c r="GJ133" s="278">
        <v>0</v>
      </c>
      <c r="GK133" s="272">
        <v>0</v>
      </c>
      <c r="GL133" s="278">
        <v>0</v>
      </c>
      <c r="GO133" s="271" t="s">
        <v>76</v>
      </c>
      <c r="GP133" s="270">
        <v>0</v>
      </c>
      <c r="GQ133" s="278">
        <v>0</v>
      </c>
      <c r="GR133" s="272">
        <v>0</v>
      </c>
      <c r="GS133" s="278">
        <v>0</v>
      </c>
      <c r="GV133" s="271" t="s">
        <v>76</v>
      </c>
      <c r="GW133" s="270">
        <v>0</v>
      </c>
      <c r="GX133" s="278">
        <v>0</v>
      </c>
      <c r="GY133" s="272">
        <v>0</v>
      </c>
      <c r="GZ133" s="278">
        <v>0</v>
      </c>
      <c r="HC133" s="271" t="s">
        <v>76</v>
      </c>
      <c r="HD133" s="270">
        <v>0</v>
      </c>
      <c r="HE133" s="278">
        <v>0</v>
      </c>
      <c r="HF133" s="272">
        <v>0</v>
      </c>
      <c r="HG133" s="278">
        <v>0</v>
      </c>
      <c r="HJ133" s="271" t="s">
        <v>76</v>
      </c>
      <c r="HK133" s="270">
        <v>0</v>
      </c>
      <c r="HL133" s="278">
        <v>0</v>
      </c>
      <c r="HM133" s="272">
        <v>0</v>
      </c>
      <c r="HN133" s="278">
        <v>0</v>
      </c>
      <c r="HQ133" s="271" t="s">
        <v>76</v>
      </c>
      <c r="HR133" s="270">
        <v>0</v>
      </c>
      <c r="HS133" s="278">
        <v>0</v>
      </c>
      <c r="HT133" s="272">
        <v>0</v>
      </c>
      <c r="HU133" s="278">
        <v>0</v>
      </c>
      <c r="HX133" s="271" t="s">
        <v>76</v>
      </c>
      <c r="HY133" s="270">
        <v>0</v>
      </c>
      <c r="HZ133" s="278">
        <v>0</v>
      </c>
      <c r="IA133" s="272">
        <v>0</v>
      </c>
      <c r="IB133" s="278">
        <v>0</v>
      </c>
      <c r="IE133" s="271" t="s">
        <v>76</v>
      </c>
      <c r="IF133" s="270">
        <v>0</v>
      </c>
      <c r="IG133" s="278">
        <v>0</v>
      </c>
      <c r="IH133" s="272">
        <v>0</v>
      </c>
      <c r="II133" s="278">
        <v>0</v>
      </c>
      <c r="IL133" s="271" t="s">
        <v>76</v>
      </c>
      <c r="IM133" s="270">
        <v>0</v>
      </c>
      <c r="IN133" s="278">
        <v>0</v>
      </c>
      <c r="IO133" s="272">
        <v>0</v>
      </c>
      <c r="IP133" s="278">
        <v>0</v>
      </c>
      <c r="IS133" s="271" t="s">
        <v>76</v>
      </c>
      <c r="IT133" s="270">
        <v>0</v>
      </c>
      <c r="IU133" s="278">
        <v>0</v>
      </c>
      <c r="IV133" s="272">
        <v>0</v>
      </c>
      <c r="IW133" s="278">
        <v>0</v>
      </c>
      <c r="IZ133" s="271" t="s">
        <v>76</v>
      </c>
      <c r="JA133" s="270">
        <v>0</v>
      </c>
      <c r="JB133" s="278">
        <v>0</v>
      </c>
      <c r="JC133" s="272">
        <v>0</v>
      </c>
      <c r="JD133" s="278">
        <v>0</v>
      </c>
      <c r="JG133" s="271" t="s">
        <v>76</v>
      </c>
      <c r="JH133" s="270">
        <v>0</v>
      </c>
      <c r="JI133" s="278">
        <v>0</v>
      </c>
      <c r="JJ133" s="272">
        <v>0</v>
      </c>
      <c r="JK133" s="278">
        <v>0</v>
      </c>
      <c r="JN133" s="271" t="s">
        <v>76</v>
      </c>
      <c r="JO133" s="270">
        <v>0</v>
      </c>
      <c r="JP133" s="278">
        <v>0</v>
      </c>
      <c r="JQ133" s="272">
        <v>0</v>
      </c>
      <c r="JR133" s="278">
        <v>0</v>
      </c>
      <c r="JU133" s="271" t="s">
        <v>76</v>
      </c>
      <c r="JV133" s="270">
        <v>0</v>
      </c>
      <c r="JW133" s="278">
        <v>0</v>
      </c>
      <c r="JX133" s="272">
        <v>0</v>
      </c>
      <c r="JY133" s="278">
        <v>0</v>
      </c>
      <c r="KB133" s="271" t="s">
        <v>76</v>
      </c>
      <c r="KC133" s="270">
        <v>0</v>
      </c>
      <c r="KD133" s="278">
        <v>0</v>
      </c>
      <c r="KE133" s="272">
        <v>0</v>
      </c>
      <c r="KF133" s="278">
        <v>0</v>
      </c>
      <c r="KI133" s="271" t="s">
        <v>76</v>
      </c>
      <c r="KJ133" s="270">
        <v>0</v>
      </c>
      <c r="KK133" s="278">
        <v>0</v>
      </c>
      <c r="KL133" s="272">
        <v>0</v>
      </c>
      <c r="KM133" s="278">
        <v>0</v>
      </c>
      <c r="KP133" s="271" t="s">
        <v>76</v>
      </c>
      <c r="KQ133" s="270">
        <v>0</v>
      </c>
      <c r="KR133" s="278">
        <v>0</v>
      </c>
      <c r="KS133" s="272">
        <v>0</v>
      </c>
      <c r="KT133" s="278">
        <v>0</v>
      </c>
      <c r="KW133" s="271" t="s">
        <v>76</v>
      </c>
      <c r="KX133" s="270">
        <v>0</v>
      </c>
      <c r="KY133" s="278">
        <v>0</v>
      </c>
      <c r="KZ133" s="272">
        <v>0</v>
      </c>
      <c r="LA133" s="278">
        <v>0</v>
      </c>
      <c r="LD133" s="271" t="s">
        <v>76</v>
      </c>
      <c r="LE133" s="270">
        <v>0</v>
      </c>
      <c r="LF133" s="278">
        <v>0</v>
      </c>
      <c r="LG133" s="272">
        <v>0</v>
      </c>
      <c r="LH133" s="278">
        <v>0</v>
      </c>
      <c r="LK133" s="198" t="s">
        <v>76</v>
      </c>
      <c r="LL133" s="199">
        <v>0</v>
      </c>
      <c r="LM133" s="200">
        <v>0</v>
      </c>
      <c r="LN133" s="201">
        <v>0</v>
      </c>
      <c r="LO133" s="200">
        <v>0</v>
      </c>
      <c r="LR133" s="198" t="s">
        <v>76</v>
      </c>
      <c r="LS133" s="199">
        <v>0</v>
      </c>
      <c r="LT133" s="200">
        <v>0</v>
      </c>
      <c r="LU133" s="201">
        <v>0</v>
      </c>
      <c r="LV133" s="200">
        <v>0</v>
      </c>
      <c r="LY133" s="198" t="s">
        <v>76</v>
      </c>
      <c r="LZ133" s="199">
        <v>0</v>
      </c>
      <c r="MA133" s="200">
        <v>0</v>
      </c>
      <c r="MB133" s="201">
        <v>0</v>
      </c>
      <c r="MC133" s="200">
        <v>0</v>
      </c>
      <c r="MF133" s="198" t="s">
        <v>76</v>
      </c>
      <c r="MG133" s="199">
        <v>0</v>
      </c>
      <c r="MH133" s="200">
        <v>0</v>
      </c>
      <c r="MI133" s="201">
        <v>0</v>
      </c>
      <c r="MJ133" s="200">
        <v>0</v>
      </c>
      <c r="MM133" s="198" t="s">
        <v>76</v>
      </c>
      <c r="MN133" s="199">
        <v>0</v>
      </c>
      <c r="MO133" s="200">
        <v>0</v>
      </c>
      <c r="MP133" s="201">
        <v>0</v>
      </c>
      <c r="MQ133" s="200">
        <v>0</v>
      </c>
      <c r="MT133" s="198" t="s">
        <v>76</v>
      </c>
      <c r="MU133" s="199">
        <v>0</v>
      </c>
      <c r="MV133" s="200">
        <v>0</v>
      </c>
      <c r="MW133" s="201">
        <v>0</v>
      </c>
      <c r="MX133" s="200">
        <v>0</v>
      </c>
      <c r="NA133" s="198" t="s">
        <v>76</v>
      </c>
      <c r="NB133" s="199">
        <v>0</v>
      </c>
      <c r="NC133" s="200">
        <v>0</v>
      </c>
      <c r="ND133" s="201">
        <v>0</v>
      </c>
      <c r="NE133" s="200">
        <v>0</v>
      </c>
      <c r="NH133" s="198" t="s">
        <v>76</v>
      </c>
      <c r="NI133" s="199">
        <v>0</v>
      </c>
      <c r="NJ133" s="200">
        <v>0</v>
      </c>
      <c r="NK133" s="201">
        <v>0</v>
      </c>
      <c r="NL133" s="200">
        <v>0</v>
      </c>
      <c r="NO133" s="198" t="s">
        <v>76</v>
      </c>
      <c r="NP133" s="199">
        <v>0</v>
      </c>
      <c r="NQ133" s="200">
        <v>0</v>
      </c>
      <c r="NR133" s="201">
        <v>0</v>
      </c>
      <c r="NS133" s="200">
        <v>0</v>
      </c>
      <c r="NV133" s="198" t="s">
        <v>76</v>
      </c>
      <c r="NW133" s="199">
        <v>0</v>
      </c>
      <c r="NX133" s="200">
        <v>0</v>
      </c>
      <c r="NY133" s="201">
        <v>0</v>
      </c>
      <c r="NZ133" s="200">
        <v>0</v>
      </c>
      <c r="OC133" s="198" t="s">
        <v>76</v>
      </c>
      <c r="OD133" s="199">
        <v>0</v>
      </c>
      <c r="OE133" s="200">
        <v>0</v>
      </c>
      <c r="OF133" s="201">
        <v>0</v>
      </c>
      <c r="OG133" s="200">
        <v>0</v>
      </c>
      <c r="OJ133" s="198" t="s">
        <v>76</v>
      </c>
      <c r="OK133" s="199">
        <v>0</v>
      </c>
      <c r="OL133" s="200">
        <v>0</v>
      </c>
      <c r="OM133" s="201">
        <v>0</v>
      </c>
      <c r="ON133" s="200">
        <v>0</v>
      </c>
      <c r="OQ133" s="198" t="s">
        <v>76</v>
      </c>
      <c r="OR133" s="199">
        <v>0</v>
      </c>
      <c r="OS133" s="200">
        <v>0</v>
      </c>
      <c r="OT133" s="201">
        <v>0</v>
      </c>
      <c r="OU133" s="200">
        <v>0</v>
      </c>
      <c r="OX133" s="198" t="s">
        <v>76</v>
      </c>
      <c r="OY133" s="199">
        <v>0</v>
      </c>
      <c r="OZ133" s="200">
        <v>0</v>
      </c>
      <c r="PA133" s="201">
        <v>0</v>
      </c>
      <c r="PB133" s="200">
        <v>0</v>
      </c>
      <c r="PE133" s="198" t="s">
        <v>76</v>
      </c>
      <c r="PF133" s="199">
        <v>0</v>
      </c>
      <c r="PG133" s="200">
        <v>0</v>
      </c>
      <c r="PH133" s="201">
        <v>0</v>
      </c>
      <c r="PI133" s="200">
        <v>0</v>
      </c>
    </row>
    <row r="134" spans="1:425" ht="18" x14ac:dyDescent="0.35">
      <c r="A134" s="271" t="s">
        <v>77</v>
      </c>
      <c r="B134" s="270">
        <v>0</v>
      </c>
      <c r="C134" s="278">
        <v>0</v>
      </c>
      <c r="D134" s="272">
        <v>0</v>
      </c>
      <c r="E134" s="278">
        <v>0</v>
      </c>
      <c r="H134" s="271" t="s">
        <v>77</v>
      </c>
      <c r="I134" s="270">
        <v>0</v>
      </c>
      <c r="J134" s="278">
        <v>0</v>
      </c>
      <c r="K134" s="272">
        <v>0</v>
      </c>
      <c r="L134" s="278">
        <v>0</v>
      </c>
      <c r="O134" s="271" t="s">
        <v>77</v>
      </c>
      <c r="P134" s="270">
        <v>0</v>
      </c>
      <c r="Q134" s="278">
        <v>0</v>
      </c>
      <c r="R134" s="272">
        <v>0</v>
      </c>
      <c r="S134" s="278">
        <v>0</v>
      </c>
      <c r="V134" s="271" t="s">
        <v>77</v>
      </c>
      <c r="W134" s="270">
        <v>0</v>
      </c>
      <c r="X134" s="278">
        <v>0</v>
      </c>
      <c r="Y134" s="272">
        <v>0</v>
      </c>
      <c r="Z134" s="278">
        <v>0</v>
      </c>
      <c r="AC134" s="271" t="s">
        <v>77</v>
      </c>
      <c r="AD134" s="270">
        <v>0</v>
      </c>
      <c r="AE134" s="278">
        <v>0</v>
      </c>
      <c r="AF134" s="272">
        <v>0</v>
      </c>
      <c r="AG134" s="278">
        <v>0</v>
      </c>
      <c r="AJ134" s="271" t="s">
        <v>77</v>
      </c>
      <c r="AK134" s="270">
        <v>0</v>
      </c>
      <c r="AL134" s="278">
        <v>0</v>
      </c>
      <c r="AM134" s="272">
        <v>0</v>
      </c>
      <c r="AN134" s="278">
        <v>0</v>
      </c>
      <c r="AQ134" s="271" t="s">
        <v>77</v>
      </c>
      <c r="AR134" s="270">
        <v>0</v>
      </c>
      <c r="AS134" s="278">
        <v>0</v>
      </c>
      <c r="AT134" s="272">
        <v>0</v>
      </c>
      <c r="AU134" s="278">
        <v>0</v>
      </c>
      <c r="AX134" s="271" t="s">
        <v>77</v>
      </c>
      <c r="AY134" s="270">
        <v>0</v>
      </c>
      <c r="AZ134" s="278">
        <v>0</v>
      </c>
      <c r="BA134" s="272">
        <v>0</v>
      </c>
      <c r="BB134" s="278">
        <v>0</v>
      </c>
      <c r="BE134" s="271" t="s">
        <v>77</v>
      </c>
      <c r="BF134" s="270">
        <v>0</v>
      </c>
      <c r="BG134" s="278">
        <v>0</v>
      </c>
      <c r="BH134" s="272">
        <v>0</v>
      </c>
      <c r="BI134" s="278">
        <v>0</v>
      </c>
      <c r="BL134" s="271" t="s">
        <v>77</v>
      </c>
      <c r="BM134" s="270">
        <v>0</v>
      </c>
      <c r="BN134" s="278">
        <v>0</v>
      </c>
      <c r="BO134" s="272">
        <v>0</v>
      </c>
      <c r="BP134" s="278">
        <v>0</v>
      </c>
      <c r="BS134" s="271" t="s">
        <v>77</v>
      </c>
      <c r="BT134" s="270">
        <v>0</v>
      </c>
      <c r="BU134" s="278">
        <v>0</v>
      </c>
      <c r="BV134" s="272">
        <v>0</v>
      </c>
      <c r="BW134" s="278">
        <v>0</v>
      </c>
      <c r="BZ134" s="271" t="s">
        <v>77</v>
      </c>
      <c r="CA134" s="270">
        <v>0</v>
      </c>
      <c r="CB134" s="278">
        <v>0</v>
      </c>
      <c r="CC134" s="272">
        <v>0</v>
      </c>
      <c r="CD134" s="278">
        <v>0</v>
      </c>
      <c r="CG134" s="271" t="s">
        <v>77</v>
      </c>
      <c r="CH134" s="270">
        <v>0</v>
      </c>
      <c r="CI134" s="278">
        <v>0</v>
      </c>
      <c r="CJ134" s="272">
        <v>0</v>
      </c>
      <c r="CK134" s="278">
        <v>0</v>
      </c>
      <c r="CN134" s="271" t="s">
        <v>77</v>
      </c>
      <c r="CO134" s="270">
        <v>0</v>
      </c>
      <c r="CP134" s="278">
        <v>0</v>
      </c>
      <c r="CQ134" s="272">
        <v>0</v>
      </c>
      <c r="CR134" s="278">
        <v>0</v>
      </c>
      <c r="CU134" s="271" t="s">
        <v>77</v>
      </c>
      <c r="CV134" s="270">
        <v>0</v>
      </c>
      <c r="CW134" s="278">
        <v>0</v>
      </c>
      <c r="CX134" s="272">
        <v>0</v>
      </c>
      <c r="CY134" s="278">
        <v>0</v>
      </c>
      <c r="DB134" s="271" t="s">
        <v>77</v>
      </c>
      <c r="DC134" s="270">
        <v>0</v>
      </c>
      <c r="DD134" s="278">
        <v>0</v>
      </c>
      <c r="DE134" s="272">
        <v>0</v>
      </c>
      <c r="DF134" s="278">
        <v>0</v>
      </c>
      <c r="DI134" s="271" t="s">
        <v>77</v>
      </c>
      <c r="DJ134" s="270">
        <v>0</v>
      </c>
      <c r="DK134" s="278">
        <v>0</v>
      </c>
      <c r="DL134" s="272">
        <v>0</v>
      </c>
      <c r="DM134" s="278">
        <v>0</v>
      </c>
      <c r="DP134" s="271" t="s">
        <v>77</v>
      </c>
      <c r="DQ134" s="270">
        <v>0</v>
      </c>
      <c r="DR134" s="278">
        <v>0</v>
      </c>
      <c r="DS134" s="272">
        <v>0</v>
      </c>
      <c r="DT134" s="278">
        <v>0</v>
      </c>
      <c r="DW134" s="271" t="s">
        <v>77</v>
      </c>
      <c r="DX134" s="270">
        <v>0</v>
      </c>
      <c r="DY134" s="278">
        <v>0</v>
      </c>
      <c r="DZ134" s="272">
        <v>0</v>
      </c>
      <c r="EA134" s="278">
        <v>0</v>
      </c>
      <c r="ED134" s="271" t="s">
        <v>77</v>
      </c>
      <c r="EE134" s="270">
        <v>0</v>
      </c>
      <c r="EF134" s="278">
        <v>0</v>
      </c>
      <c r="EG134" s="272">
        <v>0</v>
      </c>
      <c r="EH134" s="278">
        <v>0</v>
      </c>
      <c r="EK134" s="271" t="s">
        <v>77</v>
      </c>
      <c r="EL134" s="270">
        <v>0</v>
      </c>
      <c r="EM134" s="278">
        <v>0</v>
      </c>
      <c r="EN134" s="272">
        <v>0</v>
      </c>
      <c r="EO134" s="278">
        <v>0</v>
      </c>
      <c r="ER134" s="271" t="s">
        <v>77</v>
      </c>
      <c r="ES134" s="270">
        <v>0</v>
      </c>
      <c r="ET134" s="278">
        <v>0</v>
      </c>
      <c r="EU134" s="272">
        <v>0</v>
      </c>
      <c r="EV134" s="278">
        <v>0</v>
      </c>
      <c r="EY134" s="271" t="s">
        <v>77</v>
      </c>
      <c r="EZ134" s="270">
        <v>0</v>
      </c>
      <c r="FA134" s="278">
        <v>0</v>
      </c>
      <c r="FB134" s="272">
        <v>0</v>
      </c>
      <c r="FC134" s="278">
        <v>0</v>
      </c>
      <c r="FF134" s="271" t="s">
        <v>77</v>
      </c>
      <c r="FG134" s="270">
        <v>0</v>
      </c>
      <c r="FH134" s="278">
        <v>0</v>
      </c>
      <c r="FI134" s="272">
        <v>0</v>
      </c>
      <c r="FJ134" s="278">
        <v>0</v>
      </c>
      <c r="FM134" s="271" t="s">
        <v>77</v>
      </c>
      <c r="FN134" s="270">
        <v>0</v>
      </c>
      <c r="FO134" s="278">
        <v>0</v>
      </c>
      <c r="FP134" s="272">
        <v>0</v>
      </c>
      <c r="FQ134" s="278">
        <v>0</v>
      </c>
      <c r="FT134" s="271" t="s">
        <v>77</v>
      </c>
      <c r="FU134" s="270">
        <v>0</v>
      </c>
      <c r="FV134" s="278">
        <v>0</v>
      </c>
      <c r="FW134" s="272">
        <v>0</v>
      </c>
      <c r="FX134" s="278">
        <v>0</v>
      </c>
      <c r="GA134" s="271" t="s">
        <v>77</v>
      </c>
      <c r="GB134" s="270">
        <v>0</v>
      </c>
      <c r="GC134" s="278">
        <v>0</v>
      </c>
      <c r="GD134" s="272">
        <v>0</v>
      </c>
      <c r="GE134" s="278">
        <v>0</v>
      </c>
      <c r="GH134" s="271" t="s">
        <v>77</v>
      </c>
      <c r="GI134" s="270">
        <v>0</v>
      </c>
      <c r="GJ134" s="278">
        <v>0</v>
      </c>
      <c r="GK134" s="272">
        <v>0</v>
      </c>
      <c r="GL134" s="278">
        <v>0</v>
      </c>
      <c r="GO134" s="271" t="s">
        <v>77</v>
      </c>
      <c r="GP134" s="270">
        <v>0</v>
      </c>
      <c r="GQ134" s="278">
        <v>0</v>
      </c>
      <c r="GR134" s="272">
        <v>0</v>
      </c>
      <c r="GS134" s="278">
        <v>0</v>
      </c>
      <c r="GV134" s="271" t="s">
        <v>77</v>
      </c>
      <c r="GW134" s="270">
        <v>0</v>
      </c>
      <c r="GX134" s="278">
        <v>0</v>
      </c>
      <c r="GY134" s="272">
        <v>0</v>
      </c>
      <c r="GZ134" s="278">
        <v>0</v>
      </c>
      <c r="HC134" s="271" t="s">
        <v>77</v>
      </c>
      <c r="HD134" s="270">
        <v>0</v>
      </c>
      <c r="HE134" s="278">
        <v>0</v>
      </c>
      <c r="HF134" s="272">
        <v>0</v>
      </c>
      <c r="HG134" s="278">
        <v>0</v>
      </c>
      <c r="HJ134" s="271" t="s">
        <v>77</v>
      </c>
      <c r="HK134" s="270">
        <v>0</v>
      </c>
      <c r="HL134" s="278">
        <v>0</v>
      </c>
      <c r="HM134" s="272">
        <v>0</v>
      </c>
      <c r="HN134" s="278">
        <v>0</v>
      </c>
      <c r="HQ134" s="271" t="s">
        <v>77</v>
      </c>
      <c r="HR134" s="270">
        <v>0</v>
      </c>
      <c r="HS134" s="278">
        <v>0</v>
      </c>
      <c r="HT134" s="272">
        <v>0</v>
      </c>
      <c r="HU134" s="278">
        <v>0</v>
      </c>
      <c r="HX134" s="271" t="s">
        <v>77</v>
      </c>
      <c r="HY134" s="270">
        <v>0</v>
      </c>
      <c r="HZ134" s="278">
        <v>0</v>
      </c>
      <c r="IA134" s="272">
        <v>0</v>
      </c>
      <c r="IB134" s="278">
        <v>0</v>
      </c>
      <c r="IE134" s="271" t="s">
        <v>77</v>
      </c>
      <c r="IF134" s="270">
        <v>0</v>
      </c>
      <c r="IG134" s="278">
        <v>0</v>
      </c>
      <c r="IH134" s="272">
        <v>0</v>
      </c>
      <c r="II134" s="278">
        <v>0</v>
      </c>
      <c r="IL134" s="271" t="s">
        <v>77</v>
      </c>
      <c r="IM134" s="270">
        <v>0</v>
      </c>
      <c r="IN134" s="278">
        <v>0</v>
      </c>
      <c r="IO134" s="272">
        <v>0</v>
      </c>
      <c r="IP134" s="278">
        <v>0</v>
      </c>
      <c r="IS134" s="271" t="s">
        <v>77</v>
      </c>
      <c r="IT134" s="270">
        <v>0</v>
      </c>
      <c r="IU134" s="278">
        <v>0</v>
      </c>
      <c r="IV134" s="272">
        <v>0</v>
      </c>
      <c r="IW134" s="278">
        <v>0</v>
      </c>
      <c r="IZ134" s="271" t="s">
        <v>77</v>
      </c>
      <c r="JA134" s="270">
        <v>0</v>
      </c>
      <c r="JB134" s="278">
        <v>0</v>
      </c>
      <c r="JC134" s="272">
        <v>0</v>
      </c>
      <c r="JD134" s="278">
        <v>0</v>
      </c>
      <c r="JG134" s="271" t="s">
        <v>77</v>
      </c>
      <c r="JH134" s="270">
        <v>0</v>
      </c>
      <c r="JI134" s="278">
        <v>0</v>
      </c>
      <c r="JJ134" s="272">
        <v>0</v>
      </c>
      <c r="JK134" s="278">
        <v>0</v>
      </c>
      <c r="JN134" s="271" t="s">
        <v>77</v>
      </c>
      <c r="JO134" s="270">
        <v>0</v>
      </c>
      <c r="JP134" s="278">
        <v>0</v>
      </c>
      <c r="JQ134" s="272">
        <v>0</v>
      </c>
      <c r="JR134" s="278">
        <v>0</v>
      </c>
      <c r="JU134" s="271" t="s">
        <v>77</v>
      </c>
      <c r="JV134" s="270">
        <v>0</v>
      </c>
      <c r="JW134" s="278">
        <v>0</v>
      </c>
      <c r="JX134" s="272">
        <v>0</v>
      </c>
      <c r="JY134" s="278">
        <v>0</v>
      </c>
      <c r="KB134" s="271" t="s">
        <v>77</v>
      </c>
      <c r="KC134" s="270">
        <v>0</v>
      </c>
      <c r="KD134" s="278">
        <v>0</v>
      </c>
      <c r="KE134" s="272">
        <v>0</v>
      </c>
      <c r="KF134" s="278">
        <v>0</v>
      </c>
      <c r="KI134" s="271" t="s">
        <v>77</v>
      </c>
      <c r="KJ134" s="270">
        <v>0</v>
      </c>
      <c r="KK134" s="278">
        <v>0</v>
      </c>
      <c r="KL134" s="272">
        <v>0</v>
      </c>
      <c r="KM134" s="278">
        <v>0</v>
      </c>
      <c r="KP134" s="271" t="s">
        <v>77</v>
      </c>
      <c r="KQ134" s="270">
        <v>0</v>
      </c>
      <c r="KR134" s="278">
        <v>0</v>
      </c>
      <c r="KS134" s="272">
        <v>0</v>
      </c>
      <c r="KT134" s="278">
        <v>0</v>
      </c>
      <c r="KW134" s="271" t="s">
        <v>77</v>
      </c>
      <c r="KX134" s="270">
        <v>0</v>
      </c>
      <c r="KY134" s="278">
        <v>0</v>
      </c>
      <c r="KZ134" s="272">
        <v>0</v>
      </c>
      <c r="LA134" s="278">
        <v>0</v>
      </c>
      <c r="LD134" s="271" t="s">
        <v>77</v>
      </c>
      <c r="LE134" s="270">
        <v>0</v>
      </c>
      <c r="LF134" s="278">
        <v>0</v>
      </c>
      <c r="LG134" s="272">
        <v>0</v>
      </c>
      <c r="LH134" s="278">
        <v>0</v>
      </c>
      <c r="LK134" s="198" t="s">
        <v>77</v>
      </c>
      <c r="LL134" s="199">
        <v>0</v>
      </c>
      <c r="LM134" s="200">
        <v>0</v>
      </c>
      <c r="LN134" s="201">
        <v>0</v>
      </c>
      <c r="LO134" s="200">
        <v>0</v>
      </c>
      <c r="LR134" s="198" t="s">
        <v>77</v>
      </c>
      <c r="LS134" s="199">
        <v>0</v>
      </c>
      <c r="LT134" s="200">
        <v>0</v>
      </c>
      <c r="LU134" s="201">
        <v>0</v>
      </c>
      <c r="LV134" s="200">
        <v>0</v>
      </c>
      <c r="LY134" s="198" t="s">
        <v>77</v>
      </c>
      <c r="LZ134" s="199">
        <v>0</v>
      </c>
      <c r="MA134" s="200">
        <v>0</v>
      </c>
      <c r="MB134" s="201">
        <v>0</v>
      </c>
      <c r="MC134" s="200">
        <v>0</v>
      </c>
      <c r="MF134" s="198" t="s">
        <v>77</v>
      </c>
      <c r="MG134" s="199">
        <v>0</v>
      </c>
      <c r="MH134" s="200">
        <v>0</v>
      </c>
      <c r="MI134" s="201">
        <v>0</v>
      </c>
      <c r="MJ134" s="200">
        <v>0</v>
      </c>
      <c r="MM134" s="198" t="s">
        <v>77</v>
      </c>
      <c r="MN134" s="199">
        <v>0</v>
      </c>
      <c r="MO134" s="200">
        <v>0</v>
      </c>
      <c r="MP134" s="201">
        <v>0</v>
      </c>
      <c r="MQ134" s="200">
        <v>0</v>
      </c>
      <c r="MT134" s="198" t="s">
        <v>77</v>
      </c>
      <c r="MU134" s="199">
        <v>0</v>
      </c>
      <c r="MV134" s="200">
        <v>0</v>
      </c>
      <c r="MW134" s="201">
        <v>0</v>
      </c>
      <c r="MX134" s="200">
        <v>0</v>
      </c>
      <c r="NA134" s="198" t="s">
        <v>77</v>
      </c>
      <c r="NB134" s="199">
        <v>0</v>
      </c>
      <c r="NC134" s="200">
        <v>0</v>
      </c>
      <c r="ND134" s="201">
        <v>0</v>
      </c>
      <c r="NE134" s="200">
        <v>0</v>
      </c>
      <c r="NH134" s="198" t="s">
        <v>77</v>
      </c>
      <c r="NI134" s="199">
        <v>0</v>
      </c>
      <c r="NJ134" s="200">
        <v>0</v>
      </c>
      <c r="NK134" s="201">
        <v>0</v>
      </c>
      <c r="NL134" s="200">
        <v>0</v>
      </c>
      <c r="NO134" s="198" t="s">
        <v>77</v>
      </c>
      <c r="NP134" s="199">
        <v>0</v>
      </c>
      <c r="NQ134" s="200">
        <v>0</v>
      </c>
      <c r="NR134" s="201">
        <v>0</v>
      </c>
      <c r="NS134" s="200">
        <v>0</v>
      </c>
      <c r="NV134" s="198" t="s">
        <v>77</v>
      </c>
      <c r="NW134" s="199">
        <v>0</v>
      </c>
      <c r="NX134" s="200">
        <v>0</v>
      </c>
      <c r="NY134" s="201">
        <v>0</v>
      </c>
      <c r="NZ134" s="200">
        <v>0</v>
      </c>
      <c r="OC134" s="198" t="s">
        <v>77</v>
      </c>
      <c r="OD134" s="199">
        <v>0</v>
      </c>
      <c r="OE134" s="200">
        <v>0</v>
      </c>
      <c r="OF134" s="201">
        <v>0</v>
      </c>
      <c r="OG134" s="200">
        <v>0</v>
      </c>
      <c r="OJ134" s="198" t="s">
        <v>77</v>
      </c>
      <c r="OK134" s="199">
        <v>0</v>
      </c>
      <c r="OL134" s="200">
        <v>0</v>
      </c>
      <c r="OM134" s="201">
        <v>0</v>
      </c>
      <c r="ON134" s="200">
        <v>0</v>
      </c>
      <c r="OQ134" s="198" t="s">
        <v>77</v>
      </c>
      <c r="OR134" s="199">
        <v>0</v>
      </c>
      <c r="OS134" s="200">
        <v>0</v>
      </c>
      <c r="OT134" s="201">
        <v>0</v>
      </c>
      <c r="OU134" s="200">
        <v>0</v>
      </c>
      <c r="OX134" s="198" t="s">
        <v>77</v>
      </c>
      <c r="OY134" s="199">
        <v>0</v>
      </c>
      <c r="OZ134" s="200">
        <v>0</v>
      </c>
      <c r="PA134" s="201">
        <v>0</v>
      </c>
      <c r="PB134" s="200">
        <v>0</v>
      </c>
      <c r="PE134" s="198" t="s">
        <v>77</v>
      </c>
      <c r="PF134" s="199">
        <v>0</v>
      </c>
      <c r="PG134" s="200">
        <v>0</v>
      </c>
      <c r="PH134" s="201">
        <v>0</v>
      </c>
      <c r="PI134" s="200">
        <v>0</v>
      </c>
    </row>
    <row r="135" spans="1:425" ht="18" x14ac:dyDescent="0.35">
      <c r="A135" s="271"/>
      <c r="B135" s="270"/>
      <c r="C135" s="271"/>
      <c r="D135" s="272"/>
      <c r="E135" s="271"/>
      <c r="H135" s="271"/>
      <c r="I135" s="270"/>
      <c r="J135" s="271"/>
      <c r="K135" s="272"/>
      <c r="L135" s="271"/>
      <c r="O135" s="271"/>
      <c r="P135" s="270"/>
      <c r="Q135" s="271"/>
      <c r="R135" s="272"/>
      <c r="S135" s="271"/>
      <c r="V135" s="271"/>
      <c r="W135" s="270"/>
      <c r="X135" s="271"/>
      <c r="Y135" s="272"/>
      <c r="Z135" s="271"/>
      <c r="AC135" s="271"/>
      <c r="AD135" s="270"/>
      <c r="AE135" s="271"/>
      <c r="AF135" s="272"/>
      <c r="AG135" s="271"/>
      <c r="AJ135" s="271"/>
      <c r="AK135" s="270"/>
      <c r="AL135" s="271"/>
      <c r="AM135" s="272"/>
      <c r="AN135" s="271"/>
      <c r="AQ135" s="271"/>
      <c r="AR135" s="270"/>
      <c r="AS135" s="271"/>
      <c r="AT135" s="272"/>
      <c r="AU135" s="271"/>
      <c r="AX135" s="271"/>
      <c r="AY135" s="270"/>
      <c r="AZ135" s="271"/>
      <c r="BA135" s="272"/>
      <c r="BB135" s="271"/>
      <c r="BE135" s="271"/>
      <c r="BF135" s="270"/>
      <c r="BG135" s="271"/>
      <c r="BH135" s="272"/>
      <c r="BI135" s="271"/>
      <c r="BL135" s="271"/>
      <c r="BM135" s="270"/>
      <c r="BN135" s="271"/>
      <c r="BO135" s="272"/>
      <c r="BP135" s="271"/>
      <c r="BS135" s="271"/>
      <c r="BT135" s="270"/>
      <c r="BU135" s="271"/>
      <c r="BV135" s="272"/>
      <c r="BW135" s="271"/>
      <c r="BZ135" s="271"/>
      <c r="CA135" s="270"/>
      <c r="CB135" s="271"/>
      <c r="CC135" s="272"/>
      <c r="CD135" s="271"/>
      <c r="CG135" s="271"/>
      <c r="CH135" s="270"/>
      <c r="CI135" s="271"/>
      <c r="CJ135" s="272"/>
      <c r="CK135" s="271"/>
      <c r="CN135" s="271"/>
      <c r="CO135" s="270"/>
      <c r="CP135" s="271"/>
      <c r="CQ135" s="272"/>
      <c r="CR135" s="271"/>
      <c r="CU135" s="271"/>
      <c r="CV135" s="270"/>
      <c r="CW135" s="271"/>
      <c r="CX135" s="272"/>
      <c r="CY135" s="271"/>
      <c r="DB135" s="271"/>
      <c r="DC135" s="270"/>
      <c r="DD135" s="271"/>
      <c r="DE135" s="272"/>
      <c r="DF135" s="271"/>
      <c r="DI135" s="271"/>
      <c r="DJ135" s="270"/>
      <c r="DK135" s="271"/>
      <c r="DL135" s="272"/>
      <c r="DM135" s="271"/>
      <c r="DP135" s="271"/>
      <c r="DQ135" s="270"/>
      <c r="DR135" s="271"/>
      <c r="DS135" s="272"/>
      <c r="DT135" s="271"/>
      <c r="DW135" s="271"/>
      <c r="DX135" s="270"/>
      <c r="DY135" s="271"/>
      <c r="DZ135" s="272"/>
      <c r="EA135" s="271"/>
      <c r="ED135" s="271"/>
      <c r="EE135" s="270"/>
      <c r="EF135" s="271"/>
      <c r="EG135" s="272"/>
      <c r="EH135" s="271"/>
      <c r="EK135" s="271"/>
      <c r="EL135" s="270"/>
      <c r="EM135" s="271"/>
      <c r="EN135" s="272"/>
      <c r="EO135" s="271"/>
      <c r="ER135" s="271"/>
      <c r="ES135" s="270"/>
      <c r="ET135" s="271"/>
      <c r="EU135" s="272"/>
      <c r="EV135" s="271"/>
      <c r="EY135" s="271"/>
      <c r="EZ135" s="270"/>
      <c r="FA135" s="271"/>
      <c r="FB135" s="272"/>
      <c r="FC135" s="271"/>
      <c r="FF135" s="271"/>
      <c r="FG135" s="270"/>
      <c r="FH135" s="271"/>
      <c r="FI135" s="272"/>
      <c r="FJ135" s="271"/>
      <c r="FM135" s="271"/>
      <c r="FN135" s="270"/>
      <c r="FO135" s="271"/>
      <c r="FP135" s="272"/>
      <c r="FQ135" s="271"/>
      <c r="FT135" s="271"/>
      <c r="FU135" s="270"/>
      <c r="FV135" s="271"/>
      <c r="FW135" s="272"/>
      <c r="FX135" s="271"/>
      <c r="GA135" s="271"/>
      <c r="GB135" s="270"/>
      <c r="GC135" s="271"/>
      <c r="GD135" s="272"/>
      <c r="GE135" s="271"/>
      <c r="GH135" s="271"/>
      <c r="GI135" s="270"/>
      <c r="GJ135" s="271"/>
      <c r="GK135" s="272"/>
      <c r="GL135" s="271"/>
      <c r="GO135" s="271"/>
      <c r="GP135" s="270"/>
      <c r="GQ135" s="271"/>
      <c r="GR135" s="272"/>
      <c r="GS135" s="271"/>
      <c r="GV135" s="271"/>
      <c r="GW135" s="270"/>
      <c r="GX135" s="271"/>
      <c r="GY135" s="272"/>
      <c r="GZ135" s="271"/>
      <c r="HC135" s="271"/>
      <c r="HD135" s="270"/>
      <c r="HE135" s="271"/>
      <c r="HF135" s="272"/>
      <c r="HG135" s="271"/>
      <c r="HJ135" s="271"/>
      <c r="HK135" s="270"/>
      <c r="HL135" s="271"/>
      <c r="HM135" s="272"/>
      <c r="HN135" s="271"/>
      <c r="HQ135" s="271"/>
      <c r="HR135" s="270"/>
      <c r="HS135" s="271"/>
      <c r="HT135" s="272"/>
      <c r="HU135" s="271"/>
      <c r="HX135" s="271"/>
      <c r="HY135" s="270"/>
      <c r="HZ135" s="271"/>
      <c r="IA135" s="272"/>
      <c r="IB135" s="271"/>
      <c r="IE135" s="271"/>
      <c r="IF135" s="270"/>
      <c r="IG135" s="271"/>
      <c r="IH135" s="272"/>
      <c r="II135" s="271"/>
      <c r="IL135" s="271"/>
      <c r="IM135" s="270"/>
      <c r="IN135" s="271"/>
      <c r="IO135" s="272"/>
      <c r="IP135" s="271"/>
      <c r="IS135" s="271"/>
      <c r="IT135" s="270"/>
      <c r="IU135" s="271"/>
      <c r="IV135" s="272"/>
      <c r="IW135" s="271"/>
      <c r="IZ135" s="271"/>
      <c r="JA135" s="270"/>
      <c r="JB135" s="271"/>
      <c r="JC135" s="272"/>
      <c r="JD135" s="271"/>
      <c r="JG135" s="271"/>
      <c r="JH135" s="270"/>
      <c r="JI135" s="271"/>
      <c r="JJ135" s="272"/>
      <c r="JK135" s="271"/>
      <c r="JN135" s="271"/>
      <c r="JO135" s="270"/>
      <c r="JP135" s="271"/>
      <c r="JQ135" s="272"/>
      <c r="JR135" s="271"/>
      <c r="JU135" s="271"/>
      <c r="JV135" s="270"/>
      <c r="JW135" s="271"/>
      <c r="JX135" s="272"/>
      <c r="JY135" s="271"/>
      <c r="KB135" s="271"/>
      <c r="KC135" s="270"/>
      <c r="KD135" s="271"/>
      <c r="KE135" s="272"/>
      <c r="KF135" s="271"/>
      <c r="KI135" s="271"/>
      <c r="KJ135" s="270"/>
      <c r="KK135" s="271"/>
      <c r="KL135" s="272"/>
      <c r="KM135" s="271"/>
      <c r="KP135" s="271"/>
      <c r="KQ135" s="270"/>
      <c r="KR135" s="271"/>
      <c r="KS135" s="272"/>
      <c r="KT135" s="271"/>
      <c r="KW135" s="271"/>
      <c r="KX135" s="270"/>
      <c r="KY135" s="271"/>
      <c r="KZ135" s="272"/>
      <c r="LA135" s="271"/>
      <c r="LD135" s="271"/>
      <c r="LE135" s="270"/>
      <c r="LF135" s="271"/>
      <c r="LG135" s="272"/>
      <c r="LH135" s="271"/>
      <c r="LK135" s="198"/>
      <c r="LL135" s="199"/>
      <c r="LM135" s="198"/>
      <c r="LN135" s="201"/>
      <c r="LO135" s="198"/>
      <c r="LR135" s="198"/>
      <c r="LS135" s="199"/>
      <c r="LT135" s="198"/>
      <c r="LU135" s="201"/>
      <c r="LV135" s="198"/>
      <c r="LY135" s="198"/>
      <c r="LZ135" s="199"/>
      <c r="MA135" s="198"/>
      <c r="MB135" s="201"/>
      <c r="MC135" s="198"/>
      <c r="MF135" s="198"/>
      <c r="MG135" s="199"/>
      <c r="MH135" s="198"/>
      <c r="MI135" s="201"/>
      <c r="MJ135" s="198"/>
      <c r="MM135" s="198"/>
      <c r="MN135" s="199"/>
      <c r="MO135" s="198"/>
      <c r="MP135" s="201"/>
      <c r="MQ135" s="198"/>
      <c r="MT135" s="198"/>
      <c r="MU135" s="199"/>
      <c r="MV135" s="198"/>
      <c r="MW135" s="201"/>
      <c r="MX135" s="198"/>
      <c r="NA135" s="198"/>
      <c r="NB135" s="199"/>
      <c r="NC135" s="198"/>
      <c r="ND135" s="201"/>
      <c r="NE135" s="198"/>
      <c r="NH135" s="198"/>
      <c r="NI135" s="199"/>
      <c r="NJ135" s="198"/>
      <c r="NK135" s="201"/>
      <c r="NL135" s="198"/>
      <c r="NO135" s="198"/>
      <c r="NP135" s="199"/>
      <c r="NQ135" s="198"/>
      <c r="NR135" s="201"/>
      <c r="NS135" s="198"/>
      <c r="NV135" s="198"/>
      <c r="NW135" s="199"/>
      <c r="NX135" s="198"/>
      <c r="NY135" s="201"/>
      <c r="NZ135" s="198"/>
      <c r="OC135" s="198"/>
      <c r="OD135" s="199"/>
      <c r="OE135" s="198"/>
      <c r="OF135" s="201"/>
      <c r="OG135" s="198"/>
      <c r="OJ135" s="198"/>
      <c r="OK135" s="199"/>
      <c r="OL135" s="198"/>
      <c r="OM135" s="201"/>
      <c r="ON135" s="198"/>
      <c r="OQ135" s="198"/>
      <c r="OR135" s="199"/>
      <c r="OS135" s="198"/>
      <c r="OT135" s="201"/>
      <c r="OU135" s="198"/>
      <c r="OX135" s="198"/>
      <c r="OY135" s="199"/>
      <c r="OZ135" s="198"/>
      <c r="PA135" s="201"/>
      <c r="PB135" s="198"/>
      <c r="PE135" s="198"/>
      <c r="PF135" s="199"/>
      <c r="PG135" s="198"/>
      <c r="PH135" s="201"/>
      <c r="PI135" s="198"/>
    </row>
    <row r="136" spans="1:425" ht="18.600000000000001" thickBot="1" x14ac:dyDescent="0.4">
      <c r="A136" s="279"/>
      <c r="B136" s="280">
        <f>SUM(B123:B135)</f>
        <v>460002466.28000021</v>
      </c>
      <c r="C136" s="281"/>
      <c r="D136" s="282">
        <f>SUM(D123:D135)</f>
        <v>3856</v>
      </c>
      <c r="E136" s="281"/>
      <c r="H136" s="279"/>
      <c r="I136" s="280">
        <f>SUM(I123:I135)</f>
        <v>664049437.62999964</v>
      </c>
      <c r="J136" s="281"/>
      <c r="K136" s="282">
        <f>SUM(K123:K135)</f>
        <v>5506</v>
      </c>
      <c r="L136" s="281"/>
      <c r="O136" s="279"/>
      <c r="P136" s="280">
        <f>SUM(P123:P135)</f>
        <v>654135588.53000033</v>
      </c>
      <c r="Q136" s="281"/>
      <c r="R136" s="282">
        <f>SUM(R123:R135)</f>
        <v>5398</v>
      </c>
      <c r="S136" s="281"/>
      <c r="V136" s="279"/>
      <c r="W136" s="280">
        <f>SUM(W123:W135)</f>
        <v>646397358.32000017</v>
      </c>
      <c r="X136" s="281"/>
      <c r="Y136" s="282">
        <f>SUM(Y123:Y135)</f>
        <v>5297</v>
      </c>
      <c r="Z136" s="281"/>
      <c r="AC136" s="279"/>
      <c r="AD136" s="280">
        <f>SUM(AD123:AD135)</f>
        <v>640848109.06999993</v>
      </c>
      <c r="AE136" s="281"/>
      <c r="AF136" s="282">
        <f>SUM(AF123:AF135)</f>
        <v>5234</v>
      </c>
      <c r="AG136" s="281"/>
      <c r="AJ136" s="279"/>
      <c r="AK136" s="280">
        <f>SUM(AK123:AK135)</f>
        <v>621158444.19999945</v>
      </c>
      <c r="AL136" s="281"/>
      <c r="AM136" s="282">
        <f>SUM(AM123:AM135)</f>
        <v>5039</v>
      </c>
      <c r="AN136" s="281"/>
      <c r="AQ136" s="279"/>
      <c r="AR136" s="280">
        <f>SUM(AR123:AR135)</f>
        <v>595569495.49999988</v>
      </c>
      <c r="AS136" s="281"/>
      <c r="AT136" s="282">
        <f>SUM(AT123:AT135)</f>
        <v>4815</v>
      </c>
      <c r="AU136" s="281"/>
      <c r="AX136" s="279"/>
      <c r="AY136" s="280">
        <f>SUM(AY123:AY135)</f>
        <v>559738365.96999991</v>
      </c>
      <c r="AZ136" s="281"/>
      <c r="BA136" s="282">
        <f>SUM(BA123:BA135)</f>
        <v>4543</v>
      </c>
      <c r="BB136" s="281"/>
      <c r="BE136" s="279"/>
      <c r="BF136" s="280">
        <f>SUM(BF123:BF135)</f>
        <v>520143996.61000019</v>
      </c>
      <c r="BG136" s="281"/>
      <c r="BH136" s="282">
        <f>SUM(BH123:BH135)</f>
        <v>4266</v>
      </c>
      <c r="BI136" s="281"/>
      <c r="BL136" s="279"/>
      <c r="BM136" s="280">
        <f>SUM(BM123:BM135)</f>
        <v>506211550.73000026</v>
      </c>
      <c r="BN136" s="281"/>
      <c r="BO136" s="282">
        <f>SUM(BO123:BO135)</f>
        <v>4168</v>
      </c>
      <c r="BP136" s="281"/>
      <c r="BS136" s="279"/>
      <c r="BT136" s="280">
        <f>SUM(BT123:BT135)</f>
        <v>480049629.59000021</v>
      </c>
      <c r="BU136" s="281"/>
      <c r="BV136" s="282">
        <f>SUM(BV123:BV135)</f>
        <v>3971</v>
      </c>
      <c r="BW136" s="281"/>
      <c r="BZ136" s="279"/>
      <c r="CA136" s="280">
        <f>SUM(CA123:CA135)</f>
        <v>415354491.63999981</v>
      </c>
      <c r="CB136" s="281"/>
      <c r="CC136" s="282">
        <f>SUM(CC123:CC135)</f>
        <v>3528</v>
      </c>
      <c r="CD136" s="281"/>
      <c r="CG136" s="279"/>
      <c r="CH136" s="280">
        <f>SUM(CH123:CH135)</f>
        <v>406028071.31</v>
      </c>
      <c r="CI136" s="281"/>
      <c r="CJ136" s="282">
        <f>SUM(CJ123:CJ135)</f>
        <v>3462</v>
      </c>
      <c r="CK136" s="281"/>
      <c r="CN136" s="279"/>
      <c r="CO136" s="280">
        <f>SUM(CO123:CO135)</f>
        <v>402172800.11999983</v>
      </c>
      <c r="CP136" s="281"/>
      <c r="CQ136" s="282">
        <f>SUM(CQ123:CQ135)</f>
        <v>3408</v>
      </c>
      <c r="CR136" s="281"/>
      <c r="CU136" s="279"/>
      <c r="CV136" s="280">
        <v>398364535.7299996</v>
      </c>
      <c r="CW136" s="281"/>
      <c r="CX136" s="282">
        <v>3373</v>
      </c>
      <c r="CY136" s="281"/>
      <c r="DB136" s="279"/>
      <c r="DC136" s="280">
        <v>394979558.54999983</v>
      </c>
      <c r="DD136" s="281"/>
      <c r="DE136" s="282">
        <v>3342</v>
      </c>
      <c r="DF136" s="281"/>
      <c r="DI136" s="279"/>
      <c r="DJ136" s="280">
        <v>391158271.54000008</v>
      </c>
      <c r="DK136" s="281"/>
      <c r="DL136" s="282">
        <v>3318</v>
      </c>
      <c r="DM136" s="281"/>
      <c r="DP136" s="279"/>
      <c r="DQ136" s="280">
        <v>385695805.67999989</v>
      </c>
      <c r="DR136" s="281"/>
      <c r="DS136" s="282">
        <v>3278</v>
      </c>
      <c r="DT136" s="281"/>
      <c r="DW136" s="279"/>
      <c r="DX136" s="280">
        <v>381396698.79000026</v>
      </c>
      <c r="DY136" s="281"/>
      <c r="DZ136" s="282">
        <v>3242</v>
      </c>
      <c r="EA136" s="281"/>
      <c r="ED136" s="279"/>
      <c r="EE136" s="280">
        <v>378017089.61000025</v>
      </c>
      <c r="EF136" s="281"/>
      <c r="EG136" s="282">
        <v>3212</v>
      </c>
      <c r="EH136" s="281"/>
      <c r="EK136" s="279"/>
      <c r="EL136" s="280">
        <v>375456811.28999972</v>
      </c>
      <c r="EM136" s="281"/>
      <c r="EN136" s="282">
        <v>3193</v>
      </c>
      <c r="EO136" s="281"/>
      <c r="ER136" s="279"/>
      <c r="ES136" s="280">
        <v>372841809.78000021</v>
      </c>
      <c r="ET136" s="281"/>
      <c r="EU136" s="282">
        <v>3169</v>
      </c>
      <c r="EV136" s="281"/>
      <c r="EY136" s="279"/>
      <c r="EZ136" s="280">
        <v>369310626.95000023</v>
      </c>
      <c r="FA136" s="281"/>
      <c r="FB136" s="282">
        <v>3142</v>
      </c>
      <c r="FC136" s="281"/>
      <c r="FF136" s="279"/>
      <c r="FG136" s="280">
        <v>366375081.94000024</v>
      </c>
      <c r="FH136" s="281"/>
      <c r="FI136" s="282">
        <v>3110</v>
      </c>
      <c r="FJ136" s="281"/>
      <c r="FM136" s="279"/>
      <c r="FN136" s="280">
        <v>363434473.96000022</v>
      </c>
      <c r="FO136" s="281"/>
      <c r="FP136" s="282">
        <v>3077</v>
      </c>
      <c r="FQ136" s="281"/>
      <c r="FT136" s="279"/>
      <c r="FU136" s="280">
        <v>362112897.11000001</v>
      </c>
      <c r="FV136" s="281"/>
      <c r="FW136" s="282">
        <v>3056</v>
      </c>
      <c r="FX136" s="281"/>
      <c r="GA136" s="279"/>
      <c r="GB136" s="280">
        <v>358065046.99999994</v>
      </c>
      <c r="GC136" s="281"/>
      <c r="GD136" s="282">
        <v>3021</v>
      </c>
      <c r="GE136" s="281"/>
      <c r="GH136" s="279"/>
      <c r="GI136" s="280">
        <v>354592307.80000025</v>
      </c>
      <c r="GJ136" s="281"/>
      <c r="GK136" s="282">
        <v>2984</v>
      </c>
      <c r="GL136" s="281"/>
      <c r="GO136" s="279"/>
      <c r="GP136" s="280">
        <v>351797466.96000004</v>
      </c>
      <c r="GQ136" s="281"/>
      <c r="GR136" s="282">
        <v>2955</v>
      </c>
      <c r="GS136" s="281"/>
      <c r="GV136" s="279"/>
      <c r="GW136" s="280">
        <v>349914818.34000009</v>
      </c>
      <c r="GX136" s="281"/>
      <c r="GY136" s="282">
        <v>2937</v>
      </c>
      <c r="GZ136" s="281"/>
      <c r="HC136" s="279"/>
      <c r="HD136" s="280">
        <v>349227855.1400001</v>
      </c>
      <c r="HE136" s="281"/>
      <c r="HF136" s="282">
        <v>2906</v>
      </c>
      <c r="HG136" s="281"/>
      <c r="HJ136" s="279"/>
      <c r="HK136" s="280">
        <v>345219299.08000004</v>
      </c>
      <c r="HL136" s="281"/>
      <c r="HM136" s="282">
        <v>2872</v>
      </c>
      <c r="HN136" s="281"/>
      <c r="HQ136" s="279"/>
      <c r="HR136" s="280">
        <v>341283268.31</v>
      </c>
      <c r="HS136" s="281"/>
      <c r="HT136" s="282">
        <v>2835</v>
      </c>
      <c r="HU136" s="281"/>
      <c r="HX136" s="279"/>
      <c r="HY136" s="280">
        <v>336735481.34000009</v>
      </c>
      <c r="HZ136" s="281"/>
      <c r="IA136" s="282">
        <v>2795</v>
      </c>
      <c r="IB136" s="281"/>
      <c r="IE136" s="279"/>
      <c r="IF136" s="280">
        <v>331408672.09000009</v>
      </c>
      <c r="IG136" s="281"/>
      <c r="IH136" s="282">
        <v>2748</v>
      </c>
      <c r="II136" s="281"/>
      <c r="IL136" s="279"/>
      <c r="IM136" s="280">
        <v>326368154.39000022</v>
      </c>
      <c r="IN136" s="281"/>
      <c r="IO136" s="282">
        <v>2709</v>
      </c>
      <c r="IP136" s="281"/>
      <c r="IS136" s="279"/>
      <c r="IT136" s="280">
        <v>322460381.07000017</v>
      </c>
      <c r="IU136" s="281"/>
      <c r="IV136" s="282">
        <v>2675</v>
      </c>
      <c r="IW136" s="281"/>
      <c r="IZ136" s="279"/>
      <c r="JA136" s="280">
        <v>316326094.53000015</v>
      </c>
      <c r="JB136" s="281"/>
      <c r="JC136" s="282">
        <v>2628</v>
      </c>
      <c r="JD136" s="281"/>
      <c r="JG136" s="279"/>
      <c r="JH136" s="280">
        <v>311692437.3500002</v>
      </c>
      <c r="JI136" s="281"/>
      <c r="JJ136" s="282">
        <v>2588</v>
      </c>
      <c r="JK136" s="281"/>
      <c r="JN136" s="279"/>
      <c r="JO136" s="280">
        <v>305387284.93000019</v>
      </c>
      <c r="JP136" s="281"/>
      <c r="JQ136" s="282">
        <v>2538</v>
      </c>
      <c r="JR136" s="281"/>
      <c r="JU136" s="279"/>
      <c r="JV136" s="280">
        <v>295932663.35000014</v>
      </c>
      <c r="JW136" s="281"/>
      <c r="JX136" s="282">
        <v>2471</v>
      </c>
      <c r="JY136" s="281"/>
      <c r="KB136" s="279"/>
      <c r="KC136" s="280">
        <v>290806617.69000024</v>
      </c>
      <c r="KD136" s="281"/>
      <c r="KE136" s="282">
        <v>2433</v>
      </c>
      <c r="KF136" s="281"/>
      <c r="KI136" s="279"/>
      <c r="KJ136" s="280">
        <v>284187695.75</v>
      </c>
      <c r="KK136" s="281"/>
      <c r="KL136" s="282">
        <v>2376</v>
      </c>
      <c r="KM136" s="281"/>
      <c r="KP136" s="279"/>
      <c r="KQ136" s="280">
        <v>278758397.02000004</v>
      </c>
      <c r="KR136" s="281"/>
      <c r="KS136" s="282">
        <v>2325</v>
      </c>
      <c r="KT136" s="281"/>
      <c r="KW136" s="279"/>
      <c r="KX136" s="280">
        <v>273836782.78000003</v>
      </c>
      <c r="KY136" s="281"/>
      <c r="KZ136" s="282">
        <v>2285</v>
      </c>
      <c r="LA136" s="281"/>
      <c r="LD136" s="279"/>
      <c r="LE136" s="280">
        <v>267650816.07000008</v>
      </c>
      <c r="LF136" s="281"/>
      <c r="LG136" s="282">
        <v>2235</v>
      </c>
      <c r="LH136" s="281"/>
      <c r="LK136" s="206"/>
      <c r="LL136" s="207">
        <v>263290774.89000008</v>
      </c>
      <c r="LM136" s="208"/>
      <c r="LN136" s="209">
        <v>2194</v>
      </c>
      <c r="LO136" s="208"/>
      <c r="LR136" s="206"/>
      <c r="LS136" s="207">
        <v>258056233.71000004</v>
      </c>
      <c r="LT136" s="208"/>
      <c r="LU136" s="209">
        <v>2158</v>
      </c>
      <c r="LV136" s="208"/>
      <c r="LY136" s="206"/>
      <c r="LZ136" s="207">
        <v>253094335.5500001</v>
      </c>
      <c r="MA136" s="208"/>
      <c r="MB136" s="209">
        <v>2115</v>
      </c>
      <c r="MC136" s="208"/>
      <c r="MF136" s="206"/>
      <c r="MG136" s="207">
        <v>248682352.20000002</v>
      </c>
      <c r="MH136" s="208"/>
      <c r="MI136" s="209">
        <v>2084</v>
      </c>
      <c r="MJ136" s="208"/>
      <c r="MM136" s="206"/>
      <c r="MN136" s="207">
        <v>242834602.3000001</v>
      </c>
      <c r="MO136" s="208"/>
      <c r="MP136" s="209">
        <v>2040</v>
      </c>
      <c r="MQ136" s="208"/>
      <c r="MT136" s="206"/>
      <c r="MU136" s="207">
        <v>237040647.28000009</v>
      </c>
      <c r="MV136" s="208"/>
      <c r="MW136" s="209">
        <v>1997</v>
      </c>
      <c r="MX136" s="208"/>
      <c r="NA136" s="206"/>
      <c r="NB136" s="207">
        <v>231705831.76000002</v>
      </c>
      <c r="NC136" s="208"/>
      <c r="ND136" s="209">
        <v>1955</v>
      </c>
      <c r="NE136" s="208"/>
      <c r="NH136" s="206"/>
      <c r="NI136" s="207">
        <v>226595160.16000006</v>
      </c>
      <c r="NJ136" s="208"/>
      <c r="NK136" s="209">
        <v>1913</v>
      </c>
      <c r="NL136" s="208"/>
      <c r="NO136" s="206"/>
      <c r="NP136" s="207">
        <v>220462258.72000003</v>
      </c>
      <c r="NQ136" s="208"/>
      <c r="NR136" s="209">
        <v>1863</v>
      </c>
      <c r="NS136" s="208"/>
      <c r="NV136" s="206"/>
      <c r="NW136" s="207">
        <v>214041887.00000012</v>
      </c>
      <c r="NX136" s="208"/>
      <c r="NY136" s="209">
        <v>1817</v>
      </c>
      <c r="NZ136" s="208"/>
      <c r="OC136" s="206"/>
      <c r="OD136" s="207">
        <v>208529060.4600001</v>
      </c>
      <c r="OE136" s="208"/>
      <c r="OF136" s="209">
        <v>1777</v>
      </c>
      <c r="OG136" s="208"/>
      <c r="OJ136" s="206"/>
      <c r="OK136" s="207">
        <v>204710654.2700001</v>
      </c>
      <c r="OL136" s="208"/>
      <c r="OM136" s="209">
        <v>1742</v>
      </c>
      <c r="ON136" s="208"/>
      <c r="OQ136" s="206"/>
      <c r="OR136" s="207">
        <v>199921886.92000005</v>
      </c>
      <c r="OS136" s="208"/>
      <c r="OT136" s="209">
        <v>1704</v>
      </c>
      <c r="OU136" s="208"/>
      <c r="OX136" s="206"/>
      <c r="OY136" s="207">
        <v>195333652.60000011</v>
      </c>
      <c r="OZ136" s="208"/>
      <c r="PA136" s="209">
        <v>1663</v>
      </c>
      <c r="PB136" s="208"/>
      <c r="PE136" s="206"/>
      <c r="PF136" s="207">
        <v>0</v>
      </c>
      <c r="PG136" s="206"/>
      <c r="PH136" s="209">
        <v>0</v>
      </c>
      <c r="PI136" s="208"/>
    </row>
    <row r="137" spans="1:425" ht="18.600000000000001" thickTop="1" x14ac:dyDescent="0.35">
      <c r="A137" s="271"/>
      <c r="B137" s="270"/>
      <c r="C137" s="271"/>
      <c r="D137" s="272"/>
      <c r="E137" s="271"/>
      <c r="H137" s="271"/>
      <c r="I137" s="270"/>
      <c r="J137" s="271"/>
      <c r="K137" s="272"/>
      <c r="L137" s="271"/>
      <c r="O137" s="271"/>
      <c r="P137" s="270"/>
      <c r="Q137" s="271"/>
      <c r="R137" s="272"/>
      <c r="S137" s="271"/>
      <c r="V137" s="271"/>
      <c r="W137" s="270"/>
      <c r="X137" s="271"/>
      <c r="Y137" s="272"/>
      <c r="Z137" s="271"/>
      <c r="AC137" s="271"/>
      <c r="AD137" s="270"/>
      <c r="AE137" s="271"/>
      <c r="AF137" s="272"/>
      <c r="AG137" s="271"/>
      <c r="AJ137" s="271"/>
      <c r="AK137" s="270"/>
      <c r="AL137" s="271"/>
      <c r="AM137" s="272"/>
      <c r="AN137" s="271"/>
      <c r="AQ137" s="271"/>
      <c r="AR137" s="270"/>
      <c r="AS137" s="271"/>
      <c r="AT137" s="272"/>
      <c r="AU137" s="271"/>
      <c r="AX137" s="271"/>
      <c r="AY137" s="270"/>
      <c r="AZ137" s="271"/>
      <c r="BA137" s="272"/>
      <c r="BB137" s="271"/>
      <c r="BE137" s="271"/>
      <c r="BF137" s="270"/>
      <c r="BG137" s="271"/>
      <c r="BH137" s="272"/>
      <c r="BI137" s="271"/>
      <c r="BL137" s="271"/>
      <c r="BM137" s="270"/>
      <c r="BN137" s="271"/>
      <c r="BO137" s="272"/>
      <c r="BP137" s="271"/>
      <c r="BS137" s="271"/>
      <c r="BT137" s="270"/>
      <c r="BU137" s="271"/>
      <c r="BV137" s="272"/>
      <c r="BW137" s="271"/>
      <c r="BZ137" s="271"/>
      <c r="CA137" s="270"/>
      <c r="CB137" s="271"/>
      <c r="CC137" s="272"/>
      <c r="CD137" s="271"/>
      <c r="CG137" s="271"/>
      <c r="CH137" s="270"/>
      <c r="CI137" s="271"/>
      <c r="CJ137" s="272"/>
      <c r="CK137" s="271"/>
      <c r="CN137" s="271"/>
      <c r="CO137" s="270"/>
      <c r="CP137" s="271"/>
      <c r="CQ137" s="272"/>
      <c r="CR137" s="271"/>
      <c r="CU137" s="271"/>
      <c r="CV137" s="270"/>
      <c r="CW137" s="271"/>
      <c r="CX137" s="272"/>
      <c r="CY137" s="271"/>
      <c r="DB137" s="271"/>
      <c r="DC137" s="270"/>
      <c r="DD137" s="271"/>
      <c r="DE137" s="272"/>
      <c r="DF137" s="271"/>
      <c r="DI137" s="271"/>
      <c r="DJ137" s="270"/>
      <c r="DK137" s="271"/>
      <c r="DL137" s="272"/>
      <c r="DM137" s="271"/>
      <c r="DP137" s="271"/>
      <c r="DQ137" s="270"/>
      <c r="DR137" s="271"/>
      <c r="DS137" s="272"/>
      <c r="DT137" s="271"/>
      <c r="DW137" s="271"/>
      <c r="DX137" s="270"/>
      <c r="DY137" s="271"/>
      <c r="DZ137" s="272"/>
      <c r="EA137" s="271"/>
      <c r="ED137" s="271"/>
      <c r="EE137" s="270"/>
      <c r="EF137" s="271"/>
      <c r="EG137" s="272"/>
      <c r="EH137" s="271"/>
      <c r="EK137" s="271"/>
      <c r="EL137" s="270"/>
      <c r="EM137" s="271"/>
      <c r="EN137" s="272"/>
      <c r="EO137" s="271"/>
      <c r="ER137" s="271"/>
      <c r="ES137" s="270"/>
      <c r="ET137" s="271"/>
      <c r="EU137" s="272"/>
      <c r="EV137" s="271"/>
      <c r="EY137" s="271"/>
      <c r="EZ137" s="270"/>
      <c r="FA137" s="271"/>
      <c r="FB137" s="272"/>
      <c r="FC137" s="271"/>
      <c r="FF137" s="271"/>
      <c r="FG137" s="270"/>
      <c r="FH137" s="271"/>
      <c r="FI137" s="272"/>
      <c r="FJ137" s="271"/>
      <c r="FM137" s="271"/>
      <c r="FN137" s="270"/>
      <c r="FO137" s="271"/>
      <c r="FP137" s="272"/>
      <c r="FQ137" s="271"/>
      <c r="FT137" s="271"/>
      <c r="FU137" s="270"/>
      <c r="FV137" s="271"/>
      <c r="FW137" s="272"/>
      <c r="FX137" s="271"/>
      <c r="GA137" s="271"/>
      <c r="GB137" s="270"/>
      <c r="GC137" s="271"/>
      <c r="GD137" s="272"/>
      <c r="GE137" s="271"/>
      <c r="GH137" s="271"/>
      <c r="GI137" s="270"/>
      <c r="GJ137" s="271"/>
      <c r="GK137" s="272"/>
      <c r="GL137" s="271"/>
      <c r="GO137" s="271"/>
      <c r="GP137" s="270"/>
      <c r="GQ137" s="271"/>
      <c r="GR137" s="272"/>
      <c r="GS137" s="271"/>
      <c r="GV137" s="271"/>
      <c r="GW137" s="270"/>
      <c r="GX137" s="271"/>
      <c r="GY137" s="272"/>
      <c r="GZ137" s="271"/>
      <c r="HC137" s="271"/>
      <c r="HD137" s="270"/>
      <c r="HE137" s="271"/>
      <c r="HF137" s="272"/>
      <c r="HG137" s="271"/>
      <c r="HJ137" s="271"/>
      <c r="HK137" s="270"/>
      <c r="HL137" s="271"/>
      <c r="HM137" s="272"/>
      <c r="HN137" s="271"/>
      <c r="HQ137" s="271"/>
      <c r="HR137" s="270"/>
      <c r="HS137" s="271"/>
      <c r="HT137" s="272"/>
      <c r="HU137" s="271"/>
      <c r="HX137" s="271"/>
      <c r="HY137" s="270"/>
      <c r="HZ137" s="271"/>
      <c r="IA137" s="272"/>
      <c r="IB137" s="271"/>
      <c r="IE137" s="271"/>
      <c r="IF137" s="270"/>
      <c r="IG137" s="271"/>
      <c r="IH137" s="272"/>
      <c r="II137" s="271"/>
      <c r="IL137" s="271"/>
      <c r="IM137" s="270"/>
      <c r="IN137" s="271"/>
      <c r="IO137" s="272"/>
      <c r="IP137" s="271"/>
      <c r="IS137" s="271"/>
      <c r="IT137" s="270"/>
      <c r="IU137" s="271"/>
      <c r="IV137" s="272"/>
      <c r="IW137" s="271"/>
      <c r="IZ137" s="271"/>
      <c r="JA137" s="270"/>
      <c r="JB137" s="271"/>
      <c r="JC137" s="272"/>
      <c r="JD137" s="271"/>
      <c r="JG137" s="271"/>
      <c r="JH137" s="270"/>
      <c r="JI137" s="271"/>
      <c r="JJ137" s="272"/>
      <c r="JK137" s="271"/>
      <c r="JN137" s="271"/>
      <c r="JO137" s="270"/>
      <c r="JP137" s="271"/>
      <c r="JQ137" s="272"/>
      <c r="JR137" s="271"/>
      <c r="JU137" s="271"/>
      <c r="JV137" s="270"/>
      <c r="JW137" s="271"/>
      <c r="JX137" s="272"/>
      <c r="JY137" s="271"/>
      <c r="KB137" s="271"/>
      <c r="KC137" s="270"/>
      <c r="KD137" s="271"/>
      <c r="KE137" s="272"/>
      <c r="KF137" s="271"/>
      <c r="KI137" s="271"/>
      <c r="KJ137" s="270"/>
      <c r="KK137" s="271"/>
      <c r="KL137" s="272"/>
      <c r="KM137" s="271"/>
      <c r="KP137" s="271"/>
      <c r="KQ137" s="270"/>
      <c r="KR137" s="271"/>
      <c r="KS137" s="272"/>
      <c r="KT137" s="271"/>
      <c r="KW137" s="271"/>
      <c r="KX137" s="270"/>
      <c r="KY137" s="271"/>
      <c r="KZ137" s="272"/>
      <c r="LA137" s="271"/>
      <c r="LD137" s="271"/>
      <c r="LE137" s="270"/>
      <c r="LF137" s="271"/>
      <c r="LG137" s="272"/>
      <c r="LH137" s="271"/>
      <c r="LK137" s="198"/>
      <c r="LL137" s="199"/>
      <c r="LM137" s="198"/>
      <c r="LN137" s="201"/>
      <c r="LO137" s="198"/>
      <c r="LR137" s="198"/>
      <c r="LS137" s="199"/>
      <c r="LT137" s="198"/>
      <c r="LU137" s="201"/>
      <c r="LV137" s="198"/>
      <c r="LY137" s="198"/>
      <c r="LZ137" s="199"/>
      <c r="MA137" s="198"/>
      <c r="MB137" s="201"/>
      <c r="MC137" s="198"/>
      <c r="MF137" s="198"/>
      <c r="MG137" s="199"/>
      <c r="MH137" s="198"/>
      <c r="MI137" s="201"/>
      <c r="MJ137" s="198"/>
      <c r="MM137" s="198"/>
      <c r="MN137" s="199"/>
      <c r="MO137" s="198"/>
      <c r="MP137" s="201"/>
      <c r="MQ137" s="198"/>
      <c r="MT137" s="198"/>
      <c r="MU137" s="199"/>
      <c r="MV137" s="198"/>
      <c r="MW137" s="201"/>
      <c r="MX137" s="198"/>
      <c r="NA137" s="198"/>
      <c r="NB137" s="199"/>
      <c r="NC137" s="198"/>
      <c r="ND137" s="201"/>
      <c r="NE137" s="198"/>
      <c r="NH137" s="198"/>
      <c r="NI137" s="199"/>
      <c r="NJ137" s="198"/>
      <c r="NK137" s="201"/>
      <c r="NL137" s="198"/>
      <c r="NO137" s="198"/>
      <c r="NP137" s="199"/>
      <c r="NQ137" s="198"/>
      <c r="NR137" s="201"/>
      <c r="NS137" s="198"/>
      <c r="NV137" s="198"/>
      <c r="NW137" s="199"/>
      <c r="NX137" s="198"/>
      <c r="NY137" s="201"/>
      <c r="NZ137" s="198"/>
      <c r="OC137" s="198"/>
      <c r="OD137" s="199"/>
      <c r="OE137" s="198"/>
      <c r="OF137" s="201"/>
      <c r="OG137" s="198"/>
      <c r="OJ137" s="198"/>
      <c r="OK137" s="199"/>
      <c r="OL137" s="198"/>
      <c r="OM137" s="201"/>
      <c r="ON137" s="198"/>
      <c r="OQ137" s="198"/>
      <c r="OR137" s="199"/>
      <c r="OS137" s="198"/>
      <c r="OT137" s="201"/>
      <c r="OU137" s="198"/>
      <c r="OX137" s="198"/>
      <c r="OY137" s="199"/>
      <c r="OZ137" s="198"/>
      <c r="PA137" s="201"/>
      <c r="PB137" s="198"/>
      <c r="PE137" s="198"/>
      <c r="PF137" s="199"/>
      <c r="PG137" s="198"/>
      <c r="PH137" s="201"/>
      <c r="PI137" s="198"/>
    </row>
    <row r="138" spans="1:425" ht="18" x14ac:dyDescent="0.35">
      <c r="A138" s="271"/>
      <c r="B138" s="270"/>
      <c r="C138" s="271"/>
      <c r="D138" s="272"/>
      <c r="E138" s="271"/>
      <c r="H138" s="271"/>
      <c r="I138" s="270"/>
      <c r="J138" s="271"/>
      <c r="K138" s="272"/>
      <c r="L138" s="271"/>
      <c r="O138" s="271"/>
      <c r="P138" s="270"/>
      <c r="Q138" s="271"/>
      <c r="R138" s="272"/>
      <c r="S138" s="271"/>
      <c r="V138" s="271"/>
      <c r="W138" s="270"/>
      <c r="X138" s="271"/>
      <c r="Y138" s="272"/>
      <c r="Z138" s="271"/>
      <c r="AC138" s="271"/>
      <c r="AD138" s="270"/>
      <c r="AE138" s="271"/>
      <c r="AF138" s="272"/>
      <c r="AG138" s="271"/>
      <c r="AJ138" s="271"/>
      <c r="AK138" s="270"/>
      <c r="AL138" s="271"/>
      <c r="AM138" s="272"/>
      <c r="AN138" s="271"/>
      <c r="AQ138" s="271"/>
      <c r="AR138" s="270"/>
      <c r="AS138" s="271"/>
      <c r="AT138" s="272"/>
      <c r="AU138" s="271"/>
      <c r="AX138" s="271"/>
      <c r="AY138" s="270"/>
      <c r="AZ138" s="271"/>
      <c r="BA138" s="272"/>
      <c r="BB138" s="271"/>
      <c r="BE138" s="271"/>
      <c r="BF138" s="270"/>
      <c r="BG138" s="271"/>
      <c r="BH138" s="272"/>
      <c r="BI138" s="271"/>
      <c r="BL138" s="271"/>
      <c r="BM138" s="270"/>
      <c r="BN138" s="271"/>
      <c r="BO138" s="272"/>
      <c r="BP138" s="271"/>
      <c r="BS138" s="271"/>
      <c r="BT138" s="270"/>
      <c r="BU138" s="271"/>
      <c r="BV138" s="272"/>
      <c r="BW138" s="271"/>
      <c r="BZ138" s="271"/>
      <c r="CA138" s="270"/>
      <c r="CB138" s="271"/>
      <c r="CC138" s="272"/>
      <c r="CD138" s="271"/>
      <c r="CG138" s="271"/>
      <c r="CH138" s="270"/>
      <c r="CI138" s="271"/>
      <c r="CJ138" s="272"/>
      <c r="CK138" s="271"/>
      <c r="CN138" s="271"/>
      <c r="CO138" s="270"/>
      <c r="CP138" s="271"/>
      <c r="CQ138" s="272"/>
      <c r="CR138" s="271"/>
      <c r="CU138" s="271"/>
      <c r="CV138" s="270"/>
      <c r="CW138" s="271"/>
      <c r="CX138" s="272"/>
      <c r="CY138" s="271"/>
      <c r="DB138" s="271"/>
      <c r="DC138" s="270"/>
      <c r="DD138" s="271"/>
      <c r="DE138" s="272"/>
      <c r="DF138" s="271"/>
      <c r="DI138" s="271"/>
      <c r="DJ138" s="270"/>
      <c r="DK138" s="271"/>
      <c r="DL138" s="272"/>
      <c r="DM138" s="271"/>
      <c r="DP138" s="271"/>
      <c r="DQ138" s="270"/>
      <c r="DR138" s="271"/>
      <c r="DS138" s="272"/>
      <c r="DT138" s="271"/>
      <c r="DW138" s="271"/>
      <c r="DX138" s="270"/>
      <c r="DY138" s="271"/>
      <c r="DZ138" s="272"/>
      <c r="EA138" s="271"/>
      <c r="ED138" s="271"/>
      <c r="EE138" s="270"/>
      <c r="EF138" s="271"/>
      <c r="EG138" s="272"/>
      <c r="EH138" s="271"/>
      <c r="EK138" s="271"/>
      <c r="EL138" s="270"/>
      <c r="EM138" s="271"/>
      <c r="EN138" s="272"/>
      <c r="EO138" s="271"/>
      <c r="ER138" s="271"/>
      <c r="ES138" s="270"/>
      <c r="ET138" s="271"/>
      <c r="EU138" s="272"/>
      <c r="EV138" s="271"/>
      <c r="EY138" s="271"/>
      <c r="EZ138" s="270"/>
      <c r="FA138" s="271"/>
      <c r="FB138" s="272"/>
      <c r="FC138" s="271"/>
      <c r="FF138" s="271"/>
      <c r="FG138" s="270"/>
      <c r="FH138" s="271"/>
      <c r="FI138" s="272"/>
      <c r="FJ138" s="271"/>
      <c r="FM138" s="271"/>
      <c r="FN138" s="270"/>
      <c r="FO138" s="271"/>
      <c r="FP138" s="272"/>
      <c r="FQ138" s="271"/>
      <c r="FT138" s="271"/>
      <c r="FU138" s="270"/>
      <c r="FV138" s="271"/>
      <c r="FW138" s="272"/>
      <c r="FX138" s="271"/>
      <c r="GA138" s="271"/>
      <c r="GB138" s="270"/>
      <c r="GC138" s="271"/>
      <c r="GD138" s="272"/>
      <c r="GE138" s="271"/>
      <c r="GH138" s="271"/>
      <c r="GI138" s="270"/>
      <c r="GJ138" s="271"/>
      <c r="GK138" s="272"/>
      <c r="GL138" s="271"/>
      <c r="GO138" s="271"/>
      <c r="GP138" s="270"/>
      <c r="GQ138" s="271"/>
      <c r="GR138" s="272"/>
      <c r="GS138" s="271"/>
      <c r="GV138" s="271"/>
      <c r="GW138" s="270"/>
      <c r="GX138" s="271"/>
      <c r="GY138" s="272"/>
      <c r="GZ138" s="271"/>
      <c r="HC138" s="271"/>
      <c r="HD138" s="270"/>
      <c r="HE138" s="271"/>
      <c r="HF138" s="272"/>
      <c r="HG138" s="271"/>
      <c r="HJ138" s="271"/>
      <c r="HK138" s="270"/>
      <c r="HL138" s="271"/>
      <c r="HM138" s="272"/>
      <c r="HN138" s="271"/>
      <c r="HQ138" s="271"/>
      <c r="HR138" s="270"/>
      <c r="HS138" s="271"/>
      <c r="HT138" s="272"/>
      <c r="HU138" s="271"/>
      <c r="HX138" s="271"/>
      <c r="HY138" s="270"/>
      <c r="HZ138" s="271"/>
      <c r="IA138" s="272"/>
      <c r="IB138" s="271"/>
      <c r="IE138" s="271"/>
      <c r="IF138" s="270"/>
      <c r="IG138" s="271"/>
      <c r="IH138" s="272"/>
      <c r="II138" s="271"/>
      <c r="IL138" s="271"/>
      <c r="IM138" s="270"/>
      <c r="IN138" s="271"/>
      <c r="IO138" s="272"/>
      <c r="IP138" s="271"/>
      <c r="IS138" s="271"/>
      <c r="IT138" s="270"/>
      <c r="IU138" s="271"/>
      <c r="IV138" s="272"/>
      <c r="IW138" s="271"/>
      <c r="IZ138" s="271"/>
      <c r="JA138" s="270"/>
      <c r="JB138" s="271"/>
      <c r="JC138" s="272"/>
      <c r="JD138" s="271"/>
      <c r="JG138" s="271"/>
      <c r="JH138" s="270"/>
      <c r="JI138" s="271"/>
      <c r="JJ138" s="272"/>
      <c r="JK138" s="271"/>
      <c r="JN138" s="271"/>
      <c r="JO138" s="270"/>
      <c r="JP138" s="271"/>
      <c r="JQ138" s="272"/>
      <c r="JR138" s="271"/>
      <c r="JU138" s="271"/>
      <c r="JV138" s="270"/>
      <c r="JW138" s="271"/>
      <c r="JX138" s="272"/>
      <c r="JY138" s="271"/>
      <c r="KB138" s="271"/>
      <c r="KC138" s="270"/>
      <c r="KD138" s="271"/>
      <c r="KE138" s="272"/>
      <c r="KF138" s="271"/>
      <c r="KI138" s="271"/>
      <c r="KJ138" s="270"/>
      <c r="KK138" s="271"/>
      <c r="KL138" s="272"/>
      <c r="KM138" s="271"/>
      <c r="KP138" s="271"/>
      <c r="KQ138" s="270"/>
      <c r="KR138" s="271"/>
      <c r="KS138" s="272"/>
      <c r="KT138" s="271"/>
      <c r="KW138" s="271"/>
      <c r="KX138" s="270"/>
      <c r="KY138" s="271"/>
      <c r="KZ138" s="272"/>
      <c r="LA138" s="271"/>
      <c r="LD138" s="271"/>
      <c r="LE138" s="270"/>
      <c r="LF138" s="271"/>
      <c r="LG138" s="272"/>
      <c r="LH138" s="271"/>
      <c r="LK138" s="198"/>
      <c r="LL138" s="199"/>
      <c r="LM138" s="198"/>
      <c r="LN138" s="201"/>
      <c r="LO138" s="198"/>
      <c r="LR138" s="198"/>
      <c r="LS138" s="199"/>
      <c r="LT138" s="198"/>
      <c r="LU138" s="201"/>
      <c r="LV138" s="198"/>
      <c r="LY138" s="198"/>
      <c r="LZ138" s="199"/>
      <c r="MA138" s="198"/>
      <c r="MB138" s="201"/>
      <c r="MC138" s="198"/>
      <c r="MF138" s="198"/>
      <c r="MG138" s="199"/>
      <c r="MH138" s="198"/>
      <c r="MI138" s="201"/>
      <c r="MJ138" s="198"/>
      <c r="MM138" s="198"/>
      <c r="MN138" s="199"/>
      <c r="MO138" s="198"/>
      <c r="MP138" s="201"/>
      <c r="MQ138" s="198"/>
      <c r="MT138" s="198"/>
      <c r="MU138" s="199"/>
      <c r="MV138" s="198"/>
      <c r="MW138" s="201"/>
      <c r="MX138" s="198"/>
      <c r="NA138" s="198"/>
      <c r="NB138" s="199"/>
      <c r="NC138" s="198"/>
      <c r="ND138" s="201"/>
      <c r="NE138" s="198"/>
      <c r="NH138" s="198"/>
      <c r="NI138" s="199"/>
      <c r="NJ138" s="198"/>
      <c r="NK138" s="201"/>
      <c r="NL138" s="198"/>
      <c r="NO138" s="198"/>
      <c r="NP138" s="199"/>
      <c r="NQ138" s="198"/>
      <c r="NR138" s="201"/>
      <c r="NS138" s="198"/>
      <c r="NV138" s="198"/>
      <c r="NW138" s="199"/>
      <c r="NX138" s="198"/>
      <c r="NY138" s="201"/>
      <c r="NZ138" s="198"/>
      <c r="OC138" s="198"/>
      <c r="OD138" s="199"/>
      <c r="OE138" s="198"/>
      <c r="OF138" s="201"/>
      <c r="OG138" s="198"/>
      <c r="OJ138" s="198"/>
      <c r="OK138" s="199"/>
      <c r="OL138" s="198"/>
      <c r="OM138" s="201"/>
      <c r="ON138" s="198"/>
      <c r="OQ138" s="198"/>
      <c r="OR138" s="199"/>
      <c r="OS138" s="198"/>
      <c r="OT138" s="201"/>
      <c r="OU138" s="198"/>
      <c r="OX138" s="198"/>
      <c r="OY138" s="199"/>
      <c r="OZ138" s="198"/>
      <c r="PA138" s="201"/>
      <c r="PB138" s="198"/>
      <c r="PE138" s="198"/>
      <c r="PF138" s="199"/>
      <c r="PG138" s="198"/>
      <c r="PH138" s="201"/>
      <c r="PI138" s="198"/>
    </row>
    <row r="139" spans="1:425" ht="18" x14ac:dyDescent="0.35">
      <c r="A139" s="279" t="s">
        <v>149</v>
      </c>
      <c r="B139" s="284">
        <f>+B136/D136</f>
        <v>119295.24540456437</v>
      </c>
      <c r="C139" s="271"/>
      <c r="D139" s="272"/>
      <c r="E139" s="271"/>
      <c r="H139" s="279" t="s">
        <v>149</v>
      </c>
      <c r="I139" s="284">
        <f>+I136/K136</f>
        <v>120604.69263167446</v>
      </c>
      <c r="J139" s="271"/>
      <c r="K139" s="272"/>
      <c r="L139" s="271"/>
      <c r="O139" s="279" t="s">
        <v>149</v>
      </c>
      <c r="P139" s="284">
        <f>+P136/R136</f>
        <v>121181.10198777331</v>
      </c>
      <c r="Q139" s="271"/>
      <c r="R139" s="272"/>
      <c r="S139" s="271"/>
      <c r="V139" s="279" t="s">
        <v>149</v>
      </c>
      <c r="W139" s="284">
        <f>+W136/Y136</f>
        <v>122030.83978100815</v>
      </c>
      <c r="X139" s="271"/>
      <c r="Y139" s="272"/>
      <c r="Z139" s="271"/>
      <c r="AC139" s="279" t="s">
        <v>149</v>
      </c>
      <c r="AD139" s="284">
        <f>+AD136/AF136</f>
        <v>122439.45530569353</v>
      </c>
      <c r="AE139" s="271"/>
      <c r="AF139" s="272"/>
      <c r="AG139" s="271"/>
      <c r="AJ139" s="279" t="s">
        <v>149</v>
      </c>
      <c r="AK139" s="284">
        <f>+AK136/AM136</f>
        <v>123270.18142488578</v>
      </c>
      <c r="AL139" s="271"/>
      <c r="AM139" s="272"/>
      <c r="AN139" s="271"/>
      <c r="AQ139" s="279" t="s">
        <v>149</v>
      </c>
      <c r="AR139" s="284">
        <f>+AR136/AT136</f>
        <v>123690.44558670819</v>
      </c>
      <c r="AS139" s="271"/>
      <c r="AT139" s="272"/>
      <c r="AU139" s="271"/>
      <c r="AX139" s="279" t="s">
        <v>149</v>
      </c>
      <c r="AY139" s="284">
        <f>+AY136/BA136</f>
        <v>123208.97335901385</v>
      </c>
      <c r="AZ139" s="271"/>
      <c r="BA139" s="272"/>
      <c r="BB139" s="271"/>
      <c r="BE139" s="279" t="s">
        <v>149</v>
      </c>
      <c r="BF139" s="284">
        <f>+BF136/BH136</f>
        <v>121927.80042428509</v>
      </c>
      <c r="BG139" s="271"/>
      <c r="BH139" s="272"/>
      <c r="BI139" s="271"/>
      <c r="BL139" s="279" t="s">
        <v>149</v>
      </c>
      <c r="BM139" s="284">
        <f>+BM136/BO136</f>
        <v>121451.90756477934</v>
      </c>
      <c r="BN139" s="271"/>
      <c r="BO139" s="272"/>
      <c r="BP139" s="271"/>
      <c r="BS139" s="279" t="s">
        <v>149</v>
      </c>
      <c r="BT139" s="284">
        <f>+BT136/BV136</f>
        <v>120888.85157139265</v>
      </c>
      <c r="BU139" s="271"/>
      <c r="BV139" s="272"/>
      <c r="BW139" s="271"/>
      <c r="BZ139" s="279" t="s">
        <v>149</v>
      </c>
      <c r="CA139" s="284">
        <f>+CA136/CC136</f>
        <v>117730.86497732421</v>
      </c>
      <c r="CB139" s="271"/>
      <c r="CC139" s="272"/>
      <c r="CD139" s="271"/>
      <c r="CG139" s="279" t="s">
        <v>149</v>
      </c>
      <c r="CH139" s="284">
        <f>+CH136/CJ136</f>
        <v>117281.36086366263</v>
      </c>
      <c r="CI139" s="271"/>
      <c r="CJ139" s="272"/>
      <c r="CK139" s="271"/>
      <c r="CN139" s="279" t="s">
        <v>149</v>
      </c>
      <c r="CO139" s="284">
        <f>+CO136/CQ136</f>
        <v>118008.45073943656</v>
      </c>
      <c r="CP139" s="271"/>
      <c r="CQ139" s="272"/>
      <c r="CR139" s="271"/>
      <c r="CU139" s="279" t="s">
        <v>149</v>
      </c>
      <c r="CV139" s="284">
        <v>118103.92402312469</v>
      </c>
      <c r="CW139" s="271"/>
      <c r="CX139" s="272"/>
      <c r="CY139" s="271"/>
      <c r="DB139" s="279" t="s">
        <v>149</v>
      </c>
      <c r="DC139" s="284">
        <v>118186.58245062831</v>
      </c>
      <c r="DD139" s="271"/>
      <c r="DE139" s="272"/>
      <c r="DF139" s="271"/>
      <c r="DI139" s="279" t="s">
        <v>149</v>
      </c>
      <c r="DJ139" s="284">
        <v>117889.77442435204</v>
      </c>
      <c r="DK139" s="271"/>
      <c r="DL139" s="272"/>
      <c r="DM139" s="271"/>
      <c r="DP139" s="279" t="s">
        <v>149</v>
      </c>
      <c r="DQ139" s="284">
        <v>117661.92973764487</v>
      </c>
      <c r="DR139" s="271"/>
      <c r="DS139" s="272"/>
      <c r="DT139" s="271"/>
      <c r="DW139" s="279" t="s">
        <v>149</v>
      </c>
      <c r="DX139" s="284">
        <v>117642.41171807534</v>
      </c>
      <c r="DY139" s="271"/>
      <c r="DZ139" s="272"/>
      <c r="EA139" s="271"/>
      <c r="ED139" s="279" t="s">
        <v>149</v>
      </c>
      <c r="EE139" s="284">
        <v>117689.00672789547</v>
      </c>
      <c r="EF139" s="271"/>
      <c r="EG139" s="272"/>
      <c r="EH139" s="271"/>
      <c r="EK139" s="279" t="s">
        <v>149</v>
      </c>
      <c r="EL139" s="284">
        <v>117587.47613216403</v>
      </c>
      <c r="EM139" s="271"/>
      <c r="EN139" s="272"/>
      <c r="EO139" s="271"/>
      <c r="ER139" s="279" t="s">
        <v>149</v>
      </c>
      <c r="ES139" s="284">
        <v>117652.8273209215</v>
      </c>
      <c r="ET139" s="271"/>
      <c r="EU139" s="272"/>
      <c r="EV139" s="271"/>
      <c r="EY139" s="279" t="s">
        <v>149</v>
      </c>
      <c r="EZ139" s="284">
        <v>117539.98311584986</v>
      </c>
      <c r="FA139" s="271"/>
      <c r="FB139" s="272"/>
      <c r="FC139" s="271"/>
      <c r="FF139" s="279" t="s">
        <v>149</v>
      </c>
      <c r="FG139" s="284">
        <v>117805.49258520908</v>
      </c>
      <c r="FH139" s="271"/>
      <c r="FI139" s="272"/>
      <c r="FJ139" s="271"/>
      <c r="FM139" s="279" t="s">
        <v>149</v>
      </c>
      <c r="FN139" s="284">
        <v>118113.25120571993</v>
      </c>
      <c r="FO139" s="271"/>
      <c r="FP139" s="272"/>
      <c r="FQ139" s="271"/>
      <c r="FT139" s="279" t="s">
        <v>149</v>
      </c>
      <c r="FU139" s="284">
        <v>118492.44015379582</v>
      </c>
      <c r="FV139" s="271"/>
      <c r="FW139" s="272"/>
      <c r="FX139" s="271"/>
      <c r="GA139" s="279" t="s">
        <v>149</v>
      </c>
      <c r="GB139" s="284">
        <v>118525.33829857661</v>
      </c>
      <c r="GC139" s="271"/>
      <c r="GD139" s="272"/>
      <c r="GE139" s="271"/>
      <c r="GH139" s="279" t="s">
        <v>149</v>
      </c>
      <c r="GI139" s="284">
        <v>118831.20234584459</v>
      </c>
      <c r="GJ139" s="271"/>
      <c r="GK139" s="272"/>
      <c r="GL139" s="271"/>
      <c r="GO139" s="279" t="s">
        <v>149</v>
      </c>
      <c r="GP139" s="284">
        <v>119051.59626395941</v>
      </c>
      <c r="GQ139" s="271"/>
      <c r="GR139" s="272"/>
      <c r="GS139" s="271"/>
      <c r="GV139" s="279" t="s">
        <v>149</v>
      </c>
      <c r="GW139" s="284">
        <v>119140.21734422883</v>
      </c>
      <c r="GX139" s="271"/>
      <c r="GY139" s="272"/>
      <c r="GZ139" s="271"/>
      <c r="HC139" s="279" t="s">
        <v>149</v>
      </c>
      <c r="HD139" s="284">
        <v>120174.76088781834</v>
      </c>
      <c r="HE139" s="271"/>
      <c r="HF139" s="272"/>
      <c r="HG139" s="271"/>
      <c r="HJ139" s="279" t="s">
        <v>149</v>
      </c>
      <c r="HK139" s="284">
        <v>120201.70580779946</v>
      </c>
      <c r="HL139" s="271"/>
      <c r="HM139" s="272"/>
      <c r="HN139" s="271"/>
      <c r="HQ139" s="279" t="s">
        <v>149</v>
      </c>
      <c r="HR139" s="284">
        <v>120382.1052239859</v>
      </c>
      <c r="HS139" s="271"/>
      <c r="HT139" s="272"/>
      <c r="HU139" s="271"/>
      <c r="HX139" s="279" t="s">
        <v>149</v>
      </c>
      <c r="HY139" s="284">
        <v>120477.81085509842</v>
      </c>
      <c r="HZ139" s="271"/>
      <c r="IA139" s="272"/>
      <c r="IB139" s="271"/>
      <c r="IE139" s="279" t="s">
        <v>149</v>
      </c>
      <c r="IF139" s="284">
        <v>120599.95345342071</v>
      </c>
      <c r="IG139" s="271"/>
      <c r="IH139" s="272"/>
      <c r="II139" s="271"/>
      <c r="IL139" s="279" t="s">
        <v>149</v>
      </c>
      <c r="IM139" s="284">
        <v>120475.5091878923</v>
      </c>
      <c r="IN139" s="271"/>
      <c r="IO139" s="272"/>
      <c r="IP139" s="271"/>
      <c r="IS139" s="279" t="s">
        <v>149</v>
      </c>
      <c r="IT139" s="284">
        <v>120545.9368485982</v>
      </c>
      <c r="IU139" s="271"/>
      <c r="IV139" s="272"/>
      <c r="IW139" s="271"/>
      <c r="IZ139" s="279" t="s">
        <v>149</v>
      </c>
      <c r="JA139" s="284">
        <v>120367.61587899549</v>
      </c>
      <c r="JB139" s="271"/>
      <c r="JC139" s="272"/>
      <c r="JD139" s="271"/>
      <c r="JG139" s="279" t="s">
        <v>149</v>
      </c>
      <c r="JH139" s="284">
        <v>120437.57239180843</v>
      </c>
      <c r="JI139" s="271"/>
      <c r="JJ139" s="272"/>
      <c r="JK139" s="271"/>
      <c r="JN139" s="279" t="s">
        <v>149</v>
      </c>
      <c r="JO139" s="284">
        <v>120325.95938928297</v>
      </c>
      <c r="JP139" s="271"/>
      <c r="JQ139" s="272"/>
      <c r="JR139" s="271"/>
      <c r="JU139" s="279" t="s">
        <v>149</v>
      </c>
      <c r="JV139" s="284">
        <v>119762.30811412389</v>
      </c>
      <c r="JW139" s="271"/>
      <c r="JX139" s="272"/>
      <c r="JY139" s="271"/>
      <c r="KB139" s="279" t="s">
        <v>149</v>
      </c>
      <c r="KC139" s="284">
        <v>119525.94233045632</v>
      </c>
      <c r="KD139" s="271"/>
      <c r="KE139" s="272"/>
      <c r="KF139" s="271"/>
      <c r="KI139" s="279" t="s">
        <v>149</v>
      </c>
      <c r="KJ139" s="284">
        <v>119607.61605639731</v>
      </c>
      <c r="KK139" s="271"/>
      <c r="KL139" s="272"/>
      <c r="KM139" s="271"/>
      <c r="KP139" s="279" t="s">
        <v>149</v>
      </c>
      <c r="KQ139" s="284">
        <v>119896.08473978496</v>
      </c>
      <c r="KR139" s="271"/>
      <c r="KS139" s="272"/>
      <c r="KT139" s="271"/>
      <c r="KW139" s="279" t="s">
        <v>149</v>
      </c>
      <c r="KX139" s="284">
        <v>119841.04279212255</v>
      </c>
      <c r="KY139" s="271"/>
      <c r="KZ139" s="272"/>
      <c r="LA139" s="271"/>
      <c r="LD139" s="279" t="s">
        <v>149</v>
      </c>
      <c r="LE139" s="284">
        <v>119754.2801208054</v>
      </c>
      <c r="LF139" s="271"/>
      <c r="LG139" s="272"/>
      <c r="LH139" s="271"/>
      <c r="LK139" s="206" t="s">
        <v>149</v>
      </c>
      <c r="LL139" s="215">
        <v>120004.91107110304</v>
      </c>
      <c r="LM139" s="198"/>
      <c r="LN139" s="201"/>
      <c r="LO139" s="198"/>
      <c r="LR139" s="206" t="s">
        <v>149</v>
      </c>
      <c r="LS139" s="215">
        <v>119581.20190454126</v>
      </c>
      <c r="LT139" s="198"/>
      <c r="LU139" s="201"/>
      <c r="LV139" s="198"/>
      <c r="LY139" s="206" t="s">
        <v>149</v>
      </c>
      <c r="LZ139" s="215">
        <v>119666.35250591021</v>
      </c>
      <c r="MA139" s="198"/>
      <c r="MB139" s="201"/>
      <c r="MC139" s="198"/>
      <c r="MF139" s="206" t="s">
        <v>149</v>
      </c>
      <c r="MG139" s="215">
        <v>119329.34366602688</v>
      </c>
      <c r="MH139" s="198"/>
      <c r="MI139" s="201"/>
      <c r="MJ139" s="198"/>
      <c r="MM139" s="206" t="s">
        <v>149</v>
      </c>
      <c r="MN139" s="215">
        <v>119036.56975490201</v>
      </c>
      <c r="MO139" s="198"/>
      <c r="MP139" s="201"/>
      <c r="MQ139" s="198"/>
      <c r="MT139" s="206" t="s">
        <v>149</v>
      </c>
      <c r="MU139" s="215">
        <v>118698.37119679524</v>
      </c>
      <c r="MV139" s="198"/>
      <c r="MW139" s="201"/>
      <c r="MX139" s="198"/>
      <c r="NA139" s="206" t="s">
        <v>149</v>
      </c>
      <c r="NB139" s="215">
        <v>118519.60703836319</v>
      </c>
      <c r="NC139" s="198"/>
      <c r="ND139" s="201"/>
      <c r="NE139" s="198"/>
      <c r="NH139" s="206" t="s">
        <v>149</v>
      </c>
      <c r="NI139" s="215">
        <v>118450.16213277577</v>
      </c>
      <c r="NJ139" s="198"/>
      <c r="NK139" s="201"/>
      <c r="NL139" s="198"/>
      <c r="NO139" s="206" t="s">
        <v>149</v>
      </c>
      <c r="NP139" s="215">
        <v>118337.22958668815</v>
      </c>
      <c r="NQ139" s="198"/>
      <c r="NR139" s="201"/>
      <c r="NS139" s="198"/>
      <c r="NV139" s="206" t="s">
        <v>149</v>
      </c>
      <c r="NW139" s="215">
        <v>117799.60759493678</v>
      </c>
      <c r="NX139" s="198"/>
      <c r="NY139" s="201"/>
      <c r="NZ139" s="198"/>
      <c r="OC139" s="206" t="s">
        <v>149</v>
      </c>
      <c r="OD139" s="215">
        <v>117348.93666854255</v>
      </c>
      <c r="OE139" s="198"/>
      <c r="OF139" s="201"/>
      <c r="OG139" s="198"/>
      <c r="OJ139" s="206" t="s">
        <v>149</v>
      </c>
      <c r="OK139" s="215">
        <v>117514.72690585539</v>
      </c>
      <c r="OL139" s="198"/>
      <c r="OM139" s="201"/>
      <c r="ON139" s="198"/>
      <c r="OQ139" s="206" t="s">
        <v>149</v>
      </c>
      <c r="OR139" s="215">
        <v>117325.0510093897</v>
      </c>
      <c r="OS139" s="198"/>
      <c r="OT139" s="201"/>
      <c r="OU139" s="198"/>
      <c r="OX139" s="206" t="s">
        <v>149</v>
      </c>
      <c r="OY139" s="215">
        <v>117458.6004810584</v>
      </c>
      <c r="OZ139" s="198"/>
      <c r="PA139" s="201"/>
      <c r="PB139" s="198"/>
      <c r="PE139" s="206" t="s">
        <v>149</v>
      </c>
      <c r="PF139" s="215">
        <v>0</v>
      </c>
      <c r="PG139" s="198"/>
      <c r="PH139" s="201"/>
      <c r="PI139" s="198"/>
    </row>
    <row r="140" spans="1:425" ht="18" x14ac:dyDescent="0.35">
      <c r="A140" s="271"/>
      <c r="B140" s="270"/>
      <c r="C140" s="271"/>
      <c r="D140" s="272"/>
      <c r="E140" s="271"/>
      <c r="H140" s="271"/>
      <c r="I140" s="270"/>
      <c r="J140" s="271"/>
      <c r="K140" s="272"/>
      <c r="L140" s="271"/>
      <c r="O140" s="271"/>
      <c r="P140" s="270"/>
      <c r="Q140" s="271"/>
      <c r="R140" s="272"/>
      <c r="S140" s="271"/>
      <c r="V140" s="271"/>
      <c r="W140" s="270"/>
      <c r="X140" s="271"/>
      <c r="Y140" s="272"/>
      <c r="Z140" s="271"/>
      <c r="AC140" s="271"/>
      <c r="AD140" s="270"/>
      <c r="AE140" s="271"/>
      <c r="AF140" s="272"/>
      <c r="AG140" s="271"/>
      <c r="AJ140" s="271"/>
      <c r="AK140" s="270"/>
      <c r="AL140" s="271"/>
      <c r="AM140" s="272"/>
      <c r="AN140" s="271"/>
      <c r="AQ140" s="271"/>
      <c r="AR140" s="270"/>
      <c r="AS140" s="271"/>
      <c r="AT140" s="272"/>
      <c r="AU140" s="271"/>
      <c r="AX140" s="271"/>
      <c r="AY140" s="270"/>
      <c r="AZ140" s="271"/>
      <c r="BA140" s="272"/>
      <c r="BB140" s="271"/>
      <c r="BE140" s="271"/>
      <c r="BF140" s="270"/>
      <c r="BG140" s="271"/>
      <c r="BH140" s="272"/>
      <c r="BI140" s="271"/>
      <c r="BL140" s="271"/>
      <c r="BM140" s="270"/>
      <c r="BN140" s="271"/>
      <c r="BO140" s="272"/>
      <c r="BP140" s="271"/>
      <c r="BS140" s="271"/>
      <c r="BT140" s="270"/>
      <c r="BU140" s="271"/>
      <c r="BV140" s="272"/>
      <c r="BW140" s="271"/>
      <c r="BZ140" s="271"/>
      <c r="CA140" s="270"/>
      <c r="CB140" s="271"/>
      <c r="CC140" s="272"/>
      <c r="CD140" s="271"/>
      <c r="CG140" s="271"/>
      <c r="CH140" s="270"/>
      <c r="CI140" s="271"/>
      <c r="CJ140" s="272"/>
      <c r="CK140" s="271"/>
      <c r="CN140" s="271"/>
      <c r="CO140" s="270"/>
      <c r="CP140" s="271"/>
      <c r="CQ140" s="272"/>
      <c r="CR140" s="271"/>
      <c r="CU140" s="271"/>
      <c r="CV140" s="270"/>
      <c r="CW140" s="271"/>
      <c r="CX140" s="272"/>
      <c r="CY140" s="271"/>
      <c r="DB140" s="271"/>
      <c r="DC140" s="270"/>
      <c r="DD140" s="271"/>
      <c r="DE140" s="272"/>
      <c r="DF140" s="271"/>
      <c r="DI140" s="271"/>
      <c r="DJ140" s="270"/>
      <c r="DK140" s="271"/>
      <c r="DL140" s="272"/>
      <c r="DM140" s="271"/>
      <c r="DP140" s="271"/>
      <c r="DQ140" s="270"/>
      <c r="DR140" s="271"/>
      <c r="DS140" s="272"/>
      <c r="DT140" s="271"/>
      <c r="DW140" s="271"/>
      <c r="DX140" s="270"/>
      <c r="DY140" s="271"/>
      <c r="DZ140" s="272"/>
      <c r="EA140" s="271"/>
      <c r="ED140" s="271"/>
      <c r="EE140" s="270"/>
      <c r="EF140" s="271"/>
      <c r="EG140" s="272"/>
      <c r="EH140" s="271"/>
      <c r="EK140" s="271"/>
      <c r="EL140" s="270"/>
      <c r="EM140" s="271"/>
      <c r="EN140" s="272"/>
      <c r="EO140" s="271"/>
      <c r="ER140" s="271"/>
      <c r="ES140" s="270"/>
      <c r="ET140" s="271"/>
      <c r="EU140" s="272"/>
      <c r="EV140" s="271"/>
      <c r="EY140" s="271"/>
      <c r="EZ140" s="270"/>
      <c r="FA140" s="271"/>
      <c r="FB140" s="272"/>
      <c r="FC140" s="271"/>
      <c r="FF140" s="271"/>
      <c r="FG140" s="270"/>
      <c r="FH140" s="271"/>
      <c r="FI140" s="272"/>
      <c r="FJ140" s="271"/>
      <c r="FM140" s="271"/>
      <c r="FN140" s="270"/>
      <c r="FO140" s="271"/>
      <c r="FP140" s="272"/>
      <c r="FQ140" s="271"/>
      <c r="FT140" s="271"/>
      <c r="FU140" s="270"/>
      <c r="FV140" s="271"/>
      <c r="FW140" s="272"/>
      <c r="FX140" s="271"/>
      <c r="GA140" s="271"/>
      <c r="GB140" s="270"/>
      <c r="GC140" s="271"/>
      <c r="GD140" s="272"/>
      <c r="GE140" s="271"/>
      <c r="GH140" s="271"/>
      <c r="GI140" s="270"/>
      <c r="GJ140" s="271"/>
      <c r="GK140" s="272"/>
      <c r="GL140" s="271"/>
      <c r="GO140" s="271"/>
      <c r="GP140" s="270"/>
      <c r="GQ140" s="271"/>
      <c r="GR140" s="272"/>
      <c r="GS140" s="271"/>
      <c r="GV140" s="271"/>
      <c r="GW140" s="270"/>
      <c r="GX140" s="271"/>
      <c r="GY140" s="272"/>
      <c r="GZ140" s="271"/>
      <c r="HC140" s="271"/>
      <c r="HD140" s="270"/>
      <c r="HE140" s="271"/>
      <c r="HF140" s="272"/>
      <c r="HG140" s="271"/>
      <c r="HJ140" s="271"/>
      <c r="HK140" s="270"/>
      <c r="HL140" s="271"/>
      <c r="HM140" s="272"/>
      <c r="HN140" s="271"/>
      <c r="HQ140" s="271"/>
      <c r="HR140" s="270"/>
      <c r="HS140" s="271"/>
      <c r="HT140" s="272"/>
      <c r="HU140" s="271"/>
      <c r="HX140" s="271"/>
      <c r="HY140" s="270"/>
      <c r="HZ140" s="271"/>
      <c r="IA140" s="272"/>
      <c r="IB140" s="271"/>
      <c r="IE140" s="271"/>
      <c r="IF140" s="270"/>
      <c r="IG140" s="271"/>
      <c r="IH140" s="272"/>
      <c r="II140" s="271"/>
      <c r="IL140" s="271"/>
      <c r="IM140" s="270"/>
      <c r="IN140" s="271"/>
      <c r="IO140" s="272"/>
      <c r="IP140" s="271"/>
      <c r="IS140" s="271"/>
      <c r="IT140" s="270"/>
      <c r="IU140" s="271"/>
      <c r="IV140" s="272"/>
      <c r="IW140" s="271"/>
      <c r="IZ140" s="271"/>
      <c r="JA140" s="270"/>
      <c r="JB140" s="271"/>
      <c r="JC140" s="272"/>
      <c r="JD140" s="271"/>
      <c r="JG140" s="271"/>
      <c r="JH140" s="270"/>
      <c r="JI140" s="271"/>
      <c r="JJ140" s="272"/>
      <c r="JK140" s="271"/>
      <c r="JN140" s="271"/>
      <c r="JO140" s="270"/>
      <c r="JP140" s="271"/>
      <c r="JQ140" s="272"/>
      <c r="JR140" s="271"/>
      <c r="JU140" s="271"/>
      <c r="JV140" s="270"/>
      <c r="JW140" s="271"/>
      <c r="JX140" s="272"/>
      <c r="JY140" s="271"/>
      <c r="KB140" s="271"/>
      <c r="KC140" s="270"/>
      <c r="KD140" s="271"/>
      <c r="KE140" s="272"/>
      <c r="KF140" s="271"/>
      <c r="KI140" s="271"/>
      <c r="KJ140" s="270"/>
      <c r="KK140" s="271"/>
      <c r="KL140" s="272"/>
      <c r="KM140" s="271"/>
      <c r="KP140" s="271"/>
      <c r="KQ140" s="270"/>
      <c r="KR140" s="271"/>
      <c r="KS140" s="272"/>
      <c r="KT140" s="271"/>
      <c r="KW140" s="271"/>
      <c r="KX140" s="270"/>
      <c r="KY140" s="271"/>
      <c r="KZ140" s="272"/>
      <c r="LA140" s="271"/>
      <c r="LD140" s="271"/>
      <c r="LE140" s="270"/>
      <c r="LF140" s="271"/>
      <c r="LG140" s="272"/>
      <c r="LH140" s="271"/>
      <c r="LK140" s="198"/>
      <c r="LL140" s="199"/>
      <c r="LM140" s="198"/>
      <c r="LN140" s="201"/>
      <c r="LO140" s="198"/>
      <c r="LR140" s="198"/>
      <c r="LS140" s="199"/>
      <c r="LT140" s="198"/>
      <c r="LU140" s="201"/>
      <c r="LV140" s="198"/>
      <c r="LY140" s="198"/>
      <c r="LZ140" s="199"/>
      <c r="MA140" s="198"/>
      <c r="MB140" s="201"/>
      <c r="MC140" s="198"/>
      <c r="MF140" s="198"/>
      <c r="MG140" s="199"/>
      <c r="MH140" s="198"/>
      <c r="MI140" s="201"/>
      <c r="MJ140" s="198"/>
      <c r="MM140" s="198"/>
      <c r="MN140" s="199"/>
      <c r="MO140" s="198"/>
      <c r="MP140" s="201"/>
      <c r="MQ140" s="198"/>
      <c r="MT140" s="198"/>
      <c r="MU140" s="199"/>
      <c r="MV140" s="198"/>
      <c r="MW140" s="201"/>
      <c r="MX140" s="198"/>
      <c r="NA140" s="198"/>
      <c r="NB140" s="199"/>
      <c r="NC140" s="198"/>
      <c r="ND140" s="201"/>
      <c r="NE140" s="198"/>
      <c r="NH140" s="198"/>
      <c r="NI140" s="199"/>
      <c r="NJ140" s="198"/>
      <c r="NK140" s="201"/>
      <c r="NL140" s="198"/>
      <c r="NO140" s="198"/>
      <c r="NP140" s="199"/>
      <c r="NQ140" s="198"/>
      <c r="NR140" s="201"/>
      <c r="NS140" s="198"/>
      <c r="NV140" s="198"/>
      <c r="NW140" s="199"/>
      <c r="NX140" s="198"/>
      <c r="NY140" s="201"/>
      <c r="NZ140" s="198"/>
      <c r="OC140" s="198"/>
      <c r="OD140" s="199"/>
      <c r="OE140" s="198"/>
      <c r="OF140" s="201"/>
      <c r="OG140" s="198"/>
      <c r="OJ140" s="198"/>
      <c r="OK140" s="199"/>
      <c r="OL140" s="198"/>
      <c r="OM140" s="201"/>
      <c r="ON140" s="198"/>
      <c r="OQ140" s="198"/>
      <c r="OR140" s="199"/>
      <c r="OS140" s="198"/>
      <c r="OT140" s="201"/>
      <c r="OU140" s="198"/>
      <c r="OX140" s="198"/>
      <c r="OY140" s="199"/>
      <c r="OZ140" s="198"/>
      <c r="PA140" s="201"/>
      <c r="PB140" s="198"/>
      <c r="PE140" s="198"/>
      <c r="PF140" s="199"/>
      <c r="PG140" s="198"/>
      <c r="PH140" s="201"/>
      <c r="PI140" s="198"/>
    </row>
    <row r="141" spans="1:425" ht="18" x14ac:dyDescent="0.35">
      <c r="A141" s="271"/>
      <c r="B141" s="270"/>
      <c r="C141" s="271"/>
      <c r="D141" s="272"/>
      <c r="E141" s="271"/>
      <c r="H141" s="271"/>
      <c r="I141" s="270"/>
      <c r="J141" s="271"/>
      <c r="K141" s="272"/>
      <c r="L141" s="271"/>
      <c r="O141" s="271"/>
      <c r="P141" s="270"/>
      <c r="Q141" s="271"/>
      <c r="R141" s="272"/>
      <c r="S141" s="271"/>
      <c r="V141" s="271"/>
      <c r="W141" s="270"/>
      <c r="X141" s="271"/>
      <c r="Y141" s="272"/>
      <c r="Z141" s="271"/>
      <c r="AC141" s="271"/>
      <c r="AD141" s="270"/>
      <c r="AE141" s="271"/>
      <c r="AF141" s="272"/>
      <c r="AG141" s="271"/>
      <c r="AJ141" s="271"/>
      <c r="AK141" s="270"/>
      <c r="AL141" s="271"/>
      <c r="AM141" s="272"/>
      <c r="AN141" s="271"/>
      <c r="AQ141" s="271"/>
      <c r="AR141" s="270"/>
      <c r="AS141" s="271"/>
      <c r="AT141" s="272"/>
      <c r="AU141" s="271"/>
      <c r="AX141" s="271"/>
      <c r="AY141" s="270"/>
      <c r="AZ141" s="271"/>
      <c r="BA141" s="272"/>
      <c r="BB141" s="271"/>
      <c r="BE141" s="271"/>
      <c r="BF141" s="270"/>
      <c r="BG141" s="271"/>
      <c r="BH141" s="272"/>
      <c r="BI141" s="271"/>
      <c r="BL141" s="271"/>
      <c r="BM141" s="270"/>
      <c r="BN141" s="271"/>
      <c r="BO141" s="272"/>
      <c r="BP141" s="271"/>
      <c r="BS141" s="271"/>
      <c r="BT141" s="270"/>
      <c r="BU141" s="271"/>
      <c r="BV141" s="272"/>
      <c r="BW141" s="271"/>
      <c r="BZ141" s="271"/>
      <c r="CA141" s="270"/>
      <c r="CB141" s="271"/>
      <c r="CC141" s="272"/>
      <c r="CD141" s="271"/>
      <c r="CG141" s="271"/>
      <c r="CH141" s="270"/>
      <c r="CI141" s="271"/>
      <c r="CJ141" s="272"/>
      <c r="CK141" s="271"/>
      <c r="CN141" s="271"/>
      <c r="CO141" s="270"/>
      <c r="CP141" s="271"/>
      <c r="CQ141" s="272"/>
      <c r="CR141" s="271"/>
      <c r="CU141" s="271"/>
      <c r="CV141" s="270"/>
      <c r="CW141" s="271"/>
      <c r="CX141" s="272"/>
      <c r="CY141" s="271"/>
      <c r="DB141" s="271"/>
      <c r="DC141" s="270"/>
      <c r="DD141" s="271"/>
      <c r="DE141" s="272"/>
      <c r="DF141" s="271"/>
      <c r="DI141" s="271"/>
      <c r="DJ141" s="270"/>
      <c r="DK141" s="271"/>
      <c r="DL141" s="272"/>
      <c r="DM141" s="271"/>
      <c r="DP141" s="271"/>
      <c r="DQ141" s="270"/>
      <c r="DR141" s="271"/>
      <c r="DS141" s="272"/>
      <c r="DT141" s="271"/>
      <c r="DW141" s="271"/>
      <c r="DX141" s="270"/>
      <c r="DY141" s="271"/>
      <c r="DZ141" s="272"/>
      <c r="EA141" s="271"/>
      <c r="ED141" s="271"/>
      <c r="EE141" s="270"/>
      <c r="EF141" s="271"/>
      <c r="EG141" s="272"/>
      <c r="EH141" s="271"/>
      <c r="EK141" s="271"/>
      <c r="EL141" s="270"/>
      <c r="EM141" s="271"/>
      <c r="EN141" s="272"/>
      <c r="EO141" s="271"/>
      <c r="ER141" s="271"/>
      <c r="ES141" s="270"/>
      <c r="ET141" s="271"/>
      <c r="EU141" s="272"/>
      <c r="EV141" s="271"/>
      <c r="EY141" s="271"/>
      <c r="EZ141" s="270"/>
      <c r="FA141" s="271"/>
      <c r="FB141" s="272"/>
      <c r="FC141" s="271"/>
      <c r="FF141" s="271"/>
      <c r="FG141" s="270"/>
      <c r="FH141" s="271"/>
      <c r="FI141" s="272"/>
      <c r="FJ141" s="271"/>
      <c r="FM141" s="271"/>
      <c r="FN141" s="270"/>
      <c r="FO141" s="271"/>
      <c r="FP141" s="272"/>
      <c r="FQ141" s="271"/>
      <c r="FT141" s="271"/>
      <c r="FU141" s="270"/>
      <c r="FV141" s="271"/>
      <c r="FW141" s="272"/>
      <c r="FX141" s="271"/>
      <c r="GA141" s="271"/>
      <c r="GB141" s="270"/>
      <c r="GC141" s="271"/>
      <c r="GD141" s="272"/>
      <c r="GE141" s="271"/>
      <c r="GH141" s="271"/>
      <c r="GI141" s="270"/>
      <c r="GJ141" s="271"/>
      <c r="GK141" s="272"/>
      <c r="GL141" s="271"/>
      <c r="GO141" s="271"/>
      <c r="GP141" s="270"/>
      <c r="GQ141" s="271"/>
      <c r="GR141" s="272"/>
      <c r="GS141" s="271"/>
      <c r="GV141" s="271"/>
      <c r="GW141" s="270"/>
      <c r="GX141" s="271"/>
      <c r="GY141" s="272"/>
      <c r="GZ141" s="271"/>
      <c r="HC141" s="271"/>
      <c r="HD141" s="270"/>
      <c r="HE141" s="271"/>
      <c r="HF141" s="272"/>
      <c r="HG141" s="271"/>
      <c r="HJ141" s="271"/>
      <c r="HK141" s="270"/>
      <c r="HL141" s="271"/>
      <c r="HM141" s="272"/>
      <c r="HN141" s="271"/>
      <c r="HQ141" s="271"/>
      <c r="HR141" s="270"/>
      <c r="HS141" s="271"/>
      <c r="HT141" s="272"/>
      <c r="HU141" s="271"/>
      <c r="HX141" s="271"/>
      <c r="HY141" s="270"/>
      <c r="HZ141" s="271"/>
      <c r="IA141" s="272"/>
      <c r="IB141" s="271"/>
      <c r="IE141" s="271"/>
      <c r="IF141" s="270"/>
      <c r="IG141" s="271"/>
      <c r="IH141" s="272"/>
      <c r="II141" s="271"/>
      <c r="IL141" s="271"/>
      <c r="IM141" s="270"/>
      <c r="IN141" s="271"/>
      <c r="IO141" s="272"/>
      <c r="IP141" s="271"/>
      <c r="IS141" s="271"/>
      <c r="IT141" s="270"/>
      <c r="IU141" s="271"/>
      <c r="IV141" s="272"/>
      <c r="IW141" s="271"/>
      <c r="IZ141" s="271"/>
      <c r="JA141" s="270"/>
      <c r="JB141" s="271"/>
      <c r="JC141" s="272"/>
      <c r="JD141" s="271"/>
      <c r="JG141" s="271"/>
      <c r="JH141" s="270"/>
      <c r="JI141" s="271"/>
      <c r="JJ141" s="272"/>
      <c r="JK141" s="271"/>
      <c r="JN141" s="271"/>
      <c r="JO141" s="270"/>
      <c r="JP141" s="271"/>
      <c r="JQ141" s="272"/>
      <c r="JR141" s="271"/>
      <c r="JU141" s="271"/>
      <c r="JV141" s="270"/>
      <c r="JW141" s="271"/>
      <c r="JX141" s="272"/>
      <c r="JY141" s="271"/>
      <c r="KB141" s="271"/>
      <c r="KC141" s="270"/>
      <c r="KD141" s="271"/>
      <c r="KE141" s="272"/>
      <c r="KF141" s="271"/>
      <c r="KI141" s="271"/>
      <c r="KJ141" s="270"/>
      <c r="KK141" s="271"/>
      <c r="KL141" s="272"/>
      <c r="KM141" s="271"/>
      <c r="KP141" s="271"/>
      <c r="KQ141" s="270"/>
      <c r="KR141" s="271"/>
      <c r="KS141" s="272"/>
      <c r="KT141" s="271"/>
      <c r="KW141" s="271"/>
      <c r="KX141" s="270"/>
      <c r="KY141" s="271"/>
      <c r="KZ141" s="272"/>
      <c r="LA141" s="271"/>
      <c r="LD141" s="271"/>
      <c r="LE141" s="270"/>
      <c r="LF141" s="271"/>
      <c r="LG141" s="272"/>
      <c r="LH141" s="271"/>
      <c r="LK141" s="198"/>
      <c r="LL141" s="199"/>
      <c r="LM141" s="198"/>
      <c r="LN141" s="201"/>
      <c r="LO141" s="198"/>
      <c r="LR141" s="198"/>
      <c r="LS141" s="199"/>
      <c r="LT141" s="198"/>
      <c r="LU141" s="201"/>
      <c r="LV141" s="198"/>
      <c r="LY141" s="198"/>
      <c r="LZ141" s="199"/>
      <c r="MA141" s="198"/>
      <c r="MB141" s="201"/>
      <c r="MC141" s="198"/>
      <c r="MF141" s="198"/>
      <c r="MG141" s="199"/>
      <c r="MH141" s="198"/>
      <c r="MI141" s="201"/>
      <c r="MJ141" s="198"/>
      <c r="MM141" s="198"/>
      <c r="MN141" s="199"/>
      <c r="MO141" s="198"/>
      <c r="MP141" s="201"/>
      <c r="MQ141" s="198"/>
      <c r="MT141" s="198"/>
      <c r="MU141" s="199"/>
      <c r="MV141" s="198"/>
      <c r="MW141" s="201"/>
      <c r="MX141" s="198"/>
      <c r="NA141" s="198"/>
      <c r="NB141" s="199"/>
      <c r="NC141" s="198"/>
      <c r="ND141" s="201"/>
      <c r="NE141" s="198"/>
      <c r="NH141" s="198"/>
      <c r="NI141" s="199"/>
      <c r="NJ141" s="198"/>
      <c r="NK141" s="201"/>
      <c r="NL141" s="198"/>
      <c r="NO141" s="198"/>
      <c r="NP141" s="199"/>
      <c r="NQ141" s="198"/>
      <c r="NR141" s="201"/>
      <c r="NS141" s="198"/>
      <c r="NV141" s="198"/>
      <c r="NW141" s="199"/>
      <c r="NX141" s="198"/>
      <c r="NY141" s="201"/>
      <c r="NZ141" s="198"/>
      <c r="OC141" s="198"/>
      <c r="OD141" s="199"/>
      <c r="OE141" s="198"/>
      <c r="OF141" s="201"/>
      <c r="OG141" s="198"/>
      <c r="OJ141" s="198"/>
      <c r="OK141" s="199"/>
      <c r="OL141" s="198"/>
      <c r="OM141" s="201"/>
      <c r="ON141" s="198"/>
      <c r="OQ141" s="198"/>
      <c r="OR141" s="199"/>
      <c r="OS141" s="198"/>
      <c r="OT141" s="201"/>
      <c r="OU141" s="198"/>
      <c r="OX141" s="198"/>
      <c r="OY141" s="199"/>
      <c r="OZ141" s="198"/>
      <c r="PA141" s="201"/>
      <c r="PB141" s="198"/>
      <c r="PE141" s="198"/>
      <c r="PF141" s="199"/>
      <c r="PG141" s="198"/>
      <c r="PH141" s="201"/>
      <c r="PI141" s="198"/>
    </row>
    <row r="142" spans="1:425" ht="18" x14ac:dyDescent="0.35">
      <c r="A142" s="269" t="s">
        <v>119</v>
      </c>
      <c r="B142" s="270"/>
      <c r="C142" s="271"/>
      <c r="D142" s="272"/>
      <c r="E142" s="271"/>
      <c r="H142" s="269" t="s">
        <v>119</v>
      </c>
      <c r="I142" s="270"/>
      <c r="J142" s="271"/>
      <c r="K142" s="272"/>
      <c r="L142" s="271"/>
      <c r="O142" s="269" t="s">
        <v>119</v>
      </c>
      <c r="P142" s="270"/>
      <c r="Q142" s="271"/>
      <c r="R142" s="272"/>
      <c r="S142" s="271"/>
      <c r="V142" s="269" t="s">
        <v>119</v>
      </c>
      <c r="W142" s="270"/>
      <c r="X142" s="271"/>
      <c r="Y142" s="272"/>
      <c r="Z142" s="271"/>
      <c r="AC142" s="269" t="s">
        <v>119</v>
      </c>
      <c r="AD142" s="270"/>
      <c r="AE142" s="271"/>
      <c r="AF142" s="272"/>
      <c r="AG142" s="271"/>
      <c r="AJ142" s="269" t="s">
        <v>119</v>
      </c>
      <c r="AK142" s="270"/>
      <c r="AL142" s="271"/>
      <c r="AM142" s="272"/>
      <c r="AN142" s="271"/>
      <c r="AQ142" s="269" t="s">
        <v>119</v>
      </c>
      <c r="AR142" s="270"/>
      <c r="AS142" s="271"/>
      <c r="AT142" s="272"/>
      <c r="AU142" s="271"/>
      <c r="AX142" s="269" t="s">
        <v>119</v>
      </c>
      <c r="AY142" s="270"/>
      <c r="AZ142" s="271"/>
      <c r="BA142" s="272"/>
      <c r="BB142" s="271"/>
      <c r="BE142" s="269" t="s">
        <v>119</v>
      </c>
      <c r="BF142" s="270"/>
      <c r="BG142" s="271"/>
      <c r="BH142" s="272"/>
      <c r="BI142" s="271"/>
      <c r="BL142" s="269" t="s">
        <v>119</v>
      </c>
      <c r="BM142" s="270"/>
      <c r="BN142" s="271"/>
      <c r="BO142" s="272"/>
      <c r="BP142" s="271"/>
      <c r="BS142" s="269" t="s">
        <v>119</v>
      </c>
      <c r="BT142" s="270"/>
      <c r="BU142" s="271"/>
      <c r="BV142" s="272"/>
      <c r="BW142" s="271"/>
      <c r="BZ142" s="269" t="s">
        <v>119</v>
      </c>
      <c r="CA142" s="270"/>
      <c r="CB142" s="271"/>
      <c r="CC142" s="272"/>
      <c r="CD142" s="271"/>
      <c r="CG142" s="269" t="s">
        <v>119</v>
      </c>
      <c r="CH142" s="270"/>
      <c r="CI142" s="271"/>
      <c r="CJ142" s="272"/>
      <c r="CK142" s="271"/>
      <c r="CN142" s="269" t="s">
        <v>119</v>
      </c>
      <c r="CO142" s="270"/>
      <c r="CP142" s="271"/>
      <c r="CQ142" s="272"/>
      <c r="CR142" s="271"/>
      <c r="CU142" s="269" t="s">
        <v>119</v>
      </c>
      <c r="CV142" s="270"/>
      <c r="CW142" s="271"/>
      <c r="CX142" s="272"/>
      <c r="CY142" s="271"/>
      <c r="DB142" s="269" t="s">
        <v>119</v>
      </c>
      <c r="DC142" s="270"/>
      <c r="DD142" s="271"/>
      <c r="DE142" s="272"/>
      <c r="DF142" s="271"/>
      <c r="DI142" s="269" t="s">
        <v>119</v>
      </c>
      <c r="DJ142" s="270"/>
      <c r="DK142" s="271"/>
      <c r="DL142" s="272"/>
      <c r="DM142" s="271"/>
      <c r="DP142" s="269" t="s">
        <v>119</v>
      </c>
      <c r="DQ142" s="270"/>
      <c r="DR142" s="271"/>
      <c r="DS142" s="272"/>
      <c r="DT142" s="271"/>
      <c r="DW142" s="269" t="s">
        <v>119</v>
      </c>
      <c r="DX142" s="270"/>
      <c r="DY142" s="271"/>
      <c r="DZ142" s="272"/>
      <c r="EA142" s="271"/>
      <c r="ED142" s="269" t="s">
        <v>119</v>
      </c>
      <c r="EE142" s="270"/>
      <c r="EF142" s="271"/>
      <c r="EG142" s="272"/>
      <c r="EH142" s="271"/>
      <c r="EK142" s="269" t="s">
        <v>119</v>
      </c>
      <c r="EL142" s="270"/>
      <c r="EM142" s="271"/>
      <c r="EN142" s="272"/>
      <c r="EO142" s="271"/>
      <c r="ER142" s="269" t="s">
        <v>119</v>
      </c>
      <c r="ES142" s="270"/>
      <c r="ET142" s="271"/>
      <c r="EU142" s="272"/>
      <c r="EV142" s="271"/>
      <c r="EY142" s="269" t="s">
        <v>119</v>
      </c>
      <c r="EZ142" s="270"/>
      <c r="FA142" s="271"/>
      <c r="FB142" s="272"/>
      <c r="FC142" s="271"/>
      <c r="FF142" s="269" t="s">
        <v>119</v>
      </c>
      <c r="FG142" s="270"/>
      <c r="FH142" s="271"/>
      <c r="FI142" s="272"/>
      <c r="FJ142" s="271"/>
      <c r="FM142" s="269" t="s">
        <v>119</v>
      </c>
      <c r="FN142" s="270"/>
      <c r="FO142" s="271"/>
      <c r="FP142" s="272"/>
      <c r="FQ142" s="271"/>
      <c r="FT142" s="269" t="s">
        <v>119</v>
      </c>
      <c r="FU142" s="270"/>
      <c r="FV142" s="271"/>
      <c r="FW142" s="272"/>
      <c r="FX142" s="271"/>
      <c r="GA142" s="269" t="s">
        <v>119</v>
      </c>
      <c r="GB142" s="270"/>
      <c r="GC142" s="271"/>
      <c r="GD142" s="272"/>
      <c r="GE142" s="271"/>
      <c r="GH142" s="269" t="s">
        <v>119</v>
      </c>
      <c r="GI142" s="270"/>
      <c r="GJ142" s="271"/>
      <c r="GK142" s="272"/>
      <c r="GL142" s="271"/>
      <c r="GO142" s="269" t="s">
        <v>119</v>
      </c>
      <c r="GP142" s="270"/>
      <c r="GQ142" s="271"/>
      <c r="GR142" s="272"/>
      <c r="GS142" s="271"/>
      <c r="GV142" s="269" t="s">
        <v>119</v>
      </c>
      <c r="GW142" s="270"/>
      <c r="GX142" s="271"/>
      <c r="GY142" s="272"/>
      <c r="GZ142" s="271"/>
      <c r="HC142" s="269" t="s">
        <v>119</v>
      </c>
      <c r="HD142" s="270"/>
      <c r="HE142" s="271"/>
      <c r="HF142" s="272"/>
      <c r="HG142" s="271"/>
      <c r="HJ142" s="269" t="s">
        <v>119</v>
      </c>
      <c r="HK142" s="270"/>
      <c r="HL142" s="271"/>
      <c r="HM142" s="272"/>
      <c r="HN142" s="271"/>
      <c r="HQ142" s="269" t="s">
        <v>119</v>
      </c>
      <c r="HR142" s="270"/>
      <c r="HS142" s="271"/>
      <c r="HT142" s="272"/>
      <c r="HU142" s="271"/>
      <c r="HX142" s="269" t="s">
        <v>119</v>
      </c>
      <c r="HY142" s="270"/>
      <c r="HZ142" s="271"/>
      <c r="IA142" s="272"/>
      <c r="IB142" s="271"/>
      <c r="IE142" s="269" t="s">
        <v>119</v>
      </c>
      <c r="IF142" s="270"/>
      <c r="IG142" s="271"/>
      <c r="IH142" s="272"/>
      <c r="II142" s="271"/>
      <c r="IL142" s="269" t="s">
        <v>119</v>
      </c>
      <c r="IM142" s="270"/>
      <c r="IN142" s="271"/>
      <c r="IO142" s="272"/>
      <c r="IP142" s="271"/>
      <c r="IS142" s="269" t="s">
        <v>119</v>
      </c>
      <c r="IT142" s="270"/>
      <c r="IU142" s="271"/>
      <c r="IV142" s="272"/>
      <c r="IW142" s="271"/>
      <c r="IZ142" s="269" t="s">
        <v>119</v>
      </c>
      <c r="JA142" s="270"/>
      <c r="JB142" s="271"/>
      <c r="JC142" s="272"/>
      <c r="JD142" s="271"/>
      <c r="JG142" s="269" t="s">
        <v>119</v>
      </c>
      <c r="JH142" s="270"/>
      <c r="JI142" s="271"/>
      <c r="JJ142" s="272"/>
      <c r="JK142" s="271"/>
      <c r="JN142" s="269" t="s">
        <v>119</v>
      </c>
      <c r="JO142" s="270"/>
      <c r="JP142" s="271"/>
      <c r="JQ142" s="272"/>
      <c r="JR142" s="271"/>
      <c r="JU142" s="269" t="s">
        <v>119</v>
      </c>
      <c r="JV142" s="270"/>
      <c r="JW142" s="271"/>
      <c r="JX142" s="272"/>
      <c r="JY142" s="271"/>
      <c r="KB142" s="269" t="s">
        <v>119</v>
      </c>
      <c r="KC142" s="270"/>
      <c r="KD142" s="271"/>
      <c r="KE142" s="272"/>
      <c r="KF142" s="271"/>
      <c r="KI142" s="269" t="s">
        <v>119</v>
      </c>
      <c r="KJ142" s="270"/>
      <c r="KK142" s="271"/>
      <c r="KL142" s="272"/>
      <c r="KM142" s="271"/>
      <c r="KP142" s="269" t="s">
        <v>119</v>
      </c>
      <c r="KQ142" s="270"/>
      <c r="KR142" s="271"/>
      <c r="KS142" s="272"/>
      <c r="KT142" s="271"/>
      <c r="KW142" s="269" t="s">
        <v>119</v>
      </c>
      <c r="KX142" s="270"/>
      <c r="KY142" s="271"/>
      <c r="KZ142" s="272"/>
      <c r="LA142" s="271"/>
      <c r="LD142" s="269" t="s">
        <v>119</v>
      </c>
      <c r="LE142" s="270"/>
      <c r="LF142" s="271"/>
      <c r="LG142" s="272"/>
      <c r="LH142" s="271"/>
      <c r="LK142" s="185" t="s">
        <v>119</v>
      </c>
      <c r="LL142" s="199"/>
      <c r="LM142" s="198"/>
      <c r="LN142" s="201"/>
      <c r="LO142" s="198"/>
      <c r="LR142" s="185" t="s">
        <v>119</v>
      </c>
      <c r="LS142" s="199"/>
      <c r="LT142" s="198"/>
      <c r="LU142" s="201"/>
      <c r="LV142" s="198"/>
      <c r="LY142" s="185" t="s">
        <v>119</v>
      </c>
      <c r="LZ142" s="199"/>
      <c r="MA142" s="198"/>
      <c r="MB142" s="201"/>
      <c r="MC142" s="198"/>
      <c r="MF142" s="185" t="s">
        <v>119</v>
      </c>
      <c r="MG142" s="199"/>
      <c r="MH142" s="198"/>
      <c r="MI142" s="201"/>
      <c r="MJ142" s="198"/>
      <c r="MM142" s="185" t="s">
        <v>119</v>
      </c>
      <c r="MN142" s="199"/>
      <c r="MO142" s="198"/>
      <c r="MP142" s="201"/>
      <c r="MQ142" s="198"/>
      <c r="MT142" s="185" t="s">
        <v>119</v>
      </c>
      <c r="MU142" s="199"/>
      <c r="MV142" s="198"/>
      <c r="MW142" s="201"/>
      <c r="MX142" s="198"/>
      <c r="NA142" s="185" t="s">
        <v>119</v>
      </c>
      <c r="NB142" s="199"/>
      <c r="NC142" s="198"/>
      <c r="ND142" s="201"/>
      <c r="NE142" s="198"/>
      <c r="NH142" s="185" t="s">
        <v>119</v>
      </c>
      <c r="NI142" s="199"/>
      <c r="NJ142" s="198"/>
      <c r="NK142" s="201"/>
      <c r="NL142" s="198"/>
      <c r="NO142" s="185" t="s">
        <v>119</v>
      </c>
      <c r="NP142" s="199"/>
      <c r="NQ142" s="198"/>
      <c r="NR142" s="201"/>
      <c r="NS142" s="198"/>
      <c r="NV142" s="185" t="s">
        <v>119</v>
      </c>
      <c r="NW142" s="199"/>
      <c r="NX142" s="198"/>
      <c r="NY142" s="201"/>
      <c r="NZ142" s="198"/>
      <c r="OC142" s="185" t="s">
        <v>119</v>
      </c>
      <c r="OD142" s="199"/>
      <c r="OE142" s="198"/>
      <c r="OF142" s="201"/>
      <c r="OG142" s="198"/>
      <c r="OJ142" s="185" t="s">
        <v>119</v>
      </c>
      <c r="OK142" s="199"/>
      <c r="OL142" s="198"/>
      <c r="OM142" s="201"/>
      <c r="ON142" s="198"/>
      <c r="OQ142" s="185" t="s">
        <v>119</v>
      </c>
      <c r="OR142" s="199"/>
      <c r="OS142" s="198"/>
      <c r="OT142" s="201"/>
      <c r="OU142" s="198"/>
      <c r="OX142" s="185" t="s">
        <v>119</v>
      </c>
      <c r="OY142" s="199"/>
      <c r="OZ142" s="198"/>
      <c r="PA142" s="201"/>
      <c r="PB142" s="198"/>
      <c r="PE142" s="185" t="s">
        <v>119</v>
      </c>
      <c r="PF142" s="199"/>
      <c r="PG142" s="198"/>
      <c r="PH142" s="201"/>
      <c r="PI142" s="198"/>
    </row>
    <row r="143" spans="1:425" ht="18" x14ac:dyDescent="0.35">
      <c r="A143" s="194"/>
      <c r="B143" s="195"/>
      <c r="C143" s="194"/>
      <c r="D143" s="196"/>
      <c r="E143" s="194"/>
      <c r="H143" s="194"/>
      <c r="I143" s="195"/>
      <c r="J143" s="194"/>
      <c r="K143" s="196"/>
      <c r="L143" s="194"/>
      <c r="O143" s="194"/>
      <c r="P143" s="195"/>
      <c r="Q143" s="194"/>
      <c r="R143" s="196"/>
      <c r="S143" s="194"/>
      <c r="V143" s="194"/>
      <c r="W143" s="195"/>
      <c r="X143" s="194"/>
      <c r="Y143" s="196"/>
      <c r="Z143" s="194"/>
      <c r="AC143" s="194"/>
      <c r="AD143" s="195"/>
      <c r="AE143" s="194"/>
      <c r="AF143" s="196"/>
      <c r="AG143" s="194"/>
      <c r="AJ143" s="194"/>
      <c r="AK143" s="195"/>
      <c r="AL143" s="194"/>
      <c r="AM143" s="196"/>
      <c r="AN143" s="194"/>
      <c r="AQ143" s="194"/>
      <c r="AR143" s="195"/>
      <c r="AS143" s="194"/>
      <c r="AT143" s="196"/>
      <c r="AU143" s="194"/>
      <c r="AX143" s="194"/>
      <c r="AY143" s="195"/>
      <c r="AZ143" s="194"/>
      <c r="BA143" s="196"/>
      <c r="BB143" s="194"/>
      <c r="BE143" s="194"/>
      <c r="BF143" s="195"/>
      <c r="BG143" s="194"/>
      <c r="BH143" s="196"/>
      <c r="BI143" s="194"/>
      <c r="BL143" s="194"/>
      <c r="BM143" s="195"/>
      <c r="BN143" s="194"/>
      <c r="BO143" s="196"/>
      <c r="BP143" s="194"/>
      <c r="BS143" s="194"/>
      <c r="BT143" s="195"/>
      <c r="BU143" s="194"/>
      <c r="BV143" s="196"/>
      <c r="BW143" s="194"/>
      <c r="BZ143" s="194"/>
      <c r="CA143" s="195"/>
      <c r="CB143" s="194"/>
      <c r="CC143" s="196"/>
      <c r="CD143" s="194"/>
      <c r="CG143" s="194"/>
      <c r="CH143" s="195"/>
      <c r="CI143" s="194"/>
      <c r="CJ143" s="196"/>
      <c r="CK143" s="194"/>
      <c r="CN143" s="194"/>
      <c r="CO143" s="195"/>
      <c r="CP143" s="194"/>
      <c r="CQ143" s="196"/>
      <c r="CR143" s="194"/>
      <c r="CU143" s="194"/>
      <c r="CV143" s="195"/>
      <c r="CW143" s="194"/>
      <c r="CX143" s="196"/>
      <c r="CY143" s="194"/>
      <c r="DB143" s="194"/>
      <c r="DC143" s="195"/>
      <c r="DD143" s="194"/>
      <c r="DE143" s="196"/>
      <c r="DF143" s="194"/>
      <c r="DI143" s="194"/>
      <c r="DJ143" s="195"/>
      <c r="DK143" s="194"/>
      <c r="DL143" s="196"/>
      <c r="DM143" s="194"/>
      <c r="DP143" s="194"/>
      <c r="DQ143" s="195"/>
      <c r="DR143" s="194"/>
      <c r="DS143" s="196"/>
      <c r="DT143" s="194"/>
      <c r="DW143" s="194"/>
      <c r="DX143" s="195"/>
      <c r="DY143" s="194"/>
      <c r="DZ143" s="196"/>
      <c r="EA143" s="194"/>
      <c r="ED143" s="194"/>
      <c r="EE143" s="195"/>
      <c r="EF143" s="194"/>
      <c r="EG143" s="196"/>
      <c r="EH143" s="194"/>
      <c r="EK143" s="194"/>
      <c r="EL143" s="195"/>
      <c r="EM143" s="194"/>
      <c r="EN143" s="196"/>
      <c r="EO143" s="194"/>
      <c r="ER143" s="194"/>
      <c r="ES143" s="195"/>
      <c r="ET143" s="194"/>
      <c r="EU143" s="196"/>
      <c r="EV143" s="194"/>
      <c r="EY143" s="194"/>
      <c r="EZ143" s="195"/>
      <c r="FA143" s="194"/>
      <c r="FB143" s="196"/>
      <c r="FC143" s="194"/>
      <c r="FF143" s="194"/>
      <c r="FG143" s="195"/>
      <c r="FH143" s="194"/>
      <c r="FI143" s="196"/>
      <c r="FJ143" s="194"/>
      <c r="FM143" s="194"/>
      <c r="FN143" s="195"/>
      <c r="FO143" s="194"/>
      <c r="FP143" s="196"/>
      <c r="FQ143" s="194"/>
      <c r="FT143" s="194"/>
      <c r="FU143" s="195"/>
      <c r="FV143" s="194"/>
      <c r="FW143" s="196"/>
      <c r="FX143" s="194"/>
      <c r="GA143" s="194"/>
      <c r="GB143" s="195"/>
      <c r="GC143" s="194"/>
      <c r="GD143" s="196"/>
      <c r="GE143" s="194"/>
      <c r="GH143" s="194"/>
      <c r="GI143" s="195"/>
      <c r="GJ143" s="194"/>
      <c r="GK143" s="196"/>
      <c r="GL143" s="194"/>
      <c r="GO143" s="194"/>
      <c r="GP143" s="195"/>
      <c r="GQ143" s="194"/>
      <c r="GR143" s="196"/>
      <c r="GS143" s="194"/>
      <c r="GV143" s="194"/>
      <c r="GW143" s="195"/>
      <c r="GX143" s="194"/>
      <c r="GY143" s="196"/>
      <c r="GZ143" s="194"/>
      <c r="HC143" s="194"/>
      <c r="HD143" s="195"/>
      <c r="HE143" s="194"/>
      <c r="HF143" s="196"/>
      <c r="HG143" s="194"/>
      <c r="HJ143" s="194"/>
      <c r="HK143" s="195"/>
      <c r="HL143" s="194"/>
      <c r="HM143" s="196"/>
      <c r="HN143" s="194"/>
      <c r="HQ143" s="194"/>
      <c r="HR143" s="195"/>
      <c r="HS143" s="194"/>
      <c r="HT143" s="196"/>
      <c r="HU143" s="194"/>
      <c r="HX143" s="194"/>
      <c r="HY143" s="195"/>
      <c r="HZ143" s="194"/>
      <c r="IA143" s="196"/>
      <c r="IB143" s="194"/>
      <c r="IE143" s="194"/>
      <c r="IF143" s="195"/>
      <c r="IG143" s="194"/>
      <c r="IH143" s="196"/>
      <c r="II143" s="194"/>
      <c r="IL143" s="194"/>
      <c r="IM143" s="195"/>
      <c r="IN143" s="194"/>
      <c r="IO143" s="196"/>
      <c r="IP143" s="194"/>
      <c r="IS143" s="194"/>
      <c r="IT143" s="195"/>
      <c r="IU143" s="194"/>
      <c r="IV143" s="196"/>
      <c r="IW143" s="194"/>
      <c r="IZ143" s="194"/>
      <c r="JA143" s="195"/>
      <c r="JB143" s="194"/>
      <c r="JC143" s="196"/>
      <c r="JD143" s="194"/>
      <c r="JG143" s="194"/>
      <c r="JH143" s="195"/>
      <c r="JI143" s="194"/>
      <c r="JJ143" s="196"/>
      <c r="JK143" s="194"/>
      <c r="JN143" s="194"/>
      <c r="JO143" s="195"/>
      <c r="JP143" s="194"/>
      <c r="JQ143" s="196"/>
      <c r="JR143" s="194"/>
      <c r="JU143" s="194"/>
      <c r="JV143" s="195"/>
      <c r="JW143" s="194"/>
      <c r="JX143" s="196"/>
      <c r="JY143" s="194"/>
      <c r="KB143" s="194"/>
      <c r="KC143" s="195"/>
      <c r="KD143" s="194"/>
      <c r="KE143" s="196"/>
      <c r="KF143" s="194"/>
      <c r="KI143" s="194"/>
      <c r="KJ143" s="195"/>
      <c r="KK143" s="194"/>
      <c r="KL143" s="196"/>
      <c r="KM143" s="194"/>
      <c r="KP143" s="194"/>
      <c r="KQ143" s="195"/>
      <c r="KR143" s="194"/>
      <c r="KS143" s="196"/>
      <c r="KT143" s="194"/>
      <c r="KW143" s="194"/>
      <c r="KX143" s="195"/>
      <c r="KY143" s="194"/>
      <c r="KZ143" s="196"/>
      <c r="LA143" s="194"/>
      <c r="LD143" s="194"/>
      <c r="LE143" s="195"/>
      <c r="LF143" s="194"/>
      <c r="LG143" s="196"/>
      <c r="LH143" s="194"/>
      <c r="LK143" s="194"/>
      <c r="LL143" s="195"/>
      <c r="LM143" s="194"/>
      <c r="LN143" s="196"/>
      <c r="LO143" s="194"/>
      <c r="LR143" s="194"/>
      <c r="LS143" s="195"/>
      <c r="LT143" s="194"/>
      <c r="LU143" s="196"/>
      <c r="LV143" s="194"/>
      <c r="LY143" s="194"/>
      <c r="LZ143" s="195"/>
      <c r="MA143" s="194"/>
      <c r="MB143" s="196"/>
      <c r="MC143" s="194"/>
      <c r="MF143" s="194"/>
      <c r="MG143" s="195"/>
      <c r="MH143" s="194"/>
      <c r="MI143" s="196"/>
      <c r="MJ143" s="194"/>
      <c r="MM143" s="194"/>
      <c r="MN143" s="195"/>
      <c r="MO143" s="194"/>
      <c r="MP143" s="196"/>
      <c r="MQ143" s="194"/>
      <c r="MT143" s="194"/>
      <c r="MU143" s="195"/>
      <c r="MV143" s="194"/>
      <c r="MW143" s="196"/>
      <c r="MX143" s="194"/>
      <c r="NA143" s="194"/>
      <c r="NB143" s="195"/>
      <c r="NC143" s="194"/>
      <c r="ND143" s="196"/>
      <c r="NE143" s="194"/>
      <c r="NH143" s="194"/>
      <c r="NI143" s="195"/>
      <c r="NJ143" s="194"/>
      <c r="NK143" s="196"/>
      <c r="NL143" s="194"/>
      <c r="NO143" s="194"/>
      <c r="NP143" s="195"/>
      <c r="NQ143" s="194"/>
      <c r="NR143" s="196"/>
      <c r="NS143" s="194"/>
      <c r="NV143" s="194"/>
      <c r="NW143" s="195"/>
      <c r="NX143" s="194"/>
      <c r="NY143" s="196"/>
      <c r="NZ143" s="194"/>
      <c r="OC143" s="194"/>
      <c r="OD143" s="195"/>
      <c r="OE143" s="194"/>
      <c r="OF143" s="196"/>
      <c r="OG143" s="194"/>
      <c r="OJ143" s="194"/>
      <c r="OK143" s="195"/>
      <c r="OL143" s="194"/>
      <c r="OM143" s="196"/>
      <c r="ON143" s="194"/>
      <c r="OQ143" s="194"/>
      <c r="OR143" s="195"/>
      <c r="OS143" s="194"/>
      <c r="OT143" s="196"/>
      <c r="OU143" s="194"/>
      <c r="OX143" s="194"/>
      <c r="OY143" s="195"/>
      <c r="OZ143" s="194"/>
      <c r="PA143" s="196"/>
      <c r="PB143" s="194"/>
      <c r="PE143" s="194"/>
      <c r="PF143" s="195"/>
      <c r="PG143" s="194"/>
      <c r="PH143" s="196"/>
      <c r="PI143" s="194"/>
    </row>
    <row r="144" spans="1:425" s="277" customFormat="1" ht="72" customHeight="1" x14ac:dyDescent="0.35">
      <c r="A144" s="273" t="s">
        <v>120</v>
      </c>
      <c r="B144" s="274" t="s">
        <v>109</v>
      </c>
      <c r="C144" s="275" t="s">
        <v>110</v>
      </c>
      <c r="D144" s="276" t="s">
        <v>111</v>
      </c>
      <c r="E144" s="275" t="s">
        <v>110</v>
      </c>
      <c r="H144" s="273" t="s">
        <v>120</v>
      </c>
      <c r="I144" s="274" t="s">
        <v>109</v>
      </c>
      <c r="J144" s="275" t="s">
        <v>110</v>
      </c>
      <c r="K144" s="276" t="s">
        <v>111</v>
      </c>
      <c r="L144" s="275" t="s">
        <v>110</v>
      </c>
      <c r="O144" s="273" t="s">
        <v>120</v>
      </c>
      <c r="P144" s="274" t="s">
        <v>109</v>
      </c>
      <c r="Q144" s="275" t="s">
        <v>110</v>
      </c>
      <c r="R144" s="276" t="s">
        <v>111</v>
      </c>
      <c r="S144" s="275" t="s">
        <v>110</v>
      </c>
      <c r="V144" s="273" t="s">
        <v>120</v>
      </c>
      <c r="W144" s="274" t="s">
        <v>109</v>
      </c>
      <c r="X144" s="275" t="s">
        <v>110</v>
      </c>
      <c r="Y144" s="276" t="s">
        <v>111</v>
      </c>
      <c r="Z144" s="275" t="s">
        <v>110</v>
      </c>
      <c r="AC144" s="273" t="s">
        <v>120</v>
      </c>
      <c r="AD144" s="274" t="s">
        <v>109</v>
      </c>
      <c r="AE144" s="275" t="s">
        <v>110</v>
      </c>
      <c r="AF144" s="276" t="s">
        <v>111</v>
      </c>
      <c r="AG144" s="275" t="s">
        <v>110</v>
      </c>
      <c r="AJ144" s="273" t="s">
        <v>120</v>
      </c>
      <c r="AK144" s="274" t="s">
        <v>109</v>
      </c>
      <c r="AL144" s="275" t="s">
        <v>110</v>
      </c>
      <c r="AM144" s="276" t="s">
        <v>111</v>
      </c>
      <c r="AN144" s="275" t="s">
        <v>110</v>
      </c>
      <c r="AQ144" s="273" t="s">
        <v>120</v>
      </c>
      <c r="AR144" s="274" t="s">
        <v>109</v>
      </c>
      <c r="AS144" s="275" t="s">
        <v>110</v>
      </c>
      <c r="AT144" s="276" t="s">
        <v>111</v>
      </c>
      <c r="AU144" s="275" t="s">
        <v>110</v>
      </c>
      <c r="AX144" s="273" t="s">
        <v>120</v>
      </c>
      <c r="AY144" s="274" t="s">
        <v>109</v>
      </c>
      <c r="AZ144" s="275" t="s">
        <v>110</v>
      </c>
      <c r="BA144" s="276" t="s">
        <v>111</v>
      </c>
      <c r="BB144" s="275" t="s">
        <v>110</v>
      </c>
      <c r="BE144" s="273" t="s">
        <v>120</v>
      </c>
      <c r="BF144" s="274" t="s">
        <v>109</v>
      </c>
      <c r="BG144" s="275" t="s">
        <v>110</v>
      </c>
      <c r="BH144" s="276" t="s">
        <v>111</v>
      </c>
      <c r="BI144" s="275" t="s">
        <v>110</v>
      </c>
      <c r="BL144" s="273" t="s">
        <v>120</v>
      </c>
      <c r="BM144" s="274" t="s">
        <v>109</v>
      </c>
      <c r="BN144" s="275" t="s">
        <v>110</v>
      </c>
      <c r="BO144" s="276" t="s">
        <v>111</v>
      </c>
      <c r="BP144" s="275" t="s">
        <v>110</v>
      </c>
      <c r="BS144" s="273" t="s">
        <v>120</v>
      </c>
      <c r="BT144" s="274" t="s">
        <v>109</v>
      </c>
      <c r="BU144" s="275" t="s">
        <v>110</v>
      </c>
      <c r="BV144" s="276" t="s">
        <v>111</v>
      </c>
      <c r="BW144" s="275" t="s">
        <v>110</v>
      </c>
      <c r="BZ144" s="273" t="s">
        <v>120</v>
      </c>
      <c r="CA144" s="274" t="s">
        <v>109</v>
      </c>
      <c r="CB144" s="275" t="s">
        <v>110</v>
      </c>
      <c r="CC144" s="276" t="s">
        <v>111</v>
      </c>
      <c r="CD144" s="275" t="s">
        <v>110</v>
      </c>
      <c r="CG144" s="273" t="s">
        <v>120</v>
      </c>
      <c r="CH144" s="274" t="s">
        <v>109</v>
      </c>
      <c r="CI144" s="275" t="s">
        <v>110</v>
      </c>
      <c r="CJ144" s="276" t="s">
        <v>111</v>
      </c>
      <c r="CK144" s="275" t="s">
        <v>110</v>
      </c>
      <c r="CN144" s="273" t="s">
        <v>120</v>
      </c>
      <c r="CO144" s="274" t="s">
        <v>109</v>
      </c>
      <c r="CP144" s="275" t="s">
        <v>110</v>
      </c>
      <c r="CQ144" s="276" t="s">
        <v>111</v>
      </c>
      <c r="CR144" s="275" t="s">
        <v>110</v>
      </c>
      <c r="CU144" s="273" t="s">
        <v>120</v>
      </c>
      <c r="CV144" s="274" t="s">
        <v>109</v>
      </c>
      <c r="CW144" s="275" t="s">
        <v>110</v>
      </c>
      <c r="CX144" s="276" t="s">
        <v>111</v>
      </c>
      <c r="CY144" s="275" t="s">
        <v>110</v>
      </c>
      <c r="DB144" s="273" t="s">
        <v>120</v>
      </c>
      <c r="DC144" s="274" t="s">
        <v>109</v>
      </c>
      <c r="DD144" s="275" t="s">
        <v>110</v>
      </c>
      <c r="DE144" s="276" t="s">
        <v>111</v>
      </c>
      <c r="DF144" s="275" t="s">
        <v>110</v>
      </c>
      <c r="DI144" s="273" t="s">
        <v>120</v>
      </c>
      <c r="DJ144" s="274" t="s">
        <v>109</v>
      </c>
      <c r="DK144" s="275" t="s">
        <v>110</v>
      </c>
      <c r="DL144" s="276" t="s">
        <v>111</v>
      </c>
      <c r="DM144" s="275" t="s">
        <v>110</v>
      </c>
      <c r="DP144" s="273" t="s">
        <v>120</v>
      </c>
      <c r="DQ144" s="274" t="s">
        <v>109</v>
      </c>
      <c r="DR144" s="275" t="s">
        <v>110</v>
      </c>
      <c r="DS144" s="276" t="s">
        <v>111</v>
      </c>
      <c r="DT144" s="275" t="s">
        <v>110</v>
      </c>
      <c r="DW144" s="273" t="s">
        <v>120</v>
      </c>
      <c r="DX144" s="274" t="s">
        <v>109</v>
      </c>
      <c r="DY144" s="275" t="s">
        <v>110</v>
      </c>
      <c r="DZ144" s="276" t="s">
        <v>111</v>
      </c>
      <c r="EA144" s="275" t="s">
        <v>110</v>
      </c>
      <c r="ED144" s="273" t="s">
        <v>120</v>
      </c>
      <c r="EE144" s="274" t="s">
        <v>109</v>
      </c>
      <c r="EF144" s="275" t="s">
        <v>110</v>
      </c>
      <c r="EG144" s="276" t="s">
        <v>111</v>
      </c>
      <c r="EH144" s="275" t="s">
        <v>110</v>
      </c>
      <c r="EK144" s="273" t="s">
        <v>120</v>
      </c>
      <c r="EL144" s="274" t="s">
        <v>109</v>
      </c>
      <c r="EM144" s="275" t="s">
        <v>110</v>
      </c>
      <c r="EN144" s="276" t="s">
        <v>111</v>
      </c>
      <c r="EO144" s="275" t="s">
        <v>110</v>
      </c>
      <c r="ER144" s="273" t="s">
        <v>120</v>
      </c>
      <c r="ES144" s="274" t="s">
        <v>109</v>
      </c>
      <c r="ET144" s="275" t="s">
        <v>110</v>
      </c>
      <c r="EU144" s="276" t="s">
        <v>111</v>
      </c>
      <c r="EV144" s="275" t="s">
        <v>110</v>
      </c>
      <c r="EY144" s="273" t="s">
        <v>120</v>
      </c>
      <c r="EZ144" s="274" t="s">
        <v>109</v>
      </c>
      <c r="FA144" s="275" t="s">
        <v>110</v>
      </c>
      <c r="FB144" s="276" t="s">
        <v>111</v>
      </c>
      <c r="FC144" s="275" t="s">
        <v>110</v>
      </c>
      <c r="FF144" s="273" t="s">
        <v>120</v>
      </c>
      <c r="FG144" s="274" t="s">
        <v>109</v>
      </c>
      <c r="FH144" s="275" t="s">
        <v>110</v>
      </c>
      <c r="FI144" s="276" t="s">
        <v>111</v>
      </c>
      <c r="FJ144" s="275" t="s">
        <v>110</v>
      </c>
      <c r="FM144" s="273" t="s">
        <v>120</v>
      </c>
      <c r="FN144" s="274" t="s">
        <v>109</v>
      </c>
      <c r="FO144" s="275" t="s">
        <v>110</v>
      </c>
      <c r="FP144" s="276" t="s">
        <v>111</v>
      </c>
      <c r="FQ144" s="275" t="s">
        <v>110</v>
      </c>
      <c r="FT144" s="273" t="s">
        <v>120</v>
      </c>
      <c r="FU144" s="274" t="s">
        <v>109</v>
      </c>
      <c r="FV144" s="275" t="s">
        <v>110</v>
      </c>
      <c r="FW144" s="276" t="s">
        <v>111</v>
      </c>
      <c r="FX144" s="275" t="s">
        <v>110</v>
      </c>
      <c r="GA144" s="273" t="s">
        <v>120</v>
      </c>
      <c r="GB144" s="274" t="s">
        <v>109</v>
      </c>
      <c r="GC144" s="275" t="s">
        <v>110</v>
      </c>
      <c r="GD144" s="276" t="s">
        <v>111</v>
      </c>
      <c r="GE144" s="275" t="s">
        <v>110</v>
      </c>
      <c r="GH144" s="273" t="s">
        <v>120</v>
      </c>
      <c r="GI144" s="274" t="s">
        <v>109</v>
      </c>
      <c r="GJ144" s="275" t="s">
        <v>110</v>
      </c>
      <c r="GK144" s="276" t="s">
        <v>111</v>
      </c>
      <c r="GL144" s="275" t="s">
        <v>110</v>
      </c>
      <c r="GO144" s="273" t="s">
        <v>120</v>
      </c>
      <c r="GP144" s="274" t="s">
        <v>109</v>
      </c>
      <c r="GQ144" s="275" t="s">
        <v>110</v>
      </c>
      <c r="GR144" s="276" t="s">
        <v>111</v>
      </c>
      <c r="GS144" s="275" t="s">
        <v>110</v>
      </c>
      <c r="GV144" s="273" t="s">
        <v>120</v>
      </c>
      <c r="GW144" s="274" t="s">
        <v>109</v>
      </c>
      <c r="GX144" s="275" t="s">
        <v>110</v>
      </c>
      <c r="GY144" s="276" t="s">
        <v>111</v>
      </c>
      <c r="GZ144" s="275" t="s">
        <v>110</v>
      </c>
      <c r="HC144" s="273" t="s">
        <v>120</v>
      </c>
      <c r="HD144" s="274" t="s">
        <v>109</v>
      </c>
      <c r="HE144" s="275" t="s">
        <v>110</v>
      </c>
      <c r="HF144" s="276" t="s">
        <v>111</v>
      </c>
      <c r="HG144" s="275" t="s">
        <v>110</v>
      </c>
      <c r="HJ144" s="273" t="s">
        <v>120</v>
      </c>
      <c r="HK144" s="274" t="s">
        <v>109</v>
      </c>
      <c r="HL144" s="275" t="s">
        <v>110</v>
      </c>
      <c r="HM144" s="276" t="s">
        <v>111</v>
      </c>
      <c r="HN144" s="275" t="s">
        <v>110</v>
      </c>
      <c r="HQ144" s="273" t="s">
        <v>120</v>
      </c>
      <c r="HR144" s="274" t="s">
        <v>109</v>
      </c>
      <c r="HS144" s="275" t="s">
        <v>110</v>
      </c>
      <c r="HT144" s="276" t="s">
        <v>111</v>
      </c>
      <c r="HU144" s="275" t="s">
        <v>110</v>
      </c>
      <c r="HX144" s="273" t="s">
        <v>120</v>
      </c>
      <c r="HY144" s="274" t="s">
        <v>109</v>
      </c>
      <c r="HZ144" s="275" t="s">
        <v>110</v>
      </c>
      <c r="IA144" s="276" t="s">
        <v>111</v>
      </c>
      <c r="IB144" s="275" t="s">
        <v>110</v>
      </c>
      <c r="IE144" s="273" t="s">
        <v>120</v>
      </c>
      <c r="IF144" s="274" t="s">
        <v>109</v>
      </c>
      <c r="IG144" s="275" t="s">
        <v>110</v>
      </c>
      <c r="IH144" s="276" t="s">
        <v>111</v>
      </c>
      <c r="II144" s="275" t="s">
        <v>110</v>
      </c>
      <c r="IL144" s="273" t="s">
        <v>120</v>
      </c>
      <c r="IM144" s="274" t="s">
        <v>109</v>
      </c>
      <c r="IN144" s="275" t="s">
        <v>110</v>
      </c>
      <c r="IO144" s="276" t="s">
        <v>111</v>
      </c>
      <c r="IP144" s="275" t="s">
        <v>110</v>
      </c>
      <c r="IS144" s="273" t="s">
        <v>120</v>
      </c>
      <c r="IT144" s="274" t="s">
        <v>109</v>
      </c>
      <c r="IU144" s="275" t="s">
        <v>110</v>
      </c>
      <c r="IV144" s="276" t="s">
        <v>111</v>
      </c>
      <c r="IW144" s="275" t="s">
        <v>110</v>
      </c>
      <c r="IZ144" s="273" t="s">
        <v>120</v>
      </c>
      <c r="JA144" s="274" t="s">
        <v>109</v>
      </c>
      <c r="JB144" s="275" t="s">
        <v>110</v>
      </c>
      <c r="JC144" s="276" t="s">
        <v>111</v>
      </c>
      <c r="JD144" s="275" t="s">
        <v>110</v>
      </c>
      <c r="JG144" s="273" t="s">
        <v>120</v>
      </c>
      <c r="JH144" s="274" t="s">
        <v>109</v>
      </c>
      <c r="JI144" s="275" t="s">
        <v>110</v>
      </c>
      <c r="JJ144" s="276" t="s">
        <v>111</v>
      </c>
      <c r="JK144" s="275" t="s">
        <v>110</v>
      </c>
      <c r="JN144" s="273" t="s">
        <v>120</v>
      </c>
      <c r="JO144" s="274" t="s">
        <v>109</v>
      </c>
      <c r="JP144" s="275" t="s">
        <v>110</v>
      </c>
      <c r="JQ144" s="276" t="s">
        <v>111</v>
      </c>
      <c r="JR144" s="275" t="s">
        <v>110</v>
      </c>
      <c r="JU144" s="273" t="s">
        <v>120</v>
      </c>
      <c r="JV144" s="274" t="s">
        <v>109</v>
      </c>
      <c r="JW144" s="275" t="s">
        <v>110</v>
      </c>
      <c r="JX144" s="276" t="s">
        <v>111</v>
      </c>
      <c r="JY144" s="275" t="s">
        <v>110</v>
      </c>
      <c r="KB144" s="273" t="s">
        <v>120</v>
      </c>
      <c r="KC144" s="274" t="s">
        <v>109</v>
      </c>
      <c r="KD144" s="275" t="s">
        <v>110</v>
      </c>
      <c r="KE144" s="276" t="s">
        <v>111</v>
      </c>
      <c r="KF144" s="275" t="s">
        <v>110</v>
      </c>
      <c r="KI144" s="273" t="s">
        <v>120</v>
      </c>
      <c r="KJ144" s="274" t="s">
        <v>109</v>
      </c>
      <c r="KK144" s="275" t="s">
        <v>110</v>
      </c>
      <c r="KL144" s="276" t="s">
        <v>111</v>
      </c>
      <c r="KM144" s="275" t="s">
        <v>110</v>
      </c>
      <c r="KP144" s="273" t="s">
        <v>120</v>
      </c>
      <c r="KQ144" s="274" t="s">
        <v>109</v>
      </c>
      <c r="KR144" s="275" t="s">
        <v>110</v>
      </c>
      <c r="KS144" s="276" t="s">
        <v>111</v>
      </c>
      <c r="KT144" s="275" t="s">
        <v>110</v>
      </c>
      <c r="KW144" s="273" t="s">
        <v>120</v>
      </c>
      <c r="KX144" s="274" t="s">
        <v>109</v>
      </c>
      <c r="KY144" s="275" t="s">
        <v>110</v>
      </c>
      <c r="KZ144" s="276" t="s">
        <v>111</v>
      </c>
      <c r="LA144" s="275" t="s">
        <v>110</v>
      </c>
      <c r="LD144" s="273" t="s">
        <v>120</v>
      </c>
      <c r="LE144" s="274" t="s">
        <v>109</v>
      </c>
      <c r="LF144" s="275" t="s">
        <v>110</v>
      </c>
      <c r="LG144" s="276" t="s">
        <v>111</v>
      </c>
      <c r="LH144" s="275" t="s">
        <v>110</v>
      </c>
      <c r="LK144" s="190" t="s">
        <v>120</v>
      </c>
      <c r="LL144" s="191" t="s">
        <v>109</v>
      </c>
      <c r="LM144" s="192" t="s">
        <v>110</v>
      </c>
      <c r="LN144" s="193" t="s">
        <v>111</v>
      </c>
      <c r="LO144" s="192" t="s">
        <v>110</v>
      </c>
      <c r="LR144" s="190" t="s">
        <v>120</v>
      </c>
      <c r="LS144" s="191" t="s">
        <v>109</v>
      </c>
      <c r="LT144" s="192" t="s">
        <v>110</v>
      </c>
      <c r="LU144" s="193" t="s">
        <v>111</v>
      </c>
      <c r="LV144" s="192" t="s">
        <v>110</v>
      </c>
      <c r="LY144" s="190" t="s">
        <v>120</v>
      </c>
      <c r="LZ144" s="191" t="s">
        <v>109</v>
      </c>
      <c r="MA144" s="192" t="s">
        <v>110</v>
      </c>
      <c r="MB144" s="193" t="s">
        <v>111</v>
      </c>
      <c r="MC144" s="192" t="s">
        <v>110</v>
      </c>
      <c r="MF144" s="190" t="s">
        <v>120</v>
      </c>
      <c r="MG144" s="191" t="s">
        <v>109</v>
      </c>
      <c r="MH144" s="192" t="s">
        <v>110</v>
      </c>
      <c r="MI144" s="193" t="s">
        <v>111</v>
      </c>
      <c r="MJ144" s="192" t="s">
        <v>110</v>
      </c>
      <c r="MM144" s="190" t="s">
        <v>120</v>
      </c>
      <c r="MN144" s="191" t="s">
        <v>109</v>
      </c>
      <c r="MO144" s="192" t="s">
        <v>110</v>
      </c>
      <c r="MP144" s="193" t="s">
        <v>111</v>
      </c>
      <c r="MQ144" s="192" t="s">
        <v>110</v>
      </c>
      <c r="MT144" s="190" t="s">
        <v>120</v>
      </c>
      <c r="MU144" s="191" t="s">
        <v>109</v>
      </c>
      <c r="MV144" s="192" t="s">
        <v>110</v>
      </c>
      <c r="MW144" s="193" t="s">
        <v>111</v>
      </c>
      <c r="MX144" s="192" t="s">
        <v>110</v>
      </c>
      <c r="NA144" s="190" t="s">
        <v>120</v>
      </c>
      <c r="NB144" s="191" t="s">
        <v>109</v>
      </c>
      <c r="NC144" s="192" t="s">
        <v>110</v>
      </c>
      <c r="ND144" s="193" t="s">
        <v>111</v>
      </c>
      <c r="NE144" s="192" t="s">
        <v>110</v>
      </c>
      <c r="NH144" s="190" t="s">
        <v>120</v>
      </c>
      <c r="NI144" s="191" t="s">
        <v>109</v>
      </c>
      <c r="NJ144" s="192" t="s">
        <v>110</v>
      </c>
      <c r="NK144" s="193" t="s">
        <v>111</v>
      </c>
      <c r="NL144" s="192" t="s">
        <v>110</v>
      </c>
      <c r="NO144" s="190" t="s">
        <v>120</v>
      </c>
      <c r="NP144" s="191" t="s">
        <v>109</v>
      </c>
      <c r="NQ144" s="192" t="s">
        <v>110</v>
      </c>
      <c r="NR144" s="193" t="s">
        <v>111</v>
      </c>
      <c r="NS144" s="192" t="s">
        <v>110</v>
      </c>
      <c r="NV144" s="190" t="s">
        <v>120</v>
      </c>
      <c r="NW144" s="191" t="s">
        <v>109</v>
      </c>
      <c r="NX144" s="192" t="s">
        <v>110</v>
      </c>
      <c r="NY144" s="193" t="s">
        <v>111</v>
      </c>
      <c r="NZ144" s="192" t="s">
        <v>110</v>
      </c>
      <c r="OC144" s="190" t="s">
        <v>120</v>
      </c>
      <c r="OD144" s="191" t="s">
        <v>109</v>
      </c>
      <c r="OE144" s="192" t="s">
        <v>110</v>
      </c>
      <c r="OF144" s="193" t="s">
        <v>111</v>
      </c>
      <c r="OG144" s="192" t="s">
        <v>110</v>
      </c>
      <c r="OJ144" s="190" t="s">
        <v>120</v>
      </c>
      <c r="OK144" s="191" t="s">
        <v>109</v>
      </c>
      <c r="OL144" s="192" t="s">
        <v>110</v>
      </c>
      <c r="OM144" s="193" t="s">
        <v>111</v>
      </c>
      <c r="ON144" s="192" t="s">
        <v>110</v>
      </c>
      <c r="OQ144" s="190" t="s">
        <v>120</v>
      </c>
      <c r="OR144" s="191" t="s">
        <v>109</v>
      </c>
      <c r="OS144" s="192" t="s">
        <v>110</v>
      </c>
      <c r="OT144" s="193" t="s">
        <v>111</v>
      </c>
      <c r="OU144" s="192" t="s">
        <v>110</v>
      </c>
      <c r="OX144" s="190" t="s">
        <v>120</v>
      </c>
      <c r="OY144" s="191" t="s">
        <v>109</v>
      </c>
      <c r="OZ144" s="192" t="s">
        <v>110</v>
      </c>
      <c r="PA144" s="193" t="s">
        <v>111</v>
      </c>
      <c r="PB144" s="192" t="s">
        <v>110</v>
      </c>
      <c r="PE144" s="190" t="s">
        <v>120</v>
      </c>
      <c r="PF144" s="191" t="s">
        <v>109</v>
      </c>
      <c r="PG144" s="192" t="s">
        <v>110</v>
      </c>
      <c r="PH144" s="193" t="s">
        <v>111</v>
      </c>
      <c r="PI144" s="192" t="s">
        <v>110</v>
      </c>
    </row>
    <row r="145" spans="1:425" ht="18" x14ac:dyDescent="0.35">
      <c r="A145" s="194"/>
      <c r="B145" s="195"/>
      <c r="C145" s="194"/>
      <c r="D145" s="196"/>
      <c r="E145" s="194"/>
      <c r="H145" s="194"/>
      <c r="I145" s="195"/>
      <c r="J145" s="194"/>
      <c r="K145" s="196"/>
      <c r="L145" s="194"/>
      <c r="O145" s="194"/>
      <c r="P145" s="195"/>
      <c r="Q145" s="194"/>
      <c r="R145" s="196"/>
      <c r="S145" s="194"/>
      <c r="V145" s="194"/>
      <c r="W145" s="195"/>
      <c r="X145" s="194"/>
      <c r="Y145" s="196"/>
      <c r="Z145" s="194"/>
      <c r="AC145" s="194"/>
      <c r="AD145" s="195"/>
      <c r="AE145" s="194"/>
      <c r="AF145" s="196"/>
      <c r="AG145" s="194"/>
      <c r="AJ145" s="194"/>
      <c r="AK145" s="195"/>
      <c r="AL145" s="194"/>
      <c r="AM145" s="196"/>
      <c r="AN145" s="194"/>
      <c r="AQ145" s="194"/>
      <c r="AR145" s="195"/>
      <c r="AS145" s="194"/>
      <c r="AT145" s="196"/>
      <c r="AU145" s="194"/>
      <c r="AX145" s="194"/>
      <c r="AY145" s="195"/>
      <c r="AZ145" s="194"/>
      <c r="BA145" s="196"/>
      <c r="BB145" s="194"/>
      <c r="BE145" s="194"/>
      <c r="BF145" s="195"/>
      <c r="BG145" s="194"/>
      <c r="BH145" s="196"/>
      <c r="BI145" s="194"/>
      <c r="BL145" s="194"/>
      <c r="BM145" s="195"/>
      <c r="BN145" s="194"/>
      <c r="BO145" s="196"/>
      <c r="BP145" s="194"/>
      <c r="BS145" s="194"/>
      <c r="BT145" s="195"/>
      <c r="BU145" s="194"/>
      <c r="BV145" s="196"/>
      <c r="BW145" s="194"/>
      <c r="BZ145" s="194"/>
      <c r="CA145" s="195"/>
      <c r="CB145" s="194"/>
      <c r="CC145" s="196"/>
      <c r="CD145" s="194"/>
      <c r="CG145" s="194"/>
      <c r="CH145" s="195"/>
      <c r="CI145" s="194"/>
      <c r="CJ145" s="196"/>
      <c r="CK145" s="194"/>
      <c r="CN145" s="194"/>
      <c r="CO145" s="195"/>
      <c r="CP145" s="194"/>
      <c r="CQ145" s="196"/>
      <c r="CR145" s="194"/>
      <c r="CU145" s="194"/>
      <c r="CV145" s="195"/>
      <c r="CW145" s="194"/>
      <c r="CX145" s="196"/>
      <c r="CY145" s="194"/>
      <c r="DB145" s="194"/>
      <c r="DC145" s="195"/>
      <c r="DD145" s="194"/>
      <c r="DE145" s="196"/>
      <c r="DF145" s="194"/>
      <c r="DI145" s="194"/>
      <c r="DJ145" s="195"/>
      <c r="DK145" s="194"/>
      <c r="DL145" s="196"/>
      <c r="DM145" s="194"/>
      <c r="DP145" s="194"/>
      <c r="DQ145" s="195"/>
      <c r="DR145" s="194"/>
      <c r="DS145" s="196"/>
      <c r="DT145" s="194"/>
      <c r="DW145" s="194"/>
      <c r="DX145" s="195"/>
      <c r="DY145" s="194"/>
      <c r="DZ145" s="196"/>
      <c r="EA145" s="194"/>
      <c r="ED145" s="194"/>
      <c r="EE145" s="195"/>
      <c r="EF145" s="194"/>
      <c r="EG145" s="196"/>
      <c r="EH145" s="194"/>
      <c r="EK145" s="194"/>
      <c r="EL145" s="195"/>
      <c r="EM145" s="194"/>
      <c r="EN145" s="196"/>
      <c r="EO145" s="194"/>
      <c r="ER145" s="194"/>
      <c r="ES145" s="195"/>
      <c r="ET145" s="194"/>
      <c r="EU145" s="196"/>
      <c r="EV145" s="194"/>
      <c r="EY145" s="194"/>
      <c r="EZ145" s="195"/>
      <c r="FA145" s="194"/>
      <c r="FB145" s="196"/>
      <c r="FC145" s="194"/>
      <c r="FF145" s="194"/>
      <c r="FG145" s="195"/>
      <c r="FH145" s="194"/>
      <c r="FI145" s="196"/>
      <c r="FJ145" s="194"/>
      <c r="FM145" s="194"/>
      <c r="FN145" s="195"/>
      <c r="FO145" s="194"/>
      <c r="FP145" s="196"/>
      <c r="FQ145" s="194"/>
      <c r="FT145" s="194"/>
      <c r="FU145" s="195"/>
      <c r="FV145" s="194"/>
      <c r="FW145" s="196"/>
      <c r="FX145" s="194"/>
      <c r="GA145" s="194"/>
      <c r="GB145" s="195"/>
      <c r="GC145" s="194"/>
      <c r="GD145" s="196"/>
      <c r="GE145" s="194"/>
      <c r="GH145" s="194"/>
      <c r="GI145" s="195"/>
      <c r="GJ145" s="194"/>
      <c r="GK145" s="196"/>
      <c r="GL145" s="194"/>
      <c r="GO145" s="194"/>
      <c r="GP145" s="195"/>
      <c r="GQ145" s="194"/>
      <c r="GR145" s="196"/>
      <c r="GS145" s="194"/>
      <c r="GV145" s="194"/>
      <c r="GW145" s="195"/>
      <c r="GX145" s="194"/>
      <c r="GY145" s="196"/>
      <c r="GZ145" s="194"/>
      <c r="HC145" s="194"/>
      <c r="HD145" s="195"/>
      <c r="HE145" s="194"/>
      <c r="HF145" s="196"/>
      <c r="HG145" s="194"/>
      <c r="HJ145" s="194"/>
      <c r="HK145" s="195"/>
      <c r="HL145" s="194"/>
      <c r="HM145" s="196"/>
      <c r="HN145" s="194"/>
      <c r="HQ145" s="194"/>
      <c r="HR145" s="195"/>
      <c r="HS145" s="194"/>
      <c r="HT145" s="196"/>
      <c r="HU145" s="194"/>
      <c r="HX145" s="194"/>
      <c r="HY145" s="195"/>
      <c r="HZ145" s="194"/>
      <c r="IA145" s="196"/>
      <c r="IB145" s="194"/>
      <c r="IE145" s="194"/>
      <c r="IF145" s="195"/>
      <c r="IG145" s="194"/>
      <c r="IH145" s="196"/>
      <c r="II145" s="194"/>
      <c r="IL145" s="194"/>
      <c r="IM145" s="195"/>
      <c r="IN145" s="194"/>
      <c r="IO145" s="196"/>
      <c r="IP145" s="194"/>
      <c r="IS145" s="194"/>
      <c r="IT145" s="195"/>
      <c r="IU145" s="194"/>
      <c r="IV145" s="196"/>
      <c r="IW145" s="194"/>
      <c r="IZ145" s="194"/>
      <c r="JA145" s="195"/>
      <c r="JB145" s="194"/>
      <c r="JC145" s="196"/>
      <c r="JD145" s="194"/>
      <c r="JG145" s="194"/>
      <c r="JH145" s="195"/>
      <c r="JI145" s="194"/>
      <c r="JJ145" s="196"/>
      <c r="JK145" s="194"/>
      <c r="JN145" s="194"/>
      <c r="JO145" s="195"/>
      <c r="JP145" s="194"/>
      <c r="JQ145" s="196"/>
      <c r="JR145" s="194"/>
      <c r="JU145" s="194"/>
      <c r="JV145" s="195"/>
      <c r="JW145" s="194"/>
      <c r="JX145" s="196"/>
      <c r="JY145" s="194"/>
      <c r="KB145" s="194"/>
      <c r="KC145" s="195"/>
      <c r="KD145" s="194"/>
      <c r="KE145" s="196"/>
      <c r="KF145" s="194"/>
      <c r="KI145" s="194"/>
      <c r="KJ145" s="195"/>
      <c r="KK145" s="194"/>
      <c r="KL145" s="196"/>
      <c r="KM145" s="194"/>
      <c r="KP145" s="194"/>
      <c r="KQ145" s="195"/>
      <c r="KR145" s="194"/>
      <c r="KS145" s="196"/>
      <c r="KT145" s="194"/>
      <c r="KW145" s="194"/>
      <c r="KX145" s="195"/>
      <c r="KY145" s="194"/>
      <c r="KZ145" s="196"/>
      <c r="LA145" s="194"/>
      <c r="LD145" s="194"/>
      <c r="LE145" s="195"/>
      <c r="LF145" s="194"/>
      <c r="LG145" s="196"/>
      <c r="LH145" s="194"/>
      <c r="LK145" s="194"/>
      <c r="LL145" s="195"/>
      <c r="LM145" s="194"/>
      <c r="LN145" s="196"/>
      <c r="LO145" s="194"/>
      <c r="LR145" s="194"/>
      <c r="LS145" s="195"/>
      <c r="LT145" s="194"/>
      <c r="LU145" s="196"/>
      <c r="LV145" s="194"/>
      <c r="LY145" s="194"/>
      <c r="LZ145" s="195"/>
      <c r="MA145" s="194"/>
      <c r="MB145" s="196"/>
      <c r="MC145" s="194"/>
      <c r="MF145" s="194"/>
      <c r="MG145" s="195"/>
      <c r="MH145" s="194"/>
      <c r="MI145" s="196"/>
      <c r="MJ145" s="194"/>
      <c r="MM145" s="194"/>
      <c r="MN145" s="195"/>
      <c r="MO145" s="194"/>
      <c r="MP145" s="196"/>
      <c r="MQ145" s="194"/>
      <c r="MT145" s="194"/>
      <c r="MU145" s="195"/>
      <c r="MV145" s="194"/>
      <c r="MW145" s="196"/>
      <c r="MX145" s="194"/>
      <c r="NA145" s="194"/>
      <c r="NB145" s="195"/>
      <c r="NC145" s="194"/>
      <c r="ND145" s="196"/>
      <c r="NE145" s="194"/>
      <c r="NH145" s="194"/>
      <c r="NI145" s="195"/>
      <c r="NJ145" s="194"/>
      <c r="NK145" s="196"/>
      <c r="NL145" s="194"/>
      <c r="NO145" s="194"/>
      <c r="NP145" s="195"/>
      <c r="NQ145" s="194"/>
      <c r="NR145" s="196"/>
      <c r="NS145" s="194"/>
      <c r="NV145" s="194"/>
      <c r="NW145" s="195"/>
      <c r="NX145" s="194"/>
      <c r="NY145" s="196"/>
      <c r="NZ145" s="194"/>
      <c r="OC145" s="194"/>
      <c r="OD145" s="195"/>
      <c r="OE145" s="194"/>
      <c r="OF145" s="196"/>
      <c r="OG145" s="194"/>
      <c r="OJ145" s="194"/>
      <c r="OK145" s="195"/>
      <c r="OL145" s="194"/>
      <c r="OM145" s="196"/>
      <c r="ON145" s="194"/>
      <c r="OQ145" s="194"/>
      <c r="OR145" s="195"/>
      <c r="OS145" s="194"/>
      <c r="OT145" s="196"/>
      <c r="OU145" s="194"/>
      <c r="OX145" s="194"/>
      <c r="OY145" s="195"/>
      <c r="OZ145" s="194"/>
      <c r="PA145" s="196"/>
      <c r="PB145" s="194"/>
      <c r="PE145" s="194"/>
      <c r="PF145" s="195"/>
      <c r="PG145" s="194"/>
      <c r="PH145" s="196"/>
      <c r="PI145" s="194"/>
    </row>
    <row r="146" spans="1:425" ht="18" x14ac:dyDescent="0.35">
      <c r="A146" s="271" t="s">
        <v>6</v>
      </c>
      <c r="B146" s="270">
        <v>247774097.18000004</v>
      </c>
      <c r="C146" s="278">
        <v>0.5386364538080145</v>
      </c>
      <c r="D146" s="272">
        <v>2022</v>
      </c>
      <c r="E146" s="278">
        <v>0.52437759336099588</v>
      </c>
      <c r="F146" s="285"/>
      <c r="H146" s="271" t="s">
        <v>6</v>
      </c>
      <c r="I146" s="270">
        <v>366076810.29000002</v>
      </c>
      <c r="J146" s="278">
        <v>0.55127945231989395</v>
      </c>
      <c r="K146" s="272">
        <v>3006</v>
      </c>
      <c r="L146" s="278">
        <v>0.54594987286596441</v>
      </c>
      <c r="M146" s="285"/>
      <c r="O146" s="271" t="s">
        <v>6</v>
      </c>
      <c r="P146" s="270">
        <v>360216131.91999978</v>
      </c>
      <c r="Q146" s="278">
        <v>0.55067502553941816</v>
      </c>
      <c r="R146" s="272">
        <v>2944</v>
      </c>
      <c r="S146" s="278">
        <v>0.54538718043719892</v>
      </c>
      <c r="T146" s="285"/>
      <c r="V146" s="271" t="s">
        <v>6</v>
      </c>
      <c r="W146" s="270">
        <v>357117755.49999934</v>
      </c>
      <c r="X146" s="278">
        <v>0.55247403304394171</v>
      </c>
      <c r="Y146" s="272">
        <v>2898</v>
      </c>
      <c r="Z146" s="278">
        <v>0.5471021332829904</v>
      </c>
      <c r="AA146" s="285"/>
      <c r="AC146" s="271" t="s">
        <v>6</v>
      </c>
      <c r="AD146" s="270">
        <v>353303519.61999965</v>
      </c>
      <c r="AE146" s="278">
        <v>0.55130617477004751</v>
      </c>
      <c r="AF146" s="272">
        <v>2857</v>
      </c>
      <c r="AG146" s="278">
        <v>0.54585403133358812</v>
      </c>
      <c r="AH146" s="285"/>
      <c r="AJ146" s="271" t="s">
        <v>6</v>
      </c>
      <c r="AK146" s="270">
        <v>343532929.78000009</v>
      </c>
      <c r="AL146" s="278">
        <v>0.55305201593522846</v>
      </c>
      <c r="AM146" s="272">
        <v>2753</v>
      </c>
      <c r="AN146" s="278">
        <v>0.54633855923794405</v>
      </c>
      <c r="AO146" s="285"/>
      <c r="AQ146" s="271" t="s">
        <v>6</v>
      </c>
      <c r="AR146" s="270">
        <v>329056660.21999985</v>
      </c>
      <c r="AS146" s="278">
        <v>0.55250757922674698</v>
      </c>
      <c r="AT146" s="272">
        <v>2626</v>
      </c>
      <c r="AU146" s="278">
        <v>0.54537902388369675</v>
      </c>
      <c r="AV146" s="285"/>
      <c r="AX146" s="271" t="s">
        <v>6</v>
      </c>
      <c r="AY146" s="270">
        <v>308744467.77000022</v>
      </c>
      <c r="AZ146" s="278">
        <v>0.55158711022954554</v>
      </c>
      <c r="BA146" s="272">
        <v>2462</v>
      </c>
      <c r="BB146" s="278">
        <v>0.54193264362755889</v>
      </c>
      <c r="BC146" s="285"/>
      <c r="BE146" s="271" t="s">
        <v>6</v>
      </c>
      <c r="BF146" s="270">
        <v>286695395.98000002</v>
      </c>
      <c r="BG146" s="278">
        <v>0.55118466780067832</v>
      </c>
      <c r="BH146" s="272">
        <v>2308</v>
      </c>
      <c r="BI146" s="278">
        <v>0.54102203469292076</v>
      </c>
      <c r="BJ146" s="285"/>
      <c r="BL146" s="271" t="s">
        <v>6</v>
      </c>
      <c r="BM146" s="270">
        <v>279850787.72000039</v>
      </c>
      <c r="BN146" s="278">
        <v>0.55283366670798317</v>
      </c>
      <c r="BO146" s="272">
        <v>2264</v>
      </c>
      <c r="BP146" s="278">
        <v>0.54318618042226485</v>
      </c>
      <c r="BQ146" s="285"/>
      <c r="BS146" s="271" t="s">
        <v>6</v>
      </c>
      <c r="BT146" s="270">
        <v>266291571.52000019</v>
      </c>
      <c r="BU146" s="278">
        <v>0.55471675240627505</v>
      </c>
      <c r="BV146" s="272">
        <v>2162</v>
      </c>
      <c r="BW146" s="278">
        <v>0.54444724250818433</v>
      </c>
      <c r="BX146" s="285"/>
      <c r="BZ146" s="271" t="s">
        <v>6</v>
      </c>
      <c r="CA146" s="270">
        <v>233164212.09999964</v>
      </c>
      <c r="CB146" s="278">
        <v>0.56136196139198191</v>
      </c>
      <c r="CC146" s="272">
        <v>1913</v>
      </c>
      <c r="CD146" s="278">
        <v>0.54223356009070289</v>
      </c>
      <c r="CG146" s="271" t="s">
        <v>6</v>
      </c>
      <c r="CH146" s="270">
        <v>228972826.17999989</v>
      </c>
      <c r="CI146" s="278">
        <v>0.56393348726172343</v>
      </c>
      <c r="CJ146" s="272">
        <v>1886</v>
      </c>
      <c r="CK146" s="278">
        <v>0.54477180820335069</v>
      </c>
      <c r="CN146" s="271" t="s">
        <v>6</v>
      </c>
      <c r="CO146" s="270">
        <v>226855618.28999963</v>
      </c>
      <c r="CP146" s="278">
        <v>0.56407499020896201</v>
      </c>
      <c r="CQ146" s="272">
        <v>1853</v>
      </c>
      <c r="CR146" s="278">
        <v>0.54372065727699526</v>
      </c>
      <c r="CU146" s="271" t="s">
        <v>6</v>
      </c>
      <c r="CV146" s="270">
        <v>224159768.35999948</v>
      </c>
      <c r="CW146" s="278">
        <v>0.56270011071449588</v>
      </c>
      <c r="CX146" s="272">
        <v>1826</v>
      </c>
      <c r="CY146" s="278">
        <v>0.54135784168396084</v>
      </c>
      <c r="DB146" s="271" t="s">
        <v>6</v>
      </c>
      <c r="DC146" s="270">
        <v>221609775.19000009</v>
      </c>
      <c r="DD146" s="278">
        <v>0.56106644101671044</v>
      </c>
      <c r="DE146" s="272">
        <v>1805</v>
      </c>
      <c r="DF146" s="278">
        <v>0.54009575104727703</v>
      </c>
      <c r="DI146" s="271" t="s">
        <v>6</v>
      </c>
      <c r="DJ146" s="270">
        <v>219665592.67000052</v>
      </c>
      <c r="DK146" s="278">
        <v>0.56157726591124157</v>
      </c>
      <c r="DL146" s="272">
        <v>1794</v>
      </c>
      <c r="DM146" s="278">
        <v>0.54068716094032554</v>
      </c>
      <c r="DP146" s="271" t="s">
        <v>6</v>
      </c>
      <c r="DQ146" s="270">
        <v>216757770.53000027</v>
      </c>
      <c r="DR146" s="278">
        <v>0.56199151595088204</v>
      </c>
      <c r="DS146" s="272">
        <v>1772</v>
      </c>
      <c r="DT146" s="278">
        <v>0.5405735204392923</v>
      </c>
      <c r="DW146" s="271" t="s">
        <v>6</v>
      </c>
      <c r="DX146" s="270">
        <v>214645194.05999959</v>
      </c>
      <c r="DY146" s="278">
        <v>0.5627872363367914</v>
      </c>
      <c r="DZ146" s="272">
        <v>1755</v>
      </c>
      <c r="EA146" s="278">
        <v>0.54133251079580502</v>
      </c>
      <c r="ED146" s="271" t="s">
        <v>6</v>
      </c>
      <c r="EE146" s="270">
        <v>212520269.55999988</v>
      </c>
      <c r="EF146" s="278">
        <v>0.56219751805204621</v>
      </c>
      <c r="EG146" s="272">
        <v>1740</v>
      </c>
      <c r="EH146" s="278">
        <v>0.5417185554171855</v>
      </c>
      <c r="EK146" s="271" t="s">
        <v>6</v>
      </c>
      <c r="EL146" s="270">
        <v>210848226.88999972</v>
      </c>
      <c r="EM146" s="278">
        <v>0.5615778447741151</v>
      </c>
      <c r="EN146" s="272">
        <v>1732</v>
      </c>
      <c r="EO146" s="278">
        <v>0.54243658001879114</v>
      </c>
      <c r="ER146" s="271" t="s">
        <v>6</v>
      </c>
      <c r="ES146" s="270">
        <v>209069651.44000018</v>
      </c>
      <c r="ET146" s="278">
        <v>0.56074626277392081</v>
      </c>
      <c r="EU146" s="272">
        <v>1713</v>
      </c>
      <c r="EV146" s="278">
        <v>0.54054906910697376</v>
      </c>
      <c r="EY146" s="271" t="s">
        <v>6</v>
      </c>
      <c r="EZ146" s="270">
        <v>207121131.84999967</v>
      </c>
      <c r="FA146" s="278">
        <v>0.56083176799036827</v>
      </c>
      <c r="FB146" s="272">
        <v>1699</v>
      </c>
      <c r="FC146" s="278">
        <v>0.54073838319541689</v>
      </c>
      <c r="FF146" s="271" t="s">
        <v>6</v>
      </c>
      <c r="FG146" s="270">
        <v>206013374.81000042</v>
      </c>
      <c r="FH146" s="278">
        <v>0.56230181845101113</v>
      </c>
      <c r="FI146" s="272">
        <v>1681</v>
      </c>
      <c r="FJ146" s="278">
        <v>0.54051446945337622</v>
      </c>
      <c r="FM146" s="271" t="s">
        <v>6</v>
      </c>
      <c r="FN146" s="270">
        <v>204539764</v>
      </c>
      <c r="FO146" s="278">
        <v>0.56279681388318692</v>
      </c>
      <c r="FP146" s="272">
        <v>1666</v>
      </c>
      <c r="FQ146" s="278">
        <v>0.54143646408839774</v>
      </c>
      <c r="FT146" s="271" t="s">
        <v>6</v>
      </c>
      <c r="FU146" s="270">
        <v>204129237.29999989</v>
      </c>
      <c r="FV146" s="278">
        <v>0.5637171139971604</v>
      </c>
      <c r="FW146" s="272">
        <v>1654</v>
      </c>
      <c r="FX146" s="278">
        <v>0.54123036649214662</v>
      </c>
      <c r="GA146" s="271" t="s">
        <v>6</v>
      </c>
      <c r="GB146" s="270">
        <v>202342683.71000072</v>
      </c>
      <c r="GC146" s="278">
        <v>0.56510035091473321</v>
      </c>
      <c r="GD146" s="272">
        <v>1639</v>
      </c>
      <c r="GE146" s="278">
        <v>0.54253558424362791</v>
      </c>
      <c r="GH146" s="271" t="s">
        <v>6</v>
      </c>
      <c r="GI146" s="270">
        <v>200353678.86000028</v>
      </c>
      <c r="GJ146" s="278">
        <v>0.56502545163220297</v>
      </c>
      <c r="GK146" s="272">
        <v>1620</v>
      </c>
      <c r="GL146" s="278">
        <v>0.54289544235924936</v>
      </c>
      <c r="GO146" s="271" t="s">
        <v>6</v>
      </c>
      <c r="GP146" s="270">
        <v>198702765.4900004</v>
      </c>
      <c r="GQ146" s="278">
        <v>0.56482147869641453</v>
      </c>
      <c r="GR146" s="272">
        <v>1603</v>
      </c>
      <c r="GS146" s="278">
        <v>0.54247038917089674</v>
      </c>
      <c r="GV146" s="271" t="s">
        <v>6</v>
      </c>
      <c r="GW146" s="270">
        <v>197774871.71000063</v>
      </c>
      <c r="GX146" s="278">
        <v>0.56520862033864872</v>
      </c>
      <c r="GY146" s="272">
        <v>1593</v>
      </c>
      <c r="GZ146" s="278">
        <v>0.54239019407558731</v>
      </c>
      <c r="HC146" s="271" t="s">
        <v>6</v>
      </c>
      <c r="HD146" s="270">
        <v>197488295.25</v>
      </c>
      <c r="HE146" s="278">
        <v>0.56549983726478514</v>
      </c>
      <c r="HF146" s="272">
        <v>1574</v>
      </c>
      <c r="HG146" s="278">
        <v>0.54163799036476257</v>
      </c>
      <c r="HJ146" s="271" t="s">
        <v>6</v>
      </c>
      <c r="HK146" s="270">
        <v>195098693.08999997</v>
      </c>
      <c r="HL146" s="278">
        <v>0.56514422458400404</v>
      </c>
      <c r="HM146" s="272">
        <v>1554</v>
      </c>
      <c r="HN146" s="278">
        <v>0.54108635097493041</v>
      </c>
      <c r="HQ146" s="271" t="s">
        <v>6</v>
      </c>
      <c r="HR146" s="270">
        <v>193392328.96999997</v>
      </c>
      <c r="HS146" s="278">
        <v>0.56666220388611244</v>
      </c>
      <c r="HT146" s="272">
        <v>1536</v>
      </c>
      <c r="HU146" s="278">
        <v>0.54179894179894184</v>
      </c>
      <c r="HX146" s="271" t="s">
        <v>6</v>
      </c>
      <c r="HY146" s="270">
        <v>191139622.76000023</v>
      </c>
      <c r="HZ146" s="278">
        <v>0.56762543109321895</v>
      </c>
      <c r="IA146" s="272">
        <v>1518</v>
      </c>
      <c r="IB146" s="278">
        <v>0.5431127012522361</v>
      </c>
      <c r="IE146" s="271" t="s">
        <v>6</v>
      </c>
      <c r="IF146" s="270">
        <v>188163745.42000031</v>
      </c>
      <c r="IG146" s="278">
        <v>0.56776952827867122</v>
      </c>
      <c r="IH146" s="272">
        <v>1495</v>
      </c>
      <c r="II146" s="278">
        <v>0.54403202328966516</v>
      </c>
      <c r="IL146" s="271" t="s">
        <v>6</v>
      </c>
      <c r="IM146" s="270">
        <v>185394092.25000051</v>
      </c>
      <c r="IN146" s="278">
        <v>0.56805202883998274</v>
      </c>
      <c r="IO146" s="272">
        <v>1475</v>
      </c>
      <c r="IP146" s="278">
        <v>0.5444813584348468</v>
      </c>
      <c r="IS146" s="271" t="s">
        <v>6</v>
      </c>
      <c r="IT146" s="270">
        <v>183524762.42000017</v>
      </c>
      <c r="IU146" s="278">
        <v>0.56913894913546104</v>
      </c>
      <c r="IV146" s="272">
        <v>1461</v>
      </c>
      <c r="IW146" s="278">
        <v>0.54616822429906542</v>
      </c>
      <c r="IZ146" s="271" t="s">
        <v>6</v>
      </c>
      <c r="JA146" s="270">
        <v>180606445.47999996</v>
      </c>
      <c r="JB146" s="278">
        <v>0.57095019539360659</v>
      </c>
      <c r="JC146" s="272">
        <v>1442</v>
      </c>
      <c r="JD146" s="278">
        <v>0.5487062404870624</v>
      </c>
      <c r="JG146" s="271" t="s">
        <v>6</v>
      </c>
      <c r="JH146" s="270">
        <v>177878022.19000021</v>
      </c>
      <c r="JI146" s="278">
        <v>0.57068443399626201</v>
      </c>
      <c r="JJ146" s="272">
        <v>1420</v>
      </c>
      <c r="JK146" s="278">
        <v>0.54868624420401857</v>
      </c>
      <c r="JN146" s="271" t="s">
        <v>6</v>
      </c>
      <c r="JO146" s="270">
        <v>175169511.82000026</v>
      </c>
      <c r="JP146" s="278">
        <v>0.5735979212761001</v>
      </c>
      <c r="JQ146" s="272">
        <v>1398</v>
      </c>
      <c r="JR146" s="278">
        <v>0.55082742316784872</v>
      </c>
      <c r="JU146" s="271" t="s">
        <v>6</v>
      </c>
      <c r="JV146" s="270">
        <v>169520515.70000044</v>
      </c>
      <c r="JW146" s="278">
        <v>0.57283475835686337</v>
      </c>
      <c r="JX146" s="272">
        <v>1362</v>
      </c>
      <c r="JY146" s="278">
        <v>0.55119384864427357</v>
      </c>
      <c r="KB146" s="271" t="s">
        <v>6</v>
      </c>
      <c r="KC146" s="270">
        <v>166827623.81000045</v>
      </c>
      <c r="KD146" s="278">
        <v>0.57367203379064291</v>
      </c>
      <c r="KE146" s="272">
        <v>1341</v>
      </c>
      <c r="KF146" s="278">
        <v>0.55117139334155363</v>
      </c>
      <c r="KI146" s="271" t="s">
        <v>6</v>
      </c>
      <c r="KJ146" s="270">
        <v>163259803.19999999</v>
      </c>
      <c r="KK146" s="278">
        <v>0.57447878863699886</v>
      </c>
      <c r="KL146" s="272">
        <v>1310</v>
      </c>
      <c r="KM146" s="278">
        <v>0.55134680134680136</v>
      </c>
      <c r="KP146" s="271" t="s">
        <v>6</v>
      </c>
      <c r="KQ146" s="270">
        <v>160769743.15000001</v>
      </c>
      <c r="KR146" s="278">
        <v>0.57673506831962917</v>
      </c>
      <c r="KS146" s="272">
        <v>1286</v>
      </c>
      <c r="KT146" s="278">
        <v>0.55311827956989246</v>
      </c>
      <c r="KW146" s="271" t="s">
        <v>6</v>
      </c>
      <c r="KX146" s="270">
        <v>158426175.66999996</v>
      </c>
      <c r="KY146" s="278">
        <v>0.57854234943038774</v>
      </c>
      <c r="KZ146" s="272">
        <v>1268</v>
      </c>
      <c r="LA146" s="278">
        <v>0.55492341356673958</v>
      </c>
      <c r="LD146" s="271" t="s">
        <v>6</v>
      </c>
      <c r="LE146" s="270">
        <v>155361195.55000007</v>
      </c>
      <c r="LF146" s="278">
        <v>0.58046225238994853</v>
      </c>
      <c r="LG146" s="272">
        <v>1242</v>
      </c>
      <c r="LH146" s="278">
        <v>0.55570469798657718</v>
      </c>
      <c r="LK146" s="198" t="s">
        <v>6</v>
      </c>
      <c r="LL146" s="199">
        <v>152881898.68999994</v>
      </c>
      <c r="LM146" s="200">
        <v>0.58065801490337932</v>
      </c>
      <c r="LN146" s="201">
        <v>1220</v>
      </c>
      <c r="LO146" s="200">
        <v>0.55606198723792155</v>
      </c>
      <c r="LR146" s="198" t="s">
        <v>6</v>
      </c>
      <c r="LS146" s="199">
        <v>149380791.74000007</v>
      </c>
      <c r="LT146" s="200">
        <v>0.57886914643523824</v>
      </c>
      <c r="LU146" s="201">
        <v>1194</v>
      </c>
      <c r="LV146" s="200">
        <v>0.55329008341056529</v>
      </c>
      <c r="LY146" s="198" t="s">
        <v>6</v>
      </c>
      <c r="LZ146" s="199">
        <v>146634290.04000002</v>
      </c>
      <c r="MA146" s="200">
        <v>0.57936614709826906</v>
      </c>
      <c r="MB146" s="201">
        <v>1173</v>
      </c>
      <c r="MC146" s="200">
        <v>0.55460992907801421</v>
      </c>
      <c r="MF146" s="198" t="s">
        <v>6</v>
      </c>
      <c r="MG146" s="199">
        <v>143888305.96999994</v>
      </c>
      <c r="MH146" s="200">
        <v>0.57860280272031273</v>
      </c>
      <c r="MI146" s="201">
        <v>1159</v>
      </c>
      <c r="MJ146" s="200">
        <v>0.55614203454894429</v>
      </c>
      <c r="MM146" s="198" t="s">
        <v>6</v>
      </c>
      <c r="MN146" s="199">
        <v>141807753.67000014</v>
      </c>
      <c r="MO146" s="200">
        <v>0.58396848030252924</v>
      </c>
      <c r="MP146" s="201">
        <v>1143</v>
      </c>
      <c r="MQ146" s="200">
        <v>0.56029411764705883</v>
      </c>
      <c r="MT146" s="198" t="s">
        <v>6</v>
      </c>
      <c r="MU146" s="199">
        <v>138203001.16000009</v>
      </c>
      <c r="MV146" s="200">
        <v>0.58303503110481392</v>
      </c>
      <c r="MW146" s="201">
        <v>1118</v>
      </c>
      <c r="MX146" s="200">
        <v>0.5598397596394592</v>
      </c>
      <c r="NA146" s="198" t="s">
        <v>6</v>
      </c>
      <c r="NB146" s="199">
        <v>135441043.82999998</v>
      </c>
      <c r="NC146" s="200">
        <v>0.58453877833463108</v>
      </c>
      <c r="ND146" s="201">
        <v>1097</v>
      </c>
      <c r="NE146" s="200">
        <v>0.56112531969309465</v>
      </c>
      <c r="NH146" s="198" t="s">
        <v>6</v>
      </c>
      <c r="NI146" s="199">
        <v>133053663.55000004</v>
      </c>
      <c r="NJ146" s="200">
        <v>0.58718669655631717</v>
      </c>
      <c r="NK146" s="201">
        <v>1074</v>
      </c>
      <c r="NL146" s="200">
        <v>0.5614218504966022</v>
      </c>
      <c r="NO146" s="198" t="s">
        <v>6</v>
      </c>
      <c r="NP146" s="199">
        <v>129758298.46999997</v>
      </c>
      <c r="NQ146" s="200">
        <v>0.58857375055201899</v>
      </c>
      <c r="NR146" s="201">
        <v>1050</v>
      </c>
      <c r="NS146" s="200">
        <v>0.56360708534621573</v>
      </c>
      <c r="NV146" s="198" t="s">
        <v>6</v>
      </c>
      <c r="NW146" s="199">
        <v>125932602.34000014</v>
      </c>
      <c r="NX146" s="200">
        <v>0.58835494353495432</v>
      </c>
      <c r="NY146" s="201">
        <v>1025</v>
      </c>
      <c r="NZ146" s="200">
        <v>0.56411667583929559</v>
      </c>
      <c r="OC146" s="198" t="s">
        <v>6</v>
      </c>
      <c r="OD146" s="199">
        <v>121398807.10000013</v>
      </c>
      <c r="OE146" s="200">
        <v>0.58216733357069317</v>
      </c>
      <c r="OF146" s="201">
        <v>997</v>
      </c>
      <c r="OG146" s="200">
        <v>0.56105796285875076</v>
      </c>
      <c r="OJ146" s="198" t="s">
        <v>6</v>
      </c>
      <c r="OK146" s="199">
        <v>118866750.76000011</v>
      </c>
      <c r="OL146" s="200">
        <v>0.58065737312930743</v>
      </c>
      <c r="OM146" s="201">
        <v>971</v>
      </c>
      <c r="ON146" s="200">
        <v>0.5574052812858783</v>
      </c>
      <c r="OQ146" s="198" t="s">
        <v>6</v>
      </c>
      <c r="OR146" s="199">
        <v>115614067.98000002</v>
      </c>
      <c r="OS146" s="200">
        <v>0.57829620238760393</v>
      </c>
      <c r="OT146" s="201">
        <v>948</v>
      </c>
      <c r="OU146" s="200">
        <v>0.55633802816901412</v>
      </c>
      <c r="OX146" s="198" t="s">
        <v>6</v>
      </c>
      <c r="OY146" s="199">
        <v>112359065.90000013</v>
      </c>
      <c r="OZ146" s="200">
        <v>0.57521612074743977</v>
      </c>
      <c r="PA146" s="201">
        <v>922</v>
      </c>
      <c r="PB146" s="200">
        <v>0.55441972339146117</v>
      </c>
      <c r="PE146" s="198" t="s">
        <v>6</v>
      </c>
      <c r="PF146" s="339">
        <v>0</v>
      </c>
      <c r="PG146" s="255">
        <v>0</v>
      </c>
      <c r="PH146" s="339">
        <v>0</v>
      </c>
      <c r="PI146" s="255">
        <v>0</v>
      </c>
    </row>
    <row r="147" spans="1:425" ht="18" x14ac:dyDescent="0.35">
      <c r="A147" s="271" t="s">
        <v>7</v>
      </c>
      <c r="B147" s="270">
        <v>208612350.10000008</v>
      </c>
      <c r="C147" s="278">
        <v>0.45350267746829709</v>
      </c>
      <c r="D147" s="272">
        <v>1794</v>
      </c>
      <c r="E147" s="278">
        <v>0.46524896265560167</v>
      </c>
      <c r="F147" s="285"/>
      <c r="H147" s="271" t="s">
        <v>7</v>
      </c>
      <c r="I147" s="270">
        <v>294354430.87</v>
      </c>
      <c r="J147" s="278">
        <v>0.44327186228867876</v>
      </c>
      <c r="K147" s="272">
        <v>2460</v>
      </c>
      <c r="L147" s="278">
        <v>0.44678532509989105</v>
      </c>
      <c r="M147" s="285"/>
      <c r="O147" s="271" t="s">
        <v>7</v>
      </c>
      <c r="P147" s="270">
        <v>290301586.89999968</v>
      </c>
      <c r="Q147" s="278">
        <v>0.44379421023763194</v>
      </c>
      <c r="R147" s="272">
        <v>2414</v>
      </c>
      <c r="S147" s="278">
        <v>0.44720266765468691</v>
      </c>
      <c r="T147" s="285"/>
      <c r="V147" s="271" t="s">
        <v>7</v>
      </c>
      <c r="W147" s="270">
        <v>286316040.28999895</v>
      </c>
      <c r="X147" s="278">
        <v>0.44294122895882648</v>
      </c>
      <c r="Y147" s="272">
        <v>2366</v>
      </c>
      <c r="Z147" s="278">
        <v>0.44666792524070226</v>
      </c>
      <c r="AA147" s="285"/>
      <c r="AC147" s="271" t="s">
        <v>7</v>
      </c>
      <c r="AD147" s="270">
        <v>284629024.27999997</v>
      </c>
      <c r="AE147" s="278">
        <v>0.44414428356986857</v>
      </c>
      <c r="AF147" s="272">
        <v>2345</v>
      </c>
      <c r="AG147" s="278">
        <v>0.44803209782193354</v>
      </c>
      <c r="AH147" s="285"/>
      <c r="AJ147" s="271" t="s">
        <v>7</v>
      </c>
      <c r="AK147" s="270">
        <v>275203182.77999985</v>
      </c>
      <c r="AL147" s="278">
        <v>0.44304828397598056</v>
      </c>
      <c r="AM147" s="272">
        <v>2261</v>
      </c>
      <c r="AN147" s="278">
        <v>0.44870013891645166</v>
      </c>
      <c r="AO147" s="285"/>
      <c r="AQ147" s="271" t="s">
        <v>7</v>
      </c>
      <c r="AR147" s="270">
        <v>264215576.26999995</v>
      </c>
      <c r="AS147" s="278">
        <v>0.44363517316846873</v>
      </c>
      <c r="AT147" s="272">
        <v>2165</v>
      </c>
      <c r="AU147" s="278">
        <v>0.44963655244029077</v>
      </c>
      <c r="AV147" s="285"/>
      <c r="AX147" s="271" t="s">
        <v>7</v>
      </c>
      <c r="AY147" s="270">
        <v>249135477.93000004</v>
      </c>
      <c r="AZ147" s="278">
        <v>0.44509273095522045</v>
      </c>
      <c r="BA147" s="272">
        <v>2061</v>
      </c>
      <c r="BB147" s="278">
        <v>0.4536649790887079</v>
      </c>
      <c r="BC147" s="285"/>
      <c r="BE147" s="271" t="s">
        <v>7</v>
      </c>
      <c r="BF147" s="270">
        <v>231901892.99000007</v>
      </c>
      <c r="BG147" s="278">
        <v>0.44584171787313409</v>
      </c>
      <c r="BH147" s="272">
        <v>1941</v>
      </c>
      <c r="BI147" s="278">
        <v>0.45499296765119551</v>
      </c>
      <c r="BJ147" s="285"/>
      <c r="BL147" s="271" t="s">
        <v>7</v>
      </c>
      <c r="BM147" s="270">
        <v>224971647.09000003</v>
      </c>
      <c r="BN147" s="278">
        <v>0.44442219219528206</v>
      </c>
      <c r="BO147" s="272">
        <v>1889</v>
      </c>
      <c r="BP147" s="278">
        <v>0.45321497120921306</v>
      </c>
      <c r="BQ147" s="285"/>
      <c r="BS147" s="271" t="s">
        <v>7</v>
      </c>
      <c r="BT147" s="270">
        <v>212694462.84999996</v>
      </c>
      <c r="BU147" s="278">
        <v>0.44306765330005071</v>
      </c>
      <c r="BV147" s="272">
        <v>1797</v>
      </c>
      <c r="BW147" s="278">
        <v>0.4525308486527323</v>
      </c>
      <c r="BX147" s="285"/>
      <c r="BZ147" s="271" t="s">
        <v>7</v>
      </c>
      <c r="CA147" s="270">
        <v>181126984.46999985</v>
      </c>
      <c r="CB147" s="278">
        <v>0.43607806853088804</v>
      </c>
      <c r="CC147" s="272">
        <v>1603</v>
      </c>
      <c r="CD147" s="278">
        <v>0.45436507936507936</v>
      </c>
      <c r="CG147" s="271" t="s">
        <v>7</v>
      </c>
      <c r="CH147" s="270">
        <v>176463610.30999988</v>
      </c>
      <c r="CI147" s="278">
        <v>0.43460938486509487</v>
      </c>
      <c r="CJ147" s="272">
        <v>1569</v>
      </c>
      <c r="CK147" s="278">
        <v>0.45320623916811092</v>
      </c>
      <c r="CN147" s="271" t="s">
        <v>7</v>
      </c>
      <c r="CO147" s="270">
        <v>174725900.98000002</v>
      </c>
      <c r="CP147" s="278">
        <v>0.43445479387931157</v>
      </c>
      <c r="CQ147" s="272">
        <v>1548</v>
      </c>
      <c r="CR147" s="278">
        <v>0.45422535211267606</v>
      </c>
      <c r="CU147" s="271" t="s">
        <v>7</v>
      </c>
      <c r="CV147" s="270">
        <v>173142487.92000002</v>
      </c>
      <c r="CW147" s="278">
        <v>0.43463328783200528</v>
      </c>
      <c r="CX147" s="272">
        <v>1535</v>
      </c>
      <c r="CY147" s="278">
        <v>0.45508449451526833</v>
      </c>
      <c r="DB147" s="271" t="s">
        <v>7</v>
      </c>
      <c r="DC147" s="270">
        <v>172307867.33000022</v>
      </c>
      <c r="DD147" s="278">
        <v>0.436245024837628</v>
      </c>
      <c r="DE147" s="272">
        <v>1525</v>
      </c>
      <c r="DF147" s="278">
        <v>0.45631358467983246</v>
      </c>
      <c r="DI147" s="271" t="s">
        <v>7</v>
      </c>
      <c r="DJ147" s="270">
        <v>170431131.09000009</v>
      </c>
      <c r="DK147" s="278">
        <v>0.43570887666265673</v>
      </c>
      <c r="DL147" s="272">
        <v>1512</v>
      </c>
      <c r="DM147" s="278">
        <v>0.45569620253164556</v>
      </c>
      <c r="DP147" s="271" t="s">
        <v>7</v>
      </c>
      <c r="DQ147" s="270">
        <v>168012970.74000016</v>
      </c>
      <c r="DR147" s="278">
        <v>0.43561005400041908</v>
      </c>
      <c r="DS147" s="272">
        <v>1495</v>
      </c>
      <c r="DT147" s="278">
        <v>0.45607077486272118</v>
      </c>
      <c r="DW147" s="271" t="s">
        <v>7</v>
      </c>
      <c r="DX147" s="270">
        <v>165827783.98000008</v>
      </c>
      <c r="DY147" s="278">
        <v>0.43479082148874681</v>
      </c>
      <c r="DZ147" s="272">
        <v>1476</v>
      </c>
      <c r="EA147" s="278">
        <v>0.45527452190006168</v>
      </c>
      <c r="ED147" s="271" t="s">
        <v>7</v>
      </c>
      <c r="EE147" s="270">
        <v>164574448.03</v>
      </c>
      <c r="EF147" s="278">
        <v>0.43536245464402523</v>
      </c>
      <c r="EG147" s="272">
        <v>1461</v>
      </c>
      <c r="EH147" s="278">
        <v>0.45485678704856786</v>
      </c>
      <c r="EK147" s="271" t="s">
        <v>7</v>
      </c>
      <c r="EL147" s="270">
        <v>163687561.70000008</v>
      </c>
      <c r="EM147" s="278">
        <v>0.43596908293553138</v>
      </c>
      <c r="EN147" s="272">
        <v>1450</v>
      </c>
      <c r="EO147" s="278">
        <v>0.45411838396492327</v>
      </c>
      <c r="ER147" s="271" t="s">
        <v>7</v>
      </c>
      <c r="ES147" s="270">
        <v>162852480.88000003</v>
      </c>
      <c r="ET147" s="278">
        <v>0.43678706788837096</v>
      </c>
      <c r="EU147" s="272">
        <v>1445</v>
      </c>
      <c r="EV147" s="278">
        <v>0.45597980435468605</v>
      </c>
      <c r="EY147" s="271" t="s">
        <v>7</v>
      </c>
      <c r="EZ147" s="270">
        <v>161271115.82000008</v>
      </c>
      <c r="FA147" s="278">
        <v>0.4366814926282484</v>
      </c>
      <c r="FB147" s="272">
        <v>1432</v>
      </c>
      <c r="FC147" s="278">
        <v>0.45576066199872695</v>
      </c>
      <c r="FF147" s="271" t="s">
        <v>7</v>
      </c>
      <c r="FG147" s="270">
        <v>159444625.12999994</v>
      </c>
      <c r="FH147" s="278">
        <v>0.43519505826029808</v>
      </c>
      <c r="FI147" s="272">
        <v>1418</v>
      </c>
      <c r="FJ147" s="278">
        <v>0.45594855305466236</v>
      </c>
      <c r="FM147" s="271" t="s">
        <v>7</v>
      </c>
      <c r="FN147" s="270">
        <v>157978974.52999985</v>
      </c>
      <c r="FO147" s="278">
        <v>0.43468351477132366</v>
      </c>
      <c r="FP147" s="272">
        <v>1400</v>
      </c>
      <c r="FQ147" s="278">
        <v>0.4549886252843679</v>
      </c>
      <c r="FT147" s="271" t="s">
        <v>7</v>
      </c>
      <c r="FU147" s="270">
        <v>157069305.46000007</v>
      </c>
      <c r="FV147" s="278">
        <v>0.43375783274652796</v>
      </c>
      <c r="FW147" s="272">
        <v>1391</v>
      </c>
      <c r="FX147" s="278">
        <v>0.45517015706806285</v>
      </c>
      <c r="GA147" s="271" t="s">
        <v>7</v>
      </c>
      <c r="GB147" s="270">
        <v>154881925.9599998</v>
      </c>
      <c r="GC147" s="278">
        <v>0.43255248524718348</v>
      </c>
      <c r="GD147" s="272">
        <v>1372</v>
      </c>
      <c r="GE147" s="278">
        <v>0.45415425355842437</v>
      </c>
      <c r="GH147" s="271" t="s">
        <v>7</v>
      </c>
      <c r="GI147" s="270">
        <v>153399522.87999997</v>
      </c>
      <c r="GJ147" s="278">
        <v>0.43260815168760369</v>
      </c>
      <c r="GK147" s="272">
        <v>1354</v>
      </c>
      <c r="GL147" s="278">
        <v>0.45375335120643434</v>
      </c>
      <c r="GO147" s="271" t="s">
        <v>7</v>
      </c>
      <c r="GP147" s="270">
        <v>152256984.93999994</v>
      </c>
      <c r="GQ147" s="278">
        <v>0.43279727468109286</v>
      </c>
      <c r="GR147" s="272">
        <v>1342</v>
      </c>
      <c r="GS147" s="278">
        <v>0.45414551607445008</v>
      </c>
      <c r="GV147" s="271" t="s">
        <v>7</v>
      </c>
      <c r="GW147" s="270">
        <v>151303573.68999994</v>
      </c>
      <c r="GX147" s="278">
        <v>0.43240116096764813</v>
      </c>
      <c r="GY147" s="272">
        <v>1334</v>
      </c>
      <c r="GZ147" s="278">
        <v>0.45420497105890362</v>
      </c>
      <c r="HC147" s="271" t="s">
        <v>7</v>
      </c>
      <c r="HD147" s="270">
        <v>150904583.87000015</v>
      </c>
      <c r="HE147" s="278">
        <v>0.43210924228682968</v>
      </c>
      <c r="HF147" s="272">
        <v>1322</v>
      </c>
      <c r="HG147" s="278">
        <v>0.45492085340674465</v>
      </c>
      <c r="HJ147" s="271" t="s">
        <v>7</v>
      </c>
      <c r="HK147" s="270">
        <v>149287029.92000002</v>
      </c>
      <c r="HL147" s="278">
        <v>0.43244114775114217</v>
      </c>
      <c r="HM147" s="272">
        <v>1308</v>
      </c>
      <c r="HN147" s="278">
        <v>0.45543175487465182</v>
      </c>
      <c r="HQ147" s="271" t="s">
        <v>7</v>
      </c>
      <c r="HR147" s="270">
        <v>147058766.52999991</v>
      </c>
      <c r="HS147" s="278">
        <v>0.43089943218787141</v>
      </c>
      <c r="HT147" s="272">
        <v>1289</v>
      </c>
      <c r="HU147" s="278">
        <v>0.45467372134038803</v>
      </c>
      <c r="HX147" s="271" t="s">
        <v>7</v>
      </c>
      <c r="HY147" s="270">
        <v>144765092.47999999</v>
      </c>
      <c r="HZ147" s="278">
        <v>0.42990745110650025</v>
      </c>
      <c r="IA147" s="272">
        <v>1267</v>
      </c>
      <c r="IB147" s="278">
        <v>0.45330948121645798</v>
      </c>
      <c r="IE147" s="271" t="s">
        <v>7</v>
      </c>
      <c r="IF147" s="270">
        <v>142415570.04000002</v>
      </c>
      <c r="IG147" s="278">
        <v>0.42972795232505068</v>
      </c>
      <c r="IH147" s="272">
        <v>1243</v>
      </c>
      <c r="II147" s="278">
        <v>0.45232896652110627</v>
      </c>
      <c r="IL147" s="271" t="s">
        <v>7</v>
      </c>
      <c r="IM147" s="270">
        <v>140146097.73000002</v>
      </c>
      <c r="IN147" s="278">
        <v>0.42941106797610368</v>
      </c>
      <c r="IO147" s="272">
        <v>1224</v>
      </c>
      <c r="IP147" s="278">
        <v>0.45182724252491696</v>
      </c>
      <c r="IS147" s="271" t="s">
        <v>7</v>
      </c>
      <c r="IT147" s="270">
        <v>138109050.2299999</v>
      </c>
      <c r="IU147" s="278">
        <v>0.42829773310978941</v>
      </c>
      <c r="IV147" s="272">
        <v>1204</v>
      </c>
      <c r="IW147" s="278">
        <v>0.45009345794392525</v>
      </c>
      <c r="IZ147" s="271" t="s">
        <v>7</v>
      </c>
      <c r="JA147" s="270">
        <v>134894479.90000007</v>
      </c>
      <c r="JB147" s="278">
        <v>0.42644120176183203</v>
      </c>
      <c r="JC147" s="272">
        <v>1176</v>
      </c>
      <c r="JD147" s="278">
        <v>0.44748858447488582</v>
      </c>
      <c r="JG147" s="271" t="s">
        <v>7</v>
      </c>
      <c r="JH147" s="270">
        <v>132990648.51000004</v>
      </c>
      <c r="JI147" s="278">
        <v>0.42667268298417044</v>
      </c>
      <c r="JJ147" s="272">
        <v>1158</v>
      </c>
      <c r="JK147" s="278">
        <v>0.44744976816074189</v>
      </c>
      <c r="JN147" s="271" t="s">
        <v>7</v>
      </c>
      <c r="JO147" s="270">
        <v>129395392.34000003</v>
      </c>
      <c r="JP147" s="278">
        <v>0.42370916775287337</v>
      </c>
      <c r="JQ147" s="272">
        <v>1130</v>
      </c>
      <c r="JR147" s="278">
        <v>0.44523246650906223</v>
      </c>
      <c r="JU147" s="271" t="s">
        <v>7</v>
      </c>
      <c r="JV147" s="270">
        <v>125590732.91999985</v>
      </c>
      <c r="JW147" s="278">
        <v>0.42438956044356407</v>
      </c>
      <c r="JX147" s="272">
        <v>1099</v>
      </c>
      <c r="JY147" s="278">
        <v>0.44475920679886688</v>
      </c>
      <c r="KB147" s="271" t="s">
        <v>7</v>
      </c>
      <c r="KC147" s="270">
        <v>123158187.5899999</v>
      </c>
      <c r="KD147" s="278">
        <v>0.42350545035149934</v>
      </c>
      <c r="KE147" s="272">
        <v>1082</v>
      </c>
      <c r="KF147" s="278">
        <v>0.44471845458281956</v>
      </c>
      <c r="KI147" s="271" t="s">
        <v>7</v>
      </c>
      <c r="KJ147" s="270">
        <v>120107701.91000001</v>
      </c>
      <c r="KK147" s="278">
        <v>0.42263512356868116</v>
      </c>
      <c r="KL147" s="272">
        <v>1056</v>
      </c>
      <c r="KM147" s="278">
        <v>0.44444444444444442</v>
      </c>
      <c r="KP147" s="271" t="s">
        <v>7</v>
      </c>
      <c r="KQ147" s="270">
        <v>117169089.22000001</v>
      </c>
      <c r="KR147" s="278">
        <v>0.42032487800392082</v>
      </c>
      <c r="KS147" s="272">
        <v>1029</v>
      </c>
      <c r="KT147" s="278">
        <v>0.44258064516129031</v>
      </c>
      <c r="KW147" s="271" t="s">
        <v>7</v>
      </c>
      <c r="KX147" s="270">
        <v>114591670.93000005</v>
      </c>
      <c r="KY147" s="278">
        <v>0.41846705094422171</v>
      </c>
      <c r="KZ147" s="272">
        <v>1007</v>
      </c>
      <c r="LA147" s="278">
        <v>0.44070021881838073</v>
      </c>
      <c r="LD147" s="271" t="s">
        <v>7</v>
      </c>
      <c r="LE147" s="270">
        <v>111471318.45</v>
      </c>
      <c r="LF147" s="278">
        <v>0.41648039817986715</v>
      </c>
      <c r="LG147" s="272">
        <v>983</v>
      </c>
      <c r="LH147" s="278">
        <v>0.43982102908277404</v>
      </c>
      <c r="LK147" s="198" t="s">
        <v>7</v>
      </c>
      <c r="LL147" s="199">
        <v>109591213.95000014</v>
      </c>
      <c r="LM147" s="200">
        <v>0.41623643667646965</v>
      </c>
      <c r="LN147" s="201">
        <v>964</v>
      </c>
      <c r="LO147" s="200">
        <v>0.43938012762078393</v>
      </c>
      <c r="LR147" s="198" t="s">
        <v>7</v>
      </c>
      <c r="LS147" s="199">
        <v>107959557.02999999</v>
      </c>
      <c r="LT147" s="200">
        <v>0.41835671038787392</v>
      </c>
      <c r="LU147" s="201">
        <v>955</v>
      </c>
      <c r="LV147" s="200">
        <v>0.44253938832252088</v>
      </c>
      <c r="LY147" s="198" t="s">
        <v>7</v>
      </c>
      <c r="LZ147" s="199">
        <v>105744796.12000008</v>
      </c>
      <c r="MA147" s="200">
        <v>0.41780783394541698</v>
      </c>
      <c r="MB147" s="201">
        <v>933</v>
      </c>
      <c r="MC147" s="200">
        <v>0.44113475177304967</v>
      </c>
      <c r="MF147" s="198" t="s">
        <v>7</v>
      </c>
      <c r="MG147" s="199">
        <v>104079434.00000007</v>
      </c>
      <c r="MH147" s="200">
        <v>0.41852360281800516</v>
      </c>
      <c r="MI147" s="201">
        <v>916</v>
      </c>
      <c r="MJ147" s="200">
        <v>0.43953934740882916</v>
      </c>
      <c r="MM147" s="198" t="s">
        <v>7</v>
      </c>
      <c r="MN147" s="199">
        <v>100352508.01999997</v>
      </c>
      <c r="MO147" s="200">
        <v>0.4132545653276527</v>
      </c>
      <c r="MP147" s="201">
        <v>889</v>
      </c>
      <c r="MQ147" s="200">
        <v>0.4357843137254902</v>
      </c>
      <c r="MT147" s="198" t="s">
        <v>7</v>
      </c>
      <c r="MU147" s="199">
        <v>98255139.510000005</v>
      </c>
      <c r="MV147" s="200">
        <v>0.4145075565623893</v>
      </c>
      <c r="MW147" s="201">
        <v>872</v>
      </c>
      <c r="MX147" s="200">
        <v>0.43665498247371054</v>
      </c>
      <c r="NA147" s="198" t="s">
        <v>7</v>
      </c>
      <c r="NB147" s="199">
        <v>95682281.320000023</v>
      </c>
      <c r="NC147" s="200">
        <v>0.41294722965413899</v>
      </c>
      <c r="ND147" s="201">
        <v>851</v>
      </c>
      <c r="NE147" s="200">
        <v>0.43529411764705883</v>
      </c>
      <c r="NH147" s="198" t="s">
        <v>7</v>
      </c>
      <c r="NI147" s="199">
        <v>93067154.330000013</v>
      </c>
      <c r="NJ147" s="200">
        <v>0.41071995652636534</v>
      </c>
      <c r="NK147" s="201">
        <v>833</v>
      </c>
      <c r="NL147" s="200">
        <v>0.43544171458442238</v>
      </c>
      <c r="NO147" s="198" t="s">
        <v>7</v>
      </c>
      <c r="NP147" s="199">
        <v>90229617.970000058</v>
      </c>
      <c r="NQ147" s="200">
        <v>0.40927466902440185</v>
      </c>
      <c r="NR147" s="201">
        <v>807</v>
      </c>
      <c r="NS147" s="200">
        <v>0.43317230273752011</v>
      </c>
      <c r="NV147" s="198" t="s">
        <v>7</v>
      </c>
      <c r="NW147" s="199">
        <v>87634942.37999998</v>
      </c>
      <c r="NX147" s="200">
        <v>0.40942893752380316</v>
      </c>
      <c r="NY147" s="201">
        <v>786</v>
      </c>
      <c r="NZ147" s="200">
        <v>0.43258117776554761</v>
      </c>
      <c r="OC147" s="198" t="s">
        <v>7</v>
      </c>
      <c r="OD147" s="199">
        <v>86655911.079999968</v>
      </c>
      <c r="OE147" s="200">
        <v>0.41555796054920724</v>
      </c>
      <c r="OF147" s="201">
        <v>774</v>
      </c>
      <c r="OG147" s="200">
        <v>0.43556555993247048</v>
      </c>
      <c r="OJ147" s="198" t="s">
        <v>7</v>
      </c>
      <c r="OK147" s="199">
        <v>85369561.229999989</v>
      </c>
      <c r="OL147" s="200">
        <v>0.41702549158678898</v>
      </c>
      <c r="OM147" s="201">
        <v>765</v>
      </c>
      <c r="ON147" s="200">
        <v>0.43915040183696902</v>
      </c>
      <c r="OQ147" s="198" t="s">
        <v>7</v>
      </c>
      <c r="OR147" s="199">
        <v>83833476.660000026</v>
      </c>
      <c r="OS147" s="200">
        <v>0.41933115954205902</v>
      </c>
      <c r="OT147" s="201">
        <v>750</v>
      </c>
      <c r="OU147" s="200">
        <v>0.44014084507042256</v>
      </c>
      <c r="OX147" s="198" t="s">
        <v>7</v>
      </c>
      <c r="OY147" s="199">
        <v>82500244.419999987</v>
      </c>
      <c r="OZ147" s="200">
        <v>0.42235550977456066</v>
      </c>
      <c r="PA147" s="201">
        <v>735</v>
      </c>
      <c r="PB147" s="200">
        <v>0.44197233914612144</v>
      </c>
      <c r="PE147" s="198" t="s">
        <v>7</v>
      </c>
      <c r="PF147" s="339">
        <v>0</v>
      </c>
      <c r="PG147" s="255">
        <v>0</v>
      </c>
      <c r="PH147" s="339">
        <v>0</v>
      </c>
      <c r="PI147" s="255">
        <v>0</v>
      </c>
    </row>
    <row r="148" spans="1:425" ht="18" x14ac:dyDescent="0.35">
      <c r="A148" s="271" t="s">
        <v>8</v>
      </c>
      <c r="B148" s="270">
        <v>3616019</v>
      </c>
      <c r="C148" s="278">
        <v>7.8608687236884425E-3</v>
      </c>
      <c r="D148" s="272">
        <v>40</v>
      </c>
      <c r="E148" s="278">
        <v>1.0373443983402489E-2</v>
      </c>
      <c r="F148" s="285"/>
      <c r="H148" s="271" t="s">
        <v>8</v>
      </c>
      <c r="I148" s="270">
        <v>3618196.47</v>
      </c>
      <c r="J148" s="278">
        <v>5.4486853914271554E-3</v>
      </c>
      <c r="K148" s="272">
        <v>40</v>
      </c>
      <c r="L148" s="278">
        <v>7.2648020341445699E-3</v>
      </c>
      <c r="M148" s="285"/>
      <c r="O148" s="271" t="s">
        <v>8</v>
      </c>
      <c r="P148" s="270">
        <v>3617869.71</v>
      </c>
      <c r="Q148" s="278">
        <v>5.530764222949903E-3</v>
      </c>
      <c r="R148" s="272">
        <v>40</v>
      </c>
      <c r="S148" s="278">
        <v>7.4101519081141163E-3</v>
      </c>
      <c r="T148" s="285"/>
      <c r="V148" s="271" t="s">
        <v>8</v>
      </c>
      <c r="W148" s="270">
        <v>2963562.53</v>
      </c>
      <c r="X148" s="278">
        <v>4.5847379972318693E-3</v>
      </c>
      <c r="Y148" s="272">
        <v>33</v>
      </c>
      <c r="Z148" s="278">
        <v>6.2299414763073435E-3</v>
      </c>
      <c r="AA148" s="285"/>
      <c r="AC148" s="271" t="s">
        <v>8</v>
      </c>
      <c r="AD148" s="270">
        <v>2915565.17</v>
      </c>
      <c r="AE148" s="278">
        <v>4.5495416600839717E-3</v>
      </c>
      <c r="AF148" s="272">
        <v>32</v>
      </c>
      <c r="AG148" s="278">
        <v>6.1138708444784104E-3</v>
      </c>
      <c r="AH148" s="285"/>
      <c r="AJ148" s="271" t="s">
        <v>8</v>
      </c>
      <c r="AK148" s="270">
        <v>2422331.64</v>
      </c>
      <c r="AL148" s="278">
        <v>3.8997000887909688E-3</v>
      </c>
      <c r="AM148" s="272">
        <v>25</v>
      </c>
      <c r="AN148" s="278">
        <v>4.9613018456042867E-3</v>
      </c>
      <c r="AO148" s="285"/>
      <c r="AQ148" s="271" t="s">
        <v>8</v>
      </c>
      <c r="AR148" s="270">
        <v>2297259.0099999998</v>
      </c>
      <c r="AS148" s="278">
        <v>3.8572476047843535E-3</v>
      </c>
      <c r="AT148" s="272">
        <v>24</v>
      </c>
      <c r="AU148" s="278">
        <v>4.9844236760124613E-3</v>
      </c>
      <c r="AV148" s="285"/>
      <c r="AX148" s="271" t="s">
        <v>8</v>
      </c>
      <c r="AY148" s="270">
        <v>1858420.27</v>
      </c>
      <c r="AZ148" s="278">
        <v>3.3201588152340514E-3</v>
      </c>
      <c r="BA148" s="272">
        <v>20</v>
      </c>
      <c r="BB148" s="278">
        <v>4.4023772837332156E-3</v>
      </c>
      <c r="BC148" s="285"/>
      <c r="BE148" s="271" t="s">
        <v>8</v>
      </c>
      <c r="BF148" s="270">
        <v>1546707.64</v>
      </c>
      <c r="BG148" s="278">
        <v>2.9736143261876562E-3</v>
      </c>
      <c r="BH148" s="272">
        <v>17</v>
      </c>
      <c r="BI148" s="278">
        <v>3.9849976558837315E-3</v>
      </c>
      <c r="BJ148" s="285"/>
      <c r="BL148" s="271" t="s">
        <v>8</v>
      </c>
      <c r="BM148" s="270">
        <v>1389115.92</v>
      </c>
      <c r="BN148" s="278">
        <v>2.7441410967347065E-3</v>
      </c>
      <c r="BO148" s="272">
        <v>15</v>
      </c>
      <c r="BP148" s="278">
        <v>3.5988483685220731E-3</v>
      </c>
      <c r="BQ148" s="285"/>
      <c r="BS148" s="271" t="s">
        <v>8</v>
      </c>
      <c r="BT148" s="270">
        <v>1063595.22</v>
      </c>
      <c r="BU148" s="278">
        <v>2.2155942936741631E-3</v>
      </c>
      <c r="BV148" s="272">
        <v>12</v>
      </c>
      <c r="BW148" s="278">
        <v>3.0219088390833542E-3</v>
      </c>
      <c r="BX148" s="285"/>
      <c r="BZ148" s="271" t="s">
        <v>8</v>
      </c>
      <c r="CA148" s="270">
        <v>1063295.07</v>
      </c>
      <c r="CB148" s="278">
        <v>2.5599700771301408E-3</v>
      </c>
      <c r="CC148" s="272">
        <v>12</v>
      </c>
      <c r="CD148" s="278">
        <v>3.4013605442176869E-3</v>
      </c>
      <c r="CG148" s="271" t="s">
        <v>8</v>
      </c>
      <c r="CH148" s="270">
        <v>591634.81999999995</v>
      </c>
      <c r="CI148" s="278">
        <v>1.4571278731816812E-3</v>
      </c>
      <c r="CJ148" s="272">
        <v>7</v>
      </c>
      <c r="CK148" s="278">
        <v>2.0219526285384171E-3</v>
      </c>
      <c r="CN148" s="271" t="s">
        <v>8</v>
      </c>
      <c r="CO148" s="270">
        <v>591280.85</v>
      </c>
      <c r="CP148" s="278">
        <v>1.4702159117264385E-3</v>
      </c>
      <c r="CQ148" s="272">
        <v>7</v>
      </c>
      <c r="CR148" s="278">
        <v>2.0539906103286387E-3</v>
      </c>
      <c r="CU148" s="271" t="s">
        <v>8</v>
      </c>
      <c r="CV148" s="270">
        <v>1062279.45</v>
      </c>
      <c r="CW148" s="278">
        <v>2.6666014534988216E-3</v>
      </c>
      <c r="CX148" s="272">
        <v>12</v>
      </c>
      <c r="CY148" s="278">
        <v>3.5576638007708272E-3</v>
      </c>
      <c r="DB148" s="271" t="s">
        <v>8</v>
      </c>
      <c r="DC148" s="270">
        <v>1061916.03</v>
      </c>
      <c r="DD148" s="278">
        <v>2.6885341456615469E-3</v>
      </c>
      <c r="DE148" s="272">
        <v>12</v>
      </c>
      <c r="DF148" s="278">
        <v>3.5906642728904849E-3</v>
      </c>
      <c r="DI148" s="271" t="s">
        <v>8</v>
      </c>
      <c r="DJ148" s="270">
        <v>1061547.78</v>
      </c>
      <c r="DK148" s="278">
        <v>2.7138574261018644E-3</v>
      </c>
      <c r="DL148" s="272">
        <v>12</v>
      </c>
      <c r="DM148" s="278">
        <v>3.616636528028933E-3</v>
      </c>
      <c r="DP148" s="271" t="s">
        <v>8</v>
      </c>
      <c r="DQ148" s="270">
        <v>925064.41</v>
      </c>
      <c r="DR148" s="278">
        <v>2.3984300486987833E-3</v>
      </c>
      <c r="DS148" s="272">
        <v>11</v>
      </c>
      <c r="DT148" s="278">
        <v>3.3557046979865771E-3</v>
      </c>
      <c r="DW148" s="271" t="s">
        <v>8</v>
      </c>
      <c r="DX148" s="270">
        <v>923720.75</v>
      </c>
      <c r="DY148" s="278">
        <v>2.4219421744617895E-3</v>
      </c>
      <c r="DZ148" s="272">
        <v>11</v>
      </c>
      <c r="EA148" s="278">
        <v>3.3929673041332509E-3</v>
      </c>
      <c r="ED148" s="271" t="s">
        <v>8</v>
      </c>
      <c r="EE148" s="270">
        <v>922372.02</v>
      </c>
      <c r="EF148" s="278">
        <v>2.4400273039285364E-3</v>
      </c>
      <c r="EG148" s="272">
        <v>11</v>
      </c>
      <c r="EH148" s="278">
        <v>3.4246575342465752E-3</v>
      </c>
      <c r="EK148" s="271" t="s">
        <v>8</v>
      </c>
      <c r="EL148" s="270">
        <v>921022.70000000007</v>
      </c>
      <c r="EM148" s="278">
        <v>2.4530722903535491E-3</v>
      </c>
      <c r="EN148" s="272">
        <v>11</v>
      </c>
      <c r="EO148" s="278">
        <v>3.4450360162856246E-3</v>
      </c>
      <c r="ER148" s="271" t="s">
        <v>8</v>
      </c>
      <c r="ES148" s="270">
        <v>919677.46</v>
      </c>
      <c r="ET148" s="278">
        <v>2.4666693377083083E-3</v>
      </c>
      <c r="EU148" s="272">
        <v>11</v>
      </c>
      <c r="EV148" s="278">
        <v>3.4711265383401703E-3</v>
      </c>
      <c r="EY148" s="271" t="s">
        <v>8</v>
      </c>
      <c r="EZ148" s="270">
        <v>918379.28</v>
      </c>
      <c r="FA148" s="278">
        <v>2.4867393813835141E-3</v>
      </c>
      <c r="FB148" s="272">
        <v>11</v>
      </c>
      <c r="FC148" s="278">
        <v>3.5009548058561428E-3</v>
      </c>
      <c r="FF148" s="271" t="s">
        <v>8</v>
      </c>
      <c r="FG148" s="270">
        <v>917082</v>
      </c>
      <c r="FH148" s="278">
        <v>2.5031232886907591E-3</v>
      </c>
      <c r="FI148" s="272">
        <v>11</v>
      </c>
      <c r="FJ148" s="278">
        <v>3.5369774919614149E-3</v>
      </c>
      <c r="FM148" s="271" t="s">
        <v>8</v>
      </c>
      <c r="FN148" s="270">
        <v>915735.42999999993</v>
      </c>
      <c r="FO148" s="278">
        <v>2.5196713454893305E-3</v>
      </c>
      <c r="FP148" s="272">
        <v>11</v>
      </c>
      <c r="FQ148" s="278">
        <v>3.5749106272343193E-3</v>
      </c>
      <c r="FT148" s="271" t="s">
        <v>8</v>
      </c>
      <c r="FU148" s="270">
        <v>914354.35</v>
      </c>
      <c r="FV148" s="278">
        <v>2.5250532563115091E-3</v>
      </c>
      <c r="FW148" s="272">
        <v>11</v>
      </c>
      <c r="FX148" s="278">
        <v>3.5994764397905758E-3</v>
      </c>
      <c r="GA148" s="271" t="s">
        <v>8</v>
      </c>
      <c r="GB148" s="270">
        <v>840437.33</v>
      </c>
      <c r="GC148" s="278">
        <v>2.3471638380833043E-3</v>
      </c>
      <c r="GD148" s="272">
        <v>10</v>
      </c>
      <c r="GE148" s="278">
        <v>3.3101621979476996E-3</v>
      </c>
      <c r="GH148" s="271" t="s">
        <v>8</v>
      </c>
      <c r="GI148" s="270">
        <v>839106.06</v>
      </c>
      <c r="GJ148" s="278">
        <v>2.3663966801932964E-3</v>
      </c>
      <c r="GK148" s="272">
        <v>10</v>
      </c>
      <c r="GL148" s="278">
        <v>3.351206434316354E-3</v>
      </c>
      <c r="GO148" s="271" t="s">
        <v>8</v>
      </c>
      <c r="GP148" s="270">
        <v>837716.53</v>
      </c>
      <c r="GQ148" s="278">
        <v>2.3812466224927345E-3</v>
      </c>
      <c r="GR148" s="272">
        <v>10</v>
      </c>
      <c r="GS148" s="278">
        <v>3.3840947546531302E-3</v>
      </c>
      <c r="GV148" s="271" t="s">
        <v>8</v>
      </c>
      <c r="GW148" s="270">
        <v>836372.94</v>
      </c>
      <c r="GX148" s="278">
        <v>2.3902186937031179E-3</v>
      </c>
      <c r="GY148" s="272">
        <v>10</v>
      </c>
      <c r="GZ148" s="278">
        <v>3.4048348655090228E-3</v>
      </c>
      <c r="HC148" s="271" t="s">
        <v>8</v>
      </c>
      <c r="HD148" s="270">
        <v>834976.02</v>
      </c>
      <c r="HE148" s="278">
        <v>2.3909204483853986E-3</v>
      </c>
      <c r="HF148" s="272">
        <v>10</v>
      </c>
      <c r="HG148" s="278">
        <v>3.4411562284927736E-3</v>
      </c>
      <c r="HJ148" s="271" t="s">
        <v>8</v>
      </c>
      <c r="HK148" s="270">
        <v>833576.07000000007</v>
      </c>
      <c r="HL148" s="278">
        <v>2.4146276648537831E-3</v>
      </c>
      <c r="HM148" s="272">
        <v>10</v>
      </c>
      <c r="HN148" s="278">
        <v>3.4818941504178272E-3</v>
      </c>
      <c r="HQ148" s="271" t="s">
        <v>8</v>
      </c>
      <c r="HR148" s="270">
        <v>832172.81</v>
      </c>
      <c r="HS148" s="278">
        <v>2.4383639260161663E-3</v>
      </c>
      <c r="HT148" s="272">
        <v>10</v>
      </c>
      <c r="HU148" s="278">
        <v>3.5273368606701938E-3</v>
      </c>
      <c r="HX148" s="271" t="s">
        <v>8</v>
      </c>
      <c r="HY148" s="270">
        <v>830766.10000000009</v>
      </c>
      <c r="HZ148" s="278">
        <v>2.4671178002806881E-3</v>
      </c>
      <c r="IA148" s="272">
        <v>10</v>
      </c>
      <c r="IB148" s="278">
        <v>3.5778175313059034E-3</v>
      </c>
      <c r="IE148" s="271" t="s">
        <v>8</v>
      </c>
      <c r="IF148" s="270">
        <v>829356.63</v>
      </c>
      <c r="IG148" s="278">
        <v>2.5025193962781166E-3</v>
      </c>
      <c r="IH148" s="272">
        <v>10</v>
      </c>
      <c r="II148" s="278">
        <v>3.6390101892285298E-3</v>
      </c>
      <c r="IL148" s="271" t="s">
        <v>8</v>
      </c>
      <c r="IM148" s="270">
        <v>827964.41</v>
      </c>
      <c r="IN148" s="278">
        <v>2.5369031839136071E-3</v>
      </c>
      <c r="IO148" s="272">
        <v>10</v>
      </c>
      <c r="IP148" s="278">
        <v>3.6913990402362494E-3</v>
      </c>
      <c r="IS148" s="271" t="s">
        <v>8</v>
      </c>
      <c r="IT148" s="270">
        <v>826568.42</v>
      </c>
      <c r="IU148" s="278">
        <v>2.5633177547494355E-3</v>
      </c>
      <c r="IV148" s="272">
        <v>10</v>
      </c>
      <c r="IW148" s="278">
        <v>3.7383177570093459E-3</v>
      </c>
      <c r="IZ148" s="271" t="s">
        <v>8</v>
      </c>
      <c r="JA148" s="270">
        <v>825169.15</v>
      </c>
      <c r="JB148" s="278">
        <v>2.6086028445615386E-3</v>
      </c>
      <c r="JC148" s="272">
        <v>10</v>
      </c>
      <c r="JD148" s="278">
        <v>3.8051750380517502E-3</v>
      </c>
      <c r="JG148" s="271" t="s">
        <v>8</v>
      </c>
      <c r="JH148" s="270">
        <v>823766.64999999991</v>
      </c>
      <c r="JI148" s="278">
        <v>2.6428830195677488E-3</v>
      </c>
      <c r="JJ148" s="272">
        <v>10</v>
      </c>
      <c r="JK148" s="278">
        <v>3.8639876352395673E-3</v>
      </c>
      <c r="JN148" s="271" t="s">
        <v>8</v>
      </c>
      <c r="JO148" s="270">
        <v>822380.77</v>
      </c>
      <c r="JP148" s="278">
        <v>2.6929109710265211E-3</v>
      </c>
      <c r="JQ148" s="272">
        <v>10</v>
      </c>
      <c r="JR148" s="278">
        <v>3.9401103230890461E-3</v>
      </c>
      <c r="JU148" s="271" t="s">
        <v>8</v>
      </c>
      <c r="JV148" s="270">
        <v>821414.73</v>
      </c>
      <c r="JW148" s="278">
        <v>2.7756811995724535E-3</v>
      </c>
      <c r="JX148" s="272">
        <v>10</v>
      </c>
      <c r="JY148" s="278">
        <v>4.0469445568595708E-3</v>
      </c>
      <c r="KB148" s="271" t="s">
        <v>8</v>
      </c>
      <c r="KC148" s="270">
        <v>820806.29</v>
      </c>
      <c r="KD148" s="278">
        <v>2.822515857857743E-3</v>
      </c>
      <c r="KE148" s="272">
        <v>10</v>
      </c>
      <c r="KF148" s="278">
        <v>4.110152075626798E-3</v>
      </c>
      <c r="KI148" s="271" t="s">
        <v>8</v>
      </c>
      <c r="KJ148" s="270">
        <v>820190.6399999999</v>
      </c>
      <c r="KK148" s="278">
        <v>2.8860877943199972E-3</v>
      </c>
      <c r="KL148" s="272">
        <v>10</v>
      </c>
      <c r="KM148" s="278">
        <v>4.2087542087542087E-3</v>
      </c>
      <c r="KP148" s="271" t="s">
        <v>8</v>
      </c>
      <c r="KQ148" s="270">
        <v>819564.65</v>
      </c>
      <c r="KR148" s="278">
        <v>2.9400536764501448E-3</v>
      </c>
      <c r="KS148" s="272">
        <v>10</v>
      </c>
      <c r="KT148" s="278">
        <v>4.3010752688172043E-3</v>
      </c>
      <c r="KW148" s="271" t="s">
        <v>8</v>
      </c>
      <c r="KX148" s="270">
        <v>818936.17999999993</v>
      </c>
      <c r="KY148" s="278">
        <v>2.9905996253904712E-3</v>
      </c>
      <c r="KZ148" s="272">
        <v>10</v>
      </c>
      <c r="LA148" s="278">
        <v>4.3763676148796497E-3</v>
      </c>
      <c r="LD148" s="271" t="s">
        <v>8</v>
      </c>
      <c r="LE148" s="270">
        <v>818302.07</v>
      </c>
      <c r="LF148" s="278">
        <v>3.0573494301843838E-3</v>
      </c>
      <c r="LG148" s="272">
        <v>10</v>
      </c>
      <c r="LH148" s="278">
        <v>4.4742729306487695E-3</v>
      </c>
      <c r="LK148" s="198" t="s">
        <v>8</v>
      </c>
      <c r="LL148" s="199">
        <v>817662.25</v>
      </c>
      <c r="LM148" s="200">
        <v>3.105548420151105E-3</v>
      </c>
      <c r="LN148" s="201">
        <v>10</v>
      </c>
      <c r="LO148" s="200">
        <v>4.5578851412944391E-3</v>
      </c>
      <c r="LR148" s="198" t="s">
        <v>8</v>
      </c>
      <c r="LS148" s="199">
        <v>715884.94</v>
      </c>
      <c r="LT148" s="200">
        <v>2.7741431768879546E-3</v>
      </c>
      <c r="LU148" s="201">
        <v>9</v>
      </c>
      <c r="LV148" s="200">
        <v>4.1705282669138094E-3</v>
      </c>
      <c r="LY148" s="198" t="s">
        <v>8</v>
      </c>
      <c r="LZ148" s="199">
        <v>715249.39</v>
      </c>
      <c r="MA148" s="200">
        <v>2.8260189563140137E-3</v>
      </c>
      <c r="MB148" s="201">
        <v>9</v>
      </c>
      <c r="MC148" s="200">
        <v>4.2553191489361703E-3</v>
      </c>
      <c r="MF148" s="198" t="s">
        <v>8</v>
      </c>
      <c r="MG148" s="199">
        <v>714612.22999999986</v>
      </c>
      <c r="MH148" s="200">
        <v>2.8735944616821098E-3</v>
      </c>
      <c r="MI148" s="201">
        <v>9</v>
      </c>
      <c r="MJ148" s="200">
        <v>4.3186180422264877E-3</v>
      </c>
      <c r="MM148" s="198" t="s">
        <v>8</v>
      </c>
      <c r="MN148" s="199">
        <v>674340.60999999987</v>
      </c>
      <c r="MO148" s="200">
        <v>2.7769543698179934E-3</v>
      </c>
      <c r="MP148" s="201">
        <v>8</v>
      </c>
      <c r="MQ148" s="200">
        <v>3.9215686274509803E-3</v>
      </c>
      <c r="MT148" s="198" t="s">
        <v>8</v>
      </c>
      <c r="MU148" s="199">
        <v>582506.61</v>
      </c>
      <c r="MV148" s="200">
        <v>2.4574123327967641E-3</v>
      </c>
      <c r="MW148" s="201">
        <v>7</v>
      </c>
      <c r="MX148" s="200">
        <v>3.5052578868302454E-3</v>
      </c>
      <c r="NA148" s="198" t="s">
        <v>8</v>
      </c>
      <c r="NB148" s="199">
        <v>582506.61</v>
      </c>
      <c r="NC148" s="200">
        <v>2.5139920112298166E-3</v>
      </c>
      <c r="ND148" s="201">
        <v>7</v>
      </c>
      <c r="NE148" s="200">
        <v>3.5805626598465474E-3</v>
      </c>
      <c r="NH148" s="198" t="s">
        <v>8</v>
      </c>
      <c r="NI148" s="199">
        <v>474342.27999999997</v>
      </c>
      <c r="NJ148" s="200">
        <v>2.0933469173174939E-3</v>
      </c>
      <c r="NK148" s="201">
        <v>6</v>
      </c>
      <c r="NL148" s="200">
        <v>3.1364349189754314E-3</v>
      </c>
      <c r="NO148" s="198" t="s">
        <v>8</v>
      </c>
      <c r="NP148" s="199">
        <v>474342.27999999997</v>
      </c>
      <c r="NQ148" s="200">
        <v>2.151580423579178E-3</v>
      </c>
      <c r="NR148" s="201">
        <v>6</v>
      </c>
      <c r="NS148" s="200">
        <v>3.2206119162640902E-3</v>
      </c>
      <c r="NV148" s="198" t="s">
        <v>8</v>
      </c>
      <c r="NW148" s="199">
        <v>474342.27999999997</v>
      </c>
      <c r="NX148" s="200">
        <v>2.21611894124256E-3</v>
      </c>
      <c r="NY148" s="201">
        <v>6</v>
      </c>
      <c r="NZ148" s="200">
        <v>3.3021463951568518E-3</v>
      </c>
      <c r="OC148" s="198" t="s">
        <v>8</v>
      </c>
      <c r="OD148" s="199">
        <v>474342.28</v>
      </c>
      <c r="OE148" s="200">
        <v>2.2747058800995654E-3</v>
      </c>
      <c r="OF148" s="201">
        <v>6</v>
      </c>
      <c r="OG148" s="200">
        <v>3.3764772087788407E-3</v>
      </c>
      <c r="OJ148" s="198" t="s">
        <v>8</v>
      </c>
      <c r="OK148" s="199">
        <v>474342.27999999997</v>
      </c>
      <c r="OL148" s="200">
        <v>2.3171352839035588E-3</v>
      </c>
      <c r="OM148" s="201">
        <v>6</v>
      </c>
      <c r="ON148" s="200">
        <v>3.4443168771526979E-3</v>
      </c>
      <c r="OQ148" s="198" t="s">
        <v>8</v>
      </c>
      <c r="OR148" s="199">
        <v>474342.27999999997</v>
      </c>
      <c r="OS148" s="200">
        <v>2.3726380703369956E-3</v>
      </c>
      <c r="OT148" s="201">
        <v>6</v>
      </c>
      <c r="OU148" s="200">
        <v>3.5211267605633804E-3</v>
      </c>
      <c r="OX148" s="198" t="s">
        <v>8</v>
      </c>
      <c r="OY148" s="199">
        <v>474342.27999999997</v>
      </c>
      <c r="OZ148" s="200">
        <v>2.4283694779995103E-3</v>
      </c>
      <c r="PA148" s="201">
        <v>6</v>
      </c>
      <c r="PB148" s="200">
        <v>3.6079374624173183E-3</v>
      </c>
      <c r="PE148" s="198" t="s">
        <v>8</v>
      </c>
      <c r="PF148" s="339">
        <v>0</v>
      </c>
      <c r="PG148" s="255">
        <v>0</v>
      </c>
      <c r="PH148" s="339">
        <v>0</v>
      </c>
      <c r="PI148" s="255">
        <v>0</v>
      </c>
    </row>
    <row r="149" spans="1:425" ht="18" x14ac:dyDescent="0.35">
      <c r="A149" s="271"/>
      <c r="B149" s="270"/>
      <c r="C149" s="271"/>
      <c r="D149" s="272"/>
      <c r="E149" s="271"/>
      <c r="H149" s="271"/>
      <c r="I149" s="270"/>
      <c r="J149" s="271"/>
      <c r="K149" s="272"/>
      <c r="L149" s="271"/>
      <c r="O149" s="271"/>
      <c r="P149" s="270"/>
      <c r="Q149" s="271"/>
      <c r="R149" s="272"/>
      <c r="S149" s="271"/>
      <c r="V149" s="271"/>
      <c r="W149" s="270"/>
      <c r="X149" s="271"/>
      <c r="Y149" s="272"/>
      <c r="Z149" s="271"/>
      <c r="AC149" s="271"/>
      <c r="AD149" s="270"/>
      <c r="AE149" s="271"/>
      <c r="AF149" s="272"/>
      <c r="AG149" s="271"/>
      <c r="AJ149" s="271"/>
      <c r="AK149" s="270"/>
      <c r="AL149" s="271"/>
      <c r="AM149" s="272"/>
      <c r="AN149" s="271"/>
      <c r="AQ149" s="271"/>
      <c r="AR149" s="270"/>
      <c r="AS149" s="271"/>
      <c r="AT149" s="272"/>
      <c r="AU149" s="271"/>
      <c r="AX149" s="271"/>
      <c r="AY149" s="270"/>
      <c r="AZ149" s="271"/>
      <c r="BA149" s="272"/>
      <c r="BB149" s="271"/>
      <c r="BE149" s="271"/>
      <c r="BF149" s="270"/>
      <c r="BG149" s="271"/>
      <c r="BH149" s="272"/>
      <c r="BI149" s="271"/>
      <c r="BL149" s="271"/>
      <c r="BM149" s="270"/>
      <c r="BN149" s="271"/>
      <c r="BO149" s="272"/>
      <c r="BP149" s="271"/>
      <c r="BS149" s="271"/>
      <c r="BT149" s="270"/>
      <c r="BU149" s="271"/>
      <c r="BV149" s="272"/>
      <c r="BW149" s="271"/>
      <c r="BZ149" s="271"/>
      <c r="CA149" s="270"/>
      <c r="CB149" s="271"/>
      <c r="CC149" s="272"/>
      <c r="CD149" s="271"/>
      <c r="CG149" s="271"/>
      <c r="CH149" s="270"/>
      <c r="CI149" s="271"/>
      <c r="CJ149" s="272"/>
      <c r="CK149" s="271"/>
      <c r="CN149" s="271"/>
      <c r="CO149" s="270"/>
      <c r="CP149" s="271"/>
      <c r="CQ149" s="272"/>
      <c r="CR149" s="271"/>
      <c r="CU149" s="271"/>
      <c r="CV149" s="270"/>
      <c r="CW149" s="271"/>
      <c r="CX149" s="272"/>
      <c r="CY149" s="271"/>
      <c r="DB149" s="271"/>
      <c r="DC149" s="270"/>
      <c r="DD149" s="271"/>
      <c r="DE149" s="272"/>
      <c r="DF149" s="271"/>
      <c r="DI149" s="271"/>
      <c r="DJ149" s="270"/>
      <c r="DK149" s="271"/>
      <c r="DL149" s="272"/>
      <c r="DM149" s="271"/>
      <c r="DP149" s="271"/>
      <c r="DQ149" s="270"/>
      <c r="DR149" s="271"/>
      <c r="DS149" s="272"/>
      <c r="DT149" s="271"/>
      <c r="DW149" s="271"/>
      <c r="DX149" s="270"/>
      <c r="DY149" s="271"/>
      <c r="DZ149" s="272"/>
      <c r="EA149" s="271"/>
      <c r="ED149" s="271"/>
      <c r="EE149" s="270"/>
      <c r="EF149" s="271"/>
      <c r="EG149" s="272"/>
      <c r="EH149" s="271"/>
      <c r="EK149" s="271"/>
      <c r="EL149" s="270"/>
      <c r="EM149" s="271"/>
      <c r="EN149" s="272"/>
      <c r="EO149" s="271"/>
      <c r="ER149" s="271"/>
      <c r="ES149" s="270"/>
      <c r="ET149" s="271"/>
      <c r="EU149" s="272"/>
      <c r="EV149" s="271"/>
      <c r="EY149" s="271"/>
      <c r="EZ149" s="270"/>
      <c r="FA149" s="271"/>
      <c r="FB149" s="272"/>
      <c r="FC149" s="271"/>
      <c r="FF149" s="271"/>
      <c r="FG149" s="270"/>
      <c r="FH149" s="271"/>
      <c r="FI149" s="272"/>
      <c r="FJ149" s="271"/>
      <c r="FM149" s="271"/>
      <c r="FN149" s="270"/>
      <c r="FO149" s="271"/>
      <c r="FP149" s="272"/>
      <c r="FQ149" s="271"/>
      <c r="FT149" s="271"/>
      <c r="FU149" s="270"/>
      <c r="FV149" s="271"/>
      <c r="FW149" s="272"/>
      <c r="FX149" s="271"/>
      <c r="GA149" s="271"/>
      <c r="GB149" s="270"/>
      <c r="GC149" s="271"/>
      <c r="GD149" s="272"/>
      <c r="GE149" s="271"/>
      <c r="GH149" s="271"/>
      <c r="GI149" s="270"/>
      <c r="GJ149" s="271"/>
      <c r="GK149" s="272"/>
      <c r="GL149" s="271"/>
      <c r="GO149" s="271"/>
      <c r="GP149" s="270"/>
      <c r="GQ149" s="271"/>
      <c r="GR149" s="272"/>
      <c r="GS149" s="271"/>
      <c r="GV149" s="271"/>
      <c r="GW149" s="270"/>
      <c r="GX149" s="271"/>
      <c r="GY149" s="272"/>
      <c r="GZ149" s="271"/>
      <c r="HC149" s="271"/>
      <c r="HD149" s="270"/>
      <c r="HE149" s="271"/>
      <c r="HF149" s="272"/>
      <c r="HG149" s="271"/>
      <c r="HJ149" s="271"/>
      <c r="HK149" s="270"/>
      <c r="HL149" s="271"/>
      <c r="HM149" s="272"/>
      <c r="HN149" s="271"/>
      <c r="HQ149" s="271"/>
      <c r="HR149" s="270"/>
      <c r="HS149" s="271"/>
      <c r="HT149" s="272"/>
      <c r="HU149" s="271"/>
      <c r="HX149" s="271"/>
      <c r="HY149" s="270"/>
      <c r="HZ149" s="271"/>
      <c r="IA149" s="272"/>
      <c r="IB149" s="271"/>
      <c r="IE149" s="271"/>
      <c r="IF149" s="270"/>
      <c r="IG149" s="271"/>
      <c r="IH149" s="272"/>
      <c r="II149" s="271"/>
      <c r="IL149" s="271"/>
      <c r="IM149" s="270"/>
      <c r="IN149" s="271"/>
      <c r="IO149" s="272"/>
      <c r="IP149" s="271"/>
      <c r="IS149" s="271"/>
      <c r="IT149" s="270"/>
      <c r="IU149" s="271"/>
      <c r="IV149" s="272"/>
      <c r="IW149" s="271"/>
      <c r="IZ149" s="271"/>
      <c r="JA149" s="270"/>
      <c r="JB149" s="271"/>
      <c r="JC149" s="272"/>
      <c r="JD149" s="271"/>
      <c r="JG149" s="271"/>
      <c r="JH149" s="270"/>
      <c r="JI149" s="271"/>
      <c r="JJ149" s="272"/>
      <c r="JK149" s="271"/>
      <c r="JN149" s="271"/>
      <c r="JO149" s="270"/>
      <c r="JP149" s="271"/>
      <c r="JQ149" s="272"/>
      <c r="JR149" s="271"/>
      <c r="JU149" s="271"/>
      <c r="JV149" s="270"/>
      <c r="JW149" s="271"/>
      <c r="JX149" s="272"/>
      <c r="JY149" s="271"/>
      <c r="KB149" s="271"/>
      <c r="KC149" s="270"/>
      <c r="KD149" s="271"/>
      <c r="KE149" s="272"/>
      <c r="KF149" s="271"/>
      <c r="KI149" s="271"/>
      <c r="KJ149" s="270"/>
      <c r="KK149" s="271"/>
      <c r="KL149" s="272"/>
      <c r="KM149" s="271"/>
      <c r="KP149" s="271"/>
      <c r="KQ149" s="270"/>
      <c r="KR149" s="271"/>
      <c r="KS149" s="272"/>
      <c r="KT149" s="271"/>
      <c r="KW149" s="271"/>
      <c r="KX149" s="270"/>
      <c r="KY149" s="271"/>
      <c r="KZ149" s="272"/>
      <c r="LA149" s="271"/>
      <c r="LD149" s="271"/>
      <c r="LE149" s="270"/>
      <c r="LF149" s="271"/>
      <c r="LG149" s="272"/>
      <c r="LH149" s="271"/>
      <c r="LK149" s="198"/>
      <c r="LL149" s="199"/>
      <c r="LM149" s="198"/>
      <c r="LN149" s="201"/>
      <c r="LO149" s="198"/>
      <c r="LR149" s="198"/>
      <c r="LS149" s="199"/>
      <c r="LT149" s="198"/>
      <c r="LU149" s="201"/>
      <c r="LV149" s="198"/>
      <c r="LY149" s="198"/>
      <c r="LZ149" s="199"/>
      <c r="MA149" s="198"/>
      <c r="MB149" s="201"/>
      <c r="MC149" s="198"/>
      <c r="MF149" s="198"/>
      <c r="MG149" s="199"/>
      <c r="MH149" s="198"/>
      <c r="MI149" s="201"/>
      <c r="MJ149" s="198"/>
      <c r="MM149" s="198"/>
      <c r="MN149" s="199"/>
      <c r="MO149" s="198"/>
      <c r="MP149" s="201"/>
      <c r="MQ149" s="198"/>
      <c r="MT149" s="198"/>
      <c r="MU149" s="199"/>
      <c r="MV149" s="198"/>
      <c r="MW149" s="201"/>
      <c r="MX149" s="198"/>
      <c r="NA149" s="198"/>
      <c r="NB149" s="199"/>
      <c r="NC149" s="198"/>
      <c r="ND149" s="201"/>
      <c r="NE149" s="198"/>
      <c r="NH149" s="198"/>
      <c r="NI149" s="199"/>
      <c r="NJ149" s="198"/>
      <c r="NK149" s="201"/>
      <c r="NL149" s="198"/>
      <c r="NO149" s="198"/>
      <c r="NP149" s="199"/>
      <c r="NQ149" s="198"/>
      <c r="NR149" s="201"/>
      <c r="NS149" s="198"/>
      <c r="NV149" s="198"/>
      <c r="NW149" s="199"/>
      <c r="NX149" s="198"/>
      <c r="NY149" s="201"/>
      <c r="NZ149" s="198"/>
      <c r="OC149" s="198"/>
      <c r="OD149" s="199"/>
      <c r="OE149" s="198"/>
      <c r="OF149" s="201"/>
      <c r="OG149" s="198"/>
      <c r="OJ149" s="198"/>
      <c r="OK149" s="199"/>
      <c r="OL149" s="198"/>
      <c r="OM149" s="201"/>
      <c r="ON149" s="198"/>
      <c r="OQ149" s="198"/>
      <c r="OR149" s="199"/>
      <c r="OS149" s="198"/>
      <c r="OT149" s="201"/>
      <c r="OU149" s="198"/>
      <c r="OX149" s="198"/>
      <c r="OY149" s="199"/>
      <c r="OZ149" s="198"/>
      <c r="PA149" s="201"/>
      <c r="PB149" s="198"/>
      <c r="PE149" s="198"/>
      <c r="PF149" s="199"/>
      <c r="PG149" s="198"/>
      <c r="PH149" s="201"/>
      <c r="PI149" s="198"/>
    </row>
    <row r="150" spans="1:425" ht="18.600000000000001" thickBot="1" x14ac:dyDescent="0.4">
      <c r="A150" s="271"/>
      <c r="B150" s="280">
        <f>SUM(B146:B149)</f>
        <v>460002466.28000009</v>
      </c>
      <c r="C150" s="271"/>
      <c r="D150" s="282">
        <f>SUM(D146:D149)</f>
        <v>3856</v>
      </c>
      <c r="E150" s="271"/>
      <c r="H150" s="271"/>
      <c r="I150" s="280">
        <f>SUM(I146:I149)</f>
        <v>664049437.63000011</v>
      </c>
      <c r="J150" s="271"/>
      <c r="K150" s="282">
        <f>SUM(K146:K149)</f>
        <v>5506</v>
      </c>
      <c r="L150" s="271"/>
      <c r="O150" s="271"/>
      <c r="P150" s="280">
        <f>SUM(P146:P149)</f>
        <v>654135588.52999949</v>
      </c>
      <c r="Q150" s="271"/>
      <c r="R150" s="282">
        <f>SUM(R146:R149)</f>
        <v>5398</v>
      </c>
      <c r="S150" s="271"/>
      <c r="V150" s="271"/>
      <c r="W150" s="280">
        <f>SUM(W146:W149)</f>
        <v>646397358.31999826</v>
      </c>
      <c r="X150" s="271"/>
      <c r="Y150" s="282">
        <f>SUM(Y146:Y149)</f>
        <v>5297</v>
      </c>
      <c r="Z150" s="271"/>
      <c r="AC150" s="271"/>
      <c r="AD150" s="280">
        <f>SUM(AD146:AD149)</f>
        <v>640848109.06999958</v>
      </c>
      <c r="AE150" s="271"/>
      <c r="AF150" s="282">
        <f>SUM(AF146:AF149)</f>
        <v>5234</v>
      </c>
      <c r="AG150" s="271"/>
      <c r="AJ150" s="271"/>
      <c r="AK150" s="280">
        <f>SUM(AK146:AK149)</f>
        <v>621158444.19999993</v>
      </c>
      <c r="AL150" s="271"/>
      <c r="AM150" s="282">
        <f>SUM(AM146:AM149)</f>
        <v>5039</v>
      </c>
      <c r="AN150" s="271"/>
      <c r="AQ150" s="271"/>
      <c r="AR150" s="280">
        <f>SUM(AR146:AR149)</f>
        <v>595569495.49999976</v>
      </c>
      <c r="AS150" s="271"/>
      <c r="AT150" s="282">
        <f>SUM(AT146:AT149)</f>
        <v>4815</v>
      </c>
      <c r="AU150" s="271"/>
      <c r="AX150" s="271"/>
      <c r="AY150" s="280">
        <f>SUM(AY146:AY149)</f>
        <v>559738365.97000027</v>
      </c>
      <c r="AZ150" s="271"/>
      <c r="BA150" s="282">
        <f>SUM(BA146:BA149)</f>
        <v>4543</v>
      </c>
      <c r="BB150" s="271"/>
      <c r="BE150" s="271"/>
      <c r="BF150" s="280">
        <f>SUM(BF146:BF149)</f>
        <v>520143996.61000007</v>
      </c>
      <c r="BG150" s="271"/>
      <c r="BH150" s="282">
        <f>SUM(BH146:BH149)</f>
        <v>4266</v>
      </c>
      <c r="BI150" s="271"/>
      <c r="BL150" s="271"/>
      <c r="BM150" s="280">
        <f>SUM(BM146:BM149)</f>
        <v>506211550.73000044</v>
      </c>
      <c r="BN150" s="271"/>
      <c r="BO150" s="282">
        <f>SUM(BO146:BO149)</f>
        <v>4168</v>
      </c>
      <c r="BP150" s="271"/>
      <c r="BS150" s="271"/>
      <c r="BT150" s="280">
        <f>SUM(BT146:BT149)</f>
        <v>480049629.59000015</v>
      </c>
      <c r="BU150" s="271"/>
      <c r="BV150" s="282">
        <f>SUM(BV146:BV149)</f>
        <v>3971</v>
      </c>
      <c r="BW150" s="271"/>
      <c r="BZ150" s="271"/>
      <c r="CA150" s="280">
        <f>SUM(CA146:CA149)</f>
        <v>415354491.63999945</v>
      </c>
      <c r="CB150" s="271"/>
      <c r="CC150" s="282">
        <f>SUM(CC146:CC149)</f>
        <v>3528</v>
      </c>
      <c r="CD150" s="271"/>
      <c r="CG150" s="271"/>
      <c r="CH150" s="280">
        <f>SUM(CH146:CH149)</f>
        <v>406028071.30999976</v>
      </c>
      <c r="CI150" s="271"/>
      <c r="CJ150" s="282">
        <f>SUM(CJ146:CJ149)</f>
        <v>3462</v>
      </c>
      <c r="CK150" s="271"/>
      <c r="CN150" s="271"/>
      <c r="CO150" s="280">
        <f>SUM(CO146:CO149)</f>
        <v>402172800.11999965</v>
      </c>
      <c r="CP150" s="271"/>
      <c r="CQ150" s="282">
        <f>SUM(CQ146:CQ149)</f>
        <v>3408</v>
      </c>
      <c r="CR150" s="271"/>
      <c r="CU150" s="271"/>
      <c r="CV150" s="280">
        <v>398364535.72999948</v>
      </c>
      <c r="CW150" s="271"/>
      <c r="CX150" s="282">
        <v>3373</v>
      </c>
      <c r="CY150" s="271"/>
      <c r="DB150" s="271"/>
      <c r="DC150" s="280">
        <v>394979558.55000031</v>
      </c>
      <c r="DD150" s="271"/>
      <c r="DE150" s="282">
        <v>3342</v>
      </c>
      <c r="DF150" s="271"/>
      <c r="DI150" s="271"/>
      <c r="DJ150" s="280">
        <v>391158271.54000056</v>
      </c>
      <c r="DK150" s="271"/>
      <c r="DL150" s="282">
        <v>3318</v>
      </c>
      <c r="DM150" s="271"/>
      <c r="DP150" s="271"/>
      <c r="DQ150" s="280">
        <v>385695805.68000048</v>
      </c>
      <c r="DR150" s="271"/>
      <c r="DS150" s="282">
        <v>3278</v>
      </c>
      <c r="DT150" s="271"/>
      <c r="DW150" s="271"/>
      <c r="DX150" s="280">
        <v>381396698.78999966</v>
      </c>
      <c r="DY150" s="271"/>
      <c r="DZ150" s="282">
        <v>3242</v>
      </c>
      <c r="EA150" s="271"/>
      <c r="ED150" s="271"/>
      <c r="EE150" s="280">
        <v>378017089.6099999</v>
      </c>
      <c r="EF150" s="271"/>
      <c r="EG150" s="282">
        <v>3212</v>
      </c>
      <c r="EH150" s="271"/>
      <c r="EK150" s="271"/>
      <c r="EL150" s="280">
        <v>375456811.28999978</v>
      </c>
      <c r="EM150" s="271"/>
      <c r="EN150" s="282">
        <v>3193</v>
      </c>
      <c r="EO150" s="271"/>
      <c r="ER150" s="271"/>
      <c r="ES150" s="280">
        <v>372841809.78000015</v>
      </c>
      <c r="ET150" s="271"/>
      <c r="EU150" s="282">
        <v>3169</v>
      </c>
      <c r="EV150" s="271"/>
      <c r="EY150" s="271"/>
      <c r="EZ150" s="280">
        <v>369310626.94999969</v>
      </c>
      <c r="FA150" s="271"/>
      <c r="FB150" s="282">
        <v>3142</v>
      </c>
      <c r="FC150" s="271"/>
      <c r="FF150" s="271"/>
      <c r="FG150" s="280">
        <v>366375081.94000036</v>
      </c>
      <c r="FH150" s="271"/>
      <c r="FI150" s="282">
        <v>3110</v>
      </c>
      <c r="FJ150" s="271"/>
      <c r="FM150" s="271"/>
      <c r="FN150" s="280">
        <v>363434473.95999986</v>
      </c>
      <c r="FO150" s="271"/>
      <c r="FP150" s="282">
        <v>3077</v>
      </c>
      <c r="FQ150" s="271"/>
      <c r="FT150" s="271"/>
      <c r="FU150" s="280">
        <v>362112897.11000001</v>
      </c>
      <c r="FV150" s="271"/>
      <c r="FW150" s="282">
        <v>3056</v>
      </c>
      <c r="FX150" s="271"/>
      <c r="GA150" s="271"/>
      <c r="GB150" s="280">
        <v>358065047.00000054</v>
      </c>
      <c r="GC150" s="271"/>
      <c r="GD150" s="282">
        <v>3021</v>
      </c>
      <c r="GE150" s="271"/>
      <c r="GH150" s="271"/>
      <c r="GI150" s="280">
        <v>354592307.80000025</v>
      </c>
      <c r="GJ150" s="271"/>
      <c r="GK150" s="282">
        <v>2984</v>
      </c>
      <c r="GL150" s="271"/>
      <c r="GO150" s="271"/>
      <c r="GP150" s="280">
        <v>351797466.96000028</v>
      </c>
      <c r="GQ150" s="271"/>
      <c r="GR150" s="282">
        <v>2955</v>
      </c>
      <c r="GS150" s="271"/>
      <c r="GV150" s="271"/>
      <c r="GW150" s="280">
        <v>349914818.34000057</v>
      </c>
      <c r="GX150" s="271"/>
      <c r="GY150" s="282">
        <v>2937</v>
      </c>
      <c r="GZ150" s="271"/>
      <c r="HC150" s="271"/>
      <c r="HD150" s="280">
        <v>349227855.1400001</v>
      </c>
      <c r="HE150" s="271"/>
      <c r="HF150" s="282">
        <v>2906</v>
      </c>
      <c r="HG150" s="271"/>
      <c r="HJ150" s="271"/>
      <c r="HK150" s="280">
        <v>345219299.07999998</v>
      </c>
      <c r="HL150" s="271"/>
      <c r="HM150" s="282">
        <v>2872</v>
      </c>
      <c r="HN150" s="271"/>
      <c r="HQ150" s="271"/>
      <c r="HR150" s="280">
        <v>341283268.30999988</v>
      </c>
      <c r="HS150" s="271"/>
      <c r="HT150" s="282">
        <v>2835</v>
      </c>
      <c r="HU150" s="271"/>
      <c r="HX150" s="271"/>
      <c r="HY150" s="280">
        <v>336735481.34000027</v>
      </c>
      <c r="HZ150" s="271"/>
      <c r="IA150" s="282">
        <v>2795</v>
      </c>
      <c r="IB150" s="271"/>
      <c r="IE150" s="271"/>
      <c r="IF150" s="280">
        <v>331408672.09000033</v>
      </c>
      <c r="IG150" s="271"/>
      <c r="IH150" s="282">
        <v>2748</v>
      </c>
      <c r="II150" s="271"/>
      <c r="IL150" s="271"/>
      <c r="IM150" s="280">
        <v>326368154.39000052</v>
      </c>
      <c r="IN150" s="271"/>
      <c r="IO150" s="282">
        <v>2709</v>
      </c>
      <c r="IP150" s="271"/>
      <c r="IS150" s="271"/>
      <c r="IT150" s="280">
        <v>322460381.07000011</v>
      </c>
      <c r="IU150" s="271"/>
      <c r="IV150" s="282">
        <v>2675</v>
      </c>
      <c r="IW150" s="271"/>
      <c r="IZ150" s="271"/>
      <c r="JA150" s="280">
        <v>316326094.52999997</v>
      </c>
      <c r="JB150" s="271"/>
      <c r="JC150" s="282">
        <v>2628</v>
      </c>
      <c r="JD150" s="271"/>
      <c r="JG150" s="271"/>
      <c r="JH150" s="280">
        <v>311692437.3500002</v>
      </c>
      <c r="JI150" s="271"/>
      <c r="JJ150" s="282">
        <v>2588</v>
      </c>
      <c r="JK150" s="271"/>
      <c r="JN150" s="271"/>
      <c r="JO150" s="280">
        <v>305387284.93000031</v>
      </c>
      <c r="JP150" s="271"/>
      <c r="JQ150" s="282">
        <v>2538</v>
      </c>
      <c r="JR150" s="271"/>
      <c r="JU150" s="271"/>
      <c r="JV150" s="280">
        <v>295932663.35000032</v>
      </c>
      <c r="JW150" s="271"/>
      <c r="JX150" s="282">
        <v>2471</v>
      </c>
      <c r="JY150" s="271"/>
      <c r="KB150" s="271"/>
      <c r="KC150" s="280">
        <v>290806617.69000036</v>
      </c>
      <c r="KD150" s="271"/>
      <c r="KE150" s="282">
        <v>2433</v>
      </c>
      <c r="KF150" s="271"/>
      <c r="KI150" s="271"/>
      <c r="KJ150" s="280">
        <v>284187695.75</v>
      </c>
      <c r="KK150" s="271"/>
      <c r="KL150" s="282">
        <v>2376</v>
      </c>
      <c r="KM150" s="271"/>
      <c r="KP150" s="271"/>
      <c r="KQ150" s="280">
        <v>278758397.01999998</v>
      </c>
      <c r="KR150" s="271"/>
      <c r="KS150" s="282">
        <v>2325</v>
      </c>
      <c r="KT150" s="271"/>
      <c r="KW150" s="271"/>
      <c r="KX150" s="280">
        <v>273836782.78000003</v>
      </c>
      <c r="KY150" s="271"/>
      <c r="KZ150" s="282">
        <v>2285</v>
      </c>
      <c r="LA150" s="271"/>
      <c r="LD150" s="271"/>
      <c r="LE150" s="280">
        <v>267650816.07000005</v>
      </c>
      <c r="LF150" s="271"/>
      <c r="LG150" s="282">
        <v>2235</v>
      </c>
      <c r="LH150" s="271"/>
      <c r="LK150" s="198"/>
      <c r="LL150" s="207">
        <v>263290774.89000008</v>
      </c>
      <c r="LM150" s="198"/>
      <c r="LN150" s="209">
        <v>2194</v>
      </c>
      <c r="LO150" s="198"/>
      <c r="LR150" s="198"/>
      <c r="LS150" s="207">
        <v>258056233.71000004</v>
      </c>
      <c r="LT150" s="198"/>
      <c r="LU150" s="209">
        <v>2158</v>
      </c>
      <c r="LV150" s="198"/>
      <c r="LY150" s="198"/>
      <c r="LZ150" s="207">
        <v>253094335.55000007</v>
      </c>
      <c r="MA150" s="198"/>
      <c r="MB150" s="209">
        <v>2115</v>
      </c>
      <c r="MC150" s="198"/>
      <c r="MF150" s="198"/>
      <c r="MG150" s="207">
        <v>248682352.20000002</v>
      </c>
      <c r="MH150" s="198"/>
      <c r="MI150" s="209">
        <v>2084</v>
      </c>
      <c r="MJ150" s="198"/>
      <c r="MM150" s="198"/>
      <c r="MN150" s="207">
        <v>242834602.30000013</v>
      </c>
      <c r="MO150" s="198"/>
      <c r="MP150" s="209">
        <v>2040</v>
      </c>
      <c r="MQ150" s="198"/>
      <c r="MT150" s="198"/>
      <c r="MU150" s="207">
        <v>237040647.28000009</v>
      </c>
      <c r="MV150" s="198"/>
      <c r="MW150" s="209">
        <v>1997</v>
      </c>
      <c r="MX150" s="198"/>
      <c r="NA150" s="198"/>
      <c r="NB150" s="207">
        <v>231705831.76000002</v>
      </c>
      <c r="NC150" s="198"/>
      <c r="ND150" s="209">
        <v>1955</v>
      </c>
      <c r="NE150" s="198"/>
      <c r="NH150" s="198"/>
      <c r="NI150" s="207">
        <v>226595160.16000006</v>
      </c>
      <c r="NJ150" s="198"/>
      <c r="NK150" s="209">
        <v>1913</v>
      </c>
      <c r="NL150" s="198"/>
      <c r="NO150" s="198"/>
      <c r="NP150" s="207">
        <v>220462258.72000003</v>
      </c>
      <c r="NQ150" s="198"/>
      <c r="NR150" s="209">
        <v>1863</v>
      </c>
      <c r="NS150" s="198"/>
      <c r="NV150" s="198"/>
      <c r="NW150" s="207">
        <v>214041887.00000012</v>
      </c>
      <c r="NX150" s="198"/>
      <c r="NY150" s="209">
        <v>1817</v>
      </c>
      <c r="NZ150" s="198"/>
      <c r="OC150" s="198"/>
      <c r="OD150" s="207">
        <v>208529060.4600001</v>
      </c>
      <c r="OE150" s="198"/>
      <c r="OF150" s="209">
        <v>1777</v>
      </c>
      <c r="OG150" s="198"/>
      <c r="OJ150" s="198"/>
      <c r="OK150" s="207">
        <v>204710654.2700001</v>
      </c>
      <c r="OL150" s="198"/>
      <c r="OM150" s="209">
        <v>1742</v>
      </c>
      <c r="ON150" s="198"/>
      <c r="OQ150" s="198"/>
      <c r="OR150" s="207">
        <v>199921886.92000005</v>
      </c>
      <c r="OS150" s="198"/>
      <c r="OT150" s="209">
        <v>1704</v>
      </c>
      <c r="OU150" s="198"/>
      <c r="OX150" s="198"/>
      <c r="OY150" s="207">
        <v>195333652.60000011</v>
      </c>
      <c r="OZ150" s="198"/>
      <c r="PA150" s="209">
        <v>1663</v>
      </c>
      <c r="PB150" s="198"/>
      <c r="PE150" s="198"/>
      <c r="PF150" s="207">
        <v>0</v>
      </c>
      <c r="PG150" s="206"/>
      <c r="PH150" s="209">
        <v>0</v>
      </c>
      <c r="PI150" s="198"/>
    </row>
    <row r="151" spans="1:425" ht="18.600000000000001" thickTop="1" x14ac:dyDescent="0.35">
      <c r="A151" s="271"/>
      <c r="B151" s="270"/>
      <c r="C151" s="271"/>
      <c r="D151" s="272"/>
      <c r="E151" s="271"/>
      <c r="H151" s="271"/>
      <c r="I151" s="270"/>
      <c r="J151" s="271"/>
      <c r="K151" s="272"/>
      <c r="L151" s="271"/>
      <c r="O151" s="271"/>
      <c r="P151" s="270"/>
      <c r="Q151" s="271"/>
      <c r="R151" s="272"/>
      <c r="S151" s="271"/>
      <c r="V151" s="271"/>
      <c r="W151" s="270"/>
      <c r="X151" s="271"/>
      <c r="Y151" s="272"/>
      <c r="Z151" s="271"/>
      <c r="AC151" s="271"/>
      <c r="AD151" s="270"/>
      <c r="AE151" s="271"/>
      <c r="AF151" s="272"/>
      <c r="AG151" s="271"/>
      <c r="AJ151" s="271"/>
      <c r="AK151" s="270"/>
      <c r="AL151" s="271"/>
      <c r="AM151" s="272"/>
      <c r="AN151" s="271"/>
      <c r="AQ151" s="271"/>
      <c r="AR151" s="270"/>
      <c r="AS151" s="271"/>
      <c r="AT151" s="272"/>
      <c r="AU151" s="271"/>
      <c r="AX151" s="271"/>
      <c r="AY151" s="270"/>
      <c r="AZ151" s="271"/>
      <c r="BA151" s="272"/>
      <c r="BB151" s="271"/>
      <c r="BE151" s="271"/>
      <c r="BF151" s="270"/>
      <c r="BG151" s="271"/>
      <c r="BH151" s="272"/>
      <c r="BI151" s="271"/>
      <c r="BL151" s="271"/>
      <c r="BM151" s="270"/>
      <c r="BN151" s="271"/>
      <c r="BO151" s="272"/>
      <c r="BP151" s="271"/>
      <c r="BS151" s="271"/>
      <c r="BT151" s="270"/>
      <c r="BU151" s="271"/>
      <c r="BV151" s="272"/>
      <c r="BW151" s="271"/>
      <c r="BZ151" s="271"/>
      <c r="CA151" s="270"/>
      <c r="CB151" s="271"/>
      <c r="CC151" s="272"/>
      <c r="CD151" s="271"/>
      <c r="CG151" s="271"/>
      <c r="CH151" s="270"/>
      <c r="CI151" s="271"/>
      <c r="CJ151" s="272"/>
      <c r="CK151" s="271"/>
      <c r="CN151" s="271"/>
      <c r="CO151" s="270"/>
      <c r="CP151" s="271"/>
      <c r="CQ151" s="272"/>
      <c r="CR151" s="271"/>
      <c r="CU151" s="271"/>
      <c r="CV151" s="270"/>
      <c r="CW151" s="271"/>
      <c r="CX151" s="272"/>
      <c r="CY151" s="271"/>
      <c r="DB151" s="271"/>
      <c r="DC151" s="270"/>
      <c r="DD151" s="271"/>
      <c r="DE151" s="272"/>
      <c r="DF151" s="271"/>
      <c r="DI151" s="271"/>
      <c r="DJ151" s="270"/>
      <c r="DK151" s="271"/>
      <c r="DL151" s="272"/>
      <c r="DM151" s="271"/>
      <c r="DP151" s="271"/>
      <c r="DQ151" s="270"/>
      <c r="DR151" s="271"/>
      <c r="DS151" s="272"/>
      <c r="DT151" s="271"/>
      <c r="DW151" s="271"/>
      <c r="DX151" s="270"/>
      <c r="DY151" s="271"/>
      <c r="DZ151" s="272"/>
      <c r="EA151" s="271"/>
      <c r="ED151" s="271"/>
      <c r="EE151" s="270"/>
      <c r="EF151" s="271"/>
      <c r="EG151" s="272"/>
      <c r="EH151" s="271"/>
      <c r="EK151" s="271"/>
      <c r="EL151" s="270"/>
      <c r="EM151" s="271"/>
      <c r="EN151" s="272"/>
      <c r="EO151" s="271"/>
      <c r="ER151" s="271"/>
      <c r="ES151" s="270"/>
      <c r="ET151" s="271"/>
      <c r="EU151" s="272"/>
      <c r="EV151" s="271"/>
      <c r="EY151" s="271"/>
      <c r="EZ151" s="270"/>
      <c r="FA151" s="271"/>
      <c r="FB151" s="272"/>
      <c r="FC151" s="271"/>
      <c r="FF151" s="271"/>
      <c r="FG151" s="270"/>
      <c r="FH151" s="271"/>
      <c r="FI151" s="272"/>
      <c r="FJ151" s="271"/>
      <c r="FM151" s="271"/>
      <c r="FN151" s="270"/>
      <c r="FO151" s="271"/>
      <c r="FP151" s="272"/>
      <c r="FQ151" s="271"/>
      <c r="FT151" s="271"/>
      <c r="FU151" s="270"/>
      <c r="FV151" s="271"/>
      <c r="FW151" s="272"/>
      <c r="FX151" s="271"/>
      <c r="GA151" s="271"/>
      <c r="GB151" s="270"/>
      <c r="GC151" s="271"/>
      <c r="GD151" s="272"/>
      <c r="GE151" s="271"/>
      <c r="GH151" s="271"/>
      <c r="GI151" s="270"/>
      <c r="GJ151" s="271"/>
      <c r="GK151" s="272"/>
      <c r="GL151" s="271"/>
      <c r="GO151" s="271"/>
      <c r="GP151" s="270"/>
      <c r="GQ151" s="271"/>
      <c r="GR151" s="272"/>
      <c r="GS151" s="271"/>
      <c r="GV151" s="271"/>
      <c r="GW151" s="270"/>
      <c r="GX151" s="271"/>
      <c r="GY151" s="272"/>
      <c r="GZ151" s="271"/>
      <c r="HC151" s="271"/>
      <c r="HD151" s="270"/>
      <c r="HE151" s="271"/>
      <c r="HF151" s="272"/>
      <c r="HG151" s="271"/>
      <c r="HJ151" s="271"/>
      <c r="HK151" s="270"/>
      <c r="HL151" s="271"/>
      <c r="HM151" s="272"/>
      <c r="HN151" s="271"/>
      <c r="HQ151" s="271"/>
      <c r="HR151" s="270"/>
      <c r="HS151" s="271"/>
      <c r="HT151" s="272"/>
      <c r="HU151" s="271"/>
      <c r="HX151" s="271"/>
      <c r="HY151" s="270"/>
      <c r="HZ151" s="271"/>
      <c r="IA151" s="272"/>
      <c r="IB151" s="271"/>
      <c r="IE151" s="271"/>
      <c r="IF151" s="270"/>
      <c r="IG151" s="271"/>
      <c r="IH151" s="272"/>
      <c r="II151" s="271"/>
      <c r="IL151" s="271"/>
      <c r="IM151" s="270"/>
      <c r="IN151" s="271"/>
      <c r="IO151" s="272"/>
      <c r="IP151" s="271"/>
      <c r="IS151" s="271"/>
      <c r="IT151" s="270"/>
      <c r="IU151" s="271"/>
      <c r="IV151" s="272"/>
      <c r="IW151" s="271"/>
      <c r="IZ151" s="271"/>
      <c r="JA151" s="270"/>
      <c r="JB151" s="271"/>
      <c r="JC151" s="272"/>
      <c r="JD151" s="271"/>
      <c r="JG151" s="271"/>
      <c r="JH151" s="270"/>
      <c r="JI151" s="271"/>
      <c r="JJ151" s="272"/>
      <c r="JK151" s="271"/>
      <c r="JN151" s="271"/>
      <c r="JO151" s="270"/>
      <c r="JP151" s="271"/>
      <c r="JQ151" s="272"/>
      <c r="JR151" s="271"/>
      <c r="JU151" s="271"/>
      <c r="JV151" s="270"/>
      <c r="JW151" s="271"/>
      <c r="JX151" s="272"/>
      <c r="JY151" s="271"/>
      <c r="KB151" s="271"/>
      <c r="KC151" s="270"/>
      <c r="KD151" s="271"/>
      <c r="KE151" s="272"/>
      <c r="KF151" s="271"/>
      <c r="KI151" s="271"/>
      <c r="KJ151" s="270"/>
      <c r="KK151" s="271"/>
      <c r="KL151" s="272"/>
      <c r="KM151" s="271"/>
      <c r="KP151" s="271"/>
      <c r="KQ151" s="270"/>
      <c r="KR151" s="271"/>
      <c r="KS151" s="272"/>
      <c r="KT151" s="271"/>
      <c r="KW151" s="271"/>
      <c r="KX151" s="270"/>
      <c r="KY151" s="271"/>
      <c r="KZ151" s="272"/>
      <c r="LA151" s="271"/>
      <c r="LD151" s="271"/>
      <c r="LE151" s="270"/>
      <c r="LF151" s="271"/>
      <c r="LG151" s="272"/>
      <c r="LH151" s="271"/>
      <c r="LK151" s="198"/>
      <c r="LL151" s="199"/>
      <c r="LM151" s="198"/>
      <c r="LN151" s="201"/>
      <c r="LO151" s="198"/>
      <c r="LR151" s="198"/>
      <c r="LS151" s="199"/>
      <c r="LT151" s="198"/>
      <c r="LU151" s="201"/>
      <c r="LV151" s="198"/>
      <c r="LY151" s="198"/>
      <c r="LZ151" s="199"/>
      <c r="MA151" s="198"/>
      <c r="MB151" s="201"/>
      <c r="MC151" s="198"/>
      <c r="MF151" s="198"/>
      <c r="MG151" s="199"/>
      <c r="MH151" s="198"/>
      <c r="MI151" s="201"/>
      <c r="MJ151" s="198"/>
      <c r="MM151" s="198"/>
      <c r="MN151" s="199"/>
      <c r="MO151" s="198"/>
      <c r="MP151" s="201"/>
      <c r="MQ151" s="198"/>
      <c r="MT151" s="198"/>
      <c r="MU151" s="199"/>
      <c r="MV151" s="198"/>
      <c r="MW151" s="201"/>
      <c r="MX151" s="198"/>
      <c r="NA151" s="198"/>
      <c r="NB151" s="199"/>
      <c r="NC151" s="198"/>
      <c r="ND151" s="201"/>
      <c r="NE151" s="198"/>
      <c r="NH151" s="198"/>
      <c r="NI151" s="199"/>
      <c r="NJ151" s="198"/>
      <c r="NK151" s="201"/>
      <c r="NL151" s="198"/>
      <c r="NO151" s="198"/>
      <c r="NP151" s="199"/>
      <c r="NQ151" s="198"/>
      <c r="NR151" s="201"/>
      <c r="NS151" s="198"/>
      <c r="NV151" s="198"/>
      <c r="NW151" s="199"/>
      <c r="NX151" s="198"/>
      <c r="NY151" s="201"/>
      <c r="NZ151" s="198"/>
      <c r="OC151" s="198"/>
      <c r="OD151" s="199"/>
      <c r="OE151" s="198"/>
      <c r="OF151" s="201"/>
      <c r="OG151" s="198"/>
      <c r="OJ151" s="198"/>
      <c r="OK151" s="199"/>
      <c r="OL151" s="198"/>
      <c r="OM151" s="201"/>
      <c r="ON151" s="198"/>
      <c r="OQ151" s="198"/>
      <c r="OR151" s="199"/>
      <c r="OS151" s="198"/>
      <c r="OT151" s="201"/>
      <c r="OU151" s="198"/>
      <c r="OX151" s="198"/>
      <c r="OY151" s="199"/>
      <c r="OZ151" s="198"/>
      <c r="PA151" s="201"/>
      <c r="PB151" s="198"/>
      <c r="PE151" s="198"/>
      <c r="PF151" s="199"/>
      <c r="PG151" s="198"/>
      <c r="PH151" s="201"/>
      <c r="PI151" s="198"/>
    </row>
    <row r="152" spans="1:425" ht="18" x14ac:dyDescent="0.35">
      <c r="A152" s="286"/>
      <c r="B152" s="270"/>
      <c r="C152" s="271"/>
      <c r="D152" s="272"/>
      <c r="E152" s="271"/>
      <c r="H152" s="286"/>
      <c r="I152" s="270"/>
      <c r="J152" s="271"/>
      <c r="K152" s="272"/>
      <c r="L152" s="271"/>
      <c r="O152" s="286"/>
      <c r="P152" s="270"/>
      <c r="Q152" s="271"/>
      <c r="R152" s="272"/>
      <c r="S152" s="271"/>
      <c r="V152" s="286"/>
      <c r="W152" s="270"/>
      <c r="X152" s="271"/>
      <c r="Y152" s="272"/>
      <c r="Z152" s="271"/>
      <c r="AC152" s="286"/>
      <c r="AD152" s="270"/>
      <c r="AE152" s="271"/>
      <c r="AF152" s="272"/>
      <c r="AG152" s="271"/>
      <c r="AJ152" s="286"/>
      <c r="AK152" s="270"/>
      <c r="AL152" s="271"/>
      <c r="AM152" s="272"/>
      <c r="AN152" s="271"/>
      <c r="AQ152" s="286"/>
      <c r="AR152" s="270"/>
      <c r="AS152" s="271"/>
      <c r="AT152" s="272"/>
      <c r="AU152" s="271"/>
      <c r="AX152" s="286"/>
      <c r="AY152" s="270"/>
      <c r="AZ152" s="271"/>
      <c r="BA152" s="272"/>
      <c r="BB152" s="271"/>
      <c r="BE152" s="286"/>
      <c r="BF152" s="270"/>
      <c r="BG152" s="271"/>
      <c r="BH152" s="272"/>
      <c r="BI152" s="271"/>
      <c r="BL152" s="286"/>
      <c r="BM152" s="270"/>
      <c r="BN152" s="271"/>
      <c r="BO152" s="272"/>
      <c r="BP152" s="271"/>
      <c r="BS152" s="286"/>
      <c r="BT152" s="270"/>
      <c r="BU152" s="271"/>
      <c r="BV152" s="272"/>
      <c r="BW152" s="271"/>
      <c r="BZ152" s="286"/>
      <c r="CA152" s="270"/>
      <c r="CB152" s="271"/>
      <c r="CC152" s="272"/>
      <c r="CD152" s="271"/>
      <c r="CG152" s="286"/>
      <c r="CH152" s="270"/>
      <c r="CI152" s="271"/>
      <c r="CJ152" s="272"/>
      <c r="CK152" s="271"/>
      <c r="CN152" s="286"/>
      <c r="CO152" s="270"/>
      <c r="CP152" s="271"/>
      <c r="CQ152" s="272"/>
      <c r="CR152" s="271"/>
      <c r="CU152" s="286"/>
      <c r="CV152" s="270"/>
      <c r="CW152" s="271"/>
      <c r="CX152" s="272"/>
      <c r="CY152" s="271"/>
      <c r="DB152" s="286"/>
      <c r="DC152" s="270"/>
      <c r="DD152" s="271"/>
      <c r="DE152" s="272"/>
      <c r="DF152" s="271"/>
      <c r="DI152" s="286"/>
      <c r="DJ152" s="270"/>
      <c r="DK152" s="271"/>
      <c r="DL152" s="272"/>
      <c r="DM152" s="271"/>
      <c r="DP152" s="286"/>
      <c r="DQ152" s="270"/>
      <c r="DR152" s="271"/>
      <c r="DS152" s="272"/>
      <c r="DT152" s="271"/>
      <c r="DW152" s="286"/>
      <c r="DX152" s="270"/>
      <c r="DY152" s="271"/>
      <c r="DZ152" s="272"/>
      <c r="EA152" s="271"/>
      <c r="ED152" s="286"/>
      <c r="EE152" s="270"/>
      <c r="EF152" s="271"/>
      <c r="EG152" s="272"/>
      <c r="EH152" s="271"/>
      <c r="EK152" s="286"/>
      <c r="EL152" s="270"/>
      <c r="EM152" s="271"/>
      <c r="EN152" s="272"/>
      <c r="EO152" s="271"/>
      <c r="ER152" s="271"/>
      <c r="ES152" s="270"/>
      <c r="ET152" s="271"/>
      <c r="EU152" s="272"/>
      <c r="EV152" s="271"/>
      <c r="EY152" s="271"/>
      <c r="EZ152" s="270"/>
      <c r="FA152" s="271"/>
      <c r="FB152" s="272"/>
      <c r="FC152" s="271"/>
      <c r="FF152" s="271"/>
      <c r="FG152" s="270"/>
      <c r="FH152" s="271"/>
      <c r="FI152" s="272"/>
      <c r="FJ152" s="271"/>
      <c r="FM152" s="271"/>
      <c r="FN152" s="270"/>
      <c r="FO152" s="271"/>
      <c r="FP152" s="272"/>
      <c r="FQ152" s="271"/>
      <c r="FT152" s="271"/>
      <c r="FU152" s="270"/>
      <c r="FV152" s="271"/>
      <c r="FW152" s="272"/>
      <c r="FX152" s="271"/>
      <c r="GA152" s="271"/>
      <c r="GB152" s="270"/>
      <c r="GC152" s="271"/>
      <c r="GD152" s="272"/>
      <c r="GE152" s="271"/>
      <c r="GH152" s="271"/>
      <c r="GI152" s="270"/>
      <c r="GJ152" s="271"/>
      <c r="GK152" s="272"/>
      <c r="GL152" s="271"/>
      <c r="GO152" s="271"/>
      <c r="GP152" s="270"/>
      <c r="GQ152" s="271"/>
      <c r="GR152" s="272"/>
      <c r="GS152" s="271"/>
      <c r="GV152" s="271"/>
      <c r="GW152" s="270"/>
      <c r="GX152" s="271"/>
      <c r="GY152" s="272"/>
      <c r="GZ152" s="271"/>
      <c r="HC152" s="271"/>
      <c r="HD152" s="270"/>
      <c r="HE152" s="271"/>
      <c r="HF152" s="272"/>
      <c r="HG152" s="271"/>
      <c r="HJ152" s="271"/>
      <c r="HK152" s="270"/>
      <c r="HL152" s="271"/>
      <c r="HM152" s="272"/>
      <c r="HN152" s="271"/>
      <c r="HQ152" s="271"/>
      <c r="HR152" s="270"/>
      <c r="HS152" s="271"/>
      <c r="HT152" s="272"/>
      <c r="HU152" s="271"/>
      <c r="HX152" s="271"/>
      <c r="HY152" s="270"/>
      <c r="HZ152" s="271"/>
      <c r="IA152" s="272"/>
      <c r="IB152" s="271"/>
      <c r="IE152" s="271"/>
      <c r="IF152" s="270"/>
      <c r="IG152" s="271"/>
      <c r="IH152" s="272"/>
      <c r="II152" s="271"/>
      <c r="IL152" s="271"/>
      <c r="IM152" s="270"/>
      <c r="IN152" s="271"/>
      <c r="IO152" s="272"/>
      <c r="IP152" s="271"/>
      <c r="IS152" s="271"/>
      <c r="IT152" s="270"/>
      <c r="IU152" s="271"/>
      <c r="IV152" s="272"/>
      <c r="IW152" s="271"/>
      <c r="IZ152" s="271"/>
      <c r="JA152" s="270"/>
      <c r="JB152" s="271"/>
      <c r="JC152" s="272"/>
      <c r="JD152" s="271"/>
      <c r="JG152" s="271"/>
      <c r="JH152" s="270"/>
      <c r="JI152" s="271"/>
      <c r="JJ152" s="272"/>
      <c r="JK152" s="271"/>
      <c r="JN152" s="271"/>
      <c r="JO152" s="270"/>
      <c r="JP152" s="271"/>
      <c r="JQ152" s="272"/>
      <c r="JR152" s="271"/>
      <c r="JU152" s="271"/>
      <c r="JV152" s="270"/>
      <c r="JW152" s="271"/>
      <c r="JX152" s="272"/>
      <c r="JY152" s="271"/>
      <c r="KB152" s="271"/>
      <c r="KC152" s="270"/>
      <c r="KD152" s="271"/>
      <c r="KE152" s="272"/>
      <c r="KF152" s="271"/>
      <c r="KI152" s="271"/>
      <c r="KJ152" s="270"/>
      <c r="KK152" s="271"/>
      <c r="KL152" s="272"/>
      <c r="KM152" s="271"/>
      <c r="KP152" s="271"/>
      <c r="KQ152" s="270"/>
      <c r="KR152" s="271"/>
      <c r="KS152" s="272"/>
      <c r="KT152" s="271"/>
      <c r="KW152" s="271"/>
      <c r="KX152" s="270"/>
      <c r="KY152" s="271"/>
      <c r="KZ152" s="272"/>
      <c r="LA152" s="271"/>
      <c r="LD152" s="271"/>
      <c r="LE152" s="270"/>
      <c r="LF152" s="271"/>
      <c r="LG152" s="272"/>
      <c r="LH152" s="271"/>
      <c r="LK152" s="198"/>
      <c r="LL152" s="199"/>
      <c r="LM152" s="198"/>
      <c r="LN152" s="201"/>
      <c r="LO152" s="198"/>
      <c r="LR152" s="198"/>
      <c r="LS152" s="199"/>
      <c r="LT152" s="198"/>
      <c r="LU152" s="201"/>
      <c r="LV152" s="198"/>
      <c r="LY152" s="198"/>
      <c r="LZ152" s="199"/>
      <c r="MA152" s="198"/>
      <c r="MB152" s="201"/>
      <c r="MC152" s="198"/>
      <c r="MF152" s="198"/>
      <c r="MG152" s="199"/>
      <c r="MH152" s="198"/>
      <c r="MI152" s="201"/>
      <c r="MJ152" s="198"/>
      <c r="MM152" s="198"/>
      <c r="MN152" s="199"/>
      <c r="MO152" s="198"/>
      <c r="MP152" s="201"/>
      <c r="MQ152" s="198"/>
      <c r="MT152" s="198"/>
      <c r="MU152" s="199"/>
      <c r="MV152" s="198"/>
      <c r="MW152" s="201"/>
      <c r="MX152" s="198"/>
      <c r="NA152" s="198"/>
      <c r="NB152" s="199"/>
      <c r="NC152" s="198"/>
      <c r="ND152" s="201"/>
      <c r="NE152" s="198"/>
      <c r="NH152" s="198"/>
      <c r="NI152" s="199"/>
      <c r="NJ152" s="198"/>
      <c r="NK152" s="201"/>
      <c r="NL152" s="198"/>
      <c r="NO152" s="198"/>
      <c r="NP152" s="199"/>
      <c r="NQ152" s="198"/>
      <c r="NR152" s="201"/>
      <c r="NS152" s="198"/>
      <c r="NV152" s="198"/>
      <c r="NW152" s="199"/>
      <c r="NX152" s="198"/>
      <c r="NY152" s="201"/>
      <c r="NZ152" s="198"/>
      <c r="OC152" s="198"/>
      <c r="OD152" s="199"/>
      <c r="OE152" s="198"/>
      <c r="OF152" s="201"/>
      <c r="OG152" s="198"/>
      <c r="OJ152" s="198"/>
      <c r="OK152" s="199"/>
      <c r="OL152" s="198"/>
      <c r="OM152" s="201"/>
      <c r="ON152" s="198"/>
      <c r="OQ152" s="198"/>
      <c r="OR152" s="199"/>
      <c r="OS152" s="198"/>
      <c r="OT152" s="201"/>
      <c r="OU152" s="198"/>
      <c r="OX152" s="198"/>
      <c r="OY152" s="199"/>
      <c r="OZ152" s="198"/>
      <c r="PA152" s="201"/>
      <c r="PB152" s="198"/>
      <c r="PE152" s="198"/>
      <c r="PF152" s="199"/>
      <c r="PG152" s="198"/>
      <c r="PH152" s="201"/>
      <c r="PI152" s="198"/>
    </row>
    <row r="153" spans="1:425" ht="18" x14ac:dyDescent="0.35">
      <c r="A153" s="271"/>
      <c r="B153" s="270"/>
      <c r="C153" s="271"/>
      <c r="D153" s="272"/>
      <c r="E153" s="271"/>
      <c r="H153" s="271"/>
      <c r="I153" s="270"/>
      <c r="J153" s="271"/>
      <c r="K153" s="272"/>
      <c r="L153" s="271"/>
      <c r="O153" s="271"/>
      <c r="P153" s="270"/>
      <c r="Q153" s="271"/>
      <c r="R153" s="272"/>
      <c r="S153" s="271"/>
      <c r="V153" s="271"/>
      <c r="W153" s="270"/>
      <c r="X153" s="271"/>
      <c r="Y153" s="272"/>
      <c r="Z153" s="271"/>
      <c r="AC153" s="271"/>
      <c r="AD153" s="270"/>
      <c r="AE153" s="271"/>
      <c r="AF153" s="272"/>
      <c r="AG153" s="271"/>
      <c r="AJ153" s="271"/>
      <c r="AK153" s="270"/>
      <c r="AL153" s="271"/>
      <c r="AM153" s="272"/>
      <c r="AN153" s="271"/>
      <c r="AQ153" s="271"/>
      <c r="AR153" s="270"/>
      <c r="AS153" s="271"/>
      <c r="AT153" s="272"/>
      <c r="AU153" s="271"/>
      <c r="AX153" s="271"/>
      <c r="AY153" s="270"/>
      <c r="AZ153" s="271"/>
      <c r="BA153" s="272"/>
      <c r="BB153" s="271"/>
      <c r="BE153" s="271"/>
      <c r="BF153" s="270"/>
      <c r="BG153" s="271"/>
      <c r="BH153" s="272"/>
      <c r="BI153" s="271"/>
      <c r="BL153" s="271"/>
      <c r="BM153" s="270"/>
      <c r="BN153" s="271"/>
      <c r="BO153" s="272"/>
      <c r="BP153" s="271"/>
      <c r="BS153" s="271"/>
      <c r="BT153" s="270"/>
      <c r="BU153" s="271"/>
      <c r="BV153" s="272"/>
      <c r="BW153" s="271"/>
      <c r="BZ153" s="271"/>
      <c r="CA153" s="270"/>
      <c r="CB153" s="271"/>
      <c r="CC153" s="272"/>
      <c r="CD153" s="271"/>
      <c r="CG153" s="271"/>
      <c r="CH153" s="270"/>
      <c r="CI153" s="271"/>
      <c r="CJ153" s="272"/>
      <c r="CK153" s="271"/>
      <c r="CN153" s="271"/>
      <c r="CO153" s="270"/>
      <c r="CP153" s="271"/>
      <c r="CQ153" s="272"/>
      <c r="CR153" s="271"/>
      <c r="CU153" s="271"/>
      <c r="CV153" s="270"/>
      <c r="CW153" s="271"/>
      <c r="CX153" s="272"/>
      <c r="CY153" s="271"/>
      <c r="DB153" s="271"/>
      <c r="DC153" s="270"/>
      <c r="DD153" s="271"/>
      <c r="DE153" s="272"/>
      <c r="DF153" s="271"/>
      <c r="DI153" s="271"/>
      <c r="DJ153" s="270"/>
      <c r="DK153" s="271"/>
      <c r="DL153" s="272"/>
      <c r="DM153" s="271"/>
      <c r="DP153" s="271"/>
      <c r="DQ153" s="270"/>
      <c r="DR153" s="271"/>
      <c r="DS153" s="272"/>
      <c r="DT153" s="271"/>
      <c r="DW153" s="271"/>
      <c r="DX153" s="270"/>
      <c r="DY153" s="271"/>
      <c r="DZ153" s="272"/>
      <c r="EA153" s="271"/>
      <c r="ED153" s="271"/>
      <c r="EE153" s="270"/>
      <c r="EF153" s="271"/>
      <c r="EG153" s="272"/>
      <c r="EH153" s="271"/>
      <c r="EK153" s="271"/>
      <c r="EL153" s="270"/>
      <c r="EM153" s="271"/>
      <c r="EN153" s="272"/>
      <c r="EO153" s="271"/>
      <c r="ER153" s="271"/>
      <c r="ES153" s="270"/>
      <c r="ET153" s="271"/>
      <c r="EU153" s="272"/>
      <c r="EV153" s="271"/>
      <c r="EY153" s="271"/>
      <c r="EZ153" s="270"/>
      <c r="FA153" s="271"/>
      <c r="FB153" s="272"/>
      <c r="FC153" s="271"/>
      <c r="FF153" s="271"/>
      <c r="FG153" s="270"/>
      <c r="FH153" s="271"/>
      <c r="FI153" s="272"/>
      <c r="FJ153" s="271"/>
      <c r="FM153" s="271"/>
      <c r="FN153" s="270"/>
      <c r="FO153" s="271"/>
      <c r="FP153" s="272"/>
      <c r="FQ153" s="271"/>
      <c r="FT153" s="271"/>
      <c r="FU153" s="270"/>
      <c r="FV153" s="271"/>
      <c r="FW153" s="272"/>
      <c r="FX153" s="271"/>
      <c r="GA153" s="271"/>
      <c r="GB153" s="270"/>
      <c r="GC153" s="271"/>
      <c r="GD153" s="272"/>
      <c r="GE153" s="271"/>
      <c r="GH153" s="271"/>
      <c r="GI153" s="270"/>
      <c r="GJ153" s="271"/>
      <c r="GK153" s="272"/>
      <c r="GL153" s="271"/>
      <c r="GO153" s="271"/>
      <c r="GP153" s="270"/>
      <c r="GQ153" s="271"/>
      <c r="GR153" s="272"/>
      <c r="GS153" s="271"/>
      <c r="GV153" s="271"/>
      <c r="GW153" s="270"/>
      <c r="GX153" s="271"/>
      <c r="GY153" s="272"/>
      <c r="GZ153" s="271"/>
      <c r="HC153" s="271"/>
      <c r="HD153" s="270"/>
      <c r="HE153" s="271"/>
      <c r="HF153" s="272"/>
      <c r="HG153" s="271"/>
      <c r="HJ153" s="271"/>
      <c r="HK153" s="270"/>
      <c r="HL153" s="271"/>
      <c r="HM153" s="272"/>
      <c r="HN153" s="271"/>
      <c r="HQ153" s="271"/>
      <c r="HR153" s="270"/>
      <c r="HS153" s="271"/>
      <c r="HT153" s="272"/>
      <c r="HU153" s="271"/>
      <c r="HX153" s="271"/>
      <c r="HY153" s="270"/>
      <c r="HZ153" s="271"/>
      <c r="IA153" s="272"/>
      <c r="IB153" s="271"/>
      <c r="IE153" s="271"/>
      <c r="IF153" s="270"/>
      <c r="IG153" s="271"/>
      <c r="IH153" s="272"/>
      <c r="II153" s="271"/>
      <c r="IL153" s="271"/>
      <c r="IM153" s="270"/>
      <c r="IN153" s="271"/>
      <c r="IO153" s="272"/>
      <c r="IP153" s="271"/>
      <c r="IS153" s="271"/>
      <c r="IT153" s="270"/>
      <c r="IU153" s="271"/>
      <c r="IV153" s="272"/>
      <c r="IW153" s="271"/>
      <c r="IZ153" s="271"/>
      <c r="JA153" s="270"/>
      <c r="JB153" s="271"/>
      <c r="JC153" s="272"/>
      <c r="JD153" s="271"/>
      <c r="JG153" s="271"/>
      <c r="JH153" s="270"/>
      <c r="JI153" s="271"/>
      <c r="JJ153" s="272"/>
      <c r="JK153" s="271"/>
      <c r="JN153" s="271"/>
      <c r="JO153" s="270"/>
      <c r="JP153" s="271"/>
      <c r="JQ153" s="272"/>
      <c r="JR153" s="271"/>
      <c r="JU153" s="271"/>
      <c r="JV153" s="270"/>
      <c r="JW153" s="271"/>
      <c r="JX153" s="272"/>
      <c r="JY153" s="271"/>
      <c r="KB153" s="271"/>
      <c r="KC153" s="270"/>
      <c r="KD153" s="271"/>
      <c r="KE153" s="272"/>
      <c r="KF153" s="271"/>
      <c r="KI153" s="271"/>
      <c r="KJ153" s="270"/>
      <c r="KK153" s="271"/>
      <c r="KL153" s="272"/>
      <c r="KM153" s="271"/>
      <c r="KP153" s="271"/>
      <c r="KQ153" s="270"/>
      <c r="KR153" s="271"/>
      <c r="KS153" s="272"/>
      <c r="KT153" s="271"/>
      <c r="KW153" s="271"/>
      <c r="KX153" s="270"/>
      <c r="KY153" s="271"/>
      <c r="KZ153" s="272"/>
      <c r="LA153" s="271"/>
      <c r="LD153" s="271"/>
      <c r="LE153" s="270"/>
      <c r="LF153" s="271"/>
      <c r="LG153" s="272"/>
      <c r="LH153" s="271"/>
      <c r="LK153" s="198"/>
      <c r="LL153" s="199"/>
      <c r="LM153" s="198"/>
      <c r="LN153" s="201"/>
      <c r="LO153" s="198"/>
      <c r="LR153" s="198"/>
      <c r="LS153" s="199"/>
      <c r="LT153" s="198"/>
      <c r="LU153" s="201"/>
      <c r="LV153" s="198"/>
      <c r="LY153" s="198"/>
      <c r="LZ153" s="199"/>
      <c r="MA153" s="198"/>
      <c r="MB153" s="201"/>
      <c r="MC153" s="198"/>
      <c r="MF153" s="198"/>
      <c r="MG153" s="199"/>
      <c r="MH153" s="198"/>
      <c r="MI153" s="201"/>
      <c r="MJ153" s="198"/>
      <c r="MM153" s="198"/>
      <c r="MN153" s="199"/>
      <c r="MO153" s="198"/>
      <c r="MP153" s="201"/>
      <c r="MQ153" s="198"/>
      <c r="MT153" s="198"/>
      <c r="MU153" s="199"/>
      <c r="MV153" s="198"/>
      <c r="MW153" s="201"/>
      <c r="MX153" s="198"/>
      <c r="NA153" s="198"/>
      <c r="NB153" s="199"/>
      <c r="NC153" s="198"/>
      <c r="ND153" s="201"/>
      <c r="NE153" s="198"/>
      <c r="NH153" s="198"/>
      <c r="NI153" s="199"/>
      <c r="NJ153" s="198"/>
      <c r="NK153" s="201"/>
      <c r="NL153" s="198"/>
      <c r="NO153" s="198"/>
      <c r="NP153" s="199"/>
      <c r="NQ153" s="198"/>
      <c r="NR153" s="201"/>
      <c r="NS153" s="198"/>
      <c r="NV153" s="198"/>
      <c r="NW153" s="199"/>
      <c r="NX153" s="198"/>
      <c r="NY153" s="201"/>
      <c r="NZ153" s="198"/>
      <c r="OC153" s="198"/>
      <c r="OD153" s="199"/>
      <c r="OE153" s="198"/>
      <c r="OF153" s="201"/>
      <c r="OG153" s="198"/>
      <c r="OJ153" s="198"/>
      <c r="OK153" s="199"/>
      <c r="OL153" s="198"/>
      <c r="OM153" s="201"/>
      <c r="ON153" s="198"/>
      <c r="OQ153" s="198"/>
      <c r="OR153" s="199"/>
      <c r="OS153" s="198"/>
      <c r="OT153" s="201"/>
      <c r="OU153" s="198"/>
      <c r="OX153" s="198"/>
      <c r="OY153" s="199"/>
      <c r="OZ153" s="198"/>
      <c r="PA153" s="201"/>
      <c r="PB153" s="198"/>
      <c r="PE153" s="198"/>
      <c r="PF153" s="199"/>
      <c r="PG153" s="198"/>
      <c r="PH153" s="201"/>
      <c r="PI153" s="198"/>
    </row>
    <row r="154" spans="1:425" ht="18" x14ac:dyDescent="0.35">
      <c r="A154" s="269" t="s">
        <v>150</v>
      </c>
      <c r="B154" s="270"/>
      <c r="C154" s="271"/>
      <c r="D154" s="272"/>
      <c r="E154" s="271"/>
      <c r="H154" s="269" t="s">
        <v>150</v>
      </c>
      <c r="I154" s="270"/>
      <c r="J154" s="271"/>
      <c r="K154" s="272"/>
      <c r="L154" s="271"/>
      <c r="O154" s="269" t="s">
        <v>150</v>
      </c>
      <c r="P154" s="270"/>
      <c r="Q154" s="271"/>
      <c r="R154" s="272"/>
      <c r="S154" s="271"/>
      <c r="V154" s="269" t="s">
        <v>150</v>
      </c>
      <c r="W154" s="270"/>
      <c r="X154" s="271"/>
      <c r="Y154" s="272"/>
      <c r="Z154" s="271"/>
      <c r="AC154" s="269" t="s">
        <v>150</v>
      </c>
      <c r="AD154" s="270"/>
      <c r="AE154" s="271"/>
      <c r="AF154" s="272"/>
      <c r="AG154" s="271"/>
      <c r="AJ154" s="269" t="s">
        <v>150</v>
      </c>
      <c r="AK154" s="270"/>
      <c r="AL154" s="271"/>
      <c r="AM154" s="272"/>
      <c r="AN154" s="271"/>
      <c r="AQ154" s="269" t="s">
        <v>150</v>
      </c>
      <c r="AR154" s="270"/>
      <c r="AS154" s="271"/>
      <c r="AT154" s="272"/>
      <c r="AU154" s="271"/>
      <c r="AX154" s="269" t="s">
        <v>150</v>
      </c>
      <c r="AY154" s="270"/>
      <c r="AZ154" s="271"/>
      <c r="BA154" s="272"/>
      <c r="BB154" s="271"/>
      <c r="BE154" s="269" t="s">
        <v>150</v>
      </c>
      <c r="BF154" s="270"/>
      <c r="BG154" s="271"/>
      <c r="BH154" s="272"/>
      <c r="BI154" s="271"/>
      <c r="BL154" s="269" t="s">
        <v>150</v>
      </c>
      <c r="BM154" s="270"/>
      <c r="BN154" s="271"/>
      <c r="BO154" s="272"/>
      <c r="BP154" s="271"/>
      <c r="BS154" s="269" t="s">
        <v>150</v>
      </c>
      <c r="BT154" s="270"/>
      <c r="BU154" s="271"/>
      <c r="BV154" s="272"/>
      <c r="BW154" s="271"/>
      <c r="BZ154" s="269" t="s">
        <v>150</v>
      </c>
      <c r="CA154" s="270"/>
      <c r="CB154" s="271"/>
      <c r="CC154" s="272"/>
      <c r="CD154" s="271"/>
      <c r="CG154" s="269" t="s">
        <v>150</v>
      </c>
      <c r="CH154" s="270"/>
      <c r="CI154" s="271"/>
      <c r="CJ154" s="272"/>
      <c r="CK154" s="271"/>
      <c r="CN154" s="269" t="s">
        <v>150</v>
      </c>
      <c r="CO154" s="270"/>
      <c r="CP154" s="271"/>
      <c r="CQ154" s="272"/>
      <c r="CR154" s="271"/>
      <c r="CU154" s="269" t="s">
        <v>150</v>
      </c>
      <c r="CV154" s="270"/>
      <c r="CW154" s="271"/>
      <c r="CX154" s="272"/>
      <c r="CY154" s="271"/>
      <c r="DB154" s="269" t="s">
        <v>150</v>
      </c>
      <c r="DC154" s="270"/>
      <c r="DD154" s="271"/>
      <c r="DE154" s="272"/>
      <c r="DF154" s="271"/>
      <c r="DI154" s="269" t="s">
        <v>150</v>
      </c>
      <c r="DJ154" s="270"/>
      <c r="DK154" s="271"/>
      <c r="DL154" s="272"/>
      <c r="DM154" s="271"/>
      <c r="DP154" s="269" t="s">
        <v>150</v>
      </c>
      <c r="DQ154" s="270"/>
      <c r="DR154" s="271"/>
      <c r="DS154" s="272"/>
      <c r="DT154" s="271"/>
      <c r="DW154" s="269" t="s">
        <v>150</v>
      </c>
      <c r="DX154" s="270"/>
      <c r="DY154" s="271"/>
      <c r="DZ154" s="272"/>
      <c r="EA154" s="271"/>
      <c r="ED154" s="269" t="s">
        <v>150</v>
      </c>
      <c r="EE154" s="270"/>
      <c r="EF154" s="271"/>
      <c r="EG154" s="272"/>
      <c r="EH154" s="271"/>
      <c r="EK154" s="269" t="s">
        <v>150</v>
      </c>
      <c r="EL154" s="270"/>
      <c r="EM154" s="271"/>
      <c r="EN154" s="272"/>
      <c r="EO154" s="271"/>
      <c r="ER154" s="269" t="s">
        <v>150</v>
      </c>
      <c r="ES154" s="270"/>
      <c r="ET154" s="271"/>
      <c r="EU154" s="272"/>
      <c r="EV154" s="271"/>
      <c r="EY154" s="269" t="s">
        <v>150</v>
      </c>
      <c r="EZ154" s="270"/>
      <c r="FA154" s="271"/>
      <c r="FB154" s="272"/>
      <c r="FC154" s="271"/>
      <c r="FF154" s="269" t="s">
        <v>150</v>
      </c>
      <c r="FG154" s="270"/>
      <c r="FH154" s="271"/>
      <c r="FI154" s="272"/>
      <c r="FJ154" s="271"/>
      <c r="FM154" s="269" t="s">
        <v>150</v>
      </c>
      <c r="FN154" s="270"/>
      <c r="FO154" s="271"/>
      <c r="FP154" s="272"/>
      <c r="FQ154" s="271"/>
      <c r="FT154" s="269" t="s">
        <v>150</v>
      </c>
      <c r="FU154" s="270"/>
      <c r="FV154" s="271"/>
      <c r="FW154" s="272"/>
      <c r="FX154" s="271"/>
      <c r="GA154" s="269" t="s">
        <v>150</v>
      </c>
      <c r="GB154" s="270"/>
      <c r="GC154" s="271"/>
      <c r="GD154" s="272"/>
      <c r="GE154" s="271"/>
      <c r="GH154" s="269" t="s">
        <v>150</v>
      </c>
      <c r="GI154" s="270"/>
      <c r="GJ154" s="271"/>
      <c r="GK154" s="272"/>
      <c r="GL154" s="271"/>
      <c r="GO154" s="269" t="s">
        <v>150</v>
      </c>
      <c r="GP154" s="270"/>
      <c r="GQ154" s="271"/>
      <c r="GR154" s="272"/>
      <c r="GS154" s="271"/>
      <c r="GV154" s="269" t="s">
        <v>150</v>
      </c>
      <c r="GW154" s="270"/>
      <c r="GX154" s="271"/>
      <c r="GY154" s="272"/>
      <c r="GZ154" s="271"/>
      <c r="HC154" s="269" t="s">
        <v>150</v>
      </c>
      <c r="HD154" s="270"/>
      <c r="HE154" s="271"/>
      <c r="HF154" s="272"/>
      <c r="HG154" s="271"/>
      <c r="HJ154" s="269" t="s">
        <v>150</v>
      </c>
      <c r="HK154" s="270"/>
      <c r="HL154" s="271"/>
      <c r="HM154" s="272"/>
      <c r="HN154" s="271"/>
      <c r="HQ154" s="269" t="s">
        <v>150</v>
      </c>
      <c r="HR154" s="270"/>
      <c r="HS154" s="271"/>
      <c r="HT154" s="272"/>
      <c r="HU154" s="271"/>
      <c r="HX154" s="269" t="s">
        <v>150</v>
      </c>
      <c r="HY154" s="270"/>
      <c r="HZ154" s="271"/>
      <c r="IA154" s="272"/>
      <c r="IB154" s="271"/>
      <c r="IE154" s="269" t="s">
        <v>150</v>
      </c>
      <c r="IF154" s="270"/>
      <c r="IG154" s="271"/>
      <c r="IH154" s="272"/>
      <c r="II154" s="271"/>
      <c r="IL154" s="269" t="s">
        <v>150</v>
      </c>
      <c r="IM154" s="270"/>
      <c r="IN154" s="271"/>
      <c r="IO154" s="272"/>
      <c r="IP154" s="271"/>
      <c r="IS154" s="269" t="s">
        <v>150</v>
      </c>
      <c r="IT154" s="270"/>
      <c r="IU154" s="271"/>
      <c r="IV154" s="272"/>
      <c r="IW154" s="271"/>
      <c r="IZ154" s="269" t="s">
        <v>150</v>
      </c>
      <c r="JA154" s="270"/>
      <c r="JB154" s="271"/>
      <c r="JC154" s="272"/>
      <c r="JD154" s="271"/>
      <c r="JG154" s="269" t="s">
        <v>150</v>
      </c>
      <c r="JH154" s="270"/>
      <c r="JI154" s="271"/>
      <c r="JJ154" s="272"/>
      <c r="JK154" s="271"/>
      <c r="JN154" s="269" t="s">
        <v>150</v>
      </c>
      <c r="JO154" s="270"/>
      <c r="JP154" s="271"/>
      <c r="JQ154" s="272"/>
      <c r="JR154" s="271"/>
      <c r="JU154" s="269" t="s">
        <v>150</v>
      </c>
      <c r="JV154" s="270"/>
      <c r="JW154" s="271"/>
      <c r="JX154" s="272"/>
      <c r="JY154" s="271"/>
      <c r="KB154" s="269" t="s">
        <v>150</v>
      </c>
      <c r="KC154" s="270"/>
      <c r="KD154" s="271"/>
      <c r="KE154" s="272"/>
      <c r="KF154" s="271"/>
      <c r="KI154" s="269" t="s">
        <v>618</v>
      </c>
      <c r="KJ154" s="270"/>
      <c r="KK154" s="271"/>
      <c r="KL154" s="272"/>
      <c r="KM154" s="271"/>
      <c r="KP154" s="269" t="s">
        <v>618</v>
      </c>
      <c r="KQ154" s="270"/>
      <c r="KR154" s="271"/>
      <c r="KS154" s="272"/>
      <c r="KT154" s="271"/>
      <c r="KW154" s="269" t="s">
        <v>618</v>
      </c>
      <c r="KX154" s="270"/>
      <c r="KY154" s="271"/>
      <c r="KZ154" s="272"/>
      <c r="LA154" s="271"/>
      <c r="LD154" s="269" t="s">
        <v>618</v>
      </c>
      <c r="LE154" s="270"/>
      <c r="LF154" s="271"/>
      <c r="LG154" s="272"/>
      <c r="LH154" s="271"/>
      <c r="LK154" s="185" t="s">
        <v>618</v>
      </c>
      <c r="LL154" s="199"/>
      <c r="LM154" s="198"/>
      <c r="LN154" s="201"/>
      <c r="LO154" s="198"/>
      <c r="LR154" s="185" t="s">
        <v>618</v>
      </c>
      <c r="LS154" s="199"/>
      <c r="LT154" s="198"/>
      <c r="LU154" s="201"/>
      <c r="LV154" s="198"/>
      <c r="LY154" s="185" t="s">
        <v>618</v>
      </c>
      <c r="LZ154" s="199"/>
      <c r="MA154" s="198"/>
      <c r="MB154" s="201"/>
      <c r="MC154" s="198"/>
      <c r="MF154" s="185" t="s">
        <v>618</v>
      </c>
      <c r="MG154" s="199"/>
      <c r="MH154" s="198"/>
      <c r="MI154" s="201"/>
      <c r="MJ154" s="198"/>
      <c r="MM154" s="185" t="s">
        <v>618</v>
      </c>
      <c r="MN154" s="199"/>
      <c r="MO154" s="198"/>
      <c r="MP154" s="201"/>
      <c r="MQ154" s="198"/>
      <c r="MT154" s="185" t="s">
        <v>618</v>
      </c>
      <c r="MU154" s="199"/>
      <c r="MV154" s="198"/>
      <c r="MW154" s="201"/>
      <c r="MX154" s="198"/>
      <c r="NA154" s="185" t="s">
        <v>618</v>
      </c>
      <c r="NB154" s="199"/>
      <c r="NC154" s="198"/>
      <c r="ND154" s="201"/>
      <c r="NE154" s="198"/>
      <c r="NH154" s="185" t="s">
        <v>618</v>
      </c>
      <c r="NI154" s="199"/>
      <c r="NJ154" s="198"/>
      <c r="NK154" s="201"/>
      <c r="NL154" s="198"/>
      <c r="NO154" s="185" t="s">
        <v>618</v>
      </c>
      <c r="NP154" s="199"/>
      <c r="NQ154" s="198"/>
      <c r="NR154" s="201"/>
      <c r="NS154" s="198"/>
      <c r="NV154" s="185" t="s">
        <v>618</v>
      </c>
      <c r="NW154" s="199"/>
      <c r="NX154" s="198"/>
      <c r="NY154" s="201"/>
      <c r="NZ154" s="198"/>
      <c r="OC154" s="185" t="s">
        <v>618</v>
      </c>
      <c r="OD154" s="199"/>
      <c r="OE154" s="198"/>
      <c r="OF154" s="201"/>
      <c r="OG154" s="198"/>
      <c r="OJ154" s="185" t="s">
        <v>618</v>
      </c>
      <c r="OK154" s="199"/>
      <c r="OL154" s="198"/>
      <c r="OM154" s="201"/>
      <c r="ON154" s="198"/>
      <c r="OQ154" s="185" t="s">
        <v>618</v>
      </c>
      <c r="OR154" s="199"/>
      <c r="OS154" s="198"/>
      <c r="OT154" s="201"/>
      <c r="OU154" s="198"/>
      <c r="OX154" s="185" t="s">
        <v>618</v>
      </c>
      <c r="OY154" s="199"/>
      <c r="OZ154" s="198"/>
      <c r="PA154" s="201"/>
      <c r="PB154" s="198"/>
      <c r="PE154" s="185" t="s">
        <v>618</v>
      </c>
      <c r="PF154" s="199"/>
      <c r="PG154" s="198"/>
      <c r="PH154" s="201"/>
      <c r="PI154" s="198"/>
    </row>
    <row r="155" spans="1:425" ht="18" x14ac:dyDescent="0.35">
      <c r="A155" s="194"/>
      <c r="B155" s="195"/>
      <c r="C155" s="194"/>
      <c r="D155" s="196"/>
      <c r="E155" s="194"/>
      <c r="H155" s="194"/>
      <c r="I155" s="195"/>
      <c r="J155" s="194"/>
      <c r="K155" s="196"/>
      <c r="L155" s="194"/>
      <c r="O155" s="194"/>
      <c r="P155" s="195"/>
      <c r="Q155" s="194"/>
      <c r="R155" s="196"/>
      <c r="S155" s="194"/>
      <c r="V155" s="194"/>
      <c r="W155" s="195"/>
      <c r="X155" s="194"/>
      <c r="Y155" s="196"/>
      <c r="Z155" s="194"/>
      <c r="AC155" s="194"/>
      <c r="AD155" s="195"/>
      <c r="AE155" s="194"/>
      <c r="AF155" s="196"/>
      <c r="AG155" s="194"/>
      <c r="AJ155" s="194"/>
      <c r="AK155" s="195"/>
      <c r="AL155" s="194"/>
      <c r="AM155" s="196"/>
      <c r="AN155" s="194"/>
      <c r="AQ155" s="194"/>
      <c r="AR155" s="195"/>
      <c r="AS155" s="194"/>
      <c r="AT155" s="196"/>
      <c r="AU155" s="194"/>
      <c r="AX155" s="194"/>
      <c r="AY155" s="195"/>
      <c r="AZ155" s="194"/>
      <c r="BA155" s="196"/>
      <c r="BB155" s="194"/>
      <c r="BE155" s="194"/>
      <c r="BF155" s="195"/>
      <c r="BG155" s="194"/>
      <c r="BH155" s="196"/>
      <c r="BI155" s="194"/>
      <c r="BL155" s="194"/>
      <c r="BM155" s="195"/>
      <c r="BN155" s="194"/>
      <c r="BO155" s="196"/>
      <c r="BP155" s="194"/>
      <c r="BS155" s="194"/>
      <c r="BT155" s="195"/>
      <c r="BU155" s="194"/>
      <c r="BV155" s="196"/>
      <c r="BW155" s="194"/>
      <c r="BZ155" s="194"/>
      <c r="CA155" s="195"/>
      <c r="CB155" s="194"/>
      <c r="CC155" s="196"/>
      <c r="CD155" s="194"/>
      <c r="CG155" s="194"/>
      <c r="CH155" s="195"/>
      <c r="CI155" s="194"/>
      <c r="CJ155" s="196"/>
      <c r="CK155" s="194"/>
      <c r="CN155" s="194"/>
      <c r="CO155" s="195"/>
      <c r="CP155" s="194"/>
      <c r="CQ155" s="196"/>
      <c r="CR155" s="194"/>
      <c r="CU155" s="194"/>
      <c r="CV155" s="195"/>
      <c r="CW155" s="194"/>
      <c r="CX155" s="196"/>
      <c r="CY155" s="194"/>
      <c r="DB155" s="194"/>
      <c r="DC155" s="195"/>
      <c r="DD155" s="194"/>
      <c r="DE155" s="196"/>
      <c r="DF155" s="194"/>
      <c r="DI155" s="194"/>
      <c r="DJ155" s="195"/>
      <c r="DK155" s="194"/>
      <c r="DL155" s="196"/>
      <c r="DM155" s="194"/>
      <c r="DP155" s="194"/>
      <c r="DQ155" s="195"/>
      <c r="DR155" s="194"/>
      <c r="DS155" s="196"/>
      <c r="DT155" s="194"/>
      <c r="DW155" s="194"/>
      <c r="DX155" s="195"/>
      <c r="DY155" s="194"/>
      <c r="DZ155" s="196"/>
      <c r="EA155" s="194"/>
      <c r="ED155" s="194"/>
      <c r="EE155" s="195"/>
      <c r="EF155" s="194"/>
      <c r="EG155" s="196"/>
      <c r="EH155" s="194"/>
      <c r="EK155" s="194"/>
      <c r="EL155" s="195"/>
      <c r="EM155" s="194"/>
      <c r="EN155" s="196"/>
      <c r="EO155" s="194"/>
      <c r="ER155" s="194"/>
      <c r="ES155" s="195"/>
      <c r="ET155" s="194"/>
      <c r="EU155" s="196"/>
      <c r="EV155" s="194"/>
      <c r="EY155" s="194"/>
      <c r="EZ155" s="195"/>
      <c r="FA155" s="194"/>
      <c r="FB155" s="196"/>
      <c r="FC155" s="194"/>
      <c r="FF155" s="194"/>
      <c r="FG155" s="195"/>
      <c r="FH155" s="194"/>
      <c r="FI155" s="196"/>
      <c r="FJ155" s="194"/>
      <c r="FM155" s="194"/>
      <c r="FN155" s="195"/>
      <c r="FO155" s="194"/>
      <c r="FP155" s="196"/>
      <c r="FQ155" s="194"/>
      <c r="FT155" s="194"/>
      <c r="FU155" s="195"/>
      <c r="FV155" s="194"/>
      <c r="FW155" s="196"/>
      <c r="FX155" s="194"/>
      <c r="GA155" s="194"/>
      <c r="GB155" s="195"/>
      <c r="GC155" s="194"/>
      <c r="GD155" s="196"/>
      <c r="GE155" s="194"/>
      <c r="GH155" s="194"/>
      <c r="GI155" s="195"/>
      <c r="GJ155" s="194"/>
      <c r="GK155" s="196"/>
      <c r="GL155" s="194"/>
      <c r="GO155" s="194"/>
      <c r="GP155" s="195"/>
      <c r="GQ155" s="194"/>
      <c r="GR155" s="196"/>
      <c r="GS155" s="194"/>
      <c r="GV155" s="194"/>
      <c r="GW155" s="195"/>
      <c r="GX155" s="194"/>
      <c r="GY155" s="196"/>
      <c r="GZ155" s="194"/>
      <c r="HC155" s="194"/>
      <c r="HD155" s="195"/>
      <c r="HE155" s="194"/>
      <c r="HF155" s="196"/>
      <c r="HG155" s="194"/>
      <c r="HJ155" s="194"/>
      <c r="HK155" s="195"/>
      <c r="HL155" s="194"/>
      <c r="HM155" s="196"/>
      <c r="HN155" s="194"/>
      <c r="HQ155" s="194"/>
      <c r="HR155" s="195"/>
      <c r="HS155" s="194"/>
      <c r="HT155" s="196"/>
      <c r="HU155" s="194"/>
      <c r="HX155" s="194"/>
      <c r="HY155" s="195"/>
      <c r="HZ155" s="194"/>
      <c r="IA155" s="196"/>
      <c r="IB155" s="194"/>
      <c r="IE155" s="194"/>
      <c r="IF155" s="195"/>
      <c r="IG155" s="194"/>
      <c r="IH155" s="196"/>
      <c r="II155" s="194"/>
      <c r="IL155" s="194"/>
      <c r="IM155" s="195"/>
      <c r="IN155" s="194"/>
      <c r="IO155" s="196"/>
      <c r="IP155" s="194"/>
      <c r="IS155" s="194"/>
      <c r="IT155" s="195"/>
      <c r="IU155" s="194"/>
      <c r="IV155" s="196"/>
      <c r="IW155" s="194"/>
      <c r="IZ155" s="194"/>
      <c r="JA155" s="195"/>
      <c r="JB155" s="194"/>
      <c r="JC155" s="196"/>
      <c r="JD155" s="194"/>
      <c r="JG155" s="194"/>
      <c r="JH155" s="195"/>
      <c r="JI155" s="194"/>
      <c r="JJ155" s="196"/>
      <c r="JK155" s="194"/>
      <c r="JN155" s="194"/>
      <c r="JO155" s="195"/>
      <c r="JP155" s="194"/>
      <c r="JQ155" s="196"/>
      <c r="JR155" s="194"/>
      <c r="JU155" s="194"/>
      <c r="JV155" s="195"/>
      <c r="JW155" s="194"/>
      <c r="JX155" s="196"/>
      <c r="JY155" s="194"/>
      <c r="KB155" s="194"/>
      <c r="KC155" s="195"/>
      <c r="KD155" s="194"/>
      <c r="KE155" s="196"/>
      <c r="KF155" s="194"/>
      <c r="KI155" s="194"/>
      <c r="KJ155" s="195"/>
      <c r="KK155" s="194"/>
      <c r="KL155" s="196"/>
      <c r="KM155" s="194"/>
      <c r="KP155" s="194"/>
      <c r="KQ155" s="195"/>
      <c r="KR155" s="194"/>
      <c r="KS155" s="196"/>
      <c r="KT155" s="194"/>
      <c r="KW155" s="194"/>
      <c r="KX155" s="195"/>
      <c r="KY155" s="194"/>
      <c r="KZ155" s="196"/>
      <c r="LA155" s="194"/>
      <c r="LD155" s="194"/>
      <c r="LE155" s="195"/>
      <c r="LF155" s="194"/>
      <c r="LG155" s="196"/>
      <c r="LH155" s="194"/>
      <c r="LK155" s="194"/>
      <c r="LL155" s="195"/>
      <c r="LM155" s="194"/>
      <c r="LN155" s="196"/>
      <c r="LO155" s="194"/>
      <c r="LR155" s="194"/>
      <c r="LS155" s="195"/>
      <c r="LT155" s="194"/>
      <c r="LU155" s="196"/>
      <c r="LV155" s="194"/>
      <c r="LY155" s="194"/>
      <c r="LZ155" s="195"/>
      <c r="MA155" s="194"/>
      <c r="MB155" s="196"/>
      <c r="MC155" s="194"/>
      <c r="MF155" s="194"/>
      <c r="MG155" s="195"/>
      <c r="MH155" s="194"/>
      <c r="MI155" s="196"/>
      <c r="MJ155" s="194"/>
      <c r="MM155" s="194"/>
      <c r="MN155" s="195"/>
      <c r="MO155" s="194"/>
      <c r="MP155" s="196"/>
      <c r="MQ155" s="194"/>
      <c r="MT155" s="194"/>
      <c r="MU155" s="195"/>
      <c r="MV155" s="194"/>
      <c r="MW155" s="196"/>
      <c r="MX155" s="194"/>
      <c r="NA155" s="194"/>
      <c r="NB155" s="195"/>
      <c r="NC155" s="194"/>
      <c r="ND155" s="196"/>
      <c r="NE155" s="194"/>
      <c r="NH155" s="194"/>
      <c r="NI155" s="195"/>
      <c r="NJ155" s="194"/>
      <c r="NK155" s="196"/>
      <c r="NL155" s="194"/>
      <c r="NO155" s="194"/>
      <c r="NP155" s="195"/>
      <c r="NQ155" s="194"/>
      <c r="NR155" s="196"/>
      <c r="NS155" s="194"/>
      <c r="NV155" s="194"/>
      <c r="NW155" s="195"/>
      <c r="NX155" s="194"/>
      <c r="NY155" s="196"/>
      <c r="NZ155" s="194"/>
      <c r="OC155" s="194"/>
      <c r="OD155" s="195"/>
      <c r="OE155" s="194"/>
      <c r="OF155" s="196"/>
      <c r="OG155" s="194"/>
      <c r="OJ155" s="194"/>
      <c r="OK155" s="195"/>
      <c r="OL155" s="194"/>
      <c r="OM155" s="196"/>
      <c r="ON155" s="194"/>
      <c r="OQ155" s="194"/>
      <c r="OR155" s="195"/>
      <c r="OS155" s="194"/>
      <c r="OT155" s="196"/>
      <c r="OU155" s="194"/>
      <c r="OX155" s="194"/>
      <c r="OY155" s="195"/>
      <c r="OZ155" s="194"/>
      <c r="PA155" s="196"/>
      <c r="PB155" s="194"/>
      <c r="PE155" s="194"/>
      <c r="PF155" s="195"/>
      <c r="PG155" s="194"/>
      <c r="PH155" s="196"/>
      <c r="PI155" s="194"/>
    </row>
    <row r="156" spans="1:425" s="277" customFormat="1" ht="72" customHeight="1" x14ac:dyDescent="0.35">
      <c r="A156" s="273" t="s">
        <v>151</v>
      </c>
      <c r="B156" s="274" t="s">
        <v>109</v>
      </c>
      <c r="C156" s="275" t="s">
        <v>110</v>
      </c>
      <c r="D156" s="276" t="s">
        <v>111</v>
      </c>
      <c r="E156" s="275" t="s">
        <v>110</v>
      </c>
      <c r="H156" s="273" t="s">
        <v>151</v>
      </c>
      <c r="I156" s="274" t="s">
        <v>109</v>
      </c>
      <c r="J156" s="275" t="s">
        <v>110</v>
      </c>
      <c r="K156" s="276" t="s">
        <v>111</v>
      </c>
      <c r="L156" s="275" t="s">
        <v>110</v>
      </c>
      <c r="O156" s="273" t="s">
        <v>151</v>
      </c>
      <c r="P156" s="274" t="s">
        <v>109</v>
      </c>
      <c r="Q156" s="275" t="s">
        <v>110</v>
      </c>
      <c r="R156" s="276" t="s">
        <v>111</v>
      </c>
      <c r="S156" s="275" t="s">
        <v>110</v>
      </c>
      <c r="V156" s="273" t="s">
        <v>151</v>
      </c>
      <c r="W156" s="274" t="s">
        <v>109</v>
      </c>
      <c r="X156" s="275" t="s">
        <v>110</v>
      </c>
      <c r="Y156" s="276" t="s">
        <v>111</v>
      </c>
      <c r="Z156" s="275" t="s">
        <v>110</v>
      </c>
      <c r="AC156" s="273" t="s">
        <v>151</v>
      </c>
      <c r="AD156" s="274" t="s">
        <v>109</v>
      </c>
      <c r="AE156" s="275" t="s">
        <v>110</v>
      </c>
      <c r="AF156" s="276" t="s">
        <v>111</v>
      </c>
      <c r="AG156" s="275" t="s">
        <v>110</v>
      </c>
      <c r="AJ156" s="273" t="s">
        <v>151</v>
      </c>
      <c r="AK156" s="274" t="s">
        <v>109</v>
      </c>
      <c r="AL156" s="275" t="s">
        <v>110</v>
      </c>
      <c r="AM156" s="276" t="s">
        <v>111</v>
      </c>
      <c r="AN156" s="275" t="s">
        <v>110</v>
      </c>
      <c r="AQ156" s="273" t="s">
        <v>151</v>
      </c>
      <c r="AR156" s="274" t="s">
        <v>109</v>
      </c>
      <c r="AS156" s="275" t="s">
        <v>110</v>
      </c>
      <c r="AT156" s="276" t="s">
        <v>111</v>
      </c>
      <c r="AU156" s="275" t="s">
        <v>110</v>
      </c>
      <c r="AX156" s="273" t="s">
        <v>151</v>
      </c>
      <c r="AY156" s="274" t="s">
        <v>109</v>
      </c>
      <c r="AZ156" s="275" t="s">
        <v>110</v>
      </c>
      <c r="BA156" s="276" t="s">
        <v>111</v>
      </c>
      <c r="BB156" s="275" t="s">
        <v>110</v>
      </c>
      <c r="BE156" s="273" t="s">
        <v>151</v>
      </c>
      <c r="BF156" s="274" t="s">
        <v>109</v>
      </c>
      <c r="BG156" s="275" t="s">
        <v>110</v>
      </c>
      <c r="BH156" s="276" t="s">
        <v>111</v>
      </c>
      <c r="BI156" s="275" t="s">
        <v>110</v>
      </c>
      <c r="BL156" s="273" t="s">
        <v>151</v>
      </c>
      <c r="BM156" s="274" t="s">
        <v>109</v>
      </c>
      <c r="BN156" s="275" t="s">
        <v>110</v>
      </c>
      <c r="BO156" s="276" t="s">
        <v>111</v>
      </c>
      <c r="BP156" s="275" t="s">
        <v>110</v>
      </c>
      <c r="BS156" s="273" t="s">
        <v>151</v>
      </c>
      <c r="BT156" s="274" t="s">
        <v>109</v>
      </c>
      <c r="BU156" s="275" t="s">
        <v>110</v>
      </c>
      <c r="BV156" s="276" t="s">
        <v>111</v>
      </c>
      <c r="BW156" s="275" t="s">
        <v>110</v>
      </c>
      <c r="BZ156" s="273" t="s">
        <v>151</v>
      </c>
      <c r="CA156" s="274" t="s">
        <v>109</v>
      </c>
      <c r="CB156" s="275" t="s">
        <v>110</v>
      </c>
      <c r="CC156" s="276" t="s">
        <v>111</v>
      </c>
      <c r="CD156" s="275" t="s">
        <v>110</v>
      </c>
      <c r="CG156" s="273" t="s">
        <v>151</v>
      </c>
      <c r="CH156" s="274" t="s">
        <v>109</v>
      </c>
      <c r="CI156" s="275" t="s">
        <v>110</v>
      </c>
      <c r="CJ156" s="276" t="s">
        <v>111</v>
      </c>
      <c r="CK156" s="275" t="s">
        <v>110</v>
      </c>
      <c r="CN156" s="273" t="s">
        <v>151</v>
      </c>
      <c r="CO156" s="274" t="s">
        <v>109</v>
      </c>
      <c r="CP156" s="275" t="s">
        <v>110</v>
      </c>
      <c r="CQ156" s="276" t="s">
        <v>111</v>
      </c>
      <c r="CR156" s="275" t="s">
        <v>110</v>
      </c>
      <c r="CU156" s="273" t="s">
        <v>151</v>
      </c>
      <c r="CV156" s="274" t="s">
        <v>109</v>
      </c>
      <c r="CW156" s="275" t="s">
        <v>110</v>
      </c>
      <c r="CX156" s="276" t="s">
        <v>111</v>
      </c>
      <c r="CY156" s="275" t="s">
        <v>110</v>
      </c>
      <c r="DB156" s="273" t="s">
        <v>151</v>
      </c>
      <c r="DC156" s="274" t="s">
        <v>109</v>
      </c>
      <c r="DD156" s="275" t="s">
        <v>110</v>
      </c>
      <c r="DE156" s="276" t="s">
        <v>111</v>
      </c>
      <c r="DF156" s="275" t="s">
        <v>110</v>
      </c>
      <c r="DI156" s="273" t="s">
        <v>151</v>
      </c>
      <c r="DJ156" s="274" t="s">
        <v>109</v>
      </c>
      <c r="DK156" s="275" t="s">
        <v>110</v>
      </c>
      <c r="DL156" s="276" t="s">
        <v>111</v>
      </c>
      <c r="DM156" s="275" t="s">
        <v>110</v>
      </c>
      <c r="DP156" s="273" t="s">
        <v>151</v>
      </c>
      <c r="DQ156" s="274" t="s">
        <v>109</v>
      </c>
      <c r="DR156" s="275" t="s">
        <v>110</v>
      </c>
      <c r="DS156" s="276" t="s">
        <v>111</v>
      </c>
      <c r="DT156" s="275" t="s">
        <v>110</v>
      </c>
      <c r="DW156" s="273" t="s">
        <v>151</v>
      </c>
      <c r="DX156" s="274" t="s">
        <v>109</v>
      </c>
      <c r="DY156" s="275" t="s">
        <v>110</v>
      </c>
      <c r="DZ156" s="276" t="s">
        <v>111</v>
      </c>
      <c r="EA156" s="275" t="s">
        <v>110</v>
      </c>
      <c r="ED156" s="273" t="s">
        <v>151</v>
      </c>
      <c r="EE156" s="274" t="s">
        <v>109</v>
      </c>
      <c r="EF156" s="275" t="s">
        <v>110</v>
      </c>
      <c r="EG156" s="276" t="s">
        <v>111</v>
      </c>
      <c r="EH156" s="275" t="s">
        <v>110</v>
      </c>
      <c r="EK156" s="273" t="s">
        <v>151</v>
      </c>
      <c r="EL156" s="274" t="s">
        <v>109</v>
      </c>
      <c r="EM156" s="275" t="s">
        <v>110</v>
      </c>
      <c r="EN156" s="276" t="s">
        <v>111</v>
      </c>
      <c r="EO156" s="275" t="s">
        <v>110</v>
      </c>
      <c r="ER156" s="273" t="s">
        <v>151</v>
      </c>
      <c r="ES156" s="274" t="s">
        <v>109</v>
      </c>
      <c r="ET156" s="275" t="s">
        <v>110</v>
      </c>
      <c r="EU156" s="276" t="s">
        <v>111</v>
      </c>
      <c r="EV156" s="275" t="s">
        <v>110</v>
      </c>
      <c r="EY156" s="273" t="s">
        <v>151</v>
      </c>
      <c r="EZ156" s="274" t="s">
        <v>109</v>
      </c>
      <c r="FA156" s="275" t="s">
        <v>110</v>
      </c>
      <c r="FB156" s="276" t="s">
        <v>111</v>
      </c>
      <c r="FC156" s="275" t="s">
        <v>110</v>
      </c>
      <c r="FF156" s="273" t="s">
        <v>151</v>
      </c>
      <c r="FG156" s="274" t="s">
        <v>109</v>
      </c>
      <c r="FH156" s="275" t="s">
        <v>110</v>
      </c>
      <c r="FI156" s="276" t="s">
        <v>111</v>
      </c>
      <c r="FJ156" s="275" t="s">
        <v>110</v>
      </c>
      <c r="FM156" s="273" t="s">
        <v>151</v>
      </c>
      <c r="FN156" s="274" t="s">
        <v>109</v>
      </c>
      <c r="FO156" s="275" t="s">
        <v>110</v>
      </c>
      <c r="FP156" s="276" t="s">
        <v>111</v>
      </c>
      <c r="FQ156" s="275" t="s">
        <v>110</v>
      </c>
      <c r="FT156" s="273" t="s">
        <v>151</v>
      </c>
      <c r="FU156" s="274" t="s">
        <v>109</v>
      </c>
      <c r="FV156" s="275" t="s">
        <v>110</v>
      </c>
      <c r="FW156" s="276" t="s">
        <v>111</v>
      </c>
      <c r="FX156" s="275" t="s">
        <v>110</v>
      </c>
      <c r="GA156" s="273" t="s">
        <v>151</v>
      </c>
      <c r="GB156" s="274" t="s">
        <v>109</v>
      </c>
      <c r="GC156" s="275" t="s">
        <v>110</v>
      </c>
      <c r="GD156" s="276" t="s">
        <v>111</v>
      </c>
      <c r="GE156" s="275" t="s">
        <v>110</v>
      </c>
      <c r="GH156" s="273" t="s">
        <v>151</v>
      </c>
      <c r="GI156" s="274" t="s">
        <v>109</v>
      </c>
      <c r="GJ156" s="275" t="s">
        <v>110</v>
      </c>
      <c r="GK156" s="276" t="s">
        <v>111</v>
      </c>
      <c r="GL156" s="275" t="s">
        <v>110</v>
      </c>
      <c r="GO156" s="273" t="s">
        <v>151</v>
      </c>
      <c r="GP156" s="274" t="s">
        <v>109</v>
      </c>
      <c r="GQ156" s="275" t="s">
        <v>110</v>
      </c>
      <c r="GR156" s="276" t="s">
        <v>111</v>
      </c>
      <c r="GS156" s="275" t="s">
        <v>110</v>
      </c>
      <c r="GV156" s="273" t="s">
        <v>151</v>
      </c>
      <c r="GW156" s="274" t="s">
        <v>109</v>
      </c>
      <c r="GX156" s="275" t="s">
        <v>110</v>
      </c>
      <c r="GY156" s="276" t="s">
        <v>111</v>
      </c>
      <c r="GZ156" s="275" t="s">
        <v>110</v>
      </c>
      <c r="HC156" s="273" t="s">
        <v>151</v>
      </c>
      <c r="HD156" s="274" t="s">
        <v>109</v>
      </c>
      <c r="HE156" s="275" t="s">
        <v>110</v>
      </c>
      <c r="HF156" s="276" t="s">
        <v>111</v>
      </c>
      <c r="HG156" s="275" t="s">
        <v>110</v>
      </c>
      <c r="HJ156" s="273" t="s">
        <v>151</v>
      </c>
      <c r="HK156" s="274" t="s">
        <v>109</v>
      </c>
      <c r="HL156" s="275" t="s">
        <v>110</v>
      </c>
      <c r="HM156" s="276" t="s">
        <v>111</v>
      </c>
      <c r="HN156" s="275" t="s">
        <v>110</v>
      </c>
      <c r="HQ156" s="273" t="s">
        <v>151</v>
      </c>
      <c r="HR156" s="274" t="s">
        <v>109</v>
      </c>
      <c r="HS156" s="275" t="s">
        <v>110</v>
      </c>
      <c r="HT156" s="276" t="s">
        <v>111</v>
      </c>
      <c r="HU156" s="275" t="s">
        <v>110</v>
      </c>
      <c r="HX156" s="273" t="s">
        <v>151</v>
      </c>
      <c r="HY156" s="274" t="s">
        <v>109</v>
      </c>
      <c r="HZ156" s="275" t="s">
        <v>110</v>
      </c>
      <c r="IA156" s="276" t="s">
        <v>111</v>
      </c>
      <c r="IB156" s="275" t="s">
        <v>110</v>
      </c>
      <c r="IE156" s="273" t="s">
        <v>151</v>
      </c>
      <c r="IF156" s="274" t="s">
        <v>109</v>
      </c>
      <c r="IG156" s="275" t="s">
        <v>110</v>
      </c>
      <c r="IH156" s="276" t="s">
        <v>111</v>
      </c>
      <c r="II156" s="275" t="s">
        <v>110</v>
      </c>
      <c r="IL156" s="273" t="s">
        <v>151</v>
      </c>
      <c r="IM156" s="274" t="s">
        <v>109</v>
      </c>
      <c r="IN156" s="275" t="s">
        <v>110</v>
      </c>
      <c r="IO156" s="276" t="s">
        <v>111</v>
      </c>
      <c r="IP156" s="275" t="s">
        <v>110</v>
      </c>
      <c r="IS156" s="273" t="s">
        <v>151</v>
      </c>
      <c r="IT156" s="274" t="s">
        <v>109</v>
      </c>
      <c r="IU156" s="275" t="s">
        <v>110</v>
      </c>
      <c r="IV156" s="276" t="s">
        <v>111</v>
      </c>
      <c r="IW156" s="275" t="s">
        <v>110</v>
      </c>
      <c r="IZ156" s="273" t="s">
        <v>151</v>
      </c>
      <c r="JA156" s="274" t="s">
        <v>109</v>
      </c>
      <c r="JB156" s="275" t="s">
        <v>110</v>
      </c>
      <c r="JC156" s="276" t="s">
        <v>111</v>
      </c>
      <c r="JD156" s="275" t="s">
        <v>110</v>
      </c>
      <c r="JG156" s="273" t="s">
        <v>151</v>
      </c>
      <c r="JH156" s="274" t="s">
        <v>109</v>
      </c>
      <c r="JI156" s="275" t="s">
        <v>110</v>
      </c>
      <c r="JJ156" s="276" t="s">
        <v>111</v>
      </c>
      <c r="JK156" s="275" t="s">
        <v>110</v>
      </c>
      <c r="JN156" s="273" t="s">
        <v>151</v>
      </c>
      <c r="JO156" s="274" t="s">
        <v>109</v>
      </c>
      <c r="JP156" s="275" t="s">
        <v>110</v>
      </c>
      <c r="JQ156" s="276" t="s">
        <v>111</v>
      </c>
      <c r="JR156" s="275" t="s">
        <v>110</v>
      </c>
      <c r="JU156" s="273" t="s">
        <v>151</v>
      </c>
      <c r="JV156" s="274" t="s">
        <v>109</v>
      </c>
      <c r="JW156" s="275" t="s">
        <v>110</v>
      </c>
      <c r="JX156" s="276" t="s">
        <v>111</v>
      </c>
      <c r="JY156" s="275" t="s">
        <v>110</v>
      </c>
      <c r="KB156" s="273" t="s">
        <v>151</v>
      </c>
      <c r="KC156" s="274" t="s">
        <v>109</v>
      </c>
      <c r="KD156" s="275" t="s">
        <v>110</v>
      </c>
      <c r="KE156" s="276" t="s">
        <v>111</v>
      </c>
      <c r="KF156" s="275" t="s">
        <v>110</v>
      </c>
      <c r="KI156" s="273" t="s">
        <v>151</v>
      </c>
      <c r="KJ156" s="274" t="s">
        <v>109</v>
      </c>
      <c r="KK156" s="275" t="s">
        <v>110</v>
      </c>
      <c r="KL156" s="276" t="s">
        <v>111</v>
      </c>
      <c r="KM156" s="275" t="s">
        <v>110</v>
      </c>
      <c r="KP156" s="273" t="s">
        <v>151</v>
      </c>
      <c r="KQ156" s="274" t="s">
        <v>109</v>
      </c>
      <c r="KR156" s="275" t="s">
        <v>110</v>
      </c>
      <c r="KS156" s="276" t="s">
        <v>111</v>
      </c>
      <c r="KT156" s="275" t="s">
        <v>110</v>
      </c>
      <c r="KW156" s="273" t="s">
        <v>151</v>
      </c>
      <c r="KX156" s="274" t="s">
        <v>109</v>
      </c>
      <c r="KY156" s="275" t="s">
        <v>110</v>
      </c>
      <c r="KZ156" s="276" t="s">
        <v>111</v>
      </c>
      <c r="LA156" s="275" t="s">
        <v>110</v>
      </c>
      <c r="LD156" s="273" t="s">
        <v>151</v>
      </c>
      <c r="LE156" s="274" t="s">
        <v>109</v>
      </c>
      <c r="LF156" s="275" t="s">
        <v>110</v>
      </c>
      <c r="LG156" s="276" t="s">
        <v>111</v>
      </c>
      <c r="LH156" s="275" t="s">
        <v>110</v>
      </c>
      <c r="LK156" s="190" t="s">
        <v>151</v>
      </c>
      <c r="LL156" s="191" t="s">
        <v>109</v>
      </c>
      <c r="LM156" s="192" t="s">
        <v>110</v>
      </c>
      <c r="LN156" s="193" t="s">
        <v>111</v>
      </c>
      <c r="LO156" s="192" t="s">
        <v>110</v>
      </c>
      <c r="LR156" s="190" t="s">
        <v>151</v>
      </c>
      <c r="LS156" s="191" t="s">
        <v>109</v>
      </c>
      <c r="LT156" s="192" t="s">
        <v>110</v>
      </c>
      <c r="LU156" s="193" t="s">
        <v>111</v>
      </c>
      <c r="LV156" s="192" t="s">
        <v>110</v>
      </c>
      <c r="LY156" s="190" t="s">
        <v>151</v>
      </c>
      <c r="LZ156" s="191" t="s">
        <v>109</v>
      </c>
      <c r="MA156" s="192" t="s">
        <v>110</v>
      </c>
      <c r="MB156" s="193" t="s">
        <v>111</v>
      </c>
      <c r="MC156" s="192" t="s">
        <v>110</v>
      </c>
      <c r="MF156" s="190" t="s">
        <v>151</v>
      </c>
      <c r="MG156" s="191" t="s">
        <v>109</v>
      </c>
      <c r="MH156" s="192" t="s">
        <v>110</v>
      </c>
      <c r="MI156" s="193" t="s">
        <v>111</v>
      </c>
      <c r="MJ156" s="192" t="s">
        <v>110</v>
      </c>
      <c r="MM156" s="190" t="s">
        <v>151</v>
      </c>
      <c r="MN156" s="191" t="s">
        <v>109</v>
      </c>
      <c r="MO156" s="192" t="s">
        <v>110</v>
      </c>
      <c r="MP156" s="193" t="s">
        <v>111</v>
      </c>
      <c r="MQ156" s="192" t="s">
        <v>110</v>
      </c>
      <c r="MT156" s="190" t="s">
        <v>151</v>
      </c>
      <c r="MU156" s="191" t="s">
        <v>109</v>
      </c>
      <c r="MV156" s="192" t="s">
        <v>110</v>
      </c>
      <c r="MW156" s="193" t="s">
        <v>111</v>
      </c>
      <c r="MX156" s="192" t="s">
        <v>110</v>
      </c>
      <c r="NA156" s="190" t="s">
        <v>151</v>
      </c>
      <c r="NB156" s="191" t="s">
        <v>109</v>
      </c>
      <c r="NC156" s="192" t="s">
        <v>110</v>
      </c>
      <c r="ND156" s="193" t="s">
        <v>111</v>
      </c>
      <c r="NE156" s="192" t="s">
        <v>110</v>
      </c>
      <c r="NH156" s="190" t="s">
        <v>151</v>
      </c>
      <c r="NI156" s="191" t="s">
        <v>109</v>
      </c>
      <c r="NJ156" s="192" t="s">
        <v>110</v>
      </c>
      <c r="NK156" s="193" t="s">
        <v>111</v>
      </c>
      <c r="NL156" s="192" t="s">
        <v>110</v>
      </c>
      <c r="NO156" s="190" t="s">
        <v>151</v>
      </c>
      <c r="NP156" s="191" t="s">
        <v>109</v>
      </c>
      <c r="NQ156" s="192" t="s">
        <v>110</v>
      </c>
      <c r="NR156" s="193" t="s">
        <v>111</v>
      </c>
      <c r="NS156" s="192" t="s">
        <v>110</v>
      </c>
      <c r="NV156" s="190" t="s">
        <v>151</v>
      </c>
      <c r="NW156" s="191" t="s">
        <v>109</v>
      </c>
      <c r="NX156" s="192" t="s">
        <v>110</v>
      </c>
      <c r="NY156" s="193" t="s">
        <v>111</v>
      </c>
      <c r="NZ156" s="192" t="s">
        <v>110</v>
      </c>
      <c r="OC156" s="190" t="s">
        <v>151</v>
      </c>
      <c r="OD156" s="191" t="s">
        <v>109</v>
      </c>
      <c r="OE156" s="192" t="s">
        <v>110</v>
      </c>
      <c r="OF156" s="193" t="s">
        <v>111</v>
      </c>
      <c r="OG156" s="192" t="s">
        <v>110</v>
      </c>
      <c r="OJ156" s="190" t="s">
        <v>151</v>
      </c>
      <c r="OK156" s="191" t="s">
        <v>109</v>
      </c>
      <c r="OL156" s="192" t="s">
        <v>110</v>
      </c>
      <c r="OM156" s="193" t="s">
        <v>111</v>
      </c>
      <c r="ON156" s="192" t="s">
        <v>110</v>
      </c>
      <c r="OQ156" s="190" t="s">
        <v>151</v>
      </c>
      <c r="OR156" s="191" t="s">
        <v>109</v>
      </c>
      <c r="OS156" s="192" t="s">
        <v>110</v>
      </c>
      <c r="OT156" s="193" t="s">
        <v>111</v>
      </c>
      <c r="OU156" s="192" t="s">
        <v>110</v>
      </c>
      <c r="OX156" s="190" t="s">
        <v>151</v>
      </c>
      <c r="OY156" s="191" t="s">
        <v>109</v>
      </c>
      <c r="OZ156" s="192" t="s">
        <v>110</v>
      </c>
      <c r="PA156" s="193" t="s">
        <v>111</v>
      </c>
      <c r="PB156" s="192" t="s">
        <v>110</v>
      </c>
      <c r="PE156" s="190" t="s">
        <v>151</v>
      </c>
      <c r="PF156" s="191" t="s">
        <v>109</v>
      </c>
      <c r="PG156" s="192" t="s">
        <v>110</v>
      </c>
      <c r="PH156" s="193" t="s">
        <v>111</v>
      </c>
      <c r="PI156" s="192" t="s">
        <v>110</v>
      </c>
    </row>
    <row r="157" spans="1:425" ht="18" x14ac:dyDescent="0.35">
      <c r="A157" s="194"/>
      <c r="B157" s="195"/>
      <c r="C157" s="194"/>
      <c r="D157" s="196"/>
      <c r="E157" s="194"/>
      <c r="H157" s="194"/>
      <c r="I157" s="195"/>
      <c r="J157" s="194"/>
      <c r="K157" s="196"/>
      <c r="L157" s="194"/>
      <c r="O157" s="194"/>
      <c r="P157" s="195"/>
      <c r="Q157" s="194"/>
      <c r="R157" s="196"/>
      <c r="S157" s="194"/>
      <c r="V157" s="194"/>
      <c r="W157" s="195"/>
      <c r="X157" s="194"/>
      <c r="Y157" s="196"/>
      <c r="Z157" s="194"/>
      <c r="AC157" s="194"/>
      <c r="AD157" s="195"/>
      <c r="AE157" s="194"/>
      <c r="AF157" s="196"/>
      <c r="AG157" s="194"/>
      <c r="AJ157" s="194"/>
      <c r="AK157" s="195"/>
      <c r="AL157" s="194"/>
      <c r="AM157" s="196"/>
      <c r="AN157" s="194"/>
      <c r="AQ157" s="194"/>
      <c r="AR157" s="195"/>
      <c r="AS157" s="194"/>
      <c r="AT157" s="196"/>
      <c r="AU157" s="194"/>
      <c r="AX157" s="194"/>
      <c r="AY157" s="195"/>
      <c r="AZ157" s="194"/>
      <c r="BA157" s="196"/>
      <c r="BB157" s="194"/>
      <c r="BE157" s="194"/>
      <c r="BF157" s="195"/>
      <c r="BG157" s="194"/>
      <c r="BH157" s="196"/>
      <c r="BI157" s="194"/>
      <c r="BL157" s="194"/>
      <c r="BM157" s="195"/>
      <c r="BN157" s="194"/>
      <c r="BO157" s="196"/>
      <c r="BP157" s="194"/>
      <c r="BS157" s="194"/>
      <c r="BT157" s="195"/>
      <c r="BU157" s="194"/>
      <c r="BV157" s="196"/>
      <c r="BW157" s="194"/>
      <c r="BZ157" s="194"/>
      <c r="CA157" s="195"/>
      <c r="CB157" s="194"/>
      <c r="CC157" s="196"/>
      <c r="CD157" s="194"/>
      <c r="CG157" s="194"/>
      <c r="CH157" s="195"/>
      <c r="CI157" s="194"/>
      <c r="CJ157" s="196"/>
      <c r="CK157" s="194"/>
      <c r="CN157" s="194"/>
      <c r="CO157" s="195"/>
      <c r="CP157" s="194"/>
      <c r="CQ157" s="196"/>
      <c r="CR157" s="194"/>
      <c r="CU157" s="194"/>
      <c r="CV157" s="195"/>
      <c r="CW157" s="194"/>
      <c r="CX157" s="196"/>
      <c r="CY157" s="194"/>
      <c r="DB157" s="194"/>
      <c r="DC157" s="195"/>
      <c r="DD157" s="194"/>
      <c r="DE157" s="196"/>
      <c r="DF157" s="194"/>
      <c r="DI157" s="194"/>
      <c r="DJ157" s="195"/>
      <c r="DK157" s="194"/>
      <c r="DL157" s="196"/>
      <c r="DM157" s="194"/>
      <c r="DP157" s="194"/>
      <c r="DQ157" s="195"/>
      <c r="DR157" s="194"/>
      <c r="DS157" s="196"/>
      <c r="DT157" s="194"/>
      <c r="DW157" s="194"/>
      <c r="DX157" s="195"/>
      <c r="DY157" s="194"/>
      <c r="DZ157" s="196"/>
      <c r="EA157" s="194"/>
      <c r="ED157" s="194"/>
      <c r="EE157" s="195"/>
      <c r="EF157" s="194"/>
      <c r="EG157" s="196"/>
      <c r="EH157" s="194"/>
      <c r="EK157" s="194"/>
      <c r="EL157" s="195"/>
      <c r="EM157" s="194"/>
      <c r="EN157" s="196"/>
      <c r="EO157" s="194"/>
      <c r="ER157" s="194"/>
      <c r="ES157" s="195"/>
      <c r="ET157" s="194"/>
      <c r="EU157" s="196"/>
      <c r="EV157" s="194"/>
      <c r="EY157" s="194"/>
      <c r="EZ157" s="195"/>
      <c r="FA157" s="194"/>
      <c r="FB157" s="196"/>
      <c r="FC157" s="194"/>
      <c r="FF157" s="194"/>
      <c r="FG157" s="195"/>
      <c r="FH157" s="194"/>
      <c r="FI157" s="196"/>
      <c r="FJ157" s="194"/>
      <c r="FM157" s="194"/>
      <c r="FN157" s="195"/>
      <c r="FO157" s="194"/>
      <c r="FP157" s="196"/>
      <c r="FQ157" s="194"/>
      <c r="FT157" s="194"/>
      <c r="FU157" s="195"/>
      <c r="FV157" s="194"/>
      <c r="FW157" s="196"/>
      <c r="FX157" s="194"/>
      <c r="GA157" s="194"/>
      <c r="GB157" s="195"/>
      <c r="GC157" s="194"/>
      <c r="GD157" s="196"/>
      <c r="GE157" s="194"/>
      <c r="GH157" s="194"/>
      <c r="GI157" s="195"/>
      <c r="GJ157" s="194"/>
      <c r="GK157" s="196"/>
      <c r="GL157" s="194"/>
      <c r="GO157" s="194"/>
      <c r="GP157" s="195"/>
      <c r="GQ157" s="194"/>
      <c r="GR157" s="196"/>
      <c r="GS157" s="194"/>
      <c r="GV157" s="194"/>
      <c r="GW157" s="195"/>
      <c r="GX157" s="194"/>
      <c r="GY157" s="196"/>
      <c r="GZ157" s="194"/>
      <c r="HC157" s="194"/>
      <c r="HD157" s="195"/>
      <c r="HE157" s="194"/>
      <c r="HF157" s="196"/>
      <c r="HG157" s="194"/>
      <c r="HJ157" s="194"/>
      <c r="HK157" s="195"/>
      <c r="HL157" s="194"/>
      <c r="HM157" s="196"/>
      <c r="HN157" s="194"/>
      <c r="HQ157" s="194"/>
      <c r="HR157" s="195"/>
      <c r="HS157" s="194"/>
      <c r="HT157" s="196"/>
      <c r="HU157" s="194"/>
      <c r="HX157" s="194"/>
      <c r="HY157" s="195"/>
      <c r="HZ157" s="194"/>
      <c r="IA157" s="196"/>
      <c r="IB157" s="194"/>
      <c r="IE157" s="194"/>
      <c r="IF157" s="195"/>
      <c r="IG157" s="194"/>
      <c r="IH157" s="196"/>
      <c r="II157" s="194"/>
      <c r="IL157" s="194"/>
      <c r="IM157" s="195"/>
      <c r="IN157" s="194"/>
      <c r="IO157" s="196"/>
      <c r="IP157" s="194"/>
      <c r="IS157" s="194"/>
      <c r="IT157" s="195"/>
      <c r="IU157" s="194"/>
      <c r="IV157" s="196"/>
      <c r="IW157" s="194"/>
      <c r="IZ157" s="194"/>
      <c r="JA157" s="195"/>
      <c r="JB157" s="194"/>
      <c r="JC157" s="196"/>
      <c r="JD157" s="194"/>
      <c r="JG157" s="194"/>
      <c r="JH157" s="195"/>
      <c r="JI157" s="194"/>
      <c r="JJ157" s="196"/>
      <c r="JK157" s="194"/>
      <c r="JN157" s="194"/>
      <c r="JO157" s="195"/>
      <c r="JP157" s="194"/>
      <c r="JQ157" s="196"/>
      <c r="JR157" s="194"/>
      <c r="JU157" s="194"/>
      <c r="JV157" s="195"/>
      <c r="JW157" s="194"/>
      <c r="JX157" s="196"/>
      <c r="JY157" s="194"/>
      <c r="KB157" s="194"/>
      <c r="KC157" s="195"/>
      <c r="KD157" s="194"/>
      <c r="KE157" s="196"/>
      <c r="KF157" s="194"/>
      <c r="KI157" s="194"/>
      <c r="KJ157" s="195"/>
      <c r="KK157" s="194"/>
      <c r="KL157" s="196"/>
      <c r="KM157" s="194"/>
      <c r="KP157" s="194"/>
      <c r="KQ157" s="195"/>
      <c r="KR157" s="194"/>
      <c r="KS157" s="196"/>
      <c r="KT157" s="194"/>
      <c r="KW157" s="194"/>
      <c r="KX157" s="195"/>
      <c r="KY157" s="194"/>
      <c r="KZ157" s="196"/>
      <c r="LA157" s="194"/>
      <c r="LD157" s="194"/>
      <c r="LE157" s="195"/>
      <c r="LF157" s="194"/>
      <c r="LG157" s="196"/>
      <c r="LH157" s="194"/>
      <c r="LK157" s="194"/>
      <c r="LL157" s="195"/>
      <c r="LM157" s="194"/>
      <c r="LN157" s="196"/>
      <c r="LO157" s="194"/>
      <c r="LR157" s="194"/>
      <c r="LS157" s="195"/>
      <c r="LT157" s="194"/>
      <c r="LU157" s="196"/>
      <c r="LV157" s="194"/>
      <c r="LY157" s="194"/>
      <c r="LZ157" s="195"/>
      <c r="MA157" s="194"/>
      <c r="MB157" s="196"/>
      <c r="MC157" s="194"/>
      <c r="MF157" s="194"/>
      <c r="MG157" s="195"/>
      <c r="MH157" s="194"/>
      <c r="MI157" s="196"/>
      <c r="MJ157" s="194"/>
      <c r="MM157" s="194"/>
      <c r="MN157" s="195"/>
      <c r="MO157" s="194"/>
      <c r="MP157" s="196"/>
      <c r="MQ157" s="194"/>
      <c r="MT157" s="194"/>
      <c r="MU157" s="195"/>
      <c r="MV157" s="194"/>
      <c r="MW157" s="196"/>
      <c r="MX157" s="194"/>
      <c r="NA157" s="194"/>
      <c r="NB157" s="195"/>
      <c r="NC157" s="194"/>
      <c r="ND157" s="196"/>
      <c r="NE157" s="194"/>
      <c r="NH157" s="194"/>
      <c r="NI157" s="195"/>
      <c r="NJ157" s="194"/>
      <c r="NK157" s="196"/>
      <c r="NL157" s="194"/>
      <c r="NO157" s="194"/>
      <c r="NP157" s="195"/>
      <c r="NQ157" s="194"/>
      <c r="NR157" s="196"/>
      <c r="NS157" s="194"/>
      <c r="NV157" s="194"/>
      <c r="NW157" s="195"/>
      <c r="NX157" s="194"/>
      <c r="NY157" s="196"/>
      <c r="NZ157" s="194"/>
      <c r="OC157" s="194"/>
      <c r="OD157" s="195"/>
      <c r="OE157" s="194"/>
      <c r="OF157" s="196"/>
      <c r="OG157" s="194"/>
      <c r="OJ157" s="194"/>
      <c r="OK157" s="195"/>
      <c r="OL157" s="194"/>
      <c r="OM157" s="196"/>
      <c r="ON157" s="194"/>
      <c r="OQ157" s="194"/>
      <c r="OR157" s="195"/>
      <c r="OS157" s="194"/>
      <c r="OT157" s="196"/>
      <c r="OU157" s="194"/>
      <c r="OX157" s="194"/>
      <c r="OY157" s="195"/>
      <c r="OZ157" s="194"/>
      <c r="PA157" s="196"/>
      <c r="PB157" s="194"/>
      <c r="PE157" s="194"/>
      <c r="PF157" s="195"/>
      <c r="PG157" s="194"/>
      <c r="PH157" s="196"/>
      <c r="PI157" s="194"/>
    </row>
    <row r="158" spans="1:425" ht="18" x14ac:dyDescent="0.35">
      <c r="A158" s="287">
        <v>1996</v>
      </c>
      <c r="B158" s="270">
        <v>396507.27</v>
      </c>
      <c r="C158" s="278">
        <v>8.6196770466584634E-4</v>
      </c>
      <c r="D158" s="272">
        <v>10</v>
      </c>
      <c r="E158" s="278">
        <v>2.5933609958506223E-3</v>
      </c>
      <c r="H158" s="287" t="s">
        <v>196</v>
      </c>
      <c r="I158" s="270">
        <v>773817.34</v>
      </c>
      <c r="J158" s="278">
        <v>1.1653007986299378E-3</v>
      </c>
      <c r="K158" s="272">
        <v>16</v>
      </c>
      <c r="L158" s="278">
        <v>2.905920813657828E-3</v>
      </c>
      <c r="O158" s="287" t="s">
        <v>196</v>
      </c>
      <c r="P158" s="270">
        <v>763314.71</v>
      </c>
      <c r="Q158" s="278">
        <v>1.166905949445973E-3</v>
      </c>
      <c r="R158" s="272">
        <v>16</v>
      </c>
      <c r="S158" s="278">
        <v>2.9640607632456465E-3</v>
      </c>
      <c r="V158" s="287" t="s">
        <v>196</v>
      </c>
      <c r="W158" s="270">
        <v>706771.71</v>
      </c>
      <c r="X158" s="278">
        <v>1.0934012970549786E-3</v>
      </c>
      <c r="Y158" s="272">
        <v>15</v>
      </c>
      <c r="Z158" s="278">
        <v>2.8317915801397016E-3</v>
      </c>
      <c r="AC158" s="287" t="s">
        <v>196</v>
      </c>
      <c r="AD158" s="270">
        <v>803339.82</v>
      </c>
      <c r="AE158" s="278">
        <v>1.2535572917049072E-3</v>
      </c>
      <c r="AF158" s="272">
        <v>15</v>
      </c>
      <c r="AG158" s="278">
        <v>2.8658769583492548E-3</v>
      </c>
      <c r="AJ158" s="287" t="s">
        <v>196</v>
      </c>
      <c r="AK158" s="270">
        <v>644458.19999999995</v>
      </c>
      <c r="AL158" s="278">
        <v>1.0375101651077261E-3</v>
      </c>
      <c r="AM158" s="272">
        <v>15</v>
      </c>
      <c r="AN158" s="278">
        <v>2.9767811073625719E-3</v>
      </c>
      <c r="AQ158" s="287" t="s">
        <v>196</v>
      </c>
      <c r="AR158" s="270">
        <v>589076.26</v>
      </c>
      <c r="AS158" s="278">
        <v>9.890974343900055E-4</v>
      </c>
      <c r="AT158" s="272">
        <v>14</v>
      </c>
      <c r="AU158" s="278">
        <v>2.9075804776739354E-3</v>
      </c>
      <c r="AX158" s="287" t="s">
        <v>196</v>
      </c>
      <c r="AY158" s="270">
        <v>596518.9</v>
      </c>
      <c r="AZ158" s="278">
        <v>1.065710225108942E-3</v>
      </c>
      <c r="BA158" s="272">
        <v>14</v>
      </c>
      <c r="BB158" s="278">
        <v>3.0816640986132513E-3</v>
      </c>
      <c r="BE158" s="287" t="s">
        <v>196</v>
      </c>
      <c r="BF158" s="270">
        <v>659537.99</v>
      </c>
      <c r="BG158" s="278">
        <v>1.2679911607141291E-3</v>
      </c>
      <c r="BH158" s="272">
        <v>14</v>
      </c>
      <c r="BI158" s="278">
        <v>3.2817627754336614E-3</v>
      </c>
      <c r="BL158" s="287" t="s">
        <v>196</v>
      </c>
      <c r="BM158" s="270">
        <v>657712.56000000006</v>
      </c>
      <c r="BN158" s="278">
        <v>1.2992839832507231E-3</v>
      </c>
      <c r="BO158" s="272">
        <v>14</v>
      </c>
      <c r="BP158" s="278">
        <v>3.3589251439539347E-3</v>
      </c>
      <c r="BS158" s="287" t="s">
        <v>196</v>
      </c>
      <c r="BT158" s="270">
        <v>533416.64</v>
      </c>
      <c r="BU158" s="278">
        <v>1.1111697772906931E-3</v>
      </c>
      <c r="BV158" s="272">
        <v>14</v>
      </c>
      <c r="BW158" s="278">
        <v>3.5255603122639136E-3</v>
      </c>
      <c r="BZ158" s="287" t="s">
        <v>196</v>
      </c>
      <c r="CA158" s="270">
        <v>624776.03</v>
      </c>
      <c r="CB158" s="278">
        <v>1.504199527331732E-3</v>
      </c>
      <c r="CC158" s="272">
        <v>14</v>
      </c>
      <c r="CD158" s="278">
        <v>3.968253968253968E-3</v>
      </c>
      <c r="CG158" s="287" t="s">
        <v>196</v>
      </c>
      <c r="CH158" s="270">
        <v>630073.57999999996</v>
      </c>
      <c r="CI158" s="278">
        <v>1.551798076342713E-3</v>
      </c>
      <c r="CJ158" s="272">
        <v>14</v>
      </c>
      <c r="CK158" s="278">
        <v>4.0439052570768342E-3</v>
      </c>
      <c r="CN158" s="287" t="s">
        <v>196</v>
      </c>
      <c r="CO158" s="270">
        <v>627742.16</v>
      </c>
      <c r="CP158" s="278">
        <v>1.5608767172038871E-3</v>
      </c>
      <c r="CQ158" s="272">
        <v>14</v>
      </c>
      <c r="CR158" s="278">
        <v>4.1079812206572773E-3</v>
      </c>
      <c r="CU158" s="287">
        <v>1996</v>
      </c>
      <c r="CV158" s="270">
        <v>625627.18999999994</v>
      </c>
      <c r="CW158" s="278">
        <v>1.5704891723193753E-3</v>
      </c>
      <c r="CX158" s="272">
        <v>14</v>
      </c>
      <c r="CY158" s="278">
        <v>4.1506077675659654E-3</v>
      </c>
      <c r="DB158" s="287">
        <v>1996</v>
      </c>
      <c r="DC158" s="270">
        <v>628985.53</v>
      </c>
      <c r="DD158" s="278">
        <v>1.5924508405170486E-3</v>
      </c>
      <c r="DE158" s="272">
        <v>14</v>
      </c>
      <c r="DF158" s="278">
        <v>4.1891083183722318E-3</v>
      </c>
      <c r="DI158" s="287">
        <v>1996</v>
      </c>
      <c r="DJ158" s="270">
        <v>519630.19</v>
      </c>
      <c r="DK158" s="278">
        <v>1.3284397334976524E-3</v>
      </c>
      <c r="DL158" s="272">
        <v>14</v>
      </c>
      <c r="DM158" s="278">
        <v>4.2194092827004216E-3</v>
      </c>
      <c r="DP158" s="287">
        <v>1996</v>
      </c>
      <c r="DQ158" s="270">
        <v>500452.11</v>
      </c>
      <c r="DR158" s="278">
        <v>1.2975305995813963E-3</v>
      </c>
      <c r="DS158" s="272">
        <v>14</v>
      </c>
      <c r="DT158" s="278">
        <v>4.2708968883465532E-3</v>
      </c>
      <c r="DW158" s="287">
        <v>1996</v>
      </c>
      <c r="DX158" s="270">
        <v>538492.51</v>
      </c>
      <c r="DY158" s="278">
        <v>1.4118960958718159E-3</v>
      </c>
      <c r="DZ158" s="272">
        <v>14</v>
      </c>
      <c r="EA158" s="278">
        <v>4.3183220234423196E-3</v>
      </c>
      <c r="ED158" s="287">
        <v>1996</v>
      </c>
      <c r="EE158" s="270">
        <v>531699.2300000001</v>
      </c>
      <c r="EF158" s="278">
        <v>1.406548128679986E-3</v>
      </c>
      <c r="EG158" s="272">
        <v>14</v>
      </c>
      <c r="EH158" s="278">
        <v>4.3586550435865505E-3</v>
      </c>
      <c r="EK158" s="287">
        <v>1996</v>
      </c>
      <c r="EL158" s="270">
        <v>662327.19999999995</v>
      </c>
      <c r="EM158" s="278">
        <v>1.7640569569756031E-3</v>
      </c>
      <c r="EN158" s="272">
        <v>14</v>
      </c>
      <c r="EO158" s="278">
        <v>4.3845912934544319E-3</v>
      </c>
      <c r="ER158" s="288">
        <v>1996</v>
      </c>
      <c r="ES158" s="270">
        <v>641396.64</v>
      </c>
      <c r="ET158" s="278">
        <v>1.7202916174515514E-3</v>
      </c>
      <c r="EU158" s="272">
        <v>13</v>
      </c>
      <c r="EV158" s="278">
        <v>4.1022404544020195E-3</v>
      </c>
      <c r="EY158" s="288">
        <v>1996</v>
      </c>
      <c r="EZ158" s="270">
        <v>517575.92</v>
      </c>
      <c r="FA158" s="278">
        <v>1.4014650059611554E-3</v>
      </c>
      <c r="FB158" s="272">
        <v>11</v>
      </c>
      <c r="FC158" s="278">
        <v>3.5009548058561428E-3</v>
      </c>
      <c r="FF158" s="288">
        <v>1996</v>
      </c>
      <c r="FG158" s="270">
        <v>553249.4</v>
      </c>
      <c r="FH158" s="278">
        <v>1.5100628488992156E-3</v>
      </c>
      <c r="FI158" s="272">
        <v>10</v>
      </c>
      <c r="FJ158" s="278">
        <v>3.2154340836012861E-3</v>
      </c>
      <c r="FM158" s="288">
        <v>1996</v>
      </c>
      <c r="FN158" s="270">
        <v>512073.01</v>
      </c>
      <c r="FO158" s="278">
        <v>1.4089830401074154E-3</v>
      </c>
      <c r="FP158" s="272">
        <v>9</v>
      </c>
      <c r="FQ158" s="278">
        <v>2.9249268768280793E-3</v>
      </c>
      <c r="FT158" s="288">
        <v>1996</v>
      </c>
      <c r="FU158" s="270">
        <v>518476.08999999997</v>
      </c>
      <c r="FV158" s="278">
        <v>1.4318078536774712E-3</v>
      </c>
      <c r="FW158" s="272">
        <v>9</v>
      </c>
      <c r="FX158" s="278">
        <v>2.9450261780104713E-3</v>
      </c>
      <c r="GA158" s="288">
        <v>1996</v>
      </c>
      <c r="GB158" s="270">
        <v>511244.02999999991</v>
      </c>
      <c r="GC158" s="278">
        <v>1.4277965254732052E-3</v>
      </c>
      <c r="GD158" s="272">
        <v>9</v>
      </c>
      <c r="GE158" s="278">
        <v>2.9791459781529296E-3</v>
      </c>
      <c r="GH158" s="288">
        <v>1996</v>
      </c>
      <c r="GI158" s="270">
        <v>391749.27</v>
      </c>
      <c r="GJ158" s="278">
        <v>1.1047878405217903E-3</v>
      </c>
      <c r="GK158" s="272">
        <v>9</v>
      </c>
      <c r="GL158" s="278">
        <v>3.0160857908847183E-3</v>
      </c>
      <c r="GO158" s="288">
        <v>1996</v>
      </c>
      <c r="GP158" s="270">
        <v>317339.06999999995</v>
      </c>
      <c r="GQ158" s="278">
        <v>9.0205046881728138E-4</v>
      </c>
      <c r="GR158" s="272">
        <v>9</v>
      </c>
      <c r="GS158" s="278">
        <v>3.0456852791878172E-3</v>
      </c>
      <c r="GV158" s="288">
        <v>1996</v>
      </c>
      <c r="GW158" s="270">
        <v>259693.66999999995</v>
      </c>
      <c r="GX158" s="278">
        <v>7.4216253896302513E-4</v>
      </c>
      <c r="GY158" s="272">
        <v>9</v>
      </c>
      <c r="GZ158" s="278">
        <v>3.0643513789581204E-3</v>
      </c>
      <c r="HC158" s="288">
        <v>1996</v>
      </c>
      <c r="HD158" s="270">
        <v>539065.28</v>
      </c>
      <c r="HE158" s="278">
        <v>1.5435918758081211E-3</v>
      </c>
      <c r="HF158" s="272">
        <v>9</v>
      </c>
      <c r="HG158" s="278">
        <v>3.0970406056434964E-3</v>
      </c>
      <c r="HJ158" s="288">
        <v>1996</v>
      </c>
      <c r="HK158" s="270">
        <v>536388.73</v>
      </c>
      <c r="HL158" s="278">
        <v>1.5537622937925588E-3</v>
      </c>
      <c r="HM158" s="272">
        <v>9</v>
      </c>
      <c r="HN158" s="278">
        <v>3.1337047353760445E-3</v>
      </c>
      <c r="HQ158" s="288">
        <v>1996</v>
      </c>
      <c r="HR158" s="270">
        <v>533732.35</v>
      </c>
      <c r="HS158" s="278">
        <v>1.5638983787367845E-3</v>
      </c>
      <c r="HT158" s="272">
        <v>9</v>
      </c>
      <c r="HU158" s="278">
        <v>3.1746031746031746E-3</v>
      </c>
      <c r="HX158" s="288">
        <v>1996</v>
      </c>
      <c r="HY158" s="270">
        <v>531034.98</v>
      </c>
      <c r="HZ158" s="278">
        <v>1.577009283033697E-3</v>
      </c>
      <c r="IA158" s="272">
        <v>9</v>
      </c>
      <c r="IB158" s="278">
        <v>3.2200357781753132E-3</v>
      </c>
      <c r="IE158" s="288">
        <v>1996</v>
      </c>
      <c r="IF158" s="270">
        <v>528296.0199999999</v>
      </c>
      <c r="IG158" s="278">
        <v>1.5940923231379171E-3</v>
      </c>
      <c r="IH158" s="272">
        <v>9</v>
      </c>
      <c r="II158" s="278">
        <v>3.2751091703056767E-3</v>
      </c>
      <c r="IL158" s="288">
        <v>1996</v>
      </c>
      <c r="IM158" s="270">
        <v>525514.74</v>
      </c>
      <c r="IN158" s="278">
        <v>1.6101900045432328E-3</v>
      </c>
      <c r="IO158" s="272">
        <v>9</v>
      </c>
      <c r="IP158" s="278">
        <v>3.3222591362126247E-3</v>
      </c>
      <c r="IS158" s="288">
        <v>1996</v>
      </c>
      <c r="IT158" s="270">
        <v>522690.29999999993</v>
      </c>
      <c r="IU158" s="278">
        <v>1.6209442482998694E-3</v>
      </c>
      <c r="IV158" s="272">
        <v>9</v>
      </c>
      <c r="IW158" s="278">
        <v>3.3644859813084112E-3</v>
      </c>
      <c r="IZ158" s="288">
        <v>1996</v>
      </c>
      <c r="JA158" s="270">
        <v>519822.0199999999</v>
      </c>
      <c r="JB158" s="278">
        <v>1.6433105867296733E-3</v>
      </c>
      <c r="JC158" s="272">
        <v>9</v>
      </c>
      <c r="JD158" s="278">
        <v>3.4246575342465752E-3</v>
      </c>
      <c r="JG158" s="288">
        <v>1996</v>
      </c>
      <c r="JH158" s="270">
        <v>514761.49</v>
      </c>
      <c r="JI158" s="278">
        <v>1.6515045869463097E-3</v>
      </c>
      <c r="JJ158" s="272">
        <v>8</v>
      </c>
      <c r="JK158" s="278">
        <v>3.0911901081916537E-3</v>
      </c>
      <c r="JN158" s="288">
        <v>1996</v>
      </c>
      <c r="JO158" s="270">
        <v>462375.48999999993</v>
      </c>
      <c r="JP158" s="278">
        <v>1.5140626765321435E-3</v>
      </c>
      <c r="JQ158" s="272">
        <v>8</v>
      </c>
      <c r="JR158" s="278">
        <v>3.1520882584712374E-3</v>
      </c>
      <c r="JU158" s="288">
        <v>1996</v>
      </c>
      <c r="JV158" s="270">
        <v>459947.79999999993</v>
      </c>
      <c r="JW158" s="278">
        <v>1.5542312727271318E-3</v>
      </c>
      <c r="JX158" s="272">
        <v>8</v>
      </c>
      <c r="JY158" s="278">
        <v>3.2375556454876568E-3</v>
      </c>
      <c r="KB158" s="288">
        <v>1996</v>
      </c>
      <c r="KC158" s="270">
        <v>347801.12</v>
      </c>
      <c r="KD158" s="278">
        <v>1.1959876386676879E-3</v>
      </c>
      <c r="KE158" s="272">
        <v>6</v>
      </c>
      <c r="KF158" s="278">
        <v>2.4660912453760789E-3</v>
      </c>
      <c r="KI158" s="288">
        <v>1996</v>
      </c>
      <c r="KJ158" s="270">
        <v>346484.89</v>
      </c>
      <c r="KK158" s="278">
        <v>1.2192114408246695E-3</v>
      </c>
      <c r="KL158" s="272">
        <v>6</v>
      </c>
      <c r="KM158" s="278">
        <v>2.5252525252525255E-3</v>
      </c>
      <c r="KP158" s="288">
        <v>1996</v>
      </c>
      <c r="KQ158" s="270">
        <v>161136.6</v>
      </c>
      <c r="KR158" s="278">
        <v>5.7805110706114055E-4</v>
      </c>
      <c r="KS158" s="272">
        <v>3</v>
      </c>
      <c r="KT158" s="278">
        <v>1.2903225806451613E-3</v>
      </c>
      <c r="KW158" s="288">
        <v>1996</v>
      </c>
      <c r="KX158" s="270">
        <v>160301.21</v>
      </c>
      <c r="KY158" s="278">
        <v>5.8538961921994828E-4</v>
      </c>
      <c r="KZ158" s="272">
        <v>3</v>
      </c>
      <c r="LA158" s="278">
        <v>1.312910284463895E-3</v>
      </c>
      <c r="LD158" s="288">
        <v>1996</v>
      </c>
      <c r="LE158" s="270">
        <v>159451.15</v>
      </c>
      <c r="LF158" s="278">
        <v>5.9574318636972903E-4</v>
      </c>
      <c r="LG158" s="272">
        <v>3</v>
      </c>
      <c r="LH158" s="278">
        <v>1.3422818791946308E-3</v>
      </c>
      <c r="LK158" s="220">
        <v>1996</v>
      </c>
      <c r="LL158" s="199">
        <v>158586.15</v>
      </c>
      <c r="LM158" s="200">
        <v>6.0232323014832356E-4</v>
      </c>
      <c r="LN158" s="201">
        <v>3</v>
      </c>
      <c r="LO158" s="200">
        <v>1.3673655423883319E-3</v>
      </c>
      <c r="LR158" s="220">
        <v>1996</v>
      </c>
      <c r="LS158" s="199">
        <v>157707.31</v>
      </c>
      <c r="LT158" s="200">
        <v>6.1113544025923126E-4</v>
      </c>
      <c r="LU158" s="201">
        <v>3</v>
      </c>
      <c r="LV158" s="200">
        <v>1.3901760889712697E-3</v>
      </c>
      <c r="LY158" s="220">
        <v>1996</v>
      </c>
      <c r="LZ158" s="199">
        <v>156815.41</v>
      </c>
      <c r="MA158" s="200">
        <v>6.1959272877136495E-4</v>
      </c>
      <c r="MB158" s="201">
        <v>3</v>
      </c>
      <c r="MC158" s="200">
        <v>1.4184397163120568E-3</v>
      </c>
      <c r="MF158" s="220">
        <v>1996</v>
      </c>
      <c r="MG158" s="199">
        <v>155907.26</v>
      </c>
      <c r="MH158" s="200">
        <v>6.2693334939430394E-4</v>
      </c>
      <c r="MI158" s="201">
        <v>3</v>
      </c>
      <c r="MJ158" s="200">
        <v>1.4395393474088292E-3</v>
      </c>
      <c r="MM158" s="220">
        <v>1996</v>
      </c>
      <c r="MN158" s="199">
        <v>154983.72</v>
      </c>
      <c r="MO158" s="200">
        <v>6.3822749530782123E-4</v>
      </c>
      <c r="MP158" s="201">
        <v>3</v>
      </c>
      <c r="MQ158" s="200">
        <v>1.4705882352941176E-3</v>
      </c>
      <c r="MT158" s="220">
        <v>1996</v>
      </c>
      <c r="MU158" s="199">
        <v>154045.25</v>
      </c>
      <c r="MV158" s="200">
        <v>6.4986850047720672E-4</v>
      </c>
      <c r="MW158" s="201">
        <v>3</v>
      </c>
      <c r="MX158" s="200">
        <v>1.5022533800701052E-3</v>
      </c>
      <c r="NA158" s="220">
        <v>1996</v>
      </c>
      <c r="NB158" s="199">
        <v>153089.07999999999</v>
      </c>
      <c r="NC158" s="200">
        <v>6.6070447531320256E-4</v>
      </c>
      <c r="ND158" s="201">
        <v>3</v>
      </c>
      <c r="NE158" s="200">
        <v>1.5345268542199489E-3</v>
      </c>
      <c r="NH158" s="220">
        <v>1996</v>
      </c>
      <c r="NI158" s="199">
        <v>152114.9</v>
      </c>
      <c r="NJ158" s="200">
        <v>6.7130692417521551E-4</v>
      </c>
      <c r="NK158" s="201">
        <v>3</v>
      </c>
      <c r="NL158" s="200">
        <v>1.5682174594877157E-3</v>
      </c>
      <c r="NO158" s="220">
        <v>1996</v>
      </c>
      <c r="NP158" s="199">
        <v>151122.37</v>
      </c>
      <c r="NQ158" s="200">
        <v>6.8547955045645398E-4</v>
      </c>
      <c r="NR158" s="201">
        <v>3</v>
      </c>
      <c r="NS158" s="200">
        <v>1.6103059581320451E-3</v>
      </c>
      <c r="NV158" s="220">
        <v>1996</v>
      </c>
      <c r="NW158" s="199">
        <v>150111.13999999998</v>
      </c>
      <c r="NX158" s="200">
        <v>7.0131665396876207E-4</v>
      </c>
      <c r="NY158" s="201">
        <v>3</v>
      </c>
      <c r="NZ158" s="200">
        <v>1.6510731975784259E-3</v>
      </c>
      <c r="OC158" s="220">
        <v>1996</v>
      </c>
      <c r="OD158" s="199">
        <v>149078.18</v>
      </c>
      <c r="OE158" s="200">
        <v>7.1490361905023894E-4</v>
      </c>
      <c r="OF158" s="201">
        <v>3</v>
      </c>
      <c r="OG158" s="200">
        <v>1.6882386043894203E-3</v>
      </c>
      <c r="OJ158" s="220">
        <v>1996</v>
      </c>
      <c r="OK158" s="199">
        <v>143249.12</v>
      </c>
      <c r="OL158" s="200">
        <v>6.9976387165009786E-4</v>
      </c>
      <c r="OM158" s="201">
        <v>2</v>
      </c>
      <c r="ON158" s="200">
        <v>1.148105625717566E-3</v>
      </c>
      <c r="OQ158" s="220">
        <v>1996</v>
      </c>
      <c r="OR158" s="199">
        <v>143249.12</v>
      </c>
      <c r="OS158" s="200">
        <v>7.1652545004900823E-4</v>
      </c>
      <c r="OT158" s="201">
        <v>2</v>
      </c>
      <c r="OU158" s="200">
        <v>1.1737089201877935E-3</v>
      </c>
      <c r="OX158" s="220">
        <v>1996</v>
      </c>
      <c r="OY158" s="199">
        <v>143249.12</v>
      </c>
      <c r="OZ158" s="200">
        <v>7.3335607097534908E-4</v>
      </c>
      <c r="PA158" s="201">
        <v>2</v>
      </c>
      <c r="PB158" s="200">
        <v>1.2026458208057728E-3</v>
      </c>
      <c r="PE158" s="220">
        <v>1996</v>
      </c>
      <c r="PF158" s="339">
        <v>0</v>
      </c>
      <c r="PG158" s="255">
        <v>0</v>
      </c>
      <c r="PH158" s="339">
        <v>0</v>
      </c>
      <c r="PI158" s="255">
        <v>0</v>
      </c>
    </row>
    <row r="159" spans="1:425" ht="18" x14ac:dyDescent="0.35">
      <c r="A159" s="287">
        <v>1997</v>
      </c>
      <c r="B159" s="270">
        <v>9686221.6700000018</v>
      </c>
      <c r="C159" s="278">
        <v>2.1056890734372873E-2</v>
      </c>
      <c r="D159" s="272">
        <v>147</v>
      </c>
      <c r="E159" s="278">
        <v>3.8122406639004153E-2</v>
      </c>
      <c r="H159" s="287">
        <v>1997</v>
      </c>
      <c r="I159" s="270">
        <v>12942085.850000001</v>
      </c>
      <c r="J159" s="278">
        <v>1.9489642060673152E-2</v>
      </c>
      <c r="K159" s="272">
        <v>204</v>
      </c>
      <c r="L159" s="278">
        <v>3.7050490374137303E-2</v>
      </c>
      <c r="O159" s="287">
        <v>1997</v>
      </c>
      <c r="P159" s="270">
        <v>12297925.729999999</v>
      </c>
      <c r="Q159" s="278">
        <v>1.8800270074949436E-2</v>
      </c>
      <c r="R159" s="272">
        <v>194</v>
      </c>
      <c r="S159" s="278">
        <v>3.5939236754353461E-2</v>
      </c>
      <c r="V159" s="287">
        <v>1997</v>
      </c>
      <c r="W159" s="270">
        <v>11790408.690000005</v>
      </c>
      <c r="X159" s="278">
        <v>1.8240186996808769E-2</v>
      </c>
      <c r="Y159" s="272">
        <v>183</v>
      </c>
      <c r="Z159" s="278">
        <v>3.4547857277704361E-2</v>
      </c>
      <c r="AC159" s="287">
        <v>1997</v>
      </c>
      <c r="AD159" s="270">
        <v>11632363.719999999</v>
      </c>
      <c r="AE159" s="278">
        <v>1.8151514462422164E-2</v>
      </c>
      <c r="AF159" s="272">
        <v>178</v>
      </c>
      <c r="AG159" s="278">
        <v>3.4008406572411158E-2</v>
      </c>
      <c r="AJ159" s="287">
        <v>1997</v>
      </c>
      <c r="AK159" s="270">
        <v>11310998.620000005</v>
      </c>
      <c r="AL159" s="278">
        <v>1.8209522426387726E-2</v>
      </c>
      <c r="AM159" s="272">
        <v>166</v>
      </c>
      <c r="AN159" s="278">
        <v>3.2943044254812461E-2</v>
      </c>
      <c r="AQ159" s="287">
        <v>1997</v>
      </c>
      <c r="AR159" s="270">
        <v>10619449.84</v>
      </c>
      <c r="AS159" s="278">
        <v>1.7830748418510962E-2</v>
      </c>
      <c r="AT159" s="272">
        <v>159</v>
      </c>
      <c r="AU159" s="278">
        <v>3.3021806853582553E-2</v>
      </c>
      <c r="AX159" s="287">
        <v>1997</v>
      </c>
      <c r="AY159" s="270">
        <v>10402330.790000001</v>
      </c>
      <c r="AZ159" s="278">
        <v>1.8584273336299285E-2</v>
      </c>
      <c r="BA159" s="272">
        <v>150</v>
      </c>
      <c r="BB159" s="278">
        <v>3.3017829627999117E-2</v>
      </c>
      <c r="BE159" s="287">
        <v>1997</v>
      </c>
      <c r="BF159" s="270">
        <v>9803223.8199999947</v>
      </c>
      <c r="BG159" s="278">
        <v>1.8847134416415025E-2</v>
      </c>
      <c r="BH159" s="272">
        <v>144</v>
      </c>
      <c r="BI159" s="278">
        <v>3.3755274261603373E-2</v>
      </c>
      <c r="BL159" s="287">
        <v>1997</v>
      </c>
      <c r="BM159" s="270">
        <v>9505451.5599999987</v>
      </c>
      <c r="BN159" s="278">
        <v>1.8777626757612166E-2</v>
      </c>
      <c r="BO159" s="272">
        <v>140</v>
      </c>
      <c r="BP159" s="278">
        <v>3.358925143953935E-2</v>
      </c>
      <c r="BS159" s="287">
        <v>1997</v>
      </c>
      <c r="BT159" s="270">
        <v>8544054.0999999996</v>
      </c>
      <c r="BU159" s="278">
        <v>1.7798272456323504E-2</v>
      </c>
      <c r="BV159" s="272">
        <v>130</v>
      </c>
      <c r="BW159" s="278">
        <v>3.2737345756736341E-2</v>
      </c>
      <c r="BZ159" s="287">
        <v>1997</v>
      </c>
      <c r="CA159" s="270">
        <v>7857794.7699999986</v>
      </c>
      <c r="CB159" s="278">
        <v>1.8918285291616835E-2</v>
      </c>
      <c r="CC159" s="272">
        <v>123</v>
      </c>
      <c r="CD159" s="278">
        <v>3.486394557823129E-2</v>
      </c>
      <c r="CG159" s="287">
        <v>1997</v>
      </c>
      <c r="CH159" s="270">
        <v>7630275.8299999982</v>
      </c>
      <c r="CI159" s="278">
        <v>1.8792483498448382E-2</v>
      </c>
      <c r="CJ159" s="272">
        <v>121</v>
      </c>
      <c r="CK159" s="278">
        <v>3.4950895436164066E-2</v>
      </c>
      <c r="CN159" s="287">
        <v>1997</v>
      </c>
      <c r="CO159" s="270">
        <v>7804629.7799999984</v>
      </c>
      <c r="CP159" s="278">
        <v>1.9406160182069171E-2</v>
      </c>
      <c r="CQ159" s="272">
        <v>117</v>
      </c>
      <c r="CR159" s="278">
        <v>3.4330985915492961E-2</v>
      </c>
      <c r="CU159" s="287">
        <v>1997</v>
      </c>
      <c r="CV159" s="270">
        <v>7496464.5599999996</v>
      </c>
      <c r="CW159" s="278">
        <v>1.8818102234584674E-2</v>
      </c>
      <c r="CX159" s="272">
        <v>114</v>
      </c>
      <c r="CY159" s="278">
        <v>3.3797806107322859E-2</v>
      </c>
      <c r="DB159" s="287">
        <v>1997</v>
      </c>
      <c r="DC159" s="270">
        <v>7268677.9199999981</v>
      </c>
      <c r="DD159" s="278">
        <v>1.8402668600582445E-2</v>
      </c>
      <c r="DE159" s="272">
        <v>114</v>
      </c>
      <c r="DF159" s="278">
        <v>3.4111310592459608E-2</v>
      </c>
      <c r="DI159" s="287">
        <v>1997</v>
      </c>
      <c r="DJ159" s="270">
        <v>7137297.4999999991</v>
      </c>
      <c r="DK159" s="278">
        <v>1.8246571833698617E-2</v>
      </c>
      <c r="DL159" s="272">
        <v>112</v>
      </c>
      <c r="DM159" s="278">
        <v>3.3755274261603373E-2</v>
      </c>
      <c r="DP159" s="287">
        <v>1997</v>
      </c>
      <c r="DQ159" s="270">
        <v>7034768.7799999984</v>
      </c>
      <c r="DR159" s="278">
        <v>1.8239163289829847E-2</v>
      </c>
      <c r="DS159" s="272">
        <v>110</v>
      </c>
      <c r="DT159" s="278">
        <v>3.3557046979865772E-2</v>
      </c>
      <c r="DW159" s="287">
        <v>1997</v>
      </c>
      <c r="DX159" s="270">
        <v>6877875.6500000013</v>
      </c>
      <c r="DY159" s="278">
        <v>1.8033390618797704E-2</v>
      </c>
      <c r="DZ159" s="272">
        <v>108</v>
      </c>
      <c r="EA159" s="278">
        <v>3.3312769895126465E-2</v>
      </c>
      <c r="ED159" s="287">
        <v>1997</v>
      </c>
      <c r="EE159" s="270">
        <v>6848195.6200000001</v>
      </c>
      <c r="EF159" s="278">
        <v>1.8116100589698945E-2</v>
      </c>
      <c r="EG159" s="272">
        <v>107</v>
      </c>
      <c r="EH159" s="278">
        <v>3.331257783312578E-2</v>
      </c>
      <c r="EK159" s="287">
        <v>1997</v>
      </c>
      <c r="EL159" s="270">
        <v>6725505.1600000011</v>
      </c>
      <c r="EM159" s="278">
        <v>1.7912859635952318E-2</v>
      </c>
      <c r="EN159" s="272">
        <v>104</v>
      </c>
      <c r="EO159" s="278">
        <v>3.2571249608518635E-2</v>
      </c>
      <c r="ER159" s="288">
        <v>1997</v>
      </c>
      <c r="ES159" s="270">
        <v>6604384.1999999993</v>
      </c>
      <c r="ET159" s="278">
        <v>1.7713636257417047E-2</v>
      </c>
      <c r="EU159" s="272">
        <v>102</v>
      </c>
      <c r="EV159" s="278">
        <v>3.2186809719154309E-2</v>
      </c>
      <c r="EY159" s="288">
        <v>1997</v>
      </c>
      <c r="EZ159" s="270">
        <v>6407215.8100000005</v>
      </c>
      <c r="FA159" s="278">
        <v>1.7349123860623306E-2</v>
      </c>
      <c r="FB159" s="272">
        <v>99</v>
      </c>
      <c r="FC159" s="278">
        <v>3.1508593252705282E-2</v>
      </c>
      <c r="FF159" s="288">
        <v>1997</v>
      </c>
      <c r="FG159" s="270">
        <v>6047441.4899999993</v>
      </c>
      <c r="FH159" s="278">
        <v>1.6506148447591115E-2</v>
      </c>
      <c r="FI159" s="272">
        <v>95</v>
      </c>
      <c r="FJ159" s="278">
        <v>3.0546623794212219E-2</v>
      </c>
      <c r="FM159" s="288">
        <v>1997</v>
      </c>
      <c r="FN159" s="270">
        <v>5942160.2999999989</v>
      </c>
      <c r="FO159" s="278">
        <v>1.6350018299733451E-2</v>
      </c>
      <c r="FP159" s="272">
        <v>88</v>
      </c>
      <c r="FQ159" s="278">
        <v>2.8599285017874555E-2</v>
      </c>
      <c r="FT159" s="288">
        <v>1997</v>
      </c>
      <c r="FU159" s="270">
        <v>5920362.1699999999</v>
      </c>
      <c r="FV159" s="278">
        <v>1.634949270586614E-2</v>
      </c>
      <c r="FW159" s="272">
        <v>84</v>
      </c>
      <c r="FX159" s="278">
        <v>2.7486910994764399E-2</v>
      </c>
      <c r="GA159" s="288">
        <v>1997</v>
      </c>
      <c r="GB159" s="270">
        <v>5687550.2000000002</v>
      </c>
      <c r="GC159" s="278">
        <v>1.5884125657202167E-2</v>
      </c>
      <c r="GD159" s="272">
        <v>78</v>
      </c>
      <c r="GE159" s="278">
        <v>2.5819265143992055E-2</v>
      </c>
      <c r="GH159" s="288">
        <v>1997</v>
      </c>
      <c r="GI159" s="270">
        <v>5579130.5499999989</v>
      </c>
      <c r="GJ159" s="278">
        <v>1.5733930001512565E-2</v>
      </c>
      <c r="GK159" s="272">
        <v>73</v>
      </c>
      <c r="GL159" s="278">
        <v>2.4463806970509382E-2</v>
      </c>
      <c r="GO159" s="288">
        <v>1997</v>
      </c>
      <c r="GP159" s="270">
        <v>5537242.5699999984</v>
      </c>
      <c r="GQ159" s="278">
        <v>1.5739859123629206E-2</v>
      </c>
      <c r="GR159" s="272">
        <v>71</v>
      </c>
      <c r="GS159" s="278">
        <v>2.4027072758037227E-2</v>
      </c>
      <c r="GV159" s="288">
        <v>1997</v>
      </c>
      <c r="GW159" s="270">
        <v>5412765.339999998</v>
      </c>
      <c r="GX159" s="278">
        <v>1.5468808567977268E-2</v>
      </c>
      <c r="GY159" s="272">
        <v>70</v>
      </c>
      <c r="GZ159" s="278">
        <v>2.3833844058563161E-2</v>
      </c>
      <c r="HC159" s="288">
        <v>1997</v>
      </c>
      <c r="HD159" s="270">
        <v>5840079.0399999991</v>
      </c>
      <c r="HE159" s="278">
        <v>1.6722832826891187E-2</v>
      </c>
      <c r="HF159" s="272">
        <v>67</v>
      </c>
      <c r="HG159" s="278">
        <v>2.3055746730901584E-2</v>
      </c>
      <c r="HJ159" s="288">
        <v>1997</v>
      </c>
      <c r="HK159" s="270">
        <v>5619996.8099999996</v>
      </c>
      <c r="HL159" s="278">
        <v>1.6279497771350383E-2</v>
      </c>
      <c r="HM159" s="272">
        <v>65</v>
      </c>
      <c r="HN159" s="278">
        <v>2.2632311977715876E-2</v>
      </c>
      <c r="HQ159" s="288">
        <v>1997</v>
      </c>
      <c r="HR159" s="270">
        <v>5578545.370000001</v>
      </c>
      <c r="HS159" s="278">
        <v>1.6345792155661162E-2</v>
      </c>
      <c r="HT159" s="272">
        <v>65</v>
      </c>
      <c r="HU159" s="278">
        <v>2.292768959435626E-2</v>
      </c>
      <c r="HX159" s="288">
        <v>1997</v>
      </c>
      <c r="HY159" s="270">
        <v>5480922.4100000011</v>
      </c>
      <c r="HZ159" s="278">
        <v>1.6276640608792713E-2</v>
      </c>
      <c r="IA159" s="272">
        <v>62</v>
      </c>
      <c r="IB159" s="278">
        <v>2.21824686940966E-2</v>
      </c>
      <c r="IE159" s="288">
        <v>1997</v>
      </c>
      <c r="IF159" s="270">
        <v>5410394.580000001</v>
      </c>
      <c r="IG159" s="278">
        <v>1.6325446603071132E-2</v>
      </c>
      <c r="IH159" s="272">
        <v>62</v>
      </c>
      <c r="II159" s="278">
        <v>2.2561863173216887E-2</v>
      </c>
      <c r="IL159" s="288">
        <v>1997</v>
      </c>
      <c r="IM159" s="270">
        <v>5294341.2299999986</v>
      </c>
      <c r="IN159" s="278">
        <v>1.6221990898270755E-2</v>
      </c>
      <c r="IO159" s="272">
        <v>60</v>
      </c>
      <c r="IP159" s="278">
        <v>2.2148394241417499E-2</v>
      </c>
      <c r="IS159" s="288">
        <v>1997</v>
      </c>
      <c r="IT159" s="270">
        <v>5062648.3600000003</v>
      </c>
      <c r="IU159" s="278">
        <v>1.5700063192882609E-2</v>
      </c>
      <c r="IV159" s="272">
        <v>59</v>
      </c>
      <c r="IW159" s="278">
        <v>2.2056074766355141E-2</v>
      </c>
      <c r="IZ159" s="288">
        <v>1997</v>
      </c>
      <c r="JA159" s="270">
        <v>4780060.709999999</v>
      </c>
      <c r="JB159" s="278">
        <v>1.5111180495881185E-2</v>
      </c>
      <c r="JC159" s="272">
        <v>57</v>
      </c>
      <c r="JD159" s="278">
        <v>2.1689497716894976E-2</v>
      </c>
      <c r="JG159" s="288">
        <v>1997</v>
      </c>
      <c r="JH159" s="270">
        <v>4825319.2899999991</v>
      </c>
      <c r="JI159" s="278">
        <v>1.5481027807491016E-2</v>
      </c>
      <c r="JJ159" s="272">
        <v>57</v>
      </c>
      <c r="JK159" s="278">
        <v>2.2024729520865535E-2</v>
      </c>
      <c r="JN159" s="288">
        <v>1997</v>
      </c>
      <c r="JO159" s="270">
        <v>4597242.8199999994</v>
      </c>
      <c r="JP159" s="278">
        <v>1.5053812148903868E-2</v>
      </c>
      <c r="JQ159" s="272">
        <v>55</v>
      </c>
      <c r="JR159" s="278">
        <v>2.1670606776989756E-2</v>
      </c>
      <c r="JU159" s="288">
        <v>1997</v>
      </c>
      <c r="JV159" s="270">
        <v>4461176.5199999996</v>
      </c>
      <c r="JW159" s="278">
        <v>1.5074971682743124E-2</v>
      </c>
      <c r="JX159" s="272">
        <v>53</v>
      </c>
      <c r="JY159" s="278">
        <v>2.1448806151355727E-2</v>
      </c>
      <c r="KB159" s="288">
        <v>1997</v>
      </c>
      <c r="KC159" s="270">
        <v>4475465.4699999988</v>
      </c>
      <c r="KD159" s="278">
        <v>1.5389833648045964E-2</v>
      </c>
      <c r="KE159" s="272">
        <v>53</v>
      </c>
      <c r="KF159" s="278">
        <v>2.1783806000822029E-2</v>
      </c>
      <c r="KI159" s="288">
        <v>1997</v>
      </c>
      <c r="KJ159" s="270">
        <v>4379643.84</v>
      </c>
      <c r="KK159" s="278">
        <v>1.5411095925323866E-2</v>
      </c>
      <c r="KL159" s="272">
        <v>50</v>
      </c>
      <c r="KM159" s="278">
        <v>2.1043771043771045E-2</v>
      </c>
      <c r="KP159" s="288">
        <v>1997</v>
      </c>
      <c r="KQ159" s="270">
        <v>4292349.1799999988</v>
      </c>
      <c r="KR159" s="278">
        <v>1.5398098230892164E-2</v>
      </c>
      <c r="KS159" s="272">
        <v>49</v>
      </c>
      <c r="KT159" s="278">
        <v>2.1075268817204302E-2</v>
      </c>
      <c r="KW159" s="288">
        <v>1997</v>
      </c>
      <c r="KX159" s="270">
        <v>4036031.6799999997</v>
      </c>
      <c r="KY159" s="278">
        <v>1.4738822297815771E-2</v>
      </c>
      <c r="KZ159" s="272">
        <v>45</v>
      </c>
      <c r="LA159" s="278">
        <v>1.9693654266958426E-2</v>
      </c>
      <c r="LD159" s="288">
        <v>1997</v>
      </c>
      <c r="LE159" s="270">
        <v>3572027.1199999996</v>
      </c>
      <c r="LF159" s="278">
        <v>1.334584804354115E-2</v>
      </c>
      <c r="LG159" s="272">
        <v>40</v>
      </c>
      <c r="LH159" s="278">
        <v>1.7897091722595078E-2</v>
      </c>
      <c r="LK159" s="220">
        <v>1997</v>
      </c>
      <c r="LL159" s="199">
        <v>3522723.3099999996</v>
      </c>
      <c r="LM159" s="200">
        <v>1.3379592625194534E-2</v>
      </c>
      <c r="LN159" s="201">
        <v>34</v>
      </c>
      <c r="LO159" s="200">
        <v>1.5496809480401094E-2</v>
      </c>
      <c r="LR159" s="220">
        <v>1997</v>
      </c>
      <c r="LS159" s="199">
        <v>3310755.8099999996</v>
      </c>
      <c r="LT159" s="200">
        <v>1.2829590521423248E-2</v>
      </c>
      <c r="LU159" s="201">
        <v>32</v>
      </c>
      <c r="LV159" s="200">
        <v>1.4828544949026877E-2</v>
      </c>
      <c r="LY159" s="220">
        <v>1997</v>
      </c>
      <c r="LZ159" s="199">
        <v>3113697.3099999996</v>
      </c>
      <c r="MA159" s="200">
        <v>1.2302516779894006E-2</v>
      </c>
      <c r="MB159" s="201">
        <v>31</v>
      </c>
      <c r="MC159" s="200">
        <v>1.4657210401891253E-2</v>
      </c>
      <c r="MF159" s="220">
        <v>1997</v>
      </c>
      <c r="MG159" s="199">
        <v>3096286.7399999993</v>
      </c>
      <c r="MH159" s="200">
        <v>1.2450769878153011E-2</v>
      </c>
      <c r="MI159" s="201">
        <v>31</v>
      </c>
      <c r="MJ159" s="200">
        <v>1.4875239923224568E-2</v>
      </c>
      <c r="MM159" s="220">
        <v>1997</v>
      </c>
      <c r="MN159" s="199">
        <v>2992048.8200000003</v>
      </c>
      <c r="MO159" s="200">
        <v>1.2321344617533522E-2</v>
      </c>
      <c r="MP159" s="201">
        <v>29</v>
      </c>
      <c r="MQ159" s="200">
        <v>1.4215686274509804E-2</v>
      </c>
      <c r="MT159" s="220">
        <v>1997</v>
      </c>
      <c r="MU159" s="199">
        <v>2975062.3499999996</v>
      </c>
      <c r="MV159" s="200">
        <v>1.2550853130626842E-2</v>
      </c>
      <c r="MW159" s="201">
        <v>29</v>
      </c>
      <c r="MX159" s="200">
        <v>1.4521782674011016E-2</v>
      </c>
      <c r="NA159" s="220">
        <v>1997</v>
      </c>
      <c r="NB159" s="199">
        <v>2954832.8899999997</v>
      </c>
      <c r="NC159" s="200">
        <v>1.2752518430613365E-2</v>
      </c>
      <c r="ND159" s="201">
        <v>29</v>
      </c>
      <c r="NE159" s="200">
        <v>1.4833759590792838E-2</v>
      </c>
      <c r="NH159" s="220">
        <v>1997</v>
      </c>
      <c r="NI159" s="199">
        <v>2937496.86</v>
      </c>
      <c r="NJ159" s="200">
        <v>1.2963634606872526E-2</v>
      </c>
      <c r="NK159" s="201">
        <v>29</v>
      </c>
      <c r="NL159" s="200">
        <v>1.5159435441714584E-2</v>
      </c>
      <c r="NO159" s="220">
        <v>1997</v>
      </c>
      <c r="NP159" s="199">
        <v>2763943.21</v>
      </c>
      <c r="NQ159" s="200">
        <v>1.2537035708730404E-2</v>
      </c>
      <c r="NR159" s="201">
        <v>28</v>
      </c>
      <c r="NS159" s="200">
        <v>1.5029522275899088E-2</v>
      </c>
      <c r="NV159" s="220">
        <v>1997</v>
      </c>
      <c r="NW159" s="199">
        <v>2746240.56</v>
      </c>
      <c r="NX159" s="200">
        <v>1.2830388474383045E-2</v>
      </c>
      <c r="NY159" s="201">
        <v>28</v>
      </c>
      <c r="NZ159" s="200">
        <v>1.5410016510731976E-2</v>
      </c>
      <c r="OC159" s="220">
        <v>1997</v>
      </c>
      <c r="OD159" s="199">
        <v>2720913.44</v>
      </c>
      <c r="OE159" s="200">
        <v>1.3048125925460285E-2</v>
      </c>
      <c r="OF159" s="201">
        <v>27</v>
      </c>
      <c r="OG159" s="200">
        <v>1.5194147439504783E-2</v>
      </c>
      <c r="OJ159" s="220">
        <v>1997</v>
      </c>
      <c r="OK159" s="199">
        <v>2642301.649999999</v>
      </c>
      <c r="OL159" s="200">
        <v>1.2907494528911878E-2</v>
      </c>
      <c r="OM159" s="201">
        <v>26</v>
      </c>
      <c r="ON159" s="200">
        <v>1.4925373134328358E-2</v>
      </c>
      <c r="OQ159" s="220">
        <v>1997</v>
      </c>
      <c r="OR159" s="199">
        <v>2627345.3100000005</v>
      </c>
      <c r="OS159" s="200">
        <v>1.3141859305536407E-2</v>
      </c>
      <c r="OT159" s="201">
        <v>26</v>
      </c>
      <c r="OU159" s="200">
        <v>1.5258215962441314E-2</v>
      </c>
      <c r="OX159" s="220">
        <v>1997</v>
      </c>
      <c r="OY159" s="199">
        <v>2507887.9799999995</v>
      </c>
      <c r="OZ159" s="200">
        <v>1.2838995977490853E-2</v>
      </c>
      <c r="PA159" s="201">
        <v>23</v>
      </c>
      <c r="PB159" s="200">
        <v>1.3830426939266387E-2</v>
      </c>
      <c r="PE159" s="220">
        <v>1997</v>
      </c>
      <c r="PF159" s="339">
        <v>0</v>
      </c>
      <c r="PG159" s="255">
        <v>0</v>
      </c>
      <c r="PH159" s="339">
        <v>0</v>
      </c>
      <c r="PI159" s="255">
        <v>0</v>
      </c>
    </row>
    <row r="160" spans="1:425" ht="18" x14ac:dyDescent="0.35">
      <c r="A160" s="287">
        <v>1998</v>
      </c>
      <c r="B160" s="270">
        <v>10706183.299999997</v>
      </c>
      <c r="C160" s="278">
        <v>2.3274186737692892E-2</v>
      </c>
      <c r="D160" s="272">
        <v>164</v>
      </c>
      <c r="E160" s="278">
        <v>4.2531120331950209E-2</v>
      </c>
      <c r="H160" s="287">
        <v>1998</v>
      </c>
      <c r="I160" s="270">
        <v>14866631.780000001</v>
      </c>
      <c r="J160" s="278">
        <v>2.2387838822752686E-2</v>
      </c>
      <c r="K160" s="272">
        <v>227</v>
      </c>
      <c r="L160" s="278">
        <v>4.1227751543770431E-2</v>
      </c>
      <c r="O160" s="287">
        <v>1998</v>
      </c>
      <c r="P160" s="270">
        <v>14248247.749999998</v>
      </c>
      <c r="Q160" s="278">
        <v>2.1781795700825935E-2</v>
      </c>
      <c r="R160" s="272">
        <v>217</v>
      </c>
      <c r="S160" s="278">
        <v>4.020007410151908E-2</v>
      </c>
      <c r="V160" s="287">
        <v>1998</v>
      </c>
      <c r="W160" s="270">
        <v>13093861.320000004</v>
      </c>
      <c r="X160" s="278">
        <v>2.0256675172731546E-2</v>
      </c>
      <c r="Y160" s="272">
        <v>203</v>
      </c>
      <c r="Z160" s="278">
        <v>3.8323579384557299E-2</v>
      </c>
      <c r="AC160" s="287">
        <v>1998</v>
      </c>
      <c r="AD160" s="270">
        <v>12475167.989999998</v>
      </c>
      <c r="AE160" s="278">
        <v>1.9466653351141172E-2</v>
      </c>
      <c r="AF160" s="272">
        <v>195</v>
      </c>
      <c r="AG160" s="278">
        <v>3.7256400458540312E-2</v>
      </c>
      <c r="AJ160" s="287">
        <v>1998</v>
      </c>
      <c r="AK160" s="270">
        <v>11634831.239999995</v>
      </c>
      <c r="AL160" s="278">
        <v>1.8730859008098465E-2</v>
      </c>
      <c r="AM160" s="272">
        <v>181</v>
      </c>
      <c r="AN160" s="278">
        <v>3.5919825362175035E-2</v>
      </c>
      <c r="AQ160" s="287">
        <v>1998</v>
      </c>
      <c r="AR160" s="270">
        <v>10816992.549999997</v>
      </c>
      <c r="AS160" s="278">
        <v>1.8162435503716955E-2</v>
      </c>
      <c r="AT160" s="272">
        <v>166</v>
      </c>
      <c r="AU160" s="278">
        <v>3.447559709241952E-2</v>
      </c>
      <c r="AX160" s="287">
        <v>1998</v>
      </c>
      <c r="AY160" s="270">
        <v>10470886.690000003</v>
      </c>
      <c r="AZ160" s="278">
        <v>1.8706751808685574E-2</v>
      </c>
      <c r="BA160" s="272">
        <v>157</v>
      </c>
      <c r="BB160" s="278">
        <v>3.4558661677305744E-2</v>
      </c>
      <c r="BE160" s="287">
        <v>1998</v>
      </c>
      <c r="BF160" s="270">
        <v>10061725.160000004</v>
      </c>
      <c r="BG160" s="278">
        <v>1.9344114755868665E-2</v>
      </c>
      <c r="BH160" s="272">
        <v>154</v>
      </c>
      <c r="BI160" s="278">
        <v>3.6099390529770278E-2</v>
      </c>
      <c r="BL160" s="287">
        <v>1998</v>
      </c>
      <c r="BM160" s="270">
        <v>9926067.8699999992</v>
      </c>
      <c r="BN160" s="278">
        <v>1.9608536896650746E-2</v>
      </c>
      <c r="BO160" s="272">
        <v>151</v>
      </c>
      <c r="BP160" s="278">
        <v>3.6228406909788867E-2</v>
      </c>
      <c r="BS160" s="287">
        <v>1998</v>
      </c>
      <c r="BT160" s="270">
        <v>9486168.929999996</v>
      </c>
      <c r="BU160" s="278">
        <v>1.9760808769088992E-2</v>
      </c>
      <c r="BV160" s="272">
        <v>143</v>
      </c>
      <c r="BW160" s="278">
        <v>3.6011080332409975E-2</v>
      </c>
      <c r="BZ160" s="287">
        <v>1998</v>
      </c>
      <c r="CA160" s="270">
        <v>8929791.679999996</v>
      </c>
      <c r="CB160" s="278">
        <v>2.1499205762146208E-2</v>
      </c>
      <c r="CC160" s="272">
        <v>134</v>
      </c>
      <c r="CD160" s="278">
        <v>3.7981859410430842E-2</v>
      </c>
      <c r="CG160" s="287">
        <v>1998</v>
      </c>
      <c r="CH160" s="270">
        <v>8586813.6599999983</v>
      </c>
      <c r="CI160" s="278">
        <v>2.114832512022061E-2</v>
      </c>
      <c r="CJ160" s="272">
        <v>133</v>
      </c>
      <c r="CK160" s="278">
        <v>3.8417099942229922E-2</v>
      </c>
      <c r="CN160" s="287">
        <v>1998</v>
      </c>
      <c r="CO160" s="270">
        <v>8458266.459999999</v>
      </c>
      <c r="CP160" s="278">
        <v>2.1031423451502038E-2</v>
      </c>
      <c r="CQ160" s="272">
        <v>125</v>
      </c>
      <c r="CR160" s="278">
        <v>3.6678403755868547E-2</v>
      </c>
      <c r="CU160" s="287">
        <v>1998</v>
      </c>
      <c r="CV160" s="270">
        <v>8051447.3300000029</v>
      </c>
      <c r="CW160" s="278">
        <v>2.0211255289695369E-2</v>
      </c>
      <c r="CX160" s="272">
        <v>120</v>
      </c>
      <c r="CY160" s="278">
        <v>3.5576638007708272E-2</v>
      </c>
      <c r="DB160" s="287">
        <v>1998</v>
      </c>
      <c r="DC160" s="270">
        <v>7983582.4700000025</v>
      </c>
      <c r="DD160" s="278">
        <v>2.0212647204600521E-2</v>
      </c>
      <c r="DE160" s="272">
        <v>118</v>
      </c>
      <c r="DF160" s="278">
        <v>3.5308198683423102E-2</v>
      </c>
      <c r="DI160" s="287">
        <v>1998</v>
      </c>
      <c r="DJ160" s="270">
        <v>7985007.389999995</v>
      </c>
      <c r="DK160" s="278">
        <v>2.041375057355382E-2</v>
      </c>
      <c r="DL160" s="272">
        <v>118</v>
      </c>
      <c r="DM160" s="278">
        <v>3.5563592525617839E-2</v>
      </c>
      <c r="DP160" s="287">
        <v>1998</v>
      </c>
      <c r="DQ160" s="270">
        <v>7597438.1400000006</v>
      </c>
      <c r="DR160" s="278">
        <v>1.9698005599530336E-2</v>
      </c>
      <c r="DS160" s="272">
        <v>115</v>
      </c>
      <c r="DT160" s="278">
        <v>3.5082367297132398E-2</v>
      </c>
      <c r="DW160" s="287">
        <v>1998</v>
      </c>
      <c r="DX160" s="270">
        <v>7181652.200000002</v>
      </c>
      <c r="DY160" s="278">
        <v>1.8829875095364351E-2</v>
      </c>
      <c r="DZ160" s="272">
        <v>108</v>
      </c>
      <c r="EA160" s="278">
        <v>3.3312769895126465E-2</v>
      </c>
      <c r="ED160" s="287">
        <v>1998</v>
      </c>
      <c r="EE160" s="270">
        <v>7103435.7800000012</v>
      </c>
      <c r="EF160" s="278">
        <v>1.8791308581653308E-2</v>
      </c>
      <c r="EG160" s="272">
        <v>106</v>
      </c>
      <c r="EH160" s="278">
        <v>3.3001245330012453E-2</v>
      </c>
      <c r="EK160" s="287">
        <v>1998</v>
      </c>
      <c r="EL160" s="270">
        <v>7065475.5599999987</v>
      </c>
      <c r="EM160" s="278">
        <v>1.8818344340922572E-2</v>
      </c>
      <c r="EN160" s="272">
        <v>106</v>
      </c>
      <c r="EO160" s="278">
        <v>3.3197619793297842E-2</v>
      </c>
      <c r="ER160" s="288">
        <v>1998</v>
      </c>
      <c r="ES160" s="270">
        <v>6950930.8200000012</v>
      </c>
      <c r="ET160" s="278">
        <v>1.8643109859651962E-2</v>
      </c>
      <c r="EU160" s="272">
        <v>104</v>
      </c>
      <c r="EV160" s="278">
        <v>3.2817923635216156E-2</v>
      </c>
      <c r="EY160" s="288">
        <v>1998</v>
      </c>
      <c r="EZ160" s="270">
        <v>6785265.1799999988</v>
      </c>
      <c r="FA160" s="278">
        <v>1.8372786172001044E-2</v>
      </c>
      <c r="FB160" s="272">
        <v>103</v>
      </c>
      <c r="FC160" s="278">
        <v>3.278166772756206E-2</v>
      </c>
      <c r="FF160" s="288">
        <v>1998</v>
      </c>
      <c r="FG160" s="270">
        <v>6828705.5799999991</v>
      </c>
      <c r="FH160" s="278">
        <v>1.8638564456515936E-2</v>
      </c>
      <c r="FI160" s="272">
        <v>100</v>
      </c>
      <c r="FJ160" s="278">
        <v>3.215434083601286E-2</v>
      </c>
      <c r="FM160" s="288">
        <v>1998</v>
      </c>
      <c r="FN160" s="270">
        <v>6593898.1099999985</v>
      </c>
      <c r="FO160" s="278">
        <v>1.8143292897210769E-2</v>
      </c>
      <c r="FP160" s="272">
        <v>96</v>
      </c>
      <c r="FQ160" s="278">
        <v>3.1199220019499513E-2</v>
      </c>
      <c r="FT160" s="288">
        <v>1998</v>
      </c>
      <c r="FU160" s="270">
        <v>6950060.3400000026</v>
      </c>
      <c r="FV160" s="278">
        <v>1.9193075959094506E-2</v>
      </c>
      <c r="FW160" s="272">
        <v>95</v>
      </c>
      <c r="FX160" s="278">
        <v>3.1086387434554975E-2</v>
      </c>
      <c r="GA160" s="288">
        <v>1998</v>
      </c>
      <c r="GB160" s="270">
        <v>6875376.9399999995</v>
      </c>
      <c r="GC160" s="278">
        <v>1.9201474697417197E-2</v>
      </c>
      <c r="GD160" s="272">
        <v>93</v>
      </c>
      <c r="GE160" s="278">
        <v>3.0784508440913606E-2</v>
      </c>
      <c r="GH160" s="288">
        <v>1998</v>
      </c>
      <c r="GI160" s="270">
        <v>6676226.6000000015</v>
      </c>
      <c r="GJ160" s="278">
        <v>1.8827894607814165E-2</v>
      </c>
      <c r="GK160" s="272">
        <v>90</v>
      </c>
      <c r="GL160" s="278">
        <v>3.0160857908847184E-2</v>
      </c>
      <c r="GO160" s="288">
        <v>1998</v>
      </c>
      <c r="GP160" s="270">
        <v>6462882.8300000001</v>
      </c>
      <c r="GQ160" s="278">
        <v>1.8371032872544373E-2</v>
      </c>
      <c r="GR160" s="272">
        <v>85</v>
      </c>
      <c r="GS160" s="278">
        <v>2.8764805414551606E-2</v>
      </c>
      <c r="GV160" s="288">
        <v>1998</v>
      </c>
      <c r="GW160" s="270">
        <v>6360326.6199999992</v>
      </c>
      <c r="GX160" s="278">
        <v>1.8176785567908974E-2</v>
      </c>
      <c r="GY160" s="272">
        <v>82</v>
      </c>
      <c r="GZ160" s="278">
        <v>2.7919645897173988E-2</v>
      </c>
      <c r="HC160" s="288">
        <v>1998</v>
      </c>
      <c r="HD160" s="270">
        <v>6693633.5600000005</v>
      </c>
      <c r="HE160" s="278">
        <v>1.9166952067201568E-2</v>
      </c>
      <c r="HF160" s="272">
        <v>76</v>
      </c>
      <c r="HG160" s="278">
        <v>2.615278733654508E-2</v>
      </c>
      <c r="HJ160" s="288">
        <v>1998</v>
      </c>
      <c r="HK160" s="270">
        <v>6621717.4299999988</v>
      </c>
      <c r="HL160" s="278">
        <v>1.9181191340248642E-2</v>
      </c>
      <c r="HM160" s="272">
        <v>72</v>
      </c>
      <c r="HN160" s="278">
        <v>2.5069637883008356E-2</v>
      </c>
      <c r="HQ160" s="288">
        <v>1998</v>
      </c>
      <c r="HR160" s="270">
        <v>6369538.0399999982</v>
      </c>
      <c r="HS160" s="278">
        <v>1.8663493442093729E-2</v>
      </c>
      <c r="HT160" s="272">
        <v>69</v>
      </c>
      <c r="HU160" s="278">
        <v>2.433862433862434E-2</v>
      </c>
      <c r="HX160" s="288">
        <v>1998</v>
      </c>
      <c r="HY160" s="270">
        <v>6229309.9699999997</v>
      </c>
      <c r="HZ160" s="278">
        <v>1.8499119680561085E-2</v>
      </c>
      <c r="IA160" s="272">
        <v>68</v>
      </c>
      <c r="IB160" s="278">
        <v>2.4329159212880144E-2</v>
      </c>
      <c r="IE160" s="288">
        <v>1998</v>
      </c>
      <c r="IF160" s="270">
        <v>6202259.9300000006</v>
      </c>
      <c r="IG160" s="278">
        <v>1.8714838965697523E-2</v>
      </c>
      <c r="IH160" s="272">
        <v>68</v>
      </c>
      <c r="II160" s="278">
        <v>2.4745269286754003E-2</v>
      </c>
      <c r="IL160" s="288">
        <v>1998</v>
      </c>
      <c r="IM160" s="270">
        <v>5978370.4499999993</v>
      </c>
      <c r="IN160" s="278">
        <v>1.8317873142904853E-2</v>
      </c>
      <c r="IO160" s="272">
        <v>65</v>
      </c>
      <c r="IP160" s="278">
        <v>2.399409376153562E-2</v>
      </c>
      <c r="IS160" s="288">
        <v>1998</v>
      </c>
      <c r="IT160" s="270">
        <v>5831729.5900000008</v>
      </c>
      <c r="IU160" s="278">
        <v>1.8085104193727448E-2</v>
      </c>
      <c r="IV160" s="272">
        <v>62</v>
      </c>
      <c r="IW160" s="278">
        <v>2.3177570093457944E-2</v>
      </c>
      <c r="IZ160" s="288">
        <v>1998</v>
      </c>
      <c r="JA160" s="270">
        <v>5768019.5899999989</v>
      </c>
      <c r="JB160" s="278">
        <v>1.8234409647962104E-2</v>
      </c>
      <c r="JC160" s="272">
        <v>61</v>
      </c>
      <c r="JD160" s="278">
        <v>2.3211567732115676E-2</v>
      </c>
      <c r="JG160" s="288">
        <v>1998</v>
      </c>
      <c r="JH160" s="270">
        <v>5525785.3699999992</v>
      </c>
      <c r="JI160" s="278">
        <v>1.7728326734456786E-2</v>
      </c>
      <c r="JJ160" s="272">
        <v>58</v>
      </c>
      <c r="JK160" s="278">
        <v>2.241112828438949E-2</v>
      </c>
      <c r="JN160" s="288">
        <v>1998</v>
      </c>
      <c r="JO160" s="270">
        <v>5371384.4399999985</v>
      </c>
      <c r="JP160" s="278">
        <v>1.7588762548614995E-2</v>
      </c>
      <c r="JQ160" s="272">
        <v>57</v>
      </c>
      <c r="JR160" s="278">
        <v>2.2458628841607566E-2</v>
      </c>
      <c r="JU160" s="288">
        <v>1998</v>
      </c>
      <c r="JV160" s="270">
        <v>5219449.6000000006</v>
      </c>
      <c r="JW160" s="278">
        <v>1.7637287959075185E-2</v>
      </c>
      <c r="JX160" s="272">
        <v>55</v>
      </c>
      <c r="JY160" s="278">
        <v>2.2258195062727641E-2</v>
      </c>
      <c r="KB160" s="288">
        <v>1998</v>
      </c>
      <c r="KC160" s="270">
        <v>5020247.8899999987</v>
      </c>
      <c r="KD160" s="278">
        <v>1.7263183107310121E-2</v>
      </c>
      <c r="KE160" s="272">
        <v>53</v>
      </c>
      <c r="KF160" s="278">
        <v>2.1783806000822029E-2</v>
      </c>
      <c r="KI160" s="288">
        <v>1998</v>
      </c>
      <c r="KJ160" s="270">
        <v>4960015.1900000013</v>
      </c>
      <c r="KK160" s="278">
        <v>1.7453307318284927E-2</v>
      </c>
      <c r="KL160" s="272">
        <v>52</v>
      </c>
      <c r="KM160" s="278">
        <v>2.1885521885521887E-2</v>
      </c>
      <c r="KP160" s="288">
        <v>1998</v>
      </c>
      <c r="KQ160" s="270">
        <v>4909658.2000000011</v>
      </c>
      <c r="KR160" s="278">
        <v>1.761259302853484E-2</v>
      </c>
      <c r="KS160" s="272">
        <v>51</v>
      </c>
      <c r="KT160" s="278">
        <v>2.1935483870967741E-2</v>
      </c>
      <c r="KW160" s="288">
        <v>1998</v>
      </c>
      <c r="KX160" s="270">
        <v>4867471.4899999984</v>
      </c>
      <c r="KY160" s="278">
        <v>1.7775082808763911E-2</v>
      </c>
      <c r="KZ160" s="272">
        <v>50</v>
      </c>
      <c r="LA160" s="278">
        <v>2.1881838074398249E-2</v>
      </c>
      <c r="LD160" s="288">
        <v>1998</v>
      </c>
      <c r="LE160" s="270">
        <v>4736236.5200000005</v>
      </c>
      <c r="LF160" s="278">
        <v>1.7695580344359245E-2</v>
      </c>
      <c r="LG160" s="272">
        <v>49</v>
      </c>
      <c r="LH160" s="278">
        <v>2.1923937360178971E-2</v>
      </c>
      <c r="LK160" s="220">
        <v>1998</v>
      </c>
      <c r="LL160" s="199">
        <v>4620024.6499999985</v>
      </c>
      <c r="LM160" s="200">
        <v>1.7547233289621302E-2</v>
      </c>
      <c r="LN160" s="201">
        <v>48</v>
      </c>
      <c r="LO160" s="200">
        <v>2.187784867821331E-2</v>
      </c>
      <c r="LR160" s="220">
        <v>1998</v>
      </c>
      <c r="LS160" s="199">
        <v>4595054.8600000003</v>
      </c>
      <c r="LT160" s="200">
        <v>1.7806409068047771E-2</v>
      </c>
      <c r="LU160" s="201">
        <v>47</v>
      </c>
      <c r="LV160" s="200">
        <v>2.1779425393883226E-2</v>
      </c>
      <c r="LY160" s="220">
        <v>1998</v>
      </c>
      <c r="LZ160" s="199">
        <v>4553809.3199999994</v>
      </c>
      <c r="MA160" s="200">
        <v>1.7992537486483461E-2</v>
      </c>
      <c r="MB160" s="201">
        <v>47</v>
      </c>
      <c r="MC160" s="200">
        <v>2.2222222222222223E-2</v>
      </c>
      <c r="MF160" s="220">
        <v>1998</v>
      </c>
      <c r="MG160" s="199">
        <v>4490419.0399999982</v>
      </c>
      <c r="MH160" s="200">
        <v>1.8056846415818954E-2</v>
      </c>
      <c r="MI160" s="201">
        <v>46</v>
      </c>
      <c r="MJ160" s="200">
        <v>2.2072936660268713E-2</v>
      </c>
      <c r="MM160" s="220">
        <v>1998</v>
      </c>
      <c r="MN160" s="199">
        <v>4458403.76</v>
      </c>
      <c r="MO160" s="200">
        <v>1.8359837180419804E-2</v>
      </c>
      <c r="MP160" s="201">
        <v>45</v>
      </c>
      <c r="MQ160" s="200">
        <v>2.2058823529411766E-2</v>
      </c>
      <c r="MT160" s="220">
        <v>1998</v>
      </c>
      <c r="MU160" s="199">
        <v>4194669.7299999995</v>
      </c>
      <c r="MV160" s="200">
        <v>1.7695993400849614E-2</v>
      </c>
      <c r="MW160" s="201">
        <v>41</v>
      </c>
      <c r="MX160" s="200">
        <v>2.0530796194291438E-2</v>
      </c>
      <c r="NA160" s="220">
        <v>1998</v>
      </c>
      <c r="NB160" s="199">
        <v>4082511.01</v>
      </c>
      <c r="NC160" s="200">
        <v>1.7619370988593196E-2</v>
      </c>
      <c r="ND160" s="201">
        <v>38</v>
      </c>
      <c r="NE160" s="200">
        <v>1.9437340153452685E-2</v>
      </c>
      <c r="NH160" s="220">
        <v>1998</v>
      </c>
      <c r="NI160" s="199">
        <v>3964054.7199999988</v>
      </c>
      <c r="NJ160" s="200">
        <v>1.7493995534595522E-2</v>
      </c>
      <c r="NK160" s="201">
        <v>37</v>
      </c>
      <c r="NL160" s="200">
        <v>1.934134866701516E-2</v>
      </c>
      <c r="NO160" s="220">
        <v>1998</v>
      </c>
      <c r="NP160" s="199">
        <v>3882032.7300000004</v>
      </c>
      <c r="NQ160" s="200">
        <v>1.7608604540926942E-2</v>
      </c>
      <c r="NR160" s="201">
        <v>36</v>
      </c>
      <c r="NS160" s="200">
        <v>1.932367149758454E-2</v>
      </c>
      <c r="NV160" s="220">
        <v>1998</v>
      </c>
      <c r="NW160" s="199">
        <v>3261788.3799999994</v>
      </c>
      <c r="NX160" s="200">
        <v>1.5239018986970514E-2</v>
      </c>
      <c r="NY160" s="201">
        <v>35</v>
      </c>
      <c r="NZ160" s="200">
        <v>1.9262520638414968E-2</v>
      </c>
      <c r="OC160" s="220">
        <v>1998</v>
      </c>
      <c r="OD160" s="199">
        <v>3248161.4299999992</v>
      </c>
      <c r="OE160" s="200">
        <v>1.5576540856390913E-2</v>
      </c>
      <c r="OF160" s="201">
        <v>35</v>
      </c>
      <c r="OG160" s="200">
        <v>1.9696117051209903E-2</v>
      </c>
      <c r="OJ160" s="220">
        <v>1998</v>
      </c>
      <c r="OK160" s="199">
        <v>3222033.6000000006</v>
      </c>
      <c r="OL160" s="200">
        <v>1.5739452406567687E-2</v>
      </c>
      <c r="OM160" s="201">
        <v>34</v>
      </c>
      <c r="ON160" s="200">
        <v>1.9517795637198621E-2</v>
      </c>
      <c r="OQ160" s="220">
        <v>1998</v>
      </c>
      <c r="OR160" s="199">
        <v>3125357.4000000004</v>
      </c>
      <c r="OS160" s="200">
        <v>1.5632892666977632E-2</v>
      </c>
      <c r="OT160" s="201">
        <v>33</v>
      </c>
      <c r="OU160" s="200">
        <v>1.936619718309859E-2</v>
      </c>
      <c r="OX160" s="220">
        <v>1998</v>
      </c>
      <c r="OY160" s="199">
        <v>2976861.0300000003</v>
      </c>
      <c r="OZ160" s="200">
        <v>1.5239877974820586E-2</v>
      </c>
      <c r="PA160" s="201">
        <v>31</v>
      </c>
      <c r="PB160" s="200">
        <v>1.8641010222489478E-2</v>
      </c>
      <c r="PE160" s="220">
        <v>1998</v>
      </c>
      <c r="PF160" s="339">
        <v>0</v>
      </c>
      <c r="PG160" s="255">
        <v>0</v>
      </c>
      <c r="PH160" s="339">
        <v>0</v>
      </c>
      <c r="PI160" s="255">
        <v>0</v>
      </c>
    </row>
    <row r="161" spans="1:425" ht="18" x14ac:dyDescent="0.35">
      <c r="A161" s="287">
        <v>1999</v>
      </c>
      <c r="B161" s="270">
        <v>30091755.169999979</v>
      </c>
      <c r="C161" s="278">
        <v>6.5416508336030008E-2</v>
      </c>
      <c r="D161" s="272">
        <v>411</v>
      </c>
      <c r="E161" s="278">
        <v>0.10658713692946058</v>
      </c>
      <c r="H161" s="287">
        <v>1999</v>
      </c>
      <c r="I161" s="270">
        <v>41682723.320000015</v>
      </c>
      <c r="J161" s="278">
        <v>6.2770512190728045E-2</v>
      </c>
      <c r="K161" s="272">
        <v>570</v>
      </c>
      <c r="L161" s="278">
        <v>0.10352342898656011</v>
      </c>
      <c r="O161" s="287">
        <v>1999</v>
      </c>
      <c r="P161" s="270">
        <v>39540033.980000004</v>
      </c>
      <c r="Q161" s="278">
        <v>6.0446235724394642E-2</v>
      </c>
      <c r="R161" s="272">
        <v>544</v>
      </c>
      <c r="S161" s="278">
        <v>0.10077806595035198</v>
      </c>
      <c r="V161" s="287">
        <v>1999</v>
      </c>
      <c r="W161" s="270">
        <v>38059187.570000015</v>
      </c>
      <c r="X161" s="278">
        <v>5.8878934265629755E-2</v>
      </c>
      <c r="Y161" s="272">
        <v>519</v>
      </c>
      <c r="Z161" s="278">
        <v>9.7979988672833682E-2</v>
      </c>
      <c r="AC161" s="287">
        <v>1999</v>
      </c>
      <c r="AD161" s="270">
        <v>36391901.679999985</v>
      </c>
      <c r="AE161" s="278">
        <v>5.6787093797954692E-2</v>
      </c>
      <c r="AF161" s="272">
        <v>502</v>
      </c>
      <c r="AG161" s="278">
        <v>9.5911348872755056E-2</v>
      </c>
      <c r="AJ161" s="287">
        <v>1999</v>
      </c>
      <c r="AK161" s="270">
        <v>34539717.520000018</v>
      </c>
      <c r="AL161" s="278">
        <v>5.5605325569524036E-2</v>
      </c>
      <c r="AM161" s="272">
        <v>472</v>
      </c>
      <c r="AN161" s="278">
        <v>9.3669378845008935E-2</v>
      </c>
      <c r="AQ161" s="287">
        <v>1999</v>
      </c>
      <c r="AR161" s="270">
        <v>31511828.430000033</v>
      </c>
      <c r="AS161" s="278">
        <v>5.2910413760437515E-2</v>
      </c>
      <c r="AT161" s="272">
        <v>428</v>
      </c>
      <c r="AU161" s="278">
        <v>8.8888888888888892E-2</v>
      </c>
      <c r="AX161" s="287">
        <v>1999</v>
      </c>
      <c r="AY161" s="270">
        <v>29837958.189999983</v>
      </c>
      <c r="AZ161" s="278">
        <v>5.3306973407642379E-2</v>
      </c>
      <c r="BA161" s="272">
        <v>402</v>
      </c>
      <c r="BB161" s="278">
        <v>8.8487783403037645E-2</v>
      </c>
      <c r="BE161" s="287">
        <v>1999</v>
      </c>
      <c r="BF161" s="270">
        <v>28485716.179999996</v>
      </c>
      <c r="BG161" s="278">
        <v>5.4765058071713862E-2</v>
      </c>
      <c r="BH161" s="272">
        <v>382</v>
      </c>
      <c r="BI161" s="278">
        <v>8.9545241443975618E-2</v>
      </c>
      <c r="BL161" s="287">
        <v>1999</v>
      </c>
      <c r="BM161" s="270">
        <v>28336235.909999978</v>
      </c>
      <c r="BN161" s="278">
        <v>5.5977063085851583E-2</v>
      </c>
      <c r="BO161" s="272">
        <v>379</v>
      </c>
      <c r="BP161" s="278">
        <v>9.0930902111324374E-2</v>
      </c>
      <c r="BS161" s="287">
        <v>1999</v>
      </c>
      <c r="BT161" s="270">
        <v>27026554.739999987</v>
      </c>
      <c r="BU161" s="278">
        <v>5.6299501289237067E-2</v>
      </c>
      <c r="BV161" s="272">
        <v>365</v>
      </c>
      <c r="BW161" s="278">
        <v>9.1916393855452028E-2</v>
      </c>
      <c r="BZ161" s="287">
        <v>1999</v>
      </c>
      <c r="CA161" s="270">
        <v>26111175.269999992</v>
      </c>
      <c r="CB161" s="278">
        <v>6.2864795724013309E-2</v>
      </c>
      <c r="CC161" s="272">
        <v>356</v>
      </c>
      <c r="CD161" s="278">
        <v>0.10090702947845805</v>
      </c>
      <c r="CG161" s="287">
        <v>1999</v>
      </c>
      <c r="CH161" s="270">
        <v>25335849.850000005</v>
      </c>
      <c r="CI161" s="278">
        <v>6.2399256702269326E-2</v>
      </c>
      <c r="CJ161" s="272">
        <v>344</v>
      </c>
      <c r="CK161" s="278">
        <v>9.9364529173887925E-2</v>
      </c>
      <c r="CN161" s="287">
        <v>1999</v>
      </c>
      <c r="CO161" s="270">
        <v>24680404.739999983</v>
      </c>
      <c r="CP161" s="278">
        <v>6.1367662687869223E-2</v>
      </c>
      <c r="CQ161" s="272">
        <v>330</v>
      </c>
      <c r="CR161" s="278">
        <v>9.6830985915492954E-2</v>
      </c>
      <c r="CU161" s="287">
        <v>1999</v>
      </c>
      <c r="CV161" s="270">
        <v>24202137.91</v>
      </c>
      <c r="CW161" s="278">
        <v>6.0753746228061602E-2</v>
      </c>
      <c r="CX161" s="272">
        <v>323</v>
      </c>
      <c r="CY161" s="278">
        <v>9.5760450637414771E-2</v>
      </c>
      <c r="DB161" s="287">
        <v>1999</v>
      </c>
      <c r="DC161" s="270">
        <v>23827308.190000009</v>
      </c>
      <c r="DD161" s="278">
        <v>6.032542108627565E-2</v>
      </c>
      <c r="DE161" s="272">
        <v>316</v>
      </c>
      <c r="DF161" s="278">
        <v>9.4554159186116093E-2</v>
      </c>
      <c r="DI161" s="287">
        <v>1999</v>
      </c>
      <c r="DJ161" s="270">
        <v>23489865.039999999</v>
      </c>
      <c r="DK161" s="278">
        <v>6.0052072905220202E-2</v>
      </c>
      <c r="DL161" s="272">
        <v>312</v>
      </c>
      <c r="DM161" s="278">
        <v>9.403254972875226E-2</v>
      </c>
      <c r="DP161" s="287">
        <v>1999</v>
      </c>
      <c r="DQ161" s="270">
        <v>22969986.140000004</v>
      </c>
      <c r="DR161" s="278">
        <v>5.9554669254188126E-2</v>
      </c>
      <c r="DS161" s="272">
        <v>305</v>
      </c>
      <c r="DT161" s="278">
        <v>9.3044539353264191E-2</v>
      </c>
      <c r="DW161" s="287">
        <v>1999</v>
      </c>
      <c r="DX161" s="270">
        <v>22751014.310000006</v>
      </c>
      <c r="DY161" s="278">
        <v>5.9651838576942923E-2</v>
      </c>
      <c r="DZ161" s="272">
        <v>300</v>
      </c>
      <c r="EA161" s="278">
        <v>9.2535471930906846E-2</v>
      </c>
      <c r="ED161" s="287">
        <v>1999</v>
      </c>
      <c r="EE161" s="270">
        <v>22097578.55999998</v>
      </c>
      <c r="EF161" s="278">
        <v>5.8456559683050406E-2</v>
      </c>
      <c r="EG161" s="272">
        <v>294</v>
      </c>
      <c r="EH161" s="278">
        <v>9.1531755915317564E-2</v>
      </c>
      <c r="EK161" s="287">
        <v>1999</v>
      </c>
      <c r="EL161" s="270">
        <v>21840697.360000003</v>
      </c>
      <c r="EM161" s="278">
        <v>5.8170997843825067E-2</v>
      </c>
      <c r="EN161" s="272">
        <v>292</v>
      </c>
      <c r="EO161" s="278">
        <v>9.1450046977763863E-2</v>
      </c>
      <c r="ER161" s="288">
        <v>1999</v>
      </c>
      <c r="ES161" s="270">
        <v>21099605.339999996</v>
      </c>
      <c r="ET161" s="278">
        <v>5.6591307054458508E-2</v>
      </c>
      <c r="EU161" s="272">
        <v>286</v>
      </c>
      <c r="EV161" s="278">
        <v>9.0249289996844437E-2</v>
      </c>
      <c r="EY161" s="288">
        <v>1999</v>
      </c>
      <c r="EZ161" s="270">
        <v>20792680.810000017</v>
      </c>
      <c r="FA161" s="278">
        <v>5.6301333600170339E-2</v>
      </c>
      <c r="FB161" s="272">
        <v>284</v>
      </c>
      <c r="FC161" s="278">
        <v>9.0388287714831317E-2</v>
      </c>
      <c r="FF161" s="288">
        <v>1999</v>
      </c>
      <c r="FG161" s="270">
        <v>20368190.839999989</v>
      </c>
      <c r="FH161" s="278">
        <v>5.5593821315980257E-2</v>
      </c>
      <c r="FI161" s="272">
        <v>279</v>
      </c>
      <c r="FJ161" s="278">
        <v>8.9710610932475884E-2</v>
      </c>
      <c r="FM161" s="288">
        <v>1999</v>
      </c>
      <c r="FN161" s="270">
        <v>19911963.379999995</v>
      </c>
      <c r="FO161" s="278">
        <v>5.4788317583189791E-2</v>
      </c>
      <c r="FP161" s="272">
        <v>273</v>
      </c>
      <c r="FQ161" s="278">
        <v>8.8722781930451744E-2</v>
      </c>
      <c r="FT161" s="288">
        <v>1999</v>
      </c>
      <c r="FU161" s="270">
        <v>19755698.029999994</v>
      </c>
      <c r="FV161" s="278">
        <v>5.4556736828952977E-2</v>
      </c>
      <c r="FW161" s="272">
        <v>272</v>
      </c>
      <c r="FX161" s="278">
        <v>8.9005235602094238E-2</v>
      </c>
      <c r="GA161" s="288">
        <v>1999</v>
      </c>
      <c r="GB161" s="270">
        <v>19311160.630000014</v>
      </c>
      <c r="GC161" s="278">
        <v>5.3931990267678975E-2</v>
      </c>
      <c r="GD161" s="272">
        <v>264</v>
      </c>
      <c r="GE161" s="278">
        <v>8.7388282025819261E-2</v>
      </c>
      <c r="GH161" s="288">
        <v>1999</v>
      </c>
      <c r="GI161" s="270">
        <v>18730513.070000004</v>
      </c>
      <c r="GJ161" s="278">
        <v>5.2822671721814492E-2</v>
      </c>
      <c r="GK161" s="272">
        <v>254</v>
      </c>
      <c r="GL161" s="278">
        <v>8.512064343163539E-2</v>
      </c>
      <c r="GO161" s="288">
        <v>1999</v>
      </c>
      <c r="GP161" s="270">
        <v>18141297.420000002</v>
      </c>
      <c r="GQ161" s="278">
        <v>5.1567447533846816E-2</v>
      </c>
      <c r="GR161" s="272">
        <v>246</v>
      </c>
      <c r="GS161" s="278">
        <v>8.3248730964466999E-2</v>
      </c>
      <c r="GV161" s="288">
        <v>1999</v>
      </c>
      <c r="GW161" s="270">
        <v>17828031.070000004</v>
      </c>
      <c r="GX161" s="278">
        <v>5.0949631554834979E-2</v>
      </c>
      <c r="GY161" s="272">
        <v>241</v>
      </c>
      <c r="GZ161" s="278">
        <v>8.2056520258767446E-2</v>
      </c>
      <c r="HC161" s="288">
        <v>1999</v>
      </c>
      <c r="HD161" s="270">
        <v>17985229.739999998</v>
      </c>
      <c r="HE161" s="278">
        <v>5.1499986256222256E-2</v>
      </c>
      <c r="HF161" s="272">
        <v>235</v>
      </c>
      <c r="HG161" s="278">
        <v>8.0867171369580174E-2</v>
      </c>
      <c r="HJ161" s="288">
        <v>1999</v>
      </c>
      <c r="HK161" s="270">
        <v>17703689.330000002</v>
      </c>
      <c r="HL161" s="278">
        <v>5.1282443876051707E-2</v>
      </c>
      <c r="HM161" s="272">
        <v>230</v>
      </c>
      <c r="HN161" s="278">
        <v>8.0083565459610026E-2</v>
      </c>
      <c r="HQ161" s="288">
        <v>1999</v>
      </c>
      <c r="HR161" s="270">
        <v>17080840.82</v>
      </c>
      <c r="HS161" s="278">
        <v>5.0048866751020604E-2</v>
      </c>
      <c r="HT161" s="272">
        <v>225</v>
      </c>
      <c r="HU161" s="278">
        <v>7.9365079365079361E-2</v>
      </c>
      <c r="HX161" s="288">
        <v>1999</v>
      </c>
      <c r="HY161" s="270">
        <v>16610262.850000001</v>
      </c>
      <c r="HZ161" s="278">
        <v>4.9327331898323834E-2</v>
      </c>
      <c r="IA161" s="272">
        <v>218</v>
      </c>
      <c r="IB161" s="278">
        <v>7.7996422182468689E-2</v>
      </c>
      <c r="IE161" s="288">
        <v>1999</v>
      </c>
      <c r="IF161" s="270">
        <v>16230303.170000002</v>
      </c>
      <c r="IG161" s="278">
        <v>4.8973682757439685E-2</v>
      </c>
      <c r="IH161" s="272">
        <v>206</v>
      </c>
      <c r="II161" s="278">
        <v>7.4963609898107714E-2</v>
      </c>
      <c r="IL161" s="288">
        <v>1999</v>
      </c>
      <c r="IM161" s="270">
        <v>15517318.560000006</v>
      </c>
      <c r="IN161" s="278">
        <v>4.7545443240327001E-2</v>
      </c>
      <c r="IO161" s="272">
        <v>198</v>
      </c>
      <c r="IP161" s="278">
        <v>7.3089700996677748E-2</v>
      </c>
      <c r="IS161" s="288">
        <v>1999</v>
      </c>
      <c r="IT161" s="270">
        <v>15147900.220000003</v>
      </c>
      <c r="IU161" s="278">
        <v>4.6976004214023745E-2</v>
      </c>
      <c r="IV161" s="272">
        <v>195</v>
      </c>
      <c r="IW161" s="278">
        <v>7.2897196261682243E-2</v>
      </c>
      <c r="IZ161" s="288">
        <v>1999</v>
      </c>
      <c r="JA161" s="270">
        <v>14878015.189999998</v>
      </c>
      <c r="JB161" s="278">
        <v>4.7033790279318859E-2</v>
      </c>
      <c r="JC161" s="272">
        <v>191</v>
      </c>
      <c r="JD161" s="278">
        <v>7.2678843226788428E-2</v>
      </c>
      <c r="JG161" s="288">
        <v>1999</v>
      </c>
      <c r="JH161" s="270">
        <v>14709292.890000001</v>
      </c>
      <c r="JI161" s="278">
        <v>4.7191690036043177E-2</v>
      </c>
      <c r="JJ161" s="272">
        <v>187</v>
      </c>
      <c r="JK161" s="278">
        <v>7.2256568778979902E-2</v>
      </c>
      <c r="JN161" s="288">
        <v>1999</v>
      </c>
      <c r="JO161" s="270">
        <v>14484937.470000008</v>
      </c>
      <c r="JP161" s="278">
        <v>4.7431370540918914E-2</v>
      </c>
      <c r="JQ161" s="272">
        <v>182</v>
      </c>
      <c r="JR161" s="278">
        <v>7.1710007880220653E-2</v>
      </c>
      <c r="JU161" s="288">
        <v>1999</v>
      </c>
      <c r="JV161" s="270">
        <v>14121761.250000002</v>
      </c>
      <c r="JW161" s="278">
        <v>4.7719508519741154E-2</v>
      </c>
      <c r="JX161" s="272">
        <v>174</v>
      </c>
      <c r="JY161" s="278">
        <v>7.0416835289356536E-2</v>
      </c>
      <c r="KB161" s="288">
        <v>1999</v>
      </c>
      <c r="KC161" s="270">
        <v>14007432.219999999</v>
      </c>
      <c r="KD161" s="278">
        <v>4.8167515344963482E-2</v>
      </c>
      <c r="KE161" s="272">
        <v>172</v>
      </c>
      <c r="KF161" s="278">
        <v>7.0694615700780936E-2</v>
      </c>
      <c r="KI161" s="288">
        <v>1999</v>
      </c>
      <c r="KJ161" s="270">
        <v>13896228.080000002</v>
      </c>
      <c r="KK161" s="278">
        <v>4.8898063807183721E-2</v>
      </c>
      <c r="KL161" s="272">
        <v>170</v>
      </c>
      <c r="KM161" s="278">
        <v>7.1548821548821542E-2</v>
      </c>
      <c r="KP161" s="288">
        <v>1999</v>
      </c>
      <c r="KQ161" s="270">
        <v>13068633.34</v>
      </c>
      <c r="KR161" s="278">
        <v>4.6881577307471618E-2</v>
      </c>
      <c r="KS161" s="272">
        <v>164</v>
      </c>
      <c r="KT161" s="278">
        <v>7.0537634408602154E-2</v>
      </c>
      <c r="KW161" s="288">
        <v>1999</v>
      </c>
      <c r="KX161" s="270">
        <v>12302927.269999996</v>
      </c>
      <c r="KY161" s="278">
        <v>4.4927957249206146E-2</v>
      </c>
      <c r="KZ161" s="272">
        <v>156</v>
      </c>
      <c r="LA161" s="278">
        <v>6.8271334792122537E-2</v>
      </c>
      <c r="LD161" s="288">
        <v>1999</v>
      </c>
      <c r="LE161" s="270">
        <v>11896826.190000005</v>
      </c>
      <c r="LF161" s="278">
        <v>4.4449056291644473E-2</v>
      </c>
      <c r="LG161" s="272">
        <v>149</v>
      </c>
      <c r="LH161" s="278">
        <v>6.6666666666666666E-2</v>
      </c>
      <c r="LK161" s="220">
        <v>1999</v>
      </c>
      <c r="LL161" s="199">
        <v>11675752.769999998</v>
      </c>
      <c r="LM161" s="200">
        <v>4.4345468521933572E-2</v>
      </c>
      <c r="LN161" s="201">
        <v>146</v>
      </c>
      <c r="LO161" s="200">
        <v>6.6545123062898809E-2</v>
      </c>
      <c r="LR161" s="220">
        <v>1999</v>
      </c>
      <c r="LS161" s="199">
        <v>11246477.700000001</v>
      </c>
      <c r="LT161" s="200">
        <v>4.3581499808443426E-2</v>
      </c>
      <c r="LU161" s="201">
        <v>141</v>
      </c>
      <c r="LV161" s="200">
        <v>6.5338276181649682E-2</v>
      </c>
      <c r="LY161" s="220">
        <v>1999</v>
      </c>
      <c r="LZ161" s="199">
        <v>10793626.739999996</v>
      </c>
      <c r="MA161" s="200">
        <v>4.264665472083496E-2</v>
      </c>
      <c r="MB161" s="201">
        <v>136</v>
      </c>
      <c r="MC161" s="200">
        <v>6.4302600472813234E-2</v>
      </c>
      <c r="MF161" s="220">
        <v>1999</v>
      </c>
      <c r="MG161" s="199">
        <v>10687349.109999999</v>
      </c>
      <c r="MH161" s="200">
        <v>4.2975904865998747E-2</v>
      </c>
      <c r="MI161" s="201">
        <v>134</v>
      </c>
      <c r="MJ161" s="200">
        <v>6.4299424184261031E-2</v>
      </c>
      <c r="MM161" s="220">
        <v>1999</v>
      </c>
      <c r="MN161" s="199">
        <v>10366433.010000002</v>
      </c>
      <c r="MO161" s="200">
        <v>4.2689274558957671E-2</v>
      </c>
      <c r="MP161" s="201">
        <v>128</v>
      </c>
      <c r="MQ161" s="200">
        <v>6.2745098039215685E-2</v>
      </c>
      <c r="MT161" s="220">
        <v>1999</v>
      </c>
      <c r="MU161" s="199">
        <v>9891144.0099999961</v>
      </c>
      <c r="MV161" s="200">
        <v>4.1727628250678307E-2</v>
      </c>
      <c r="MW161" s="201">
        <v>124</v>
      </c>
      <c r="MX161" s="200">
        <v>6.2093139709564343E-2</v>
      </c>
      <c r="NA161" s="220">
        <v>1999</v>
      </c>
      <c r="NB161" s="199">
        <v>9497386.8599999994</v>
      </c>
      <c r="NC161" s="200">
        <v>4.0988984989542065E-2</v>
      </c>
      <c r="ND161" s="201">
        <v>118</v>
      </c>
      <c r="NE161" s="200">
        <v>6.0358056265984658E-2</v>
      </c>
      <c r="NH161" s="220">
        <v>1999</v>
      </c>
      <c r="NI161" s="199">
        <v>9375617.2200000007</v>
      </c>
      <c r="NJ161" s="200">
        <v>4.137607005101003E-2</v>
      </c>
      <c r="NK161" s="201">
        <v>113</v>
      </c>
      <c r="NL161" s="200">
        <v>5.906952430737062E-2</v>
      </c>
      <c r="NO161" s="220">
        <v>1999</v>
      </c>
      <c r="NP161" s="199">
        <v>8700082.7799999993</v>
      </c>
      <c r="NQ161" s="200">
        <v>3.9462912293979614E-2</v>
      </c>
      <c r="NR161" s="201">
        <v>104</v>
      </c>
      <c r="NS161" s="200">
        <v>5.5823939881910895E-2</v>
      </c>
      <c r="NV161" s="220">
        <v>1999</v>
      </c>
      <c r="NW161" s="199">
        <v>8237050.9099999983</v>
      </c>
      <c r="NX161" s="200">
        <v>3.8483359614559898E-2</v>
      </c>
      <c r="NY161" s="201">
        <v>96</v>
      </c>
      <c r="NZ161" s="200">
        <v>5.283434232250963E-2</v>
      </c>
      <c r="OC161" s="220">
        <v>1999</v>
      </c>
      <c r="OD161" s="199">
        <v>7789778.3399999961</v>
      </c>
      <c r="OE161" s="200">
        <v>3.7355840585558263E-2</v>
      </c>
      <c r="OF161" s="201">
        <v>92</v>
      </c>
      <c r="OG161" s="200">
        <v>5.1772650534608888E-2</v>
      </c>
      <c r="OJ161" s="220">
        <v>1999</v>
      </c>
      <c r="OK161" s="199">
        <v>7534059.7100000018</v>
      </c>
      <c r="OL161" s="200">
        <v>3.6803456746628639E-2</v>
      </c>
      <c r="OM161" s="201">
        <v>89</v>
      </c>
      <c r="ON161" s="200">
        <v>5.1090700344431687E-2</v>
      </c>
      <c r="OQ161" s="220">
        <v>1999</v>
      </c>
      <c r="OR161" s="199">
        <v>6986481.7899999991</v>
      </c>
      <c r="OS161" s="200">
        <v>3.4946057670992674E-2</v>
      </c>
      <c r="OT161" s="201">
        <v>83</v>
      </c>
      <c r="OU161" s="200">
        <v>4.8708920187793429E-2</v>
      </c>
      <c r="OX161" s="220">
        <v>1999</v>
      </c>
      <c r="OY161" s="199">
        <v>6319770.3000000026</v>
      </c>
      <c r="OZ161" s="200">
        <v>3.2353719985677439E-2</v>
      </c>
      <c r="PA161" s="201">
        <v>79</v>
      </c>
      <c r="PB161" s="200">
        <v>4.7504509921828024E-2</v>
      </c>
      <c r="PE161" s="220">
        <v>1999</v>
      </c>
      <c r="PF161" s="339">
        <v>0</v>
      </c>
      <c r="PG161" s="255">
        <v>0</v>
      </c>
      <c r="PH161" s="339">
        <v>0</v>
      </c>
      <c r="PI161" s="255">
        <v>0</v>
      </c>
    </row>
    <row r="162" spans="1:425" ht="18" x14ac:dyDescent="0.35">
      <c r="A162" s="287">
        <v>2000</v>
      </c>
      <c r="B162" s="270">
        <v>15569396.940000007</v>
      </c>
      <c r="C162" s="278">
        <v>3.3846333620574619E-2</v>
      </c>
      <c r="D162" s="272">
        <v>170</v>
      </c>
      <c r="E162" s="278">
        <v>4.4087136929460584E-2</v>
      </c>
      <c r="H162" s="287">
        <v>2000</v>
      </c>
      <c r="I162" s="270">
        <v>20098004.869999994</v>
      </c>
      <c r="J162" s="278">
        <v>3.0265826203738688E-2</v>
      </c>
      <c r="K162" s="272">
        <v>228</v>
      </c>
      <c r="L162" s="278">
        <v>4.1409371594624045E-2</v>
      </c>
      <c r="O162" s="287">
        <v>2000</v>
      </c>
      <c r="P162" s="270">
        <v>18613391.140000001</v>
      </c>
      <c r="Q162" s="278">
        <v>2.845494338846288E-2</v>
      </c>
      <c r="R162" s="272">
        <v>212</v>
      </c>
      <c r="S162" s="278">
        <v>3.9273805113004816E-2</v>
      </c>
      <c r="V162" s="287">
        <v>2000</v>
      </c>
      <c r="W162" s="270">
        <v>18395607.649999995</v>
      </c>
      <c r="X162" s="278">
        <v>2.8458667742409332E-2</v>
      </c>
      <c r="Y162" s="272">
        <v>206</v>
      </c>
      <c r="Z162" s="278">
        <v>3.8889937700585235E-2</v>
      </c>
      <c r="AC162" s="287">
        <v>2000</v>
      </c>
      <c r="AD162" s="270">
        <v>17769810.280000012</v>
      </c>
      <c r="AE162" s="278">
        <v>2.7728583463853231E-2</v>
      </c>
      <c r="AF162" s="272">
        <v>199</v>
      </c>
      <c r="AG162" s="278">
        <v>3.8020634314100112E-2</v>
      </c>
      <c r="AJ162" s="287">
        <v>2000</v>
      </c>
      <c r="AK162" s="270">
        <v>16769509.65000001</v>
      </c>
      <c r="AL162" s="278">
        <v>2.6997153152442027E-2</v>
      </c>
      <c r="AM162" s="272">
        <v>181</v>
      </c>
      <c r="AN162" s="278">
        <v>3.5919825362175035E-2</v>
      </c>
      <c r="AQ162" s="287">
        <v>2000</v>
      </c>
      <c r="AR162" s="270">
        <v>16006989.960000008</v>
      </c>
      <c r="AS162" s="278">
        <v>2.6876779420278427E-2</v>
      </c>
      <c r="AT162" s="272">
        <v>168</v>
      </c>
      <c r="AU162" s="278">
        <v>3.4890965732087227E-2</v>
      </c>
      <c r="AX162" s="287">
        <v>2000</v>
      </c>
      <c r="AY162" s="270">
        <v>15309445.489999993</v>
      </c>
      <c r="AZ162" s="278">
        <v>2.7351074038795702E-2</v>
      </c>
      <c r="BA162" s="272">
        <v>159</v>
      </c>
      <c r="BB162" s="278">
        <v>3.4998899405679067E-2</v>
      </c>
      <c r="BE162" s="287">
        <v>2000</v>
      </c>
      <c r="BF162" s="270">
        <v>14610389.149999993</v>
      </c>
      <c r="BG162" s="278">
        <v>2.8089123868048307E-2</v>
      </c>
      <c r="BH162" s="272">
        <v>152</v>
      </c>
      <c r="BI162" s="278">
        <v>3.5630567276136893E-2</v>
      </c>
      <c r="BL162" s="287">
        <v>2000</v>
      </c>
      <c r="BM162" s="270">
        <v>14403140.609999986</v>
      </c>
      <c r="BN162" s="278">
        <v>2.8452809085903773E-2</v>
      </c>
      <c r="BO162" s="272">
        <v>150</v>
      </c>
      <c r="BP162" s="278">
        <v>3.5988483685220729E-2</v>
      </c>
      <c r="BS162" s="287">
        <v>2000</v>
      </c>
      <c r="BT162" s="270">
        <v>13786053.440000001</v>
      </c>
      <c r="BU162" s="278">
        <v>2.8717975372201346E-2</v>
      </c>
      <c r="BV162" s="272">
        <v>142</v>
      </c>
      <c r="BW162" s="278">
        <v>3.5759254595819689E-2</v>
      </c>
      <c r="BZ162" s="287">
        <v>2000</v>
      </c>
      <c r="CA162" s="270">
        <v>13243628.220000001</v>
      </c>
      <c r="CB162" s="278">
        <v>3.1885120990767193E-2</v>
      </c>
      <c r="CC162" s="272">
        <v>136</v>
      </c>
      <c r="CD162" s="278">
        <v>3.8548752834467119E-2</v>
      </c>
      <c r="CG162" s="287">
        <v>2000</v>
      </c>
      <c r="CH162" s="270">
        <v>13064062.309999997</v>
      </c>
      <c r="CI162" s="278">
        <v>3.2175268739056379E-2</v>
      </c>
      <c r="CJ162" s="272">
        <v>135</v>
      </c>
      <c r="CK162" s="278">
        <v>3.8994800693240898E-2</v>
      </c>
      <c r="CN162" s="287">
        <v>2000</v>
      </c>
      <c r="CO162" s="270">
        <v>12961084.310000004</v>
      </c>
      <c r="CP162" s="278">
        <v>3.2227650169610426E-2</v>
      </c>
      <c r="CQ162" s="272">
        <v>131</v>
      </c>
      <c r="CR162" s="278">
        <v>3.8438967136150234E-2</v>
      </c>
      <c r="CU162" s="287">
        <v>2000</v>
      </c>
      <c r="CV162" s="270">
        <v>12669924.740000002</v>
      </c>
      <c r="CW162" s="278">
        <v>3.1804851093942037E-2</v>
      </c>
      <c r="CX162" s="272">
        <v>129</v>
      </c>
      <c r="CY162" s="278">
        <v>3.8244885858286393E-2</v>
      </c>
      <c r="DB162" s="287">
        <v>2000</v>
      </c>
      <c r="DC162" s="270">
        <v>12514150.969999999</v>
      </c>
      <c r="DD162" s="278">
        <v>3.1683034473835567E-2</v>
      </c>
      <c r="DE162" s="272">
        <v>127</v>
      </c>
      <c r="DF162" s="278">
        <v>3.8001196888090963E-2</v>
      </c>
      <c r="DI162" s="287">
        <v>2000</v>
      </c>
      <c r="DJ162" s="270">
        <v>12033867.789999999</v>
      </c>
      <c r="DK162" s="278">
        <v>3.076470233550823E-2</v>
      </c>
      <c r="DL162" s="272">
        <v>125</v>
      </c>
      <c r="DM162" s="278">
        <v>3.7673297166968052E-2</v>
      </c>
      <c r="DP162" s="287">
        <v>2000</v>
      </c>
      <c r="DQ162" s="270">
        <v>11857514.750000006</v>
      </c>
      <c r="DR162" s="278">
        <v>3.0743177849950041E-2</v>
      </c>
      <c r="DS162" s="272">
        <v>123</v>
      </c>
      <c r="DT162" s="278">
        <v>3.7522879804758998E-2</v>
      </c>
      <c r="DW162" s="287">
        <v>2000</v>
      </c>
      <c r="DX162" s="270">
        <v>11352196.319999997</v>
      </c>
      <c r="DY162" s="278">
        <v>2.9764799632549001E-2</v>
      </c>
      <c r="DZ162" s="272">
        <v>120</v>
      </c>
      <c r="EA162" s="278">
        <v>3.701418877236274E-2</v>
      </c>
      <c r="ED162" s="287">
        <v>2000</v>
      </c>
      <c r="EE162" s="270">
        <v>10737357.619999997</v>
      </c>
      <c r="EF162" s="278">
        <v>2.8404423808134502E-2</v>
      </c>
      <c r="EG162" s="272">
        <v>113</v>
      </c>
      <c r="EH162" s="278">
        <v>3.518057285180573E-2</v>
      </c>
      <c r="EK162" s="287">
        <v>2000</v>
      </c>
      <c r="EL162" s="270">
        <v>10820111.019999998</v>
      </c>
      <c r="EM162" s="278">
        <v>2.881852371468269E-2</v>
      </c>
      <c r="EN162" s="272">
        <v>113</v>
      </c>
      <c r="EO162" s="278">
        <v>3.5389915440025052E-2</v>
      </c>
      <c r="ER162" s="288">
        <v>2000</v>
      </c>
      <c r="ES162" s="270">
        <v>10829234.739999996</v>
      </c>
      <c r="ET162" s="278">
        <v>2.9045119018143165E-2</v>
      </c>
      <c r="EU162" s="272">
        <v>112</v>
      </c>
      <c r="EV162" s="278">
        <v>3.5342379299463551E-2</v>
      </c>
      <c r="EY162" s="288">
        <v>2000</v>
      </c>
      <c r="EZ162" s="270">
        <v>10687185.499999998</v>
      </c>
      <c r="FA162" s="278">
        <v>2.8938201936568979E-2</v>
      </c>
      <c r="FB162" s="272">
        <v>111</v>
      </c>
      <c r="FC162" s="278">
        <v>3.5327816677275622E-2</v>
      </c>
      <c r="FF162" s="288">
        <v>2000</v>
      </c>
      <c r="FG162" s="270">
        <v>10528583.740000002</v>
      </c>
      <c r="FH162" s="278">
        <v>2.8737171983012292E-2</v>
      </c>
      <c r="FI162" s="272">
        <v>108</v>
      </c>
      <c r="FJ162" s="278">
        <v>3.4726688102893893E-2</v>
      </c>
      <c r="FM162" s="288">
        <v>2000</v>
      </c>
      <c r="FN162" s="270">
        <v>10532184.809999991</v>
      </c>
      <c r="FO162" s="278">
        <v>2.8979597601847693E-2</v>
      </c>
      <c r="FP162" s="272">
        <v>109</v>
      </c>
      <c r="FQ162" s="278">
        <v>3.542411439714007E-2</v>
      </c>
      <c r="FT162" s="288">
        <v>2000</v>
      </c>
      <c r="FU162" s="270">
        <v>10369756.35</v>
      </c>
      <c r="FV162" s="278">
        <v>2.8636804799719553E-2</v>
      </c>
      <c r="FW162" s="272">
        <v>105</v>
      </c>
      <c r="FX162" s="278">
        <v>3.4358638743455495E-2</v>
      </c>
      <c r="GA162" s="288">
        <v>2000</v>
      </c>
      <c r="GB162" s="270">
        <v>10104152.33</v>
      </c>
      <c r="GC162" s="278">
        <v>2.8218761967012101E-2</v>
      </c>
      <c r="GD162" s="272">
        <v>105</v>
      </c>
      <c r="GE162" s="278">
        <v>3.4756703078450843E-2</v>
      </c>
      <c r="GH162" s="288">
        <v>2000</v>
      </c>
      <c r="GI162" s="270">
        <v>9972687.6200000029</v>
      </c>
      <c r="GJ162" s="278">
        <v>2.8124376645036746E-2</v>
      </c>
      <c r="GK162" s="272">
        <v>102</v>
      </c>
      <c r="GL162" s="278">
        <v>3.4182305630026812E-2</v>
      </c>
      <c r="GO162" s="288">
        <v>2000</v>
      </c>
      <c r="GP162" s="270">
        <v>9960682.7499999963</v>
      </c>
      <c r="GQ162" s="278">
        <v>2.8313685246439103E-2</v>
      </c>
      <c r="GR162" s="272">
        <v>101</v>
      </c>
      <c r="GS162" s="278">
        <v>3.4179357021996613E-2</v>
      </c>
      <c r="GV162" s="288">
        <v>2000</v>
      </c>
      <c r="GW162" s="270">
        <v>9794115.7000000011</v>
      </c>
      <c r="GX162" s="278">
        <v>2.7989999813278574E-2</v>
      </c>
      <c r="GY162" s="272">
        <v>99</v>
      </c>
      <c r="GZ162" s="278">
        <v>3.3707865168539325E-2</v>
      </c>
      <c r="HC162" s="288">
        <v>2000</v>
      </c>
      <c r="HD162" s="270">
        <v>9936881.7899999991</v>
      </c>
      <c r="HE162" s="278">
        <v>2.8453863698863446E-2</v>
      </c>
      <c r="HF162" s="272">
        <v>99</v>
      </c>
      <c r="HG162" s="278">
        <v>3.4067446662078456E-2</v>
      </c>
      <c r="HJ162" s="288">
        <v>2000</v>
      </c>
      <c r="HK162" s="270">
        <v>9903719.1299999971</v>
      </c>
      <c r="HL162" s="278">
        <v>2.8688196622822484E-2</v>
      </c>
      <c r="HM162" s="272">
        <v>98</v>
      </c>
      <c r="HN162" s="278">
        <v>3.4122562674094706E-2</v>
      </c>
      <c r="HQ162" s="288">
        <v>2000</v>
      </c>
      <c r="HR162" s="270">
        <v>9652688.370000001</v>
      </c>
      <c r="HS162" s="278">
        <v>2.828350893906734E-2</v>
      </c>
      <c r="HT162" s="272">
        <v>94</v>
      </c>
      <c r="HU162" s="278">
        <v>3.3156966490299825E-2</v>
      </c>
      <c r="HX162" s="288">
        <v>2000</v>
      </c>
      <c r="HY162" s="270">
        <v>9504605.790000001</v>
      </c>
      <c r="HZ162" s="278">
        <v>2.8225733006149292E-2</v>
      </c>
      <c r="IA162" s="272">
        <v>93</v>
      </c>
      <c r="IB162" s="278">
        <v>3.3273703041144902E-2</v>
      </c>
      <c r="IE162" s="288">
        <v>2000</v>
      </c>
      <c r="IF162" s="270">
        <v>9180279.3200000003</v>
      </c>
      <c r="IG162" s="278">
        <v>2.7700781823557525E-2</v>
      </c>
      <c r="IH162" s="272">
        <v>90</v>
      </c>
      <c r="II162" s="278">
        <v>3.2751091703056769E-2</v>
      </c>
      <c r="IL162" s="288">
        <v>2000</v>
      </c>
      <c r="IM162" s="270">
        <v>8785368.1199999992</v>
      </c>
      <c r="IN162" s="278">
        <v>2.6918582594004443E-2</v>
      </c>
      <c r="IO162" s="272">
        <v>86</v>
      </c>
      <c r="IP162" s="278">
        <v>3.1746031746031744E-2</v>
      </c>
      <c r="IS162" s="288">
        <v>2000</v>
      </c>
      <c r="IT162" s="270">
        <v>8631185.0800000019</v>
      </c>
      <c r="IU162" s="278">
        <v>2.6766652856266233E-2</v>
      </c>
      <c r="IV162" s="272">
        <v>83</v>
      </c>
      <c r="IW162" s="278">
        <v>3.1028037383177571E-2</v>
      </c>
      <c r="IZ162" s="288">
        <v>2000</v>
      </c>
      <c r="JA162" s="270">
        <v>8402175.2300000004</v>
      </c>
      <c r="JB162" s="278">
        <v>2.656175186079426E-2</v>
      </c>
      <c r="JC162" s="272">
        <v>81</v>
      </c>
      <c r="JD162" s="278">
        <v>3.0821917808219176E-2</v>
      </c>
      <c r="JG162" s="288">
        <v>2000</v>
      </c>
      <c r="JH162" s="270">
        <v>8367590.7599999998</v>
      </c>
      <c r="JI162" s="278">
        <v>2.6845665012411004E-2</v>
      </c>
      <c r="JJ162" s="272">
        <v>80</v>
      </c>
      <c r="JK162" s="278">
        <v>3.0911901081916538E-2</v>
      </c>
      <c r="JN162" s="288">
        <v>2000</v>
      </c>
      <c r="JO162" s="270">
        <v>8088645.1399999997</v>
      </c>
      <c r="JP162" s="278">
        <v>2.6486515775711025E-2</v>
      </c>
      <c r="JQ162" s="272">
        <v>76</v>
      </c>
      <c r="JR162" s="278">
        <v>2.9944838455476755E-2</v>
      </c>
      <c r="JU162" s="288">
        <v>2000</v>
      </c>
      <c r="JV162" s="270">
        <v>7778017.7300000004</v>
      </c>
      <c r="JW162" s="278">
        <v>2.6283066025736181E-2</v>
      </c>
      <c r="JX162" s="272">
        <v>75</v>
      </c>
      <c r="JY162" s="278">
        <v>3.0352084176446782E-2</v>
      </c>
      <c r="KB162" s="288">
        <v>2000</v>
      </c>
      <c r="KC162" s="270">
        <v>7697052.0900000017</v>
      </c>
      <c r="KD162" s="278">
        <v>2.6467939935964822E-2</v>
      </c>
      <c r="KE162" s="272">
        <v>74</v>
      </c>
      <c r="KF162" s="278">
        <v>3.0415125359638306E-2</v>
      </c>
      <c r="KI162" s="288">
        <v>2000</v>
      </c>
      <c r="KJ162" s="270">
        <v>7422956.3100000005</v>
      </c>
      <c r="KK162" s="278">
        <v>2.6119907445007695E-2</v>
      </c>
      <c r="KL162" s="272">
        <v>71</v>
      </c>
      <c r="KM162" s="278">
        <v>2.9882154882154881E-2</v>
      </c>
      <c r="KP162" s="288">
        <v>2000</v>
      </c>
      <c r="KQ162" s="270">
        <v>7131644.9200000018</v>
      </c>
      <c r="KR162" s="278">
        <v>2.5583605718210264E-2</v>
      </c>
      <c r="KS162" s="272">
        <v>67</v>
      </c>
      <c r="KT162" s="278">
        <v>2.8817204301075268E-2</v>
      </c>
      <c r="KW162" s="288">
        <v>2000</v>
      </c>
      <c r="KX162" s="270">
        <v>7087223.1300000008</v>
      </c>
      <c r="KY162" s="278">
        <v>2.5881194841869945E-2</v>
      </c>
      <c r="KZ162" s="272">
        <v>66</v>
      </c>
      <c r="LA162" s="278">
        <v>2.888402625820569E-2</v>
      </c>
      <c r="LD162" s="288">
        <v>2000</v>
      </c>
      <c r="LE162" s="270">
        <v>6991156.6799999997</v>
      </c>
      <c r="LF162" s="278">
        <v>2.6120438497641542E-2</v>
      </c>
      <c r="LG162" s="272">
        <v>65</v>
      </c>
      <c r="LH162" s="278">
        <v>2.9082774049217001E-2</v>
      </c>
      <c r="LK162" s="220">
        <v>2000</v>
      </c>
      <c r="LL162" s="199">
        <v>6673563.6300000018</v>
      </c>
      <c r="LM162" s="200">
        <v>2.5346743093403637E-2</v>
      </c>
      <c r="LN162" s="201">
        <v>62</v>
      </c>
      <c r="LO162" s="200">
        <v>2.8258887876025523E-2</v>
      </c>
      <c r="LR162" s="220">
        <v>2000</v>
      </c>
      <c r="LS162" s="199">
        <v>6653699.0600000015</v>
      </c>
      <c r="LT162" s="200">
        <v>2.5783911375988434E-2</v>
      </c>
      <c r="LU162" s="201">
        <v>62</v>
      </c>
      <c r="LV162" s="200">
        <v>2.8730305838739572E-2</v>
      </c>
      <c r="LY162" s="220">
        <v>2000</v>
      </c>
      <c r="LZ162" s="199">
        <v>6459748.2999999998</v>
      </c>
      <c r="MA162" s="200">
        <v>2.5523085239984932E-2</v>
      </c>
      <c r="MB162" s="201">
        <v>60</v>
      </c>
      <c r="MC162" s="200">
        <v>2.8368794326241134E-2</v>
      </c>
      <c r="MF162" s="220">
        <v>2000</v>
      </c>
      <c r="MG162" s="199">
        <v>6310166.9500000002</v>
      </c>
      <c r="MH162" s="200">
        <v>2.5374405920550069E-2</v>
      </c>
      <c r="MI162" s="201">
        <v>58</v>
      </c>
      <c r="MJ162" s="200">
        <v>2.7831094049904029E-2</v>
      </c>
      <c r="MM162" s="220">
        <v>2000</v>
      </c>
      <c r="MN162" s="199">
        <v>6280633.5200000005</v>
      </c>
      <c r="MO162" s="200">
        <v>2.5863832668463149E-2</v>
      </c>
      <c r="MP162" s="201">
        <v>57</v>
      </c>
      <c r="MQ162" s="200">
        <v>2.7941176470588237E-2</v>
      </c>
      <c r="MT162" s="220">
        <v>2000</v>
      </c>
      <c r="MU162" s="199">
        <v>6211824.75</v>
      </c>
      <c r="MV162" s="200">
        <v>2.620573653202354E-2</v>
      </c>
      <c r="MW162" s="201">
        <v>56</v>
      </c>
      <c r="MX162" s="200">
        <v>2.8042063094641963E-2</v>
      </c>
      <c r="NA162" s="220">
        <v>2000</v>
      </c>
      <c r="NB162" s="199">
        <v>6139709.3399999999</v>
      </c>
      <c r="NC162" s="200">
        <v>2.6497862800274649E-2</v>
      </c>
      <c r="ND162" s="201">
        <v>55</v>
      </c>
      <c r="NE162" s="200">
        <v>2.8132992327365727E-2</v>
      </c>
      <c r="NH162" s="220">
        <v>2000</v>
      </c>
      <c r="NI162" s="199">
        <v>5746334.0700000012</v>
      </c>
      <c r="NJ162" s="200">
        <v>2.5359473988510978E-2</v>
      </c>
      <c r="NK162" s="201">
        <v>54</v>
      </c>
      <c r="NL162" s="200">
        <v>2.8227914270778882E-2</v>
      </c>
      <c r="NO162" s="220">
        <v>2000</v>
      </c>
      <c r="NP162" s="199">
        <v>5330190.3199999994</v>
      </c>
      <c r="NQ162" s="200">
        <v>2.4177336977979781E-2</v>
      </c>
      <c r="NR162" s="201">
        <v>50</v>
      </c>
      <c r="NS162" s="200">
        <v>2.6838432635534086E-2</v>
      </c>
      <c r="NV162" s="220">
        <v>2000</v>
      </c>
      <c r="NW162" s="199">
        <v>5173657.57</v>
      </c>
      <c r="NX162" s="200">
        <v>2.4171238828594316E-2</v>
      </c>
      <c r="NY162" s="201">
        <v>46</v>
      </c>
      <c r="NZ162" s="200">
        <v>2.5316455696202531E-2</v>
      </c>
      <c r="OC162" s="220">
        <v>2000</v>
      </c>
      <c r="OD162" s="199">
        <v>5134889.3800000018</v>
      </c>
      <c r="OE162" s="200">
        <v>2.4624334702668348E-2</v>
      </c>
      <c r="OF162" s="201">
        <v>41</v>
      </c>
      <c r="OG162" s="200">
        <v>2.3072594259988744E-2</v>
      </c>
      <c r="OJ162" s="220">
        <v>2000</v>
      </c>
      <c r="OK162" s="199">
        <v>4606470.32</v>
      </c>
      <c r="OL162" s="200">
        <v>2.2502347698641817E-2</v>
      </c>
      <c r="OM162" s="201">
        <v>36</v>
      </c>
      <c r="ON162" s="200">
        <v>2.0665901262916189E-2</v>
      </c>
      <c r="OQ162" s="220">
        <v>2000</v>
      </c>
      <c r="OR162" s="199">
        <v>4054586.8599999994</v>
      </c>
      <c r="OS162" s="200">
        <v>2.0280855300362718E-2</v>
      </c>
      <c r="OT162" s="201">
        <v>34</v>
      </c>
      <c r="OU162" s="200">
        <v>1.9953051643192488E-2</v>
      </c>
      <c r="OX162" s="220">
        <v>2000</v>
      </c>
      <c r="OY162" s="199">
        <v>3633997.48</v>
      </c>
      <c r="OZ162" s="200">
        <v>1.8604052254332312E-2</v>
      </c>
      <c r="PA162" s="201">
        <v>29</v>
      </c>
      <c r="PB162" s="200">
        <v>1.7438364401683705E-2</v>
      </c>
      <c r="PE162" s="220">
        <v>2000</v>
      </c>
      <c r="PF162" s="339">
        <v>0</v>
      </c>
      <c r="PG162" s="255">
        <v>0</v>
      </c>
      <c r="PH162" s="339">
        <v>0</v>
      </c>
      <c r="PI162" s="255">
        <v>0</v>
      </c>
    </row>
    <row r="163" spans="1:425" ht="18" x14ac:dyDescent="0.35">
      <c r="A163" s="287">
        <v>2001</v>
      </c>
      <c r="B163" s="270">
        <v>8541236.9099999983</v>
      </c>
      <c r="C163" s="278">
        <v>1.8567806775194578E-2</v>
      </c>
      <c r="D163" s="272">
        <v>97</v>
      </c>
      <c r="E163" s="278">
        <v>2.5155601659751038E-2</v>
      </c>
      <c r="H163" s="287">
        <v>2001</v>
      </c>
      <c r="I163" s="270">
        <v>11081773.27</v>
      </c>
      <c r="J163" s="278">
        <v>1.6688175069541469E-2</v>
      </c>
      <c r="K163" s="272">
        <v>129</v>
      </c>
      <c r="L163" s="278">
        <v>2.3428986560116237E-2</v>
      </c>
      <c r="O163" s="287">
        <v>2001</v>
      </c>
      <c r="P163" s="270">
        <v>10846446.949999999</v>
      </c>
      <c r="Q163" s="278">
        <v>1.6581343593267218E-2</v>
      </c>
      <c r="R163" s="272">
        <v>125</v>
      </c>
      <c r="S163" s="278">
        <v>2.3156724712856614E-2</v>
      </c>
      <c r="V163" s="287">
        <v>2001</v>
      </c>
      <c r="W163" s="270">
        <v>10426154.020000003</v>
      </c>
      <c r="X163" s="278">
        <v>1.6129635874592353E-2</v>
      </c>
      <c r="Y163" s="272">
        <v>119</v>
      </c>
      <c r="Z163" s="278">
        <v>2.2465546535774965E-2</v>
      </c>
      <c r="AC163" s="287">
        <v>2001</v>
      </c>
      <c r="AD163" s="270">
        <v>10351088.050000001</v>
      </c>
      <c r="AE163" s="278">
        <v>1.6152170699265261E-2</v>
      </c>
      <c r="AF163" s="272">
        <v>118</v>
      </c>
      <c r="AG163" s="278">
        <v>2.2544898739014139E-2</v>
      </c>
      <c r="AJ163" s="287">
        <v>2001</v>
      </c>
      <c r="AK163" s="270">
        <v>8963900.9600000065</v>
      </c>
      <c r="AL163" s="278">
        <v>1.4430941161147317E-2</v>
      </c>
      <c r="AM163" s="272">
        <v>105</v>
      </c>
      <c r="AN163" s="278">
        <v>2.0837467751538004E-2</v>
      </c>
      <c r="AQ163" s="287">
        <v>2001</v>
      </c>
      <c r="AR163" s="270">
        <v>8065406.2800000021</v>
      </c>
      <c r="AS163" s="278">
        <v>1.3542342817992766E-2</v>
      </c>
      <c r="AT163" s="272">
        <v>98</v>
      </c>
      <c r="AU163" s="278">
        <v>2.0353063343717549E-2</v>
      </c>
      <c r="AX163" s="287">
        <v>2001</v>
      </c>
      <c r="AY163" s="270">
        <v>7339855.4499999993</v>
      </c>
      <c r="AZ163" s="278">
        <v>1.3113011178500118E-2</v>
      </c>
      <c r="BA163" s="272">
        <v>90</v>
      </c>
      <c r="BB163" s="278">
        <v>1.9810697776799471E-2</v>
      </c>
      <c r="BE163" s="287">
        <v>2001</v>
      </c>
      <c r="BF163" s="270">
        <v>7323196.9699999988</v>
      </c>
      <c r="BG163" s="278">
        <v>1.4079172340214231E-2</v>
      </c>
      <c r="BH163" s="272">
        <v>90</v>
      </c>
      <c r="BI163" s="278">
        <v>2.1097046413502109E-2</v>
      </c>
      <c r="BL163" s="287">
        <v>2001</v>
      </c>
      <c r="BM163" s="270">
        <v>7041773.1700000009</v>
      </c>
      <c r="BN163" s="278">
        <v>1.3910731906147073E-2</v>
      </c>
      <c r="BO163" s="272">
        <v>87</v>
      </c>
      <c r="BP163" s="278">
        <v>2.0873320537428023E-2</v>
      </c>
      <c r="BS163" s="287">
        <v>2001</v>
      </c>
      <c r="BT163" s="270">
        <v>6769273.5</v>
      </c>
      <c r="BU163" s="278">
        <v>1.4101195132223077E-2</v>
      </c>
      <c r="BV163" s="272">
        <v>82</v>
      </c>
      <c r="BW163" s="278">
        <v>2.0649710400402921E-2</v>
      </c>
      <c r="BZ163" s="287">
        <v>2001</v>
      </c>
      <c r="CA163" s="270">
        <v>6279137</v>
      </c>
      <c r="CB163" s="278">
        <v>1.5117537251631105E-2</v>
      </c>
      <c r="CC163" s="272">
        <v>77</v>
      </c>
      <c r="CD163" s="278">
        <v>2.1825396825396824E-2</v>
      </c>
      <c r="CG163" s="287">
        <v>2001</v>
      </c>
      <c r="CH163" s="270">
        <v>6091459.9600000028</v>
      </c>
      <c r="CI163" s="278">
        <v>1.5002558666317457E-2</v>
      </c>
      <c r="CJ163" s="272">
        <v>75</v>
      </c>
      <c r="CK163" s="278">
        <v>2.1663778162911613E-2</v>
      </c>
      <c r="CN163" s="287">
        <v>2001</v>
      </c>
      <c r="CO163" s="270">
        <v>6058945.3899999987</v>
      </c>
      <c r="CP163" s="278">
        <v>1.5065527524964747E-2</v>
      </c>
      <c r="CQ163" s="272">
        <v>75</v>
      </c>
      <c r="CR163" s="278">
        <v>2.2007042253521125E-2</v>
      </c>
      <c r="CU163" s="287">
        <v>2001</v>
      </c>
      <c r="CV163" s="270">
        <v>5986997.9500000002</v>
      </c>
      <c r="CW163" s="278">
        <v>1.5028943123736834E-2</v>
      </c>
      <c r="CX163" s="272">
        <v>74</v>
      </c>
      <c r="CY163" s="278">
        <v>2.1938926771420102E-2</v>
      </c>
      <c r="DB163" s="287">
        <v>2001</v>
      </c>
      <c r="DC163" s="270">
        <v>5913809.0700000012</v>
      </c>
      <c r="DD163" s="278">
        <v>1.4972443363170607E-2</v>
      </c>
      <c r="DE163" s="272">
        <v>73</v>
      </c>
      <c r="DF163" s="278">
        <v>2.1843207660083783E-2</v>
      </c>
      <c r="DI163" s="287">
        <v>2001</v>
      </c>
      <c r="DJ163" s="270">
        <v>5860127.5900000008</v>
      </c>
      <c r="DK163" s="278">
        <v>1.4981474294097198E-2</v>
      </c>
      <c r="DL163" s="272">
        <v>71</v>
      </c>
      <c r="DM163" s="278">
        <v>2.1398432790837855E-2</v>
      </c>
      <c r="DP163" s="287">
        <v>2001</v>
      </c>
      <c r="DQ163" s="270">
        <v>5762818.3200000003</v>
      </c>
      <c r="DR163" s="278">
        <v>1.4941355947181953E-2</v>
      </c>
      <c r="DS163" s="272">
        <v>71</v>
      </c>
      <c r="DT163" s="278">
        <v>2.1659548505186088E-2</v>
      </c>
      <c r="DW163" s="287">
        <v>2001</v>
      </c>
      <c r="DX163" s="270">
        <v>5660816.8300000001</v>
      </c>
      <c r="DY163" s="278">
        <v>1.4842333056261949E-2</v>
      </c>
      <c r="DZ163" s="272">
        <v>70</v>
      </c>
      <c r="EA163" s="278">
        <v>2.1591610117211599E-2</v>
      </c>
      <c r="ED163" s="287">
        <v>2001</v>
      </c>
      <c r="EE163" s="270">
        <v>5580219.7000000011</v>
      </c>
      <c r="EF163" s="278">
        <v>1.4761818588035557E-2</v>
      </c>
      <c r="EG163" s="272">
        <v>69</v>
      </c>
      <c r="EH163" s="278">
        <v>2.1481942714819426E-2</v>
      </c>
      <c r="EK163" s="287">
        <v>2001</v>
      </c>
      <c r="EL163" s="270">
        <v>5467350.6900000013</v>
      </c>
      <c r="EM163" s="278">
        <v>1.4561863110740231E-2</v>
      </c>
      <c r="EN163" s="272">
        <v>68</v>
      </c>
      <c r="EO163" s="278">
        <v>2.1296586282492952E-2</v>
      </c>
      <c r="ER163" s="288">
        <v>2001</v>
      </c>
      <c r="ES163" s="270">
        <v>5354151.25</v>
      </c>
      <c r="ET163" s="278">
        <v>1.4360383169364195E-2</v>
      </c>
      <c r="EU163" s="272">
        <v>67</v>
      </c>
      <c r="EV163" s="278">
        <v>2.1142316188071948E-2</v>
      </c>
      <c r="EY163" s="288">
        <v>2001</v>
      </c>
      <c r="EZ163" s="270">
        <v>5312982.9400000023</v>
      </c>
      <c r="FA163" s="278">
        <v>1.438621732571836E-2</v>
      </c>
      <c r="FB163" s="272">
        <v>67</v>
      </c>
      <c r="FC163" s="278">
        <v>2.1323997453851051E-2</v>
      </c>
      <c r="FF163" s="288">
        <v>2001</v>
      </c>
      <c r="FG163" s="270">
        <v>5291679.8600000003</v>
      </c>
      <c r="FH163" s="278">
        <v>1.4443339956363627E-2</v>
      </c>
      <c r="FI163" s="272">
        <v>66</v>
      </c>
      <c r="FJ163" s="278">
        <v>2.122186495176849E-2</v>
      </c>
      <c r="FM163" s="288">
        <v>2001</v>
      </c>
      <c r="FN163" s="270">
        <v>5235360.2199999988</v>
      </c>
      <c r="FO163" s="278">
        <v>1.4405238344495105E-2</v>
      </c>
      <c r="FP163" s="272">
        <v>65</v>
      </c>
      <c r="FQ163" s="278">
        <v>2.1124471888202795E-2</v>
      </c>
      <c r="FT163" s="288">
        <v>2001</v>
      </c>
      <c r="FU163" s="270">
        <v>5229179.0000000009</v>
      </c>
      <c r="FV163" s="278">
        <v>1.4440742215297347E-2</v>
      </c>
      <c r="FW163" s="272">
        <v>65</v>
      </c>
      <c r="FX163" s="278">
        <v>2.1269633507853405E-2</v>
      </c>
      <c r="GA163" s="288">
        <v>2001</v>
      </c>
      <c r="GB163" s="270">
        <v>5061182.3800000018</v>
      </c>
      <c r="GC163" s="278">
        <v>1.4134812717422267E-2</v>
      </c>
      <c r="GD163" s="272">
        <v>63</v>
      </c>
      <c r="GE163" s="278">
        <v>2.0854021847070508E-2</v>
      </c>
      <c r="GH163" s="288">
        <v>2001</v>
      </c>
      <c r="GI163" s="270">
        <v>5026871.7300000004</v>
      </c>
      <c r="GJ163" s="278">
        <v>1.4176482736436843E-2</v>
      </c>
      <c r="GK163" s="272">
        <v>62</v>
      </c>
      <c r="GL163" s="278">
        <v>2.0777479892761394E-2</v>
      </c>
      <c r="GO163" s="288">
        <v>2001</v>
      </c>
      <c r="GP163" s="270">
        <v>4911061.0199999986</v>
      </c>
      <c r="GQ163" s="278">
        <v>1.3959910122259058E-2</v>
      </c>
      <c r="GR163" s="272">
        <v>59</v>
      </c>
      <c r="GS163" s="278">
        <v>1.9966159052453469E-2</v>
      </c>
      <c r="GV163" s="288">
        <v>2001</v>
      </c>
      <c r="GW163" s="270">
        <v>4859353.6900000013</v>
      </c>
      <c r="GX163" s="278">
        <v>1.3887247510845168E-2</v>
      </c>
      <c r="GY163" s="272">
        <v>58</v>
      </c>
      <c r="GZ163" s="278">
        <v>1.9748042219952331E-2</v>
      </c>
      <c r="HC163" s="288">
        <v>2001</v>
      </c>
      <c r="HD163" s="270">
        <v>4692442.4700000007</v>
      </c>
      <c r="HE163" s="278">
        <v>1.3436621394701944E-2</v>
      </c>
      <c r="HF163" s="272">
        <v>54</v>
      </c>
      <c r="HG163" s="278">
        <v>1.8582243633860976E-2</v>
      </c>
      <c r="HJ163" s="288">
        <v>2001</v>
      </c>
      <c r="HK163" s="270">
        <v>4657290.9999999991</v>
      </c>
      <c r="HL163" s="278">
        <v>1.3490818770594675E-2</v>
      </c>
      <c r="HM163" s="272">
        <v>54</v>
      </c>
      <c r="HN163" s="278">
        <v>1.8802228412256268E-2</v>
      </c>
      <c r="HQ163" s="288">
        <v>2001</v>
      </c>
      <c r="HR163" s="270">
        <v>4632630.79</v>
      </c>
      <c r="HS163" s="278">
        <v>1.3574151504526772E-2</v>
      </c>
      <c r="HT163" s="272">
        <v>54</v>
      </c>
      <c r="HU163" s="278">
        <v>1.9047619047619049E-2</v>
      </c>
      <c r="HX163" s="288">
        <v>2001</v>
      </c>
      <c r="HY163" s="270">
        <v>4654683.0799999973</v>
      </c>
      <c r="HZ163" s="278">
        <v>1.3822965912226492E-2</v>
      </c>
      <c r="IA163" s="272">
        <v>53</v>
      </c>
      <c r="IB163" s="278">
        <v>1.8962432915921288E-2</v>
      </c>
      <c r="IE163" s="288">
        <v>2001</v>
      </c>
      <c r="IF163" s="270">
        <v>4611073.5499999989</v>
      </c>
      <c r="IG163" s="278">
        <v>1.3913557303496821E-2</v>
      </c>
      <c r="IH163" s="272">
        <v>52</v>
      </c>
      <c r="II163" s="278">
        <v>1.8922852983988356E-2</v>
      </c>
      <c r="IL163" s="288">
        <v>2001</v>
      </c>
      <c r="IM163" s="270">
        <v>4586559.5199999977</v>
      </c>
      <c r="IN163" s="278">
        <v>1.4053330443874142E-2</v>
      </c>
      <c r="IO163" s="272">
        <v>51</v>
      </c>
      <c r="IP163" s="278">
        <v>1.8826135105204873E-2</v>
      </c>
      <c r="IS163" s="288">
        <v>2001</v>
      </c>
      <c r="IT163" s="270">
        <v>4493372.79</v>
      </c>
      <c r="IU163" s="278">
        <v>1.3934650747139631E-2</v>
      </c>
      <c r="IV163" s="272">
        <v>50</v>
      </c>
      <c r="IW163" s="278">
        <v>1.8691588785046728E-2</v>
      </c>
      <c r="IZ163" s="288">
        <v>2001</v>
      </c>
      <c r="JA163" s="270">
        <v>4463638.6900000004</v>
      </c>
      <c r="JB163" s="278">
        <v>1.4110877247203136E-2</v>
      </c>
      <c r="JC163" s="272">
        <v>49</v>
      </c>
      <c r="JD163" s="278">
        <v>1.8645357686453576E-2</v>
      </c>
      <c r="JG163" s="288">
        <v>2001</v>
      </c>
      <c r="JH163" s="270">
        <v>4376780.5499999989</v>
      </c>
      <c r="JI163" s="278">
        <v>1.404198506454395E-2</v>
      </c>
      <c r="JJ163" s="272">
        <v>47</v>
      </c>
      <c r="JK163" s="278">
        <v>1.8160741885625966E-2</v>
      </c>
      <c r="JN163" s="288">
        <v>2001</v>
      </c>
      <c r="JO163" s="270">
        <v>4345326.5600000005</v>
      </c>
      <c r="JP163" s="278">
        <v>1.4228904654612668E-2</v>
      </c>
      <c r="JQ163" s="272">
        <v>46</v>
      </c>
      <c r="JR163" s="278">
        <v>1.8124507486209612E-2</v>
      </c>
      <c r="JU163" s="288">
        <v>2001</v>
      </c>
      <c r="JV163" s="270">
        <v>4278658.3000000007</v>
      </c>
      <c r="JW163" s="278">
        <v>1.4458215769644966E-2</v>
      </c>
      <c r="JX163" s="272">
        <v>45</v>
      </c>
      <c r="JY163" s="278">
        <v>1.8211250505868068E-2</v>
      </c>
      <c r="KB163" s="288">
        <v>2001</v>
      </c>
      <c r="KC163" s="270">
        <v>4088112.81</v>
      </c>
      <c r="KD163" s="278">
        <v>1.4057839682169586E-2</v>
      </c>
      <c r="KE163" s="272">
        <v>42</v>
      </c>
      <c r="KF163" s="278">
        <v>1.7262638717632551E-2</v>
      </c>
      <c r="KI163" s="288">
        <v>2001</v>
      </c>
      <c r="KJ163" s="270">
        <v>3998063.3</v>
      </c>
      <c r="KK163" s="278">
        <v>1.4068389869760936E-2</v>
      </c>
      <c r="KL163" s="272">
        <v>40</v>
      </c>
      <c r="KM163" s="278">
        <v>1.6835016835016835E-2</v>
      </c>
      <c r="KP163" s="288">
        <v>2001</v>
      </c>
      <c r="KQ163" s="270">
        <v>3984000.4999999991</v>
      </c>
      <c r="KR163" s="278">
        <v>1.4291947947003579E-2</v>
      </c>
      <c r="KS163" s="272">
        <v>40</v>
      </c>
      <c r="KT163" s="278">
        <v>1.7204301075268817E-2</v>
      </c>
      <c r="KW163" s="288">
        <v>2001</v>
      </c>
      <c r="KX163" s="270">
        <v>3785256.65</v>
      </c>
      <c r="KY163" s="278">
        <v>1.3823039445511841E-2</v>
      </c>
      <c r="KZ163" s="272">
        <v>39</v>
      </c>
      <c r="LA163" s="278">
        <v>1.7067833698030634E-2</v>
      </c>
      <c r="LD163" s="288">
        <v>2001</v>
      </c>
      <c r="LE163" s="270">
        <v>3770969.0199999996</v>
      </c>
      <c r="LF163" s="278">
        <v>1.408913701579659E-2</v>
      </c>
      <c r="LG163" s="272">
        <v>38</v>
      </c>
      <c r="LH163" s="278">
        <v>1.7002237136465325E-2</v>
      </c>
      <c r="LK163" s="220">
        <v>2001</v>
      </c>
      <c r="LL163" s="199">
        <v>3759713.79</v>
      </c>
      <c r="LM163" s="200">
        <v>1.4279701943870862E-2</v>
      </c>
      <c r="LN163" s="201">
        <v>38</v>
      </c>
      <c r="LO163" s="200">
        <v>1.7319963536918871E-2</v>
      </c>
      <c r="LR163" s="220">
        <v>2001</v>
      </c>
      <c r="LS163" s="199">
        <v>3594706.0799999996</v>
      </c>
      <c r="LT163" s="200">
        <v>1.392993313248026E-2</v>
      </c>
      <c r="LU163" s="201">
        <v>37</v>
      </c>
      <c r="LV163" s="200">
        <v>1.7145505097312327E-2</v>
      </c>
      <c r="LY163" s="220">
        <v>2001</v>
      </c>
      <c r="LZ163" s="199">
        <v>3514821.81</v>
      </c>
      <c r="MA163" s="200">
        <v>1.3887398160697395E-2</v>
      </c>
      <c r="MB163" s="201">
        <v>36</v>
      </c>
      <c r="MC163" s="200">
        <v>1.7021276595744681E-2</v>
      </c>
      <c r="MF163" s="220">
        <v>2001</v>
      </c>
      <c r="MG163" s="199">
        <v>3232328.75</v>
      </c>
      <c r="MH163" s="200">
        <v>1.2997821202046674E-2</v>
      </c>
      <c r="MI163" s="201">
        <v>35</v>
      </c>
      <c r="MJ163" s="200">
        <v>1.6794625719769675E-2</v>
      </c>
      <c r="MM163" s="220">
        <v>2001</v>
      </c>
      <c r="MN163" s="199">
        <v>2846285.3800000004</v>
      </c>
      <c r="MO163" s="200">
        <v>1.1721086505141769E-2</v>
      </c>
      <c r="MP163" s="201">
        <v>33</v>
      </c>
      <c r="MQ163" s="200">
        <v>1.6176470588235296E-2</v>
      </c>
      <c r="MT163" s="220">
        <v>2001</v>
      </c>
      <c r="MU163" s="199">
        <v>2836044.96</v>
      </c>
      <c r="MV163" s="200">
        <v>1.1964382448930685E-2</v>
      </c>
      <c r="MW163" s="201">
        <v>33</v>
      </c>
      <c r="MX163" s="200">
        <v>1.6524787180771158E-2</v>
      </c>
      <c r="NA163" s="220">
        <v>2001</v>
      </c>
      <c r="NB163" s="199">
        <v>2826186.93</v>
      </c>
      <c r="NC163" s="200">
        <v>1.2197305991535654E-2</v>
      </c>
      <c r="ND163" s="201">
        <v>33</v>
      </c>
      <c r="NE163" s="200">
        <v>1.6879795396419438E-2</v>
      </c>
      <c r="NH163" s="220">
        <v>2001</v>
      </c>
      <c r="NI163" s="199">
        <v>2814091.17</v>
      </c>
      <c r="NJ163" s="200">
        <v>1.2419025931590749E-2</v>
      </c>
      <c r="NK163" s="201">
        <v>32</v>
      </c>
      <c r="NL163" s="200">
        <v>1.6727652901202299E-2</v>
      </c>
      <c r="NO163" s="220">
        <v>2001</v>
      </c>
      <c r="NP163" s="199">
        <v>2602656.9599999995</v>
      </c>
      <c r="NQ163" s="200">
        <v>1.1805453573373426E-2</v>
      </c>
      <c r="NR163" s="201">
        <v>29</v>
      </c>
      <c r="NS163" s="200">
        <v>1.5566290928609769E-2</v>
      </c>
      <c r="NV163" s="220">
        <v>2001</v>
      </c>
      <c r="NW163" s="199">
        <v>2594851.9799999995</v>
      </c>
      <c r="NX163" s="200">
        <v>1.2123103642793048E-2</v>
      </c>
      <c r="NY163" s="201">
        <v>29</v>
      </c>
      <c r="NZ163" s="200">
        <v>1.5960374243258118E-2</v>
      </c>
      <c r="OC163" s="220">
        <v>2001</v>
      </c>
      <c r="OD163" s="199">
        <v>2586969.1300000004</v>
      </c>
      <c r="OE163" s="200">
        <v>1.2405796699478409E-2</v>
      </c>
      <c r="OF163" s="201">
        <v>29</v>
      </c>
      <c r="OG163" s="200">
        <v>1.6319639842431063E-2</v>
      </c>
      <c r="OJ163" s="220">
        <v>2001</v>
      </c>
      <c r="OK163" s="199">
        <v>2572553.8199999994</v>
      </c>
      <c r="OL163" s="200">
        <v>1.2566780313285335E-2</v>
      </c>
      <c r="OM163" s="201">
        <v>28</v>
      </c>
      <c r="ON163" s="200">
        <v>1.6073478760045924E-2</v>
      </c>
      <c r="OQ163" s="220">
        <v>2001</v>
      </c>
      <c r="OR163" s="199">
        <v>2562050.02</v>
      </c>
      <c r="OS163" s="200">
        <v>1.281525529531051E-2</v>
      </c>
      <c r="OT163" s="201">
        <v>27</v>
      </c>
      <c r="OU163" s="200">
        <v>1.5845070422535211E-2</v>
      </c>
      <c r="OX163" s="220">
        <v>2001</v>
      </c>
      <c r="OY163" s="199">
        <v>2554754.8299999996</v>
      </c>
      <c r="OZ163" s="200">
        <v>1.3078928264509378E-2</v>
      </c>
      <c r="PA163" s="201">
        <v>27</v>
      </c>
      <c r="PB163" s="200">
        <v>1.6235718580877932E-2</v>
      </c>
      <c r="PE163" s="220">
        <v>2001</v>
      </c>
      <c r="PF163" s="339">
        <v>0</v>
      </c>
      <c r="PG163" s="255">
        <v>0</v>
      </c>
      <c r="PH163" s="339">
        <v>0</v>
      </c>
      <c r="PI163" s="255">
        <v>0</v>
      </c>
    </row>
    <row r="164" spans="1:425" ht="18" x14ac:dyDescent="0.35">
      <c r="A164" s="287">
        <v>2002</v>
      </c>
      <c r="B164" s="270">
        <v>19381875.240000006</v>
      </c>
      <c r="C164" s="278">
        <v>4.2134285489248677E-2</v>
      </c>
      <c r="D164" s="272">
        <v>235</v>
      </c>
      <c r="E164" s="278">
        <v>6.0943983402489625E-2</v>
      </c>
      <c r="H164" s="287">
        <v>2002</v>
      </c>
      <c r="I164" s="270">
        <v>23718195.839999992</v>
      </c>
      <c r="J164" s="278">
        <v>3.5717515136599626E-2</v>
      </c>
      <c r="K164" s="272">
        <v>292</v>
      </c>
      <c r="L164" s="278">
        <v>5.3033054849255357E-2</v>
      </c>
      <c r="O164" s="287">
        <v>2002</v>
      </c>
      <c r="P164" s="270">
        <v>22104271.34999999</v>
      </c>
      <c r="Q164" s="278">
        <v>3.3791574312098817E-2</v>
      </c>
      <c r="R164" s="272">
        <v>273</v>
      </c>
      <c r="S164" s="278">
        <v>5.0574286772878847E-2</v>
      </c>
      <c r="V164" s="287">
        <v>2002</v>
      </c>
      <c r="W164" s="270">
        <v>20920595.98</v>
      </c>
      <c r="X164" s="278">
        <v>3.2364915652460358E-2</v>
      </c>
      <c r="Y164" s="272">
        <v>263</v>
      </c>
      <c r="Z164" s="278">
        <v>4.9650745705116101E-2</v>
      </c>
      <c r="AC164" s="287">
        <v>2002</v>
      </c>
      <c r="AD164" s="270">
        <v>20469851.339999992</v>
      </c>
      <c r="AE164" s="278">
        <v>3.1941814371124352E-2</v>
      </c>
      <c r="AF164" s="272">
        <v>257</v>
      </c>
      <c r="AG164" s="278">
        <v>4.9102025219717231E-2</v>
      </c>
      <c r="AJ164" s="287">
        <v>2002</v>
      </c>
      <c r="AK164" s="270">
        <v>18458074.239999998</v>
      </c>
      <c r="AL164" s="278">
        <v>2.9715565186870244E-2</v>
      </c>
      <c r="AM164" s="272">
        <v>232</v>
      </c>
      <c r="AN164" s="278">
        <v>4.6040881127207778E-2</v>
      </c>
      <c r="AQ164" s="287">
        <v>2002</v>
      </c>
      <c r="AR164" s="270">
        <v>17003270.739999998</v>
      </c>
      <c r="AS164" s="278">
        <v>2.8549599783859306E-2</v>
      </c>
      <c r="AT164" s="272">
        <v>214</v>
      </c>
      <c r="AU164" s="278">
        <v>4.4444444444444446E-2</v>
      </c>
      <c r="AX164" s="287">
        <v>2002</v>
      </c>
      <c r="AY164" s="270">
        <v>15733982.17</v>
      </c>
      <c r="AZ164" s="278">
        <v>2.8109529606271957E-2</v>
      </c>
      <c r="BA164" s="272">
        <v>198</v>
      </c>
      <c r="BB164" s="278">
        <v>4.3583535108958835E-2</v>
      </c>
      <c r="BE164" s="287">
        <v>2002</v>
      </c>
      <c r="BF164" s="270">
        <v>15473187.350000001</v>
      </c>
      <c r="BG164" s="278">
        <v>2.9747891835425096E-2</v>
      </c>
      <c r="BH164" s="272">
        <v>194</v>
      </c>
      <c r="BI164" s="278">
        <v>4.547585560243788E-2</v>
      </c>
      <c r="BL164" s="287">
        <v>2002</v>
      </c>
      <c r="BM164" s="270">
        <v>15359326.09</v>
      </c>
      <c r="BN164" s="278">
        <v>3.0341713988648707E-2</v>
      </c>
      <c r="BO164" s="272">
        <v>192</v>
      </c>
      <c r="BP164" s="278">
        <v>4.6065259117082535E-2</v>
      </c>
      <c r="BS164" s="287">
        <v>2002</v>
      </c>
      <c r="BT164" s="270">
        <v>14764742.770000011</v>
      </c>
      <c r="BU164" s="278">
        <v>3.0756700682407056E-2</v>
      </c>
      <c r="BV164" s="272">
        <v>185</v>
      </c>
      <c r="BW164" s="278">
        <v>4.6587761269201715E-2</v>
      </c>
      <c r="BZ164" s="287">
        <v>2002</v>
      </c>
      <c r="CA164" s="270">
        <v>14309178.180000002</v>
      </c>
      <c r="CB164" s="278">
        <v>3.4450519900485845E-2</v>
      </c>
      <c r="CC164" s="272">
        <v>180</v>
      </c>
      <c r="CD164" s="278">
        <v>5.1020408163265307E-2</v>
      </c>
      <c r="CG164" s="287">
        <v>2002</v>
      </c>
      <c r="CH164" s="270">
        <v>13648783.369999999</v>
      </c>
      <c r="CI164" s="278">
        <v>3.3615368824041814E-2</v>
      </c>
      <c r="CJ164" s="272">
        <v>176</v>
      </c>
      <c r="CK164" s="278">
        <v>5.0837666088965915E-2</v>
      </c>
      <c r="CN164" s="287">
        <v>2002</v>
      </c>
      <c r="CO164" s="270">
        <v>13534115.600000005</v>
      </c>
      <c r="CP164" s="278">
        <v>3.3652488671441036E-2</v>
      </c>
      <c r="CQ164" s="272">
        <v>172</v>
      </c>
      <c r="CR164" s="278">
        <v>5.0469483568075117E-2</v>
      </c>
      <c r="CU164" s="287">
        <v>2002</v>
      </c>
      <c r="CV164" s="270">
        <v>13528707.709999999</v>
      </c>
      <c r="CW164" s="278">
        <v>3.3960622737686082E-2</v>
      </c>
      <c r="CX164" s="272">
        <v>171</v>
      </c>
      <c r="CY164" s="278">
        <v>5.0696709160984288E-2</v>
      </c>
      <c r="DB164" s="287">
        <v>2002</v>
      </c>
      <c r="DC164" s="270">
        <v>13278364.669999998</v>
      </c>
      <c r="DD164" s="278">
        <v>3.3617852829513233E-2</v>
      </c>
      <c r="DE164" s="272">
        <v>167</v>
      </c>
      <c r="DF164" s="278">
        <v>4.9970077797725915E-2</v>
      </c>
      <c r="DI164" s="287">
        <v>2002</v>
      </c>
      <c r="DJ164" s="270">
        <v>13158318.930000003</v>
      </c>
      <c r="DK164" s="278">
        <v>3.3639372825213107E-2</v>
      </c>
      <c r="DL164" s="272">
        <v>166</v>
      </c>
      <c r="DM164" s="278">
        <v>5.0030138637733576E-2</v>
      </c>
      <c r="DP164" s="287">
        <v>2002</v>
      </c>
      <c r="DQ164" s="270">
        <v>12900374.49</v>
      </c>
      <c r="DR164" s="278">
        <v>3.3447017831205177E-2</v>
      </c>
      <c r="DS164" s="272">
        <v>163</v>
      </c>
      <c r="DT164" s="278">
        <v>4.9725442342892008E-2</v>
      </c>
      <c r="DW164" s="287">
        <v>2002</v>
      </c>
      <c r="DX164" s="270">
        <v>12715651.699999999</v>
      </c>
      <c r="DY164" s="278">
        <v>3.3339700475491882E-2</v>
      </c>
      <c r="DZ164" s="272">
        <v>162</v>
      </c>
      <c r="EA164" s="278">
        <v>4.9969154842689698E-2</v>
      </c>
      <c r="ED164" s="287">
        <v>2002</v>
      </c>
      <c r="EE164" s="270">
        <v>12583208.700000007</v>
      </c>
      <c r="EF164" s="278">
        <v>3.3287406960838976E-2</v>
      </c>
      <c r="EG164" s="272">
        <v>160</v>
      </c>
      <c r="EH164" s="278">
        <v>4.9813200498132003E-2</v>
      </c>
      <c r="EK164" s="287">
        <v>2002</v>
      </c>
      <c r="EL164" s="270">
        <v>12428395.720000006</v>
      </c>
      <c r="EM164" s="278">
        <v>3.3102064861463977E-2</v>
      </c>
      <c r="EN164" s="272">
        <v>158</v>
      </c>
      <c r="EO164" s="278">
        <v>4.9483244597557159E-2</v>
      </c>
      <c r="ER164" s="288">
        <v>2002</v>
      </c>
      <c r="ES164" s="270">
        <v>12412434.090000005</v>
      </c>
      <c r="ET164" s="278">
        <v>3.3291422164601431E-2</v>
      </c>
      <c r="EU164" s="272">
        <v>157</v>
      </c>
      <c r="EV164" s="278">
        <v>4.9542442410855161E-2</v>
      </c>
      <c r="EY164" s="288">
        <v>2002</v>
      </c>
      <c r="EZ164" s="270">
        <v>12239025.569999998</v>
      </c>
      <c r="FA164" s="278">
        <v>3.3140193313898336E-2</v>
      </c>
      <c r="FB164" s="272">
        <v>154</v>
      </c>
      <c r="FC164" s="278">
        <v>4.9013367281985999E-2</v>
      </c>
      <c r="FF164" s="288">
        <v>2002</v>
      </c>
      <c r="FG164" s="270">
        <v>12153843.439999998</v>
      </c>
      <c r="FH164" s="278">
        <v>3.317322612565226E-2</v>
      </c>
      <c r="FI164" s="272">
        <v>152</v>
      </c>
      <c r="FJ164" s="278">
        <v>4.8874598070739551E-2</v>
      </c>
      <c r="FM164" s="288">
        <v>2002</v>
      </c>
      <c r="FN164" s="270">
        <v>11966223.080000006</v>
      </c>
      <c r="FO164" s="278">
        <v>3.2925393536874611E-2</v>
      </c>
      <c r="FP164" s="272">
        <v>150</v>
      </c>
      <c r="FQ164" s="278">
        <v>4.8748781280467987E-2</v>
      </c>
      <c r="FT164" s="288">
        <v>2002</v>
      </c>
      <c r="FU164" s="270">
        <v>11820974.570000004</v>
      </c>
      <c r="FV164" s="278">
        <v>3.2644445045571291E-2</v>
      </c>
      <c r="FW164" s="272">
        <v>147</v>
      </c>
      <c r="FX164" s="278">
        <v>4.8102094240837695E-2</v>
      </c>
      <c r="GA164" s="288">
        <v>2002</v>
      </c>
      <c r="GB164" s="270">
        <v>11710301.130000001</v>
      </c>
      <c r="GC164" s="278">
        <v>3.2704396109347139E-2</v>
      </c>
      <c r="GD164" s="272">
        <v>144</v>
      </c>
      <c r="GE164" s="278">
        <v>4.7666335650446874E-2</v>
      </c>
      <c r="GH164" s="288">
        <v>2002</v>
      </c>
      <c r="GI164" s="270">
        <v>11688710.489999998</v>
      </c>
      <c r="GJ164" s="278">
        <v>3.2963801619161903E-2</v>
      </c>
      <c r="GK164" s="272">
        <v>144</v>
      </c>
      <c r="GL164" s="278">
        <v>4.8257372654155493E-2</v>
      </c>
      <c r="GO164" s="288">
        <v>2002</v>
      </c>
      <c r="GP164" s="270">
        <v>11672536.590000005</v>
      </c>
      <c r="GQ164" s="278">
        <v>3.3179706183976587E-2</v>
      </c>
      <c r="GR164" s="272">
        <v>144</v>
      </c>
      <c r="GS164" s="278">
        <v>4.8730964467005075E-2</v>
      </c>
      <c r="GV164" s="288">
        <v>2002</v>
      </c>
      <c r="GW164" s="270">
        <v>11695368.969999997</v>
      </c>
      <c r="GX164" s="278">
        <v>3.3423474391518972E-2</v>
      </c>
      <c r="GY164" s="272">
        <v>144</v>
      </c>
      <c r="GZ164" s="278">
        <v>4.9029622063329927E-2</v>
      </c>
      <c r="HC164" s="288">
        <v>2002</v>
      </c>
      <c r="HD164" s="270">
        <v>11736606.260000002</v>
      </c>
      <c r="HE164" s="278">
        <v>3.3607302760242208E-2</v>
      </c>
      <c r="HF164" s="272">
        <v>143</v>
      </c>
      <c r="HG164" s="278">
        <v>4.9208534067446665E-2</v>
      </c>
      <c r="HJ164" s="288">
        <v>2002</v>
      </c>
      <c r="HK164" s="270">
        <v>11669309.209999993</v>
      </c>
      <c r="HL164" s="278">
        <v>3.3802598061864988E-2</v>
      </c>
      <c r="HM164" s="272">
        <v>142</v>
      </c>
      <c r="HN164" s="278">
        <v>4.944289693593315E-2</v>
      </c>
      <c r="HQ164" s="288">
        <v>2002</v>
      </c>
      <c r="HR164" s="270">
        <v>11489033.779999996</v>
      </c>
      <c r="HS164" s="278">
        <v>3.366421634700266E-2</v>
      </c>
      <c r="HT164" s="272">
        <v>139</v>
      </c>
      <c r="HU164" s="278">
        <v>4.9029982363315697E-2</v>
      </c>
      <c r="HX164" s="288">
        <v>2002</v>
      </c>
      <c r="HY164" s="270">
        <v>11299360.079999996</v>
      </c>
      <c r="HZ164" s="278">
        <v>3.3555596918493719E-2</v>
      </c>
      <c r="IA164" s="272">
        <v>136</v>
      </c>
      <c r="IB164" s="278">
        <v>4.8658318425760287E-2</v>
      </c>
      <c r="IE164" s="288">
        <v>2002</v>
      </c>
      <c r="IF164" s="270">
        <v>10879632.229999995</v>
      </c>
      <c r="IG164" s="278">
        <v>3.2828447612395138E-2</v>
      </c>
      <c r="IH164" s="272">
        <v>132</v>
      </c>
      <c r="II164" s="278">
        <v>4.8034934497816595E-2</v>
      </c>
      <c r="IL164" s="288">
        <v>2002</v>
      </c>
      <c r="IM164" s="270">
        <v>10716748.609999999</v>
      </c>
      <c r="IN164" s="278">
        <v>3.2836379609494079E-2</v>
      </c>
      <c r="IO164" s="272">
        <v>131</v>
      </c>
      <c r="IP164" s="278">
        <v>4.8357327427094872E-2</v>
      </c>
      <c r="IS164" s="288">
        <v>2002</v>
      </c>
      <c r="IT164" s="270">
        <v>10594071.909999995</v>
      </c>
      <c r="IU164" s="278">
        <v>3.2853871458088484E-2</v>
      </c>
      <c r="IV164" s="272">
        <v>129</v>
      </c>
      <c r="IW164" s="278">
        <v>4.8224299065420563E-2</v>
      </c>
      <c r="IZ164" s="288">
        <v>2002</v>
      </c>
      <c r="JA164" s="270">
        <v>10458695.009999998</v>
      </c>
      <c r="JB164" s="278">
        <v>3.3063016902034677E-2</v>
      </c>
      <c r="JC164" s="272">
        <v>127</v>
      </c>
      <c r="JD164" s="278">
        <v>4.8325722983257227E-2</v>
      </c>
      <c r="JG164" s="288">
        <v>2002</v>
      </c>
      <c r="JH164" s="270">
        <v>10400086.419999992</v>
      </c>
      <c r="JI164" s="278">
        <v>3.3366502275195477E-2</v>
      </c>
      <c r="JJ164" s="272">
        <v>126</v>
      </c>
      <c r="JK164" s="278">
        <v>4.8686244204018549E-2</v>
      </c>
      <c r="JN164" s="288">
        <v>2002</v>
      </c>
      <c r="JO164" s="270">
        <v>10214278.589999992</v>
      </c>
      <c r="JP164" s="278">
        <v>3.3446967487010086E-2</v>
      </c>
      <c r="JQ164" s="272">
        <v>123</v>
      </c>
      <c r="JR164" s="278">
        <v>4.8463356973995272E-2</v>
      </c>
      <c r="JU164" s="288">
        <v>2002</v>
      </c>
      <c r="JV164" s="270">
        <v>9944290.8999999966</v>
      </c>
      <c r="JW164" s="278">
        <v>3.3603221717498882E-2</v>
      </c>
      <c r="JX164" s="272">
        <v>120</v>
      </c>
      <c r="JY164" s="278">
        <v>4.856333468231485E-2</v>
      </c>
      <c r="KB164" s="288">
        <v>2002</v>
      </c>
      <c r="KC164" s="270">
        <v>9684152.4599999934</v>
      </c>
      <c r="KD164" s="278">
        <v>3.3301004416355161E-2</v>
      </c>
      <c r="KE164" s="272">
        <v>118</v>
      </c>
      <c r="KF164" s="278">
        <v>4.849979449239622E-2</v>
      </c>
      <c r="KI164" s="288">
        <v>2002</v>
      </c>
      <c r="KJ164" s="270">
        <v>9345185.0500000007</v>
      </c>
      <c r="KK164" s="278">
        <v>3.2883848209322088E-2</v>
      </c>
      <c r="KL164" s="272">
        <v>113</v>
      </c>
      <c r="KM164" s="278">
        <v>4.7558922558922558E-2</v>
      </c>
      <c r="KP164" s="288">
        <v>2002</v>
      </c>
      <c r="KQ164" s="270">
        <v>9289096.3600000031</v>
      </c>
      <c r="KR164" s="278">
        <v>3.3323108682295724E-2</v>
      </c>
      <c r="KS164" s="272">
        <v>113</v>
      </c>
      <c r="KT164" s="278">
        <v>4.8602150537634406E-2</v>
      </c>
      <c r="KW164" s="288">
        <v>2002</v>
      </c>
      <c r="KX164" s="270">
        <v>9139104.6999999955</v>
      </c>
      <c r="KY164" s="278">
        <v>3.3374277214403045E-2</v>
      </c>
      <c r="KZ164" s="272">
        <v>109</v>
      </c>
      <c r="LA164" s="278">
        <v>4.7702407002188182E-2</v>
      </c>
      <c r="LD164" s="288">
        <v>2002</v>
      </c>
      <c r="LE164" s="270">
        <v>9071258.089999998</v>
      </c>
      <c r="LF164" s="278">
        <v>3.38921368639786E-2</v>
      </c>
      <c r="LG164" s="272">
        <v>107</v>
      </c>
      <c r="LH164" s="278">
        <v>4.7874720357941832E-2</v>
      </c>
      <c r="LK164" s="220">
        <v>2002</v>
      </c>
      <c r="LL164" s="199">
        <v>8744318.4099999964</v>
      </c>
      <c r="LM164" s="200">
        <v>3.321163992036285E-2</v>
      </c>
      <c r="LN164" s="201">
        <v>102</v>
      </c>
      <c r="LO164" s="200">
        <v>4.6490428441203283E-2</v>
      </c>
      <c r="LR164" s="220">
        <v>2002</v>
      </c>
      <c r="LS164" s="199">
        <v>8647669.5300000012</v>
      </c>
      <c r="LT164" s="200">
        <v>3.3510794936727352E-2</v>
      </c>
      <c r="LU164" s="201">
        <v>101</v>
      </c>
      <c r="LV164" s="200">
        <v>4.6802594995366077E-2</v>
      </c>
      <c r="LY164" s="220">
        <v>2002</v>
      </c>
      <c r="LZ164" s="199">
        <v>8504807.6999999993</v>
      </c>
      <c r="MA164" s="200">
        <v>3.3603311119224287E-2</v>
      </c>
      <c r="MB164" s="201">
        <v>98</v>
      </c>
      <c r="MC164" s="200">
        <v>4.6335697399527184E-2</v>
      </c>
      <c r="MF164" s="220">
        <v>2002</v>
      </c>
      <c r="MG164" s="199">
        <v>8338164.6699999999</v>
      </c>
      <c r="MH164" s="200">
        <v>3.3529378326348308E-2</v>
      </c>
      <c r="MI164" s="201">
        <v>96</v>
      </c>
      <c r="MJ164" s="200">
        <v>4.6065259117082535E-2</v>
      </c>
      <c r="MM164" s="220">
        <v>2002</v>
      </c>
      <c r="MN164" s="199">
        <v>8239702.8900000006</v>
      </c>
      <c r="MO164" s="200">
        <v>3.3931337675759211E-2</v>
      </c>
      <c r="MP164" s="201">
        <v>95</v>
      </c>
      <c r="MQ164" s="200">
        <v>4.6568627450980393E-2</v>
      </c>
      <c r="MT164" s="220">
        <v>2002</v>
      </c>
      <c r="MU164" s="199">
        <v>8148002.8100000024</v>
      </c>
      <c r="MV164" s="200">
        <v>3.4373863316257837E-2</v>
      </c>
      <c r="MW164" s="201">
        <v>94</v>
      </c>
      <c r="MX164" s="200">
        <v>4.7070605908863292E-2</v>
      </c>
      <c r="NA164" s="220">
        <v>2002</v>
      </c>
      <c r="NB164" s="199">
        <v>7710218.2199999988</v>
      </c>
      <c r="NC164" s="200">
        <v>3.3275891942099296E-2</v>
      </c>
      <c r="ND164" s="201">
        <v>92</v>
      </c>
      <c r="NE164" s="200">
        <v>4.7058823529411764E-2</v>
      </c>
      <c r="NH164" s="220">
        <v>2002</v>
      </c>
      <c r="NI164" s="199">
        <v>7669930.0100000007</v>
      </c>
      <c r="NJ164" s="200">
        <v>3.3848604730057873E-2</v>
      </c>
      <c r="NK164" s="201">
        <v>92</v>
      </c>
      <c r="NL164" s="200">
        <v>4.8092002090956612E-2</v>
      </c>
      <c r="NO164" s="220">
        <v>2002</v>
      </c>
      <c r="NP164" s="199">
        <v>7457418.0799999982</v>
      </c>
      <c r="NQ164" s="200">
        <v>3.3826279941508539E-2</v>
      </c>
      <c r="NR164" s="201">
        <v>91</v>
      </c>
      <c r="NS164" s="200">
        <v>4.8845947396672036E-2</v>
      </c>
      <c r="NV164" s="220">
        <v>2002</v>
      </c>
      <c r="NW164" s="199">
        <v>7293910.3599999975</v>
      </c>
      <c r="NX164" s="200">
        <v>3.40770232510611E-2</v>
      </c>
      <c r="NY164" s="201">
        <v>89</v>
      </c>
      <c r="NZ164" s="200">
        <v>4.8981838194826641E-2</v>
      </c>
      <c r="OC164" s="220">
        <v>2002</v>
      </c>
      <c r="OD164" s="199">
        <v>7065590.7300000014</v>
      </c>
      <c r="OE164" s="200">
        <v>3.3883002754694351E-2</v>
      </c>
      <c r="OF164" s="201">
        <v>87</v>
      </c>
      <c r="OG164" s="200">
        <v>4.8958919527293192E-2</v>
      </c>
      <c r="OJ164" s="220">
        <v>2002</v>
      </c>
      <c r="OK164" s="199">
        <v>6978204.209999999</v>
      </c>
      <c r="OL164" s="200">
        <v>3.408813398054112E-2</v>
      </c>
      <c r="OM164" s="201">
        <v>86</v>
      </c>
      <c r="ON164" s="200">
        <v>4.9368541905855337E-2</v>
      </c>
      <c r="OQ164" s="220">
        <v>2002</v>
      </c>
      <c r="OR164" s="199">
        <v>6847110.3100000005</v>
      </c>
      <c r="OS164" s="200">
        <v>3.4248927996262418E-2</v>
      </c>
      <c r="OT164" s="201">
        <v>85</v>
      </c>
      <c r="OU164" s="200">
        <v>4.9882629107981219E-2</v>
      </c>
      <c r="OX164" s="220">
        <v>2002</v>
      </c>
      <c r="OY164" s="199">
        <v>6598015.2199999988</v>
      </c>
      <c r="OZ164" s="200">
        <v>3.3778179705220894E-2</v>
      </c>
      <c r="PA164" s="201">
        <v>81</v>
      </c>
      <c r="PB164" s="200">
        <v>4.8707155742633797E-2</v>
      </c>
      <c r="PE164" s="220">
        <v>2002</v>
      </c>
      <c r="PF164" s="339">
        <v>0</v>
      </c>
      <c r="PG164" s="255">
        <v>0</v>
      </c>
      <c r="PH164" s="339">
        <v>0</v>
      </c>
      <c r="PI164" s="255">
        <v>0</v>
      </c>
    </row>
    <row r="165" spans="1:425" ht="18" x14ac:dyDescent="0.35">
      <c r="A165" s="287">
        <v>2003</v>
      </c>
      <c r="B165" s="270">
        <v>5890994.2400000021</v>
      </c>
      <c r="C165" s="278">
        <v>1.2806440555938671E-2</v>
      </c>
      <c r="D165" s="272">
        <v>46</v>
      </c>
      <c r="E165" s="278">
        <v>1.1929460580912862E-2</v>
      </c>
      <c r="H165" s="287">
        <v>2003</v>
      </c>
      <c r="I165" s="270">
        <v>7245823.1400000015</v>
      </c>
      <c r="J165" s="278">
        <v>1.0911571833959272E-2</v>
      </c>
      <c r="K165" s="272">
        <v>60</v>
      </c>
      <c r="L165" s="278">
        <v>1.0897203051216855E-2</v>
      </c>
      <c r="O165" s="287">
        <v>2003</v>
      </c>
      <c r="P165" s="270">
        <v>6859206.0000000009</v>
      </c>
      <c r="Q165" s="278">
        <v>1.04859086101924E-2</v>
      </c>
      <c r="R165" s="272">
        <v>56</v>
      </c>
      <c r="S165" s="278">
        <v>1.0374212671359764E-2</v>
      </c>
      <c r="V165" s="287">
        <v>2003</v>
      </c>
      <c r="W165" s="270">
        <v>6286149.0700000022</v>
      </c>
      <c r="X165" s="278">
        <v>9.7248990718926068E-3</v>
      </c>
      <c r="Y165" s="272">
        <v>49</v>
      </c>
      <c r="Z165" s="278">
        <v>9.2505191617896915E-3</v>
      </c>
      <c r="AC165" s="287">
        <v>2003</v>
      </c>
      <c r="AD165" s="270">
        <v>6224231.3899999987</v>
      </c>
      <c r="AE165" s="278">
        <v>9.7124908412893913E-3</v>
      </c>
      <c r="AF165" s="272">
        <v>48</v>
      </c>
      <c r="AG165" s="278">
        <v>9.1708062667176151E-3</v>
      </c>
      <c r="AJ165" s="287">
        <v>2003</v>
      </c>
      <c r="AK165" s="270">
        <v>5875176.8100000005</v>
      </c>
      <c r="AL165" s="278">
        <v>9.4584189667850978E-3</v>
      </c>
      <c r="AM165" s="272">
        <v>44</v>
      </c>
      <c r="AN165" s="278">
        <v>8.7318912482635437E-3</v>
      </c>
      <c r="AQ165" s="287">
        <v>2003</v>
      </c>
      <c r="AR165" s="270">
        <v>5644804.5199999996</v>
      </c>
      <c r="AS165" s="278">
        <v>9.4779946969261765E-3</v>
      </c>
      <c r="AT165" s="272">
        <v>42</v>
      </c>
      <c r="AU165" s="278">
        <v>8.7227414330218068E-3</v>
      </c>
      <c r="AX165" s="287">
        <v>2003</v>
      </c>
      <c r="AY165" s="270">
        <v>5202999.76</v>
      </c>
      <c r="AZ165" s="278">
        <v>9.2954138510470859E-3</v>
      </c>
      <c r="BA165" s="272">
        <v>39</v>
      </c>
      <c r="BB165" s="278">
        <v>8.5846357032797714E-3</v>
      </c>
      <c r="BE165" s="287">
        <v>2003</v>
      </c>
      <c r="BF165" s="270">
        <v>5066170.13</v>
      </c>
      <c r="BG165" s="278">
        <v>9.7399377153603393E-3</v>
      </c>
      <c r="BH165" s="272">
        <v>37</v>
      </c>
      <c r="BI165" s="278">
        <v>8.6732301922175341E-3</v>
      </c>
      <c r="BL165" s="287">
        <v>2003</v>
      </c>
      <c r="BM165" s="270">
        <v>4830512.6900000004</v>
      </c>
      <c r="BN165" s="278">
        <v>9.5424782050784699E-3</v>
      </c>
      <c r="BO165" s="272">
        <v>36</v>
      </c>
      <c r="BP165" s="278">
        <v>8.6372360844529754E-3</v>
      </c>
      <c r="BS165" s="287">
        <v>2003</v>
      </c>
      <c r="BT165" s="270">
        <v>4740929.51</v>
      </c>
      <c r="BU165" s="278">
        <v>9.875915359103862E-3</v>
      </c>
      <c r="BV165" s="272">
        <v>35</v>
      </c>
      <c r="BW165" s="278">
        <v>8.8139007806597829E-3</v>
      </c>
      <c r="BZ165" s="287">
        <v>2003</v>
      </c>
      <c r="CA165" s="270">
        <v>4730525.29</v>
      </c>
      <c r="CB165" s="278">
        <v>1.138912756503928E-2</v>
      </c>
      <c r="CC165" s="272">
        <v>35</v>
      </c>
      <c r="CD165" s="278">
        <v>9.9206349206349201E-3</v>
      </c>
      <c r="CG165" s="287">
        <v>2003</v>
      </c>
      <c r="CH165" s="270">
        <v>4749331.04</v>
      </c>
      <c r="CI165" s="278">
        <v>1.1697050956789426E-2</v>
      </c>
      <c r="CJ165" s="272">
        <v>35</v>
      </c>
      <c r="CK165" s="278">
        <v>1.0109763142692086E-2</v>
      </c>
      <c r="CN165" s="287">
        <v>2003</v>
      </c>
      <c r="CO165" s="270">
        <v>4763398.03</v>
      </c>
      <c r="CP165" s="278">
        <v>1.1844157607323789E-2</v>
      </c>
      <c r="CQ165" s="272">
        <v>35</v>
      </c>
      <c r="CR165" s="278">
        <v>1.0269953051643193E-2</v>
      </c>
      <c r="CU165" s="287">
        <v>2003</v>
      </c>
      <c r="CV165" s="270">
        <v>4769570.3899999997</v>
      </c>
      <c r="CW165" s="278">
        <v>1.1972879014593501E-2</v>
      </c>
      <c r="CX165" s="272">
        <v>35</v>
      </c>
      <c r="CY165" s="278">
        <v>1.0376519418914912E-2</v>
      </c>
      <c r="DB165" s="287">
        <v>2003</v>
      </c>
      <c r="DC165" s="270">
        <v>4511820.97</v>
      </c>
      <c r="DD165" s="278">
        <v>1.1422922711654343E-2</v>
      </c>
      <c r="DE165" s="272">
        <v>34</v>
      </c>
      <c r="DF165" s="278">
        <v>1.0173548773189706E-2</v>
      </c>
      <c r="DI165" s="287">
        <v>2003</v>
      </c>
      <c r="DJ165" s="270">
        <v>4523365.99</v>
      </c>
      <c r="DK165" s="278">
        <v>1.1564030008086994E-2</v>
      </c>
      <c r="DL165" s="272">
        <v>34</v>
      </c>
      <c r="DM165" s="278">
        <v>1.0247136829415311E-2</v>
      </c>
      <c r="DP165" s="287">
        <v>2003</v>
      </c>
      <c r="DQ165" s="270">
        <v>4358191.5599999996</v>
      </c>
      <c r="DR165" s="278">
        <v>1.1299556530868421E-2</v>
      </c>
      <c r="DS165" s="272">
        <v>32</v>
      </c>
      <c r="DT165" s="278">
        <v>9.762050030506406E-3</v>
      </c>
      <c r="DW165" s="287">
        <v>2003</v>
      </c>
      <c r="DX165" s="270">
        <v>4285375.9600000009</v>
      </c>
      <c r="DY165" s="278">
        <v>1.1236006954427159E-2</v>
      </c>
      <c r="DZ165" s="272">
        <v>31</v>
      </c>
      <c r="EA165" s="278">
        <v>9.5619987661937078E-3</v>
      </c>
      <c r="ED165" s="287">
        <v>2003</v>
      </c>
      <c r="EE165" s="270">
        <v>4252386.92</v>
      </c>
      <c r="EF165" s="278">
        <v>1.1249192263733856E-2</v>
      </c>
      <c r="EG165" s="272">
        <v>30</v>
      </c>
      <c r="EH165" s="278">
        <v>9.3399750933997501E-3</v>
      </c>
      <c r="EK165" s="287">
        <v>2003</v>
      </c>
      <c r="EL165" s="270">
        <v>4248065.41</v>
      </c>
      <c r="EM165" s="278">
        <v>1.1314391648414739E-2</v>
      </c>
      <c r="EN165" s="272">
        <v>30</v>
      </c>
      <c r="EO165" s="278">
        <v>9.3955527716880673E-3</v>
      </c>
      <c r="ER165" s="288">
        <v>2003</v>
      </c>
      <c r="ES165" s="270">
        <v>4246009.1399999997</v>
      </c>
      <c r="ET165" s="278">
        <v>1.1388232297513548E-2</v>
      </c>
      <c r="EU165" s="272">
        <v>30</v>
      </c>
      <c r="EV165" s="278">
        <v>9.4667087409277366E-3</v>
      </c>
      <c r="EY165" s="288">
        <v>2003</v>
      </c>
      <c r="EZ165" s="270">
        <v>4239744.37</v>
      </c>
      <c r="FA165" s="278">
        <v>1.1480158058311185E-2</v>
      </c>
      <c r="FB165" s="272">
        <v>30</v>
      </c>
      <c r="FC165" s="278">
        <v>9.5480585614258432E-3</v>
      </c>
      <c r="FF165" s="288">
        <v>2003</v>
      </c>
      <c r="FG165" s="270">
        <v>4245015.5599999996</v>
      </c>
      <c r="FH165" s="278">
        <v>1.158652913162689E-2</v>
      </c>
      <c r="FI165" s="272">
        <v>30</v>
      </c>
      <c r="FJ165" s="278">
        <v>9.6463022508038593E-3</v>
      </c>
      <c r="FM165" s="288">
        <v>2003</v>
      </c>
      <c r="FN165" s="270">
        <v>4241452.2499999991</v>
      </c>
      <c r="FO165" s="278">
        <v>1.1670473094599218E-2</v>
      </c>
      <c r="FP165" s="272">
        <v>30</v>
      </c>
      <c r="FQ165" s="278">
        <v>9.7497562560935978E-3</v>
      </c>
      <c r="FT165" s="288">
        <v>2003</v>
      </c>
      <c r="FU165" s="270">
        <v>4173531.209999999</v>
      </c>
      <c r="FV165" s="278">
        <v>1.1525497278082849E-2</v>
      </c>
      <c r="FW165" s="272">
        <v>29</v>
      </c>
      <c r="FX165" s="278">
        <v>9.4895287958115179E-3</v>
      </c>
      <c r="GA165" s="288">
        <v>2003</v>
      </c>
      <c r="GB165" s="270">
        <v>4194467.72</v>
      </c>
      <c r="GC165" s="278">
        <v>1.1714261850305651E-2</v>
      </c>
      <c r="GD165" s="272">
        <v>29</v>
      </c>
      <c r="GE165" s="278">
        <v>9.5994703740483276E-3</v>
      </c>
      <c r="GH165" s="288">
        <v>2003</v>
      </c>
      <c r="GI165" s="270">
        <v>4045841.88</v>
      </c>
      <c r="GJ165" s="278">
        <v>1.1409841079468557E-2</v>
      </c>
      <c r="GK165" s="272">
        <v>28</v>
      </c>
      <c r="GL165" s="278">
        <v>9.3833780160857902E-3</v>
      </c>
      <c r="GO165" s="288">
        <v>2003</v>
      </c>
      <c r="GP165" s="270">
        <v>4041200.5</v>
      </c>
      <c r="GQ165" s="278">
        <v>1.148729277365574E-2</v>
      </c>
      <c r="GR165" s="272">
        <v>28</v>
      </c>
      <c r="GS165" s="278">
        <v>9.475465313028765E-3</v>
      </c>
      <c r="GV165" s="288">
        <v>2003</v>
      </c>
      <c r="GW165" s="270">
        <v>4026358.3999999994</v>
      </c>
      <c r="GX165" s="278">
        <v>1.150668159496958E-2</v>
      </c>
      <c r="GY165" s="272">
        <v>28</v>
      </c>
      <c r="GZ165" s="278">
        <v>9.5335376234252645E-3</v>
      </c>
      <c r="HC165" s="288">
        <v>2003</v>
      </c>
      <c r="HD165" s="270">
        <v>4030411.4099999997</v>
      </c>
      <c r="HE165" s="278">
        <v>1.1540921924410256E-2</v>
      </c>
      <c r="HF165" s="272">
        <v>28</v>
      </c>
      <c r="HG165" s="278">
        <v>9.635237439779766E-3</v>
      </c>
      <c r="HJ165" s="288">
        <v>2003</v>
      </c>
      <c r="HK165" s="270">
        <v>3961342.3</v>
      </c>
      <c r="HL165" s="278">
        <v>1.1474857606619532E-2</v>
      </c>
      <c r="HM165" s="272">
        <v>27</v>
      </c>
      <c r="HN165" s="278">
        <v>9.401114206128134E-3</v>
      </c>
      <c r="HQ165" s="288">
        <v>2003</v>
      </c>
      <c r="HR165" s="270">
        <v>3948368.09</v>
      </c>
      <c r="HS165" s="278">
        <v>1.1569181546906525E-2</v>
      </c>
      <c r="HT165" s="272">
        <v>27</v>
      </c>
      <c r="HU165" s="278">
        <v>9.5238095238095247E-3</v>
      </c>
      <c r="HX165" s="288">
        <v>2003</v>
      </c>
      <c r="HY165" s="270">
        <v>3945382.93</v>
      </c>
      <c r="HZ165" s="278">
        <v>1.171656433203833E-2</v>
      </c>
      <c r="IA165" s="272">
        <v>27</v>
      </c>
      <c r="IB165" s="278">
        <v>9.6601073345259393E-3</v>
      </c>
      <c r="IE165" s="288">
        <v>2003</v>
      </c>
      <c r="IF165" s="270">
        <v>3805588.2</v>
      </c>
      <c r="IG165" s="278">
        <v>1.14830676457571E-2</v>
      </c>
      <c r="IH165" s="272">
        <v>26</v>
      </c>
      <c r="II165" s="278">
        <v>9.4614264919941782E-3</v>
      </c>
      <c r="IL165" s="288">
        <v>2003</v>
      </c>
      <c r="IM165" s="270">
        <v>3787683.1300000004</v>
      </c>
      <c r="IN165" s="278">
        <v>1.1605553664019067E-2</v>
      </c>
      <c r="IO165" s="272">
        <v>26</v>
      </c>
      <c r="IP165" s="278">
        <v>9.5976375046142488E-3</v>
      </c>
      <c r="IS165" s="288">
        <v>2003</v>
      </c>
      <c r="IT165" s="270">
        <v>3784816.4800000004</v>
      </c>
      <c r="IU165" s="278">
        <v>1.1737306975328526E-2</v>
      </c>
      <c r="IV165" s="272">
        <v>26</v>
      </c>
      <c r="IW165" s="278">
        <v>9.7196261682242994E-3</v>
      </c>
      <c r="IZ165" s="288">
        <v>2003</v>
      </c>
      <c r="JA165" s="270">
        <v>3781938.9</v>
      </c>
      <c r="JB165" s="278">
        <v>1.1955823327251078E-2</v>
      </c>
      <c r="JC165" s="272">
        <v>26</v>
      </c>
      <c r="JD165" s="278">
        <v>9.8934550989345504E-3</v>
      </c>
      <c r="JG165" s="288">
        <v>2003</v>
      </c>
      <c r="JH165" s="270">
        <v>3769050.47</v>
      </c>
      <c r="JI165" s="278">
        <v>1.209221019940156E-2</v>
      </c>
      <c r="JJ165" s="272">
        <v>26</v>
      </c>
      <c r="JK165" s="278">
        <v>1.0046367851622875E-2</v>
      </c>
      <c r="JN165" s="288">
        <v>2003</v>
      </c>
      <c r="JO165" s="270">
        <v>3785862.94</v>
      </c>
      <c r="JP165" s="278">
        <v>1.2396923928472615E-2</v>
      </c>
      <c r="JQ165" s="272">
        <v>26</v>
      </c>
      <c r="JR165" s="278">
        <v>1.024428684003152E-2</v>
      </c>
      <c r="JU165" s="288">
        <v>2003</v>
      </c>
      <c r="JV165" s="270">
        <v>3678738.18</v>
      </c>
      <c r="JW165" s="278">
        <v>1.2430997438255589E-2</v>
      </c>
      <c r="JX165" s="272">
        <v>25</v>
      </c>
      <c r="JY165" s="278">
        <v>1.0117361392148928E-2</v>
      </c>
      <c r="KB165" s="288">
        <v>2003</v>
      </c>
      <c r="KC165" s="270">
        <v>3667028.1</v>
      </c>
      <c r="KD165" s="278">
        <v>1.260985093506041E-2</v>
      </c>
      <c r="KE165" s="272">
        <v>25</v>
      </c>
      <c r="KF165" s="278">
        <v>1.0275380189066995E-2</v>
      </c>
      <c r="KI165" s="288">
        <v>2003</v>
      </c>
      <c r="KJ165" s="270">
        <v>3655359.12</v>
      </c>
      <c r="KK165" s="278">
        <v>1.2862481995756859E-2</v>
      </c>
      <c r="KL165" s="272">
        <v>25</v>
      </c>
      <c r="KM165" s="278">
        <v>1.0521885521885523E-2</v>
      </c>
      <c r="KP165" s="288">
        <v>2003</v>
      </c>
      <c r="KQ165" s="270">
        <v>3653649.5599999996</v>
      </c>
      <c r="KR165" s="278">
        <v>1.3106868166334953E-2</v>
      </c>
      <c r="KS165" s="272">
        <v>25</v>
      </c>
      <c r="KT165" s="278">
        <v>1.0752688172043012E-2</v>
      </c>
      <c r="KW165" s="288">
        <v>2003</v>
      </c>
      <c r="KX165" s="270">
        <v>3393632.9800000004</v>
      </c>
      <c r="KY165" s="278">
        <v>1.239290407062092E-2</v>
      </c>
      <c r="KZ165" s="272">
        <v>25</v>
      </c>
      <c r="LA165" s="278">
        <v>1.0940919037199124E-2</v>
      </c>
      <c r="LD165" s="288">
        <v>2003</v>
      </c>
      <c r="LE165" s="270">
        <v>3027398.9799999995</v>
      </c>
      <c r="LF165" s="278">
        <v>1.1311002239605468E-2</v>
      </c>
      <c r="LG165" s="272">
        <v>24</v>
      </c>
      <c r="LH165" s="278">
        <v>1.0738255033557046E-2</v>
      </c>
      <c r="LK165" s="220">
        <v>2003</v>
      </c>
      <c r="LL165" s="199">
        <v>2897515.0700000003</v>
      </c>
      <c r="LM165" s="200">
        <v>1.1005000350698005E-2</v>
      </c>
      <c r="LN165" s="201">
        <v>24</v>
      </c>
      <c r="LO165" s="200">
        <v>1.0938924339106655E-2</v>
      </c>
      <c r="LR165" s="220">
        <v>2003</v>
      </c>
      <c r="LS165" s="199">
        <v>2749636.4499999993</v>
      </c>
      <c r="LT165" s="200">
        <v>1.0655183215182476E-2</v>
      </c>
      <c r="LU165" s="201">
        <v>24</v>
      </c>
      <c r="LV165" s="200">
        <v>1.1121408711770158E-2</v>
      </c>
      <c r="LY165" s="220">
        <v>2003</v>
      </c>
      <c r="LZ165" s="199">
        <v>2737485.5700000003</v>
      </c>
      <c r="MA165" s="200">
        <v>1.0816068103820508E-2</v>
      </c>
      <c r="MB165" s="201">
        <v>24</v>
      </c>
      <c r="MC165" s="200">
        <v>1.1347517730496455E-2</v>
      </c>
      <c r="MF165" s="220">
        <v>2003</v>
      </c>
      <c r="MG165" s="199">
        <v>2668810.9000000004</v>
      </c>
      <c r="MH165" s="200">
        <v>1.0731806565242868E-2</v>
      </c>
      <c r="MI165" s="201">
        <v>23</v>
      </c>
      <c r="MJ165" s="200">
        <v>1.1036468330134356E-2</v>
      </c>
      <c r="MM165" s="220">
        <v>2003</v>
      </c>
      <c r="MN165" s="199">
        <v>2668116.7699999996</v>
      </c>
      <c r="MO165" s="200">
        <v>1.0987382954196054E-2</v>
      </c>
      <c r="MP165" s="201">
        <v>23</v>
      </c>
      <c r="MQ165" s="200">
        <v>1.1274509803921568E-2</v>
      </c>
      <c r="MT165" s="220">
        <v>2003</v>
      </c>
      <c r="MU165" s="199">
        <v>2499376.2699999996</v>
      </c>
      <c r="MV165" s="200">
        <v>1.0544083045165065E-2</v>
      </c>
      <c r="MW165" s="201">
        <v>22</v>
      </c>
      <c r="MX165" s="200">
        <v>1.1016524787180772E-2</v>
      </c>
      <c r="NA165" s="220">
        <v>2003</v>
      </c>
      <c r="NB165" s="199">
        <v>2464108.5100000002</v>
      </c>
      <c r="NC165" s="200">
        <v>1.0634641740706443E-2</v>
      </c>
      <c r="ND165" s="201">
        <v>21</v>
      </c>
      <c r="NE165" s="200">
        <v>1.0741687979539642E-2</v>
      </c>
      <c r="NH165" s="220">
        <v>2003</v>
      </c>
      <c r="NI165" s="199">
        <v>2368053.7800000003</v>
      </c>
      <c r="NJ165" s="200">
        <v>1.0450592935559191E-2</v>
      </c>
      <c r="NK165" s="201">
        <v>20</v>
      </c>
      <c r="NL165" s="200">
        <v>1.0454783063251438E-2</v>
      </c>
      <c r="NO165" s="220">
        <v>2003</v>
      </c>
      <c r="NP165" s="199">
        <v>2249244.87</v>
      </c>
      <c r="NQ165" s="200">
        <v>1.0202403273281683E-2</v>
      </c>
      <c r="NR165" s="201">
        <v>19</v>
      </c>
      <c r="NS165" s="200">
        <v>1.0198604401502952E-2</v>
      </c>
      <c r="NV165" s="220">
        <v>2003</v>
      </c>
      <c r="NW165" s="199">
        <v>2151786.7199999997</v>
      </c>
      <c r="NX165" s="200">
        <v>1.0053110398900559E-2</v>
      </c>
      <c r="NY165" s="201">
        <v>18</v>
      </c>
      <c r="NZ165" s="200">
        <v>9.9064391854705551E-3</v>
      </c>
      <c r="OC165" s="220">
        <v>2003</v>
      </c>
      <c r="OD165" s="199">
        <v>2073867.78</v>
      </c>
      <c r="OE165" s="200">
        <v>9.9452219054034924E-3</v>
      </c>
      <c r="OF165" s="201">
        <v>17</v>
      </c>
      <c r="OG165" s="200">
        <v>9.5666854248733814E-3</v>
      </c>
      <c r="OJ165" s="220">
        <v>2003</v>
      </c>
      <c r="OK165" s="199">
        <v>2073728.05</v>
      </c>
      <c r="OL165" s="200">
        <v>1.0130044561651811E-2</v>
      </c>
      <c r="OM165" s="201">
        <v>17</v>
      </c>
      <c r="ON165" s="200">
        <v>9.7588978185993106E-3</v>
      </c>
      <c r="OQ165" s="220">
        <v>2003</v>
      </c>
      <c r="OR165" s="199">
        <v>2067515.9799999997</v>
      </c>
      <c r="OS165" s="200">
        <v>1.0341618978553001E-2</v>
      </c>
      <c r="OT165" s="201">
        <v>16</v>
      </c>
      <c r="OU165" s="200">
        <v>9.3896713615023476E-3</v>
      </c>
      <c r="OX165" s="220">
        <v>2003</v>
      </c>
      <c r="OY165" s="199">
        <v>2067376.11</v>
      </c>
      <c r="OZ165" s="200">
        <v>1.0583819441668481E-2</v>
      </c>
      <c r="PA165" s="201">
        <v>16</v>
      </c>
      <c r="PB165" s="200">
        <v>9.6211665664461821E-3</v>
      </c>
      <c r="PE165" s="220">
        <v>2003</v>
      </c>
      <c r="PF165" s="339">
        <v>0</v>
      </c>
      <c r="PG165" s="255">
        <v>0</v>
      </c>
      <c r="PH165" s="339">
        <v>0</v>
      </c>
      <c r="PI165" s="255">
        <v>0</v>
      </c>
    </row>
    <row r="166" spans="1:425" ht="18" x14ac:dyDescent="0.35">
      <c r="A166" s="287">
        <v>2004</v>
      </c>
      <c r="B166" s="270">
        <v>0</v>
      </c>
      <c r="C166" s="278">
        <v>0</v>
      </c>
      <c r="D166" s="272">
        <v>0</v>
      </c>
      <c r="E166" s="278">
        <v>0</v>
      </c>
      <c r="H166" s="287">
        <v>2004</v>
      </c>
      <c r="I166" s="270">
        <v>0</v>
      </c>
      <c r="J166" s="278">
        <v>0</v>
      </c>
      <c r="K166" s="272">
        <v>0</v>
      </c>
      <c r="L166" s="278">
        <v>0</v>
      </c>
      <c r="O166" s="287">
        <v>2004</v>
      </c>
      <c r="P166" s="270">
        <v>0</v>
      </c>
      <c r="Q166" s="278">
        <v>0</v>
      </c>
      <c r="R166" s="272">
        <v>0</v>
      </c>
      <c r="S166" s="278">
        <v>0</v>
      </c>
      <c r="V166" s="287">
        <v>2004</v>
      </c>
      <c r="W166" s="270">
        <v>0</v>
      </c>
      <c r="X166" s="278">
        <v>0</v>
      </c>
      <c r="Y166" s="272">
        <v>0</v>
      </c>
      <c r="Z166" s="278">
        <v>0</v>
      </c>
      <c r="AC166" s="287">
        <v>2004</v>
      </c>
      <c r="AD166" s="270">
        <v>0</v>
      </c>
      <c r="AE166" s="278">
        <v>0</v>
      </c>
      <c r="AF166" s="272">
        <v>0</v>
      </c>
      <c r="AG166" s="278">
        <v>0</v>
      </c>
      <c r="AJ166" s="287">
        <v>2004</v>
      </c>
      <c r="AK166" s="270">
        <v>0</v>
      </c>
      <c r="AL166" s="278">
        <v>0</v>
      </c>
      <c r="AM166" s="272">
        <v>0</v>
      </c>
      <c r="AN166" s="278">
        <v>0</v>
      </c>
      <c r="AQ166" s="287">
        <v>2004</v>
      </c>
      <c r="AR166" s="270">
        <v>0</v>
      </c>
      <c r="AS166" s="278">
        <v>0</v>
      </c>
      <c r="AT166" s="272">
        <v>0</v>
      </c>
      <c r="AU166" s="278">
        <v>0</v>
      </c>
      <c r="AX166" s="287">
        <v>2004</v>
      </c>
      <c r="AY166" s="270">
        <v>0</v>
      </c>
      <c r="AZ166" s="278">
        <v>0</v>
      </c>
      <c r="BA166" s="272">
        <v>0</v>
      </c>
      <c r="BB166" s="278">
        <v>0</v>
      </c>
      <c r="BE166" s="287">
        <v>2004</v>
      </c>
      <c r="BF166" s="270">
        <v>0</v>
      </c>
      <c r="BG166" s="278">
        <v>0</v>
      </c>
      <c r="BH166" s="272">
        <v>0</v>
      </c>
      <c r="BI166" s="278">
        <v>0</v>
      </c>
      <c r="BL166" s="287">
        <v>2004</v>
      </c>
      <c r="BM166" s="270">
        <v>0</v>
      </c>
      <c r="BN166" s="278">
        <v>0</v>
      </c>
      <c r="BO166" s="272">
        <v>0</v>
      </c>
      <c r="BP166" s="278">
        <v>0</v>
      </c>
      <c r="BS166" s="287">
        <v>2004</v>
      </c>
      <c r="BT166" s="270">
        <v>0</v>
      </c>
      <c r="BU166" s="278">
        <v>0</v>
      </c>
      <c r="BV166" s="272">
        <v>0</v>
      </c>
      <c r="BW166" s="278">
        <v>0</v>
      </c>
      <c r="BZ166" s="287">
        <v>2004</v>
      </c>
      <c r="CA166" s="270">
        <v>0</v>
      </c>
      <c r="CB166" s="278">
        <v>0</v>
      </c>
      <c r="CC166" s="272">
        <v>0</v>
      </c>
      <c r="CD166" s="278">
        <v>0</v>
      </c>
      <c r="CG166" s="287">
        <v>2004</v>
      </c>
      <c r="CH166" s="270">
        <v>0</v>
      </c>
      <c r="CI166" s="278">
        <v>0</v>
      </c>
      <c r="CJ166" s="272">
        <v>0</v>
      </c>
      <c r="CK166" s="278">
        <v>0</v>
      </c>
      <c r="CN166" s="287">
        <v>2004</v>
      </c>
      <c r="CO166" s="270">
        <v>0</v>
      </c>
      <c r="CP166" s="278">
        <v>0</v>
      </c>
      <c r="CQ166" s="272">
        <v>0</v>
      </c>
      <c r="CR166" s="278">
        <v>0</v>
      </c>
      <c r="CU166" s="287">
        <v>2004</v>
      </c>
      <c r="CV166" s="270">
        <v>0</v>
      </c>
      <c r="CW166" s="278">
        <v>0</v>
      </c>
      <c r="CX166" s="272">
        <v>0</v>
      </c>
      <c r="CY166" s="278">
        <v>0</v>
      </c>
      <c r="DB166" s="287">
        <v>2004</v>
      </c>
      <c r="DC166" s="270">
        <v>0</v>
      </c>
      <c r="DD166" s="278">
        <v>0</v>
      </c>
      <c r="DE166" s="272">
        <v>0</v>
      </c>
      <c r="DF166" s="278">
        <v>0</v>
      </c>
      <c r="DI166" s="287">
        <v>2004</v>
      </c>
      <c r="DJ166" s="270">
        <v>0</v>
      </c>
      <c r="DK166" s="278">
        <v>0</v>
      </c>
      <c r="DL166" s="272">
        <v>0</v>
      </c>
      <c r="DM166" s="278">
        <v>0</v>
      </c>
      <c r="DP166" s="287">
        <v>2004</v>
      </c>
      <c r="DQ166" s="270">
        <v>0</v>
      </c>
      <c r="DR166" s="278">
        <v>0</v>
      </c>
      <c r="DS166" s="272">
        <v>0</v>
      </c>
      <c r="DT166" s="278">
        <v>0</v>
      </c>
      <c r="DW166" s="287">
        <v>2004</v>
      </c>
      <c r="DX166" s="270">
        <v>0</v>
      </c>
      <c r="DY166" s="278">
        <v>0</v>
      </c>
      <c r="DZ166" s="272">
        <v>0</v>
      </c>
      <c r="EA166" s="278">
        <v>0</v>
      </c>
      <c r="ED166" s="287">
        <v>2004</v>
      </c>
      <c r="EE166" s="270">
        <v>0</v>
      </c>
      <c r="EF166" s="278">
        <v>0</v>
      </c>
      <c r="EG166" s="272">
        <v>0</v>
      </c>
      <c r="EH166" s="278">
        <v>0</v>
      </c>
      <c r="EK166" s="287">
        <v>2004</v>
      </c>
      <c r="EL166" s="270">
        <v>0</v>
      </c>
      <c r="EM166" s="278">
        <v>0</v>
      </c>
      <c r="EN166" s="272">
        <v>0</v>
      </c>
      <c r="EO166" s="278">
        <v>0</v>
      </c>
      <c r="ER166" s="288">
        <v>2004</v>
      </c>
      <c r="ES166" s="270">
        <v>0</v>
      </c>
      <c r="ET166" s="278">
        <v>0</v>
      </c>
      <c r="EU166" s="272">
        <v>0</v>
      </c>
      <c r="EV166" s="278">
        <v>0</v>
      </c>
      <c r="EY166" s="288">
        <v>2004</v>
      </c>
      <c r="EZ166" s="270">
        <v>0</v>
      </c>
      <c r="FA166" s="278">
        <v>0</v>
      </c>
      <c r="FB166" s="272">
        <v>0</v>
      </c>
      <c r="FC166" s="278">
        <v>0</v>
      </c>
      <c r="FF166" s="288">
        <v>2004</v>
      </c>
      <c r="FG166" s="270">
        <v>0</v>
      </c>
      <c r="FH166" s="278">
        <v>0</v>
      </c>
      <c r="FI166" s="272">
        <v>0</v>
      </c>
      <c r="FJ166" s="278">
        <v>0</v>
      </c>
      <c r="FM166" s="288">
        <v>2004</v>
      </c>
      <c r="FN166" s="270">
        <v>0</v>
      </c>
      <c r="FO166" s="278">
        <v>0</v>
      </c>
      <c r="FP166" s="272">
        <v>0</v>
      </c>
      <c r="FQ166" s="278">
        <v>0</v>
      </c>
      <c r="FT166" s="288">
        <v>2004</v>
      </c>
      <c r="FU166" s="270">
        <v>0</v>
      </c>
      <c r="FV166" s="278">
        <v>0</v>
      </c>
      <c r="FW166" s="272">
        <v>0</v>
      </c>
      <c r="FX166" s="278">
        <v>0</v>
      </c>
      <c r="GA166" s="288">
        <v>2004</v>
      </c>
      <c r="GB166" s="270">
        <v>0</v>
      </c>
      <c r="GC166" s="278">
        <v>0</v>
      </c>
      <c r="GD166" s="272">
        <v>0</v>
      </c>
      <c r="GE166" s="278">
        <v>0</v>
      </c>
      <c r="GH166" s="288">
        <v>2004</v>
      </c>
      <c r="GI166" s="270">
        <v>0</v>
      </c>
      <c r="GJ166" s="278">
        <v>0</v>
      </c>
      <c r="GK166" s="272">
        <v>0</v>
      </c>
      <c r="GL166" s="278">
        <v>0</v>
      </c>
      <c r="GO166" s="288">
        <v>2004</v>
      </c>
      <c r="GP166" s="270">
        <v>0</v>
      </c>
      <c r="GQ166" s="278">
        <v>0</v>
      </c>
      <c r="GR166" s="272">
        <v>0</v>
      </c>
      <c r="GS166" s="278">
        <v>0</v>
      </c>
      <c r="GV166" s="288">
        <v>2004</v>
      </c>
      <c r="GW166" s="270">
        <v>0</v>
      </c>
      <c r="GX166" s="278">
        <v>0</v>
      </c>
      <c r="GY166" s="272">
        <v>0</v>
      </c>
      <c r="GZ166" s="278">
        <v>0</v>
      </c>
      <c r="HC166" s="288">
        <v>2004</v>
      </c>
      <c r="HD166" s="270">
        <v>0</v>
      </c>
      <c r="HE166" s="278">
        <v>0</v>
      </c>
      <c r="HF166" s="272">
        <v>0</v>
      </c>
      <c r="HG166" s="278">
        <v>0</v>
      </c>
      <c r="HJ166" s="288">
        <v>2004</v>
      </c>
      <c r="HK166" s="270">
        <v>0</v>
      </c>
      <c r="HL166" s="278">
        <v>0</v>
      </c>
      <c r="HM166" s="272">
        <v>0</v>
      </c>
      <c r="HN166" s="278">
        <v>0</v>
      </c>
      <c r="HQ166" s="288">
        <v>2004</v>
      </c>
      <c r="HR166" s="270">
        <v>0</v>
      </c>
      <c r="HS166" s="278">
        <v>0</v>
      </c>
      <c r="HT166" s="272">
        <v>0</v>
      </c>
      <c r="HU166" s="278">
        <v>0</v>
      </c>
      <c r="HX166" s="288">
        <v>2004</v>
      </c>
      <c r="HY166" s="270">
        <v>0</v>
      </c>
      <c r="HZ166" s="278">
        <v>0</v>
      </c>
      <c r="IA166" s="272">
        <v>0</v>
      </c>
      <c r="IB166" s="278">
        <v>0</v>
      </c>
      <c r="IE166" s="288">
        <v>2004</v>
      </c>
      <c r="IF166" s="270">
        <v>0</v>
      </c>
      <c r="IG166" s="278">
        <v>0</v>
      </c>
      <c r="IH166" s="272">
        <v>0</v>
      </c>
      <c r="II166" s="278">
        <v>0</v>
      </c>
      <c r="IL166" s="288">
        <v>2004</v>
      </c>
      <c r="IM166" s="270">
        <v>0</v>
      </c>
      <c r="IN166" s="278">
        <v>0</v>
      </c>
      <c r="IO166" s="272">
        <v>0</v>
      </c>
      <c r="IP166" s="278">
        <v>0</v>
      </c>
      <c r="IS166" s="288">
        <v>2004</v>
      </c>
      <c r="IT166" s="270">
        <v>0</v>
      </c>
      <c r="IU166" s="278">
        <v>0</v>
      </c>
      <c r="IV166" s="272">
        <v>0</v>
      </c>
      <c r="IW166" s="278">
        <v>0</v>
      </c>
      <c r="IZ166" s="288">
        <v>2004</v>
      </c>
      <c r="JA166" s="270">
        <v>0</v>
      </c>
      <c r="JB166" s="278">
        <v>0</v>
      </c>
      <c r="JC166" s="272">
        <v>0</v>
      </c>
      <c r="JD166" s="278">
        <v>0</v>
      </c>
      <c r="JG166" s="288">
        <v>2004</v>
      </c>
      <c r="JH166" s="270">
        <v>0</v>
      </c>
      <c r="JI166" s="278">
        <v>0</v>
      </c>
      <c r="JJ166" s="272">
        <v>0</v>
      </c>
      <c r="JK166" s="278">
        <v>0</v>
      </c>
      <c r="JN166" s="288">
        <v>2004</v>
      </c>
      <c r="JO166" s="270">
        <v>0</v>
      </c>
      <c r="JP166" s="278">
        <v>0</v>
      </c>
      <c r="JQ166" s="272">
        <v>0</v>
      </c>
      <c r="JR166" s="278">
        <v>0</v>
      </c>
      <c r="JU166" s="288">
        <v>2004</v>
      </c>
      <c r="JV166" s="270">
        <v>0</v>
      </c>
      <c r="JW166" s="278">
        <v>0</v>
      </c>
      <c r="JX166" s="272">
        <v>0</v>
      </c>
      <c r="JY166" s="278">
        <v>0</v>
      </c>
      <c r="KB166" s="288">
        <v>2004</v>
      </c>
      <c r="KC166" s="270">
        <v>0</v>
      </c>
      <c r="KD166" s="278">
        <v>0</v>
      </c>
      <c r="KE166" s="272">
        <v>0</v>
      </c>
      <c r="KF166" s="278">
        <v>0</v>
      </c>
      <c r="KI166" s="288">
        <v>2004</v>
      </c>
      <c r="KJ166" s="270">
        <v>0</v>
      </c>
      <c r="KK166" s="278">
        <v>0</v>
      </c>
      <c r="KL166" s="272">
        <v>0</v>
      </c>
      <c r="KM166" s="278">
        <v>0</v>
      </c>
      <c r="KP166" s="288">
        <v>2004</v>
      </c>
      <c r="KQ166" s="270">
        <v>0</v>
      </c>
      <c r="KR166" s="278">
        <v>0</v>
      </c>
      <c r="KS166" s="272">
        <v>0</v>
      </c>
      <c r="KT166" s="278">
        <v>0</v>
      </c>
      <c r="KW166" s="288">
        <v>2004</v>
      </c>
      <c r="KX166" s="270">
        <v>0</v>
      </c>
      <c r="KY166" s="278">
        <v>0</v>
      </c>
      <c r="KZ166" s="272">
        <v>0</v>
      </c>
      <c r="LA166" s="278">
        <v>0</v>
      </c>
      <c r="LD166" s="288">
        <v>2004</v>
      </c>
      <c r="LE166" s="270">
        <v>0</v>
      </c>
      <c r="LF166" s="278">
        <v>0</v>
      </c>
      <c r="LG166" s="272">
        <v>0</v>
      </c>
      <c r="LH166" s="278">
        <v>0</v>
      </c>
      <c r="LK166" s="220">
        <v>2004</v>
      </c>
      <c r="LL166" s="199">
        <v>0</v>
      </c>
      <c r="LM166" s="200">
        <v>0</v>
      </c>
      <c r="LN166" s="201">
        <v>0</v>
      </c>
      <c r="LO166" s="200">
        <v>0</v>
      </c>
      <c r="LR166" s="220">
        <v>2004</v>
      </c>
      <c r="LS166" s="199">
        <v>0</v>
      </c>
      <c r="LT166" s="200">
        <v>0</v>
      </c>
      <c r="LU166" s="201">
        <v>0</v>
      </c>
      <c r="LV166" s="200">
        <v>0</v>
      </c>
      <c r="LY166" s="220">
        <v>2004</v>
      </c>
      <c r="LZ166" s="199">
        <v>0</v>
      </c>
      <c r="MA166" s="200">
        <v>0</v>
      </c>
      <c r="MB166" s="201">
        <v>0</v>
      </c>
      <c r="MC166" s="200">
        <v>0</v>
      </c>
      <c r="MF166" s="220">
        <v>2004</v>
      </c>
      <c r="MG166" s="199">
        <v>0</v>
      </c>
      <c r="MH166" s="200">
        <v>0</v>
      </c>
      <c r="MI166" s="201">
        <v>0</v>
      </c>
      <c r="MJ166" s="200">
        <v>0</v>
      </c>
      <c r="MM166" s="220">
        <v>2004</v>
      </c>
      <c r="MN166" s="199">
        <v>0</v>
      </c>
      <c r="MO166" s="200">
        <v>0</v>
      </c>
      <c r="MP166" s="201">
        <v>0</v>
      </c>
      <c r="MQ166" s="200">
        <v>0</v>
      </c>
      <c r="MT166" s="220">
        <v>2004</v>
      </c>
      <c r="MU166" s="199">
        <v>0</v>
      </c>
      <c r="MV166" s="200">
        <v>0</v>
      </c>
      <c r="MW166" s="201">
        <v>0</v>
      </c>
      <c r="MX166" s="200">
        <v>0</v>
      </c>
      <c r="NA166" s="220">
        <v>2004</v>
      </c>
      <c r="NB166" s="199">
        <v>0</v>
      </c>
      <c r="NC166" s="200">
        <v>0</v>
      </c>
      <c r="ND166" s="201">
        <v>0</v>
      </c>
      <c r="NE166" s="200">
        <v>0</v>
      </c>
      <c r="NH166" s="220">
        <v>2004</v>
      </c>
      <c r="NI166" s="199">
        <v>0</v>
      </c>
      <c r="NJ166" s="200">
        <v>0</v>
      </c>
      <c r="NK166" s="201">
        <v>0</v>
      </c>
      <c r="NL166" s="200">
        <v>0</v>
      </c>
      <c r="NO166" s="220">
        <v>2004</v>
      </c>
      <c r="NP166" s="199">
        <v>0</v>
      </c>
      <c r="NQ166" s="200">
        <v>0</v>
      </c>
      <c r="NR166" s="201">
        <v>0</v>
      </c>
      <c r="NS166" s="200">
        <v>0</v>
      </c>
      <c r="NV166" s="220">
        <v>2004</v>
      </c>
      <c r="NW166" s="199">
        <v>0</v>
      </c>
      <c r="NX166" s="200">
        <v>0</v>
      </c>
      <c r="NY166" s="201">
        <v>0</v>
      </c>
      <c r="NZ166" s="200">
        <v>0</v>
      </c>
      <c r="OC166" s="220">
        <v>2004</v>
      </c>
      <c r="OD166" s="199">
        <v>0</v>
      </c>
      <c r="OE166" s="200">
        <v>0</v>
      </c>
      <c r="OF166" s="201">
        <v>0</v>
      </c>
      <c r="OG166" s="200">
        <v>0</v>
      </c>
      <c r="OJ166" s="220">
        <v>2004</v>
      </c>
      <c r="OK166" s="199">
        <v>0</v>
      </c>
      <c r="OL166" s="200">
        <v>0</v>
      </c>
      <c r="OM166" s="201">
        <v>0</v>
      </c>
      <c r="ON166" s="200">
        <v>0</v>
      </c>
      <c r="OQ166" s="220">
        <v>2004</v>
      </c>
      <c r="OR166" s="199">
        <v>0</v>
      </c>
      <c r="OS166" s="200">
        <v>0</v>
      </c>
      <c r="OT166" s="201">
        <v>0</v>
      </c>
      <c r="OU166" s="200">
        <v>0</v>
      </c>
      <c r="OX166" s="220">
        <v>2004</v>
      </c>
      <c r="OY166" s="199">
        <v>0</v>
      </c>
      <c r="OZ166" s="200">
        <v>0</v>
      </c>
      <c r="PA166" s="201">
        <v>0</v>
      </c>
      <c r="PB166" s="200">
        <v>0</v>
      </c>
      <c r="PE166" s="220">
        <v>2004</v>
      </c>
      <c r="PF166" s="199">
        <v>0</v>
      </c>
      <c r="PG166" s="200">
        <v>0</v>
      </c>
      <c r="PH166" s="201">
        <v>0</v>
      </c>
      <c r="PI166" s="200">
        <v>0</v>
      </c>
    </row>
    <row r="167" spans="1:425" ht="18" x14ac:dyDescent="0.35">
      <c r="A167" s="289" t="s">
        <v>161</v>
      </c>
      <c r="B167" s="270">
        <v>109576.74</v>
      </c>
      <c r="C167" s="278">
        <v>2.3820902719530528E-4</v>
      </c>
      <c r="D167" s="272">
        <v>1</v>
      </c>
      <c r="E167" s="278">
        <v>2.5933609958506224E-4</v>
      </c>
      <c r="H167" s="289">
        <v>2005</v>
      </c>
      <c r="I167" s="270">
        <v>228027.05</v>
      </c>
      <c r="J167" s="278">
        <v>3.4338866517804928E-4</v>
      </c>
      <c r="K167" s="272">
        <v>2</v>
      </c>
      <c r="L167" s="278">
        <v>3.6324010170722849E-4</v>
      </c>
      <c r="O167" s="289">
        <v>2005</v>
      </c>
      <c r="P167" s="270">
        <v>228027.05</v>
      </c>
      <c r="Q167" s="278">
        <v>3.4859294311204132E-4</v>
      </c>
      <c r="R167" s="272">
        <v>2</v>
      </c>
      <c r="S167" s="278">
        <v>3.7050759540570581E-4</v>
      </c>
      <c r="V167" s="289">
        <v>2005</v>
      </c>
      <c r="W167" s="270">
        <v>228027.05</v>
      </c>
      <c r="X167" s="278">
        <v>3.5276606110001271E-4</v>
      </c>
      <c r="Y167" s="272">
        <v>2</v>
      </c>
      <c r="Z167" s="278">
        <v>3.7757221068529355E-4</v>
      </c>
      <c r="AC167" s="289">
        <v>2005</v>
      </c>
      <c r="AD167" s="270">
        <v>228027.05</v>
      </c>
      <c r="AE167" s="278">
        <v>3.5582074250154735E-4</v>
      </c>
      <c r="AF167" s="272">
        <v>2</v>
      </c>
      <c r="AG167" s="278">
        <v>3.8211692777990065E-4</v>
      </c>
      <c r="AJ167" s="289">
        <v>2005</v>
      </c>
      <c r="AK167" s="270">
        <v>228027.05</v>
      </c>
      <c r="AL167" s="278">
        <v>3.6709965408854707E-4</v>
      </c>
      <c r="AM167" s="272">
        <v>2</v>
      </c>
      <c r="AN167" s="278">
        <v>3.9690414764834294E-4</v>
      </c>
      <c r="AQ167" s="289">
        <v>2005</v>
      </c>
      <c r="AR167" s="270">
        <v>228284.88</v>
      </c>
      <c r="AS167" s="278">
        <v>3.8330519229892284E-4</v>
      </c>
      <c r="AT167" s="272">
        <v>2</v>
      </c>
      <c r="AU167" s="278">
        <v>4.1536863966770509E-4</v>
      </c>
      <c r="AX167" s="289">
        <v>2005</v>
      </c>
      <c r="AY167" s="270">
        <v>228284.88</v>
      </c>
      <c r="AZ167" s="278">
        <v>4.0784211674394194E-4</v>
      </c>
      <c r="BA167" s="272">
        <v>2</v>
      </c>
      <c r="BB167" s="278">
        <v>4.4023772837332157E-4</v>
      </c>
      <c r="BE167" s="289">
        <v>2005</v>
      </c>
      <c r="BF167" s="270">
        <v>228284.88</v>
      </c>
      <c r="BG167" s="278">
        <v>4.3888784930294254E-4</v>
      </c>
      <c r="BH167" s="272">
        <v>2</v>
      </c>
      <c r="BI167" s="278">
        <v>4.6882325363338024E-4</v>
      </c>
      <c r="BL167" s="289">
        <v>2005</v>
      </c>
      <c r="BM167" s="270">
        <v>228284.88</v>
      </c>
      <c r="BN167" s="278">
        <v>4.5096734689438391E-4</v>
      </c>
      <c r="BO167" s="272">
        <v>2</v>
      </c>
      <c r="BP167" s="278">
        <v>4.7984644913627637E-4</v>
      </c>
      <c r="BS167" s="289">
        <v>2005</v>
      </c>
      <c r="BT167" s="270">
        <v>228284.88</v>
      </c>
      <c r="BU167" s="278">
        <v>4.755443311037926E-4</v>
      </c>
      <c r="BV167" s="272">
        <v>2</v>
      </c>
      <c r="BW167" s="278">
        <v>5.03651473180559E-4</v>
      </c>
      <c r="BZ167" s="289">
        <v>2005</v>
      </c>
      <c r="CA167" s="270">
        <v>228284.88</v>
      </c>
      <c r="CB167" s="278">
        <v>5.4961456922888237E-4</v>
      </c>
      <c r="CC167" s="272">
        <v>2</v>
      </c>
      <c r="CD167" s="278">
        <v>5.6689342403628119E-4</v>
      </c>
      <c r="CG167" s="289">
        <v>2005</v>
      </c>
      <c r="CH167" s="270">
        <v>228284.88</v>
      </c>
      <c r="CI167" s="278">
        <v>5.6223915569055785E-4</v>
      </c>
      <c r="CJ167" s="272">
        <v>2</v>
      </c>
      <c r="CK167" s="278">
        <v>5.7770075101097628E-4</v>
      </c>
      <c r="CN167" s="289">
        <v>2005</v>
      </c>
      <c r="CO167" s="270">
        <v>228284.88</v>
      </c>
      <c r="CP167" s="278">
        <v>5.6762883997098961E-4</v>
      </c>
      <c r="CQ167" s="272">
        <v>2</v>
      </c>
      <c r="CR167" s="278">
        <v>5.8685446009389673E-4</v>
      </c>
      <c r="CU167" s="289">
        <v>2005</v>
      </c>
      <c r="CV167" s="270">
        <v>228284.88</v>
      </c>
      <c r="CW167" s="278">
        <v>5.730552283768676E-4</v>
      </c>
      <c r="CX167" s="272">
        <v>2</v>
      </c>
      <c r="CY167" s="278">
        <v>5.9294396679513783E-4</v>
      </c>
      <c r="DB167" s="289">
        <v>2005</v>
      </c>
      <c r="DC167" s="270">
        <v>228284.88</v>
      </c>
      <c r="DD167" s="278">
        <v>5.7796631511273968E-4</v>
      </c>
      <c r="DE167" s="272">
        <v>2</v>
      </c>
      <c r="DF167" s="278">
        <v>5.9844404548174744E-4</v>
      </c>
      <c r="DI167" s="289">
        <v>2005</v>
      </c>
      <c r="DJ167" s="270">
        <v>228284.88</v>
      </c>
      <c r="DK167" s="278">
        <v>5.8361255944105865E-4</v>
      </c>
      <c r="DL167" s="272">
        <v>2</v>
      </c>
      <c r="DM167" s="278">
        <v>6.0277275467148883E-4</v>
      </c>
      <c r="DP167" s="289">
        <v>2005</v>
      </c>
      <c r="DQ167" s="270">
        <v>228284.88</v>
      </c>
      <c r="DR167" s="278">
        <v>5.9187804647634946E-4</v>
      </c>
      <c r="DS167" s="272">
        <v>2</v>
      </c>
      <c r="DT167" s="278">
        <v>6.1012812690665037E-4</v>
      </c>
      <c r="DW167" s="289">
        <v>2005</v>
      </c>
      <c r="DX167" s="270">
        <v>228284.88</v>
      </c>
      <c r="DY167" s="278">
        <v>5.9854970093932403E-4</v>
      </c>
      <c r="DZ167" s="272">
        <v>2</v>
      </c>
      <c r="EA167" s="278">
        <v>6.1690314620604567E-4</v>
      </c>
      <c r="ED167" s="289">
        <v>2005</v>
      </c>
      <c r="EE167" s="270">
        <v>228284.88</v>
      </c>
      <c r="EF167" s="278">
        <v>6.0390095123879551E-4</v>
      </c>
      <c r="EG167" s="272">
        <v>2</v>
      </c>
      <c r="EH167" s="278">
        <v>6.2266500622665006E-4</v>
      </c>
      <c r="EK167" s="289">
        <v>2005</v>
      </c>
      <c r="EL167" s="270">
        <v>228284.88</v>
      </c>
      <c r="EM167" s="278">
        <v>6.0801901346697028E-4</v>
      </c>
      <c r="EN167" s="272">
        <v>2</v>
      </c>
      <c r="EO167" s="278">
        <v>6.2637018477920453E-4</v>
      </c>
      <c r="ER167" s="290">
        <v>2005</v>
      </c>
      <c r="ES167" s="270">
        <v>228284.88</v>
      </c>
      <c r="ET167" s="278">
        <v>6.1228347790367804E-4</v>
      </c>
      <c r="EU167" s="272">
        <v>2</v>
      </c>
      <c r="EV167" s="278">
        <v>6.3111391606184919E-4</v>
      </c>
      <c r="EY167" s="290">
        <v>2005</v>
      </c>
      <c r="EZ167" s="270">
        <v>228284.88</v>
      </c>
      <c r="FA167" s="278">
        <v>6.1813785832625604E-4</v>
      </c>
      <c r="FB167" s="272">
        <v>2</v>
      </c>
      <c r="FC167" s="278">
        <v>6.3653723742838951E-4</v>
      </c>
      <c r="FF167" s="290">
        <v>2005</v>
      </c>
      <c r="FG167" s="270">
        <v>228284.88</v>
      </c>
      <c r="FH167" s="278">
        <v>6.2309062830147766E-4</v>
      </c>
      <c r="FI167" s="272">
        <v>2</v>
      </c>
      <c r="FJ167" s="278">
        <v>6.4308681672025725E-4</v>
      </c>
      <c r="FM167" s="290">
        <v>2005</v>
      </c>
      <c r="FN167" s="270">
        <v>228284.88</v>
      </c>
      <c r="FO167" s="278">
        <v>6.2813215684411202E-4</v>
      </c>
      <c r="FP167" s="272">
        <v>2</v>
      </c>
      <c r="FQ167" s="278">
        <v>6.4998375040623989E-4</v>
      </c>
      <c r="FT167" s="290">
        <v>2005</v>
      </c>
      <c r="FU167" s="270">
        <v>228284.88</v>
      </c>
      <c r="FV167" s="278">
        <v>6.3042460465210473E-4</v>
      </c>
      <c r="FW167" s="272">
        <v>2</v>
      </c>
      <c r="FX167" s="278">
        <v>6.5445026178010475E-4</v>
      </c>
      <c r="GA167" s="290">
        <v>2005</v>
      </c>
      <c r="GB167" s="270">
        <v>228284.88</v>
      </c>
      <c r="GC167" s="278">
        <v>6.375514223257876E-4</v>
      </c>
      <c r="GD167" s="272">
        <v>2</v>
      </c>
      <c r="GE167" s="278">
        <v>6.6203243958953991E-4</v>
      </c>
      <c r="GH167" s="290">
        <v>2005</v>
      </c>
      <c r="GI167" s="270">
        <v>228284.88</v>
      </c>
      <c r="GJ167" s="278">
        <v>6.4379535308126037E-4</v>
      </c>
      <c r="GK167" s="272">
        <v>2</v>
      </c>
      <c r="GL167" s="278">
        <v>6.7024128686327079E-4</v>
      </c>
      <c r="GO167" s="290">
        <v>2005</v>
      </c>
      <c r="GP167" s="270">
        <v>228284.88</v>
      </c>
      <c r="GQ167" s="278">
        <v>6.4890995939421157E-4</v>
      </c>
      <c r="GR167" s="272">
        <v>2</v>
      </c>
      <c r="GS167" s="278">
        <v>6.7681895093062606E-4</v>
      </c>
      <c r="GV167" s="290">
        <v>2005</v>
      </c>
      <c r="GW167" s="270">
        <v>228284.88</v>
      </c>
      <c r="GX167" s="278">
        <v>6.5240129321469237E-4</v>
      </c>
      <c r="GY167" s="272">
        <v>2</v>
      </c>
      <c r="GZ167" s="278">
        <v>6.8096697310180451E-4</v>
      </c>
      <c r="HC167" s="290">
        <v>2005</v>
      </c>
      <c r="HD167" s="270">
        <v>228284.88</v>
      </c>
      <c r="HE167" s="278">
        <v>6.5368462635514535E-4</v>
      </c>
      <c r="HF167" s="272">
        <v>2</v>
      </c>
      <c r="HG167" s="278">
        <v>6.8823124569855469E-4</v>
      </c>
      <c r="HJ167" s="290">
        <v>2005</v>
      </c>
      <c r="HK167" s="270">
        <v>228284.88</v>
      </c>
      <c r="HL167" s="278">
        <v>6.6127496524201587E-4</v>
      </c>
      <c r="HM167" s="272">
        <v>2</v>
      </c>
      <c r="HN167" s="278">
        <v>6.9637883008356546E-4</v>
      </c>
      <c r="HQ167" s="290">
        <v>2005</v>
      </c>
      <c r="HR167" s="270">
        <v>228284.88</v>
      </c>
      <c r="HS167" s="278">
        <v>6.6890147041325388E-4</v>
      </c>
      <c r="HT167" s="272">
        <v>2</v>
      </c>
      <c r="HU167" s="278">
        <v>7.0546737213403885E-4</v>
      </c>
      <c r="HX167" s="290">
        <v>2005</v>
      </c>
      <c r="HY167" s="270">
        <v>228284.88</v>
      </c>
      <c r="HZ167" s="278">
        <v>6.7793533099501954E-4</v>
      </c>
      <c r="IA167" s="272">
        <v>2</v>
      </c>
      <c r="IB167" s="278">
        <v>7.1556350626118066E-4</v>
      </c>
      <c r="IE167" s="290">
        <v>2005</v>
      </c>
      <c r="IF167" s="270">
        <v>228284.88</v>
      </c>
      <c r="IG167" s="278">
        <v>6.8883194443990084E-4</v>
      </c>
      <c r="IH167" s="272">
        <v>2</v>
      </c>
      <c r="II167" s="278">
        <v>7.27802037845706E-4</v>
      </c>
      <c r="IL167" s="290">
        <v>2005</v>
      </c>
      <c r="IM167" s="270">
        <v>228284.88</v>
      </c>
      <c r="IN167" s="278">
        <v>6.9947045056119902E-4</v>
      </c>
      <c r="IO167" s="272">
        <v>2</v>
      </c>
      <c r="IP167" s="278">
        <v>7.3827980804724988E-4</v>
      </c>
      <c r="IS167" s="290">
        <v>2005</v>
      </c>
      <c r="IT167" s="270">
        <v>228284.88</v>
      </c>
      <c r="IU167" s="278">
        <v>7.0794706389199489E-4</v>
      </c>
      <c r="IV167" s="272">
        <v>2</v>
      </c>
      <c r="IW167" s="278">
        <v>7.4766355140186912E-4</v>
      </c>
      <c r="IZ167" s="290">
        <v>2005</v>
      </c>
      <c r="JA167" s="270">
        <v>228284.88</v>
      </c>
      <c r="JB167" s="278">
        <v>7.2167577682513944E-4</v>
      </c>
      <c r="JC167" s="272">
        <v>2</v>
      </c>
      <c r="JD167" s="278">
        <v>7.6103500761035003E-4</v>
      </c>
      <c r="JG167" s="290">
        <v>2005</v>
      </c>
      <c r="JH167" s="270">
        <v>228284.88</v>
      </c>
      <c r="JI167" s="278">
        <v>7.3240429553206841E-4</v>
      </c>
      <c r="JJ167" s="272">
        <v>2</v>
      </c>
      <c r="JK167" s="278">
        <v>7.7279752704791343E-4</v>
      </c>
      <c r="JN167" s="290">
        <v>2005</v>
      </c>
      <c r="JO167" s="270">
        <v>228284.88</v>
      </c>
      <c r="JP167" s="278">
        <v>7.4752581808481937E-4</v>
      </c>
      <c r="JQ167" s="272">
        <v>2</v>
      </c>
      <c r="JR167" s="278">
        <v>7.8802206461780935E-4</v>
      </c>
      <c r="JU167" s="290">
        <v>2005</v>
      </c>
      <c r="JV167" s="270">
        <v>228284.88</v>
      </c>
      <c r="JW167" s="278">
        <v>7.7140818933531296E-4</v>
      </c>
      <c r="JX167" s="272">
        <v>2</v>
      </c>
      <c r="JY167" s="278">
        <v>8.0938891137191421E-4</v>
      </c>
      <c r="KB167" s="290">
        <v>2005</v>
      </c>
      <c r="KC167" s="270">
        <v>228284.88</v>
      </c>
      <c r="KD167" s="278">
        <v>7.8500579461830504E-4</v>
      </c>
      <c r="KE167" s="272">
        <v>2</v>
      </c>
      <c r="KF167" s="278">
        <v>8.2203041512535961E-4</v>
      </c>
      <c r="KI167" s="290">
        <v>2005</v>
      </c>
      <c r="KJ167" s="270">
        <v>228284.88</v>
      </c>
      <c r="KK167" s="278">
        <v>8.0328910580570133E-4</v>
      </c>
      <c r="KL167" s="272">
        <v>2</v>
      </c>
      <c r="KM167" s="278">
        <v>8.4175084175084171E-4</v>
      </c>
      <c r="KP167" s="290">
        <v>2005</v>
      </c>
      <c r="KQ167" s="270">
        <v>228284.88</v>
      </c>
      <c r="KR167" s="278">
        <v>8.1893454131041381E-4</v>
      </c>
      <c r="KS167" s="272">
        <v>2</v>
      </c>
      <c r="KT167" s="278">
        <v>8.6021505376344086E-4</v>
      </c>
      <c r="KW167" s="290">
        <v>2005</v>
      </c>
      <c r="KX167" s="270">
        <v>228284.88</v>
      </c>
      <c r="KY167" s="278">
        <v>8.3365308956103086E-4</v>
      </c>
      <c r="KZ167" s="272">
        <v>2</v>
      </c>
      <c r="LA167" s="278">
        <v>8.7527352297593001E-4</v>
      </c>
      <c r="LD167" s="290">
        <v>2005</v>
      </c>
      <c r="LE167" s="270">
        <v>228284.88</v>
      </c>
      <c r="LF167" s="278">
        <v>8.529205453283419E-4</v>
      </c>
      <c r="LG167" s="272">
        <v>2</v>
      </c>
      <c r="LH167" s="278">
        <v>8.9485458612975394E-4</v>
      </c>
      <c r="LK167" s="223">
        <v>2005</v>
      </c>
      <c r="LL167" s="199">
        <v>228284.88</v>
      </c>
      <c r="LM167" s="200">
        <v>8.6704473445898297E-4</v>
      </c>
      <c r="LN167" s="201">
        <v>2</v>
      </c>
      <c r="LO167" s="200">
        <v>9.1157702825888785E-4</v>
      </c>
      <c r="LR167" s="223">
        <v>2005</v>
      </c>
      <c r="LS167" s="199">
        <v>228284.88</v>
      </c>
      <c r="LT167" s="200">
        <v>8.8463230171972245E-4</v>
      </c>
      <c r="LU167" s="201">
        <v>2</v>
      </c>
      <c r="LV167" s="200">
        <v>9.2678405931417981E-4</v>
      </c>
      <c r="LY167" s="223">
        <v>2005</v>
      </c>
      <c r="LZ167" s="199">
        <v>228284.88</v>
      </c>
      <c r="MA167" s="200">
        <v>9.0197546106242745E-4</v>
      </c>
      <c r="MB167" s="201">
        <v>2</v>
      </c>
      <c r="MC167" s="200">
        <v>9.4562647754137111E-4</v>
      </c>
      <c r="MF167" s="223">
        <v>2005</v>
      </c>
      <c r="MG167" s="199">
        <v>228284.88</v>
      </c>
      <c r="MH167" s="200">
        <v>9.179778057447532E-4</v>
      </c>
      <c r="MI167" s="201">
        <v>2</v>
      </c>
      <c r="MJ167" s="200">
        <v>9.5969289827255275E-4</v>
      </c>
      <c r="MM167" s="223">
        <v>2005</v>
      </c>
      <c r="MN167" s="199">
        <v>228284.88</v>
      </c>
      <c r="MO167" s="200">
        <v>9.4008381770063689E-4</v>
      </c>
      <c r="MP167" s="201">
        <v>2</v>
      </c>
      <c r="MQ167" s="200">
        <v>9.8039215686274508E-4</v>
      </c>
      <c r="MT167" s="223">
        <v>2005</v>
      </c>
      <c r="MU167" s="199">
        <v>228284.88</v>
      </c>
      <c r="MV167" s="200">
        <v>9.6306216937697901E-4</v>
      </c>
      <c r="MW167" s="201">
        <v>2</v>
      </c>
      <c r="MX167" s="200">
        <v>1.00150225338007E-3</v>
      </c>
      <c r="NA167" s="223">
        <v>2005</v>
      </c>
      <c r="NB167" s="199">
        <v>228284.88</v>
      </c>
      <c r="NC167" s="200">
        <v>9.8523579776126058E-4</v>
      </c>
      <c r="ND167" s="201">
        <v>2</v>
      </c>
      <c r="NE167" s="200">
        <v>1.0230179028132991E-3</v>
      </c>
      <c r="NH167" s="223">
        <v>2005</v>
      </c>
      <c r="NI167" s="199">
        <v>228284.88</v>
      </c>
      <c r="NJ167" s="200">
        <v>1.0074569988114785E-3</v>
      </c>
      <c r="NK167" s="201">
        <v>2</v>
      </c>
      <c r="NL167" s="200">
        <v>1.0454783063251437E-3</v>
      </c>
      <c r="NO167" s="223">
        <v>2005</v>
      </c>
      <c r="NP167" s="199">
        <v>228284.88</v>
      </c>
      <c r="NQ167" s="200">
        <v>1.0354828138177397E-3</v>
      </c>
      <c r="NR167" s="201">
        <v>2</v>
      </c>
      <c r="NS167" s="200">
        <v>1.0735373054213634E-3</v>
      </c>
      <c r="NV167" s="223">
        <v>2005</v>
      </c>
      <c r="NW167" s="199">
        <v>228284.88</v>
      </c>
      <c r="NX167" s="200">
        <v>1.0665430173487484E-3</v>
      </c>
      <c r="NY167" s="201">
        <v>2</v>
      </c>
      <c r="NZ167" s="200">
        <v>1.1007154650522839E-3</v>
      </c>
      <c r="OC167" s="223">
        <v>2005</v>
      </c>
      <c r="OD167" s="199">
        <v>228284.88</v>
      </c>
      <c r="OE167" s="200">
        <v>1.0947389274973004E-3</v>
      </c>
      <c r="OF167" s="201">
        <v>2</v>
      </c>
      <c r="OG167" s="200">
        <v>1.1254924029262803E-3</v>
      </c>
      <c r="OJ167" s="223">
        <v>2005</v>
      </c>
      <c r="OK167" s="199">
        <v>228284.88</v>
      </c>
      <c r="OL167" s="200">
        <v>1.115158763055424E-3</v>
      </c>
      <c r="OM167" s="201">
        <v>2</v>
      </c>
      <c r="ON167" s="200">
        <v>1.148105625717566E-3</v>
      </c>
      <c r="OQ167" s="223">
        <v>2005</v>
      </c>
      <c r="OR167" s="199">
        <v>228284.88</v>
      </c>
      <c r="OS167" s="200">
        <v>1.1418703750597831E-3</v>
      </c>
      <c r="OT167" s="201">
        <v>2</v>
      </c>
      <c r="OU167" s="200">
        <v>1.1737089201877935E-3</v>
      </c>
      <c r="OX167" s="223">
        <v>2005</v>
      </c>
      <c r="OY167" s="199">
        <v>228284.88</v>
      </c>
      <c r="OZ167" s="200">
        <v>1.1686920147214799E-3</v>
      </c>
      <c r="PA167" s="201">
        <v>2</v>
      </c>
      <c r="PB167" s="200">
        <v>1.2026458208057728E-3</v>
      </c>
      <c r="PE167" s="223">
        <v>2005</v>
      </c>
      <c r="PF167" s="339">
        <v>0</v>
      </c>
      <c r="PG167" s="255">
        <v>0</v>
      </c>
      <c r="PH167" s="339">
        <v>0</v>
      </c>
      <c r="PI167" s="255">
        <v>0</v>
      </c>
    </row>
    <row r="168" spans="1:425" ht="18" x14ac:dyDescent="0.35">
      <c r="A168" s="289">
        <v>2006</v>
      </c>
      <c r="B168" s="270">
        <v>359628718.79999995</v>
      </c>
      <c r="C168" s="278">
        <v>0.78179737101908642</v>
      </c>
      <c r="D168" s="272">
        <v>2575</v>
      </c>
      <c r="E168" s="278">
        <v>0.66779045643153523</v>
      </c>
      <c r="H168" s="289">
        <v>2006</v>
      </c>
      <c r="I168" s="270">
        <v>531412355.16999996</v>
      </c>
      <c r="J168" s="278">
        <v>0.80026022921819906</v>
      </c>
      <c r="K168" s="272">
        <v>3778</v>
      </c>
      <c r="L168" s="278">
        <v>0.68616055212495464</v>
      </c>
      <c r="O168" s="289">
        <v>2006</v>
      </c>
      <c r="P168" s="270">
        <v>528634723.87000012</v>
      </c>
      <c r="Q168" s="278">
        <v>0.80814242970325068</v>
      </c>
      <c r="R168" s="272">
        <v>3759</v>
      </c>
      <c r="S168" s="278">
        <v>0.69636902556502411</v>
      </c>
      <c r="V168" s="289">
        <v>2006</v>
      </c>
      <c r="W168" s="270">
        <v>526490595.26000017</v>
      </c>
      <c r="X168" s="278">
        <v>0.81449991786532028</v>
      </c>
      <c r="Y168" s="272">
        <v>3738</v>
      </c>
      <c r="Z168" s="278">
        <v>0.70568246177081362</v>
      </c>
      <c r="AC168" s="289">
        <v>2006</v>
      </c>
      <c r="AD168" s="270">
        <v>524502327.75</v>
      </c>
      <c r="AE168" s="278">
        <v>0.81845030097874338</v>
      </c>
      <c r="AF168" s="272">
        <v>3720</v>
      </c>
      <c r="AG168" s="278">
        <v>0.71073748567061523</v>
      </c>
      <c r="AJ168" s="289">
        <v>2006</v>
      </c>
      <c r="AK168" s="270">
        <v>512733749.90999979</v>
      </c>
      <c r="AL168" s="278">
        <v>0.82544760470954881</v>
      </c>
      <c r="AM168" s="272">
        <v>3641</v>
      </c>
      <c r="AN168" s="278">
        <v>0.72256400079380834</v>
      </c>
      <c r="AQ168" s="289">
        <v>2006</v>
      </c>
      <c r="AR168" s="270">
        <v>495083392.04000008</v>
      </c>
      <c r="AS168" s="278">
        <v>0.83127728297158898</v>
      </c>
      <c r="AT168" s="272">
        <v>3524</v>
      </c>
      <c r="AU168" s="278">
        <v>0.73187954309449632</v>
      </c>
      <c r="AX168" s="289">
        <v>2006</v>
      </c>
      <c r="AY168" s="270">
        <v>464616103.64999998</v>
      </c>
      <c r="AZ168" s="278">
        <v>0.83005942043090508</v>
      </c>
      <c r="BA168" s="272">
        <v>3332</v>
      </c>
      <c r="BB168" s="278">
        <v>0.73343605546995383</v>
      </c>
      <c r="BE168" s="289">
        <v>2006</v>
      </c>
      <c r="BF168" s="270">
        <v>428432564.98000014</v>
      </c>
      <c r="BG168" s="278">
        <v>0.82368068798693739</v>
      </c>
      <c r="BH168" s="272">
        <v>3097</v>
      </c>
      <c r="BI168" s="278">
        <v>0.72597280825128929</v>
      </c>
      <c r="BL168" s="289">
        <v>2006</v>
      </c>
      <c r="BM168" s="270">
        <v>415923045.39000016</v>
      </c>
      <c r="BN168" s="278">
        <v>0.82163878874396234</v>
      </c>
      <c r="BO168" s="272">
        <v>3017</v>
      </c>
      <c r="BP168" s="278">
        <v>0.7238483685220729</v>
      </c>
      <c r="BS168" s="289">
        <v>2006</v>
      </c>
      <c r="BT168" s="270">
        <v>394170151.0800001</v>
      </c>
      <c r="BU168" s="278">
        <v>0.82110291683102066</v>
      </c>
      <c r="BV168" s="272">
        <v>2873</v>
      </c>
      <c r="BW168" s="278">
        <v>0.72349534122387305</v>
      </c>
      <c r="BZ168" s="289">
        <v>2006</v>
      </c>
      <c r="CA168" s="270">
        <v>333040200.31999999</v>
      </c>
      <c r="CB168" s="278">
        <v>0.80182159341773962</v>
      </c>
      <c r="CC168" s="272">
        <v>2471</v>
      </c>
      <c r="CD168" s="278">
        <v>0.70039682539682535</v>
      </c>
      <c r="CG168" s="289">
        <v>2006</v>
      </c>
      <c r="CH168" s="270">
        <v>326063136.82999998</v>
      </c>
      <c r="CI168" s="278">
        <v>0.80305565026082326</v>
      </c>
      <c r="CJ168" s="272">
        <v>2427</v>
      </c>
      <c r="CK168" s="278">
        <v>0.70103986135181973</v>
      </c>
      <c r="CN168" s="289">
        <v>2006</v>
      </c>
      <c r="CO168" s="270">
        <v>323055928.76999956</v>
      </c>
      <c r="CP168" s="278">
        <v>0.80327642414804479</v>
      </c>
      <c r="CQ168" s="272">
        <v>2407</v>
      </c>
      <c r="CR168" s="278">
        <v>0.70627934272300474</v>
      </c>
      <c r="CU168" s="289">
        <v>2006</v>
      </c>
      <c r="CV168" s="270">
        <v>320805373.06999999</v>
      </c>
      <c r="CW168" s="278">
        <v>0.80530605587700355</v>
      </c>
      <c r="CX168" s="272">
        <v>2391</v>
      </c>
      <c r="CY168" s="278">
        <v>0.70886451230358727</v>
      </c>
      <c r="DB168" s="289">
        <v>2006</v>
      </c>
      <c r="DC168" s="270">
        <v>318824573.87999982</v>
      </c>
      <c r="DD168" s="278">
        <v>0.80719259257473785</v>
      </c>
      <c r="DE168" s="272">
        <v>2377</v>
      </c>
      <c r="DF168" s="278">
        <v>0.71125074805505684</v>
      </c>
      <c r="DI168" s="289">
        <v>2006</v>
      </c>
      <c r="DJ168" s="270">
        <v>316222506.23999995</v>
      </c>
      <c r="DK168" s="278">
        <v>0.80842597293168306</v>
      </c>
      <c r="DL168" s="272">
        <v>2364</v>
      </c>
      <c r="DM168" s="278">
        <v>0.71247739602169979</v>
      </c>
      <c r="DP168" s="289">
        <v>2006</v>
      </c>
      <c r="DQ168" s="270">
        <v>312485976.50999981</v>
      </c>
      <c r="DR168" s="278">
        <v>0.81018764505118834</v>
      </c>
      <c r="DS168" s="272">
        <v>2343</v>
      </c>
      <c r="DT168" s="278">
        <v>0.71476510067114096</v>
      </c>
      <c r="DW168" s="289">
        <v>2006</v>
      </c>
      <c r="DX168" s="270">
        <v>309805338.43000007</v>
      </c>
      <c r="DY168" s="278">
        <v>0.81229160979335391</v>
      </c>
      <c r="DZ168" s="272">
        <v>2327</v>
      </c>
      <c r="EA168" s="278">
        <v>0.71776681061073411</v>
      </c>
      <c r="ED168" s="289">
        <v>2006</v>
      </c>
      <c r="EE168" s="270">
        <v>308054722.60000002</v>
      </c>
      <c r="EF168" s="278">
        <v>0.81492274044493562</v>
      </c>
      <c r="EG168" s="272">
        <v>2317</v>
      </c>
      <c r="EH168" s="278">
        <v>0.72135740971357409</v>
      </c>
      <c r="EK168" s="289">
        <v>2006</v>
      </c>
      <c r="EL168" s="270">
        <v>305970598.2899996</v>
      </c>
      <c r="EM168" s="278">
        <v>0.81492887887355581</v>
      </c>
      <c r="EN168" s="272">
        <v>2306</v>
      </c>
      <c r="EO168" s="278">
        <v>0.72220482305042277</v>
      </c>
      <c r="ER168" s="290">
        <v>2006</v>
      </c>
      <c r="ES168" s="270">
        <v>304475378.68000013</v>
      </c>
      <c r="ET168" s="278">
        <v>0.81663421508349499</v>
      </c>
      <c r="EU168" s="272">
        <v>2296</v>
      </c>
      <c r="EV168" s="278">
        <v>0.7245187756390028</v>
      </c>
      <c r="EY168" s="290">
        <v>2006</v>
      </c>
      <c r="EZ168" s="270">
        <v>302100665.97000015</v>
      </c>
      <c r="FA168" s="278">
        <v>0.81801238286842104</v>
      </c>
      <c r="FB168" s="272">
        <v>2281</v>
      </c>
      <c r="FC168" s="278">
        <v>0.72597071928707835</v>
      </c>
      <c r="FF168" s="290">
        <v>2006</v>
      </c>
      <c r="FG168" s="270">
        <v>300130087.15000004</v>
      </c>
      <c r="FH168" s="278">
        <v>0.81918804510605681</v>
      </c>
      <c r="FI168" s="272">
        <v>2268</v>
      </c>
      <c r="FJ168" s="278">
        <v>0.72926045016077168</v>
      </c>
      <c r="FM168" s="290">
        <v>2006</v>
      </c>
      <c r="FN168" s="270">
        <v>298270873.91999996</v>
      </c>
      <c r="FO168" s="278">
        <v>0.82070055344509796</v>
      </c>
      <c r="FP168" s="272">
        <v>2255</v>
      </c>
      <c r="FQ168" s="278">
        <v>0.73285667858303538</v>
      </c>
      <c r="FT168" s="290">
        <v>2006</v>
      </c>
      <c r="FU168" s="270">
        <v>297146574.46999997</v>
      </c>
      <c r="FV168" s="278">
        <v>0.82059097270908576</v>
      </c>
      <c r="FW168" s="272">
        <v>2248</v>
      </c>
      <c r="FX168" s="278">
        <v>0.73560209424083767</v>
      </c>
      <c r="GA168" s="290">
        <v>2006</v>
      </c>
      <c r="GB168" s="270">
        <v>294381326.75999999</v>
      </c>
      <c r="GC168" s="278">
        <v>0.82214482878581552</v>
      </c>
      <c r="GD168" s="272">
        <v>2234</v>
      </c>
      <c r="GE168" s="278">
        <v>0.73949023502151601</v>
      </c>
      <c r="GH168" s="290">
        <v>2006</v>
      </c>
      <c r="GI168" s="270">
        <v>292252291.71000004</v>
      </c>
      <c r="GJ168" s="278">
        <v>0.82419241839515156</v>
      </c>
      <c r="GK168" s="272">
        <v>2220</v>
      </c>
      <c r="GL168" s="278">
        <v>0.74396782841823061</v>
      </c>
      <c r="GO168" s="290">
        <v>2006</v>
      </c>
      <c r="GP168" s="270">
        <v>290524939.32999986</v>
      </c>
      <c r="GQ168" s="278">
        <v>0.82583010571543769</v>
      </c>
      <c r="GR168" s="272">
        <v>2210</v>
      </c>
      <c r="GS168" s="278">
        <v>0.74788494077834178</v>
      </c>
      <c r="GV168" s="290">
        <v>2006</v>
      </c>
      <c r="GW168" s="270">
        <v>289450519.99999976</v>
      </c>
      <c r="GX168" s="278">
        <v>0.82720280716648864</v>
      </c>
      <c r="GY168" s="272">
        <v>2204</v>
      </c>
      <c r="GZ168" s="278">
        <v>0.75042560435818861</v>
      </c>
      <c r="HC168" s="290">
        <v>2006</v>
      </c>
      <c r="HD168" s="270">
        <v>287545220.7100004</v>
      </c>
      <c r="HE168" s="278">
        <v>0.8233742425693038</v>
      </c>
      <c r="HF168" s="272">
        <v>2193</v>
      </c>
      <c r="HG168" s="278">
        <v>0.75464556090846524</v>
      </c>
      <c r="HJ168" s="290">
        <v>2006</v>
      </c>
      <c r="HK168" s="270">
        <v>284317560.25999987</v>
      </c>
      <c r="HL168" s="278">
        <v>0.82358535869141303</v>
      </c>
      <c r="HM168" s="272">
        <v>2173</v>
      </c>
      <c r="HN168" s="278">
        <v>0.75661559888579388</v>
      </c>
      <c r="HQ168" s="290">
        <v>2006</v>
      </c>
      <c r="HR168" s="270">
        <v>281769605.81999993</v>
      </c>
      <c r="HS168" s="278">
        <v>0.8256179894645711</v>
      </c>
      <c r="HT168" s="272">
        <v>2151</v>
      </c>
      <c r="HU168" s="278">
        <v>0.7587301587301587</v>
      </c>
      <c r="HX168" s="290">
        <v>2006</v>
      </c>
      <c r="HY168" s="270">
        <v>278251634.36999977</v>
      </c>
      <c r="HZ168" s="278">
        <v>0.82632110302938577</v>
      </c>
      <c r="IA168" s="272">
        <v>2127</v>
      </c>
      <c r="IB168" s="278">
        <v>0.76100178890876569</v>
      </c>
      <c r="IE168" s="290">
        <v>2006</v>
      </c>
      <c r="IF168" s="270">
        <v>274332560.20999974</v>
      </c>
      <c r="IG168" s="278">
        <v>0.82777725302100724</v>
      </c>
      <c r="IH168" s="272">
        <v>2101</v>
      </c>
      <c r="II168" s="278">
        <v>0.76455604075691408</v>
      </c>
      <c r="IL168" s="290">
        <v>2006</v>
      </c>
      <c r="IM168" s="270">
        <v>270947965.14999962</v>
      </c>
      <c r="IN168" s="278">
        <v>0.83019118595200125</v>
      </c>
      <c r="IO168" s="272">
        <v>2081</v>
      </c>
      <c r="IP168" s="278">
        <v>0.7681801402731635</v>
      </c>
      <c r="IS168" s="290">
        <v>2006</v>
      </c>
      <c r="IT168" s="270">
        <v>268163681.45999956</v>
      </c>
      <c r="IU168" s="278">
        <v>0.83161745505035145</v>
      </c>
      <c r="IV168" s="272">
        <v>2060</v>
      </c>
      <c r="IW168" s="278">
        <v>0.77009345794392525</v>
      </c>
      <c r="IZ168" s="290">
        <v>2006</v>
      </c>
      <c r="JA168" s="270">
        <v>263045444.30999967</v>
      </c>
      <c r="JB168" s="278">
        <v>0.83156416387599985</v>
      </c>
      <c r="JC168" s="272">
        <v>2025</v>
      </c>
      <c r="JD168" s="278">
        <v>0.77054794520547942</v>
      </c>
      <c r="JG168" s="290">
        <v>2006</v>
      </c>
      <c r="JH168" s="270">
        <v>258975485.22999987</v>
      </c>
      <c r="JI168" s="278">
        <v>0.83086868398797875</v>
      </c>
      <c r="JJ168" s="272">
        <v>1997</v>
      </c>
      <c r="JK168" s="278">
        <v>0.77163833075734156</v>
      </c>
      <c r="JN168" s="290">
        <v>2006</v>
      </c>
      <c r="JO168" s="270">
        <v>253808946.59999987</v>
      </c>
      <c r="JP168" s="278">
        <v>0.83110515442113886</v>
      </c>
      <c r="JQ168" s="272">
        <v>1963</v>
      </c>
      <c r="JR168" s="278">
        <v>0.77344365642237978</v>
      </c>
      <c r="JU168" s="290">
        <v>2006</v>
      </c>
      <c r="JV168" s="270">
        <v>245762338.18999973</v>
      </c>
      <c r="JW168" s="278">
        <v>0.83046709142524244</v>
      </c>
      <c r="JX168" s="272">
        <v>1914</v>
      </c>
      <c r="JY168" s="278">
        <v>0.77458518818292188</v>
      </c>
      <c r="KB168" s="290">
        <v>2006</v>
      </c>
      <c r="KC168" s="270">
        <v>241591040.64999989</v>
      </c>
      <c r="KD168" s="278">
        <v>0.83076183949684446</v>
      </c>
      <c r="KE168" s="272">
        <v>1888</v>
      </c>
      <c r="KF168" s="278">
        <v>0.77599671187833952</v>
      </c>
      <c r="KI168" s="290">
        <v>2006</v>
      </c>
      <c r="KJ168" s="270">
        <v>235955475.08999974</v>
      </c>
      <c r="KK168" s="278">
        <v>0.83028040488272947</v>
      </c>
      <c r="KL168" s="272">
        <v>1847</v>
      </c>
      <c r="KM168" s="278">
        <v>0.77735690235690236</v>
      </c>
      <c r="KP168" s="290">
        <v>2006</v>
      </c>
      <c r="KQ168" s="270">
        <v>232039943.48000011</v>
      </c>
      <c r="KR168" s="278">
        <v>0.8324052152708854</v>
      </c>
      <c r="KS168" s="272">
        <v>1811</v>
      </c>
      <c r="KT168" s="278">
        <v>0.7789247311827957</v>
      </c>
      <c r="KW168" s="290">
        <v>2006</v>
      </c>
      <c r="KX168" s="270">
        <v>228836548.79000017</v>
      </c>
      <c r="KY168" s="278">
        <v>0.83566767936302744</v>
      </c>
      <c r="KZ168" s="272">
        <v>1790</v>
      </c>
      <c r="LA168" s="278">
        <v>0.78336980306345738</v>
      </c>
      <c r="LD168" s="290">
        <v>2006</v>
      </c>
      <c r="LE168" s="270">
        <v>224197207.43999985</v>
      </c>
      <c r="LF168" s="278">
        <v>0.8376481369717349</v>
      </c>
      <c r="LG168" s="272">
        <v>1758</v>
      </c>
      <c r="LH168" s="278">
        <v>0.78657718120805364</v>
      </c>
      <c r="LK168" s="223">
        <v>2006</v>
      </c>
      <c r="LL168" s="199">
        <v>221010292.23000011</v>
      </c>
      <c r="LM168" s="200">
        <v>0.83941525229030789</v>
      </c>
      <c r="LN168" s="201">
        <v>1735</v>
      </c>
      <c r="LO168" s="200">
        <v>0.79079307201458526</v>
      </c>
      <c r="LR168" s="223">
        <v>2006</v>
      </c>
      <c r="LS168" s="199">
        <v>216872242.03000009</v>
      </c>
      <c r="LT168" s="200">
        <v>0.84040691019972802</v>
      </c>
      <c r="LU168" s="201">
        <v>1709</v>
      </c>
      <c r="LV168" s="200">
        <v>0.79193697868396662</v>
      </c>
      <c r="LY168" s="223">
        <v>2006</v>
      </c>
      <c r="LZ168" s="199">
        <v>213031238.51000005</v>
      </c>
      <c r="MA168" s="200">
        <v>0.84170686019922669</v>
      </c>
      <c r="MB168" s="201">
        <v>1678</v>
      </c>
      <c r="MC168" s="200">
        <v>0.79338061465721044</v>
      </c>
      <c r="MF168" s="223">
        <v>2006</v>
      </c>
      <c r="MG168" s="199">
        <v>209474633.90000013</v>
      </c>
      <c r="MH168" s="200">
        <v>0.84233815567070236</v>
      </c>
      <c r="MI168" s="201">
        <v>1656</v>
      </c>
      <c r="MJ168" s="200">
        <v>0.79462571976967367</v>
      </c>
      <c r="MM168" s="223">
        <v>2006</v>
      </c>
      <c r="MN168" s="199">
        <v>204599709.55000016</v>
      </c>
      <c r="MO168" s="200">
        <v>0.84254759252652034</v>
      </c>
      <c r="MP168" s="201">
        <v>1625</v>
      </c>
      <c r="MQ168" s="200">
        <v>0.79656862745098034</v>
      </c>
      <c r="MT168" s="223">
        <v>2006</v>
      </c>
      <c r="MU168" s="199">
        <v>199902192.26999992</v>
      </c>
      <c r="MV168" s="200">
        <v>0.84332452920561396</v>
      </c>
      <c r="MW168" s="201">
        <v>1593</v>
      </c>
      <c r="MX168" s="200">
        <v>0.79769654481722585</v>
      </c>
      <c r="NA168" s="223">
        <v>2006</v>
      </c>
      <c r="NB168" s="199">
        <v>195649504.03999999</v>
      </c>
      <c r="NC168" s="200">
        <v>0.84438748284356091</v>
      </c>
      <c r="ND168" s="201">
        <v>1564</v>
      </c>
      <c r="NE168" s="200">
        <v>0.8</v>
      </c>
      <c r="NH168" s="223">
        <v>2006</v>
      </c>
      <c r="NI168" s="199">
        <v>191339182.5500001</v>
      </c>
      <c r="NJ168" s="200">
        <v>0.84440983829881655</v>
      </c>
      <c r="NK168" s="201">
        <v>1531</v>
      </c>
      <c r="NL168" s="200">
        <v>0.8003136434918976</v>
      </c>
      <c r="NO168" s="223">
        <v>2006</v>
      </c>
      <c r="NP168" s="199">
        <v>187097282.51999992</v>
      </c>
      <c r="NQ168" s="200">
        <v>0.84865901132594546</v>
      </c>
      <c r="NR168" s="201">
        <v>1501</v>
      </c>
      <c r="NS168" s="200">
        <v>0.80568974771873325</v>
      </c>
      <c r="NV168" s="223">
        <v>2006</v>
      </c>
      <c r="NW168" s="199">
        <v>182204204.50000015</v>
      </c>
      <c r="NX168" s="200">
        <v>0.85125489713142</v>
      </c>
      <c r="NY168" s="201">
        <v>1471</v>
      </c>
      <c r="NZ168" s="200">
        <v>0.8095762245459549</v>
      </c>
      <c r="OC168" s="223">
        <v>2006</v>
      </c>
      <c r="OD168" s="199">
        <v>177531527.1699999</v>
      </c>
      <c r="OE168" s="200">
        <v>0.85135149402379839</v>
      </c>
      <c r="OF168" s="201">
        <v>1444</v>
      </c>
      <c r="OG168" s="200">
        <v>0.81260551491277433</v>
      </c>
      <c r="OJ168" s="223">
        <v>2006</v>
      </c>
      <c r="OK168" s="199">
        <v>174709768.91000021</v>
      </c>
      <c r="OL168" s="200">
        <v>0.8534473671290661</v>
      </c>
      <c r="OM168" s="201">
        <v>1422</v>
      </c>
      <c r="ON168" s="200">
        <v>0.81630309988518945</v>
      </c>
      <c r="OQ168" s="223">
        <v>2006</v>
      </c>
      <c r="OR168" s="199">
        <v>171279905.25000009</v>
      </c>
      <c r="OS168" s="200">
        <v>0.85673413696089595</v>
      </c>
      <c r="OT168" s="201">
        <v>1396</v>
      </c>
      <c r="OU168" s="200">
        <v>0.81924882629107976</v>
      </c>
      <c r="OX168" s="223">
        <v>2006</v>
      </c>
      <c r="OY168" s="199">
        <v>168303455.6500003</v>
      </c>
      <c r="OZ168" s="200">
        <v>0.86162037831058325</v>
      </c>
      <c r="PA168" s="201">
        <v>1373</v>
      </c>
      <c r="PB168" s="200">
        <v>0.82561635598316296</v>
      </c>
      <c r="PE168" s="223">
        <v>2006</v>
      </c>
      <c r="PF168" s="339">
        <v>0</v>
      </c>
      <c r="PG168" s="255">
        <v>0</v>
      </c>
      <c r="PH168" s="339">
        <v>0</v>
      </c>
      <c r="PI168" s="255">
        <v>0</v>
      </c>
    </row>
    <row r="169" spans="1:425" ht="18" x14ac:dyDescent="0.35">
      <c r="A169" s="271"/>
      <c r="B169" s="270"/>
      <c r="C169" s="271"/>
      <c r="D169" s="272"/>
      <c r="E169" s="271"/>
      <c r="H169" s="271"/>
      <c r="I169" s="270"/>
      <c r="J169" s="271"/>
      <c r="K169" s="272"/>
      <c r="L169" s="271"/>
      <c r="O169" s="271"/>
      <c r="P169" s="270"/>
      <c r="Q169" s="271"/>
      <c r="R169" s="272"/>
      <c r="S169" s="271"/>
      <c r="V169" s="271"/>
      <c r="W169" s="270"/>
      <c r="X169" s="271"/>
      <c r="Y169" s="272"/>
      <c r="Z169" s="271"/>
      <c r="AC169" s="271"/>
      <c r="AD169" s="270"/>
      <c r="AE169" s="271"/>
      <c r="AF169" s="272"/>
      <c r="AG169" s="271"/>
      <c r="AJ169" s="271"/>
      <c r="AK169" s="270"/>
      <c r="AL169" s="271"/>
      <c r="AM169" s="272"/>
      <c r="AN169" s="271"/>
      <c r="AQ169" s="271"/>
      <c r="AR169" s="270"/>
      <c r="AS169" s="271"/>
      <c r="AT169" s="272"/>
      <c r="AU169" s="271"/>
      <c r="AX169" s="271"/>
      <c r="AY169" s="270"/>
      <c r="AZ169" s="271"/>
      <c r="BA169" s="272"/>
      <c r="BB169" s="271"/>
      <c r="BE169" s="271"/>
      <c r="BF169" s="270"/>
      <c r="BG169" s="271"/>
      <c r="BH169" s="272"/>
      <c r="BI169" s="271"/>
      <c r="BL169" s="271"/>
      <c r="BM169" s="270"/>
      <c r="BN169" s="271"/>
      <c r="BO169" s="272"/>
      <c r="BP169" s="271"/>
      <c r="BS169" s="271"/>
      <c r="BT169" s="270"/>
      <c r="BU169" s="271"/>
      <c r="BV169" s="272"/>
      <c r="BW169" s="271"/>
      <c r="BZ169" s="271"/>
      <c r="CA169" s="270"/>
      <c r="CB169" s="271"/>
      <c r="CC169" s="272"/>
      <c r="CD169" s="271"/>
      <c r="CG169" s="271"/>
      <c r="CH169" s="270"/>
      <c r="CI169" s="271"/>
      <c r="CJ169" s="272"/>
      <c r="CK169" s="271"/>
      <c r="CN169" s="271"/>
      <c r="CO169" s="270"/>
      <c r="CP169" s="271"/>
      <c r="CQ169" s="272"/>
      <c r="CR169" s="271"/>
      <c r="CU169" s="271"/>
      <c r="CV169" s="270"/>
      <c r="CW169" s="271"/>
      <c r="CX169" s="272"/>
      <c r="CY169" s="271"/>
      <c r="DB169" s="271"/>
      <c r="DC169" s="270"/>
      <c r="DD169" s="271"/>
      <c r="DE169" s="272"/>
      <c r="DF169" s="271"/>
      <c r="DI169" s="271"/>
      <c r="DJ169" s="270"/>
      <c r="DK169" s="271"/>
      <c r="DL169" s="272"/>
      <c r="DM169" s="271"/>
      <c r="DP169" s="271"/>
      <c r="DQ169" s="270"/>
      <c r="DR169" s="271"/>
      <c r="DS169" s="272"/>
      <c r="DT169" s="271"/>
      <c r="DW169" s="271"/>
      <c r="DX169" s="270"/>
      <c r="DY169" s="271"/>
      <c r="DZ169" s="272"/>
      <c r="EA169" s="271"/>
      <c r="ED169" s="271"/>
      <c r="EE169" s="270"/>
      <c r="EF169" s="271"/>
      <c r="EG169" s="272"/>
      <c r="EH169" s="271"/>
      <c r="EK169" s="271"/>
      <c r="EL169" s="270"/>
      <c r="EM169" s="271"/>
      <c r="EN169" s="272"/>
      <c r="EO169" s="271"/>
      <c r="ER169" s="271"/>
      <c r="ES169" s="270"/>
      <c r="ET169" s="271"/>
      <c r="EU169" s="272"/>
      <c r="EV169" s="271"/>
      <c r="EY169" s="271"/>
      <c r="EZ169" s="270"/>
      <c r="FA169" s="271"/>
      <c r="FB169" s="272"/>
      <c r="FC169" s="271"/>
      <c r="FF169" s="271"/>
      <c r="FG169" s="270"/>
      <c r="FH169" s="271"/>
      <c r="FI169" s="272"/>
      <c r="FJ169" s="271"/>
      <c r="FM169" s="271"/>
      <c r="FN169" s="270"/>
      <c r="FO169" s="271"/>
      <c r="FP169" s="272"/>
      <c r="FQ169" s="271"/>
      <c r="FT169" s="271"/>
      <c r="FU169" s="270"/>
      <c r="FV169" s="271"/>
      <c r="FW169" s="272"/>
      <c r="FX169" s="271"/>
      <c r="GA169" s="271"/>
      <c r="GB169" s="270"/>
      <c r="GC169" s="271"/>
      <c r="GD169" s="272"/>
      <c r="GE169" s="271"/>
      <c r="GH169" s="271"/>
      <c r="GI169" s="270"/>
      <c r="GJ169" s="271"/>
      <c r="GK169" s="272"/>
      <c r="GL169" s="271"/>
      <c r="GO169" s="271"/>
      <c r="GP169" s="270"/>
      <c r="GQ169" s="271"/>
      <c r="GR169" s="272"/>
      <c r="GS169" s="271"/>
      <c r="GV169" s="271"/>
      <c r="GW169" s="270"/>
      <c r="GX169" s="271"/>
      <c r="GY169" s="272"/>
      <c r="GZ169" s="271"/>
      <c r="HC169" s="271"/>
      <c r="HD169" s="270"/>
      <c r="HE169" s="271"/>
      <c r="HF169" s="272"/>
      <c r="HG169" s="271"/>
      <c r="HJ169" s="271"/>
      <c r="HK169" s="270"/>
      <c r="HL169" s="271"/>
      <c r="HM169" s="272"/>
      <c r="HN169" s="271"/>
      <c r="HQ169" s="271"/>
      <c r="HR169" s="270"/>
      <c r="HS169" s="271"/>
      <c r="HT169" s="272"/>
      <c r="HU169" s="271"/>
      <c r="HX169" s="271"/>
      <c r="HY169" s="270"/>
      <c r="HZ169" s="271"/>
      <c r="IA169" s="272"/>
      <c r="IB169" s="271"/>
      <c r="IE169" s="271"/>
      <c r="IF169" s="270"/>
      <c r="IG169" s="271"/>
      <c r="IH169" s="272"/>
      <c r="II169" s="271"/>
      <c r="IL169" s="271"/>
      <c r="IM169" s="270"/>
      <c r="IN169" s="271"/>
      <c r="IO169" s="272"/>
      <c r="IP169" s="271"/>
      <c r="IS169" s="271"/>
      <c r="IT169" s="270"/>
      <c r="IU169" s="271"/>
      <c r="IV169" s="272"/>
      <c r="IW169" s="271"/>
      <c r="IZ169" s="271"/>
      <c r="JA169" s="270"/>
      <c r="JB169" s="271"/>
      <c r="JC169" s="272"/>
      <c r="JD169" s="271"/>
      <c r="JG169" s="271"/>
      <c r="JH169" s="270"/>
      <c r="JI169" s="271"/>
      <c r="JJ169" s="272"/>
      <c r="JK169" s="271"/>
      <c r="JN169" s="271"/>
      <c r="JO169" s="270"/>
      <c r="JP169" s="271"/>
      <c r="JQ169" s="272"/>
      <c r="JR169" s="271"/>
      <c r="JU169" s="271"/>
      <c r="JV169" s="270"/>
      <c r="JW169" s="271"/>
      <c r="JX169" s="272"/>
      <c r="JY169" s="271"/>
      <c r="KB169" s="271"/>
      <c r="KC169" s="270"/>
      <c r="KD169" s="271"/>
      <c r="KE169" s="272"/>
      <c r="KF169" s="271"/>
      <c r="KI169" s="271"/>
      <c r="KJ169" s="270"/>
      <c r="KK169" s="271"/>
      <c r="KL169" s="272"/>
      <c r="KM169" s="271"/>
      <c r="KP169" s="271"/>
      <c r="KQ169" s="270"/>
      <c r="KR169" s="271"/>
      <c r="KS169" s="272"/>
      <c r="KT169" s="271"/>
      <c r="KW169" s="271"/>
      <c r="KX169" s="270"/>
      <c r="KY169" s="271"/>
      <c r="KZ169" s="272"/>
      <c r="LA169" s="271"/>
      <c r="LD169" s="271"/>
      <c r="LE169" s="270"/>
      <c r="LF169" s="271"/>
      <c r="LG169" s="272"/>
      <c r="LH169" s="271"/>
      <c r="LK169" s="198"/>
      <c r="LL169" s="199"/>
      <c r="LM169" s="198"/>
      <c r="LN169" s="201"/>
      <c r="LO169" s="198"/>
      <c r="LR169" s="198"/>
      <c r="LS169" s="199"/>
      <c r="LT169" s="198"/>
      <c r="LU169" s="201"/>
      <c r="LV169" s="198"/>
      <c r="LY169" s="198"/>
      <c r="LZ169" s="199"/>
      <c r="MA169" s="198"/>
      <c r="MB169" s="201"/>
      <c r="MC169" s="198"/>
      <c r="MF169" s="198"/>
      <c r="MG169" s="199"/>
      <c r="MH169" s="198"/>
      <c r="MI169" s="201"/>
      <c r="MJ169" s="198"/>
      <c r="MM169" s="198"/>
      <c r="MN169" s="199"/>
      <c r="MO169" s="198"/>
      <c r="MP169" s="201"/>
      <c r="MQ169" s="198"/>
      <c r="MT169" s="198"/>
      <c r="MU169" s="199"/>
      <c r="MV169" s="198"/>
      <c r="MW169" s="201"/>
      <c r="MX169" s="198"/>
      <c r="NA169" s="198"/>
      <c r="NB169" s="199"/>
      <c r="NC169" s="198"/>
      <c r="ND169" s="201"/>
      <c r="NE169" s="198"/>
      <c r="NH169" s="198"/>
      <c r="NI169" s="199"/>
      <c r="NJ169" s="198"/>
      <c r="NK169" s="201"/>
      <c r="NL169" s="198"/>
      <c r="NO169" s="198"/>
      <c r="NP169" s="199"/>
      <c r="NQ169" s="198"/>
      <c r="NR169" s="201"/>
      <c r="NS169" s="198"/>
      <c r="NV169" s="198"/>
      <c r="NW169" s="199"/>
      <c r="NX169" s="198"/>
      <c r="NY169" s="201"/>
      <c r="NZ169" s="198"/>
      <c r="OC169" s="198"/>
      <c r="OD169" s="199"/>
      <c r="OE169" s="198"/>
      <c r="OF169" s="201"/>
      <c r="OG169" s="198"/>
      <c r="OJ169" s="198"/>
      <c r="OK169" s="199"/>
      <c r="OL169" s="198"/>
      <c r="OM169" s="201"/>
      <c r="ON169" s="198"/>
      <c r="OQ169" s="198"/>
      <c r="OR169" s="199"/>
      <c r="OS169" s="198"/>
      <c r="OT169" s="201"/>
      <c r="OU169" s="198"/>
      <c r="OX169" s="198"/>
      <c r="OY169" s="199"/>
      <c r="OZ169" s="198"/>
      <c r="PA169" s="201"/>
      <c r="PB169" s="198"/>
      <c r="PE169" s="198"/>
      <c r="PF169" s="199"/>
      <c r="PG169" s="198"/>
      <c r="PH169" s="201"/>
      <c r="PI169" s="198"/>
    </row>
    <row r="170" spans="1:425" ht="18.600000000000001" thickBot="1" x14ac:dyDescent="0.4">
      <c r="A170" s="279"/>
      <c r="B170" s="280">
        <f>SUM(B158:B169)</f>
        <v>460002466.27999997</v>
      </c>
      <c r="C170" s="281"/>
      <c r="D170" s="282">
        <f>SUM(D158:D169)</f>
        <v>3856</v>
      </c>
      <c r="E170" s="279"/>
      <c r="H170" s="279"/>
      <c r="I170" s="280">
        <f>SUM(I158:I169)</f>
        <v>664049437.63</v>
      </c>
      <c r="J170" s="281"/>
      <c r="K170" s="282">
        <f>SUM(K158:K169)</f>
        <v>5506</v>
      </c>
      <c r="L170" s="279"/>
      <c r="O170" s="279"/>
      <c r="P170" s="280">
        <f>SUM(P158:P169)</f>
        <v>654135588.53000009</v>
      </c>
      <c r="Q170" s="281"/>
      <c r="R170" s="282">
        <f>SUM(R158:R169)</f>
        <v>5398</v>
      </c>
      <c r="S170" s="279"/>
      <c r="V170" s="279"/>
      <c r="W170" s="280">
        <f>SUM(W158:W169)</f>
        <v>646397358.32000017</v>
      </c>
      <c r="X170" s="281"/>
      <c r="Y170" s="282">
        <f>SUM(Y158:Y169)</f>
        <v>5297</v>
      </c>
      <c r="Z170" s="279"/>
      <c r="AC170" s="279"/>
      <c r="AD170" s="280">
        <f>SUM(AD158:AD169)</f>
        <v>640848109.06999993</v>
      </c>
      <c r="AE170" s="281"/>
      <c r="AF170" s="282">
        <f>SUM(AF158:AF169)</f>
        <v>5234</v>
      </c>
      <c r="AG170" s="279"/>
      <c r="AJ170" s="279"/>
      <c r="AK170" s="280">
        <f>SUM(AK158:AK169)</f>
        <v>621158444.19999981</v>
      </c>
      <c r="AL170" s="281"/>
      <c r="AM170" s="282">
        <f>SUM(AM158:AM169)</f>
        <v>5039</v>
      </c>
      <c r="AN170" s="279"/>
      <c r="AQ170" s="279"/>
      <c r="AR170" s="280">
        <f>SUM(AR158:AR169)</f>
        <v>595569495.50000012</v>
      </c>
      <c r="AS170" s="281"/>
      <c r="AT170" s="282">
        <f>SUM(AT158:AT169)</f>
        <v>4815</v>
      </c>
      <c r="AU170" s="279"/>
      <c r="AX170" s="279"/>
      <c r="AY170" s="280">
        <f>SUM(AY158:AY169)</f>
        <v>559738365.96999991</v>
      </c>
      <c r="AZ170" s="281"/>
      <c r="BA170" s="282">
        <f>SUM(BA158:BA169)</f>
        <v>4543</v>
      </c>
      <c r="BB170" s="279"/>
      <c r="BE170" s="279"/>
      <c r="BF170" s="280">
        <f>SUM(BF158:BF169)</f>
        <v>520143996.61000013</v>
      </c>
      <c r="BG170" s="281"/>
      <c r="BH170" s="282">
        <f>SUM(BH158:BH169)</f>
        <v>4266</v>
      </c>
      <c r="BI170" s="279"/>
      <c r="BL170" s="279"/>
      <c r="BM170" s="280">
        <f>SUM(BM158:BM169)</f>
        <v>506211550.73000014</v>
      </c>
      <c r="BN170" s="281"/>
      <c r="BO170" s="282">
        <f>SUM(BO158:BO169)</f>
        <v>4168</v>
      </c>
      <c r="BP170" s="279"/>
      <c r="BS170" s="279"/>
      <c r="BT170" s="280">
        <f>SUM(BT158:BT169)</f>
        <v>480049629.59000009</v>
      </c>
      <c r="BU170" s="281"/>
      <c r="BV170" s="282">
        <f>SUM(BV158:BV169)</f>
        <v>3971</v>
      </c>
      <c r="BW170" s="279"/>
      <c r="BZ170" s="279"/>
      <c r="CA170" s="280">
        <f>SUM(CA158:CA169)</f>
        <v>415354491.63999999</v>
      </c>
      <c r="CB170" s="281"/>
      <c r="CC170" s="282">
        <f>SUM(CC158:CC169)</f>
        <v>3528</v>
      </c>
      <c r="CD170" s="279"/>
      <c r="CG170" s="279"/>
      <c r="CH170" s="280">
        <f>SUM(CH158:CH169)</f>
        <v>406028071.31</v>
      </c>
      <c r="CI170" s="281"/>
      <c r="CJ170" s="282">
        <f>SUM(CJ158:CJ169)</f>
        <v>3462</v>
      </c>
      <c r="CK170" s="279"/>
      <c r="CN170" s="279"/>
      <c r="CO170" s="280">
        <f>SUM(CO158:CO169)</f>
        <v>402172800.11999953</v>
      </c>
      <c r="CP170" s="281"/>
      <c r="CQ170" s="282">
        <f>SUM(CQ158:CQ169)</f>
        <v>3408</v>
      </c>
      <c r="CR170" s="279"/>
      <c r="CU170" s="279"/>
      <c r="CV170" s="280">
        <v>398364535.73000002</v>
      </c>
      <c r="CW170" s="281"/>
      <c r="CX170" s="282">
        <v>3373</v>
      </c>
      <c r="CY170" s="279"/>
      <c r="DB170" s="279"/>
      <c r="DC170" s="280">
        <v>394979558.54999983</v>
      </c>
      <c r="DD170" s="281"/>
      <c r="DE170" s="282">
        <v>3342</v>
      </c>
      <c r="DF170" s="279"/>
      <c r="DI170" s="279"/>
      <c r="DJ170" s="280">
        <v>391158271.53999996</v>
      </c>
      <c r="DK170" s="281"/>
      <c r="DL170" s="282">
        <v>3318</v>
      </c>
      <c r="DM170" s="279"/>
      <c r="DP170" s="279"/>
      <c r="DQ170" s="280">
        <v>385695805.67999983</v>
      </c>
      <c r="DR170" s="281"/>
      <c r="DS170" s="282">
        <v>3278</v>
      </c>
      <c r="DT170" s="279"/>
      <c r="DW170" s="279"/>
      <c r="DX170" s="280">
        <v>381396698.79000008</v>
      </c>
      <c r="DY170" s="281"/>
      <c r="DZ170" s="282">
        <v>3242</v>
      </c>
      <c r="EA170" s="279"/>
      <c r="ED170" s="279"/>
      <c r="EE170" s="280">
        <v>378017089.61000001</v>
      </c>
      <c r="EF170" s="281"/>
      <c r="EG170" s="282">
        <v>3212</v>
      </c>
      <c r="EH170" s="279"/>
      <c r="EK170" s="279"/>
      <c r="EL170" s="280">
        <v>375456811.2899996</v>
      </c>
      <c r="EM170" s="281"/>
      <c r="EN170" s="282">
        <v>3193</v>
      </c>
      <c r="EO170" s="279"/>
      <c r="ER170" s="279"/>
      <c r="ES170" s="280">
        <v>372841809.78000009</v>
      </c>
      <c r="ET170" s="281"/>
      <c r="EU170" s="282">
        <v>3169</v>
      </c>
      <c r="EV170" s="279"/>
      <c r="EY170" s="279"/>
      <c r="EZ170" s="280">
        <v>369310626.95000017</v>
      </c>
      <c r="FA170" s="281"/>
      <c r="FB170" s="282">
        <v>3142</v>
      </c>
      <c r="FC170" s="279"/>
      <c r="FF170" s="279"/>
      <c r="FG170" s="280">
        <v>366375081.94000006</v>
      </c>
      <c r="FH170" s="281"/>
      <c r="FI170" s="282">
        <v>3110</v>
      </c>
      <c r="FJ170" s="279"/>
      <c r="FM170" s="279"/>
      <c r="FN170" s="280">
        <v>363434473.95999992</v>
      </c>
      <c r="FO170" s="281"/>
      <c r="FP170" s="282">
        <v>3077</v>
      </c>
      <c r="FQ170" s="279"/>
      <c r="FT170" s="279"/>
      <c r="FU170" s="280">
        <v>362112897.10999995</v>
      </c>
      <c r="FV170" s="281"/>
      <c r="FW170" s="282">
        <v>3056</v>
      </c>
      <c r="FX170" s="279"/>
      <c r="GA170" s="279"/>
      <c r="GB170" s="280">
        <v>358065047</v>
      </c>
      <c r="GC170" s="281"/>
      <c r="GD170" s="282">
        <v>3021</v>
      </c>
      <c r="GE170" s="279"/>
      <c r="GH170" s="279"/>
      <c r="GI170" s="280">
        <v>354592307.80000007</v>
      </c>
      <c r="GJ170" s="281"/>
      <c r="GK170" s="282">
        <v>2984</v>
      </c>
      <c r="GL170" s="279"/>
      <c r="GO170" s="279"/>
      <c r="GP170" s="280">
        <v>351797466.95999986</v>
      </c>
      <c r="GQ170" s="281"/>
      <c r="GR170" s="282">
        <v>2955</v>
      </c>
      <c r="GS170" s="279"/>
      <c r="GV170" s="279"/>
      <c r="GW170" s="280">
        <v>349914818.33999979</v>
      </c>
      <c r="GX170" s="281"/>
      <c r="GY170" s="282">
        <v>2937</v>
      </c>
      <c r="GZ170" s="279"/>
      <c r="HC170" s="279"/>
      <c r="HD170" s="280">
        <v>349227855.1400004</v>
      </c>
      <c r="HE170" s="281"/>
      <c r="HF170" s="282">
        <v>2906</v>
      </c>
      <c r="HG170" s="279"/>
      <c r="HJ170" s="279"/>
      <c r="HK170" s="280">
        <v>345219299.07999986</v>
      </c>
      <c r="HL170" s="281"/>
      <c r="HM170" s="282">
        <v>2872</v>
      </c>
      <c r="HN170" s="279"/>
      <c r="HQ170" s="279"/>
      <c r="HR170" s="280">
        <v>341283268.30999994</v>
      </c>
      <c r="HS170" s="281"/>
      <c r="HT170" s="282">
        <v>2835</v>
      </c>
      <c r="HU170" s="279"/>
      <c r="HX170" s="279"/>
      <c r="HY170" s="280">
        <v>336735481.33999979</v>
      </c>
      <c r="HZ170" s="281"/>
      <c r="IA170" s="282">
        <v>2795</v>
      </c>
      <c r="IB170" s="279"/>
      <c r="IE170" s="279"/>
      <c r="IF170" s="280">
        <v>331408672.08999974</v>
      </c>
      <c r="IG170" s="281"/>
      <c r="IH170" s="282">
        <v>2748</v>
      </c>
      <c r="II170" s="279"/>
      <c r="IL170" s="279"/>
      <c r="IM170" s="280">
        <v>326368154.38999963</v>
      </c>
      <c r="IN170" s="281"/>
      <c r="IO170" s="282">
        <v>2709</v>
      </c>
      <c r="IP170" s="279"/>
      <c r="IS170" s="279"/>
      <c r="IT170" s="280">
        <v>322460381.06999958</v>
      </c>
      <c r="IU170" s="281"/>
      <c r="IV170" s="282">
        <v>2675</v>
      </c>
      <c r="IW170" s="279"/>
      <c r="IZ170" s="279"/>
      <c r="JA170" s="280">
        <v>316326094.52999967</v>
      </c>
      <c r="JB170" s="281"/>
      <c r="JC170" s="282">
        <v>2628</v>
      </c>
      <c r="JD170" s="279"/>
      <c r="JG170" s="279"/>
      <c r="JH170" s="280">
        <v>311692437.34999985</v>
      </c>
      <c r="JI170" s="281"/>
      <c r="JJ170" s="282">
        <v>2588</v>
      </c>
      <c r="JK170" s="279"/>
      <c r="JN170" s="279"/>
      <c r="JO170" s="280">
        <v>305387284.92999989</v>
      </c>
      <c r="JP170" s="281"/>
      <c r="JQ170" s="282">
        <v>2538</v>
      </c>
      <c r="JR170" s="279"/>
      <c r="JU170" s="279"/>
      <c r="JV170" s="280">
        <v>295932663.34999973</v>
      </c>
      <c r="JW170" s="281"/>
      <c r="JX170" s="282">
        <v>2471</v>
      </c>
      <c r="JY170" s="279"/>
      <c r="KB170" s="279"/>
      <c r="KC170" s="280">
        <v>290806617.68999988</v>
      </c>
      <c r="KD170" s="281"/>
      <c r="KE170" s="282">
        <v>2433</v>
      </c>
      <c r="KF170" s="279"/>
      <c r="KI170" s="279"/>
      <c r="KJ170" s="280">
        <v>284187695.74999976</v>
      </c>
      <c r="KK170" s="281"/>
      <c r="KL170" s="282">
        <v>2376</v>
      </c>
      <c r="KM170" s="279"/>
      <c r="KP170" s="279"/>
      <c r="KQ170" s="280">
        <v>278758397.0200001</v>
      </c>
      <c r="KR170" s="281"/>
      <c r="KS170" s="282">
        <v>2325</v>
      </c>
      <c r="KT170" s="279"/>
      <c r="KW170" s="279"/>
      <c r="KX170" s="280">
        <v>273836782.78000015</v>
      </c>
      <c r="KY170" s="281"/>
      <c r="KZ170" s="282">
        <v>2285</v>
      </c>
      <c r="LA170" s="279"/>
      <c r="LD170" s="279"/>
      <c r="LE170" s="280">
        <v>267650816.06999984</v>
      </c>
      <c r="LF170" s="281"/>
      <c r="LG170" s="282">
        <v>2235</v>
      </c>
      <c r="LH170" s="279"/>
      <c r="LK170" s="206"/>
      <c r="LL170" s="207">
        <v>263290774.8900001</v>
      </c>
      <c r="LM170" s="208"/>
      <c r="LN170" s="209">
        <v>2194</v>
      </c>
      <c r="LO170" s="206"/>
      <c r="LR170" s="206"/>
      <c r="LS170" s="207">
        <v>258056233.7100001</v>
      </c>
      <c r="LT170" s="208"/>
      <c r="LU170" s="209">
        <v>2158</v>
      </c>
      <c r="LV170" s="206"/>
      <c r="LY170" s="206"/>
      <c r="LZ170" s="207">
        <v>253094335.55000004</v>
      </c>
      <c r="MA170" s="208"/>
      <c r="MB170" s="209">
        <v>2115</v>
      </c>
      <c r="MC170" s="206"/>
      <c r="MF170" s="206"/>
      <c r="MG170" s="207">
        <v>248682352.20000011</v>
      </c>
      <c r="MH170" s="208"/>
      <c r="MI170" s="209">
        <v>2084</v>
      </c>
      <c r="MJ170" s="206"/>
      <c r="MM170" s="206"/>
      <c r="MN170" s="207">
        <v>242834602.30000016</v>
      </c>
      <c r="MO170" s="208"/>
      <c r="MP170" s="209">
        <v>2040</v>
      </c>
      <c r="MQ170" s="206"/>
      <c r="MT170" s="206"/>
      <c r="MU170" s="207">
        <v>237040647.27999991</v>
      </c>
      <c r="MV170" s="208"/>
      <c r="MW170" s="209">
        <v>1997</v>
      </c>
      <c r="MX170" s="206"/>
      <c r="NA170" s="206"/>
      <c r="NB170" s="207">
        <v>231705831.75999999</v>
      </c>
      <c r="NC170" s="208"/>
      <c r="ND170" s="209">
        <v>1955</v>
      </c>
      <c r="NE170" s="206"/>
      <c r="NH170" s="206"/>
      <c r="NI170" s="207">
        <v>226595160.16000009</v>
      </c>
      <c r="NJ170" s="208"/>
      <c r="NK170" s="209">
        <v>1913</v>
      </c>
      <c r="NL170" s="206"/>
      <c r="NO170" s="206"/>
      <c r="NP170" s="207">
        <v>220462258.71999991</v>
      </c>
      <c r="NQ170" s="208"/>
      <c r="NR170" s="209">
        <v>1863</v>
      </c>
      <c r="NS170" s="206"/>
      <c r="NV170" s="206"/>
      <c r="NW170" s="207">
        <v>214041887.00000015</v>
      </c>
      <c r="NX170" s="208"/>
      <c r="NY170" s="209">
        <v>1817</v>
      </c>
      <c r="NZ170" s="206"/>
      <c r="OC170" s="206"/>
      <c r="OD170" s="207">
        <v>208529060.45999989</v>
      </c>
      <c r="OE170" s="208"/>
      <c r="OF170" s="209">
        <v>1777</v>
      </c>
      <c r="OG170" s="206"/>
      <c r="OJ170" s="206"/>
      <c r="OK170" s="207">
        <v>204710654.27000022</v>
      </c>
      <c r="OL170" s="208"/>
      <c r="OM170" s="209">
        <v>1742</v>
      </c>
      <c r="ON170" s="206"/>
      <c r="OQ170" s="206"/>
      <c r="OR170" s="207">
        <v>199921886.92000008</v>
      </c>
      <c r="OS170" s="208"/>
      <c r="OT170" s="209">
        <v>1704</v>
      </c>
      <c r="OU170" s="206"/>
      <c r="OX170" s="206"/>
      <c r="OY170" s="207">
        <v>195333652.60000029</v>
      </c>
      <c r="OZ170" s="208"/>
      <c r="PA170" s="209">
        <v>1663</v>
      </c>
      <c r="PB170" s="206"/>
      <c r="PE170" s="206"/>
      <c r="PF170" s="207">
        <v>0</v>
      </c>
      <c r="PG170" s="206"/>
      <c r="PH170" s="209">
        <v>0</v>
      </c>
      <c r="PI170" s="206"/>
    </row>
    <row r="171" spans="1:425" ht="18.600000000000001" thickTop="1" x14ac:dyDescent="0.35">
      <c r="A171" s="271"/>
      <c r="B171" s="270"/>
      <c r="C171" s="271"/>
      <c r="D171" s="272"/>
      <c r="E171" s="271"/>
      <c r="H171" s="271"/>
      <c r="I171" s="270"/>
      <c r="J171" s="271"/>
      <c r="K171" s="272"/>
      <c r="L171" s="271"/>
      <c r="O171" s="271"/>
      <c r="P171" s="270"/>
      <c r="Q171" s="271"/>
      <c r="R171" s="272"/>
      <c r="S171" s="271"/>
      <c r="V171" s="271"/>
      <c r="W171" s="270"/>
      <c r="X171" s="271"/>
      <c r="Y171" s="272"/>
      <c r="Z171" s="271"/>
      <c r="AC171" s="271"/>
      <c r="AD171" s="270"/>
      <c r="AE171" s="271"/>
      <c r="AF171" s="272"/>
      <c r="AG171" s="271"/>
      <c r="AJ171" s="271"/>
      <c r="AK171" s="270"/>
      <c r="AL171" s="271"/>
      <c r="AM171" s="272"/>
      <c r="AN171" s="271"/>
      <c r="AQ171" s="271"/>
      <c r="AR171" s="270"/>
      <c r="AS171" s="271"/>
      <c r="AT171" s="272"/>
      <c r="AU171" s="271"/>
      <c r="AX171" s="271"/>
      <c r="AY171" s="270"/>
      <c r="AZ171" s="271"/>
      <c r="BA171" s="272"/>
      <c r="BB171" s="271"/>
      <c r="BE171" s="271"/>
      <c r="BF171" s="270"/>
      <c r="BG171" s="271"/>
      <c r="BH171" s="272"/>
      <c r="BI171" s="271"/>
      <c r="BL171" s="271"/>
      <c r="BM171" s="270"/>
      <c r="BN171" s="271"/>
      <c r="BO171" s="272"/>
      <c r="BP171" s="271"/>
      <c r="BS171" s="271"/>
      <c r="BT171" s="270"/>
      <c r="BU171" s="271"/>
      <c r="BV171" s="272"/>
      <c r="BW171" s="271"/>
      <c r="BZ171" s="271"/>
      <c r="CA171" s="270"/>
      <c r="CB171" s="271"/>
      <c r="CC171" s="272"/>
      <c r="CD171" s="271"/>
      <c r="CG171" s="271"/>
      <c r="CH171" s="270"/>
      <c r="CI171" s="271"/>
      <c r="CJ171" s="272"/>
      <c r="CK171" s="271"/>
      <c r="CN171" s="271"/>
      <c r="CO171" s="270"/>
      <c r="CP171" s="271"/>
      <c r="CQ171" s="272"/>
      <c r="CR171" s="271"/>
      <c r="CU171" s="271"/>
      <c r="CV171" s="270"/>
      <c r="CW171" s="271"/>
      <c r="CX171" s="272"/>
      <c r="CY171" s="271"/>
      <c r="DB171" s="271"/>
      <c r="DC171" s="270"/>
      <c r="DD171" s="271"/>
      <c r="DE171" s="272"/>
      <c r="DF171" s="271"/>
      <c r="DI171" s="271"/>
      <c r="DJ171" s="270"/>
      <c r="DK171" s="271"/>
      <c r="DL171" s="272"/>
      <c r="DM171" s="271"/>
      <c r="DP171" s="271"/>
      <c r="DQ171" s="270"/>
      <c r="DR171" s="271"/>
      <c r="DS171" s="272"/>
      <c r="DT171" s="271"/>
      <c r="DW171" s="271"/>
      <c r="DX171" s="270"/>
      <c r="DY171" s="271"/>
      <c r="DZ171" s="272"/>
      <c r="EA171" s="271"/>
      <c r="ED171" s="271"/>
      <c r="EE171" s="270"/>
      <c r="EF171" s="271"/>
      <c r="EG171" s="272"/>
      <c r="EH171" s="271"/>
      <c r="EK171" s="271"/>
      <c r="EL171" s="270"/>
      <c r="EM171" s="271"/>
      <c r="EN171" s="272"/>
      <c r="EO171" s="271"/>
      <c r="ER171" s="271"/>
      <c r="ES171" s="270"/>
      <c r="ET171" s="271"/>
      <c r="EU171" s="272"/>
      <c r="EV171" s="271"/>
      <c r="EY171" s="271"/>
      <c r="EZ171" s="270"/>
      <c r="FA171" s="271"/>
      <c r="FB171" s="272"/>
      <c r="FC171" s="271"/>
      <c r="FF171" s="271"/>
      <c r="FG171" s="270"/>
      <c r="FH171" s="271"/>
      <c r="FI171" s="272"/>
      <c r="FJ171" s="271"/>
      <c r="FM171" s="271"/>
      <c r="FN171" s="270"/>
      <c r="FO171" s="271"/>
      <c r="FP171" s="272"/>
      <c r="FQ171" s="271"/>
      <c r="FT171" s="271"/>
      <c r="FU171" s="270"/>
      <c r="FV171" s="271"/>
      <c r="FW171" s="272"/>
      <c r="FX171" s="271"/>
      <c r="GA171" s="271"/>
      <c r="GB171" s="270"/>
      <c r="GC171" s="271"/>
      <c r="GD171" s="272"/>
      <c r="GE171" s="271"/>
      <c r="GH171" s="271"/>
      <c r="GI171" s="270"/>
      <c r="GJ171" s="271"/>
      <c r="GK171" s="272"/>
      <c r="GL171" s="271"/>
      <c r="GO171" s="271"/>
      <c r="GP171" s="270"/>
      <c r="GQ171" s="271"/>
      <c r="GR171" s="272"/>
      <c r="GS171" s="271"/>
      <c r="GV171" s="271"/>
      <c r="GW171" s="270"/>
      <c r="GX171" s="271"/>
      <c r="GY171" s="272"/>
      <c r="GZ171" s="271"/>
      <c r="HC171" s="271"/>
      <c r="HD171" s="270"/>
      <c r="HE171" s="271"/>
      <c r="HF171" s="272"/>
      <c r="HG171" s="271"/>
      <c r="HJ171" s="271"/>
      <c r="HK171" s="270"/>
      <c r="HL171" s="271"/>
      <c r="HM171" s="272"/>
      <c r="HN171" s="271"/>
      <c r="HQ171" s="271"/>
      <c r="HR171" s="270"/>
      <c r="HS171" s="271"/>
      <c r="HT171" s="272"/>
      <c r="HU171" s="271"/>
      <c r="HX171" s="271"/>
      <c r="HY171" s="270"/>
      <c r="HZ171" s="271"/>
      <c r="IA171" s="272"/>
      <c r="IB171" s="271"/>
      <c r="IE171" s="271"/>
      <c r="IF171" s="270"/>
      <c r="IG171" s="271"/>
      <c r="IH171" s="272"/>
      <c r="II171" s="271"/>
      <c r="IL171" s="271"/>
      <c r="IM171" s="270"/>
      <c r="IN171" s="271"/>
      <c r="IO171" s="272"/>
      <c r="IP171" s="271"/>
      <c r="IS171" s="271"/>
      <c r="IT171" s="270"/>
      <c r="IU171" s="271"/>
      <c r="IV171" s="272"/>
      <c r="IW171" s="271"/>
      <c r="IZ171" s="271"/>
      <c r="JA171" s="270"/>
      <c r="JB171" s="271"/>
      <c r="JC171" s="272"/>
      <c r="JD171" s="271"/>
      <c r="JG171" s="271"/>
      <c r="JH171" s="270"/>
      <c r="JI171" s="271"/>
      <c r="JJ171" s="272"/>
      <c r="JK171" s="271"/>
      <c r="JN171" s="271"/>
      <c r="JO171" s="270"/>
      <c r="JP171" s="271"/>
      <c r="JQ171" s="272"/>
      <c r="JR171" s="271"/>
      <c r="JU171" s="271"/>
      <c r="JV171" s="270"/>
      <c r="JW171" s="271"/>
      <c r="JX171" s="272"/>
      <c r="JY171" s="271"/>
      <c r="KB171" s="271"/>
      <c r="KC171" s="270"/>
      <c r="KD171" s="271"/>
      <c r="KE171" s="272"/>
      <c r="KF171" s="271"/>
      <c r="KI171" s="271"/>
      <c r="KJ171" s="270"/>
      <c r="KK171" s="271"/>
      <c r="KL171" s="272"/>
      <c r="KM171" s="271"/>
      <c r="KP171" s="271"/>
      <c r="KQ171" s="270"/>
      <c r="KR171" s="271"/>
      <c r="KS171" s="272"/>
      <c r="KT171" s="271"/>
      <c r="KW171" s="271"/>
      <c r="KX171" s="270"/>
      <c r="KY171" s="271"/>
      <c r="KZ171" s="272"/>
      <c r="LA171" s="271"/>
      <c r="LD171" s="271"/>
      <c r="LE171" s="270"/>
      <c r="LF171" s="271"/>
      <c r="LG171" s="272"/>
      <c r="LH171" s="271"/>
      <c r="LK171" s="198"/>
      <c r="LL171" s="199"/>
      <c r="LM171" s="198"/>
      <c r="LN171" s="201"/>
      <c r="LO171" s="198"/>
      <c r="LR171" s="198"/>
      <c r="LS171" s="199"/>
      <c r="LT171" s="198"/>
      <c r="LU171" s="201"/>
      <c r="LV171" s="198"/>
      <c r="LY171" s="198"/>
      <c r="LZ171" s="199"/>
      <c r="MA171" s="198"/>
      <c r="MB171" s="201"/>
      <c r="MC171" s="198"/>
      <c r="MF171" s="198"/>
      <c r="MG171" s="199"/>
      <c r="MH171" s="198"/>
      <c r="MI171" s="201"/>
      <c r="MJ171" s="198"/>
      <c r="MM171" s="198"/>
      <c r="MN171" s="199"/>
      <c r="MO171" s="198"/>
      <c r="MP171" s="201"/>
      <c r="MQ171" s="198"/>
      <c r="MT171" s="198"/>
      <c r="MU171" s="199"/>
      <c r="MV171" s="198"/>
      <c r="MW171" s="201"/>
      <c r="MX171" s="198"/>
      <c r="NA171" s="198"/>
      <c r="NB171" s="199"/>
      <c r="NC171" s="198"/>
      <c r="ND171" s="201"/>
      <c r="NE171" s="198"/>
      <c r="NH171" s="198"/>
      <c r="NI171" s="199"/>
      <c r="NJ171" s="198"/>
      <c r="NK171" s="201"/>
      <c r="NL171" s="198"/>
      <c r="NO171" s="198"/>
      <c r="NP171" s="199"/>
      <c r="NQ171" s="198"/>
      <c r="NR171" s="201"/>
      <c r="NS171" s="198"/>
      <c r="NV171" s="198"/>
      <c r="NW171" s="199"/>
      <c r="NX171" s="198"/>
      <c r="NY171" s="201"/>
      <c r="NZ171" s="198"/>
      <c r="OC171" s="198"/>
      <c r="OD171" s="199"/>
      <c r="OE171" s="198"/>
      <c r="OF171" s="201"/>
      <c r="OG171" s="198"/>
      <c r="OJ171" s="198"/>
      <c r="OK171" s="199"/>
      <c r="OL171" s="198"/>
      <c r="OM171" s="201"/>
      <c r="ON171" s="198"/>
      <c r="OQ171" s="198"/>
      <c r="OR171" s="199"/>
      <c r="OS171" s="198"/>
      <c r="OT171" s="201"/>
      <c r="OU171" s="198"/>
      <c r="OX171" s="198"/>
      <c r="OY171" s="199"/>
      <c r="OZ171" s="198"/>
      <c r="PA171" s="201"/>
      <c r="PB171" s="198"/>
      <c r="PE171" s="198"/>
      <c r="PF171" s="199"/>
      <c r="PG171" s="198"/>
      <c r="PH171" s="201"/>
      <c r="PI171" s="198"/>
    </row>
    <row r="172" spans="1:425" ht="18" x14ac:dyDescent="0.35">
      <c r="A172" s="279" t="s">
        <v>121</v>
      </c>
      <c r="B172" s="270"/>
      <c r="C172" s="271"/>
      <c r="D172" s="284">
        <v>18.030320930552506</v>
      </c>
      <c r="E172" s="271"/>
      <c r="H172" s="279" t="s">
        <v>121</v>
      </c>
      <c r="I172" s="270"/>
      <c r="J172" s="271"/>
      <c r="K172" s="284">
        <v>18.842174650249067</v>
      </c>
      <c r="L172" s="271"/>
      <c r="O172" s="279" t="s">
        <v>121</v>
      </c>
      <c r="P172" s="270"/>
      <c r="Q172" s="271"/>
      <c r="R172" s="284">
        <v>21.284787773780906</v>
      </c>
      <c r="S172" s="271"/>
      <c r="V172" s="279" t="s">
        <v>121</v>
      </c>
      <c r="W172" s="270"/>
      <c r="X172" s="271"/>
      <c r="Y172" s="284">
        <v>22.733045110801502</v>
      </c>
      <c r="Z172" s="271"/>
      <c r="AC172" s="279" t="s">
        <v>121</v>
      </c>
      <c r="AD172" s="270"/>
      <c r="AE172" s="271"/>
      <c r="AF172" s="284">
        <v>23.452827049686359</v>
      </c>
      <c r="AG172" s="271"/>
      <c r="AJ172" s="279" t="s">
        <v>121</v>
      </c>
      <c r="AK172" s="270"/>
      <c r="AL172" s="271"/>
      <c r="AM172" s="284">
        <v>25.97139935214129</v>
      </c>
      <c r="AN172" s="271"/>
      <c r="AQ172" s="279" t="s">
        <v>121</v>
      </c>
      <c r="AR172" s="270"/>
      <c r="AS172" s="271"/>
      <c r="AT172" s="284">
        <v>28.513396920168109</v>
      </c>
      <c r="AU172" s="271"/>
      <c r="AX172" s="279" t="s">
        <v>121</v>
      </c>
      <c r="AY172" s="270"/>
      <c r="AZ172" s="271"/>
      <c r="BA172" s="284">
        <v>31.728276959615823</v>
      </c>
      <c r="BB172" s="271"/>
      <c r="BE172" s="279" t="s">
        <v>121</v>
      </c>
      <c r="BF172" s="270"/>
      <c r="BG172" s="271"/>
      <c r="BH172" s="284">
        <v>34.164489750338191</v>
      </c>
      <c r="BI172" s="271"/>
      <c r="BL172" s="279" t="s">
        <v>121</v>
      </c>
      <c r="BM172" s="270"/>
      <c r="BN172" s="271"/>
      <c r="BO172" s="284">
        <v>35.298063256381212</v>
      </c>
      <c r="BP172" s="271"/>
      <c r="BS172" s="279" t="s">
        <v>121</v>
      </c>
      <c r="BT172" s="270"/>
      <c r="BU172" s="271"/>
      <c r="BV172" s="284">
        <v>38.262780747716</v>
      </c>
      <c r="BW172" s="271"/>
      <c r="BZ172" s="279" t="s">
        <v>121</v>
      </c>
      <c r="CA172" s="270"/>
      <c r="CB172" s="271"/>
      <c r="CC172" s="284">
        <v>42.843824088822842</v>
      </c>
      <c r="CD172" s="271"/>
      <c r="CG172" s="279" t="s">
        <v>121</v>
      </c>
      <c r="CH172" s="270"/>
      <c r="CI172" s="271"/>
      <c r="CJ172" s="284">
        <v>45.651723211921642</v>
      </c>
      <c r="CK172" s="271"/>
      <c r="CN172" s="279" t="s">
        <v>121</v>
      </c>
      <c r="CO172" s="270"/>
      <c r="CP172" s="271"/>
      <c r="CQ172" s="284">
        <v>48.626286554002547</v>
      </c>
      <c r="CR172" s="271"/>
      <c r="CU172" s="279" t="s">
        <v>121</v>
      </c>
      <c r="CV172" s="270"/>
      <c r="CW172" s="271"/>
      <c r="CX172" s="284">
        <v>51.445992744845334</v>
      </c>
      <c r="CY172" s="271"/>
      <c r="DB172" s="279" t="s">
        <v>121</v>
      </c>
      <c r="DC172" s="270"/>
      <c r="DD172" s="271"/>
      <c r="DE172" s="284">
        <v>54.335852048142002</v>
      </c>
      <c r="DF172" s="271"/>
      <c r="DI172" s="279" t="s">
        <v>121</v>
      </c>
      <c r="DJ172" s="270"/>
      <c r="DK172" s="271"/>
      <c r="DL172" s="284">
        <v>57.189862198931579</v>
      </c>
      <c r="DM172" s="271"/>
      <c r="DP172" s="279" t="s">
        <v>121</v>
      </c>
      <c r="DQ172" s="270"/>
      <c r="DR172" s="271"/>
      <c r="DS172" s="284">
        <v>60.035037943812071</v>
      </c>
      <c r="DT172" s="271"/>
      <c r="DW172" s="279" t="s">
        <v>121</v>
      </c>
      <c r="DX172" s="270"/>
      <c r="DY172" s="271"/>
      <c r="DZ172" s="284">
        <v>62.885669433222851</v>
      </c>
      <c r="EA172" s="271"/>
      <c r="ED172" s="279" t="s">
        <v>121</v>
      </c>
      <c r="EE172" s="270"/>
      <c r="EF172" s="271"/>
      <c r="EG172" s="284">
        <v>65.699907707029297</v>
      </c>
      <c r="EH172" s="271"/>
      <c r="EK172" s="279" t="s">
        <v>121</v>
      </c>
      <c r="EL172" s="270"/>
      <c r="EM172" s="271"/>
      <c r="EN172" s="284">
        <v>68.669806926176605</v>
      </c>
      <c r="EO172" s="271"/>
      <c r="ER172" s="279" t="s">
        <v>121</v>
      </c>
      <c r="ES172" s="270"/>
      <c r="ET172" s="271"/>
      <c r="EU172" s="284">
        <v>71.499146375464591</v>
      </c>
      <c r="EV172" s="271"/>
      <c r="EY172" s="279" t="s">
        <v>121</v>
      </c>
      <c r="EZ172" s="270"/>
      <c r="FA172" s="271"/>
      <c r="FB172" s="284">
        <v>74.383376564958695</v>
      </c>
      <c r="FC172" s="271"/>
      <c r="FF172" s="279" t="s">
        <v>121</v>
      </c>
      <c r="FG172" s="270"/>
      <c r="FH172" s="271"/>
      <c r="FI172" s="284">
        <v>77.292018395092938</v>
      </c>
      <c r="FJ172" s="271"/>
      <c r="FM172" s="279" t="s">
        <v>121</v>
      </c>
      <c r="FN172" s="270"/>
      <c r="FO172" s="271"/>
      <c r="FP172" s="284">
        <v>80.142584613740723</v>
      </c>
      <c r="FQ172" s="271"/>
      <c r="FT172" s="279" t="s">
        <v>121</v>
      </c>
      <c r="FU172" s="270"/>
      <c r="FV172" s="271"/>
      <c r="FW172" s="284">
        <v>83.181683683478454</v>
      </c>
      <c r="FX172" s="271"/>
      <c r="GA172" s="279" t="s">
        <v>121</v>
      </c>
      <c r="GB172" s="270"/>
      <c r="GC172" s="271"/>
      <c r="GD172" s="284">
        <v>86.065172945248193</v>
      </c>
      <c r="GE172" s="271"/>
      <c r="GH172" s="279" t="s">
        <v>121</v>
      </c>
      <c r="GI172" s="270"/>
      <c r="GJ172" s="271"/>
      <c r="GK172" s="284">
        <v>88.897959566611078</v>
      </c>
      <c r="GL172" s="271"/>
      <c r="GO172" s="279" t="s">
        <v>121</v>
      </c>
      <c r="GP172" s="270"/>
      <c r="GQ172" s="271"/>
      <c r="GR172" s="284">
        <v>91.699187050623792</v>
      </c>
      <c r="GS172" s="271"/>
      <c r="GV172" s="279" t="s">
        <v>121</v>
      </c>
      <c r="GW172" s="270"/>
      <c r="GX172" s="271"/>
      <c r="GY172" s="284">
        <v>94.554554954988433</v>
      </c>
      <c r="GZ172" s="271"/>
      <c r="HC172" s="279" t="s">
        <v>121</v>
      </c>
      <c r="HD172" s="270"/>
      <c r="HE172" s="271"/>
      <c r="HF172" s="284">
        <v>97.972527028861819</v>
      </c>
      <c r="HG172" s="271"/>
      <c r="HJ172" s="279" t="s">
        <v>121</v>
      </c>
      <c r="HK172" s="270"/>
      <c r="HL172" s="271"/>
      <c r="HM172" s="284">
        <v>100.95825999545157</v>
      </c>
      <c r="HN172" s="271"/>
      <c r="HQ172" s="279" t="s">
        <v>121</v>
      </c>
      <c r="HR172" s="270"/>
      <c r="HS172" s="271"/>
      <c r="HT172" s="284">
        <v>103.74144613021775</v>
      </c>
      <c r="HU172" s="271"/>
      <c r="HX172" s="279" t="s">
        <v>121</v>
      </c>
      <c r="HY172" s="270"/>
      <c r="HZ172" s="271"/>
      <c r="IA172" s="284">
        <v>106.65511478498891</v>
      </c>
      <c r="IB172" s="271"/>
      <c r="IE172" s="279" t="s">
        <v>121</v>
      </c>
      <c r="IF172" s="270"/>
      <c r="IG172" s="271"/>
      <c r="IH172" s="284">
        <v>109.6043110350914</v>
      </c>
      <c r="II172" s="271"/>
      <c r="IL172" s="279" t="s">
        <v>121</v>
      </c>
      <c r="IM172" s="270"/>
      <c r="IN172" s="271"/>
      <c r="IO172" s="284">
        <v>112.41258167206117</v>
      </c>
      <c r="IP172" s="271"/>
      <c r="IS172" s="279" t="s">
        <v>121</v>
      </c>
      <c r="IT172" s="270"/>
      <c r="IU172" s="271"/>
      <c r="IV172" s="284">
        <v>115.22877097162829</v>
      </c>
      <c r="IW172" s="271"/>
      <c r="IZ172" s="279" t="s">
        <v>121</v>
      </c>
      <c r="JA172" s="270"/>
      <c r="JB172" s="271"/>
      <c r="JC172" s="284">
        <v>118.19356844214359</v>
      </c>
      <c r="JD172" s="271"/>
      <c r="JG172" s="279" t="s">
        <v>121</v>
      </c>
      <c r="JH172" s="270"/>
      <c r="JI172" s="271"/>
      <c r="JJ172" s="284">
        <v>121.26162460233968</v>
      </c>
      <c r="JK172" s="271"/>
      <c r="JN172" s="279" t="s">
        <v>121</v>
      </c>
      <c r="JO172" s="270"/>
      <c r="JP172" s="271"/>
      <c r="JQ172" s="284">
        <v>124.22666582430544</v>
      </c>
      <c r="JR172" s="271"/>
      <c r="JU172" s="279" t="s">
        <v>121</v>
      </c>
      <c r="JV172" s="270"/>
      <c r="JW172" s="271"/>
      <c r="JX172" s="284">
        <v>127.26122204507476</v>
      </c>
      <c r="JY172" s="271"/>
      <c r="KB172" s="279" t="s">
        <v>121</v>
      </c>
      <c r="KC172" s="270"/>
      <c r="KD172" s="271"/>
      <c r="KE172" s="284">
        <v>130.23178405031359</v>
      </c>
      <c r="KF172" s="271"/>
      <c r="KI172" s="279" t="s">
        <v>121</v>
      </c>
      <c r="KJ172" s="270"/>
      <c r="KK172" s="271"/>
      <c r="KL172" s="284">
        <v>133.21094236579125</v>
      </c>
      <c r="KM172" s="271"/>
      <c r="KP172" s="279" t="s">
        <v>121</v>
      </c>
      <c r="KQ172" s="270"/>
      <c r="KR172" s="271"/>
      <c r="KS172" s="284">
        <v>136.01064141638014</v>
      </c>
      <c r="KT172" s="271"/>
      <c r="KW172" s="279" t="s">
        <v>121</v>
      </c>
      <c r="KX172" s="270"/>
      <c r="KY172" s="271"/>
      <c r="KZ172" s="284">
        <v>138.70803360579063</v>
      </c>
      <c r="LA172" s="271"/>
      <c r="LD172" s="279" t="s">
        <v>121</v>
      </c>
      <c r="LE172" s="270"/>
      <c r="LF172" s="271"/>
      <c r="LG172" s="284">
        <v>141.51659760849969</v>
      </c>
      <c r="LH172" s="271"/>
      <c r="LK172" s="206" t="s">
        <v>121</v>
      </c>
      <c r="LL172" s="199"/>
      <c r="LM172" s="198"/>
      <c r="LN172" s="215">
        <v>144.42098407633694</v>
      </c>
      <c r="LO172" s="198"/>
      <c r="LR172" s="206" t="s">
        <v>121</v>
      </c>
      <c r="LS172" s="199"/>
      <c r="LT172" s="198"/>
      <c r="LU172" s="215">
        <v>147.35375332439659</v>
      </c>
      <c r="LV172" s="198"/>
      <c r="LY172" s="206" t="s">
        <v>121</v>
      </c>
      <c r="LZ172" s="199"/>
      <c r="MA172" s="198"/>
      <c r="MB172" s="215">
        <v>150.1833830697492</v>
      </c>
      <c r="MC172" s="198"/>
      <c r="MF172" s="206" t="s">
        <v>121</v>
      </c>
      <c r="MG172" s="199"/>
      <c r="MH172" s="198"/>
      <c r="MI172" s="215">
        <v>153.15909712625401</v>
      </c>
      <c r="MJ172" s="198"/>
      <c r="MM172" s="206" t="s">
        <v>121</v>
      </c>
      <c r="MN172" s="199"/>
      <c r="MO172" s="198"/>
      <c r="MP172" s="215">
        <v>156.16315452418897</v>
      </c>
      <c r="MQ172" s="198"/>
      <c r="MT172" s="206" t="s">
        <v>121</v>
      </c>
      <c r="MU172" s="199"/>
      <c r="MV172" s="198"/>
      <c r="MW172" s="215">
        <v>159.12133956396571</v>
      </c>
      <c r="MX172" s="198"/>
      <c r="NA172" s="206" t="s">
        <v>121</v>
      </c>
      <c r="NB172" s="199"/>
      <c r="NC172" s="198"/>
      <c r="ND172" s="215">
        <v>162.01836286130046</v>
      </c>
      <c r="NE172" s="198"/>
      <c r="NH172" s="206" t="s">
        <v>121</v>
      </c>
      <c r="NI172" s="199"/>
      <c r="NJ172" s="198"/>
      <c r="NK172" s="215">
        <v>164.9953238465819</v>
      </c>
      <c r="NL172" s="198"/>
      <c r="NO172" s="206" t="s">
        <v>121</v>
      </c>
      <c r="NP172" s="199"/>
      <c r="NQ172" s="198"/>
      <c r="NR172" s="215">
        <v>167.68063980126934</v>
      </c>
      <c r="NS172" s="198"/>
      <c r="NV172" s="206" t="s">
        <v>121</v>
      </c>
      <c r="NW172" s="199"/>
      <c r="NX172" s="198"/>
      <c r="NY172" s="215">
        <v>170.4356987300863</v>
      </c>
      <c r="NZ172" s="198"/>
      <c r="OC172" s="206" t="s">
        <v>121</v>
      </c>
      <c r="OD172" s="199"/>
      <c r="OE172" s="198"/>
      <c r="OF172" s="215">
        <v>173.42576174477244</v>
      </c>
      <c r="OG172" s="198"/>
      <c r="OJ172" s="206" t="s">
        <v>121</v>
      </c>
      <c r="OK172" s="199"/>
      <c r="OL172" s="198"/>
      <c r="OM172" s="215">
        <v>176.22023662565405</v>
      </c>
      <c r="ON172" s="198"/>
      <c r="OQ172" s="206" t="s">
        <v>121</v>
      </c>
      <c r="OR172" s="199"/>
      <c r="OS172" s="198"/>
      <c r="OT172" s="215">
        <v>178.95870296800854</v>
      </c>
      <c r="OU172" s="198"/>
      <c r="OX172" s="206" t="s">
        <v>121</v>
      </c>
      <c r="OY172" s="199"/>
      <c r="OZ172" s="198"/>
      <c r="PA172" s="215">
        <v>181.56912623551997</v>
      </c>
      <c r="PB172" s="198"/>
      <c r="PE172" s="206" t="s">
        <v>121</v>
      </c>
      <c r="PF172" s="199"/>
      <c r="PG172" s="198"/>
      <c r="PH172" s="215">
        <v>0</v>
      </c>
      <c r="PI172" s="198"/>
    </row>
    <row r="173" spans="1:425" ht="18" x14ac:dyDescent="0.35">
      <c r="A173" s="271"/>
      <c r="B173" s="270"/>
      <c r="C173" s="271"/>
      <c r="D173" s="272"/>
      <c r="E173" s="271"/>
      <c r="H173" s="271"/>
      <c r="I173" s="270"/>
      <c r="J173" s="271"/>
      <c r="K173" s="272"/>
      <c r="L173" s="271"/>
      <c r="O173" s="271"/>
      <c r="P173" s="270"/>
      <c r="Q173" s="271"/>
      <c r="R173" s="272"/>
      <c r="S173" s="271"/>
      <c r="V173" s="271"/>
      <c r="W173" s="270"/>
      <c r="X173" s="271"/>
      <c r="Y173" s="272"/>
      <c r="Z173" s="271"/>
      <c r="AC173" s="271"/>
      <c r="AD173" s="270"/>
      <c r="AE173" s="271"/>
      <c r="AF173" s="272"/>
      <c r="AG173" s="271"/>
      <c r="AJ173" s="271"/>
      <c r="AK173" s="270"/>
      <c r="AL173" s="271"/>
      <c r="AM173" s="272"/>
      <c r="AN173" s="271"/>
      <c r="AQ173" s="271"/>
      <c r="AR173" s="270"/>
      <c r="AS173" s="271"/>
      <c r="AT173" s="272"/>
      <c r="AU173" s="271"/>
      <c r="AX173" s="271"/>
      <c r="AY173" s="270"/>
      <c r="AZ173" s="271"/>
      <c r="BA173" s="272"/>
      <c r="BB173" s="271"/>
      <c r="BE173" s="271"/>
      <c r="BF173" s="270"/>
      <c r="BG173" s="271"/>
      <c r="BH173" s="272"/>
      <c r="BI173" s="271"/>
      <c r="BL173" s="271"/>
      <c r="BM173" s="270"/>
      <c r="BN173" s="271"/>
      <c r="BO173" s="272"/>
      <c r="BP173" s="271"/>
      <c r="BS173" s="271"/>
      <c r="BT173" s="270"/>
      <c r="BU173" s="271"/>
      <c r="BV173" s="272"/>
      <c r="BW173" s="271"/>
      <c r="BZ173" s="271"/>
      <c r="CA173" s="270"/>
      <c r="CB173" s="271"/>
      <c r="CC173" s="272"/>
      <c r="CD173" s="271"/>
      <c r="CG173" s="271"/>
      <c r="CH173" s="270"/>
      <c r="CI173" s="271"/>
      <c r="CJ173" s="272"/>
      <c r="CK173" s="271"/>
      <c r="CN173" s="271"/>
      <c r="CO173" s="270"/>
      <c r="CP173" s="271"/>
      <c r="CQ173" s="272"/>
      <c r="CR173" s="271"/>
      <c r="CU173" s="271"/>
      <c r="CV173" s="270"/>
      <c r="CW173" s="271"/>
      <c r="CX173" s="272"/>
      <c r="CY173" s="271"/>
      <c r="DB173" s="271"/>
      <c r="DC173" s="270"/>
      <c r="DD173" s="271"/>
      <c r="DE173" s="272"/>
      <c r="DF173" s="271"/>
      <c r="DI173" s="271"/>
      <c r="DJ173" s="270"/>
      <c r="DK173" s="271"/>
      <c r="DL173" s="272"/>
      <c r="DM173" s="271"/>
      <c r="DP173" s="271"/>
      <c r="DQ173" s="270"/>
      <c r="DR173" s="271"/>
      <c r="DS173" s="272"/>
      <c r="DT173" s="271"/>
      <c r="DW173" s="271"/>
      <c r="DX173" s="270"/>
      <c r="DY173" s="271"/>
      <c r="DZ173" s="272"/>
      <c r="EA173" s="271"/>
      <c r="ED173" s="271"/>
      <c r="EE173" s="270"/>
      <c r="EF173" s="271"/>
      <c r="EG173" s="272"/>
      <c r="EH173" s="271"/>
      <c r="EK173" s="271"/>
      <c r="EL173" s="270"/>
      <c r="EM173" s="271"/>
      <c r="EN173" s="272"/>
      <c r="EO173" s="271"/>
      <c r="ER173" s="271"/>
      <c r="ES173" s="270"/>
      <c r="ET173" s="271"/>
      <c r="EU173" s="272"/>
      <c r="EV173" s="271"/>
      <c r="EY173" s="271"/>
      <c r="EZ173" s="270"/>
      <c r="FA173" s="271"/>
      <c r="FB173" s="272"/>
      <c r="FC173" s="271"/>
      <c r="FF173" s="271"/>
      <c r="FG173" s="270"/>
      <c r="FH173" s="271"/>
      <c r="FI173" s="272"/>
      <c r="FJ173" s="271"/>
      <c r="FM173" s="271"/>
      <c r="FN173" s="270"/>
      <c r="FO173" s="271"/>
      <c r="FP173" s="272"/>
      <c r="FQ173" s="271"/>
      <c r="FT173" s="271"/>
      <c r="FU173" s="270"/>
      <c r="FV173" s="271"/>
      <c r="FW173" s="272"/>
      <c r="FX173" s="271"/>
      <c r="GA173" s="271"/>
      <c r="GB173" s="270"/>
      <c r="GC173" s="271"/>
      <c r="GD173" s="272"/>
      <c r="GE173" s="271"/>
      <c r="GH173" s="271"/>
      <c r="GI173" s="270"/>
      <c r="GJ173" s="271"/>
      <c r="GK173" s="272"/>
      <c r="GL173" s="271"/>
      <c r="GO173" s="271"/>
      <c r="GP173" s="270"/>
      <c r="GQ173" s="271"/>
      <c r="GR173" s="272"/>
      <c r="GS173" s="271"/>
      <c r="GV173" s="271"/>
      <c r="GW173" s="270"/>
      <c r="GX173" s="271"/>
      <c r="GY173" s="272"/>
      <c r="GZ173" s="271"/>
      <c r="HC173" s="271"/>
      <c r="HD173" s="270"/>
      <c r="HE173" s="271"/>
      <c r="HF173" s="272"/>
      <c r="HG173" s="271"/>
      <c r="HJ173" s="271"/>
      <c r="HK173" s="270"/>
      <c r="HL173" s="271"/>
      <c r="HM173" s="272"/>
      <c r="HN173" s="271"/>
      <c r="HQ173" s="271"/>
      <c r="HR173" s="270"/>
      <c r="HS173" s="271"/>
      <c r="HT173" s="272"/>
      <c r="HU173" s="271"/>
      <c r="HX173" s="271"/>
      <c r="HY173" s="270"/>
      <c r="HZ173" s="271"/>
      <c r="IA173" s="272"/>
      <c r="IB173" s="271"/>
      <c r="IE173" s="271"/>
      <c r="IF173" s="270"/>
      <c r="IG173" s="271"/>
      <c r="IH173" s="272"/>
      <c r="II173" s="271"/>
      <c r="IL173" s="271"/>
      <c r="IM173" s="270"/>
      <c r="IN173" s="271"/>
      <c r="IO173" s="272"/>
      <c r="IP173" s="271"/>
      <c r="IS173" s="271"/>
      <c r="IT173" s="270"/>
      <c r="IU173" s="271"/>
      <c r="IV173" s="272"/>
      <c r="IW173" s="271"/>
      <c r="IZ173" s="271"/>
      <c r="JA173" s="270"/>
      <c r="JB173" s="271"/>
      <c r="JC173" s="272"/>
      <c r="JD173" s="271"/>
      <c r="JG173" s="271"/>
      <c r="JH173" s="270"/>
      <c r="JI173" s="271"/>
      <c r="JJ173" s="272"/>
      <c r="JK173" s="271"/>
      <c r="JN173" s="271"/>
      <c r="JO173" s="270"/>
      <c r="JP173" s="271"/>
      <c r="JQ173" s="272"/>
      <c r="JR173" s="271"/>
      <c r="JU173" s="271"/>
      <c r="JV173" s="270"/>
      <c r="JW173" s="271"/>
      <c r="JX173" s="272"/>
      <c r="JY173" s="271"/>
      <c r="KB173" s="271"/>
      <c r="KC173" s="270"/>
      <c r="KD173" s="271"/>
      <c r="KE173" s="272"/>
      <c r="KF173" s="271"/>
      <c r="KI173" s="271"/>
      <c r="KJ173" s="270"/>
      <c r="KK173" s="271"/>
      <c r="KL173" s="272"/>
      <c r="KM173" s="271"/>
      <c r="KP173" s="271"/>
      <c r="KQ173" s="270"/>
      <c r="KR173" s="271"/>
      <c r="KS173" s="272"/>
      <c r="KT173" s="271"/>
      <c r="KW173" s="271"/>
      <c r="KX173" s="270"/>
      <c r="KY173" s="271"/>
      <c r="KZ173" s="272"/>
      <c r="LA173" s="271"/>
      <c r="LD173" s="271"/>
      <c r="LE173" s="270"/>
      <c r="LF173" s="271"/>
      <c r="LG173" s="272"/>
      <c r="LH173" s="271"/>
      <c r="LK173" s="198"/>
      <c r="LL173" s="199"/>
      <c r="LM173" s="198"/>
      <c r="LN173" s="201"/>
      <c r="LO173" s="198"/>
      <c r="LR173" s="198"/>
      <c r="LS173" s="199"/>
      <c r="LT173" s="198"/>
      <c r="LU173" s="201"/>
      <c r="LV173" s="198"/>
      <c r="LY173" s="198"/>
      <c r="LZ173" s="199"/>
      <c r="MA173" s="198"/>
      <c r="MB173" s="201"/>
      <c r="MC173" s="198"/>
      <c r="MF173" s="198"/>
      <c r="MG173" s="199"/>
      <c r="MH173" s="198"/>
      <c r="MI173" s="201"/>
      <c r="MJ173" s="198"/>
      <c r="MM173" s="198"/>
      <c r="MN173" s="199"/>
      <c r="MO173" s="198"/>
      <c r="MP173" s="201"/>
      <c r="MQ173" s="198"/>
      <c r="MT173" s="198"/>
      <c r="MU173" s="199"/>
      <c r="MV173" s="198"/>
      <c r="MW173" s="201"/>
      <c r="MX173" s="198"/>
      <c r="NA173" s="198"/>
      <c r="NB173" s="199"/>
      <c r="NC173" s="198"/>
      <c r="ND173" s="201"/>
      <c r="NE173" s="198"/>
      <c r="NH173" s="198"/>
      <c r="NI173" s="199"/>
      <c r="NJ173" s="198"/>
      <c r="NK173" s="201"/>
      <c r="NL173" s="198"/>
      <c r="NO173" s="198"/>
      <c r="NP173" s="199"/>
      <c r="NQ173" s="198"/>
      <c r="NR173" s="201"/>
      <c r="NS173" s="198"/>
      <c r="NV173" s="198"/>
      <c r="NW173" s="199"/>
      <c r="NX173" s="198"/>
      <c r="NY173" s="201"/>
      <c r="NZ173" s="198"/>
      <c r="OC173" s="198"/>
      <c r="OD173" s="199"/>
      <c r="OE173" s="198"/>
      <c r="OF173" s="201"/>
      <c r="OG173" s="198"/>
      <c r="OJ173" s="198"/>
      <c r="OK173" s="199"/>
      <c r="OL173" s="198"/>
      <c r="OM173" s="201"/>
      <c r="ON173" s="198"/>
      <c r="OQ173" s="198"/>
      <c r="OR173" s="199"/>
      <c r="OS173" s="198"/>
      <c r="OT173" s="201"/>
      <c r="OU173" s="198"/>
      <c r="OX173" s="198"/>
      <c r="OY173" s="199"/>
      <c r="OZ173" s="198"/>
      <c r="PA173" s="201"/>
      <c r="PB173" s="198"/>
      <c r="PE173" s="198"/>
      <c r="PF173" s="199"/>
      <c r="PG173" s="198"/>
      <c r="PH173" s="201"/>
      <c r="PI173" s="198"/>
    </row>
    <row r="174" spans="1:425" ht="18" x14ac:dyDescent="0.35">
      <c r="A174" s="271"/>
      <c r="B174" s="270"/>
      <c r="C174" s="271"/>
      <c r="D174" s="272"/>
      <c r="E174" s="271"/>
      <c r="H174" s="271"/>
      <c r="I174" s="270"/>
      <c r="J174" s="271"/>
      <c r="K174" s="272"/>
      <c r="L174" s="271"/>
      <c r="O174" s="271"/>
      <c r="P174" s="270"/>
      <c r="Q174" s="271"/>
      <c r="R174" s="272"/>
      <c r="S174" s="271"/>
      <c r="V174" s="271"/>
      <c r="W174" s="270"/>
      <c r="X174" s="271"/>
      <c r="Y174" s="272"/>
      <c r="Z174" s="271"/>
      <c r="AC174" s="271"/>
      <c r="AD174" s="270"/>
      <c r="AE174" s="271"/>
      <c r="AF174" s="272"/>
      <c r="AG174" s="271"/>
      <c r="AJ174" s="271"/>
      <c r="AK174" s="270"/>
      <c r="AL174" s="271"/>
      <c r="AM174" s="272"/>
      <c r="AN174" s="271"/>
      <c r="AQ174" s="271"/>
      <c r="AR174" s="270"/>
      <c r="AS174" s="271"/>
      <c r="AT174" s="272"/>
      <c r="AU174" s="271"/>
      <c r="AX174" s="271"/>
      <c r="AY174" s="270"/>
      <c r="AZ174" s="271"/>
      <c r="BA174" s="272"/>
      <c r="BB174" s="271"/>
      <c r="BE174" s="271"/>
      <c r="BF174" s="270"/>
      <c r="BG174" s="271"/>
      <c r="BH174" s="272"/>
      <c r="BI174" s="271"/>
      <c r="BL174" s="271"/>
      <c r="BM174" s="270"/>
      <c r="BN174" s="271"/>
      <c r="BO174" s="272"/>
      <c r="BP174" s="271"/>
      <c r="BS174" s="271"/>
      <c r="BT174" s="270"/>
      <c r="BU174" s="271"/>
      <c r="BV174" s="272"/>
      <c r="BW174" s="271"/>
      <c r="BZ174" s="271"/>
      <c r="CA174" s="270"/>
      <c r="CB174" s="271"/>
      <c r="CC174" s="272"/>
      <c r="CD174" s="271"/>
      <c r="CG174" s="271"/>
      <c r="CH174" s="270"/>
      <c r="CI174" s="271"/>
      <c r="CJ174" s="272"/>
      <c r="CK174" s="271"/>
      <c r="CN174" s="271"/>
      <c r="CO174" s="270"/>
      <c r="CP174" s="271"/>
      <c r="CQ174" s="272"/>
      <c r="CR174" s="271"/>
      <c r="CU174" s="271"/>
      <c r="CV174" s="270"/>
      <c r="CW174" s="271"/>
      <c r="CX174" s="272"/>
      <c r="CY174" s="271"/>
      <c r="DB174" s="271"/>
      <c r="DC174" s="270"/>
      <c r="DD174" s="271"/>
      <c r="DE174" s="272"/>
      <c r="DF174" s="271"/>
      <c r="DI174" s="271"/>
      <c r="DJ174" s="270"/>
      <c r="DK174" s="271"/>
      <c r="DL174" s="272"/>
      <c r="DM174" s="271"/>
      <c r="DP174" s="271"/>
      <c r="DQ174" s="270"/>
      <c r="DR174" s="271"/>
      <c r="DS174" s="272"/>
      <c r="DT174" s="271"/>
      <c r="DW174" s="271"/>
      <c r="DX174" s="270"/>
      <c r="DY174" s="271"/>
      <c r="DZ174" s="272"/>
      <c r="EA174" s="271"/>
      <c r="ED174" s="271"/>
      <c r="EE174" s="270"/>
      <c r="EF174" s="271"/>
      <c r="EG174" s="272"/>
      <c r="EH174" s="271"/>
      <c r="EK174" s="271"/>
      <c r="EL174" s="270"/>
      <c r="EM174" s="271"/>
      <c r="EN174" s="272"/>
      <c r="EO174" s="271"/>
      <c r="ER174" s="271"/>
      <c r="ES174" s="270"/>
      <c r="ET174" s="271"/>
      <c r="EU174" s="272"/>
      <c r="EV174" s="271"/>
      <c r="EY174" s="271"/>
      <c r="EZ174" s="270"/>
      <c r="FA174" s="271"/>
      <c r="FB174" s="272"/>
      <c r="FC174" s="271"/>
      <c r="FF174" s="271"/>
      <c r="FG174" s="270"/>
      <c r="FH174" s="271"/>
      <c r="FI174" s="272"/>
      <c r="FJ174" s="271"/>
      <c r="FM174" s="271"/>
      <c r="FN174" s="270"/>
      <c r="FO174" s="271"/>
      <c r="FP174" s="272"/>
      <c r="FQ174" s="271"/>
      <c r="FT174" s="271"/>
      <c r="FU174" s="270"/>
      <c r="FV174" s="271"/>
      <c r="FW174" s="272"/>
      <c r="FX174" s="271"/>
      <c r="GA174" s="271"/>
      <c r="GB174" s="270"/>
      <c r="GC174" s="271"/>
      <c r="GD174" s="272"/>
      <c r="GE174" s="271"/>
      <c r="GH174" s="271"/>
      <c r="GI174" s="270"/>
      <c r="GJ174" s="271"/>
      <c r="GK174" s="272"/>
      <c r="GL174" s="271"/>
      <c r="GO174" s="271"/>
      <c r="GP174" s="270"/>
      <c r="GQ174" s="271"/>
      <c r="GR174" s="272"/>
      <c r="GS174" s="271"/>
      <c r="GV174" s="271"/>
      <c r="GW174" s="270"/>
      <c r="GX174" s="271"/>
      <c r="GY174" s="272"/>
      <c r="GZ174" s="271"/>
      <c r="HC174" s="271"/>
      <c r="HD174" s="270"/>
      <c r="HE174" s="271"/>
      <c r="HF174" s="272"/>
      <c r="HG174" s="271"/>
      <c r="HJ174" s="271"/>
      <c r="HK174" s="270"/>
      <c r="HL174" s="271"/>
      <c r="HM174" s="272"/>
      <c r="HN174" s="271"/>
      <c r="HQ174" s="271"/>
      <c r="HR174" s="270"/>
      <c r="HS174" s="271"/>
      <c r="HT174" s="272"/>
      <c r="HU174" s="271"/>
      <c r="HX174" s="271"/>
      <c r="HY174" s="270"/>
      <c r="HZ174" s="271"/>
      <c r="IA174" s="272"/>
      <c r="IB174" s="271"/>
      <c r="IE174" s="271"/>
      <c r="IF174" s="270"/>
      <c r="IG174" s="271"/>
      <c r="IH174" s="272"/>
      <c r="II174" s="271"/>
      <c r="IL174" s="271"/>
      <c r="IM174" s="270"/>
      <c r="IN174" s="271"/>
      <c r="IO174" s="272"/>
      <c r="IP174" s="271"/>
      <c r="IS174" s="271"/>
      <c r="IT174" s="270"/>
      <c r="IU174" s="271"/>
      <c r="IV174" s="272"/>
      <c r="IW174" s="271"/>
      <c r="IZ174" s="271"/>
      <c r="JA174" s="270"/>
      <c r="JB174" s="271"/>
      <c r="JC174" s="272"/>
      <c r="JD174" s="271"/>
      <c r="JG174" s="271"/>
      <c r="JH174" s="270"/>
      <c r="JI174" s="271"/>
      <c r="JJ174" s="272"/>
      <c r="JK174" s="271"/>
      <c r="JN174" s="271"/>
      <c r="JO174" s="270"/>
      <c r="JP174" s="271"/>
      <c r="JQ174" s="272"/>
      <c r="JR174" s="271"/>
      <c r="JU174" s="271"/>
      <c r="JV174" s="270"/>
      <c r="JW174" s="271"/>
      <c r="JX174" s="272"/>
      <c r="JY174" s="271"/>
      <c r="KB174" s="271"/>
      <c r="KC174" s="270"/>
      <c r="KD174" s="271"/>
      <c r="KE174" s="272"/>
      <c r="KF174" s="271"/>
      <c r="KI174" s="271"/>
      <c r="KJ174" s="270"/>
      <c r="KK174" s="271"/>
      <c r="KL174" s="272"/>
      <c r="KM174" s="271"/>
      <c r="KP174" s="271"/>
      <c r="KQ174" s="270"/>
      <c r="KR174" s="271"/>
      <c r="KS174" s="272"/>
      <c r="KT174" s="271"/>
      <c r="KW174" s="271"/>
      <c r="KX174" s="270"/>
      <c r="KY174" s="271"/>
      <c r="KZ174" s="272"/>
      <c r="LA174" s="271"/>
      <c r="LD174" s="271"/>
      <c r="LE174" s="270"/>
      <c r="LF174" s="271"/>
      <c r="LG174" s="272"/>
      <c r="LH174" s="271"/>
      <c r="LK174" s="198"/>
      <c r="LL174" s="199"/>
      <c r="LM174" s="198"/>
      <c r="LN174" s="201"/>
      <c r="LO174" s="198"/>
      <c r="LR174" s="198"/>
      <c r="LS174" s="199"/>
      <c r="LT174" s="198"/>
      <c r="LU174" s="201"/>
      <c r="LV174" s="198"/>
      <c r="LY174" s="198"/>
      <c r="LZ174" s="199"/>
      <c r="MA174" s="198"/>
      <c r="MB174" s="201"/>
      <c r="MC174" s="198"/>
      <c r="MF174" s="198"/>
      <c r="MG174" s="199"/>
      <c r="MH174" s="198"/>
      <c r="MI174" s="201"/>
      <c r="MJ174" s="198"/>
      <c r="MM174" s="198"/>
      <c r="MN174" s="199"/>
      <c r="MO174" s="198"/>
      <c r="MP174" s="201"/>
      <c r="MQ174" s="198"/>
      <c r="MT174" s="198"/>
      <c r="MU174" s="199"/>
      <c r="MV174" s="198"/>
      <c r="MW174" s="201"/>
      <c r="MX174" s="198"/>
      <c r="NA174" s="198"/>
      <c r="NB174" s="199"/>
      <c r="NC174" s="198"/>
      <c r="ND174" s="201"/>
      <c r="NE174" s="198"/>
      <c r="NH174" s="198"/>
      <c r="NI174" s="199"/>
      <c r="NJ174" s="198"/>
      <c r="NK174" s="201"/>
      <c r="NL174" s="198"/>
      <c r="NO174" s="198"/>
      <c r="NP174" s="199"/>
      <c r="NQ174" s="198"/>
      <c r="NR174" s="201"/>
      <c r="NS174" s="198"/>
      <c r="NV174" s="198"/>
      <c r="NW174" s="199"/>
      <c r="NX174" s="198"/>
      <c r="NY174" s="201"/>
      <c r="NZ174" s="198"/>
      <c r="OC174" s="198"/>
      <c r="OD174" s="199"/>
      <c r="OE174" s="198"/>
      <c r="OF174" s="201"/>
      <c r="OG174" s="198"/>
      <c r="OJ174" s="198"/>
      <c r="OK174" s="199"/>
      <c r="OL174" s="198"/>
      <c r="OM174" s="201"/>
      <c r="ON174" s="198"/>
      <c r="OQ174" s="198"/>
      <c r="OR174" s="199"/>
      <c r="OS174" s="198"/>
      <c r="OT174" s="201"/>
      <c r="OU174" s="198"/>
      <c r="OX174" s="198"/>
      <c r="OY174" s="199"/>
      <c r="OZ174" s="198"/>
      <c r="PA174" s="201"/>
      <c r="PB174" s="198"/>
      <c r="PE174" s="198"/>
      <c r="PF174" s="199"/>
      <c r="PG174" s="198"/>
      <c r="PH174" s="201"/>
      <c r="PI174" s="198"/>
    </row>
    <row r="175" spans="1:425" ht="18" x14ac:dyDescent="0.35">
      <c r="A175" s="269" t="s">
        <v>122</v>
      </c>
      <c r="B175" s="270"/>
      <c r="C175" s="271"/>
      <c r="D175" s="272"/>
      <c r="E175" s="271"/>
      <c r="H175" s="269" t="s">
        <v>122</v>
      </c>
      <c r="I175" s="270"/>
      <c r="J175" s="271"/>
      <c r="K175" s="272"/>
      <c r="L175" s="271"/>
      <c r="O175" s="269" t="s">
        <v>122</v>
      </c>
      <c r="P175" s="270"/>
      <c r="Q175" s="271"/>
      <c r="R175" s="272"/>
      <c r="S175" s="271"/>
      <c r="V175" s="269" t="s">
        <v>122</v>
      </c>
      <c r="W175" s="270"/>
      <c r="X175" s="271"/>
      <c r="Y175" s="272"/>
      <c r="Z175" s="271"/>
      <c r="AC175" s="269" t="s">
        <v>122</v>
      </c>
      <c r="AD175" s="270"/>
      <c r="AE175" s="271"/>
      <c r="AF175" s="272"/>
      <c r="AG175" s="271"/>
      <c r="AJ175" s="269" t="s">
        <v>122</v>
      </c>
      <c r="AK175" s="270"/>
      <c r="AL175" s="271"/>
      <c r="AM175" s="272"/>
      <c r="AN175" s="271"/>
      <c r="AQ175" s="269" t="s">
        <v>122</v>
      </c>
      <c r="AR175" s="270"/>
      <c r="AS175" s="271"/>
      <c r="AT175" s="272"/>
      <c r="AU175" s="271"/>
      <c r="AX175" s="269" t="s">
        <v>122</v>
      </c>
      <c r="AY175" s="270"/>
      <c r="AZ175" s="271"/>
      <c r="BA175" s="272"/>
      <c r="BB175" s="271"/>
      <c r="BE175" s="269" t="s">
        <v>122</v>
      </c>
      <c r="BF175" s="270"/>
      <c r="BG175" s="271"/>
      <c r="BH175" s="272"/>
      <c r="BI175" s="271"/>
      <c r="BL175" s="269" t="s">
        <v>122</v>
      </c>
      <c r="BM175" s="270"/>
      <c r="BN175" s="271"/>
      <c r="BO175" s="272"/>
      <c r="BP175" s="271"/>
      <c r="BS175" s="269" t="s">
        <v>122</v>
      </c>
      <c r="BT175" s="270"/>
      <c r="BU175" s="271"/>
      <c r="BV175" s="272"/>
      <c r="BW175" s="271"/>
      <c r="BZ175" s="269" t="s">
        <v>122</v>
      </c>
      <c r="CA175" s="270"/>
      <c r="CB175" s="271"/>
      <c r="CC175" s="272"/>
      <c r="CD175" s="271"/>
      <c r="CG175" s="269" t="s">
        <v>122</v>
      </c>
      <c r="CH175" s="270"/>
      <c r="CI175" s="271"/>
      <c r="CJ175" s="272"/>
      <c r="CK175" s="271"/>
      <c r="CN175" s="269" t="s">
        <v>122</v>
      </c>
      <c r="CO175" s="270"/>
      <c r="CP175" s="271"/>
      <c r="CQ175" s="272"/>
      <c r="CR175" s="271"/>
      <c r="CU175" s="269" t="s">
        <v>122</v>
      </c>
      <c r="CV175" s="270"/>
      <c r="CW175" s="271"/>
      <c r="CX175" s="272"/>
      <c r="CY175" s="271"/>
      <c r="DB175" s="269" t="s">
        <v>122</v>
      </c>
      <c r="DC175" s="270"/>
      <c r="DD175" s="271"/>
      <c r="DE175" s="272"/>
      <c r="DF175" s="271"/>
      <c r="DI175" s="269" t="s">
        <v>122</v>
      </c>
      <c r="DJ175" s="270"/>
      <c r="DK175" s="271"/>
      <c r="DL175" s="272"/>
      <c r="DM175" s="271"/>
      <c r="DP175" s="269" t="s">
        <v>122</v>
      </c>
      <c r="DQ175" s="270"/>
      <c r="DR175" s="271"/>
      <c r="DS175" s="272"/>
      <c r="DT175" s="271"/>
      <c r="DW175" s="269" t="s">
        <v>122</v>
      </c>
      <c r="DX175" s="270"/>
      <c r="DY175" s="271"/>
      <c r="DZ175" s="272"/>
      <c r="EA175" s="271"/>
      <c r="ED175" s="269" t="s">
        <v>122</v>
      </c>
      <c r="EE175" s="270"/>
      <c r="EF175" s="271"/>
      <c r="EG175" s="272"/>
      <c r="EH175" s="271"/>
      <c r="EK175" s="269" t="s">
        <v>122</v>
      </c>
      <c r="EL175" s="270"/>
      <c r="EM175" s="271"/>
      <c r="EN175" s="272"/>
      <c r="EO175" s="271"/>
      <c r="ER175" s="269" t="s">
        <v>122</v>
      </c>
      <c r="ES175" s="270"/>
      <c r="ET175" s="271"/>
      <c r="EU175" s="272"/>
      <c r="EV175" s="271"/>
      <c r="EY175" s="269" t="s">
        <v>122</v>
      </c>
      <c r="EZ175" s="270"/>
      <c r="FA175" s="271"/>
      <c r="FB175" s="272"/>
      <c r="FC175" s="271"/>
      <c r="FF175" s="269" t="s">
        <v>122</v>
      </c>
      <c r="FG175" s="270"/>
      <c r="FH175" s="271"/>
      <c r="FI175" s="272"/>
      <c r="FJ175" s="271"/>
      <c r="FM175" s="269" t="s">
        <v>122</v>
      </c>
      <c r="FN175" s="270"/>
      <c r="FO175" s="271"/>
      <c r="FP175" s="272"/>
      <c r="FQ175" s="271"/>
      <c r="FT175" s="269" t="s">
        <v>122</v>
      </c>
      <c r="FU175" s="270"/>
      <c r="FV175" s="271"/>
      <c r="FW175" s="272"/>
      <c r="FX175" s="271"/>
      <c r="GA175" s="269" t="s">
        <v>122</v>
      </c>
      <c r="GB175" s="270"/>
      <c r="GC175" s="271"/>
      <c r="GD175" s="272"/>
      <c r="GE175" s="271"/>
      <c r="GH175" s="269" t="s">
        <v>122</v>
      </c>
      <c r="GI175" s="270"/>
      <c r="GJ175" s="271"/>
      <c r="GK175" s="272"/>
      <c r="GL175" s="271"/>
      <c r="GO175" s="269" t="s">
        <v>122</v>
      </c>
      <c r="GP175" s="270"/>
      <c r="GQ175" s="271"/>
      <c r="GR175" s="272"/>
      <c r="GS175" s="271"/>
      <c r="GV175" s="269" t="s">
        <v>122</v>
      </c>
      <c r="GW175" s="270"/>
      <c r="GX175" s="271"/>
      <c r="GY175" s="272"/>
      <c r="GZ175" s="271"/>
      <c r="HC175" s="269" t="s">
        <v>122</v>
      </c>
      <c r="HD175" s="270"/>
      <c r="HE175" s="271"/>
      <c r="HF175" s="272"/>
      <c r="HG175" s="271"/>
      <c r="HJ175" s="269" t="s">
        <v>122</v>
      </c>
      <c r="HK175" s="270"/>
      <c r="HL175" s="271"/>
      <c r="HM175" s="272"/>
      <c r="HN175" s="271"/>
      <c r="HQ175" s="269" t="s">
        <v>122</v>
      </c>
      <c r="HR175" s="270"/>
      <c r="HS175" s="271"/>
      <c r="HT175" s="272"/>
      <c r="HU175" s="271"/>
      <c r="HX175" s="269" t="s">
        <v>122</v>
      </c>
      <c r="HY175" s="270"/>
      <c r="HZ175" s="271"/>
      <c r="IA175" s="272"/>
      <c r="IB175" s="271"/>
      <c r="IE175" s="269" t="s">
        <v>122</v>
      </c>
      <c r="IF175" s="270"/>
      <c r="IG175" s="271"/>
      <c r="IH175" s="272"/>
      <c r="II175" s="271"/>
      <c r="IL175" s="269" t="s">
        <v>122</v>
      </c>
      <c r="IM175" s="270"/>
      <c r="IN175" s="271"/>
      <c r="IO175" s="272"/>
      <c r="IP175" s="271"/>
      <c r="IS175" s="269" t="s">
        <v>122</v>
      </c>
      <c r="IT175" s="270"/>
      <c r="IU175" s="271"/>
      <c r="IV175" s="272"/>
      <c r="IW175" s="271"/>
      <c r="IZ175" s="269" t="s">
        <v>122</v>
      </c>
      <c r="JA175" s="270"/>
      <c r="JB175" s="271"/>
      <c r="JC175" s="272"/>
      <c r="JD175" s="271"/>
      <c r="JG175" s="269" t="s">
        <v>122</v>
      </c>
      <c r="JH175" s="270"/>
      <c r="JI175" s="271"/>
      <c r="JJ175" s="272"/>
      <c r="JK175" s="271"/>
      <c r="JN175" s="269" t="s">
        <v>122</v>
      </c>
      <c r="JO175" s="270"/>
      <c r="JP175" s="271"/>
      <c r="JQ175" s="272"/>
      <c r="JR175" s="271"/>
      <c r="JU175" s="269" t="s">
        <v>122</v>
      </c>
      <c r="JV175" s="270"/>
      <c r="JW175" s="271"/>
      <c r="JX175" s="272"/>
      <c r="JY175" s="271"/>
      <c r="KB175" s="269" t="s">
        <v>122</v>
      </c>
      <c r="KC175" s="270"/>
      <c r="KD175" s="271"/>
      <c r="KE175" s="272"/>
      <c r="KF175" s="271"/>
      <c r="KI175" s="269" t="s">
        <v>122</v>
      </c>
      <c r="KJ175" s="270"/>
      <c r="KK175" s="271"/>
      <c r="KL175" s="272"/>
      <c r="KM175" s="271"/>
      <c r="KP175" s="269" t="s">
        <v>122</v>
      </c>
      <c r="KQ175" s="270"/>
      <c r="KR175" s="271"/>
      <c r="KS175" s="272"/>
      <c r="KT175" s="271"/>
      <c r="KW175" s="269" t="s">
        <v>122</v>
      </c>
      <c r="KX175" s="270"/>
      <c r="KY175" s="271"/>
      <c r="KZ175" s="272"/>
      <c r="LA175" s="271"/>
      <c r="LD175" s="269" t="s">
        <v>122</v>
      </c>
      <c r="LE175" s="270"/>
      <c r="LF175" s="271"/>
      <c r="LG175" s="272"/>
      <c r="LH175" s="271"/>
      <c r="LK175" s="185" t="s">
        <v>122</v>
      </c>
      <c r="LL175" s="199"/>
      <c r="LM175" s="198"/>
      <c r="LN175" s="201"/>
      <c r="LO175" s="198"/>
      <c r="LR175" s="185" t="s">
        <v>122</v>
      </c>
      <c r="LS175" s="199"/>
      <c r="LT175" s="198"/>
      <c r="LU175" s="201"/>
      <c r="LV175" s="198"/>
      <c r="LY175" s="185" t="s">
        <v>122</v>
      </c>
      <c r="LZ175" s="199"/>
      <c r="MA175" s="198"/>
      <c r="MB175" s="201"/>
      <c r="MC175" s="198"/>
      <c r="MF175" s="185" t="s">
        <v>122</v>
      </c>
      <c r="MG175" s="199"/>
      <c r="MH175" s="198"/>
      <c r="MI175" s="201"/>
      <c r="MJ175" s="198"/>
      <c r="MM175" s="185" t="s">
        <v>122</v>
      </c>
      <c r="MN175" s="199"/>
      <c r="MO175" s="198"/>
      <c r="MP175" s="201"/>
      <c r="MQ175" s="198"/>
      <c r="MT175" s="185" t="s">
        <v>122</v>
      </c>
      <c r="MU175" s="199"/>
      <c r="MV175" s="198"/>
      <c r="MW175" s="201"/>
      <c r="MX175" s="198"/>
      <c r="NA175" s="185" t="s">
        <v>122</v>
      </c>
      <c r="NB175" s="199"/>
      <c r="NC175" s="198"/>
      <c r="ND175" s="201"/>
      <c r="NE175" s="198"/>
      <c r="NH175" s="185" t="s">
        <v>122</v>
      </c>
      <c r="NI175" s="199"/>
      <c r="NJ175" s="198"/>
      <c r="NK175" s="201"/>
      <c r="NL175" s="198"/>
      <c r="NO175" s="185" t="s">
        <v>122</v>
      </c>
      <c r="NP175" s="199"/>
      <c r="NQ175" s="198"/>
      <c r="NR175" s="201"/>
      <c r="NS175" s="198"/>
      <c r="NV175" s="185" t="s">
        <v>122</v>
      </c>
      <c r="NW175" s="199"/>
      <c r="NX175" s="198"/>
      <c r="NY175" s="201"/>
      <c r="NZ175" s="198"/>
      <c r="OC175" s="185" t="s">
        <v>122</v>
      </c>
      <c r="OD175" s="199"/>
      <c r="OE175" s="198"/>
      <c r="OF175" s="201"/>
      <c r="OG175" s="198"/>
      <c r="OJ175" s="185" t="s">
        <v>122</v>
      </c>
      <c r="OK175" s="199"/>
      <c r="OL175" s="198"/>
      <c r="OM175" s="201"/>
      <c r="ON175" s="198"/>
      <c r="OQ175" s="185" t="s">
        <v>122</v>
      </c>
      <c r="OR175" s="199"/>
      <c r="OS175" s="198"/>
      <c r="OT175" s="201"/>
      <c r="OU175" s="198"/>
      <c r="OX175" s="185" t="s">
        <v>122</v>
      </c>
      <c r="OY175" s="199"/>
      <c r="OZ175" s="198"/>
      <c r="PA175" s="201"/>
      <c r="PB175" s="198"/>
      <c r="PE175" s="185" t="s">
        <v>122</v>
      </c>
      <c r="PF175" s="199"/>
      <c r="PG175" s="198"/>
      <c r="PH175" s="201"/>
      <c r="PI175" s="198"/>
    </row>
    <row r="176" spans="1:425" ht="18" x14ac:dyDescent="0.35">
      <c r="A176" s="194"/>
      <c r="B176" s="195"/>
      <c r="C176" s="194"/>
      <c r="D176" s="196"/>
      <c r="E176" s="194"/>
      <c r="H176" s="194"/>
      <c r="I176" s="195"/>
      <c r="J176" s="194"/>
      <c r="K176" s="196"/>
      <c r="L176" s="194"/>
      <c r="O176" s="194"/>
      <c r="P176" s="195"/>
      <c r="Q176" s="194"/>
      <c r="R176" s="196"/>
      <c r="S176" s="194"/>
      <c r="V176" s="194"/>
      <c r="W176" s="195"/>
      <c r="X176" s="194"/>
      <c r="Y176" s="196"/>
      <c r="Z176" s="194"/>
      <c r="AC176" s="194"/>
      <c r="AD176" s="195"/>
      <c r="AE176" s="194"/>
      <c r="AF176" s="196"/>
      <c r="AG176" s="194"/>
      <c r="AJ176" s="194"/>
      <c r="AK176" s="195"/>
      <c r="AL176" s="194"/>
      <c r="AM176" s="196"/>
      <c r="AN176" s="194"/>
      <c r="AQ176" s="194"/>
      <c r="AR176" s="195"/>
      <c r="AS176" s="194"/>
      <c r="AT176" s="196"/>
      <c r="AU176" s="194"/>
      <c r="AX176" s="194"/>
      <c r="AY176" s="195"/>
      <c r="AZ176" s="194"/>
      <c r="BA176" s="196"/>
      <c r="BB176" s="194"/>
      <c r="BE176" s="194"/>
      <c r="BF176" s="195"/>
      <c r="BG176" s="194"/>
      <c r="BH176" s="196"/>
      <c r="BI176" s="194"/>
      <c r="BL176" s="194"/>
      <c r="BM176" s="195"/>
      <c r="BN176" s="194"/>
      <c r="BO176" s="196"/>
      <c r="BP176" s="194"/>
      <c r="BS176" s="194"/>
      <c r="BT176" s="195"/>
      <c r="BU176" s="194"/>
      <c r="BV176" s="196"/>
      <c r="BW176" s="194"/>
      <c r="BZ176" s="194"/>
      <c r="CA176" s="195"/>
      <c r="CB176" s="194"/>
      <c r="CC176" s="196"/>
      <c r="CD176" s="194"/>
      <c r="CG176" s="194"/>
      <c r="CH176" s="195"/>
      <c r="CI176" s="194"/>
      <c r="CJ176" s="196"/>
      <c r="CK176" s="194"/>
      <c r="CN176" s="194"/>
      <c r="CO176" s="195"/>
      <c r="CP176" s="194"/>
      <c r="CQ176" s="196"/>
      <c r="CR176" s="194"/>
      <c r="CU176" s="194"/>
      <c r="CV176" s="195"/>
      <c r="CW176" s="194"/>
      <c r="CX176" s="196"/>
      <c r="CY176" s="194"/>
      <c r="DB176" s="194"/>
      <c r="DC176" s="195"/>
      <c r="DD176" s="194"/>
      <c r="DE176" s="196"/>
      <c r="DF176" s="194"/>
      <c r="DI176" s="194"/>
      <c r="DJ176" s="195"/>
      <c r="DK176" s="194"/>
      <c r="DL176" s="196"/>
      <c r="DM176" s="194"/>
      <c r="DP176" s="194"/>
      <c r="DQ176" s="195"/>
      <c r="DR176" s="194"/>
      <c r="DS176" s="196"/>
      <c r="DT176" s="194"/>
      <c r="DW176" s="194"/>
      <c r="DX176" s="195"/>
      <c r="DY176" s="194"/>
      <c r="DZ176" s="196"/>
      <c r="EA176" s="194"/>
      <c r="ED176" s="194"/>
      <c r="EE176" s="195"/>
      <c r="EF176" s="194"/>
      <c r="EG176" s="196"/>
      <c r="EH176" s="194"/>
      <c r="EK176" s="194"/>
      <c r="EL176" s="195"/>
      <c r="EM176" s="194"/>
      <c r="EN176" s="196"/>
      <c r="EO176" s="194"/>
      <c r="ER176" s="194"/>
      <c r="ES176" s="195"/>
      <c r="ET176" s="194"/>
      <c r="EU176" s="196"/>
      <c r="EV176" s="194"/>
      <c r="EY176" s="194"/>
      <c r="EZ176" s="195"/>
      <c r="FA176" s="194"/>
      <c r="FB176" s="196"/>
      <c r="FC176" s="194"/>
      <c r="FF176" s="194"/>
      <c r="FG176" s="195"/>
      <c r="FH176" s="194"/>
      <c r="FI176" s="196"/>
      <c r="FJ176" s="194"/>
      <c r="FM176" s="194"/>
      <c r="FN176" s="195"/>
      <c r="FO176" s="194"/>
      <c r="FP176" s="196"/>
      <c r="FQ176" s="194"/>
      <c r="FT176" s="194"/>
      <c r="FU176" s="195"/>
      <c r="FV176" s="194"/>
      <c r="FW176" s="196"/>
      <c r="FX176" s="194"/>
      <c r="GA176" s="194"/>
      <c r="GB176" s="195"/>
      <c r="GC176" s="194"/>
      <c r="GD176" s="196"/>
      <c r="GE176" s="194"/>
      <c r="GH176" s="194"/>
      <c r="GI176" s="195"/>
      <c r="GJ176" s="194"/>
      <c r="GK176" s="196"/>
      <c r="GL176" s="194"/>
      <c r="GO176" s="194"/>
      <c r="GP176" s="195"/>
      <c r="GQ176" s="194"/>
      <c r="GR176" s="196"/>
      <c r="GS176" s="194"/>
      <c r="GV176" s="194"/>
      <c r="GW176" s="195"/>
      <c r="GX176" s="194"/>
      <c r="GY176" s="196"/>
      <c r="GZ176" s="194"/>
      <c r="HC176" s="194"/>
      <c r="HD176" s="195"/>
      <c r="HE176" s="194"/>
      <c r="HF176" s="196"/>
      <c r="HG176" s="194"/>
      <c r="HJ176" s="194"/>
      <c r="HK176" s="195"/>
      <c r="HL176" s="194"/>
      <c r="HM176" s="196"/>
      <c r="HN176" s="194"/>
      <c r="HQ176" s="194"/>
      <c r="HR176" s="195"/>
      <c r="HS176" s="194"/>
      <c r="HT176" s="196"/>
      <c r="HU176" s="194"/>
      <c r="HX176" s="194"/>
      <c r="HY176" s="195"/>
      <c r="HZ176" s="194"/>
      <c r="IA176" s="196"/>
      <c r="IB176" s="194"/>
      <c r="IE176" s="194"/>
      <c r="IF176" s="195"/>
      <c r="IG176" s="194"/>
      <c r="IH176" s="196"/>
      <c r="II176" s="194"/>
      <c r="IL176" s="194"/>
      <c r="IM176" s="195"/>
      <c r="IN176" s="194"/>
      <c r="IO176" s="196"/>
      <c r="IP176" s="194"/>
      <c r="IS176" s="194"/>
      <c r="IT176" s="195"/>
      <c r="IU176" s="194"/>
      <c r="IV176" s="196"/>
      <c r="IW176" s="194"/>
      <c r="IZ176" s="194"/>
      <c r="JA176" s="195"/>
      <c r="JB176" s="194"/>
      <c r="JC176" s="196"/>
      <c r="JD176" s="194"/>
      <c r="JG176" s="194"/>
      <c r="JH176" s="195"/>
      <c r="JI176" s="194"/>
      <c r="JJ176" s="196"/>
      <c r="JK176" s="194"/>
      <c r="JN176" s="194"/>
      <c r="JO176" s="195"/>
      <c r="JP176" s="194"/>
      <c r="JQ176" s="196"/>
      <c r="JR176" s="194"/>
      <c r="JU176" s="194"/>
      <c r="JV176" s="195"/>
      <c r="JW176" s="194"/>
      <c r="JX176" s="196"/>
      <c r="JY176" s="194"/>
      <c r="KB176" s="194"/>
      <c r="KC176" s="195"/>
      <c r="KD176" s="194"/>
      <c r="KE176" s="196"/>
      <c r="KF176" s="194"/>
      <c r="KI176" s="194"/>
      <c r="KJ176" s="195"/>
      <c r="KK176" s="194"/>
      <c r="KL176" s="196"/>
      <c r="KM176" s="194"/>
      <c r="KP176" s="194"/>
      <c r="KQ176" s="195"/>
      <c r="KR176" s="194"/>
      <c r="KS176" s="196"/>
      <c r="KT176" s="194"/>
      <c r="KW176" s="194"/>
      <c r="KX176" s="195"/>
      <c r="KY176" s="194"/>
      <c r="KZ176" s="196"/>
      <c r="LA176" s="194"/>
      <c r="LD176" s="194"/>
      <c r="LE176" s="195"/>
      <c r="LF176" s="194"/>
      <c r="LG176" s="196"/>
      <c r="LH176" s="194"/>
      <c r="LK176" s="194"/>
      <c r="LL176" s="195"/>
      <c r="LM176" s="194"/>
      <c r="LN176" s="196"/>
      <c r="LO176" s="194"/>
      <c r="LR176" s="194"/>
      <c r="LS176" s="195"/>
      <c r="LT176" s="194"/>
      <c r="LU176" s="196"/>
      <c r="LV176" s="194"/>
      <c r="LY176" s="194"/>
      <c r="LZ176" s="195"/>
      <c r="MA176" s="194"/>
      <c r="MB176" s="196"/>
      <c r="MC176" s="194"/>
      <c r="MF176" s="194"/>
      <c r="MG176" s="195"/>
      <c r="MH176" s="194"/>
      <c r="MI176" s="196"/>
      <c r="MJ176" s="194"/>
      <c r="MM176" s="194"/>
      <c r="MN176" s="195"/>
      <c r="MO176" s="194"/>
      <c r="MP176" s="196"/>
      <c r="MQ176" s="194"/>
      <c r="MT176" s="194"/>
      <c r="MU176" s="195"/>
      <c r="MV176" s="194"/>
      <c r="MW176" s="196"/>
      <c r="MX176" s="194"/>
      <c r="NA176" s="194"/>
      <c r="NB176" s="195"/>
      <c r="NC176" s="194"/>
      <c r="ND176" s="196"/>
      <c r="NE176" s="194"/>
      <c r="NH176" s="194"/>
      <c r="NI176" s="195"/>
      <c r="NJ176" s="194"/>
      <c r="NK176" s="196"/>
      <c r="NL176" s="194"/>
      <c r="NO176" s="194"/>
      <c r="NP176" s="195"/>
      <c r="NQ176" s="194"/>
      <c r="NR176" s="196"/>
      <c r="NS176" s="194"/>
      <c r="NV176" s="194"/>
      <c r="NW176" s="195"/>
      <c r="NX176" s="194"/>
      <c r="NY176" s="196"/>
      <c r="NZ176" s="194"/>
      <c r="OC176" s="194"/>
      <c r="OD176" s="195"/>
      <c r="OE176" s="194"/>
      <c r="OF176" s="196"/>
      <c r="OG176" s="194"/>
      <c r="OJ176" s="194"/>
      <c r="OK176" s="195"/>
      <c r="OL176" s="194"/>
      <c r="OM176" s="196"/>
      <c r="ON176" s="194"/>
      <c r="OQ176" s="194"/>
      <c r="OR176" s="195"/>
      <c r="OS176" s="194"/>
      <c r="OT176" s="196"/>
      <c r="OU176" s="194"/>
      <c r="OX176" s="194"/>
      <c r="OY176" s="195"/>
      <c r="OZ176" s="194"/>
      <c r="PA176" s="196"/>
      <c r="PB176" s="194"/>
      <c r="PE176" s="194"/>
      <c r="PF176" s="195"/>
      <c r="PG176" s="194"/>
      <c r="PH176" s="196"/>
      <c r="PI176" s="194"/>
    </row>
    <row r="177" spans="1:425" s="277" customFormat="1" ht="72" customHeight="1" x14ac:dyDescent="0.35">
      <c r="A177" s="273" t="s">
        <v>152</v>
      </c>
      <c r="B177" s="274" t="s">
        <v>109</v>
      </c>
      <c r="C177" s="275" t="s">
        <v>110</v>
      </c>
      <c r="D177" s="276" t="s">
        <v>111</v>
      </c>
      <c r="E177" s="275" t="s">
        <v>110</v>
      </c>
      <c r="H177" s="273" t="s">
        <v>152</v>
      </c>
      <c r="I177" s="274" t="s">
        <v>109</v>
      </c>
      <c r="J177" s="275" t="s">
        <v>110</v>
      </c>
      <c r="K177" s="276" t="s">
        <v>111</v>
      </c>
      <c r="L177" s="275" t="s">
        <v>110</v>
      </c>
      <c r="O177" s="273" t="s">
        <v>152</v>
      </c>
      <c r="P177" s="274" t="s">
        <v>109</v>
      </c>
      <c r="Q177" s="275" t="s">
        <v>110</v>
      </c>
      <c r="R177" s="276" t="s">
        <v>111</v>
      </c>
      <c r="S177" s="275" t="s">
        <v>110</v>
      </c>
      <c r="V177" s="273" t="s">
        <v>152</v>
      </c>
      <c r="W177" s="274" t="s">
        <v>109</v>
      </c>
      <c r="X177" s="275" t="s">
        <v>110</v>
      </c>
      <c r="Y177" s="276" t="s">
        <v>111</v>
      </c>
      <c r="Z177" s="275" t="s">
        <v>110</v>
      </c>
      <c r="AC177" s="273" t="s">
        <v>152</v>
      </c>
      <c r="AD177" s="274" t="s">
        <v>109</v>
      </c>
      <c r="AE177" s="275" t="s">
        <v>110</v>
      </c>
      <c r="AF177" s="276" t="s">
        <v>111</v>
      </c>
      <c r="AG177" s="275" t="s">
        <v>110</v>
      </c>
      <c r="AJ177" s="273" t="s">
        <v>152</v>
      </c>
      <c r="AK177" s="274" t="s">
        <v>109</v>
      </c>
      <c r="AL177" s="275" t="s">
        <v>110</v>
      </c>
      <c r="AM177" s="276" t="s">
        <v>111</v>
      </c>
      <c r="AN177" s="275" t="s">
        <v>110</v>
      </c>
      <c r="AQ177" s="273" t="s">
        <v>152</v>
      </c>
      <c r="AR177" s="274" t="s">
        <v>109</v>
      </c>
      <c r="AS177" s="275" t="s">
        <v>110</v>
      </c>
      <c r="AT177" s="276" t="s">
        <v>111</v>
      </c>
      <c r="AU177" s="275" t="s">
        <v>110</v>
      </c>
      <c r="AX177" s="273" t="s">
        <v>152</v>
      </c>
      <c r="AY177" s="274" t="s">
        <v>109</v>
      </c>
      <c r="AZ177" s="275" t="s">
        <v>110</v>
      </c>
      <c r="BA177" s="276" t="s">
        <v>111</v>
      </c>
      <c r="BB177" s="275" t="s">
        <v>110</v>
      </c>
      <c r="BE177" s="273" t="s">
        <v>152</v>
      </c>
      <c r="BF177" s="274" t="s">
        <v>109</v>
      </c>
      <c r="BG177" s="275" t="s">
        <v>110</v>
      </c>
      <c r="BH177" s="276" t="s">
        <v>111</v>
      </c>
      <c r="BI177" s="275" t="s">
        <v>110</v>
      </c>
      <c r="BL177" s="273" t="s">
        <v>152</v>
      </c>
      <c r="BM177" s="274" t="s">
        <v>109</v>
      </c>
      <c r="BN177" s="275" t="s">
        <v>110</v>
      </c>
      <c r="BO177" s="276" t="s">
        <v>111</v>
      </c>
      <c r="BP177" s="275" t="s">
        <v>110</v>
      </c>
      <c r="BS177" s="273" t="s">
        <v>152</v>
      </c>
      <c r="BT177" s="274" t="s">
        <v>109</v>
      </c>
      <c r="BU177" s="275" t="s">
        <v>110</v>
      </c>
      <c r="BV177" s="276" t="s">
        <v>111</v>
      </c>
      <c r="BW177" s="275" t="s">
        <v>110</v>
      </c>
      <c r="BZ177" s="273" t="s">
        <v>152</v>
      </c>
      <c r="CA177" s="274" t="s">
        <v>109</v>
      </c>
      <c r="CB177" s="275" t="s">
        <v>110</v>
      </c>
      <c r="CC177" s="276" t="s">
        <v>111</v>
      </c>
      <c r="CD177" s="275" t="s">
        <v>110</v>
      </c>
      <c r="CG177" s="273" t="s">
        <v>152</v>
      </c>
      <c r="CH177" s="274" t="s">
        <v>109</v>
      </c>
      <c r="CI177" s="275" t="s">
        <v>110</v>
      </c>
      <c r="CJ177" s="276" t="s">
        <v>111</v>
      </c>
      <c r="CK177" s="275" t="s">
        <v>110</v>
      </c>
      <c r="CN177" s="273" t="s">
        <v>152</v>
      </c>
      <c r="CO177" s="274" t="s">
        <v>109</v>
      </c>
      <c r="CP177" s="275" t="s">
        <v>110</v>
      </c>
      <c r="CQ177" s="276" t="s">
        <v>111</v>
      </c>
      <c r="CR177" s="275" t="s">
        <v>110</v>
      </c>
      <c r="CU177" s="273" t="s">
        <v>152</v>
      </c>
      <c r="CV177" s="274" t="s">
        <v>109</v>
      </c>
      <c r="CW177" s="275" t="s">
        <v>110</v>
      </c>
      <c r="CX177" s="276" t="s">
        <v>111</v>
      </c>
      <c r="CY177" s="275" t="s">
        <v>110</v>
      </c>
      <c r="DB177" s="273" t="s">
        <v>152</v>
      </c>
      <c r="DC177" s="274" t="s">
        <v>109</v>
      </c>
      <c r="DD177" s="275" t="s">
        <v>110</v>
      </c>
      <c r="DE177" s="276" t="s">
        <v>111</v>
      </c>
      <c r="DF177" s="275" t="s">
        <v>110</v>
      </c>
      <c r="DI177" s="273" t="s">
        <v>152</v>
      </c>
      <c r="DJ177" s="274" t="s">
        <v>109</v>
      </c>
      <c r="DK177" s="275" t="s">
        <v>110</v>
      </c>
      <c r="DL177" s="276" t="s">
        <v>111</v>
      </c>
      <c r="DM177" s="275" t="s">
        <v>110</v>
      </c>
      <c r="DP177" s="273" t="s">
        <v>152</v>
      </c>
      <c r="DQ177" s="274" t="s">
        <v>109</v>
      </c>
      <c r="DR177" s="275" t="s">
        <v>110</v>
      </c>
      <c r="DS177" s="276" t="s">
        <v>111</v>
      </c>
      <c r="DT177" s="275" t="s">
        <v>110</v>
      </c>
      <c r="DW177" s="273" t="s">
        <v>152</v>
      </c>
      <c r="DX177" s="274" t="s">
        <v>109</v>
      </c>
      <c r="DY177" s="275" t="s">
        <v>110</v>
      </c>
      <c r="DZ177" s="276" t="s">
        <v>111</v>
      </c>
      <c r="EA177" s="275" t="s">
        <v>110</v>
      </c>
      <c r="ED177" s="273" t="s">
        <v>152</v>
      </c>
      <c r="EE177" s="274" t="s">
        <v>109</v>
      </c>
      <c r="EF177" s="275" t="s">
        <v>110</v>
      </c>
      <c r="EG177" s="276" t="s">
        <v>111</v>
      </c>
      <c r="EH177" s="275" t="s">
        <v>110</v>
      </c>
      <c r="EK177" s="273" t="s">
        <v>152</v>
      </c>
      <c r="EL177" s="274" t="s">
        <v>109</v>
      </c>
      <c r="EM177" s="275" t="s">
        <v>110</v>
      </c>
      <c r="EN177" s="276" t="s">
        <v>111</v>
      </c>
      <c r="EO177" s="275" t="s">
        <v>110</v>
      </c>
      <c r="ER177" s="273" t="s">
        <v>152</v>
      </c>
      <c r="ES177" s="274" t="s">
        <v>109</v>
      </c>
      <c r="ET177" s="275" t="s">
        <v>110</v>
      </c>
      <c r="EU177" s="276" t="s">
        <v>111</v>
      </c>
      <c r="EV177" s="275" t="s">
        <v>110</v>
      </c>
      <c r="EY177" s="273" t="s">
        <v>152</v>
      </c>
      <c r="EZ177" s="274" t="s">
        <v>109</v>
      </c>
      <c r="FA177" s="275" t="s">
        <v>110</v>
      </c>
      <c r="FB177" s="276" t="s">
        <v>111</v>
      </c>
      <c r="FC177" s="275" t="s">
        <v>110</v>
      </c>
      <c r="FF177" s="273" t="s">
        <v>152</v>
      </c>
      <c r="FG177" s="274" t="s">
        <v>109</v>
      </c>
      <c r="FH177" s="275" t="s">
        <v>110</v>
      </c>
      <c r="FI177" s="276" t="s">
        <v>111</v>
      </c>
      <c r="FJ177" s="275" t="s">
        <v>110</v>
      </c>
      <c r="FM177" s="273" t="s">
        <v>152</v>
      </c>
      <c r="FN177" s="274" t="s">
        <v>109</v>
      </c>
      <c r="FO177" s="275" t="s">
        <v>110</v>
      </c>
      <c r="FP177" s="276" t="s">
        <v>111</v>
      </c>
      <c r="FQ177" s="275" t="s">
        <v>110</v>
      </c>
      <c r="FT177" s="273" t="s">
        <v>152</v>
      </c>
      <c r="FU177" s="274" t="s">
        <v>109</v>
      </c>
      <c r="FV177" s="275" t="s">
        <v>110</v>
      </c>
      <c r="FW177" s="276" t="s">
        <v>111</v>
      </c>
      <c r="FX177" s="275" t="s">
        <v>110</v>
      </c>
      <c r="GA177" s="273" t="s">
        <v>152</v>
      </c>
      <c r="GB177" s="274" t="s">
        <v>109</v>
      </c>
      <c r="GC177" s="275" t="s">
        <v>110</v>
      </c>
      <c r="GD177" s="276" t="s">
        <v>111</v>
      </c>
      <c r="GE177" s="275" t="s">
        <v>110</v>
      </c>
      <c r="GH177" s="273" t="s">
        <v>152</v>
      </c>
      <c r="GI177" s="274" t="s">
        <v>109</v>
      </c>
      <c r="GJ177" s="275" t="s">
        <v>110</v>
      </c>
      <c r="GK177" s="276" t="s">
        <v>111</v>
      </c>
      <c r="GL177" s="275" t="s">
        <v>110</v>
      </c>
      <c r="GO177" s="273" t="s">
        <v>152</v>
      </c>
      <c r="GP177" s="274" t="s">
        <v>109</v>
      </c>
      <c r="GQ177" s="275" t="s">
        <v>110</v>
      </c>
      <c r="GR177" s="276" t="s">
        <v>111</v>
      </c>
      <c r="GS177" s="275" t="s">
        <v>110</v>
      </c>
      <c r="GV177" s="273" t="s">
        <v>152</v>
      </c>
      <c r="GW177" s="274" t="s">
        <v>109</v>
      </c>
      <c r="GX177" s="275" t="s">
        <v>110</v>
      </c>
      <c r="GY177" s="276" t="s">
        <v>111</v>
      </c>
      <c r="GZ177" s="275" t="s">
        <v>110</v>
      </c>
      <c r="HC177" s="273" t="s">
        <v>152</v>
      </c>
      <c r="HD177" s="274" t="s">
        <v>109</v>
      </c>
      <c r="HE177" s="275" t="s">
        <v>110</v>
      </c>
      <c r="HF177" s="276" t="s">
        <v>111</v>
      </c>
      <c r="HG177" s="275" t="s">
        <v>110</v>
      </c>
      <c r="HJ177" s="273" t="s">
        <v>152</v>
      </c>
      <c r="HK177" s="274" t="s">
        <v>109</v>
      </c>
      <c r="HL177" s="275" t="s">
        <v>110</v>
      </c>
      <c r="HM177" s="276" t="s">
        <v>111</v>
      </c>
      <c r="HN177" s="275" t="s">
        <v>110</v>
      </c>
      <c r="HQ177" s="273" t="s">
        <v>152</v>
      </c>
      <c r="HR177" s="274" t="s">
        <v>109</v>
      </c>
      <c r="HS177" s="275" t="s">
        <v>110</v>
      </c>
      <c r="HT177" s="276" t="s">
        <v>111</v>
      </c>
      <c r="HU177" s="275" t="s">
        <v>110</v>
      </c>
      <c r="HX177" s="273" t="s">
        <v>152</v>
      </c>
      <c r="HY177" s="274" t="s">
        <v>109</v>
      </c>
      <c r="HZ177" s="275" t="s">
        <v>110</v>
      </c>
      <c r="IA177" s="276" t="s">
        <v>111</v>
      </c>
      <c r="IB177" s="275" t="s">
        <v>110</v>
      </c>
      <c r="IE177" s="273" t="s">
        <v>152</v>
      </c>
      <c r="IF177" s="274" t="s">
        <v>109</v>
      </c>
      <c r="IG177" s="275" t="s">
        <v>110</v>
      </c>
      <c r="IH177" s="276" t="s">
        <v>111</v>
      </c>
      <c r="II177" s="275" t="s">
        <v>110</v>
      </c>
      <c r="IL177" s="273" t="s">
        <v>152</v>
      </c>
      <c r="IM177" s="274" t="s">
        <v>109</v>
      </c>
      <c r="IN177" s="275" t="s">
        <v>110</v>
      </c>
      <c r="IO177" s="276" t="s">
        <v>111</v>
      </c>
      <c r="IP177" s="275" t="s">
        <v>110</v>
      </c>
      <c r="IS177" s="273" t="s">
        <v>152</v>
      </c>
      <c r="IT177" s="274" t="s">
        <v>109</v>
      </c>
      <c r="IU177" s="275" t="s">
        <v>110</v>
      </c>
      <c r="IV177" s="276" t="s">
        <v>111</v>
      </c>
      <c r="IW177" s="275" t="s">
        <v>110</v>
      </c>
      <c r="IZ177" s="273" t="s">
        <v>152</v>
      </c>
      <c r="JA177" s="274" t="s">
        <v>109</v>
      </c>
      <c r="JB177" s="275" t="s">
        <v>110</v>
      </c>
      <c r="JC177" s="276" t="s">
        <v>111</v>
      </c>
      <c r="JD177" s="275" t="s">
        <v>110</v>
      </c>
      <c r="JG177" s="273" t="s">
        <v>152</v>
      </c>
      <c r="JH177" s="274" t="s">
        <v>109</v>
      </c>
      <c r="JI177" s="275" t="s">
        <v>110</v>
      </c>
      <c r="JJ177" s="276" t="s">
        <v>111</v>
      </c>
      <c r="JK177" s="275" t="s">
        <v>110</v>
      </c>
      <c r="JN177" s="273" t="s">
        <v>152</v>
      </c>
      <c r="JO177" s="274" t="s">
        <v>109</v>
      </c>
      <c r="JP177" s="275" t="s">
        <v>110</v>
      </c>
      <c r="JQ177" s="276" t="s">
        <v>111</v>
      </c>
      <c r="JR177" s="275" t="s">
        <v>110</v>
      </c>
      <c r="JU177" s="273" t="s">
        <v>152</v>
      </c>
      <c r="JV177" s="274" t="s">
        <v>109</v>
      </c>
      <c r="JW177" s="275" t="s">
        <v>110</v>
      </c>
      <c r="JX177" s="276" t="s">
        <v>111</v>
      </c>
      <c r="JY177" s="275" t="s">
        <v>110</v>
      </c>
      <c r="KB177" s="273" t="s">
        <v>152</v>
      </c>
      <c r="KC177" s="274" t="s">
        <v>109</v>
      </c>
      <c r="KD177" s="275" t="s">
        <v>110</v>
      </c>
      <c r="KE177" s="276" t="s">
        <v>111</v>
      </c>
      <c r="KF177" s="275" t="s">
        <v>110</v>
      </c>
      <c r="KI177" s="273" t="s">
        <v>123</v>
      </c>
      <c r="KJ177" s="274" t="s">
        <v>109</v>
      </c>
      <c r="KK177" s="275" t="s">
        <v>110</v>
      </c>
      <c r="KL177" s="276" t="s">
        <v>111</v>
      </c>
      <c r="KM177" s="275" t="s">
        <v>110</v>
      </c>
      <c r="KP177" s="273" t="s">
        <v>123</v>
      </c>
      <c r="KQ177" s="274" t="s">
        <v>109</v>
      </c>
      <c r="KR177" s="275" t="s">
        <v>110</v>
      </c>
      <c r="KS177" s="276" t="s">
        <v>111</v>
      </c>
      <c r="KT177" s="275" t="s">
        <v>110</v>
      </c>
      <c r="KW177" s="273" t="s">
        <v>123</v>
      </c>
      <c r="KX177" s="274" t="s">
        <v>109</v>
      </c>
      <c r="KY177" s="275" t="s">
        <v>110</v>
      </c>
      <c r="KZ177" s="276" t="s">
        <v>111</v>
      </c>
      <c r="LA177" s="275" t="s">
        <v>110</v>
      </c>
      <c r="LD177" s="273" t="s">
        <v>123</v>
      </c>
      <c r="LE177" s="274" t="s">
        <v>109</v>
      </c>
      <c r="LF177" s="275" t="s">
        <v>110</v>
      </c>
      <c r="LG177" s="276" t="s">
        <v>111</v>
      </c>
      <c r="LH177" s="275" t="s">
        <v>110</v>
      </c>
      <c r="LK177" s="190" t="s">
        <v>123</v>
      </c>
      <c r="LL177" s="191" t="s">
        <v>109</v>
      </c>
      <c r="LM177" s="192" t="s">
        <v>110</v>
      </c>
      <c r="LN177" s="193" t="s">
        <v>111</v>
      </c>
      <c r="LO177" s="192" t="s">
        <v>110</v>
      </c>
      <c r="LR177" s="190" t="s">
        <v>123</v>
      </c>
      <c r="LS177" s="191" t="s">
        <v>109</v>
      </c>
      <c r="LT177" s="192" t="s">
        <v>110</v>
      </c>
      <c r="LU177" s="193" t="s">
        <v>111</v>
      </c>
      <c r="LV177" s="192" t="s">
        <v>110</v>
      </c>
      <c r="LY177" s="190" t="s">
        <v>123</v>
      </c>
      <c r="LZ177" s="191" t="s">
        <v>109</v>
      </c>
      <c r="MA177" s="192" t="s">
        <v>110</v>
      </c>
      <c r="MB177" s="193" t="s">
        <v>111</v>
      </c>
      <c r="MC177" s="192" t="s">
        <v>110</v>
      </c>
      <c r="MF177" s="190" t="s">
        <v>123</v>
      </c>
      <c r="MG177" s="191" t="s">
        <v>109</v>
      </c>
      <c r="MH177" s="192" t="s">
        <v>110</v>
      </c>
      <c r="MI177" s="193" t="s">
        <v>111</v>
      </c>
      <c r="MJ177" s="192" t="s">
        <v>110</v>
      </c>
      <c r="MM177" s="190" t="s">
        <v>123</v>
      </c>
      <c r="MN177" s="191" t="s">
        <v>109</v>
      </c>
      <c r="MO177" s="192" t="s">
        <v>110</v>
      </c>
      <c r="MP177" s="193" t="s">
        <v>111</v>
      </c>
      <c r="MQ177" s="192" t="s">
        <v>110</v>
      </c>
      <c r="MT177" s="190" t="s">
        <v>123</v>
      </c>
      <c r="MU177" s="191" t="s">
        <v>109</v>
      </c>
      <c r="MV177" s="192" t="s">
        <v>110</v>
      </c>
      <c r="MW177" s="193" t="s">
        <v>111</v>
      </c>
      <c r="MX177" s="192" t="s">
        <v>110</v>
      </c>
      <c r="NA177" s="190" t="s">
        <v>123</v>
      </c>
      <c r="NB177" s="191" t="s">
        <v>109</v>
      </c>
      <c r="NC177" s="192" t="s">
        <v>110</v>
      </c>
      <c r="ND177" s="193" t="s">
        <v>111</v>
      </c>
      <c r="NE177" s="192" t="s">
        <v>110</v>
      </c>
      <c r="NH177" s="190" t="s">
        <v>123</v>
      </c>
      <c r="NI177" s="191" t="s">
        <v>109</v>
      </c>
      <c r="NJ177" s="192" t="s">
        <v>110</v>
      </c>
      <c r="NK177" s="193" t="s">
        <v>111</v>
      </c>
      <c r="NL177" s="192" t="s">
        <v>110</v>
      </c>
      <c r="NO177" s="190" t="s">
        <v>123</v>
      </c>
      <c r="NP177" s="191" t="s">
        <v>109</v>
      </c>
      <c r="NQ177" s="192" t="s">
        <v>110</v>
      </c>
      <c r="NR177" s="193" t="s">
        <v>111</v>
      </c>
      <c r="NS177" s="192" t="s">
        <v>110</v>
      </c>
      <c r="NV177" s="190" t="s">
        <v>123</v>
      </c>
      <c r="NW177" s="191" t="s">
        <v>109</v>
      </c>
      <c r="NX177" s="192" t="s">
        <v>110</v>
      </c>
      <c r="NY177" s="193" t="s">
        <v>111</v>
      </c>
      <c r="NZ177" s="192" t="s">
        <v>110</v>
      </c>
      <c r="OC177" s="190" t="s">
        <v>123</v>
      </c>
      <c r="OD177" s="191" t="s">
        <v>109</v>
      </c>
      <c r="OE177" s="192" t="s">
        <v>110</v>
      </c>
      <c r="OF177" s="193" t="s">
        <v>111</v>
      </c>
      <c r="OG177" s="192" t="s">
        <v>110</v>
      </c>
      <c r="OJ177" s="190" t="s">
        <v>123</v>
      </c>
      <c r="OK177" s="191" t="s">
        <v>109</v>
      </c>
      <c r="OL177" s="192" t="s">
        <v>110</v>
      </c>
      <c r="OM177" s="193" t="s">
        <v>111</v>
      </c>
      <c r="ON177" s="192" t="s">
        <v>110</v>
      </c>
      <c r="OQ177" s="190" t="s">
        <v>123</v>
      </c>
      <c r="OR177" s="191" t="s">
        <v>109</v>
      </c>
      <c r="OS177" s="192" t="s">
        <v>110</v>
      </c>
      <c r="OT177" s="193" t="s">
        <v>111</v>
      </c>
      <c r="OU177" s="192" t="s">
        <v>110</v>
      </c>
      <c r="OX177" s="190" t="s">
        <v>123</v>
      </c>
      <c r="OY177" s="191" t="s">
        <v>109</v>
      </c>
      <c r="OZ177" s="192" t="s">
        <v>110</v>
      </c>
      <c r="PA177" s="193" t="s">
        <v>111</v>
      </c>
      <c r="PB177" s="192" t="s">
        <v>110</v>
      </c>
      <c r="PE177" s="190" t="s">
        <v>123</v>
      </c>
      <c r="PF177" s="191" t="s">
        <v>109</v>
      </c>
      <c r="PG177" s="192" t="s">
        <v>110</v>
      </c>
      <c r="PH177" s="193" t="s">
        <v>111</v>
      </c>
      <c r="PI177" s="192" t="s">
        <v>110</v>
      </c>
    </row>
    <row r="178" spans="1:425" ht="18" x14ac:dyDescent="0.35">
      <c r="A178" s="194"/>
      <c r="B178" s="195"/>
      <c r="C178" s="194"/>
      <c r="D178" s="196"/>
      <c r="E178" s="194"/>
      <c r="H178" s="194"/>
      <c r="I178" s="195"/>
      <c r="J178" s="194"/>
      <c r="K178" s="196"/>
      <c r="L178" s="194"/>
      <c r="O178" s="194"/>
      <c r="P178" s="195"/>
      <c r="Q178" s="194"/>
      <c r="R178" s="196"/>
      <c r="S178" s="194"/>
      <c r="V178" s="194"/>
      <c r="W178" s="195"/>
      <c r="X178" s="194"/>
      <c r="Y178" s="196"/>
      <c r="Z178" s="194"/>
      <c r="AC178" s="194"/>
      <c r="AD178" s="195"/>
      <c r="AE178" s="194"/>
      <c r="AF178" s="196"/>
      <c r="AG178" s="194"/>
      <c r="AJ178" s="194"/>
      <c r="AK178" s="195"/>
      <c r="AL178" s="194"/>
      <c r="AM178" s="196"/>
      <c r="AN178" s="194"/>
      <c r="AQ178" s="194"/>
      <c r="AR178" s="195"/>
      <c r="AS178" s="194"/>
      <c r="AT178" s="196"/>
      <c r="AU178" s="194"/>
      <c r="AX178" s="194"/>
      <c r="AY178" s="195"/>
      <c r="AZ178" s="194"/>
      <c r="BA178" s="196"/>
      <c r="BB178" s="194"/>
      <c r="BE178" s="194"/>
      <c r="BF178" s="195"/>
      <c r="BG178" s="194"/>
      <c r="BH178" s="196"/>
      <c r="BI178" s="194"/>
      <c r="BL178" s="194"/>
      <c r="BM178" s="195"/>
      <c r="BN178" s="194"/>
      <c r="BO178" s="196"/>
      <c r="BP178" s="194"/>
      <c r="BS178" s="194"/>
      <c r="BT178" s="195"/>
      <c r="BU178" s="194"/>
      <c r="BV178" s="196"/>
      <c r="BW178" s="194"/>
      <c r="BZ178" s="194"/>
      <c r="CA178" s="195"/>
      <c r="CB178" s="194"/>
      <c r="CC178" s="196"/>
      <c r="CD178" s="194"/>
      <c r="CG178" s="194"/>
      <c r="CH178" s="195"/>
      <c r="CI178" s="194"/>
      <c r="CJ178" s="196"/>
      <c r="CK178" s="194"/>
      <c r="CN178" s="194"/>
      <c r="CO178" s="195"/>
      <c r="CP178" s="194"/>
      <c r="CQ178" s="196"/>
      <c r="CR178" s="194"/>
      <c r="CU178" s="194"/>
      <c r="CV178" s="195"/>
      <c r="CW178" s="194"/>
      <c r="CX178" s="196"/>
      <c r="CY178" s="194"/>
      <c r="DB178" s="194"/>
      <c r="DC178" s="195"/>
      <c r="DD178" s="194"/>
      <c r="DE178" s="196"/>
      <c r="DF178" s="194"/>
      <c r="DI178" s="194"/>
      <c r="DJ178" s="195"/>
      <c r="DK178" s="194"/>
      <c r="DL178" s="196"/>
      <c r="DM178" s="194"/>
      <c r="DP178" s="194"/>
      <c r="DQ178" s="195"/>
      <c r="DR178" s="194"/>
      <c r="DS178" s="196"/>
      <c r="DT178" s="194"/>
      <c r="DW178" s="194"/>
      <c r="DX178" s="195"/>
      <c r="DY178" s="194"/>
      <c r="DZ178" s="196"/>
      <c r="EA178" s="194"/>
      <c r="ED178" s="194"/>
      <c r="EE178" s="195"/>
      <c r="EF178" s="194"/>
      <c r="EG178" s="196"/>
      <c r="EH178" s="194"/>
      <c r="EK178" s="194"/>
      <c r="EL178" s="195"/>
      <c r="EM178" s="194"/>
      <c r="EN178" s="196"/>
      <c r="EO178" s="194"/>
      <c r="ER178" s="194"/>
      <c r="ES178" s="195"/>
      <c r="ET178" s="194"/>
      <c r="EU178" s="196"/>
      <c r="EV178" s="194"/>
      <c r="EY178" s="194"/>
      <c r="EZ178" s="195"/>
      <c r="FA178" s="194"/>
      <c r="FB178" s="196"/>
      <c r="FC178" s="194"/>
      <c r="FF178" s="194"/>
      <c r="FG178" s="195"/>
      <c r="FH178" s="194"/>
      <c r="FI178" s="196"/>
      <c r="FJ178" s="194"/>
      <c r="FM178" s="194"/>
      <c r="FN178" s="195"/>
      <c r="FO178" s="194"/>
      <c r="FP178" s="196"/>
      <c r="FQ178" s="194"/>
      <c r="FT178" s="194"/>
      <c r="FU178" s="195"/>
      <c r="FV178" s="194"/>
      <c r="FW178" s="196"/>
      <c r="FX178" s="194"/>
      <c r="GA178" s="194"/>
      <c r="GB178" s="195"/>
      <c r="GC178" s="194"/>
      <c r="GD178" s="196"/>
      <c r="GE178" s="194"/>
      <c r="GH178" s="194"/>
      <c r="GI178" s="195"/>
      <c r="GJ178" s="194"/>
      <c r="GK178" s="196"/>
      <c r="GL178" s="194"/>
      <c r="GO178" s="194"/>
      <c r="GP178" s="195"/>
      <c r="GQ178" s="194"/>
      <c r="GR178" s="196"/>
      <c r="GS178" s="194"/>
      <c r="GV178" s="194"/>
      <c r="GW178" s="195"/>
      <c r="GX178" s="194"/>
      <c r="GY178" s="196"/>
      <c r="GZ178" s="194"/>
      <c r="HC178" s="194"/>
      <c r="HD178" s="195"/>
      <c r="HE178" s="194"/>
      <c r="HF178" s="196"/>
      <c r="HG178" s="194"/>
      <c r="HJ178" s="194"/>
      <c r="HK178" s="195"/>
      <c r="HL178" s="194"/>
      <c r="HM178" s="196"/>
      <c r="HN178" s="194"/>
      <c r="HQ178" s="194"/>
      <c r="HR178" s="195"/>
      <c r="HS178" s="194"/>
      <c r="HT178" s="196"/>
      <c r="HU178" s="194"/>
      <c r="HX178" s="194"/>
      <c r="HY178" s="195"/>
      <c r="HZ178" s="194"/>
      <c r="IA178" s="196"/>
      <c r="IB178" s="194"/>
      <c r="IE178" s="194"/>
      <c r="IF178" s="195"/>
      <c r="IG178" s="194"/>
      <c r="IH178" s="196"/>
      <c r="II178" s="194"/>
      <c r="IL178" s="194"/>
      <c r="IM178" s="195"/>
      <c r="IN178" s="194"/>
      <c r="IO178" s="196"/>
      <c r="IP178" s="194"/>
      <c r="IS178" s="194"/>
      <c r="IT178" s="195"/>
      <c r="IU178" s="194"/>
      <c r="IV178" s="196"/>
      <c r="IW178" s="194"/>
      <c r="IZ178" s="194"/>
      <c r="JA178" s="195"/>
      <c r="JB178" s="194"/>
      <c r="JC178" s="196"/>
      <c r="JD178" s="194"/>
      <c r="JG178" s="194"/>
      <c r="JH178" s="195"/>
      <c r="JI178" s="194"/>
      <c r="JJ178" s="196"/>
      <c r="JK178" s="194"/>
      <c r="JN178" s="194"/>
      <c r="JO178" s="195"/>
      <c r="JP178" s="194"/>
      <c r="JQ178" s="196"/>
      <c r="JR178" s="194"/>
      <c r="JU178" s="194"/>
      <c r="JV178" s="195"/>
      <c r="JW178" s="194"/>
      <c r="JX178" s="196"/>
      <c r="JY178" s="194"/>
      <c r="KB178" s="194"/>
      <c r="KC178" s="195"/>
      <c r="KD178" s="194"/>
      <c r="KE178" s="196"/>
      <c r="KF178" s="194"/>
      <c r="KI178" s="194"/>
      <c r="KJ178" s="195"/>
      <c r="KK178" s="194"/>
      <c r="KL178" s="196"/>
      <c r="KM178" s="194"/>
      <c r="KP178" s="194"/>
      <c r="KQ178" s="195"/>
      <c r="KR178" s="194"/>
      <c r="KS178" s="196"/>
      <c r="KT178" s="194"/>
      <c r="KW178" s="194"/>
      <c r="KX178" s="195"/>
      <c r="KY178" s="194"/>
      <c r="KZ178" s="196"/>
      <c r="LA178" s="194"/>
      <c r="LD178" s="194"/>
      <c r="LE178" s="195"/>
      <c r="LF178" s="194"/>
      <c r="LG178" s="196"/>
      <c r="LH178" s="194"/>
      <c r="LK178" s="194"/>
      <c r="LL178" s="195"/>
      <c r="LM178" s="194"/>
      <c r="LN178" s="196"/>
      <c r="LO178" s="194"/>
      <c r="LR178" s="194"/>
      <c r="LS178" s="195"/>
      <c r="LT178" s="194"/>
      <c r="LU178" s="196"/>
      <c r="LV178" s="194"/>
      <c r="LY178" s="194"/>
      <c r="LZ178" s="195"/>
      <c r="MA178" s="194"/>
      <c r="MB178" s="196"/>
      <c r="MC178" s="194"/>
      <c r="MF178" s="194"/>
      <c r="MG178" s="195"/>
      <c r="MH178" s="194"/>
      <c r="MI178" s="196"/>
      <c r="MJ178" s="194"/>
      <c r="MM178" s="194"/>
      <c r="MN178" s="195"/>
      <c r="MO178" s="194"/>
      <c r="MP178" s="196"/>
      <c r="MQ178" s="194"/>
      <c r="MT178" s="194"/>
      <c r="MU178" s="195"/>
      <c r="MV178" s="194"/>
      <c r="MW178" s="196"/>
      <c r="MX178" s="194"/>
      <c r="NA178" s="194"/>
      <c r="NB178" s="195"/>
      <c r="NC178" s="194"/>
      <c r="ND178" s="196"/>
      <c r="NE178" s="194"/>
      <c r="NH178" s="194"/>
      <c r="NI178" s="195"/>
      <c r="NJ178" s="194"/>
      <c r="NK178" s="196"/>
      <c r="NL178" s="194"/>
      <c r="NO178" s="194"/>
      <c r="NP178" s="195"/>
      <c r="NQ178" s="194"/>
      <c r="NR178" s="196"/>
      <c r="NS178" s="194"/>
      <c r="NV178" s="194"/>
      <c r="NW178" s="195"/>
      <c r="NX178" s="194"/>
      <c r="NY178" s="196"/>
      <c r="NZ178" s="194"/>
      <c r="OC178" s="194"/>
      <c r="OD178" s="195"/>
      <c r="OE178" s="194"/>
      <c r="OF178" s="196"/>
      <c r="OG178" s="194"/>
      <c r="OJ178" s="194"/>
      <c r="OK178" s="195"/>
      <c r="OL178" s="194"/>
      <c r="OM178" s="196"/>
      <c r="ON178" s="194"/>
      <c r="OQ178" s="194"/>
      <c r="OR178" s="195"/>
      <c r="OS178" s="194"/>
      <c r="OT178" s="196"/>
      <c r="OU178" s="194"/>
      <c r="OX178" s="194"/>
      <c r="OY178" s="195"/>
      <c r="OZ178" s="194"/>
      <c r="PA178" s="196"/>
      <c r="PB178" s="194"/>
      <c r="PE178" s="194"/>
      <c r="PF178" s="195"/>
      <c r="PG178" s="194"/>
      <c r="PH178" s="196"/>
      <c r="PI178" s="194"/>
    </row>
    <row r="179" spans="1:425" ht="18" x14ac:dyDescent="0.35">
      <c r="A179" s="271" t="s">
        <v>9</v>
      </c>
      <c r="B179" s="270">
        <v>5338165.17</v>
      </c>
      <c r="C179" s="278">
        <v>1.1604644673254201E-2</v>
      </c>
      <c r="D179" s="272">
        <v>83</v>
      </c>
      <c r="E179" s="278">
        <v>2.1524896265560166E-2</v>
      </c>
      <c r="H179" s="271" t="s">
        <v>9</v>
      </c>
      <c r="I179" s="270">
        <v>7869455.6800000006</v>
      </c>
      <c r="J179" s="278">
        <v>1.1850707543833149E-2</v>
      </c>
      <c r="K179" s="272">
        <v>113</v>
      </c>
      <c r="L179" s="278">
        <v>2.0523065746458409E-2</v>
      </c>
      <c r="O179" s="271" t="s">
        <v>9</v>
      </c>
      <c r="P179" s="270">
        <v>8031987.5200000014</v>
      </c>
      <c r="Q179" s="278">
        <v>1.2278780822871618E-2</v>
      </c>
      <c r="R179" s="272">
        <v>113</v>
      </c>
      <c r="S179" s="278">
        <v>2.0933679140422379E-2</v>
      </c>
      <c r="V179" s="271" t="s">
        <v>9</v>
      </c>
      <c r="W179" s="270">
        <v>8064530.8100000015</v>
      </c>
      <c r="X179" s="278">
        <v>1.2476119690463911E-2</v>
      </c>
      <c r="Y179" s="272">
        <v>113</v>
      </c>
      <c r="Z179" s="278">
        <v>2.1332829903719087E-2</v>
      </c>
      <c r="AC179" s="271" t="s">
        <v>9</v>
      </c>
      <c r="AD179" s="270">
        <v>7809473.6300000018</v>
      </c>
      <c r="AE179" s="278">
        <v>1.2186153816281258E-2</v>
      </c>
      <c r="AF179" s="272">
        <v>110</v>
      </c>
      <c r="AG179" s="278">
        <v>2.1016431027894536E-2</v>
      </c>
      <c r="AJ179" s="271" t="s">
        <v>9</v>
      </c>
      <c r="AK179" s="270">
        <v>8426938.8599999994</v>
      </c>
      <c r="AL179" s="278">
        <v>1.3566488451836462E-2</v>
      </c>
      <c r="AM179" s="272">
        <v>125</v>
      </c>
      <c r="AN179" s="278">
        <v>2.4806509228021432E-2</v>
      </c>
      <c r="AQ179" s="271" t="s">
        <v>9</v>
      </c>
      <c r="AR179" s="270">
        <v>9035979.3899999987</v>
      </c>
      <c r="AS179" s="278">
        <v>1.5171998328111148E-2</v>
      </c>
      <c r="AT179" s="272">
        <v>140</v>
      </c>
      <c r="AU179" s="278">
        <v>2.9075804776739357E-2</v>
      </c>
      <c r="AX179" s="271" t="s">
        <v>9</v>
      </c>
      <c r="AY179" s="270">
        <v>8509447.5999999996</v>
      </c>
      <c r="AZ179" s="278">
        <v>1.5202544826909492E-2</v>
      </c>
      <c r="BA179" s="272">
        <v>138</v>
      </c>
      <c r="BB179" s="278">
        <v>3.0376403257759189E-2</v>
      </c>
      <c r="BE179" s="271" t="s">
        <v>9</v>
      </c>
      <c r="BF179" s="270">
        <v>8526282.7199999988</v>
      </c>
      <c r="BG179" s="278">
        <v>1.6392158278417925E-2</v>
      </c>
      <c r="BH179" s="272">
        <v>138</v>
      </c>
      <c r="BI179" s="278">
        <v>3.2348804500703238E-2</v>
      </c>
      <c r="BL179" s="271" t="s">
        <v>9</v>
      </c>
      <c r="BM179" s="270">
        <v>8400985.5199999996</v>
      </c>
      <c r="BN179" s="278">
        <v>1.6595799736068968E-2</v>
      </c>
      <c r="BO179" s="272">
        <v>135</v>
      </c>
      <c r="BP179" s="278">
        <v>3.2389635316698653E-2</v>
      </c>
      <c r="BS179" s="271" t="s">
        <v>9</v>
      </c>
      <c r="BT179" s="270">
        <v>8330609.8399999989</v>
      </c>
      <c r="BU179" s="278">
        <v>1.7353642887121878E-2</v>
      </c>
      <c r="BV179" s="272">
        <v>137</v>
      </c>
      <c r="BW179" s="278">
        <v>3.4500125912868294E-2</v>
      </c>
      <c r="BZ179" s="271" t="s">
        <v>9</v>
      </c>
      <c r="CA179" s="270">
        <v>8563701.5199999996</v>
      </c>
      <c r="CB179" s="278">
        <v>2.0617813680518508E-2</v>
      </c>
      <c r="CC179" s="272">
        <v>135</v>
      </c>
      <c r="CD179" s="278">
        <v>3.826530612244898E-2</v>
      </c>
      <c r="CG179" s="271" t="s">
        <v>9</v>
      </c>
      <c r="CH179" s="270">
        <v>8956979.6899999995</v>
      </c>
      <c r="CI179" s="278">
        <v>2.2060001076037429E-2</v>
      </c>
      <c r="CJ179" s="272">
        <v>143</v>
      </c>
      <c r="CK179" s="278">
        <v>4.130560369728481E-2</v>
      </c>
      <c r="CN179" s="271" t="s">
        <v>9</v>
      </c>
      <c r="CO179" s="270">
        <v>9353770.7800000012</v>
      </c>
      <c r="CP179" s="278">
        <v>2.325808900355527E-2</v>
      </c>
      <c r="CQ179" s="272">
        <v>138</v>
      </c>
      <c r="CR179" s="278">
        <v>4.0492957746478875E-2</v>
      </c>
      <c r="CU179" s="271" t="s">
        <v>9</v>
      </c>
      <c r="CV179" s="270">
        <v>10703655.369999999</v>
      </c>
      <c r="CW179" s="278">
        <v>2.6868996634917895E-2</v>
      </c>
      <c r="CX179" s="272">
        <v>155</v>
      </c>
      <c r="CY179" s="278">
        <v>4.5953157426623183E-2</v>
      </c>
      <c r="DB179" s="271" t="s">
        <v>9</v>
      </c>
      <c r="DC179" s="270">
        <v>12220826.610000007</v>
      </c>
      <c r="DD179" s="278">
        <v>3.094040272581091E-2</v>
      </c>
      <c r="DE179" s="272">
        <v>169</v>
      </c>
      <c r="DF179" s="278">
        <v>5.0568521843207662E-2</v>
      </c>
      <c r="DI179" s="271" t="s">
        <v>9</v>
      </c>
      <c r="DJ179" s="270">
        <v>12969341.859999994</v>
      </c>
      <c r="DK179" s="278">
        <v>3.315625107182156E-2</v>
      </c>
      <c r="DL179" s="272">
        <v>180</v>
      </c>
      <c r="DM179" s="278">
        <v>5.4249547920433995E-2</v>
      </c>
      <c r="DP179" s="271" t="s">
        <v>9</v>
      </c>
      <c r="DQ179" s="270">
        <v>12609749.080000004</v>
      </c>
      <c r="DR179" s="278">
        <v>3.2693508444481045E-2</v>
      </c>
      <c r="DS179" s="272">
        <v>176</v>
      </c>
      <c r="DT179" s="278">
        <v>5.3691275167785234E-2</v>
      </c>
      <c r="DW179" s="271" t="s">
        <v>9</v>
      </c>
      <c r="DX179" s="270">
        <v>12768318.320000002</v>
      </c>
      <c r="DY179" s="278">
        <v>3.3477789295261642E-2</v>
      </c>
      <c r="DZ179" s="272">
        <v>177</v>
      </c>
      <c r="EA179" s="278">
        <v>5.4595928439235039E-2</v>
      </c>
      <c r="ED179" s="271" t="s">
        <v>9</v>
      </c>
      <c r="EE179" s="270">
        <v>12686276.980000002</v>
      </c>
      <c r="EF179" s="278">
        <v>3.356006204134427E-2</v>
      </c>
      <c r="EG179" s="272">
        <v>175</v>
      </c>
      <c r="EH179" s="278">
        <v>5.4483188044831883E-2</v>
      </c>
      <c r="EK179" s="271" t="s">
        <v>9</v>
      </c>
      <c r="EL179" s="270">
        <v>12640137.409999998</v>
      </c>
      <c r="EM179" s="278">
        <v>3.3666022375705026E-2</v>
      </c>
      <c r="EN179" s="272">
        <v>174</v>
      </c>
      <c r="EO179" s="278">
        <v>5.4494206075790794E-2</v>
      </c>
      <c r="ER179" s="271" t="s">
        <v>9</v>
      </c>
      <c r="ES179" s="270">
        <v>12551401.060000002</v>
      </c>
      <c r="ET179" s="278">
        <v>3.3664145840848973E-2</v>
      </c>
      <c r="EU179" s="272">
        <v>175</v>
      </c>
      <c r="EV179" s="278">
        <v>5.5222467655411799E-2</v>
      </c>
      <c r="EY179" s="271" t="s">
        <v>9</v>
      </c>
      <c r="EZ179" s="270">
        <v>18901838.000000004</v>
      </c>
      <c r="FA179" s="278">
        <v>5.1181408333963445E-2</v>
      </c>
      <c r="FB179" s="272">
        <v>218</v>
      </c>
      <c r="FC179" s="278">
        <v>6.9382558879694467E-2</v>
      </c>
      <c r="FF179" s="271" t="s">
        <v>9</v>
      </c>
      <c r="FG179" s="270">
        <v>26635698.499999993</v>
      </c>
      <c r="FH179" s="278">
        <v>7.2700627889213415E-2</v>
      </c>
      <c r="FI179" s="272">
        <v>275</v>
      </c>
      <c r="FJ179" s="278">
        <v>8.8424437299035374E-2</v>
      </c>
      <c r="FM179" s="271" t="s">
        <v>9</v>
      </c>
      <c r="FN179" s="270">
        <v>26300575.529999997</v>
      </c>
      <c r="FO179" s="278">
        <v>7.2366760487599449E-2</v>
      </c>
      <c r="FP179" s="272">
        <v>271</v>
      </c>
      <c r="FQ179" s="278">
        <v>8.80727981800455E-2</v>
      </c>
      <c r="FT179" s="271" t="s">
        <v>9</v>
      </c>
      <c r="FU179" s="270">
        <v>26233399.999999996</v>
      </c>
      <c r="FV179" s="278">
        <v>7.2445362231964378E-2</v>
      </c>
      <c r="FW179" s="272">
        <v>272</v>
      </c>
      <c r="FX179" s="278">
        <v>8.9005235602094238E-2</v>
      </c>
      <c r="GA179" s="271" t="s">
        <v>9</v>
      </c>
      <c r="GB179" s="270">
        <v>26451859.640000012</v>
      </c>
      <c r="GC179" s="278">
        <v>7.3874453431362216E-2</v>
      </c>
      <c r="GD179" s="272">
        <v>274</v>
      </c>
      <c r="GE179" s="278">
        <v>9.0698444223766966E-2</v>
      </c>
      <c r="GH179" s="271" t="s">
        <v>9</v>
      </c>
      <c r="GI179" s="270">
        <v>27176747.210000008</v>
      </c>
      <c r="GJ179" s="278">
        <v>7.6642235638480008E-2</v>
      </c>
      <c r="GK179" s="272">
        <v>269</v>
      </c>
      <c r="GL179" s="278">
        <v>9.0147453083109924E-2</v>
      </c>
      <c r="GO179" s="271" t="s">
        <v>9</v>
      </c>
      <c r="GP179" s="270">
        <v>27719556.710000008</v>
      </c>
      <c r="GQ179" s="278">
        <v>7.8794077028280035E-2</v>
      </c>
      <c r="GR179" s="272">
        <v>275</v>
      </c>
      <c r="GS179" s="278">
        <v>9.3062605752961089E-2</v>
      </c>
      <c r="GV179" s="271" t="s">
        <v>9</v>
      </c>
      <c r="GW179" s="270">
        <v>27460750.009999994</v>
      </c>
      <c r="GX179" s="278">
        <v>7.8478385511862939E-2</v>
      </c>
      <c r="GY179" s="272">
        <v>273</v>
      </c>
      <c r="GZ179" s="278">
        <v>9.2951991828396321E-2</v>
      </c>
      <c r="HC179" s="271" t="s">
        <v>9</v>
      </c>
      <c r="HD179" s="270">
        <v>27353246.590000011</v>
      </c>
      <c r="HE179" s="278">
        <v>7.8324927944348852E-2</v>
      </c>
      <c r="HF179" s="272">
        <v>266</v>
      </c>
      <c r="HG179" s="278">
        <v>9.1534755677907781E-2</v>
      </c>
      <c r="HJ179" s="271" t="s">
        <v>9</v>
      </c>
      <c r="HK179" s="270">
        <v>29884794.340000004</v>
      </c>
      <c r="HL179" s="278">
        <v>8.6567565659400186E-2</v>
      </c>
      <c r="HM179" s="272">
        <v>287</v>
      </c>
      <c r="HN179" s="278">
        <v>9.9930362116991647E-2</v>
      </c>
      <c r="HQ179" s="271" t="s">
        <v>9</v>
      </c>
      <c r="HR179" s="270">
        <v>29543962.370000005</v>
      </c>
      <c r="HS179" s="278">
        <v>8.6567274499856697E-2</v>
      </c>
      <c r="HT179" s="272">
        <v>286</v>
      </c>
      <c r="HU179" s="278">
        <v>0.10088183421516755</v>
      </c>
      <c r="HX179" s="271" t="s">
        <v>9</v>
      </c>
      <c r="HY179" s="270">
        <v>29648508.95000001</v>
      </c>
      <c r="HZ179" s="278">
        <v>8.8046881285028855E-2</v>
      </c>
      <c r="IA179" s="272">
        <v>290</v>
      </c>
      <c r="IB179" s="278">
        <v>0.1037567084078712</v>
      </c>
      <c r="IE179" s="271" t="s">
        <v>9</v>
      </c>
      <c r="IF179" s="270">
        <v>30474156.950000018</v>
      </c>
      <c r="IG179" s="278">
        <v>9.1953408333636563E-2</v>
      </c>
      <c r="IH179" s="272">
        <v>299</v>
      </c>
      <c r="II179" s="278">
        <v>0.10880640465793304</v>
      </c>
      <c r="IL179" s="271" t="s">
        <v>9</v>
      </c>
      <c r="IM179" s="270">
        <v>32975473.460000012</v>
      </c>
      <c r="IN179" s="278">
        <v>0.10103765645160138</v>
      </c>
      <c r="IO179" s="272">
        <v>327</v>
      </c>
      <c r="IP179" s="278">
        <v>0.12070874861572536</v>
      </c>
      <c r="IS179" s="271" t="s">
        <v>9</v>
      </c>
      <c r="IT179" s="270">
        <v>32872408.480000008</v>
      </c>
      <c r="IU179" s="278">
        <v>0.10194247234628193</v>
      </c>
      <c r="IV179" s="272">
        <v>333</v>
      </c>
      <c r="IW179" s="278">
        <v>0.12448598130841121</v>
      </c>
      <c r="IZ179" s="271" t="s">
        <v>9</v>
      </c>
      <c r="JA179" s="270">
        <v>32371805.720000036</v>
      </c>
      <c r="JB179" s="278">
        <v>0.10233681722685045</v>
      </c>
      <c r="JC179" s="272">
        <v>329</v>
      </c>
      <c r="JD179" s="278">
        <v>0.12519025875190259</v>
      </c>
      <c r="JG179" s="271" t="s">
        <v>9</v>
      </c>
      <c r="JH179" s="270">
        <v>32834208.790000025</v>
      </c>
      <c r="JI179" s="278">
        <v>0.1053416921794943</v>
      </c>
      <c r="JJ179" s="272">
        <v>330</v>
      </c>
      <c r="JK179" s="278">
        <v>0.12751159196290571</v>
      </c>
      <c r="JN179" s="271" t="s">
        <v>9</v>
      </c>
      <c r="JO179" s="270">
        <v>33509582.250000011</v>
      </c>
      <c r="JP179" s="278">
        <v>0.10972815144442237</v>
      </c>
      <c r="JQ179" s="272">
        <v>336</v>
      </c>
      <c r="JR179" s="278">
        <v>0.13238770685579196</v>
      </c>
      <c r="JU179" s="271" t="s">
        <v>9</v>
      </c>
      <c r="JV179" s="270">
        <v>32577812.790000014</v>
      </c>
      <c r="JW179" s="278">
        <v>0.11008522148658588</v>
      </c>
      <c r="JX179" s="272">
        <v>324</v>
      </c>
      <c r="JY179" s="278">
        <v>0.1311210036422501</v>
      </c>
      <c r="KB179" s="271" t="s">
        <v>9</v>
      </c>
      <c r="KC179" s="270">
        <v>30040233.220000017</v>
      </c>
      <c r="KD179" s="278">
        <v>0.10329968918390607</v>
      </c>
      <c r="KE179" s="272">
        <v>304</v>
      </c>
      <c r="KF179" s="278">
        <v>0.12494862309905466</v>
      </c>
      <c r="KI179" s="271" t="s">
        <v>9</v>
      </c>
      <c r="KJ179" s="270">
        <v>32434596.459999997</v>
      </c>
      <c r="KK179" s="278">
        <v>0.11413089639367324</v>
      </c>
      <c r="KL179" s="272">
        <v>325</v>
      </c>
      <c r="KM179" s="278">
        <v>0.13678451178451179</v>
      </c>
      <c r="KP179" s="271" t="s">
        <v>9</v>
      </c>
      <c r="KQ179" s="270">
        <v>46509445.470000036</v>
      </c>
      <c r="KR179" s="278">
        <v>0.16684500258000512</v>
      </c>
      <c r="KS179" s="272">
        <v>421</v>
      </c>
      <c r="KT179" s="278">
        <v>0.18107526881720429</v>
      </c>
      <c r="KW179" s="271" t="s">
        <v>9</v>
      </c>
      <c r="KX179" s="270">
        <v>45783681.320000015</v>
      </c>
      <c r="KY179" s="278">
        <v>0.16719332171230813</v>
      </c>
      <c r="KZ179" s="272">
        <v>415</v>
      </c>
      <c r="LA179" s="278">
        <v>0.18161925601750548</v>
      </c>
      <c r="LD179" s="271" t="s">
        <v>9</v>
      </c>
      <c r="LE179" s="270">
        <v>45275367.550000027</v>
      </c>
      <c r="LF179" s="278">
        <v>0.16915833926752877</v>
      </c>
      <c r="LG179" s="272">
        <v>409</v>
      </c>
      <c r="LH179" s="278">
        <v>0.18299776286353467</v>
      </c>
      <c r="LK179" s="198" t="s">
        <v>9</v>
      </c>
      <c r="LL179" s="199">
        <v>45659017.269999996</v>
      </c>
      <c r="LM179" s="200">
        <v>0.17341669980300597</v>
      </c>
      <c r="LN179" s="201">
        <v>414</v>
      </c>
      <c r="LO179" s="200">
        <v>0.18869644484958978</v>
      </c>
      <c r="LR179" s="198" t="s">
        <v>9</v>
      </c>
      <c r="LS179" s="199">
        <v>44823545.780000038</v>
      </c>
      <c r="LT179" s="200">
        <v>0.17369681458798661</v>
      </c>
      <c r="LU179" s="201">
        <v>413</v>
      </c>
      <c r="LV179" s="200">
        <v>0.19138090824837814</v>
      </c>
      <c r="LY179" s="198" t="s">
        <v>9</v>
      </c>
      <c r="LZ179" s="199">
        <v>43462425.840000011</v>
      </c>
      <c r="MA179" s="200">
        <v>0.17172421399930454</v>
      </c>
      <c r="MB179" s="201">
        <v>403</v>
      </c>
      <c r="MC179" s="200">
        <v>0.19054373522458629</v>
      </c>
      <c r="MF179" s="198" t="s">
        <v>9</v>
      </c>
      <c r="MG179" s="199">
        <v>42240934.989999995</v>
      </c>
      <c r="MH179" s="200">
        <v>0.16985899729639103</v>
      </c>
      <c r="MI179" s="201">
        <v>393</v>
      </c>
      <c r="MJ179" s="200">
        <v>0.18857965451055661</v>
      </c>
      <c r="MM179" s="198" t="s">
        <v>9</v>
      </c>
      <c r="MN179" s="199">
        <v>43085180.319999993</v>
      </c>
      <c r="MO179" s="200">
        <v>0.17742603365385365</v>
      </c>
      <c r="MP179" s="201">
        <v>403</v>
      </c>
      <c r="MQ179" s="200">
        <v>0.19754901960784313</v>
      </c>
      <c r="MT179" s="198" t="s">
        <v>9</v>
      </c>
      <c r="MU179" s="199">
        <v>44684404.170000017</v>
      </c>
      <c r="MV179" s="200">
        <v>0.18850945895881444</v>
      </c>
      <c r="MW179" s="201">
        <v>417</v>
      </c>
      <c r="MX179" s="200">
        <v>0.20881321982974463</v>
      </c>
      <c r="NA179" s="198" t="s">
        <v>9</v>
      </c>
      <c r="NB179" s="199">
        <v>44581162.869999997</v>
      </c>
      <c r="NC179" s="200">
        <v>0.19240414680704696</v>
      </c>
      <c r="ND179" s="201">
        <v>415</v>
      </c>
      <c r="NE179" s="200">
        <v>0.21227621483375958</v>
      </c>
      <c r="NH179" s="198" t="s">
        <v>9</v>
      </c>
      <c r="NI179" s="199">
        <v>42708307.51000005</v>
      </c>
      <c r="NJ179" s="200">
        <v>0.18847846299913665</v>
      </c>
      <c r="NK179" s="201">
        <v>403</v>
      </c>
      <c r="NL179" s="200">
        <v>0.21066387872451647</v>
      </c>
      <c r="NO179" s="198" t="s">
        <v>9</v>
      </c>
      <c r="NP179" s="199">
        <v>43027008.07</v>
      </c>
      <c r="NQ179" s="200">
        <v>0.19516722871213435</v>
      </c>
      <c r="NR179" s="201">
        <v>404</v>
      </c>
      <c r="NS179" s="200">
        <v>0.2168545356951154</v>
      </c>
      <c r="NV179" s="198" t="s">
        <v>9</v>
      </c>
      <c r="NW179" s="199">
        <v>43335232.770000003</v>
      </c>
      <c r="NX179" s="200">
        <v>0.20246145919092925</v>
      </c>
      <c r="NY179" s="201">
        <v>408</v>
      </c>
      <c r="NZ179" s="200">
        <v>0.22454595487066592</v>
      </c>
      <c r="OC179" s="198" t="s">
        <v>9</v>
      </c>
      <c r="OD179" s="199">
        <v>43504021.859999992</v>
      </c>
      <c r="OE179" s="200">
        <v>0.20862330537543897</v>
      </c>
      <c r="OF179" s="201">
        <v>414</v>
      </c>
      <c r="OG179" s="200">
        <v>0.23297692740574</v>
      </c>
      <c r="OJ179" s="198" t="s">
        <v>9</v>
      </c>
      <c r="OK179" s="199">
        <v>42776780.599999979</v>
      </c>
      <c r="OL179" s="200">
        <v>0.2089621605311279</v>
      </c>
      <c r="OM179" s="201">
        <v>404</v>
      </c>
      <c r="ON179" s="200">
        <v>0.23191733639494833</v>
      </c>
      <c r="OQ179" s="198" t="s">
        <v>9</v>
      </c>
      <c r="OR179" s="199">
        <v>43542586.380000003</v>
      </c>
      <c r="OS179" s="200">
        <v>0.21779799626152896</v>
      </c>
      <c r="OT179" s="201">
        <v>400</v>
      </c>
      <c r="OU179" s="200">
        <v>0.23474178403755869</v>
      </c>
      <c r="OX179" s="198" t="s">
        <v>9</v>
      </c>
      <c r="OY179" s="199">
        <v>42336797.480000019</v>
      </c>
      <c r="OZ179" s="200">
        <v>0.21674092977054168</v>
      </c>
      <c r="PA179" s="201">
        <v>390</v>
      </c>
      <c r="PB179" s="200">
        <v>0.23451593505712567</v>
      </c>
      <c r="PE179" s="198" t="s">
        <v>9</v>
      </c>
      <c r="PF179" s="339">
        <v>0</v>
      </c>
      <c r="PG179" s="255">
        <v>0</v>
      </c>
      <c r="PH179" s="339">
        <v>0</v>
      </c>
      <c r="PI179" s="255">
        <v>0</v>
      </c>
    </row>
    <row r="180" spans="1:425" ht="18" x14ac:dyDescent="0.35">
      <c r="A180" s="271" t="s">
        <v>10</v>
      </c>
      <c r="B180" s="270">
        <v>34533104.520000003</v>
      </c>
      <c r="C180" s="278">
        <v>7.5071563853268464E-2</v>
      </c>
      <c r="D180" s="272">
        <v>370</v>
      </c>
      <c r="E180" s="278">
        <v>9.5954356846473035E-2</v>
      </c>
      <c r="H180" s="271" t="s">
        <v>10</v>
      </c>
      <c r="I180" s="270">
        <v>50824663.540000021</v>
      </c>
      <c r="J180" s="278">
        <v>7.653746944112147E-2</v>
      </c>
      <c r="K180" s="272">
        <v>533</v>
      </c>
      <c r="L180" s="278">
        <v>9.6803487104976396E-2</v>
      </c>
      <c r="O180" s="271" t="s">
        <v>10</v>
      </c>
      <c r="P180" s="270">
        <v>49977120.729999989</v>
      </c>
      <c r="Q180" s="278">
        <v>7.6401776032872043E-2</v>
      </c>
      <c r="R180" s="272">
        <v>528</v>
      </c>
      <c r="S180" s="278">
        <v>9.781400518710634E-2</v>
      </c>
      <c r="V180" s="271" t="s">
        <v>10</v>
      </c>
      <c r="W180" s="270">
        <v>48785271.449999996</v>
      </c>
      <c r="X180" s="278">
        <v>7.5472572438714719E-2</v>
      </c>
      <c r="Y180" s="272">
        <v>512</v>
      </c>
      <c r="Z180" s="278">
        <v>9.6658485935435148E-2</v>
      </c>
      <c r="AC180" s="271" t="s">
        <v>10</v>
      </c>
      <c r="AD180" s="270">
        <v>48919656.679999992</v>
      </c>
      <c r="AE180" s="278">
        <v>7.633580561077466E-2</v>
      </c>
      <c r="AF180" s="272">
        <v>512</v>
      </c>
      <c r="AG180" s="278">
        <v>9.7821933511654566E-2</v>
      </c>
      <c r="AJ180" s="271" t="s">
        <v>10</v>
      </c>
      <c r="AK180" s="270">
        <v>47059215.289999984</v>
      </c>
      <c r="AL180" s="278">
        <v>7.576040498106458E-2</v>
      </c>
      <c r="AM180" s="272">
        <v>483</v>
      </c>
      <c r="AN180" s="278">
        <v>9.5852351657074814E-2</v>
      </c>
      <c r="AQ180" s="271" t="s">
        <v>10</v>
      </c>
      <c r="AR180" s="270">
        <v>45995306.999999993</v>
      </c>
      <c r="AS180" s="278">
        <v>7.7229118259969712E-2</v>
      </c>
      <c r="AT180" s="272">
        <v>459</v>
      </c>
      <c r="AU180" s="278">
        <v>9.5327102803738323E-2</v>
      </c>
      <c r="AX180" s="271" t="s">
        <v>10</v>
      </c>
      <c r="AY180" s="270">
        <v>43771357.239999995</v>
      </c>
      <c r="AZ180" s="278">
        <v>7.8199673099317205E-2</v>
      </c>
      <c r="BA180" s="272">
        <v>438</v>
      </c>
      <c r="BB180" s="278">
        <v>9.6412062513757432E-2</v>
      </c>
      <c r="BE180" s="271" t="s">
        <v>10</v>
      </c>
      <c r="BF180" s="270">
        <v>41806178.580000028</v>
      </c>
      <c r="BG180" s="278">
        <v>8.0374240311276657E-2</v>
      </c>
      <c r="BH180" s="272">
        <v>421</v>
      </c>
      <c r="BI180" s="278">
        <v>9.8687294889826541E-2</v>
      </c>
      <c r="BL180" s="271" t="s">
        <v>10</v>
      </c>
      <c r="BM180" s="270">
        <v>40950698.880000003</v>
      </c>
      <c r="BN180" s="278">
        <v>8.0896413408476378E-2</v>
      </c>
      <c r="BO180" s="272">
        <v>412</v>
      </c>
      <c r="BP180" s="278">
        <v>9.8848368522072932E-2</v>
      </c>
      <c r="BS180" s="271" t="s">
        <v>10</v>
      </c>
      <c r="BT180" s="270">
        <v>40319989.040000021</v>
      </c>
      <c r="BU180" s="278">
        <v>8.3991292888688271E-2</v>
      </c>
      <c r="BV180" s="272">
        <v>402</v>
      </c>
      <c r="BW180" s="278">
        <v>0.10123394610929237</v>
      </c>
      <c r="BZ180" s="271" t="s">
        <v>10</v>
      </c>
      <c r="CA180" s="270">
        <v>36026258.420000032</v>
      </c>
      <c r="CB180" s="278">
        <v>8.673617149956106E-2</v>
      </c>
      <c r="CC180" s="272">
        <v>375</v>
      </c>
      <c r="CD180" s="278">
        <v>0.10629251700680271</v>
      </c>
      <c r="CG180" s="271" t="s">
        <v>10</v>
      </c>
      <c r="CH180" s="270">
        <v>34877395.44000005</v>
      </c>
      <c r="CI180" s="278">
        <v>8.5898975722226309E-2</v>
      </c>
      <c r="CJ180" s="272">
        <v>362</v>
      </c>
      <c r="CK180" s="278">
        <v>0.10456383593298671</v>
      </c>
      <c r="CN180" s="271" t="s">
        <v>10</v>
      </c>
      <c r="CO180" s="270">
        <v>35467938.659999996</v>
      </c>
      <c r="CP180" s="278">
        <v>8.8190794229289285E-2</v>
      </c>
      <c r="CQ180" s="272">
        <v>366</v>
      </c>
      <c r="CR180" s="278">
        <v>0.10739436619718309</v>
      </c>
      <c r="CU180" s="271" t="s">
        <v>10</v>
      </c>
      <c r="CV180" s="270">
        <v>35799276.559999995</v>
      </c>
      <c r="CW180" s="278">
        <v>8.9865621432385023E-2</v>
      </c>
      <c r="CX180" s="272">
        <v>367</v>
      </c>
      <c r="CY180" s="278">
        <v>0.10880521790690779</v>
      </c>
      <c r="DB180" s="271" t="s">
        <v>10</v>
      </c>
      <c r="DC180" s="270">
        <v>37066062.779999971</v>
      </c>
      <c r="DD180" s="278">
        <v>9.3842990042503252E-2</v>
      </c>
      <c r="DE180" s="272">
        <v>381</v>
      </c>
      <c r="DF180" s="278">
        <v>0.11400359066427289</v>
      </c>
      <c r="DI180" s="271" t="s">
        <v>10</v>
      </c>
      <c r="DJ180" s="270">
        <v>37001476.710000008</v>
      </c>
      <c r="DK180" s="278">
        <v>9.459464212356869E-2</v>
      </c>
      <c r="DL180" s="272">
        <v>385</v>
      </c>
      <c r="DM180" s="278">
        <v>0.1160337552742616</v>
      </c>
      <c r="DP180" s="271" t="s">
        <v>10</v>
      </c>
      <c r="DQ180" s="270">
        <v>36770903.269999959</v>
      </c>
      <c r="DR180" s="278">
        <v>9.5336539128734105E-2</v>
      </c>
      <c r="DS180" s="272">
        <v>383</v>
      </c>
      <c r="DT180" s="278">
        <v>0.11683953630262355</v>
      </c>
      <c r="DW180" s="271" t="s">
        <v>10</v>
      </c>
      <c r="DX180" s="270">
        <v>36554812.100000016</v>
      </c>
      <c r="DY180" s="278">
        <v>9.5844594921696877E-2</v>
      </c>
      <c r="DZ180" s="272">
        <v>383</v>
      </c>
      <c r="EA180" s="278">
        <v>0.11813695249845774</v>
      </c>
      <c r="ED180" s="271" t="s">
        <v>10</v>
      </c>
      <c r="EE180" s="270">
        <v>37740241.45000001</v>
      </c>
      <c r="EF180" s="278">
        <v>9.9837394888513037E-2</v>
      </c>
      <c r="EG180" s="272">
        <v>390</v>
      </c>
      <c r="EH180" s="278">
        <v>0.12141967621419676</v>
      </c>
      <c r="EK180" s="271" t="s">
        <v>10</v>
      </c>
      <c r="EL180" s="270">
        <v>37629746.340000004</v>
      </c>
      <c r="EM180" s="278">
        <v>0.10022390114780759</v>
      </c>
      <c r="EN180" s="272">
        <v>388</v>
      </c>
      <c r="EO180" s="278">
        <v>0.12151581584716567</v>
      </c>
      <c r="ER180" s="271" t="s">
        <v>10</v>
      </c>
      <c r="ES180" s="270">
        <v>37475117.860000022</v>
      </c>
      <c r="ET180" s="278">
        <v>0.10051211231410086</v>
      </c>
      <c r="EU180" s="272">
        <v>383</v>
      </c>
      <c r="EV180" s="278">
        <v>0.12085831492584412</v>
      </c>
      <c r="EY180" s="271" t="s">
        <v>10</v>
      </c>
      <c r="EZ180" s="270">
        <v>36932696.990000002</v>
      </c>
      <c r="FA180" s="278">
        <v>0.1000044252585242</v>
      </c>
      <c r="FB180" s="272">
        <v>396</v>
      </c>
      <c r="FC180" s="278">
        <v>0.12603437301082113</v>
      </c>
      <c r="FF180" s="271" t="s">
        <v>10</v>
      </c>
      <c r="FG180" s="270">
        <v>44885509.239999987</v>
      </c>
      <c r="FH180" s="278">
        <v>0.12251245090775789</v>
      </c>
      <c r="FI180" s="272">
        <v>453</v>
      </c>
      <c r="FJ180" s="278">
        <v>0.14565916398713827</v>
      </c>
      <c r="FM180" s="271" t="s">
        <v>10</v>
      </c>
      <c r="FN180" s="270">
        <v>44755541.069999978</v>
      </c>
      <c r="FO180" s="278">
        <v>0.12314610824433199</v>
      </c>
      <c r="FP180" s="272">
        <v>450</v>
      </c>
      <c r="FQ180" s="278">
        <v>0.14624634384140398</v>
      </c>
      <c r="FT180" s="271" t="s">
        <v>10</v>
      </c>
      <c r="FU180" s="270">
        <v>45586919.739999987</v>
      </c>
      <c r="FV180" s="278">
        <v>0.12589145568640689</v>
      </c>
      <c r="FW180" s="272">
        <v>449</v>
      </c>
      <c r="FX180" s="278">
        <v>0.14692408376963351</v>
      </c>
      <c r="GA180" s="271" t="s">
        <v>10</v>
      </c>
      <c r="GB180" s="270">
        <v>46743269.309999973</v>
      </c>
      <c r="GC180" s="278">
        <v>0.13054407209425273</v>
      </c>
      <c r="GD180" s="272">
        <v>458</v>
      </c>
      <c r="GE180" s="278">
        <v>0.15160542866600463</v>
      </c>
      <c r="GH180" s="271" t="s">
        <v>10</v>
      </c>
      <c r="GI180" s="270">
        <v>46433562.139999971</v>
      </c>
      <c r="GJ180" s="278">
        <v>0.13094915236060292</v>
      </c>
      <c r="GK180" s="272">
        <v>464</v>
      </c>
      <c r="GL180" s="278">
        <v>0.15549597855227881</v>
      </c>
      <c r="GO180" s="271" t="s">
        <v>10</v>
      </c>
      <c r="GP180" s="270">
        <v>46474349.11999999</v>
      </c>
      <c r="GQ180" s="278">
        <v>0.1321054114505158</v>
      </c>
      <c r="GR180" s="272">
        <v>454</v>
      </c>
      <c r="GS180" s="278">
        <v>0.15363790186125212</v>
      </c>
      <c r="GV180" s="271" t="s">
        <v>10</v>
      </c>
      <c r="GW180" s="270">
        <v>46339823.810000002</v>
      </c>
      <c r="GX180" s="278">
        <v>0.13243172732677255</v>
      </c>
      <c r="GY180" s="272">
        <v>455</v>
      </c>
      <c r="GZ180" s="278">
        <v>0.15491998638066054</v>
      </c>
      <c r="HC180" s="271" t="s">
        <v>10</v>
      </c>
      <c r="HD180" s="270">
        <v>49574551.04999999</v>
      </c>
      <c r="HE180" s="278">
        <v>0.14195474479012077</v>
      </c>
      <c r="HF180" s="272">
        <v>474</v>
      </c>
      <c r="HG180" s="278">
        <v>0.16311080523055746</v>
      </c>
      <c r="HJ180" s="271" t="s">
        <v>10</v>
      </c>
      <c r="HK180" s="270">
        <v>49329790.670000017</v>
      </c>
      <c r="HL180" s="278">
        <v>0.14289406994760309</v>
      </c>
      <c r="HM180" s="272">
        <v>471</v>
      </c>
      <c r="HN180" s="278">
        <v>0.16399721448467966</v>
      </c>
      <c r="HQ180" s="271" t="s">
        <v>10</v>
      </c>
      <c r="HR180" s="270">
        <v>49898076.510000028</v>
      </c>
      <c r="HS180" s="278">
        <v>0.14620721595022879</v>
      </c>
      <c r="HT180" s="272">
        <v>475</v>
      </c>
      <c r="HU180" s="278">
        <v>0.16754850088183421</v>
      </c>
      <c r="HX180" s="271" t="s">
        <v>10</v>
      </c>
      <c r="HY180" s="270">
        <v>49317838.110000007</v>
      </c>
      <c r="HZ180" s="278">
        <v>0.14645869188998256</v>
      </c>
      <c r="IA180" s="272">
        <v>468</v>
      </c>
      <c r="IB180" s="278">
        <v>0.16744186046511628</v>
      </c>
      <c r="IE180" s="271" t="s">
        <v>10</v>
      </c>
      <c r="IF180" s="270">
        <v>49722509.83000005</v>
      </c>
      <c r="IG180" s="278">
        <v>0.15003382233913609</v>
      </c>
      <c r="IH180" s="272">
        <v>477</v>
      </c>
      <c r="II180" s="278">
        <v>0.17358078602620086</v>
      </c>
      <c r="IL180" s="271" t="s">
        <v>10</v>
      </c>
      <c r="IM180" s="270">
        <v>49256293.910000019</v>
      </c>
      <c r="IN180" s="278">
        <v>0.15092248813939199</v>
      </c>
      <c r="IO180" s="272">
        <v>466</v>
      </c>
      <c r="IP180" s="278">
        <v>0.17201919527500922</v>
      </c>
      <c r="IS180" s="271" t="s">
        <v>10</v>
      </c>
      <c r="IT180" s="270">
        <v>50684805.560000002</v>
      </c>
      <c r="IU180" s="278">
        <v>0.15718149743486565</v>
      </c>
      <c r="IV180" s="272">
        <v>477</v>
      </c>
      <c r="IW180" s="278">
        <v>0.1783177570093458</v>
      </c>
      <c r="IZ180" s="271" t="s">
        <v>10</v>
      </c>
      <c r="JA180" s="270">
        <v>50325066.289999984</v>
      </c>
      <c r="JB180" s="278">
        <v>0.15909236436776858</v>
      </c>
      <c r="JC180" s="272">
        <v>475</v>
      </c>
      <c r="JD180" s="278">
        <v>0.18074581430745815</v>
      </c>
      <c r="JG180" s="271" t="s">
        <v>10</v>
      </c>
      <c r="JH180" s="270">
        <v>51735992.270000011</v>
      </c>
      <c r="JI180" s="278">
        <v>0.16598411148457076</v>
      </c>
      <c r="JJ180" s="272">
        <v>477</v>
      </c>
      <c r="JK180" s="278">
        <v>0.18431221020092736</v>
      </c>
      <c r="JN180" s="271" t="s">
        <v>10</v>
      </c>
      <c r="JO180" s="270">
        <v>50507201.139999993</v>
      </c>
      <c r="JP180" s="278">
        <v>0.16538737410621762</v>
      </c>
      <c r="JQ180" s="272">
        <v>462</v>
      </c>
      <c r="JR180" s="278">
        <v>0.18203309692671396</v>
      </c>
      <c r="JU180" s="271" t="s">
        <v>10</v>
      </c>
      <c r="JV180" s="270">
        <v>48825073.620000005</v>
      </c>
      <c r="JW180" s="278">
        <v>0.1649871057398436</v>
      </c>
      <c r="JX180" s="272">
        <v>450</v>
      </c>
      <c r="JY180" s="278">
        <v>0.18211250505868071</v>
      </c>
      <c r="KB180" s="271" t="s">
        <v>10</v>
      </c>
      <c r="KC180" s="270">
        <v>49483148.050000027</v>
      </c>
      <c r="KD180" s="278">
        <v>0.17015825995661851</v>
      </c>
      <c r="KE180" s="272">
        <v>456</v>
      </c>
      <c r="KF180" s="278">
        <v>0.18742293464858201</v>
      </c>
      <c r="KI180" s="271" t="s">
        <v>10</v>
      </c>
      <c r="KJ180" s="270">
        <v>63627673.23999998</v>
      </c>
      <c r="KK180" s="278">
        <v>0.2238931318686409</v>
      </c>
      <c r="KL180" s="272">
        <v>568</v>
      </c>
      <c r="KM180" s="278">
        <v>0.23905723905723905</v>
      </c>
      <c r="KP180" s="271" t="s">
        <v>10</v>
      </c>
      <c r="KQ180" s="270">
        <v>82856217.670000017</v>
      </c>
      <c r="KR180" s="278">
        <v>0.29723308268290577</v>
      </c>
      <c r="KS180" s="272">
        <v>710</v>
      </c>
      <c r="KT180" s="278">
        <v>0.30537634408602149</v>
      </c>
      <c r="KW180" s="271" t="s">
        <v>10</v>
      </c>
      <c r="KX180" s="270">
        <v>81967383.209999979</v>
      </c>
      <c r="KY180" s="278">
        <v>0.29932933909705028</v>
      </c>
      <c r="KZ180" s="272">
        <v>699</v>
      </c>
      <c r="LA180" s="278">
        <v>0.30590809628008753</v>
      </c>
      <c r="LD180" s="271" t="s">
        <v>10</v>
      </c>
      <c r="LE180" s="270">
        <v>80060126.690000013</v>
      </c>
      <c r="LF180" s="278">
        <v>0.2991215489851578</v>
      </c>
      <c r="LG180" s="272">
        <v>678</v>
      </c>
      <c r="LH180" s="278">
        <v>0.30335570469798656</v>
      </c>
      <c r="LK180" s="198" t="s">
        <v>10</v>
      </c>
      <c r="LL180" s="199">
        <v>80538231.190000042</v>
      </c>
      <c r="LM180" s="200">
        <v>0.30589082060944961</v>
      </c>
      <c r="LN180" s="201">
        <v>683</v>
      </c>
      <c r="LO180" s="200">
        <v>0.31130355515041019</v>
      </c>
      <c r="LR180" s="198" t="s">
        <v>10</v>
      </c>
      <c r="LS180" s="199">
        <v>81757002.630000055</v>
      </c>
      <c r="LT180" s="200">
        <v>0.31681855328431008</v>
      </c>
      <c r="LU180" s="201">
        <v>691</v>
      </c>
      <c r="LV180" s="200">
        <v>0.32020389249304915</v>
      </c>
      <c r="LY180" s="198" t="s">
        <v>10</v>
      </c>
      <c r="LZ180" s="199">
        <v>81609779.990000054</v>
      </c>
      <c r="MA180" s="200">
        <v>0.32244806985764252</v>
      </c>
      <c r="MB180" s="201">
        <v>692</v>
      </c>
      <c r="MC180" s="200">
        <v>0.32718676122931439</v>
      </c>
      <c r="MF180" s="198" t="s">
        <v>10</v>
      </c>
      <c r="MG180" s="199">
        <v>81455775.780000061</v>
      </c>
      <c r="MH180" s="200">
        <v>0.32754948254024113</v>
      </c>
      <c r="MI180" s="201">
        <v>691</v>
      </c>
      <c r="MJ180" s="200">
        <v>0.33157389635316697</v>
      </c>
      <c r="MM180" s="198" t="s">
        <v>10</v>
      </c>
      <c r="MN180" s="199">
        <v>78202714.500000075</v>
      </c>
      <c r="MO180" s="200">
        <v>0.32204106729150445</v>
      </c>
      <c r="MP180" s="201">
        <v>660</v>
      </c>
      <c r="MQ180" s="200">
        <v>0.3235294117647059</v>
      </c>
      <c r="MT180" s="198" t="s">
        <v>10</v>
      </c>
      <c r="MU180" s="199">
        <v>73734805.110000104</v>
      </c>
      <c r="MV180" s="200">
        <v>0.31106397133189612</v>
      </c>
      <c r="MW180" s="201">
        <v>625</v>
      </c>
      <c r="MX180" s="200">
        <v>0.31296945418127192</v>
      </c>
      <c r="NA180" s="198" t="s">
        <v>10</v>
      </c>
      <c r="NB180" s="199">
        <v>70533148.200000033</v>
      </c>
      <c r="NC180" s="200">
        <v>0.3044081698947394</v>
      </c>
      <c r="ND180" s="201">
        <v>601</v>
      </c>
      <c r="NE180" s="200">
        <v>0.30741687979539645</v>
      </c>
      <c r="NH180" s="198" t="s">
        <v>10</v>
      </c>
      <c r="NI180" s="199">
        <v>69688308.370000064</v>
      </c>
      <c r="NJ180" s="200">
        <v>0.30754544060337702</v>
      </c>
      <c r="NK180" s="201">
        <v>589</v>
      </c>
      <c r="NL180" s="200">
        <v>0.30789336121275485</v>
      </c>
      <c r="NO180" s="198" t="s">
        <v>10</v>
      </c>
      <c r="NP180" s="199">
        <v>66833585.710000016</v>
      </c>
      <c r="NQ180" s="200">
        <v>0.30315205014243529</v>
      </c>
      <c r="NR180" s="201">
        <v>564</v>
      </c>
      <c r="NS180" s="200">
        <v>0.30273752012882449</v>
      </c>
      <c r="NV180" s="198" t="s">
        <v>10</v>
      </c>
      <c r="NW180" s="199">
        <v>66358100.180000052</v>
      </c>
      <c r="NX180" s="200">
        <v>0.31002389817279097</v>
      </c>
      <c r="NY180" s="201">
        <v>554</v>
      </c>
      <c r="NZ180" s="200">
        <v>0.30489818381948264</v>
      </c>
      <c r="OC180" s="198" t="s">
        <v>10</v>
      </c>
      <c r="OD180" s="199">
        <v>61787822.600000076</v>
      </c>
      <c r="OE180" s="200">
        <v>0.29630317454891208</v>
      </c>
      <c r="OF180" s="201">
        <v>516</v>
      </c>
      <c r="OG180" s="200">
        <v>0.29037703995498032</v>
      </c>
      <c r="OJ180" s="198" t="s">
        <v>10</v>
      </c>
      <c r="OK180" s="199">
        <v>60588514.090000056</v>
      </c>
      <c r="OL180" s="200">
        <v>0.29597147401076512</v>
      </c>
      <c r="OM180" s="201">
        <v>504</v>
      </c>
      <c r="ON180" s="200">
        <v>0.28932261768082662</v>
      </c>
      <c r="OQ180" s="198" t="s">
        <v>10</v>
      </c>
      <c r="OR180" s="199">
        <v>57552037.520000018</v>
      </c>
      <c r="OS180" s="200">
        <v>0.28787262068524688</v>
      </c>
      <c r="OT180" s="201">
        <v>488</v>
      </c>
      <c r="OU180" s="200">
        <v>0.28638497652582162</v>
      </c>
      <c r="OX180" s="198" t="s">
        <v>10</v>
      </c>
      <c r="OY180" s="199">
        <v>56570257.230000064</v>
      </c>
      <c r="OZ180" s="200">
        <v>0.28960835205310659</v>
      </c>
      <c r="PA180" s="201">
        <v>478</v>
      </c>
      <c r="PB180" s="200">
        <v>0.28743235117257965</v>
      </c>
      <c r="PE180" s="198" t="s">
        <v>10</v>
      </c>
      <c r="PF180" s="339">
        <v>0</v>
      </c>
      <c r="PG180" s="255">
        <v>0</v>
      </c>
      <c r="PH180" s="339">
        <v>0</v>
      </c>
      <c r="PI180" s="255">
        <v>0</v>
      </c>
    </row>
    <row r="181" spans="1:425" ht="18" x14ac:dyDescent="0.35">
      <c r="A181" s="271" t="s">
        <v>11</v>
      </c>
      <c r="B181" s="270">
        <v>53579382.809999995</v>
      </c>
      <c r="C181" s="278">
        <v>0.1164762946670521</v>
      </c>
      <c r="D181" s="272">
        <v>544</v>
      </c>
      <c r="E181" s="278">
        <v>0.14107883817427386</v>
      </c>
      <c r="H181" s="271" t="s">
        <v>11</v>
      </c>
      <c r="I181" s="270">
        <v>80105586.769999966</v>
      </c>
      <c r="J181" s="278">
        <v>0.12063196236698538</v>
      </c>
      <c r="K181" s="272">
        <v>802</v>
      </c>
      <c r="L181" s="278">
        <v>0.14565928078459861</v>
      </c>
      <c r="O181" s="271" t="s">
        <v>11</v>
      </c>
      <c r="P181" s="270">
        <v>78608139.860000014</v>
      </c>
      <c r="Q181" s="278">
        <v>0.12017101842242131</v>
      </c>
      <c r="R181" s="272">
        <v>781</v>
      </c>
      <c r="S181" s="278">
        <v>0.14468321600592812</v>
      </c>
      <c r="V181" s="271" t="s">
        <v>11</v>
      </c>
      <c r="W181" s="270">
        <v>77426828.290000081</v>
      </c>
      <c r="X181" s="278">
        <v>0.1197820926917679</v>
      </c>
      <c r="Y181" s="272">
        <v>755</v>
      </c>
      <c r="Z181" s="278">
        <v>0.14253350953369831</v>
      </c>
      <c r="AC181" s="271" t="s">
        <v>11</v>
      </c>
      <c r="AD181" s="270">
        <v>76406663.889999971</v>
      </c>
      <c r="AE181" s="278">
        <v>0.11922741568338484</v>
      </c>
      <c r="AF181" s="272">
        <v>743</v>
      </c>
      <c r="AG181" s="278">
        <v>0.14195643867023308</v>
      </c>
      <c r="AJ181" s="271" t="s">
        <v>11</v>
      </c>
      <c r="AK181" s="270">
        <v>76440588.649999946</v>
      </c>
      <c r="AL181" s="278">
        <v>0.12306133702883015</v>
      </c>
      <c r="AM181" s="272">
        <v>728</v>
      </c>
      <c r="AN181" s="278">
        <v>0.14447310974399682</v>
      </c>
      <c r="AQ181" s="271" t="s">
        <v>11</v>
      </c>
      <c r="AR181" s="270">
        <v>73599577.979999989</v>
      </c>
      <c r="AS181" s="278">
        <v>0.12357848838146211</v>
      </c>
      <c r="AT181" s="272">
        <v>709</v>
      </c>
      <c r="AU181" s="278">
        <v>0.14724818276220145</v>
      </c>
      <c r="AX181" s="271" t="s">
        <v>11</v>
      </c>
      <c r="AY181" s="270">
        <v>70531943.850000024</v>
      </c>
      <c r="AZ181" s="278">
        <v>0.12600877148696335</v>
      </c>
      <c r="BA181" s="272">
        <v>675</v>
      </c>
      <c r="BB181" s="278">
        <v>0.14858023332599604</v>
      </c>
      <c r="BE181" s="271" t="s">
        <v>11</v>
      </c>
      <c r="BF181" s="270">
        <v>63742554.960000023</v>
      </c>
      <c r="BG181" s="278">
        <v>0.12254790091866365</v>
      </c>
      <c r="BH181" s="272">
        <v>625</v>
      </c>
      <c r="BI181" s="278">
        <v>0.14650726676043133</v>
      </c>
      <c r="BL181" s="271" t="s">
        <v>11</v>
      </c>
      <c r="BM181" s="270">
        <v>62890407.609999999</v>
      </c>
      <c r="BN181" s="278">
        <v>0.1242374013775598</v>
      </c>
      <c r="BO181" s="272">
        <v>618</v>
      </c>
      <c r="BP181" s="278">
        <v>0.14827255278310941</v>
      </c>
      <c r="BS181" s="271" t="s">
        <v>11</v>
      </c>
      <c r="BT181" s="270">
        <v>61078071.539999999</v>
      </c>
      <c r="BU181" s="278">
        <v>0.12723282713948855</v>
      </c>
      <c r="BV181" s="272">
        <v>601</v>
      </c>
      <c r="BW181" s="278">
        <v>0.15134726769075799</v>
      </c>
      <c r="BZ181" s="271" t="s">
        <v>11</v>
      </c>
      <c r="CA181" s="270">
        <v>55714199.749999985</v>
      </c>
      <c r="CB181" s="278">
        <v>0.13413650477214328</v>
      </c>
      <c r="CC181" s="272">
        <v>564</v>
      </c>
      <c r="CD181" s="278">
        <v>0.1598639455782313</v>
      </c>
      <c r="CG181" s="271" t="s">
        <v>11</v>
      </c>
      <c r="CH181" s="270">
        <v>55827972.880000032</v>
      </c>
      <c r="CI181" s="278">
        <v>0.13749781560638877</v>
      </c>
      <c r="CJ181" s="272">
        <v>571</v>
      </c>
      <c r="CK181" s="278">
        <v>0.16493356441363374</v>
      </c>
      <c r="CN181" s="271" t="s">
        <v>11</v>
      </c>
      <c r="CO181" s="270">
        <v>56029025.19000005</v>
      </c>
      <c r="CP181" s="278">
        <v>0.13931579951026565</v>
      </c>
      <c r="CQ181" s="272">
        <v>570</v>
      </c>
      <c r="CR181" s="278">
        <v>0.16725352112676056</v>
      </c>
      <c r="CU181" s="271" t="s">
        <v>11</v>
      </c>
      <c r="CV181" s="270">
        <v>56948558.460000016</v>
      </c>
      <c r="CW181" s="278">
        <v>0.14295589429325634</v>
      </c>
      <c r="CX181" s="272">
        <v>583</v>
      </c>
      <c r="CY181" s="278">
        <v>0.1728431663207827</v>
      </c>
      <c r="DB181" s="271" t="s">
        <v>11</v>
      </c>
      <c r="DC181" s="270">
        <v>59114325.720000021</v>
      </c>
      <c r="DD181" s="278">
        <v>0.14966426601167215</v>
      </c>
      <c r="DE181" s="272">
        <v>597</v>
      </c>
      <c r="DF181" s="278">
        <v>0.17863554757630162</v>
      </c>
      <c r="DI181" s="271" t="s">
        <v>11</v>
      </c>
      <c r="DJ181" s="270">
        <v>60942341.079999976</v>
      </c>
      <c r="DK181" s="278">
        <v>0.15579969928813836</v>
      </c>
      <c r="DL181" s="272">
        <v>613</v>
      </c>
      <c r="DM181" s="278">
        <v>0.18474984930681132</v>
      </c>
      <c r="DP181" s="271" t="s">
        <v>11</v>
      </c>
      <c r="DQ181" s="270">
        <v>60578098.410000019</v>
      </c>
      <c r="DR181" s="278">
        <v>0.15706185423302163</v>
      </c>
      <c r="DS181" s="272">
        <v>611</v>
      </c>
      <c r="DT181" s="278">
        <v>0.1863941427699817</v>
      </c>
      <c r="DW181" s="271" t="s">
        <v>11</v>
      </c>
      <c r="DX181" s="270">
        <v>62900009.190000027</v>
      </c>
      <c r="DY181" s="278">
        <v>0.16492017206639015</v>
      </c>
      <c r="DZ181" s="272">
        <v>615</v>
      </c>
      <c r="EA181" s="278">
        <v>0.18969771745835903</v>
      </c>
      <c r="ED181" s="271" t="s">
        <v>11</v>
      </c>
      <c r="EE181" s="270">
        <v>62029933.590000004</v>
      </c>
      <c r="EF181" s="278">
        <v>0.16409293467127695</v>
      </c>
      <c r="EG181" s="272">
        <v>610</v>
      </c>
      <c r="EH181" s="278">
        <v>0.18991282689912828</v>
      </c>
      <c r="EK181" s="271" t="s">
        <v>11</v>
      </c>
      <c r="EL181" s="270">
        <v>61806249.330000035</v>
      </c>
      <c r="EM181" s="278">
        <v>0.16461613552207305</v>
      </c>
      <c r="EN181" s="272">
        <v>606</v>
      </c>
      <c r="EO181" s="278">
        <v>0.18979016598809897</v>
      </c>
      <c r="ER181" s="271" t="s">
        <v>11</v>
      </c>
      <c r="ES181" s="270">
        <v>60879144.489999995</v>
      </c>
      <c r="ET181" s="278">
        <v>0.16328411377984256</v>
      </c>
      <c r="EU181" s="272">
        <v>597</v>
      </c>
      <c r="EV181" s="278">
        <v>0.18838750394446196</v>
      </c>
      <c r="EY181" s="271" t="s">
        <v>11</v>
      </c>
      <c r="EZ181" s="270">
        <v>76948832.399999991</v>
      </c>
      <c r="FA181" s="278">
        <v>0.2083580238009719</v>
      </c>
      <c r="FB181" s="272">
        <v>718</v>
      </c>
      <c r="FC181" s="278">
        <v>0.22851686823679185</v>
      </c>
      <c r="FF181" s="271" t="s">
        <v>11</v>
      </c>
      <c r="FG181" s="270">
        <v>103879697.84999993</v>
      </c>
      <c r="FH181" s="278">
        <v>0.28353374170520701</v>
      </c>
      <c r="FI181" s="272">
        <v>906</v>
      </c>
      <c r="FJ181" s="278">
        <v>0.29131832797427654</v>
      </c>
      <c r="FM181" s="271" t="s">
        <v>11</v>
      </c>
      <c r="FN181" s="270">
        <v>104045975.48999999</v>
      </c>
      <c r="FO181" s="278">
        <v>0.28628537726845227</v>
      </c>
      <c r="FP181" s="272">
        <v>899</v>
      </c>
      <c r="FQ181" s="278">
        <v>0.29216769580760482</v>
      </c>
      <c r="FT181" s="271" t="s">
        <v>11</v>
      </c>
      <c r="FU181" s="270">
        <v>103349079.06000018</v>
      </c>
      <c r="FV181" s="278">
        <v>0.28540568393123417</v>
      </c>
      <c r="FW181" s="272">
        <v>888</v>
      </c>
      <c r="FX181" s="278">
        <v>0.29057591623036649</v>
      </c>
      <c r="GA181" s="271" t="s">
        <v>11</v>
      </c>
      <c r="GB181" s="270">
        <v>103598050.37000005</v>
      </c>
      <c r="GC181" s="278">
        <v>0.28932745946018046</v>
      </c>
      <c r="GD181" s="272">
        <v>892</v>
      </c>
      <c r="GE181" s="278">
        <v>0.29526646805693479</v>
      </c>
      <c r="GH181" s="271" t="s">
        <v>11</v>
      </c>
      <c r="GI181" s="270">
        <v>104944618.34000002</v>
      </c>
      <c r="GJ181" s="278">
        <v>0.29595853049128129</v>
      </c>
      <c r="GK181" s="272">
        <v>899</v>
      </c>
      <c r="GL181" s="278">
        <v>0.30127345844504022</v>
      </c>
      <c r="GO181" s="271" t="s">
        <v>11</v>
      </c>
      <c r="GP181" s="270">
        <v>104884799.54999998</v>
      </c>
      <c r="GQ181" s="278">
        <v>0.29813972356408602</v>
      </c>
      <c r="GR181" s="272">
        <v>903</v>
      </c>
      <c r="GS181" s="278">
        <v>0.30558375634517765</v>
      </c>
      <c r="GV181" s="271" t="s">
        <v>11</v>
      </c>
      <c r="GW181" s="270">
        <v>105209312.10999988</v>
      </c>
      <c r="GX181" s="278">
        <v>0.30067121080814513</v>
      </c>
      <c r="GY181" s="272">
        <v>899</v>
      </c>
      <c r="GZ181" s="278">
        <v>0.30609465440926115</v>
      </c>
      <c r="HC181" s="271" t="s">
        <v>11</v>
      </c>
      <c r="HD181" s="270">
        <v>103464796.71000005</v>
      </c>
      <c r="HE181" s="278">
        <v>0.29626730854136074</v>
      </c>
      <c r="HF181" s="272">
        <v>869</v>
      </c>
      <c r="HG181" s="278">
        <v>0.29903647625602203</v>
      </c>
      <c r="HJ181" s="271" t="s">
        <v>11</v>
      </c>
      <c r="HK181" s="270">
        <v>100244294.39000006</v>
      </c>
      <c r="HL181" s="278">
        <v>0.29037859313528641</v>
      </c>
      <c r="HM181" s="272">
        <v>841</v>
      </c>
      <c r="HN181" s="278">
        <v>0.2928272980501393</v>
      </c>
      <c r="HQ181" s="271" t="s">
        <v>11</v>
      </c>
      <c r="HR181" s="270">
        <v>97746440.760000005</v>
      </c>
      <c r="HS181" s="278">
        <v>0.28640853459951454</v>
      </c>
      <c r="HT181" s="272">
        <v>816</v>
      </c>
      <c r="HU181" s="278">
        <v>0.28783068783068783</v>
      </c>
      <c r="HX181" s="271" t="s">
        <v>11</v>
      </c>
      <c r="HY181" s="270">
        <v>96060114.749999985</v>
      </c>
      <c r="HZ181" s="278">
        <v>0.28526876457372385</v>
      </c>
      <c r="IA181" s="272">
        <v>796</v>
      </c>
      <c r="IB181" s="278">
        <v>0.28479427549194991</v>
      </c>
      <c r="IE181" s="271" t="s">
        <v>11</v>
      </c>
      <c r="IF181" s="270">
        <v>92699841.569999963</v>
      </c>
      <c r="IG181" s="278">
        <v>0.27971459221449008</v>
      </c>
      <c r="IH181" s="272">
        <v>754</v>
      </c>
      <c r="II181" s="278">
        <v>0.27438136826783116</v>
      </c>
      <c r="IL181" s="271" t="s">
        <v>11</v>
      </c>
      <c r="IM181" s="270">
        <v>91890468.559999987</v>
      </c>
      <c r="IN181" s="278">
        <v>0.28155464105175437</v>
      </c>
      <c r="IO181" s="272">
        <v>735</v>
      </c>
      <c r="IP181" s="278">
        <v>0.27131782945736432</v>
      </c>
      <c r="IS181" s="271" t="s">
        <v>11</v>
      </c>
      <c r="IT181" s="270">
        <v>88200900.309999987</v>
      </c>
      <c r="IU181" s="278">
        <v>0.27352476610406679</v>
      </c>
      <c r="IV181" s="272">
        <v>695</v>
      </c>
      <c r="IW181" s="278">
        <v>0.25981308411214954</v>
      </c>
      <c r="IZ181" s="271" t="s">
        <v>11</v>
      </c>
      <c r="JA181" s="270">
        <v>85748601.580000013</v>
      </c>
      <c r="JB181" s="278">
        <v>0.27107659805115347</v>
      </c>
      <c r="JC181" s="272">
        <v>674</v>
      </c>
      <c r="JD181" s="278">
        <v>0.25646879756468799</v>
      </c>
      <c r="JG181" s="271" t="s">
        <v>11</v>
      </c>
      <c r="JH181" s="270">
        <v>82320455.049999982</v>
      </c>
      <c r="JI181" s="278">
        <v>0.26410796408756676</v>
      </c>
      <c r="JJ181" s="272">
        <v>654</v>
      </c>
      <c r="JK181" s="278">
        <v>0.25270479134466772</v>
      </c>
      <c r="JN181" s="271" t="s">
        <v>11</v>
      </c>
      <c r="JO181" s="270">
        <v>79808336.239999995</v>
      </c>
      <c r="JP181" s="278">
        <v>0.26133483670838953</v>
      </c>
      <c r="JQ181" s="272">
        <v>638</v>
      </c>
      <c r="JR181" s="278">
        <v>0.25137903861308114</v>
      </c>
      <c r="JU181" s="271" t="s">
        <v>11</v>
      </c>
      <c r="JV181" s="270">
        <v>77377413.199999973</v>
      </c>
      <c r="JW181" s="278">
        <v>0.26146966111843345</v>
      </c>
      <c r="JX181" s="272">
        <v>624</v>
      </c>
      <c r="JY181" s="278">
        <v>0.25252934034803726</v>
      </c>
      <c r="KB181" s="271" t="s">
        <v>11</v>
      </c>
      <c r="KC181" s="270">
        <v>76460312.039999962</v>
      </c>
      <c r="KD181" s="278">
        <v>0.26292493839155562</v>
      </c>
      <c r="KE181" s="272">
        <v>615</v>
      </c>
      <c r="KF181" s="278">
        <v>0.25277435265104808</v>
      </c>
      <c r="KI181" s="271" t="s">
        <v>11</v>
      </c>
      <c r="KJ181" s="270">
        <v>108522948.9700001</v>
      </c>
      <c r="KK181" s="278">
        <v>0.38187068121861167</v>
      </c>
      <c r="KL181" s="272">
        <v>850</v>
      </c>
      <c r="KM181" s="278">
        <v>0.35774410774410775</v>
      </c>
      <c r="KP181" s="271" t="s">
        <v>11</v>
      </c>
      <c r="KQ181" s="270">
        <v>146707315.81000021</v>
      </c>
      <c r="KR181" s="278">
        <v>0.52628841813677918</v>
      </c>
      <c r="KS181" s="272">
        <v>1172</v>
      </c>
      <c r="KT181" s="278">
        <v>0.50408602150537629</v>
      </c>
      <c r="KW181" s="271" t="s">
        <v>11</v>
      </c>
      <c r="KX181" s="270">
        <v>143604214.0700002</v>
      </c>
      <c r="KY181" s="278">
        <v>0.52441535652049887</v>
      </c>
      <c r="KZ181" s="272">
        <v>1150</v>
      </c>
      <c r="LA181" s="278">
        <v>0.50328227571115969</v>
      </c>
      <c r="LD181" s="271" t="s">
        <v>11</v>
      </c>
      <c r="LE181" s="270">
        <v>139847326.81000012</v>
      </c>
      <c r="LF181" s="278">
        <v>0.52249916089710369</v>
      </c>
      <c r="LG181" s="272">
        <v>1127</v>
      </c>
      <c r="LH181" s="278">
        <v>0.50425055928411633</v>
      </c>
      <c r="LK181" s="198" t="s">
        <v>11</v>
      </c>
      <c r="LL181" s="199">
        <v>134639192.6700002</v>
      </c>
      <c r="LM181" s="200">
        <v>0.5113707182724152</v>
      </c>
      <c r="LN181" s="201">
        <v>1076</v>
      </c>
      <c r="LO181" s="200">
        <v>0.49042844120328166</v>
      </c>
      <c r="LR181" s="198" t="s">
        <v>11</v>
      </c>
      <c r="LS181" s="199">
        <v>129034987.77000007</v>
      </c>
      <c r="LT181" s="200">
        <v>0.50002662565015854</v>
      </c>
      <c r="LU181" s="201">
        <v>1033</v>
      </c>
      <c r="LV181" s="200">
        <v>0.47868396663577384</v>
      </c>
      <c r="LY181" s="198" t="s">
        <v>11</v>
      </c>
      <c r="LZ181" s="199">
        <v>125595228.58000007</v>
      </c>
      <c r="MA181" s="200">
        <v>0.49623879691763417</v>
      </c>
      <c r="MB181" s="201">
        <v>999</v>
      </c>
      <c r="MC181" s="200">
        <v>0.47234042553191491</v>
      </c>
      <c r="MF181" s="198" t="s">
        <v>11</v>
      </c>
      <c r="MG181" s="199">
        <v>122572213.18000014</v>
      </c>
      <c r="MH181" s="200">
        <v>0.4928866567959061</v>
      </c>
      <c r="MI181" s="201">
        <v>979</v>
      </c>
      <c r="MJ181" s="200">
        <v>0.46976967370441458</v>
      </c>
      <c r="MM181" s="198" t="s">
        <v>11</v>
      </c>
      <c r="MN181" s="199">
        <v>119146719.90000008</v>
      </c>
      <c r="MO181" s="200">
        <v>0.49064967995296277</v>
      </c>
      <c r="MP181" s="201">
        <v>956</v>
      </c>
      <c r="MQ181" s="200">
        <v>0.46862745098039216</v>
      </c>
      <c r="MT181" s="198" t="s">
        <v>11</v>
      </c>
      <c r="MU181" s="199">
        <v>116234776.93000014</v>
      </c>
      <c r="MV181" s="200">
        <v>0.49035799667176816</v>
      </c>
      <c r="MW181" s="201">
        <v>934</v>
      </c>
      <c r="MX181" s="200">
        <v>0.46770155232849275</v>
      </c>
      <c r="NA181" s="198" t="s">
        <v>11</v>
      </c>
      <c r="NB181" s="199">
        <v>114325995.45000012</v>
      </c>
      <c r="NC181" s="200">
        <v>0.49341009063776375</v>
      </c>
      <c r="ND181" s="201">
        <v>919</v>
      </c>
      <c r="NE181" s="200">
        <v>0.47007672634271097</v>
      </c>
      <c r="NH181" s="198" t="s">
        <v>11</v>
      </c>
      <c r="NI181" s="199">
        <v>111945330.17000015</v>
      </c>
      <c r="NJ181" s="200">
        <v>0.494032308946735</v>
      </c>
      <c r="NK181" s="201">
        <v>901</v>
      </c>
      <c r="NL181" s="200">
        <v>0.47098797699947725</v>
      </c>
      <c r="NO181" s="198" t="s">
        <v>11</v>
      </c>
      <c r="NP181" s="199">
        <v>108360894.6900001</v>
      </c>
      <c r="NQ181" s="200">
        <v>0.49151675810245932</v>
      </c>
      <c r="NR181" s="201">
        <v>875</v>
      </c>
      <c r="NS181" s="200">
        <v>0.46967257112184646</v>
      </c>
      <c r="NV181" s="198" t="s">
        <v>11</v>
      </c>
      <c r="NW181" s="199">
        <v>102120322.05999999</v>
      </c>
      <c r="NX181" s="200">
        <v>0.47710438125599203</v>
      </c>
      <c r="NY181" s="201">
        <v>835</v>
      </c>
      <c r="NZ181" s="200">
        <v>0.45954870665932857</v>
      </c>
      <c r="OC181" s="198" t="s">
        <v>11</v>
      </c>
      <c r="OD181" s="199">
        <v>101021689.77000012</v>
      </c>
      <c r="OE181" s="200">
        <v>0.48444897582693508</v>
      </c>
      <c r="OF181" s="201">
        <v>827</v>
      </c>
      <c r="OG181" s="200">
        <v>0.46539110861001687</v>
      </c>
      <c r="OJ181" s="198" t="s">
        <v>11</v>
      </c>
      <c r="OK181" s="199">
        <v>99142901.040000036</v>
      </c>
      <c r="OL181" s="200">
        <v>0.48430747971347393</v>
      </c>
      <c r="OM181" s="201">
        <v>814</v>
      </c>
      <c r="ON181" s="200">
        <v>0.46727898966704939</v>
      </c>
      <c r="OQ181" s="198" t="s">
        <v>11</v>
      </c>
      <c r="OR181" s="199">
        <v>96638290.76000011</v>
      </c>
      <c r="OS181" s="200">
        <v>0.48338024539889651</v>
      </c>
      <c r="OT181" s="201">
        <v>796</v>
      </c>
      <c r="OU181" s="200">
        <v>0.46713615023474181</v>
      </c>
      <c r="OX181" s="198" t="s">
        <v>11</v>
      </c>
      <c r="OY181" s="199">
        <v>94251744.450000063</v>
      </c>
      <c r="OZ181" s="200">
        <v>0.4825166743951011</v>
      </c>
      <c r="PA181" s="201">
        <v>775</v>
      </c>
      <c r="PB181" s="200">
        <v>0.4660252555622369</v>
      </c>
      <c r="PE181" s="198" t="s">
        <v>11</v>
      </c>
      <c r="PF181" s="339">
        <v>0</v>
      </c>
      <c r="PG181" s="255">
        <v>0</v>
      </c>
      <c r="PH181" s="339">
        <v>0</v>
      </c>
      <c r="PI181" s="255">
        <v>0</v>
      </c>
    </row>
    <row r="182" spans="1:425" ht="18" x14ac:dyDescent="0.35">
      <c r="A182" s="271" t="s">
        <v>12</v>
      </c>
      <c r="B182" s="270">
        <v>120650049.25000013</v>
      </c>
      <c r="C182" s="278">
        <v>0.26228130954533041</v>
      </c>
      <c r="D182" s="272">
        <v>1044</v>
      </c>
      <c r="E182" s="278">
        <v>0.27074688796680496</v>
      </c>
      <c r="H182" s="271" t="s">
        <v>12</v>
      </c>
      <c r="I182" s="270">
        <v>186747282.78</v>
      </c>
      <c r="J182" s="278">
        <v>0.28122496940363834</v>
      </c>
      <c r="K182" s="272">
        <v>1573</v>
      </c>
      <c r="L182" s="278">
        <v>0.28568833999273519</v>
      </c>
      <c r="O182" s="271" t="s">
        <v>12</v>
      </c>
      <c r="P182" s="270">
        <v>184584378.87000012</v>
      </c>
      <c r="Q182" s="278">
        <v>0.28218060919878346</v>
      </c>
      <c r="R182" s="272">
        <v>1539</v>
      </c>
      <c r="S182" s="278">
        <v>0.28510559466469065</v>
      </c>
      <c r="V182" s="271" t="s">
        <v>12</v>
      </c>
      <c r="W182" s="270">
        <v>180362560.07999998</v>
      </c>
      <c r="X182" s="278">
        <v>0.27902737806473427</v>
      </c>
      <c r="Y182" s="272">
        <v>1498</v>
      </c>
      <c r="Z182" s="278">
        <v>0.28280158580328491</v>
      </c>
      <c r="AC182" s="271" t="s">
        <v>12</v>
      </c>
      <c r="AD182" s="270">
        <v>179115783.9600001</v>
      </c>
      <c r="AE182" s="278">
        <v>0.27949802991528433</v>
      </c>
      <c r="AF182" s="272">
        <v>1479</v>
      </c>
      <c r="AG182" s="278">
        <v>0.28257546809323653</v>
      </c>
      <c r="AJ182" s="271" t="s">
        <v>12</v>
      </c>
      <c r="AK182" s="270">
        <v>172977042.27999982</v>
      </c>
      <c r="AL182" s="278">
        <v>0.27847491070137481</v>
      </c>
      <c r="AM182" s="272">
        <v>1422</v>
      </c>
      <c r="AN182" s="278">
        <v>0.28219884897797182</v>
      </c>
      <c r="AQ182" s="271" t="s">
        <v>12</v>
      </c>
      <c r="AR182" s="270">
        <v>167216406.14000002</v>
      </c>
      <c r="AS182" s="278">
        <v>0.28076724446677115</v>
      </c>
      <c r="AT182" s="272">
        <v>1364</v>
      </c>
      <c r="AU182" s="278">
        <v>0.28328141225337489</v>
      </c>
      <c r="AX182" s="271" t="s">
        <v>12</v>
      </c>
      <c r="AY182" s="270">
        <v>156148648.58000007</v>
      </c>
      <c r="AZ182" s="278">
        <v>0.27896720695463106</v>
      </c>
      <c r="BA182" s="272">
        <v>1283</v>
      </c>
      <c r="BB182" s="278">
        <v>0.28241250275148583</v>
      </c>
      <c r="BE182" s="271" t="s">
        <v>12</v>
      </c>
      <c r="BF182" s="270">
        <v>147529220.89000008</v>
      </c>
      <c r="BG182" s="278">
        <v>0.28363149791502124</v>
      </c>
      <c r="BH182" s="272">
        <v>1219</v>
      </c>
      <c r="BI182" s="278">
        <v>0.28574777308954524</v>
      </c>
      <c r="BL182" s="271" t="s">
        <v>12</v>
      </c>
      <c r="BM182" s="270">
        <v>144008668.27000001</v>
      </c>
      <c r="BN182" s="278">
        <v>0.28448317321548128</v>
      </c>
      <c r="BO182" s="272">
        <v>1194</v>
      </c>
      <c r="BP182" s="278">
        <v>0.28646833013435702</v>
      </c>
      <c r="BS182" s="271" t="s">
        <v>12</v>
      </c>
      <c r="BT182" s="270">
        <v>138007896.44000006</v>
      </c>
      <c r="BU182" s="278">
        <v>0.28748672623259719</v>
      </c>
      <c r="BV182" s="272">
        <v>1136</v>
      </c>
      <c r="BW182" s="278">
        <v>0.28607403676655752</v>
      </c>
      <c r="BZ182" s="271" t="s">
        <v>12</v>
      </c>
      <c r="CA182" s="270">
        <v>120559067.47000006</v>
      </c>
      <c r="CB182" s="278">
        <v>0.29025584144758015</v>
      </c>
      <c r="CC182" s="272">
        <v>1003</v>
      </c>
      <c r="CD182" s="278">
        <v>0.28429705215419498</v>
      </c>
      <c r="CG182" s="271" t="s">
        <v>12</v>
      </c>
      <c r="CH182" s="270">
        <v>116409415.88000001</v>
      </c>
      <c r="CI182" s="278">
        <v>0.2867028762430619</v>
      </c>
      <c r="CJ182" s="272">
        <v>963</v>
      </c>
      <c r="CK182" s="278">
        <v>0.27816291161178508</v>
      </c>
      <c r="CN182" s="271" t="s">
        <v>12</v>
      </c>
      <c r="CO182" s="270">
        <v>113623221.25</v>
      </c>
      <c r="CP182" s="278">
        <v>0.28252338600745058</v>
      </c>
      <c r="CQ182" s="272">
        <v>927</v>
      </c>
      <c r="CR182" s="278">
        <v>0.27200704225352113</v>
      </c>
      <c r="CU182" s="271" t="s">
        <v>12</v>
      </c>
      <c r="CV182" s="270">
        <v>109926332.91000006</v>
      </c>
      <c r="CW182" s="278">
        <v>0.27594407395869436</v>
      </c>
      <c r="CX182" s="272">
        <v>882</v>
      </c>
      <c r="CY182" s="278">
        <v>0.2614882893566558</v>
      </c>
      <c r="DB182" s="271" t="s">
        <v>12</v>
      </c>
      <c r="DC182" s="270">
        <v>107124819.81000003</v>
      </c>
      <c r="DD182" s="278">
        <v>0.2712161110394255</v>
      </c>
      <c r="DE182" s="272">
        <v>841</v>
      </c>
      <c r="DF182" s="278">
        <v>0.25164572112507483</v>
      </c>
      <c r="DI182" s="271" t="s">
        <v>12</v>
      </c>
      <c r="DJ182" s="270">
        <v>101814811.87000008</v>
      </c>
      <c r="DK182" s="278">
        <v>0.26029057616282175</v>
      </c>
      <c r="DL182" s="272">
        <v>791</v>
      </c>
      <c r="DM182" s="278">
        <v>0.23839662447257384</v>
      </c>
      <c r="DP182" s="271" t="s">
        <v>12</v>
      </c>
      <c r="DQ182" s="270">
        <v>98344451.870000049</v>
      </c>
      <c r="DR182" s="278">
        <v>0.25497931380564037</v>
      </c>
      <c r="DS182" s="272">
        <v>766</v>
      </c>
      <c r="DT182" s="278">
        <v>0.23367907260524709</v>
      </c>
      <c r="DW182" s="271" t="s">
        <v>12</v>
      </c>
      <c r="DX182" s="270">
        <v>94061496.52000007</v>
      </c>
      <c r="DY182" s="278">
        <v>0.24662378258232115</v>
      </c>
      <c r="DZ182" s="272">
        <v>741</v>
      </c>
      <c r="EA182" s="278">
        <v>0.22856261566933991</v>
      </c>
      <c r="ED182" s="271" t="s">
        <v>12</v>
      </c>
      <c r="EE182" s="270">
        <v>92227585.300000027</v>
      </c>
      <c r="EF182" s="278">
        <v>0.24397729053771386</v>
      </c>
      <c r="EG182" s="272">
        <v>727</v>
      </c>
      <c r="EH182" s="278">
        <v>0.22633872976338729</v>
      </c>
      <c r="EK182" s="271" t="s">
        <v>12</v>
      </c>
      <c r="EL182" s="270">
        <v>90305423.650000021</v>
      </c>
      <c r="EM182" s="278">
        <v>0.24052146860707449</v>
      </c>
      <c r="EN182" s="272">
        <v>717</v>
      </c>
      <c r="EO182" s="278">
        <v>0.22455371124334481</v>
      </c>
      <c r="ER182" s="271" t="s">
        <v>12</v>
      </c>
      <c r="ES182" s="270">
        <v>90411029.400000066</v>
      </c>
      <c r="ET182" s="278">
        <v>0.2424916600778978</v>
      </c>
      <c r="EU182" s="272">
        <v>717</v>
      </c>
      <c r="EV182" s="278">
        <v>0.22625433890817293</v>
      </c>
      <c r="EY182" s="271" t="s">
        <v>12</v>
      </c>
      <c r="EZ182" s="270">
        <v>133641331.94000004</v>
      </c>
      <c r="FA182" s="278">
        <v>0.36186700892875562</v>
      </c>
      <c r="FB182" s="272">
        <v>1022</v>
      </c>
      <c r="FC182" s="278">
        <v>0.32527052832590708</v>
      </c>
      <c r="FF182" s="271" t="s">
        <v>12</v>
      </c>
      <c r="FG182" s="270">
        <v>187322735.83999982</v>
      </c>
      <c r="FH182" s="278">
        <v>0.51128677978890824</v>
      </c>
      <c r="FI182" s="272">
        <v>1447</v>
      </c>
      <c r="FJ182" s="278">
        <v>0.46527331189710613</v>
      </c>
      <c r="FM182" s="271" t="s">
        <v>12</v>
      </c>
      <c r="FN182" s="270">
        <v>184769773.8499997</v>
      </c>
      <c r="FO182" s="278">
        <v>0.50839913956631377</v>
      </c>
      <c r="FP182" s="272">
        <v>1429</v>
      </c>
      <c r="FQ182" s="278">
        <v>0.46441338966525836</v>
      </c>
      <c r="FT182" s="271" t="s">
        <v>12</v>
      </c>
      <c r="FU182" s="270">
        <v>183392653.94999987</v>
      </c>
      <c r="FV182" s="278">
        <v>0.50645159400188444</v>
      </c>
      <c r="FW182" s="272">
        <v>1419</v>
      </c>
      <c r="FX182" s="278">
        <v>0.46433246073298429</v>
      </c>
      <c r="GA182" s="271" t="s">
        <v>12</v>
      </c>
      <c r="GB182" s="270">
        <v>177743075.87999973</v>
      </c>
      <c r="GC182" s="278">
        <v>0.49639884531929701</v>
      </c>
      <c r="GD182" s="272">
        <v>1369</v>
      </c>
      <c r="GE182" s="278">
        <v>0.45316120489904005</v>
      </c>
      <c r="GH182" s="271" t="s">
        <v>12</v>
      </c>
      <c r="GI182" s="270">
        <v>172520983.36999968</v>
      </c>
      <c r="GJ182" s="278">
        <v>0.48653334992056985</v>
      </c>
      <c r="GK182" s="272">
        <v>1324</v>
      </c>
      <c r="GL182" s="278">
        <v>0.44369973190348527</v>
      </c>
      <c r="GO182" s="271" t="s">
        <v>12</v>
      </c>
      <c r="GP182" s="270">
        <v>169282553.33999962</v>
      </c>
      <c r="GQ182" s="278">
        <v>0.48119321268236287</v>
      </c>
      <c r="GR182" s="272">
        <v>1296</v>
      </c>
      <c r="GS182" s="278">
        <v>0.43857868020304569</v>
      </c>
      <c r="GV182" s="271" t="s">
        <v>12</v>
      </c>
      <c r="GW182" s="270">
        <v>167480853.96999991</v>
      </c>
      <c r="GX182" s="278">
        <v>0.47863321354760324</v>
      </c>
      <c r="GY182" s="272">
        <v>1283</v>
      </c>
      <c r="GZ182" s="278">
        <v>0.43684031324480765</v>
      </c>
      <c r="HC182" s="271" t="s">
        <v>12</v>
      </c>
      <c r="HD182" s="270">
        <v>165423377.24000013</v>
      </c>
      <c r="HE182" s="278">
        <v>0.47368322659624157</v>
      </c>
      <c r="HF182" s="272">
        <v>1270</v>
      </c>
      <c r="HG182" s="278">
        <v>0.43702684101858225</v>
      </c>
      <c r="HJ182" s="271" t="s">
        <v>12</v>
      </c>
      <c r="HK182" s="270">
        <v>162360787.03999981</v>
      </c>
      <c r="HL182" s="278">
        <v>0.47031202332165933</v>
      </c>
      <c r="HM182" s="272">
        <v>1246</v>
      </c>
      <c r="HN182" s="278">
        <v>0.43384401114206128</v>
      </c>
      <c r="HQ182" s="271" t="s">
        <v>12</v>
      </c>
      <c r="HR182" s="270">
        <v>160707470.59999987</v>
      </c>
      <c r="HS182" s="278">
        <v>0.47089173575899856</v>
      </c>
      <c r="HT182" s="272">
        <v>1231</v>
      </c>
      <c r="HU182" s="278">
        <v>0.43421516754850087</v>
      </c>
      <c r="HX182" s="271" t="s">
        <v>12</v>
      </c>
      <c r="HY182" s="270">
        <v>158586179.52999982</v>
      </c>
      <c r="HZ182" s="278">
        <v>0.47095179545358423</v>
      </c>
      <c r="IA182" s="272">
        <v>1216</v>
      </c>
      <c r="IB182" s="278">
        <v>0.43506261180679784</v>
      </c>
      <c r="IE182" s="271" t="s">
        <v>12</v>
      </c>
      <c r="IF182" s="270">
        <v>155518620.65999988</v>
      </c>
      <c r="IG182" s="278">
        <v>0.4692653927226324</v>
      </c>
      <c r="IH182" s="272">
        <v>1194</v>
      </c>
      <c r="II182" s="278">
        <v>0.43449781659388648</v>
      </c>
      <c r="IL182" s="271" t="s">
        <v>12</v>
      </c>
      <c r="IM182" s="270">
        <v>149264852.11999992</v>
      </c>
      <c r="IN182" s="278">
        <v>0.45735115424782835</v>
      </c>
      <c r="IO182" s="272">
        <v>1157</v>
      </c>
      <c r="IP182" s="278">
        <v>0.42709486895533405</v>
      </c>
      <c r="IS182" s="271" t="s">
        <v>12</v>
      </c>
      <c r="IT182" s="270">
        <v>147733752.30000001</v>
      </c>
      <c r="IU182" s="278">
        <v>0.45814543730855989</v>
      </c>
      <c r="IV182" s="272">
        <v>1146</v>
      </c>
      <c r="IW182" s="278">
        <v>0.428411214953271</v>
      </c>
      <c r="IZ182" s="271" t="s">
        <v>12</v>
      </c>
      <c r="JA182" s="270">
        <v>144924719.97000003</v>
      </c>
      <c r="JB182" s="278">
        <v>0.45814974634113054</v>
      </c>
      <c r="JC182" s="272">
        <v>1126</v>
      </c>
      <c r="JD182" s="278">
        <v>0.4284627092846271</v>
      </c>
      <c r="JG182" s="271" t="s">
        <v>12</v>
      </c>
      <c r="JH182" s="270">
        <v>141978244.12000015</v>
      </c>
      <c r="JI182" s="278">
        <v>0.4555075038942073</v>
      </c>
      <c r="JJ182" s="272">
        <v>1104</v>
      </c>
      <c r="JK182" s="278">
        <v>0.42658423493044823</v>
      </c>
      <c r="JN182" s="271" t="s">
        <v>12</v>
      </c>
      <c r="JO182" s="270">
        <v>138824552.58000004</v>
      </c>
      <c r="JP182" s="278">
        <v>0.45458524120223598</v>
      </c>
      <c r="JQ182" s="272">
        <v>1080</v>
      </c>
      <c r="JR182" s="278">
        <v>0.42553191489361702</v>
      </c>
      <c r="JU182" s="271" t="s">
        <v>12</v>
      </c>
      <c r="JV182" s="270">
        <v>134427602.03000012</v>
      </c>
      <c r="JW182" s="278">
        <v>0.45425064103522889</v>
      </c>
      <c r="JX182" s="272">
        <v>1051</v>
      </c>
      <c r="JY182" s="278">
        <v>0.42533387292594094</v>
      </c>
      <c r="KB182" s="271" t="s">
        <v>12</v>
      </c>
      <c r="KC182" s="270">
        <v>132111074.38000019</v>
      </c>
      <c r="KD182" s="278">
        <v>0.45429184325107269</v>
      </c>
      <c r="KE182" s="272">
        <v>1036</v>
      </c>
      <c r="KF182" s="278">
        <v>0.42581175503493629</v>
      </c>
      <c r="KI182" s="271" t="s">
        <v>12</v>
      </c>
      <c r="KJ182" s="270">
        <v>78327793.530000016</v>
      </c>
      <c r="KK182" s="278">
        <v>0.27561993253537959</v>
      </c>
      <c r="KL182" s="272">
        <v>621</v>
      </c>
      <c r="KM182" s="278">
        <v>0.26136363636363635</v>
      </c>
      <c r="KP182" s="271" t="s">
        <v>12</v>
      </c>
      <c r="KQ182" s="270">
        <v>2685418.07</v>
      </c>
      <c r="KR182" s="278">
        <v>9.6334966003098627E-3</v>
      </c>
      <c r="KS182" s="272">
        <v>22</v>
      </c>
      <c r="KT182" s="278">
        <v>9.4623655913978495E-3</v>
      </c>
      <c r="KW182" s="271" t="s">
        <v>12</v>
      </c>
      <c r="KX182" s="270">
        <v>2481504.1800000002</v>
      </c>
      <c r="KY182" s="278">
        <v>9.0619826701427274E-3</v>
      </c>
      <c r="KZ182" s="272">
        <v>21</v>
      </c>
      <c r="LA182" s="278">
        <v>9.1903719912472641E-3</v>
      </c>
      <c r="LD182" s="271" t="s">
        <v>12</v>
      </c>
      <c r="LE182" s="270">
        <v>2467995.0199999996</v>
      </c>
      <c r="LF182" s="278">
        <v>9.2209508502097432E-3</v>
      </c>
      <c r="LG182" s="272">
        <v>21</v>
      </c>
      <c r="LH182" s="278">
        <v>9.3959731543624154E-3</v>
      </c>
      <c r="LK182" s="198" t="s">
        <v>12</v>
      </c>
      <c r="LL182" s="199">
        <v>2454333.7600000002</v>
      </c>
      <c r="LM182" s="200">
        <v>9.3217613151292209E-3</v>
      </c>
      <c r="LN182" s="201">
        <v>21</v>
      </c>
      <c r="LO182" s="200">
        <v>9.5715587967183224E-3</v>
      </c>
      <c r="LR182" s="198" t="s">
        <v>12</v>
      </c>
      <c r="LS182" s="199">
        <v>2440697.5299999998</v>
      </c>
      <c r="LT182" s="200">
        <v>9.4580064775448142E-3</v>
      </c>
      <c r="LU182" s="201">
        <v>21</v>
      </c>
      <c r="LV182" s="200">
        <v>9.7312326227988882E-3</v>
      </c>
      <c r="LY182" s="198" t="s">
        <v>12</v>
      </c>
      <c r="LZ182" s="199">
        <v>2426901.1399999997</v>
      </c>
      <c r="MA182" s="200">
        <v>9.5889192254188255E-3</v>
      </c>
      <c r="MB182" s="201">
        <v>21</v>
      </c>
      <c r="MC182" s="200">
        <v>9.9290780141843976E-3</v>
      </c>
      <c r="MF182" s="198" t="s">
        <v>12</v>
      </c>
      <c r="MG182" s="199">
        <v>2413428.25</v>
      </c>
      <c r="MH182" s="200">
        <v>9.7048633674617392E-3</v>
      </c>
      <c r="MI182" s="201">
        <v>21</v>
      </c>
      <c r="MJ182" s="200">
        <v>1.0076775431861805E-2</v>
      </c>
      <c r="MM182" s="198" t="s">
        <v>12</v>
      </c>
      <c r="MN182" s="199">
        <v>2399987.58</v>
      </c>
      <c r="MO182" s="200">
        <v>9.8832191016790631E-3</v>
      </c>
      <c r="MP182" s="201">
        <v>21</v>
      </c>
      <c r="MQ182" s="200">
        <v>1.0294117647058823E-2</v>
      </c>
      <c r="MT182" s="198" t="s">
        <v>12</v>
      </c>
      <c r="MU182" s="199">
        <v>2386661.0699999998</v>
      </c>
      <c r="MV182" s="200">
        <v>1.0068573037521268E-2</v>
      </c>
      <c r="MW182" s="201">
        <v>21</v>
      </c>
      <c r="MX182" s="200">
        <v>1.0515773660490736E-2</v>
      </c>
      <c r="NA182" s="198" t="s">
        <v>12</v>
      </c>
      <c r="NB182" s="199">
        <v>2265525.2399999998</v>
      </c>
      <c r="NC182" s="200">
        <v>9.7775926604498249E-3</v>
      </c>
      <c r="ND182" s="201">
        <v>20</v>
      </c>
      <c r="NE182" s="200">
        <v>1.0230179028132993E-2</v>
      </c>
      <c r="NH182" s="198" t="s">
        <v>12</v>
      </c>
      <c r="NI182" s="199">
        <v>2253214.1100000003</v>
      </c>
      <c r="NJ182" s="200">
        <v>9.9437874507513381E-3</v>
      </c>
      <c r="NK182" s="201">
        <v>20</v>
      </c>
      <c r="NL182" s="200">
        <v>1.0454783063251438E-2</v>
      </c>
      <c r="NO182" s="198" t="s">
        <v>12</v>
      </c>
      <c r="NP182" s="199">
        <v>2240770.25</v>
      </c>
      <c r="NQ182" s="200">
        <v>1.0163963042971035E-2</v>
      </c>
      <c r="NR182" s="201">
        <v>20</v>
      </c>
      <c r="NS182" s="200">
        <v>1.0735373054213635E-2</v>
      </c>
      <c r="NV182" s="198" t="s">
        <v>12</v>
      </c>
      <c r="NW182" s="199">
        <v>2228231.9899999998</v>
      </c>
      <c r="NX182" s="200">
        <v>1.0410261380287677E-2</v>
      </c>
      <c r="NY182" s="201">
        <v>20</v>
      </c>
      <c r="NZ182" s="200">
        <v>1.100715465052284E-2</v>
      </c>
      <c r="OC182" s="198" t="s">
        <v>12</v>
      </c>
      <c r="OD182" s="199">
        <v>2215526.2299999995</v>
      </c>
      <c r="OE182" s="200">
        <v>1.0624544248713858E-2</v>
      </c>
      <c r="OF182" s="201">
        <v>20</v>
      </c>
      <c r="OG182" s="200">
        <v>1.1254924029262802E-2</v>
      </c>
      <c r="OJ182" s="198" t="s">
        <v>12</v>
      </c>
      <c r="OK182" s="199">
        <v>2202458.54</v>
      </c>
      <c r="OL182" s="200">
        <v>1.0758885744633009E-2</v>
      </c>
      <c r="OM182" s="201">
        <v>20</v>
      </c>
      <c r="ON182" s="200">
        <v>1.1481056257175661E-2</v>
      </c>
      <c r="OQ182" s="198" t="s">
        <v>12</v>
      </c>
      <c r="OR182" s="199">
        <v>2188972.2599999998</v>
      </c>
      <c r="OS182" s="200">
        <v>1.0949137654327609E-2</v>
      </c>
      <c r="OT182" s="201">
        <v>20</v>
      </c>
      <c r="OU182" s="200">
        <v>1.1737089201877934E-2</v>
      </c>
      <c r="OX182" s="198" t="s">
        <v>12</v>
      </c>
      <c r="OY182" s="199">
        <v>2174853.44</v>
      </c>
      <c r="OZ182" s="200">
        <v>1.1134043781250616E-2</v>
      </c>
      <c r="PA182" s="201">
        <v>20</v>
      </c>
      <c r="PB182" s="200">
        <v>1.2026458208057728E-2</v>
      </c>
      <c r="PE182" s="198" t="s">
        <v>12</v>
      </c>
      <c r="PF182" s="339">
        <v>0</v>
      </c>
      <c r="PG182" s="255">
        <v>0</v>
      </c>
      <c r="PH182" s="339">
        <v>0</v>
      </c>
      <c r="PI182" s="255">
        <v>0</v>
      </c>
    </row>
    <row r="183" spans="1:425" ht="18" x14ac:dyDescent="0.35">
      <c r="A183" s="271" t="s">
        <v>13</v>
      </c>
      <c r="B183" s="270">
        <v>208584693.46000004</v>
      </c>
      <c r="C183" s="278">
        <v>0.45344255466020927</v>
      </c>
      <c r="D183" s="272">
        <v>1550</v>
      </c>
      <c r="E183" s="278">
        <v>0.40197095435684649</v>
      </c>
      <c r="H183" s="271" t="s">
        <v>13</v>
      </c>
      <c r="I183" s="270">
        <v>332279893.15999997</v>
      </c>
      <c r="J183" s="278">
        <v>0.50038427010180253</v>
      </c>
      <c r="K183" s="272">
        <v>2439</v>
      </c>
      <c r="L183" s="278">
        <v>0.44297130403196511</v>
      </c>
      <c r="O183" s="271" t="s">
        <v>13</v>
      </c>
      <c r="P183" s="270">
        <v>326908139.36999977</v>
      </c>
      <c r="Q183" s="278">
        <v>0.49975592996650903</v>
      </c>
      <c r="R183" s="272">
        <v>2393</v>
      </c>
      <c r="S183" s="278">
        <v>0.44331233790292701</v>
      </c>
      <c r="V183" s="271" t="s">
        <v>13</v>
      </c>
      <c r="W183" s="270">
        <v>325873633.44999945</v>
      </c>
      <c r="X183" s="278">
        <v>0.50413825065274398</v>
      </c>
      <c r="Y183" s="272">
        <v>2376</v>
      </c>
      <c r="Z183" s="278">
        <v>0.44855578629412873</v>
      </c>
      <c r="AC183" s="271" t="s">
        <v>13</v>
      </c>
      <c r="AD183" s="270">
        <v>322714499.37999946</v>
      </c>
      <c r="AE183" s="278">
        <v>0.50357408380017477</v>
      </c>
      <c r="AF183" s="272">
        <v>2347</v>
      </c>
      <c r="AG183" s="278">
        <v>0.44841421474971344</v>
      </c>
      <c r="AJ183" s="271" t="s">
        <v>13</v>
      </c>
      <c r="AK183" s="270">
        <v>310513540.79999983</v>
      </c>
      <c r="AL183" s="278">
        <v>0.49989425999016307</v>
      </c>
      <c r="AM183" s="272">
        <v>2239</v>
      </c>
      <c r="AN183" s="278">
        <v>0.44433419329231988</v>
      </c>
      <c r="AQ183" s="271" t="s">
        <v>13</v>
      </c>
      <c r="AR183" s="270">
        <v>294125175.38999981</v>
      </c>
      <c r="AS183" s="278">
        <v>0.49385533948993171</v>
      </c>
      <c r="AT183" s="272">
        <v>2102</v>
      </c>
      <c r="AU183" s="278">
        <v>0.43655244029075807</v>
      </c>
      <c r="AX183" s="271" t="s">
        <v>13</v>
      </c>
      <c r="AY183" s="270">
        <v>275888692.49000007</v>
      </c>
      <c r="AZ183" s="278">
        <v>0.49288865881454802</v>
      </c>
      <c r="BA183" s="272">
        <v>1972</v>
      </c>
      <c r="BB183" s="278">
        <v>0.43407440017609511</v>
      </c>
      <c r="BE183" s="271" t="s">
        <v>13</v>
      </c>
      <c r="BF183" s="270">
        <v>254287467.54000005</v>
      </c>
      <c r="BG183" s="278">
        <v>0.48887898196903107</v>
      </c>
      <c r="BH183" s="272">
        <v>1831</v>
      </c>
      <c r="BI183" s="278">
        <v>0.42920768870135961</v>
      </c>
      <c r="BL183" s="271" t="s">
        <v>13</v>
      </c>
      <c r="BM183" s="270">
        <v>245962762.81000009</v>
      </c>
      <c r="BN183" s="278">
        <v>0.48588927387235803</v>
      </c>
      <c r="BO183" s="272">
        <v>1779</v>
      </c>
      <c r="BP183" s="278">
        <v>0.42682341650671785</v>
      </c>
      <c r="BS183" s="271" t="s">
        <v>13</v>
      </c>
      <c r="BT183" s="270">
        <v>228321335.45000008</v>
      </c>
      <c r="BU183" s="278">
        <v>0.47562027210604102</v>
      </c>
      <c r="BV183" s="272">
        <v>1665</v>
      </c>
      <c r="BW183" s="278">
        <v>0.41928985142281539</v>
      </c>
      <c r="BZ183" s="271" t="s">
        <v>13</v>
      </c>
      <c r="CA183" s="270">
        <v>190866740.71999979</v>
      </c>
      <c r="CB183" s="278">
        <v>0.45952733041690491</v>
      </c>
      <c r="CC183" s="272">
        <v>1424</v>
      </c>
      <c r="CD183" s="278">
        <v>0.40362811791383219</v>
      </c>
      <c r="CG183" s="271" t="s">
        <v>13</v>
      </c>
      <c r="CH183" s="270">
        <v>186337907.99999973</v>
      </c>
      <c r="CI183" s="278">
        <v>0.4589286336750148</v>
      </c>
      <c r="CJ183" s="272">
        <v>1396</v>
      </c>
      <c r="CK183" s="278">
        <v>0.40323512420566149</v>
      </c>
      <c r="CN183" s="271" t="s">
        <v>13</v>
      </c>
      <c r="CO183" s="270">
        <v>184087261.62999979</v>
      </c>
      <c r="CP183" s="278">
        <v>0.45773175504427954</v>
      </c>
      <c r="CQ183" s="272">
        <v>1380</v>
      </c>
      <c r="CR183" s="278">
        <v>0.40492957746478875</v>
      </c>
      <c r="CU183" s="271" t="s">
        <v>13</v>
      </c>
      <c r="CV183" s="270">
        <v>181500173.25999987</v>
      </c>
      <c r="CW183" s="278">
        <v>0.45561328125607919</v>
      </c>
      <c r="CX183" s="272">
        <v>1360</v>
      </c>
      <c r="CY183" s="278">
        <v>0.40320189742069373</v>
      </c>
      <c r="DB183" s="271" t="s">
        <v>13</v>
      </c>
      <c r="DC183" s="270">
        <v>175977968.58999988</v>
      </c>
      <c r="DD183" s="278">
        <v>0.44553690129187556</v>
      </c>
      <c r="DE183" s="272">
        <v>1328</v>
      </c>
      <c r="DF183" s="278">
        <v>0.39736684619988033</v>
      </c>
      <c r="DI183" s="271" t="s">
        <v>13</v>
      </c>
      <c r="DJ183" s="270">
        <v>174965803.58999997</v>
      </c>
      <c r="DK183" s="278">
        <v>0.44730181187567675</v>
      </c>
      <c r="DL183" s="272">
        <v>1323</v>
      </c>
      <c r="DM183" s="278">
        <v>0.39873417721518989</v>
      </c>
      <c r="DP183" s="271" t="s">
        <v>13</v>
      </c>
      <c r="DQ183" s="270">
        <v>173939210.03000009</v>
      </c>
      <c r="DR183" s="278">
        <v>0.45097511424407882</v>
      </c>
      <c r="DS183" s="272">
        <v>1316</v>
      </c>
      <c r="DT183" s="278">
        <v>0.40146430750457596</v>
      </c>
      <c r="DW183" s="271" t="s">
        <v>13</v>
      </c>
      <c r="DX183" s="270">
        <v>171669707.76000023</v>
      </c>
      <c r="DY183" s="278">
        <v>0.45010800645267979</v>
      </c>
      <c r="DZ183" s="272">
        <v>1300</v>
      </c>
      <c r="EA183" s="278">
        <v>0.40098704503392968</v>
      </c>
      <c r="ED183" s="271" t="s">
        <v>13</v>
      </c>
      <c r="EE183" s="270">
        <v>169901784.39000016</v>
      </c>
      <c r="EF183" s="278">
        <v>0.4494552999317773</v>
      </c>
      <c r="EG183" s="272">
        <v>1284</v>
      </c>
      <c r="EH183" s="278">
        <v>0.39975093399750933</v>
      </c>
      <c r="EK183" s="271" t="s">
        <v>13</v>
      </c>
      <c r="EL183" s="270">
        <v>169655146.0399999</v>
      </c>
      <c r="EM183" s="278">
        <v>0.45186327944643295</v>
      </c>
      <c r="EN183" s="272">
        <v>1282</v>
      </c>
      <c r="EO183" s="278">
        <v>0.40150328844347011</v>
      </c>
      <c r="ER183" s="271" t="s">
        <v>13</v>
      </c>
      <c r="ES183" s="270">
        <v>168116112.55000022</v>
      </c>
      <c r="ET183" s="278">
        <v>0.45090466825380743</v>
      </c>
      <c r="EU183" s="272">
        <v>1271</v>
      </c>
      <c r="EV183" s="278">
        <v>0.40107289365730514</v>
      </c>
      <c r="EY183" s="271" t="s">
        <v>13</v>
      </c>
      <c r="EZ183" s="270">
        <v>101340042.02000013</v>
      </c>
      <c r="FA183" s="278">
        <v>0.27440326550289129</v>
      </c>
      <c r="FB183" s="272">
        <v>774</v>
      </c>
      <c r="FC183" s="278">
        <v>0.24633991088478677</v>
      </c>
      <c r="FF183" s="271" t="s">
        <v>13</v>
      </c>
      <c r="FG183" s="270">
        <v>3651440.5100000002</v>
      </c>
      <c r="FH183" s="278">
        <v>9.9663997089135745E-3</v>
      </c>
      <c r="FI183" s="272">
        <v>29</v>
      </c>
      <c r="FJ183" s="278">
        <v>9.3247588424437301E-3</v>
      </c>
      <c r="FM183" s="271" t="s">
        <v>13</v>
      </c>
      <c r="FN183" s="270">
        <v>3562608.0200000005</v>
      </c>
      <c r="FO183" s="278">
        <v>9.8026144333025166E-3</v>
      </c>
      <c r="FP183" s="272">
        <v>28</v>
      </c>
      <c r="FQ183" s="278">
        <v>9.0997725056873573E-3</v>
      </c>
      <c r="FT183" s="271" t="s">
        <v>13</v>
      </c>
      <c r="FU183" s="270">
        <v>3550844.36</v>
      </c>
      <c r="FV183" s="278">
        <v>9.80590414851021E-3</v>
      </c>
      <c r="FW183" s="272">
        <v>28</v>
      </c>
      <c r="FX183" s="278">
        <v>9.1623036649214652E-3</v>
      </c>
      <c r="GA183" s="271" t="s">
        <v>13</v>
      </c>
      <c r="GB183" s="270">
        <v>3528791.8000000003</v>
      </c>
      <c r="GC183" s="278">
        <v>9.8551696949074237E-3</v>
      </c>
      <c r="GD183" s="272">
        <v>28</v>
      </c>
      <c r="GE183" s="278">
        <v>9.2684541542535585E-3</v>
      </c>
      <c r="GH183" s="271" t="s">
        <v>13</v>
      </c>
      <c r="GI183" s="270">
        <v>3516396.7399999998</v>
      </c>
      <c r="GJ183" s="278">
        <v>9.9167315890657977E-3</v>
      </c>
      <c r="GK183" s="272">
        <v>28</v>
      </c>
      <c r="GL183" s="278">
        <v>9.3833780160857902E-3</v>
      </c>
      <c r="GO183" s="271" t="s">
        <v>13</v>
      </c>
      <c r="GP183" s="270">
        <v>3436208.24</v>
      </c>
      <c r="GQ183" s="278">
        <v>9.7675752747551966E-3</v>
      </c>
      <c r="GR183" s="272">
        <v>27</v>
      </c>
      <c r="GS183" s="278">
        <v>9.1370558375634525E-3</v>
      </c>
      <c r="GV183" s="271" t="s">
        <v>13</v>
      </c>
      <c r="GW183" s="270">
        <v>3424078.44</v>
      </c>
      <c r="GX183" s="278">
        <v>9.7854628056161502E-3</v>
      </c>
      <c r="GY183" s="272">
        <v>27</v>
      </c>
      <c r="GZ183" s="278">
        <v>9.1930541368743617E-3</v>
      </c>
      <c r="HC183" s="271" t="s">
        <v>13</v>
      </c>
      <c r="HD183" s="270">
        <v>3411883.55</v>
      </c>
      <c r="HE183" s="278">
        <v>9.7697921279281327E-3</v>
      </c>
      <c r="HF183" s="272">
        <v>27</v>
      </c>
      <c r="HG183" s="278">
        <v>9.2911218169304879E-3</v>
      </c>
      <c r="HJ183" s="271" t="s">
        <v>13</v>
      </c>
      <c r="HK183" s="270">
        <v>3399632.64</v>
      </c>
      <c r="HL183" s="278">
        <v>9.8477479360508779E-3</v>
      </c>
      <c r="HM183" s="272">
        <v>27</v>
      </c>
      <c r="HN183" s="278">
        <v>9.401114206128134E-3</v>
      </c>
      <c r="HQ183" s="271" t="s">
        <v>13</v>
      </c>
      <c r="HR183" s="270">
        <v>3387318.0700000003</v>
      </c>
      <c r="HS183" s="278">
        <v>9.9252391914014873E-3</v>
      </c>
      <c r="HT183" s="272">
        <v>27</v>
      </c>
      <c r="HU183" s="278">
        <v>9.5238095238095247E-3</v>
      </c>
      <c r="HX183" s="271" t="s">
        <v>13</v>
      </c>
      <c r="HY183" s="270">
        <v>3122840</v>
      </c>
      <c r="HZ183" s="278">
        <v>9.2738667976805418E-3</v>
      </c>
      <c r="IA183" s="272">
        <v>25</v>
      </c>
      <c r="IB183" s="278">
        <v>8.9445438282647581E-3</v>
      </c>
      <c r="IE183" s="271" t="s">
        <v>13</v>
      </c>
      <c r="IF183" s="270">
        <v>2993543.08</v>
      </c>
      <c r="IG183" s="278">
        <v>9.0327843901050683E-3</v>
      </c>
      <c r="IH183" s="272">
        <v>24</v>
      </c>
      <c r="II183" s="278">
        <v>8.7336244541484712E-3</v>
      </c>
      <c r="IL183" s="271" t="s">
        <v>13</v>
      </c>
      <c r="IM183" s="270">
        <v>2981066.34</v>
      </c>
      <c r="IN183" s="278">
        <v>9.1340601094239034E-3</v>
      </c>
      <c r="IO183" s="272">
        <v>24</v>
      </c>
      <c r="IP183" s="278">
        <v>8.8593576965669985E-3</v>
      </c>
      <c r="IS183" s="271" t="s">
        <v>13</v>
      </c>
      <c r="IT183" s="270">
        <v>2968514.4200000004</v>
      </c>
      <c r="IU183" s="278">
        <v>9.2058268062258242E-3</v>
      </c>
      <c r="IV183" s="272">
        <v>24</v>
      </c>
      <c r="IW183" s="278">
        <v>8.9719626168224299E-3</v>
      </c>
      <c r="IZ183" s="271" t="s">
        <v>13</v>
      </c>
      <c r="JA183" s="270">
        <v>2955900.97</v>
      </c>
      <c r="JB183" s="278">
        <v>9.3444740130968398E-3</v>
      </c>
      <c r="JC183" s="272">
        <v>24</v>
      </c>
      <c r="JD183" s="278">
        <v>9.1324200913242004E-3</v>
      </c>
      <c r="JG183" s="271" t="s">
        <v>13</v>
      </c>
      <c r="JH183" s="270">
        <v>2823537.12</v>
      </c>
      <c r="JI183" s="278">
        <v>9.0587283541610081E-3</v>
      </c>
      <c r="JJ183" s="272">
        <v>23</v>
      </c>
      <c r="JK183" s="278">
        <v>8.8871715610510053E-3</v>
      </c>
      <c r="JN183" s="271" t="s">
        <v>13</v>
      </c>
      <c r="JO183" s="270">
        <v>2737612.7200000007</v>
      </c>
      <c r="JP183" s="278">
        <v>8.9643965387344402E-3</v>
      </c>
      <c r="JQ183" s="272">
        <v>22</v>
      </c>
      <c r="JR183" s="278">
        <v>8.6682427107959027E-3</v>
      </c>
      <c r="JU183" s="271" t="s">
        <v>13</v>
      </c>
      <c r="JV183" s="270">
        <v>2724761.71</v>
      </c>
      <c r="JW183" s="278">
        <v>9.2073706199082839E-3</v>
      </c>
      <c r="JX183" s="272">
        <v>22</v>
      </c>
      <c r="JY183" s="278">
        <v>8.9032780250910565E-3</v>
      </c>
      <c r="KB183" s="271" t="s">
        <v>13</v>
      </c>
      <c r="KC183" s="270">
        <v>2711850</v>
      </c>
      <c r="KD183" s="278">
        <v>9.3252692168471624E-3</v>
      </c>
      <c r="KE183" s="272">
        <v>22</v>
      </c>
      <c r="KF183" s="278">
        <v>9.0423345663789567E-3</v>
      </c>
      <c r="KI183" s="271" t="s">
        <v>13</v>
      </c>
      <c r="KJ183" s="270">
        <v>1274683.55</v>
      </c>
      <c r="KK183" s="278">
        <v>4.4853579836944771E-3</v>
      </c>
      <c r="KL183" s="272">
        <v>12</v>
      </c>
      <c r="KM183" s="278">
        <v>5.0505050505050509E-3</v>
      </c>
      <c r="KP183" s="271" t="s">
        <v>13</v>
      </c>
      <c r="KQ183" s="270">
        <v>0</v>
      </c>
      <c r="KR183" s="278">
        <v>0</v>
      </c>
      <c r="KS183" s="272">
        <v>0</v>
      </c>
      <c r="KT183" s="278">
        <v>0</v>
      </c>
      <c r="KW183" s="271" t="s">
        <v>13</v>
      </c>
      <c r="KX183" s="270">
        <v>0</v>
      </c>
      <c r="KY183" s="278">
        <v>0</v>
      </c>
      <c r="KZ183" s="272">
        <v>0</v>
      </c>
      <c r="LA183" s="278">
        <v>0</v>
      </c>
      <c r="LD183" s="271" t="s">
        <v>13</v>
      </c>
      <c r="LE183" s="270">
        <v>0</v>
      </c>
      <c r="LF183" s="278">
        <v>0</v>
      </c>
      <c r="LG183" s="272">
        <v>0</v>
      </c>
      <c r="LH183" s="278">
        <v>0</v>
      </c>
      <c r="LK183" s="198" t="s">
        <v>13</v>
      </c>
      <c r="LL183" s="199">
        <v>0</v>
      </c>
      <c r="LM183" s="200">
        <v>0</v>
      </c>
      <c r="LN183" s="201">
        <v>0</v>
      </c>
      <c r="LO183" s="200">
        <v>0</v>
      </c>
      <c r="LR183" s="198" t="s">
        <v>13</v>
      </c>
      <c r="LS183" s="199">
        <v>0</v>
      </c>
      <c r="LT183" s="200">
        <v>0</v>
      </c>
      <c r="LU183" s="201">
        <v>0</v>
      </c>
      <c r="LV183" s="200">
        <v>0</v>
      </c>
      <c r="LY183" s="198" t="s">
        <v>13</v>
      </c>
      <c r="LZ183" s="199">
        <v>0</v>
      </c>
      <c r="MA183" s="200">
        <v>0</v>
      </c>
      <c r="MB183" s="201">
        <v>0</v>
      </c>
      <c r="MC183" s="200">
        <v>0</v>
      </c>
      <c r="MF183" s="198" t="s">
        <v>13</v>
      </c>
      <c r="MG183" s="199">
        <v>0</v>
      </c>
      <c r="MH183" s="200">
        <v>0</v>
      </c>
      <c r="MI183" s="201">
        <v>0</v>
      </c>
      <c r="MJ183" s="200">
        <v>0</v>
      </c>
      <c r="MM183" s="198" t="s">
        <v>13</v>
      </c>
      <c r="MN183" s="199">
        <v>0</v>
      </c>
      <c r="MO183" s="200">
        <v>0</v>
      </c>
      <c r="MP183" s="201">
        <v>0</v>
      </c>
      <c r="MQ183" s="200">
        <v>0</v>
      </c>
      <c r="MT183" s="198" t="s">
        <v>13</v>
      </c>
      <c r="MU183" s="199">
        <v>0</v>
      </c>
      <c r="MV183" s="200">
        <v>0</v>
      </c>
      <c r="MW183" s="201">
        <v>0</v>
      </c>
      <c r="MX183" s="200">
        <v>0</v>
      </c>
      <c r="NA183" s="198" t="s">
        <v>13</v>
      </c>
      <c r="NB183" s="199">
        <v>0</v>
      </c>
      <c r="NC183" s="200">
        <v>0</v>
      </c>
      <c r="ND183" s="201">
        <v>0</v>
      </c>
      <c r="NE183" s="200">
        <v>0</v>
      </c>
      <c r="NH183" s="198" t="s">
        <v>13</v>
      </c>
      <c r="NI183" s="199">
        <v>0</v>
      </c>
      <c r="NJ183" s="200">
        <v>0</v>
      </c>
      <c r="NK183" s="201">
        <v>0</v>
      </c>
      <c r="NL183" s="200">
        <v>0</v>
      </c>
      <c r="NO183" s="198" t="s">
        <v>13</v>
      </c>
      <c r="NP183" s="199">
        <v>0</v>
      </c>
      <c r="NQ183" s="200">
        <v>0</v>
      </c>
      <c r="NR183" s="201">
        <v>0</v>
      </c>
      <c r="NS183" s="200">
        <v>0</v>
      </c>
      <c r="NV183" s="198" t="s">
        <v>13</v>
      </c>
      <c r="NW183" s="199">
        <v>0</v>
      </c>
      <c r="NX183" s="200">
        <v>0</v>
      </c>
      <c r="NY183" s="201">
        <v>0</v>
      </c>
      <c r="NZ183" s="200">
        <v>0</v>
      </c>
      <c r="OC183" s="198" t="s">
        <v>13</v>
      </c>
      <c r="OD183" s="199">
        <v>0</v>
      </c>
      <c r="OE183" s="200">
        <v>0</v>
      </c>
      <c r="OF183" s="201">
        <v>0</v>
      </c>
      <c r="OG183" s="200">
        <v>0</v>
      </c>
      <c r="OJ183" s="198" t="s">
        <v>13</v>
      </c>
      <c r="OK183" s="199">
        <v>0</v>
      </c>
      <c r="OL183" s="200">
        <v>0</v>
      </c>
      <c r="OM183" s="201">
        <v>0</v>
      </c>
      <c r="ON183" s="200">
        <v>0</v>
      </c>
      <c r="OQ183" s="198" t="s">
        <v>13</v>
      </c>
      <c r="OR183" s="199">
        <v>0</v>
      </c>
      <c r="OS183" s="200">
        <v>0</v>
      </c>
      <c r="OT183" s="201">
        <v>0</v>
      </c>
      <c r="OU183" s="200">
        <v>0</v>
      </c>
      <c r="OX183" s="198" t="s">
        <v>13</v>
      </c>
      <c r="OY183" s="199">
        <v>0</v>
      </c>
      <c r="OZ183" s="200">
        <v>0</v>
      </c>
      <c r="PA183" s="201">
        <v>0</v>
      </c>
      <c r="PB183" s="200">
        <v>0</v>
      </c>
      <c r="PE183" s="198" t="s">
        <v>13</v>
      </c>
      <c r="PF183" s="199">
        <v>0</v>
      </c>
      <c r="PG183" s="200">
        <v>0</v>
      </c>
      <c r="PH183" s="201">
        <v>0</v>
      </c>
      <c r="PI183" s="200">
        <v>0</v>
      </c>
    </row>
    <row r="184" spans="1:425" ht="18" x14ac:dyDescent="0.35">
      <c r="A184" s="271" t="s">
        <v>14</v>
      </c>
      <c r="B184" s="270">
        <v>36733151.36999999</v>
      </c>
      <c r="C184" s="278">
        <v>7.985424875448556E-2</v>
      </c>
      <c r="D184" s="272">
        <v>259</v>
      </c>
      <c r="E184" s="278">
        <v>6.7168049792531118E-2</v>
      </c>
      <c r="H184" s="271" t="s">
        <v>14</v>
      </c>
      <c r="I184" s="270">
        <v>6222555.6999999993</v>
      </c>
      <c r="J184" s="278">
        <v>9.3706211426190962E-3</v>
      </c>
      <c r="K184" s="272">
        <v>46</v>
      </c>
      <c r="L184" s="278">
        <v>8.3545223392662554E-3</v>
      </c>
      <c r="O184" s="271" t="s">
        <v>14</v>
      </c>
      <c r="P184" s="270">
        <v>6025822.1800000016</v>
      </c>
      <c r="Q184" s="278">
        <v>9.2118855565426049E-3</v>
      </c>
      <c r="R184" s="272">
        <v>44</v>
      </c>
      <c r="S184" s="278">
        <v>8.1511670989255283E-3</v>
      </c>
      <c r="V184" s="271" t="s">
        <v>14</v>
      </c>
      <c r="W184" s="270">
        <v>5884534.2400000012</v>
      </c>
      <c r="X184" s="278">
        <v>9.1035864615753252E-3</v>
      </c>
      <c r="Y184" s="272">
        <v>43</v>
      </c>
      <c r="Z184" s="278">
        <v>8.117802529733811E-3</v>
      </c>
      <c r="AC184" s="271" t="s">
        <v>14</v>
      </c>
      <c r="AD184" s="270">
        <v>5882031.5300000012</v>
      </c>
      <c r="AE184" s="278">
        <v>9.1785111741002432E-3</v>
      </c>
      <c r="AF184" s="272">
        <v>43</v>
      </c>
      <c r="AG184" s="278">
        <v>8.2155139472678638E-3</v>
      </c>
      <c r="AJ184" s="271" t="s">
        <v>14</v>
      </c>
      <c r="AK184" s="270">
        <v>5741118.3200000003</v>
      </c>
      <c r="AL184" s="278">
        <v>9.2425988467307769E-3</v>
      </c>
      <c r="AM184" s="272">
        <v>42</v>
      </c>
      <c r="AN184" s="278">
        <v>8.3349871006152022E-3</v>
      </c>
      <c r="AQ184" s="271" t="s">
        <v>14</v>
      </c>
      <c r="AR184" s="270">
        <v>5597049.6000000006</v>
      </c>
      <c r="AS184" s="278">
        <v>9.3978110737540314E-3</v>
      </c>
      <c r="AT184" s="272">
        <v>41</v>
      </c>
      <c r="AU184" s="278">
        <v>8.515057113187955E-3</v>
      </c>
      <c r="AX184" s="271" t="s">
        <v>14</v>
      </c>
      <c r="AY184" s="270">
        <v>4888276.21</v>
      </c>
      <c r="AZ184" s="278">
        <v>8.7331448176307287E-3</v>
      </c>
      <c r="BA184" s="272">
        <v>37</v>
      </c>
      <c r="BB184" s="278">
        <v>8.1443979749064501E-3</v>
      </c>
      <c r="BE184" s="271" t="s">
        <v>14</v>
      </c>
      <c r="BF184" s="270">
        <v>4252291.92</v>
      </c>
      <c r="BG184" s="278">
        <v>8.1752206075894288E-3</v>
      </c>
      <c r="BH184" s="272">
        <v>32</v>
      </c>
      <c r="BI184" s="278">
        <v>7.5011720581340839E-3</v>
      </c>
      <c r="BL184" s="271" t="s">
        <v>14</v>
      </c>
      <c r="BM184" s="270">
        <v>3998027.64</v>
      </c>
      <c r="BN184" s="278">
        <v>7.8979383900555106E-3</v>
      </c>
      <c r="BO184" s="272">
        <v>30</v>
      </c>
      <c r="BP184" s="278">
        <v>7.1976967370441462E-3</v>
      </c>
      <c r="BS184" s="271" t="s">
        <v>14</v>
      </c>
      <c r="BT184" s="270">
        <v>3991727.28</v>
      </c>
      <c r="BU184" s="278">
        <v>8.3152387460630837E-3</v>
      </c>
      <c r="BV184" s="272">
        <v>30</v>
      </c>
      <c r="BW184" s="278">
        <v>7.554772097708386E-3</v>
      </c>
      <c r="BZ184" s="271" t="s">
        <v>14</v>
      </c>
      <c r="CA184" s="270">
        <v>3624523.76</v>
      </c>
      <c r="CB184" s="278">
        <v>8.7263381832920761E-3</v>
      </c>
      <c r="CC184" s="272">
        <v>27</v>
      </c>
      <c r="CD184" s="278">
        <v>7.6530612244897957E-3</v>
      </c>
      <c r="CG184" s="271" t="s">
        <v>14</v>
      </c>
      <c r="CH184" s="270">
        <v>3618399.42</v>
      </c>
      <c r="CI184" s="278">
        <v>8.9116976772706316E-3</v>
      </c>
      <c r="CJ184" s="272">
        <v>27</v>
      </c>
      <c r="CK184" s="278">
        <v>7.7989601386481804E-3</v>
      </c>
      <c r="CN184" s="271" t="s">
        <v>14</v>
      </c>
      <c r="CO184" s="270">
        <v>3611582.61</v>
      </c>
      <c r="CP184" s="278">
        <v>8.9801762051595242E-3</v>
      </c>
      <c r="CQ184" s="272">
        <v>27</v>
      </c>
      <c r="CR184" s="278">
        <v>7.9225352112676055E-3</v>
      </c>
      <c r="CU184" s="271" t="s">
        <v>14</v>
      </c>
      <c r="CV184" s="270">
        <v>3486539.17</v>
      </c>
      <c r="CW184" s="278">
        <v>8.7521324246671289E-3</v>
      </c>
      <c r="CX184" s="272">
        <v>26</v>
      </c>
      <c r="CY184" s="278">
        <v>7.7082715683367926E-3</v>
      </c>
      <c r="DB184" s="271" t="s">
        <v>14</v>
      </c>
      <c r="DC184" s="270">
        <v>3475555.04</v>
      </c>
      <c r="DD184" s="278">
        <v>8.7993288887126923E-3</v>
      </c>
      <c r="DE184" s="272">
        <v>26</v>
      </c>
      <c r="DF184" s="278">
        <v>7.7797725912627166E-3</v>
      </c>
      <c r="DI184" s="271" t="s">
        <v>14</v>
      </c>
      <c r="DJ184" s="270">
        <v>3464496.43</v>
      </c>
      <c r="DK184" s="278">
        <v>8.8570194779729189E-3</v>
      </c>
      <c r="DL184" s="272">
        <v>26</v>
      </c>
      <c r="DM184" s="278">
        <v>7.836045810729355E-3</v>
      </c>
      <c r="DP184" s="271" t="s">
        <v>14</v>
      </c>
      <c r="DQ184" s="270">
        <v>3453393.02</v>
      </c>
      <c r="DR184" s="278">
        <v>8.9536701440439646E-3</v>
      </c>
      <c r="DS184" s="272">
        <v>26</v>
      </c>
      <c r="DT184" s="278">
        <v>7.9316656497864547E-3</v>
      </c>
      <c r="DW184" s="271" t="s">
        <v>14</v>
      </c>
      <c r="DX184" s="270">
        <v>3442354.9</v>
      </c>
      <c r="DY184" s="278">
        <v>9.025654681650468E-3</v>
      </c>
      <c r="DZ184" s="272">
        <v>26</v>
      </c>
      <c r="EA184" s="278">
        <v>8.0197409006785934E-3</v>
      </c>
      <c r="ED184" s="271" t="s">
        <v>14</v>
      </c>
      <c r="EE184" s="270">
        <v>3431267.8999999994</v>
      </c>
      <c r="EF184" s="278">
        <v>9.0770179293746603E-3</v>
      </c>
      <c r="EG184" s="272">
        <v>26</v>
      </c>
      <c r="EH184" s="278">
        <v>8.0946450809464502E-3</v>
      </c>
      <c r="EK184" s="271" t="s">
        <v>14</v>
      </c>
      <c r="EL184" s="270">
        <v>3420108.5200000005</v>
      </c>
      <c r="EM184" s="278">
        <v>9.1091929009068772E-3</v>
      </c>
      <c r="EN184" s="272">
        <v>26</v>
      </c>
      <c r="EO184" s="278">
        <v>8.1428124021296587E-3</v>
      </c>
      <c r="ER184" s="271" t="s">
        <v>14</v>
      </c>
      <c r="ES184" s="270">
        <v>3409004.42</v>
      </c>
      <c r="ET184" s="278">
        <v>9.1432997335023202E-3</v>
      </c>
      <c r="EU184" s="272">
        <v>26</v>
      </c>
      <c r="EV184" s="278">
        <v>8.2044809088040391E-3</v>
      </c>
      <c r="EY184" s="271" t="s">
        <v>14</v>
      </c>
      <c r="EZ184" s="270">
        <v>1545885.6</v>
      </c>
      <c r="FA184" s="278">
        <v>4.1858681748935776E-3</v>
      </c>
      <c r="FB184" s="272">
        <v>14</v>
      </c>
      <c r="FC184" s="278">
        <v>4.4557606619987271E-3</v>
      </c>
      <c r="FF184" s="271" t="s">
        <v>14</v>
      </c>
      <c r="FG184" s="270">
        <v>0</v>
      </c>
      <c r="FH184" s="278">
        <v>0</v>
      </c>
      <c r="FI184" s="272">
        <v>0</v>
      </c>
      <c r="FJ184" s="278">
        <v>0</v>
      </c>
      <c r="FM184" s="271" t="s">
        <v>14</v>
      </c>
      <c r="FN184" s="270">
        <v>0</v>
      </c>
      <c r="FO184" s="278">
        <v>0</v>
      </c>
      <c r="FP184" s="272">
        <v>0</v>
      </c>
      <c r="FQ184" s="278">
        <v>0</v>
      </c>
      <c r="FT184" s="271" t="s">
        <v>14</v>
      </c>
      <c r="FU184" s="270">
        <v>0</v>
      </c>
      <c r="FV184" s="278">
        <v>0</v>
      </c>
      <c r="FW184" s="272">
        <v>0</v>
      </c>
      <c r="FX184" s="278">
        <v>0</v>
      </c>
      <c r="GA184" s="271" t="s">
        <v>14</v>
      </c>
      <c r="GB184" s="270">
        <v>0</v>
      </c>
      <c r="GC184" s="278">
        <v>0</v>
      </c>
      <c r="GD184" s="272">
        <v>0</v>
      </c>
      <c r="GE184" s="278">
        <v>0</v>
      </c>
      <c r="GH184" s="271" t="s">
        <v>14</v>
      </c>
      <c r="GI184" s="270">
        <v>0</v>
      </c>
      <c r="GJ184" s="278">
        <v>0</v>
      </c>
      <c r="GK184" s="272">
        <v>0</v>
      </c>
      <c r="GL184" s="278">
        <v>0</v>
      </c>
      <c r="GO184" s="271" t="s">
        <v>14</v>
      </c>
      <c r="GP184" s="270">
        <v>0</v>
      </c>
      <c r="GQ184" s="278">
        <v>0</v>
      </c>
      <c r="GR184" s="272">
        <v>0</v>
      </c>
      <c r="GS184" s="278">
        <v>0</v>
      </c>
      <c r="GV184" s="271" t="s">
        <v>14</v>
      </c>
      <c r="GW184" s="270">
        <v>0</v>
      </c>
      <c r="GX184" s="278">
        <v>0</v>
      </c>
      <c r="GY184" s="272">
        <v>0</v>
      </c>
      <c r="GZ184" s="278">
        <v>0</v>
      </c>
      <c r="HC184" s="271" t="s">
        <v>14</v>
      </c>
      <c r="HD184" s="270">
        <v>0</v>
      </c>
      <c r="HE184" s="278">
        <v>0</v>
      </c>
      <c r="HF184" s="272">
        <v>0</v>
      </c>
      <c r="HG184" s="278">
        <v>0</v>
      </c>
      <c r="HJ184" s="271" t="s">
        <v>14</v>
      </c>
      <c r="HK184" s="270">
        <v>0</v>
      </c>
      <c r="HL184" s="278">
        <v>0</v>
      </c>
      <c r="HM184" s="272">
        <v>0</v>
      </c>
      <c r="HN184" s="278">
        <v>0</v>
      </c>
      <c r="HQ184" s="271" t="s">
        <v>14</v>
      </c>
      <c r="HR184" s="270">
        <v>0</v>
      </c>
      <c r="HS184" s="278">
        <v>0</v>
      </c>
      <c r="HT184" s="272">
        <v>0</v>
      </c>
      <c r="HU184" s="278">
        <v>0</v>
      </c>
      <c r="HX184" s="271" t="s">
        <v>14</v>
      </c>
      <c r="HY184" s="270">
        <v>0</v>
      </c>
      <c r="HZ184" s="278">
        <v>0</v>
      </c>
      <c r="IA184" s="272">
        <v>0</v>
      </c>
      <c r="IB184" s="278">
        <v>0</v>
      </c>
      <c r="IE184" s="271" t="s">
        <v>14</v>
      </c>
      <c r="IF184" s="270">
        <v>0</v>
      </c>
      <c r="IG184" s="278">
        <v>0</v>
      </c>
      <c r="IH184" s="272">
        <v>0</v>
      </c>
      <c r="II184" s="278">
        <v>0</v>
      </c>
      <c r="IL184" s="271" t="s">
        <v>14</v>
      </c>
      <c r="IM184" s="270">
        <v>0</v>
      </c>
      <c r="IN184" s="278">
        <v>0</v>
      </c>
      <c r="IO184" s="272">
        <v>0</v>
      </c>
      <c r="IP184" s="278">
        <v>0</v>
      </c>
      <c r="IS184" s="271" t="s">
        <v>14</v>
      </c>
      <c r="IT184" s="270">
        <v>0</v>
      </c>
      <c r="IU184" s="278">
        <v>0</v>
      </c>
      <c r="IV184" s="272">
        <v>0</v>
      </c>
      <c r="IW184" s="278">
        <v>0</v>
      </c>
      <c r="IZ184" s="271" t="s">
        <v>14</v>
      </c>
      <c r="JA184" s="270">
        <v>0</v>
      </c>
      <c r="JB184" s="278">
        <v>0</v>
      </c>
      <c r="JC184" s="272">
        <v>0</v>
      </c>
      <c r="JD184" s="278">
        <v>0</v>
      </c>
      <c r="JG184" s="271" t="s">
        <v>14</v>
      </c>
      <c r="JH184" s="270">
        <v>0</v>
      </c>
      <c r="JI184" s="278">
        <v>0</v>
      </c>
      <c r="JJ184" s="272">
        <v>0</v>
      </c>
      <c r="JK184" s="278">
        <v>0</v>
      </c>
      <c r="JN184" s="271" t="s">
        <v>14</v>
      </c>
      <c r="JO184" s="270">
        <v>0</v>
      </c>
      <c r="JP184" s="278">
        <v>0</v>
      </c>
      <c r="JQ184" s="272">
        <v>0</v>
      </c>
      <c r="JR184" s="278">
        <v>0</v>
      </c>
      <c r="JU184" s="271" t="s">
        <v>14</v>
      </c>
      <c r="JV184" s="270">
        <v>0</v>
      </c>
      <c r="JW184" s="278">
        <v>0</v>
      </c>
      <c r="JX184" s="272">
        <v>0</v>
      </c>
      <c r="JY184" s="278">
        <v>0</v>
      </c>
      <c r="KB184" s="271" t="s">
        <v>14</v>
      </c>
      <c r="KC184" s="270">
        <v>0</v>
      </c>
      <c r="KD184" s="278">
        <v>0</v>
      </c>
      <c r="KE184" s="272">
        <v>0</v>
      </c>
      <c r="KF184" s="278">
        <v>0</v>
      </c>
      <c r="KI184" s="271" t="s">
        <v>14</v>
      </c>
      <c r="KJ184" s="270">
        <v>0</v>
      </c>
      <c r="KK184" s="278">
        <v>0</v>
      </c>
      <c r="KL184" s="272">
        <v>0</v>
      </c>
      <c r="KM184" s="278">
        <v>0</v>
      </c>
      <c r="KP184" s="271" t="s">
        <v>14</v>
      </c>
      <c r="KQ184" s="270">
        <v>0</v>
      </c>
      <c r="KR184" s="278">
        <v>0</v>
      </c>
      <c r="KS184" s="272">
        <v>0</v>
      </c>
      <c r="KT184" s="278">
        <v>0</v>
      </c>
      <c r="KW184" s="271" t="s">
        <v>14</v>
      </c>
      <c r="KX184" s="270">
        <v>0</v>
      </c>
      <c r="KY184" s="278">
        <v>0</v>
      </c>
      <c r="KZ184" s="272">
        <v>0</v>
      </c>
      <c r="LA184" s="278">
        <v>0</v>
      </c>
      <c r="LD184" s="271" t="s">
        <v>14</v>
      </c>
      <c r="LE184" s="270">
        <v>0</v>
      </c>
      <c r="LF184" s="278">
        <v>0</v>
      </c>
      <c r="LG184" s="272">
        <v>0</v>
      </c>
      <c r="LH184" s="278">
        <v>0</v>
      </c>
      <c r="LK184" s="198" t="s">
        <v>14</v>
      </c>
      <c r="LL184" s="199">
        <v>0</v>
      </c>
      <c r="LM184" s="200">
        <v>0</v>
      </c>
      <c r="LN184" s="201">
        <v>0</v>
      </c>
      <c r="LO184" s="200">
        <v>0</v>
      </c>
      <c r="LR184" s="198" t="s">
        <v>14</v>
      </c>
      <c r="LS184" s="199">
        <v>0</v>
      </c>
      <c r="LT184" s="200">
        <v>0</v>
      </c>
      <c r="LU184" s="201">
        <v>0</v>
      </c>
      <c r="LV184" s="200">
        <v>0</v>
      </c>
      <c r="LY184" s="198" t="s">
        <v>14</v>
      </c>
      <c r="LZ184" s="199">
        <v>0</v>
      </c>
      <c r="MA184" s="200">
        <v>0</v>
      </c>
      <c r="MB184" s="201">
        <v>0</v>
      </c>
      <c r="MC184" s="200">
        <v>0</v>
      </c>
      <c r="MF184" s="198" t="s">
        <v>14</v>
      </c>
      <c r="MG184" s="199">
        <v>0</v>
      </c>
      <c r="MH184" s="200">
        <v>0</v>
      </c>
      <c r="MI184" s="201">
        <v>0</v>
      </c>
      <c r="MJ184" s="200">
        <v>0</v>
      </c>
      <c r="MM184" s="198" t="s">
        <v>14</v>
      </c>
      <c r="MN184" s="199">
        <v>0</v>
      </c>
      <c r="MO184" s="200">
        <v>0</v>
      </c>
      <c r="MP184" s="201">
        <v>0</v>
      </c>
      <c r="MQ184" s="200">
        <v>0</v>
      </c>
      <c r="MT184" s="198" t="s">
        <v>14</v>
      </c>
      <c r="MU184" s="199">
        <v>0</v>
      </c>
      <c r="MV184" s="200">
        <v>0</v>
      </c>
      <c r="MW184" s="201">
        <v>0</v>
      </c>
      <c r="MX184" s="200">
        <v>0</v>
      </c>
      <c r="NA184" s="198" t="s">
        <v>14</v>
      </c>
      <c r="NB184" s="199">
        <v>0</v>
      </c>
      <c r="NC184" s="200">
        <v>0</v>
      </c>
      <c r="ND184" s="201">
        <v>0</v>
      </c>
      <c r="NE184" s="200">
        <v>0</v>
      </c>
      <c r="NH184" s="198" t="s">
        <v>14</v>
      </c>
      <c r="NI184" s="199">
        <v>0</v>
      </c>
      <c r="NJ184" s="200">
        <v>0</v>
      </c>
      <c r="NK184" s="201">
        <v>0</v>
      </c>
      <c r="NL184" s="200">
        <v>0</v>
      </c>
      <c r="NO184" s="198" t="s">
        <v>14</v>
      </c>
      <c r="NP184" s="199">
        <v>0</v>
      </c>
      <c r="NQ184" s="200">
        <v>0</v>
      </c>
      <c r="NR184" s="201">
        <v>0</v>
      </c>
      <c r="NS184" s="200">
        <v>0</v>
      </c>
      <c r="NV184" s="198" t="s">
        <v>14</v>
      </c>
      <c r="NW184" s="199">
        <v>0</v>
      </c>
      <c r="NX184" s="200">
        <v>0</v>
      </c>
      <c r="NY184" s="201">
        <v>0</v>
      </c>
      <c r="NZ184" s="200">
        <v>0</v>
      </c>
      <c r="OC184" s="198" t="s">
        <v>14</v>
      </c>
      <c r="OD184" s="199">
        <v>0</v>
      </c>
      <c r="OE184" s="200">
        <v>0</v>
      </c>
      <c r="OF184" s="201">
        <v>0</v>
      </c>
      <c r="OG184" s="200">
        <v>0</v>
      </c>
      <c r="OJ184" s="198" t="s">
        <v>14</v>
      </c>
      <c r="OK184" s="199">
        <v>0</v>
      </c>
      <c r="OL184" s="200">
        <v>0</v>
      </c>
      <c r="OM184" s="201">
        <v>0</v>
      </c>
      <c r="ON184" s="200">
        <v>0</v>
      </c>
      <c r="OQ184" s="198" t="s">
        <v>14</v>
      </c>
      <c r="OR184" s="199">
        <v>0</v>
      </c>
      <c r="OS184" s="200">
        <v>0</v>
      </c>
      <c r="OT184" s="201">
        <v>0</v>
      </c>
      <c r="OU184" s="200">
        <v>0</v>
      </c>
      <c r="OX184" s="198" t="s">
        <v>14</v>
      </c>
      <c r="OY184" s="199">
        <v>0</v>
      </c>
      <c r="OZ184" s="200">
        <v>0</v>
      </c>
      <c r="PA184" s="201">
        <v>0</v>
      </c>
      <c r="PB184" s="200">
        <v>0</v>
      </c>
      <c r="PE184" s="198" t="s">
        <v>14</v>
      </c>
      <c r="PF184" s="199">
        <v>0</v>
      </c>
      <c r="PG184" s="200">
        <v>0</v>
      </c>
      <c r="PH184" s="201">
        <v>0</v>
      </c>
      <c r="PI184" s="200">
        <v>0</v>
      </c>
    </row>
    <row r="185" spans="1:425" ht="18" x14ac:dyDescent="0.35">
      <c r="A185" s="271" t="s">
        <v>15</v>
      </c>
      <c r="B185" s="270">
        <v>583919.69999999995</v>
      </c>
      <c r="C185" s="278">
        <v>1.2693838464000154E-3</v>
      </c>
      <c r="D185" s="272">
        <v>6</v>
      </c>
      <c r="E185" s="278">
        <v>1.5560165975103733E-3</v>
      </c>
      <c r="H185" s="271" t="s">
        <v>15</v>
      </c>
      <c r="I185" s="270">
        <v>0</v>
      </c>
      <c r="J185" s="278">
        <v>0</v>
      </c>
      <c r="K185" s="272">
        <v>0</v>
      </c>
      <c r="L185" s="278">
        <v>0</v>
      </c>
      <c r="O185" s="271" t="s">
        <v>15</v>
      </c>
      <c r="P185" s="270">
        <v>0</v>
      </c>
      <c r="Q185" s="278">
        <v>0</v>
      </c>
      <c r="R185" s="272">
        <v>0</v>
      </c>
      <c r="S185" s="278">
        <v>0</v>
      </c>
      <c r="V185" s="271" t="s">
        <v>15</v>
      </c>
      <c r="W185" s="270">
        <v>0</v>
      </c>
      <c r="X185" s="278">
        <v>0</v>
      </c>
      <c r="Y185" s="272">
        <v>0</v>
      </c>
      <c r="Z185" s="278">
        <v>0</v>
      </c>
      <c r="AC185" s="271" t="s">
        <v>15</v>
      </c>
      <c r="AD185" s="270">
        <v>0</v>
      </c>
      <c r="AE185" s="278">
        <v>0</v>
      </c>
      <c r="AF185" s="272">
        <v>0</v>
      </c>
      <c r="AG185" s="278">
        <v>0</v>
      </c>
      <c r="AJ185" s="271" t="s">
        <v>15</v>
      </c>
      <c r="AK185" s="270">
        <v>0</v>
      </c>
      <c r="AL185" s="278">
        <v>0</v>
      </c>
      <c r="AM185" s="272">
        <v>0</v>
      </c>
      <c r="AN185" s="278">
        <v>0</v>
      </c>
      <c r="AQ185" s="271" t="s">
        <v>15</v>
      </c>
      <c r="AR185" s="270">
        <v>0</v>
      </c>
      <c r="AS185" s="278">
        <v>0</v>
      </c>
      <c r="AT185" s="272">
        <v>0</v>
      </c>
      <c r="AU185" s="278">
        <v>0</v>
      </c>
      <c r="AX185" s="271" t="s">
        <v>15</v>
      </c>
      <c r="AY185" s="270">
        <v>0</v>
      </c>
      <c r="AZ185" s="278">
        <v>0</v>
      </c>
      <c r="BA185" s="272">
        <v>0</v>
      </c>
      <c r="BB185" s="278">
        <v>0</v>
      </c>
      <c r="BE185" s="271" t="s">
        <v>15</v>
      </c>
      <c r="BF185" s="270">
        <v>0</v>
      </c>
      <c r="BG185" s="278">
        <v>0</v>
      </c>
      <c r="BH185" s="272">
        <v>0</v>
      </c>
      <c r="BI185" s="278">
        <v>0</v>
      </c>
      <c r="BL185" s="271" t="s">
        <v>15</v>
      </c>
      <c r="BM185" s="270">
        <v>0</v>
      </c>
      <c r="BN185" s="278">
        <v>0</v>
      </c>
      <c r="BO185" s="272">
        <v>0</v>
      </c>
      <c r="BP185" s="278">
        <v>0</v>
      </c>
      <c r="BS185" s="271" t="s">
        <v>15</v>
      </c>
      <c r="BT185" s="270">
        <v>0</v>
      </c>
      <c r="BU185" s="278">
        <v>0</v>
      </c>
      <c r="BV185" s="272">
        <v>0</v>
      </c>
      <c r="BW185" s="278">
        <v>0</v>
      </c>
      <c r="BZ185" s="271" t="s">
        <v>15</v>
      </c>
      <c r="CA185" s="270">
        <v>0</v>
      </c>
      <c r="CB185" s="278">
        <v>0</v>
      </c>
      <c r="CC185" s="272">
        <v>0</v>
      </c>
      <c r="CD185" s="278">
        <v>0</v>
      </c>
      <c r="CG185" s="271" t="s">
        <v>15</v>
      </c>
      <c r="CH185" s="270">
        <v>0</v>
      </c>
      <c r="CI185" s="278">
        <v>0</v>
      </c>
      <c r="CJ185" s="272">
        <v>0</v>
      </c>
      <c r="CK185" s="278">
        <v>0</v>
      </c>
      <c r="CN185" s="271" t="s">
        <v>15</v>
      </c>
      <c r="CO185" s="270">
        <v>0</v>
      </c>
      <c r="CP185" s="278">
        <v>0</v>
      </c>
      <c r="CQ185" s="272">
        <v>0</v>
      </c>
      <c r="CR185" s="278">
        <v>0</v>
      </c>
      <c r="CU185" s="271" t="s">
        <v>15</v>
      </c>
      <c r="CV185" s="270">
        <v>0</v>
      </c>
      <c r="CW185" s="278">
        <v>0</v>
      </c>
      <c r="CX185" s="272">
        <v>0</v>
      </c>
      <c r="CY185" s="278">
        <v>0</v>
      </c>
      <c r="DB185" s="271" t="s">
        <v>15</v>
      </c>
      <c r="DC185" s="270">
        <v>0</v>
      </c>
      <c r="DD185" s="278">
        <v>0</v>
      </c>
      <c r="DE185" s="272">
        <v>0</v>
      </c>
      <c r="DF185" s="278">
        <v>0</v>
      </c>
      <c r="DI185" s="271" t="s">
        <v>15</v>
      </c>
      <c r="DJ185" s="270">
        <v>0</v>
      </c>
      <c r="DK185" s="278">
        <v>0</v>
      </c>
      <c r="DL185" s="272">
        <v>0</v>
      </c>
      <c r="DM185" s="278">
        <v>0</v>
      </c>
      <c r="DP185" s="271" t="s">
        <v>15</v>
      </c>
      <c r="DQ185" s="270">
        <v>0</v>
      </c>
      <c r="DR185" s="278">
        <v>0</v>
      </c>
      <c r="DS185" s="272">
        <v>0</v>
      </c>
      <c r="DT185" s="278">
        <v>0</v>
      </c>
      <c r="DW185" s="271" t="s">
        <v>15</v>
      </c>
      <c r="DX185" s="270">
        <v>0</v>
      </c>
      <c r="DY185" s="278">
        <v>0</v>
      </c>
      <c r="DZ185" s="272">
        <v>0</v>
      </c>
      <c r="EA185" s="278">
        <v>0</v>
      </c>
      <c r="ED185" s="271" t="s">
        <v>15</v>
      </c>
      <c r="EE185" s="270">
        <v>0</v>
      </c>
      <c r="EF185" s="278">
        <v>0</v>
      </c>
      <c r="EG185" s="272">
        <v>0</v>
      </c>
      <c r="EH185" s="278">
        <v>0</v>
      </c>
      <c r="EK185" s="271" t="s">
        <v>15</v>
      </c>
      <c r="EL185" s="270">
        <v>0</v>
      </c>
      <c r="EM185" s="278">
        <v>0</v>
      </c>
      <c r="EN185" s="272">
        <v>0</v>
      </c>
      <c r="EO185" s="278">
        <v>0</v>
      </c>
      <c r="ER185" s="271" t="s">
        <v>15</v>
      </c>
      <c r="ES185" s="270">
        <v>0</v>
      </c>
      <c r="ET185" s="278">
        <v>0</v>
      </c>
      <c r="EU185" s="272">
        <v>0</v>
      </c>
      <c r="EV185" s="278">
        <v>0</v>
      </c>
      <c r="EY185" s="271" t="s">
        <v>15</v>
      </c>
      <c r="EZ185" s="270">
        <v>0</v>
      </c>
      <c r="FA185" s="278">
        <v>0</v>
      </c>
      <c r="FB185" s="272">
        <v>0</v>
      </c>
      <c r="FC185" s="278">
        <v>0</v>
      </c>
      <c r="FF185" s="271" t="s">
        <v>15</v>
      </c>
      <c r="FG185" s="270">
        <v>0</v>
      </c>
      <c r="FH185" s="278">
        <v>0</v>
      </c>
      <c r="FI185" s="272">
        <v>0</v>
      </c>
      <c r="FJ185" s="278">
        <v>0</v>
      </c>
      <c r="FM185" s="271" t="s">
        <v>15</v>
      </c>
      <c r="FN185" s="270">
        <v>0</v>
      </c>
      <c r="FO185" s="278">
        <v>0</v>
      </c>
      <c r="FP185" s="272">
        <v>0</v>
      </c>
      <c r="FQ185" s="278">
        <v>0</v>
      </c>
      <c r="FT185" s="271" t="s">
        <v>15</v>
      </c>
      <c r="FU185" s="270">
        <v>0</v>
      </c>
      <c r="FV185" s="278">
        <v>0</v>
      </c>
      <c r="FW185" s="272">
        <v>0</v>
      </c>
      <c r="FX185" s="278">
        <v>0</v>
      </c>
      <c r="GA185" s="271" t="s">
        <v>15</v>
      </c>
      <c r="GB185" s="270">
        <v>0</v>
      </c>
      <c r="GC185" s="278">
        <v>0</v>
      </c>
      <c r="GD185" s="272">
        <v>0</v>
      </c>
      <c r="GE185" s="278">
        <v>0</v>
      </c>
      <c r="GH185" s="271" t="s">
        <v>15</v>
      </c>
      <c r="GI185" s="270">
        <v>0</v>
      </c>
      <c r="GJ185" s="278">
        <v>0</v>
      </c>
      <c r="GK185" s="272">
        <v>0</v>
      </c>
      <c r="GL185" s="278">
        <v>0</v>
      </c>
      <c r="GO185" s="271" t="s">
        <v>15</v>
      </c>
      <c r="GP185" s="270">
        <v>0</v>
      </c>
      <c r="GQ185" s="278">
        <v>0</v>
      </c>
      <c r="GR185" s="272">
        <v>0</v>
      </c>
      <c r="GS185" s="278">
        <v>0</v>
      </c>
      <c r="GV185" s="271" t="s">
        <v>15</v>
      </c>
      <c r="GW185" s="270">
        <v>0</v>
      </c>
      <c r="GX185" s="278">
        <v>0</v>
      </c>
      <c r="GY185" s="272">
        <v>0</v>
      </c>
      <c r="GZ185" s="278">
        <v>0</v>
      </c>
      <c r="HC185" s="271" t="s">
        <v>15</v>
      </c>
      <c r="HD185" s="270">
        <v>0</v>
      </c>
      <c r="HE185" s="278">
        <v>0</v>
      </c>
      <c r="HF185" s="272">
        <v>0</v>
      </c>
      <c r="HG185" s="278">
        <v>0</v>
      </c>
      <c r="HJ185" s="271" t="s">
        <v>15</v>
      </c>
      <c r="HK185" s="270">
        <v>0</v>
      </c>
      <c r="HL185" s="278">
        <v>0</v>
      </c>
      <c r="HM185" s="272">
        <v>0</v>
      </c>
      <c r="HN185" s="278">
        <v>0</v>
      </c>
      <c r="HQ185" s="271" t="s">
        <v>15</v>
      </c>
      <c r="HR185" s="270">
        <v>0</v>
      </c>
      <c r="HS185" s="278">
        <v>0</v>
      </c>
      <c r="HT185" s="272">
        <v>0</v>
      </c>
      <c r="HU185" s="278">
        <v>0</v>
      </c>
      <c r="HX185" s="271" t="s">
        <v>15</v>
      </c>
      <c r="HY185" s="270">
        <v>0</v>
      </c>
      <c r="HZ185" s="278">
        <v>0</v>
      </c>
      <c r="IA185" s="272">
        <v>0</v>
      </c>
      <c r="IB185" s="278">
        <v>0</v>
      </c>
      <c r="IE185" s="271" t="s">
        <v>15</v>
      </c>
      <c r="IF185" s="270">
        <v>0</v>
      </c>
      <c r="IG185" s="278">
        <v>0</v>
      </c>
      <c r="IH185" s="272">
        <v>0</v>
      </c>
      <c r="II185" s="278">
        <v>0</v>
      </c>
      <c r="IL185" s="271" t="s">
        <v>15</v>
      </c>
      <c r="IM185" s="270">
        <v>0</v>
      </c>
      <c r="IN185" s="278">
        <v>0</v>
      </c>
      <c r="IO185" s="272">
        <v>0</v>
      </c>
      <c r="IP185" s="278">
        <v>0</v>
      </c>
      <c r="IS185" s="271" t="s">
        <v>15</v>
      </c>
      <c r="IT185" s="270">
        <v>0</v>
      </c>
      <c r="IU185" s="278">
        <v>0</v>
      </c>
      <c r="IV185" s="272">
        <v>0</v>
      </c>
      <c r="IW185" s="278">
        <v>0</v>
      </c>
      <c r="IZ185" s="271" t="s">
        <v>15</v>
      </c>
      <c r="JA185" s="270">
        <v>0</v>
      </c>
      <c r="JB185" s="278">
        <v>0</v>
      </c>
      <c r="JC185" s="272">
        <v>0</v>
      </c>
      <c r="JD185" s="278">
        <v>0</v>
      </c>
      <c r="JG185" s="271" t="s">
        <v>15</v>
      </c>
      <c r="JH185" s="270">
        <v>0</v>
      </c>
      <c r="JI185" s="278">
        <v>0</v>
      </c>
      <c r="JJ185" s="272">
        <v>0</v>
      </c>
      <c r="JK185" s="278">
        <v>0</v>
      </c>
      <c r="JN185" s="271" t="s">
        <v>15</v>
      </c>
      <c r="JO185" s="270">
        <v>0</v>
      </c>
      <c r="JP185" s="278">
        <v>0</v>
      </c>
      <c r="JQ185" s="272">
        <v>0</v>
      </c>
      <c r="JR185" s="278">
        <v>0</v>
      </c>
      <c r="JU185" s="271" t="s">
        <v>15</v>
      </c>
      <c r="JV185" s="270">
        <v>0</v>
      </c>
      <c r="JW185" s="278">
        <v>0</v>
      </c>
      <c r="JX185" s="272">
        <v>0</v>
      </c>
      <c r="JY185" s="278">
        <v>0</v>
      </c>
      <c r="KB185" s="271" t="s">
        <v>15</v>
      </c>
      <c r="KC185" s="270">
        <v>0</v>
      </c>
      <c r="KD185" s="278">
        <v>0</v>
      </c>
      <c r="KE185" s="272">
        <v>0</v>
      </c>
      <c r="KF185" s="278">
        <v>0</v>
      </c>
      <c r="KI185" s="271" t="s">
        <v>15</v>
      </c>
      <c r="KJ185" s="270">
        <v>0</v>
      </c>
      <c r="KK185" s="278">
        <v>0</v>
      </c>
      <c r="KL185" s="272">
        <v>0</v>
      </c>
      <c r="KM185" s="278">
        <v>0</v>
      </c>
      <c r="KP185" s="271" t="s">
        <v>15</v>
      </c>
      <c r="KQ185" s="270">
        <v>0</v>
      </c>
      <c r="KR185" s="278">
        <v>0</v>
      </c>
      <c r="KS185" s="272">
        <v>0</v>
      </c>
      <c r="KT185" s="278">
        <v>0</v>
      </c>
      <c r="KW185" s="271" t="s">
        <v>15</v>
      </c>
      <c r="KX185" s="270">
        <v>0</v>
      </c>
      <c r="KY185" s="278">
        <v>0</v>
      </c>
      <c r="KZ185" s="272">
        <v>0</v>
      </c>
      <c r="LA185" s="278">
        <v>0</v>
      </c>
      <c r="LD185" s="271" t="s">
        <v>15</v>
      </c>
      <c r="LE185" s="270">
        <v>0</v>
      </c>
      <c r="LF185" s="278">
        <v>0</v>
      </c>
      <c r="LG185" s="272">
        <v>0</v>
      </c>
      <c r="LH185" s="278">
        <v>0</v>
      </c>
      <c r="LK185" s="198" t="s">
        <v>15</v>
      </c>
      <c r="LL185" s="199">
        <v>0</v>
      </c>
      <c r="LM185" s="200">
        <v>0</v>
      </c>
      <c r="LN185" s="201">
        <v>0</v>
      </c>
      <c r="LO185" s="200">
        <v>0</v>
      </c>
      <c r="LR185" s="198" t="s">
        <v>15</v>
      </c>
      <c r="LS185" s="199">
        <v>0</v>
      </c>
      <c r="LT185" s="200">
        <v>0</v>
      </c>
      <c r="LU185" s="201">
        <v>0</v>
      </c>
      <c r="LV185" s="200">
        <v>0</v>
      </c>
      <c r="LY185" s="198" t="s">
        <v>15</v>
      </c>
      <c r="LZ185" s="199">
        <v>0</v>
      </c>
      <c r="MA185" s="200">
        <v>0</v>
      </c>
      <c r="MB185" s="201">
        <v>0</v>
      </c>
      <c r="MC185" s="200">
        <v>0</v>
      </c>
      <c r="MF185" s="198" t="s">
        <v>15</v>
      </c>
      <c r="MG185" s="199">
        <v>0</v>
      </c>
      <c r="MH185" s="200">
        <v>0</v>
      </c>
      <c r="MI185" s="201">
        <v>0</v>
      </c>
      <c r="MJ185" s="200">
        <v>0</v>
      </c>
      <c r="MM185" s="198" t="s">
        <v>15</v>
      </c>
      <c r="MN185" s="199">
        <v>0</v>
      </c>
      <c r="MO185" s="200">
        <v>0</v>
      </c>
      <c r="MP185" s="201">
        <v>0</v>
      </c>
      <c r="MQ185" s="200">
        <v>0</v>
      </c>
      <c r="MT185" s="198" t="s">
        <v>15</v>
      </c>
      <c r="MU185" s="199">
        <v>0</v>
      </c>
      <c r="MV185" s="200">
        <v>0</v>
      </c>
      <c r="MW185" s="201">
        <v>0</v>
      </c>
      <c r="MX185" s="200">
        <v>0</v>
      </c>
      <c r="NA185" s="198" t="s">
        <v>15</v>
      </c>
      <c r="NB185" s="199">
        <v>0</v>
      </c>
      <c r="NC185" s="200">
        <v>0</v>
      </c>
      <c r="ND185" s="201">
        <v>0</v>
      </c>
      <c r="NE185" s="200">
        <v>0</v>
      </c>
      <c r="NH185" s="198" t="s">
        <v>15</v>
      </c>
      <c r="NI185" s="199">
        <v>0</v>
      </c>
      <c r="NJ185" s="200">
        <v>0</v>
      </c>
      <c r="NK185" s="201">
        <v>0</v>
      </c>
      <c r="NL185" s="200">
        <v>0</v>
      </c>
      <c r="NO185" s="198" t="s">
        <v>15</v>
      </c>
      <c r="NP185" s="199">
        <v>0</v>
      </c>
      <c r="NQ185" s="200">
        <v>0</v>
      </c>
      <c r="NR185" s="201">
        <v>0</v>
      </c>
      <c r="NS185" s="200">
        <v>0</v>
      </c>
      <c r="NV185" s="198" t="s">
        <v>15</v>
      </c>
      <c r="NW185" s="199">
        <v>0</v>
      </c>
      <c r="NX185" s="200">
        <v>0</v>
      </c>
      <c r="NY185" s="201">
        <v>0</v>
      </c>
      <c r="NZ185" s="200">
        <v>0</v>
      </c>
      <c r="OC185" s="198" t="s">
        <v>15</v>
      </c>
      <c r="OD185" s="199">
        <v>0</v>
      </c>
      <c r="OE185" s="200">
        <v>0</v>
      </c>
      <c r="OF185" s="201">
        <v>0</v>
      </c>
      <c r="OG185" s="200">
        <v>0</v>
      </c>
      <c r="OJ185" s="198" t="s">
        <v>15</v>
      </c>
      <c r="OK185" s="199">
        <v>0</v>
      </c>
      <c r="OL185" s="200">
        <v>0</v>
      </c>
      <c r="OM185" s="201">
        <v>0</v>
      </c>
      <c r="ON185" s="200">
        <v>0</v>
      </c>
      <c r="OQ185" s="198" t="s">
        <v>15</v>
      </c>
      <c r="OR185" s="199">
        <v>0</v>
      </c>
      <c r="OS185" s="200">
        <v>0</v>
      </c>
      <c r="OT185" s="201">
        <v>0</v>
      </c>
      <c r="OU185" s="200">
        <v>0</v>
      </c>
      <c r="OX185" s="198" t="s">
        <v>15</v>
      </c>
      <c r="OY185" s="199">
        <v>0</v>
      </c>
      <c r="OZ185" s="200">
        <v>0</v>
      </c>
      <c r="PA185" s="201">
        <v>0</v>
      </c>
      <c r="PB185" s="200">
        <v>0</v>
      </c>
      <c r="PE185" s="198" t="s">
        <v>15</v>
      </c>
      <c r="PF185" s="199">
        <v>0</v>
      </c>
      <c r="PG185" s="200">
        <v>0</v>
      </c>
      <c r="PH185" s="201">
        <v>0</v>
      </c>
      <c r="PI185" s="200">
        <v>0</v>
      </c>
    </row>
    <row r="186" spans="1:425" ht="18" x14ac:dyDescent="0.35">
      <c r="A186" s="271"/>
      <c r="B186" s="270"/>
      <c r="C186" s="271"/>
      <c r="D186" s="272"/>
      <c r="E186" s="271"/>
      <c r="H186" s="271"/>
      <c r="I186" s="270"/>
      <c r="J186" s="271"/>
      <c r="K186" s="272"/>
      <c r="L186" s="271"/>
      <c r="O186" s="271"/>
      <c r="P186" s="270"/>
      <c r="Q186" s="271"/>
      <c r="R186" s="272"/>
      <c r="S186" s="271"/>
      <c r="V186" s="271"/>
      <c r="W186" s="270"/>
      <c r="X186" s="271"/>
      <c r="Y186" s="272"/>
      <c r="Z186" s="271"/>
      <c r="AC186" s="271"/>
      <c r="AD186" s="270"/>
      <c r="AE186" s="271"/>
      <c r="AF186" s="272"/>
      <c r="AG186" s="271"/>
      <c r="AJ186" s="271"/>
      <c r="AK186" s="270"/>
      <c r="AL186" s="271"/>
      <c r="AM186" s="272"/>
      <c r="AN186" s="271"/>
      <c r="AQ186" s="271"/>
      <c r="AR186" s="270"/>
      <c r="AS186" s="271"/>
      <c r="AT186" s="272"/>
      <c r="AU186" s="271"/>
      <c r="AX186" s="271"/>
      <c r="AY186" s="270"/>
      <c r="AZ186" s="271"/>
      <c r="BA186" s="272"/>
      <c r="BB186" s="271"/>
      <c r="BE186" s="271"/>
      <c r="BF186" s="270"/>
      <c r="BG186" s="271"/>
      <c r="BH186" s="272"/>
      <c r="BI186" s="271"/>
      <c r="BL186" s="271"/>
      <c r="BM186" s="270"/>
      <c r="BN186" s="271"/>
      <c r="BO186" s="272"/>
      <c r="BP186" s="271"/>
      <c r="BS186" s="271"/>
      <c r="BT186" s="270"/>
      <c r="BU186" s="271"/>
      <c r="BV186" s="272"/>
      <c r="BW186" s="271"/>
      <c r="BZ186" s="271"/>
      <c r="CA186" s="270"/>
      <c r="CB186" s="271"/>
      <c r="CC186" s="272"/>
      <c r="CD186" s="271"/>
      <c r="CG186" s="271"/>
      <c r="CH186" s="270"/>
      <c r="CI186" s="271"/>
      <c r="CJ186" s="272"/>
      <c r="CK186" s="271"/>
      <c r="CN186" s="271"/>
      <c r="CO186" s="270"/>
      <c r="CP186" s="271"/>
      <c r="CQ186" s="272"/>
      <c r="CR186" s="271"/>
      <c r="CU186" s="271"/>
      <c r="CV186" s="270"/>
      <c r="CW186" s="271"/>
      <c r="CX186" s="272"/>
      <c r="CY186" s="271"/>
      <c r="DB186" s="271"/>
      <c r="DC186" s="270"/>
      <c r="DD186" s="271"/>
      <c r="DE186" s="272"/>
      <c r="DF186" s="271"/>
      <c r="DI186" s="271"/>
      <c r="DJ186" s="270"/>
      <c r="DK186" s="271"/>
      <c r="DL186" s="272"/>
      <c r="DM186" s="271"/>
      <c r="DP186" s="271"/>
      <c r="DQ186" s="270"/>
      <c r="DR186" s="271"/>
      <c r="DS186" s="272"/>
      <c r="DT186" s="271"/>
      <c r="DW186" s="271"/>
      <c r="DX186" s="270"/>
      <c r="DY186" s="271"/>
      <c r="DZ186" s="272"/>
      <c r="EA186" s="271"/>
      <c r="ED186" s="271"/>
      <c r="EE186" s="270"/>
      <c r="EF186" s="271"/>
      <c r="EG186" s="272"/>
      <c r="EH186" s="271"/>
      <c r="EK186" s="271"/>
      <c r="EL186" s="270"/>
      <c r="EM186" s="271"/>
      <c r="EN186" s="272"/>
      <c r="EO186" s="271"/>
      <c r="ER186" s="271"/>
      <c r="ES186" s="270"/>
      <c r="ET186" s="271"/>
      <c r="EU186" s="272"/>
      <c r="EV186" s="271"/>
      <c r="EY186" s="271"/>
      <c r="EZ186" s="270"/>
      <c r="FA186" s="271"/>
      <c r="FB186" s="272"/>
      <c r="FC186" s="271"/>
      <c r="FF186" s="271"/>
      <c r="FG186" s="270"/>
      <c r="FH186" s="271"/>
      <c r="FI186" s="272"/>
      <c r="FJ186" s="271"/>
      <c r="FM186" s="271"/>
      <c r="FN186" s="270"/>
      <c r="FO186" s="271"/>
      <c r="FP186" s="272"/>
      <c r="FQ186" s="271"/>
      <c r="FT186" s="271"/>
      <c r="FU186" s="270"/>
      <c r="FV186" s="271"/>
      <c r="FW186" s="272"/>
      <c r="FX186" s="271"/>
      <c r="GA186" s="271"/>
      <c r="GB186" s="270"/>
      <c r="GC186" s="271"/>
      <c r="GD186" s="272"/>
      <c r="GE186" s="271"/>
      <c r="GH186" s="271"/>
      <c r="GI186" s="270"/>
      <c r="GJ186" s="271"/>
      <c r="GK186" s="272"/>
      <c r="GL186" s="271"/>
      <c r="GO186" s="271"/>
      <c r="GP186" s="270"/>
      <c r="GQ186" s="271"/>
      <c r="GR186" s="272"/>
      <c r="GS186" s="271"/>
      <c r="GV186" s="271"/>
      <c r="GW186" s="270"/>
      <c r="GX186" s="271"/>
      <c r="GY186" s="272"/>
      <c r="GZ186" s="271"/>
      <c r="HC186" s="271"/>
      <c r="HD186" s="270"/>
      <c r="HE186" s="271"/>
      <c r="HF186" s="272"/>
      <c r="HG186" s="271"/>
      <c r="HJ186" s="271"/>
      <c r="HK186" s="270"/>
      <c r="HL186" s="271"/>
      <c r="HM186" s="272"/>
      <c r="HN186" s="271"/>
      <c r="HQ186" s="271"/>
      <c r="HR186" s="270"/>
      <c r="HS186" s="271"/>
      <c r="HT186" s="272"/>
      <c r="HU186" s="271"/>
      <c r="HX186" s="271"/>
      <c r="HY186" s="270"/>
      <c r="HZ186" s="271"/>
      <c r="IA186" s="272"/>
      <c r="IB186" s="271"/>
      <c r="IE186" s="271"/>
      <c r="IF186" s="270"/>
      <c r="IG186" s="271"/>
      <c r="IH186" s="272"/>
      <c r="II186" s="271"/>
      <c r="IL186" s="271"/>
      <c r="IM186" s="270"/>
      <c r="IN186" s="271"/>
      <c r="IO186" s="272"/>
      <c r="IP186" s="271"/>
      <c r="IS186" s="271"/>
      <c r="IT186" s="270"/>
      <c r="IU186" s="271"/>
      <c r="IV186" s="272"/>
      <c r="IW186" s="271"/>
      <c r="IZ186" s="271"/>
      <c r="JA186" s="270"/>
      <c r="JB186" s="271"/>
      <c r="JC186" s="272"/>
      <c r="JD186" s="271"/>
      <c r="JG186" s="271"/>
      <c r="JH186" s="270"/>
      <c r="JI186" s="271"/>
      <c r="JJ186" s="272"/>
      <c r="JK186" s="271"/>
      <c r="JN186" s="271"/>
      <c r="JO186" s="270"/>
      <c r="JP186" s="271"/>
      <c r="JQ186" s="272"/>
      <c r="JR186" s="271"/>
      <c r="JU186" s="271"/>
      <c r="JV186" s="270"/>
      <c r="JW186" s="271"/>
      <c r="JX186" s="272"/>
      <c r="JY186" s="271"/>
      <c r="KB186" s="271"/>
      <c r="KC186" s="270"/>
      <c r="KD186" s="271"/>
      <c r="KE186" s="272"/>
      <c r="KF186" s="271"/>
      <c r="KI186" s="271"/>
      <c r="KJ186" s="270"/>
      <c r="KK186" s="271"/>
      <c r="KL186" s="272"/>
      <c r="KM186" s="271"/>
      <c r="KP186" s="271"/>
      <c r="KQ186" s="270"/>
      <c r="KR186" s="271"/>
      <c r="KS186" s="272"/>
      <c r="KT186" s="271"/>
      <c r="KW186" s="271"/>
      <c r="KX186" s="270"/>
      <c r="KY186" s="271"/>
      <c r="KZ186" s="272"/>
      <c r="LA186" s="271"/>
      <c r="LD186" s="271"/>
      <c r="LE186" s="270"/>
      <c r="LF186" s="271"/>
      <c r="LG186" s="272"/>
      <c r="LH186" s="271"/>
      <c r="LK186" s="198"/>
      <c r="LL186" s="199"/>
      <c r="LM186" s="198"/>
      <c r="LN186" s="201"/>
      <c r="LO186" s="198"/>
      <c r="LR186" s="198"/>
      <c r="LS186" s="199"/>
      <c r="LT186" s="198"/>
      <c r="LU186" s="201"/>
      <c r="LV186" s="198"/>
      <c r="LY186" s="198"/>
      <c r="LZ186" s="199"/>
      <c r="MA186" s="198"/>
      <c r="MB186" s="201"/>
      <c r="MC186" s="198"/>
      <c r="MF186" s="198"/>
      <c r="MG186" s="199"/>
      <c r="MH186" s="198"/>
      <c r="MI186" s="201"/>
      <c r="MJ186" s="198"/>
      <c r="MM186" s="198"/>
      <c r="MN186" s="199"/>
      <c r="MO186" s="198"/>
      <c r="MP186" s="201"/>
      <c r="MQ186" s="198"/>
      <c r="MT186" s="198"/>
      <c r="MU186" s="199"/>
      <c r="MV186" s="198"/>
      <c r="MW186" s="201"/>
      <c r="MX186" s="198"/>
      <c r="NA186" s="198"/>
      <c r="NB186" s="199"/>
      <c r="NC186" s="198"/>
      <c r="ND186" s="201"/>
      <c r="NE186" s="198"/>
      <c r="NH186" s="198"/>
      <c r="NI186" s="199"/>
      <c r="NJ186" s="198"/>
      <c r="NK186" s="201"/>
      <c r="NL186" s="198"/>
      <c r="NO186" s="198"/>
      <c r="NP186" s="199"/>
      <c r="NQ186" s="198"/>
      <c r="NR186" s="201"/>
      <c r="NS186" s="198"/>
      <c r="NV186" s="198"/>
      <c r="NW186" s="199"/>
      <c r="NX186" s="198"/>
      <c r="NY186" s="201"/>
      <c r="NZ186" s="198"/>
      <c r="OC186" s="198"/>
      <c r="OD186" s="199"/>
      <c r="OE186" s="198"/>
      <c r="OF186" s="201"/>
      <c r="OG186" s="198"/>
      <c r="OJ186" s="198"/>
      <c r="OK186" s="199"/>
      <c r="OL186" s="198"/>
      <c r="OM186" s="201"/>
      <c r="ON186" s="198"/>
      <c r="OQ186" s="198"/>
      <c r="OR186" s="199"/>
      <c r="OS186" s="198"/>
      <c r="OT186" s="201"/>
      <c r="OU186" s="198"/>
      <c r="OX186" s="198"/>
      <c r="OY186" s="199"/>
      <c r="OZ186" s="198"/>
      <c r="PA186" s="201"/>
      <c r="PB186" s="198"/>
      <c r="PE186" s="198"/>
      <c r="PF186" s="199"/>
      <c r="PG186" s="198"/>
      <c r="PH186" s="201"/>
      <c r="PI186" s="198"/>
    </row>
    <row r="187" spans="1:425" ht="18.600000000000001" thickBot="1" x14ac:dyDescent="0.4">
      <c r="A187" s="279"/>
      <c r="B187" s="280">
        <f>SUM(B179:B186)</f>
        <v>460002466.28000015</v>
      </c>
      <c r="C187" s="281"/>
      <c r="D187" s="282">
        <f>SUM(D179:D186)</f>
        <v>3856</v>
      </c>
      <c r="E187" s="291"/>
      <c r="H187" s="279"/>
      <c r="I187" s="280">
        <f>SUM(I179:I186)</f>
        <v>664049437.63</v>
      </c>
      <c r="J187" s="281"/>
      <c r="K187" s="282">
        <f>SUM(K179:K186)</f>
        <v>5506</v>
      </c>
      <c r="L187" s="291"/>
      <c r="O187" s="279"/>
      <c r="P187" s="280">
        <f>SUM(P179:P186)</f>
        <v>654135588.52999985</v>
      </c>
      <c r="Q187" s="281"/>
      <c r="R187" s="282">
        <f>SUM(R179:R186)</f>
        <v>5398</v>
      </c>
      <c r="S187" s="291"/>
      <c r="V187" s="279"/>
      <c r="W187" s="280">
        <f>SUM(W179:W186)</f>
        <v>646397358.31999946</v>
      </c>
      <c r="X187" s="281"/>
      <c r="Y187" s="282">
        <f>SUM(Y179:Y186)</f>
        <v>5297</v>
      </c>
      <c r="Z187" s="291"/>
      <c r="AC187" s="279"/>
      <c r="AD187" s="280">
        <f>SUM(AD179:AD186)</f>
        <v>640848109.06999946</v>
      </c>
      <c r="AE187" s="281"/>
      <c r="AF187" s="282">
        <f>SUM(AF179:AF186)</f>
        <v>5234</v>
      </c>
      <c r="AG187" s="291"/>
      <c r="AJ187" s="279"/>
      <c r="AK187" s="280">
        <f>SUM(AK179:AK186)</f>
        <v>621158444.19999969</v>
      </c>
      <c r="AL187" s="281"/>
      <c r="AM187" s="282">
        <f>SUM(AM179:AM186)</f>
        <v>5039</v>
      </c>
      <c r="AN187" s="291"/>
      <c r="AQ187" s="279"/>
      <c r="AR187" s="280">
        <f>SUM(AR179:AR186)</f>
        <v>595569495.49999988</v>
      </c>
      <c r="AS187" s="281"/>
      <c r="AT187" s="282">
        <f>SUM(AT179:AT186)</f>
        <v>4815</v>
      </c>
      <c r="AU187" s="291"/>
      <c r="AX187" s="279"/>
      <c r="AY187" s="280">
        <f>SUM(AY179:AY186)</f>
        <v>559738365.97000027</v>
      </c>
      <c r="AZ187" s="281"/>
      <c r="BA187" s="282">
        <f>SUM(BA179:BA186)</f>
        <v>4543</v>
      </c>
      <c r="BB187" s="291"/>
      <c r="BE187" s="279"/>
      <c r="BF187" s="280">
        <f>SUM(BF179:BF186)</f>
        <v>520143996.61000019</v>
      </c>
      <c r="BG187" s="281"/>
      <c r="BH187" s="282">
        <f>SUM(BH179:BH186)</f>
        <v>4266</v>
      </c>
      <c r="BI187" s="291"/>
      <c r="BL187" s="279"/>
      <c r="BM187" s="280">
        <f>SUM(BM179:BM186)</f>
        <v>506211550.73000014</v>
      </c>
      <c r="BN187" s="281"/>
      <c r="BO187" s="282">
        <f>SUM(BO179:BO186)</f>
        <v>4168</v>
      </c>
      <c r="BP187" s="291"/>
      <c r="BS187" s="279"/>
      <c r="BT187" s="280">
        <f>SUM(BT179:BT186)</f>
        <v>480049629.59000015</v>
      </c>
      <c r="BU187" s="281"/>
      <c r="BV187" s="282">
        <f>SUM(BV179:BV186)</f>
        <v>3971</v>
      </c>
      <c r="BW187" s="291"/>
      <c r="BZ187" s="279"/>
      <c r="CA187" s="280">
        <f>SUM(CA179:CA186)</f>
        <v>415354491.63999987</v>
      </c>
      <c r="CB187" s="281"/>
      <c r="CC187" s="282">
        <f>SUM(CC179:CC186)</f>
        <v>3528</v>
      </c>
      <c r="CD187" s="291"/>
      <c r="CG187" s="279"/>
      <c r="CH187" s="280">
        <f>SUM(CH179:CH186)</f>
        <v>406028071.30999988</v>
      </c>
      <c r="CI187" s="281"/>
      <c r="CJ187" s="282">
        <f>SUM(CJ179:CJ186)</f>
        <v>3462</v>
      </c>
      <c r="CK187" s="291"/>
      <c r="CN187" s="279"/>
      <c r="CO187" s="280">
        <f>SUM(CO179:CO186)</f>
        <v>402172800.11999989</v>
      </c>
      <c r="CP187" s="281"/>
      <c r="CQ187" s="282">
        <f>SUM(CQ179:CQ186)</f>
        <v>3408</v>
      </c>
      <c r="CR187" s="291"/>
      <c r="CU187" s="279"/>
      <c r="CV187" s="280">
        <v>398364535.72999996</v>
      </c>
      <c r="CW187" s="281"/>
      <c r="CX187" s="282">
        <v>3373</v>
      </c>
      <c r="CY187" s="291"/>
      <c r="DB187" s="279"/>
      <c r="DC187" s="280">
        <v>394979558.54999989</v>
      </c>
      <c r="DD187" s="281"/>
      <c r="DE187" s="282">
        <v>3342</v>
      </c>
      <c r="DF187" s="291"/>
      <c r="DI187" s="279"/>
      <c r="DJ187" s="280">
        <v>391158271.54000002</v>
      </c>
      <c r="DK187" s="281"/>
      <c r="DL187" s="282">
        <v>3318</v>
      </c>
      <c r="DM187" s="291"/>
      <c r="DP187" s="279"/>
      <c r="DQ187" s="280">
        <v>385695805.68000013</v>
      </c>
      <c r="DR187" s="281"/>
      <c r="DS187" s="282">
        <v>3278</v>
      </c>
      <c r="DT187" s="291"/>
      <c r="DW187" s="279"/>
      <c r="DX187" s="280">
        <v>381396698.79000032</v>
      </c>
      <c r="DY187" s="281"/>
      <c r="DZ187" s="282">
        <v>3242</v>
      </c>
      <c r="EA187" s="291"/>
      <c r="ED187" s="279"/>
      <c r="EE187" s="280">
        <v>378017089.61000019</v>
      </c>
      <c r="EF187" s="281"/>
      <c r="EG187" s="282">
        <v>3212</v>
      </c>
      <c r="EH187" s="291"/>
      <c r="EK187" s="279"/>
      <c r="EL187" s="280">
        <v>375456811.28999996</v>
      </c>
      <c r="EM187" s="281"/>
      <c r="EN187" s="282">
        <v>3193</v>
      </c>
      <c r="EO187" s="291"/>
      <c r="ER187" s="279"/>
      <c r="ES187" s="280">
        <v>372841809.78000033</v>
      </c>
      <c r="ET187" s="281"/>
      <c r="EU187" s="282">
        <v>3169</v>
      </c>
      <c r="EV187" s="291"/>
      <c r="EY187" s="279"/>
      <c r="EZ187" s="280">
        <v>369310626.95000017</v>
      </c>
      <c r="FA187" s="281"/>
      <c r="FB187" s="282">
        <v>3142</v>
      </c>
      <c r="FC187" s="291"/>
      <c r="FF187" s="279"/>
      <c r="FG187" s="280">
        <v>366375081.9399997</v>
      </c>
      <c r="FH187" s="281"/>
      <c r="FI187" s="282">
        <v>3110</v>
      </c>
      <c r="FJ187" s="291"/>
      <c r="FM187" s="279"/>
      <c r="FN187" s="280">
        <v>363434473.95999968</v>
      </c>
      <c r="FO187" s="281"/>
      <c r="FP187" s="282">
        <v>3077</v>
      </c>
      <c r="FQ187" s="291"/>
      <c r="FT187" s="279"/>
      <c r="FU187" s="280">
        <v>362112897.11000001</v>
      </c>
      <c r="FV187" s="281"/>
      <c r="FW187" s="282">
        <v>3056</v>
      </c>
      <c r="FX187" s="291"/>
      <c r="GA187" s="279"/>
      <c r="GB187" s="280">
        <v>358065046.99999982</v>
      </c>
      <c r="GC187" s="281"/>
      <c r="GD187" s="282">
        <v>3021</v>
      </c>
      <c r="GE187" s="291"/>
      <c r="GH187" s="279"/>
      <c r="GI187" s="280">
        <v>354592307.79999971</v>
      </c>
      <c r="GJ187" s="281"/>
      <c r="GK187" s="282">
        <v>2984</v>
      </c>
      <c r="GL187" s="291"/>
      <c r="GO187" s="279"/>
      <c r="GP187" s="280">
        <v>351797466.95999962</v>
      </c>
      <c r="GQ187" s="281"/>
      <c r="GR187" s="282">
        <v>2955</v>
      </c>
      <c r="GS187" s="291"/>
      <c r="GV187" s="279"/>
      <c r="GW187" s="280">
        <v>349914818.33999979</v>
      </c>
      <c r="GX187" s="281"/>
      <c r="GY187" s="282">
        <v>2937</v>
      </c>
      <c r="GZ187" s="291"/>
      <c r="HC187" s="279"/>
      <c r="HD187" s="280">
        <v>349227855.14000016</v>
      </c>
      <c r="HE187" s="281"/>
      <c r="HF187" s="282">
        <v>2906</v>
      </c>
      <c r="HG187" s="291"/>
      <c r="HJ187" s="279"/>
      <c r="HK187" s="280">
        <v>345219299.07999992</v>
      </c>
      <c r="HL187" s="281"/>
      <c r="HM187" s="282">
        <v>2872</v>
      </c>
      <c r="HN187" s="291"/>
      <c r="HQ187" s="279"/>
      <c r="HR187" s="280">
        <v>341283268.30999988</v>
      </c>
      <c r="HS187" s="281"/>
      <c r="HT187" s="282">
        <v>2835</v>
      </c>
      <c r="HU187" s="291"/>
      <c r="HX187" s="279"/>
      <c r="HY187" s="280">
        <v>336735481.33999979</v>
      </c>
      <c r="HZ187" s="281"/>
      <c r="IA187" s="282">
        <v>2795</v>
      </c>
      <c r="IB187" s="291"/>
      <c r="IE187" s="279"/>
      <c r="IF187" s="280">
        <v>331408672.08999985</v>
      </c>
      <c r="IG187" s="281"/>
      <c r="IH187" s="282">
        <v>2748</v>
      </c>
      <c r="II187" s="291"/>
      <c r="IL187" s="279"/>
      <c r="IM187" s="280">
        <v>326368154.38999993</v>
      </c>
      <c r="IN187" s="281"/>
      <c r="IO187" s="282">
        <v>2709</v>
      </c>
      <c r="IP187" s="291"/>
      <c r="IS187" s="279"/>
      <c r="IT187" s="280">
        <v>322460381.06999999</v>
      </c>
      <c r="IU187" s="281"/>
      <c r="IV187" s="282">
        <v>2675</v>
      </c>
      <c r="IW187" s="291"/>
      <c r="IZ187" s="279"/>
      <c r="JA187" s="280">
        <v>316326094.53000009</v>
      </c>
      <c r="JB187" s="281"/>
      <c r="JC187" s="282">
        <v>2628</v>
      </c>
      <c r="JD187" s="291"/>
      <c r="JG187" s="279"/>
      <c r="JH187" s="280">
        <v>311692437.35000014</v>
      </c>
      <c r="JI187" s="281"/>
      <c r="JJ187" s="282">
        <v>2588</v>
      </c>
      <c r="JK187" s="291"/>
      <c r="JN187" s="279"/>
      <c r="JO187" s="280">
        <v>305387284.93000007</v>
      </c>
      <c r="JP187" s="281"/>
      <c r="JQ187" s="282">
        <v>2538</v>
      </c>
      <c r="JR187" s="291"/>
      <c r="JU187" s="279"/>
      <c r="JV187" s="280">
        <v>295932663.35000008</v>
      </c>
      <c r="JW187" s="281"/>
      <c r="JX187" s="282">
        <v>2471</v>
      </c>
      <c r="JY187" s="291"/>
      <c r="KB187" s="279"/>
      <c r="KC187" s="280">
        <v>290806617.69000018</v>
      </c>
      <c r="KD187" s="281"/>
      <c r="KE187" s="282">
        <v>2433</v>
      </c>
      <c r="KF187" s="291"/>
      <c r="KI187" s="279"/>
      <c r="KJ187" s="280">
        <v>284187695.75000012</v>
      </c>
      <c r="KK187" s="281"/>
      <c r="KL187" s="282">
        <v>2376</v>
      </c>
      <c r="KM187" s="291"/>
      <c r="KP187" s="279"/>
      <c r="KQ187" s="280">
        <v>278758397.02000028</v>
      </c>
      <c r="KR187" s="281"/>
      <c r="KS187" s="282">
        <v>2325</v>
      </c>
      <c r="KT187" s="291"/>
      <c r="KW187" s="279"/>
      <c r="KX187" s="280">
        <v>273836782.78000021</v>
      </c>
      <c r="KY187" s="281"/>
      <c r="KZ187" s="282">
        <v>2285</v>
      </c>
      <c r="LA187" s="291"/>
      <c r="LD187" s="279"/>
      <c r="LE187" s="280">
        <v>267650816.07000017</v>
      </c>
      <c r="LF187" s="281"/>
      <c r="LG187" s="282">
        <v>2235</v>
      </c>
      <c r="LH187" s="291"/>
      <c r="LK187" s="206"/>
      <c r="LL187" s="207">
        <v>263290774.89000022</v>
      </c>
      <c r="LM187" s="208"/>
      <c r="LN187" s="209">
        <v>2194</v>
      </c>
      <c r="LO187" s="225"/>
      <c r="LR187" s="206"/>
      <c r="LS187" s="207">
        <v>258056233.71000016</v>
      </c>
      <c r="LT187" s="208"/>
      <c r="LU187" s="209">
        <v>2158</v>
      </c>
      <c r="LV187" s="225"/>
      <c r="LY187" s="206"/>
      <c r="LZ187" s="207">
        <v>253094335.55000013</v>
      </c>
      <c r="MA187" s="208"/>
      <c r="MB187" s="209">
        <v>2115</v>
      </c>
      <c r="MC187" s="225"/>
      <c r="MF187" s="206"/>
      <c r="MG187" s="207">
        <v>248682352.2000002</v>
      </c>
      <c r="MH187" s="208"/>
      <c r="MI187" s="209">
        <v>2084</v>
      </c>
      <c r="MJ187" s="225"/>
      <c r="MM187" s="206"/>
      <c r="MN187" s="207">
        <v>242834602.30000016</v>
      </c>
      <c r="MO187" s="208"/>
      <c r="MP187" s="209">
        <v>2040</v>
      </c>
      <c r="MQ187" s="225"/>
      <c r="MT187" s="206"/>
      <c r="MU187" s="207">
        <v>237040647.28000027</v>
      </c>
      <c r="MV187" s="208"/>
      <c r="MW187" s="209">
        <v>1997</v>
      </c>
      <c r="MX187" s="225"/>
      <c r="NA187" s="206"/>
      <c r="NB187" s="207">
        <v>231705831.76000017</v>
      </c>
      <c r="NC187" s="208"/>
      <c r="ND187" s="209">
        <v>1955</v>
      </c>
      <c r="NE187" s="225"/>
      <c r="NH187" s="206"/>
      <c r="NI187" s="207">
        <v>226595160.16000026</v>
      </c>
      <c r="NJ187" s="208"/>
      <c r="NK187" s="209">
        <v>1913</v>
      </c>
      <c r="NL187" s="225"/>
      <c r="NO187" s="206"/>
      <c r="NP187" s="207">
        <v>220462258.72000012</v>
      </c>
      <c r="NQ187" s="208"/>
      <c r="NR187" s="209">
        <v>1863</v>
      </c>
      <c r="NS187" s="225"/>
      <c r="NV187" s="206"/>
      <c r="NW187" s="207">
        <v>214041887.00000006</v>
      </c>
      <c r="NX187" s="208"/>
      <c r="NY187" s="209">
        <v>1817</v>
      </c>
      <c r="NZ187" s="225"/>
      <c r="OC187" s="206"/>
      <c r="OD187" s="207">
        <v>208529060.46000019</v>
      </c>
      <c r="OE187" s="208"/>
      <c r="OF187" s="209">
        <v>1777</v>
      </c>
      <c r="OG187" s="225"/>
      <c r="OJ187" s="206"/>
      <c r="OK187" s="207">
        <v>204710654.27000007</v>
      </c>
      <c r="OL187" s="208"/>
      <c r="OM187" s="209">
        <v>1742</v>
      </c>
      <c r="ON187" s="225"/>
      <c r="OQ187" s="206"/>
      <c r="OR187" s="207">
        <v>199921886.92000014</v>
      </c>
      <c r="OS187" s="208"/>
      <c r="OT187" s="209">
        <v>1704</v>
      </c>
      <c r="OU187" s="225"/>
      <c r="OX187" s="206"/>
      <c r="OY187" s="207">
        <v>195333652.60000014</v>
      </c>
      <c r="OZ187" s="208"/>
      <c r="PA187" s="209">
        <v>1663</v>
      </c>
      <c r="PB187" s="225"/>
      <c r="PE187" s="206"/>
      <c r="PF187" s="207">
        <v>0</v>
      </c>
      <c r="PG187" s="206"/>
      <c r="PH187" s="209">
        <v>0</v>
      </c>
      <c r="PI187" s="225"/>
    </row>
    <row r="188" spans="1:425" ht="18.600000000000001" thickTop="1" x14ac:dyDescent="0.35">
      <c r="A188" s="271"/>
      <c r="B188" s="270"/>
      <c r="C188" s="271"/>
      <c r="D188" s="272"/>
      <c r="E188" s="271"/>
      <c r="H188" s="271"/>
      <c r="I188" s="270"/>
      <c r="J188" s="271"/>
      <c r="K188" s="272"/>
      <c r="L188" s="271"/>
      <c r="O188" s="271"/>
      <c r="P188" s="270"/>
      <c r="Q188" s="271"/>
      <c r="R188" s="272"/>
      <c r="S188" s="271"/>
      <c r="V188" s="271"/>
      <c r="W188" s="270"/>
      <c r="X188" s="271"/>
      <c r="Y188" s="272"/>
      <c r="Z188" s="271"/>
      <c r="AC188" s="271"/>
      <c r="AD188" s="270"/>
      <c r="AE188" s="271"/>
      <c r="AF188" s="272"/>
      <c r="AG188" s="271"/>
      <c r="AJ188" s="271"/>
      <c r="AK188" s="270"/>
      <c r="AL188" s="271"/>
      <c r="AM188" s="272"/>
      <c r="AN188" s="271"/>
      <c r="AQ188" s="271"/>
      <c r="AR188" s="270"/>
      <c r="AS188" s="271"/>
      <c r="AT188" s="272"/>
      <c r="AU188" s="271"/>
      <c r="AX188" s="271"/>
      <c r="AY188" s="270"/>
      <c r="AZ188" s="271"/>
      <c r="BA188" s="272"/>
      <c r="BB188" s="271"/>
      <c r="BE188" s="271"/>
      <c r="BF188" s="270"/>
      <c r="BG188" s="271"/>
      <c r="BH188" s="272"/>
      <c r="BI188" s="271"/>
      <c r="BL188" s="271"/>
      <c r="BM188" s="270"/>
      <c r="BN188" s="271"/>
      <c r="BO188" s="272"/>
      <c r="BP188" s="271"/>
      <c r="BS188" s="271"/>
      <c r="BT188" s="270"/>
      <c r="BU188" s="271"/>
      <c r="BV188" s="272"/>
      <c r="BW188" s="271"/>
      <c r="BZ188" s="271"/>
      <c r="CA188" s="270"/>
      <c r="CB188" s="271"/>
      <c r="CC188" s="272"/>
      <c r="CD188" s="271"/>
      <c r="CG188" s="271"/>
      <c r="CH188" s="270"/>
      <c r="CI188" s="271"/>
      <c r="CJ188" s="272"/>
      <c r="CK188" s="271"/>
      <c r="CN188" s="271"/>
      <c r="CO188" s="270"/>
      <c r="CP188" s="271"/>
      <c r="CQ188" s="272"/>
      <c r="CR188" s="271"/>
      <c r="CU188" s="271"/>
      <c r="CV188" s="270"/>
      <c r="CW188" s="271"/>
      <c r="CX188" s="272"/>
      <c r="CY188" s="271"/>
      <c r="DB188" s="271"/>
      <c r="DC188" s="270"/>
      <c r="DD188" s="271"/>
      <c r="DE188" s="272"/>
      <c r="DF188" s="271"/>
      <c r="DI188" s="271"/>
      <c r="DJ188" s="270"/>
      <c r="DK188" s="271"/>
      <c r="DL188" s="272"/>
      <c r="DM188" s="271"/>
      <c r="DP188" s="271"/>
      <c r="DQ188" s="270"/>
      <c r="DR188" s="271"/>
      <c r="DS188" s="272"/>
      <c r="DT188" s="271"/>
      <c r="DW188" s="271"/>
      <c r="DX188" s="270"/>
      <c r="DY188" s="271"/>
      <c r="DZ188" s="272"/>
      <c r="EA188" s="271"/>
      <c r="ED188" s="271"/>
      <c r="EE188" s="270"/>
      <c r="EF188" s="271"/>
      <c r="EG188" s="272"/>
      <c r="EH188" s="271"/>
      <c r="EK188" s="271"/>
      <c r="EL188" s="270"/>
      <c r="EM188" s="271"/>
      <c r="EN188" s="272"/>
      <c r="EO188" s="271"/>
      <c r="ER188" s="271"/>
      <c r="ES188" s="270"/>
      <c r="ET188" s="271"/>
      <c r="EU188" s="272"/>
      <c r="EV188" s="271"/>
      <c r="EY188" s="271"/>
      <c r="EZ188" s="270"/>
      <c r="FA188" s="271"/>
      <c r="FB188" s="272"/>
      <c r="FC188" s="271"/>
      <c r="FF188" s="271"/>
      <c r="FG188" s="270"/>
      <c r="FH188" s="271"/>
      <c r="FI188" s="272"/>
      <c r="FJ188" s="271"/>
      <c r="FM188" s="271"/>
      <c r="FN188" s="270"/>
      <c r="FO188" s="271"/>
      <c r="FP188" s="272"/>
      <c r="FQ188" s="271"/>
      <c r="FT188" s="271"/>
      <c r="FU188" s="270"/>
      <c r="FV188" s="271"/>
      <c r="FW188" s="272"/>
      <c r="FX188" s="271"/>
      <c r="GA188" s="271"/>
      <c r="GB188" s="270"/>
      <c r="GC188" s="271"/>
      <c r="GD188" s="272"/>
      <c r="GE188" s="271"/>
      <c r="GH188" s="271"/>
      <c r="GI188" s="270"/>
      <c r="GJ188" s="271"/>
      <c r="GK188" s="272"/>
      <c r="GL188" s="271"/>
      <c r="GO188" s="271"/>
      <c r="GP188" s="270"/>
      <c r="GQ188" s="271"/>
      <c r="GR188" s="272"/>
      <c r="GS188" s="271"/>
      <c r="GV188" s="271"/>
      <c r="GW188" s="270"/>
      <c r="GX188" s="271"/>
      <c r="GY188" s="272"/>
      <c r="GZ188" s="271"/>
      <c r="HC188" s="271"/>
      <c r="HD188" s="270"/>
      <c r="HE188" s="271"/>
      <c r="HF188" s="272"/>
      <c r="HG188" s="271"/>
      <c r="HJ188" s="271"/>
      <c r="HK188" s="270"/>
      <c r="HL188" s="271"/>
      <c r="HM188" s="272"/>
      <c r="HN188" s="271"/>
      <c r="HQ188" s="271"/>
      <c r="HR188" s="270"/>
      <c r="HS188" s="271"/>
      <c r="HT188" s="272"/>
      <c r="HU188" s="271"/>
      <c r="HX188" s="271"/>
      <c r="HY188" s="270"/>
      <c r="HZ188" s="271"/>
      <c r="IA188" s="272"/>
      <c r="IB188" s="271"/>
      <c r="IE188" s="271"/>
      <c r="IF188" s="270"/>
      <c r="IG188" s="271"/>
      <c r="IH188" s="272"/>
      <c r="II188" s="271"/>
      <c r="IL188" s="271"/>
      <c r="IM188" s="270"/>
      <c r="IN188" s="271"/>
      <c r="IO188" s="272"/>
      <c r="IP188" s="271"/>
      <c r="IS188" s="271"/>
      <c r="IT188" s="270"/>
      <c r="IU188" s="271"/>
      <c r="IV188" s="272"/>
      <c r="IW188" s="271"/>
      <c r="IZ188" s="271"/>
      <c r="JA188" s="270"/>
      <c r="JB188" s="271"/>
      <c r="JC188" s="272"/>
      <c r="JD188" s="271"/>
      <c r="JG188" s="271"/>
      <c r="JH188" s="270"/>
      <c r="JI188" s="271"/>
      <c r="JJ188" s="272"/>
      <c r="JK188" s="271"/>
      <c r="JN188" s="271"/>
      <c r="JO188" s="270"/>
      <c r="JP188" s="271"/>
      <c r="JQ188" s="272"/>
      <c r="JR188" s="271"/>
      <c r="JU188" s="271"/>
      <c r="JV188" s="270"/>
      <c r="JW188" s="271"/>
      <c r="JX188" s="272"/>
      <c r="JY188" s="271"/>
      <c r="KB188" s="271"/>
      <c r="KC188" s="270"/>
      <c r="KD188" s="271"/>
      <c r="KE188" s="272"/>
      <c r="KF188" s="271"/>
      <c r="KI188" s="271"/>
      <c r="KJ188" s="270"/>
      <c r="KK188" s="271"/>
      <c r="KL188" s="272"/>
      <c r="KM188" s="271"/>
      <c r="KP188" s="271"/>
      <c r="KQ188" s="270"/>
      <c r="KR188" s="271"/>
      <c r="KS188" s="272"/>
      <c r="KT188" s="271"/>
      <c r="KW188" s="271"/>
      <c r="KX188" s="270"/>
      <c r="KY188" s="271"/>
      <c r="KZ188" s="272"/>
      <c r="LA188" s="271"/>
      <c r="LD188" s="271"/>
      <c r="LE188" s="270"/>
      <c r="LF188" s="271"/>
      <c r="LG188" s="272"/>
      <c r="LH188" s="271"/>
      <c r="LK188" s="198"/>
      <c r="LL188" s="199"/>
      <c r="LM188" s="198"/>
      <c r="LN188" s="201"/>
      <c r="LO188" s="198"/>
      <c r="LR188" s="198"/>
      <c r="LS188" s="199"/>
      <c r="LT188" s="198"/>
      <c r="LU188" s="201"/>
      <c r="LV188" s="198"/>
      <c r="LY188" s="198"/>
      <c r="LZ188" s="199"/>
      <c r="MA188" s="198"/>
      <c r="MB188" s="201"/>
      <c r="MC188" s="198"/>
      <c r="MF188" s="198"/>
      <c r="MG188" s="199"/>
      <c r="MH188" s="198"/>
      <c r="MI188" s="201"/>
      <c r="MJ188" s="198"/>
      <c r="MM188" s="198"/>
      <c r="MN188" s="199"/>
      <c r="MO188" s="198"/>
      <c r="MP188" s="201"/>
      <c r="MQ188" s="198"/>
      <c r="MT188" s="198"/>
      <c r="MU188" s="199"/>
      <c r="MV188" s="198"/>
      <c r="MW188" s="201"/>
      <c r="MX188" s="198"/>
      <c r="NA188" s="198"/>
      <c r="NB188" s="199"/>
      <c r="NC188" s="198"/>
      <c r="ND188" s="201"/>
      <c r="NE188" s="198"/>
      <c r="NH188" s="198"/>
      <c r="NI188" s="199"/>
      <c r="NJ188" s="198"/>
      <c r="NK188" s="201"/>
      <c r="NL188" s="198"/>
      <c r="NO188" s="198"/>
      <c r="NP188" s="199"/>
      <c r="NQ188" s="198"/>
      <c r="NR188" s="201"/>
      <c r="NS188" s="198"/>
      <c r="NV188" s="198"/>
      <c r="NW188" s="199"/>
      <c r="NX188" s="198"/>
      <c r="NY188" s="201"/>
      <c r="NZ188" s="198"/>
      <c r="OC188" s="198"/>
      <c r="OD188" s="199"/>
      <c r="OE188" s="198"/>
      <c r="OF188" s="201"/>
      <c r="OG188" s="198"/>
      <c r="OJ188" s="198"/>
      <c r="OK188" s="199"/>
      <c r="OL188" s="198"/>
      <c r="OM188" s="201"/>
      <c r="ON188" s="198"/>
      <c r="OQ188" s="198"/>
      <c r="OR188" s="199"/>
      <c r="OS188" s="198"/>
      <c r="OT188" s="201"/>
      <c r="OU188" s="198"/>
      <c r="OX188" s="198"/>
      <c r="OY188" s="199"/>
      <c r="OZ188" s="198"/>
      <c r="PA188" s="201"/>
      <c r="PB188" s="198"/>
      <c r="PE188" s="198"/>
      <c r="PF188" s="199"/>
      <c r="PG188" s="198"/>
      <c r="PH188" s="201"/>
      <c r="PI188" s="198"/>
    </row>
    <row r="189" spans="1:425" ht="18" x14ac:dyDescent="0.35">
      <c r="A189" s="279" t="s">
        <v>153</v>
      </c>
      <c r="B189" s="270"/>
      <c r="C189" s="271"/>
      <c r="D189" s="292">
        <v>20.089365337561727</v>
      </c>
      <c r="E189" s="271"/>
      <c r="H189" s="279" t="s">
        <v>153</v>
      </c>
      <c r="I189" s="270"/>
      <c r="J189" s="271"/>
      <c r="K189" s="292">
        <v>20.097767697741798</v>
      </c>
      <c r="L189" s="271"/>
      <c r="O189" s="279" t="s">
        <v>153</v>
      </c>
      <c r="P189" s="270"/>
      <c r="Q189" s="271"/>
      <c r="R189" s="292">
        <v>19.890368708910209</v>
      </c>
      <c r="S189" s="271"/>
      <c r="V189" s="279" t="s">
        <v>153</v>
      </c>
      <c r="W189" s="270"/>
      <c r="X189" s="271"/>
      <c r="Y189" s="292">
        <v>19.777969494293739</v>
      </c>
      <c r="Z189" s="271"/>
      <c r="AC189" s="279" t="s">
        <v>153</v>
      </c>
      <c r="AD189" s="270"/>
      <c r="AE189" s="271"/>
      <c r="AF189" s="292">
        <v>19.724892142403821</v>
      </c>
      <c r="AG189" s="271"/>
      <c r="AJ189" s="279" t="s">
        <v>153</v>
      </c>
      <c r="AK189" s="270"/>
      <c r="AL189" s="271"/>
      <c r="AM189" s="292">
        <v>19.535964663656952</v>
      </c>
      <c r="AN189" s="271"/>
      <c r="AQ189" s="279" t="s">
        <v>153</v>
      </c>
      <c r="AR189" s="270"/>
      <c r="AS189" s="271"/>
      <c r="AT189" s="292">
        <v>19.342609253819354</v>
      </c>
      <c r="AU189" s="271"/>
      <c r="AX189" s="279" t="s">
        <v>153</v>
      </c>
      <c r="AY189" s="270"/>
      <c r="AZ189" s="271"/>
      <c r="BA189" s="292">
        <v>19.113349764749845</v>
      </c>
      <c r="BB189" s="271"/>
      <c r="BE189" s="279" t="s">
        <v>153</v>
      </c>
      <c r="BF189" s="270"/>
      <c r="BG189" s="271"/>
      <c r="BH189" s="292">
        <v>18.930496712393207</v>
      </c>
      <c r="BI189" s="271"/>
      <c r="BL189" s="279" t="s">
        <v>153</v>
      </c>
      <c r="BM189" s="270"/>
      <c r="BN189" s="271"/>
      <c r="BO189" s="292">
        <v>18.816139752739506</v>
      </c>
      <c r="BP189" s="271"/>
      <c r="BS189" s="279" t="s">
        <v>153</v>
      </c>
      <c r="BT189" s="270"/>
      <c r="BU189" s="271"/>
      <c r="BV189" s="292">
        <v>18.534301146664571</v>
      </c>
      <c r="BW189" s="271"/>
      <c r="BZ189" s="279" t="s">
        <v>153</v>
      </c>
      <c r="CA189" s="270"/>
      <c r="CB189" s="271"/>
      <c r="CC189" s="292">
        <v>18.177374173887255</v>
      </c>
      <c r="CD189" s="271"/>
      <c r="CG189" s="279" t="s">
        <v>153</v>
      </c>
      <c r="CH189" s="270"/>
      <c r="CI189" s="271"/>
      <c r="CJ189" s="292">
        <v>17.944190266586158</v>
      </c>
      <c r="CK189" s="271"/>
      <c r="CN189" s="279" t="s">
        <v>153</v>
      </c>
      <c r="CO189" s="270"/>
      <c r="CP189" s="271"/>
      <c r="CQ189" s="292">
        <v>17.692905180518302</v>
      </c>
      <c r="CR189" s="271"/>
      <c r="CU189" s="279" t="s">
        <v>153</v>
      </c>
      <c r="CV189" s="270"/>
      <c r="CW189" s="271"/>
      <c r="CX189" s="292">
        <v>17.469382505793018</v>
      </c>
      <c r="CY189" s="271"/>
      <c r="DB189" s="279" t="s">
        <v>153</v>
      </c>
      <c r="DC189" s="270"/>
      <c r="DD189" s="271"/>
      <c r="DE189" s="292">
        <v>17.241811015359371</v>
      </c>
      <c r="DF189" s="271"/>
      <c r="DI189" s="279" t="s">
        <v>153</v>
      </c>
      <c r="DJ189" s="270"/>
      <c r="DK189" s="271"/>
      <c r="DL189" s="292">
        <v>16.998729460963755</v>
      </c>
      <c r="DM189" s="271"/>
      <c r="DP189" s="279" t="s">
        <v>153</v>
      </c>
      <c r="DQ189" s="270"/>
      <c r="DR189" s="271"/>
      <c r="DS189" s="292">
        <v>16.795038239844775</v>
      </c>
      <c r="DT189" s="271"/>
      <c r="DW189" s="279" t="s">
        <v>153</v>
      </c>
      <c r="DX189" s="270"/>
      <c r="DY189" s="271"/>
      <c r="DZ189" s="292">
        <v>16.568288408759951</v>
      </c>
      <c r="EA189" s="271"/>
      <c r="ED189" s="279" t="s">
        <v>153</v>
      </c>
      <c r="EE189" s="270"/>
      <c r="EF189" s="271"/>
      <c r="EG189" s="292">
        <v>16.341577862956466</v>
      </c>
      <c r="EH189" s="271"/>
      <c r="EK189" s="279" t="s">
        <v>153</v>
      </c>
      <c r="EL189" s="270"/>
      <c r="EM189" s="271"/>
      <c r="EN189" s="292">
        <v>16.107881582369405</v>
      </c>
      <c r="EO189" s="271"/>
      <c r="ER189" s="279" t="s">
        <v>153</v>
      </c>
      <c r="ES189" s="270"/>
      <c r="ET189" s="271"/>
      <c r="EU189" s="284">
        <v>15.861846379931036</v>
      </c>
      <c r="EV189" s="271"/>
      <c r="EY189" s="279" t="s">
        <v>153</v>
      </c>
      <c r="EZ189" s="270"/>
      <c r="FA189" s="271"/>
      <c r="FB189" s="284">
        <v>15.617851528058123</v>
      </c>
      <c r="FC189" s="271"/>
      <c r="FF189" s="279" t="s">
        <v>153</v>
      </c>
      <c r="FG189" s="270"/>
      <c r="FH189" s="271"/>
      <c r="FI189" s="284">
        <v>15.385327316653092</v>
      </c>
      <c r="FJ189" s="271"/>
      <c r="FM189" s="279" t="s">
        <v>153</v>
      </c>
      <c r="FN189" s="270"/>
      <c r="FO189" s="271"/>
      <c r="FP189" s="284">
        <v>15.154367278617093</v>
      </c>
      <c r="FQ189" s="271"/>
      <c r="FT189" s="279" t="s">
        <v>153</v>
      </c>
      <c r="FU189" s="270"/>
      <c r="FV189" s="271"/>
      <c r="FW189" s="284">
        <v>14.916100040737858</v>
      </c>
      <c r="FX189" s="271"/>
      <c r="GA189" s="279" t="s">
        <v>153</v>
      </c>
      <c r="GB189" s="270"/>
      <c r="GC189" s="271"/>
      <c r="GD189" s="284">
        <v>14.693026253793086</v>
      </c>
      <c r="GE189" s="271"/>
      <c r="GH189" s="279" t="s">
        <v>153</v>
      </c>
      <c r="GI189" s="270"/>
      <c r="GJ189" s="271"/>
      <c r="GK189" s="284">
        <v>14.474976417955247</v>
      </c>
      <c r="GL189" s="271"/>
      <c r="GO189" s="279" t="s">
        <v>153</v>
      </c>
      <c r="GP189" s="270"/>
      <c r="GQ189" s="271"/>
      <c r="GR189" s="284">
        <v>14.24482484721988</v>
      </c>
      <c r="GS189" s="271"/>
      <c r="GV189" s="279" t="s">
        <v>153</v>
      </c>
      <c r="GW189" s="270"/>
      <c r="GX189" s="271"/>
      <c r="GY189" s="284">
        <v>14.028512150327948</v>
      </c>
      <c r="GZ189" s="271"/>
      <c r="HC189" s="279" t="s">
        <v>153</v>
      </c>
      <c r="HD189" s="270"/>
      <c r="HE189" s="271"/>
      <c r="HF189" s="284">
        <v>13.78708715170778</v>
      </c>
      <c r="HG189" s="271"/>
      <c r="HJ189" s="279" t="s">
        <v>153</v>
      </c>
      <c r="HK189" s="270"/>
      <c r="HL189" s="271"/>
      <c r="HM189" s="284">
        <v>13.530431994219816</v>
      </c>
      <c r="HN189" s="271"/>
      <c r="HQ189" s="279" t="s">
        <v>153</v>
      </c>
      <c r="HR189" s="270"/>
      <c r="HS189" s="271"/>
      <c r="HT189" s="284">
        <v>13.30742225424269</v>
      </c>
      <c r="HU189" s="271"/>
      <c r="HX189" s="279" t="s">
        <v>153</v>
      </c>
      <c r="HY189" s="270"/>
      <c r="HZ189" s="271"/>
      <c r="IA189" s="284">
        <v>13.077155145937128</v>
      </c>
      <c r="IB189" s="271"/>
      <c r="IE189" s="279" t="s">
        <v>153</v>
      </c>
      <c r="IF189" s="270"/>
      <c r="IG189" s="271"/>
      <c r="IH189" s="284">
        <v>12.885537352412584</v>
      </c>
      <c r="II189" s="271"/>
      <c r="IL189" s="279" t="s">
        <v>153</v>
      </c>
      <c r="IM189" s="270"/>
      <c r="IN189" s="271"/>
      <c r="IO189" s="284">
        <v>12.666834093655995</v>
      </c>
      <c r="IP189" s="271"/>
      <c r="IS189" s="279" t="s">
        <v>153</v>
      </c>
      <c r="IT189" s="270"/>
      <c r="IU189" s="271"/>
      <c r="IV189" s="284">
        <v>12.441931551354612</v>
      </c>
      <c r="IW189" s="271"/>
      <c r="IZ189" s="279" t="s">
        <v>153</v>
      </c>
      <c r="JA189" s="270"/>
      <c r="JB189" s="271"/>
      <c r="JC189" s="284">
        <v>12.217411695012151</v>
      </c>
      <c r="JD189" s="271"/>
      <c r="JG189" s="279" t="s">
        <v>153</v>
      </c>
      <c r="JH189" s="270"/>
      <c r="JI189" s="271"/>
      <c r="JJ189" s="284">
        <v>11.967278718469887</v>
      </c>
      <c r="JK189" s="271"/>
      <c r="JN189" s="279" t="s">
        <v>153</v>
      </c>
      <c r="JO189" s="270"/>
      <c r="JP189" s="271"/>
      <c r="JQ189" s="284">
        <v>11.741082827417664</v>
      </c>
      <c r="JR189" s="271"/>
      <c r="JU189" s="279" t="s">
        <v>153</v>
      </c>
      <c r="JV189" s="270"/>
      <c r="JW189" s="271"/>
      <c r="JX189" s="284">
        <v>11.512942319470499</v>
      </c>
      <c r="JY189" s="271"/>
      <c r="KB189" s="279" t="s">
        <v>153</v>
      </c>
      <c r="KC189" s="270"/>
      <c r="KD189" s="271"/>
      <c r="KE189" s="284">
        <v>11.314869302140885</v>
      </c>
      <c r="KF189" s="271"/>
      <c r="KI189" s="279" t="s">
        <v>153</v>
      </c>
      <c r="KJ189" s="270"/>
      <c r="KK189" s="271"/>
      <c r="KL189" s="284">
        <v>11.164870049641591</v>
      </c>
      <c r="KM189" s="271"/>
      <c r="KP189" s="279" t="s">
        <v>153</v>
      </c>
      <c r="KQ189" s="270"/>
      <c r="KR189" s="271"/>
      <c r="KS189" s="284">
        <v>10.989173501809807</v>
      </c>
      <c r="KT189" s="271"/>
      <c r="KW189" s="279" t="s">
        <v>153</v>
      </c>
      <c r="KX189" s="270"/>
      <c r="KY189" s="271"/>
      <c r="KZ189" s="284">
        <v>10.762210648420641</v>
      </c>
      <c r="LA189" s="271"/>
      <c r="LD189" s="279" t="s">
        <v>153</v>
      </c>
      <c r="LE189" s="270"/>
      <c r="LF189" s="271"/>
      <c r="LG189" s="284">
        <v>10.528814949978132</v>
      </c>
      <c r="LH189" s="271"/>
      <c r="LK189" s="206" t="s">
        <v>153</v>
      </c>
      <c r="LL189" s="199"/>
      <c r="LM189" s="198"/>
      <c r="LN189" s="215">
        <v>10.315246696035997</v>
      </c>
      <c r="LO189" s="198"/>
      <c r="LR189" s="206" t="s">
        <v>153</v>
      </c>
      <c r="LS189" s="199"/>
      <c r="LT189" s="198"/>
      <c r="LU189" s="215">
        <v>10.121163878519736</v>
      </c>
      <c r="LV189" s="198"/>
      <c r="LY189" s="206" t="s">
        <v>153</v>
      </c>
      <c r="LZ189" s="199"/>
      <c r="MA189" s="198"/>
      <c r="MB189" s="215">
        <v>9.9204684522324307</v>
      </c>
      <c r="MC189" s="198"/>
      <c r="MF189" s="206" t="s">
        <v>153</v>
      </c>
      <c r="MG189" s="199"/>
      <c r="MH189" s="198"/>
      <c r="MI189" s="215">
        <v>9.6967518342461627</v>
      </c>
      <c r="MJ189" s="198"/>
      <c r="MM189" s="206" t="s">
        <v>153</v>
      </c>
      <c r="MN189" s="199"/>
      <c r="MO189" s="198"/>
      <c r="MP189" s="215">
        <v>9.4804857852864171</v>
      </c>
      <c r="MQ189" s="198"/>
      <c r="MT189" s="206" t="s">
        <v>153</v>
      </c>
      <c r="MU189" s="199"/>
      <c r="MV189" s="198"/>
      <c r="MW189" s="215">
        <v>9.2690320300657181</v>
      </c>
      <c r="MX189" s="198"/>
      <c r="NA189" s="206" t="s">
        <v>153</v>
      </c>
      <c r="NB189" s="199"/>
      <c r="NC189" s="198"/>
      <c r="ND189" s="215">
        <v>9.0557916492727184</v>
      </c>
      <c r="NE189" s="198"/>
      <c r="NH189" s="206" t="s">
        <v>153</v>
      </c>
      <c r="NI189" s="199"/>
      <c r="NJ189" s="198"/>
      <c r="NK189" s="215">
        <v>8.8605035799704748</v>
      </c>
      <c r="NL189" s="198"/>
      <c r="NO189" s="206" t="s">
        <v>153</v>
      </c>
      <c r="NP189" s="199"/>
      <c r="NQ189" s="198"/>
      <c r="NR189" s="215">
        <v>8.6721100910966182</v>
      </c>
      <c r="NS189" s="198"/>
      <c r="NV189" s="206" t="s">
        <v>153</v>
      </c>
      <c r="NW189" s="199"/>
      <c r="NX189" s="198"/>
      <c r="NY189" s="215">
        <v>8.4835964481958168</v>
      </c>
      <c r="NZ189" s="198"/>
      <c r="OC189" s="206" t="s">
        <v>153</v>
      </c>
      <c r="OD189" s="199"/>
      <c r="OE189" s="198"/>
      <c r="OF189" s="215">
        <v>8.2853976238270253</v>
      </c>
      <c r="OG189" s="198"/>
      <c r="OJ189" s="206" t="s">
        <v>153</v>
      </c>
      <c r="OK189" s="199"/>
      <c r="OL189" s="198"/>
      <c r="OM189" s="215">
        <v>8.0570877806368895</v>
      </c>
      <c r="ON189" s="198"/>
      <c r="OQ189" s="206" t="s">
        <v>153</v>
      </c>
      <c r="OR189" s="199"/>
      <c r="OS189" s="198"/>
      <c r="OT189" s="215">
        <v>7.8444847608117447</v>
      </c>
      <c r="OU189" s="198"/>
      <c r="OX189" s="206" t="s">
        <v>153</v>
      </c>
      <c r="OY189" s="199"/>
      <c r="OZ189" s="198"/>
      <c r="PA189" s="215">
        <v>7.6363787218028412</v>
      </c>
      <c r="PB189" s="198"/>
      <c r="PE189" s="206" t="s">
        <v>153</v>
      </c>
      <c r="PF189" s="199"/>
      <c r="PG189" s="198"/>
      <c r="PH189" s="215">
        <v>0</v>
      </c>
      <c r="PI189" s="198"/>
    </row>
    <row r="190" spans="1:425" ht="18" x14ac:dyDescent="0.35">
      <c r="A190" s="271"/>
      <c r="B190" s="270"/>
      <c r="C190" s="271"/>
      <c r="D190" s="272"/>
      <c r="E190" s="271"/>
      <c r="H190" s="271"/>
      <c r="I190" s="270"/>
      <c r="J190" s="271"/>
      <c r="K190" s="272"/>
      <c r="L190" s="271"/>
      <c r="O190" s="271"/>
      <c r="P190" s="270"/>
      <c r="Q190" s="271"/>
      <c r="R190" s="272"/>
      <c r="S190" s="271"/>
      <c r="V190" s="271"/>
      <c r="W190" s="270"/>
      <c r="X190" s="271"/>
      <c r="Y190" s="272"/>
      <c r="Z190" s="271"/>
      <c r="AC190" s="271"/>
      <c r="AD190" s="270"/>
      <c r="AE190" s="271"/>
      <c r="AF190" s="272"/>
      <c r="AG190" s="271"/>
      <c r="AJ190" s="271"/>
      <c r="AK190" s="270"/>
      <c r="AL190" s="271"/>
      <c r="AM190" s="272"/>
      <c r="AN190" s="271"/>
      <c r="AQ190" s="271"/>
      <c r="AR190" s="270"/>
      <c r="AS190" s="271"/>
      <c r="AT190" s="272"/>
      <c r="AU190" s="271"/>
      <c r="AX190" s="271"/>
      <c r="AY190" s="270"/>
      <c r="AZ190" s="271"/>
      <c r="BA190" s="272"/>
      <c r="BB190" s="271"/>
      <c r="BE190" s="271"/>
      <c r="BF190" s="270"/>
      <c r="BG190" s="271"/>
      <c r="BH190" s="272"/>
      <c r="BI190" s="271"/>
      <c r="BL190" s="271"/>
      <c r="BM190" s="270"/>
      <c r="BN190" s="271"/>
      <c r="BO190" s="272"/>
      <c r="BP190" s="271"/>
      <c r="BS190" s="271"/>
      <c r="BT190" s="270"/>
      <c r="BU190" s="271"/>
      <c r="BV190" s="272"/>
      <c r="BW190" s="271"/>
      <c r="BZ190" s="271"/>
      <c r="CA190" s="270"/>
      <c r="CB190" s="271"/>
      <c r="CC190" s="272"/>
      <c r="CD190" s="271"/>
      <c r="CG190" s="271"/>
      <c r="CH190" s="270"/>
      <c r="CI190" s="271"/>
      <c r="CJ190" s="272"/>
      <c r="CK190" s="271"/>
      <c r="CN190" s="271"/>
      <c r="CO190" s="270"/>
      <c r="CP190" s="271"/>
      <c r="CQ190" s="272"/>
      <c r="CR190" s="271"/>
      <c r="CU190" s="271"/>
      <c r="CV190" s="270"/>
      <c r="CW190" s="271"/>
      <c r="CX190" s="272"/>
      <c r="CY190" s="271"/>
      <c r="DB190" s="271"/>
      <c r="DC190" s="270"/>
      <c r="DD190" s="271"/>
      <c r="DE190" s="272"/>
      <c r="DF190" s="271"/>
      <c r="DI190" s="271"/>
      <c r="DJ190" s="270"/>
      <c r="DK190" s="271"/>
      <c r="DL190" s="272"/>
      <c r="DM190" s="271"/>
      <c r="DP190" s="271"/>
      <c r="DQ190" s="270"/>
      <c r="DR190" s="271"/>
      <c r="DS190" s="272"/>
      <c r="DT190" s="271"/>
      <c r="DW190" s="271"/>
      <c r="DX190" s="270"/>
      <c r="DY190" s="271"/>
      <c r="DZ190" s="272"/>
      <c r="EA190" s="271"/>
      <c r="ED190" s="271"/>
      <c r="EE190" s="270"/>
      <c r="EF190" s="271"/>
      <c r="EG190" s="272"/>
      <c r="EH190" s="271"/>
      <c r="EK190" s="271"/>
      <c r="EL190" s="270"/>
      <c r="EM190" s="271"/>
      <c r="EN190" s="272"/>
      <c r="EO190" s="271"/>
      <c r="ER190" s="271"/>
      <c r="ES190" s="270"/>
      <c r="ET190" s="271"/>
      <c r="EU190" s="272"/>
      <c r="EV190" s="271"/>
      <c r="EY190" s="271"/>
      <c r="EZ190" s="270"/>
      <c r="FA190" s="271"/>
      <c r="FB190" s="272"/>
      <c r="FC190" s="271"/>
      <c r="FF190" s="271"/>
      <c r="FG190" s="270"/>
      <c r="FH190" s="271"/>
      <c r="FI190" s="272"/>
      <c r="FJ190" s="271"/>
      <c r="FM190" s="271"/>
      <c r="FN190" s="270"/>
      <c r="FO190" s="271"/>
      <c r="FP190" s="272"/>
      <c r="FQ190" s="271"/>
      <c r="FT190" s="271"/>
      <c r="FU190" s="270"/>
      <c r="FV190" s="271"/>
      <c r="FW190" s="272"/>
      <c r="FX190" s="271"/>
      <c r="GA190" s="271"/>
      <c r="GB190" s="270"/>
      <c r="GC190" s="271"/>
      <c r="GD190" s="272"/>
      <c r="GE190" s="271"/>
      <c r="GH190" s="271"/>
      <c r="GI190" s="270"/>
      <c r="GJ190" s="271"/>
      <c r="GK190" s="272"/>
      <c r="GL190" s="271"/>
      <c r="GO190" s="271"/>
      <c r="GP190" s="270"/>
      <c r="GQ190" s="271"/>
      <c r="GR190" s="272"/>
      <c r="GS190" s="271"/>
      <c r="GV190" s="271"/>
      <c r="GW190" s="270"/>
      <c r="GX190" s="271"/>
      <c r="GY190" s="272"/>
      <c r="GZ190" s="271"/>
      <c r="HC190" s="271"/>
      <c r="HD190" s="270"/>
      <c r="HE190" s="271"/>
      <c r="HF190" s="272"/>
      <c r="HG190" s="271"/>
      <c r="HJ190" s="271"/>
      <c r="HK190" s="270"/>
      <c r="HL190" s="271"/>
      <c r="HM190" s="272"/>
      <c r="HN190" s="271"/>
      <c r="HQ190" s="271"/>
      <c r="HR190" s="270"/>
      <c r="HS190" s="271"/>
      <c r="HT190" s="272"/>
      <c r="HU190" s="271"/>
      <c r="HX190" s="271"/>
      <c r="HY190" s="270"/>
      <c r="HZ190" s="271"/>
      <c r="IA190" s="272"/>
      <c r="IB190" s="271"/>
      <c r="IE190" s="271"/>
      <c r="IF190" s="270"/>
      <c r="IG190" s="271"/>
      <c r="IH190" s="272"/>
      <c r="II190" s="271"/>
      <c r="IL190" s="271"/>
      <c r="IM190" s="270"/>
      <c r="IN190" s="271"/>
      <c r="IO190" s="272"/>
      <c r="IP190" s="271"/>
      <c r="IS190" s="271"/>
      <c r="IT190" s="270"/>
      <c r="IU190" s="271"/>
      <c r="IV190" s="272"/>
      <c r="IW190" s="271"/>
      <c r="IZ190" s="271"/>
      <c r="JA190" s="270"/>
      <c r="JB190" s="271"/>
      <c r="JC190" s="272"/>
      <c r="JD190" s="271"/>
      <c r="JG190" s="271"/>
      <c r="JH190" s="270"/>
      <c r="JI190" s="271"/>
      <c r="JJ190" s="272"/>
      <c r="JK190" s="271"/>
      <c r="JN190" s="271"/>
      <c r="JO190" s="270"/>
      <c r="JP190" s="271"/>
      <c r="JQ190" s="272"/>
      <c r="JR190" s="271"/>
      <c r="JU190" s="271"/>
      <c r="JV190" s="270"/>
      <c r="JW190" s="271"/>
      <c r="JX190" s="272"/>
      <c r="JY190" s="271"/>
      <c r="KB190" s="271"/>
      <c r="KC190" s="270"/>
      <c r="KD190" s="271"/>
      <c r="KE190" s="272"/>
      <c r="KF190" s="271"/>
      <c r="KI190" s="271"/>
      <c r="KJ190" s="270"/>
      <c r="KK190" s="271"/>
      <c r="KL190" s="272"/>
      <c r="KM190" s="271"/>
      <c r="KP190" s="271"/>
      <c r="KQ190" s="270"/>
      <c r="KR190" s="271"/>
      <c r="KS190" s="272"/>
      <c r="KT190" s="271"/>
      <c r="KW190" s="271"/>
      <c r="KX190" s="270"/>
      <c r="KY190" s="271"/>
      <c r="KZ190" s="272"/>
      <c r="LA190" s="271"/>
      <c r="LD190" s="271"/>
      <c r="LE190" s="270"/>
      <c r="LF190" s="271"/>
      <c r="LG190" s="272"/>
      <c r="LH190" s="271"/>
      <c r="LK190" s="198"/>
      <c r="LL190" s="199"/>
      <c r="LM190" s="198"/>
      <c r="LN190" s="201"/>
      <c r="LO190" s="198"/>
      <c r="LR190" s="198"/>
      <c r="LS190" s="199"/>
      <c r="LT190" s="198"/>
      <c r="LU190" s="201"/>
      <c r="LV190" s="198"/>
      <c r="LY190" s="198"/>
      <c r="LZ190" s="199"/>
      <c r="MA190" s="198"/>
      <c r="MB190" s="201"/>
      <c r="MC190" s="198"/>
      <c r="MF190" s="198"/>
      <c r="MG190" s="199"/>
      <c r="MH190" s="198"/>
      <c r="MI190" s="201"/>
      <c r="MJ190" s="198"/>
      <c r="MM190" s="198"/>
      <c r="MN190" s="199"/>
      <c r="MO190" s="198"/>
      <c r="MP190" s="201"/>
      <c r="MQ190" s="198"/>
      <c r="MT190" s="198"/>
      <c r="MU190" s="199"/>
      <c r="MV190" s="198"/>
      <c r="MW190" s="201"/>
      <c r="MX190" s="198"/>
      <c r="NA190" s="198"/>
      <c r="NB190" s="199"/>
      <c r="NC190" s="198"/>
      <c r="ND190" s="201"/>
      <c r="NE190" s="198"/>
      <c r="NH190" s="198"/>
      <c r="NI190" s="199"/>
      <c r="NJ190" s="198"/>
      <c r="NK190" s="201"/>
      <c r="NL190" s="198"/>
      <c r="NO190" s="198"/>
      <c r="NP190" s="199"/>
      <c r="NQ190" s="198"/>
      <c r="NR190" s="201"/>
      <c r="NS190" s="198"/>
      <c r="NV190" s="198"/>
      <c r="NW190" s="199"/>
      <c r="NX190" s="198"/>
      <c r="NY190" s="201"/>
      <c r="NZ190" s="198"/>
      <c r="OC190" s="198"/>
      <c r="OD190" s="199"/>
      <c r="OE190" s="198"/>
      <c r="OF190" s="201"/>
      <c r="OG190" s="198"/>
      <c r="OJ190" s="198"/>
      <c r="OK190" s="199"/>
      <c r="OL190" s="198"/>
      <c r="OM190" s="201"/>
      <c r="ON190" s="198"/>
      <c r="OQ190" s="198"/>
      <c r="OR190" s="199"/>
      <c r="OS190" s="198"/>
      <c r="OT190" s="201"/>
      <c r="OU190" s="198"/>
      <c r="OX190" s="198"/>
      <c r="OY190" s="199"/>
      <c r="OZ190" s="198"/>
      <c r="PA190" s="201"/>
      <c r="PB190" s="198"/>
      <c r="PE190" s="198"/>
      <c r="PF190" s="199"/>
      <c r="PG190" s="198"/>
      <c r="PH190" s="201"/>
      <c r="PI190" s="198"/>
    </row>
    <row r="191" spans="1:425" ht="18" x14ac:dyDescent="0.35">
      <c r="A191" s="271"/>
      <c r="B191" s="270"/>
      <c r="C191" s="271"/>
      <c r="D191" s="272"/>
      <c r="E191" s="271"/>
      <c r="H191" s="271"/>
      <c r="I191" s="270"/>
      <c r="J191" s="271"/>
      <c r="K191" s="272"/>
      <c r="L191" s="271"/>
      <c r="O191" s="271"/>
      <c r="P191" s="270"/>
      <c r="Q191" s="271"/>
      <c r="R191" s="272"/>
      <c r="S191" s="271"/>
      <c r="V191" s="271"/>
      <c r="W191" s="270"/>
      <c r="X191" s="271"/>
      <c r="Y191" s="272"/>
      <c r="Z191" s="271"/>
      <c r="AC191" s="271"/>
      <c r="AD191" s="270"/>
      <c r="AE191" s="271"/>
      <c r="AF191" s="272"/>
      <c r="AG191" s="271"/>
      <c r="AJ191" s="271"/>
      <c r="AK191" s="270"/>
      <c r="AL191" s="271"/>
      <c r="AM191" s="272"/>
      <c r="AN191" s="271"/>
      <c r="AQ191" s="271"/>
      <c r="AR191" s="270"/>
      <c r="AS191" s="271"/>
      <c r="AT191" s="272"/>
      <c r="AU191" s="271"/>
      <c r="AX191" s="271"/>
      <c r="AY191" s="270"/>
      <c r="AZ191" s="271"/>
      <c r="BA191" s="272"/>
      <c r="BB191" s="271"/>
      <c r="BE191" s="271"/>
      <c r="BF191" s="270"/>
      <c r="BG191" s="271"/>
      <c r="BH191" s="272"/>
      <c r="BI191" s="271"/>
      <c r="BL191" s="271"/>
      <c r="BM191" s="270"/>
      <c r="BN191" s="271"/>
      <c r="BO191" s="272"/>
      <c r="BP191" s="271"/>
      <c r="BS191" s="271"/>
      <c r="BT191" s="270"/>
      <c r="BU191" s="271"/>
      <c r="BV191" s="272"/>
      <c r="BW191" s="271"/>
      <c r="BZ191" s="271"/>
      <c r="CA191" s="270"/>
      <c r="CB191" s="271"/>
      <c r="CC191" s="272"/>
      <c r="CD191" s="271"/>
      <c r="CG191" s="271"/>
      <c r="CH191" s="270"/>
      <c r="CI191" s="271"/>
      <c r="CJ191" s="272"/>
      <c r="CK191" s="271"/>
      <c r="CN191" s="271"/>
      <c r="CO191" s="270"/>
      <c r="CP191" s="271"/>
      <c r="CQ191" s="272"/>
      <c r="CR191" s="271"/>
      <c r="CU191" s="271"/>
      <c r="CV191" s="270"/>
      <c r="CW191" s="271"/>
      <c r="CX191" s="272"/>
      <c r="CY191" s="271"/>
      <c r="DB191" s="271"/>
      <c r="DC191" s="270"/>
      <c r="DD191" s="271"/>
      <c r="DE191" s="272"/>
      <c r="DF191" s="271"/>
      <c r="DI191" s="271"/>
      <c r="DJ191" s="270"/>
      <c r="DK191" s="271"/>
      <c r="DL191" s="272"/>
      <c r="DM191" s="271"/>
      <c r="DP191" s="271"/>
      <c r="DQ191" s="270"/>
      <c r="DR191" s="271"/>
      <c r="DS191" s="272"/>
      <c r="DT191" s="271"/>
      <c r="DW191" s="271"/>
      <c r="DX191" s="270"/>
      <c r="DY191" s="271"/>
      <c r="DZ191" s="272"/>
      <c r="EA191" s="271"/>
      <c r="ED191" s="271"/>
      <c r="EE191" s="270"/>
      <c r="EF191" s="271"/>
      <c r="EG191" s="272"/>
      <c r="EH191" s="271"/>
      <c r="EK191" s="271"/>
      <c r="EL191" s="270"/>
      <c r="EM191" s="271"/>
      <c r="EN191" s="272"/>
      <c r="EO191" s="271"/>
      <c r="ER191" s="271"/>
      <c r="ES191" s="270"/>
      <c r="ET191" s="271"/>
      <c r="EU191" s="272"/>
      <c r="EV191" s="271"/>
      <c r="EY191" s="271"/>
      <c r="EZ191" s="270"/>
      <c r="FA191" s="271"/>
      <c r="FB191" s="272"/>
      <c r="FC191" s="271"/>
      <c r="FF191" s="271"/>
      <c r="FG191" s="270"/>
      <c r="FH191" s="271"/>
      <c r="FI191" s="272"/>
      <c r="FJ191" s="271"/>
      <c r="FM191" s="271"/>
      <c r="FN191" s="270"/>
      <c r="FO191" s="271"/>
      <c r="FP191" s="272"/>
      <c r="FQ191" s="271"/>
      <c r="FT191" s="271"/>
      <c r="FU191" s="270"/>
      <c r="FV191" s="271"/>
      <c r="FW191" s="272"/>
      <c r="FX191" s="271"/>
      <c r="GA191" s="271"/>
      <c r="GB191" s="270"/>
      <c r="GC191" s="271"/>
      <c r="GD191" s="272"/>
      <c r="GE191" s="271"/>
      <c r="GH191" s="271"/>
      <c r="GI191" s="270"/>
      <c r="GJ191" s="271"/>
      <c r="GK191" s="272"/>
      <c r="GL191" s="271"/>
      <c r="GO191" s="271"/>
      <c r="GP191" s="270"/>
      <c r="GQ191" s="271"/>
      <c r="GR191" s="272"/>
      <c r="GS191" s="271"/>
      <c r="GV191" s="271"/>
      <c r="GW191" s="270"/>
      <c r="GX191" s="271"/>
      <c r="GY191" s="272"/>
      <c r="GZ191" s="271"/>
      <c r="HC191" s="271"/>
      <c r="HD191" s="270"/>
      <c r="HE191" s="271"/>
      <c r="HF191" s="272"/>
      <c r="HG191" s="271"/>
      <c r="HJ191" s="271"/>
      <c r="HK191" s="270"/>
      <c r="HL191" s="271"/>
      <c r="HM191" s="272"/>
      <c r="HN191" s="271"/>
      <c r="HQ191" s="271"/>
      <c r="HR191" s="270"/>
      <c r="HS191" s="271"/>
      <c r="HT191" s="272"/>
      <c r="HU191" s="271"/>
      <c r="HX191" s="271"/>
      <c r="HY191" s="270"/>
      <c r="HZ191" s="271"/>
      <c r="IA191" s="272"/>
      <c r="IB191" s="271"/>
      <c r="IE191" s="271"/>
      <c r="IF191" s="270"/>
      <c r="IG191" s="271"/>
      <c r="IH191" s="272"/>
      <c r="II191" s="271"/>
      <c r="IL191" s="271"/>
      <c r="IM191" s="270"/>
      <c r="IN191" s="271"/>
      <c r="IO191" s="272"/>
      <c r="IP191" s="271"/>
      <c r="IS191" s="271"/>
      <c r="IT191" s="270"/>
      <c r="IU191" s="271"/>
      <c r="IV191" s="272"/>
      <c r="IW191" s="271"/>
      <c r="IZ191" s="271"/>
      <c r="JA191" s="270"/>
      <c r="JB191" s="271"/>
      <c r="JC191" s="272"/>
      <c r="JD191" s="271"/>
      <c r="JG191" s="271"/>
      <c r="JH191" s="270"/>
      <c r="JI191" s="271"/>
      <c r="JJ191" s="272"/>
      <c r="JK191" s="271"/>
      <c r="JN191" s="271"/>
      <c r="JO191" s="270"/>
      <c r="JP191" s="271"/>
      <c r="JQ191" s="272"/>
      <c r="JR191" s="271"/>
      <c r="JU191" s="271"/>
      <c r="JV191" s="270"/>
      <c r="JW191" s="271"/>
      <c r="JX191" s="272"/>
      <c r="JY191" s="271"/>
      <c r="KB191" s="271"/>
      <c r="KC191" s="270"/>
      <c r="KD191" s="271"/>
      <c r="KE191" s="272"/>
      <c r="KF191" s="271"/>
      <c r="KI191" s="271"/>
      <c r="KJ191" s="270"/>
      <c r="KK191" s="271"/>
      <c r="KL191" s="272"/>
      <c r="KM191" s="271"/>
      <c r="KP191" s="271"/>
      <c r="KQ191" s="270"/>
      <c r="KR191" s="271"/>
      <c r="KS191" s="272"/>
      <c r="KT191" s="271"/>
      <c r="KW191" s="271"/>
      <c r="KX191" s="270"/>
      <c r="KY191" s="271"/>
      <c r="KZ191" s="272"/>
      <c r="LA191" s="271"/>
      <c r="LD191" s="271"/>
      <c r="LE191" s="270"/>
      <c r="LF191" s="271"/>
      <c r="LG191" s="272"/>
      <c r="LH191" s="271"/>
      <c r="LK191" s="198"/>
      <c r="LL191" s="199"/>
      <c r="LM191" s="198"/>
      <c r="LN191" s="201"/>
      <c r="LO191" s="198"/>
      <c r="LR191" s="198"/>
      <c r="LS191" s="199"/>
      <c r="LT191" s="198"/>
      <c r="LU191" s="201"/>
      <c r="LV191" s="198"/>
      <c r="LY191" s="198"/>
      <c r="LZ191" s="199"/>
      <c r="MA191" s="198"/>
      <c r="MB191" s="201"/>
      <c r="MC191" s="198"/>
      <c r="MF191" s="198"/>
      <c r="MG191" s="199"/>
      <c r="MH191" s="198"/>
      <c r="MI191" s="201"/>
      <c r="MJ191" s="198"/>
      <c r="MM191" s="198"/>
      <c r="MN191" s="199"/>
      <c r="MO191" s="198"/>
      <c r="MP191" s="201"/>
      <c r="MQ191" s="198"/>
      <c r="MT191" s="198"/>
      <c r="MU191" s="199"/>
      <c r="MV191" s="198"/>
      <c r="MW191" s="201"/>
      <c r="MX191" s="198"/>
      <c r="NA191" s="198"/>
      <c r="NB191" s="199"/>
      <c r="NC191" s="198"/>
      <c r="ND191" s="201"/>
      <c r="NE191" s="198"/>
      <c r="NH191" s="198"/>
      <c r="NI191" s="199"/>
      <c r="NJ191" s="198"/>
      <c r="NK191" s="201"/>
      <c r="NL191" s="198"/>
      <c r="NO191" s="198"/>
      <c r="NP191" s="199"/>
      <c r="NQ191" s="198"/>
      <c r="NR191" s="201"/>
      <c r="NS191" s="198"/>
      <c r="NV191" s="198"/>
      <c r="NW191" s="199"/>
      <c r="NX191" s="198"/>
      <c r="NY191" s="201"/>
      <c r="NZ191" s="198"/>
      <c r="OC191" s="198"/>
      <c r="OD191" s="199"/>
      <c r="OE191" s="198"/>
      <c r="OF191" s="201"/>
      <c r="OG191" s="198"/>
      <c r="OJ191" s="198"/>
      <c r="OK191" s="199"/>
      <c r="OL191" s="198"/>
      <c r="OM191" s="201"/>
      <c r="ON191" s="198"/>
      <c r="OQ191" s="198"/>
      <c r="OR191" s="199"/>
      <c r="OS191" s="198"/>
      <c r="OT191" s="201"/>
      <c r="OU191" s="198"/>
      <c r="OX191" s="198"/>
      <c r="OY191" s="199"/>
      <c r="OZ191" s="198"/>
      <c r="PA191" s="201"/>
      <c r="PB191" s="198"/>
      <c r="PE191" s="198"/>
      <c r="PF191" s="199"/>
      <c r="PG191" s="198"/>
      <c r="PH191" s="201"/>
      <c r="PI191" s="198"/>
    </row>
    <row r="192" spans="1:425" ht="18" x14ac:dyDescent="0.35">
      <c r="A192" s="269" t="s">
        <v>125</v>
      </c>
      <c r="B192" s="270"/>
      <c r="C192" s="271"/>
      <c r="D192" s="272"/>
      <c r="E192" s="271"/>
      <c r="H192" s="269" t="s">
        <v>125</v>
      </c>
      <c r="I192" s="270"/>
      <c r="J192" s="271"/>
      <c r="K192" s="272"/>
      <c r="L192" s="271"/>
      <c r="O192" s="269" t="s">
        <v>125</v>
      </c>
      <c r="P192" s="270"/>
      <c r="Q192" s="271"/>
      <c r="R192" s="272"/>
      <c r="S192" s="271"/>
      <c r="V192" s="269" t="s">
        <v>125</v>
      </c>
      <c r="W192" s="270"/>
      <c r="X192" s="271"/>
      <c r="Y192" s="272"/>
      <c r="Z192" s="271"/>
      <c r="AC192" s="269" t="s">
        <v>125</v>
      </c>
      <c r="AD192" s="270"/>
      <c r="AE192" s="271"/>
      <c r="AF192" s="272"/>
      <c r="AG192" s="271"/>
      <c r="AJ192" s="269" t="s">
        <v>125</v>
      </c>
      <c r="AK192" s="270"/>
      <c r="AL192" s="271"/>
      <c r="AM192" s="272"/>
      <c r="AN192" s="271"/>
      <c r="AQ192" s="269" t="s">
        <v>125</v>
      </c>
      <c r="AR192" s="270"/>
      <c r="AS192" s="271"/>
      <c r="AT192" s="272"/>
      <c r="AU192" s="271"/>
      <c r="AX192" s="269" t="s">
        <v>125</v>
      </c>
      <c r="AY192" s="270"/>
      <c r="AZ192" s="271"/>
      <c r="BA192" s="272"/>
      <c r="BB192" s="271"/>
      <c r="BE192" s="269" t="s">
        <v>125</v>
      </c>
      <c r="BF192" s="270"/>
      <c r="BG192" s="271"/>
      <c r="BH192" s="272"/>
      <c r="BI192" s="271"/>
      <c r="BL192" s="269" t="s">
        <v>125</v>
      </c>
      <c r="BM192" s="270"/>
      <c r="BN192" s="271"/>
      <c r="BO192" s="272"/>
      <c r="BP192" s="271"/>
      <c r="BS192" s="269" t="s">
        <v>125</v>
      </c>
      <c r="BT192" s="270"/>
      <c r="BU192" s="271"/>
      <c r="BV192" s="272"/>
      <c r="BW192" s="271"/>
      <c r="BZ192" s="269" t="s">
        <v>125</v>
      </c>
      <c r="CA192" s="270"/>
      <c r="CB192" s="271"/>
      <c r="CC192" s="272"/>
      <c r="CD192" s="271"/>
      <c r="CG192" s="269" t="s">
        <v>125</v>
      </c>
      <c r="CH192" s="270"/>
      <c r="CI192" s="271"/>
      <c r="CJ192" s="272"/>
      <c r="CK192" s="271"/>
      <c r="CN192" s="269" t="s">
        <v>125</v>
      </c>
      <c r="CO192" s="270"/>
      <c r="CP192" s="271"/>
      <c r="CQ192" s="272"/>
      <c r="CR192" s="271"/>
      <c r="CU192" s="269" t="s">
        <v>125</v>
      </c>
      <c r="CV192" s="270"/>
      <c r="CW192" s="271"/>
      <c r="CX192" s="272"/>
      <c r="CY192" s="271"/>
      <c r="DB192" s="269" t="s">
        <v>125</v>
      </c>
      <c r="DC192" s="270"/>
      <c r="DD192" s="271"/>
      <c r="DE192" s="272"/>
      <c r="DF192" s="271"/>
      <c r="DI192" s="269" t="s">
        <v>125</v>
      </c>
      <c r="DJ192" s="270"/>
      <c r="DK192" s="271"/>
      <c r="DL192" s="272"/>
      <c r="DM192" s="271"/>
      <c r="DP192" s="269" t="s">
        <v>125</v>
      </c>
      <c r="DQ192" s="270"/>
      <c r="DR192" s="271"/>
      <c r="DS192" s="272"/>
      <c r="DT192" s="271"/>
      <c r="DW192" s="269" t="s">
        <v>125</v>
      </c>
      <c r="DX192" s="270"/>
      <c r="DY192" s="271"/>
      <c r="DZ192" s="272"/>
      <c r="EA192" s="271"/>
      <c r="ED192" s="269" t="s">
        <v>125</v>
      </c>
      <c r="EE192" s="270"/>
      <c r="EF192" s="271"/>
      <c r="EG192" s="272"/>
      <c r="EH192" s="271"/>
      <c r="EK192" s="269" t="s">
        <v>125</v>
      </c>
      <c r="EL192" s="270"/>
      <c r="EM192" s="271"/>
      <c r="EN192" s="272"/>
      <c r="EO192" s="271"/>
      <c r="ER192" s="269" t="s">
        <v>125</v>
      </c>
      <c r="ES192" s="270"/>
      <c r="ET192" s="271"/>
      <c r="EU192" s="272"/>
      <c r="EV192" s="271"/>
      <c r="EY192" s="269" t="s">
        <v>125</v>
      </c>
      <c r="EZ192" s="270"/>
      <c r="FA192" s="271"/>
      <c r="FB192" s="272"/>
      <c r="FC192" s="271"/>
      <c r="FF192" s="269" t="s">
        <v>125</v>
      </c>
      <c r="FG192" s="270"/>
      <c r="FH192" s="271"/>
      <c r="FI192" s="272"/>
      <c r="FJ192" s="271"/>
      <c r="FM192" s="269" t="s">
        <v>125</v>
      </c>
      <c r="FN192" s="270"/>
      <c r="FO192" s="271"/>
      <c r="FP192" s="272"/>
      <c r="FQ192" s="271"/>
      <c r="FT192" s="269" t="s">
        <v>125</v>
      </c>
      <c r="FU192" s="270"/>
      <c r="FV192" s="271"/>
      <c r="FW192" s="272"/>
      <c r="FX192" s="271"/>
      <c r="GA192" s="269" t="s">
        <v>125</v>
      </c>
      <c r="GB192" s="270"/>
      <c r="GC192" s="271"/>
      <c r="GD192" s="272"/>
      <c r="GE192" s="271"/>
      <c r="GH192" s="269" t="s">
        <v>125</v>
      </c>
      <c r="GI192" s="270"/>
      <c r="GJ192" s="271"/>
      <c r="GK192" s="272"/>
      <c r="GL192" s="271"/>
      <c r="GO192" s="269" t="s">
        <v>125</v>
      </c>
      <c r="GP192" s="270"/>
      <c r="GQ192" s="271"/>
      <c r="GR192" s="272"/>
      <c r="GS192" s="271"/>
      <c r="GV192" s="269" t="s">
        <v>125</v>
      </c>
      <c r="GW192" s="270"/>
      <c r="GX192" s="271"/>
      <c r="GY192" s="272"/>
      <c r="GZ192" s="271"/>
      <c r="HC192" s="269" t="s">
        <v>125</v>
      </c>
      <c r="HD192" s="270"/>
      <c r="HE192" s="271"/>
      <c r="HF192" s="272"/>
      <c r="HG192" s="271"/>
      <c r="HJ192" s="269" t="s">
        <v>125</v>
      </c>
      <c r="HK192" s="270"/>
      <c r="HL192" s="271"/>
      <c r="HM192" s="272"/>
      <c r="HN192" s="271"/>
      <c r="HQ192" s="269" t="s">
        <v>125</v>
      </c>
      <c r="HR192" s="270"/>
      <c r="HS192" s="271"/>
      <c r="HT192" s="272"/>
      <c r="HU192" s="271"/>
      <c r="HX192" s="269" t="s">
        <v>125</v>
      </c>
      <c r="HY192" s="270"/>
      <c r="HZ192" s="271"/>
      <c r="IA192" s="272"/>
      <c r="IB192" s="271"/>
      <c r="IE192" s="269" t="s">
        <v>125</v>
      </c>
      <c r="IF192" s="270"/>
      <c r="IG192" s="271"/>
      <c r="IH192" s="272"/>
      <c r="II192" s="271"/>
      <c r="IL192" s="269" t="s">
        <v>125</v>
      </c>
      <c r="IM192" s="270"/>
      <c r="IN192" s="271"/>
      <c r="IO192" s="272"/>
      <c r="IP192" s="271"/>
      <c r="IS192" s="269" t="s">
        <v>125</v>
      </c>
      <c r="IT192" s="270"/>
      <c r="IU192" s="271"/>
      <c r="IV192" s="272"/>
      <c r="IW192" s="271"/>
      <c r="IZ192" s="269" t="s">
        <v>125</v>
      </c>
      <c r="JA192" s="270"/>
      <c r="JB192" s="271"/>
      <c r="JC192" s="272"/>
      <c r="JD192" s="271"/>
      <c r="JG192" s="269" t="s">
        <v>125</v>
      </c>
      <c r="JH192" s="270"/>
      <c r="JI192" s="271"/>
      <c r="JJ192" s="272"/>
      <c r="JK192" s="271"/>
      <c r="JN192" s="269" t="s">
        <v>125</v>
      </c>
      <c r="JO192" s="270"/>
      <c r="JP192" s="271"/>
      <c r="JQ192" s="272"/>
      <c r="JR192" s="271"/>
      <c r="JU192" s="269" t="s">
        <v>125</v>
      </c>
      <c r="JV192" s="270"/>
      <c r="JW192" s="271"/>
      <c r="JX192" s="272"/>
      <c r="JY192" s="271"/>
      <c r="KB192" s="269" t="s">
        <v>125</v>
      </c>
      <c r="KC192" s="270"/>
      <c r="KD192" s="271"/>
      <c r="KE192" s="272"/>
      <c r="KF192" s="271"/>
      <c r="KI192" s="269" t="s">
        <v>125</v>
      </c>
      <c r="KJ192" s="270"/>
      <c r="KK192" s="271"/>
      <c r="KL192" s="272"/>
      <c r="KM192" s="271"/>
      <c r="KP192" s="269" t="s">
        <v>125</v>
      </c>
      <c r="KQ192" s="270"/>
      <c r="KR192" s="271"/>
      <c r="KS192" s="272"/>
      <c r="KT192" s="271"/>
      <c r="KW192" s="269" t="s">
        <v>125</v>
      </c>
      <c r="KX192" s="270"/>
      <c r="KY192" s="271"/>
      <c r="KZ192" s="272"/>
      <c r="LA192" s="271"/>
      <c r="LD192" s="269" t="s">
        <v>125</v>
      </c>
      <c r="LE192" s="270"/>
      <c r="LF192" s="271"/>
      <c r="LG192" s="272"/>
      <c r="LH192" s="271"/>
      <c r="LK192" s="185" t="s">
        <v>125</v>
      </c>
      <c r="LL192" s="199"/>
      <c r="LM192" s="198"/>
      <c r="LN192" s="201"/>
      <c r="LO192" s="198"/>
      <c r="LR192" s="185" t="s">
        <v>125</v>
      </c>
      <c r="LS192" s="199"/>
      <c r="LT192" s="198"/>
      <c r="LU192" s="201"/>
      <c r="LV192" s="198"/>
      <c r="LY192" s="185" t="s">
        <v>125</v>
      </c>
      <c r="LZ192" s="199"/>
      <c r="MA192" s="198"/>
      <c r="MB192" s="201"/>
      <c r="MC192" s="198"/>
      <c r="MF192" s="185" t="s">
        <v>125</v>
      </c>
      <c r="MG192" s="199"/>
      <c r="MH192" s="198"/>
      <c r="MI192" s="201"/>
      <c r="MJ192" s="198"/>
      <c r="MM192" s="185" t="s">
        <v>125</v>
      </c>
      <c r="MN192" s="199"/>
      <c r="MO192" s="198"/>
      <c r="MP192" s="201"/>
      <c r="MQ192" s="198"/>
      <c r="MT192" s="185" t="s">
        <v>125</v>
      </c>
      <c r="MU192" s="199"/>
      <c r="MV192" s="198"/>
      <c r="MW192" s="201"/>
      <c r="MX192" s="198"/>
      <c r="NA192" s="185" t="s">
        <v>125</v>
      </c>
      <c r="NB192" s="199"/>
      <c r="NC192" s="198"/>
      <c r="ND192" s="201"/>
      <c r="NE192" s="198"/>
      <c r="NH192" s="185" t="s">
        <v>125</v>
      </c>
      <c r="NI192" s="199"/>
      <c r="NJ192" s="198"/>
      <c r="NK192" s="201"/>
      <c r="NL192" s="198"/>
      <c r="NO192" s="185" t="s">
        <v>125</v>
      </c>
      <c r="NP192" s="199"/>
      <c r="NQ192" s="198"/>
      <c r="NR192" s="201"/>
      <c r="NS192" s="198"/>
      <c r="NV192" s="185" t="s">
        <v>125</v>
      </c>
      <c r="NW192" s="199"/>
      <c r="NX192" s="198"/>
      <c r="NY192" s="201"/>
      <c r="NZ192" s="198"/>
      <c r="OC192" s="185" t="s">
        <v>125</v>
      </c>
      <c r="OD192" s="199"/>
      <c r="OE192" s="198"/>
      <c r="OF192" s="201"/>
      <c r="OG192" s="198"/>
      <c r="OJ192" s="185" t="s">
        <v>125</v>
      </c>
      <c r="OK192" s="199"/>
      <c r="OL192" s="198"/>
      <c r="OM192" s="201"/>
      <c r="ON192" s="198"/>
      <c r="OQ192" s="185" t="s">
        <v>125</v>
      </c>
      <c r="OR192" s="199"/>
      <c r="OS192" s="198"/>
      <c r="OT192" s="201"/>
      <c r="OU192" s="198"/>
      <c r="OX192" s="185" t="s">
        <v>125</v>
      </c>
      <c r="OY192" s="199"/>
      <c r="OZ192" s="198"/>
      <c r="PA192" s="201"/>
      <c r="PB192" s="198"/>
      <c r="PE192" s="185" t="s">
        <v>125</v>
      </c>
      <c r="PF192" s="199"/>
      <c r="PG192" s="198"/>
      <c r="PH192" s="201"/>
      <c r="PI192" s="198"/>
    </row>
    <row r="193" spans="1:425" ht="18" x14ac:dyDescent="0.35">
      <c r="A193" s="194"/>
      <c r="B193" s="195"/>
      <c r="C193" s="194"/>
      <c r="D193" s="196"/>
      <c r="E193" s="194"/>
      <c r="H193" s="194"/>
      <c r="I193" s="195"/>
      <c r="J193" s="194"/>
      <c r="K193" s="196"/>
      <c r="L193" s="194"/>
      <c r="O193" s="194"/>
      <c r="P193" s="195"/>
      <c r="Q193" s="194"/>
      <c r="R193" s="196"/>
      <c r="S193" s="194"/>
      <c r="V193" s="194"/>
      <c r="W193" s="195"/>
      <c r="X193" s="194"/>
      <c r="Y193" s="196"/>
      <c r="Z193" s="194"/>
      <c r="AC193" s="194"/>
      <c r="AD193" s="195"/>
      <c r="AE193" s="194"/>
      <c r="AF193" s="196"/>
      <c r="AG193" s="194"/>
      <c r="AJ193" s="194"/>
      <c r="AK193" s="195"/>
      <c r="AL193" s="194"/>
      <c r="AM193" s="196"/>
      <c r="AN193" s="194"/>
      <c r="AQ193" s="194"/>
      <c r="AR193" s="195"/>
      <c r="AS193" s="194"/>
      <c r="AT193" s="196"/>
      <c r="AU193" s="194"/>
      <c r="AX193" s="194"/>
      <c r="AY193" s="195"/>
      <c r="AZ193" s="194"/>
      <c r="BA193" s="196"/>
      <c r="BB193" s="194"/>
      <c r="BE193" s="194"/>
      <c r="BF193" s="195"/>
      <c r="BG193" s="194"/>
      <c r="BH193" s="196"/>
      <c r="BI193" s="194"/>
      <c r="BL193" s="194"/>
      <c r="BM193" s="195"/>
      <c r="BN193" s="194"/>
      <c r="BO193" s="196"/>
      <c r="BP193" s="194"/>
      <c r="BS193" s="194"/>
      <c r="BT193" s="195"/>
      <c r="BU193" s="194"/>
      <c r="BV193" s="196"/>
      <c r="BW193" s="194"/>
      <c r="BZ193" s="194"/>
      <c r="CA193" s="195"/>
      <c r="CB193" s="194"/>
      <c r="CC193" s="196"/>
      <c r="CD193" s="194"/>
      <c r="CG193" s="194"/>
      <c r="CH193" s="195"/>
      <c r="CI193" s="194"/>
      <c r="CJ193" s="196"/>
      <c r="CK193" s="194"/>
      <c r="CN193" s="194"/>
      <c r="CO193" s="195"/>
      <c r="CP193" s="194"/>
      <c r="CQ193" s="196"/>
      <c r="CR193" s="194"/>
      <c r="CU193" s="194"/>
      <c r="CV193" s="195"/>
      <c r="CW193" s="194"/>
      <c r="CX193" s="196"/>
      <c r="CY193" s="194"/>
      <c r="DB193" s="194"/>
      <c r="DC193" s="195"/>
      <c r="DD193" s="194"/>
      <c r="DE193" s="196"/>
      <c r="DF193" s="194"/>
      <c r="DI193" s="194"/>
      <c r="DJ193" s="195"/>
      <c r="DK193" s="194"/>
      <c r="DL193" s="196"/>
      <c r="DM193" s="194"/>
      <c r="DP193" s="194"/>
      <c r="DQ193" s="195"/>
      <c r="DR193" s="194"/>
      <c r="DS193" s="196"/>
      <c r="DT193" s="194"/>
      <c r="DW193" s="194"/>
      <c r="DX193" s="195"/>
      <c r="DY193" s="194"/>
      <c r="DZ193" s="196"/>
      <c r="EA193" s="194"/>
      <c r="ED193" s="194"/>
      <c r="EE193" s="195"/>
      <c r="EF193" s="194"/>
      <c r="EG193" s="196"/>
      <c r="EH193" s="194"/>
      <c r="EK193" s="194"/>
      <c r="EL193" s="195"/>
      <c r="EM193" s="194"/>
      <c r="EN193" s="196"/>
      <c r="EO193" s="194"/>
      <c r="ER193" s="194"/>
      <c r="ES193" s="195"/>
      <c r="ET193" s="194"/>
      <c r="EU193" s="196"/>
      <c r="EV193" s="194"/>
      <c r="EY193" s="194"/>
      <c r="EZ193" s="195"/>
      <c r="FA193" s="194"/>
      <c r="FB193" s="196"/>
      <c r="FC193" s="194"/>
      <c r="FF193" s="194"/>
      <c r="FG193" s="195"/>
      <c r="FH193" s="194"/>
      <c r="FI193" s="196"/>
      <c r="FJ193" s="194"/>
      <c r="FM193" s="194"/>
      <c r="FN193" s="195"/>
      <c r="FO193" s="194"/>
      <c r="FP193" s="196"/>
      <c r="FQ193" s="194"/>
      <c r="FT193" s="194"/>
      <c r="FU193" s="195"/>
      <c r="FV193" s="194"/>
      <c r="FW193" s="196"/>
      <c r="FX193" s="194"/>
      <c r="GA193" s="194"/>
      <c r="GB193" s="195"/>
      <c r="GC193" s="194"/>
      <c r="GD193" s="196"/>
      <c r="GE193" s="194"/>
      <c r="GH193" s="194"/>
      <c r="GI193" s="195"/>
      <c r="GJ193" s="194"/>
      <c r="GK193" s="196"/>
      <c r="GL193" s="194"/>
      <c r="GO193" s="194"/>
      <c r="GP193" s="195"/>
      <c r="GQ193" s="194"/>
      <c r="GR193" s="196"/>
      <c r="GS193" s="194"/>
      <c r="GV193" s="194"/>
      <c r="GW193" s="195"/>
      <c r="GX193" s="194"/>
      <c r="GY193" s="196"/>
      <c r="GZ193" s="194"/>
      <c r="HC193" s="194"/>
      <c r="HD193" s="195"/>
      <c r="HE193" s="194"/>
      <c r="HF193" s="196"/>
      <c r="HG193" s="194"/>
      <c r="HJ193" s="194"/>
      <c r="HK193" s="195"/>
      <c r="HL193" s="194"/>
      <c r="HM193" s="196"/>
      <c r="HN193" s="194"/>
      <c r="HQ193" s="194"/>
      <c r="HR193" s="195"/>
      <c r="HS193" s="194"/>
      <c r="HT193" s="196"/>
      <c r="HU193" s="194"/>
      <c r="HX193" s="194"/>
      <c r="HY193" s="195"/>
      <c r="HZ193" s="194"/>
      <c r="IA193" s="196"/>
      <c r="IB193" s="194"/>
      <c r="IE193" s="194"/>
      <c r="IF193" s="195"/>
      <c r="IG193" s="194"/>
      <c r="IH193" s="196"/>
      <c r="II193" s="194"/>
      <c r="IL193" s="194"/>
      <c r="IM193" s="195"/>
      <c r="IN193" s="194"/>
      <c r="IO193" s="196"/>
      <c r="IP193" s="194"/>
      <c r="IS193" s="194"/>
      <c r="IT193" s="195"/>
      <c r="IU193" s="194"/>
      <c r="IV193" s="196"/>
      <c r="IW193" s="194"/>
      <c r="IZ193" s="194"/>
      <c r="JA193" s="195"/>
      <c r="JB193" s="194"/>
      <c r="JC193" s="196"/>
      <c r="JD193" s="194"/>
      <c r="JG193" s="194"/>
      <c r="JH193" s="195"/>
      <c r="JI193" s="194"/>
      <c r="JJ193" s="196"/>
      <c r="JK193" s="194"/>
      <c r="JN193" s="194"/>
      <c r="JO193" s="195"/>
      <c r="JP193" s="194"/>
      <c r="JQ193" s="196"/>
      <c r="JR193" s="194"/>
      <c r="JU193" s="194"/>
      <c r="JV193" s="195"/>
      <c r="JW193" s="194"/>
      <c r="JX193" s="196"/>
      <c r="JY193" s="194"/>
      <c r="KB193" s="194"/>
      <c r="KC193" s="195"/>
      <c r="KD193" s="194"/>
      <c r="KE193" s="196"/>
      <c r="KF193" s="194"/>
      <c r="KI193" s="194"/>
      <c r="KJ193" s="195"/>
      <c r="KK193" s="194"/>
      <c r="KL193" s="196"/>
      <c r="KM193" s="194"/>
      <c r="KP193" s="194"/>
      <c r="KQ193" s="195"/>
      <c r="KR193" s="194"/>
      <c r="KS193" s="196"/>
      <c r="KT193" s="194"/>
      <c r="KW193" s="194"/>
      <c r="KX193" s="195"/>
      <c r="KY193" s="194"/>
      <c r="KZ193" s="196"/>
      <c r="LA193" s="194"/>
      <c r="LD193" s="194"/>
      <c r="LE193" s="195"/>
      <c r="LF193" s="194"/>
      <c r="LG193" s="196"/>
      <c r="LH193" s="194"/>
      <c r="LK193" s="194"/>
      <c r="LL193" s="195"/>
      <c r="LM193" s="194"/>
      <c r="LN193" s="196"/>
      <c r="LO193" s="194"/>
      <c r="LR193" s="194"/>
      <c r="LS193" s="195"/>
      <c r="LT193" s="194"/>
      <c r="LU193" s="196"/>
      <c r="LV193" s="194"/>
      <c r="LY193" s="194"/>
      <c r="LZ193" s="195"/>
      <c r="MA193" s="194"/>
      <c r="MB193" s="196"/>
      <c r="MC193" s="194"/>
      <c r="MF193" s="194"/>
      <c r="MG193" s="195"/>
      <c r="MH193" s="194"/>
      <c r="MI193" s="196"/>
      <c r="MJ193" s="194"/>
      <c r="MM193" s="194"/>
      <c r="MN193" s="195"/>
      <c r="MO193" s="194"/>
      <c r="MP193" s="196"/>
      <c r="MQ193" s="194"/>
      <c r="MT193" s="194"/>
      <c r="MU193" s="195"/>
      <c r="MV193" s="194"/>
      <c r="MW193" s="196"/>
      <c r="MX193" s="194"/>
      <c r="NA193" s="194"/>
      <c r="NB193" s="195"/>
      <c r="NC193" s="194"/>
      <c r="ND193" s="196"/>
      <c r="NE193" s="194"/>
      <c r="NH193" s="194"/>
      <c r="NI193" s="195"/>
      <c r="NJ193" s="194"/>
      <c r="NK193" s="196"/>
      <c r="NL193" s="194"/>
      <c r="NO193" s="194"/>
      <c r="NP193" s="195"/>
      <c r="NQ193" s="194"/>
      <c r="NR193" s="196"/>
      <c r="NS193" s="194"/>
      <c r="NV193" s="194"/>
      <c r="NW193" s="195"/>
      <c r="NX193" s="194"/>
      <c r="NY193" s="196"/>
      <c r="NZ193" s="194"/>
      <c r="OC193" s="194"/>
      <c r="OD193" s="195"/>
      <c r="OE193" s="194"/>
      <c r="OF193" s="196"/>
      <c r="OG193" s="194"/>
      <c r="OJ193" s="194"/>
      <c r="OK193" s="195"/>
      <c r="OL193" s="194"/>
      <c r="OM193" s="196"/>
      <c r="ON193" s="194"/>
      <c r="OQ193" s="194"/>
      <c r="OR193" s="195"/>
      <c r="OS193" s="194"/>
      <c r="OT193" s="196"/>
      <c r="OU193" s="194"/>
      <c r="OX193" s="194"/>
      <c r="OY193" s="195"/>
      <c r="OZ193" s="194"/>
      <c r="PA193" s="196"/>
      <c r="PB193" s="194"/>
      <c r="PE193" s="194"/>
      <c r="PF193" s="195"/>
      <c r="PG193" s="194"/>
      <c r="PH193" s="196"/>
      <c r="PI193" s="194"/>
    </row>
    <row r="194" spans="1:425" s="277" customFormat="1" ht="72" customHeight="1" x14ac:dyDescent="0.35">
      <c r="A194" s="273" t="s">
        <v>126</v>
      </c>
      <c r="B194" s="274" t="s">
        <v>109</v>
      </c>
      <c r="C194" s="275" t="s">
        <v>110</v>
      </c>
      <c r="D194" s="276" t="s">
        <v>111</v>
      </c>
      <c r="E194" s="275" t="s">
        <v>110</v>
      </c>
      <c r="H194" s="273" t="s">
        <v>126</v>
      </c>
      <c r="I194" s="274" t="s">
        <v>109</v>
      </c>
      <c r="J194" s="275" t="s">
        <v>110</v>
      </c>
      <c r="K194" s="276" t="s">
        <v>111</v>
      </c>
      <c r="L194" s="275" t="s">
        <v>110</v>
      </c>
      <c r="O194" s="273" t="s">
        <v>126</v>
      </c>
      <c r="P194" s="274" t="s">
        <v>109</v>
      </c>
      <c r="Q194" s="275" t="s">
        <v>110</v>
      </c>
      <c r="R194" s="276" t="s">
        <v>111</v>
      </c>
      <c r="S194" s="275" t="s">
        <v>110</v>
      </c>
      <c r="V194" s="273" t="s">
        <v>126</v>
      </c>
      <c r="W194" s="274" t="s">
        <v>109</v>
      </c>
      <c r="X194" s="275" t="s">
        <v>110</v>
      </c>
      <c r="Y194" s="276" t="s">
        <v>111</v>
      </c>
      <c r="Z194" s="275" t="s">
        <v>110</v>
      </c>
      <c r="AC194" s="273" t="s">
        <v>126</v>
      </c>
      <c r="AD194" s="274" t="s">
        <v>109</v>
      </c>
      <c r="AE194" s="275" t="s">
        <v>110</v>
      </c>
      <c r="AF194" s="276" t="s">
        <v>111</v>
      </c>
      <c r="AG194" s="275" t="s">
        <v>110</v>
      </c>
      <c r="AJ194" s="273" t="s">
        <v>126</v>
      </c>
      <c r="AK194" s="274" t="s">
        <v>109</v>
      </c>
      <c r="AL194" s="275" t="s">
        <v>110</v>
      </c>
      <c r="AM194" s="276" t="s">
        <v>111</v>
      </c>
      <c r="AN194" s="275" t="s">
        <v>110</v>
      </c>
      <c r="AQ194" s="273" t="s">
        <v>126</v>
      </c>
      <c r="AR194" s="274" t="s">
        <v>109</v>
      </c>
      <c r="AS194" s="275" t="s">
        <v>110</v>
      </c>
      <c r="AT194" s="276" t="s">
        <v>111</v>
      </c>
      <c r="AU194" s="275" t="s">
        <v>110</v>
      </c>
      <c r="AX194" s="273" t="s">
        <v>126</v>
      </c>
      <c r="AY194" s="274" t="s">
        <v>109</v>
      </c>
      <c r="AZ194" s="275" t="s">
        <v>110</v>
      </c>
      <c r="BA194" s="276" t="s">
        <v>111</v>
      </c>
      <c r="BB194" s="275" t="s">
        <v>110</v>
      </c>
      <c r="BE194" s="273" t="s">
        <v>126</v>
      </c>
      <c r="BF194" s="274" t="s">
        <v>109</v>
      </c>
      <c r="BG194" s="275" t="s">
        <v>110</v>
      </c>
      <c r="BH194" s="276" t="s">
        <v>111</v>
      </c>
      <c r="BI194" s="275" t="s">
        <v>110</v>
      </c>
      <c r="BL194" s="273" t="s">
        <v>126</v>
      </c>
      <c r="BM194" s="274" t="s">
        <v>109</v>
      </c>
      <c r="BN194" s="275" t="s">
        <v>110</v>
      </c>
      <c r="BO194" s="276" t="s">
        <v>111</v>
      </c>
      <c r="BP194" s="275" t="s">
        <v>110</v>
      </c>
      <c r="BS194" s="273" t="s">
        <v>126</v>
      </c>
      <c r="BT194" s="274" t="s">
        <v>109</v>
      </c>
      <c r="BU194" s="275" t="s">
        <v>110</v>
      </c>
      <c r="BV194" s="276" t="s">
        <v>111</v>
      </c>
      <c r="BW194" s="275" t="s">
        <v>110</v>
      </c>
      <c r="BZ194" s="273" t="s">
        <v>126</v>
      </c>
      <c r="CA194" s="274" t="s">
        <v>109</v>
      </c>
      <c r="CB194" s="275" t="s">
        <v>110</v>
      </c>
      <c r="CC194" s="276" t="s">
        <v>111</v>
      </c>
      <c r="CD194" s="275" t="s">
        <v>110</v>
      </c>
      <c r="CG194" s="273" t="s">
        <v>126</v>
      </c>
      <c r="CH194" s="274" t="s">
        <v>109</v>
      </c>
      <c r="CI194" s="275" t="s">
        <v>110</v>
      </c>
      <c r="CJ194" s="276" t="s">
        <v>111</v>
      </c>
      <c r="CK194" s="275" t="s">
        <v>110</v>
      </c>
      <c r="CN194" s="273" t="s">
        <v>126</v>
      </c>
      <c r="CO194" s="274" t="s">
        <v>109</v>
      </c>
      <c r="CP194" s="275" t="s">
        <v>110</v>
      </c>
      <c r="CQ194" s="276" t="s">
        <v>111</v>
      </c>
      <c r="CR194" s="275" t="s">
        <v>110</v>
      </c>
      <c r="CU194" s="273" t="s">
        <v>126</v>
      </c>
      <c r="CV194" s="274" t="s">
        <v>109</v>
      </c>
      <c r="CW194" s="275" t="s">
        <v>110</v>
      </c>
      <c r="CX194" s="276" t="s">
        <v>111</v>
      </c>
      <c r="CY194" s="275" t="s">
        <v>110</v>
      </c>
      <c r="DB194" s="273" t="s">
        <v>126</v>
      </c>
      <c r="DC194" s="274" t="s">
        <v>109</v>
      </c>
      <c r="DD194" s="275" t="s">
        <v>110</v>
      </c>
      <c r="DE194" s="276" t="s">
        <v>111</v>
      </c>
      <c r="DF194" s="275" t="s">
        <v>110</v>
      </c>
      <c r="DI194" s="273" t="s">
        <v>126</v>
      </c>
      <c r="DJ194" s="274" t="s">
        <v>109</v>
      </c>
      <c r="DK194" s="275" t="s">
        <v>110</v>
      </c>
      <c r="DL194" s="276" t="s">
        <v>111</v>
      </c>
      <c r="DM194" s="275" t="s">
        <v>110</v>
      </c>
      <c r="DP194" s="273" t="s">
        <v>126</v>
      </c>
      <c r="DQ194" s="274" t="s">
        <v>109</v>
      </c>
      <c r="DR194" s="275" t="s">
        <v>110</v>
      </c>
      <c r="DS194" s="276" t="s">
        <v>111</v>
      </c>
      <c r="DT194" s="275" t="s">
        <v>110</v>
      </c>
      <c r="DW194" s="273" t="s">
        <v>126</v>
      </c>
      <c r="DX194" s="274" t="s">
        <v>109</v>
      </c>
      <c r="DY194" s="275" t="s">
        <v>110</v>
      </c>
      <c r="DZ194" s="276" t="s">
        <v>111</v>
      </c>
      <c r="EA194" s="275" t="s">
        <v>110</v>
      </c>
      <c r="ED194" s="273" t="s">
        <v>126</v>
      </c>
      <c r="EE194" s="274" t="s">
        <v>109</v>
      </c>
      <c r="EF194" s="275" t="s">
        <v>110</v>
      </c>
      <c r="EG194" s="276" t="s">
        <v>111</v>
      </c>
      <c r="EH194" s="275" t="s">
        <v>110</v>
      </c>
      <c r="EK194" s="273" t="s">
        <v>126</v>
      </c>
      <c r="EL194" s="274" t="s">
        <v>109</v>
      </c>
      <c r="EM194" s="275" t="s">
        <v>110</v>
      </c>
      <c r="EN194" s="276" t="s">
        <v>111</v>
      </c>
      <c r="EO194" s="275" t="s">
        <v>110</v>
      </c>
      <c r="ER194" s="273" t="s">
        <v>126</v>
      </c>
      <c r="ES194" s="274" t="s">
        <v>109</v>
      </c>
      <c r="ET194" s="275" t="s">
        <v>110</v>
      </c>
      <c r="EU194" s="276" t="s">
        <v>111</v>
      </c>
      <c r="EV194" s="275" t="s">
        <v>110</v>
      </c>
      <c r="EY194" s="273" t="s">
        <v>126</v>
      </c>
      <c r="EZ194" s="274" t="s">
        <v>109</v>
      </c>
      <c r="FA194" s="275" t="s">
        <v>110</v>
      </c>
      <c r="FB194" s="276" t="s">
        <v>111</v>
      </c>
      <c r="FC194" s="275" t="s">
        <v>110</v>
      </c>
      <c r="FF194" s="273" t="s">
        <v>126</v>
      </c>
      <c r="FG194" s="274" t="s">
        <v>109</v>
      </c>
      <c r="FH194" s="275" t="s">
        <v>110</v>
      </c>
      <c r="FI194" s="276" t="s">
        <v>111</v>
      </c>
      <c r="FJ194" s="275" t="s">
        <v>110</v>
      </c>
      <c r="FM194" s="273" t="s">
        <v>126</v>
      </c>
      <c r="FN194" s="274" t="s">
        <v>109</v>
      </c>
      <c r="FO194" s="275" t="s">
        <v>110</v>
      </c>
      <c r="FP194" s="276" t="s">
        <v>111</v>
      </c>
      <c r="FQ194" s="275" t="s">
        <v>110</v>
      </c>
      <c r="FT194" s="273" t="s">
        <v>126</v>
      </c>
      <c r="FU194" s="274" t="s">
        <v>109</v>
      </c>
      <c r="FV194" s="275" t="s">
        <v>110</v>
      </c>
      <c r="FW194" s="276" t="s">
        <v>111</v>
      </c>
      <c r="FX194" s="275" t="s">
        <v>110</v>
      </c>
      <c r="GA194" s="273" t="s">
        <v>126</v>
      </c>
      <c r="GB194" s="274" t="s">
        <v>109</v>
      </c>
      <c r="GC194" s="275" t="s">
        <v>110</v>
      </c>
      <c r="GD194" s="276" t="s">
        <v>111</v>
      </c>
      <c r="GE194" s="275" t="s">
        <v>110</v>
      </c>
      <c r="GH194" s="273" t="s">
        <v>126</v>
      </c>
      <c r="GI194" s="274" t="s">
        <v>109</v>
      </c>
      <c r="GJ194" s="275" t="s">
        <v>110</v>
      </c>
      <c r="GK194" s="276" t="s">
        <v>111</v>
      </c>
      <c r="GL194" s="275" t="s">
        <v>110</v>
      </c>
      <c r="GO194" s="273" t="s">
        <v>126</v>
      </c>
      <c r="GP194" s="274" t="s">
        <v>109</v>
      </c>
      <c r="GQ194" s="275" t="s">
        <v>110</v>
      </c>
      <c r="GR194" s="276" t="s">
        <v>111</v>
      </c>
      <c r="GS194" s="275" t="s">
        <v>110</v>
      </c>
      <c r="GV194" s="273" t="s">
        <v>126</v>
      </c>
      <c r="GW194" s="274" t="s">
        <v>109</v>
      </c>
      <c r="GX194" s="275" t="s">
        <v>110</v>
      </c>
      <c r="GY194" s="276" t="s">
        <v>111</v>
      </c>
      <c r="GZ194" s="275" t="s">
        <v>110</v>
      </c>
      <c r="HC194" s="273" t="s">
        <v>126</v>
      </c>
      <c r="HD194" s="274" t="s">
        <v>109</v>
      </c>
      <c r="HE194" s="275" t="s">
        <v>110</v>
      </c>
      <c r="HF194" s="276" t="s">
        <v>111</v>
      </c>
      <c r="HG194" s="275" t="s">
        <v>110</v>
      </c>
      <c r="HJ194" s="273" t="s">
        <v>126</v>
      </c>
      <c r="HK194" s="274" t="s">
        <v>109</v>
      </c>
      <c r="HL194" s="275" t="s">
        <v>110</v>
      </c>
      <c r="HM194" s="276" t="s">
        <v>111</v>
      </c>
      <c r="HN194" s="275" t="s">
        <v>110</v>
      </c>
      <c r="HQ194" s="273" t="s">
        <v>126</v>
      </c>
      <c r="HR194" s="274" t="s">
        <v>109</v>
      </c>
      <c r="HS194" s="275" t="s">
        <v>110</v>
      </c>
      <c r="HT194" s="276" t="s">
        <v>111</v>
      </c>
      <c r="HU194" s="275" t="s">
        <v>110</v>
      </c>
      <c r="HX194" s="273" t="s">
        <v>126</v>
      </c>
      <c r="HY194" s="274" t="s">
        <v>109</v>
      </c>
      <c r="HZ194" s="275" t="s">
        <v>110</v>
      </c>
      <c r="IA194" s="276" t="s">
        <v>111</v>
      </c>
      <c r="IB194" s="275" t="s">
        <v>110</v>
      </c>
      <c r="IE194" s="273" t="s">
        <v>126</v>
      </c>
      <c r="IF194" s="274" t="s">
        <v>109</v>
      </c>
      <c r="IG194" s="275" t="s">
        <v>110</v>
      </c>
      <c r="IH194" s="276" t="s">
        <v>111</v>
      </c>
      <c r="II194" s="275" t="s">
        <v>110</v>
      </c>
      <c r="IL194" s="273" t="s">
        <v>126</v>
      </c>
      <c r="IM194" s="274" t="s">
        <v>109</v>
      </c>
      <c r="IN194" s="275" t="s">
        <v>110</v>
      </c>
      <c r="IO194" s="276" t="s">
        <v>111</v>
      </c>
      <c r="IP194" s="275" t="s">
        <v>110</v>
      </c>
      <c r="IS194" s="273" t="s">
        <v>126</v>
      </c>
      <c r="IT194" s="274" t="s">
        <v>109</v>
      </c>
      <c r="IU194" s="275" t="s">
        <v>110</v>
      </c>
      <c r="IV194" s="276" t="s">
        <v>111</v>
      </c>
      <c r="IW194" s="275" t="s">
        <v>110</v>
      </c>
      <c r="IZ194" s="273" t="s">
        <v>126</v>
      </c>
      <c r="JA194" s="274" t="s">
        <v>109</v>
      </c>
      <c r="JB194" s="275" t="s">
        <v>110</v>
      </c>
      <c r="JC194" s="276" t="s">
        <v>111</v>
      </c>
      <c r="JD194" s="275" t="s">
        <v>110</v>
      </c>
      <c r="JG194" s="273" t="s">
        <v>126</v>
      </c>
      <c r="JH194" s="274" t="s">
        <v>109</v>
      </c>
      <c r="JI194" s="275" t="s">
        <v>110</v>
      </c>
      <c r="JJ194" s="276" t="s">
        <v>111</v>
      </c>
      <c r="JK194" s="275" t="s">
        <v>110</v>
      </c>
      <c r="JN194" s="273" t="s">
        <v>126</v>
      </c>
      <c r="JO194" s="274" t="s">
        <v>109</v>
      </c>
      <c r="JP194" s="275" t="s">
        <v>110</v>
      </c>
      <c r="JQ194" s="276" t="s">
        <v>111</v>
      </c>
      <c r="JR194" s="275" t="s">
        <v>110</v>
      </c>
      <c r="JU194" s="273" t="s">
        <v>126</v>
      </c>
      <c r="JV194" s="274" t="s">
        <v>109</v>
      </c>
      <c r="JW194" s="275" t="s">
        <v>110</v>
      </c>
      <c r="JX194" s="276" t="s">
        <v>111</v>
      </c>
      <c r="JY194" s="275" t="s">
        <v>110</v>
      </c>
      <c r="KB194" s="273" t="s">
        <v>126</v>
      </c>
      <c r="KC194" s="274" t="s">
        <v>109</v>
      </c>
      <c r="KD194" s="275" t="s">
        <v>110</v>
      </c>
      <c r="KE194" s="276" t="s">
        <v>111</v>
      </c>
      <c r="KF194" s="275" t="s">
        <v>110</v>
      </c>
      <c r="KI194" s="273" t="s">
        <v>126</v>
      </c>
      <c r="KJ194" s="274" t="s">
        <v>109</v>
      </c>
      <c r="KK194" s="275" t="s">
        <v>110</v>
      </c>
      <c r="KL194" s="276" t="s">
        <v>111</v>
      </c>
      <c r="KM194" s="275" t="s">
        <v>110</v>
      </c>
      <c r="KP194" s="273" t="s">
        <v>126</v>
      </c>
      <c r="KQ194" s="274" t="s">
        <v>109</v>
      </c>
      <c r="KR194" s="275" t="s">
        <v>110</v>
      </c>
      <c r="KS194" s="276" t="s">
        <v>111</v>
      </c>
      <c r="KT194" s="275" t="s">
        <v>110</v>
      </c>
      <c r="KW194" s="273" t="s">
        <v>126</v>
      </c>
      <c r="KX194" s="274" t="s">
        <v>109</v>
      </c>
      <c r="KY194" s="275" t="s">
        <v>110</v>
      </c>
      <c r="KZ194" s="276" t="s">
        <v>111</v>
      </c>
      <c r="LA194" s="275" t="s">
        <v>110</v>
      </c>
      <c r="LD194" s="273" t="s">
        <v>126</v>
      </c>
      <c r="LE194" s="274" t="s">
        <v>109</v>
      </c>
      <c r="LF194" s="275" t="s">
        <v>110</v>
      </c>
      <c r="LG194" s="276" t="s">
        <v>111</v>
      </c>
      <c r="LH194" s="275" t="s">
        <v>110</v>
      </c>
      <c r="LK194" s="190" t="s">
        <v>126</v>
      </c>
      <c r="LL194" s="191" t="s">
        <v>109</v>
      </c>
      <c r="LM194" s="192" t="s">
        <v>110</v>
      </c>
      <c r="LN194" s="193" t="s">
        <v>111</v>
      </c>
      <c r="LO194" s="192" t="s">
        <v>110</v>
      </c>
      <c r="LR194" s="190" t="s">
        <v>126</v>
      </c>
      <c r="LS194" s="191" t="s">
        <v>109</v>
      </c>
      <c r="LT194" s="192" t="s">
        <v>110</v>
      </c>
      <c r="LU194" s="193" t="s">
        <v>111</v>
      </c>
      <c r="LV194" s="192" t="s">
        <v>110</v>
      </c>
      <c r="LY194" s="190" t="s">
        <v>126</v>
      </c>
      <c r="LZ194" s="191" t="s">
        <v>109</v>
      </c>
      <c r="MA194" s="192" t="s">
        <v>110</v>
      </c>
      <c r="MB194" s="193" t="s">
        <v>111</v>
      </c>
      <c r="MC194" s="192" t="s">
        <v>110</v>
      </c>
      <c r="MF194" s="190" t="s">
        <v>126</v>
      </c>
      <c r="MG194" s="191" t="s">
        <v>109</v>
      </c>
      <c r="MH194" s="192" t="s">
        <v>110</v>
      </c>
      <c r="MI194" s="193" t="s">
        <v>111</v>
      </c>
      <c r="MJ194" s="192" t="s">
        <v>110</v>
      </c>
      <c r="MM194" s="190" t="s">
        <v>126</v>
      </c>
      <c r="MN194" s="191" t="s">
        <v>109</v>
      </c>
      <c r="MO194" s="192" t="s">
        <v>110</v>
      </c>
      <c r="MP194" s="193" t="s">
        <v>111</v>
      </c>
      <c r="MQ194" s="192" t="s">
        <v>110</v>
      </c>
      <c r="MT194" s="190" t="s">
        <v>126</v>
      </c>
      <c r="MU194" s="191" t="s">
        <v>109</v>
      </c>
      <c r="MV194" s="192" t="s">
        <v>110</v>
      </c>
      <c r="MW194" s="193" t="s">
        <v>111</v>
      </c>
      <c r="MX194" s="192" t="s">
        <v>110</v>
      </c>
      <c r="NA194" s="190" t="s">
        <v>126</v>
      </c>
      <c r="NB194" s="191" t="s">
        <v>109</v>
      </c>
      <c r="NC194" s="192" t="s">
        <v>110</v>
      </c>
      <c r="ND194" s="193" t="s">
        <v>111</v>
      </c>
      <c r="NE194" s="192" t="s">
        <v>110</v>
      </c>
      <c r="NH194" s="190" t="s">
        <v>126</v>
      </c>
      <c r="NI194" s="191" t="s">
        <v>109</v>
      </c>
      <c r="NJ194" s="192" t="s">
        <v>110</v>
      </c>
      <c r="NK194" s="193" t="s">
        <v>111</v>
      </c>
      <c r="NL194" s="192" t="s">
        <v>110</v>
      </c>
      <c r="NO194" s="190" t="s">
        <v>126</v>
      </c>
      <c r="NP194" s="191" t="s">
        <v>109</v>
      </c>
      <c r="NQ194" s="192" t="s">
        <v>110</v>
      </c>
      <c r="NR194" s="193" t="s">
        <v>111</v>
      </c>
      <c r="NS194" s="192" t="s">
        <v>110</v>
      </c>
      <c r="NV194" s="190" t="s">
        <v>126</v>
      </c>
      <c r="NW194" s="191" t="s">
        <v>109</v>
      </c>
      <c r="NX194" s="192" t="s">
        <v>110</v>
      </c>
      <c r="NY194" s="193" t="s">
        <v>111</v>
      </c>
      <c r="NZ194" s="192" t="s">
        <v>110</v>
      </c>
      <c r="OC194" s="190" t="s">
        <v>126</v>
      </c>
      <c r="OD194" s="191" t="s">
        <v>109</v>
      </c>
      <c r="OE194" s="192" t="s">
        <v>110</v>
      </c>
      <c r="OF194" s="193" t="s">
        <v>111</v>
      </c>
      <c r="OG194" s="192" t="s">
        <v>110</v>
      </c>
      <c r="OJ194" s="190" t="s">
        <v>126</v>
      </c>
      <c r="OK194" s="191" t="s">
        <v>109</v>
      </c>
      <c r="OL194" s="192" t="s">
        <v>110</v>
      </c>
      <c r="OM194" s="193" t="s">
        <v>111</v>
      </c>
      <c r="ON194" s="192" t="s">
        <v>110</v>
      </c>
      <c r="OQ194" s="190" t="s">
        <v>126</v>
      </c>
      <c r="OR194" s="191" t="s">
        <v>109</v>
      </c>
      <c r="OS194" s="192" t="s">
        <v>110</v>
      </c>
      <c r="OT194" s="193" t="s">
        <v>111</v>
      </c>
      <c r="OU194" s="192" t="s">
        <v>110</v>
      </c>
      <c r="OX194" s="190" t="s">
        <v>126</v>
      </c>
      <c r="OY194" s="191" t="s">
        <v>109</v>
      </c>
      <c r="OZ194" s="192" t="s">
        <v>110</v>
      </c>
      <c r="PA194" s="193" t="s">
        <v>111</v>
      </c>
      <c r="PB194" s="192" t="s">
        <v>110</v>
      </c>
      <c r="PE194" s="190" t="s">
        <v>126</v>
      </c>
      <c r="PF194" s="191" t="s">
        <v>109</v>
      </c>
      <c r="PG194" s="192" t="s">
        <v>110</v>
      </c>
      <c r="PH194" s="193" t="s">
        <v>111</v>
      </c>
      <c r="PI194" s="192" t="s">
        <v>110</v>
      </c>
    </row>
    <row r="195" spans="1:425" ht="18" x14ac:dyDescent="0.35">
      <c r="A195" s="194"/>
      <c r="B195" s="195"/>
      <c r="C195" s="194"/>
      <c r="D195" s="196"/>
      <c r="E195" s="194"/>
      <c r="H195" s="194"/>
      <c r="I195" s="195"/>
      <c r="J195" s="194"/>
      <c r="K195" s="196"/>
      <c r="L195" s="194"/>
      <c r="O195" s="194"/>
      <c r="P195" s="195"/>
      <c r="Q195" s="194"/>
      <c r="R195" s="196"/>
      <c r="S195" s="194"/>
      <c r="V195" s="194"/>
      <c r="W195" s="195"/>
      <c r="X195" s="194"/>
      <c r="Y195" s="196"/>
      <c r="Z195" s="194"/>
      <c r="AC195" s="194"/>
      <c r="AD195" s="195"/>
      <c r="AE195" s="194"/>
      <c r="AF195" s="196"/>
      <c r="AG195" s="194"/>
      <c r="AJ195" s="194"/>
      <c r="AK195" s="195"/>
      <c r="AL195" s="194"/>
      <c r="AM195" s="196"/>
      <c r="AN195" s="194"/>
      <c r="AQ195" s="194"/>
      <c r="AR195" s="195"/>
      <c r="AS195" s="194"/>
      <c r="AT195" s="196"/>
      <c r="AU195" s="194"/>
      <c r="AX195" s="194"/>
      <c r="AY195" s="195"/>
      <c r="AZ195" s="194"/>
      <c r="BA195" s="196"/>
      <c r="BB195" s="194"/>
      <c r="BE195" s="194"/>
      <c r="BF195" s="195"/>
      <c r="BG195" s="194"/>
      <c r="BH195" s="196"/>
      <c r="BI195" s="194"/>
      <c r="BL195" s="194"/>
      <c r="BM195" s="195"/>
      <c r="BN195" s="194"/>
      <c r="BO195" s="196"/>
      <c r="BP195" s="194"/>
      <c r="BS195" s="194"/>
      <c r="BT195" s="195"/>
      <c r="BU195" s="194"/>
      <c r="BV195" s="196"/>
      <c r="BW195" s="194"/>
      <c r="BZ195" s="194"/>
      <c r="CA195" s="195"/>
      <c r="CB195" s="194"/>
      <c r="CC195" s="196"/>
      <c r="CD195" s="194"/>
      <c r="CG195" s="194"/>
      <c r="CH195" s="195"/>
      <c r="CI195" s="194"/>
      <c r="CJ195" s="196"/>
      <c r="CK195" s="194"/>
      <c r="CN195" s="194"/>
      <c r="CO195" s="195"/>
      <c r="CP195" s="194"/>
      <c r="CQ195" s="196"/>
      <c r="CR195" s="194"/>
      <c r="CU195" s="194"/>
      <c r="CV195" s="195"/>
      <c r="CW195" s="194"/>
      <c r="CX195" s="196"/>
      <c r="CY195" s="194"/>
      <c r="DB195" s="194"/>
      <c r="DC195" s="195"/>
      <c r="DD195" s="194"/>
      <c r="DE195" s="196"/>
      <c r="DF195" s="194"/>
      <c r="DI195" s="194"/>
      <c r="DJ195" s="195"/>
      <c r="DK195" s="194"/>
      <c r="DL195" s="196"/>
      <c r="DM195" s="194"/>
      <c r="DP195" s="194"/>
      <c r="DQ195" s="195"/>
      <c r="DR195" s="194"/>
      <c r="DS195" s="196"/>
      <c r="DT195" s="194"/>
      <c r="DW195" s="194"/>
      <c r="DX195" s="195"/>
      <c r="DY195" s="194"/>
      <c r="DZ195" s="196"/>
      <c r="EA195" s="194"/>
      <c r="ED195" s="194"/>
      <c r="EE195" s="195"/>
      <c r="EF195" s="194"/>
      <c r="EG195" s="196"/>
      <c r="EH195" s="194"/>
      <c r="EK195" s="194"/>
      <c r="EL195" s="195"/>
      <c r="EM195" s="194"/>
      <c r="EN195" s="196"/>
      <c r="EO195" s="194"/>
      <c r="ER195" s="194"/>
      <c r="ES195" s="195"/>
      <c r="ET195" s="194"/>
      <c r="EU195" s="196"/>
      <c r="EV195" s="194"/>
      <c r="EY195" s="194"/>
      <c r="EZ195" s="195"/>
      <c r="FA195" s="194"/>
      <c r="FB195" s="196"/>
      <c r="FC195" s="194"/>
      <c r="FF195" s="194"/>
      <c r="FG195" s="195"/>
      <c r="FH195" s="194"/>
      <c r="FI195" s="196"/>
      <c r="FJ195" s="194"/>
      <c r="FM195" s="194"/>
      <c r="FN195" s="195"/>
      <c r="FO195" s="194"/>
      <c r="FP195" s="196"/>
      <c r="FQ195" s="194"/>
      <c r="FT195" s="194"/>
      <c r="FU195" s="195"/>
      <c r="FV195" s="194"/>
      <c r="FW195" s="196"/>
      <c r="FX195" s="194"/>
      <c r="GA195" s="194"/>
      <c r="GB195" s="195"/>
      <c r="GC195" s="194"/>
      <c r="GD195" s="196"/>
      <c r="GE195" s="194"/>
      <c r="GH195" s="194"/>
      <c r="GI195" s="195"/>
      <c r="GJ195" s="194"/>
      <c r="GK195" s="196"/>
      <c r="GL195" s="194"/>
      <c r="GO195" s="194"/>
      <c r="GP195" s="195"/>
      <c r="GQ195" s="194"/>
      <c r="GR195" s="196"/>
      <c r="GS195" s="194"/>
      <c r="GV195" s="194"/>
      <c r="GW195" s="195"/>
      <c r="GX195" s="194"/>
      <c r="GY195" s="196"/>
      <c r="GZ195" s="194"/>
      <c r="HC195" s="194"/>
      <c r="HD195" s="195"/>
      <c r="HE195" s="194"/>
      <c r="HF195" s="196"/>
      <c r="HG195" s="194"/>
      <c r="HJ195" s="194"/>
      <c r="HK195" s="195"/>
      <c r="HL195" s="194"/>
      <c r="HM195" s="196"/>
      <c r="HN195" s="194"/>
      <c r="HQ195" s="194"/>
      <c r="HR195" s="195"/>
      <c r="HS195" s="194"/>
      <c r="HT195" s="196"/>
      <c r="HU195" s="194"/>
      <c r="HX195" s="194"/>
      <c r="HY195" s="195"/>
      <c r="HZ195" s="194"/>
      <c r="IA195" s="196"/>
      <c r="IB195" s="194"/>
      <c r="IE195" s="194"/>
      <c r="IF195" s="195"/>
      <c r="IG195" s="194"/>
      <c r="IH195" s="196"/>
      <c r="II195" s="194"/>
      <c r="IL195" s="194"/>
      <c r="IM195" s="195"/>
      <c r="IN195" s="194"/>
      <c r="IO195" s="196"/>
      <c r="IP195" s="194"/>
      <c r="IS195" s="194"/>
      <c r="IT195" s="195"/>
      <c r="IU195" s="194"/>
      <c r="IV195" s="196"/>
      <c r="IW195" s="194"/>
      <c r="IZ195" s="194"/>
      <c r="JA195" s="195"/>
      <c r="JB195" s="194"/>
      <c r="JC195" s="196"/>
      <c r="JD195" s="194"/>
      <c r="JG195" s="194"/>
      <c r="JH195" s="195"/>
      <c r="JI195" s="194"/>
      <c r="JJ195" s="196"/>
      <c r="JK195" s="194"/>
      <c r="JN195" s="194"/>
      <c r="JO195" s="195"/>
      <c r="JP195" s="194"/>
      <c r="JQ195" s="196"/>
      <c r="JR195" s="194"/>
      <c r="JU195" s="194"/>
      <c r="JV195" s="195"/>
      <c r="JW195" s="194"/>
      <c r="JX195" s="196"/>
      <c r="JY195" s="194"/>
      <c r="KB195" s="194"/>
      <c r="KC195" s="195"/>
      <c r="KD195" s="194"/>
      <c r="KE195" s="196"/>
      <c r="KF195" s="194"/>
      <c r="KI195" s="194"/>
      <c r="KJ195" s="195"/>
      <c r="KK195" s="194"/>
      <c r="KL195" s="196"/>
      <c r="KM195" s="194"/>
      <c r="KP195" s="194"/>
      <c r="KQ195" s="195"/>
      <c r="KR195" s="194"/>
      <c r="KS195" s="196"/>
      <c r="KT195" s="194"/>
      <c r="KW195" s="194"/>
      <c r="KX195" s="195"/>
      <c r="KY195" s="194"/>
      <c r="KZ195" s="196"/>
      <c r="LA195" s="194"/>
      <c r="LD195" s="194"/>
      <c r="LE195" s="195"/>
      <c r="LF195" s="194"/>
      <c r="LG195" s="196"/>
      <c r="LH195" s="194"/>
      <c r="LK195" s="194"/>
      <c r="LL195" s="195"/>
      <c r="LM195" s="194"/>
      <c r="LN195" s="196"/>
      <c r="LO195" s="194"/>
      <c r="LR195" s="194"/>
      <c r="LS195" s="195"/>
      <c r="LT195" s="194"/>
      <c r="LU195" s="196"/>
      <c r="LV195" s="194"/>
      <c r="LY195" s="194"/>
      <c r="LZ195" s="195"/>
      <c r="MA195" s="194"/>
      <c r="MB195" s="196"/>
      <c r="MC195" s="194"/>
      <c r="MF195" s="194"/>
      <c r="MG195" s="195"/>
      <c r="MH195" s="194"/>
      <c r="MI195" s="196"/>
      <c r="MJ195" s="194"/>
      <c r="MM195" s="194"/>
      <c r="MN195" s="195"/>
      <c r="MO195" s="194"/>
      <c r="MP195" s="196"/>
      <c r="MQ195" s="194"/>
      <c r="MT195" s="194"/>
      <c r="MU195" s="195"/>
      <c r="MV195" s="194"/>
      <c r="MW195" s="196"/>
      <c r="MX195" s="194"/>
      <c r="NA195" s="194"/>
      <c r="NB195" s="195"/>
      <c r="NC195" s="194"/>
      <c r="ND195" s="196"/>
      <c r="NE195" s="194"/>
      <c r="NH195" s="194"/>
      <c r="NI195" s="195"/>
      <c r="NJ195" s="194"/>
      <c r="NK195" s="196"/>
      <c r="NL195" s="194"/>
      <c r="NO195" s="194"/>
      <c r="NP195" s="195"/>
      <c r="NQ195" s="194"/>
      <c r="NR195" s="196"/>
      <c r="NS195" s="194"/>
      <c r="NV195" s="194"/>
      <c r="NW195" s="195"/>
      <c r="NX195" s="194"/>
      <c r="NY195" s="196"/>
      <c r="NZ195" s="194"/>
      <c r="OC195" s="194"/>
      <c r="OD195" s="195"/>
      <c r="OE195" s="194"/>
      <c r="OF195" s="196"/>
      <c r="OG195" s="194"/>
      <c r="OJ195" s="194"/>
      <c r="OK195" s="195"/>
      <c r="OL195" s="194"/>
      <c r="OM195" s="196"/>
      <c r="ON195" s="194"/>
      <c r="OQ195" s="194"/>
      <c r="OR195" s="195"/>
      <c r="OS195" s="194"/>
      <c r="OT195" s="196"/>
      <c r="OU195" s="194"/>
      <c r="OX195" s="194"/>
      <c r="OY195" s="195"/>
      <c r="OZ195" s="194"/>
      <c r="PA195" s="196"/>
      <c r="PB195" s="194"/>
      <c r="PE195" s="194"/>
      <c r="PF195" s="195"/>
      <c r="PG195" s="194"/>
      <c r="PH195" s="196"/>
      <c r="PI195" s="194"/>
    </row>
    <row r="196" spans="1:425" ht="18" x14ac:dyDescent="0.35">
      <c r="A196" s="271" t="s">
        <v>49</v>
      </c>
      <c r="B196" s="270">
        <v>257292056.58999994</v>
      </c>
      <c r="C196" s="278">
        <v>0.55932755898179942</v>
      </c>
      <c r="D196" s="272">
        <v>2400</v>
      </c>
      <c r="E196" s="278">
        <v>0.62240663900414939</v>
      </c>
      <c r="H196" s="271" t="s">
        <v>49</v>
      </c>
      <c r="I196" s="270">
        <v>358127836.56999969</v>
      </c>
      <c r="J196" s="278">
        <v>0.53930899760741036</v>
      </c>
      <c r="K196" s="272">
        <v>3338</v>
      </c>
      <c r="L196" s="278">
        <v>0.60624772974936436</v>
      </c>
      <c r="O196" s="271" t="s">
        <v>49</v>
      </c>
      <c r="P196" s="270">
        <v>350756936.91999954</v>
      </c>
      <c r="Q196" s="278">
        <v>0.53621442262182195</v>
      </c>
      <c r="R196" s="272">
        <v>3248</v>
      </c>
      <c r="S196" s="278">
        <v>0.60170433493886621</v>
      </c>
      <c r="V196" s="271" t="s">
        <v>49</v>
      </c>
      <c r="W196" s="270">
        <v>345089859.44999844</v>
      </c>
      <c r="X196" s="278">
        <v>0.53386644454565046</v>
      </c>
      <c r="Y196" s="272">
        <v>3174</v>
      </c>
      <c r="Z196" s="278">
        <v>0.59920709835756092</v>
      </c>
      <c r="AC196" s="271" t="s">
        <v>49</v>
      </c>
      <c r="AD196" s="270">
        <v>341587717.42999911</v>
      </c>
      <c r="AE196" s="278">
        <v>0.53302446023553429</v>
      </c>
      <c r="AF196" s="272">
        <v>3131</v>
      </c>
      <c r="AG196" s="278">
        <v>0.59820405043943448</v>
      </c>
      <c r="AJ196" s="271" t="s">
        <v>49</v>
      </c>
      <c r="AK196" s="270">
        <v>328569101.41000003</v>
      </c>
      <c r="AL196" s="278">
        <v>0.52896182041470807</v>
      </c>
      <c r="AM196" s="272">
        <v>2993</v>
      </c>
      <c r="AN196" s="278">
        <v>0.59396705695574514</v>
      </c>
      <c r="AQ196" s="271" t="s">
        <v>49</v>
      </c>
      <c r="AR196" s="270">
        <v>315991223.26999974</v>
      </c>
      <c r="AS196" s="278">
        <v>0.53056985902999443</v>
      </c>
      <c r="AT196" s="272">
        <v>2859</v>
      </c>
      <c r="AU196" s="278">
        <v>0.5937694704049844</v>
      </c>
      <c r="AX196" s="271" t="s">
        <v>49</v>
      </c>
      <c r="AY196" s="270">
        <v>297197229.76999992</v>
      </c>
      <c r="AZ196" s="278">
        <v>0.53095740409891568</v>
      </c>
      <c r="BA196" s="272">
        <v>2697</v>
      </c>
      <c r="BB196" s="278">
        <v>0.59366057671142414</v>
      </c>
      <c r="BE196" s="271" t="s">
        <v>49</v>
      </c>
      <c r="BF196" s="270">
        <v>278431815.70999992</v>
      </c>
      <c r="BG196" s="278">
        <v>0.53529756668280071</v>
      </c>
      <c r="BH196" s="272">
        <v>2543</v>
      </c>
      <c r="BI196" s="278">
        <v>0.59610876699484294</v>
      </c>
      <c r="BL196" s="271" t="s">
        <v>49</v>
      </c>
      <c r="BM196" s="270">
        <v>270534975.14000005</v>
      </c>
      <c r="BN196" s="278">
        <v>0.53443066391880134</v>
      </c>
      <c r="BO196" s="272">
        <v>2487</v>
      </c>
      <c r="BP196" s="278">
        <v>0.59668905950095974</v>
      </c>
      <c r="BS196" s="271" t="s">
        <v>49</v>
      </c>
      <c r="BT196" s="270">
        <v>258282934.74999997</v>
      </c>
      <c r="BU196" s="278">
        <v>0.53803381740049216</v>
      </c>
      <c r="BV196" s="272">
        <v>2381</v>
      </c>
      <c r="BW196" s="278">
        <v>0.59959707882145552</v>
      </c>
      <c r="BZ196" s="271" t="s">
        <v>49</v>
      </c>
      <c r="CA196" s="270">
        <v>226355654.93999967</v>
      </c>
      <c r="CB196" s="278">
        <v>0.54496980168975528</v>
      </c>
      <c r="CC196" s="272">
        <v>2138</v>
      </c>
      <c r="CD196" s="278">
        <v>0.60600907029478457</v>
      </c>
      <c r="CG196" s="271" t="s">
        <v>49</v>
      </c>
      <c r="CH196" s="270">
        <v>220964898.94999984</v>
      </c>
      <c r="CI196" s="278">
        <v>0.54421089221019536</v>
      </c>
      <c r="CJ196" s="272">
        <v>2095</v>
      </c>
      <c r="CK196" s="278">
        <v>0.60514153668399773</v>
      </c>
      <c r="CN196" s="271" t="s">
        <v>49</v>
      </c>
      <c r="CO196" s="270">
        <v>218624953.36999983</v>
      </c>
      <c r="CP196" s="278">
        <v>0.54360949647705381</v>
      </c>
      <c r="CQ196" s="272">
        <v>2061</v>
      </c>
      <c r="CR196" s="278">
        <v>0.60475352112676062</v>
      </c>
      <c r="CU196" s="271" t="s">
        <v>49</v>
      </c>
      <c r="CV196" s="270">
        <v>216295198.82999989</v>
      </c>
      <c r="CW196" s="278">
        <v>0.54295796796680362</v>
      </c>
      <c r="CX196" s="272">
        <v>2036</v>
      </c>
      <c r="CY196" s="278">
        <v>0.60361695819745032</v>
      </c>
      <c r="DB196" s="271" t="s">
        <v>49</v>
      </c>
      <c r="DC196" s="270">
        <v>215229706.78000012</v>
      </c>
      <c r="DD196" s="278">
        <v>0.5449135331715006</v>
      </c>
      <c r="DE196" s="272">
        <v>2022</v>
      </c>
      <c r="DF196" s="278">
        <v>0.60502692998204666</v>
      </c>
      <c r="DI196" s="271" t="s">
        <v>49</v>
      </c>
      <c r="DJ196" s="270">
        <v>213188106.50999975</v>
      </c>
      <c r="DK196" s="278">
        <v>0.54501750831108087</v>
      </c>
      <c r="DL196" s="272">
        <v>2008</v>
      </c>
      <c r="DM196" s="278">
        <v>0.6051838456901748</v>
      </c>
      <c r="DP196" s="271" t="s">
        <v>49</v>
      </c>
      <c r="DQ196" s="270">
        <v>209717679.30000025</v>
      </c>
      <c r="DR196" s="278">
        <v>0.54373855305545238</v>
      </c>
      <c r="DS196" s="272">
        <v>1982</v>
      </c>
      <c r="DT196" s="278">
        <v>0.60463697376449055</v>
      </c>
      <c r="DW196" s="271" t="s">
        <v>49</v>
      </c>
      <c r="DX196" s="270">
        <v>207012478.11000019</v>
      </c>
      <c r="DY196" s="278">
        <v>0.54277469827808544</v>
      </c>
      <c r="DZ196" s="272">
        <v>1960</v>
      </c>
      <c r="EA196" s="278">
        <v>0.60456508328192471</v>
      </c>
      <c r="ED196" s="271" t="s">
        <v>49</v>
      </c>
      <c r="EE196" s="270">
        <v>205792956.80999997</v>
      </c>
      <c r="EF196" s="278">
        <v>0.54440119895721251</v>
      </c>
      <c r="EG196" s="272">
        <v>1945</v>
      </c>
      <c r="EH196" s="278">
        <v>0.60554171855541716</v>
      </c>
      <c r="EK196" s="271" t="s">
        <v>49</v>
      </c>
      <c r="EL196" s="270">
        <v>203805317.93999979</v>
      </c>
      <c r="EM196" s="278">
        <v>0.54281960484286462</v>
      </c>
      <c r="EN196" s="272">
        <v>1932</v>
      </c>
      <c r="EO196" s="278">
        <v>0.60507359849671161</v>
      </c>
      <c r="ER196" s="271" t="s">
        <v>49</v>
      </c>
      <c r="ES196" s="270">
        <v>202730000.16999999</v>
      </c>
      <c r="ET196" s="278">
        <v>0.54374266740530908</v>
      </c>
      <c r="EU196" s="272">
        <v>1919</v>
      </c>
      <c r="EV196" s="278">
        <v>0.60555380246134427</v>
      </c>
      <c r="EY196" s="271" t="s">
        <v>49</v>
      </c>
      <c r="EZ196" s="270">
        <v>201133204.79000008</v>
      </c>
      <c r="FA196" s="278">
        <v>0.54461797227738851</v>
      </c>
      <c r="FB196" s="272">
        <v>1908</v>
      </c>
      <c r="FC196" s="278">
        <v>0.60725652450668366</v>
      </c>
      <c r="FF196" s="271" t="s">
        <v>49</v>
      </c>
      <c r="FG196" s="270">
        <v>199657794.41000006</v>
      </c>
      <c r="FH196" s="278">
        <v>0.54495462233072189</v>
      </c>
      <c r="FI196" s="272">
        <v>1890</v>
      </c>
      <c r="FJ196" s="278">
        <v>0.60771704180064312</v>
      </c>
      <c r="FM196" s="271" t="s">
        <v>49</v>
      </c>
      <c r="FN196" s="270">
        <v>198190131.93999979</v>
      </c>
      <c r="FO196" s="278">
        <v>0.54532562577377519</v>
      </c>
      <c r="FP196" s="272">
        <v>1867</v>
      </c>
      <c r="FQ196" s="278">
        <v>0.60675983100422493</v>
      </c>
      <c r="FT196" s="271" t="s">
        <v>49</v>
      </c>
      <c r="FU196" s="270">
        <v>197388906.70000005</v>
      </c>
      <c r="FV196" s="278">
        <v>0.54510322133055267</v>
      </c>
      <c r="FW196" s="272">
        <v>1854</v>
      </c>
      <c r="FX196" s="278">
        <v>0.60667539267015702</v>
      </c>
      <c r="GA196" s="271" t="s">
        <v>49</v>
      </c>
      <c r="GB196" s="270">
        <v>194721549.42999956</v>
      </c>
      <c r="GC196" s="278">
        <v>0.54381613358089065</v>
      </c>
      <c r="GD196" s="272">
        <v>1827</v>
      </c>
      <c r="GE196" s="278">
        <v>0.60476663356504468</v>
      </c>
      <c r="GH196" s="271" t="s">
        <v>49</v>
      </c>
      <c r="GI196" s="270">
        <v>192834196.39000019</v>
      </c>
      <c r="GJ196" s="278">
        <v>0.54381945729844761</v>
      </c>
      <c r="GK196" s="272">
        <v>1804</v>
      </c>
      <c r="GL196" s="278">
        <v>0.6045576407506702</v>
      </c>
      <c r="GO196" s="271" t="s">
        <v>49</v>
      </c>
      <c r="GP196" s="270">
        <v>191333640.58999994</v>
      </c>
      <c r="GQ196" s="278">
        <v>0.54387441229573996</v>
      </c>
      <c r="GR196" s="272">
        <v>1785</v>
      </c>
      <c r="GS196" s="278">
        <v>0.60406091370558379</v>
      </c>
      <c r="GV196" s="271" t="s">
        <v>49</v>
      </c>
      <c r="GW196" s="270">
        <v>189897537.67000002</v>
      </c>
      <c r="GX196" s="278">
        <v>0.54269647273263855</v>
      </c>
      <c r="GY196" s="272">
        <v>1774</v>
      </c>
      <c r="GZ196" s="278">
        <v>0.6040177051413006</v>
      </c>
      <c r="HC196" s="271" t="s">
        <v>49</v>
      </c>
      <c r="HD196" s="270">
        <v>189884119.34000024</v>
      </c>
      <c r="HE196" s="278">
        <v>0.54372558358461565</v>
      </c>
      <c r="HF196" s="272">
        <v>1756</v>
      </c>
      <c r="HG196" s="278">
        <v>0.60426703372333102</v>
      </c>
      <c r="HJ196" s="271" t="s">
        <v>49</v>
      </c>
      <c r="HK196" s="270">
        <v>187530705.39999989</v>
      </c>
      <c r="HL196" s="278">
        <v>0.54322196325571659</v>
      </c>
      <c r="HM196" s="272">
        <v>1736</v>
      </c>
      <c r="HN196" s="278">
        <v>0.6044568245125348</v>
      </c>
      <c r="HQ196" s="271" t="s">
        <v>49</v>
      </c>
      <c r="HR196" s="270">
        <v>184622856.51999995</v>
      </c>
      <c r="HS196" s="278">
        <v>0.54096662117142047</v>
      </c>
      <c r="HT196" s="272">
        <v>1707</v>
      </c>
      <c r="HU196" s="278">
        <v>0.60211640211640216</v>
      </c>
      <c r="HX196" s="271" t="s">
        <v>49</v>
      </c>
      <c r="HY196" s="270">
        <v>182007685.32999983</v>
      </c>
      <c r="HZ196" s="278">
        <v>0.54050640759839552</v>
      </c>
      <c r="IA196" s="272">
        <v>1679</v>
      </c>
      <c r="IB196" s="278">
        <v>0.60071556350626121</v>
      </c>
      <c r="IE196" s="271" t="s">
        <v>49</v>
      </c>
      <c r="IF196" s="270">
        <v>178151918.00000003</v>
      </c>
      <c r="IG196" s="278">
        <v>0.53755961446784251</v>
      </c>
      <c r="IH196" s="272">
        <v>1648</v>
      </c>
      <c r="II196" s="278">
        <v>0.59970887918486171</v>
      </c>
      <c r="IL196" s="271" t="s">
        <v>49</v>
      </c>
      <c r="IM196" s="270">
        <v>175174265.49000022</v>
      </c>
      <c r="IN196" s="278">
        <v>0.53673822992139186</v>
      </c>
      <c r="IO196" s="272">
        <v>1622</v>
      </c>
      <c r="IP196" s="278">
        <v>0.59874492432631965</v>
      </c>
      <c r="IS196" s="271" t="s">
        <v>49</v>
      </c>
      <c r="IT196" s="270">
        <v>172612761.44000003</v>
      </c>
      <c r="IU196" s="278">
        <v>0.53529912998065021</v>
      </c>
      <c r="IV196" s="272">
        <v>1597</v>
      </c>
      <c r="IW196" s="278">
        <v>0.59700934579439258</v>
      </c>
      <c r="IZ196" s="271" t="s">
        <v>49</v>
      </c>
      <c r="JA196" s="270">
        <v>170013451.51999986</v>
      </c>
      <c r="JB196" s="278">
        <v>0.53746261993531497</v>
      </c>
      <c r="JC196" s="272">
        <v>1571</v>
      </c>
      <c r="JD196" s="278">
        <v>0.59779299847792999</v>
      </c>
      <c r="JG196" s="271" t="s">
        <v>49</v>
      </c>
      <c r="JH196" s="270">
        <v>167792470.87999991</v>
      </c>
      <c r="JI196" s="278">
        <v>0.53832705184176632</v>
      </c>
      <c r="JJ196" s="272">
        <v>1545</v>
      </c>
      <c r="JK196" s="278">
        <v>0.59698608964451316</v>
      </c>
      <c r="JN196" s="271" t="s">
        <v>49</v>
      </c>
      <c r="JO196" s="270">
        <v>164116357.31999999</v>
      </c>
      <c r="JP196" s="278">
        <v>0.53740402897788697</v>
      </c>
      <c r="JQ196" s="272">
        <v>1515</v>
      </c>
      <c r="JR196" s="278">
        <v>0.59692671394799057</v>
      </c>
      <c r="JU196" s="271" t="s">
        <v>49</v>
      </c>
      <c r="JV196" s="270">
        <v>159101415.87999985</v>
      </c>
      <c r="JW196" s="278">
        <v>0.53762708745614352</v>
      </c>
      <c r="JX196" s="272">
        <v>1474</v>
      </c>
      <c r="JY196" s="278">
        <v>0.59651962768110078</v>
      </c>
      <c r="KB196" s="271" t="s">
        <v>49</v>
      </c>
      <c r="KC196" s="270">
        <v>155713359.01999983</v>
      </c>
      <c r="KD196" s="278">
        <v>0.53545328595647823</v>
      </c>
      <c r="KE196" s="272">
        <v>1450</v>
      </c>
      <c r="KF196" s="278">
        <v>0.59597205096588579</v>
      </c>
      <c r="KI196" s="271" t="s">
        <v>49</v>
      </c>
      <c r="KJ196" s="270">
        <v>150861476.68000004</v>
      </c>
      <c r="KK196" s="278">
        <v>0.53085154261116518</v>
      </c>
      <c r="KL196" s="272">
        <v>1407</v>
      </c>
      <c r="KM196" s="278">
        <v>0.59217171717171713</v>
      </c>
      <c r="KP196" s="271" t="s">
        <v>49</v>
      </c>
      <c r="KQ196" s="270">
        <v>148465312.20000017</v>
      </c>
      <c r="KR196" s="278">
        <v>0.53259494166680876</v>
      </c>
      <c r="KS196" s="272">
        <v>1381</v>
      </c>
      <c r="KT196" s="278">
        <v>0.59397849462365593</v>
      </c>
      <c r="KW196" s="271" t="s">
        <v>49</v>
      </c>
      <c r="KX196" s="270">
        <v>146298365.32000008</v>
      </c>
      <c r="KY196" s="278">
        <v>0.53425388596365386</v>
      </c>
      <c r="KZ196" s="272">
        <v>1360</v>
      </c>
      <c r="LA196" s="278">
        <v>0.59518599562363239</v>
      </c>
      <c r="LD196" s="271" t="s">
        <v>49</v>
      </c>
      <c r="LE196" s="270">
        <v>143094404.89000013</v>
      </c>
      <c r="LF196" s="278">
        <v>0.53463093066966727</v>
      </c>
      <c r="LG196" s="272">
        <v>1331</v>
      </c>
      <c r="LH196" s="278">
        <v>0.59552572706935125</v>
      </c>
      <c r="LK196" s="198" t="s">
        <v>49</v>
      </c>
      <c r="LL196" s="199">
        <v>140932528.34000015</v>
      </c>
      <c r="LM196" s="200">
        <v>0.53527332432699204</v>
      </c>
      <c r="LN196" s="201">
        <v>1307</v>
      </c>
      <c r="LO196" s="200">
        <v>0.59571558796718327</v>
      </c>
      <c r="LR196" s="198" t="s">
        <v>49</v>
      </c>
      <c r="LS196" s="199">
        <v>138254351.80000007</v>
      </c>
      <c r="LT196" s="200">
        <v>0.53575280787585355</v>
      </c>
      <c r="LU196" s="201">
        <v>1286</v>
      </c>
      <c r="LV196" s="200">
        <v>0.59592215013901761</v>
      </c>
      <c r="LY196" s="198" t="s">
        <v>49</v>
      </c>
      <c r="LZ196" s="199">
        <v>135351342.33000007</v>
      </c>
      <c r="MA196" s="200">
        <v>0.53478613828265897</v>
      </c>
      <c r="MB196" s="201">
        <v>1259</v>
      </c>
      <c r="MC196" s="200">
        <v>0.59527186761229312</v>
      </c>
      <c r="MF196" s="198" t="s">
        <v>49</v>
      </c>
      <c r="MG196" s="199">
        <v>132854384.51000001</v>
      </c>
      <c r="MH196" s="200">
        <v>0.53423326317564046</v>
      </c>
      <c r="MI196" s="201">
        <v>1240</v>
      </c>
      <c r="MJ196" s="200">
        <v>0.5950095969289827</v>
      </c>
      <c r="MM196" s="198" t="s">
        <v>49</v>
      </c>
      <c r="MN196" s="199">
        <v>129223722.28000008</v>
      </c>
      <c r="MO196" s="200">
        <v>0.53214707070599387</v>
      </c>
      <c r="MP196" s="201">
        <v>1210</v>
      </c>
      <c r="MQ196" s="200">
        <v>0.59313725490196079</v>
      </c>
      <c r="MT196" s="198" t="s">
        <v>49</v>
      </c>
      <c r="MU196" s="199">
        <v>125719981.42000011</v>
      </c>
      <c r="MV196" s="200">
        <v>0.53037309365551766</v>
      </c>
      <c r="MW196" s="201">
        <v>1182</v>
      </c>
      <c r="MX196" s="200">
        <v>0.59188783174762138</v>
      </c>
      <c r="NA196" s="198" t="s">
        <v>49</v>
      </c>
      <c r="NB196" s="199">
        <v>123231071.36999997</v>
      </c>
      <c r="NC196" s="200">
        <v>0.53184276992062141</v>
      </c>
      <c r="ND196" s="201">
        <v>1157</v>
      </c>
      <c r="NE196" s="200">
        <v>0.5918158567774936</v>
      </c>
      <c r="NH196" s="198" t="s">
        <v>49</v>
      </c>
      <c r="NI196" s="199">
        <v>120418847.61000007</v>
      </c>
      <c r="NJ196" s="200">
        <v>0.53142727110751864</v>
      </c>
      <c r="NK196" s="201">
        <v>1133</v>
      </c>
      <c r="NL196" s="200">
        <v>0.5922634605331939</v>
      </c>
      <c r="NO196" s="198" t="s">
        <v>49</v>
      </c>
      <c r="NP196" s="199">
        <v>116348218.15000001</v>
      </c>
      <c r="NQ196" s="200">
        <v>0.52774664845364305</v>
      </c>
      <c r="NR196" s="201">
        <v>1096</v>
      </c>
      <c r="NS196" s="200">
        <v>0.58829844337090709</v>
      </c>
      <c r="NV196" s="198" t="s">
        <v>49</v>
      </c>
      <c r="NW196" s="199">
        <v>113697865.53000006</v>
      </c>
      <c r="NX196" s="200">
        <v>0.53119446442742313</v>
      </c>
      <c r="NY196" s="201">
        <v>1069</v>
      </c>
      <c r="NZ196" s="200">
        <v>0.58833241607044584</v>
      </c>
      <c r="OC196" s="198" t="s">
        <v>49</v>
      </c>
      <c r="OD196" s="199">
        <v>110317084.20000005</v>
      </c>
      <c r="OE196" s="200">
        <v>0.52902499036176753</v>
      </c>
      <c r="OF196" s="201">
        <v>1041</v>
      </c>
      <c r="OG196" s="200">
        <v>0.58581879572312889</v>
      </c>
      <c r="OJ196" s="198" t="s">
        <v>49</v>
      </c>
      <c r="OK196" s="199">
        <v>108126463.33000001</v>
      </c>
      <c r="OL196" s="200">
        <v>0.5281916748084261</v>
      </c>
      <c r="OM196" s="201">
        <v>1021</v>
      </c>
      <c r="ON196" s="200">
        <v>0.58610792192881744</v>
      </c>
      <c r="OQ196" s="198" t="s">
        <v>49</v>
      </c>
      <c r="OR196" s="199">
        <v>105997335.42000005</v>
      </c>
      <c r="OS196" s="200">
        <v>0.53019375243499711</v>
      </c>
      <c r="OT196" s="201">
        <v>1001</v>
      </c>
      <c r="OU196" s="200">
        <v>0.58744131455399062</v>
      </c>
      <c r="OX196" s="198" t="s">
        <v>49</v>
      </c>
      <c r="OY196" s="199">
        <v>103970177.52000006</v>
      </c>
      <c r="OZ196" s="200">
        <v>0.53226966339951598</v>
      </c>
      <c r="PA196" s="201">
        <v>979</v>
      </c>
      <c r="PB196" s="200">
        <v>0.58869512928442569</v>
      </c>
      <c r="PE196" s="198" t="s">
        <v>49</v>
      </c>
      <c r="PF196" s="339">
        <v>0</v>
      </c>
      <c r="PG196" s="255">
        <v>0</v>
      </c>
      <c r="PH196" s="339">
        <v>0</v>
      </c>
      <c r="PI196" s="255">
        <v>0</v>
      </c>
    </row>
    <row r="197" spans="1:425" ht="18" x14ac:dyDescent="0.35">
      <c r="A197" s="271" t="s">
        <v>50</v>
      </c>
      <c r="B197" s="270">
        <v>202710409.69000015</v>
      </c>
      <c r="C197" s="278">
        <v>0.44067244101820058</v>
      </c>
      <c r="D197" s="272">
        <v>1456</v>
      </c>
      <c r="E197" s="278">
        <v>0.37759336099585061</v>
      </c>
      <c r="H197" s="271" t="s">
        <v>50</v>
      </c>
      <c r="I197" s="270">
        <v>305921601.06000006</v>
      </c>
      <c r="J197" s="278">
        <v>0.4606910023925897</v>
      </c>
      <c r="K197" s="272">
        <v>2168</v>
      </c>
      <c r="L197" s="278">
        <v>0.39375227025063569</v>
      </c>
      <c r="O197" s="271" t="s">
        <v>50</v>
      </c>
      <c r="P197" s="270">
        <v>303378651.61000019</v>
      </c>
      <c r="Q197" s="278">
        <v>0.46378557737817799</v>
      </c>
      <c r="R197" s="272">
        <v>2150</v>
      </c>
      <c r="S197" s="278">
        <v>0.39829566506113373</v>
      </c>
      <c r="V197" s="271" t="s">
        <v>50</v>
      </c>
      <c r="W197" s="270">
        <v>301307498.87000012</v>
      </c>
      <c r="X197" s="278">
        <v>0.46613355545434965</v>
      </c>
      <c r="Y197" s="272">
        <v>2123</v>
      </c>
      <c r="Z197" s="278">
        <v>0.40079290164243914</v>
      </c>
      <c r="AC197" s="271" t="s">
        <v>50</v>
      </c>
      <c r="AD197" s="270">
        <v>299260391.6400001</v>
      </c>
      <c r="AE197" s="278">
        <v>0.46697553976446576</v>
      </c>
      <c r="AF197" s="272">
        <v>2103</v>
      </c>
      <c r="AG197" s="278">
        <v>0.40179594956056552</v>
      </c>
      <c r="AJ197" s="271" t="s">
        <v>50</v>
      </c>
      <c r="AK197" s="270">
        <v>292589342.7900002</v>
      </c>
      <c r="AL197" s="278">
        <v>0.47103817958529182</v>
      </c>
      <c r="AM197" s="272">
        <v>2046</v>
      </c>
      <c r="AN197" s="278">
        <v>0.4060329430442548</v>
      </c>
      <c r="AQ197" s="271" t="s">
        <v>50</v>
      </c>
      <c r="AR197" s="270">
        <v>279578272.23000002</v>
      </c>
      <c r="AS197" s="278">
        <v>0.46943014097000563</v>
      </c>
      <c r="AT197" s="272">
        <v>1956</v>
      </c>
      <c r="AU197" s="278">
        <v>0.4062305295950156</v>
      </c>
      <c r="AX197" s="271" t="s">
        <v>50</v>
      </c>
      <c r="AY197" s="270">
        <v>262541136.1999999</v>
      </c>
      <c r="AZ197" s="278">
        <v>0.46904259590108438</v>
      </c>
      <c r="BA197" s="272">
        <v>1846</v>
      </c>
      <c r="BB197" s="278">
        <v>0.40633942328857581</v>
      </c>
      <c r="BE197" s="271" t="s">
        <v>50</v>
      </c>
      <c r="BF197" s="270">
        <v>241712180.90000004</v>
      </c>
      <c r="BG197" s="278">
        <v>0.46470243331719929</v>
      </c>
      <c r="BH197" s="272">
        <v>1723</v>
      </c>
      <c r="BI197" s="278">
        <v>0.40389123300515706</v>
      </c>
      <c r="BL197" s="271" t="s">
        <v>50</v>
      </c>
      <c r="BM197" s="270">
        <v>235676575.59000018</v>
      </c>
      <c r="BN197" s="278">
        <v>0.46556933608119855</v>
      </c>
      <c r="BO197" s="272">
        <v>1681</v>
      </c>
      <c r="BP197" s="278">
        <v>0.40331094049904032</v>
      </c>
      <c r="BS197" s="271" t="s">
        <v>50</v>
      </c>
      <c r="BT197" s="270">
        <v>221766694.84000003</v>
      </c>
      <c r="BU197" s="278">
        <v>0.46196618259950778</v>
      </c>
      <c r="BV197" s="272">
        <v>1590</v>
      </c>
      <c r="BW197" s="278">
        <v>0.40040292117854442</v>
      </c>
      <c r="BZ197" s="271" t="s">
        <v>50</v>
      </c>
      <c r="CA197" s="270">
        <v>188998836.69999987</v>
      </c>
      <c r="CB197" s="278">
        <v>0.45503019831024472</v>
      </c>
      <c r="CC197" s="272">
        <v>1390</v>
      </c>
      <c r="CD197" s="278">
        <v>0.39399092970521543</v>
      </c>
      <c r="CG197" s="271" t="s">
        <v>50</v>
      </c>
      <c r="CH197" s="270">
        <v>185063172.35999995</v>
      </c>
      <c r="CI197" s="278">
        <v>0.45578910778980453</v>
      </c>
      <c r="CJ197" s="272">
        <v>1367</v>
      </c>
      <c r="CK197" s="278">
        <v>0.39485846331600233</v>
      </c>
      <c r="CN197" s="271" t="s">
        <v>50</v>
      </c>
      <c r="CO197" s="270">
        <v>183547846.74999985</v>
      </c>
      <c r="CP197" s="278">
        <v>0.45639050352294624</v>
      </c>
      <c r="CQ197" s="272">
        <v>1347</v>
      </c>
      <c r="CR197" s="278">
        <v>0.39524647887323944</v>
      </c>
      <c r="CU197" s="271" t="s">
        <v>50</v>
      </c>
      <c r="CV197" s="270">
        <v>182069336.90000007</v>
      </c>
      <c r="CW197" s="278">
        <v>0.45704203203319643</v>
      </c>
      <c r="CX197" s="272">
        <v>1337</v>
      </c>
      <c r="CY197" s="278">
        <v>0.39638304180254968</v>
      </c>
      <c r="DB197" s="271" t="s">
        <v>50</v>
      </c>
      <c r="DC197" s="270">
        <v>179749851.76999992</v>
      </c>
      <c r="DD197" s="278">
        <v>0.45508646682849935</v>
      </c>
      <c r="DE197" s="272">
        <v>1320</v>
      </c>
      <c r="DF197" s="278">
        <v>0.39497307001795334</v>
      </c>
      <c r="DI197" s="271" t="s">
        <v>50</v>
      </c>
      <c r="DJ197" s="270">
        <v>177970165.02999985</v>
      </c>
      <c r="DK197" s="278">
        <v>0.45498249168891913</v>
      </c>
      <c r="DL197" s="272">
        <v>1310</v>
      </c>
      <c r="DM197" s="278">
        <v>0.3948161543098252</v>
      </c>
      <c r="DP197" s="271" t="s">
        <v>50</v>
      </c>
      <c r="DQ197" s="270">
        <v>175978126.37999991</v>
      </c>
      <c r="DR197" s="278">
        <v>0.45626144694454751</v>
      </c>
      <c r="DS197" s="272">
        <v>1296</v>
      </c>
      <c r="DT197" s="278">
        <v>0.39536302623550945</v>
      </c>
      <c r="DW197" s="271" t="s">
        <v>50</v>
      </c>
      <c r="DX197" s="270">
        <v>174384220.68000004</v>
      </c>
      <c r="DY197" s="278">
        <v>0.45722530172191461</v>
      </c>
      <c r="DZ197" s="272">
        <v>1282</v>
      </c>
      <c r="EA197" s="278">
        <v>0.39543491671807524</v>
      </c>
      <c r="ED197" s="271" t="s">
        <v>50</v>
      </c>
      <c r="EE197" s="270">
        <v>172224132.79999995</v>
      </c>
      <c r="EF197" s="278">
        <v>0.4555988010427876</v>
      </c>
      <c r="EG197" s="272">
        <v>1267</v>
      </c>
      <c r="EH197" s="278">
        <v>0.39445828144458284</v>
      </c>
      <c r="EK197" s="271" t="s">
        <v>50</v>
      </c>
      <c r="EL197" s="270">
        <v>171651493.35000014</v>
      </c>
      <c r="EM197" s="278">
        <v>0.45718039515713527</v>
      </c>
      <c r="EN197" s="272">
        <v>1261</v>
      </c>
      <c r="EO197" s="278">
        <v>0.39492640150328845</v>
      </c>
      <c r="ER197" s="271" t="s">
        <v>50</v>
      </c>
      <c r="ES197" s="270">
        <v>170111809.60999992</v>
      </c>
      <c r="ET197" s="278">
        <v>0.45625733259469098</v>
      </c>
      <c r="EU197" s="272">
        <v>1250</v>
      </c>
      <c r="EV197" s="278">
        <v>0.39444619753865573</v>
      </c>
      <c r="EY197" s="271" t="s">
        <v>50</v>
      </c>
      <c r="EZ197" s="270">
        <v>168177422.15999997</v>
      </c>
      <c r="FA197" s="278">
        <v>0.45538202772261155</v>
      </c>
      <c r="FB197" s="272">
        <v>1234</v>
      </c>
      <c r="FC197" s="278">
        <v>0.39274347549331634</v>
      </c>
      <c r="FF197" s="271" t="s">
        <v>50</v>
      </c>
      <c r="FG197" s="270">
        <v>166717287.53000006</v>
      </c>
      <c r="FH197" s="278">
        <v>0.45504537766927811</v>
      </c>
      <c r="FI197" s="272">
        <v>1220</v>
      </c>
      <c r="FJ197" s="278">
        <v>0.39228295819935693</v>
      </c>
      <c r="FM197" s="271" t="s">
        <v>50</v>
      </c>
      <c r="FN197" s="270">
        <v>165244342.02000019</v>
      </c>
      <c r="FO197" s="278">
        <v>0.45467437422622481</v>
      </c>
      <c r="FP197" s="272">
        <v>1210</v>
      </c>
      <c r="FQ197" s="278">
        <v>0.39324016899577513</v>
      </c>
      <c r="FT197" s="271" t="s">
        <v>50</v>
      </c>
      <c r="FU197" s="270">
        <v>164723990.41000006</v>
      </c>
      <c r="FV197" s="278">
        <v>0.45489677866944728</v>
      </c>
      <c r="FW197" s="272">
        <v>1202</v>
      </c>
      <c r="FX197" s="278">
        <v>0.39332460732984292</v>
      </c>
      <c r="GA197" s="271" t="s">
        <v>50</v>
      </c>
      <c r="GB197" s="270">
        <v>163343497.56999981</v>
      </c>
      <c r="GC197" s="278">
        <v>0.4561838664191093</v>
      </c>
      <c r="GD197" s="272">
        <v>1194</v>
      </c>
      <c r="GE197" s="278">
        <v>0.39523336643495532</v>
      </c>
      <c r="GH197" s="271" t="s">
        <v>50</v>
      </c>
      <c r="GI197" s="270">
        <v>161758111.41000003</v>
      </c>
      <c r="GJ197" s="278">
        <v>0.45618054270155245</v>
      </c>
      <c r="GK197" s="272">
        <v>1180</v>
      </c>
      <c r="GL197" s="278">
        <v>0.39544235924932974</v>
      </c>
      <c r="GO197" s="271" t="s">
        <v>50</v>
      </c>
      <c r="GP197" s="270">
        <v>160463826.36999995</v>
      </c>
      <c r="GQ197" s="278">
        <v>0.45612558770425998</v>
      </c>
      <c r="GR197" s="272">
        <v>1170</v>
      </c>
      <c r="GS197" s="278">
        <v>0.39593908629441626</v>
      </c>
      <c r="GV197" s="271" t="s">
        <v>50</v>
      </c>
      <c r="GW197" s="270">
        <v>160017280.67000002</v>
      </c>
      <c r="GX197" s="278">
        <v>0.4573035272673614</v>
      </c>
      <c r="GY197" s="272">
        <v>1163</v>
      </c>
      <c r="GZ197" s="278">
        <v>0.39598229485869935</v>
      </c>
      <c r="HC197" s="271" t="s">
        <v>50</v>
      </c>
      <c r="HD197" s="270">
        <v>159343735.80000001</v>
      </c>
      <c r="HE197" s="278">
        <v>0.45627441641538441</v>
      </c>
      <c r="HF197" s="272">
        <v>1150</v>
      </c>
      <c r="HG197" s="278">
        <v>0.39573296627666898</v>
      </c>
      <c r="HJ197" s="271" t="s">
        <v>50</v>
      </c>
      <c r="HK197" s="270">
        <v>157688593.67999995</v>
      </c>
      <c r="HL197" s="278">
        <v>0.45677803674428352</v>
      </c>
      <c r="HM197" s="272">
        <v>1136</v>
      </c>
      <c r="HN197" s="278">
        <v>0.3955431754874652</v>
      </c>
      <c r="HQ197" s="271" t="s">
        <v>50</v>
      </c>
      <c r="HR197" s="270">
        <v>156660411.78999993</v>
      </c>
      <c r="HS197" s="278">
        <v>0.45903337882857953</v>
      </c>
      <c r="HT197" s="272">
        <v>1128</v>
      </c>
      <c r="HU197" s="278">
        <v>0.39788359788359789</v>
      </c>
      <c r="HX197" s="271" t="s">
        <v>50</v>
      </c>
      <c r="HY197" s="270">
        <v>154727796.00999993</v>
      </c>
      <c r="HZ197" s="278">
        <v>0.45949359240160442</v>
      </c>
      <c r="IA197" s="272">
        <v>1116</v>
      </c>
      <c r="IB197" s="278">
        <v>0.39928443649373879</v>
      </c>
      <c r="IE197" s="271" t="s">
        <v>50</v>
      </c>
      <c r="IF197" s="270">
        <v>153256754.08999994</v>
      </c>
      <c r="IG197" s="278">
        <v>0.46244038553215749</v>
      </c>
      <c r="IH197" s="272">
        <v>1100</v>
      </c>
      <c r="II197" s="278">
        <v>0.40029112081513829</v>
      </c>
      <c r="IL197" s="271" t="s">
        <v>50</v>
      </c>
      <c r="IM197" s="270">
        <v>151193888.89999995</v>
      </c>
      <c r="IN197" s="278">
        <v>0.46326177007860814</v>
      </c>
      <c r="IO197" s="272">
        <v>1087</v>
      </c>
      <c r="IP197" s="278">
        <v>0.40125507567368035</v>
      </c>
      <c r="IS197" s="271" t="s">
        <v>50</v>
      </c>
      <c r="IT197" s="270">
        <v>149847619.63000011</v>
      </c>
      <c r="IU197" s="278">
        <v>0.46470087001934968</v>
      </c>
      <c r="IV197" s="272">
        <v>1078</v>
      </c>
      <c r="IW197" s="278">
        <v>0.40299065420560748</v>
      </c>
      <c r="IZ197" s="271" t="s">
        <v>50</v>
      </c>
      <c r="JA197" s="270">
        <v>146312643.01000005</v>
      </c>
      <c r="JB197" s="278">
        <v>0.46253738006468503</v>
      </c>
      <c r="JC197" s="272">
        <v>1057</v>
      </c>
      <c r="JD197" s="278">
        <v>0.40220700152207001</v>
      </c>
      <c r="JG197" s="271" t="s">
        <v>50</v>
      </c>
      <c r="JH197" s="270">
        <v>143899966.47000003</v>
      </c>
      <c r="JI197" s="278">
        <v>0.46167294815823373</v>
      </c>
      <c r="JJ197" s="272">
        <v>1043</v>
      </c>
      <c r="JK197" s="278">
        <v>0.40301391035548684</v>
      </c>
      <c r="JN197" s="271" t="s">
        <v>50</v>
      </c>
      <c r="JO197" s="270">
        <v>141270927.61000004</v>
      </c>
      <c r="JP197" s="278">
        <v>0.46259597102211292</v>
      </c>
      <c r="JQ197" s="272">
        <v>1023</v>
      </c>
      <c r="JR197" s="278">
        <v>0.40307328605200948</v>
      </c>
      <c r="JU197" s="271" t="s">
        <v>50</v>
      </c>
      <c r="JV197" s="270">
        <v>136831247.47</v>
      </c>
      <c r="JW197" s="278">
        <v>0.46237291254385648</v>
      </c>
      <c r="JX197" s="272">
        <v>997</v>
      </c>
      <c r="JY197" s="278">
        <v>0.40348037231889922</v>
      </c>
      <c r="KB197" s="271" t="s">
        <v>50</v>
      </c>
      <c r="KC197" s="270">
        <v>135093258.6700002</v>
      </c>
      <c r="KD197" s="278">
        <v>0.46454671404352171</v>
      </c>
      <c r="KE197" s="272">
        <v>983</v>
      </c>
      <c r="KF197" s="278">
        <v>0.40402794903411426</v>
      </c>
      <c r="KI197" s="271" t="s">
        <v>50</v>
      </c>
      <c r="KJ197" s="270">
        <v>133326219.07000008</v>
      </c>
      <c r="KK197" s="278">
        <v>0.46914845738883482</v>
      </c>
      <c r="KL197" s="272">
        <v>969</v>
      </c>
      <c r="KM197" s="278">
        <v>0.40782828282828282</v>
      </c>
      <c r="KP197" s="271" t="s">
        <v>50</v>
      </c>
      <c r="KQ197" s="270">
        <v>130293084.82000011</v>
      </c>
      <c r="KR197" s="278">
        <v>0.46740505833319124</v>
      </c>
      <c r="KS197" s="272">
        <v>944</v>
      </c>
      <c r="KT197" s="278">
        <v>0.40602150537634407</v>
      </c>
      <c r="KW197" s="271" t="s">
        <v>50</v>
      </c>
      <c r="KX197" s="270">
        <v>127538417.46000013</v>
      </c>
      <c r="KY197" s="278">
        <v>0.46574611403634614</v>
      </c>
      <c r="KZ197" s="272">
        <v>925</v>
      </c>
      <c r="LA197" s="278">
        <v>0.40481400437636761</v>
      </c>
      <c r="LD197" s="271" t="s">
        <v>50</v>
      </c>
      <c r="LE197" s="270">
        <v>124556411.18000004</v>
      </c>
      <c r="LF197" s="278">
        <v>0.46536906933033273</v>
      </c>
      <c r="LG197" s="272">
        <v>904</v>
      </c>
      <c r="LH197" s="278">
        <v>0.40447427293064875</v>
      </c>
      <c r="LK197" s="198" t="s">
        <v>50</v>
      </c>
      <c r="LL197" s="199">
        <v>122358246.55000007</v>
      </c>
      <c r="LM197" s="200">
        <v>0.46472667567300791</v>
      </c>
      <c r="LN197" s="201">
        <v>887</v>
      </c>
      <c r="LO197" s="200">
        <v>0.40428441203281679</v>
      </c>
      <c r="LR197" s="198" t="s">
        <v>50</v>
      </c>
      <c r="LS197" s="199">
        <v>119801881.91000009</v>
      </c>
      <c r="LT197" s="200">
        <v>0.46424719212414645</v>
      </c>
      <c r="LU197" s="201">
        <v>872</v>
      </c>
      <c r="LV197" s="200">
        <v>0.40407784986098239</v>
      </c>
      <c r="LY197" s="198" t="s">
        <v>50</v>
      </c>
      <c r="LZ197" s="199">
        <v>117742993.22000006</v>
      </c>
      <c r="MA197" s="200">
        <v>0.46521386171734097</v>
      </c>
      <c r="MB197" s="201">
        <v>856</v>
      </c>
      <c r="MC197" s="200">
        <v>0.40472813238770683</v>
      </c>
      <c r="MF197" s="198" t="s">
        <v>50</v>
      </c>
      <c r="MG197" s="199">
        <v>115827967.69000019</v>
      </c>
      <c r="MH197" s="200">
        <v>0.4657667368243596</v>
      </c>
      <c r="MI197" s="201">
        <v>844</v>
      </c>
      <c r="MJ197" s="200">
        <v>0.4049904030710173</v>
      </c>
      <c r="MM197" s="198" t="s">
        <v>50</v>
      </c>
      <c r="MN197" s="199">
        <v>113610880.02000009</v>
      </c>
      <c r="MO197" s="200">
        <v>0.46785292929400618</v>
      </c>
      <c r="MP197" s="201">
        <v>830</v>
      </c>
      <c r="MQ197" s="200">
        <v>0.40686274509803921</v>
      </c>
      <c r="MT197" s="198" t="s">
        <v>50</v>
      </c>
      <c r="MU197" s="199">
        <v>111320665.86000016</v>
      </c>
      <c r="MV197" s="200">
        <v>0.46962690634448234</v>
      </c>
      <c r="MW197" s="201">
        <v>815</v>
      </c>
      <c r="MX197" s="200">
        <v>0.40811216825237856</v>
      </c>
      <c r="NA197" s="198" t="s">
        <v>50</v>
      </c>
      <c r="NB197" s="199">
        <v>108474760.39000019</v>
      </c>
      <c r="NC197" s="200">
        <v>0.46815723007937865</v>
      </c>
      <c r="ND197" s="201">
        <v>798</v>
      </c>
      <c r="NE197" s="200">
        <v>0.4081841432225064</v>
      </c>
      <c r="NH197" s="198" t="s">
        <v>50</v>
      </c>
      <c r="NI197" s="199">
        <v>106176312.55000019</v>
      </c>
      <c r="NJ197" s="200">
        <v>0.4685727288924813</v>
      </c>
      <c r="NK197" s="201">
        <v>780</v>
      </c>
      <c r="NL197" s="200">
        <v>0.40773653946680605</v>
      </c>
      <c r="NO197" s="198" t="s">
        <v>50</v>
      </c>
      <c r="NP197" s="199">
        <v>104114040.57000011</v>
      </c>
      <c r="NQ197" s="200">
        <v>0.47225335154635695</v>
      </c>
      <c r="NR197" s="201">
        <v>767</v>
      </c>
      <c r="NS197" s="200">
        <v>0.41170155662909286</v>
      </c>
      <c r="NV197" s="198" t="s">
        <v>50</v>
      </c>
      <c r="NW197" s="199">
        <v>100344021.47</v>
      </c>
      <c r="NX197" s="200">
        <v>0.46880553557257681</v>
      </c>
      <c r="NY197" s="201">
        <v>748</v>
      </c>
      <c r="NZ197" s="200">
        <v>0.41166758392955421</v>
      </c>
      <c r="OC197" s="198" t="s">
        <v>50</v>
      </c>
      <c r="OD197" s="199">
        <v>98211976.260000139</v>
      </c>
      <c r="OE197" s="200">
        <v>0.47097500963823241</v>
      </c>
      <c r="OF197" s="201">
        <v>736</v>
      </c>
      <c r="OG197" s="200">
        <v>0.41418120427687111</v>
      </c>
      <c r="OJ197" s="198" t="s">
        <v>50</v>
      </c>
      <c r="OK197" s="199">
        <v>96584190.940000057</v>
      </c>
      <c r="OL197" s="200">
        <v>0.47180832519157395</v>
      </c>
      <c r="OM197" s="201">
        <v>721</v>
      </c>
      <c r="ON197" s="200">
        <v>0.41389207807118256</v>
      </c>
      <c r="OQ197" s="198" t="s">
        <v>50</v>
      </c>
      <c r="OR197" s="199">
        <v>93924551.500000089</v>
      </c>
      <c r="OS197" s="200">
        <v>0.46980624756500283</v>
      </c>
      <c r="OT197" s="201">
        <v>703</v>
      </c>
      <c r="OU197" s="200">
        <v>0.41255868544600938</v>
      </c>
      <c r="OX197" s="198" t="s">
        <v>50</v>
      </c>
      <c r="OY197" s="199">
        <v>91363475.080000088</v>
      </c>
      <c r="OZ197" s="200">
        <v>0.46773033660048408</v>
      </c>
      <c r="PA197" s="201">
        <v>684</v>
      </c>
      <c r="PB197" s="200">
        <v>0.41130487071557426</v>
      </c>
      <c r="PE197" s="198" t="s">
        <v>50</v>
      </c>
      <c r="PF197" s="339">
        <v>0</v>
      </c>
      <c r="PG197" s="255">
        <v>0</v>
      </c>
      <c r="PH197" s="339">
        <v>0</v>
      </c>
      <c r="PI197" s="255">
        <v>0</v>
      </c>
    </row>
    <row r="198" spans="1:425" ht="18" x14ac:dyDescent="0.35">
      <c r="A198" s="271"/>
      <c r="B198" s="270"/>
      <c r="C198" s="271"/>
      <c r="D198" s="272"/>
      <c r="E198" s="271"/>
      <c r="H198" s="271"/>
      <c r="I198" s="270"/>
      <c r="J198" s="271"/>
      <c r="K198" s="272"/>
      <c r="L198" s="271"/>
      <c r="O198" s="271"/>
      <c r="P198" s="270"/>
      <c r="Q198" s="271"/>
      <c r="R198" s="272"/>
      <c r="S198" s="271"/>
      <c r="V198" s="271"/>
      <c r="W198" s="270"/>
      <c r="X198" s="271"/>
      <c r="Y198" s="272"/>
      <c r="Z198" s="271"/>
      <c r="AC198" s="271"/>
      <c r="AD198" s="270"/>
      <c r="AE198" s="271"/>
      <c r="AF198" s="272"/>
      <c r="AG198" s="271"/>
      <c r="AJ198" s="271"/>
      <c r="AK198" s="270"/>
      <c r="AL198" s="271"/>
      <c r="AM198" s="272"/>
      <c r="AN198" s="271"/>
      <c r="AQ198" s="271"/>
      <c r="AR198" s="270"/>
      <c r="AS198" s="271"/>
      <c r="AT198" s="272"/>
      <c r="AU198" s="271"/>
      <c r="AX198" s="271"/>
      <c r="AY198" s="270"/>
      <c r="AZ198" s="271"/>
      <c r="BA198" s="272"/>
      <c r="BB198" s="271"/>
      <c r="BE198" s="271"/>
      <c r="BF198" s="270"/>
      <c r="BG198" s="271"/>
      <c r="BH198" s="272"/>
      <c r="BI198" s="271"/>
      <c r="BL198" s="271"/>
      <c r="BM198" s="270"/>
      <c r="BN198" s="271"/>
      <c r="BO198" s="272"/>
      <c r="BP198" s="271"/>
      <c r="BS198" s="271"/>
      <c r="BT198" s="270"/>
      <c r="BU198" s="271"/>
      <c r="BV198" s="272"/>
      <c r="BW198" s="271"/>
      <c r="BZ198" s="271"/>
      <c r="CA198" s="270"/>
      <c r="CB198" s="271"/>
      <c r="CC198" s="272"/>
      <c r="CD198" s="271"/>
      <c r="CG198" s="271"/>
      <c r="CH198" s="270"/>
      <c r="CI198" s="271"/>
      <c r="CJ198" s="272"/>
      <c r="CK198" s="271"/>
      <c r="CN198" s="271"/>
      <c r="CO198" s="270"/>
      <c r="CP198" s="271"/>
      <c r="CQ198" s="272"/>
      <c r="CR198" s="271"/>
      <c r="CU198" s="271"/>
      <c r="CV198" s="270"/>
      <c r="CW198" s="271"/>
      <c r="CX198" s="272"/>
      <c r="CY198" s="271"/>
      <c r="DB198" s="271"/>
      <c r="DC198" s="270"/>
      <c r="DD198" s="271"/>
      <c r="DE198" s="272"/>
      <c r="DF198" s="271"/>
      <c r="DI198" s="271"/>
      <c r="DJ198" s="270"/>
      <c r="DK198" s="271"/>
      <c r="DL198" s="272"/>
      <c r="DM198" s="271"/>
      <c r="DP198" s="271"/>
      <c r="DQ198" s="270"/>
      <c r="DR198" s="271"/>
      <c r="DS198" s="272"/>
      <c r="DT198" s="271"/>
      <c r="DW198" s="271"/>
      <c r="DX198" s="270"/>
      <c r="DY198" s="271"/>
      <c r="DZ198" s="272"/>
      <c r="EA198" s="271"/>
      <c r="ED198" s="271"/>
      <c r="EE198" s="270"/>
      <c r="EF198" s="271"/>
      <c r="EG198" s="272"/>
      <c r="EH198" s="271"/>
      <c r="EK198" s="271"/>
      <c r="EL198" s="270"/>
      <c r="EM198" s="271"/>
      <c r="EN198" s="272"/>
      <c r="EO198" s="271"/>
      <c r="ER198" s="271"/>
      <c r="ES198" s="270"/>
      <c r="ET198" s="271"/>
      <c r="EU198" s="272"/>
      <c r="EV198" s="271"/>
      <c r="EY198" s="271"/>
      <c r="EZ198" s="270"/>
      <c r="FA198" s="271"/>
      <c r="FB198" s="272"/>
      <c r="FC198" s="271"/>
      <c r="FF198" s="271"/>
      <c r="FG198" s="270"/>
      <c r="FH198" s="271"/>
      <c r="FI198" s="272"/>
      <c r="FJ198" s="271"/>
      <c r="FM198" s="271"/>
      <c r="FN198" s="270"/>
      <c r="FO198" s="271"/>
      <c r="FP198" s="272"/>
      <c r="FQ198" s="271"/>
      <c r="FT198" s="271"/>
      <c r="FU198" s="270"/>
      <c r="FV198" s="271"/>
      <c r="FW198" s="272"/>
      <c r="FX198" s="271"/>
      <c r="GA198" s="271"/>
      <c r="GB198" s="270"/>
      <c r="GC198" s="271"/>
      <c r="GD198" s="272"/>
      <c r="GE198" s="271"/>
      <c r="GH198" s="271"/>
      <c r="GI198" s="270"/>
      <c r="GJ198" s="271"/>
      <c r="GK198" s="272"/>
      <c r="GL198" s="271"/>
      <c r="GO198" s="271"/>
      <c r="GP198" s="270"/>
      <c r="GQ198" s="271"/>
      <c r="GR198" s="272"/>
      <c r="GS198" s="271"/>
      <c r="GV198" s="271"/>
      <c r="GW198" s="270"/>
      <c r="GX198" s="271"/>
      <c r="GY198" s="272"/>
      <c r="GZ198" s="271"/>
      <c r="HC198" s="271"/>
      <c r="HD198" s="270"/>
      <c r="HE198" s="271"/>
      <c r="HF198" s="272"/>
      <c r="HG198" s="271"/>
      <c r="HJ198" s="271"/>
      <c r="HK198" s="270"/>
      <c r="HL198" s="271"/>
      <c r="HM198" s="272"/>
      <c r="HN198" s="271"/>
      <c r="HQ198" s="271"/>
      <c r="HR198" s="270"/>
      <c r="HS198" s="271"/>
      <c r="HT198" s="272"/>
      <c r="HU198" s="271"/>
      <c r="HX198" s="271"/>
      <c r="HY198" s="270"/>
      <c r="HZ198" s="271"/>
      <c r="IA198" s="272"/>
      <c r="IB198" s="271"/>
      <c r="IE198" s="271"/>
      <c r="IF198" s="270"/>
      <c r="IG198" s="271"/>
      <c r="IH198" s="272"/>
      <c r="II198" s="271"/>
      <c r="IL198" s="271"/>
      <c r="IM198" s="270"/>
      <c r="IN198" s="271"/>
      <c r="IO198" s="272"/>
      <c r="IP198" s="271"/>
      <c r="IS198" s="271"/>
      <c r="IT198" s="270"/>
      <c r="IU198" s="271"/>
      <c r="IV198" s="272"/>
      <c r="IW198" s="271"/>
      <c r="IZ198" s="271"/>
      <c r="JA198" s="270"/>
      <c r="JB198" s="271"/>
      <c r="JC198" s="272"/>
      <c r="JD198" s="271"/>
      <c r="JG198" s="271"/>
      <c r="JH198" s="270"/>
      <c r="JI198" s="271"/>
      <c r="JJ198" s="272"/>
      <c r="JK198" s="271"/>
      <c r="JN198" s="271"/>
      <c r="JO198" s="270"/>
      <c r="JP198" s="271"/>
      <c r="JQ198" s="272"/>
      <c r="JR198" s="271"/>
      <c r="JU198" s="271"/>
      <c r="JV198" s="270"/>
      <c r="JW198" s="271"/>
      <c r="JX198" s="272"/>
      <c r="JY198" s="271"/>
      <c r="KB198" s="271"/>
      <c r="KC198" s="270"/>
      <c r="KD198" s="271"/>
      <c r="KE198" s="272"/>
      <c r="KF198" s="271"/>
      <c r="KI198" s="271"/>
      <c r="KJ198" s="270"/>
      <c r="KK198" s="271"/>
      <c r="KL198" s="272"/>
      <c r="KM198" s="271"/>
      <c r="KP198" s="271"/>
      <c r="KQ198" s="270"/>
      <c r="KR198" s="271"/>
      <c r="KS198" s="272"/>
      <c r="KT198" s="271"/>
      <c r="KW198" s="271"/>
      <c r="KX198" s="270"/>
      <c r="KY198" s="271"/>
      <c r="KZ198" s="272"/>
      <c r="LA198" s="271"/>
      <c r="LD198" s="271"/>
      <c r="LE198" s="270"/>
      <c r="LF198" s="271"/>
      <c r="LG198" s="272"/>
      <c r="LH198" s="271"/>
      <c r="LK198" s="198"/>
      <c r="LL198" s="199"/>
      <c r="LM198" s="198"/>
      <c r="LN198" s="201"/>
      <c r="LO198" s="198"/>
      <c r="LR198" s="198"/>
      <c r="LS198" s="199"/>
      <c r="LT198" s="198"/>
      <c r="LU198" s="201"/>
      <c r="LV198" s="198"/>
      <c r="LY198" s="198"/>
      <c r="LZ198" s="199"/>
      <c r="MA198" s="198"/>
      <c r="MB198" s="201"/>
      <c r="MC198" s="198"/>
      <c r="MF198" s="198"/>
      <c r="MG198" s="199"/>
      <c r="MH198" s="198"/>
      <c r="MI198" s="201"/>
      <c r="MJ198" s="198"/>
      <c r="MM198" s="198"/>
      <c r="MN198" s="199"/>
      <c r="MO198" s="198"/>
      <c r="MP198" s="201"/>
      <c r="MQ198" s="198"/>
      <c r="MT198" s="198"/>
      <c r="MU198" s="199"/>
      <c r="MV198" s="198"/>
      <c r="MW198" s="201"/>
      <c r="MX198" s="198"/>
      <c r="NA198" s="198"/>
      <c r="NB198" s="199"/>
      <c r="NC198" s="198"/>
      <c r="ND198" s="201"/>
      <c r="NE198" s="198"/>
      <c r="NH198" s="198"/>
      <c r="NI198" s="199"/>
      <c r="NJ198" s="198"/>
      <c r="NK198" s="201"/>
      <c r="NL198" s="198"/>
      <c r="NO198" s="198"/>
      <c r="NP198" s="199"/>
      <c r="NQ198" s="198"/>
      <c r="NR198" s="201"/>
      <c r="NS198" s="198"/>
      <c r="NV198" s="198"/>
      <c r="NW198" s="199"/>
      <c r="NX198" s="198"/>
      <c r="NY198" s="201"/>
      <c r="NZ198" s="198"/>
      <c r="OC198" s="198"/>
      <c r="OD198" s="199"/>
      <c r="OE198" s="198"/>
      <c r="OF198" s="201"/>
      <c r="OG198" s="198"/>
      <c r="OJ198" s="198"/>
      <c r="OK198" s="199"/>
      <c r="OL198" s="198"/>
      <c r="OM198" s="201"/>
      <c r="ON198" s="198"/>
      <c r="OQ198" s="198"/>
      <c r="OR198" s="199"/>
      <c r="OS198" s="198"/>
      <c r="OT198" s="201"/>
      <c r="OU198" s="198"/>
      <c r="OX198" s="198"/>
      <c r="OY198" s="199"/>
      <c r="OZ198" s="198"/>
      <c r="PA198" s="201"/>
      <c r="PB198" s="198"/>
      <c r="PE198" s="198"/>
      <c r="PF198" s="199"/>
      <c r="PG198" s="198"/>
      <c r="PH198" s="201"/>
      <c r="PI198" s="198"/>
    </row>
    <row r="199" spans="1:425" ht="18.600000000000001" thickBot="1" x14ac:dyDescent="0.4">
      <c r="A199" s="279"/>
      <c r="B199" s="280">
        <f>SUM(B196:B198)</f>
        <v>460002466.28000009</v>
      </c>
      <c r="C199" s="279"/>
      <c r="D199" s="282">
        <f>SUM(D196:D198)</f>
        <v>3856</v>
      </c>
      <c r="E199" s="279"/>
      <c r="H199" s="279"/>
      <c r="I199" s="280">
        <f>SUM(I196:I198)</f>
        <v>664049437.62999976</v>
      </c>
      <c r="J199" s="279"/>
      <c r="K199" s="282">
        <f>SUM(K196:K198)</f>
        <v>5506</v>
      </c>
      <c r="L199" s="279"/>
      <c r="O199" s="279"/>
      <c r="P199" s="280">
        <f>SUM(P196:P198)</f>
        <v>654135588.52999973</v>
      </c>
      <c r="Q199" s="279"/>
      <c r="R199" s="282">
        <f>SUM(R196:R198)</f>
        <v>5398</v>
      </c>
      <c r="S199" s="279"/>
      <c r="V199" s="279"/>
      <c r="W199" s="280">
        <f>SUM(W196:W198)</f>
        <v>646397358.3199985</v>
      </c>
      <c r="X199" s="279"/>
      <c r="Y199" s="282">
        <f>SUM(Y196:Y198)</f>
        <v>5297</v>
      </c>
      <c r="Z199" s="279"/>
      <c r="AC199" s="279"/>
      <c r="AD199" s="280">
        <f>SUM(AD196:AD198)</f>
        <v>640848109.06999922</v>
      </c>
      <c r="AE199" s="279"/>
      <c r="AF199" s="282">
        <f>SUM(AF196:AF198)</f>
        <v>5234</v>
      </c>
      <c r="AG199" s="279"/>
      <c r="AJ199" s="279"/>
      <c r="AK199" s="280">
        <f>SUM(AK196:AK198)</f>
        <v>621158444.20000029</v>
      </c>
      <c r="AL199" s="279"/>
      <c r="AM199" s="282">
        <f>SUM(AM196:AM198)</f>
        <v>5039</v>
      </c>
      <c r="AN199" s="279"/>
      <c r="AQ199" s="279"/>
      <c r="AR199" s="280">
        <f>SUM(AR196:AR198)</f>
        <v>595569495.49999976</v>
      </c>
      <c r="AS199" s="279"/>
      <c r="AT199" s="282">
        <f>SUM(AT196:AT198)</f>
        <v>4815</v>
      </c>
      <c r="AU199" s="279"/>
      <c r="AX199" s="279"/>
      <c r="AY199" s="280">
        <f>SUM(AY196:AY198)</f>
        <v>559738365.96999979</v>
      </c>
      <c r="AZ199" s="279"/>
      <c r="BA199" s="282">
        <f>SUM(BA196:BA198)</f>
        <v>4543</v>
      </c>
      <c r="BB199" s="279"/>
      <c r="BE199" s="279"/>
      <c r="BF199" s="280">
        <f>SUM(BF196:BF198)</f>
        <v>520143996.60999995</v>
      </c>
      <c r="BG199" s="279"/>
      <c r="BH199" s="282">
        <f>SUM(BH196:BH198)</f>
        <v>4266</v>
      </c>
      <c r="BI199" s="279"/>
      <c r="BL199" s="279"/>
      <c r="BM199" s="280">
        <f>SUM(BM196:BM198)</f>
        <v>506211550.73000026</v>
      </c>
      <c r="BN199" s="279"/>
      <c r="BO199" s="282">
        <f>SUM(BO196:BO198)</f>
        <v>4168</v>
      </c>
      <c r="BP199" s="279"/>
      <c r="BS199" s="279"/>
      <c r="BT199" s="280">
        <f>SUM(BT196:BT198)</f>
        <v>480049629.59000003</v>
      </c>
      <c r="BU199" s="279"/>
      <c r="BV199" s="282">
        <f>SUM(BV196:BV198)</f>
        <v>3971</v>
      </c>
      <c r="BW199" s="279"/>
      <c r="BZ199" s="279"/>
      <c r="CA199" s="280">
        <f>SUM(CA196:CA198)</f>
        <v>415354491.63999951</v>
      </c>
      <c r="CB199" s="279"/>
      <c r="CC199" s="282">
        <f>SUM(CC196:CC198)</f>
        <v>3528</v>
      </c>
      <c r="CD199" s="279"/>
      <c r="CG199" s="279"/>
      <c r="CH199" s="280">
        <f>SUM(CH196:CH198)</f>
        <v>406028071.30999982</v>
      </c>
      <c r="CI199" s="279"/>
      <c r="CJ199" s="282">
        <f>SUM(CJ196:CJ198)</f>
        <v>3462</v>
      </c>
      <c r="CK199" s="279"/>
      <c r="CN199" s="279"/>
      <c r="CO199" s="280">
        <f>SUM(CO196:CO198)</f>
        <v>402172800.11999965</v>
      </c>
      <c r="CP199" s="279"/>
      <c r="CQ199" s="282">
        <f>SUM(CQ196:CQ198)</f>
        <v>3408</v>
      </c>
      <c r="CR199" s="279"/>
      <c r="CU199" s="279"/>
      <c r="CV199" s="280">
        <v>398364535.72999996</v>
      </c>
      <c r="CW199" s="279"/>
      <c r="CX199" s="282">
        <v>3373</v>
      </c>
      <c r="CY199" s="279"/>
      <c r="DB199" s="279"/>
      <c r="DC199" s="280">
        <v>394979558.55000007</v>
      </c>
      <c r="DD199" s="279"/>
      <c r="DE199" s="282">
        <v>3342</v>
      </c>
      <c r="DF199" s="279"/>
      <c r="DI199" s="279"/>
      <c r="DJ199" s="280">
        <v>391158271.5399996</v>
      </c>
      <c r="DK199" s="279"/>
      <c r="DL199" s="282">
        <v>3318</v>
      </c>
      <c r="DM199" s="279"/>
      <c r="DP199" s="279"/>
      <c r="DQ199" s="280">
        <v>385695805.68000019</v>
      </c>
      <c r="DR199" s="279"/>
      <c r="DS199" s="282">
        <v>3278</v>
      </c>
      <c r="DT199" s="279"/>
      <c r="DW199" s="279"/>
      <c r="DX199" s="280">
        <v>381396698.7900002</v>
      </c>
      <c r="DY199" s="279"/>
      <c r="DZ199" s="282">
        <v>3242</v>
      </c>
      <c r="EA199" s="279"/>
      <c r="ED199" s="279"/>
      <c r="EE199" s="280">
        <v>378017089.6099999</v>
      </c>
      <c r="EF199" s="279"/>
      <c r="EG199" s="282">
        <v>3212</v>
      </c>
      <c r="EH199" s="279"/>
      <c r="EK199" s="279"/>
      <c r="EL199" s="280">
        <v>375456811.28999996</v>
      </c>
      <c r="EM199" s="279"/>
      <c r="EN199" s="282">
        <v>3193</v>
      </c>
      <c r="EO199" s="279"/>
      <c r="ER199" s="279"/>
      <c r="ES199" s="280">
        <v>372841809.77999991</v>
      </c>
      <c r="ET199" s="279"/>
      <c r="EU199" s="282">
        <v>3169</v>
      </c>
      <c r="EV199" s="279"/>
      <c r="EY199" s="279"/>
      <c r="EZ199" s="280">
        <v>369310626.95000005</v>
      </c>
      <c r="FA199" s="279"/>
      <c r="FB199" s="282">
        <v>3142</v>
      </c>
      <c r="FC199" s="279"/>
      <c r="FF199" s="279"/>
      <c r="FG199" s="280">
        <v>366375081.94000012</v>
      </c>
      <c r="FH199" s="279"/>
      <c r="FI199" s="282">
        <v>3110</v>
      </c>
      <c r="FJ199" s="279"/>
      <c r="FM199" s="279"/>
      <c r="FN199" s="280">
        <v>363434473.95999998</v>
      </c>
      <c r="FO199" s="279"/>
      <c r="FP199" s="282">
        <v>3077</v>
      </c>
      <c r="FQ199" s="279"/>
      <c r="FT199" s="279"/>
      <c r="FU199" s="280">
        <v>362112897.11000013</v>
      </c>
      <c r="FV199" s="279"/>
      <c r="FW199" s="282">
        <v>3056</v>
      </c>
      <c r="FX199" s="279"/>
      <c r="GA199" s="279"/>
      <c r="GB199" s="280">
        <v>358065046.9999994</v>
      </c>
      <c r="GC199" s="279"/>
      <c r="GD199" s="282">
        <v>3021</v>
      </c>
      <c r="GE199" s="279"/>
      <c r="GH199" s="279"/>
      <c r="GI199" s="280">
        <v>354592307.80000019</v>
      </c>
      <c r="GJ199" s="279"/>
      <c r="GK199" s="282">
        <v>2984</v>
      </c>
      <c r="GL199" s="279"/>
      <c r="GO199" s="279"/>
      <c r="GP199" s="280">
        <v>351797466.95999992</v>
      </c>
      <c r="GQ199" s="279"/>
      <c r="GR199" s="282">
        <v>2955</v>
      </c>
      <c r="GS199" s="279"/>
      <c r="GV199" s="279"/>
      <c r="GW199" s="280">
        <v>349914818.34000003</v>
      </c>
      <c r="GX199" s="279"/>
      <c r="GY199" s="282">
        <v>2937</v>
      </c>
      <c r="GZ199" s="279"/>
      <c r="HC199" s="279"/>
      <c r="HD199" s="280">
        <v>349227855.14000022</v>
      </c>
      <c r="HE199" s="279"/>
      <c r="HF199" s="282">
        <v>2906</v>
      </c>
      <c r="HG199" s="279"/>
      <c r="HJ199" s="279"/>
      <c r="HK199" s="280">
        <v>345219299.0799998</v>
      </c>
      <c r="HL199" s="279"/>
      <c r="HM199" s="282">
        <v>2872</v>
      </c>
      <c r="HN199" s="279"/>
      <c r="HQ199" s="279"/>
      <c r="HR199" s="280">
        <v>341283268.30999988</v>
      </c>
      <c r="HS199" s="279"/>
      <c r="HT199" s="282">
        <v>2835</v>
      </c>
      <c r="HU199" s="279"/>
      <c r="HX199" s="279"/>
      <c r="HY199" s="280">
        <v>336735481.33999979</v>
      </c>
      <c r="HZ199" s="279"/>
      <c r="IA199" s="282">
        <v>2795</v>
      </c>
      <c r="IB199" s="279"/>
      <c r="IE199" s="279"/>
      <c r="IF199" s="280">
        <v>331408672.08999997</v>
      </c>
      <c r="IG199" s="279"/>
      <c r="IH199" s="282">
        <v>2748</v>
      </c>
      <c r="II199" s="279"/>
      <c r="IL199" s="279"/>
      <c r="IM199" s="280">
        <v>326368154.39000016</v>
      </c>
      <c r="IN199" s="279"/>
      <c r="IO199" s="282">
        <v>2709</v>
      </c>
      <c r="IP199" s="279"/>
      <c r="IS199" s="279"/>
      <c r="IT199" s="280">
        <v>322460381.07000017</v>
      </c>
      <c r="IU199" s="279"/>
      <c r="IV199" s="282">
        <v>2675</v>
      </c>
      <c r="IW199" s="279"/>
      <c r="IZ199" s="279"/>
      <c r="JA199" s="280">
        <v>316326094.52999991</v>
      </c>
      <c r="JB199" s="279"/>
      <c r="JC199" s="282">
        <v>2628</v>
      </c>
      <c r="JD199" s="279"/>
      <c r="JG199" s="279"/>
      <c r="JH199" s="280">
        <v>311692437.3499999</v>
      </c>
      <c r="JI199" s="279"/>
      <c r="JJ199" s="282">
        <v>2588</v>
      </c>
      <c r="JK199" s="279"/>
      <c r="JN199" s="279"/>
      <c r="JO199" s="280">
        <v>305387284.93000007</v>
      </c>
      <c r="JP199" s="279"/>
      <c r="JQ199" s="282">
        <v>2538</v>
      </c>
      <c r="JR199" s="279"/>
      <c r="JU199" s="279"/>
      <c r="JV199" s="280">
        <v>295932663.34999985</v>
      </c>
      <c r="JW199" s="279"/>
      <c r="JX199" s="282">
        <v>2471</v>
      </c>
      <c r="JY199" s="279"/>
      <c r="KB199" s="279"/>
      <c r="KC199" s="280">
        <v>290806617.69000006</v>
      </c>
      <c r="KD199" s="279"/>
      <c r="KE199" s="282">
        <v>2433</v>
      </c>
      <c r="KF199" s="279"/>
      <c r="KI199" s="279"/>
      <c r="KJ199" s="280">
        <v>284187695.75000012</v>
      </c>
      <c r="KK199" s="279"/>
      <c r="KL199" s="282">
        <v>2376</v>
      </c>
      <c r="KM199" s="279"/>
      <c r="KP199" s="279"/>
      <c r="KQ199" s="280">
        <v>278758397.02000028</v>
      </c>
      <c r="KR199" s="279"/>
      <c r="KS199" s="282">
        <v>2325</v>
      </c>
      <c r="KT199" s="279"/>
      <c r="KW199" s="279"/>
      <c r="KX199" s="280">
        <v>273836782.78000021</v>
      </c>
      <c r="KY199" s="279"/>
      <c r="KZ199" s="282">
        <v>2285</v>
      </c>
      <c r="LA199" s="279"/>
      <c r="LD199" s="279"/>
      <c r="LE199" s="280">
        <v>267650816.07000017</v>
      </c>
      <c r="LF199" s="279"/>
      <c r="LG199" s="282">
        <v>2235</v>
      </c>
      <c r="LH199" s="279"/>
      <c r="LK199" s="206"/>
      <c r="LL199" s="207">
        <v>263290774.89000022</v>
      </c>
      <c r="LM199" s="206"/>
      <c r="LN199" s="209">
        <v>2194</v>
      </c>
      <c r="LO199" s="206"/>
      <c r="LR199" s="206"/>
      <c r="LS199" s="207">
        <v>258056233.71000016</v>
      </c>
      <c r="LT199" s="206"/>
      <c r="LU199" s="209">
        <v>2158</v>
      </c>
      <c r="LV199" s="206"/>
      <c r="LY199" s="206"/>
      <c r="LZ199" s="207">
        <v>253094335.55000013</v>
      </c>
      <c r="MA199" s="206"/>
      <c r="MB199" s="209">
        <v>2115</v>
      </c>
      <c r="MC199" s="206"/>
      <c r="MF199" s="206"/>
      <c r="MG199" s="207">
        <v>248682352.2000002</v>
      </c>
      <c r="MH199" s="206"/>
      <c r="MI199" s="209">
        <v>2084</v>
      </c>
      <c r="MJ199" s="206"/>
      <c r="MM199" s="206"/>
      <c r="MN199" s="207">
        <v>242834602.30000016</v>
      </c>
      <c r="MO199" s="206"/>
      <c r="MP199" s="209">
        <v>2040</v>
      </c>
      <c r="MQ199" s="206"/>
      <c r="MT199" s="206"/>
      <c r="MU199" s="207">
        <v>237040647.28000027</v>
      </c>
      <c r="MV199" s="206"/>
      <c r="MW199" s="209">
        <v>1997</v>
      </c>
      <c r="MX199" s="206"/>
      <c r="NA199" s="206"/>
      <c r="NB199" s="207">
        <v>231705831.76000017</v>
      </c>
      <c r="NC199" s="206"/>
      <c r="ND199" s="209">
        <v>1955</v>
      </c>
      <c r="NE199" s="206"/>
      <c r="NH199" s="206"/>
      <c r="NI199" s="207">
        <v>226595160.16000026</v>
      </c>
      <c r="NJ199" s="206"/>
      <c r="NK199" s="209">
        <v>1913</v>
      </c>
      <c r="NL199" s="206"/>
      <c r="NO199" s="206"/>
      <c r="NP199" s="207">
        <v>220462258.72000012</v>
      </c>
      <c r="NQ199" s="206"/>
      <c r="NR199" s="209">
        <v>1863</v>
      </c>
      <c r="NS199" s="206"/>
      <c r="NV199" s="206"/>
      <c r="NW199" s="207">
        <v>214041887.00000006</v>
      </c>
      <c r="NX199" s="206"/>
      <c r="NY199" s="209">
        <v>1817</v>
      </c>
      <c r="NZ199" s="206"/>
      <c r="OC199" s="206"/>
      <c r="OD199" s="207">
        <v>208529060.46000019</v>
      </c>
      <c r="OE199" s="206"/>
      <c r="OF199" s="209">
        <v>1777</v>
      </c>
      <c r="OG199" s="206"/>
      <c r="OJ199" s="206"/>
      <c r="OK199" s="207">
        <v>204710654.27000007</v>
      </c>
      <c r="OL199" s="206"/>
      <c r="OM199" s="209">
        <v>1742</v>
      </c>
      <c r="ON199" s="206"/>
      <c r="OQ199" s="206"/>
      <c r="OR199" s="207">
        <v>199921886.92000014</v>
      </c>
      <c r="OS199" s="206"/>
      <c r="OT199" s="209">
        <v>1704</v>
      </c>
      <c r="OU199" s="206"/>
      <c r="OX199" s="206"/>
      <c r="OY199" s="207">
        <v>195333652.60000014</v>
      </c>
      <c r="OZ199" s="206"/>
      <c r="PA199" s="209">
        <v>1663</v>
      </c>
      <c r="PB199" s="206"/>
      <c r="PE199" s="206"/>
      <c r="PF199" s="207">
        <v>0</v>
      </c>
      <c r="PG199" s="206"/>
      <c r="PH199" s="209">
        <v>0</v>
      </c>
      <c r="PI199" s="206"/>
    </row>
    <row r="200" spans="1:425" ht="18.600000000000001" thickTop="1" x14ac:dyDescent="0.35">
      <c r="A200" s="271"/>
      <c r="B200" s="270"/>
      <c r="C200" s="271"/>
      <c r="D200" s="272"/>
      <c r="E200" s="271"/>
      <c r="H200" s="271"/>
      <c r="I200" s="270"/>
      <c r="J200" s="271"/>
      <c r="K200" s="272"/>
      <c r="L200" s="271"/>
      <c r="O200" s="271"/>
      <c r="P200" s="270"/>
      <c r="Q200" s="271"/>
      <c r="R200" s="272"/>
      <c r="S200" s="271"/>
      <c r="V200" s="271"/>
      <c r="W200" s="270"/>
      <c r="X200" s="271"/>
      <c r="Y200" s="272"/>
      <c r="Z200" s="271"/>
      <c r="AC200" s="271"/>
      <c r="AD200" s="270"/>
      <c r="AE200" s="271"/>
      <c r="AF200" s="272"/>
      <c r="AG200" s="271"/>
      <c r="AJ200" s="271"/>
      <c r="AK200" s="270"/>
      <c r="AL200" s="271"/>
      <c r="AM200" s="272"/>
      <c r="AN200" s="271"/>
      <c r="AQ200" s="271"/>
      <c r="AR200" s="270"/>
      <c r="AS200" s="271"/>
      <c r="AT200" s="272"/>
      <c r="AU200" s="271"/>
      <c r="AX200" s="271"/>
      <c r="AY200" s="270"/>
      <c r="AZ200" s="271"/>
      <c r="BA200" s="272"/>
      <c r="BB200" s="271"/>
      <c r="BE200" s="271"/>
      <c r="BF200" s="270"/>
      <c r="BG200" s="271"/>
      <c r="BH200" s="272"/>
      <c r="BI200" s="271"/>
      <c r="BL200" s="271"/>
      <c r="BM200" s="270"/>
      <c r="BN200" s="271"/>
      <c r="BO200" s="272"/>
      <c r="BP200" s="271"/>
      <c r="BS200" s="271"/>
      <c r="BT200" s="270"/>
      <c r="BU200" s="271"/>
      <c r="BV200" s="272"/>
      <c r="BW200" s="271"/>
      <c r="BZ200" s="271"/>
      <c r="CA200" s="270"/>
      <c r="CB200" s="271"/>
      <c r="CC200" s="272"/>
      <c r="CD200" s="271"/>
      <c r="CG200" s="271"/>
      <c r="CH200" s="270"/>
      <c r="CI200" s="271"/>
      <c r="CJ200" s="272"/>
      <c r="CK200" s="271"/>
      <c r="CN200" s="271"/>
      <c r="CO200" s="270"/>
      <c r="CP200" s="271"/>
      <c r="CQ200" s="272"/>
      <c r="CR200" s="271"/>
      <c r="CU200" s="271"/>
      <c r="CV200" s="270"/>
      <c r="CW200" s="271"/>
      <c r="CX200" s="272"/>
      <c r="CY200" s="271"/>
      <c r="DB200" s="271"/>
      <c r="DC200" s="270"/>
      <c r="DD200" s="271"/>
      <c r="DE200" s="272"/>
      <c r="DF200" s="271"/>
      <c r="DI200" s="271"/>
      <c r="DJ200" s="270"/>
      <c r="DK200" s="271"/>
      <c r="DL200" s="272"/>
      <c r="DM200" s="271"/>
      <c r="DP200" s="271"/>
      <c r="DQ200" s="270"/>
      <c r="DR200" s="271"/>
      <c r="DS200" s="272"/>
      <c r="DT200" s="271"/>
      <c r="DW200" s="271"/>
      <c r="DX200" s="270"/>
      <c r="DY200" s="271"/>
      <c r="DZ200" s="272"/>
      <c r="EA200" s="271"/>
      <c r="ED200" s="271"/>
      <c r="EE200" s="270"/>
      <c r="EF200" s="271"/>
      <c r="EG200" s="272"/>
      <c r="EH200" s="271"/>
      <c r="EK200" s="271"/>
      <c r="EL200" s="270"/>
      <c r="EM200" s="271"/>
      <c r="EN200" s="272"/>
      <c r="EO200" s="271"/>
      <c r="ER200" s="271"/>
      <c r="ES200" s="270"/>
      <c r="ET200" s="271"/>
      <c r="EU200" s="272"/>
      <c r="EV200" s="271"/>
      <c r="EY200" s="271"/>
      <c r="EZ200" s="270"/>
      <c r="FA200" s="271"/>
      <c r="FB200" s="272"/>
      <c r="FC200" s="271"/>
      <c r="FF200" s="271"/>
      <c r="FG200" s="270"/>
      <c r="FH200" s="271"/>
      <c r="FI200" s="272"/>
      <c r="FJ200" s="271"/>
      <c r="FM200" s="271"/>
      <c r="FN200" s="270"/>
      <c r="FO200" s="271"/>
      <c r="FP200" s="272"/>
      <c r="FQ200" s="271"/>
      <c r="FT200" s="271"/>
      <c r="FU200" s="270"/>
      <c r="FV200" s="271"/>
      <c r="FW200" s="272"/>
      <c r="FX200" s="271"/>
      <c r="GA200" s="271"/>
      <c r="GB200" s="270"/>
      <c r="GC200" s="271"/>
      <c r="GD200" s="272"/>
      <c r="GE200" s="271"/>
      <c r="GH200" s="271"/>
      <c r="GI200" s="270"/>
      <c r="GJ200" s="271"/>
      <c r="GK200" s="272"/>
      <c r="GL200" s="271"/>
      <c r="GO200" s="271"/>
      <c r="GP200" s="270"/>
      <c r="GQ200" s="271"/>
      <c r="GR200" s="272"/>
      <c r="GS200" s="271"/>
      <c r="GV200" s="271"/>
      <c r="GW200" s="270"/>
      <c r="GX200" s="271"/>
      <c r="GY200" s="272"/>
      <c r="GZ200" s="271"/>
      <c r="HC200" s="271"/>
      <c r="HD200" s="270"/>
      <c r="HE200" s="271"/>
      <c r="HF200" s="272"/>
      <c r="HG200" s="271"/>
      <c r="HJ200" s="271"/>
      <c r="HK200" s="270"/>
      <c r="HL200" s="271"/>
      <c r="HM200" s="272"/>
      <c r="HN200" s="271"/>
      <c r="HQ200" s="271"/>
      <c r="HR200" s="270"/>
      <c r="HS200" s="271"/>
      <c r="HT200" s="272"/>
      <c r="HU200" s="271"/>
      <c r="HX200" s="271"/>
      <c r="HY200" s="270"/>
      <c r="HZ200" s="271"/>
      <c r="IA200" s="272"/>
      <c r="IB200" s="271"/>
      <c r="IE200" s="271"/>
      <c r="IF200" s="270"/>
      <c r="IG200" s="271"/>
      <c r="IH200" s="272"/>
      <c r="II200" s="271"/>
      <c r="IL200" s="271"/>
      <c r="IM200" s="270"/>
      <c r="IN200" s="271"/>
      <c r="IO200" s="272"/>
      <c r="IP200" s="271"/>
      <c r="IS200" s="271"/>
      <c r="IT200" s="270"/>
      <c r="IU200" s="271"/>
      <c r="IV200" s="272"/>
      <c r="IW200" s="271"/>
      <c r="IZ200" s="271"/>
      <c r="JA200" s="270"/>
      <c r="JB200" s="271"/>
      <c r="JC200" s="272"/>
      <c r="JD200" s="271"/>
      <c r="JG200" s="271"/>
      <c r="JH200" s="270"/>
      <c r="JI200" s="271"/>
      <c r="JJ200" s="272"/>
      <c r="JK200" s="271"/>
      <c r="JN200" s="271"/>
      <c r="JO200" s="270"/>
      <c r="JP200" s="271"/>
      <c r="JQ200" s="272"/>
      <c r="JR200" s="271"/>
      <c r="JU200" s="271"/>
      <c r="JV200" s="270"/>
      <c r="JW200" s="271"/>
      <c r="JX200" s="272"/>
      <c r="JY200" s="271"/>
      <c r="KB200" s="271"/>
      <c r="KC200" s="270"/>
      <c r="KD200" s="271"/>
      <c r="KE200" s="272"/>
      <c r="KF200" s="271"/>
      <c r="KI200" s="271"/>
      <c r="KJ200" s="270"/>
      <c r="KK200" s="271"/>
      <c r="KL200" s="272"/>
      <c r="KM200" s="271"/>
      <c r="KP200" s="271"/>
      <c r="KQ200" s="270"/>
      <c r="KR200" s="271"/>
      <c r="KS200" s="272"/>
      <c r="KT200" s="271"/>
      <c r="KW200" s="271"/>
      <c r="KX200" s="270"/>
      <c r="KY200" s="271"/>
      <c r="KZ200" s="272"/>
      <c r="LA200" s="271"/>
      <c r="LD200" s="271"/>
      <c r="LE200" s="270"/>
      <c r="LF200" s="271"/>
      <c r="LG200" s="272"/>
      <c r="LH200" s="271"/>
      <c r="LK200" s="198"/>
      <c r="LL200" s="199"/>
      <c r="LM200" s="198"/>
      <c r="LN200" s="201"/>
      <c r="LO200" s="198"/>
      <c r="LR200" s="198"/>
      <c r="LS200" s="199"/>
      <c r="LT200" s="198"/>
      <c r="LU200" s="201"/>
      <c r="LV200" s="198"/>
      <c r="LY200" s="198"/>
      <c r="LZ200" s="199"/>
      <c r="MA200" s="198"/>
      <c r="MB200" s="201"/>
      <c r="MC200" s="198"/>
      <c r="MF200" s="198"/>
      <c r="MG200" s="199"/>
      <c r="MH200" s="198"/>
      <c r="MI200" s="201"/>
      <c r="MJ200" s="198"/>
      <c r="MM200" s="198"/>
      <c r="MN200" s="199"/>
      <c r="MO200" s="198"/>
      <c r="MP200" s="201"/>
      <c r="MQ200" s="198"/>
      <c r="MT200" s="198"/>
      <c r="MU200" s="199"/>
      <c r="MV200" s="198"/>
      <c r="MW200" s="201"/>
      <c r="MX200" s="198"/>
      <c r="NA200" s="198"/>
      <c r="NB200" s="199"/>
      <c r="NC200" s="198"/>
      <c r="ND200" s="201"/>
      <c r="NE200" s="198"/>
      <c r="NH200" s="198"/>
      <c r="NI200" s="199"/>
      <c r="NJ200" s="198"/>
      <c r="NK200" s="201"/>
      <c r="NL200" s="198"/>
      <c r="NO200" s="198"/>
      <c r="NP200" s="199"/>
      <c r="NQ200" s="198"/>
      <c r="NR200" s="201"/>
      <c r="NS200" s="198"/>
      <c r="NV200" s="198"/>
      <c r="NW200" s="199"/>
      <c r="NX200" s="198"/>
      <c r="NY200" s="201"/>
      <c r="NZ200" s="198"/>
      <c r="OC200" s="198"/>
      <c r="OD200" s="199"/>
      <c r="OE200" s="198"/>
      <c r="OF200" s="201"/>
      <c r="OG200" s="198"/>
      <c r="OJ200" s="198"/>
      <c r="OK200" s="199"/>
      <c r="OL200" s="198"/>
      <c r="OM200" s="201"/>
      <c r="ON200" s="198"/>
      <c r="OQ200" s="198"/>
      <c r="OR200" s="199"/>
      <c r="OS200" s="198"/>
      <c r="OT200" s="201"/>
      <c r="OU200" s="198"/>
      <c r="OX200" s="198"/>
      <c r="OY200" s="199"/>
      <c r="OZ200" s="198"/>
      <c r="PA200" s="201"/>
      <c r="PB200" s="198"/>
      <c r="PE200" s="198"/>
      <c r="PF200" s="199"/>
      <c r="PG200" s="198"/>
      <c r="PH200" s="201"/>
      <c r="PI200" s="198"/>
    </row>
    <row r="201" spans="1:425" ht="18" x14ac:dyDescent="0.35">
      <c r="A201" s="271"/>
      <c r="B201" s="270"/>
      <c r="C201" s="271"/>
      <c r="D201" s="272"/>
      <c r="E201" s="271"/>
      <c r="H201" s="271"/>
      <c r="I201" s="270"/>
      <c r="J201" s="271"/>
      <c r="K201" s="272"/>
      <c r="L201" s="271"/>
      <c r="O201" s="271"/>
      <c r="P201" s="270"/>
      <c r="Q201" s="271"/>
      <c r="R201" s="272"/>
      <c r="S201" s="271"/>
      <c r="V201" s="271"/>
      <c r="W201" s="270"/>
      <c r="X201" s="271"/>
      <c r="Y201" s="272"/>
      <c r="Z201" s="271"/>
      <c r="AC201" s="271"/>
      <c r="AD201" s="270"/>
      <c r="AE201" s="271"/>
      <c r="AF201" s="272"/>
      <c r="AG201" s="271"/>
      <c r="AJ201" s="271"/>
      <c r="AK201" s="270"/>
      <c r="AL201" s="271"/>
      <c r="AM201" s="272"/>
      <c r="AN201" s="271"/>
      <c r="AQ201" s="271"/>
      <c r="AR201" s="270"/>
      <c r="AS201" s="271"/>
      <c r="AT201" s="272"/>
      <c r="AU201" s="271"/>
      <c r="AX201" s="271"/>
      <c r="AY201" s="270"/>
      <c r="AZ201" s="271"/>
      <c r="BA201" s="272"/>
      <c r="BB201" s="271"/>
      <c r="BE201" s="271"/>
      <c r="BF201" s="270"/>
      <c r="BG201" s="271"/>
      <c r="BH201" s="272"/>
      <c r="BI201" s="271"/>
      <c r="BL201" s="271"/>
      <c r="BM201" s="270"/>
      <c r="BN201" s="271"/>
      <c r="BO201" s="272"/>
      <c r="BP201" s="271"/>
      <c r="BS201" s="271"/>
      <c r="BT201" s="270"/>
      <c r="BU201" s="271"/>
      <c r="BV201" s="272"/>
      <c r="BW201" s="271"/>
      <c r="BZ201" s="271"/>
      <c r="CA201" s="270"/>
      <c r="CB201" s="271"/>
      <c r="CC201" s="272"/>
      <c r="CD201" s="271"/>
      <c r="CG201" s="271"/>
      <c r="CH201" s="270"/>
      <c r="CI201" s="271"/>
      <c r="CJ201" s="272"/>
      <c r="CK201" s="271"/>
      <c r="CN201" s="271"/>
      <c r="CO201" s="270"/>
      <c r="CP201" s="271"/>
      <c r="CQ201" s="272"/>
      <c r="CR201" s="271"/>
      <c r="CU201" s="271"/>
      <c r="CV201" s="270"/>
      <c r="CW201" s="271"/>
      <c r="CX201" s="272"/>
      <c r="CY201" s="271"/>
      <c r="DB201" s="271"/>
      <c r="DC201" s="270"/>
      <c r="DD201" s="271"/>
      <c r="DE201" s="272"/>
      <c r="DF201" s="271"/>
      <c r="DI201" s="271"/>
      <c r="DJ201" s="270"/>
      <c r="DK201" s="271"/>
      <c r="DL201" s="272"/>
      <c r="DM201" s="271"/>
      <c r="DP201" s="271"/>
      <c r="DQ201" s="270"/>
      <c r="DR201" s="271"/>
      <c r="DS201" s="272"/>
      <c r="DT201" s="271"/>
      <c r="DW201" s="271"/>
      <c r="DX201" s="270"/>
      <c r="DY201" s="271"/>
      <c r="DZ201" s="272"/>
      <c r="EA201" s="271"/>
      <c r="ED201" s="271"/>
      <c r="EE201" s="270"/>
      <c r="EF201" s="271"/>
      <c r="EG201" s="272"/>
      <c r="EH201" s="271"/>
      <c r="EK201" s="271"/>
      <c r="EL201" s="270"/>
      <c r="EM201" s="271"/>
      <c r="EN201" s="272"/>
      <c r="EO201" s="271"/>
      <c r="ER201" s="271"/>
      <c r="ES201" s="270"/>
      <c r="ET201" s="271"/>
      <c r="EU201" s="272"/>
      <c r="EV201" s="271"/>
      <c r="EY201" s="271"/>
      <c r="EZ201" s="270"/>
      <c r="FA201" s="271"/>
      <c r="FB201" s="272"/>
      <c r="FC201" s="271"/>
      <c r="FF201" s="271"/>
      <c r="FG201" s="270"/>
      <c r="FH201" s="271"/>
      <c r="FI201" s="272"/>
      <c r="FJ201" s="271"/>
      <c r="FM201" s="271"/>
      <c r="FN201" s="270"/>
      <c r="FO201" s="271"/>
      <c r="FP201" s="272"/>
      <c r="FQ201" s="271"/>
      <c r="FT201" s="271"/>
      <c r="FU201" s="270"/>
      <c r="FV201" s="271"/>
      <c r="FW201" s="272"/>
      <c r="FX201" s="271"/>
      <c r="GA201" s="271"/>
      <c r="GB201" s="270"/>
      <c r="GC201" s="271"/>
      <c r="GD201" s="272"/>
      <c r="GE201" s="271"/>
      <c r="GH201" s="271"/>
      <c r="GI201" s="270"/>
      <c r="GJ201" s="271"/>
      <c r="GK201" s="272"/>
      <c r="GL201" s="271"/>
      <c r="GO201" s="271"/>
      <c r="GP201" s="270"/>
      <c r="GQ201" s="271"/>
      <c r="GR201" s="272"/>
      <c r="GS201" s="271"/>
      <c r="GV201" s="271"/>
      <c r="GW201" s="270"/>
      <c r="GX201" s="271"/>
      <c r="GY201" s="272"/>
      <c r="GZ201" s="271"/>
      <c r="HC201" s="271"/>
      <c r="HD201" s="270"/>
      <c r="HE201" s="271"/>
      <c r="HF201" s="272"/>
      <c r="HG201" s="271"/>
      <c r="HJ201" s="271"/>
      <c r="HK201" s="270"/>
      <c r="HL201" s="271"/>
      <c r="HM201" s="272"/>
      <c r="HN201" s="271"/>
      <c r="HQ201" s="271"/>
      <c r="HR201" s="270"/>
      <c r="HS201" s="271"/>
      <c r="HT201" s="272"/>
      <c r="HU201" s="271"/>
      <c r="HX201" s="271"/>
      <c r="HY201" s="270"/>
      <c r="HZ201" s="271"/>
      <c r="IA201" s="272"/>
      <c r="IB201" s="271"/>
      <c r="IE201" s="271"/>
      <c r="IF201" s="270"/>
      <c r="IG201" s="271"/>
      <c r="IH201" s="272"/>
      <c r="II201" s="271"/>
      <c r="IL201" s="271"/>
      <c r="IM201" s="270"/>
      <c r="IN201" s="271"/>
      <c r="IO201" s="272"/>
      <c r="IP201" s="271"/>
      <c r="IS201" s="271"/>
      <c r="IT201" s="270"/>
      <c r="IU201" s="271"/>
      <c r="IV201" s="272"/>
      <c r="IW201" s="271"/>
      <c r="IZ201" s="271"/>
      <c r="JA201" s="270"/>
      <c r="JB201" s="271"/>
      <c r="JC201" s="272"/>
      <c r="JD201" s="271"/>
      <c r="JG201" s="271"/>
      <c r="JH201" s="270"/>
      <c r="JI201" s="271"/>
      <c r="JJ201" s="272"/>
      <c r="JK201" s="271"/>
      <c r="JN201" s="271"/>
      <c r="JO201" s="270"/>
      <c r="JP201" s="271"/>
      <c r="JQ201" s="272"/>
      <c r="JR201" s="271"/>
      <c r="JU201" s="271"/>
      <c r="JV201" s="270"/>
      <c r="JW201" s="271"/>
      <c r="JX201" s="272"/>
      <c r="JY201" s="271"/>
      <c r="KB201" s="271"/>
      <c r="KC201" s="270"/>
      <c r="KD201" s="271"/>
      <c r="KE201" s="272"/>
      <c r="KF201" s="271"/>
      <c r="KI201" s="271"/>
      <c r="KJ201" s="270"/>
      <c r="KK201" s="271"/>
      <c r="KL201" s="272"/>
      <c r="KM201" s="271"/>
      <c r="KP201" s="271"/>
      <c r="KQ201" s="270"/>
      <c r="KR201" s="271"/>
      <c r="KS201" s="272"/>
      <c r="KT201" s="271"/>
      <c r="KW201" s="271"/>
      <c r="KX201" s="270"/>
      <c r="KY201" s="271"/>
      <c r="KZ201" s="272"/>
      <c r="LA201" s="271"/>
      <c r="LD201" s="271"/>
      <c r="LE201" s="270"/>
      <c r="LF201" s="271"/>
      <c r="LG201" s="272"/>
      <c r="LH201" s="271"/>
      <c r="LK201" s="198"/>
      <c r="LL201" s="199"/>
      <c r="LM201" s="198"/>
      <c r="LN201" s="201"/>
      <c r="LO201" s="198"/>
      <c r="LR201" s="198"/>
      <c r="LS201" s="199"/>
      <c r="LT201" s="198"/>
      <c r="LU201" s="201"/>
      <c r="LV201" s="198"/>
      <c r="LY201" s="198"/>
      <c r="LZ201" s="199"/>
      <c r="MA201" s="198"/>
      <c r="MB201" s="201"/>
      <c r="MC201" s="198"/>
      <c r="MF201" s="198"/>
      <c r="MG201" s="199"/>
      <c r="MH201" s="198"/>
      <c r="MI201" s="201"/>
      <c r="MJ201" s="198"/>
      <c r="MM201" s="198"/>
      <c r="MN201" s="199"/>
      <c r="MO201" s="198"/>
      <c r="MP201" s="201"/>
      <c r="MQ201" s="198"/>
      <c r="MT201" s="198"/>
      <c r="MU201" s="199"/>
      <c r="MV201" s="198"/>
      <c r="MW201" s="201"/>
      <c r="MX201" s="198"/>
      <c r="NA201" s="198"/>
      <c r="NB201" s="199"/>
      <c r="NC201" s="198"/>
      <c r="ND201" s="201"/>
      <c r="NE201" s="198"/>
      <c r="NH201" s="198"/>
      <c r="NI201" s="199"/>
      <c r="NJ201" s="198"/>
      <c r="NK201" s="201"/>
      <c r="NL201" s="198"/>
      <c r="NO201" s="198"/>
      <c r="NP201" s="199"/>
      <c r="NQ201" s="198"/>
      <c r="NR201" s="201"/>
      <c r="NS201" s="198"/>
      <c r="NV201" s="198"/>
      <c r="NW201" s="199"/>
      <c r="NX201" s="198"/>
      <c r="NY201" s="201"/>
      <c r="NZ201" s="198"/>
      <c r="OC201" s="198"/>
      <c r="OD201" s="199"/>
      <c r="OE201" s="198"/>
      <c r="OF201" s="201"/>
      <c r="OG201" s="198"/>
      <c r="OJ201" s="198"/>
      <c r="OK201" s="199"/>
      <c r="OL201" s="198"/>
      <c r="OM201" s="201"/>
      <c r="ON201" s="198"/>
      <c r="OQ201" s="198"/>
      <c r="OR201" s="199"/>
      <c r="OS201" s="198"/>
      <c r="OT201" s="201"/>
      <c r="OU201" s="198"/>
      <c r="OX201" s="198"/>
      <c r="OY201" s="199"/>
      <c r="OZ201" s="198"/>
      <c r="PA201" s="201"/>
      <c r="PB201" s="198"/>
      <c r="PE201" s="198"/>
      <c r="PF201" s="199"/>
      <c r="PG201" s="198"/>
      <c r="PH201" s="201"/>
      <c r="PI201" s="198"/>
    </row>
    <row r="202" spans="1:425" ht="18" x14ac:dyDescent="0.35">
      <c r="A202" s="269" t="s">
        <v>127</v>
      </c>
      <c r="B202" s="270"/>
      <c r="C202" s="271"/>
      <c r="D202" s="272"/>
      <c r="E202" s="271"/>
      <c r="H202" s="269" t="s">
        <v>127</v>
      </c>
      <c r="I202" s="270"/>
      <c r="J202" s="271"/>
      <c r="K202" s="272"/>
      <c r="L202" s="271"/>
      <c r="O202" s="269" t="s">
        <v>127</v>
      </c>
      <c r="P202" s="270"/>
      <c r="Q202" s="271"/>
      <c r="R202" s="272"/>
      <c r="S202" s="271"/>
      <c r="V202" s="269" t="s">
        <v>127</v>
      </c>
      <c r="W202" s="270"/>
      <c r="X202" s="271"/>
      <c r="Y202" s="272"/>
      <c r="Z202" s="271"/>
      <c r="AC202" s="269" t="s">
        <v>127</v>
      </c>
      <c r="AD202" s="270"/>
      <c r="AE202" s="271"/>
      <c r="AF202" s="272"/>
      <c r="AG202" s="271"/>
      <c r="AJ202" s="269" t="s">
        <v>127</v>
      </c>
      <c r="AK202" s="270"/>
      <c r="AL202" s="271"/>
      <c r="AM202" s="272"/>
      <c r="AN202" s="271"/>
      <c r="AQ202" s="269" t="s">
        <v>127</v>
      </c>
      <c r="AR202" s="270"/>
      <c r="AS202" s="271"/>
      <c r="AT202" s="272"/>
      <c r="AU202" s="271"/>
      <c r="AX202" s="269" t="s">
        <v>127</v>
      </c>
      <c r="AY202" s="270"/>
      <c r="AZ202" s="271"/>
      <c r="BA202" s="272"/>
      <c r="BB202" s="271"/>
      <c r="BE202" s="269" t="s">
        <v>127</v>
      </c>
      <c r="BF202" s="270"/>
      <c r="BG202" s="271"/>
      <c r="BH202" s="272"/>
      <c r="BI202" s="271"/>
      <c r="BL202" s="269" t="s">
        <v>127</v>
      </c>
      <c r="BM202" s="270"/>
      <c r="BN202" s="271"/>
      <c r="BO202" s="272"/>
      <c r="BP202" s="271"/>
      <c r="BS202" s="269" t="s">
        <v>127</v>
      </c>
      <c r="BT202" s="270"/>
      <c r="BU202" s="271"/>
      <c r="BV202" s="272"/>
      <c r="BW202" s="271"/>
      <c r="BZ202" s="269" t="s">
        <v>127</v>
      </c>
      <c r="CA202" s="270"/>
      <c r="CB202" s="271"/>
      <c r="CC202" s="272"/>
      <c r="CD202" s="271"/>
      <c r="CG202" s="269" t="s">
        <v>127</v>
      </c>
      <c r="CH202" s="270"/>
      <c r="CI202" s="271"/>
      <c r="CJ202" s="272"/>
      <c r="CK202" s="271"/>
      <c r="CN202" s="269" t="s">
        <v>127</v>
      </c>
      <c r="CO202" s="270"/>
      <c r="CP202" s="271"/>
      <c r="CQ202" s="272"/>
      <c r="CR202" s="271"/>
      <c r="CU202" s="269" t="s">
        <v>127</v>
      </c>
      <c r="CV202" s="270"/>
      <c r="CW202" s="271"/>
      <c r="CX202" s="272"/>
      <c r="CY202" s="271"/>
      <c r="DB202" s="269" t="s">
        <v>127</v>
      </c>
      <c r="DC202" s="270"/>
      <c r="DD202" s="271"/>
      <c r="DE202" s="272"/>
      <c r="DF202" s="271"/>
      <c r="DI202" s="269" t="s">
        <v>127</v>
      </c>
      <c r="DJ202" s="270"/>
      <c r="DK202" s="271"/>
      <c r="DL202" s="272"/>
      <c r="DM202" s="271"/>
      <c r="DP202" s="269" t="s">
        <v>127</v>
      </c>
      <c r="DQ202" s="270"/>
      <c r="DR202" s="271"/>
      <c r="DS202" s="272"/>
      <c r="DT202" s="271"/>
      <c r="DW202" s="269" t="s">
        <v>127</v>
      </c>
      <c r="DX202" s="270"/>
      <c r="DY202" s="271"/>
      <c r="DZ202" s="272"/>
      <c r="EA202" s="271"/>
      <c r="ED202" s="269" t="s">
        <v>127</v>
      </c>
      <c r="EE202" s="270"/>
      <c r="EF202" s="271"/>
      <c r="EG202" s="272"/>
      <c r="EH202" s="271"/>
      <c r="EK202" s="269" t="s">
        <v>127</v>
      </c>
      <c r="EL202" s="270"/>
      <c r="EM202" s="271"/>
      <c r="EN202" s="272"/>
      <c r="EO202" s="271"/>
      <c r="ER202" s="269" t="s">
        <v>127</v>
      </c>
      <c r="ES202" s="270"/>
      <c r="ET202" s="271"/>
      <c r="EU202" s="272"/>
      <c r="EV202" s="271"/>
      <c r="EY202" s="269" t="s">
        <v>127</v>
      </c>
      <c r="EZ202" s="270"/>
      <c r="FA202" s="271"/>
      <c r="FB202" s="272"/>
      <c r="FC202" s="271"/>
      <c r="FF202" s="269" t="s">
        <v>127</v>
      </c>
      <c r="FG202" s="270"/>
      <c r="FH202" s="271"/>
      <c r="FI202" s="272"/>
      <c r="FJ202" s="271"/>
      <c r="FM202" s="269" t="s">
        <v>127</v>
      </c>
      <c r="FN202" s="270"/>
      <c r="FO202" s="271"/>
      <c r="FP202" s="272"/>
      <c r="FQ202" s="271"/>
      <c r="FT202" s="269" t="s">
        <v>127</v>
      </c>
      <c r="FU202" s="270"/>
      <c r="FV202" s="271"/>
      <c r="FW202" s="272"/>
      <c r="FX202" s="271"/>
      <c r="GA202" s="269" t="s">
        <v>127</v>
      </c>
      <c r="GB202" s="270"/>
      <c r="GC202" s="271"/>
      <c r="GD202" s="272"/>
      <c r="GE202" s="271"/>
      <c r="GH202" s="269" t="s">
        <v>127</v>
      </c>
      <c r="GI202" s="270"/>
      <c r="GJ202" s="271"/>
      <c r="GK202" s="272"/>
      <c r="GL202" s="271"/>
      <c r="GO202" s="269" t="s">
        <v>127</v>
      </c>
      <c r="GP202" s="270"/>
      <c r="GQ202" s="271"/>
      <c r="GR202" s="272"/>
      <c r="GS202" s="271"/>
      <c r="GV202" s="269" t="s">
        <v>127</v>
      </c>
      <c r="GW202" s="270"/>
      <c r="GX202" s="271"/>
      <c r="GY202" s="272"/>
      <c r="GZ202" s="271"/>
      <c r="HC202" s="269" t="s">
        <v>127</v>
      </c>
      <c r="HD202" s="270"/>
      <c r="HE202" s="271"/>
      <c r="HF202" s="272"/>
      <c r="HG202" s="271"/>
      <c r="HJ202" s="269" t="s">
        <v>127</v>
      </c>
      <c r="HK202" s="270"/>
      <c r="HL202" s="271"/>
      <c r="HM202" s="272"/>
      <c r="HN202" s="271"/>
      <c r="HQ202" s="269" t="s">
        <v>127</v>
      </c>
      <c r="HR202" s="270"/>
      <c r="HS202" s="271"/>
      <c r="HT202" s="272"/>
      <c r="HU202" s="271"/>
      <c r="HX202" s="269" t="s">
        <v>127</v>
      </c>
      <c r="HY202" s="270"/>
      <c r="HZ202" s="271"/>
      <c r="IA202" s="272"/>
      <c r="IB202" s="271"/>
      <c r="IE202" s="269" t="s">
        <v>127</v>
      </c>
      <c r="IF202" s="270"/>
      <c r="IG202" s="271"/>
      <c r="IH202" s="272"/>
      <c r="II202" s="271"/>
      <c r="IL202" s="269" t="s">
        <v>127</v>
      </c>
      <c r="IM202" s="270"/>
      <c r="IN202" s="271"/>
      <c r="IO202" s="272"/>
      <c r="IP202" s="271"/>
      <c r="IS202" s="269" t="s">
        <v>127</v>
      </c>
      <c r="IT202" s="270"/>
      <c r="IU202" s="271"/>
      <c r="IV202" s="272"/>
      <c r="IW202" s="271"/>
      <c r="IZ202" s="269" t="s">
        <v>127</v>
      </c>
      <c r="JA202" s="270"/>
      <c r="JB202" s="271"/>
      <c r="JC202" s="272"/>
      <c r="JD202" s="271"/>
      <c r="JG202" s="269" t="s">
        <v>127</v>
      </c>
      <c r="JH202" s="270"/>
      <c r="JI202" s="271"/>
      <c r="JJ202" s="272"/>
      <c r="JK202" s="271"/>
      <c r="JN202" s="269" t="s">
        <v>127</v>
      </c>
      <c r="JO202" s="270"/>
      <c r="JP202" s="271"/>
      <c r="JQ202" s="272"/>
      <c r="JR202" s="271"/>
      <c r="JU202" s="269" t="s">
        <v>127</v>
      </c>
      <c r="JV202" s="270"/>
      <c r="JW202" s="271"/>
      <c r="JX202" s="272"/>
      <c r="JY202" s="271"/>
      <c r="KB202" s="269" t="s">
        <v>127</v>
      </c>
      <c r="KC202" s="270"/>
      <c r="KD202" s="271"/>
      <c r="KE202" s="272"/>
      <c r="KF202" s="271"/>
      <c r="KI202" s="269" t="s">
        <v>127</v>
      </c>
      <c r="KJ202" s="270"/>
      <c r="KK202" s="271"/>
      <c r="KL202" s="272"/>
      <c r="KM202" s="271"/>
      <c r="KP202" s="269" t="s">
        <v>127</v>
      </c>
      <c r="KQ202" s="270"/>
      <c r="KR202" s="271"/>
      <c r="KS202" s="272"/>
      <c r="KT202" s="271"/>
      <c r="KW202" s="269" t="s">
        <v>127</v>
      </c>
      <c r="KX202" s="270"/>
      <c r="KY202" s="271"/>
      <c r="KZ202" s="272"/>
      <c r="LA202" s="271"/>
      <c r="LD202" s="269" t="s">
        <v>127</v>
      </c>
      <c r="LE202" s="270"/>
      <c r="LF202" s="271"/>
      <c r="LG202" s="272"/>
      <c r="LH202" s="271"/>
      <c r="LK202" s="185" t="s">
        <v>127</v>
      </c>
      <c r="LL202" s="199"/>
      <c r="LM202" s="198"/>
      <c r="LN202" s="201"/>
      <c r="LO202" s="198"/>
      <c r="LR202" s="185" t="s">
        <v>127</v>
      </c>
      <c r="LS202" s="199"/>
      <c r="LT202" s="198"/>
      <c r="LU202" s="201"/>
      <c r="LV202" s="198"/>
      <c r="LY202" s="185" t="s">
        <v>127</v>
      </c>
      <c r="LZ202" s="199"/>
      <c r="MA202" s="198"/>
      <c r="MB202" s="201"/>
      <c r="MC202" s="198"/>
      <c r="MF202" s="185" t="s">
        <v>127</v>
      </c>
      <c r="MG202" s="199"/>
      <c r="MH202" s="198"/>
      <c r="MI202" s="201"/>
      <c r="MJ202" s="198"/>
      <c r="MM202" s="185" t="s">
        <v>127</v>
      </c>
      <c r="MN202" s="199"/>
      <c r="MO202" s="198"/>
      <c r="MP202" s="201"/>
      <c r="MQ202" s="198"/>
      <c r="MT202" s="185" t="s">
        <v>127</v>
      </c>
      <c r="MU202" s="199"/>
      <c r="MV202" s="198"/>
      <c r="MW202" s="201"/>
      <c r="MX202" s="198"/>
      <c r="NA202" s="185" t="s">
        <v>127</v>
      </c>
      <c r="NB202" s="199"/>
      <c r="NC202" s="198"/>
      <c r="ND202" s="201"/>
      <c r="NE202" s="198"/>
      <c r="NH202" s="185" t="s">
        <v>127</v>
      </c>
      <c r="NI202" s="199"/>
      <c r="NJ202" s="198"/>
      <c r="NK202" s="201"/>
      <c r="NL202" s="198"/>
      <c r="NO202" s="185" t="s">
        <v>127</v>
      </c>
      <c r="NP202" s="199"/>
      <c r="NQ202" s="198"/>
      <c r="NR202" s="201"/>
      <c r="NS202" s="198"/>
      <c r="NV202" s="185" t="s">
        <v>127</v>
      </c>
      <c r="NW202" s="199"/>
      <c r="NX202" s="198"/>
      <c r="NY202" s="201"/>
      <c r="NZ202" s="198"/>
      <c r="OC202" s="185" t="s">
        <v>127</v>
      </c>
      <c r="OD202" s="199"/>
      <c r="OE202" s="198"/>
      <c r="OF202" s="201"/>
      <c r="OG202" s="198"/>
      <c r="OJ202" s="185" t="s">
        <v>127</v>
      </c>
      <c r="OK202" s="199"/>
      <c r="OL202" s="198"/>
      <c r="OM202" s="201"/>
      <c r="ON202" s="198"/>
      <c r="OQ202" s="185" t="s">
        <v>127</v>
      </c>
      <c r="OR202" s="199"/>
      <c r="OS202" s="198"/>
      <c r="OT202" s="201"/>
      <c r="OU202" s="198"/>
      <c r="OX202" s="185" t="s">
        <v>127</v>
      </c>
      <c r="OY202" s="199"/>
      <c r="OZ202" s="198"/>
      <c r="PA202" s="201"/>
      <c r="PB202" s="198"/>
      <c r="PE202" s="185" t="s">
        <v>127</v>
      </c>
      <c r="PF202" s="199"/>
      <c r="PG202" s="198"/>
      <c r="PH202" s="201"/>
      <c r="PI202" s="198"/>
    </row>
    <row r="203" spans="1:425" ht="18" x14ac:dyDescent="0.35">
      <c r="A203" s="194"/>
      <c r="B203" s="195"/>
      <c r="C203" s="194"/>
      <c r="D203" s="196"/>
      <c r="E203" s="194"/>
      <c r="H203" s="194"/>
      <c r="I203" s="195"/>
      <c r="J203" s="194"/>
      <c r="K203" s="196"/>
      <c r="L203" s="194"/>
      <c r="O203" s="194"/>
      <c r="P203" s="195"/>
      <c r="Q203" s="194"/>
      <c r="R203" s="196"/>
      <c r="S203" s="194"/>
      <c r="V203" s="194"/>
      <c r="W203" s="195"/>
      <c r="X203" s="194"/>
      <c r="Y203" s="196"/>
      <c r="Z203" s="194"/>
      <c r="AC203" s="194"/>
      <c r="AD203" s="195"/>
      <c r="AE203" s="194"/>
      <c r="AF203" s="196"/>
      <c r="AG203" s="194"/>
      <c r="AJ203" s="194"/>
      <c r="AK203" s="195"/>
      <c r="AL203" s="194"/>
      <c r="AM203" s="196"/>
      <c r="AN203" s="194"/>
      <c r="AQ203" s="194"/>
      <c r="AR203" s="195"/>
      <c r="AS203" s="194"/>
      <c r="AT203" s="196"/>
      <c r="AU203" s="194"/>
      <c r="AX203" s="194"/>
      <c r="AY203" s="195"/>
      <c r="AZ203" s="194"/>
      <c r="BA203" s="196"/>
      <c r="BB203" s="194"/>
      <c r="BE203" s="194"/>
      <c r="BF203" s="195"/>
      <c r="BG203" s="194"/>
      <c r="BH203" s="196"/>
      <c r="BI203" s="194"/>
      <c r="BL203" s="194"/>
      <c r="BM203" s="195"/>
      <c r="BN203" s="194"/>
      <c r="BO203" s="196"/>
      <c r="BP203" s="194"/>
      <c r="BS203" s="194"/>
      <c r="BT203" s="195"/>
      <c r="BU203" s="194"/>
      <c r="BV203" s="196"/>
      <c r="BW203" s="194"/>
      <c r="BZ203" s="194"/>
      <c r="CA203" s="195"/>
      <c r="CB203" s="194"/>
      <c r="CC203" s="196"/>
      <c r="CD203" s="194"/>
      <c r="CG203" s="194"/>
      <c r="CH203" s="195"/>
      <c r="CI203" s="194"/>
      <c r="CJ203" s="196"/>
      <c r="CK203" s="194"/>
      <c r="CN203" s="194"/>
      <c r="CO203" s="195"/>
      <c r="CP203" s="194"/>
      <c r="CQ203" s="196"/>
      <c r="CR203" s="194"/>
      <c r="CU203" s="194"/>
      <c r="CV203" s="195"/>
      <c r="CW203" s="194"/>
      <c r="CX203" s="196"/>
      <c r="CY203" s="194"/>
      <c r="DB203" s="194"/>
      <c r="DC203" s="195"/>
      <c r="DD203" s="194"/>
      <c r="DE203" s="196"/>
      <c r="DF203" s="194"/>
      <c r="DI203" s="194"/>
      <c r="DJ203" s="195"/>
      <c r="DK203" s="194"/>
      <c r="DL203" s="196"/>
      <c r="DM203" s="194"/>
      <c r="DP203" s="194"/>
      <c r="DQ203" s="195"/>
      <c r="DR203" s="194"/>
      <c r="DS203" s="196"/>
      <c r="DT203" s="194"/>
      <c r="DW203" s="194"/>
      <c r="DX203" s="195"/>
      <c r="DY203" s="194"/>
      <c r="DZ203" s="196"/>
      <c r="EA203" s="194"/>
      <c r="ED203" s="194"/>
      <c r="EE203" s="195"/>
      <c r="EF203" s="194"/>
      <c r="EG203" s="196"/>
      <c r="EH203" s="194"/>
      <c r="EK203" s="194"/>
      <c r="EL203" s="195"/>
      <c r="EM203" s="194"/>
      <c r="EN203" s="196"/>
      <c r="EO203" s="194"/>
      <c r="ER203" s="194"/>
      <c r="ES203" s="195"/>
      <c r="ET203" s="194"/>
      <c r="EU203" s="196"/>
      <c r="EV203" s="194"/>
      <c r="EY203" s="194"/>
      <c r="EZ203" s="195"/>
      <c r="FA203" s="194"/>
      <c r="FB203" s="196"/>
      <c r="FC203" s="194"/>
      <c r="FF203" s="194"/>
      <c r="FG203" s="195"/>
      <c r="FH203" s="194"/>
      <c r="FI203" s="196"/>
      <c r="FJ203" s="194"/>
      <c r="FM203" s="194"/>
      <c r="FN203" s="195"/>
      <c r="FO203" s="194"/>
      <c r="FP203" s="196"/>
      <c r="FQ203" s="194"/>
      <c r="FT203" s="194"/>
      <c r="FU203" s="195"/>
      <c r="FV203" s="194"/>
      <c r="FW203" s="196"/>
      <c r="FX203" s="194"/>
      <c r="GA203" s="194"/>
      <c r="GB203" s="195"/>
      <c r="GC203" s="194"/>
      <c r="GD203" s="196"/>
      <c r="GE203" s="194"/>
      <c r="GH203" s="194"/>
      <c r="GI203" s="195"/>
      <c r="GJ203" s="194"/>
      <c r="GK203" s="196"/>
      <c r="GL203" s="194"/>
      <c r="GO203" s="194"/>
      <c r="GP203" s="195"/>
      <c r="GQ203" s="194"/>
      <c r="GR203" s="196"/>
      <c r="GS203" s="194"/>
      <c r="GV203" s="194"/>
      <c r="GW203" s="195"/>
      <c r="GX203" s="194"/>
      <c r="GY203" s="196"/>
      <c r="GZ203" s="194"/>
      <c r="HC203" s="194"/>
      <c r="HD203" s="195"/>
      <c r="HE203" s="194"/>
      <c r="HF203" s="196"/>
      <c r="HG203" s="194"/>
      <c r="HJ203" s="194"/>
      <c r="HK203" s="195"/>
      <c r="HL203" s="194"/>
      <c r="HM203" s="196"/>
      <c r="HN203" s="194"/>
      <c r="HQ203" s="194"/>
      <c r="HR203" s="195"/>
      <c r="HS203" s="194"/>
      <c r="HT203" s="196"/>
      <c r="HU203" s="194"/>
      <c r="HX203" s="194"/>
      <c r="HY203" s="195"/>
      <c r="HZ203" s="194"/>
      <c r="IA203" s="196"/>
      <c r="IB203" s="194"/>
      <c r="IE203" s="194"/>
      <c r="IF203" s="195"/>
      <c r="IG203" s="194"/>
      <c r="IH203" s="196"/>
      <c r="II203" s="194"/>
      <c r="IL203" s="194"/>
      <c r="IM203" s="195"/>
      <c r="IN203" s="194"/>
      <c r="IO203" s="196"/>
      <c r="IP203" s="194"/>
      <c r="IS203" s="194"/>
      <c r="IT203" s="195"/>
      <c r="IU203" s="194"/>
      <c r="IV203" s="196"/>
      <c r="IW203" s="194"/>
      <c r="IZ203" s="194"/>
      <c r="JA203" s="195"/>
      <c r="JB203" s="194"/>
      <c r="JC203" s="196"/>
      <c r="JD203" s="194"/>
      <c r="JG203" s="194"/>
      <c r="JH203" s="195"/>
      <c r="JI203" s="194"/>
      <c r="JJ203" s="196"/>
      <c r="JK203" s="194"/>
      <c r="JN203" s="194"/>
      <c r="JO203" s="195"/>
      <c r="JP203" s="194"/>
      <c r="JQ203" s="196"/>
      <c r="JR203" s="194"/>
      <c r="JU203" s="194"/>
      <c r="JV203" s="195"/>
      <c r="JW203" s="194"/>
      <c r="JX203" s="196"/>
      <c r="JY203" s="194"/>
      <c r="KB203" s="194"/>
      <c r="KC203" s="195"/>
      <c r="KD203" s="194"/>
      <c r="KE203" s="196"/>
      <c r="KF203" s="194"/>
      <c r="KI203" s="194"/>
      <c r="KJ203" s="195"/>
      <c r="KK203" s="194"/>
      <c r="KL203" s="196"/>
      <c r="KM203" s="194"/>
      <c r="KP203" s="194"/>
      <c r="KQ203" s="195"/>
      <c r="KR203" s="194"/>
      <c r="KS203" s="196"/>
      <c r="KT203" s="194"/>
      <c r="KW203" s="194"/>
      <c r="KX203" s="195"/>
      <c r="KY203" s="194"/>
      <c r="KZ203" s="196"/>
      <c r="LA203" s="194"/>
      <c r="LD203" s="194"/>
      <c r="LE203" s="195"/>
      <c r="LF203" s="194"/>
      <c r="LG203" s="196"/>
      <c r="LH203" s="194"/>
      <c r="LK203" s="194"/>
      <c r="LL203" s="195"/>
      <c r="LM203" s="194"/>
      <c r="LN203" s="196"/>
      <c r="LO203" s="194"/>
      <c r="LR203" s="194"/>
      <c r="LS203" s="195"/>
      <c r="LT203" s="194"/>
      <c r="LU203" s="196"/>
      <c r="LV203" s="194"/>
      <c r="LY203" s="194"/>
      <c r="LZ203" s="195"/>
      <c r="MA203" s="194"/>
      <c r="MB203" s="196"/>
      <c r="MC203" s="194"/>
      <c r="MF203" s="194"/>
      <c r="MG203" s="195"/>
      <c r="MH203" s="194"/>
      <c r="MI203" s="196"/>
      <c r="MJ203" s="194"/>
      <c r="MM203" s="194"/>
      <c r="MN203" s="195"/>
      <c r="MO203" s="194"/>
      <c r="MP203" s="196"/>
      <c r="MQ203" s="194"/>
      <c r="MT203" s="194"/>
      <c r="MU203" s="195"/>
      <c r="MV203" s="194"/>
      <c r="MW203" s="196"/>
      <c r="MX203" s="194"/>
      <c r="NA203" s="194"/>
      <c r="NB203" s="195"/>
      <c r="NC203" s="194"/>
      <c r="ND203" s="196"/>
      <c r="NE203" s="194"/>
      <c r="NH203" s="194"/>
      <c r="NI203" s="195"/>
      <c r="NJ203" s="194"/>
      <c r="NK203" s="196"/>
      <c r="NL203" s="194"/>
      <c r="NO203" s="194"/>
      <c r="NP203" s="195"/>
      <c r="NQ203" s="194"/>
      <c r="NR203" s="196"/>
      <c r="NS203" s="194"/>
      <c r="NV203" s="194"/>
      <c r="NW203" s="195"/>
      <c r="NX203" s="194"/>
      <c r="NY203" s="196"/>
      <c r="NZ203" s="194"/>
      <c r="OC203" s="194"/>
      <c r="OD203" s="195"/>
      <c r="OE203" s="194"/>
      <c r="OF203" s="196"/>
      <c r="OG203" s="194"/>
      <c r="OJ203" s="194"/>
      <c r="OK203" s="195"/>
      <c r="OL203" s="194"/>
      <c r="OM203" s="196"/>
      <c r="ON203" s="194"/>
      <c r="OQ203" s="194"/>
      <c r="OR203" s="195"/>
      <c r="OS203" s="194"/>
      <c r="OT203" s="196"/>
      <c r="OU203" s="194"/>
      <c r="OX203" s="194"/>
      <c r="OY203" s="195"/>
      <c r="OZ203" s="194"/>
      <c r="PA203" s="196"/>
      <c r="PB203" s="194"/>
      <c r="PE203" s="194"/>
      <c r="PF203" s="195"/>
      <c r="PG203" s="194"/>
      <c r="PH203" s="196"/>
      <c r="PI203" s="194"/>
    </row>
    <row r="204" spans="1:425" s="277" customFormat="1" ht="72" customHeight="1" x14ac:dyDescent="0.35">
      <c r="A204" s="273" t="s">
        <v>128</v>
      </c>
      <c r="B204" s="274" t="s">
        <v>109</v>
      </c>
      <c r="C204" s="275" t="s">
        <v>110</v>
      </c>
      <c r="D204" s="276" t="s">
        <v>111</v>
      </c>
      <c r="E204" s="275" t="s">
        <v>110</v>
      </c>
      <c r="H204" s="273" t="s">
        <v>128</v>
      </c>
      <c r="I204" s="274" t="s">
        <v>109</v>
      </c>
      <c r="J204" s="275" t="s">
        <v>110</v>
      </c>
      <c r="K204" s="276" t="s">
        <v>111</v>
      </c>
      <c r="L204" s="275" t="s">
        <v>110</v>
      </c>
      <c r="O204" s="273" t="s">
        <v>128</v>
      </c>
      <c r="P204" s="274" t="s">
        <v>109</v>
      </c>
      <c r="Q204" s="275" t="s">
        <v>110</v>
      </c>
      <c r="R204" s="276" t="s">
        <v>111</v>
      </c>
      <c r="S204" s="275" t="s">
        <v>110</v>
      </c>
      <c r="V204" s="273" t="s">
        <v>128</v>
      </c>
      <c r="W204" s="274" t="s">
        <v>109</v>
      </c>
      <c r="X204" s="275" t="s">
        <v>110</v>
      </c>
      <c r="Y204" s="276" t="s">
        <v>111</v>
      </c>
      <c r="Z204" s="275" t="s">
        <v>110</v>
      </c>
      <c r="AC204" s="273" t="s">
        <v>128</v>
      </c>
      <c r="AD204" s="274" t="s">
        <v>109</v>
      </c>
      <c r="AE204" s="275" t="s">
        <v>110</v>
      </c>
      <c r="AF204" s="276" t="s">
        <v>111</v>
      </c>
      <c r="AG204" s="275" t="s">
        <v>110</v>
      </c>
      <c r="AJ204" s="273" t="s">
        <v>128</v>
      </c>
      <c r="AK204" s="274" t="s">
        <v>109</v>
      </c>
      <c r="AL204" s="275" t="s">
        <v>110</v>
      </c>
      <c r="AM204" s="276" t="s">
        <v>111</v>
      </c>
      <c r="AN204" s="275" t="s">
        <v>110</v>
      </c>
      <c r="AQ204" s="273" t="s">
        <v>128</v>
      </c>
      <c r="AR204" s="274" t="s">
        <v>109</v>
      </c>
      <c r="AS204" s="275" t="s">
        <v>110</v>
      </c>
      <c r="AT204" s="276" t="s">
        <v>111</v>
      </c>
      <c r="AU204" s="275" t="s">
        <v>110</v>
      </c>
      <c r="AX204" s="273" t="s">
        <v>128</v>
      </c>
      <c r="AY204" s="274" t="s">
        <v>109</v>
      </c>
      <c r="AZ204" s="275" t="s">
        <v>110</v>
      </c>
      <c r="BA204" s="276" t="s">
        <v>111</v>
      </c>
      <c r="BB204" s="275" t="s">
        <v>110</v>
      </c>
      <c r="BE204" s="273" t="s">
        <v>128</v>
      </c>
      <c r="BF204" s="274" t="s">
        <v>109</v>
      </c>
      <c r="BG204" s="275" t="s">
        <v>110</v>
      </c>
      <c r="BH204" s="276" t="s">
        <v>111</v>
      </c>
      <c r="BI204" s="275" t="s">
        <v>110</v>
      </c>
      <c r="BL204" s="273" t="s">
        <v>128</v>
      </c>
      <c r="BM204" s="274" t="s">
        <v>109</v>
      </c>
      <c r="BN204" s="275" t="s">
        <v>110</v>
      </c>
      <c r="BO204" s="276" t="s">
        <v>111</v>
      </c>
      <c r="BP204" s="275" t="s">
        <v>110</v>
      </c>
      <c r="BS204" s="273" t="s">
        <v>128</v>
      </c>
      <c r="BT204" s="274" t="s">
        <v>109</v>
      </c>
      <c r="BU204" s="275" t="s">
        <v>110</v>
      </c>
      <c r="BV204" s="276" t="s">
        <v>111</v>
      </c>
      <c r="BW204" s="275" t="s">
        <v>110</v>
      </c>
      <c r="BZ204" s="273" t="s">
        <v>128</v>
      </c>
      <c r="CA204" s="274" t="s">
        <v>109</v>
      </c>
      <c r="CB204" s="275" t="s">
        <v>110</v>
      </c>
      <c r="CC204" s="276" t="s">
        <v>111</v>
      </c>
      <c r="CD204" s="275" t="s">
        <v>110</v>
      </c>
      <c r="CG204" s="273" t="s">
        <v>128</v>
      </c>
      <c r="CH204" s="274" t="s">
        <v>109</v>
      </c>
      <c r="CI204" s="275" t="s">
        <v>110</v>
      </c>
      <c r="CJ204" s="276" t="s">
        <v>111</v>
      </c>
      <c r="CK204" s="275" t="s">
        <v>110</v>
      </c>
      <c r="CN204" s="273" t="s">
        <v>128</v>
      </c>
      <c r="CO204" s="274" t="s">
        <v>109</v>
      </c>
      <c r="CP204" s="275" t="s">
        <v>110</v>
      </c>
      <c r="CQ204" s="276" t="s">
        <v>111</v>
      </c>
      <c r="CR204" s="275" t="s">
        <v>110</v>
      </c>
      <c r="CU204" s="273" t="s">
        <v>128</v>
      </c>
      <c r="CV204" s="274" t="s">
        <v>109</v>
      </c>
      <c r="CW204" s="275" t="s">
        <v>110</v>
      </c>
      <c r="CX204" s="276" t="s">
        <v>111</v>
      </c>
      <c r="CY204" s="275" t="s">
        <v>110</v>
      </c>
      <c r="DB204" s="273" t="s">
        <v>128</v>
      </c>
      <c r="DC204" s="274" t="s">
        <v>109</v>
      </c>
      <c r="DD204" s="275" t="s">
        <v>110</v>
      </c>
      <c r="DE204" s="276" t="s">
        <v>111</v>
      </c>
      <c r="DF204" s="275" t="s">
        <v>110</v>
      </c>
      <c r="DI204" s="273" t="s">
        <v>128</v>
      </c>
      <c r="DJ204" s="274" t="s">
        <v>109</v>
      </c>
      <c r="DK204" s="275" t="s">
        <v>110</v>
      </c>
      <c r="DL204" s="276" t="s">
        <v>111</v>
      </c>
      <c r="DM204" s="275" t="s">
        <v>110</v>
      </c>
      <c r="DP204" s="273" t="s">
        <v>128</v>
      </c>
      <c r="DQ204" s="274" t="s">
        <v>109</v>
      </c>
      <c r="DR204" s="275" t="s">
        <v>110</v>
      </c>
      <c r="DS204" s="276" t="s">
        <v>111</v>
      </c>
      <c r="DT204" s="275" t="s">
        <v>110</v>
      </c>
      <c r="DW204" s="273" t="s">
        <v>128</v>
      </c>
      <c r="DX204" s="274" t="s">
        <v>109</v>
      </c>
      <c r="DY204" s="275" t="s">
        <v>110</v>
      </c>
      <c r="DZ204" s="276" t="s">
        <v>111</v>
      </c>
      <c r="EA204" s="275" t="s">
        <v>110</v>
      </c>
      <c r="ED204" s="273" t="s">
        <v>128</v>
      </c>
      <c r="EE204" s="274" t="s">
        <v>109</v>
      </c>
      <c r="EF204" s="275" t="s">
        <v>110</v>
      </c>
      <c r="EG204" s="276" t="s">
        <v>111</v>
      </c>
      <c r="EH204" s="275" t="s">
        <v>110</v>
      </c>
      <c r="EK204" s="273" t="s">
        <v>128</v>
      </c>
      <c r="EL204" s="274" t="s">
        <v>109</v>
      </c>
      <c r="EM204" s="275" t="s">
        <v>110</v>
      </c>
      <c r="EN204" s="276" t="s">
        <v>111</v>
      </c>
      <c r="EO204" s="275" t="s">
        <v>110</v>
      </c>
      <c r="ER204" s="273" t="s">
        <v>128</v>
      </c>
      <c r="ES204" s="274" t="s">
        <v>109</v>
      </c>
      <c r="ET204" s="275" t="s">
        <v>110</v>
      </c>
      <c r="EU204" s="276" t="s">
        <v>111</v>
      </c>
      <c r="EV204" s="275" t="s">
        <v>110</v>
      </c>
      <c r="EY204" s="273" t="s">
        <v>128</v>
      </c>
      <c r="EZ204" s="274" t="s">
        <v>109</v>
      </c>
      <c r="FA204" s="275" t="s">
        <v>110</v>
      </c>
      <c r="FB204" s="276" t="s">
        <v>111</v>
      </c>
      <c r="FC204" s="275" t="s">
        <v>110</v>
      </c>
      <c r="FF204" s="273" t="s">
        <v>128</v>
      </c>
      <c r="FG204" s="274" t="s">
        <v>109</v>
      </c>
      <c r="FH204" s="275" t="s">
        <v>110</v>
      </c>
      <c r="FI204" s="276" t="s">
        <v>111</v>
      </c>
      <c r="FJ204" s="275" t="s">
        <v>110</v>
      </c>
      <c r="FM204" s="273" t="s">
        <v>128</v>
      </c>
      <c r="FN204" s="274" t="s">
        <v>109</v>
      </c>
      <c r="FO204" s="275" t="s">
        <v>110</v>
      </c>
      <c r="FP204" s="276" t="s">
        <v>111</v>
      </c>
      <c r="FQ204" s="275" t="s">
        <v>110</v>
      </c>
      <c r="FT204" s="273" t="s">
        <v>128</v>
      </c>
      <c r="FU204" s="274" t="s">
        <v>109</v>
      </c>
      <c r="FV204" s="275" t="s">
        <v>110</v>
      </c>
      <c r="FW204" s="276" t="s">
        <v>111</v>
      </c>
      <c r="FX204" s="275" t="s">
        <v>110</v>
      </c>
      <c r="GA204" s="273" t="s">
        <v>128</v>
      </c>
      <c r="GB204" s="274" t="s">
        <v>109</v>
      </c>
      <c r="GC204" s="275" t="s">
        <v>110</v>
      </c>
      <c r="GD204" s="276" t="s">
        <v>111</v>
      </c>
      <c r="GE204" s="275" t="s">
        <v>110</v>
      </c>
      <c r="GH204" s="273" t="s">
        <v>128</v>
      </c>
      <c r="GI204" s="274" t="s">
        <v>109</v>
      </c>
      <c r="GJ204" s="275" t="s">
        <v>110</v>
      </c>
      <c r="GK204" s="276" t="s">
        <v>111</v>
      </c>
      <c r="GL204" s="275" t="s">
        <v>110</v>
      </c>
      <c r="GO204" s="273" t="s">
        <v>128</v>
      </c>
      <c r="GP204" s="274" t="s">
        <v>109</v>
      </c>
      <c r="GQ204" s="275" t="s">
        <v>110</v>
      </c>
      <c r="GR204" s="276" t="s">
        <v>111</v>
      </c>
      <c r="GS204" s="275" t="s">
        <v>110</v>
      </c>
      <c r="GV204" s="273" t="s">
        <v>128</v>
      </c>
      <c r="GW204" s="274" t="s">
        <v>109</v>
      </c>
      <c r="GX204" s="275" t="s">
        <v>110</v>
      </c>
      <c r="GY204" s="276" t="s">
        <v>111</v>
      </c>
      <c r="GZ204" s="275" t="s">
        <v>110</v>
      </c>
      <c r="HC204" s="273" t="s">
        <v>128</v>
      </c>
      <c r="HD204" s="274" t="s">
        <v>109</v>
      </c>
      <c r="HE204" s="275" t="s">
        <v>110</v>
      </c>
      <c r="HF204" s="276" t="s">
        <v>111</v>
      </c>
      <c r="HG204" s="275" t="s">
        <v>110</v>
      </c>
      <c r="HJ204" s="273" t="s">
        <v>128</v>
      </c>
      <c r="HK204" s="274" t="s">
        <v>109</v>
      </c>
      <c r="HL204" s="275" t="s">
        <v>110</v>
      </c>
      <c r="HM204" s="276" t="s">
        <v>111</v>
      </c>
      <c r="HN204" s="275" t="s">
        <v>110</v>
      </c>
      <c r="HQ204" s="273" t="s">
        <v>128</v>
      </c>
      <c r="HR204" s="274" t="s">
        <v>109</v>
      </c>
      <c r="HS204" s="275" t="s">
        <v>110</v>
      </c>
      <c r="HT204" s="276" t="s">
        <v>111</v>
      </c>
      <c r="HU204" s="275" t="s">
        <v>110</v>
      </c>
      <c r="HX204" s="273" t="s">
        <v>128</v>
      </c>
      <c r="HY204" s="274" t="s">
        <v>109</v>
      </c>
      <c r="HZ204" s="275" t="s">
        <v>110</v>
      </c>
      <c r="IA204" s="276" t="s">
        <v>111</v>
      </c>
      <c r="IB204" s="275" t="s">
        <v>110</v>
      </c>
      <c r="IE204" s="273" t="s">
        <v>128</v>
      </c>
      <c r="IF204" s="274" t="s">
        <v>109</v>
      </c>
      <c r="IG204" s="275" t="s">
        <v>110</v>
      </c>
      <c r="IH204" s="276" t="s">
        <v>111</v>
      </c>
      <c r="II204" s="275" t="s">
        <v>110</v>
      </c>
      <c r="IL204" s="273" t="s">
        <v>128</v>
      </c>
      <c r="IM204" s="274" t="s">
        <v>109</v>
      </c>
      <c r="IN204" s="275" t="s">
        <v>110</v>
      </c>
      <c r="IO204" s="276" t="s">
        <v>111</v>
      </c>
      <c r="IP204" s="275" t="s">
        <v>110</v>
      </c>
      <c r="IS204" s="273" t="s">
        <v>128</v>
      </c>
      <c r="IT204" s="274" t="s">
        <v>109</v>
      </c>
      <c r="IU204" s="275" t="s">
        <v>110</v>
      </c>
      <c r="IV204" s="276" t="s">
        <v>111</v>
      </c>
      <c r="IW204" s="275" t="s">
        <v>110</v>
      </c>
      <c r="IZ204" s="273" t="s">
        <v>128</v>
      </c>
      <c r="JA204" s="274" t="s">
        <v>109</v>
      </c>
      <c r="JB204" s="275" t="s">
        <v>110</v>
      </c>
      <c r="JC204" s="276" t="s">
        <v>111</v>
      </c>
      <c r="JD204" s="275" t="s">
        <v>110</v>
      </c>
      <c r="JG204" s="273" t="s">
        <v>128</v>
      </c>
      <c r="JH204" s="274" t="s">
        <v>109</v>
      </c>
      <c r="JI204" s="275" t="s">
        <v>110</v>
      </c>
      <c r="JJ204" s="276" t="s">
        <v>111</v>
      </c>
      <c r="JK204" s="275" t="s">
        <v>110</v>
      </c>
      <c r="JN204" s="273" t="s">
        <v>128</v>
      </c>
      <c r="JO204" s="274" t="s">
        <v>109</v>
      </c>
      <c r="JP204" s="275" t="s">
        <v>110</v>
      </c>
      <c r="JQ204" s="276" t="s">
        <v>111</v>
      </c>
      <c r="JR204" s="275" t="s">
        <v>110</v>
      </c>
      <c r="JU204" s="273" t="s">
        <v>128</v>
      </c>
      <c r="JV204" s="274" t="s">
        <v>109</v>
      </c>
      <c r="JW204" s="275" t="s">
        <v>110</v>
      </c>
      <c r="JX204" s="276" t="s">
        <v>111</v>
      </c>
      <c r="JY204" s="275" t="s">
        <v>110</v>
      </c>
      <c r="KB204" s="273" t="s">
        <v>128</v>
      </c>
      <c r="KC204" s="274" t="s">
        <v>109</v>
      </c>
      <c r="KD204" s="275" t="s">
        <v>110</v>
      </c>
      <c r="KE204" s="276" t="s">
        <v>111</v>
      </c>
      <c r="KF204" s="275" t="s">
        <v>110</v>
      </c>
      <c r="KI204" s="273" t="s">
        <v>128</v>
      </c>
      <c r="KJ204" s="274" t="s">
        <v>109</v>
      </c>
      <c r="KK204" s="275" t="s">
        <v>110</v>
      </c>
      <c r="KL204" s="276" t="s">
        <v>111</v>
      </c>
      <c r="KM204" s="275" t="s">
        <v>110</v>
      </c>
      <c r="KP204" s="273" t="s">
        <v>128</v>
      </c>
      <c r="KQ204" s="274" t="s">
        <v>109</v>
      </c>
      <c r="KR204" s="275" t="s">
        <v>110</v>
      </c>
      <c r="KS204" s="276" t="s">
        <v>111</v>
      </c>
      <c r="KT204" s="275" t="s">
        <v>110</v>
      </c>
      <c r="KW204" s="273" t="s">
        <v>128</v>
      </c>
      <c r="KX204" s="274" t="s">
        <v>109</v>
      </c>
      <c r="KY204" s="275" t="s">
        <v>110</v>
      </c>
      <c r="KZ204" s="276" t="s">
        <v>111</v>
      </c>
      <c r="LA204" s="275" t="s">
        <v>110</v>
      </c>
      <c r="LD204" s="273" t="s">
        <v>128</v>
      </c>
      <c r="LE204" s="274" t="s">
        <v>109</v>
      </c>
      <c r="LF204" s="275" t="s">
        <v>110</v>
      </c>
      <c r="LG204" s="276" t="s">
        <v>111</v>
      </c>
      <c r="LH204" s="275" t="s">
        <v>110</v>
      </c>
      <c r="LK204" s="190" t="s">
        <v>128</v>
      </c>
      <c r="LL204" s="191" t="s">
        <v>109</v>
      </c>
      <c r="LM204" s="192" t="s">
        <v>110</v>
      </c>
      <c r="LN204" s="193" t="s">
        <v>111</v>
      </c>
      <c r="LO204" s="192" t="s">
        <v>110</v>
      </c>
      <c r="LR204" s="190" t="s">
        <v>128</v>
      </c>
      <c r="LS204" s="191" t="s">
        <v>109</v>
      </c>
      <c r="LT204" s="192" t="s">
        <v>110</v>
      </c>
      <c r="LU204" s="193" t="s">
        <v>111</v>
      </c>
      <c r="LV204" s="192" t="s">
        <v>110</v>
      </c>
      <c r="LY204" s="190" t="s">
        <v>128</v>
      </c>
      <c r="LZ204" s="191" t="s">
        <v>109</v>
      </c>
      <c r="MA204" s="192" t="s">
        <v>110</v>
      </c>
      <c r="MB204" s="193" t="s">
        <v>111</v>
      </c>
      <c r="MC204" s="192" t="s">
        <v>110</v>
      </c>
      <c r="MF204" s="190" t="s">
        <v>128</v>
      </c>
      <c r="MG204" s="191" t="s">
        <v>109</v>
      </c>
      <c r="MH204" s="192" t="s">
        <v>110</v>
      </c>
      <c r="MI204" s="193" t="s">
        <v>111</v>
      </c>
      <c r="MJ204" s="192" t="s">
        <v>110</v>
      </c>
      <c r="MM204" s="190" t="s">
        <v>128</v>
      </c>
      <c r="MN204" s="191" t="s">
        <v>109</v>
      </c>
      <c r="MO204" s="192" t="s">
        <v>110</v>
      </c>
      <c r="MP204" s="193" t="s">
        <v>111</v>
      </c>
      <c r="MQ204" s="192" t="s">
        <v>110</v>
      </c>
      <c r="MT204" s="190" t="s">
        <v>128</v>
      </c>
      <c r="MU204" s="191" t="s">
        <v>109</v>
      </c>
      <c r="MV204" s="192" t="s">
        <v>110</v>
      </c>
      <c r="MW204" s="193" t="s">
        <v>111</v>
      </c>
      <c r="MX204" s="192" t="s">
        <v>110</v>
      </c>
      <c r="NA204" s="190" t="s">
        <v>128</v>
      </c>
      <c r="NB204" s="191" t="s">
        <v>109</v>
      </c>
      <c r="NC204" s="192" t="s">
        <v>110</v>
      </c>
      <c r="ND204" s="193" t="s">
        <v>111</v>
      </c>
      <c r="NE204" s="192" t="s">
        <v>110</v>
      </c>
      <c r="NH204" s="190" t="s">
        <v>128</v>
      </c>
      <c r="NI204" s="191" t="s">
        <v>109</v>
      </c>
      <c r="NJ204" s="192" t="s">
        <v>110</v>
      </c>
      <c r="NK204" s="193" t="s">
        <v>111</v>
      </c>
      <c r="NL204" s="192" t="s">
        <v>110</v>
      </c>
      <c r="NO204" s="190" t="s">
        <v>128</v>
      </c>
      <c r="NP204" s="191" t="s">
        <v>109</v>
      </c>
      <c r="NQ204" s="192" t="s">
        <v>110</v>
      </c>
      <c r="NR204" s="193" t="s">
        <v>111</v>
      </c>
      <c r="NS204" s="192" t="s">
        <v>110</v>
      </c>
      <c r="NV204" s="190" t="s">
        <v>128</v>
      </c>
      <c r="NW204" s="191" t="s">
        <v>109</v>
      </c>
      <c r="NX204" s="192" t="s">
        <v>110</v>
      </c>
      <c r="NY204" s="193" t="s">
        <v>111</v>
      </c>
      <c r="NZ204" s="192" t="s">
        <v>110</v>
      </c>
      <c r="OC204" s="190" t="s">
        <v>128</v>
      </c>
      <c r="OD204" s="191" t="s">
        <v>109</v>
      </c>
      <c r="OE204" s="192" t="s">
        <v>110</v>
      </c>
      <c r="OF204" s="193" t="s">
        <v>111</v>
      </c>
      <c r="OG204" s="192" t="s">
        <v>110</v>
      </c>
      <c r="OJ204" s="190" t="s">
        <v>128</v>
      </c>
      <c r="OK204" s="191" t="s">
        <v>109</v>
      </c>
      <c r="OL204" s="192" t="s">
        <v>110</v>
      </c>
      <c r="OM204" s="193" t="s">
        <v>111</v>
      </c>
      <c r="ON204" s="192" t="s">
        <v>110</v>
      </c>
      <c r="OQ204" s="190" t="s">
        <v>128</v>
      </c>
      <c r="OR204" s="191" t="s">
        <v>109</v>
      </c>
      <c r="OS204" s="192" t="s">
        <v>110</v>
      </c>
      <c r="OT204" s="193" t="s">
        <v>111</v>
      </c>
      <c r="OU204" s="192" t="s">
        <v>110</v>
      </c>
      <c r="OX204" s="190" t="s">
        <v>128</v>
      </c>
      <c r="OY204" s="191" t="s">
        <v>109</v>
      </c>
      <c r="OZ204" s="192" t="s">
        <v>110</v>
      </c>
      <c r="PA204" s="193" t="s">
        <v>111</v>
      </c>
      <c r="PB204" s="192" t="s">
        <v>110</v>
      </c>
      <c r="PE204" s="190" t="s">
        <v>128</v>
      </c>
      <c r="PF204" s="191" t="s">
        <v>109</v>
      </c>
      <c r="PG204" s="192" t="s">
        <v>110</v>
      </c>
      <c r="PH204" s="193" t="s">
        <v>111</v>
      </c>
      <c r="PI204" s="192" t="s">
        <v>110</v>
      </c>
    </row>
    <row r="205" spans="1:425" ht="18" x14ac:dyDescent="0.35">
      <c r="A205" s="194"/>
      <c r="B205" s="195"/>
      <c r="C205" s="194"/>
      <c r="D205" s="196"/>
      <c r="E205" s="194"/>
      <c r="H205" s="194"/>
      <c r="I205" s="195"/>
      <c r="J205" s="194"/>
      <c r="K205" s="196"/>
      <c r="L205" s="194"/>
      <c r="O205" s="194"/>
      <c r="P205" s="195"/>
      <c r="Q205" s="194"/>
      <c r="R205" s="196"/>
      <c r="S205" s="194"/>
      <c r="V205" s="194"/>
      <c r="W205" s="195"/>
      <c r="X205" s="194"/>
      <c r="Y205" s="196"/>
      <c r="Z205" s="194"/>
      <c r="AC205" s="194"/>
      <c r="AD205" s="195"/>
      <c r="AE205" s="194"/>
      <c r="AF205" s="196"/>
      <c r="AG205" s="194"/>
      <c r="AJ205" s="194"/>
      <c r="AK205" s="195"/>
      <c r="AL205" s="194"/>
      <c r="AM205" s="196"/>
      <c r="AN205" s="194"/>
      <c r="AQ205" s="194"/>
      <c r="AR205" s="195"/>
      <c r="AS205" s="194"/>
      <c r="AT205" s="196"/>
      <c r="AU205" s="194"/>
      <c r="AX205" s="194"/>
      <c r="AY205" s="195"/>
      <c r="AZ205" s="194"/>
      <c r="BA205" s="196"/>
      <c r="BB205" s="194"/>
      <c r="BE205" s="194"/>
      <c r="BF205" s="195"/>
      <c r="BG205" s="194"/>
      <c r="BH205" s="196"/>
      <c r="BI205" s="194"/>
      <c r="BL205" s="194"/>
      <c r="BM205" s="195"/>
      <c r="BN205" s="194"/>
      <c r="BO205" s="196"/>
      <c r="BP205" s="194"/>
      <c r="BS205" s="194"/>
      <c r="BT205" s="195"/>
      <c r="BU205" s="194"/>
      <c r="BV205" s="196"/>
      <c r="BW205" s="194"/>
      <c r="BZ205" s="194"/>
      <c r="CA205" s="195"/>
      <c r="CB205" s="194"/>
      <c r="CC205" s="196"/>
      <c r="CD205" s="194"/>
      <c r="CG205" s="194"/>
      <c r="CH205" s="195"/>
      <c r="CI205" s="194"/>
      <c r="CJ205" s="196"/>
      <c r="CK205" s="194"/>
      <c r="CN205" s="194"/>
      <c r="CO205" s="195"/>
      <c r="CP205" s="194"/>
      <c r="CQ205" s="196"/>
      <c r="CR205" s="194"/>
      <c r="CU205" s="194"/>
      <c r="CV205" s="195"/>
      <c r="CW205" s="194"/>
      <c r="CX205" s="196"/>
      <c r="CY205" s="194"/>
      <c r="DB205" s="194"/>
      <c r="DC205" s="195"/>
      <c r="DD205" s="194"/>
      <c r="DE205" s="196"/>
      <c r="DF205" s="194"/>
      <c r="DI205" s="194"/>
      <c r="DJ205" s="195"/>
      <c r="DK205" s="194"/>
      <c r="DL205" s="196"/>
      <c r="DM205" s="194"/>
      <c r="DP205" s="194"/>
      <c r="DQ205" s="195"/>
      <c r="DR205" s="194"/>
      <c r="DS205" s="196"/>
      <c r="DT205" s="194"/>
      <c r="DW205" s="194"/>
      <c r="DX205" s="195"/>
      <c r="DY205" s="194"/>
      <c r="DZ205" s="196"/>
      <c r="EA205" s="194"/>
      <c r="ED205" s="194"/>
      <c r="EE205" s="195"/>
      <c r="EF205" s="194"/>
      <c r="EG205" s="196"/>
      <c r="EH205" s="194"/>
      <c r="EK205" s="194"/>
      <c r="EL205" s="195"/>
      <c r="EM205" s="194"/>
      <c r="EN205" s="196"/>
      <c r="EO205" s="194"/>
      <c r="ER205" s="194"/>
      <c r="ES205" s="195"/>
      <c r="ET205" s="194"/>
      <c r="EU205" s="196"/>
      <c r="EV205" s="194"/>
      <c r="EY205" s="194"/>
      <c r="EZ205" s="195"/>
      <c r="FA205" s="194"/>
      <c r="FB205" s="196"/>
      <c r="FC205" s="194"/>
      <c r="FF205" s="194"/>
      <c r="FG205" s="195"/>
      <c r="FH205" s="194"/>
      <c r="FI205" s="196"/>
      <c r="FJ205" s="194"/>
      <c r="FM205" s="194"/>
      <c r="FN205" s="195"/>
      <c r="FO205" s="194"/>
      <c r="FP205" s="196"/>
      <c r="FQ205" s="194"/>
      <c r="FT205" s="194"/>
      <c r="FU205" s="195"/>
      <c r="FV205" s="194"/>
      <c r="FW205" s="196"/>
      <c r="FX205" s="194"/>
      <c r="GA205" s="194"/>
      <c r="GB205" s="195"/>
      <c r="GC205" s="194"/>
      <c r="GD205" s="196"/>
      <c r="GE205" s="194"/>
      <c r="GH205" s="194"/>
      <c r="GI205" s="195"/>
      <c r="GJ205" s="194"/>
      <c r="GK205" s="196"/>
      <c r="GL205" s="194"/>
      <c r="GO205" s="194"/>
      <c r="GP205" s="195"/>
      <c r="GQ205" s="194"/>
      <c r="GR205" s="196"/>
      <c r="GS205" s="194"/>
      <c r="GV205" s="194"/>
      <c r="GW205" s="195"/>
      <c r="GX205" s="194"/>
      <c r="GY205" s="196"/>
      <c r="GZ205" s="194"/>
      <c r="HC205" s="194"/>
      <c r="HD205" s="195"/>
      <c r="HE205" s="194"/>
      <c r="HF205" s="196"/>
      <c r="HG205" s="194"/>
      <c r="HJ205" s="194"/>
      <c r="HK205" s="195"/>
      <c r="HL205" s="194"/>
      <c r="HM205" s="196"/>
      <c r="HN205" s="194"/>
      <c r="HQ205" s="194"/>
      <c r="HR205" s="195"/>
      <c r="HS205" s="194"/>
      <c r="HT205" s="196"/>
      <c r="HU205" s="194"/>
      <c r="HX205" s="194"/>
      <c r="HY205" s="195"/>
      <c r="HZ205" s="194"/>
      <c r="IA205" s="196"/>
      <c r="IB205" s="194"/>
      <c r="IE205" s="194"/>
      <c r="IF205" s="195"/>
      <c r="IG205" s="194"/>
      <c r="IH205" s="196"/>
      <c r="II205" s="194"/>
      <c r="IL205" s="194"/>
      <c r="IM205" s="195"/>
      <c r="IN205" s="194"/>
      <c r="IO205" s="196"/>
      <c r="IP205" s="194"/>
      <c r="IS205" s="194"/>
      <c r="IT205" s="195"/>
      <c r="IU205" s="194"/>
      <c r="IV205" s="196"/>
      <c r="IW205" s="194"/>
      <c r="IZ205" s="194"/>
      <c r="JA205" s="195"/>
      <c r="JB205" s="194"/>
      <c r="JC205" s="196"/>
      <c r="JD205" s="194"/>
      <c r="JG205" s="194"/>
      <c r="JH205" s="195"/>
      <c r="JI205" s="194"/>
      <c r="JJ205" s="196"/>
      <c r="JK205" s="194"/>
      <c r="JN205" s="194"/>
      <c r="JO205" s="195"/>
      <c r="JP205" s="194"/>
      <c r="JQ205" s="196"/>
      <c r="JR205" s="194"/>
      <c r="JU205" s="194"/>
      <c r="JV205" s="195"/>
      <c r="JW205" s="194"/>
      <c r="JX205" s="196"/>
      <c r="JY205" s="194"/>
      <c r="KB205" s="194"/>
      <c r="KC205" s="195"/>
      <c r="KD205" s="194"/>
      <c r="KE205" s="196"/>
      <c r="KF205" s="194"/>
      <c r="KI205" s="194"/>
      <c r="KJ205" s="195"/>
      <c r="KK205" s="194"/>
      <c r="KL205" s="196"/>
      <c r="KM205" s="194"/>
      <c r="KP205" s="194"/>
      <c r="KQ205" s="195"/>
      <c r="KR205" s="194"/>
      <c r="KS205" s="196"/>
      <c r="KT205" s="194"/>
      <c r="KW205" s="194"/>
      <c r="KX205" s="195"/>
      <c r="KY205" s="194"/>
      <c r="KZ205" s="196"/>
      <c r="LA205" s="194"/>
      <c r="LD205" s="194"/>
      <c r="LE205" s="195"/>
      <c r="LF205" s="194"/>
      <c r="LG205" s="196"/>
      <c r="LH205" s="194"/>
      <c r="LK205" s="194"/>
      <c r="LL205" s="195"/>
      <c r="LM205" s="194"/>
      <c r="LN205" s="196"/>
      <c r="LO205" s="194"/>
      <c r="LR205" s="194"/>
      <c r="LS205" s="195"/>
      <c r="LT205" s="194"/>
      <c r="LU205" s="196"/>
      <c r="LV205" s="194"/>
      <c r="LY205" s="194"/>
      <c r="LZ205" s="195"/>
      <c r="MA205" s="194"/>
      <c r="MB205" s="196"/>
      <c r="MC205" s="194"/>
      <c r="MF205" s="194"/>
      <c r="MG205" s="195"/>
      <c r="MH205" s="194"/>
      <c r="MI205" s="196"/>
      <c r="MJ205" s="194"/>
      <c r="MM205" s="194"/>
      <c r="MN205" s="195"/>
      <c r="MO205" s="194"/>
      <c r="MP205" s="196"/>
      <c r="MQ205" s="194"/>
      <c r="MT205" s="194"/>
      <c r="MU205" s="195"/>
      <c r="MV205" s="194"/>
      <c r="MW205" s="196"/>
      <c r="MX205" s="194"/>
      <c r="NA205" s="194"/>
      <c r="NB205" s="195"/>
      <c r="NC205" s="194"/>
      <c r="ND205" s="196"/>
      <c r="NE205" s="194"/>
      <c r="NH205" s="194"/>
      <c r="NI205" s="195"/>
      <c r="NJ205" s="194"/>
      <c r="NK205" s="196"/>
      <c r="NL205" s="194"/>
      <c r="NO205" s="194"/>
      <c r="NP205" s="195"/>
      <c r="NQ205" s="194"/>
      <c r="NR205" s="196"/>
      <c r="NS205" s="194"/>
      <c r="NV205" s="194"/>
      <c r="NW205" s="195"/>
      <c r="NX205" s="194"/>
      <c r="NY205" s="196"/>
      <c r="NZ205" s="194"/>
      <c r="OC205" s="194"/>
      <c r="OD205" s="195"/>
      <c r="OE205" s="194"/>
      <c r="OF205" s="196"/>
      <c r="OG205" s="194"/>
      <c r="OJ205" s="194"/>
      <c r="OK205" s="195"/>
      <c r="OL205" s="194"/>
      <c r="OM205" s="196"/>
      <c r="ON205" s="194"/>
      <c r="OQ205" s="194"/>
      <c r="OR205" s="195"/>
      <c r="OS205" s="194"/>
      <c r="OT205" s="196"/>
      <c r="OU205" s="194"/>
      <c r="OX205" s="194"/>
      <c r="OY205" s="195"/>
      <c r="OZ205" s="194"/>
      <c r="PA205" s="196"/>
      <c r="PB205" s="194"/>
      <c r="PE205" s="194"/>
      <c r="PF205" s="195"/>
      <c r="PG205" s="194"/>
      <c r="PH205" s="196"/>
      <c r="PI205" s="194"/>
    </row>
    <row r="206" spans="1:425" ht="18" x14ac:dyDescent="0.35">
      <c r="A206" s="271" t="s">
        <v>51</v>
      </c>
      <c r="B206" s="270">
        <v>11771713.140000001</v>
      </c>
      <c r="C206" s="278">
        <v>2.5590543535987581E-2</v>
      </c>
      <c r="D206" s="272">
        <v>114</v>
      </c>
      <c r="E206" s="278">
        <v>2.9564315352697094E-2</v>
      </c>
      <c r="H206" s="271" t="s">
        <v>51</v>
      </c>
      <c r="I206" s="270">
        <v>16744914.259999998</v>
      </c>
      <c r="J206" s="278">
        <v>2.5216366901480689E-2</v>
      </c>
      <c r="K206" s="272">
        <v>161</v>
      </c>
      <c r="L206" s="278">
        <v>2.9240828187431893E-2</v>
      </c>
      <c r="O206" s="271" t="s">
        <v>51</v>
      </c>
      <c r="P206" s="270">
        <v>16628569.860000001</v>
      </c>
      <c r="Q206" s="278">
        <v>2.5420677534711732E-2</v>
      </c>
      <c r="R206" s="272">
        <v>158</v>
      </c>
      <c r="S206" s="278">
        <v>2.9270100037050759E-2</v>
      </c>
      <c r="V206" s="271" t="s">
        <v>51</v>
      </c>
      <c r="W206" s="270">
        <v>16590055.220000006</v>
      </c>
      <c r="X206" s="278">
        <v>2.5665413087574952E-2</v>
      </c>
      <c r="Y206" s="272">
        <v>157</v>
      </c>
      <c r="Z206" s="278">
        <v>2.9639418538795544E-2</v>
      </c>
      <c r="AC206" s="271" t="s">
        <v>51</v>
      </c>
      <c r="AD206" s="270">
        <v>16588524.300000003</v>
      </c>
      <c r="AE206" s="278">
        <v>2.5885266828786151E-2</v>
      </c>
      <c r="AF206" s="272">
        <v>157</v>
      </c>
      <c r="AG206" s="278">
        <v>2.9996178830722201E-2</v>
      </c>
      <c r="AJ206" s="271" t="s">
        <v>51</v>
      </c>
      <c r="AK206" s="270">
        <v>16498940.869999995</v>
      </c>
      <c r="AL206" s="278">
        <v>2.6561565771273131E-2</v>
      </c>
      <c r="AM206" s="272">
        <v>153</v>
      </c>
      <c r="AN206" s="278">
        <v>3.0363167295098234E-2</v>
      </c>
      <c r="AQ206" s="271" t="s">
        <v>51</v>
      </c>
      <c r="AR206" s="270">
        <v>15867780.040000001</v>
      </c>
      <c r="AS206" s="278">
        <v>2.6643036891401708E-2</v>
      </c>
      <c r="AT206" s="272">
        <v>146</v>
      </c>
      <c r="AU206" s="278">
        <v>3.0321910695742471E-2</v>
      </c>
      <c r="AX206" s="271" t="s">
        <v>51</v>
      </c>
      <c r="AY206" s="270">
        <v>15475026.190000001</v>
      </c>
      <c r="AZ206" s="278">
        <v>2.7646892067479636E-2</v>
      </c>
      <c r="BA206" s="272">
        <v>143</v>
      </c>
      <c r="BB206" s="278">
        <v>3.1476997578692496E-2</v>
      </c>
      <c r="BE206" s="271" t="s">
        <v>51</v>
      </c>
      <c r="BF206" s="270">
        <v>14952623.469999999</v>
      </c>
      <c r="BG206" s="278">
        <v>2.8747084590906774E-2</v>
      </c>
      <c r="BH206" s="272">
        <v>138</v>
      </c>
      <c r="BI206" s="278">
        <v>3.2348804500703238E-2</v>
      </c>
      <c r="BL206" s="271" t="s">
        <v>51</v>
      </c>
      <c r="BM206" s="270">
        <v>14950602.130000001</v>
      </c>
      <c r="BN206" s="278">
        <v>2.9534296695600808E-2</v>
      </c>
      <c r="BO206" s="272">
        <v>138</v>
      </c>
      <c r="BP206" s="278">
        <v>3.3109404990403074E-2</v>
      </c>
      <c r="BS206" s="271" t="s">
        <v>51</v>
      </c>
      <c r="BT206" s="270">
        <v>14399182.030000001</v>
      </c>
      <c r="BU206" s="278">
        <v>2.9995194543318421E-2</v>
      </c>
      <c r="BV206" s="272">
        <v>133</v>
      </c>
      <c r="BW206" s="278">
        <v>3.3492822966507178E-2</v>
      </c>
      <c r="BZ206" s="271" t="s">
        <v>51</v>
      </c>
      <c r="CA206" s="270">
        <v>11934792.920000004</v>
      </c>
      <c r="CB206" s="278">
        <v>2.873399267424857E-2</v>
      </c>
      <c r="CC206" s="272">
        <v>113</v>
      </c>
      <c r="CD206" s="278">
        <v>3.202947845804989E-2</v>
      </c>
      <c r="CG206" s="271" t="s">
        <v>51</v>
      </c>
      <c r="CH206" s="270">
        <v>11945222.490000004</v>
      </c>
      <c r="CI206" s="278">
        <v>2.9419696159086257E-2</v>
      </c>
      <c r="CJ206" s="272">
        <v>113</v>
      </c>
      <c r="CK206" s="278">
        <v>3.2640092432120162E-2</v>
      </c>
      <c r="CN206" s="271" t="s">
        <v>51</v>
      </c>
      <c r="CO206" s="270">
        <v>11816360.180000002</v>
      </c>
      <c r="CP206" s="278">
        <v>2.9381301212996608E-2</v>
      </c>
      <c r="CQ206" s="272">
        <v>112</v>
      </c>
      <c r="CR206" s="278">
        <v>3.2863849765258218E-2</v>
      </c>
      <c r="CU206" s="271" t="s">
        <v>51</v>
      </c>
      <c r="CV206" s="270">
        <v>11648191.060000004</v>
      </c>
      <c r="CW206" s="278">
        <v>2.924003021166225E-2</v>
      </c>
      <c r="CX206" s="272">
        <v>110</v>
      </c>
      <c r="CY206" s="278">
        <v>3.2611918173732581E-2</v>
      </c>
      <c r="DB206" s="271" t="s">
        <v>51</v>
      </c>
      <c r="DC206" s="270">
        <v>11635793.300000001</v>
      </c>
      <c r="DD206" s="278">
        <v>2.9459229086983351E-2</v>
      </c>
      <c r="DE206" s="272">
        <v>110</v>
      </c>
      <c r="DF206" s="278">
        <v>3.2914422501496107E-2</v>
      </c>
      <c r="DI206" s="271" t="s">
        <v>51</v>
      </c>
      <c r="DJ206" s="270">
        <v>11616867.829999996</v>
      </c>
      <c r="DK206" s="278">
        <v>2.969863780270858E-2</v>
      </c>
      <c r="DL206" s="272">
        <v>110</v>
      </c>
      <c r="DM206" s="278">
        <v>3.3152501506931886E-2</v>
      </c>
      <c r="DP206" s="271" t="s">
        <v>51</v>
      </c>
      <c r="DQ206" s="270">
        <v>11424065.790000005</v>
      </c>
      <c r="DR206" s="278">
        <v>2.9619367443881932E-2</v>
      </c>
      <c r="DS206" s="272">
        <v>108</v>
      </c>
      <c r="DT206" s="278">
        <v>3.2946918852959119E-2</v>
      </c>
      <c r="DW206" s="271" t="s">
        <v>51</v>
      </c>
      <c r="DX206" s="270">
        <v>11418109.019999998</v>
      </c>
      <c r="DY206" s="278">
        <v>2.9937618904999734E-2</v>
      </c>
      <c r="DZ206" s="272">
        <v>108</v>
      </c>
      <c r="EA206" s="278">
        <v>3.3312769895126465E-2</v>
      </c>
      <c r="ED206" s="271" t="s">
        <v>51</v>
      </c>
      <c r="EE206" s="270">
        <v>11407328.849999998</v>
      </c>
      <c r="EF206" s="278">
        <v>3.0176754341368347E-2</v>
      </c>
      <c r="EG206" s="272">
        <v>108</v>
      </c>
      <c r="EH206" s="278">
        <v>3.3623910336239106E-2</v>
      </c>
      <c r="EK206" s="271" t="s">
        <v>51</v>
      </c>
      <c r="EL206" s="270">
        <v>11481946.790000003</v>
      </c>
      <c r="EM206" s="278">
        <v>3.0581271786094804E-2</v>
      </c>
      <c r="EN206" s="272">
        <v>108</v>
      </c>
      <c r="EO206" s="278">
        <v>3.3823989978077042E-2</v>
      </c>
      <c r="ER206" s="271" t="s">
        <v>51</v>
      </c>
      <c r="ES206" s="270">
        <v>11282586.539999997</v>
      </c>
      <c r="ET206" s="278">
        <v>3.0261055074959079E-2</v>
      </c>
      <c r="EU206" s="272">
        <v>107</v>
      </c>
      <c r="EV206" s="278">
        <v>3.376459450930893E-2</v>
      </c>
      <c r="EY206" s="271" t="s">
        <v>51</v>
      </c>
      <c r="EZ206" s="270">
        <v>11266566.089999998</v>
      </c>
      <c r="FA206" s="278">
        <v>3.0507018395453174E-2</v>
      </c>
      <c r="FB206" s="272">
        <v>107</v>
      </c>
      <c r="FC206" s="278">
        <v>3.4054742202418845E-2</v>
      </c>
      <c r="FF206" s="271" t="s">
        <v>51</v>
      </c>
      <c r="FG206" s="270">
        <v>11250145.070000002</v>
      </c>
      <c r="FH206" s="278">
        <v>3.0706632695731179E-2</v>
      </c>
      <c r="FI206" s="272">
        <v>107</v>
      </c>
      <c r="FJ206" s="278">
        <v>3.4405144694533762E-2</v>
      </c>
      <c r="FM206" s="271" t="s">
        <v>51</v>
      </c>
      <c r="FN206" s="270">
        <v>11239803.310000002</v>
      </c>
      <c r="FO206" s="278">
        <v>3.0926629462336205E-2</v>
      </c>
      <c r="FP206" s="272">
        <v>106</v>
      </c>
      <c r="FQ206" s="278">
        <v>3.4449138771530712E-2</v>
      </c>
      <c r="FT206" s="271" t="s">
        <v>51</v>
      </c>
      <c r="FU206" s="270">
        <v>11224192.860000001</v>
      </c>
      <c r="FV206" s="278">
        <v>3.0996390765365076E-2</v>
      </c>
      <c r="FW206" s="272">
        <v>106</v>
      </c>
      <c r="FX206" s="278">
        <v>3.4685863874345552E-2</v>
      </c>
      <c r="GA206" s="271" t="s">
        <v>51</v>
      </c>
      <c r="GB206" s="270">
        <v>11208565.199999999</v>
      </c>
      <c r="GC206" s="278">
        <v>3.1303153697657626E-2</v>
      </c>
      <c r="GD206" s="272">
        <v>106</v>
      </c>
      <c r="GE206" s="278">
        <v>3.5087719298245612E-2</v>
      </c>
      <c r="GH206" s="271" t="s">
        <v>51</v>
      </c>
      <c r="GI206" s="270">
        <v>11188815.609999999</v>
      </c>
      <c r="GJ206" s="278">
        <v>3.1554028003085745E-2</v>
      </c>
      <c r="GK206" s="272">
        <v>106</v>
      </c>
      <c r="GL206" s="278">
        <v>3.5522788203753354E-2</v>
      </c>
      <c r="GO206" s="271" t="s">
        <v>51</v>
      </c>
      <c r="GP206" s="270">
        <v>11092448.25</v>
      </c>
      <c r="GQ206" s="278">
        <v>3.153077918909869E-2</v>
      </c>
      <c r="GR206" s="272">
        <v>105</v>
      </c>
      <c r="GS206" s="278">
        <v>3.553299492385787E-2</v>
      </c>
      <c r="GV206" s="271" t="s">
        <v>51</v>
      </c>
      <c r="GW206" s="270">
        <v>11079238.76</v>
      </c>
      <c r="GX206" s="278">
        <v>3.1662673826047261E-2</v>
      </c>
      <c r="GY206" s="272">
        <v>105</v>
      </c>
      <c r="GZ206" s="278">
        <v>3.5750766087844742E-2</v>
      </c>
      <c r="HC206" s="271" t="s">
        <v>51</v>
      </c>
      <c r="HD206" s="270">
        <v>11072126.809999997</v>
      </c>
      <c r="HE206" s="278">
        <v>3.1704592423079631E-2</v>
      </c>
      <c r="HF206" s="272">
        <v>104</v>
      </c>
      <c r="HG206" s="278">
        <v>3.5788024776324846E-2</v>
      </c>
      <c r="HJ206" s="271" t="s">
        <v>51</v>
      </c>
      <c r="HK206" s="270">
        <v>10856715.549999999</v>
      </c>
      <c r="HL206" s="278">
        <v>3.1448750341979283E-2</v>
      </c>
      <c r="HM206" s="272">
        <v>101</v>
      </c>
      <c r="HN206" s="278">
        <v>3.5167130919220059E-2</v>
      </c>
      <c r="HQ206" s="271" t="s">
        <v>51</v>
      </c>
      <c r="HR206" s="270">
        <v>10703737.340000002</v>
      </c>
      <c r="HS206" s="278">
        <v>3.1363205682493074E-2</v>
      </c>
      <c r="HT206" s="272">
        <v>98</v>
      </c>
      <c r="HU206" s="278">
        <v>3.4567901234567898E-2</v>
      </c>
      <c r="HX206" s="271" t="s">
        <v>51</v>
      </c>
      <c r="HY206" s="270">
        <v>10432018.879999997</v>
      </c>
      <c r="HZ206" s="278">
        <v>3.0979862408579525E-2</v>
      </c>
      <c r="IA206" s="272">
        <v>96</v>
      </c>
      <c r="IB206" s="278">
        <v>3.434704830053667E-2</v>
      </c>
      <c r="IE206" s="271" t="s">
        <v>51</v>
      </c>
      <c r="IF206" s="270">
        <v>10420901.369999997</v>
      </c>
      <c r="IG206" s="278">
        <v>3.1444262771645311E-2</v>
      </c>
      <c r="IH206" s="272">
        <v>96</v>
      </c>
      <c r="II206" s="278">
        <v>3.4934497816593885E-2</v>
      </c>
      <c r="IL206" s="271" t="s">
        <v>51</v>
      </c>
      <c r="IM206" s="270">
        <v>10410069.579999998</v>
      </c>
      <c r="IN206" s="278">
        <v>3.1896707567737388E-2</v>
      </c>
      <c r="IO206" s="272">
        <v>96</v>
      </c>
      <c r="IP206" s="278">
        <v>3.5437430786267994E-2</v>
      </c>
      <c r="IS206" s="271" t="s">
        <v>51</v>
      </c>
      <c r="IT206" s="270">
        <v>10388984.739999998</v>
      </c>
      <c r="IU206" s="278">
        <v>3.2217864115668675E-2</v>
      </c>
      <c r="IV206" s="272">
        <v>96</v>
      </c>
      <c r="IW206" s="278">
        <v>3.588785046728972E-2</v>
      </c>
      <c r="IZ206" s="271" t="s">
        <v>51</v>
      </c>
      <c r="JA206" s="270">
        <v>10377354.039999999</v>
      </c>
      <c r="JB206" s="278">
        <v>3.2805874126251772E-2</v>
      </c>
      <c r="JC206" s="272">
        <v>96</v>
      </c>
      <c r="JD206" s="278">
        <v>3.6529680365296802E-2</v>
      </c>
      <c r="JG206" s="271" t="s">
        <v>51</v>
      </c>
      <c r="JH206" s="270">
        <v>10299957.169999998</v>
      </c>
      <c r="JI206" s="278">
        <v>3.3045258516921139E-2</v>
      </c>
      <c r="JJ206" s="272">
        <v>95</v>
      </c>
      <c r="JK206" s="278">
        <v>3.6707882534775887E-2</v>
      </c>
      <c r="JN206" s="271" t="s">
        <v>51</v>
      </c>
      <c r="JO206" s="270">
        <v>10282380.349999998</v>
      </c>
      <c r="JP206" s="278">
        <v>3.3669968781957937E-2</v>
      </c>
      <c r="JQ206" s="272">
        <v>95</v>
      </c>
      <c r="JR206" s="278">
        <v>3.743104806934594E-2</v>
      </c>
      <c r="JU206" s="271" t="s">
        <v>51</v>
      </c>
      <c r="JV206" s="270">
        <v>10242175.849999998</v>
      </c>
      <c r="JW206" s="278">
        <v>3.4609818781262951E-2</v>
      </c>
      <c r="JX206" s="272">
        <v>95</v>
      </c>
      <c r="JY206" s="278">
        <v>3.8445973290165927E-2</v>
      </c>
      <c r="KB206" s="271" t="s">
        <v>51</v>
      </c>
      <c r="KC206" s="270">
        <v>10229249.889999999</v>
      </c>
      <c r="KD206" s="278">
        <v>3.5175437104063359E-2</v>
      </c>
      <c r="KE206" s="272">
        <v>95</v>
      </c>
      <c r="KF206" s="278">
        <v>3.904644471845458E-2</v>
      </c>
      <c r="KI206" s="271" t="s">
        <v>51</v>
      </c>
      <c r="KJ206" s="270">
        <v>10170534.399999999</v>
      </c>
      <c r="KK206" s="278">
        <v>3.5788088478492824E-2</v>
      </c>
      <c r="KL206" s="272">
        <v>94</v>
      </c>
      <c r="KM206" s="278">
        <v>3.9562289562289563E-2</v>
      </c>
      <c r="KP206" s="271" t="s">
        <v>51</v>
      </c>
      <c r="KQ206" s="270">
        <v>10003522.489999998</v>
      </c>
      <c r="KR206" s="278">
        <v>3.5885995173384068E-2</v>
      </c>
      <c r="KS206" s="272">
        <v>91</v>
      </c>
      <c r="KT206" s="278">
        <v>3.9139784946236558E-2</v>
      </c>
      <c r="KW206" s="271" t="s">
        <v>51</v>
      </c>
      <c r="KX206" s="270">
        <v>9806747.9699999988</v>
      </c>
      <c r="KY206" s="278">
        <v>3.5812383823829549E-2</v>
      </c>
      <c r="KZ206" s="272">
        <v>89</v>
      </c>
      <c r="LA206" s="278">
        <v>3.8949671772428883E-2</v>
      </c>
      <c r="LD206" s="271" t="s">
        <v>51</v>
      </c>
      <c r="LE206" s="270">
        <v>9585881.9399999995</v>
      </c>
      <c r="LF206" s="278">
        <v>3.5814880300955088E-2</v>
      </c>
      <c r="LG206" s="272">
        <v>86</v>
      </c>
      <c r="LH206" s="278">
        <v>3.8478747203579418E-2</v>
      </c>
      <c r="LK206" s="198" t="s">
        <v>51</v>
      </c>
      <c r="LL206" s="199">
        <v>9275655.6899999995</v>
      </c>
      <c r="LM206" s="200">
        <v>3.5229702574559492E-2</v>
      </c>
      <c r="LN206" s="201">
        <v>84</v>
      </c>
      <c r="LO206" s="200">
        <v>3.8286235186873289E-2</v>
      </c>
      <c r="LR206" s="198" t="s">
        <v>51</v>
      </c>
      <c r="LS206" s="199">
        <v>8911079.3400000017</v>
      </c>
      <c r="LT206" s="200">
        <v>3.4531540710673735E-2</v>
      </c>
      <c r="LU206" s="201">
        <v>82</v>
      </c>
      <c r="LV206" s="200">
        <v>3.7998146431881374E-2</v>
      </c>
      <c r="LY206" s="198" t="s">
        <v>51</v>
      </c>
      <c r="LZ206" s="199">
        <v>8603336.1500000004</v>
      </c>
      <c r="MA206" s="200">
        <v>3.3992606477359771E-2</v>
      </c>
      <c r="MB206" s="201">
        <v>79</v>
      </c>
      <c r="MC206" s="200">
        <v>3.7352245862884159E-2</v>
      </c>
      <c r="MF206" s="198" t="s">
        <v>51</v>
      </c>
      <c r="MG206" s="199">
        <v>8127079.4300000006</v>
      </c>
      <c r="MH206" s="200">
        <v>3.2680563610979062E-2</v>
      </c>
      <c r="MI206" s="201">
        <v>76</v>
      </c>
      <c r="MJ206" s="200">
        <v>3.6468330134357005E-2</v>
      </c>
      <c r="MM206" s="198" t="s">
        <v>51</v>
      </c>
      <c r="MN206" s="199">
        <v>7999361.790000001</v>
      </c>
      <c r="MO206" s="200">
        <v>3.2941605991215026E-2</v>
      </c>
      <c r="MP206" s="201">
        <v>73</v>
      </c>
      <c r="MQ206" s="200">
        <v>3.5784313725490194E-2</v>
      </c>
      <c r="MT206" s="198" t="s">
        <v>51</v>
      </c>
      <c r="MU206" s="199">
        <v>7983823.1800000025</v>
      </c>
      <c r="MV206" s="200">
        <v>3.3681241051325903E-2</v>
      </c>
      <c r="MW206" s="201">
        <v>73</v>
      </c>
      <c r="MX206" s="200">
        <v>3.6554832248372561E-2</v>
      </c>
      <c r="NA206" s="198" t="s">
        <v>51</v>
      </c>
      <c r="NB206" s="199">
        <v>7973215.8200000003</v>
      </c>
      <c r="NC206" s="200">
        <v>3.4410941491790435E-2</v>
      </c>
      <c r="ND206" s="201">
        <v>73</v>
      </c>
      <c r="NE206" s="200">
        <v>3.7340153452685425E-2</v>
      </c>
      <c r="NH206" s="198" t="s">
        <v>51</v>
      </c>
      <c r="NI206" s="199">
        <v>7962527.1500000013</v>
      </c>
      <c r="NJ206" s="200">
        <v>3.5139881824385044E-2</v>
      </c>
      <c r="NK206" s="201">
        <v>73</v>
      </c>
      <c r="NL206" s="200">
        <v>3.8159958180867745E-2</v>
      </c>
      <c r="NO206" s="198" t="s">
        <v>51</v>
      </c>
      <c r="NP206" s="199">
        <v>7889168.1200000001</v>
      </c>
      <c r="NQ206" s="200">
        <v>3.5784665211199281E-2</v>
      </c>
      <c r="NR206" s="201">
        <v>72</v>
      </c>
      <c r="NS206" s="200">
        <v>3.864734299516908E-2</v>
      </c>
      <c r="NV206" s="198" t="s">
        <v>51</v>
      </c>
      <c r="NW206" s="199">
        <v>7775887.5100000016</v>
      </c>
      <c r="NX206" s="200">
        <v>3.6328812173105164E-2</v>
      </c>
      <c r="NY206" s="201">
        <v>71</v>
      </c>
      <c r="NZ206" s="200">
        <v>3.9075399009356082E-2</v>
      </c>
      <c r="OC206" s="198" t="s">
        <v>51</v>
      </c>
      <c r="OD206" s="199">
        <v>7583489.9500000011</v>
      </c>
      <c r="OE206" s="200">
        <v>3.6366585708828156E-2</v>
      </c>
      <c r="OF206" s="201">
        <v>70</v>
      </c>
      <c r="OG206" s="200">
        <v>3.9392234102419807E-2</v>
      </c>
      <c r="OJ206" s="198" t="s">
        <v>51</v>
      </c>
      <c r="OK206" s="199">
        <v>7497961.419999999</v>
      </c>
      <c r="OL206" s="200">
        <v>3.6627118635997692E-2</v>
      </c>
      <c r="OM206" s="201">
        <v>69</v>
      </c>
      <c r="ON206" s="200">
        <v>3.9609644087256028E-2</v>
      </c>
      <c r="OQ206" s="198" t="s">
        <v>51</v>
      </c>
      <c r="OR206" s="199">
        <v>7462970.4900000012</v>
      </c>
      <c r="OS206" s="200">
        <v>3.7329432034554341E-2</v>
      </c>
      <c r="OT206" s="201">
        <v>68</v>
      </c>
      <c r="OU206" s="200">
        <v>3.9906103286384977E-2</v>
      </c>
      <c r="OX206" s="198" t="s">
        <v>51</v>
      </c>
      <c r="OY206" s="199">
        <v>7431700.0700000012</v>
      </c>
      <c r="OZ206" s="200">
        <v>3.8046183906766319E-2</v>
      </c>
      <c r="PA206" s="201">
        <v>66</v>
      </c>
      <c r="PB206" s="200">
        <v>3.9687312086590501E-2</v>
      </c>
      <c r="PE206" s="198" t="s">
        <v>51</v>
      </c>
      <c r="PF206" s="339">
        <v>0</v>
      </c>
      <c r="PG206" s="255">
        <v>0</v>
      </c>
      <c r="PH206" s="339">
        <v>0</v>
      </c>
      <c r="PI206" s="255">
        <v>0</v>
      </c>
    </row>
    <row r="207" spans="1:425" ht="18" x14ac:dyDescent="0.35">
      <c r="A207" s="271" t="s">
        <v>52</v>
      </c>
      <c r="B207" s="270">
        <v>31268220.070000004</v>
      </c>
      <c r="C207" s="278">
        <v>6.7974027015253596E-2</v>
      </c>
      <c r="D207" s="272">
        <v>327</v>
      </c>
      <c r="E207" s="278">
        <v>8.4802904564315357E-2</v>
      </c>
      <c r="H207" s="271" t="s">
        <v>52</v>
      </c>
      <c r="I207" s="270">
        <v>39645480.710000016</v>
      </c>
      <c r="J207" s="278">
        <v>5.9702604148713971E-2</v>
      </c>
      <c r="K207" s="272">
        <v>419</v>
      </c>
      <c r="L207" s="278">
        <v>7.609880130766436E-2</v>
      </c>
      <c r="O207" s="271" t="s">
        <v>52</v>
      </c>
      <c r="P207" s="270">
        <v>38798875.770000011</v>
      </c>
      <c r="Q207" s="278">
        <v>5.9313201193028547E-2</v>
      </c>
      <c r="R207" s="272">
        <v>411</v>
      </c>
      <c r="S207" s="278">
        <v>7.6139310855872541E-2</v>
      </c>
      <c r="V207" s="271" t="s">
        <v>52</v>
      </c>
      <c r="W207" s="270">
        <v>38568205.060000032</v>
      </c>
      <c r="X207" s="278">
        <v>5.9666402660183492E-2</v>
      </c>
      <c r="Y207" s="272">
        <v>404</v>
      </c>
      <c r="Z207" s="278">
        <v>7.6269586558429303E-2</v>
      </c>
      <c r="AC207" s="271" t="s">
        <v>52</v>
      </c>
      <c r="AD207" s="270">
        <v>38301078.470000014</v>
      </c>
      <c r="AE207" s="278">
        <v>5.9766234662972803E-2</v>
      </c>
      <c r="AF207" s="272">
        <v>400</v>
      </c>
      <c r="AG207" s="278">
        <v>7.6423385555980133E-2</v>
      </c>
      <c r="AJ207" s="271" t="s">
        <v>52</v>
      </c>
      <c r="AK207" s="270">
        <v>37354388.630000003</v>
      </c>
      <c r="AL207" s="278">
        <v>6.0136651089255193E-2</v>
      </c>
      <c r="AM207" s="272">
        <v>387</v>
      </c>
      <c r="AN207" s="278">
        <v>7.6800952569954353E-2</v>
      </c>
      <c r="AQ207" s="271" t="s">
        <v>52</v>
      </c>
      <c r="AR207" s="270">
        <v>35918179.720000006</v>
      </c>
      <c r="AS207" s="278">
        <v>6.0308964766312506E-2</v>
      </c>
      <c r="AT207" s="272">
        <v>370</v>
      </c>
      <c r="AU207" s="278">
        <v>7.6843198338525445E-2</v>
      </c>
      <c r="AX207" s="271" t="s">
        <v>52</v>
      </c>
      <c r="AY207" s="270">
        <v>34810502.510000005</v>
      </c>
      <c r="AZ207" s="278">
        <v>6.2190667330217879E-2</v>
      </c>
      <c r="BA207" s="272">
        <v>358</v>
      </c>
      <c r="BB207" s="278">
        <v>7.8802553378824566E-2</v>
      </c>
      <c r="BE207" s="271" t="s">
        <v>52</v>
      </c>
      <c r="BF207" s="270">
        <v>32957293.02</v>
      </c>
      <c r="BG207" s="278">
        <v>6.3361863704660085E-2</v>
      </c>
      <c r="BH207" s="272">
        <v>339</v>
      </c>
      <c r="BI207" s="278">
        <v>7.9465541490857952E-2</v>
      </c>
      <c r="BL207" s="271" t="s">
        <v>52</v>
      </c>
      <c r="BM207" s="270">
        <v>32351742.530000001</v>
      </c>
      <c r="BN207" s="278">
        <v>6.3909530478603344E-2</v>
      </c>
      <c r="BO207" s="272">
        <v>332</v>
      </c>
      <c r="BP207" s="278">
        <v>7.9654510556621885E-2</v>
      </c>
      <c r="BS207" s="271" t="s">
        <v>52</v>
      </c>
      <c r="BT207" s="270">
        <v>31189642.430000003</v>
      </c>
      <c r="BU207" s="278">
        <v>6.4971703981187096E-2</v>
      </c>
      <c r="BV207" s="272">
        <v>318</v>
      </c>
      <c r="BW207" s="278">
        <v>8.0080584235708893E-2</v>
      </c>
      <c r="BZ207" s="271" t="s">
        <v>52</v>
      </c>
      <c r="CA207" s="270">
        <v>28838845.72000001</v>
      </c>
      <c r="CB207" s="278">
        <v>6.9431886016524599E-2</v>
      </c>
      <c r="CC207" s="272">
        <v>292</v>
      </c>
      <c r="CD207" s="278">
        <v>8.2766439909297052E-2</v>
      </c>
      <c r="CG207" s="271" t="s">
        <v>52</v>
      </c>
      <c r="CH207" s="270">
        <v>28143945.559999995</v>
      </c>
      <c r="CI207" s="278">
        <v>6.9315270417626543E-2</v>
      </c>
      <c r="CJ207" s="272">
        <v>289</v>
      </c>
      <c r="CK207" s="278">
        <v>8.3477758521086076E-2</v>
      </c>
      <c r="CN207" s="271" t="s">
        <v>52</v>
      </c>
      <c r="CO207" s="270">
        <v>28012397.419999998</v>
      </c>
      <c r="CP207" s="278">
        <v>6.9652640386524578E-2</v>
      </c>
      <c r="CQ207" s="272">
        <v>288</v>
      </c>
      <c r="CR207" s="278">
        <v>8.4507042253521125E-2</v>
      </c>
      <c r="CU207" s="271" t="s">
        <v>52</v>
      </c>
      <c r="CV207" s="270">
        <v>27832654.409999996</v>
      </c>
      <c r="CW207" s="278">
        <v>6.9867299705775446E-2</v>
      </c>
      <c r="CX207" s="272">
        <v>287</v>
      </c>
      <c r="CY207" s="278">
        <v>8.5087459235102289E-2</v>
      </c>
      <c r="DB207" s="271" t="s">
        <v>52</v>
      </c>
      <c r="DC207" s="270">
        <v>27772637.850000005</v>
      </c>
      <c r="DD207" s="278">
        <v>7.0314114360640528E-2</v>
      </c>
      <c r="DE207" s="272">
        <v>286</v>
      </c>
      <c r="DF207" s="278">
        <v>8.557749850388989E-2</v>
      </c>
      <c r="DI207" s="271" t="s">
        <v>52</v>
      </c>
      <c r="DJ207" s="270">
        <v>27572344.420000009</v>
      </c>
      <c r="DK207" s="278">
        <v>7.0488971922917504E-2</v>
      </c>
      <c r="DL207" s="272">
        <v>284</v>
      </c>
      <c r="DM207" s="278">
        <v>8.5593731163351422E-2</v>
      </c>
      <c r="DP207" s="271" t="s">
        <v>52</v>
      </c>
      <c r="DQ207" s="270">
        <v>27494703.830000006</v>
      </c>
      <c r="DR207" s="278">
        <v>7.1285980882072442E-2</v>
      </c>
      <c r="DS207" s="272">
        <v>282</v>
      </c>
      <c r="DT207" s="278">
        <v>8.6028065893837699E-2</v>
      </c>
      <c r="DW207" s="271" t="s">
        <v>52</v>
      </c>
      <c r="DX207" s="270">
        <v>27081061.840000015</v>
      </c>
      <c r="DY207" s="278">
        <v>7.1004971794239494E-2</v>
      </c>
      <c r="DZ207" s="272">
        <v>279</v>
      </c>
      <c r="EA207" s="278">
        <v>8.605798889574337E-2</v>
      </c>
      <c r="ED207" s="271" t="s">
        <v>52</v>
      </c>
      <c r="EE207" s="270">
        <v>27068320.309999999</v>
      </c>
      <c r="EF207" s="278">
        <v>7.1606075635168673E-2</v>
      </c>
      <c r="EG207" s="272">
        <v>279</v>
      </c>
      <c r="EH207" s="278">
        <v>8.6861768368617684E-2</v>
      </c>
      <c r="EK207" s="271" t="s">
        <v>52</v>
      </c>
      <c r="EL207" s="270">
        <v>26817805.060000006</v>
      </c>
      <c r="EM207" s="278">
        <v>7.142713689987136E-2</v>
      </c>
      <c r="EN207" s="272">
        <v>277</v>
      </c>
      <c r="EO207" s="278">
        <v>8.6752270591919825E-2</v>
      </c>
      <c r="ER207" s="271" t="s">
        <v>52</v>
      </c>
      <c r="ES207" s="270">
        <v>26733693.599999998</v>
      </c>
      <c r="ET207" s="278">
        <v>7.1702510015640541E-2</v>
      </c>
      <c r="EU207" s="272">
        <v>276</v>
      </c>
      <c r="EV207" s="278">
        <v>8.7093720416535181E-2</v>
      </c>
      <c r="EY207" s="271" t="s">
        <v>52</v>
      </c>
      <c r="EZ207" s="270">
        <v>26521940.48</v>
      </c>
      <c r="FA207" s="278">
        <v>7.1814723283310039E-2</v>
      </c>
      <c r="FB207" s="272">
        <v>273</v>
      </c>
      <c r="FC207" s="278">
        <v>8.6887332908975171E-2</v>
      </c>
      <c r="FF207" s="271" t="s">
        <v>52</v>
      </c>
      <c r="FG207" s="270">
        <v>26399183.349999998</v>
      </c>
      <c r="FH207" s="278">
        <v>7.2055073205888165E-2</v>
      </c>
      <c r="FI207" s="272">
        <v>270</v>
      </c>
      <c r="FJ207" s="278">
        <v>8.6816720257234734E-2</v>
      </c>
      <c r="FM207" s="271" t="s">
        <v>52</v>
      </c>
      <c r="FN207" s="270">
        <v>26249448.459999993</v>
      </c>
      <c r="FO207" s="278">
        <v>7.2226082941402578E-2</v>
      </c>
      <c r="FP207" s="272">
        <v>267</v>
      </c>
      <c r="FQ207" s="278">
        <v>8.6772830679233012E-2</v>
      </c>
      <c r="FT207" s="271" t="s">
        <v>52</v>
      </c>
      <c r="FU207" s="270">
        <v>26093352.229999993</v>
      </c>
      <c r="FV207" s="278">
        <v>7.2058610555573596E-2</v>
      </c>
      <c r="FW207" s="272">
        <v>266</v>
      </c>
      <c r="FX207" s="278">
        <v>8.7041884816753928E-2</v>
      </c>
      <c r="GA207" s="271" t="s">
        <v>52</v>
      </c>
      <c r="GB207" s="270">
        <v>26062221.669999998</v>
      </c>
      <c r="GC207" s="278">
        <v>7.2786276930291952E-2</v>
      </c>
      <c r="GD207" s="272">
        <v>264</v>
      </c>
      <c r="GE207" s="278">
        <v>8.7388282025819261E-2</v>
      </c>
      <c r="GH207" s="271" t="s">
        <v>52</v>
      </c>
      <c r="GI207" s="270">
        <v>25959914.25</v>
      </c>
      <c r="GJ207" s="278">
        <v>7.3210596166237527E-2</v>
      </c>
      <c r="GK207" s="272">
        <v>263</v>
      </c>
      <c r="GL207" s="278">
        <v>8.813672922252011E-2</v>
      </c>
      <c r="GO207" s="271" t="s">
        <v>52</v>
      </c>
      <c r="GP207" s="270">
        <v>25752606.270000007</v>
      </c>
      <c r="GQ207" s="278">
        <v>7.3202932620683503E-2</v>
      </c>
      <c r="GR207" s="272">
        <v>261</v>
      </c>
      <c r="GS207" s="278">
        <v>8.8324873096446696E-2</v>
      </c>
      <c r="GV207" s="271" t="s">
        <v>52</v>
      </c>
      <c r="GW207" s="270">
        <v>25718113.869999997</v>
      </c>
      <c r="GX207" s="278">
        <v>7.3498213056557682E-2</v>
      </c>
      <c r="GY207" s="272">
        <v>261</v>
      </c>
      <c r="GZ207" s="278">
        <v>8.8866189989785502E-2</v>
      </c>
      <c r="HC207" s="271" t="s">
        <v>52</v>
      </c>
      <c r="HD207" s="270">
        <v>25616707.620000005</v>
      </c>
      <c r="HE207" s="278">
        <v>7.335241803587135E-2</v>
      </c>
      <c r="HF207" s="272">
        <v>259</v>
      </c>
      <c r="HG207" s="278">
        <v>8.9125946317962834E-2</v>
      </c>
      <c r="HJ207" s="271" t="s">
        <v>52</v>
      </c>
      <c r="HK207" s="270">
        <v>25368773.340000004</v>
      </c>
      <c r="HL207" s="278">
        <v>7.3485965030365016E-2</v>
      </c>
      <c r="HM207" s="272">
        <v>257</v>
      </c>
      <c r="HN207" s="278">
        <v>8.9484679665738157E-2</v>
      </c>
      <c r="HQ207" s="271" t="s">
        <v>52</v>
      </c>
      <c r="HR207" s="270">
        <v>25235443.980000004</v>
      </c>
      <c r="HS207" s="278">
        <v>7.3942810337475226E-2</v>
      </c>
      <c r="HT207" s="272">
        <v>255</v>
      </c>
      <c r="HU207" s="278">
        <v>8.9947089947089942E-2</v>
      </c>
      <c r="HX207" s="271" t="s">
        <v>52</v>
      </c>
      <c r="HY207" s="270">
        <v>24968203.660000008</v>
      </c>
      <c r="HZ207" s="278">
        <v>7.4147825351346772E-2</v>
      </c>
      <c r="IA207" s="272">
        <v>251</v>
      </c>
      <c r="IB207" s="278">
        <v>8.9803220035778175E-2</v>
      </c>
      <c r="IE207" s="271" t="s">
        <v>52</v>
      </c>
      <c r="IF207" s="270">
        <v>24848411.15000001</v>
      </c>
      <c r="IG207" s="278">
        <v>7.4978156103446728E-2</v>
      </c>
      <c r="IH207" s="272">
        <v>250</v>
      </c>
      <c r="II207" s="278">
        <v>9.0975254730713245E-2</v>
      </c>
      <c r="IL207" s="271" t="s">
        <v>52</v>
      </c>
      <c r="IM207" s="270">
        <v>24380987.74000001</v>
      </c>
      <c r="IN207" s="278">
        <v>7.4703942195492118E-2</v>
      </c>
      <c r="IO207" s="272">
        <v>247</v>
      </c>
      <c r="IP207" s="278">
        <v>9.1177556293835366E-2</v>
      </c>
      <c r="IS207" s="271" t="s">
        <v>52</v>
      </c>
      <c r="IT207" s="270">
        <v>24202839.09</v>
      </c>
      <c r="IU207" s="278">
        <v>7.5056783750267989E-2</v>
      </c>
      <c r="IV207" s="272">
        <v>246</v>
      </c>
      <c r="IW207" s="278">
        <v>9.1962616822429913E-2</v>
      </c>
      <c r="IZ207" s="271" t="s">
        <v>52</v>
      </c>
      <c r="JA207" s="270">
        <v>24160177.970000014</v>
      </c>
      <c r="JB207" s="278">
        <v>7.6377442100998366E-2</v>
      </c>
      <c r="JC207" s="272">
        <v>246</v>
      </c>
      <c r="JD207" s="278">
        <v>9.3607305936073054E-2</v>
      </c>
      <c r="JG207" s="271" t="s">
        <v>52</v>
      </c>
      <c r="JH207" s="270">
        <v>24086785.410000004</v>
      </c>
      <c r="JI207" s="278">
        <v>7.7277413641425319E-2</v>
      </c>
      <c r="JJ207" s="272">
        <v>244</v>
      </c>
      <c r="JK207" s="278">
        <v>9.428129829984544E-2</v>
      </c>
      <c r="JN207" s="271" t="s">
        <v>52</v>
      </c>
      <c r="JO207" s="270">
        <v>23785258.060000006</v>
      </c>
      <c r="JP207" s="278">
        <v>7.7885554617809272E-2</v>
      </c>
      <c r="JQ207" s="272">
        <v>240</v>
      </c>
      <c r="JR207" s="278">
        <v>9.4562647754137114E-2</v>
      </c>
      <c r="JU207" s="271" t="s">
        <v>52</v>
      </c>
      <c r="JV207" s="270">
        <v>23490128.960000008</v>
      </c>
      <c r="JW207" s="278">
        <v>7.9376601062175409E-2</v>
      </c>
      <c r="JX207" s="272">
        <v>236</v>
      </c>
      <c r="JY207" s="278">
        <v>9.5507891541885881E-2</v>
      </c>
      <c r="KB207" s="271" t="s">
        <v>52</v>
      </c>
      <c r="KC207" s="270">
        <v>23268728.22000001</v>
      </c>
      <c r="KD207" s="278">
        <v>8.0014438477478106E-2</v>
      </c>
      <c r="KE207" s="272">
        <v>234</v>
      </c>
      <c r="KF207" s="278">
        <v>9.6177558569667074E-2</v>
      </c>
      <c r="KI207" s="271" t="s">
        <v>52</v>
      </c>
      <c r="KJ207" s="270">
        <v>22817454.350000001</v>
      </c>
      <c r="KK207" s="278">
        <v>8.029008535989722E-2</v>
      </c>
      <c r="KL207" s="272">
        <v>229</v>
      </c>
      <c r="KM207" s="278">
        <v>9.6380471380471386E-2</v>
      </c>
      <c r="KP207" s="271" t="s">
        <v>52</v>
      </c>
      <c r="KQ207" s="270">
        <v>21980145.860000003</v>
      </c>
      <c r="KR207" s="278">
        <v>7.8850165932124378E-2</v>
      </c>
      <c r="KS207" s="272">
        <v>221</v>
      </c>
      <c r="KT207" s="278">
        <v>9.5053763440860209E-2</v>
      </c>
      <c r="KW207" s="271" t="s">
        <v>52</v>
      </c>
      <c r="KX207" s="270">
        <v>21464438.609999996</v>
      </c>
      <c r="KY207" s="278">
        <v>7.8384059263669065E-2</v>
      </c>
      <c r="KZ207" s="272">
        <v>219</v>
      </c>
      <c r="LA207" s="278">
        <v>9.5842450765864326E-2</v>
      </c>
      <c r="LD207" s="271" t="s">
        <v>52</v>
      </c>
      <c r="LE207" s="270">
        <v>21183684.300000001</v>
      </c>
      <c r="LF207" s="278">
        <v>7.9146720383844169E-2</v>
      </c>
      <c r="LG207" s="272">
        <v>218</v>
      </c>
      <c r="LH207" s="278">
        <v>9.7539149888143176E-2</v>
      </c>
      <c r="LK207" s="198" t="s">
        <v>52</v>
      </c>
      <c r="LL207" s="199">
        <v>20695192.859999999</v>
      </c>
      <c r="LM207" s="200">
        <v>7.8602043192155968E-2</v>
      </c>
      <c r="LN207" s="201">
        <v>213</v>
      </c>
      <c r="LO207" s="200">
        <v>9.7082953509571565E-2</v>
      </c>
      <c r="LR207" s="198" t="s">
        <v>52</v>
      </c>
      <c r="LS207" s="199">
        <v>20277852.159999993</v>
      </c>
      <c r="LT207" s="200">
        <v>7.8579199070183903E-2</v>
      </c>
      <c r="LU207" s="201">
        <v>211</v>
      </c>
      <c r="LV207" s="200">
        <v>9.7775718257645972E-2</v>
      </c>
      <c r="LY207" s="198" t="s">
        <v>52</v>
      </c>
      <c r="LZ207" s="199">
        <v>20061253.510000002</v>
      </c>
      <c r="MA207" s="200">
        <v>7.9263937165582277E-2</v>
      </c>
      <c r="MB207" s="201">
        <v>207</v>
      </c>
      <c r="MC207" s="200">
        <v>9.7872340425531917E-2</v>
      </c>
      <c r="MF207" s="198" t="s">
        <v>52</v>
      </c>
      <c r="MG207" s="199">
        <v>19888117.379999999</v>
      </c>
      <c r="MH207" s="200">
        <v>7.9973979673496079E-2</v>
      </c>
      <c r="MI207" s="201">
        <v>206</v>
      </c>
      <c r="MJ207" s="200">
        <v>9.8848368522072932E-2</v>
      </c>
      <c r="MM207" s="198" t="s">
        <v>52</v>
      </c>
      <c r="MN207" s="199">
        <v>19494103.819999997</v>
      </c>
      <c r="MO207" s="200">
        <v>8.0277290119950884E-2</v>
      </c>
      <c r="MP207" s="201">
        <v>202</v>
      </c>
      <c r="MQ207" s="200">
        <v>9.901960784313725E-2</v>
      </c>
      <c r="MT207" s="198" t="s">
        <v>52</v>
      </c>
      <c r="MU207" s="199">
        <v>19291647.259999994</v>
      </c>
      <c r="MV207" s="200">
        <v>8.1385397320536665E-2</v>
      </c>
      <c r="MW207" s="201">
        <v>200</v>
      </c>
      <c r="MX207" s="200">
        <v>0.10015022533800701</v>
      </c>
      <c r="NA207" s="198" t="s">
        <v>52</v>
      </c>
      <c r="NB207" s="199">
        <v>19098240.41</v>
      </c>
      <c r="NC207" s="200">
        <v>8.2424513293139198E-2</v>
      </c>
      <c r="ND207" s="201">
        <v>197</v>
      </c>
      <c r="NE207" s="200">
        <v>0.10076726342710997</v>
      </c>
      <c r="NH207" s="198" t="s">
        <v>52</v>
      </c>
      <c r="NI207" s="199">
        <v>18990205.499999993</v>
      </c>
      <c r="NJ207" s="200">
        <v>8.3806756890089401E-2</v>
      </c>
      <c r="NK207" s="201">
        <v>196</v>
      </c>
      <c r="NL207" s="200">
        <v>0.10245687401986409</v>
      </c>
      <c r="NO207" s="198" t="s">
        <v>52</v>
      </c>
      <c r="NP207" s="199">
        <v>18624739.669999998</v>
      </c>
      <c r="NQ207" s="200">
        <v>8.4480399403212628E-2</v>
      </c>
      <c r="NR207" s="201">
        <v>193</v>
      </c>
      <c r="NS207" s="200">
        <v>0.10359634997316157</v>
      </c>
      <c r="NV207" s="198" t="s">
        <v>52</v>
      </c>
      <c r="NW207" s="199">
        <v>17940050.519999996</v>
      </c>
      <c r="NX207" s="200">
        <v>8.3815606241595092E-2</v>
      </c>
      <c r="NY207" s="201">
        <v>186</v>
      </c>
      <c r="NZ207" s="200">
        <v>0.10236653824986242</v>
      </c>
      <c r="OC207" s="198" t="s">
        <v>52</v>
      </c>
      <c r="OD207" s="199">
        <v>17712692.190000001</v>
      </c>
      <c r="OE207" s="200">
        <v>8.4941121160413233E-2</v>
      </c>
      <c r="OF207" s="201">
        <v>183</v>
      </c>
      <c r="OG207" s="200">
        <v>0.10298255486775464</v>
      </c>
      <c r="OJ207" s="198" t="s">
        <v>52</v>
      </c>
      <c r="OK207" s="199">
        <v>17608815.93</v>
      </c>
      <c r="OL207" s="200">
        <v>8.6018072644011567E-2</v>
      </c>
      <c r="OM207" s="201">
        <v>181</v>
      </c>
      <c r="ON207" s="200">
        <v>0.10390355912743972</v>
      </c>
      <c r="OQ207" s="198" t="s">
        <v>52</v>
      </c>
      <c r="OR207" s="199">
        <v>17509544.23</v>
      </c>
      <c r="OS207" s="200">
        <v>8.7581927620593872E-2</v>
      </c>
      <c r="OT207" s="201">
        <v>180</v>
      </c>
      <c r="OU207" s="200">
        <v>0.10563380281690141</v>
      </c>
      <c r="OX207" s="198" t="s">
        <v>52</v>
      </c>
      <c r="OY207" s="199">
        <v>17191180.359999999</v>
      </c>
      <c r="OZ207" s="200">
        <v>8.8009311919250946E-2</v>
      </c>
      <c r="PA207" s="201">
        <v>176</v>
      </c>
      <c r="PB207" s="200">
        <v>0.105832832230908</v>
      </c>
      <c r="PE207" s="198" t="s">
        <v>52</v>
      </c>
      <c r="PF207" s="339">
        <v>0</v>
      </c>
      <c r="PG207" s="255">
        <v>0</v>
      </c>
      <c r="PH207" s="339">
        <v>0</v>
      </c>
      <c r="PI207" s="255">
        <v>0</v>
      </c>
    </row>
    <row r="208" spans="1:425" ht="18" x14ac:dyDescent="0.35">
      <c r="A208" s="271" t="s">
        <v>53</v>
      </c>
      <c r="B208" s="270">
        <v>22453258.700000007</v>
      </c>
      <c r="C208" s="278">
        <v>4.8811170256493536E-2</v>
      </c>
      <c r="D208" s="272">
        <v>242</v>
      </c>
      <c r="E208" s="278">
        <v>6.2759336099585061E-2</v>
      </c>
      <c r="H208" s="271" t="s">
        <v>53</v>
      </c>
      <c r="I208" s="270">
        <v>32137641.049999997</v>
      </c>
      <c r="J208" s="278">
        <v>4.839645849968581E-2</v>
      </c>
      <c r="K208" s="272">
        <v>351</v>
      </c>
      <c r="L208" s="278">
        <v>6.3748637849618595E-2</v>
      </c>
      <c r="O208" s="271" t="s">
        <v>53</v>
      </c>
      <c r="P208" s="270">
        <v>31904094.879999995</v>
      </c>
      <c r="Q208" s="278">
        <v>4.8772908001682318E-2</v>
      </c>
      <c r="R208" s="272">
        <v>346</v>
      </c>
      <c r="S208" s="278">
        <v>6.4097814005187104E-2</v>
      </c>
      <c r="V208" s="271" t="s">
        <v>53</v>
      </c>
      <c r="W208" s="270">
        <v>31418684.390000019</v>
      </c>
      <c r="X208" s="278">
        <v>4.8605836619842975E-2</v>
      </c>
      <c r="Y208" s="272">
        <v>340</v>
      </c>
      <c r="Z208" s="278">
        <v>6.4187275816499911E-2</v>
      </c>
      <c r="AC208" s="271" t="s">
        <v>53</v>
      </c>
      <c r="AD208" s="270">
        <v>31336851.320000004</v>
      </c>
      <c r="AE208" s="278">
        <v>4.8899030638439582E-2</v>
      </c>
      <c r="AF208" s="272">
        <v>338</v>
      </c>
      <c r="AG208" s="278">
        <v>6.4577760794803207E-2</v>
      </c>
      <c r="AJ208" s="271" t="s">
        <v>53</v>
      </c>
      <c r="AK208" s="270">
        <v>30679248.550000008</v>
      </c>
      <c r="AL208" s="278">
        <v>4.939037509103221E-2</v>
      </c>
      <c r="AM208" s="272">
        <v>329</v>
      </c>
      <c r="AN208" s="278">
        <v>6.5290732288152409E-2</v>
      </c>
      <c r="AQ208" s="271" t="s">
        <v>53</v>
      </c>
      <c r="AR208" s="270">
        <v>29528286.330000006</v>
      </c>
      <c r="AS208" s="278">
        <v>4.9579917294471323E-2</v>
      </c>
      <c r="AT208" s="272">
        <v>316</v>
      </c>
      <c r="AU208" s="278">
        <v>6.5628245067497398E-2</v>
      </c>
      <c r="AX208" s="271" t="s">
        <v>53</v>
      </c>
      <c r="AY208" s="270">
        <v>27700211.980000004</v>
      </c>
      <c r="AZ208" s="278">
        <v>4.9487785122602525E-2</v>
      </c>
      <c r="BA208" s="272">
        <v>297</v>
      </c>
      <c r="BB208" s="278">
        <v>6.5375302663438259E-2</v>
      </c>
      <c r="BE208" s="271" t="s">
        <v>53</v>
      </c>
      <c r="BF208" s="270">
        <v>26616546.520000014</v>
      </c>
      <c r="BG208" s="278">
        <v>5.1171496150049567E-2</v>
      </c>
      <c r="BH208" s="272">
        <v>285</v>
      </c>
      <c r="BI208" s="278">
        <v>6.6807313642756674E-2</v>
      </c>
      <c r="BL208" s="271" t="s">
        <v>53</v>
      </c>
      <c r="BM208" s="270">
        <v>26586912.04000001</v>
      </c>
      <c r="BN208" s="278">
        <v>5.2521346068969438E-2</v>
      </c>
      <c r="BO208" s="272">
        <v>285</v>
      </c>
      <c r="BP208" s="278">
        <v>6.8378119001919382E-2</v>
      </c>
      <c r="BS208" s="271" t="s">
        <v>53</v>
      </c>
      <c r="BT208" s="270">
        <v>26040381.450000007</v>
      </c>
      <c r="BU208" s="278">
        <v>5.4245186007622848E-2</v>
      </c>
      <c r="BV208" s="272">
        <v>279</v>
      </c>
      <c r="BW208" s="278">
        <v>7.0259380508687991E-2</v>
      </c>
      <c r="BZ208" s="271" t="s">
        <v>53</v>
      </c>
      <c r="CA208" s="270">
        <v>24001548.460000005</v>
      </c>
      <c r="CB208" s="278">
        <v>5.7785696177815371E-2</v>
      </c>
      <c r="CC208" s="272">
        <v>258</v>
      </c>
      <c r="CD208" s="278">
        <v>7.312925170068027E-2</v>
      </c>
      <c r="CG208" s="271" t="s">
        <v>53</v>
      </c>
      <c r="CH208" s="270">
        <v>23836285.66</v>
      </c>
      <c r="CI208" s="278">
        <v>5.870600420087986E-2</v>
      </c>
      <c r="CJ208" s="272">
        <v>255</v>
      </c>
      <c r="CK208" s="278">
        <v>7.3656845753899483E-2</v>
      </c>
      <c r="CN208" s="271" t="s">
        <v>53</v>
      </c>
      <c r="CO208" s="270">
        <v>23701315.270000014</v>
      </c>
      <c r="CP208" s="278">
        <v>5.8933163214737613E-2</v>
      </c>
      <c r="CQ208" s="272">
        <v>251</v>
      </c>
      <c r="CR208" s="278">
        <v>7.3650234741784032E-2</v>
      </c>
      <c r="CU208" s="271" t="s">
        <v>53</v>
      </c>
      <c r="CV208" s="270">
        <v>23610127.980000004</v>
      </c>
      <c r="CW208" s="278">
        <v>5.9267645240394268E-2</v>
      </c>
      <c r="CX208" s="272">
        <v>250</v>
      </c>
      <c r="CY208" s="278">
        <v>7.4117995849392229E-2</v>
      </c>
      <c r="DB208" s="271" t="s">
        <v>53</v>
      </c>
      <c r="DC208" s="270">
        <v>23413391.940000005</v>
      </c>
      <c r="DD208" s="278">
        <v>5.927747761416402E-2</v>
      </c>
      <c r="DE208" s="272">
        <v>248</v>
      </c>
      <c r="DF208" s="278">
        <v>7.4207061639736685E-2</v>
      </c>
      <c r="DI208" s="271" t="s">
        <v>53</v>
      </c>
      <c r="DJ208" s="270">
        <v>23321205.899999995</v>
      </c>
      <c r="DK208" s="278">
        <v>5.9620894141350529E-2</v>
      </c>
      <c r="DL208" s="272">
        <v>247</v>
      </c>
      <c r="DM208" s="278">
        <v>7.4442435201928878E-2</v>
      </c>
      <c r="DP208" s="271" t="s">
        <v>53</v>
      </c>
      <c r="DQ208" s="270">
        <v>23225077.060000002</v>
      </c>
      <c r="DR208" s="278">
        <v>6.021604777125613E-2</v>
      </c>
      <c r="DS208" s="272">
        <v>245</v>
      </c>
      <c r="DT208" s="278">
        <v>7.4740695546064675E-2</v>
      </c>
      <c r="DW208" s="271" t="s">
        <v>53</v>
      </c>
      <c r="DX208" s="270">
        <v>23082154.190000013</v>
      </c>
      <c r="DY208" s="278">
        <v>6.0520068116030598E-2</v>
      </c>
      <c r="DZ208" s="272">
        <v>244</v>
      </c>
      <c r="EA208" s="278">
        <v>7.5262183837137564E-2</v>
      </c>
      <c r="ED208" s="271" t="s">
        <v>53</v>
      </c>
      <c r="EE208" s="270">
        <v>22864067.370000016</v>
      </c>
      <c r="EF208" s="278">
        <v>6.048421618606941E-2</v>
      </c>
      <c r="EG208" s="272">
        <v>242</v>
      </c>
      <c r="EH208" s="278">
        <v>7.5342465753424653E-2</v>
      </c>
      <c r="EK208" s="271" t="s">
        <v>53</v>
      </c>
      <c r="EL208" s="270">
        <v>22843148.839999992</v>
      </c>
      <c r="EM208" s="278">
        <v>6.0840949353176361E-2</v>
      </c>
      <c r="EN208" s="272">
        <v>242</v>
      </c>
      <c r="EO208" s="278">
        <v>7.5790792358283746E-2</v>
      </c>
      <c r="ER208" s="271" t="s">
        <v>53</v>
      </c>
      <c r="ES208" s="270">
        <v>22706212.570000008</v>
      </c>
      <c r="ET208" s="278">
        <v>6.0900392537516362E-2</v>
      </c>
      <c r="EU208" s="272">
        <v>241</v>
      </c>
      <c r="EV208" s="278">
        <v>7.604922688545282E-2</v>
      </c>
      <c r="EY208" s="271" t="s">
        <v>53</v>
      </c>
      <c r="EZ208" s="270">
        <v>22724407.100000009</v>
      </c>
      <c r="FA208" s="278">
        <v>6.1531961015236641E-2</v>
      </c>
      <c r="FB208" s="272">
        <v>241</v>
      </c>
      <c r="FC208" s="278">
        <v>7.6702737110120947E-2</v>
      </c>
      <c r="FF208" s="271" t="s">
        <v>53</v>
      </c>
      <c r="FG208" s="270">
        <v>22576349.949999988</v>
      </c>
      <c r="FH208" s="278">
        <v>6.1620866327632022E-2</v>
      </c>
      <c r="FI208" s="272">
        <v>240</v>
      </c>
      <c r="FJ208" s="278">
        <v>7.7170418006430874E-2</v>
      </c>
      <c r="FM208" s="271" t="s">
        <v>53</v>
      </c>
      <c r="FN208" s="270">
        <v>22435432.140000004</v>
      </c>
      <c r="FO208" s="278">
        <v>6.1731711622022019E-2</v>
      </c>
      <c r="FP208" s="272">
        <v>238</v>
      </c>
      <c r="FQ208" s="278">
        <v>7.7348066298342538E-2</v>
      </c>
      <c r="FT208" s="271" t="s">
        <v>53</v>
      </c>
      <c r="FU208" s="270">
        <v>22346730.599999998</v>
      </c>
      <c r="FV208" s="278">
        <v>6.171205383279034E-2</v>
      </c>
      <c r="FW208" s="272">
        <v>237</v>
      </c>
      <c r="FX208" s="278">
        <v>7.7552356020942403E-2</v>
      </c>
      <c r="GA208" s="271" t="s">
        <v>53</v>
      </c>
      <c r="GB208" s="270">
        <v>22258604.319999997</v>
      </c>
      <c r="GC208" s="278">
        <v>6.2163577558018393E-2</v>
      </c>
      <c r="GD208" s="272">
        <v>235</v>
      </c>
      <c r="GE208" s="278">
        <v>7.7788811651770942E-2</v>
      </c>
      <c r="GH208" s="271" t="s">
        <v>53</v>
      </c>
      <c r="GI208" s="270">
        <v>22090813.500000004</v>
      </c>
      <c r="GJ208" s="278">
        <v>6.2299189841590816E-2</v>
      </c>
      <c r="GK208" s="272">
        <v>233</v>
      </c>
      <c r="GL208" s="278">
        <v>7.8083109919571042E-2</v>
      </c>
      <c r="GO208" s="271" t="s">
        <v>53</v>
      </c>
      <c r="GP208" s="270">
        <v>21976544.520000003</v>
      </c>
      <c r="GQ208" s="278">
        <v>6.2469308576627074E-2</v>
      </c>
      <c r="GR208" s="272">
        <v>232</v>
      </c>
      <c r="GS208" s="278">
        <v>7.851099830795262E-2</v>
      </c>
      <c r="GV208" s="271" t="s">
        <v>53</v>
      </c>
      <c r="GW208" s="270">
        <v>21764600.629999999</v>
      </c>
      <c r="GX208" s="278">
        <v>6.2199711156136574E-2</v>
      </c>
      <c r="GY208" s="272">
        <v>230</v>
      </c>
      <c r="GZ208" s="278">
        <v>7.8311201906707525E-2</v>
      </c>
      <c r="HC208" s="271" t="s">
        <v>53</v>
      </c>
      <c r="HD208" s="270">
        <v>21758723.440000005</v>
      </c>
      <c r="HE208" s="278">
        <v>6.2305234590400209E-2</v>
      </c>
      <c r="HF208" s="272">
        <v>230</v>
      </c>
      <c r="HG208" s="278">
        <v>7.9146593255333797E-2</v>
      </c>
      <c r="HJ208" s="271" t="s">
        <v>53</v>
      </c>
      <c r="HK208" s="270">
        <v>21582565.299999997</v>
      </c>
      <c r="HL208" s="278">
        <v>6.2518420486678883E-2</v>
      </c>
      <c r="HM208" s="272">
        <v>229</v>
      </c>
      <c r="HN208" s="278">
        <v>7.9735376044568249E-2</v>
      </c>
      <c r="HQ208" s="271" t="s">
        <v>53</v>
      </c>
      <c r="HR208" s="270">
        <v>21329893.660000004</v>
      </c>
      <c r="HS208" s="278">
        <v>6.2499089878104666E-2</v>
      </c>
      <c r="HT208" s="272">
        <v>225</v>
      </c>
      <c r="HU208" s="278">
        <v>7.9365079365079361E-2</v>
      </c>
      <c r="HX208" s="271" t="s">
        <v>53</v>
      </c>
      <c r="HY208" s="270">
        <v>21141807.239999998</v>
      </c>
      <c r="HZ208" s="278">
        <v>6.278461407116534E-2</v>
      </c>
      <c r="IA208" s="272">
        <v>224</v>
      </c>
      <c r="IB208" s="278">
        <v>8.0143112701252239E-2</v>
      </c>
      <c r="IE208" s="271" t="s">
        <v>53</v>
      </c>
      <c r="IF208" s="270">
        <v>20994206.98</v>
      </c>
      <c r="IG208" s="278">
        <v>6.3348393533584554E-2</v>
      </c>
      <c r="IH208" s="272">
        <v>223</v>
      </c>
      <c r="II208" s="278">
        <v>8.114992721979622E-2</v>
      </c>
      <c r="IL208" s="271" t="s">
        <v>53</v>
      </c>
      <c r="IM208" s="270">
        <v>20749302.680000007</v>
      </c>
      <c r="IN208" s="278">
        <v>6.3576370429834342E-2</v>
      </c>
      <c r="IO208" s="272">
        <v>222</v>
      </c>
      <c r="IP208" s="278">
        <v>8.1949058693244745E-2</v>
      </c>
      <c r="IS208" s="271" t="s">
        <v>53</v>
      </c>
      <c r="IT208" s="270">
        <v>20712356.559999995</v>
      </c>
      <c r="IU208" s="278">
        <v>6.4232252319715952E-2</v>
      </c>
      <c r="IV208" s="272">
        <v>222</v>
      </c>
      <c r="IW208" s="278">
        <v>8.2990654205607473E-2</v>
      </c>
      <c r="IZ208" s="271" t="s">
        <v>53</v>
      </c>
      <c r="JA208" s="270">
        <v>20580804.270000007</v>
      </c>
      <c r="JB208" s="278">
        <v>6.5061987062999468E-2</v>
      </c>
      <c r="JC208" s="272">
        <v>221</v>
      </c>
      <c r="JD208" s="278">
        <v>8.4094368340943679E-2</v>
      </c>
      <c r="JG208" s="271" t="s">
        <v>53</v>
      </c>
      <c r="JH208" s="270">
        <v>20395635.640000001</v>
      </c>
      <c r="JI208" s="278">
        <v>6.543513154635093E-2</v>
      </c>
      <c r="JJ208" s="272">
        <v>219</v>
      </c>
      <c r="JK208" s="278">
        <v>8.4621329211746518E-2</v>
      </c>
      <c r="JN208" s="271" t="s">
        <v>53</v>
      </c>
      <c r="JO208" s="270">
        <v>20201041.190000001</v>
      </c>
      <c r="JP208" s="278">
        <v>6.6148926909744846E-2</v>
      </c>
      <c r="JQ208" s="272">
        <v>217</v>
      </c>
      <c r="JR208" s="278">
        <v>8.5500394011032307E-2</v>
      </c>
      <c r="JU208" s="271" t="s">
        <v>53</v>
      </c>
      <c r="JV208" s="270">
        <v>19744459.739999995</v>
      </c>
      <c r="JW208" s="278">
        <v>6.6719433794464891E-2</v>
      </c>
      <c r="JX208" s="272">
        <v>212</v>
      </c>
      <c r="JY208" s="278">
        <v>8.579522460542291E-2</v>
      </c>
      <c r="KB208" s="271" t="s">
        <v>53</v>
      </c>
      <c r="KC208" s="270">
        <v>19644600.27</v>
      </c>
      <c r="KD208" s="278">
        <v>6.7552108772645419E-2</v>
      </c>
      <c r="KE208" s="272">
        <v>209</v>
      </c>
      <c r="KF208" s="278">
        <v>8.5902178380600089E-2</v>
      </c>
      <c r="KI208" s="271" t="s">
        <v>53</v>
      </c>
      <c r="KJ208" s="270">
        <v>19437321.070000008</v>
      </c>
      <c r="KK208" s="278">
        <v>6.8396068375525393E-2</v>
      </c>
      <c r="KL208" s="272">
        <v>207</v>
      </c>
      <c r="KM208" s="278">
        <v>8.7121212121212127E-2</v>
      </c>
      <c r="KP208" s="271" t="s">
        <v>53</v>
      </c>
      <c r="KQ208" s="270">
        <v>19253569.130000003</v>
      </c>
      <c r="KR208" s="278">
        <v>6.9069019393947162E-2</v>
      </c>
      <c r="KS208" s="272">
        <v>205</v>
      </c>
      <c r="KT208" s="278">
        <v>8.8172043010752682E-2</v>
      </c>
      <c r="KW208" s="271" t="s">
        <v>53</v>
      </c>
      <c r="KX208" s="270">
        <v>19216261.259999994</v>
      </c>
      <c r="KY208" s="278">
        <v>7.0174141928326342E-2</v>
      </c>
      <c r="KZ208" s="272">
        <v>205</v>
      </c>
      <c r="LA208" s="278">
        <v>8.9715536105032828E-2</v>
      </c>
      <c r="LD208" s="271" t="s">
        <v>53</v>
      </c>
      <c r="LE208" s="270">
        <v>18834973.970000003</v>
      </c>
      <c r="LF208" s="278">
        <v>7.0371442338789642E-2</v>
      </c>
      <c r="LG208" s="272">
        <v>202</v>
      </c>
      <c r="LH208" s="278">
        <v>9.0380313199105139E-2</v>
      </c>
      <c r="LK208" s="198" t="s">
        <v>53</v>
      </c>
      <c r="LL208" s="199">
        <v>18690208.329999994</v>
      </c>
      <c r="LM208" s="200">
        <v>7.098694717962889E-2</v>
      </c>
      <c r="LN208" s="201">
        <v>200</v>
      </c>
      <c r="LO208" s="200">
        <v>9.1157702825888781E-2</v>
      </c>
      <c r="LR208" s="198" t="s">
        <v>53</v>
      </c>
      <c r="LS208" s="199">
        <v>18543806.480000008</v>
      </c>
      <c r="LT208" s="200">
        <v>7.1859556397460556E-2</v>
      </c>
      <c r="LU208" s="201">
        <v>199</v>
      </c>
      <c r="LV208" s="200">
        <v>9.2215013901760887E-2</v>
      </c>
      <c r="LY208" s="198" t="s">
        <v>53</v>
      </c>
      <c r="LZ208" s="199">
        <v>18343538.549999997</v>
      </c>
      <c r="MA208" s="200">
        <v>7.2477080572102087E-2</v>
      </c>
      <c r="MB208" s="201">
        <v>197</v>
      </c>
      <c r="MC208" s="200">
        <v>9.3144208037825055E-2</v>
      </c>
      <c r="MF208" s="198" t="s">
        <v>53</v>
      </c>
      <c r="MG208" s="199">
        <v>18174608.349999998</v>
      </c>
      <c r="MH208" s="200">
        <v>7.3083627323032821E-2</v>
      </c>
      <c r="MI208" s="201">
        <v>196</v>
      </c>
      <c r="MJ208" s="200">
        <v>9.4049904030710174E-2</v>
      </c>
      <c r="MM208" s="198" t="s">
        <v>53</v>
      </c>
      <c r="MN208" s="199">
        <v>17978097.310000002</v>
      </c>
      <c r="MO208" s="200">
        <v>7.4034330938511375E-2</v>
      </c>
      <c r="MP208" s="201">
        <v>194</v>
      </c>
      <c r="MQ208" s="200">
        <v>9.509803921568627E-2</v>
      </c>
      <c r="MT208" s="198" t="s">
        <v>53</v>
      </c>
      <c r="MU208" s="199">
        <v>17633672.949999999</v>
      </c>
      <c r="MV208" s="200">
        <v>7.4390924731025293E-2</v>
      </c>
      <c r="MW208" s="201">
        <v>190</v>
      </c>
      <c r="MX208" s="200">
        <v>9.5142714071106665E-2</v>
      </c>
      <c r="NA208" s="198" t="s">
        <v>53</v>
      </c>
      <c r="NB208" s="199">
        <v>17266550.879999992</v>
      </c>
      <c r="NC208" s="200">
        <v>7.4519276225574735E-2</v>
      </c>
      <c r="ND208" s="201">
        <v>185</v>
      </c>
      <c r="NE208" s="200">
        <v>9.4629156010230184E-2</v>
      </c>
      <c r="NH208" s="198" t="s">
        <v>53</v>
      </c>
      <c r="NI208" s="199">
        <v>16918813.160000004</v>
      </c>
      <c r="NJ208" s="200">
        <v>7.4665377442543535E-2</v>
      </c>
      <c r="NK208" s="201">
        <v>182</v>
      </c>
      <c r="NL208" s="200">
        <v>9.5138525875588076E-2</v>
      </c>
      <c r="NO208" s="198" t="s">
        <v>53</v>
      </c>
      <c r="NP208" s="199">
        <v>16556301.949999996</v>
      </c>
      <c r="NQ208" s="200">
        <v>7.5098123579634857E-2</v>
      </c>
      <c r="NR208" s="201">
        <v>179</v>
      </c>
      <c r="NS208" s="200">
        <v>9.608158883521202E-2</v>
      </c>
      <c r="NV208" s="198" t="s">
        <v>53</v>
      </c>
      <c r="NW208" s="199">
        <v>16263323.890000001</v>
      </c>
      <c r="NX208" s="200">
        <v>7.5981968379862E-2</v>
      </c>
      <c r="NY208" s="201">
        <v>176</v>
      </c>
      <c r="NZ208" s="200">
        <v>9.6862960924600991E-2</v>
      </c>
      <c r="OC208" s="198" t="s">
        <v>53</v>
      </c>
      <c r="OD208" s="199">
        <v>16230007.970000003</v>
      </c>
      <c r="OE208" s="200">
        <v>7.7830916871719349E-2</v>
      </c>
      <c r="OF208" s="201">
        <v>176</v>
      </c>
      <c r="OG208" s="200">
        <v>9.9043331457512665E-2</v>
      </c>
      <c r="OJ208" s="198" t="s">
        <v>53</v>
      </c>
      <c r="OK208" s="199">
        <v>16046589.93</v>
      </c>
      <c r="OL208" s="200">
        <v>7.8386686746824571E-2</v>
      </c>
      <c r="OM208" s="201">
        <v>174</v>
      </c>
      <c r="ON208" s="200">
        <v>9.9885189437428246E-2</v>
      </c>
      <c r="OQ208" s="198" t="s">
        <v>53</v>
      </c>
      <c r="OR208" s="199">
        <v>15757317.879999993</v>
      </c>
      <c r="OS208" s="200">
        <v>7.8817372738710575E-2</v>
      </c>
      <c r="OT208" s="201">
        <v>172</v>
      </c>
      <c r="OU208" s="200">
        <v>0.10093896713615023</v>
      </c>
      <c r="OX208" s="198" t="s">
        <v>53</v>
      </c>
      <c r="OY208" s="199">
        <v>15409836.669999998</v>
      </c>
      <c r="OZ208" s="200">
        <v>7.8889819879403619E-2</v>
      </c>
      <c r="PA208" s="201">
        <v>168</v>
      </c>
      <c r="PB208" s="200">
        <v>0.10102224894768491</v>
      </c>
      <c r="PE208" s="198" t="s">
        <v>53</v>
      </c>
      <c r="PF208" s="339">
        <v>0</v>
      </c>
      <c r="PG208" s="255">
        <v>0</v>
      </c>
      <c r="PH208" s="339">
        <v>0</v>
      </c>
      <c r="PI208" s="255">
        <v>0</v>
      </c>
    </row>
    <row r="209" spans="1:425" ht="18" x14ac:dyDescent="0.35">
      <c r="A209" s="271" t="s">
        <v>54</v>
      </c>
      <c r="B209" s="270">
        <v>16260769.050000001</v>
      </c>
      <c r="C209" s="278">
        <v>3.534930841023403E-2</v>
      </c>
      <c r="D209" s="272">
        <v>181</v>
      </c>
      <c r="E209" s="278">
        <v>4.6939834024896265E-2</v>
      </c>
      <c r="H209" s="271" t="s">
        <v>54</v>
      </c>
      <c r="I209" s="270">
        <v>22105726.369999997</v>
      </c>
      <c r="J209" s="278">
        <v>3.3289278052693765E-2</v>
      </c>
      <c r="K209" s="272">
        <v>246</v>
      </c>
      <c r="L209" s="278">
        <v>4.46785325099891E-2</v>
      </c>
      <c r="O209" s="271" t="s">
        <v>54</v>
      </c>
      <c r="P209" s="270">
        <v>22068607.100000001</v>
      </c>
      <c r="Q209" s="278">
        <v>3.3737053123181204E-2</v>
      </c>
      <c r="R209" s="272">
        <v>241</v>
      </c>
      <c r="S209" s="278">
        <v>4.4646165246387551E-2</v>
      </c>
      <c r="V209" s="271" t="s">
        <v>54</v>
      </c>
      <c r="W209" s="270">
        <v>21389158.559999987</v>
      </c>
      <c r="X209" s="278">
        <v>3.3089798843842506E-2</v>
      </c>
      <c r="Y209" s="272">
        <v>235</v>
      </c>
      <c r="Z209" s="278">
        <v>4.4364734755521995E-2</v>
      </c>
      <c r="AC209" s="271" t="s">
        <v>54</v>
      </c>
      <c r="AD209" s="270">
        <v>20996831.879999992</v>
      </c>
      <c r="AE209" s="278">
        <v>3.2764131754200905E-2</v>
      </c>
      <c r="AF209" s="272">
        <v>230</v>
      </c>
      <c r="AG209" s="278">
        <v>4.3943446694688575E-2</v>
      </c>
      <c r="AJ209" s="271" t="s">
        <v>54</v>
      </c>
      <c r="AK209" s="270">
        <v>19740339.030000009</v>
      </c>
      <c r="AL209" s="278">
        <v>3.1779877122050403E-2</v>
      </c>
      <c r="AM209" s="272">
        <v>215</v>
      </c>
      <c r="AN209" s="278">
        <v>4.2667195872196861E-2</v>
      </c>
      <c r="AQ209" s="271" t="s">
        <v>54</v>
      </c>
      <c r="AR209" s="270">
        <v>18905094.690000001</v>
      </c>
      <c r="AS209" s="278">
        <v>3.1742886149883416E-2</v>
      </c>
      <c r="AT209" s="272">
        <v>205</v>
      </c>
      <c r="AU209" s="278">
        <v>4.2575285565939772E-2</v>
      </c>
      <c r="AX209" s="271" t="s">
        <v>54</v>
      </c>
      <c r="AY209" s="270">
        <v>18584351.609999999</v>
      </c>
      <c r="AZ209" s="278">
        <v>3.3201854187347349E-2</v>
      </c>
      <c r="BA209" s="272">
        <v>197</v>
      </c>
      <c r="BB209" s="278">
        <v>4.3363416244772177E-2</v>
      </c>
      <c r="BE209" s="271" t="s">
        <v>54</v>
      </c>
      <c r="BF209" s="270">
        <v>17998295.169999998</v>
      </c>
      <c r="BG209" s="278">
        <v>3.4602524084296947E-2</v>
      </c>
      <c r="BH209" s="272">
        <v>192</v>
      </c>
      <c r="BI209" s="278">
        <v>4.5007032348804502E-2</v>
      </c>
      <c r="BL209" s="271" t="s">
        <v>54</v>
      </c>
      <c r="BM209" s="270">
        <v>17909486.309999995</v>
      </c>
      <c r="BN209" s="278">
        <v>3.5379450121541076E-2</v>
      </c>
      <c r="BO209" s="272">
        <v>192</v>
      </c>
      <c r="BP209" s="278">
        <v>4.6065259117082535E-2</v>
      </c>
      <c r="BS209" s="271" t="s">
        <v>54</v>
      </c>
      <c r="BT209" s="270">
        <v>17489917.109999999</v>
      </c>
      <c r="BU209" s="278">
        <v>3.6433560265295387E-2</v>
      </c>
      <c r="BV209" s="272">
        <v>187</v>
      </c>
      <c r="BW209" s="278">
        <v>4.7091412742382273E-2</v>
      </c>
      <c r="BZ209" s="271" t="s">
        <v>54</v>
      </c>
      <c r="CA209" s="270">
        <v>16607064.140000001</v>
      </c>
      <c r="CB209" s="278">
        <v>3.9982868788605339E-2</v>
      </c>
      <c r="CC209" s="272">
        <v>175</v>
      </c>
      <c r="CD209" s="278">
        <v>4.96031746031746E-2</v>
      </c>
      <c r="CG209" s="271" t="s">
        <v>54</v>
      </c>
      <c r="CH209" s="270">
        <v>16395716.529999994</v>
      </c>
      <c r="CI209" s="278">
        <v>4.038074627968756E-2</v>
      </c>
      <c r="CJ209" s="272">
        <v>171</v>
      </c>
      <c r="CK209" s="278">
        <v>4.9393414211438474E-2</v>
      </c>
      <c r="CN209" s="271" t="s">
        <v>54</v>
      </c>
      <c r="CO209" s="270">
        <v>15879348.360000001</v>
      </c>
      <c r="CP209" s="278">
        <v>3.9483894373915709E-2</v>
      </c>
      <c r="CQ209" s="272">
        <v>165</v>
      </c>
      <c r="CR209" s="278">
        <v>4.8415492957746477E-2</v>
      </c>
      <c r="CU209" s="271" t="s">
        <v>54</v>
      </c>
      <c r="CV209" s="270">
        <v>15873401.42</v>
      </c>
      <c r="CW209" s="278">
        <v>3.9846422048870678E-2</v>
      </c>
      <c r="CX209" s="272">
        <v>165</v>
      </c>
      <c r="CY209" s="278">
        <v>4.8917877260598874E-2</v>
      </c>
      <c r="DB209" s="271" t="s">
        <v>54</v>
      </c>
      <c r="DC209" s="270">
        <v>15639498.17</v>
      </c>
      <c r="DD209" s="278">
        <v>3.9595715351482472E-2</v>
      </c>
      <c r="DE209" s="272">
        <v>162</v>
      </c>
      <c r="DF209" s="278">
        <v>4.8473967684021541E-2</v>
      </c>
      <c r="DI209" s="271" t="s">
        <v>54</v>
      </c>
      <c r="DJ209" s="270">
        <v>15479543.780000007</v>
      </c>
      <c r="DK209" s="278">
        <v>3.9573607171993694E-2</v>
      </c>
      <c r="DL209" s="272">
        <v>160</v>
      </c>
      <c r="DM209" s="278">
        <v>4.822182037371911E-2</v>
      </c>
      <c r="DP209" s="271" t="s">
        <v>54</v>
      </c>
      <c r="DQ209" s="270">
        <v>15319673.229999999</v>
      </c>
      <c r="DR209" s="278">
        <v>3.9719574349507604E-2</v>
      </c>
      <c r="DS209" s="272">
        <v>158</v>
      </c>
      <c r="DT209" s="278">
        <v>4.8200122025625382E-2</v>
      </c>
      <c r="DW209" s="271" t="s">
        <v>54</v>
      </c>
      <c r="DX209" s="270">
        <v>15302000.27</v>
      </c>
      <c r="DY209" s="278">
        <v>4.0120956260361849E-2</v>
      </c>
      <c r="DZ209" s="272">
        <v>159</v>
      </c>
      <c r="EA209" s="278">
        <v>4.9043800123380631E-2</v>
      </c>
      <c r="ED209" s="271" t="s">
        <v>54</v>
      </c>
      <c r="EE209" s="270">
        <v>15103314.260000004</v>
      </c>
      <c r="EF209" s="278">
        <v>3.9954051483709591E-2</v>
      </c>
      <c r="EG209" s="272">
        <v>156</v>
      </c>
      <c r="EH209" s="278">
        <v>4.8567870485678705E-2</v>
      </c>
      <c r="EK209" s="271" t="s">
        <v>54</v>
      </c>
      <c r="EL209" s="270">
        <v>15093930.990000008</v>
      </c>
      <c r="EM209" s="278">
        <v>4.0201510629518357E-2</v>
      </c>
      <c r="EN209" s="272">
        <v>156</v>
      </c>
      <c r="EO209" s="278">
        <v>4.8856874412777952E-2</v>
      </c>
      <c r="ER209" s="271" t="s">
        <v>54</v>
      </c>
      <c r="ES209" s="270">
        <v>14982646.450000001</v>
      </c>
      <c r="ET209" s="278">
        <v>4.0184995504771039E-2</v>
      </c>
      <c r="EU209" s="272">
        <v>154</v>
      </c>
      <c r="EV209" s="278">
        <v>4.8595771536762387E-2</v>
      </c>
      <c r="EY209" s="271" t="s">
        <v>54</v>
      </c>
      <c r="EZ209" s="270">
        <v>14866719.560000001</v>
      </c>
      <c r="FA209" s="278">
        <v>4.0255325666577045E-2</v>
      </c>
      <c r="FB209" s="272">
        <v>153</v>
      </c>
      <c r="FC209" s="278">
        <v>4.8695098663271805E-2</v>
      </c>
      <c r="FF209" s="271" t="s">
        <v>54</v>
      </c>
      <c r="FG209" s="270">
        <v>14796859.959999999</v>
      </c>
      <c r="FH209" s="278">
        <v>4.0387189766424178E-2</v>
      </c>
      <c r="FI209" s="272">
        <v>152</v>
      </c>
      <c r="FJ209" s="278">
        <v>4.8874598070739551E-2</v>
      </c>
      <c r="FM209" s="271" t="s">
        <v>54</v>
      </c>
      <c r="FN209" s="270">
        <v>14761664.699999999</v>
      </c>
      <c r="FO209" s="278">
        <v>4.061712841700503E-2</v>
      </c>
      <c r="FP209" s="272">
        <v>152</v>
      </c>
      <c r="FQ209" s="278">
        <v>4.9398765030874231E-2</v>
      </c>
      <c r="FT209" s="271" t="s">
        <v>54</v>
      </c>
      <c r="FU209" s="270">
        <v>14742445.700000003</v>
      </c>
      <c r="FV209" s="278">
        <v>4.0712291160183794E-2</v>
      </c>
      <c r="FW209" s="272">
        <v>152</v>
      </c>
      <c r="FX209" s="278">
        <v>4.9738219895287955E-2</v>
      </c>
      <c r="GA209" s="271" t="s">
        <v>54</v>
      </c>
      <c r="GB209" s="270">
        <v>14715725.829999996</v>
      </c>
      <c r="GC209" s="278">
        <v>4.1097912106455893E-2</v>
      </c>
      <c r="GD209" s="272">
        <v>152</v>
      </c>
      <c r="GE209" s="278">
        <v>5.0314465408805034E-2</v>
      </c>
      <c r="GH209" s="271" t="s">
        <v>54</v>
      </c>
      <c r="GI209" s="270">
        <v>14684755.229999997</v>
      </c>
      <c r="GJ209" s="278">
        <v>4.1413067646923152E-2</v>
      </c>
      <c r="GK209" s="272">
        <v>152</v>
      </c>
      <c r="GL209" s="278">
        <v>5.0938337801608578E-2</v>
      </c>
      <c r="GO209" s="271" t="s">
        <v>54</v>
      </c>
      <c r="GP209" s="270">
        <v>14535342.189999999</v>
      </c>
      <c r="GQ209" s="278">
        <v>4.1317358864476128E-2</v>
      </c>
      <c r="GR209" s="272">
        <v>151</v>
      </c>
      <c r="GS209" s="278">
        <v>5.1099830795262265E-2</v>
      </c>
      <c r="GV209" s="271" t="s">
        <v>54</v>
      </c>
      <c r="GW209" s="270">
        <v>14541856.030000001</v>
      </c>
      <c r="GX209" s="278">
        <v>4.1558274379423936E-2</v>
      </c>
      <c r="GY209" s="272">
        <v>151</v>
      </c>
      <c r="GZ209" s="278">
        <v>5.1413006469186243E-2</v>
      </c>
      <c r="HC209" s="271" t="s">
        <v>54</v>
      </c>
      <c r="HD209" s="270">
        <v>14530003.57</v>
      </c>
      <c r="HE209" s="278">
        <v>4.1606084268894152E-2</v>
      </c>
      <c r="HF209" s="272">
        <v>151</v>
      </c>
      <c r="HG209" s="278">
        <v>5.1961459050240882E-2</v>
      </c>
      <c r="HJ209" s="271" t="s">
        <v>54</v>
      </c>
      <c r="HK209" s="270">
        <v>14388901.859999998</v>
      </c>
      <c r="HL209" s="278">
        <v>4.1680467744260027E-2</v>
      </c>
      <c r="HM209" s="272">
        <v>150</v>
      </c>
      <c r="HN209" s="278">
        <v>5.2228412256267412E-2</v>
      </c>
      <c r="HQ209" s="271" t="s">
        <v>54</v>
      </c>
      <c r="HR209" s="270">
        <v>14183494.059999999</v>
      </c>
      <c r="HS209" s="278">
        <v>4.1559300959098329E-2</v>
      </c>
      <c r="HT209" s="272">
        <v>148</v>
      </c>
      <c r="HU209" s="278">
        <v>5.2204585537918874E-2</v>
      </c>
      <c r="HX209" s="271" t="s">
        <v>54</v>
      </c>
      <c r="HY209" s="270">
        <v>14164842.43</v>
      </c>
      <c r="HZ209" s="278">
        <v>4.2065191270111019E-2</v>
      </c>
      <c r="IA209" s="272">
        <v>148</v>
      </c>
      <c r="IB209" s="278">
        <v>5.2951699463327367E-2</v>
      </c>
      <c r="IE209" s="271" t="s">
        <v>54</v>
      </c>
      <c r="IF209" s="270">
        <v>14062197.419999998</v>
      </c>
      <c r="IG209" s="278">
        <v>4.2431591579417553E-2</v>
      </c>
      <c r="IH209" s="272">
        <v>147</v>
      </c>
      <c r="II209" s="278">
        <v>5.3493449781659388E-2</v>
      </c>
      <c r="IL209" s="271" t="s">
        <v>54</v>
      </c>
      <c r="IM209" s="270">
        <v>13729179.169999998</v>
      </c>
      <c r="IN209" s="278">
        <v>4.2066540455396408E-2</v>
      </c>
      <c r="IO209" s="272">
        <v>144</v>
      </c>
      <c r="IP209" s="278">
        <v>5.3156146179401995E-2</v>
      </c>
      <c r="IS209" s="271" t="s">
        <v>54</v>
      </c>
      <c r="IT209" s="270">
        <v>13711980.49</v>
      </c>
      <c r="IU209" s="278">
        <v>4.2522992885204683E-2</v>
      </c>
      <c r="IV209" s="272">
        <v>143</v>
      </c>
      <c r="IW209" s="278">
        <v>5.3457943925233647E-2</v>
      </c>
      <c r="IZ209" s="271" t="s">
        <v>54</v>
      </c>
      <c r="JA209" s="270">
        <v>13385423.809999999</v>
      </c>
      <c r="JB209" s="278">
        <v>4.23152690892864E-2</v>
      </c>
      <c r="JC209" s="272">
        <v>140</v>
      </c>
      <c r="JD209" s="278">
        <v>5.3272450532724502E-2</v>
      </c>
      <c r="JG209" s="271" t="s">
        <v>54</v>
      </c>
      <c r="JH209" s="270">
        <v>13292767.739999998</v>
      </c>
      <c r="JI209" s="278">
        <v>4.264706533470853E-2</v>
      </c>
      <c r="JJ209" s="272">
        <v>139</v>
      </c>
      <c r="JK209" s="278">
        <v>5.3709428129829984E-2</v>
      </c>
      <c r="JN209" s="271" t="s">
        <v>54</v>
      </c>
      <c r="JO209" s="270">
        <v>13232205.479999999</v>
      </c>
      <c r="JP209" s="278">
        <v>4.3329261344436924E-2</v>
      </c>
      <c r="JQ209" s="272">
        <v>139</v>
      </c>
      <c r="JR209" s="278">
        <v>5.4767533490937749E-2</v>
      </c>
      <c r="JU209" s="271" t="s">
        <v>54</v>
      </c>
      <c r="JV209" s="270">
        <v>12978526.159999996</v>
      </c>
      <c r="JW209" s="278">
        <v>4.3856348985209091E-2</v>
      </c>
      <c r="JX209" s="272">
        <v>136</v>
      </c>
      <c r="JY209" s="278">
        <v>5.5038445973290169E-2</v>
      </c>
      <c r="KB209" s="271" t="s">
        <v>54</v>
      </c>
      <c r="KC209" s="270">
        <v>12658084.749999996</v>
      </c>
      <c r="KD209" s="278">
        <v>4.3527498963223443E-2</v>
      </c>
      <c r="KE209" s="272">
        <v>134</v>
      </c>
      <c r="KF209" s="278">
        <v>5.5076037813399092E-2</v>
      </c>
      <c r="KI209" s="271" t="s">
        <v>54</v>
      </c>
      <c r="KJ209" s="270">
        <v>12473254.549999993</v>
      </c>
      <c r="KK209" s="278">
        <v>4.3890902866437674E-2</v>
      </c>
      <c r="KL209" s="272">
        <v>132</v>
      </c>
      <c r="KM209" s="278">
        <v>5.5555555555555552E-2</v>
      </c>
      <c r="KP209" s="271" t="s">
        <v>54</v>
      </c>
      <c r="KQ209" s="270">
        <v>12090471.259999996</v>
      </c>
      <c r="KR209" s="278">
        <v>4.3372581379611481E-2</v>
      </c>
      <c r="KS209" s="272">
        <v>127</v>
      </c>
      <c r="KT209" s="278">
        <v>5.4623655913978497E-2</v>
      </c>
      <c r="KW209" s="271" t="s">
        <v>54</v>
      </c>
      <c r="KX209" s="270">
        <v>11335472.370000005</v>
      </c>
      <c r="KY209" s="278">
        <v>4.1394995423631245E-2</v>
      </c>
      <c r="KZ209" s="272">
        <v>120</v>
      </c>
      <c r="LA209" s="278">
        <v>5.2516411378555797E-2</v>
      </c>
      <c r="LD209" s="271" t="s">
        <v>54</v>
      </c>
      <c r="LE209" s="270">
        <v>11203053.379999999</v>
      </c>
      <c r="LF209" s="278">
        <v>4.1856974488245192E-2</v>
      </c>
      <c r="LG209" s="272">
        <v>118</v>
      </c>
      <c r="LH209" s="278">
        <v>5.2796420581655484E-2</v>
      </c>
      <c r="LK209" s="198" t="s">
        <v>54</v>
      </c>
      <c r="LL209" s="199">
        <v>11191579.170000004</v>
      </c>
      <c r="LM209" s="200">
        <v>4.2506537400240171E-2</v>
      </c>
      <c r="LN209" s="201">
        <v>118</v>
      </c>
      <c r="LO209" s="200">
        <v>5.3783044667274384E-2</v>
      </c>
      <c r="LR209" s="198" t="s">
        <v>54</v>
      </c>
      <c r="LS209" s="199">
        <v>11056222.76</v>
      </c>
      <c r="LT209" s="200">
        <v>4.2844238253995554E-2</v>
      </c>
      <c r="LU209" s="201">
        <v>116</v>
      </c>
      <c r="LV209" s="200">
        <v>5.375347544022243E-2</v>
      </c>
      <c r="LY209" s="198" t="s">
        <v>54</v>
      </c>
      <c r="LZ209" s="199">
        <v>10685773.440000003</v>
      </c>
      <c r="MA209" s="200">
        <v>4.2220515985783393E-2</v>
      </c>
      <c r="MB209" s="201">
        <v>113</v>
      </c>
      <c r="MC209" s="200">
        <v>5.3427895981087471E-2</v>
      </c>
      <c r="MF209" s="198" t="s">
        <v>54</v>
      </c>
      <c r="MG209" s="199">
        <v>10567122.390000002</v>
      </c>
      <c r="MH209" s="200">
        <v>4.249244989246969E-2</v>
      </c>
      <c r="MI209" s="201">
        <v>112</v>
      </c>
      <c r="MJ209" s="200">
        <v>5.3742802303262956E-2</v>
      </c>
      <c r="MM209" s="198" t="s">
        <v>54</v>
      </c>
      <c r="MN209" s="199">
        <v>10074682.91</v>
      </c>
      <c r="MO209" s="200">
        <v>4.1487839107680564E-2</v>
      </c>
      <c r="MP209" s="201">
        <v>109</v>
      </c>
      <c r="MQ209" s="200">
        <v>5.3431372549019605E-2</v>
      </c>
      <c r="MT209" s="198" t="s">
        <v>54</v>
      </c>
      <c r="MU209" s="199">
        <v>9849477.7199999969</v>
      </c>
      <c r="MV209" s="200">
        <v>4.1551851266949484E-2</v>
      </c>
      <c r="MW209" s="201">
        <v>107</v>
      </c>
      <c r="MX209" s="200">
        <v>5.3580370555833749E-2</v>
      </c>
      <c r="NA209" s="198" t="s">
        <v>54</v>
      </c>
      <c r="NB209" s="199">
        <v>9807192.8100000024</v>
      </c>
      <c r="NC209" s="200">
        <v>4.2326050818428482E-2</v>
      </c>
      <c r="ND209" s="201">
        <v>106</v>
      </c>
      <c r="NE209" s="200">
        <v>5.421994884910486E-2</v>
      </c>
      <c r="NH209" s="198" t="s">
        <v>54</v>
      </c>
      <c r="NI209" s="199">
        <v>9387716.120000001</v>
      </c>
      <c r="NJ209" s="200">
        <v>4.1429464395317563E-2</v>
      </c>
      <c r="NK209" s="201">
        <v>102</v>
      </c>
      <c r="NL209" s="200">
        <v>5.3319393622582333E-2</v>
      </c>
      <c r="NO209" s="198" t="s">
        <v>54</v>
      </c>
      <c r="NP209" s="199">
        <v>9146087.8100000005</v>
      </c>
      <c r="NQ209" s="200">
        <v>4.1485957111670836E-2</v>
      </c>
      <c r="NR209" s="201">
        <v>99</v>
      </c>
      <c r="NS209" s="200">
        <v>5.3140096618357488E-2</v>
      </c>
      <c r="NV209" s="198" t="s">
        <v>54</v>
      </c>
      <c r="NW209" s="199">
        <v>9039890.6999999993</v>
      </c>
      <c r="NX209" s="200">
        <v>4.2234213250044825E-2</v>
      </c>
      <c r="NY209" s="201">
        <v>98</v>
      </c>
      <c r="NZ209" s="200">
        <v>5.3935057787561913E-2</v>
      </c>
      <c r="OC209" s="198" t="s">
        <v>54</v>
      </c>
      <c r="OD209" s="199">
        <v>8960867.2300000004</v>
      </c>
      <c r="OE209" s="200">
        <v>4.2971791127015935E-2</v>
      </c>
      <c r="OF209" s="201">
        <v>97</v>
      </c>
      <c r="OG209" s="200">
        <v>5.4586381541924592E-2</v>
      </c>
      <c r="OJ209" s="198" t="s">
        <v>54</v>
      </c>
      <c r="OK209" s="199">
        <v>8786756.6899999995</v>
      </c>
      <c r="OL209" s="200">
        <v>4.2922810839199597E-2</v>
      </c>
      <c r="OM209" s="201">
        <v>96</v>
      </c>
      <c r="ON209" s="200">
        <v>5.5109070034443167E-2</v>
      </c>
      <c r="OQ209" s="198" t="s">
        <v>54</v>
      </c>
      <c r="OR209" s="199">
        <v>8510315.4400000032</v>
      </c>
      <c r="OS209" s="200">
        <v>4.2568202867180098E-2</v>
      </c>
      <c r="OT209" s="201">
        <v>93</v>
      </c>
      <c r="OU209" s="200">
        <v>5.4577464788732391E-2</v>
      </c>
      <c r="OX209" s="198" t="s">
        <v>54</v>
      </c>
      <c r="OY209" s="199">
        <v>8350768.7099999981</v>
      </c>
      <c r="OZ209" s="200">
        <v>4.2751305772695099E-2</v>
      </c>
      <c r="PA209" s="201">
        <v>91</v>
      </c>
      <c r="PB209" s="200">
        <v>5.4720384846662661E-2</v>
      </c>
      <c r="PE209" s="198" t="s">
        <v>54</v>
      </c>
      <c r="PF209" s="339">
        <v>0</v>
      </c>
      <c r="PG209" s="255">
        <v>0</v>
      </c>
      <c r="PH209" s="339">
        <v>0</v>
      </c>
      <c r="PI209" s="255">
        <v>0</v>
      </c>
    </row>
    <row r="210" spans="1:425" ht="18" x14ac:dyDescent="0.35">
      <c r="A210" s="271" t="s">
        <v>55</v>
      </c>
      <c r="B210" s="270">
        <v>19523620.380000006</v>
      </c>
      <c r="C210" s="278">
        <v>4.2442425445858648E-2</v>
      </c>
      <c r="D210" s="272">
        <v>202</v>
      </c>
      <c r="E210" s="278">
        <v>5.2385892116182574E-2</v>
      </c>
      <c r="H210" s="271" t="s">
        <v>55</v>
      </c>
      <c r="I210" s="270">
        <v>27302410.790000003</v>
      </c>
      <c r="J210" s="278">
        <v>4.1115027350136182E-2</v>
      </c>
      <c r="K210" s="272">
        <v>288</v>
      </c>
      <c r="L210" s="278">
        <v>5.2306574645840903E-2</v>
      </c>
      <c r="O210" s="271" t="s">
        <v>55</v>
      </c>
      <c r="P210" s="270">
        <v>26831820</v>
      </c>
      <c r="Q210" s="278">
        <v>4.101874362209456E-2</v>
      </c>
      <c r="R210" s="272">
        <v>281</v>
      </c>
      <c r="S210" s="278">
        <v>5.2056317154501666E-2</v>
      </c>
      <c r="V210" s="271" t="s">
        <v>55</v>
      </c>
      <c r="W210" s="270">
        <v>26641384.949999981</v>
      </c>
      <c r="X210" s="278">
        <v>4.1215182282368056E-2</v>
      </c>
      <c r="Y210" s="272">
        <v>277</v>
      </c>
      <c r="Z210" s="278">
        <v>5.229375117991316E-2</v>
      </c>
      <c r="AC210" s="271" t="s">
        <v>55</v>
      </c>
      <c r="AD210" s="270">
        <v>26376051.310000002</v>
      </c>
      <c r="AE210" s="278">
        <v>4.1158038756292779E-2</v>
      </c>
      <c r="AF210" s="272">
        <v>276</v>
      </c>
      <c r="AG210" s="278">
        <v>5.2732136033626288E-2</v>
      </c>
      <c r="AJ210" s="271" t="s">
        <v>55</v>
      </c>
      <c r="AK210" s="270">
        <v>25929366.540000007</v>
      </c>
      <c r="AL210" s="278">
        <v>4.1743562825415421E-2</v>
      </c>
      <c r="AM210" s="272">
        <v>271</v>
      </c>
      <c r="AN210" s="278">
        <v>5.3780512006350464E-2</v>
      </c>
      <c r="AQ210" s="271" t="s">
        <v>55</v>
      </c>
      <c r="AR210" s="270">
        <v>25020712.609999999</v>
      </c>
      <c r="AS210" s="278">
        <v>4.201140723131614E-2</v>
      </c>
      <c r="AT210" s="272">
        <v>260</v>
      </c>
      <c r="AU210" s="278">
        <v>5.3997923156801658E-2</v>
      </c>
      <c r="AX210" s="271" t="s">
        <v>55</v>
      </c>
      <c r="AY210" s="270">
        <v>24301977.080000002</v>
      </c>
      <c r="AZ210" s="278">
        <v>4.3416672069433442E-2</v>
      </c>
      <c r="BA210" s="272">
        <v>253</v>
      </c>
      <c r="BB210" s="278">
        <v>5.569007263922518E-2</v>
      </c>
      <c r="BE210" s="271" t="s">
        <v>55</v>
      </c>
      <c r="BF210" s="270">
        <v>22875541.260000005</v>
      </c>
      <c r="BG210" s="278">
        <v>4.3979246918333478E-2</v>
      </c>
      <c r="BH210" s="272">
        <v>238</v>
      </c>
      <c r="BI210" s="278">
        <v>5.5789967182372245E-2</v>
      </c>
      <c r="BL210" s="271" t="s">
        <v>55</v>
      </c>
      <c r="BM210" s="270">
        <v>22850035.100000009</v>
      </c>
      <c r="BN210" s="278">
        <v>4.5139300095085384E-2</v>
      </c>
      <c r="BO210" s="272">
        <v>238</v>
      </c>
      <c r="BP210" s="278">
        <v>5.7101727447216893E-2</v>
      </c>
      <c r="BS210" s="271" t="s">
        <v>55</v>
      </c>
      <c r="BT210" s="270">
        <v>21990386.160000004</v>
      </c>
      <c r="BU210" s="278">
        <v>4.5808568124053151E-2</v>
      </c>
      <c r="BV210" s="272">
        <v>229</v>
      </c>
      <c r="BW210" s="278">
        <v>5.7668093679174012E-2</v>
      </c>
      <c r="BZ210" s="271" t="s">
        <v>55</v>
      </c>
      <c r="CA210" s="270">
        <v>20558638.530000001</v>
      </c>
      <c r="CB210" s="278">
        <v>4.9496608183591695E-2</v>
      </c>
      <c r="CC210" s="272">
        <v>218</v>
      </c>
      <c r="CD210" s="278">
        <v>6.179138321995465E-2</v>
      </c>
      <c r="CG210" s="271" t="s">
        <v>55</v>
      </c>
      <c r="CH210" s="270">
        <v>20355306.729999993</v>
      </c>
      <c r="CI210" s="278">
        <v>5.0132757236035642E-2</v>
      </c>
      <c r="CJ210" s="272">
        <v>215</v>
      </c>
      <c r="CK210" s="278">
        <v>6.2102830733679955E-2</v>
      </c>
      <c r="CN210" s="271" t="s">
        <v>55</v>
      </c>
      <c r="CO210" s="270">
        <v>20192424.43999999</v>
      </c>
      <c r="CP210" s="278">
        <v>5.0208329439422515E-2</v>
      </c>
      <c r="CQ210" s="272">
        <v>210</v>
      </c>
      <c r="CR210" s="278">
        <v>6.1619718309859156E-2</v>
      </c>
      <c r="CU210" s="271" t="s">
        <v>55</v>
      </c>
      <c r="CV210" s="270">
        <v>20084042.410000004</v>
      </c>
      <c r="CW210" s="278">
        <v>5.0416240926658168E-2</v>
      </c>
      <c r="CX210" s="272">
        <v>206</v>
      </c>
      <c r="CY210" s="278">
        <v>6.1073228579899198E-2</v>
      </c>
      <c r="DB210" s="271" t="s">
        <v>55</v>
      </c>
      <c r="DC210" s="270">
        <v>20120709.760000002</v>
      </c>
      <c r="DD210" s="278">
        <v>5.0941141951407976E-2</v>
      </c>
      <c r="DE210" s="272">
        <v>206</v>
      </c>
      <c r="DF210" s="278">
        <v>6.1639736684619986E-2</v>
      </c>
      <c r="DI210" s="271" t="s">
        <v>55</v>
      </c>
      <c r="DJ210" s="270">
        <v>20083673.340000011</v>
      </c>
      <c r="DK210" s="278">
        <v>5.1344110047654302E-2</v>
      </c>
      <c r="DL210" s="272">
        <v>206</v>
      </c>
      <c r="DM210" s="278">
        <v>6.2085593731163354E-2</v>
      </c>
      <c r="DP210" s="271" t="s">
        <v>55</v>
      </c>
      <c r="DQ210" s="270">
        <v>20034046.619999994</v>
      </c>
      <c r="DR210" s="278">
        <v>5.1942609499418896E-2</v>
      </c>
      <c r="DS210" s="272">
        <v>205</v>
      </c>
      <c r="DT210" s="278">
        <v>6.2538133007931665E-2</v>
      </c>
      <c r="DW210" s="271" t="s">
        <v>55</v>
      </c>
      <c r="DX210" s="270">
        <v>19823760.150000002</v>
      </c>
      <c r="DY210" s="278">
        <v>5.1976748128370956E-2</v>
      </c>
      <c r="DZ210" s="272">
        <v>204</v>
      </c>
      <c r="EA210" s="278">
        <v>6.2924120913016662E-2</v>
      </c>
      <c r="ED210" s="271" t="s">
        <v>55</v>
      </c>
      <c r="EE210" s="270">
        <v>19748859.070000008</v>
      </c>
      <c r="EF210" s="278">
        <v>5.2243296964099926E-2</v>
      </c>
      <c r="EG210" s="272">
        <v>202</v>
      </c>
      <c r="EH210" s="278">
        <v>6.2889165628891658E-2</v>
      </c>
      <c r="EK210" s="271" t="s">
        <v>55</v>
      </c>
      <c r="EL210" s="270">
        <v>19438389.379999999</v>
      </c>
      <c r="EM210" s="278">
        <v>5.1772637479163823E-2</v>
      </c>
      <c r="EN210" s="272">
        <v>200</v>
      </c>
      <c r="EO210" s="278">
        <v>6.2637018477920456E-2</v>
      </c>
      <c r="ER210" s="271" t="s">
        <v>55</v>
      </c>
      <c r="ES210" s="270">
        <v>19416962.090000004</v>
      </c>
      <c r="ET210" s="278">
        <v>5.2078285161895402E-2</v>
      </c>
      <c r="EU210" s="272">
        <v>199</v>
      </c>
      <c r="EV210" s="278">
        <v>6.2795834648153998E-2</v>
      </c>
      <c r="EY210" s="271" t="s">
        <v>55</v>
      </c>
      <c r="EZ210" s="270">
        <v>19425445.45000001</v>
      </c>
      <c r="FA210" s="278">
        <v>5.2599205201398019E-2</v>
      </c>
      <c r="FB210" s="272">
        <v>198</v>
      </c>
      <c r="FC210" s="278">
        <v>6.3017186505410563E-2</v>
      </c>
      <c r="FF210" s="271" t="s">
        <v>55</v>
      </c>
      <c r="FG210" s="270">
        <v>19270408.400000006</v>
      </c>
      <c r="FH210" s="278">
        <v>5.2597486428282367E-2</v>
      </c>
      <c r="FI210" s="272">
        <v>196</v>
      </c>
      <c r="FJ210" s="278">
        <v>6.3022508038585209E-2</v>
      </c>
      <c r="FM210" s="271" t="s">
        <v>55</v>
      </c>
      <c r="FN210" s="270">
        <v>19136469.07</v>
      </c>
      <c r="FO210" s="278">
        <v>5.2654523555479137E-2</v>
      </c>
      <c r="FP210" s="272">
        <v>195</v>
      </c>
      <c r="FQ210" s="278">
        <v>6.3373415664608385E-2</v>
      </c>
      <c r="FT210" s="271" t="s">
        <v>55</v>
      </c>
      <c r="FU210" s="270">
        <v>18994977.09</v>
      </c>
      <c r="FV210" s="278">
        <v>5.245595294063729E-2</v>
      </c>
      <c r="FW210" s="272">
        <v>193</v>
      </c>
      <c r="FX210" s="278">
        <v>6.3154450261780098E-2</v>
      </c>
      <c r="GA210" s="271" t="s">
        <v>55</v>
      </c>
      <c r="GB210" s="270">
        <v>18976660.400000002</v>
      </c>
      <c r="GC210" s="278">
        <v>5.2997801821186991E-2</v>
      </c>
      <c r="GD210" s="272">
        <v>194</v>
      </c>
      <c r="GE210" s="278">
        <v>6.4217146640185366E-2</v>
      </c>
      <c r="GH210" s="271" t="s">
        <v>55</v>
      </c>
      <c r="GI210" s="270">
        <v>18877285.330000002</v>
      </c>
      <c r="GJ210" s="278">
        <v>5.323659006344638E-2</v>
      </c>
      <c r="GK210" s="272">
        <v>193</v>
      </c>
      <c r="GL210" s="278">
        <v>6.4678284182305631E-2</v>
      </c>
      <c r="GO210" s="271" t="s">
        <v>55</v>
      </c>
      <c r="GP210" s="270">
        <v>18875715.919999998</v>
      </c>
      <c r="GQ210" s="278">
        <v>5.3655064896036345E-2</v>
      </c>
      <c r="GR210" s="272">
        <v>192</v>
      </c>
      <c r="GS210" s="278">
        <v>6.4974619289340105E-2</v>
      </c>
      <c r="GV210" s="271" t="s">
        <v>55</v>
      </c>
      <c r="GW210" s="270">
        <v>18844095.640000001</v>
      </c>
      <c r="GX210" s="278">
        <v>5.3853379886558139E-2</v>
      </c>
      <c r="GY210" s="272">
        <v>191</v>
      </c>
      <c r="GZ210" s="278">
        <v>6.5032345931222341E-2</v>
      </c>
      <c r="HC210" s="271" t="s">
        <v>55</v>
      </c>
      <c r="HD210" s="270">
        <v>18866691.95000001</v>
      </c>
      <c r="HE210" s="278">
        <v>5.402401805101327E-2</v>
      </c>
      <c r="HF210" s="272">
        <v>190</v>
      </c>
      <c r="HG210" s="278">
        <v>6.5381968341362701E-2</v>
      </c>
      <c r="HJ210" s="271" t="s">
        <v>55</v>
      </c>
      <c r="HK210" s="270">
        <v>18660953.400000002</v>
      </c>
      <c r="HL210" s="278">
        <v>5.4055359737219012E-2</v>
      </c>
      <c r="HM210" s="272">
        <v>188</v>
      </c>
      <c r="HN210" s="278">
        <v>6.545961002785515E-2</v>
      </c>
      <c r="HQ210" s="271" t="s">
        <v>55</v>
      </c>
      <c r="HR210" s="270">
        <v>18518553.409999996</v>
      </c>
      <c r="HS210" s="278">
        <v>5.4261533246859665E-2</v>
      </c>
      <c r="HT210" s="272">
        <v>187</v>
      </c>
      <c r="HU210" s="278">
        <v>6.5961199294532633E-2</v>
      </c>
      <c r="HX210" s="271" t="s">
        <v>55</v>
      </c>
      <c r="HY210" s="270">
        <v>18499788.420000002</v>
      </c>
      <c r="HZ210" s="278">
        <v>5.4938637135541014E-2</v>
      </c>
      <c r="IA210" s="272">
        <v>187</v>
      </c>
      <c r="IB210" s="278">
        <v>6.690518783542039E-2</v>
      </c>
      <c r="IE210" s="271" t="s">
        <v>55</v>
      </c>
      <c r="IF210" s="270">
        <v>18441127.529999997</v>
      </c>
      <c r="IG210" s="278">
        <v>5.5644674032524939E-2</v>
      </c>
      <c r="IH210" s="272">
        <v>185</v>
      </c>
      <c r="II210" s="278">
        <v>6.7321688500727797E-2</v>
      </c>
      <c r="IL210" s="271" t="s">
        <v>55</v>
      </c>
      <c r="IM210" s="270">
        <v>18279950.309999999</v>
      </c>
      <c r="IN210" s="278">
        <v>5.6010214428445775E-2</v>
      </c>
      <c r="IO210" s="272">
        <v>184</v>
      </c>
      <c r="IP210" s="278">
        <v>6.7921742340346994E-2</v>
      </c>
      <c r="IS210" s="271" t="s">
        <v>55</v>
      </c>
      <c r="IT210" s="270">
        <v>18020038.039999995</v>
      </c>
      <c r="IU210" s="278">
        <v>5.5882952132616223E-2</v>
      </c>
      <c r="IV210" s="272">
        <v>182</v>
      </c>
      <c r="IW210" s="278">
        <v>6.803738317757009E-2</v>
      </c>
      <c r="IZ210" s="271" t="s">
        <v>55</v>
      </c>
      <c r="JA210" s="270">
        <v>17910450.180000003</v>
      </c>
      <c r="JB210" s="278">
        <v>5.6620210882733217E-2</v>
      </c>
      <c r="JC210" s="272">
        <v>181</v>
      </c>
      <c r="JD210" s="278">
        <v>6.8873668188736678E-2</v>
      </c>
      <c r="JG210" s="271" t="s">
        <v>55</v>
      </c>
      <c r="JH210" s="270">
        <v>17770167.629999995</v>
      </c>
      <c r="JI210" s="278">
        <v>5.70118665087977E-2</v>
      </c>
      <c r="JJ210" s="272">
        <v>180</v>
      </c>
      <c r="JK210" s="278">
        <v>6.9551777434312206E-2</v>
      </c>
      <c r="JN210" s="271" t="s">
        <v>55</v>
      </c>
      <c r="JO210" s="270">
        <v>17525571.650000006</v>
      </c>
      <c r="JP210" s="278">
        <v>5.7388020113598247E-2</v>
      </c>
      <c r="JQ210" s="272">
        <v>176</v>
      </c>
      <c r="JR210" s="278">
        <v>6.9345941686367221E-2</v>
      </c>
      <c r="JU210" s="271" t="s">
        <v>55</v>
      </c>
      <c r="JV210" s="270">
        <v>17384459.57</v>
      </c>
      <c r="JW210" s="278">
        <v>5.8744646073216236E-2</v>
      </c>
      <c r="JX210" s="272">
        <v>175</v>
      </c>
      <c r="JY210" s="278">
        <v>7.0821529745042494E-2</v>
      </c>
      <c r="KB210" s="271" t="s">
        <v>55</v>
      </c>
      <c r="KC210" s="270">
        <v>17336257.809999999</v>
      </c>
      <c r="KD210" s="278">
        <v>5.9614385489949379E-2</v>
      </c>
      <c r="KE210" s="272">
        <v>174</v>
      </c>
      <c r="KF210" s="278">
        <v>7.1516646115906288E-2</v>
      </c>
      <c r="KI210" s="271" t="s">
        <v>55</v>
      </c>
      <c r="KJ210" s="270">
        <v>17259357.879999999</v>
      </c>
      <c r="KK210" s="278">
        <v>6.0732248926016349E-2</v>
      </c>
      <c r="KL210" s="272">
        <v>174</v>
      </c>
      <c r="KM210" s="278">
        <v>7.3232323232323232E-2</v>
      </c>
      <c r="KP210" s="271" t="s">
        <v>55</v>
      </c>
      <c r="KQ210" s="270">
        <v>16929603.469999999</v>
      </c>
      <c r="KR210" s="278">
        <v>6.0732173993615544E-2</v>
      </c>
      <c r="KS210" s="272">
        <v>170</v>
      </c>
      <c r="KT210" s="278">
        <v>7.3118279569892475E-2</v>
      </c>
      <c r="KW210" s="271" t="s">
        <v>55</v>
      </c>
      <c r="KX210" s="270">
        <v>16864575.240000002</v>
      </c>
      <c r="KY210" s="278">
        <v>6.1586230559643157E-2</v>
      </c>
      <c r="KZ210" s="272">
        <v>168</v>
      </c>
      <c r="LA210" s="278">
        <v>7.3522975929978113E-2</v>
      </c>
      <c r="LD210" s="271" t="s">
        <v>55</v>
      </c>
      <c r="LE210" s="270">
        <v>16566030.710000005</v>
      </c>
      <c r="LF210" s="278">
        <v>6.1894190921007342E-2</v>
      </c>
      <c r="LG210" s="272">
        <v>165</v>
      </c>
      <c r="LH210" s="278">
        <v>7.3825503355704702E-2</v>
      </c>
      <c r="LK210" s="198" t="s">
        <v>55</v>
      </c>
      <c r="LL210" s="199">
        <v>16460007.479999999</v>
      </c>
      <c r="LM210" s="200">
        <v>6.2516461075693988E-2</v>
      </c>
      <c r="LN210" s="201">
        <v>164</v>
      </c>
      <c r="LO210" s="200">
        <v>7.4749316317228809E-2</v>
      </c>
      <c r="LR210" s="198" t="s">
        <v>55</v>
      </c>
      <c r="LS210" s="199">
        <v>16142658.529999999</v>
      </c>
      <c r="LT210" s="200">
        <v>6.2554809461184704E-2</v>
      </c>
      <c r="LU210" s="201">
        <v>161</v>
      </c>
      <c r="LV210" s="200">
        <v>7.4606116774791467E-2</v>
      </c>
      <c r="LY210" s="198" t="s">
        <v>55</v>
      </c>
      <c r="LZ210" s="199">
        <v>15859066.290000001</v>
      </c>
      <c r="MA210" s="200">
        <v>6.2660692328560474E-2</v>
      </c>
      <c r="MB210" s="201">
        <v>158</v>
      </c>
      <c r="MC210" s="200">
        <v>7.4704491725768318E-2</v>
      </c>
      <c r="MF210" s="198" t="s">
        <v>55</v>
      </c>
      <c r="MG210" s="199">
        <v>15441715.99</v>
      </c>
      <c r="MH210" s="200">
        <v>6.2094136770835945E-2</v>
      </c>
      <c r="MI210" s="201">
        <v>154</v>
      </c>
      <c r="MJ210" s="200">
        <v>7.3896353166986561E-2</v>
      </c>
      <c r="MM210" s="198" t="s">
        <v>55</v>
      </c>
      <c r="MN210" s="199">
        <v>15205030.599999998</v>
      </c>
      <c r="MO210" s="200">
        <v>6.2614761059527943E-2</v>
      </c>
      <c r="MP210" s="201">
        <v>150</v>
      </c>
      <c r="MQ210" s="200">
        <v>7.3529411764705885E-2</v>
      </c>
      <c r="MT210" s="198" t="s">
        <v>55</v>
      </c>
      <c r="MU210" s="199">
        <v>14965604.859999996</v>
      </c>
      <c r="MV210" s="200">
        <v>6.313518390929021E-2</v>
      </c>
      <c r="MW210" s="201">
        <v>148</v>
      </c>
      <c r="MX210" s="200">
        <v>7.411116675012519E-2</v>
      </c>
      <c r="NA210" s="198" t="s">
        <v>55</v>
      </c>
      <c r="NB210" s="199">
        <v>14509506.990000002</v>
      </c>
      <c r="NC210" s="200">
        <v>6.2620378951138742E-2</v>
      </c>
      <c r="ND210" s="201">
        <v>146</v>
      </c>
      <c r="NE210" s="200">
        <v>7.468030690537085E-2</v>
      </c>
      <c r="NH210" s="198" t="s">
        <v>55</v>
      </c>
      <c r="NI210" s="199">
        <v>14256575.350000001</v>
      </c>
      <c r="NJ210" s="200">
        <v>6.2916504218066091E-2</v>
      </c>
      <c r="NK210" s="201">
        <v>143</v>
      </c>
      <c r="NL210" s="200">
        <v>7.4751698902247782E-2</v>
      </c>
      <c r="NO210" s="198" t="s">
        <v>55</v>
      </c>
      <c r="NP210" s="199">
        <v>14140906.909999998</v>
      </c>
      <c r="NQ210" s="200">
        <v>6.414207580064657E-2</v>
      </c>
      <c r="NR210" s="201">
        <v>142</v>
      </c>
      <c r="NS210" s="200">
        <v>7.6221148684916806E-2</v>
      </c>
      <c r="NV210" s="198" t="s">
        <v>55</v>
      </c>
      <c r="NW210" s="199">
        <v>14117196.839999998</v>
      </c>
      <c r="NX210" s="200">
        <v>6.5955299861470543E-2</v>
      </c>
      <c r="NY210" s="201">
        <v>142</v>
      </c>
      <c r="NZ210" s="200">
        <v>7.8150798018712164E-2</v>
      </c>
      <c r="OC210" s="198" t="s">
        <v>55</v>
      </c>
      <c r="OD210" s="199">
        <v>13456885.860000005</v>
      </c>
      <c r="OE210" s="200">
        <v>6.4532424547039557E-2</v>
      </c>
      <c r="OF210" s="201">
        <v>135</v>
      </c>
      <c r="OG210" s="200">
        <v>7.597073719752391E-2</v>
      </c>
      <c r="OJ210" s="198" t="s">
        <v>55</v>
      </c>
      <c r="OK210" s="199">
        <v>13257308.870000001</v>
      </c>
      <c r="OL210" s="200">
        <v>6.4761206090008738E-2</v>
      </c>
      <c r="OM210" s="201">
        <v>133</v>
      </c>
      <c r="ON210" s="200">
        <v>7.6349024110218142E-2</v>
      </c>
      <c r="OQ210" s="198" t="s">
        <v>55</v>
      </c>
      <c r="OR210" s="199">
        <v>12908008.179999998</v>
      </c>
      <c r="OS210" s="200">
        <v>6.4565257855760505E-2</v>
      </c>
      <c r="OT210" s="201">
        <v>132</v>
      </c>
      <c r="OU210" s="200">
        <v>7.746478873239436E-2</v>
      </c>
      <c r="OX210" s="198" t="s">
        <v>55</v>
      </c>
      <c r="OY210" s="199">
        <v>12511184.749999996</v>
      </c>
      <c r="OZ210" s="200">
        <v>6.4050329185315197E-2</v>
      </c>
      <c r="PA210" s="201">
        <v>130</v>
      </c>
      <c r="PB210" s="200">
        <v>7.8171978352375229E-2</v>
      </c>
      <c r="PE210" s="198" t="s">
        <v>55</v>
      </c>
      <c r="PF210" s="339">
        <v>0</v>
      </c>
      <c r="PG210" s="255">
        <v>0</v>
      </c>
      <c r="PH210" s="339">
        <v>0</v>
      </c>
      <c r="PI210" s="255">
        <v>0</v>
      </c>
    </row>
    <row r="211" spans="1:425" ht="18" x14ac:dyDescent="0.35">
      <c r="A211" s="271" t="s">
        <v>56</v>
      </c>
      <c r="B211" s="270">
        <v>16324622.960000001</v>
      </c>
      <c r="C211" s="278">
        <v>3.5488120513822038E-2</v>
      </c>
      <c r="D211" s="272">
        <v>157</v>
      </c>
      <c r="E211" s="278">
        <v>4.0715767634854773E-2</v>
      </c>
      <c r="H211" s="271" t="s">
        <v>56</v>
      </c>
      <c r="I211" s="270">
        <v>23733026.760000002</v>
      </c>
      <c r="J211" s="278">
        <v>3.5739849196625248E-2</v>
      </c>
      <c r="K211" s="272">
        <v>235</v>
      </c>
      <c r="L211" s="278">
        <v>4.2680711950599345E-2</v>
      </c>
      <c r="O211" s="271" t="s">
        <v>56</v>
      </c>
      <c r="P211" s="270">
        <v>23528983.970000003</v>
      </c>
      <c r="Q211" s="278">
        <v>3.5969582426902194E-2</v>
      </c>
      <c r="R211" s="272">
        <v>231</v>
      </c>
      <c r="S211" s="278">
        <v>4.2793627269359022E-2</v>
      </c>
      <c r="V211" s="271" t="s">
        <v>56</v>
      </c>
      <c r="W211" s="270">
        <v>22920877.209999997</v>
      </c>
      <c r="X211" s="278">
        <v>3.5459422776064287E-2</v>
      </c>
      <c r="Y211" s="272">
        <v>226</v>
      </c>
      <c r="Z211" s="278">
        <v>4.2665659807438173E-2</v>
      </c>
      <c r="AC211" s="271" t="s">
        <v>56</v>
      </c>
      <c r="AD211" s="270">
        <v>22595736.939999979</v>
      </c>
      <c r="AE211" s="278">
        <v>3.5259114632936898E-2</v>
      </c>
      <c r="AF211" s="272">
        <v>221</v>
      </c>
      <c r="AG211" s="278">
        <v>4.222392051967902E-2</v>
      </c>
      <c r="AJ211" s="271" t="s">
        <v>56</v>
      </c>
      <c r="AK211" s="270">
        <v>21969335.940000005</v>
      </c>
      <c r="AL211" s="278">
        <v>3.5368328556322957E-2</v>
      </c>
      <c r="AM211" s="272">
        <v>216</v>
      </c>
      <c r="AN211" s="278">
        <v>4.2865647946021039E-2</v>
      </c>
      <c r="AQ211" s="271" t="s">
        <v>56</v>
      </c>
      <c r="AR211" s="270">
        <v>21305812.739999998</v>
      </c>
      <c r="AS211" s="278">
        <v>3.5773848225912036E-2</v>
      </c>
      <c r="AT211" s="272">
        <v>210</v>
      </c>
      <c r="AU211" s="278">
        <v>4.3613707165109032E-2</v>
      </c>
      <c r="AX211" s="271" t="s">
        <v>56</v>
      </c>
      <c r="AY211" s="270">
        <v>20073140.659999996</v>
      </c>
      <c r="AZ211" s="278">
        <v>3.5861648727998491E-2</v>
      </c>
      <c r="BA211" s="272">
        <v>196</v>
      </c>
      <c r="BB211" s="278">
        <v>4.3143297380585519E-2</v>
      </c>
      <c r="BE211" s="271" t="s">
        <v>56</v>
      </c>
      <c r="BF211" s="270">
        <v>19422347.52</v>
      </c>
      <c r="BG211" s="278">
        <v>3.7340328152557195E-2</v>
      </c>
      <c r="BH211" s="272">
        <v>187</v>
      </c>
      <c r="BI211" s="278">
        <v>4.3834974214721052E-2</v>
      </c>
      <c r="BL211" s="271" t="s">
        <v>56</v>
      </c>
      <c r="BM211" s="270">
        <v>18911112.119999997</v>
      </c>
      <c r="BN211" s="278">
        <v>3.7358120518444449E-2</v>
      </c>
      <c r="BO211" s="272">
        <v>183</v>
      </c>
      <c r="BP211" s="278">
        <v>4.3905950095969287E-2</v>
      </c>
      <c r="BS211" s="271" t="s">
        <v>56</v>
      </c>
      <c r="BT211" s="270">
        <v>17551690.5</v>
      </c>
      <c r="BU211" s="278">
        <v>3.6562241522799452E-2</v>
      </c>
      <c r="BV211" s="272">
        <v>171</v>
      </c>
      <c r="BW211" s="278">
        <v>4.3062200956937802E-2</v>
      </c>
      <c r="BZ211" s="271" t="s">
        <v>56</v>
      </c>
      <c r="CA211" s="270">
        <v>15792376.010000004</v>
      </c>
      <c r="CB211" s="278">
        <v>3.8021440306675959E-2</v>
      </c>
      <c r="CC211" s="272">
        <v>154</v>
      </c>
      <c r="CD211" s="278">
        <v>4.3650793650793648E-2</v>
      </c>
      <c r="CG211" s="271" t="s">
        <v>56</v>
      </c>
      <c r="CH211" s="270">
        <v>15427442.01</v>
      </c>
      <c r="CI211" s="278">
        <v>3.7995998553068622E-2</v>
      </c>
      <c r="CJ211" s="272">
        <v>149</v>
      </c>
      <c r="CK211" s="278">
        <v>4.3038705950317738E-2</v>
      </c>
      <c r="CN211" s="271" t="s">
        <v>56</v>
      </c>
      <c r="CO211" s="270">
        <v>15402610.869999995</v>
      </c>
      <c r="CP211" s="278">
        <v>3.8298489767095566E-2</v>
      </c>
      <c r="CQ211" s="272">
        <v>146</v>
      </c>
      <c r="CR211" s="278">
        <v>4.2840375586854461E-2</v>
      </c>
      <c r="CU211" s="271" t="s">
        <v>56</v>
      </c>
      <c r="CV211" s="270">
        <v>15240873.810000001</v>
      </c>
      <c r="CW211" s="278">
        <v>3.8258611003289276E-2</v>
      </c>
      <c r="CX211" s="272">
        <v>145</v>
      </c>
      <c r="CY211" s="278">
        <v>4.2988437592647498E-2</v>
      </c>
      <c r="DB211" s="271" t="s">
        <v>56</v>
      </c>
      <c r="DC211" s="270">
        <v>15073070.460000003</v>
      </c>
      <c r="DD211" s="278">
        <v>3.8161646935184181E-2</v>
      </c>
      <c r="DE211" s="272">
        <v>144</v>
      </c>
      <c r="DF211" s="278">
        <v>4.3087971274685818E-2</v>
      </c>
      <c r="DI211" s="271" t="s">
        <v>56</v>
      </c>
      <c r="DJ211" s="270">
        <v>15137918.970000001</v>
      </c>
      <c r="DK211" s="278">
        <v>3.8700239957604951E-2</v>
      </c>
      <c r="DL211" s="272">
        <v>145</v>
      </c>
      <c r="DM211" s="278">
        <v>4.3701024713682944E-2</v>
      </c>
      <c r="DP211" s="271" t="s">
        <v>56</v>
      </c>
      <c r="DQ211" s="270">
        <v>14829322.130000005</v>
      </c>
      <c r="DR211" s="278">
        <v>3.8448232808379147E-2</v>
      </c>
      <c r="DS211" s="272">
        <v>142</v>
      </c>
      <c r="DT211" s="278">
        <v>4.3319097010372176E-2</v>
      </c>
      <c r="DW211" s="271" t="s">
        <v>56</v>
      </c>
      <c r="DX211" s="270">
        <v>14572409.199999997</v>
      </c>
      <c r="DY211" s="278">
        <v>3.8208010835520299E-2</v>
      </c>
      <c r="DZ211" s="272">
        <v>142</v>
      </c>
      <c r="EA211" s="278">
        <v>4.380012338062924E-2</v>
      </c>
      <c r="ED211" s="271" t="s">
        <v>56</v>
      </c>
      <c r="EE211" s="270">
        <v>14584077.339999996</v>
      </c>
      <c r="EF211" s="278">
        <v>3.8580470938619139E-2</v>
      </c>
      <c r="EG211" s="272">
        <v>142</v>
      </c>
      <c r="EH211" s="278">
        <v>4.4209215442092158E-2</v>
      </c>
      <c r="EK211" s="271" t="s">
        <v>56</v>
      </c>
      <c r="EL211" s="270">
        <v>14605221.000000006</v>
      </c>
      <c r="EM211" s="278">
        <v>3.8899869601031256E-2</v>
      </c>
      <c r="EN211" s="272">
        <v>142</v>
      </c>
      <c r="EO211" s="278">
        <v>4.4472283119323518E-2</v>
      </c>
      <c r="ER211" s="271" t="s">
        <v>56</v>
      </c>
      <c r="ES211" s="270">
        <v>14556329.329999996</v>
      </c>
      <c r="ET211" s="278">
        <v>3.9041569234386939E-2</v>
      </c>
      <c r="EU211" s="272">
        <v>140</v>
      </c>
      <c r="EV211" s="278">
        <v>4.4177974124329444E-2</v>
      </c>
      <c r="EY211" s="271" t="s">
        <v>56</v>
      </c>
      <c r="EZ211" s="270">
        <v>14388057.889999995</v>
      </c>
      <c r="FA211" s="278">
        <v>3.8959230631475848E-2</v>
      </c>
      <c r="FB211" s="272">
        <v>139</v>
      </c>
      <c r="FC211" s="278">
        <v>4.4239338001273075E-2</v>
      </c>
      <c r="FF211" s="271" t="s">
        <v>56</v>
      </c>
      <c r="FG211" s="270">
        <v>14236785.830000008</v>
      </c>
      <c r="FH211" s="278">
        <v>3.8858499204188525E-2</v>
      </c>
      <c r="FI211" s="272">
        <v>138</v>
      </c>
      <c r="FJ211" s="278">
        <v>4.4372990353697746E-2</v>
      </c>
      <c r="FM211" s="271" t="s">
        <v>56</v>
      </c>
      <c r="FN211" s="270">
        <v>14307736.930000007</v>
      </c>
      <c r="FO211" s="278">
        <v>3.9368133611823307E-2</v>
      </c>
      <c r="FP211" s="272">
        <v>138</v>
      </c>
      <c r="FQ211" s="278">
        <v>4.4848878778030551E-2</v>
      </c>
      <c r="FT211" s="271" t="s">
        <v>56</v>
      </c>
      <c r="FU211" s="270">
        <v>14273096.700000003</v>
      </c>
      <c r="FV211" s="278">
        <v>3.9416151189070242E-2</v>
      </c>
      <c r="FW211" s="272">
        <v>138</v>
      </c>
      <c r="FX211" s="278">
        <v>4.5157068062827224E-2</v>
      </c>
      <c r="GA211" s="271" t="s">
        <v>56</v>
      </c>
      <c r="GB211" s="270">
        <v>14147490.14000001</v>
      </c>
      <c r="GC211" s="278">
        <v>3.9510949919666444E-2</v>
      </c>
      <c r="GD211" s="272">
        <v>136</v>
      </c>
      <c r="GE211" s="278">
        <v>4.5018205892088714E-2</v>
      </c>
      <c r="GH211" s="271" t="s">
        <v>56</v>
      </c>
      <c r="GI211" s="270">
        <v>14119148.390000001</v>
      </c>
      <c r="GJ211" s="278">
        <v>3.9817977094877069E-2</v>
      </c>
      <c r="GK211" s="272">
        <v>136</v>
      </c>
      <c r="GL211" s="278">
        <v>4.5576407506702415E-2</v>
      </c>
      <c r="GO211" s="271" t="s">
        <v>56</v>
      </c>
      <c r="GP211" s="270">
        <v>14114820.520000001</v>
      </c>
      <c r="GQ211" s="278">
        <v>4.0122007250282123E-2</v>
      </c>
      <c r="GR211" s="272">
        <v>136</v>
      </c>
      <c r="GS211" s="278">
        <v>4.6023688663282575E-2</v>
      </c>
      <c r="GV211" s="271" t="s">
        <v>56</v>
      </c>
      <c r="GW211" s="270">
        <v>14079148.090000002</v>
      </c>
      <c r="GX211" s="278">
        <v>4.0235929866564803E-2</v>
      </c>
      <c r="GY211" s="272">
        <v>136</v>
      </c>
      <c r="GZ211" s="278">
        <v>4.6305754170922711E-2</v>
      </c>
      <c r="HC211" s="271" t="s">
        <v>56</v>
      </c>
      <c r="HD211" s="270">
        <v>14215753.819999995</v>
      </c>
      <c r="HE211" s="278">
        <v>4.0706242674431334E-2</v>
      </c>
      <c r="HF211" s="272">
        <v>133</v>
      </c>
      <c r="HG211" s="278">
        <v>4.576737783895389E-2</v>
      </c>
      <c r="HJ211" s="271" t="s">
        <v>56</v>
      </c>
      <c r="HK211" s="270">
        <v>14210976.98</v>
      </c>
      <c r="HL211" s="278">
        <v>4.1165071066049504E-2</v>
      </c>
      <c r="HM211" s="272">
        <v>133</v>
      </c>
      <c r="HN211" s="278">
        <v>4.6309192200557105E-2</v>
      </c>
      <c r="HQ211" s="271" t="s">
        <v>56</v>
      </c>
      <c r="HR211" s="270">
        <v>14031979.280000003</v>
      </c>
      <c r="HS211" s="278">
        <v>4.1115344884866269E-2</v>
      </c>
      <c r="HT211" s="272">
        <v>130</v>
      </c>
      <c r="HU211" s="278">
        <v>4.585537918871252E-2</v>
      </c>
      <c r="HX211" s="271" t="s">
        <v>56</v>
      </c>
      <c r="HY211" s="270">
        <v>14075387.280000003</v>
      </c>
      <c r="HZ211" s="278">
        <v>4.1799537203470877E-2</v>
      </c>
      <c r="IA211" s="272">
        <v>130</v>
      </c>
      <c r="IB211" s="278">
        <v>4.6511627906976744E-2</v>
      </c>
      <c r="IE211" s="271" t="s">
        <v>56</v>
      </c>
      <c r="IF211" s="270">
        <v>13954309.720000004</v>
      </c>
      <c r="IG211" s="278">
        <v>4.2106048800709894E-2</v>
      </c>
      <c r="IH211" s="272">
        <v>129</v>
      </c>
      <c r="II211" s="278">
        <v>4.6943231441048033E-2</v>
      </c>
      <c r="IL211" s="271" t="s">
        <v>56</v>
      </c>
      <c r="IM211" s="270">
        <v>13936715.340000004</v>
      </c>
      <c r="IN211" s="278">
        <v>4.2702436351513794E-2</v>
      </c>
      <c r="IO211" s="272">
        <v>129</v>
      </c>
      <c r="IP211" s="278">
        <v>4.7619047619047616E-2</v>
      </c>
      <c r="IS211" s="271" t="s">
        <v>56</v>
      </c>
      <c r="IT211" s="270">
        <v>13567010.510000004</v>
      </c>
      <c r="IU211" s="278">
        <v>4.2073418337413876E-2</v>
      </c>
      <c r="IV211" s="272">
        <v>127</v>
      </c>
      <c r="IW211" s="278">
        <v>4.7476635514018692E-2</v>
      </c>
      <c r="IZ211" s="271" t="s">
        <v>56</v>
      </c>
      <c r="JA211" s="270">
        <v>12927346.270000007</v>
      </c>
      <c r="JB211" s="278">
        <v>4.0867150998742503E-2</v>
      </c>
      <c r="JC211" s="272">
        <v>121</v>
      </c>
      <c r="JD211" s="278">
        <v>4.6042617960426177E-2</v>
      </c>
      <c r="JG211" s="271" t="s">
        <v>56</v>
      </c>
      <c r="JH211" s="270">
        <v>12912214.680000007</v>
      </c>
      <c r="JI211" s="278">
        <v>4.1426140427978542E-2</v>
      </c>
      <c r="JJ211" s="272">
        <v>121</v>
      </c>
      <c r="JK211" s="278">
        <v>4.6754250386398764E-2</v>
      </c>
      <c r="JN211" s="271" t="s">
        <v>56</v>
      </c>
      <c r="JO211" s="270">
        <v>12752316.020000003</v>
      </c>
      <c r="JP211" s="278">
        <v>4.1757848637748778E-2</v>
      </c>
      <c r="JQ211" s="272">
        <v>120</v>
      </c>
      <c r="JR211" s="278">
        <v>4.7281323877068557E-2</v>
      </c>
      <c r="JU211" s="271" t="s">
        <v>56</v>
      </c>
      <c r="JV211" s="270">
        <v>12408559.110000003</v>
      </c>
      <c r="JW211" s="278">
        <v>4.1930346483329488E-2</v>
      </c>
      <c r="JX211" s="272">
        <v>117</v>
      </c>
      <c r="JY211" s="278">
        <v>4.7349251315256982E-2</v>
      </c>
      <c r="KB211" s="271" t="s">
        <v>56</v>
      </c>
      <c r="KC211" s="270">
        <v>12328155.060000004</v>
      </c>
      <c r="KD211" s="278">
        <v>4.2392966012698576E-2</v>
      </c>
      <c r="KE211" s="272">
        <v>116</v>
      </c>
      <c r="KF211" s="278">
        <v>4.7677764077270861E-2</v>
      </c>
      <c r="KI211" s="271" t="s">
        <v>56</v>
      </c>
      <c r="KJ211" s="270">
        <v>12094977.129999999</v>
      </c>
      <c r="KK211" s="278">
        <v>4.2559819833438373E-2</v>
      </c>
      <c r="KL211" s="272">
        <v>114</v>
      </c>
      <c r="KM211" s="278">
        <v>4.7979797979797977E-2</v>
      </c>
      <c r="KP211" s="271" t="s">
        <v>56</v>
      </c>
      <c r="KQ211" s="270">
        <v>12078147.049999999</v>
      </c>
      <c r="KR211" s="278">
        <v>4.3328370298862898E-2</v>
      </c>
      <c r="KS211" s="272">
        <v>113</v>
      </c>
      <c r="KT211" s="278">
        <v>4.8602150537634406E-2</v>
      </c>
      <c r="KW211" s="271" t="s">
        <v>56</v>
      </c>
      <c r="KX211" s="270">
        <v>12050986</v>
      </c>
      <c r="KY211" s="278">
        <v>4.4007915509589303E-2</v>
      </c>
      <c r="KZ211" s="272">
        <v>112</v>
      </c>
      <c r="LA211" s="278">
        <v>4.901531728665208E-2</v>
      </c>
      <c r="LD211" s="271" t="s">
        <v>56</v>
      </c>
      <c r="LE211" s="270">
        <v>11917130.300000001</v>
      </c>
      <c r="LF211" s="278">
        <v>4.4524916736600771E-2</v>
      </c>
      <c r="LG211" s="272">
        <v>111</v>
      </c>
      <c r="LH211" s="278">
        <v>4.9664429530201344E-2</v>
      </c>
      <c r="LK211" s="198" t="s">
        <v>56</v>
      </c>
      <c r="LL211" s="199">
        <v>11781991.930000002</v>
      </c>
      <c r="LM211" s="200">
        <v>4.474897358223958E-2</v>
      </c>
      <c r="LN211" s="201">
        <v>109</v>
      </c>
      <c r="LO211" s="200">
        <v>4.9680948040109391E-2</v>
      </c>
      <c r="LR211" s="198" t="s">
        <v>56</v>
      </c>
      <c r="LS211" s="199">
        <v>11581167.52</v>
      </c>
      <c r="LT211" s="200">
        <v>4.4878464486212542E-2</v>
      </c>
      <c r="LU211" s="201">
        <v>108</v>
      </c>
      <c r="LV211" s="200">
        <v>5.0046339202965709E-2</v>
      </c>
      <c r="LY211" s="198" t="s">
        <v>56</v>
      </c>
      <c r="LZ211" s="199">
        <v>11278492.35</v>
      </c>
      <c r="MA211" s="200">
        <v>4.4562405260831592E-2</v>
      </c>
      <c r="MB211" s="201">
        <v>105</v>
      </c>
      <c r="MC211" s="200">
        <v>4.9645390070921988E-2</v>
      </c>
      <c r="MF211" s="198" t="s">
        <v>56</v>
      </c>
      <c r="MG211" s="199">
        <v>11262531.960000001</v>
      </c>
      <c r="MH211" s="200">
        <v>4.5288826731630046E-2</v>
      </c>
      <c r="MI211" s="201">
        <v>105</v>
      </c>
      <c r="MJ211" s="200">
        <v>5.0383877159309018E-2</v>
      </c>
      <c r="MM211" s="198" t="s">
        <v>56</v>
      </c>
      <c r="MN211" s="199">
        <v>11248851.049999999</v>
      </c>
      <c r="MO211" s="200">
        <v>4.6323097875907597E-2</v>
      </c>
      <c r="MP211" s="201">
        <v>105</v>
      </c>
      <c r="MQ211" s="200">
        <v>5.1470588235294115E-2</v>
      </c>
      <c r="MT211" s="198" t="s">
        <v>56</v>
      </c>
      <c r="MU211" s="199">
        <v>11067920.600000001</v>
      </c>
      <c r="MV211" s="200">
        <v>4.6692078877620585E-2</v>
      </c>
      <c r="MW211" s="201">
        <v>103</v>
      </c>
      <c r="MX211" s="200">
        <v>5.1577366049073613E-2</v>
      </c>
      <c r="NA211" s="198" t="s">
        <v>56</v>
      </c>
      <c r="NB211" s="199">
        <v>11053977.209999999</v>
      </c>
      <c r="NC211" s="200">
        <v>4.770694430103798E-2</v>
      </c>
      <c r="ND211" s="201">
        <v>103</v>
      </c>
      <c r="NE211" s="200">
        <v>5.2685421994884914E-2</v>
      </c>
      <c r="NH211" s="198" t="s">
        <v>56</v>
      </c>
      <c r="NI211" s="199">
        <v>10945533.879999999</v>
      </c>
      <c r="NJ211" s="200">
        <v>4.8304358629157398E-2</v>
      </c>
      <c r="NK211" s="201">
        <v>102</v>
      </c>
      <c r="NL211" s="200">
        <v>5.3319393622582333E-2</v>
      </c>
      <c r="NO211" s="198" t="s">
        <v>56</v>
      </c>
      <c r="NP211" s="199">
        <v>10243467.589999998</v>
      </c>
      <c r="NQ211" s="200">
        <v>4.6463588141904148E-2</v>
      </c>
      <c r="NR211" s="201">
        <v>98</v>
      </c>
      <c r="NS211" s="200">
        <v>5.2603327965646804E-2</v>
      </c>
      <c r="NV211" s="198" t="s">
        <v>56</v>
      </c>
      <c r="NW211" s="199">
        <v>9780451.9399999995</v>
      </c>
      <c r="NX211" s="200">
        <v>4.5694102575352447E-2</v>
      </c>
      <c r="NY211" s="201">
        <v>95</v>
      </c>
      <c r="NZ211" s="200">
        <v>5.2283984589983491E-2</v>
      </c>
      <c r="OC211" s="198" t="s">
        <v>56</v>
      </c>
      <c r="OD211" s="199">
        <v>9617453.6999999974</v>
      </c>
      <c r="OE211" s="200">
        <v>4.6120448050667798E-2</v>
      </c>
      <c r="OF211" s="201">
        <v>94</v>
      </c>
      <c r="OG211" s="200">
        <v>5.289814293753517E-2</v>
      </c>
      <c r="OJ211" s="198" t="s">
        <v>56</v>
      </c>
      <c r="OK211" s="199">
        <v>9397122.2000000011</v>
      </c>
      <c r="OL211" s="200">
        <v>4.5904411929658571E-2</v>
      </c>
      <c r="OM211" s="201">
        <v>91</v>
      </c>
      <c r="ON211" s="200">
        <v>5.2238805970149252E-2</v>
      </c>
      <c r="OQ211" s="198" t="s">
        <v>56</v>
      </c>
      <c r="OR211" s="199">
        <v>8785882.2299999986</v>
      </c>
      <c r="OS211" s="200">
        <v>4.3946575161706636E-2</v>
      </c>
      <c r="OT211" s="201">
        <v>87</v>
      </c>
      <c r="OU211" s="200">
        <v>5.1056338028169015E-2</v>
      </c>
      <c r="OX211" s="198" t="s">
        <v>56</v>
      </c>
      <c r="OY211" s="199">
        <v>8757368.2400000002</v>
      </c>
      <c r="OZ211" s="200">
        <v>4.4832869930165845E-2</v>
      </c>
      <c r="PA211" s="201">
        <v>85</v>
      </c>
      <c r="PB211" s="200">
        <v>5.1112447384245342E-2</v>
      </c>
      <c r="PE211" s="198" t="s">
        <v>56</v>
      </c>
      <c r="PF211" s="339">
        <v>0</v>
      </c>
      <c r="PG211" s="255">
        <v>0</v>
      </c>
      <c r="PH211" s="339">
        <v>0</v>
      </c>
      <c r="PI211" s="255">
        <v>0</v>
      </c>
    </row>
    <row r="212" spans="1:425" ht="18" x14ac:dyDescent="0.35">
      <c r="A212" s="271" t="s">
        <v>27</v>
      </c>
      <c r="B212" s="270">
        <v>156763056.82999995</v>
      </c>
      <c r="C212" s="278">
        <v>0.34078742685388008</v>
      </c>
      <c r="D212" s="272">
        <v>1271</v>
      </c>
      <c r="E212" s="278">
        <v>0.3296161825726141</v>
      </c>
      <c r="H212" s="271" t="s">
        <v>27</v>
      </c>
      <c r="I212" s="270">
        <v>225782063.28000003</v>
      </c>
      <c r="J212" s="278">
        <v>0.34000791279308779</v>
      </c>
      <c r="K212" s="272">
        <v>1818</v>
      </c>
      <c r="L212" s="278">
        <v>0.33018525245187069</v>
      </c>
      <c r="O212" s="271" t="s">
        <v>27</v>
      </c>
      <c r="P212" s="270">
        <v>220788234.44999972</v>
      </c>
      <c r="Q212" s="278">
        <v>0.33752671207839963</v>
      </c>
      <c r="R212" s="272">
        <v>1773</v>
      </c>
      <c r="S212" s="278">
        <v>0.32845498332715822</v>
      </c>
      <c r="V212" s="271" t="s">
        <v>27</v>
      </c>
      <c r="W212" s="270">
        <v>219496678.97</v>
      </c>
      <c r="X212" s="278">
        <v>0.33956926980716068</v>
      </c>
      <c r="Y212" s="272">
        <v>1757</v>
      </c>
      <c r="Z212" s="278">
        <v>0.33169718708703039</v>
      </c>
      <c r="AC212" s="271" t="s">
        <v>27</v>
      </c>
      <c r="AD212" s="270">
        <v>215249355.47999996</v>
      </c>
      <c r="AE212" s="278">
        <v>0.33588201702330089</v>
      </c>
      <c r="AF212" s="272">
        <v>1715</v>
      </c>
      <c r="AG212" s="278">
        <v>0.3276652655712648</v>
      </c>
      <c r="AJ212" s="271" t="s">
        <v>27</v>
      </c>
      <c r="AK212" s="270">
        <v>209091177.72</v>
      </c>
      <c r="AL212" s="278">
        <v>0.33661488412878593</v>
      </c>
      <c r="AM212" s="272">
        <v>1652</v>
      </c>
      <c r="AN212" s="278">
        <v>0.32784282595753128</v>
      </c>
      <c r="AQ212" s="271" t="s">
        <v>27</v>
      </c>
      <c r="AR212" s="270">
        <v>200653014.00000003</v>
      </c>
      <c r="AS212" s="278">
        <v>0.33690948834030748</v>
      </c>
      <c r="AT212" s="272">
        <v>1579</v>
      </c>
      <c r="AU212" s="278">
        <v>0.32793354101765315</v>
      </c>
      <c r="AX212" s="271" t="s">
        <v>27</v>
      </c>
      <c r="AY212" s="270">
        <v>187210585.58999991</v>
      </c>
      <c r="AZ212" s="278">
        <v>0.33446087845983707</v>
      </c>
      <c r="BA212" s="272">
        <v>1481</v>
      </c>
      <c r="BB212" s="278">
        <v>0.32599603786044462</v>
      </c>
      <c r="BE212" s="271" t="s">
        <v>27</v>
      </c>
      <c r="BF212" s="270">
        <v>173808970.38000005</v>
      </c>
      <c r="BG212" s="278">
        <v>0.33415548677440693</v>
      </c>
      <c r="BH212" s="272">
        <v>1384</v>
      </c>
      <c r="BI212" s="278">
        <v>0.32442569151429912</v>
      </c>
      <c r="BL212" s="271" t="s">
        <v>27</v>
      </c>
      <c r="BM212" s="270">
        <v>167427383.85999998</v>
      </c>
      <c r="BN212" s="278">
        <v>0.33074587811865513</v>
      </c>
      <c r="BO212" s="272">
        <v>1337</v>
      </c>
      <c r="BP212" s="278">
        <v>0.32077735124760076</v>
      </c>
      <c r="BS212" s="271" t="s">
        <v>27</v>
      </c>
      <c r="BT212" s="270">
        <v>158425999.96000004</v>
      </c>
      <c r="BU212" s="278">
        <v>0.330020044167742</v>
      </c>
      <c r="BV212" s="272">
        <v>1271</v>
      </c>
      <c r="BW212" s="278">
        <v>0.3200705112062453</v>
      </c>
      <c r="BZ212" s="271" t="s">
        <v>27</v>
      </c>
      <c r="CA212" s="270">
        <v>136154379.0100002</v>
      </c>
      <c r="CB212" s="278">
        <v>0.32780283288234946</v>
      </c>
      <c r="CC212" s="272">
        <v>1121</v>
      </c>
      <c r="CD212" s="278">
        <v>0.31774376417233557</v>
      </c>
      <c r="CG212" s="271" t="s">
        <v>27</v>
      </c>
      <c r="CH212" s="270">
        <v>132559056.53999998</v>
      </c>
      <c r="CI212" s="278">
        <v>0.32647756622421303</v>
      </c>
      <c r="CJ212" s="272">
        <v>1100</v>
      </c>
      <c r="CK212" s="278">
        <v>0.31773541305603697</v>
      </c>
      <c r="CN212" s="271" t="s">
        <v>27</v>
      </c>
      <c r="CO212" s="270">
        <v>131499729.42000006</v>
      </c>
      <c r="CP212" s="278">
        <v>0.3269732050023354</v>
      </c>
      <c r="CQ212" s="272">
        <v>1081</v>
      </c>
      <c r="CR212" s="278">
        <v>0.31719483568075119</v>
      </c>
      <c r="CU212" s="271" t="s">
        <v>27</v>
      </c>
      <c r="CV212" s="270">
        <v>130199212.92</v>
      </c>
      <c r="CW212" s="278">
        <v>0.32683434704198994</v>
      </c>
      <c r="CX212" s="272">
        <v>1071</v>
      </c>
      <c r="CY212" s="278">
        <v>0.31752149421879633</v>
      </c>
      <c r="DB212" s="271" t="s">
        <v>27</v>
      </c>
      <c r="DC212" s="270">
        <v>128844172.92</v>
      </c>
      <c r="DD212" s="278">
        <v>0.32620466080066723</v>
      </c>
      <c r="DE212" s="272">
        <v>1062</v>
      </c>
      <c r="DF212" s="278">
        <v>0.31777378815080792</v>
      </c>
      <c r="DI212" s="271" t="s">
        <v>27</v>
      </c>
      <c r="DJ212" s="270">
        <v>127788594.17000011</v>
      </c>
      <c r="DK212" s="278">
        <v>0.32669280817427976</v>
      </c>
      <c r="DL212" s="272">
        <v>1055</v>
      </c>
      <c r="DM212" s="278">
        <v>0.31796262808921039</v>
      </c>
      <c r="DP212" s="271" t="s">
        <v>27</v>
      </c>
      <c r="DQ212" s="270">
        <v>126245791.57999995</v>
      </c>
      <c r="DR212" s="278">
        <v>0.32731958637046266</v>
      </c>
      <c r="DS212" s="272">
        <v>1046</v>
      </c>
      <c r="DT212" s="278">
        <v>0.31909701037217814</v>
      </c>
      <c r="DW212" s="271" t="s">
        <v>27</v>
      </c>
      <c r="DX212" s="270">
        <v>124356740.21000005</v>
      </c>
      <c r="DY212" s="278">
        <v>0.32605615256903886</v>
      </c>
      <c r="DZ212" s="272">
        <v>1028</v>
      </c>
      <c r="EA212" s="278">
        <v>0.31708821714990748</v>
      </c>
      <c r="ED212" s="271" t="s">
        <v>27</v>
      </c>
      <c r="EE212" s="270">
        <v>123082728.50000006</v>
      </c>
      <c r="EF212" s="278">
        <v>0.32560096324476867</v>
      </c>
      <c r="EG212" s="272">
        <v>1017</v>
      </c>
      <c r="EH212" s="278">
        <v>0.31662515566625155</v>
      </c>
      <c r="EK212" s="271" t="s">
        <v>27</v>
      </c>
      <c r="EL212" s="270">
        <v>121850693.70000008</v>
      </c>
      <c r="EM212" s="278">
        <v>0.32453984063131958</v>
      </c>
      <c r="EN212" s="272">
        <v>1010</v>
      </c>
      <c r="EO212" s="278">
        <v>0.3163169433134983</v>
      </c>
      <c r="ER212" s="271" t="s">
        <v>27</v>
      </c>
      <c r="ES212" s="270">
        <v>121114674.17000005</v>
      </c>
      <c r="ET212" s="278">
        <v>0.3248419865826348</v>
      </c>
      <c r="EU212" s="272">
        <v>1003</v>
      </c>
      <c r="EV212" s="278">
        <v>0.31650362890501738</v>
      </c>
      <c r="EY212" s="271" t="s">
        <v>27</v>
      </c>
      <c r="EZ212" s="270">
        <v>119810581.89000006</v>
      </c>
      <c r="FA212" s="278">
        <v>0.32441682731816129</v>
      </c>
      <c r="FB212" s="272">
        <v>994</v>
      </c>
      <c r="FC212" s="278">
        <v>0.31635900700190961</v>
      </c>
      <c r="FF212" s="271" t="s">
        <v>27</v>
      </c>
      <c r="FG212" s="270">
        <v>118653606.10000014</v>
      </c>
      <c r="FH212" s="278">
        <v>0.32385828608134309</v>
      </c>
      <c r="FI212" s="272">
        <v>982</v>
      </c>
      <c r="FJ212" s="278">
        <v>0.31575562700964632</v>
      </c>
      <c r="FM212" s="271" t="s">
        <v>27</v>
      </c>
      <c r="FN212" s="270">
        <v>117558205.52000009</v>
      </c>
      <c r="FO212" s="278">
        <v>0.32346465165805544</v>
      </c>
      <c r="FP212" s="272">
        <v>970</v>
      </c>
      <c r="FQ212" s="278">
        <v>0.31524211894702631</v>
      </c>
      <c r="FT212" s="271" t="s">
        <v>27</v>
      </c>
      <c r="FU212" s="270">
        <v>116726136.21000004</v>
      </c>
      <c r="FV212" s="278">
        <v>0.32234735946049936</v>
      </c>
      <c r="FW212" s="272">
        <v>958</v>
      </c>
      <c r="FX212" s="278">
        <v>0.31348167539267013</v>
      </c>
      <c r="GA212" s="271" t="s">
        <v>27</v>
      </c>
      <c r="GB212" s="270">
        <v>115802739.62999995</v>
      </c>
      <c r="GC212" s="278">
        <v>0.32341257712875832</v>
      </c>
      <c r="GD212" s="272">
        <v>949</v>
      </c>
      <c r="GE212" s="278">
        <v>0.31413439258523668</v>
      </c>
      <c r="GH212" s="271" t="s">
        <v>27</v>
      </c>
      <c r="GI212" s="270">
        <v>114133806.22999997</v>
      </c>
      <c r="GJ212" s="278">
        <v>0.3218733280993073</v>
      </c>
      <c r="GK212" s="272">
        <v>930</v>
      </c>
      <c r="GL212" s="278">
        <v>0.3116621983914209</v>
      </c>
      <c r="GO212" s="271" t="s">
        <v>27</v>
      </c>
      <c r="GP212" s="270">
        <v>113513631.5599999</v>
      </c>
      <c r="GQ212" s="278">
        <v>0.32266756364367633</v>
      </c>
      <c r="GR212" s="272">
        <v>921</v>
      </c>
      <c r="GS212" s="278">
        <v>0.31167512690355331</v>
      </c>
      <c r="GV212" s="271" t="s">
        <v>27</v>
      </c>
      <c r="GW212" s="270">
        <v>112682056.02999993</v>
      </c>
      <c r="GX212" s="278">
        <v>0.32202710523825462</v>
      </c>
      <c r="GY212" s="272">
        <v>914</v>
      </c>
      <c r="GZ212" s="278">
        <v>0.31120190670752468</v>
      </c>
      <c r="HC212" s="271" t="s">
        <v>27</v>
      </c>
      <c r="HD212" s="270">
        <v>112349856.36000004</v>
      </c>
      <c r="HE212" s="278">
        <v>0.32170932159738724</v>
      </c>
      <c r="HF212" s="272">
        <v>905</v>
      </c>
      <c r="HG212" s="278">
        <v>0.31142463867859599</v>
      </c>
      <c r="HJ212" s="271" t="s">
        <v>27</v>
      </c>
      <c r="HK212" s="270">
        <v>110942912.18000001</v>
      </c>
      <c r="HL212" s="278">
        <v>0.3213693802045825</v>
      </c>
      <c r="HM212" s="272">
        <v>892</v>
      </c>
      <c r="HN212" s="278">
        <v>0.31058495821727017</v>
      </c>
      <c r="HQ212" s="271" t="s">
        <v>27</v>
      </c>
      <c r="HR212" s="270">
        <v>110226809.76999998</v>
      </c>
      <c r="HS212" s="278">
        <v>0.32297747942883898</v>
      </c>
      <c r="HT212" s="272">
        <v>885</v>
      </c>
      <c r="HU212" s="278">
        <v>0.31216931216931215</v>
      </c>
      <c r="HX212" s="271" t="s">
        <v>27</v>
      </c>
      <c r="HY212" s="270">
        <v>108752632.0299999</v>
      </c>
      <c r="HZ212" s="278">
        <v>0.32296160653231837</v>
      </c>
      <c r="IA212" s="272">
        <v>869</v>
      </c>
      <c r="IB212" s="278">
        <v>0.31091234347048302</v>
      </c>
      <c r="IE212" s="271" t="s">
        <v>27</v>
      </c>
      <c r="IF212" s="270">
        <v>106363269.81999996</v>
      </c>
      <c r="IG212" s="278">
        <v>0.32094292870862201</v>
      </c>
      <c r="IH212" s="272">
        <v>850</v>
      </c>
      <c r="II212" s="278">
        <v>0.30931586608442502</v>
      </c>
      <c r="IL212" s="271" t="s">
        <v>27</v>
      </c>
      <c r="IM212" s="270">
        <v>103946616.51999995</v>
      </c>
      <c r="IN212" s="278">
        <v>0.31849497299845897</v>
      </c>
      <c r="IO212" s="272">
        <v>831</v>
      </c>
      <c r="IP212" s="278">
        <v>0.30675526024363231</v>
      </c>
      <c r="IS212" s="271" t="s">
        <v>27</v>
      </c>
      <c r="IT212" s="270">
        <v>102136674.18999997</v>
      </c>
      <c r="IU212" s="278">
        <v>0.31674177724124208</v>
      </c>
      <c r="IV212" s="272">
        <v>813</v>
      </c>
      <c r="IW212" s="278">
        <v>0.30392523364485979</v>
      </c>
      <c r="IZ212" s="271" t="s">
        <v>27</v>
      </c>
      <c r="JA212" s="270">
        <v>100293590.22000003</v>
      </c>
      <c r="JB212" s="278">
        <v>0.31705759326943006</v>
      </c>
      <c r="JC212" s="272">
        <v>795</v>
      </c>
      <c r="JD212" s="278">
        <v>0.30251141552511418</v>
      </c>
      <c r="JG212" s="271" t="s">
        <v>27</v>
      </c>
      <c r="JH212" s="270">
        <v>98154734.429999992</v>
      </c>
      <c r="JI212" s="278">
        <v>0.31490893800474806</v>
      </c>
      <c r="JJ212" s="272">
        <v>776</v>
      </c>
      <c r="JK212" s="278">
        <v>0.29984544049459044</v>
      </c>
      <c r="JN212" s="271" t="s">
        <v>27</v>
      </c>
      <c r="JO212" s="270">
        <v>96062676.940000013</v>
      </c>
      <c r="JP212" s="278">
        <v>0.31456017221548432</v>
      </c>
      <c r="JQ212" s="272">
        <v>759</v>
      </c>
      <c r="JR212" s="278">
        <v>0.29905437352245862</v>
      </c>
      <c r="JU212" s="271" t="s">
        <v>27</v>
      </c>
      <c r="JV212" s="270">
        <v>92577719.290000007</v>
      </c>
      <c r="JW212" s="278">
        <v>0.31283373130227327</v>
      </c>
      <c r="JX212" s="272">
        <v>732</v>
      </c>
      <c r="JY212" s="278">
        <v>0.29623634156212059</v>
      </c>
      <c r="KB212" s="271" t="s">
        <v>27</v>
      </c>
      <c r="KC212" s="270">
        <v>90547690.860000029</v>
      </c>
      <c r="KD212" s="278">
        <v>0.31136736701268564</v>
      </c>
      <c r="KE212" s="272">
        <v>718</v>
      </c>
      <c r="KF212" s="278">
        <v>0.29510891903000414</v>
      </c>
      <c r="KI212" s="271" t="s">
        <v>27</v>
      </c>
      <c r="KJ212" s="270">
        <v>88204423.160000026</v>
      </c>
      <c r="KK212" s="278">
        <v>0.31037382856150636</v>
      </c>
      <c r="KL212" s="272">
        <v>697</v>
      </c>
      <c r="KM212" s="278">
        <v>0.29335016835016836</v>
      </c>
      <c r="KP212" s="271" t="s">
        <v>27</v>
      </c>
      <c r="KQ212" s="270">
        <v>87100251.89000003</v>
      </c>
      <c r="KR212" s="278">
        <v>0.31245785892415961</v>
      </c>
      <c r="KS212" s="272">
        <v>689</v>
      </c>
      <c r="KT212" s="278">
        <v>0.29634408602150536</v>
      </c>
      <c r="KW212" s="271" t="s">
        <v>27</v>
      </c>
      <c r="KX212" s="270">
        <v>85754226.040000021</v>
      </c>
      <c r="KY212" s="278">
        <v>0.31315817097111753</v>
      </c>
      <c r="KZ212" s="272">
        <v>680</v>
      </c>
      <c r="LA212" s="278">
        <v>0.2975929978118162</v>
      </c>
      <c r="LD212" s="271" t="s">
        <v>27</v>
      </c>
      <c r="LE212" s="270">
        <v>83485441.620000049</v>
      </c>
      <c r="LF212" s="278">
        <v>0.31191924928846726</v>
      </c>
      <c r="LG212" s="272">
        <v>661</v>
      </c>
      <c r="LH212" s="278">
        <v>0.29574944071588366</v>
      </c>
      <c r="LK212" s="198" t="s">
        <v>27</v>
      </c>
      <c r="LL212" s="199">
        <v>81784023.01000005</v>
      </c>
      <c r="LM212" s="200">
        <v>0.31062244031971303</v>
      </c>
      <c r="LN212" s="201">
        <v>645</v>
      </c>
      <c r="LO212" s="200">
        <v>0.29398359161349136</v>
      </c>
      <c r="LR212" s="198" t="s">
        <v>27</v>
      </c>
      <c r="LS212" s="199">
        <v>80025456.300000012</v>
      </c>
      <c r="LT212" s="200">
        <v>0.31010859590368006</v>
      </c>
      <c r="LU212" s="201">
        <v>630</v>
      </c>
      <c r="LV212" s="200">
        <v>0.29193697868396662</v>
      </c>
      <c r="LY212" s="198" t="s">
        <v>27</v>
      </c>
      <c r="LZ212" s="199">
        <v>78672408.840000048</v>
      </c>
      <c r="MA212" s="200">
        <v>0.31084223465150573</v>
      </c>
      <c r="MB212" s="201">
        <v>617</v>
      </c>
      <c r="MC212" s="200">
        <v>0.29172576832151298</v>
      </c>
      <c r="MF212" s="198" t="s">
        <v>27</v>
      </c>
      <c r="MG212" s="199">
        <v>76908121.970000058</v>
      </c>
      <c r="MH212" s="200">
        <v>0.30926248400669598</v>
      </c>
      <c r="MI212" s="201">
        <v>605</v>
      </c>
      <c r="MJ212" s="200">
        <v>0.29030710172744723</v>
      </c>
      <c r="MM212" s="198" t="s">
        <v>27</v>
      </c>
      <c r="MN212" s="199">
        <v>75243509.51000002</v>
      </c>
      <c r="MO212" s="200">
        <v>0.30985497452724431</v>
      </c>
      <c r="MP212" s="201">
        <v>593</v>
      </c>
      <c r="MQ212" s="200">
        <v>0.29068627450980394</v>
      </c>
      <c r="MT212" s="198" t="s">
        <v>27</v>
      </c>
      <c r="MU212" s="199">
        <v>73525963.540000036</v>
      </c>
      <c r="MV212" s="200">
        <v>0.31018293437727917</v>
      </c>
      <c r="MW212" s="201">
        <v>580</v>
      </c>
      <c r="MX212" s="200">
        <v>0.29043565348022032</v>
      </c>
      <c r="NA212" s="198" t="s">
        <v>27</v>
      </c>
      <c r="NB212" s="199">
        <v>71623449.25000006</v>
      </c>
      <c r="NC212" s="200">
        <v>0.30911370985339437</v>
      </c>
      <c r="ND212" s="201">
        <v>565</v>
      </c>
      <c r="NE212" s="200">
        <v>0.28900255754475701</v>
      </c>
      <c r="NH212" s="198" t="s">
        <v>27</v>
      </c>
      <c r="NI212" s="199">
        <v>70277406.440000013</v>
      </c>
      <c r="NJ212" s="200">
        <v>0.3101452228298997</v>
      </c>
      <c r="NK212" s="201">
        <v>552</v>
      </c>
      <c r="NL212" s="200">
        <v>0.2885520125457397</v>
      </c>
      <c r="NO212" s="198" t="s">
        <v>27</v>
      </c>
      <c r="NP212" s="199">
        <v>68275712.840000018</v>
      </c>
      <c r="NQ212" s="200">
        <v>0.30969342887262247</v>
      </c>
      <c r="NR212" s="201">
        <v>534</v>
      </c>
      <c r="NS212" s="200">
        <v>0.28663446054750402</v>
      </c>
      <c r="NV212" s="198" t="s">
        <v>27</v>
      </c>
      <c r="NW212" s="199">
        <v>67386788.62000002</v>
      </c>
      <c r="NX212" s="200">
        <v>0.31482991280113315</v>
      </c>
      <c r="NY212" s="201">
        <v>524</v>
      </c>
      <c r="NZ212" s="200">
        <v>0.28838745184369841</v>
      </c>
      <c r="OC212" s="198" t="s">
        <v>27</v>
      </c>
      <c r="OD212" s="199">
        <v>65084221.400000036</v>
      </c>
      <c r="OE212" s="200">
        <v>0.31211103745650098</v>
      </c>
      <c r="OF212" s="201">
        <v>509</v>
      </c>
      <c r="OG212" s="200">
        <v>0.28643781654473832</v>
      </c>
      <c r="OJ212" s="198" t="s">
        <v>27</v>
      </c>
      <c r="OK212" s="199">
        <v>63334699.330000035</v>
      </c>
      <c r="OL212" s="200">
        <v>0.30938643401757532</v>
      </c>
      <c r="OM212" s="201">
        <v>494</v>
      </c>
      <c r="ON212" s="200">
        <v>0.28358208955223879</v>
      </c>
      <c r="OQ212" s="198" t="s">
        <v>27</v>
      </c>
      <c r="OR212" s="199">
        <v>62069706.290000044</v>
      </c>
      <c r="OS212" s="200">
        <v>0.31046979020780052</v>
      </c>
      <c r="OT212" s="201">
        <v>482</v>
      </c>
      <c r="OU212" s="200">
        <v>0.28286384976525819</v>
      </c>
      <c r="OX212" s="198" t="s">
        <v>27</v>
      </c>
      <c r="OY212" s="199">
        <v>60969164.589999996</v>
      </c>
      <c r="OZ212" s="200">
        <v>0.31212831879436226</v>
      </c>
      <c r="PA212" s="201">
        <v>471</v>
      </c>
      <c r="PB212" s="200">
        <v>0.28322309079975949</v>
      </c>
      <c r="PE212" s="198" t="s">
        <v>27</v>
      </c>
      <c r="PF212" s="339">
        <v>0</v>
      </c>
      <c r="PG212" s="255">
        <v>0</v>
      </c>
      <c r="PH212" s="339">
        <v>0</v>
      </c>
      <c r="PI212" s="255">
        <v>0</v>
      </c>
    </row>
    <row r="213" spans="1:425" ht="18" x14ac:dyDescent="0.35">
      <c r="A213" s="271" t="s">
        <v>57</v>
      </c>
      <c r="B213" s="270">
        <v>45447156.000000015</v>
      </c>
      <c r="C213" s="278">
        <v>9.879763551601628E-2</v>
      </c>
      <c r="D213" s="272">
        <v>436</v>
      </c>
      <c r="E213" s="278">
        <v>0.11307053941908714</v>
      </c>
      <c r="H213" s="271" t="s">
        <v>57</v>
      </c>
      <c r="I213" s="270">
        <v>70944906.370000035</v>
      </c>
      <c r="J213" s="278">
        <v>0.10683678405511977</v>
      </c>
      <c r="K213" s="272">
        <v>649</v>
      </c>
      <c r="L213" s="278">
        <v>0.11787141300399565</v>
      </c>
      <c r="O213" s="271" t="s">
        <v>57</v>
      </c>
      <c r="P213" s="270">
        <v>70570479.100000024</v>
      </c>
      <c r="Q213" s="278">
        <v>0.10788356471872887</v>
      </c>
      <c r="R213" s="272">
        <v>642</v>
      </c>
      <c r="S213" s="278">
        <v>0.11893293812523156</v>
      </c>
      <c r="V213" s="271" t="s">
        <v>57</v>
      </c>
      <c r="W213" s="270">
        <v>70129761.940000057</v>
      </c>
      <c r="X213" s="278">
        <v>0.10849326816908525</v>
      </c>
      <c r="Y213" s="272">
        <v>635</v>
      </c>
      <c r="Z213" s="278">
        <v>0.11987917689258071</v>
      </c>
      <c r="AC213" s="271" t="s">
        <v>57</v>
      </c>
      <c r="AD213" s="270">
        <v>69821087.780000031</v>
      </c>
      <c r="AE213" s="278">
        <v>0.10895107091963574</v>
      </c>
      <c r="AF213" s="272">
        <v>632</v>
      </c>
      <c r="AG213" s="278">
        <v>0.12074894917844861</v>
      </c>
      <c r="AJ213" s="271" t="s">
        <v>57</v>
      </c>
      <c r="AK213" s="270">
        <v>67135136.799999997</v>
      </c>
      <c r="AL213" s="278">
        <v>0.10808053472808279</v>
      </c>
      <c r="AM213" s="272">
        <v>604</v>
      </c>
      <c r="AN213" s="278">
        <v>0.11986505258979957</v>
      </c>
      <c r="AQ213" s="271" t="s">
        <v>57</v>
      </c>
      <c r="AR213" s="270">
        <v>64342216.510000005</v>
      </c>
      <c r="AS213" s="278">
        <v>0.10803477511215148</v>
      </c>
      <c r="AT213" s="272">
        <v>572</v>
      </c>
      <c r="AU213" s="278">
        <v>0.11879543094496366</v>
      </c>
      <c r="AX213" s="271" t="s">
        <v>57</v>
      </c>
      <c r="AY213" s="270">
        <v>60886017.740000024</v>
      </c>
      <c r="AZ213" s="278">
        <v>0.10877585215100893</v>
      </c>
      <c r="BA213" s="272">
        <v>539</v>
      </c>
      <c r="BB213" s="278">
        <v>0.11864406779661017</v>
      </c>
      <c r="BE213" s="271" t="s">
        <v>57</v>
      </c>
      <c r="BF213" s="270">
        <v>57185868.860000014</v>
      </c>
      <c r="BG213" s="278">
        <v>0.10994237986539242</v>
      </c>
      <c r="BH213" s="272">
        <v>510</v>
      </c>
      <c r="BI213" s="278">
        <v>0.11954992967651196</v>
      </c>
      <c r="BL213" s="271" t="s">
        <v>57</v>
      </c>
      <c r="BM213" s="270">
        <v>55953637.730000027</v>
      </c>
      <c r="BN213" s="278">
        <v>0.11053409913169727</v>
      </c>
      <c r="BO213" s="272">
        <v>498</v>
      </c>
      <c r="BP213" s="278">
        <v>0.11948176583493282</v>
      </c>
      <c r="BS213" s="271" t="s">
        <v>57</v>
      </c>
      <c r="BT213" s="270">
        <v>53044139.31000001</v>
      </c>
      <c r="BU213" s="278">
        <v>0.1104971987069417</v>
      </c>
      <c r="BV213" s="272">
        <v>472</v>
      </c>
      <c r="BW213" s="278">
        <v>0.11886174767061193</v>
      </c>
      <c r="BZ213" s="271" t="s">
        <v>57</v>
      </c>
      <c r="CA213" s="270">
        <v>45740696.670000009</v>
      </c>
      <c r="CB213" s="278">
        <v>0.11012447822436167</v>
      </c>
      <c r="CC213" s="272">
        <v>413</v>
      </c>
      <c r="CD213" s="278">
        <v>0.11706349206349206</v>
      </c>
      <c r="CG213" s="271" t="s">
        <v>57</v>
      </c>
      <c r="CH213" s="270">
        <v>44865989.779999994</v>
      </c>
      <c r="CI213" s="278">
        <v>0.11049972391131817</v>
      </c>
      <c r="CJ213" s="272">
        <v>406</v>
      </c>
      <c r="CK213" s="278">
        <v>0.1172732524552282</v>
      </c>
      <c r="CN213" s="271" t="s">
        <v>57</v>
      </c>
      <c r="CO213" s="270">
        <v>44559555.960000016</v>
      </c>
      <c r="CP213" s="278">
        <v>0.11079704034361439</v>
      </c>
      <c r="CQ213" s="272">
        <v>404</v>
      </c>
      <c r="CR213" s="278">
        <v>0.11854460093896714</v>
      </c>
      <c r="CU213" s="271" t="s">
        <v>57</v>
      </c>
      <c r="CV213" s="270">
        <v>44049314.649999969</v>
      </c>
      <c r="CW213" s="278">
        <v>0.11057539188140816</v>
      </c>
      <c r="CX213" s="272">
        <v>397</v>
      </c>
      <c r="CY213" s="278">
        <v>0.11769937740883486</v>
      </c>
      <c r="DB213" s="271" t="s">
        <v>57</v>
      </c>
      <c r="DC213" s="270">
        <v>43346724.890000001</v>
      </c>
      <c r="DD213" s="278">
        <v>0.10974422334444126</v>
      </c>
      <c r="DE213" s="272">
        <v>388</v>
      </c>
      <c r="DF213" s="278">
        <v>0.11609814482345901</v>
      </c>
      <c r="DI213" s="271" t="s">
        <v>57</v>
      </c>
      <c r="DJ213" s="270">
        <v>43329484.219999984</v>
      </c>
      <c r="DK213" s="278">
        <v>0.11077225607274184</v>
      </c>
      <c r="DL213" s="272">
        <v>388</v>
      </c>
      <c r="DM213" s="278">
        <v>0.11693791440626884</v>
      </c>
      <c r="DP213" s="271" t="s">
        <v>57</v>
      </c>
      <c r="DQ213" s="270">
        <v>42779677.04999999</v>
      </c>
      <c r="DR213" s="278">
        <v>0.11091558793224984</v>
      </c>
      <c r="DS213" s="272">
        <v>385</v>
      </c>
      <c r="DT213" s="278">
        <v>0.1174496644295302</v>
      </c>
      <c r="DW213" s="271" t="s">
        <v>57</v>
      </c>
      <c r="DX213" s="270">
        <v>42510507.130000003</v>
      </c>
      <c r="DY213" s="278">
        <v>0.1114600814974715</v>
      </c>
      <c r="DZ213" s="272">
        <v>382</v>
      </c>
      <c r="EA213" s="278">
        <v>0.11782850092535473</v>
      </c>
      <c r="ED213" s="271" t="s">
        <v>57</v>
      </c>
      <c r="EE213" s="270">
        <v>41997967.570000008</v>
      </c>
      <c r="EF213" s="278">
        <v>0.1111007113814068</v>
      </c>
      <c r="EG213" s="272">
        <v>377</v>
      </c>
      <c r="EH213" s="278">
        <v>0.11737235367372353</v>
      </c>
      <c r="EK213" s="271" t="s">
        <v>57</v>
      </c>
      <c r="EL213" s="270">
        <v>41779360.990000024</v>
      </c>
      <c r="EM213" s="278">
        <v>0.11127607685809153</v>
      </c>
      <c r="EN213" s="272">
        <v>375</v>
      </c>
      <c r="EO213" s="278">
        <v>0.11744440964610084</v>
      </c>
      <c r="ER213" s="271" t="s">
        <v>57</v>
      </c>
      <c r="ES213" s="270">
        <v>41590691.080000013</v>
      </c>
      <c r="ET213" s="278">
        <v>0.11155050208704094</v>
      </c>
      <c r="EU213" s="272">
        <v>373</v>
      </c>
      <c r="EV213" s="278">
        <v>0.11770274534553486</v>
      </c>
      <c r="EY213" s="271" t="s">
        <v>57</v>
      </c>
      <c r="EZ213" s="270">
        <v>41129550.330000013</v>
      </c>
      <c r="FA213" s="278">
        <v>0.11136844522908468</v>
      </c>
      <c r="FB213" s="272">
        <v>369</v>
      </c>
      <c r="FC213" s="278">
        <v>0.11744112030553787</v>
      </c>
      <c r="FF213" s="271" t="s">
        <v>57</v>
      </c>
      <c r="FG213" s="270">
        <v>40870349.070000023</v>
      </c>
      <c r="FH213" s="278">
        <v>0.11155329902237507</v>
      </c>
      <c r="FI213" s="272">
        <v>366</v>
      </c>
      <c r="FJ213" s="278">
        <v>0.11768488745980707</v>
      </c>
      <c r="FM213" s="271" t="s">
        <v>57</v>
      </c>
      <c r="FN213" s="270">
        <v>40637032.520000033</v>
      </c>
      <c r="FO213" s="278">
        <v>0.11181391813830123</v>
      </c>
      <c r="FP213" s="272">
        <v>365</v>
      </c>
      <c r="FQ213" s="278">
        <v>0.11862203444913877</v>
      </c>
      <c r="FT213" s="271" t="s">
        <v>57</v>
      </c>
      <c r="FU213" s="270">
        <v>40486748.380000025</v>
      </c>
      <c r="FV213" s="278">
        <v>0.11180697705914971</v>
      </c>
      <c r="FW213" s="272">
        <v>363</v>
      </c>
      <c r="FX213" s="278">
        <v>0.11878272251308901</v>
      </c>
      <c r="GA213" s="271" t="s">
        <v>57</v>
      </c>
      <c r="GB213" s="270">
        <v>40180012.480000027</v>
      </c>
      <c r="GC213" s="278">
        <v>0.11221428289815742</v>
      </c>
      <c r="GD213" s="272">
        <v>361</v>
      </c>
      <c r="GE213" s="278">
        <v>0.11949685534591195</v>
      </c>
      <c r="GH213" s="271" t="s">
        <v>57</v>
      </c>
      <c r="GI213" s="270">
        <v>39674905.169999994</v>
      </c>
      <c r="GJ213" s="278">
        <v>0.11188879255772731</v>
      </c>
      <c r="GK213" s="272">
        <v>356</v>
      </c>
      <c r="GL213" s="278">
        <v>0.11930294906166219</v>
      </c>
      <c r="GO213" s="271" t="s">
        <v>57</v>
      </c>
      <c r="GP213" s="270">
        <v>39539105.350000016</v>
      </c>
      <c r="GQ213" s="278">
        <v>0.11239167152529751</v>
      </c>
      <c r="GR213" s="272">
        <v>356</v>
      </c>
      <c r="GS213" s="278">
        <v>0.12047377326565144</v>
      </c>
      <c r="GV213" s="271" t="s">
        <v>57</v>
      </c>
      <c r="GW213" s="270">
        <v>39479927.850000024</v>
      </c>
      <c r="GX213" s="278">
        <v>0.11282725332208926</v>
      </c>
      <c r="GY213" s="272">
        <v>354</v>
      </c>
      <c r="GZ213" s="278">
        <v>0.1205311542390194</v>
      </c>
      <c r="HC213" s="271" t="s">
        <v>57</v>
      </c>
      <c r="HD213" s="270">
        <v>39110648.730000004</v>
      </c>
      <c r="HE213" s="278">
        <v>0.11199177887548847</v>
      </c>
      <c r="HF213" s="272">
        <v>347</v>
      </c>
      <c r="HG213" s="278">
        <v>0.11940812112869924</v>
      </c>
      <c r="HJ213" s="271" t="s">
        <v>57</v>
      </c>
      <c r="HK213" s="270">
        <v>38650105.930000044</v>
      </c>
      <c r="HL213" s="278">
        <v>0.11195812642283186</v>
      </c>
      <c r="HM213" s="272">
        <v>342</v>
      </c>
      <c r="HN213" s="278">
        <v>0.1190807799442897</v>
      </c>
      <c r="HQ213" s="271" t="s">
        <v>57</v>
      </c>
      <c r="HR213" s="270">
        <v>38041849.630000047</v>
      </c>
      <c r="HS213" s="278">
        <v>0.1114670807578098</v>
      </c>
      <c r="HT213" s="272">
        <v>338</v>
      </c>
      <c r="HU213" s="278">
        <v>0.11922398589065256</v>
      </c>
      <c r="HX213" s="271" t="s">
        <v>57</v>
      </c>
      <c r="HY213" s="270">
        <v>37814651.250000037</v>
      </c>
      <c r="HZ213" s="278">
        <v>0.11229779261609438</v>
      </c>
      <c r="IA213" s="272">
        <v>336</v>
      </c>
      <c r="IB213" s="278">
        <v>0.12021466905187836</v>
      </c>
      <c r="IE213" s="271" t="s">
        <v>57</v>
      </c>
      <c r="IF213" s="270">
        <v>37159135.320000052</v>
      </c>
      <c r="IG213" s="278">
        <v>0.11212481280486473</v>
      </c>
      <c r="IH213" s="272">
        <v>327</v>
      </c>
      <c r="II213" s="278">
        <v>0.11899563318777293</v>
      </c>
      <c r="IL213" s="271" t="s">
        <v>57</v>
      </c>
      <c r="IM213" s="270">
        <v>36736403.600000031</v>
      </c>
      <c r="IN213" s="278">
        <v>0.11256123830053941</v>
      </c>
      <c r="IO213" s="272">
        <v>322</v>
      </c>
      <c r="IP213" s="278">
        <v>0.11886304909560723</v>
      </c>
      <c r="IS213" s="271" t="s">
        <v>57</v>
      </c>
      <c r="IT213" s="270">
        <v>36413888.570000045</v>
      </c>
      <c r="IU213" s="278">
        <v>0.11292515517462992</v>
      </c>
      <c r="IV213" s="272">
        <v>320</v>
      </c>
      <c r="IW213" s="278">
        <v>0.11962616822429907</v>
      </c>
      <c r="IZ213" s="271" t="s">
        <v>57</v>
      </c>
      <c r="JA213" s="270">
        <v>36066133.06000004</v>
      </c>
      <c r="JB213" s="278">
        <v>0.11401567459550691</v>
      </c>
      <c r="JC213" s="272">
        <v>315</v>
      </c>
      <c r="JD213" s="278">
        <v>0.11986301369863013</v>
      </c>
      <c r="JG213" s="271" t="s">
        <v>57</v>
      </c>
      <c r="JH213" s="270">
        <v>35115464.210000031</v>
      </c>
      <c r="JI213" s="278">
        <v>0.11266062310831366</v>
      </c>
      <c r="JJ213" s="272">
        <v>307</v>
      </c>
      <c r="JK213" s="278">
        <v>0.11862442040185471</v>
      </c>
      <c r="JN213" s="271" t="s">
        <v>57</v>
      </c>
      <c r="JO213" s="270">
        <v>34500686.670000039</v>
      </c>
      <c r="JP213" s="278">
        <v>0.11297355316514954</v>
      </c>
      <c r="JQ213" s="272">
        <v>301</v>
      </c>
      <c r="JR213" s="278">
        <v>0.1185973207249803</v>
      </c>
      <c r="JU213" s="271" t="s">
        <v>57</v>
      </c>
      <c r="JV213" s="270">
        <v>33407040.950000037</v>
      </c>
      <c r="JW213" s="278">
        <v>0.1128873054154535</v>
      </c>
      <c r="JX213" s="272">
        <v>294</v>
      </c>
      <c r="JY213" s="278">
        <v>0.11898016997167139</v>
      </c>
      <c r="KB213" s="271" t="s">
        <v>57</v>
      </c>
      <c r="KC213" s="270">
        <v>32956293.68000003</v>
      </c>
      <c r="KD213" s="278">
        <v>0.11332717921547247</v>
      </c>
      <c r="KE213" s="272">
        <v>291</v>
      </c>
      <c r="KF213" s="278">
        <v>0.11960542540073983</v>
      </c>
      <c r="KI213" s="271" t="s">
        <v>57</v>
      </c>
      <c r="KJ213" s="270">
        <v>32061559.700000014</v>
      </c>
      <c r="KK213" s="278">
        <v>0.11281825420128173</v>
      </c>
      <c r="KL213" s="272">
        <v>281</v>
      </c>
      <c r="KM213" s="278">
        <v>0.11826599326599327</v>
      </c>
      <c r="KP213" s="271" t="s">
        <v>57</v>
      </c>
      <c r="KQ213" s="270">
        <v>31462459.90000001</v>
      </c>
      <c r="KR213" s="278">
        <v>0.11286641133089413</v>
      </c>
      <c r="KS213" s="272">
        <v>275</v>
      </c>
      <c r="KT213" s="278">
        <v>0.11827956989247312</v>
      </c>
      <c r="KW213" s="271" t="s">
        <v>57</v>
      </c>
      <c r="KX213" s="270">
        <v>30626211.600000009</v>
      </c>
      <c r="KY213" s="278">
        <v>0.11184111677431242</v>
      </c>
      <c r="KZ213" s="272">
        <v>269</v>
      </c>
      <c r="LA213" s="278">
        <v>0.11772428884026258</v>
      </c>
      <c r="LD213" s="271" t="s">
        <v>57</v>
      </c>
      <c r="LE213" s="270">
        <v>30010055.380000014</v>
      </c>
      <c r="LF213" s="278">
        <v>0.11212390763699868</v>
      </c>
      <c r="LG213" s="272">
        <v>263</v>
      </c>
      <c r="LH213" s="278">
        <v>0.11767337807606264</v>
      </c>
      <c r="LK213" s="198" t="s">
        <v>57</v>
      </c>
      <c r="LL213" s="199">
        <v>29504851.760000002</v>
      </c>
      <c r="LM213" s="200">
        <v>0.11206185166315377</v>
      </c>
      <c r="LN213" s="201">
        <v>258</v>
      </c>
      <c r="LO213" s="200">
        <v>0.11759343664539654</v>
      </c>
      <c r="LR213" s="198" t="s">
        <v>57</v>
      </c>
      <c r="LS213" s="199">
        <v>29070427.820000019</v>
      </c>
      <c r="LT213" s="200">
        <v>0.11265152328259181</v>
      </c>
      <c r="LU213" s="201">
        <v>255</v>
      </c>
      <c r="LV213" s="200">
        <v>0.11816496756255793</v>
      </c>
      <c r="LY213" s="198" t="s">
        <v>57</v>
      </c>
      <c r="LZ213" s="199">
        <v>28152003.270000007</v>
      </c>
      <c r="MA213" s="200">
        <v>0.11123126564181218</v>
      </c>
      <c r="MB213" s="201">
        <v>247</v>
      </c>
      <c r="MC213" s="200">
        <v>0.11678486997635934</v>
      </c>
      <c r="MF213" s="198" t="s">
        <v>57</v>
      </c>
      <c r="MG213" s="199">
        <v>27916566.210000005</v>
      </c>
      <c r="MH213" s="200">
        <v>0.1122579305006268</v>
      </c>
      <c r="MI213" s="201">
        <v>245</v>
      </c>
      <c r="MJ213" s="200">
        <v>0.11756238003838772</v>
      </c>
      <c r="MM213" s="198" t="s">
        <v>57</v>
      </c>
      <c r="MN213" s="199">
        <v>27357308.300000012</v>
      </c>
      <c r="MO213" s="200">
        <v>0.11265819632328404</v>
      </c>
      <c r="MP213" s="201">
        <v>240</v>
      </c>
      <c r="MQ213" s="200">
        <v>0.11764705882352941</v>
      </c>
      <c r="MT213" s="198" t="s">
        <v>57</v>
      </c>
      <c r="MU213" s="199">
        <v>26408238.540000014</v>
      </c>
      <c r="MV213" s="200">
        <v>0.11140805951650035</v>
      </c>
      <c r="MW213" s="201">
        <v>233</v>
      </c>
      <c r="MX213" s="200">
        <v>0.11667501251877817</v>
      </c>
      <c r="NA213" s="198" t="s">
        <v>57</v>
      </c>
      <c r="NB213" s="199">
        <v>25898829.750000011</v>
      </c>
      <c r="NC213" s="200">
        <v>0.11177461332447564</v>
      </c>
      <c r="ND213" s="201">
        <v>229</v>
      </c>
      <c r="NE213" s="200">
        <v>0.11713554987212277</v>
      </c>
      <c r="NH213" s="198" t="s">
        <v>57</v>
      </c>
      <c r="NI213" s="199">
        <v>24742974.15000001</v>
      </c>
      <c r="NJ213" s="200">
        <v>0.10919462768988035</v>
      </c>
      <c r="NK213" s="201">
        <v>221</v>
      </c>
      <c r="NL213" s="200">
        <v>0.11552535284892838</v>
      </c>
      <c r="NO213" s="198" t="s">
        <v>57</v>
      </c>
      <c r="NP213" s="199">
        <v>24207376.250000011</v>
      </c>
      <c r="NQ213" s="200">
        <v>0.10980281337289934</v>
      </c>
      <c r="NR213" s="201">
        <v>215</v>
      </c>
      <c r="NS213" s="200">
        <v>0.11540526033279656</v>
      </c>
      <c r="NV213" s="198" t="s">
        <v>57</v>
      </c>
      <c r="NW213" s="199">
        <v>22905775.800000008</v>
      </c>
      <c r="NX213" s="200">
        <v>0.10701538900187327</v>
      </c>
      <c r="NY213" s="201">
        <v>205</v>
      </c>
      <c r="NZ213" s="200">
        <v>0.11282333516785911</v>
      </c>
      <c r="OC213" s="198" t="s">
        <v>57</v>
      </c>
      <c r="OD213" s="199">
        <v>22084792.840000007</v>
      </c>
      <c r="OE213" s="200">
        <v>0.10590750656662695</v>
      </c>
      <c r="OF213" s="201">
        <v>196</v>
      </c>
      <c r="OG213" s="200">
        <v>0.11029825548677546</v>
      </c>
      <c r="OJ213" s="198" t="s">
        <v>57</v>
      </c>
      <c r="OK213" s="199">
        <v>21708013.030000012</v>
      </c>
      <c r="OL213" s="200">
        <v>0.10604241927422378</v>
      </c>
      <c r="OM213" s="201">
        <v>191</v>
      </c>
      <c r="ON213" s="200">
        <v>0.10964408725602756</v>
      </c>
      <c r="OQ213" s="198" t="s">
        <v>57</v>
      </c>
      <c r="OR213" s="199">
        <v>20423145.989999998</v>
      </c>
      <c r="OS213" s="200">
        <v>0.10215562840386976</v>
      </c>
      <c r="OT213" s="201">
        <v>180</v>
      </c>
      <c r="OU213" s="200">
        <v>0.10563380281690141</v>
      </c>
      <c r="OX213" s="198" t="s">
        <v>57</v>
      </c>
      <c r="OY213" s="199">
        <v>19913212.260000005</v>
      </c>
      <c r="OZ213" s="200">
        <v>0.10194460603661495</v>
      </c>
      <c r="PA213" s="201">
        <v>175</v>
      </c>
      <c r="PB213" s="200">
        <v>0.10523150932050511</v>
      </c>
      <c r="PE213" s="198" t="s">
        <v>57</v>
      </c>
      <c r="PF213" s="339">
        <v>0</v>
      </c>
      <c r="PG213" s="255">
        <v>0</v>
      </c>
      <c r="PH213" s="339">
        <v>0</v>
      </c>
      <c r="PI213" s="255">
        <v>0</v>
      </c>
    </row>
    <row r="214" spans="1:425" ht="18" x14ac:dyDescent="0.35">
      <c r="A214" s="271" t="s">
        <v>58</v>
      </c>
      <c r="B214" s="270">
        <v>120145071.72999999</v>
      </c>
      <c r="C214" s="278">
        <v>0.26118353821361601</v>
      </c>
      <c r="D214" s="272">
        <v>701</v>
      </c>
      <c r="E214" s="278">
        <v>0.18179460580912862</v>
      </c>
      <c r="H214" s="271" t="s">
        <v>58</v>
      </c>
      <c r="I214" s="270">
        <v>176895314.91999996</v>
      </c>
      <c r="J214" s="278">
        <v>0.26638877302771513</v>
      </c>
      <c r="K214" s="272">
        <v>1032</v>
      </c>
      <c r="L214" s="278">
        <v>0.1874318924809299</v>
      </c>
      <c r="O214" s="271" t="s">
        <v>58</v>
      </c>
      <c r="P214" s="270">
        <v>174294099.01999998</v>
      </c>
      <c r="Q214" s="278">
        <v>0.26644949774355009</v>
      </c>
      <c r="R214" s="272">
        <v>1011</v>
      </c>
      <c r="S214" s="278">
        <v>0.18729158947758429</v>
      </c>
      <c r="V214" s="271" t="s">
        <v>58</v>
      </c>
      <c r="W214" s="270">
        <v>171330774.26999995</v>
      </c>
      <c r="X214" s="278">
        <v>0.26505488004358824</v>
      </c>
      <c r="Y214" s="272">
        <v>972</v>
      </c>
      <c r="Z214" s="278">
        <v>0.18350009439305268</v>
      </c>
      <c r="AC214" s="271" t="s">
        <v>58</v>
      </c>
      <c r="AD214" s="270">
        <v>171949502.8600001</v>
      </c>
      <c r="AE214" s="278">
        <v>0.268315534408822</v>
      </c>
      <c r="AF214" s="272">
        <v>977</v>
      </c>
      <c r="AG214" s="278">
        <v>0.18666411922048146</v>
      </c>
      <c r="AJ214" s="271" t="s">
        <v>58</v>
      </c>
      <c r="AK214" s="270">
        <v>166705606.74000016</v>
      </c>
      <c r="AL214" s="278">
        <v>0.2683785567057741</v>
      </c>
      <c r="AM214" s="272">
        <v>942</v>
      </c>
      <c r="AN214" s="278">
        <v>0.18694185354236953</v>
      </c>
      <c r="AQ214" s="271" t="s">
        <v>58</v>
      </c>
      <c r="AR214" s="270">
        <v>158926505.05999997</v>
      </c>
      <c r="AS214" s="278">
        <v>0.26684796024782304</v>
      </c>
      <c r="AT214" s="272">
        <v>898</v>
      </c>
      <c r="AU214" s="278">
        <v>0.18650051921079958</v>
      </c>
      <c r="AX214" s="271" t="s">
        <v>58</v>
      </c>
      <c r="AY214" s="270">
        <v>147644887.40999997</v>
      </c>
      <c r="AZ214" s="278">
        <v>0.26377482121336893</v>
      </c>
      <c r="BA214" s="272">
        <v>842</v>
      </c>
      <c r="BB214" s="278">
        <v>0.18534008364516838</v>
      </c>
      <c r="BE214" s="271" t="s">
        <v>58</v>
      </c>
      <c r="BF214" s="270">
        <v>132938810.34</v>
      </c>
      <c r="BG214" s="278">
        <v>0.25558078379529292</v>
      </c>
      <c r="BH214" s="272">
        <v>772</v>
      </c>
      <c r="BI214" s="278">
        <v>0.18096577590248478</v>
      </c>
      <c r="BL214" s="271" t="s">
        <v>58</v>
      </c>
      <c r="BM214" s="270">
        <v>128125980.66</v>
      </c>
      <c r="BN214" s="278">
        <v>0.25310758017123763</v>
      </c>
      <c r="BO214" s="272">
        <v>747</v>
      </c>
      <c r="BP214" s="278">
        <v>0.17922264875239924</v>
      </c>
      <c r="BS214" s="271" t="s">
        <v>58</v>
      </c>
      <c r="BT214" s="270">
        <v>119582909.57000004</v>
      </c>
      <c r="BU214" s="278">
        <v>0.24910530536630801</v>
      </c>
      <c r="BV214" s="272">
        <v>701</v>
      </c>
      <c r="BW214" s="278">
        <v>0.17652984134978594</v>
      </c>
      <c r="BZ214" s="271" t="s">
        <v>58</v>
      </c>
      <c r="CA214" s="270">
        <v>97336888.889999956</v>
      </c>
      <c r="CB214" s="278">
        <v>0.23434654216852593</v>
      </c>
      <c r="CC214" s="272">
        <v>595</v>
      </c>
      <c r="CD214" s="278">
        <v>0.16865079365079366</v>
      </c>
      <c r="CG214" s="271" t="s">
        <v>58</v>
      </c>
      <c r="CH214" s="270">
        <v>94535633.469999984</v>
      </c>
      <c r="CI214" s="278">
        <v>0.23283028970138034</v>
      </c>
      <c r="CJ214" s="272">
        <v>579</v>
      </c>
      <c r="CK214" s="278">
        <v>0.16724436741767765</v>
      </c>
      <c r="CN214" s="271" t="s">
        <v>58</v>
      </c>
      <c r="CO214" s="270">
        <v>93242507.850000024</v>
      </c>
      <c r="CP214" s="278">
        <v>0.23184687731785533</v>
      </c>
      <c r="CQ214" s="272">
        <v>567</v>
      </c>
      <c r="CR214" s="278">
        <v>0.16637323943661972</v>
      </c>
      <c r="CU214" s="271" t="s">
        <v>58</v>
      </c>
      <c r="CV214" s="270">
        <v>92058636.88000001</v>
      </c>
      <c r="CW214" s="278">
        <v>0.23109144671049411</v>
      </c>
      <c r="CX214" s="272">
        <v>559</v>
      </c>
      <c r="CY214" s="278">
        <v>0.16572783871924104</v>
      </c>
      <c r="DB214" s="271" t="s">
        <v>58</v>
      </c>
      <c r="DC214" s="270">
        <v>91438242.469999909</v>
      </c>
      <c r="DD214" s="278">
        <v>0.23150120174744404</v>
      </c>
      <c r="DE214" s="272">
        <v>554</v>
      </c>
      <c r="DF214" s="278">
        <v>0.16576900059844404</v>
      </c>
      <c r="DI214" s="271" t="s">
        <v>58</v>
      </c>
      <c r="DJ214" s="270">
        <v>89213496.100000024</v>
      </c>
      <c r="DK214" s="278">
        <v>0.22807518743950933</v>
      </c>
      <c r="DL214" s="272">
        <v>543</v>
      </c>
      <c r="DM214" s="278">
        <v>0.16365280289330922</v>
      </c>
      <c r="DP214" s="271" t="s">
        <v>58</v>
      </c>
      <c r="DQ214" s="270">
        <v>87144374.519999981</v>
      </c>
      <c r="DR214" s="278">
        <v>0.22594068495601169</v>
      </c>
      <c r="DS214" s="272">
        <v>530</v>
      </c>
      <c r="DT214" s="278">
        <v>0.16168395363026236</v>
      </c>
      <c r="DW214" s="271" t="s">
        <v>58</v>
      </c>
      <c r="DX214" s="270">
        <v>86189179.190000027</v>
      </c>
      <c r="DY214" s="278">
        <v>0.22598302361672101</v>
      </c>
      <c r="DZ214" s="272">
        <v>521</v>
      </c>
      <c r="EA214" s="278">
        <v>0.16070326958667489</v>
      </c>
      <c r="ED214" s="271" t="s">
        <v>58</v>
      </c>
      <c r="EE214" s="270">
        <v>85302913.690000013</v>
      </c>
      <c r="EF214" s="278">
        <v>0.22565888166063328</v>
      </c>
      <c r="EG214" s="272">
        <v>516</v>
      </c>
      <c r="EH214" s="278">
        <v>0.16064757160647572</v>
      </c>
      <c r="EK214" s="271" t="s">
        <v>58</v>
      </c>
      <c r="EL214" s="270">
        <v>84761995.549999997</v>
      </c>
      <c r="EM214" s="278">
        <v>0.22575697923490445</v>
      </c>
      <c r="EN214" s="272">
        <v>511</v>
      </c>
      <c r="EO214" s="278">
        <v>0.16003758221108674</v>
      </c>
      <c r="ER214" s="271" t="s">
        <v>58</v>
      </c>
      <c r="ES214" s="270">
        <v>84005665.319999978</v>
      </c>
      <c r="ET214" s="278">
        <v>0.22531181620851098</v>
      </c>
      <c r="EU214" s="272">
        <v>508</v>
      </c>
      <c r="EV214" s="278">
        <v>0.16030293467970969</v>
      </c>
      <c r="EY214" s="271" t="s">
        <v>58</v>
      </c>
      <c r="EZ214" s="270">
        <v>82737204.160000011</v>
      </c>
      <c r="FA214" s="278">
        <v>0.22403147410973787</v>
      </c>
      <c r="FB214" s="272">
        <v>500</v>
      </c>
      <c r="FC214" s="278">
        <v>0.15913430935709738</v>
      </c>
      <c r="FF214" s="271" t="s">
        <v>58</v>
      </c>
      <c r="FG214" s="270">
        <v>81904986.740000114</v>
      </c>
      <c r="FH214" s="278">
        <v>0.22355501445759718</v>
      </c>
      <c r="FI214" s="272">
        <v>492</v>
      </c>
      <c r="FJ214" s="278">
        <v>0.15819935691318329</v>
      </c>
      <c r="FM214" s="271" t="s">
        <v>58</v>
      </c>
      <c r="FN214" s="270">
        <v>80726990.290000081</v>
      </c>
      <c r="FO214" s="278">
        <v>0.22212254498147838</v>
      </c>
      <c r="FP214" s="272">
        <v>480</v>
      </c>
      <c r="FQ214" s="278">
        <v>0.15599610009749756</v>
      </c>
      <c r="FT214" s="271" t="s">
        <v>58</v>
      </c>
      <c r="FU214" s="270">
        <v>80922568.830000028</v>
      </c>
      <c r="FV214" s="278">
        <v>0.22347331309057997</v>
      </c>
      <c r="FW214" s="272">
        <v>478</v>
      </c>
      <c r="FX214" s="278">
        <v>0.15641361256544503</v>
      </c>
      <c r="GA214" s="271" t="s">
        <v>58</v>
      </c>
      <c r="GB214" s="270">
        <v>78519438.100000009</v>
      </c>
      <c r="GC214" s="278">
        <v>0.21928819570037514</v>
      </c>
      <c r="GD214" s="272">
        <v>462</v>
      </c>
      <c r="GE214" s="278">
        <v>0.1529294935451837</v>
      </c>
      <c r="GH214" s="271" t="s">
        <v>58</v>
      </c>
      <c r="GI214" s="270">
        <v>77990692.910000041</v>
      </c>
      <c r="GJ214" s="278">
        <v>0.2199446834982923</v>
      </c>
      <c r="GK214" s="272">
        <v>457</v>
      </c>
      <c r="GL214" s="278">
        <v>0.15315013404825736</v>
      </c>
      <c r="GO214" s="271" t="s">
        <v>58</v>
      </c>
      <c r="GP214" s="270">
        <v>76661630.760000005</v>
      </c>
      <c r="GQ214" s="278">
        <v>0.21791410672299294</v>
      </c>
      <c r="GR214" s="272">
        <v>444</v>
      </c>
      <c r="GS214" s="278">
        <v>0.150253807106599</v>
      </c>
      <c r="GV214" s="271" t="s">
        <v>58</v>
      </c>
      <c r="GW214" s="270">
        <v>76037458.64000009</v>
      </c>
      <c r="GX214" s="278">
        <v>0.2173027681443235</v>
      </c>
      <c r="GY214" s="272">
        <v>438</v>
      </c>
      <c r="GZ214" s="278">
        <v>0.14913176710929521</v>
      </c>
      <c r="HC214" s="271" t="s">
        <v>58</v>
      </c>
      <c r="HD214" s="270">
        <v>76032250.26000002</v>
      </c>
      <c r="HE214" s="278">
        <v>0.21771530861855182</v>
      </c>
      <c r="HF214" s="272">
        <v>430</v>
      </c>
      <c r="HG214" s="278">
        <v>0.14796971782518925</v>
      </c>
      <c r="HJ214" s="271" t="s">
        <v>58</v>
      </c>
      <c r="HK214" s="270">
        <v>74907853.620000035</v>
      </c>
      <c r="HL214" s="278">
        <v>0.21698628616542415</v>
      </c>
      <c r="HM214" s="272">
        <v>423</v>
      </c>
      <c r="HN214" s="278">
        <v>0.14728412256267409</v>
      </c>
      <c r="HQ214" s="271" t="s">
        <v>58</v>
      </c>
      <c r="HR214" s="270">
        <v>73652641.650000006</v>
      </c>
      <c r="HS214" s="278">
        <v>0.21581087761706097</v>
      </c>
      <c r="HT214" s="272">
        <v>416</v>
      </c>
      <c r="HU214" s="278">
        <v>0.14673721340388007</v>
      </c>
      <c r="HX214" s="271" t="s">
        <v>58</v>
      </c>
      <c r="HY214" s="270">
        <v>71554236.480000049</v>
      </c>
      <c r="HZ214" s="278">
        <v>0.21249390232136581</v>
      </c>
      <c r="IA214" s="272">
        <v>401</v>
      </c>
      <c r="IB214" s="278">
        <v>0.14347048300536672</v>
      </c>
      <c r="IE214" s="271" t="s">
        <v>58</v>
      </c>
      <c r="IF214" s="270">
        <v>70009976.380000055</v>
      </c>
      <c r="IG214" s="278">
        <v>0.21124968136315869</v>
      </c>
      <c r="IH214" s="272">
        <v>389</v>
      </c>
      <c r="II214" s="278">
        <v>0.1415574963609898</v>
      </c>
      <c r="IL214" s="271" t="s">
        <v>58</v>
      </c>
      <c r="IM214" s="270">
        <v>69078242.440000057</v>
      </c>
      <c r="IN214" s="278">
        <v>0.21165742279332087</v>
      </c>
      <c r="IO214" s="272">
        <v>382</v>
      </c>
      <c r="IP214" s="278">
        <v>0.14101144333702473</v>
      </c>
      <c r="IS214" s="271" t="s">
        <v>58</v>
      </c>
      <c r="IT214" s="270">
        <v>68403021.320000008</v>
      </c>
      <c r="IU214" s="278">
        <v>0.21212845154193072</v>
      </c>
      <c r="IV214" s="272">
        <v>377</v>
      </c>
      <c r="IW214" s="278">
        <v>0.14093457943925233</v>
      </c>
      <c r="IZ214" s="271" t="s">
        <v>58</v>
      </c>
      <c r="JA214" s="270">
        <v>65747888.770000003</v>
      </c>
      <c r="JB214" s="278">
        <v>0.20784845103496369</v>
      </c>
      <c r="JC214" s="272">
        <v>364</v>
      </c>
      <c r="JD214" s="278">
        <v>0.13850837138508371</v>
      </c>
      <c r="JG214" s="271" t="s">
        <v>58</v>
      </c>
      <c r="JH214" s="270">
        <v>64873260.420000054</v>
      </c>
      <c r="JI214" s="278">
        <v>0.20813228890489163</v>
      </c>
      <c r="JJ214" s="272">
        <v>359</v>
      </c>
      <c r="JK214" s="278">
        <v>0.13871715610510046</v>
      </c>
      <c r="JN214" s="271" t="s">
        <v>58</v>
      </c>
      <c r="JO214" s="270">
        <v>62513848.370000027</v>
      </c>
      <c r="JP214" s="278">
        <v>0.20470350749648678</v>
      </c>
      <c r="JQ214" s="272">
        <v>347</v>
      </c>
      <c r="JR214" s="278">
        <v>0.13672182821118992</v>
      </c>
      <c r="JU214" s="271" t="s">
        <v>58</v>
      </c>
      <c r="JV214" s="270">
        <v>59346145.089999996</v>
      </c>
      <c r="JW214" s="278">
        <v>0.2005393538455443</v>
      </c>
      <c r="JX214" s="272">
        <v>331</v>
      </c>
      <c r="JY214" s="278">
        <v>0.13395386483205179</v>
      </c>
      <c r="KB214" s="271" t="s">
        <v>58</v>
      </c>
      <c r="KC214" s="270">
        <v>57936917.820000008</v>
      </c>
      <c r="KD214" s="278">
        <v>0.19922833352355401</v>
      </c>
      <c r="KE214" s="272">
        <v>323</v>
      </c>
      <c r="KF214" s="278">
        <v>0.13275791204274559</v>
      </c>
      <c r="KI214" s="271" t="s">
        <v>58</v>
      </c>
      <c r="KJ214" s="270">
        <v>55968631.979999982</v>
      </c>
      <c r="KK214" s="278">
        <v>0.19694248842228412</v>
      </c>
      <c r="KL214" s="272">
        <v>310</v>
      </c>
      <c r="KM214" s="278">
        <v>0.13047138047138046</v>
      </c>
      <c r="KP214" s="271" t="s">
        <v>58</v>
      </c>
      <c r="KQ214" s="270">
        <v>54185520.750000007</v>
      </c>
      <c r="KR214" s="278">
        <v>0.19438166286381817</v>
      </c>
      <c r="KS214" s="272">
        <v>296</v>
      </c>
      <c r="KT214" s="278">
        <v>0.12731182795698925</v>
      </c>
      <c r="KW214" s="271" t="s">
        <v>58</v>
      </c>
      <c r="KX214" s="270">
        <v>53130553.640000008</v>
      </c>
      <c r="KY214" s="278">
        <v>0.19402270615589651</v>
      </c>
      <c r="KZ214" s="272">
        <v>286</v>
      </c>
      <c r="LA214" s="278">
        <v>0.12516411378555797</v>
      </c>
      <c r="LD214" s="271" t="s">
        <v>58</v>
      </c>
      <c r="LE214" s="270">
        <v>51501562.809999995</v>
      </c>
      <c r="LF214" s="278">
        <v>0.19242072027357662</v>
      </c>
      <c r="LG214" s="272">
        <v>277</v>
      </c>
      <c r="LH214" s="278">
        <v>0.12393736017897092</v>
      </c>
      <c r="LK214" s="198" t="s">
        <v>58</v>
      </c>
      <c r="LL214" s="199">
        <v>50828497.130000018</v>
      </c>
      <c r="LM214" s="200">
        <v>0.19305080913387715</v>
      </c>
      <c r="LN214" s="201">
        <v>272</v>
      </c>
      <c r="LO214" s="200">
        <v>0.12397447584320875</v>
      </c>
      <c r="LR214" s="198" t="s">
        <v>58</v>
      </c>
      <c r="LS214" s="199">
        <v>49557289.439999998</v>
      </c>
      <c r="LT214" s="200">
        <v>0.19204066000471737</v>
      </c>
      <c r="LU214" s="201">
        <v>267</v>
      </c>
      <c r="LV214" s="200">
        <v>0.123725671918443</v>
      </c>
      <c r="LY214" s="198" t="s">
        <v>58</v>
      </c>
      <c r="LZ214" s="199">
        <v>48759509.360000007</v>
      </c>
      <c r="MA214" s="200">
        <v>0.19265349915493196</v>
      </c>
      <c r="MB214" s="201">
        <v>264</v>
      </c>
      <c r="MC214" s="200">
        <v>0.12482269503546099</v>
      </c>
      <c r="MF214" s="198" t="s">
        <v>58</v>
      </c>
      <c r="MG214" s="199">
        <v>47803706.31000001</v>
      </c>
      <c r="MH214" s="200">
        <v>0.19222798034158209</v>
      </c>
      <c r="MI214" s="201">
        <v>257</v>
      </c>
      <c r="MJ214" s="200">
        <v>0.12332053742802303</v>
      </c>
      <c r="MM214" s="198" t="s">
        <v>58</v>
      </c>
      <c r="MN214" s="199">
        <v>46054935.460000008</v>
      </c>
      <c r="MO214" s="200">
        <v>0.18965557224461496</v>
      </c>
      <c r="MP214" s="201">
        <v>250</v>
      </c>
      <c r="MQ214" s="200">
        <v>0.12254901960784313</v>
      </c>
      <c r="MT214" s="198" t="s">
        <v>58</v>
      </c>
      <c r="MU214" s="199">
        <v>44394917.680000007</v>
      </c>
      <c r="MV214" s="200">
        <v>0.1872882064296732</v>
      </c>
      <c r="MW214" s="201">
        <v>242</v>
      </c>
      <c r="MX214" s="200">
        <v>0.12118177265898848</v>
      </c>
      <c r="NA214" s="198" t="s">
        <v>58</v>
      </c>
      <c r="NB214" s="199">
        <v>42578622.949999988</v>
      </c>
      <c r="NC214" s="200">
        <v>0.18376155069805386</v>
      </c>
      <c r="ND214" s="201">
        <v>230</v>
      </c>
      <c r="NE214" s="200">
        <v>0.11764705882352941</v>
      </c>
      <c r="NH214" s="198" t="s">
        <v>58</v>
      </c>
      <c r="NI214" s="199">
        <v>41455189.36999999</v>
      </c>
      <c r="NJ214" s="200">
        <v>0.18294825600303322</v>
      </c>
      <c r="NK214" s="201">
        <v>224</v>
      </c>
      <c r="NL214" s="200">
        <v>0.11709357030841611</v>
      </c>
      <c r="NO214" s="198" t="s">
        <v>58</v>
      </c>
      <c r="NP214" s="199">
        <v>39913822.300000012</v>
      </c>
      <c r="NQ214" s="200">
        <v>0.18104605537355445</v>
      </c>
      <c r="NR214" s="201">
        <v>215</v>
      </c>
      <c r="NS214" s="200">
        <v>0.11540526033279656</v>
      </c>
      <c r="NV214" s="198" t="s">
        <v>58</v>
      </c>
      <c r="NW214" s="199">
        <v>37664223.620000005</v>
      </c>
      <c r="NX214" s="200">
        <v>0.17596660236881576</v>
      </c>
      <c r="NY214" s="201">
        <v>207</v>
      </c>
      <c r="NZ214" s="200">
        <v>0.11392405063291139</v>
      </c>
      <c r="OC214" s="198" t="s">
        <v>58</v>
      </c>
      <c r="OD214" s="199">
        <v>36781645.730000004</v>
      </c>
      <c r="OE214" s="200">
        <v>0.17638618640904222</v>
      </c>
      <c r="OF214" s="201">
        <v>205</v>
      </c>
      <c r="OG214" s="200">
        <v>0.11536297129994373</v>
      </c>
      <c r="OJ214" s="198" t="s">
        <v>58</v>
      </c>
      <c r="OK214" s="199">
        <v>36073137.889999986</v>
      </c>
      <c r="OL214" s="200">
        <v>0.17621524399224411</v>
      </c>
      <c r="OM214" s="201">
        <v>201</v>
      </c>
      <c r="ON214" s="200">
        <v>0.11538461538461539</v>
      </c>
      <c r="OQ214" s="198" t="s">
        <v>58</v>
      </c>
      <c r="OR214" s="199">
        <v>35515534.670000009</v>
      </c>
      <c r="OS214" s="200">
        <v>0.17764705614354151</v>
      </c>
      <c r="OT214" s="201">
        <v>198</v>
      </c>
      <c r="OU214" s="200">
        <v>0.11619718309859155</v>
      </c>
      <c r="OX214" s="198" t="s">
        <v>58</v>
      </c>
      <c r="OY214" s="199">
        <v>34066265.959999986</v>
      </c>
      <c r="OZ214" s="200">
        <v>0.17440039392372469</v>
      </c>
      <c r="PA214" s="201">
        <v>192</v>
      </c>
      <c r="PB214" s="200">
        <v>0.11545399879735418</v>
      </c>
      <c r="PE214" s="198" t="s">
        <v>58</v>
      </c>
      <c r="PF214" s="339">
        <v>0</v>
      </c>
      <c r="PG214" s="255">
        <v>0</v>
      </c>
      <c r="PH214" s="339">
        <v>0</v>
      </c>
      <c r="PI214" s="255">
        <v>0</v>
      </c>
    </row>
    <row r="215" spans="1:425" ht="18" x14ac:dyDescent="0.35">
      <c r="A215" s="271" t="s">
        <v>59</v>
      </c>
      <c r="B215" s="270">
        <v>15348964.42</v>
      </c>
      <c r="C215" s="278">
        <v>3.3367135059352487E-2</v>
      </c>
      <c r="D215" s="272">
        <v>174</v>
      </c>
      <c r="E215" s="278">
        <v>4.5124481327800829E-2</v>
      </c>
      <c r="H215" s="271" t="s">
        <v>59</v>
      </c>
      <c r="I215" s="270">
        <v>24059762.649999999</v>
      </c>
      <c r="J215" s="278">
        <v>3.6231884685979952E-2</v>
      </c>
      <c r="K215" s="272">
        <v>256</v>
      </c>
      <c r="L215" s="278">
        <v>4.6494733018525247E-2</v>
      </c>
      <c r="O215" s="271" t="s">
        <v>59</v>
      </c>
      <c r="P215" s="270">
        <v>24023960.680000007</v>
      </c>
      <c r="Q215" s="278">
        <v>3.6726270671173289E-2</v>
      </c>
      <c r="R215" s="272">
        <v>253</v>
      </c>
      <c r="S215" s="278">
        <v>4.6869210818821783E-2</v>
      </c>
      <c r="V215" s="271" t="s">
        <v>59</v>
      </c>
      <c r="W215" s="270">
        <v>23868221.230000008</v>
      </c>
      <c r="X215" s="278">
        <v>3.6924998103386439E-2</v>
      </c>
      <c r="Y215" s="272">
        <v>250</v>
      </c>
      <c r="Z215" s="278">
        <v>4.7196526335661695E-2</v>
      </c>
      <c r="AC215" s="271" t="s">
        <v>59</v>
      </c>
      <c r="AD215" s="270">
        <v>23637529.580000002</v>
      </c>
      <c r="AE215" s="278">
        <v>3.688476137395931E-2</v>
      </c>
      <c r="AF215" s="272">
        <v>245</v>
      </c>
      <c r="AG215" s="278">
        <v>4.6809323653037832E-2</v>
      </c>
      <c r="AJ215" s="271" t="s">
        <v>59</v>
      </c>
      <c r="AK215" s="270">
        <v>22552577.780000001</v>
      </c>
      <c r="AL215" s="278">
        <v>3.6307286797084157E-2</v>
      </c>
      <c r="AM215" s="272">
        <v>234</v>
      </c>
      <c r="AN215" s="278">
        <v>4.6437785274856119E-2</v>
      </c>
      <c r="AQ215" s="271" t="s">
        <v>59</v>
      </c>
      <c r="AR215" s="270">
        <v>21714725.789999999</v>
      </c>
      <c r="AS215" s="278">
        <v>3.6460439888328706E-2</v>
      </c>
      <c r="AT215" s="272">
        <v>224</v>
      </c>
      <c r="AU215" s="278">
        <v>4.6521287642782967E-2</v>
      </c>
      <c r="AX215" s="271" t="s">
        <v>59</v>
      </c>
      <c r="AY215" s="270">
        <v>20103335.93</v>
      </c>
      <c r="AZ215" s="278">
        <v>3.5915594056451498E-2</v>
      </c>
      <c r="BA215" s="272">
        <v>206</v>
      </c>
      <c r="BB215" s="278">
        <v>4.5344486022452127E-2</v>
      </c>
      <c r="BE215" s="271" t="s">
        <v>59</v>
      </c>
      <c r="BF215" s="270">
        <v>18846967.429999996</v>
      </c>
      <c r="BG215" s="278">
        <v>3.6234134302873262E-2</v>
      </c>
      <c r="BH215" s="272">
        <v>194</v>
      </c>
      <c r="BI215" s="278">
        <v>4.547585560243788E-2</v>
      </c>
      <c r="BL215" s="271" t="s">
        <v>59</v>
      </c>
      <c r="BM215" s="270">
        <v>18761517.329999994</v>
      </c>
      <c r="BN215" s="278">
        <v>3.7062602192589826E-2</v>
      </c>
      <c r="BO215" s="272">
        <v>193</v>
      </c>
      <c r="BP215" s="278">
        <v>4.6305182341650673E-2</v>
      </c>
      <c r="BS215" s="271" t="s">
        <v>59</v>
      </c>
      <c r="BT215" s="270">
        <v>18365959.349999994</v>
      </c>
      <c r="BU215" s="278">
        <v>3.8258459579868766E-2</v>
      </c>
      <c r="BV215" s="272">
        <v>189</v>
      </c>
      <c r="BW215" s="278">
        <v>4.7595064215562831E-2</v>
      </c>
      <c r="BZ215" s="271" t="s">
        <v>59</v>
      </c>
      <c r="CA215" s="270">
        <v>16420139.720000001</v>
      </c>
      <c r="CB215" s="278">
        <v>3.9532832918614043E-2</v>
      </c>
      <c r="CC215" s="272">
        <v>168</v>
      </c>
      <c r="CD215" s="278">
        <v>4.7619047619047616E-2</v>
      </c>
      <c r="CG215" s="271" t="s">
        <v>59</v>
      </c>
      <c r="CH215" s="270">
        <v>16091837.519999998</v>
      </c>
      <c r="CI215" s="278">
        <v>3.9632327558244071E-2</v>
      </c>
      <c r="CJ215" s="272">
        <v>165</v>
      </c>
      <c r="CK215" s="278">
        <v>4.7660311958405546E-2</v>
      </c>
      <c r="CN215" s="271" t="s">
        <v>59</v>
      </c>
      <c r="CO215" s="270">
        <v>15993431.880000003</v>
      </c>
      <c r="CP215" s="278">
        <v>3.9767562289712011E-2</v>
      </c>
      <c r="CQ215" s="272">
        <v>164</v>
      </c>
      <c r="CR215" s="278">
        <v>4.8122065727699531E-2</v>
      </c>
      <c r="CU215" s="271" t="s">
        <v>59</v>
      </c>
      <c r="CV215" s="270">
        <v>15895320.390000002</v>
      </c>
      <c r="CW215" s="278">
        <v>3.9901444441764751E-2</v>
      </c>
      <c r="CX215" s="272">
        <v>163</v>
      </c>
      <c r="CY215" s="278">
        <v>4.8324933293803739E-2</v>
      </c>
      <c r="DB215" s="271" t="s">
        <v>59</v>
      </c>
      <c r="DC215" s="270">
        <v>15821700.110000003</v>
      </c>
      <c r="DD215" s="278">
        <v>4.0057009957889141E-2</v>
      </c>
      <c r="DE215" s="272">
        <v>162</v>
      </c>
      <c r="DF215" s="278">
        <v>4.8473967684021541E-2</v>
      </c>
      <c r="DI215" s="271" t="s">
        <v>59</v>
      </c>
      <c r="DJ215" s="270">
        <v>15741894.590000005</v>
      </c>
      <c r="DK215" s="278">
        <v>4.0244309619284706E-2</v>
      </c>
      <c r="DL215" s="272">
        <v>160</v>
      </c>
      <c r="DM215" s="278">
        <v>4.822182037371911E-2</v>
      </c>
      <c r="DP215" s="271" t="s">
        <v>59</v>
      </c>
      <c r="DQ215" s="270">
        <v>15462309.23</v>
      </c>
      <c r="DR215" s="278">
        <v>4.0089389104813355E-2</v>
      </c>
      <c r="DS215" s="272">
        <v>158</v>
      </c>
      <c r="DT215" s="278">
        <v>4.8200122025625382E-2</v>
      </c>
      <c r="DW215" s="271" t="s">
        <v>59</v>
      </c>
      <c r="DX215" s="270">
        <v>15325356.830000002</v>
      </c>
      <c r="DY215" s="278">
        <v>4.0182195804579469E-2</v>
      </c>
      <c r="DZ215" s="272">
        <v>156</v>
      </c>
      <c r="EA215" s="278">
        <v>4.8118445404071564E-2</v>
      </c>
      <c r="ED215" s="271" t="s">
        <v>59</v>
      </c>
      <c r="EE215" s="270">
        <v>15123440.699999999</v>
      </c>
      <c r="EF215" s="278">
        <v>4.0007293626864442E-2</v>
      </c>
      <c r="EG215" s="272">
        <v>154</v>
      </c>
      <c r="EH215" s="278">
        <v>4.7945205479452052E-2</v>
      </c>
      <c r="EK215" s="271" t="s">
        <v>59</v>
      </c>
      <c r="EL215" s="270">
        <v>15051596.360000001</v>
      </c>
      <c r="EM215" s="278">
        <v>4.0088755636861401E-2</v>
      </c>
      <c r="EN215" s="272">
        <v>153</v>
      </c>
      <c r="EO215" s="278">
        <v>4.7917319135609142E-2</v>
      </c>
      <c r="ER215" s="271" t="s">
        <v>59</v>
      </c>
      <c r="ES215" s="270">
        <v>14721089.620000003</v>
      </c>
      <c r="ET215" s="278">
        <v>3.9483473242140861E-2</v>
      </c>
      <c r="EU215" s="272">
        <v>149</v>
      </c>
      <c r="EV215" s="278">
        <v>4.7017986746607759E-2</v>
      </c>
      <c r="EY215" s="271" t="s">
        <v>59</v>
      </c>
      <c r="EZ215" s="270">
        <v>14710365.230000002</v>
      </c>
      <c r="FA215" s="278">
        <v>3.9831957589434856E-2</v>
      </c>
      <c r="FB215" s="272">
        <v>149</v>
      </c>
      <c r="FC215" s="278">
        <v>4.742202418841502E-2</v>
      </c>
      <c r="FF215" s="271" t="s">
        <v>59</v>
      </c>
      <c r="FG215" s="270">
        <v>14688734.229999999</v>
      </c>
      <c r="FH215" s="278">
        <v>4.0092066720862615E-2</v>
      </c>
      <c r="FI215" s="272">
        <v>148</v>
      </c>
      <c r="FJ215" s="278">
        <v>4.7588424437299034E-2</v>
      </c>
      <c r="FM215" s="271" t="s">
        <v>59</v>
      </c>
      <c r="FN215" s="270">
        <v>14655792.880000003</v>
      </c>
      <c r="FO215" s="278">
        <v>4.0325819178103142E-2</v>
      </c>
      <c r="FP215" s="272">
        <v>147</v>
      </c>
      <c r="FQ215" s="278">
        <v>4.7773805654858628E-2</v>
      </c>
      <c r="FT215" s="271" t="s">
        <v>59</v>
      </c>
      <c r="FU215" s="270">
        <v>14578562.840000005</v>
      </c>
      <c r="FV215" s="278">
        <v>4.0259717221757585E-2</v>
      </c>
      <c r="FW215" s="272">
        <v>146</v>
      </c>
      <c r="FX215" s="278">
        <v>4.7774869109947646E-2</v>
      </c>
      <c r="GA215" s="271" t="s">
        <v>59</v>
      </c>
      <c r="GB215" s="270">
        <v>14543433.340000002</v>
      </c>
      <c r="GC215" s="278">
        <v>4.0616735595529946E-2</v>
      </c>
      <c r="GD215" s="272">
        <v>144</v>
      </c>
      <c r="GE215" s="278">
        <v>4.7666335650446874E-2</v>
      </c>
      <c r="GH215" s="271" t="s">
        <v>59</v>
      </c>
      <c r="GI215" s="270">
        <v>14222608.580000004</v>
      </c>
      <c r="GJ215" s="278">
        <v>4.0109749329424127E-2</v>
      </c>
      <c r="GK215" s="272">
        <v>140</v>
      </c>
      <c r="GL215" s="278">
        <v>4.6916890080428951E-2</v>
      </c>
      <c r="GO215" s="271" t="s">
        <v>59</v>
      </c>
      <c r="GP215" s="270">
        <v>14087459.6</v>
      </c>
      <c r="GQ215" s="278">
        <v>4.0044232614107403E-2</v>
      </c>
      <c r="GR215" s="272">
        <v>139</v>
      </c>
      <c r="GS215" s="278">
        <v>4.7038917089678514E-2</v>
      </c>
      <c r="GV215" s="271" t="s">
        <v>59</v>
      </c>
      <c r="GW215" s="270">
        <v>14041515.460000003</v>
      </c>
      <c r="GX215" s="278">
        <v>4.0128381891950497E-2</v>
      </c>
      <c r="GY215" s="272">
        <v>139</v>
      </c>
      <c r="GZ215" s="278">
        <v>4.7327204630575416E-2</v>
      </c>
      <c r="HC215" s="271" t="s">
        <v>59</v>
      </c>
      <c r="HD215" s="270">
        <v>14029689.549999999</v>
      </c>
      <c r="HE215" s="278">
        <v>4.0173455076702613E-2</v>
      </c>
      <c r="HF215" s="272">
        <v>139</v>
      </c>
      <c r="HG215" s="278">
        <v>4.7832071576049552E-2</v>
      </c>
      <c r="HJ215" s="271" t="s">
        <v>59</v>
      </c>
      <c r="HK215" s="270">
        <v>14005537.839999998</v>
      </c>
      <c r="HL215" s="278">
        <v>4.056997357136282E-2</v>
      </c>
      <c r="HM215" s="272">
        <v>139</v>
      </c>
      <c r="HN215" s="278">
        <v>4.8398328690807797E-2</v>
      </c>
      <c r="HQ215" s="271" t="s">
        <v>59</v>
      </c>
      <c r="HR215" s="270">
        <v>13716265.710000001</v>
      </c>
      <c r="HS215" s="278">
        <v>4.0190267099590171E-2</v>
      </c>
      <c r="HT215" s="272">
        <v>135</v>
      </c>
      <c r="HU215" s="278">
        <v>4.7619047619047616E-2</v>
      </c>
      <c r="HX215" s="271" t="s">
        <v>59</v>
      </c>
      <c r="HY215" s="270">
        <v>13690720.560000001</v>
      </c>
      <c r="HZ215" s="278">
        <v>4.0657196282136231E-2</v>
      </c>
      <c r="IA215" s="272">
        <v>135</v>
      </c>
      <c r="IB215" s="278">
        <v>4.8300536672629693E-2</v>
      </c>
      <c r="IE215" s="271" t="s">
        <v>59</v>
      </c>
      <c r="IF215" s="270">
        <v>13515352.760000002</v>
      </c>
      <c r="IG215" s="278">
        <v>4.0781530171695876E-2</v>
      </c>
      <c r="IH215" s="272">
        <v>134</v>
      </c>
      <c r="II215" s="278">
        <v>4.87627365356623E-2</v>
      </c>
      <c r="IL215" s="271" t="s">
        <v>59</v>
      </c>
      <c r="IM215" s="270">
        <v>13482295.590000004</v>
      </c>
      <c r="IN215" s="278">
        <v>4.1310083133567835E-2</v>
      </c>
      <c r="IO215" s="272">
        <v>134</v>
      </c>
      <c r="IP215" s="278">
        <v>4.9464747139165745E-2</v>
      </c>
      <c r="IS215" s="271" t="s">
        <v>59</v>
      </c>
      <c r="IT215" s="270">
        <v>13266592.130000001</v>
      </c>
      <c r="IU215" s="278">
        <v>4.1141774025008293E-2</v>
      </c>
      <c r="IV215" s="272">
        <v>131</v>
      </c>
      <c r="IW215" s="278">
        <v>4.8971962616822427E-2</v>
      </c>
      <c r="IZ215" s="271" t="s">
        <v>59</v>
      </c>
      <c r="JA215" s="270">
        <v>13241329.779999999</v>
      </c>
      <c r="JB215" s="278">
        <v>4.1859745398728734E-2</v>
      </c>
      <c r="JC215" s="272">
        <v>131</v>
      </c>
      <c r="JD215" s="278">
        <v>4.9847792998477927E-2</v>
      </c>
      <c r="JG215" s="271" t="s">
        <v>59</v>
      </c>
      <c r="JH215" s="270">
        <v>13157256.359999998</v>
      </c>
      <c r="JI215" s="278">
        <v>4.221230541190734E-2</v>
      </c>
      <c r="JJ215" s="272">
        <v>130</v>
      </c>
      <c r="JK215" s="278">
        <v>5.0231839258114377E-2</v>
      </c>
      <c r="JN215" s="271" t="s">
        <v>59</v>
      </c>
      <c r="JO215" s="270">
        <v>12898492.42</v>
      </c>
      <c r="JP215" s="278">
        <v>4.2236507728069132E-2</v>
      </c>
      <c r="JQ215" s="272">
        <v>126</v>
      </c>
      <c r="JR215" s="278">
        <v>4.9645390070921988E-2</v>
      </c>
      <c r="JU215" s="271" t="s">
        <v>59</v>
      </c>
      <c r="JV215" s="270">
        <v>12721606.889999999</v>
      </c>
      <c r="JW215" s="278">
        <v>4.2988180980056717E-2</v>
      </c>
      <c r="JX215" s="272">
        <v>125</v>
      </c>
      <c r="JY215" s="278">
        <v>5.0586806960744635E-2</v>
      </c>
      <c r="KB215" s="271" t="s">
        <v>59</v>
      </c>
      <c r="KC215" s="270">
        <v>12269406.030000001</v>
      </c>
      <c r="KD215" s="278">
        <v>4.2190945059851388E-2</v>
      </c>
      <c r="KE215" s="272">
        <v>121</v>
      </c>
      <c r="KF215" s="278">
        <v>4.9732840115084255E-2</v>
      </c>
      <c r="KI215" s="271" t="s">
        <v>59</v>
      </c>
      <c r="KJ215" s="270">
        <v>12069563.879999995</v>
      </c>
      <c r="KK215" s="278">
        <v>4.2470395659274407E-2</v>
      </c>
      <c r="KL215" s="272">
        <v>120</v>
      </c>
      <c r="KM215" s="278">
        <v>5.0505050505050504E-2</v>
      </c>
      <c r="KP215" s="271" t="s">
        <v>59</v>
      </c>
      <c r="KQ215" s="270">
        <v>12044713.559999999</v>
      </c>
      <c r="KR215" s="278">
        <v>4.3208433140530043E-2</v>
      </c>
      <c r="KS215" s="272">
        <v>120</v>
      </c>
      <c r="KT215" s="278">
        <v>5.1612903225806452E-2</v>
      </c>
      <c r="KW215" s="271" t="s">
        <v>59</v>
      </c>
      <c r="KX215" s="270">
        <v>11957946.860000001</v>
      </c>
      <c r="KY215" s="278">
        <v>4.3668154214355472E-2</v>
      </c>
      <c r="KZ215" s="272">
        <v>119</v>
      </c>
      <c r="LA215" s="278">
        <v>5.2078774617067836E-2</v>
      </c>
      <c r="LD215" s="271" t="s">
        <v>59</v>
      </c>
      <c r="LE215" s="270">
        <v>11734272.58</v>
      </c>
      <c r="LF215" s="278">
        <v>4.3841721659204941E-2</v>
      </c>
      <c r="LG215" s="272">
        <v>116</v>
      </c>
      <c r="LH215" s="278">
        <v>5.1901565995525728E-2</v>
      </c>
      <c r="LK215" s="198" t="s">
        <v>59</v>
      </c>
      <c r="LL215" s="199">
        <v>11450678.27</v>
      </c>
      <c r="LM215" s="200">
        <v>4.3490617074540362E-2</v>
      </c>
      <c r="LN215" s="201">
        <v>113</v>
      </c>
      <c r="LO215" s="200">
        <v>5.1504102096627168E-2</v>
      </c>
      <c r="LR215" s="198" t="s">
        <v>59</v>
      </c>
      <c r="LS215" s="199">
        <v>11364069.249999998</v>
      </c>
      <c r="LT215" s="200">
        <v>4.4037181689518035E-2</v>
      </c>
      <c r="LU215" s="201">
        <v>112</v>
      </c>
      <c r="LV215" s="200">
        <v>5.1899907321594066E-2</v>
      </c>
      <c r="LY215" s="198" t="s">
        <v>59</v>
      </c>
      <c r="LZ215" s="199">
        <v>11153460.040000001</v>
      </c>
      <c r="MA215" s="200">
        <v>4.4068390609226328E-2</v>
      </c>
      <c r="MB215" s="201">
        <v>111</v>
      </c>
      <c r="MC215" s="200">
        <v>5.2482269503546099E-2</v>
      </c>
      <c r="MF215" s="198" t="s">
        <v>59</v>
      </c>
      <c r="MG215" s="199">
        <v>11067925.619999997</v>
      </c>
      <c r="MH215" s="200">
        <v>4.4506276871222203E-2</v>
      </c>
      <c r="MI215" s="201">
        <v>111</v>
      </c>
      <c r="MJ215" s="200">
        <v>5.326295585412668E-2</v>
      </c>
      <c r="MM215" s="198" t="s">
        <v>59</v>
      </c>
      <c r="MN215" s="199">
        <v>10694136.579999998</v>
      </c>
      <c r="MO215" s="200">
        <v>4.4038767452046906E-2</v>
      </c>
      <c r="MP215" s="201">
        <v>108</v>
      </c>
      <c r="MQ215" s="200">
        <v>5.2941176470588235E-2</v>
      </c>
      <c r="MT215" s="198" t="s">
        <v>59</v>
      </c>
      <c r="MU215" s="199">
        <v>10526629.979999997</v>
      </c>
      <c r="MV215" s="200">
        <v>4.4408543854360986E-2</v>
      </c>
      <c r="MW215" s="201">
        <v>106</v>
      </c>
      <c r="MX215" s="200">
        <v>5.3079619429143715E-2</v>
      </c>
      <c r="NA215" s="198" t="s">
        <v>59</v>
      </c>
      <c r="NB215" s="199">
        <v>10503631.889999997</v>
      </c>
      <c r="NC215" s="200">
        <v>4.5331754536414151E-2</v>
      </c>
      <c r="ND215" s="201">
        <v>106</v>
      </c>
      <c r="NE215" s="200">
        <v>5.421994884910486E-2</v>
      </c>
      <c r="NH215" s="198" t="s">
        <v>59</v>
      </c>
      <c r="NI215" s="199">
        <v>10373801.979999999</v>
      </c>
      <c r="NJ215" s="200">
        <v>4.5781216036013324E-2</v>
      </c>
      <c r="NK215" s="201">
        <v>104</v>
      </c>
      <c r="NL215" s="200">
        <v>5.4364871928907474E-2</v>
      </c>
      <c r="NO215" s="198" t="s">
        <v>59</v>
      </c>
      <c r="NP215" s="199">
        <v>10180468.850000001</v>
      </c>
      <c r="NQ215" s="200">
        <v>4.6177830659576945E-2</v>
      </c>
      <c r="NR215" s="201">
        <v>102</v>
      </c>
      <c r="NS215" s="200">
        <v>5.4750402576489533E-2</v>
      </c>
      <c r="NV215" s="198" t="s">
        <v>59</v>
      </c>
      <c r="NW215" s="199">
        <v>9884417.7599999998</v>
      </c>
      <c r="NX215" s="200">
        <v>4.6179829091116155E-2</v>
      </c>
      <c r="NY215" s="201">
        <v>99</v>
      </c>
      <c r="NZ215" s="200">
        <v>5.4485415520088058E-2</v>
      </c>
      <c r="OC215" s="198" t="s">
        <v>59</v>
      </c>
      <c r="OD215" s="199">
        <v>9733643.790000001</v>
      </c>
      <c r="OE215" s="200">
        <v>4.6677637009097363E-2</v>
      </c>
      <c r="OF215" s="201">
        <v>98</v>
      </c>
      <c r="OG215" s="200">
        <v>5.5149127743387732E-2</v>
      </c>
      <c r="OJ215" s="198" t="s">
        <v>59</v>
      </c>
      <c r="OK215" s="199">
        <v>9716889.1799999997</v>
      </c>
      <c r="OL215" s="200">
        <v>4.7466455591432262E-2</v>
      </c>
      <c r="OM215" s="201">
        <v>98</v>
      </c>
      <c r="ON215" s="200">
        <v>5.6257175660160738E-2</v>
      </c>
      <c r="OQ215" s="198" t="s">
        <v>59</v>
      </c>
      <c r="OR215" s="199">
        <v>9696101.7200000007</v>
      </c>
      <c r="OS215" s="200">
        <v>4.8499450807404358E-2</v>
      </c>
      <c r="OT215" s="201">
        <v>98</v>
      </c>
      <c r="OU215" s="200">
        <v>5.7511737089201875E-2</v>
      </c>
      <c r="OX215" s="198" t="s">
        <v>59</v>
      </c>
      <c r="OY215" s="199">
        <v>9449611.1899999995</v>
      </c>
      <c r="OZ215" s="200">
        <v>4.8376770025135962E-2</v>
      </c>
      <c r="PA215" s="201">
        <v>95</v>
      </c>
      <c r="PB215" s="200">
        <v>5.7125676488274206E-2</v>
      </c>
      <c r="PE215" s="198" t="s">
        <v>59</v>
      </c>
      <c r="PF215" s="339">
        <v>0</v>
      </c>
      <c r="PG215" s="255">
        <v>0</v>
      </c>
      <c r="PH215" s="339">
        <v>0</v>
      </c>
      <c r="PI215" s="255">
        <v>0</v>
      </c>
    </row>
    <row r="216" spans="1:425" ht="18" x14ac:dyDescent="0.35">
      <c r="A216" s="271" t="s">
        <v>60</v>
      </c>
      <c r="B216" s="270">
        <v>3616019</v>
      </c>
      <c r="C216" s="278">
        <v>7.8608687236884425E-3</v>
      </c>
      <c r="D216" s="272">
        <v>40</v>
      </c>
      <c r="E216" s="278">
        <v>1.0373443983402489E-2</v>
      </c>
      <c r="H216" s="271" t="s">
        <v>60</v>
      </c>
      <c r="I216" s="270">
        <v>3618196.47</v>
      </c>
      <c r="J216" s="278">
        <v>5.4486853914271563E-3</v>
      </c>
      <c r="K216" s="272">
        <v>40</v>
      </c>
      <c r="L216" s="278">
        <v>7.2648020341445699E-3</v>
      </c>
      <c r="O216" s="271" t="s">
        <v>60</v>
      </c>
      <c r="P216" s="270">
        <v>3617869.71</v>
      </c>
      <c r="Q216" s="278">
        <v>5.5307642229499004E-3</v>
      </c>
      <c r="R216" s="272">
        <v>40</v>
      </c>
      <c r="S216" s="278">
        <v>7.4101519081141163E-3</v>
      </c>
      <c r="V216" s="271" t="s">
        <v>60</v>
      </c>
      <c r="W216" s="270">
        <v>2963562.53</v>
      </c>
      <c r="X216" s="278">
        <v>4.5847379972318563E-3</v>
      </c>
      <c r="Y216" s="272">
        <v>33</v>
      </c>
      <c r="Z216" s="278">
        <v>6.2299414763073435E-3</v>
      </c>
      <c r="AC216" s="271" t="s">
        <v>60</v>
      </c>
      <c r="AD216" s="270">
        <v>2915565.17</v>
      </c>
      <c r="AE216" s="278">
        <v>4.5495416600839682E-3</v>
      </c>
      <c r="AF216" s="272">
        <v>32</v>
      </c>
      <c r="AG216" s="278">
        <v>6.1138708444784104E-3</v>
      </c>
      <c r="AJ216" s="271" t="s">
        <v>60</v>
      </c>
      <c r="AK216" s="270">
        <v>2422331.64</v>
      </c>
      <c r="AL216" s="278">
        <v>3.8997000887909671E-3</v>
      </c>
      <c r="AM216" s="272">
        <v>25</v>
      </c>
      <c r="AN216" s="278">
        <v>4.9613018456042867E-3</v>
      </c>
      <c r="AQ216" s="271" t="s">
        <v>60</v>
      </c>
      <c r="AR216" s="270">
        <v>2297259.0099999998</v>
      </c>
      <c r="AS216" s="278">
        <v>3.8572476047843527E-3</v>
      </c>
      <c r="AT216" s="272">
        <v>24</v>
      </c>
      <c r="AU216" s="278">
        <v>4.9844236760124613E-3</v>
      </c>
      <c r="AX216" s="271" t="s">
        <v>60</v>
      </c>
      <c r="AY216" s="270">
        <v>1858420.27</v>
      </c>
      <c r="AZ216" s="278">
        <v>3.3201588152340544E-3</v>
      </c>
      <c r="BA216" s="272">
        <v>20</v>
      </c>
      <c r="BB216" s="278">
        <v>4.4023772837332156E-3</v>
      </c>
      <c r="BE216" s="271" t="s">
        <v>60</v>
      </c>
      <c r="BF216" s="270">
        <v>1546707.64</v>
      </c>
      <c r="BG216" s="278">
        <v>2.9736143261876562E-3</v>
      </c>
      <c r="BH216" s="272">
        <v>17</v>
      </c>
      <c r="BI216" s="278">
        <v>3.9849976558837315E-3</v>
      </c>
      <c r="BL216" s="271" t="s">
        <v>60</v>
      </c>
      <c r="BM216" s="270">
        <v>1389115.92</v>
      </c>
      <c r="BN216" s="278">
        <v>2.7441410967347086E-3</v>
      </c>
      <c r="BO216" s="272">
        <v>15</v>
      </c>
      <c r="BP216" s="278">
        <v>3.5988483685220731E-3</v>
      </c>
      <c r="BS216" s="271" t="s">
        <v>60</v>
      </c>
      <c r="BT216" s="270">
        <v>1063595.22</v>
      </c>
      <c r="BU216" s="278">
        <v>2.2155942936741631E-3</v>
      </c>
      <c r="BV216" s="272">
        <v>12</v>
      </c>
      <c r="BW216" s="278">
        <v>3.0219088390833542E-3</v>
      </c>
      <c r="BZ216" s="271" t="s">
        <v>60</v>
      </c>
      <c r="CA216" s="270">
        <v>1063295.07</v>
      </c>
      <c r="CB216" s="278">
        <v>2.5599700771301364E-3</v>
      </c>
      <c r="CC216" s="272">
        <v>12</v>
      </c>
      <c r="CD216" s="278">
        <v>3.4013605442176869E-3</v>
      </c>
      <c r="CG216" s="271" t="s">
        <v>60</v>
      </c>
      <c r="CH216" s="270">
        <v>1062992.08</v>
      </c>
      <c r="CI216" s="278">
        <v>2.6180260802421522E-3</v>
      </c>
      <c r="CJ216" s="272">
        <v>12</v>
      </c>
      <c r="CK216" s="278">
        <v>3.4662045060658577E-3</v>
      </c>
      <c r="CN216" s="271" t="s">
        <v>60</v>
      </c>
      <c r="CO216" s="270">
        <v>1062638.1100000001</v>
      </c>
      <c r="CP216" s="278">
        <v>2.6422426123371115E-3</v>
      </c>
      <c r="CQ216" s="272">
        <v>12</v>
      </c>
      <c r="CR216" s="278">
        <v>3.5211267605633804E-3</v>
      </c>
      <c r="CU216" s="271" t="s">
        <v>60</v>
      </c>
      <c r="CV216" s="270">
        <v>1062279.45</v>
      </c>
      <c r="CW216" s="278">
        <v>2.6666014534988186E-3</v>
      </c>
      <c r="CX216" s="272">
        <v>12</v>
      </c>
      <c r="CY216" s="278">
        <v>3.5576638007708272E-3</v>
      </c>
      <c r="DB216" s="271" t="s">
        <v>60</v>
      </c>
      <c r="DC216" s="270">
        <v>1061916.03</v>
      </c>
      <c r="DD216" s="278">
        <v>2.6885341456615499E-3</v>
      </c>
      <c r="DE216" s="272">
        <v>12</v>
      </c>
      <c r="DF216" s="278">
        <v>3.5906642728904849E-3</v>
      </c>
      <c r="DI216" s="271" t="s">
        <v>60</v>
      </c>
      <c r="DJ216" s="270">
        <v>1061547.78</v>
      </c>
      <c r="DK216" s="278">
        <v>2.713857426101867E-3</v>
      </c>
      <c r="DL216" s="272">
        <v>12</v>
      </c>
      <c r="DM216" s="278">
        <v>3.616636528028933E-3</v>
      </c>
      <c r="DP216" s="271" t="s">
        <v>60</v>
      </c>
      <c r="DQ216" s="270">
        <v>925064.41</v>
      </c>
      <c r="DR216" s="278">
        <v>2.3984300486987863E-3</v>
      </c>
      <c r="DS216" s="272">
        <v>11</v>
      </c>
      <c r="DT216" s="278">
        <v>3.3557046979865771E-3</v>
      </c>
      <c r="DW216" s="271" t="s">
        <v>60</v>
      </c>
      <c r="DX216" s="270">
        <v>923720.75</v>
      </c>
      <c r="DY216" s="278">
        <v>2.4219421744617864E-3</v>
      </c>
      <c r="DZ216" s="272">
        <v>11</v>
      </c>
      <c r="EA216" s="278">
        <v>3.3929673041332509E-3</v>
      </c>
      <c r="ED216" s="271" t="s">
        <v>60</v>
      </c>
      <c r="EE216" s="270">
        <v>922372.02</v>
      </c>
      <c r="EF216" s="278">
        <v>2.4400273039285351E-3</v>
      </c>
      <c r="EG216" s="272">
        <v>11</v>
      </c>
      <c r="EH216" s="278">
        <v>3.4246575342465752E-3</v>
      </c>
      <c r="EK216" s="271" t="s">
        <v>60</v>
      </c>
      <c r="EL216" s="270">
        <v>921022.70000000007</v>
      </c>
      <c r="EM216" s="278">
        <v>2.4530722903535469E-3</v>
      </c>
      <c r="EN216" s="272">
        <v>11</v>
      </c>
      <c r="EO216" s="278">
        <v>3.4450360162856246E-3</v>
      </c>
      <c r="ER216" s="271" t="s">
        <v>60</v>
      </c>
      <c r="ES216" s="270">
        <v>919677.46</v>
      </c>
      <c r="ET216" s="278">
        <v>2.4666693377083087E-3</v>
      </c>
      <c r="EU216" s="272">
        <v>11</v>
      </c>
      <c r="EV216" s="278">
        <v>3.4711265383401703E-3</v>
      </c>
      <c r="EY216" s="271" t="s">
        <v>60</v>
      </c>
      <c r="EZ216" s="270">
        <v>918379.28</v>
      </c>
      <c r="FA216" s="278">
        <v>2.4867393813835115E-3</v>
      </c>
      <c r="FB216" s="272">
        <v>11</v>
      </c>
      <c r="FC216" s="278">
        <v>3.5009548058561428E-3</v>
      </c>
      <c r="FF216" s="271" t="s">
        <v>60</v>
      </c>
      <c r="FG216" s="270">
        <v>917082</v>
      </c>
      <c r="FH216" s="278">
        <v>2.5031232886907596E-3</v>
      </c>
      <c r="FI216" s="272">
        <v>11</v>
      </c>
      <c r="FJ216" s="278">
        <v>3.5369774919614149E-3</v>
      </c>
      <c r="FM216" s="271" t="s">
        <v>60</v>
      </c>
      <c r="FN216" s="270">
        <v>915735.42999999993</v>
      </c>
      <c r="FO216" s="278">
        <v>2.5196713454893279E-3</v>
      </c>
      <c r="FP216" s="272">
        <v>11</v>
      </c>
      <c r="FQ216" s="278">
        <v>3.5749106272343193E-3</v>
      </c>
      <c r="FT216" s="271" t="s">
        <v>60</v>
      </c>
      <c r="FU216" s="270">
        <v>914354.35</v>
      </c>
      <c r="FV216" s="278">
        <v>2.5250532563115082E-3</v>
      </c>
      <c r="FW216" s="272">
        <v>11</v>
      </c>
      <c r="FX216" s="278">
        <v>3.5994764397905758E-3</v>
      </c>
      <c r="GA216" s="271" t="s">
        <v>60</v>
      </c>
      <c r="GB216" s="270">
        <v>840437.33</v>
      </c>
      <c r="GC216" s="278">
        <v>2.3471638380833082E-3</v>
      </c>
      <c r="GD216" s="272">
        <v>10</v>
      </c>
      <c r="GE216" s="278">
        <v>3.3101621979476996E-3</v>
      </c>
      <c r="GH216" s="271" t="s">
        <v>60</v>
      </c>
      <c r="GI216" s="270">
        <v>839106.06</v>
      </c>
      <c r="GJ216" s="278">
        <v>2.3663966801932977E-3</v>
      </c>
      <c r="GK216" s="272">
        <v>10</v>
      </c>
      <c r="GL216" s="278">
        <v>3.351206434316354E-3</v>
      </c>
      <c r="GO216" s="271" t="s">
        <v>60</v>
      </c>
      <c r="GP216" s="270">
        <v>837716.53</v>
      </c>
      <c r="GQ216" s="278">
        <v>2.3812466224927371E-3</v>
      </c>
      <c r="GR216" s="272">
        <v>10</v>
      </c>
      <c r="GS216" s="278">
        <v>3.3840947546531302E-3</v>
      </c>
      <c r="GV216" s="271" t="s">
        <v>60</v>
      </c>
      <c r="GW216" s="270">
        <v>836372.94</v>
      </c>
      <c r="GX216" s="278">
        <v>2.3902186937031218E-3</v>
      </c>
      <c r="GY216" s="272">
        <v>10</v>
      </c>
      <c r="GZ216" s="278">
        <v>3.4048348655090228E-3</v>
      </c>
      <c r="HC216" s="271" t="s">
        <v>60</v>
      </c>
      <c r="HD216" s="270">
        <v>834976.02</v>
      </c>
      <c r="HE216" s="278">
        <v>2.3909204483853986E-3</v>
      </c>
      <c r="HF216" s="272">
        <v>10</v>
      </c>
      <c r="HG216" s="278">
        <v>3.4411562284927736E-3</v>
      </c>
      <c r="HJ216" s="271" t="s">
        <v>60</v>
      </c>
      <c r="HK216" s="270">
        <v>833576.07000000007</v>
      </c>
      <c r="HL216" s="278">
        <v>2.4146276648537826E-3</v>
      </c>
      <c r="HM216" s="272">
        <v>10</v>
      </c>
      <c r="HN216" s="278">
        <v>3.4818941504178272E-3</v>
      </c>
      <c r="HQ216" s="271" t="s">
        <v>60</v>
      </c>
      <c r="HR216" s="270">
        <v>832172.81</v>
      </c>
      <c r="HS216" s="278">
        <v>2.438363926016165E-3</v>
      </c>
      <c r="HT216" s="272">
        <v>10</v>
      </c>
      <c r="HU216" s="278">
        <v>3.5273368606701938E-3</v>
      </c>
      <c r="HX216" s="271" t="s">
        <v>60</v>
      </c>
      <c r="HY216" s="270">
        <v>830766.10000000009</v>
      </c>
      <c r="HZ216" s="278">
        <v>2.4671178002806902E-3</v>
      </c>
      <c r="IA216" s="272">
        <v>10</v>
      </c>
      <c r="IB216" s="278">
        <v>3.5778175313059034E-3</v>
      </c>
      <c r="IE216" s="271" t="s">
        <v>60</v>
      </c>
      <c r="IF216" s="270">
        <v>829356.63</v>
      </c>
      <c r="IG216" s="278">
        <v>2.5025193962781192E-3</v>
      </c>
      <c r="IH216" s="272">
        <v>10</v>
      </c>
      <c r="II216" s="278">
        <v>3.6390101892285298E-3</v>
      </c>
      <c r="IL216" s="271" t="s">
        <v>60</v>
      </c>
      <c r="IM216" s="270">
        <v>827964.41</v>
      </c>
      <c r="IN216" s="278">
        <v>2.536903183913611E-3</v>
      </c>
      <c r="IO216" s="272">
        <v>10</v>
      </c>
      <c r="IP216" s="278">
        <v>3.6913990402362494E-3</v>
      </c>
      <c r="IS216" s="271" t="s">
        <v>60</v>
      </c>
      <c r="IT216" s="270">
        <v>826568.42</v>
      </c>
      <c r="IU216" s="278">
        <v>2.5633177547494364E-3</v>
      </c>
      <c r="IV216" s="272">
        <v>10</v>
      </c>
      <c r="IW216" s="278">
        <v>3.7383177570093459E-3</v>
      </c>
      <c r="IZ216" s="271" t="s">
        <v>60</v>
      </c>
      <c r="JA216" s="270">
        <v>825169.15</v>
      </c>
      <c r="JB216" s="278">
        <v>2.6086028445615381E-3</v>
      </c>
      <c r="JC216" s="272">
        <v>10</v>
      </c>
      <c r="JD216" s="278">
        <v>3.8051750380517502E-3</v>
      </c>
      <c r="JG216" s="271" t="s">
        <v>60</v>
      </c>
      <c r="JH216" s="270">
        <v>823766.64999999991</v>
      </c>
      <c r="JI216" s="278">
        <v>2.6428830195677497E-3</v>
      </c>
      <c r="JJ216" s="272">
        <v>10</v>
      </c>
      <c r="JK216" s="278">
        <v>3.8639876352395673E-3</v>
      </c>
      <c r="JN216" s="271" t="s">
        <v>60</v>
      </c>
      <c r="JO216" s="270">
        <v>822380.77</v>
      </c>
      <c r="JP216" s="278">
        <v>2.6929109710265228E-3</v>
      </c>
      <c r="JQ216" s="272">
        <v>10</v>
      </c>
      <c r="JR216" s="278">
        <v>3.9401103230890461E-3</v>
      </c>
      <c r="JU216" s="271" t="s">
        <v>60</v>
      </c>
      <c r="JV216" s="270">
        <v>821414.73</v>
      </c>
      <c r="JW216" s="278">
        <v>2.7756811995724565E-3</v>
      </c>
      <c r="JX216" s="272">
        <v>10</v>
      </c>
      <c r="JY216" s="278">
        <v>4.0469445568595708E-3</v>
      </c>
      <c r="KB216" s="271" t="s">
        <v>60</v>
      </c>
      <c r="KC216" s="270">
        <v>820806.29</v>
      </c>
      <c r="KD216" s="278">
        <v>2.8225158578577452E-3</v>
      </c>
      <c r="KE216" s="272">
        <v>10</v>
      </c>
      <c r="KF216" s="278">
        <v>4.110152075626798E-3</v>
      </c>
      <c r="KI216" s="271" t="s">
        <v>60</v>
      </c>
      <c r="KJ216" s="270">
        <v>820190.6399999999</v>
      </c>
      <c r="KK216" s="278">
        <v>2.8860877943199972E-3</v>
      </c>
      <c r="KL216" s="272">
        <v>10</v>
      </c>
      <c r="KM216" s="278">
        <v>4.2087542087542087E-3</v>
      </c>
      <c r="KP216" s="271" t="s">
        <v>60</v>
      </c>
      <c r="KQ216" s="270">
        <v>819564.65</v>
      </c>
      <c r="KR216" s="278">
        <v>2.9400536764501448E-3</v>
      </c>
      <c r="KS216" s="272">
        <v>10</v>
      </c>
      <c r="KT216" s="278">
        <v>4.3010752688172043E-3</v>
      </c>
      <c r="KW216" s="271" t="s">
        <v>60</v>
      </c>
      <c r="KX216" s="270">
        <v>818936.17999999993</v>
      </c>
      <c r="KY216" s="278">
        <v>2.9905996253904712E-3</v>
      </c>
      <c r="KZ216" s="272">
        <v>10</v>
      </c>
      <c r="LA216" s="278">
        <v>4.3763676148796497E-3</v>
      </c>
      <c r="LD216" s="271" t="s">
        <v>60</v>
      </c>
      <c r="LE216" s="270">
        <v>818302.07</v>
      </c>
      <c r="LF216" s="278">
        <v>3.0573494301843833E-3</v>
      </c>
      <c r="LG216" s="272">
        <v>10</v>
      </c>
      <c r="LH216" s="278">
        <v>4.4742729306487695E-3</v>
      </c>
      <c r="LK216" s="198" t="s">
        <v>60</v>
      </c>
      <c r="LL216" s="199">
        <v>817662.25</v>
      </c>
      <c r="LM216" s="200">
        <v>3.105548420151105E-3</v>
      </c>
      <c r="LN216" s="201">
        <v>10</v>
      </c>
      <c r="LO216" s="200">
        <v>4.5578851412944391E-3</v>
      </c>
      <c r="LR216" s="198" t="s">
        <v>60</v>
      </c>
      <c r="LS216" s="199">
        <v>715884.94</v>
      </c>
      <c r="LT216" s="200">
        <v>2.7741431768879546E-3</v>
      </c>
      <c r="LU216" s="201">
        <v>9</v>
      </c>
      <c r="LV216" s="200">
        <v>4.1705282669138094E-3</v>
      </c>
      <c r="LY216" s="198" t="s">
        <v>60</v>
      </c>
      <c r="LZ216" s="199">
        <v>715249.39</v>
      </c>
      <c r="MA216" s="200">
        <v>2.8260189563140137E-3</v>
      </c>
      <c r="MB216" s="201">
        <v>9</v>
      </c>
      <c r="MC216" s="200">
        <v>4.2553191489361703E-3</v>
      </c>
      <c r="MF216" s="198" t="s">
        <v>60</v>
      </c>
      <c r="MG216" s="199">
        <v>714612.22999999986</v>
      </c>
      <c r="MH216" s="200">
        <v>2.8735944616821089E-3</v>
      </c>
      <c r="MI216" s="201">
        <v>9</v>
      </c>
      <c r="MJ216" s="200">
        <v>4.3186180422264877E-3</v>
      </c>
      <c r="MM216" s="198" t="s">
        <v>60</v>
      </c>
      <c r="MN216" s="199">
        <v>674340.60999999987</v>
      </c>
      <c r="MO216" s="200">
        <v>2.7769543698179938E-3</v>
      </c>
      <c r="MP216" s="201">
        <v>8</v>
      </c>
      <c r="MQ216" s="200">
        <v>3.9215686274509803E-3</v>
      </c>
      <c r="MT216" s="198" t="s">
        <v>60</v>
      </c>
      <c r="MU216" s="199">
        <v>582506.61</v>
      </c>
      <c r="MV216" s="200">
        <v>2.4574123327967645E-3</v>
      </c>
      <c r="MW216" s="201">
        <v>7</v>
      </c>
      <c r="MX216" s="200">
        <v>3.5052578868302454E-3</v>
      </c>
      <c r="NA216" s="198" t="s">
        <v>60</v>
      </c>
      <c r="NB216" s="199">
        <v>582506.61</v>
      </c>
      <c r="NC216" s="200">
        <v>2.5139920112298162E-3</v>
      </c>
      <c r="ND216" s="201">
        <v>7</v>
      </c>
      <c r="NE216" s="200">
        <v>3.5805626598465474E-3</v>
      </c>
      <c r="NH216" s="198" t="s">
        <v>60</v>
      </c>
      <c r="NI216" s="199">
        <v>474342.27999999997</v>
      </c>
      <c r="NJ216" s="200">
        <v>2.0933469173174948E-3</v>
      </c>
      <c r="NK216" s="201">
        <v>6</v>
      </c>
      <c r="NL216" s="200">
        <v>3.1364349189754314E-3</v>
      </c>
      <c r="NO216" s="198" t="s">
        <v>60</v>
      </c>
      <c r="NP216" s="199">
        <v>474342.27999999997</v>
      </c>
      <c r="NQ216" s="200">
        <v>2.151580423579178E-3</v>
      </c>
      <c r="NR216" s="201">
        <v>6</v>
      </c>
      <c r="NS216" s="200">
        <v>3.2206119162640902E-3</v>
      </c>
      <c r="NV216" s="198" t="s">
        <v>60</v>
      </c>
      <c r="NW216" s="199">
        <v>474342.27999999997</v>
      </c>
      <c r="NX216" s="200">
        <v>2.2161189412425609E-3</v>
      </c>
      <c r="NY216" s="201">
        <v>6</v>
      </c>
      <c r="NZ216" s="200">
        <v>3.3021463951568518E-3</v>
      </c>
      <c r="OC216" s="198" t="s">
        <v>60</v>
      </c>
      <c r="OD216" s="199">
        <v>474342.28</v>
      </c>
      <c r="OE216" s="200">
        <v>2.2747058800995658E-3</v>
      </c>
      <c r="OF216" s="201">
        <v>6</v>
      </c>
      <c r="OG216" s="200">
        <v>3.3764772087788407E-3</v>
      </c>
      <c r="OJ216" s="198" t="s">
        <v>60</v>
      </c>
      <c r="OK216" s="199">
        <v>474342.27999999997</v>
      </c>
      <c r="OL216" s="200">
        <v>2.3171352839035596E-3</v>
      </c>
      <c r="OM216" s="201">
        <v>6</v>
      </c>
      <c r="ON216" s="200">
        <v>3.4443168771526979E-3</v>
      </c>
      <c r="OQ216" s="198" t="s">
        <v>60</v>
      </c>
      <c r="OR216" s="199">
        <v>474342.27999999997</v>
      </c>
      <c r="OS216" s="200">
        <v>2.3726380703369952E-3</v>
      </c>
      <c r="OT216" s="201">
        <v>6</v>
      </c>
      <c r="OU216" s="200">
        <v>3.5211267605633804E-3</v>
      </c>
      <c r="OX216" s="198" t="s">
        <v>60</v>
      </c>
      <c r="OY216" s="199">
        <v>474342.27999999997</v>
      </c>
      <c r="OZ216" s="200">
        <v>2.428369477999512E-3</v>
      </c>
      <c r="PA216" s="201">
        <v>6</v>
      </c>
      <c r="PB216" s="200">
        <v>3.6079374624173183E-3</v>
      </c>
      <c r="PE216" s="198" t="s">
        <v>60</v>
      </c>
      <c r="PF216" s="339">
        <v>0</v>
      </c>
      <c r="PG216" s="255">
        <v>0</v>
      </c>
      <c r="PH216" s="339">
        <v>0</v>
      </c>
      <c r="PI216" s="255">
        <v>0</v>
      </c>
    </row>
    <row r="217" spans="1:425" ht="18" x14ac:dyDescent="0.35">
      <c r="A217" s="271" t="s">
        <v>2</v>
      </c>
      <c r="B217" s="270">
        <v>1079994</v>
      </c>
      <c r="C217" s="278">
        <v>2.3478004557971562E-3</v>
      </c>
      <c r="D217" s="272">
        <v>11</v>
      </c>
      <c r="E217" s="278">
        <v>2.8526970954356845E-3</v>
      </c>
      <c r="H217" s="271" t="s">
        <v>2</v>
      </c>
      <c r="I217" s="270">
        <v>1079994</v>
      </c>
      <c r="J217" s="278">
        <v>1.6263758973345582E-3</v>
      </c>
      <c r="K217" s="272">
        <v>11</v>
      </c>
      <c r="L217" s="278">
        <v>1.9978205593897567E-3</v>
      </c>
      <c r="O217" s="271" t="s">
        <v>2</v>
      </c>
      <c r="P217" s="270">
        <v>1079993.99</v>
      </c>
      <c r="Q217" s="278">
        <v>1.6510246635976597E-3</v>
      </c>
      <c r="R217" s="272">
        <v>11</v>
      </c>
      <c r="S217" s="278">
        <v>2.0377917747313821E-3</v>
      </c>
      <c r="V217" s="271" t="s">
        <v>2</v>
      </c>
      <c r="W217" s="270">
        <v>1079993.99</v>
      </c>
      <c r="X217" s="278">
        <v>1.6707896096712499E-3</v>
      </c>
      <c r="Y217" s="272">
        <v>11</v>
      </c>
      <c r="Z217" s="278">
        <v>2.0766471587691147E-3</v>
      </c>
      <c r="AC217" s="271" t="s">
        <v>2</v>
      </c>
      <c r="AD217" s="270">
        <v>1079993.98</v>
      </c>
      <c r="AE217" s="278">
        <v>1.6852573405690301E-3</v>
      </c>
      <c r="AF217" s="272">
        <v>11</v>
      </c>
      <c r="AG217" s="278">
        <v>2.1016431027894534E-3</v>
      </c>
      <c r="AJ217" s="271" t="s">
        <v>2</v>
      </c>
      <c r="AK217" s="270">
        <v>1079993.96</v>
      </c>
      <c r="AL217" s="278">
        <v>1.7386770961327609E-3</v>
      </c>
      <c r="AM217" s="272">
        <v>11</v>
      </c>
      <c r="AN217" s="278">
        <v>2.1829728120658859E-3</v>
      </c>
      <c r="AQ217" s="271" t="s">
        <v>2</v>
      </c>
      <c r="AR217" s="270">
        <v>1089909</v>
      </c>
      <c r="AS217" s="278">
        <v>1.8300282473080428E-3</v>
      </c>
      <c r="AT217" s="272">
        <v>11</v>
      </c>
      <c r="AU217" s="278">
        <v>2.284527518172378E-3</v>
      </c>
      <c r="AX217" s="271" t="s">
        <v>2</v>
      </c>
      <c r="AY217" s="270">
        <v>1089909</v>
      </c>
      <c r="AZ217" s="278">
        <v>1.9471757990203867E-3</v>
      </c>
      <c r="BA217" s="272">
        <v>11</v>
      </c>
      <c r="BB217" s="278">
        <v>2.4213075060532689E-3</v>
      </c>
      <c r="BE217" s="271" t="s">
        <v>2</v>
      </c>
      <c r="BF217" s="270">
        <v>994025</v>
      </c>
      <c r="BG217" s="278">
        <v>1.9110573350427655E-3</v>
      </c>
      <c r="BH217" s="272">
        <v>10</v>
      </c>
      <c r="BI217" s="278">
        <v>2.3441162681669013E-3</v>
      </c>
      <c r="BL217" s="271" t="s">
        <v>2</v>
      </c>
      <c r="BM217" s="270">
        <v>994025</v>
      </c>
      <c r="BN217" s="278">
        <v>1.9636553108409549E-3</v>
      </c>
      <c r="BO217" s="272">
        <v>10</v>
      </c>
      <c r="BP217" s="278">
        <v>2.3992322456813818E-3</v>
      </c>
      <c r="BS217" s="271" t="s">
        <v>2</v>
      </c>
      <c r="BT217" s="270">
        <v>905826.5</v>
      </c>
      <c r="BU217" s="278">
        <v>1.8869434411888761E-3</v>
      </c>
      <c r="BV217" s="272">
        <v>9</v>
      </c>
      <c r="BW217" s="278">
        <v>2.2664316293125159E-3</v>
      </c>
      <c r="BZ217" s="271" t="s">
        <v>2</v>
      </c>
      <c r="CA217" s="270">
        <v>905826.5</v>
      </c>
      <c r="CB217" s="278">
        <v>2.1808515815572452E-3</v>
      </c>
      <c r="CC217" s="272">
        <v>9</v>
      </c>
      <c r="CD217" s="278">
        <v>2.5510204081632651E-3</v>
      </c>
      <c r="CG217" s="271" t="s">
        <v>2</v>
      </c>
      <c r="CH217" s="270">
        <v>808642.94</v>
      </c>
      <c r="CI217" s="278">
        <v>1.9915936782178944E-3</v>
      </c>
      <c r="CJ217" s="272">
        <v>8</v>
      </c>
      <c r="CK217" s="278">
        <v>2.3108030040439051E-3</v>
      </c>
      <c r="CN217" s="271" t="s">
        <v>2</v>
      </c>
      <c r="CO217" s="270">
        <v>810480.36</v>
      </c>
      <c r="CP217" s="278">
        <v>2.0152540394531141E-3</v>
      </c>
      <c r="CQ217" s="272">
        <v>8</v>
      </c>
      <c r="CR217" s="278">
        <v>2.3474178403755869E-3</v>
      </c>
      <c r="CU217" s="271" t="s">
        <v>2</v>
      </c>
      <c r="CV217" s="270">
        <v>810480.35</v>
      </c>
      <c r="CW217" s="278">
        <v>2.0345193341942476E-3</v>
      </c>
      <c r="CX217" s="272">
        <v>8</v>
      </c>
      <c r="CY217" s="278">
        <v>2.3717758671805513E-3</v>
      </c>
      <c r="DB217" s="271" t="s">
        <v>2</v>
      </c>
      <c r="DC217" s="270">
        <v>811700.65</v>
      </c>
      <c r="DD217" s="278">
        <v>2.0550447040343432E-3</v>
      </c>
      <c r="DE217" s="272">
        <v>8</v>
      </c>
      <c r="DF217" s="278">
        <v>2.3937761819269898E-3</v>
      </c>
      <c r="DI217" s="271" t="s">
        <v>2</v>
      </c>
      <c r="DJ217" s="270">
        <v>811700.44</v>
      </c>
      <c r="DK217" s="278">
        <v>2.0751202238529034E-3</v>
      </c>
      <c r="DL217" s="272">
        <v>8</v>
      </c>
      <c r="DM217" s="278">
        <v>2.4110910186859553E-3</v>
      </c>
      <c r="DP217" s="271" t="s">
        <v>2</v>
      </c>
      <c r="DQ217" s="270">
        <v>811700.23</v>
      </c>
      <c r="DR217" s="278">
        <v>2.1045088332473151E-3</v>
      </c>
      <c r="DS217" s="272">
        <v>8</v>
      </c>
      <c r="DT217" s="278">
        <v>2.4405125076266015E-3</v>
      </c>
      <c r="DW217" s="271" t="s">
        <v>2</v>
      </c>
      <c r="DX217" s="270">
        <v>811700.01</v>
      </c>
      <c r="DY217" s="278">
        <v>2.1282302982043588E-3</v>
      </c>
      <c r="DZ217" s="272">
        <v>8</v>
      </c>
      <c r="EA217" s="278">
        <v>2.4676125848241827E-3</v>
      </c>
      <c r="ED217" s="271" t="s">
        <v>2</v>
      </c>
      <c r="EE217" s="270">
        <v>811699.93</v>
      </c>
      <c r="EF217" s="278">
        <v>2.1472572333632593E-3</v>
      </c>
      <c r="EG217" s="272">
        <v>8</v>
      </c>
      <c r="EH217" s="278">
        <v>2.4906600249066002E-3</v>
      </c>
      <c r="EK217" s="271" t="s">
        <v>2</v>
      </c>
      <c r="EL217" s="270">
        <v>811699.93</v>
      </c>
      <c r="EM217" s="278">
        <v>2.1618995996134662E-3</v>
      </c>
      <c r="EN217" s="272">
        <v>8</v>
      </c>
      <c r="EO217" s="278">
        <v>2.5054807391168181E-3</v>
      </c>
      <c r="ER217" s="271" t="s">
        <v>2</v>
      </c>
      <c r="ES217" s="270">
        <v>811581.55</v>
      </c>
      <c r="ET217" s="278">
        <v>2.1767450127947933E-3</v>
      </c>
      <c r="EU217" s="272">
        <v>8</v>
      </c>
      <c r="EV217" s="278">
        <v>2.5244556642473968E-3</v>
      </c>
      <c r="EY217" s="271" t="s">
        <v>2</v>
      </c>
      <c r="EZ217" s="270">
        <v>811409.49</v>
      </c>
      <c r="FA217" s="278">
        <v>2.1970921787470101E-3</v>
      </c>
      <c r="FB217" s="272">
        <v>8</v>
      </c>
      <c r="FC217" s="278">
        <v>2.546148949713558E-3</v>
      </c>
      <c r="FF217" s="271" t="s">
        <v>2</v>
      </c>
      <c r="FG217" s="270">
        <v>810591.24</v>
      </c>
      <c r="FH217" s="278">
        <v>2.2124628009847764E-3</v>
      </c>
      <c r="FI217" s="272">
        <v>8</v>
      </c>
      <c r="FJ217" s="278">
        <v>2.572347266881029E-3</v>
      </c>
      <c r="FM217" s="271" t="s">
        <v>2</v>
      </c>
      <c r="FN217" s="270">
        <v>810162.71000000008</v>
      </c>
      <c r="FO217" s="278">
        <v>2.229185088504199E-3</v>
      </c>
      <c r="FP217" s="272">
        <v>8</v>
      </c>
      <c r="FQ217" s="278">
        <v>2.5999350016249595E-3</v>
      </c>
      <c r="FT217" s="271" t="s">
        <v>2</v>
      </c>
      <c r="FU217" s="270">
        <v>809731.32000000007</v>
      </c>
      <c r="FV217" s="278">
        <v>2.2361294680814021E-3</v>
      </c>
      <c r="FW217" s="272">
        <v>8</v>
      </c>
      <c r="FX217" s="278">
        <v>2.617801047120419E-3</v>
      </c>
      <c r="GA217" s="271" t="s">
        <v>2</v>
      </c>
      <c r="GB217" s="270">
        <v>809718.55999999994</v>
      </c>
      <c r="GC217" s="278">
        <v>2.2613728058187149E-3</v>
      </c>
      <c r="GD217" s="272">
        <v>8</v>
      </c>
      <c r="GE217" s="278">
        <v>2.6481297583581596E-3</v>
      </c>
      <c r="GH217" s="271" t="s">
        <v>2</v>
      </c>
      <c r="GI217" s="270">
        <v>810456.53999999992</v>
      </c>
      <c r="GJ217" s="278">
        <v>2.2856010188949732E-3</v>
      </c>
      <c r="GK217" s="272">
        <v>8</v>
      </c>
      <c r="GL217" s="278">
        <v>2.6809651474530832E-3</v>
      </c>
      <c r="GO217" s="271" t="s">
        <v>2</v>
      </c>
      <c r="GP217" s="270">
        <v>810445.49</v>
      </c>
      <c r="GQ217" s="278">
        <v>2.3037274742292255E-3</v>
      </c>
      <c r="GR217" s="272">
        <v>8</v>
      </c>
      <c r="GS217" s="278">
        <v>2.7072758037225042E-3</v>
      </c>
      <c r="GV217" s="271" t="s">
        <v>2</v>
      </c>
      <c r="GW217" s="270">
        <v>810434.4</v>
      </c>
      <c r="GX217" s="278">
        <v>2.3160905383907728E-3</v>
      </c>
      <c r="GY217" s="272">
        <v>8</v>
      </c>
      <c r="GZ217" s="278">
        <v>2.723867892407218E-3</v>
      </c>
      <c r="HC217" s="271" t="s">
        <v>2</v>
      </c>
      <c r="HD217" s="270">
        <v>810427.00999999989</v>
      </c>
      <c r="HE217" s="278">
        <v>2.3206253397945941E-3</v>
      </c>
      <c r="HF217" s="272">
        <v>8</v>
      </c>
      <c r="HG217" s="278">
        <v>2.7529249827942187E-3</v>
      </c>
      <c r="HJ217" s="271" t="s">
        <v>2</v>
      </c>
      <c r="HK217" s="270">
        <v>810427.00999999989</v>
      </c>
      <c r="HL217" s="278">
        <v>2.3475715643933165E-3</v>
      </c>
      <c r="HM217" s="272">
        <v>8</v>
      </c>
      <c r="HN217" s="278">
        <v>2.7855153203342618E-3</v>
      </c>
      <c r="HQ217" s="271" t="s">
        <v>2</v>
      </c>
      <c r="HR217" s="270">
        <v>810427.00999999989</v>
      </c>
      <c r="HS217" s="278">
        <v>2.374646181786619E-3</v>
      </c>
      <c r="HT217" s="272">
        <v>8</v>
      </c>
      <c r="HU217" s="278">
        <v>2.8218694885361554E-3</v>
      </c>
      <c r="HX217" s="271" t="s">
        <v>2</v>
      </c>
      <c r="HY217" s="270">
        <v>810427.00999999989</v>
      </c>
      <c r="HZ217" s="278">
        <v>2.4067170075900502E-3</v>
      </c>
      <c r="IA217" s="272">
        <v>8</v>
      </c>
      <c r="IB217" s="278">
        <v>2.8622540250447226E-3</v>
      </c>
      <c r="IE217" s="271" t="s">
        <v>2</v>
      </c>
      <c r="IF217" s="270">
        <v>810427.00999999989</v>
      </c>
      <c r="IG217" s="278">
        <v>2.4454007340517442E-3</v>
      </c>
      <c r="IH217" s="272">
        <v>8</v>
      </c>
      <c r="II217" s="278">
        <v>2.911208151382824E-3</v>
      </c>
      <c r="IL217" s="271" t="s">
        <v>2</v>
      </c>
      <c r="IM217" s="270">
        <v>810427.00999999989</v>
      </c>
      <c r="IN217" s="278">
        <v>2.4831681617795472E-3</v>
      </c>
      <c r="IO217" s="272">
        <v>8</v>
      </c>
      <c r="IP217" s="278">
        <v>2.9531192321889995E-3</v>
      </c>
      <c r="IS217" s="271" t="s">
        <v>2</v>
      </c>
      <c r="IT217" s="270">
        <v>810427.00999999989</v>
      </c>
      <c r="IU217" s="278">
        <v>2.5132607215522444E-3</v>
      </c>
      <c r="IV217" s="272">
        <v>8</v>
      </c>
      <c r="IW217" s="278">
        <v>2.9906542056074765E-3</v>
      </c>
      <c r="IZ217" s="271" t="s">
        <v>2</v>
      </c>
      <c r="JA217" s="270">
        <v>810427.00999999989</v>
      </c>
      <c r="JB217" s="278">
        <v>2.5619985957976029E-3</v>
      </c>
      <c r="JC217" s="272">
        <v>8</v>
      </c>
      <c r="JD217" s="278">
        <v>3.0441400304414001E-3</v>
      </c>
      <c r="JG217" s="271" t="s">
        <v>2</v>
      </c>
      <c r="JH217" s="270">
        <v>810427.00999999989</v>
      </c>
      <c r="JI217" s="278">
        <v>2.600085574389377E-3</v>
      </c>
      <c r="JJ217" s="272">
        <v>8</v>
      </c>
      <c r="JK217" s="278">
        <v>3.0911901081916537E-3</v>
      </c>
      <c r="JN217" s="271" t="s">
        <v>2</v>
      </c>
      <c r="JO217" s="270">
        <v>810427.00999999989</v>
      </c>
      <c r="JP217" s="278">
        <v>2.6537680184876176E-3</v>
      </c>
      <c r="JQ217" s="272">
        <v>8</v>
      </c>
      <c r="JR217" s="278">
        <v>3.1520882584712374E-3</v>
      </c>
      <c r="JU217" s="271" t="s">
        <v>2</v>
      </c>
      <c r="JV217" s="270">
        <v>810427.00999999989</v>
      </c>
      <c r="JW217" s="278">
        <v>2.7385520774417071E-3</v>
      </c>
      <c r="JX217" s="272">
        <v>8</v>
      </c>
      <c r="JY217" s="278">
        <v>3.2375556454876568E-3</v>
      </c>
      <c r="KB217" s="271" t="s">
        <v>2</v>
      </c>
      <c r="KC217" s="270">
        <v>810427.00999999989</v>
      </c>
      <c r="KD217" s="278">
        <v>2.7868245105203047E-3</v>
      </c>
      <c r="KE217" s="272">
        <v>8</v>
      </c>
      <c r="KF217" s="278">
        <v>3.2881216605014385E-3</v>
      </c>
      <c r="KI217" s="271" t="s">
        <v>2</v>
      </c>
      <c r="KJ217" s="270">
        <v>810427.01</v>
      </c>
      <c r="KK217" s="278">
        <v>2.8517315215255937E-3</v>
      </c>
      <c r="KL217" s="272">
        <v>8</v>
      </c>
      <c r="KM217" s="278">
        <v>3.3670033670033669E-3</v>
      </c>
      <c r="KP217" s="271" t="s">
        <v>2</v>
      </c>
      <c r="KQ217" s="270">
        <v>810427.01</v>
      </c>
      <c r="KR217" s="278">
        <v>2.9072738926026131E-3</v>
      </c>
      <c r="KS217" s="272">
        <v>8</v>
      </c>
      <c r="KT217" s="278">
        <v>3.4408602150537634E-3</v>
      </c>
      <c r="KW217" s="271" t="s">
        <v>2</v>
      </c>
      <c r="KX217" s="270">
        <v>810427.01</v>
      </c>
      <c r="KY217" s="278">
        <v>2.9595257502389501E-3</v>
      </c>
      <c r="KZ217" s="272">
        <v>8</v>
      </c>
      <c r="LA217" s="278">
        <v>3.50109409190372E-3</v>
      </c>
      <c r="LD217" s="271" t="s">
        <v>2</v>
      </c>
      <c r="LE217" s="270">
        <v>810427.01</v>
      </c>
      <c r="LF217" s="278">
        <v>3.0279265421258605E-3</v>
      </c>
      <c r="LG217" s="272">
        <v>8</v>
      </c>
      <c r="LH217" s="278">
        <v>3.5794183445190158E-3</v>
      </c>
      <c r="LK217" s="198" t="s">
        <v>2</v>
      </c>
      <c r="LL217" s="199">
        <v>810427.01</v>
      </c>
      <c r="LM217" s="200">
        <v>3.0780683840464494E-3</v>
      </c>
      <c r="LN217" s="201">
        <v>8</v>
      </c>
      <c r="LO217" s="200">
        <v>3.6463081130355514E-3</v>
      </c>
      <c r="LR217" s="198" t="s">
        <v>2</v>
      </c>
      <c r="LS217" s="199">
        <v>810319.17</v>
      </c>
      <c r="LT217" s="200">
        <v>3.1400875628938515E-3</v>
      </c>
      <c r="LU217" s="201">
        <v>8</v>
      </c>
      <c r="LV217" s="200">
        <v>3.7071362372567192E-3</v>
      </c>
      <c r="LY217" s="198" t="s">
        <v>2</v>
      </c>
      <c r="LZ217" s="199">
        <v>810244.36</v>
      </c>
      <c r="MA217" s="200">
        <v>3.2013531959901652E-3</v>
      </c>
      <c r="MB217" s="201">
        <v>8</v>
      </c>
      <c r="MC217" s="200">
        <v>3.7825059101654845E-3</v>
      </c>
      <c r="MF217" s="198" t="s">
        <v>2</v>
      </c>
      <c r="MG217" s="199">
        <v>810244.36</v>
      </c>
      <c r="MH217" s="200">
        <v>3.2581498157471574E-3</v>
      </c>
      <c r="MI217" s="201">
        <v>8</v>
      </c>
      <c r="MJ217" s="200">
        <v>3.838771593090211E-3</v>
      </c>
      <c r="MM217" s="198" t="s">
        <v>2</v>
      </c>
      <c r="MN217" s="199">
        <v>810244.36</v>
      </c>
      <c r="MO217" s="200">
        <v>3.3366099901982532E-3</v>
      </c>
      <c r="MP217" s="201">
        <v>8</v>
      </c>
      <c r="MQ217" s="200">
        <v>3.9215686274509803E-3</v>
      </c>
      <c r="MT217" s="198" t="s">
        <v>2</v>
      </c>
      <c r="MU217" s="199">
        <v>810244.36</v>
      </c>
      <c r="MV217" s="200">
        <v>3.4181663326413093E-3</v>
      </c>
      <c r="MW217" s="201">
        <v>8</v>
      </c>
      <c r="MX217" s="200">
        <v>4.00600901352028E-3</v>
      </c>
      <c r="NA217" s="198" t="s">
        <v>2</v>
      </c>
      <c r="NB217" s="199">
        <v>810107.18999999983</v>
      </c>
      <c r="NC217" s="200">
        <v>3.4962744953226104E-3</v>
      </c>
      <c r="ND217" s="201">
        <v>8</v>
      </c>
      <c r="NE217" s="200">
        <v>4.0920716112531966E-3</v>
      </c>
      <c r="NH217" s="198" t="s">
        <v>2</v>
      </c>
      <c r="NI217" s="199">
        <v>810074.78000000014</v>
      </c>
      <c r="NJ217" s="200">
        <v>3.5749871242969277E-3</v>
      </c>
      <c r="NK217" s="201">
        <v>8</v>
      </c>
      <c r="NL217" s="200">
        <v>4.1819132253005748E-3</v>
      </c>
      <c r="NO217" s="198" t="s">
        <v>2</v>
      </c>
      <c r="NP217" s="199">
        <v>809864.15</v>
      </c>
      <c r="NQ217" s="200">
        <v>3.6734820494993426E-3</v>
      </c>
      <c r="NR217" s="201">
        <v>8</v>
      </c>
      <c r="NS217" s="200">
        <v>4.2941492216854536E-3</v>
      </c>
      <c r="NV217" s="198" t="s">
        <v>2</v>
      </c>
      <c r="NW217" s="199">
        <v>809537.5199999999</v>
      </c>
      <c r="NX217" s="200">
        <v>3.7821453143888593E-3</v>
      </c>
      <c r="NY217" s="201">
        <v>8</v>
      </c>
      <c r="NZ217" s="200">
        <v>4.4028618602091358E-3</v>
      </c>
      <c r="OC217" s="198" t="s">
        <v>2</v>
      </c>
      <c r="OD217" s="199">
        <v>809017.52</v>
      </c>
      <c r="OE217" s="200">
        <v>3.8796392129488606E-3</v>
      </c>
      <c r="OF217" s="201">
        <v>8</v>
      </c>
      <c r="OG217" s="200">
        <v>4.5019696117051212E-3</v>
      </c>
      <c r="OJ217" s="198" t="s">
        <v>2</v>
      </c>
      <c r="OK217" s="199">
        <v>809017.52</v>
      </c>
      <c r="OL217" s="200">
        <v>3.9520049549202187E-3</v>
      </c>
      <c r="OM217" s="201">
        <v>8</v>
      </c>
      <c r="ON217" s="200">
        <v>4.5924225028702642E-3</v>
      </c>
      <c r="OQ217" s="198" t="s">
        <v>2</v>
      </c>
      <c r="OR217" s="199">
        <v>809017.52</v>
      </c>
      <c r="OS217" s="200">
        <v>4.0466680885406668E-3</v>
      </c>
      <c r="OT217" s="201">
        <v>8</v>
      </c>
      <c r="OU217" s="200">
        <v>4.6948356807511738E-3</v>
      </c>
      <c r="OX217" s="198" t="s">
        <v>2</v>
      </c>
      <c r="OY217" s="199">
        <v>809017.52</v>
      </c>
      <c r="OZ217" s="200">
        <v>4.1417211485656729E-3</v>
      </c>
      <c r="PA217" s="201">
        <v>8</v>
      </c>
      <c r="PB217" s="200">
        <v>4.810583283223091E-3</v>
      </c>
      <c r="PE217" s="198" t="s">
        <v>2</v>
      </c>
      <c r="PF217" s="339">
        <v>0</v>
      </c>
      <c r="PG217" s="255">
        <v>0</v>
      </c>
      <c r="PH217" s="339">
        <v>0</v>
      </c>
      <c r="PI217" s="255">
        <v>0</v>
      </c>
    </row>
    <row r="218" spans="1:425" ht="18" x14ac:dyDescent="0.35">
      <c r="A218" s="271"/>
      <c r="B218" s="270"/>
      <c r="C218" s="271"/>
      <c r="D218" s="272"/>
      <c r="E218" s="271"/>
      <c r="H218" s="271"/>
      <c r="I218" s="270"/>
      <c r="J218" s="271"/>
      <c r="K218" s="272"/>
      <c r="L218" s="271"/>
      <c r="O218" s="271"/>
      <c r="P218" s="270"/>
      <c r="Q218" s="271"/>
      <c r="R218" s="272"/>
      <c r="S218" s="271"/>
      <c r="V218" s="271"/>
      <c r="W218" s="270"/>
      <c r="X218" s="271"/>
      <c r="Y218" s="272"/>
      <c r="Z218" s="271"/>
      <c r="AC218" s="271"/>
      <c r="AD218" s="270"/>
      <c r="AE218" s="271"/>
      <c r="AF218" s="272"/>
      <c r="AG218" s="271"/>
      <c r="AJ218" s="271"/>
      <c r="AK218" s="270"/>
      <c r="AL218" s="271"/>
      <c r="AM218" s="272"/>
      <c r="AN218" s="271"/>
      <c r="AQ218" s="271"/>
      <c r="AR218" s="270"/>
      <c r="AS218" s="271"/>
      <c r="AT218" s="272"/>
      <c r="AU218" s="271"/>
      <c r="AX218" s="271"/>
      <c r="AY218" s="270"/>
      <c r="AZ218" s="271"/>
      <c r="BA218" s="272"/>
      <c r="BB218" s="271"/>
      <c r="BE218" s="271"/>
      <c r="BF218" s="270"/>
      <c r="BG218" s="271"/>
      <c r="BH218" s="272"/>
      <c r="BI218" s="271"/>
      <c r="BL218" s="271"/>
      <c r="BM218" s="270"/>
      <c r="BN218" s="271"/>
      <c r="BO218" s="272"/>
      <c r="BP218" s="271"/>
      <c r="BS218" s="271"/>
      <c r="BT218" s="270"/>
      <c r="BU218" s="271"/>
      <c r="BV218" s="272"/>
      <c r="BW218" s="271"/>
      <c r="BZ218" s="271"/>
      <c r="CA218" s="270"/>
      <c r="CB218" s="271"/>
      <c r="CC218" s="272"/>
      <c r="CD218" s="271"/>
      <c r="CG218" s="271"/>
      <c r="CH218" s="270"/>
      <c r="CI218" s="271"/>
      <c r="CJ218" s="272"/>
      <c r="CK218" s="271"/>
      <c r="CN218" s="271"/>
      <c r="CO218" s="270"/>
      <c r="CP218" s="271"/>
      <c r="CQ218" s="272"/>
      <c r="CR218" s="271"/>
      <c r="CU218" s="271"/>
      <c r="CV218" s="270"/>
      <c r="CW218" s="271"/>
      <c r="CX218" s="272"/>
      <c r="CY218" s="271"/>
      <c r="DB218" s="271"/>
      <c r="DC218" s="270"/>
      <c r="DD218" s="271"/>
      <c r="DE218" s="272"/>
      <c r="DF218" s="271"/>
      <c r="DI218" s="271"/>
      <c r="DJ218" s="270"/>
      <c r="DK218" s="271"/>
      <c r="DL218" s="272"/>
      <c r="DM218" s="271"/>
      <c r="DP218" s="271"/>
      <c r="DQ218" s="270"/>
      <c r="DR218" s="271"/>
      <c r="DS218" s="272"/>
      <c r="DT218" s="271"/>
      <c r="DW218" s="271"/>
      <c r="DX218" s="270"/>
      <c r="DY218" s="271"/>
      <c r="DZ218" s="272"/>
      <c r="EA218" s="271"/>
      <c r="ED218" s="271"/>
      <c r="EE218" s="270"/>
      <c r="EF218" s="271"/>
      <c r="EG218" s="272"/>
      <c r="EH218" s="271"/>
      <c r="EK218" s="271"/>
      <c r="EL218" s="270"/>
      <c r="EM218" s="271"/>
      <c r="EN218" s="272"/>
      <c r="EO218" s="271"/>
      <c r="ER218" s="271"/>
      <c r="ES218" s="270"/>
      <c r="ET218" s="271"/>
      <c r="EU218" s="272"/>
      <c r="EV218" s="271"/>
      <c r="EY218" s="271"/>
      <c r="EZ218" s="270"/>
      <c r="FA218" s="271"/>
      <c r="FB218" s="272"/>
      <c r="FC218" s="271"/>
      <c r="FF218" s="271"/>
      <c r="FG218" s="270"/>
      <c r="FH218" s="271"/>
      <c r="FI218" s="272"/>
      <c r="FJ218" s="271"/>
      <c r="FM218" s="271"/>
      <c r="FN218" s="270"/>
      <c r="FO218" s="271"/>
      <c r="FP218" s="272"/>
      <c r="FQ218" s="271"/>
      <c r="FT218" s="271"/>
      <c r="FU218" s="270"/>
      <c r="FV218" s="271"/>
      <c r="FW218" s="272"/>
      <c r="FX218" s="271"/>
      <c r="GA218" s="271"/>
      <c r="GB218" s="270"/>
      <c r="GC218" s="271"/>
      <c r="GD218" s="272"/>
      <c r="GE218" s="271"/>
      <c r="GH218" s="271"/>
      <c r="GI218" s="270"/>
      <c r="GJ218" s="271"/>
      <c r="GK218" s="272"/>
      <c r="GL218" s="271"/>
      <c r="GO218" s="271"/>
      <c r="GP218" s="270"/>
      <c r="GQ218" s="271"/>
      <c r="GR218" s="272"/>
      <c r="GS218" s="271"/>
      <c r="GV218" s="271"/>
      <c r="GW218" s="270"/>
      <c r="GX218" s="271"/>
      <c r="GY218" s="272"/>
      <c r="GZ218" s="271"/>
      <c r="HC218" s="271"/>
      <c r="HD218" s="270"/>
      <c r="HE218" s="271"/>
      <c r="HF218" s="272"/>
      <c r="HG218" s="271"/>
      <c r="HJ218" s="271"/>
      <c r="HK218" s="270"/>
      <c r="HL218" s="271"/>
      <c r="HM218" s="272"/>
      <c r="HN218" s="271"/>
      <c r="HQ218" s="271"/>
      <c r="HR218" s="270"/>
      <c r="HS218" s="271"/>
      <c r="HT218" s="272"/>
      <c r="HU218" s="271"/>
      <c r="HX218" s="271"/>
      <c r="HY218" s="270"/>
      <c r="HZ218" s="271"/>
      <c r="IA218" s="272"/>
      <c r="IB218" s="271"/>
      <c r="IE218" s="271"/>
      <c r="IF218" s="270"/>
      <c r="IG218" s="271"/>
      <c r="IH218" s="272"/>
      <c r="II218" s="271"/>
      <c r="IL218" s="271"/>
      <c r="IM218" s="270"/>
      <c r="IN218" s="271"/>
      <c r="IO218" s="272"/>
      <c r="IP218" s="271"/>
      <c r="IS218" s="271"/>
      <c r="IT218" s="270"/>
      <c r="IU218" s="271"/>
      <c r="IV218" s="272"/>
      <c r="IW218" s="271"/>
      <c r="IZ218" s="271"/>
      <c r="JA218" s="270"/>
      <c r="JB218" s="271"/>
      <c r="JC218" s="272"/>
      <c r="JD218" s="271"/>
      <c r="JG218" s="271"/>
      <c r="JH218" s="270"/>
      <c r="JI218" s="271"/>
      <c r="JJ218" s="272"/>
      <c r="JK218" s="271"/>
      <c r="JN218" s="271"/>
      <c r="JO218" s="270"/>
      <c r="JP218" s="271"/>
      <c r="JQ218" s="272"/>
      <c r="JR218" s="271"/>
      <c r="JU218" s="271"/>
      <c r="JV218" s="270"/>
      <c r="JW218" s="271"/>
      <c r="JX218" s="272"/>
      <c r="JY218" s="271"/>
      <c r="KB218" s="271"/>
      <c r="KC218" s="270"/>
      <c r="KD218" s="271"/>
      <c r="KE218" s="272"/>
      <c r="KF218" s="271"/>
      <c r="KI218" s="271"/>
      <c r="KJ218" s="270"/>
      <c r="KK218" s="271"/>
      <c r="KL218" s="272"/>
      <c r="KM218" s="271"/>
      <c r="KP218" s="271"/>
      <c r="KQ218" s="270"/>
      <c r="KR218" s="271"/>
      <c r="KS218" s="272"/>
      <c r="KT218" s="271"/>
      <c r="KW218" s="271"/>
      <c r="KX218" s="270"/>
      <c r="KY218" s="271"/>
      <c r="KZ218" s="272"/>
      <c r="LA218" s="271"/>
      <c r="LD218" s="271"/>
      <c r="LE218" s="270"/>
      <c r="LF218" s="271"/>
      <c r="LG218" s="272"/>
      <c r="LH218" s="271"/>
      <c r="LK218" s="198"/>
      <c r="LL218" s="199"/>
      <c r="LM218" s="198"/>
      <c r="LN218" s="201"/>
      <c r="LO218" s="198"/>
      <c r="LR218" s="198"/>
      <c r="LS218" s="199"/>
      <c r="LT218" s="198"/>
      <c r="LU218" s="201"/>
      <c r="LV218" s="198"/>
      <c r="LY218" s="198"/>
      <c r="LZ218" s="199"/>
      <c r="MA218" s="198"/>
      <c r="MB218" s="201"/>
      <c r="MC218" s="198"/>
      <c r="MF218" s="198"/>
      <c r="MG218" s="199"/>
      <c r="MH218" s="198"/>
      <c r="MI218" s="201"/>
      <c r="MJ218" s="198"/>
      <c r="MM218" s="198"/>
      <c r="MN218" s="199"/>
      <c r="MO218" s="198"/>
      <c r="MP218" s="201"/>
      <c r="MQ218" s="198"/>
      <c r="MT218" s="198"/>
      <c r="MU218" s="199"/>
      <c r="MV218" s="198"/>
      <c r="MW218" s="201"/>
      <c r="MX218" s="198"/>
      <c r="NA218" s="198"/>
      <c r="NB218" s="199"/>
      <c r="NC218" s="198"/>
      <c r="ND218" s="201"/>
      <c r="NE218" s="198"/>
      <c r="NH218" s="198"/>
      <c r="NI218" s="199"/>
      <c r="NJ218" s="198"/>
      <c r="NK218" s="201"/>
      <c r="NL218" s="198"/>
      <c r="NO218" s="198"/>
      <c r="NP218" s="199"/>
      <c r="NQ218" s="198"/>
      <c r="NR218" s="201"/>
      <c r="NS218" s="198"/>
      <c r="NV218" s="198"/>
      <c r="NW218" s="199"/>
      <c r="NX218" s="198"/>
      <c r="NY218" s="201"/>
      <c r="NZ218" s="198"/>
      <c r="OC218" s="198"/>
      <c r="OD218" s="199"/>
      <c r="OE218" s="198"/>
      <c r="OF218" s="201"/>
      <c r="OG218" s="198"/>
      <c r="OJ218" s="198"/>
      <c r="OK218" s="199"/>
      <c r="OL218" s="198"/>
      <c r="OM218" s="201"/>
      <c r="ON218" s="198"/>
      <c r="OQ218" s="198"/>
      <c r="OR218" s="199"/>
      <c r="OS218" s="198"/>
      <c r="OT218" s="201"/>
      <c r="OU218" s="198"/>
      <c r="OX218" s="198"/>
      <c r="OY218" s="199"/>
      <c r="OZ218" s="198"/>
      <c r="PA218" s="201"/>
      <c r="PB218" s="198"/>
      <c r="PE218" s="198"/>
      <c r="PF218" s="199"/>
      <c r="PG218" s="198"/>
      <c r="PH218" s="201"/>
      <c r="PI218" s="198"/>
    </row>
    <row r="219" spans="1:425" ht="18.600000000000001" thickBot="1" x14ac:dyDescent="0.4">
      <c r="A219" s="279"/>
      <c r="B219" s="280">
        <f>SUM(B206:B218)</f>
        <v>460002466.28000003</v>
      </c>
      <c r="C219" s="281"/>
      <c r="D219" s="282">
        <f>SUM(D206:D218)</f>
        <v>3856</v>
      </c>
      <c r="E219" s="293"/>
      <c r="H219" s="279"/>
      <c r="I219" s="280">
        <f>SUM(I206:I218)</f>
        <v>664049437.63</v>
      </c>
      <c r="J219" s="281"/>
      <c r="K219" s="282">
        <f>SUM(K206:K218)</f>
        <v>5506</v>
      </c>
      <c r="L219" s="293"/>
      <c r="O219" s="279"/>
      <c r="P219" s="280">
        <f>SUM(P206:P218)</f>
        <v>654135588.52999973</v>
      </c>
      <c r="Q219" s="281"/>
      <c r="R219" s="282">
        <f>SUM(R206:R218)</f>
        <v>5398</v>
      </c>
      <c r="S219" s="293"/>
      <c r="V219" s="279"/>
      <c r="W219" s="280">
        <f>SUM(W206:W218)</f>
        <v>646397358.32000005</v>
      </c>
      <c r="X219" s="281"/>
      <c r="Y219" s="282">
        <f>SUM(Y206:Y218)</f>
        <v>5297</v>
      </c>
      <c r="Z219" s="293"/>
      <c r="AC219" s="279"/>
      <c r="AD219" s="280">
        <f>SUM(AD206:AD218)</f>
        <v>640848109.07000005</v>
      </c>
      <c r="AE219" s="281"/>
      <c r="AF219" s="282">
        <f>SUM(AF206:AF218)</f>
        <v>5234</v>
      </c>
      <c r="AG219" s="293"/>
      <c r="AJ219" s="279"/>
      <c r="AK219" s="280">
        <f>SUM(AK206:AK218)</f>
        <v>621158444.20000017</v>
      </c>
      <c r="AL219" s="281"/>
      <c r="AM219" s="282">
        <f>SUM(AM206:AM218)</f>
        <v>5039</v>
      </c>
      <c r="AN219" s="293"/>
      <c r="AQ219" s="279"/>
      <c r="AR219" s="280">
        <f>SUM(AR206:AR218)</f>
        <v>595569495.49999988</v>
      </c>
      <c r="AS219" s="281"/>
      <c r="AT219" s="282">
        <f>SUM(AT206:AT218)</f>
        <v>4815</v>
      </c>
      <c r="AU219" s="293"/>
      <c r="AX219" s="279"/>
      <c r="AY219" s="280">
        <f>SUM(AY206:AY218)</f>
        <v>559738365.96999979</v>
      </c>
      <c r="AZ219" s="281"/>
      <c r="BA219" s="282">
        <f>SUM(BA206:BA218)</f>
        <v>4543</v>
      </c>
      <c r="BB219" s="293"/>
      <c r="BE219" s="279"/>
      <c r="BF219" s="280">
        <f>SUM(BF206:BF218)</f>
        <v>520143996.61000007</v>
      </c>
      <c r="BG219" s="281"/>
      <c r="BH219" s="282">
        <f>SUM(BH206:BH218)</f>
        <v>4266</v>
      </c>
      <c r="BI219" s="293"/>
      <c r="BL219" s="279"/>
      <c r="BM219" s="280">
        <f>SUM(BM206:BM218)</f>
        <v>506211550.73000002</v>
      </c>
      <c r="BN219" s="281"/>
      <c r="BO219" s="282">
        <f>SUM(BO206:BO218)</f>
        <v>4168</v>
      </c>
      <c r="BP219" s="293"/>
      <c r="BS219" s="279"/>
      <c r="BT219" s="280">
        <f>SUM(BT206:BT218)</f>
        <v>480049629.59000015</v>
      </c>
      <c r="BU219" s="281"/>
      <c r="BV219" s="282">
        <f>SUM(BV206:BV218)</f>
        <v>3971</v>
      </c>
      <c r="BW219" s="293"/>
      <c r="BZ219" s="279"/>
      <c r="CA219" s="280">
        <f>SUM(CA206:CA218)</f>
        <v>415354491.64000016</v>
      </c>
      <c r="CB219" s="281"/>
      <c r="CC219" s="282">
        <f>SUM(CC206:CC218)</f>
        <v>3528</v>
      </c>
      <c r="CD219" s="293"/>
      <c r="CG219" s="279"/>
      <c r="CH219" s="280">
        <f>SUM(CH206:CH218)</f>
        <v>406028071.30999988</v>
      </c>
      <c r="CI219" s="281"/>
      <c r="CJ219" s="282">
        <f>SUM(CJ206:CJ218)</f>
        <v>3462</v>
      </c>
      <c r="CK219" s="293"/>
      <c r="CN219" s="279"/>
      <c r="CO219" s="280">
        <f>SUM(CO206:CO218)</f>
        <v>402172800.12000012</v>
      </c>
      <c r="CP219" s="281"/>
      <c r="CQ219" s="282">
        <f>SUM(CQ206:CQ218)</f>
        <v>3408</v>
      </c>
      <c r="CR219" s="293"/>
      <c r="CU219" s="279"/>
      <c r="CV219" s="280">
        <v>398364535.72999996</v>
      </c>
      <c r="CW219" s="281"/>
      <c r="CX219" s="282">
        <v>3373</v>
      </c>
      <c r="CY219" s="293"/>
      <c r="DB219" s="279"/>
      <c r="DC219" s="280">
        <v>394979558.54999989</v>
      </c>
      <c r="DD219" s="281"/>
      <c r="DE219" s="282">
        <v>3342</v>
      </c>
      <c r="DF219" s="293"/>
      <c r="DI219" s="279"/>
      <c r="DJ219" s="280">
        <v>391158271.54000014</v>
      </c>
      <c r="DK219" s="281"/>
      <c r="DL219" s="282">
        <v>3318</v>
      </c>
      <c r="DM219" s="293"/>
      <c r="DP219" s="279"/>
      <c r="DQ219" s="280">
        <v>385695805.68000001</v>
      </c>
      <c r="DR219" s="281"/>
      <c r="DS219" s="282">
        <v>3278</v>
      </c>
      <c r="DT219" s="293"/>
      <c r="DW219" s="279"/>
      <c r="DX219" s="280">
        <v>381396698.79000014</v>
      </c>
      <c r="DY219" s="281"/>
      <c r="DZ219" s="282">
        <v>3242</v>
      </c>
      <c r="EA219" s="293"/>
      <c r="ED219" s="279"/>
      <c r="EE219" s="280">
        <v>378017089.61000007</v>
      </c>
      <c r="EF219" s="281"/>
      <c r="EG219" s="282">
        <v>3212</v>
      </c>
      <c r="EH219" s="293"/>
      <c r="EK219" s="279"/>
      <c r="EL219" s="280">
        <v>375456811.29000014</v>
      </c>
      <c r="EM219" s="281"/>
      <c r="EN219" s="282">
        <v>3193</v>
      </c>
      <c r="EO219" s="293"/>
      <c r="ER219" s="279"/>
      <c r="ES219" s="280">
        <v>372841809.78000003</v>
      </c>
      <c r="ET219" s="281"/>
      <c r="EU219" s="282">
        <v>3169</v>
      </c>
      <c r="EV219" s="293"/>
      <c r="EY219" s="279"/>
      <c r="EZ219" s="280">
        <v>369310626.95000011</v>
      </c>
      <c r="FA219" s="281"/>
      <c r="FB219" s="282">
        <v>3142</v>
      </c>
      <c r="FC219" s="293"/>
      <c r="FF219" s="279"/>
      <c r="FG219" s="280">
        <v>366375081.9400003</v>
      </c>
      <c r="FH219" s="281"/>
      <c r="FI219" s="282">
        <v>3110</v>
      </c>
      <c r="FJ219" s="293"/>
      <c r="FM219" s="279"/>
      <c r="FN219" s="280">
        <v>363434473.96000022</v>
      </c>
      <c r="FO219" s="281"/>
      <c r="FP219" s="282">
        <v>3077</v>
      </c>
      <c r="FQ219" s="293"/>
      <c r="FT219" s="279"/>
      <c r="FU219" s="280">
        <v>362112897.11000013</v>
      </c>
      <c r="FV219" s="281"/>
      <c r="FW219" s="282">
        <v>3056</v>
      </c>
      <c r="FX219" s="293"/>
      <c r="GA219" s="279"/>
      <c r="GB219" s="280">
        <v>358065046.99999994</v>
      </c>
      <c r="GC219" s="281"/>
      <c r="GD219" s="282">
        <v>3021</v>
      </c>
      <c r="GE219" s="293"/>
      <c r="GH219" s="279"/>
      <c r="GI219" s="280">
        <v>354592307.80000001</v>
      </c>
      <c r="GJ219" s="281"/>
      <c r="GK219" s="282">
        <v>2984</v>
      </c>
      <c r="GL219" s="293"/>
      <c r="GO219" s="279"/>
      <c r="GP219" s="280">
        <v>351797466.95999992</v>
      </c>
      <c r="GQ219" s="281"/>
      <c r="GR219" s="282">
        <v>2955</v>
      </c>
      <c r="GS219" s="293"/>
      <c r="GV219" s="279"/>
      <c r="GW219" s="280">
        <v>349914818.33999997</v>
      </c>
      <c r="GX219" s="281"/>
      <c r="GY219" s="282">
        <v>2937</v>
      </c>
      <c r="GZ219" s="293"/>
      <c r="HC219" s="279"/>
      <c r="HD219" s="280">
        <v>349227855.14000005</v>
      </c>
      <c r="HE219" s="281"/>
      <c r="HF219" s="282">
        <v>2906</v>
      </c>
      <c r="HG219" s="293"/>
      <c r="HJ219" s="279"/>
      <c r="HK219" s="280">
        <v>345219299.08000004</v>
      </c>
      <c r="HL219" s="281"/>
      <c r="HM219" s="282">
        <v>2872</v>
      </c>
      <c r="HN219" s="293"/>
      <c r="HQ219" s="279"/>
      <c r="HR219" s="280">
        <v>341283268.31000006</v>
      </c>
      <c r="HS219" s="281"/>
      <c r="HT219" s="282">
        <v>2835</v>
      </c>
      <c r="HU219" s="293"/>
      <c r="HX219" s="279"/>
      <c r="HY219" s="280">
        <v>336735481.33999997</v>
      </c>
      <c r="HZ219" s="281"/>
      <c r="IA219" s="282">
        <v>2795</v>
      </c>
      <c r="IB219" s="293"/>
      <c r="IE219" s="279"/>
      <c r="IF219" s="280">
        <v>331408672.09000003</v>
      </c>
      <c r="IG219" s="281"/>
      <c r="IH219" s="282">
        <v>2748</v>
      </c>
      <c r="II219" s="293"/>
      <c r="IL219" s="279"/>
      <c r="IM219" s="280">
        <v>326368154.39000005</v>
      </c>
      <c r="IN219" s="281"/>
      <c r="IO219" s="282">
        <v>2709</v>
      </c>
      <c r="IP219" s="293"/>
      <c r="IS219" s="279"/>
      <c r="IT219" s="280">
        <v>322460381.06999999</v>
      </c>
      <c r="IU219" s="281"/>
      <c r="IV219" s="282">
        <v>2675</v>
      </c>
      <c r="IW219" s="293"/>
      <c r="IZ219" s="279"/>
      <c r="JA219" s="280">
        <v>316326094.53000003</v>
      </c>
      <c r="JB219" s="281"/>
      <c r="JC219" s="282">
        <v>2628</v>
      </c>
      <c r="JD219" s="293"/>
      <c r="JG219" s="279"/>
      <c r="JH219" s="280">
        <v>311692437.35000008</v>
      </c>
      <c r="JI219" s="281"/>
      <c r="JJ219" s="282">
        <v>2588</v>
      </c>
      <c r="JK219" s="293"/>
      <c r="JN219" s="279"/>
      <c r="JO219" s="280">
        <v>305387284.93000013</v>
      </c>
      <c r="JP219" s="281"/>
      <c r="JQ219" s="282">
        <v>2538</v>
      </c>
      <c r="JR219" s="293"/>
      <c r="JU219" s="279"/>
      <c r="JV219" s="280">
        <v>295932663.35000002</v>
      </c>
      <c r="JW219" s="281"/>
      <c r="JX219" s="282">
        <v>2471</v>
      </c>
      <c r="JY219" s="293"/>
      <c r="KB219" s="279"/>
      <c r="KC219" s="280">
        <v>290806617.69000012</v>
      </c>
      <c r="KD219" s="281"/>
      <c r="KE219" s="282">
        <v>2433</v>
      </c>
      <c r="KF219" s="293"/>
      <c r="KI219" s="279"/>
      <c r="KJ219" s="280">
        <v>284187695.75</v>
      </c>
      <c r="KK219" s="281"/>
      <c r="KL219" s="282">
        <v>2376</v>
      </c>
      <c r="KM219" s="293"/>
      <c r="KP219" s="279"/>
      <c r="KQ219" s="280">
        <v>278758397.01999998</v>
      </c>
      <c r="KR219" s="281"/>
      <c r="KS219" s="282">
        <v>2325</v>
      </c>
      <c r="KT219" s="293"/>
      <c r="KW219" s="279"/>
      <c r="KX219" s="280">
        <v>273836782.78000003</v>
      </c>
      <c r="KY219" s="281"/>
      <c r="KZ219" s="282">
        <v>2285</v>
      </c>
      <c r="LA219" s="293"/>
      <c r="LD219" s="279"/>
      <c r="LE219" s="280">
        <v>267650816.07000008</v>
      </c>
      <c r="LF219" s="281"/>
      <c r="LG219" s="282">
        <v>2235</v>
      </c>
      <c r="LH219" s="293"/>
      <c r="LK219" s="206"/>
      <c r="LL219" s="207">
        <v>263290774.89000008</v>
      </c>
      <c r="LM219" s="208"/>
      <c r="LN219" s="209">
        <v>2194</v>
      </c>
      <c r="LO219" s="228"/>
      <c r="LR219" s="206"/>
      <c r="LS219" s="207">
        <v>258056233.71000001</v>
      </c>
      <c r="LT219" s="208"/>
      <c r="LU219" s="209">
        <v>2158</v>
      </c>
      <c r="LV219" s="228"/>
      <c r="LY219" s="206"/>
      <c r="LZ219" s="207">
        <v>253094335.55000007</v>
      </c>
      <c r="MA219" s="208"/>
      <c r="MB219" s="209">
        <v>2115</v>
      </c>
      <c r="MC219" s="228"/>
      <c r="MF219" s="206"/>
      <c r="MG219" s="207">
        <v>248682352.20000008</v>
      </c>
      <c r="MH219" s="208"/>
      <c r="MI219" s="209">
        <v>2084</v>
      </c>
      <c r="MJ219" s="228"/>
      <c r="MM219" s="206"/>
      <c r="MN219" s="207">
        <v>242834602.30000007</v>
      </c>
      <c r="MO219" s="208"/>
      <c r="MP219" s="209">
        <v>2040</v>
      </c>
      <c r="MQ219" s="228"/>
      <c r="MT219" s="206"/>
      <c r="MU219" s="207">
        <v>237040647.28000006</v>
      </c>
      <c r="MV219" s="208"/>
      <c r="MW219" s="209">
        <v>1997</v>
      </c>
      <c r="MX219" s="228"/>
      <c r="NA219" s="206"/>
      <c r="NB219" s="207">
        <v>231705831.76000005</v>
      </c>
      <c r="NC219" s="208"/>
      <c r="ND219" s="209">
        <v>1955</v>
      </c>
      <c r="NE219" s="228"/>
      <c r="NH219" s="206"/>
      <c r="NI219" s="207">
        <v>226595160.16</v>
      </c>
      <c r="NJ219" s="208"/>
      <c r="NK219" s="209">
        <v>1913</v>
      </c>
      <c r="NL219" s="228"/>
      <c r="NO219" s="206"/>
      <c r="NP219" s="207">
        <v>220462258.72000003</v>
      </c>
      <c r="NQ219" s="208"/>
      <c r="NR219" s="209">
        <v>1863</v>
      </c>
      <c r="NS219" s="228"/>
      <c r="NV219" s="206"/>
      <c r="NW219" s="207">
        <v>214041887.00000006</v>
      </c>
      <c r="NX219" s="208"/>
      <c r="NY219" s="209">
        <v>1817</v>
      </c>
      <c r="NZ219" s="228"/>
      <c r="OC219" s="206"/>
      <c r="OD219" s="207">
        <v>208529060.46000007</v>
      </c>
      <c r="OE219" s="208"/>
      <c r="OF219" s="209">
        <v>1777</v>
      </c>
      <c r="OG219" s="228"/>
      <c r="OJ219" s="206"/>
      <c r="OK219" s="207">
        <v>204710654.27000004</v>
      </c>
      <c r="OL219" s="208"/>
      <c r="OM219" s="209">
        <v>1742</v>
      </c>
      <c r="ON219" s="228"/>
      <c r="OQ219" s="206"/>
      <c r="OR219" s="207">
        <v>199921886.92000008</v>
      </c>
      <c r="OS219" s="208"/>
      <c r="OT219" s="209">
        <v>1704</v>
      </c>
      <c r="OU219" s="228"/>
      <c r="OX219" s="206"/>
      <c r="OY219" s="207">
        <v>195333652.59999996</v>
      </c>
      <c r="OZ219" s="208"/>
      <c r="PA219" s="209">
        <v>1663</v>
      </c>
      <c r="PB219" s="228"/>
      <c r="PE219" s="206"/>
      <c r="PF219" s="207">
        <v>0</v>
      </c>
      <c r="PG219" s="206"/>
      <c r="PH219" s="209">
        <v>0</v>
      </c>
      <c r="PI219" s="228"/>
    </row>
    <row r="220" spans="1:425" ht="18.600000000000001" thickTop="1" x14ac:dyDescent="0.35">
      <c r="A220" s="271"/>
      <c r="B220" s="270"/>
      <c r="C220" s="271"/>
      <c r="D220" s="272"/>
      <c r="E220" s="271"/>
      <c r="H220" s="271"/>
      <c r="I220" s="270"/>
      <c r="J220" s="271"/>
      <c r="K220" s="272"/>
      <c r="L220" s="271"/>
      <c r="O220" s="271"/>
      <c r="P220" s="270"/>
      <c r="Q220" s="271"/>
      <c r="R220" s="272"/>
      <c r="S220" s="271"/>
      <c r="V220" s="271"/>
      <c r="W220" s="270"/>
      <c r="X220" s="271"/>
      <c r="Y220" s="272"/>
      <c r="Z220" s="271"/>
      <c r="AC220" s="271"/>
      <c r="AD220" s="270"/>
      <c r="AE220" s="271"/>
      <c r="AF220" s="272"/>
      <c r="AG220" s="271"/>
      <c r="AJ220" s="271"/>
      <c r="AK220" s="270"/>
      <c r="AL220" s="271"/>
      <c r="AM220" s="272"/>
      <c r="AN220" s="271"/>
      <c r="AQ220" s="271"/>
      <c r="AR220" s="270"/>
      <c r="AS220" s="271"/>
      <c r="AT220" s="272"/>
      <c r="AU220" s="271"/>
      <c r="AX220" s="271"/>
      <c r="AY220" s="270"/>
      <c r="AZ220" s="271"/>
      <c r="BA220" s="272"/>
      <c r="BB220" s="271"/>
      <c r="BE220" s="271"/>
      <c r="BF220" s="270"/>
      <c r="BG220" s="271"/>
      <c r="BH220" s="272"/>
      <c r="BI220" s="271"/>
      <c r="BL220" s="271"/>
      <c r="BM220" s="270"/>
      <c r="BN220" s="271"/>
      <c r="BO220" s="272"/>
      <c r="BP220" s="271"/>
      <c r="BS220" s="271"/>
      <c r="BT220" s="270"/>
      <c r="BU220" s="271"/>
      <c r="BV220" s="272"/>
      <c r="BW220" s="271"/>
      <c r="BZ220" s="271"/>
      <c r="CA220" s="270"/>
      <c r="CB220" s="271"/>
      <c r="CC220" s="272"/>
      <c r="CD220" s="271"/>
      <c r="CG220" s="271"/>
      <c r="CH220" s="270"/>
      <c r="CI220" s="271"/>
      <c r="CJ220" s="272"/>
      <c r="CK220" s="271"/>
      <c r="CN220" s="271"/>
      <c r="CO220" s="270"/>
      <c r="CP220" s="271"/>
      <c r="CQ220" s="272"/>
      <c r="CR220" s="271"/>
      <c r="CU220" s="271"/>
      <c r="CV220" s="270"/>
      <c r="CW220" s="271"/>
      <c r="CX220" s="272"/>
      <c r="CY220" s="271"/>
      <c r="DB220" s="271"/>
      <c r="DC220" s="270"/>
      <c r="DD220" s="271"/>
      <c r="DE220" s="272"/>
      <c r="DF220" s="271"/>
      <c r="DI220" s="271"/>
      <c r="DJ220" s="270"/>
      <c r="DK220" s="271"/>
      <c r="DL220" s="272"/>
      <c r="DM220" s="271"/>
      <c r="DP220" s="271"/>
      <c r="DQ220" s="270"/>
      <c r="DR220" s="271"/>
      <c r="DS220" s="272"/>
      <c r="DT220" s="271"/>
      <c r="DW220" s="271"/>
      <c r="DX220" s="270"/>
      <c r="DY220" s="271"/>
      <c r="DZ220" s="272"/>
      <c r="EA220" s="271"/>
      <c r="ED220" s="271"/>
      <c r="EE220" s="270"/>
      <c r="EF220" s="271"/>
      <c r="EG220" s="272"/>
      <c r="EH220" s="271"/>
      <c r="EK220" s="271"/>
      <c r="EL220" s="270"/>
      <c r="EM220" s="271"/>
      <c r="EN220" s="272"/>
      <c r="EO220" s="271"/>
      <c r="ER220" s="271"/>
      <c r="ES220" s="270"/>
      <c r="ET220" s="271"/>
      <c r="EU220" s="272"/>
      <c r="EV220" s="271"/>
      <c r="EY220" s="271"/>
      <c r="EZ220" s="270"/>
      <c r="FA220" s="271"/>
      <c r="FB220" s="272"/>
      <c r="FC220" s="271"/>
      <c r="FF220" s="271"/>
      <c r="FG220" s="270"/>
      <c r="FH220" s="271"/>
      <c r="FI220" s="272"/>
      <c r="FJ220" s="271"/>
      <c r="FM220" s="271"/>
      <c r="FN220" s="270"/>
      <c r="FO220" s="271"/>
      <c r="FP220" s="272"/>
      <c r="FQ220" s="271"/>
      <c r="FT220" s="271"/>
      <c r="FU220" s="270"/>
      <c r="FV220" s="271"/>
      <c r="FW220" s="272"/>
      <c r="FX220" s="271"/>
      <c r="GA220" s="271"/>
      <c r="GB220" s="270"/>
      <c r="GC220" s="271"/>
      <c r="GD220" s="272"/>
      <c r="GE220" s="271"/>
      <c r="GH220" s="271"/>
      <c r="GI220" s="270"/>
      <c r="GJ220" s="271"/>
      <c r="GK220" s="272"/>
      <c r="GL220" s="271"/>
      <c r="GO220" s="271"/>
      <c r="GP220" s="270"/>
      <c r="GQ220" s="271"/>
      <c r="GR220" s="272"/>
      <c r="GS220" s="271"/>
      <c r="GV220" s="271"/>
      <c r="GW220" s="270"/>
      <c r="GX220" s="271"/>
      <c r="GY220" s="272"/>
      <c r="GZ220" s="271"/>
      <c r="HC220" s="271"/>
      <c r="HD220" s="270"/>
      <c r="HE220" s="271"/>
      <c r="HF220" s="272"/>
      <c r="HG220" s="271"/>
      <c r="HJ220" s="271"/>
      <c r="HK220" s="270"/>
      <c r="HL220" s="271"/>
      <c r="HM220" s="272"/>
      <c r="HN220" s="271"/>
      <c r="HQ220" s="271"/>
      <c r="HR220" s="270"/>
      <c r="HS220" s="271"/>
      <c r="HT220" s="272"/>
      <c r="HU220" s="271"/>
      <c r="HX220" s="271"/>
      <c r="HY220" s="270"/>
      <c r="HZ220" s="271"/>
      <c r="IA220" s="272"/>
      <c r="IB220" s="271"/>
      <c r="IE220" s="271"/>
      <c r="IF220" s="270"/>
      <c r="IG220" s="271"/>
      <c r="IH220" s="272"/>
      <c r="II220" s="271"/>
      <c r="IL220" s="271"/>
      <c r="IM220" s="270"/>
      <c r="IN220" s="271"/>
      <c r="IO220" s="272"/>
      <c r="IP220" s="271"/>
      <c r="IS220" s="271"/>
      <c r="IT220" s="270"/>
      <c r="IU220" s="271"/>
      <c r="IV220" s="272"/>
      <c r="IW220" s="271"/>
      <c r="IZ220" s="271"/>
      <c r="JA220" s="270"/>
      <c r="JB220" s="271"/>
      <c r="JC220" s="272"/>
      <c r="JD220" s="271"/>
      <c r="JG220" s="271"/>
      <c r="JH220" s="270"/>
      <c r="JI220" s="271"/>
      <c r="JJ220" s="272"/>
      <c r="JK220" s="271"/>
      <c r="JN220" s="271"/>
      <c r="JO220" s="270"/>
      <c r="JP220" s="271"/>
      <c r="JQ220" s="272"/>
      <c r="JR220" s="271"/>
      <c r="JU220" s="271"/>
      <c r="JV220" s="270"/>
      <c r="JW220" s="271"/>
      <c r="JX220" s="272"/>
      <c r="JY220" s="271"/>
      <c r="KB220" s="271"/>
      <c r="KC220" s="270"/>
      <c r="KD220" s="271"/>
      <c r="KE220" s="272"/>
      <c r="KF220" s="271"/>
      <c r="KI220" s="271"/>
      <c r="KJ220" s="270"/>
      <c r="KK220" s="271"/>
      <c r="KL220" s="272"/>
      <c r="KM220" s="271"/>
      <c r="KP220" s="271"/>
      <c r="KQ220" s="270"/>
      <c r="KR220" s="271"/>
      <c r="KS220" s="272"/>
      <c r="KT220" s="271"/>
      <c r="KW220" s="271"/>
      <c r="KX220" s="270"/>
      <c r="KY220" s="271"/>
      <c r="KZ220" s="272"/>
      <c r="LA220" s="271"/>
      <c r="LD220" s="271"/>
      <c r="LE220" s="270"/>
      <c r="LF220" s="271"/>
      <c r="LG220" s="272"/>
      <c r="LH220" s="271"/>
      <c r="LK220" s="198"/>
      <c r="LL220" s="199"/>
      <c r="LM220" s="198"/>
      <c r="LN220" s="201"/>
      <c r="LO220" s="198"/>
      <c r="LR220" s="198"/>
      <c r="LS220" s="199"/>
      <c r="LT220" s="198"/>
      <c r="LU220" s="201"/>
      <c r="LV220" s="198"/>
      <c r="LY220" s="198"/>
      <c r="LZ220" s="199"/>
      <c r="MA220" s="198"/>
      <c r="MB220" s="201"/>
      <c r="MC220" s="198"/>
      <c r="MF220" s="198"/>
      <c r="MG220" s="199"/>
      <c r="MH220" s="198"/>
      <c r="MI220" s="201"/>
      <c r="MJ220" s="198"/>
      <c r="MM220" s="198"/>
      <c r="MN220" s="199"/>
      <c r="MO220" s="198"/>
      <c r="MP220" s="201"/>
      <c r="MQ220" s="198"/>
      <c r="MT220" s="198"/>
      <c r="MU220" s="199"/>
      <c r="MV220" s="198"/>
      <c r="MW220" s="201"/>
      <c r="MX220" s="198"/>
      <c r="NA220" s="198"/>
      <c r="NB220" s="199"/>
      <c r="NC220" s="198"/>
      <c r="ND220" s="201"/>
      <c r="NE220" s="198"/>
      <c r="NH220" s="198"/>
      <c r="NI220" s="199"/>
      <c r="NJ220" s="198"/>
      <c r="NK220" s="201"/>
      <c r="NL220" s="198"/>
      <c r="NO220" s="198"/>
      <c r="NP220" s="199"/>
      <c r="NQ220" s="198"/>
      <c r="NR220" s="201"/>
      <c r="NS220" s="198"/>
      <c r="NV220" s="198"/>
      <c r="NW220" s="199"/>
      <c r="NX220" s="198"/>
      <c r="NY220" s="201"/>
      <c r="NZ220" s="198"/>
      <c r="OC220" s="198"/>
      <c r="OD220" s="199"/>
      <c r="OE220" s="198"/>
      <c r="OF220" s="201"/>
      <c r="OG220" s="198"/>
      <c r="OJ220" s="198"/>
      <c r="OK220" s="199"/>
      <c r="OL220" s="198"/>
      <c r="OM220" s="201"/>
      <c r="ON220" s="198"/>
      <c r="OQ220" s="198"/>
      <c r="OR220" s="199"/>
      <c r="OS220" s="198"/>
      <c r="OT220" s="201"/>
      <c r="OU220" s="198"/>
      <c r="OX220" s="198"/>
      <c r="OY220" s="199"/>
      <c r="OZ220" s="198"/>
      <c r="PA220" s="201"/>
      <c r="PB220" s="198"/>
      <c r="PE220" s="198"/>
      <c r="PF220" s="199"/>
      <c r="PG220" s="198"/>
      <c r="PH220" s="201"/>
      <c r="PI220" s="198"/>
    </row>
    <row r="221" spans="1:425" ht="18" x14ac:dyDescent="0.35">
      <c r="A221" s="271"/>
      <c r="B221" s="270"/>
      <c r="C221" s="271"/>
      <c r="D221" s="272"/>
      <c r="E221" s="271"/>
      <c r="H221" s="271"/>
      <c r="I221" s="270"/>
      <c r="J221" s="271"/>
      <c r="K221" s="272"/>
      <c r="L221" s="271"/>
      <c r="O221" s="271"/>
      <c r="P221" s="270"/>
      <c r="Q221" s="271"/>
      <c r="R221" s="272"/>
      <c r="S221" s="271"/>
      <c r="V221" s="271"/>
      <c r="W221" s="270"/>
      <c r="X221" s="271"/>
      <c r="Y221" s="272"/>
      <c r="Z221" s="271"/>
      <c r="AC221" s="271"/>
      <c r="AD221" s="270"/>
      <c r="AE221" s="271"/>
      <c r="AF221" s="272"/>
      <c r="AG221" s="271"/>
      <c r="AJ221" s="271"/>
      <c r="AK221" s="270"/>
      <c r="AL221" s="271"/>
      <c r="AM221" s="272"/>
      <c r="AN221" s="271"/>
      <c r="AQ221" s="271"/>
      <c r="AR221" s="270"/>
      <c r="AS221" s="271"/>
      <c r="AT221" s="272"/>
      <c r="AU221" s="271"/>
      <c r="AX221" s="271"/>
      <c r="AY221" s="270"/>
      <c r="AZ221" s="271"/>
      <c r="BA221" s="272"/>
      <c r="BB221" s="271"/>
      <c r="BE221" s="271"/>
      <c r="BF221" s="270"/>
      <c r="BG221" s="271"/>
      <c r="BH221" s="272"/>
      <c r="BI221" s="271"/>
      <c r="BL221" s="271"/>
      <c r="BM221" s="270"/>
      <c r="BN221" s="271"/>
      <c r="BO221" s="272"/>
      <c r="BP221" s="271"/>
      <c r="BS221" s="271"/>
      <c r="BT221" s="270"/>
      <c r="BU221" s="271"/>
      <c r="BV221" s="272"/>
      <c r="BW221" s="271"/>
      <c r="BZ221" s="271"/>
      <c r="CA221" s="270"/>
      <c r="CB221" s="271"/>
      <c r="CC221" s="272"/>
      <c r="CD221" s="271"/>
      <c r="CG221" s="271"/>
      <c r="CH221" s="270"/>
      <c r="CI221" s="271"/>
      <c r="CJ221" s="272"/>
      <c r="CK221" s="271"/>
      <c r="CN221" s="271"/>
      <c r="CO221" s="270"/>
      <c r="CP221" s="271"/>
      <c r="CQ221" s="272"/>
      <c r="CR221" s="271"/>
      <c r="CU221" s="271"/>
      <c r="CV221" s="270"/>
      <c r="CW221" s="271"/>
      <c r="CX221" s="272"/>
      <c r="CY221" s="271"/>
      <c r="DB221" s="271"/>
      <c r="DC221" s="270"/>
      <c r="DD221" s="271"/>
      <c r="DE221" s="272"/>
      <c r="DF221" s="271"/>
      <c r="DI221" s="271"/>
      <c r="DJ221" s="270"/>
      <c r="DK221" s="271"/>
      <c r="DL221" s="272"/>
      <c r="DM221" s="271"/>
      <c r="DP221" s="271"/>
      <c r="DQ221" s="270"/>
      <c r="DR221" s="271"/>
      <c r="DS221" s="272"/>
      <c r="DT221" s="271"/>
      <c r="DW221" s="271"/>
      <c r="DX221" s="270"/>
      <c r="DY221" s="271"/>
      <c r="DZ221" s="272"/>
      <c r="EA221" s="271"/>
      <c r="ED221" s="271"/>
      <c r="EE221" s="270"/>
      <c r="EF221" s="271"/>
      <c r="EG221" s="272"/>
      <c r="EH221" s="271"/>
      <c r="EK221" s="271"/>
      <c r="EL221" s="270"/>
      <c r="EM221" s="271"/>
      <c r="EN221" s="272"/>
      <c r="EO221" s="271"/>
      <c r="ER221" s="271"/>
      <c r="ES221" s="270"/>
      <c r="ET221" s="271"/>
      <c r="EU221" s="272"/>
      <c r="EV221" s="271"/>
      <c r="EY221" s="271"/>
      <c r="EZ221" s="270"/>
      <c r="FA221" s="271"/>
      <c r="FB221" s="272"/>
      <c r="FC221" s="271"/>
      <c r="FF221" s="271"/>
      <c r="FG221" s="270"/>
      <c r="FH221" s="271"/>
      <c r="FI221" s="272"/>
      <c r="FJ221" s="271"/>
      <c r="FM221" s="271"/>
      <c r="FN221" s="270"/>
      <c r="FO221" s="271"/>
      <c r="FP221" s="272"/>
      <c r="FQ221" s="271"/>
      <c r="FT221" s="271"/>
      <c r="FU221" s="270"/>
      <c r="FV221" s="271"/>
      <c r="FW221" s="272"/>
      <c r="FX221" s="271"/>
      <c r="GA221" s="271"/>
      <c r="GB221" s="270"/>
      <c r="GC221" s="271"/>
      <c r="GD221" s="272"/>
      <c r="GE221" s="271"/>
      <c r="GH221" s="271"/>
      <c r="GI221" s="270"/>
      <c r="GJ221" s="271"/>
      <c r="GK221" s="272"/>
      <c r="GL221" s="271"/>
      <c r="GO221" s="271"/>
      <c r="GP221" s="270"/>
      <c r="GQ221" s="271"/>
      <c r="GR221" s="272"/>
      <c r="GS221" s="271"/>
      <c r="GV221" s="271"/>
      <c r="GW221" s="270"/>
      <c r="GX221" s="271"/>
      <c r="GY221" s="272"/>
      <c r="GZ221" s="271"/>
      <c r="HC221" s="271"/>
      <c r="HD221" s="270"/>
      <c r="HE221" s="271"/>
      <c r="HF221" s="272"/>
      <c r="HG221" s="271"/>
      <c r="HJ221" s="271"/>
      <c r="HK221" s="270"/>
      <c r="HL221" s="271"/>
      <c r="HM221" s="272"/>
      <c r="HN221" s="271"/>
      <c r="HQ221" s="271"/>
      <c r="HR221" s="270"/>
      <c r="HS221" s="271"/>
      <c r="HT221" s="272"/>
      <c r="HU221" s="271"/>
      <c r="HX221" s="271"/>
      <c r="HY221" s="270"/>
      <c r="HZ221" s="271"/>
      <c r="IA221" s="272"/>
      <c r="IB221" s="271"/>
      <c r="IE221" s="271"/>
      <c r="IF221" s="270"/>
      <c r="IG221" s="271"/>
      <c r="IH221" s="272"/>
      <c r="II221" s="271"/>
      <c r="IL221" s="271"/>
      <c r="IM221" s="270"/>
      <c r="IN221" s="271"/>
      <c r="IO221" s="272"/>
      <c r="IP221" s="271"/>
      <c r="IS221" s="271"/>
      <c r="IT221" s="270"/>
      <c r="IU221" s="271"/>
      <c r="IV221" s="272"/>
      <c r="IW221" s="271"/>
      <c r="IZ221" s="271"/>
      <c r="JA221" s="270"/>
      <c r="JB221" s="271"/>
      <c r="JC221" s="272"/>
      <c r="JD221" s="271"/>
      <c r="JG221" s="271"/>
      <c r="JH221" s="270"/>
      <c r="JI221" s="271"/>
      <c r="JJ221" s="272"/>
      <c r="JK221" s="271"/>
      <c r="JN221" s="271"/>
      <c r="JO221" s="270"/>
      <c r="JP221" s="271"/>
      <c r="JQ221" s="272"/>
      <c r="JR221" s="271"/>
      <c r="JU221" s="271"/>
      <c r="JV221" s="270"/>
      <c r="JW221" s="271"/>
      <c r="JX221" s="272"/>
      <c r="JY221" s="271"/>
      <c r="KB221" s="271"/>
      <c r="KC221" s="270"/>
      <c r="KD221" s="271"/>
      <c r="KE221" s="272"/>
      <c r="KF221" s="271"/>
      <c r="KI221" s="271"/>
      <c r="KJ221" s="270"/>
      <c r="KK221" s="271"/>
      <c r="KL221" s="272"/>
      <c r="KM221" s="271"/>
      <c r="KP221" s="271"/>
      <c r="KQ221" s="270"/>
      <c r="KR221" s="271"/>
      <c r="KS221" s="272"/>
      <c r="KT221" s="271"/>
      <c r="KW221" s="271"/>
      <c r="KX221" s="270"/>
      <c r="KY221" s="271"/>
      <c r="KZ221" s="272"/>
      <c r="LA221" s="271"/>
      <c r="LD221" s="271"/>
      <c r="LE221" s="270"/>
      <c r="LF221" s="271"/>
      <c r="LG221" s="272"/>
      <c r="LH221" s="271"/>
      <c r="LK221" s="198"/>
      <c r="LL221" s="199"/>
      <c r="LM221" s="198"/>
      <c r="LN221" s="201"/>
      <c r="LO221" s="198"/>
      <c r="LR221" s="198"/>
      <c r="LS221" s="199"/>
      <c r="LT221" s="198"/>
      <c r="LU221" s="201"/>
      <c r="LV221" s="198"/>
      <c r="LY221" s="198"/>
      <c r="LZ221" s="199"/>
      <c r="MA221" s="198"/>
      <c r="MB221" s="201"/>
      <c r="MC221" s="198"/>
      <c r="MF221" s="198"/>
      <c r="MG221" s="199"/>
      <c r="MH221" s="198"/>
      <c r="MI221" s="201"/>
      <c r="MJ221" s="198"/>
      <c r="MM221" s="198"/>
      <c r="MN221" s="199"/>
      <c r="MO221" s="198"/>
      <c r="MP221" s="201"/>
      <c r="MQ221" s="198"/>
      <c r="MT221" s="198"/>
      <c r="MU221" s="199"/>
      <c r="MV221" s="198"/>
      <c r="MW221" s="201"/>
      <c r="MX221" s="198"/>
      <c r="NA221" s="198"/>
      <c r="NB221" s="199"/>
      <c r="NC221" s="198"/>
      <c r="ND221" s="201"/>
      <c r="NE221" s="198"/>
      <c r="NH221" s="198"/>
      <c r="NI221" s="199"/>
      <c r="NJ221" s="198"/>
      <c r="NK221" s="201"/>
      <c r="NL221" s="198"/>
      <c r="NO221" s="198"/>
      <c r="NP221" s="199"/>
      <c r="NQ221" s="198"/>
      <c r="NR221" s="201"/>
      <c r="NS221" s="198"/>
      <c r="NV221" s="198"/>
      <c r="NW221" s="199"/>
      <c r="NX221" s="198"/>
      <c r="NY221" s="201"/>
      <c r="NZ221" s="198"/>
      <c r="OC221" s="198"/>
      <c r="OD221" s="199"/>
      <c r="OE221" s="198"/>
      <c r="OF221" s="201"/>
      <c r="OG221" s="198"/>
      <c r="OJ221" s="198"/>
      <c r="OK221" s="199"/>
      <c r="OL221" s="198"/>
      <c r="OM221" s="201"/>
      <c r="ON221" s="198"/>
      <c r="OQ221" s="198"/>
      <c r="OR221" s="199"/>
      <c r="OS221" s="198"/>
      <c r="OT221" s="201"/>
      <c r="OU221" s="198"/>
      <c r="OX221" s="198"/>
      <c r="OY221" s="199"/>
      <c r="OZ221" s="198"/>
      <c r="PA221" s="201"/>
      <c r="PB221" s="198"/>
      <c r="PE221" s="198"/>
      <c r="PF221" s="199"/>
      <c r="PG221" s="198"/>
      <c r="PH221" s="201"/>
      <c r="PI221" s="198"/>
    </row>
    <row r="222" spans="1:425" ht="18" x14ac:dyDescent="0.35">
      <c r="A222" s="271"/>
      <c r="B222" s="270"/>
      <c r="C222" s="271"/>
      <c r="D222" s="272"/>
      <c r="E222" s="271"/>
      <c r="H222" s="271"/>
      <c r="I222" s="270"/>
      <c r="J222" s="271"/>
      <c r="K222" s="272"/>
      <c r="L222" s="271"/>
      <c r="O222" s="271"/>
      <c r="P222" s="270"/>
      <c r="Q222" s="271"/>
      <c r="R222" s="272"/>
      <c r="S222" s="271"/>
      <c r="V222" s="271"/>
      <c r="W222" s="270"/>
      <c r="X222" s="271"/>
      <c r="Y222" s="272"/>
      <c r="Z222" s="271"/>
      <c r="AC222" s="271"/>
      <c r="AD222" s="270"/>
      <c r="AE222" s="271"/>
      <c r="AF222" s="272"/>
      <c r="AG222" s="271"/>
      <c r="AJ222" s="271"/>
      <c r="AK222" s="270"/>
      <c r="AL222" s="271"/>
      <c r="AM222" s="272"/>
      <c r="AN222" s="271"/>
      <c r="AQ222" s="271"/>
      <c r="AR222" s="270"/>
      <c r="AS222" s="271"/>
      <c r="AT222" s="272"/>
      <c r="AU222" s="271"/>
      <c r="AX222" s="271"/>
      <c r="AY222" s="270"/>
      <c r="AZ222" s="271"/>
      <c r="BA222" s="272"/>
      <c r="BB222" s="271"/>
      <c r="BE222" s="271"/>
      <c r="BF222" s="270"/>
      <c r="BG222" s="271"/>
      <c r="BH222" s="272"/>
      <c r="BI222" s="271"/>
      <c r="BL222" s="271"/>
      <c r="BM222" s="270"/>
      <c r="BN222" s="271"/>
      <c r="BO222" s="272"/>
      <c r="BP222" s="271"/>
      <c r="BS222" s="271"/>
      <c r="BT222" s="270"/>
      <c r="BU222" s="271"/>
      <c r="BV222" s="272"/>
      <c r="BW222" s="271"/>
      <c r="BZ222" s="271"/>
      <c r="CA222" s="270"/>
      <c r="CB222" s="271"/>
      <c r="CC222" s="272"/>
      <c r="CD222" s="271"/>
      <c r="CG222" s="271"/>
      <c r="CH222" s="270"/>
      <c r="CI222" s="271"/>
      <c r="CJ222" s="272"/>
      <c r="CK222" s="271"/>
      <c r="CN222" s="271"/>
      <c r="CO222" s="270"/>
      <c r="CP222" s="271"/>
      <c r="CQ222" s="272"/>
      <c r="CR222" s="271"/>
      <c r="CU222" s="271"/>
      <c r="CV222" s="270"/>
      <c r="CW222" s="271"/>
      <c r="CX222" s="272"/>
      <c r="CY222" s="271"/>
      <c r="DB222" s="271"/>
      <c r="DC222" s="270"/>
      <c r="DD222" s="271"/>
      <c r="DE222" s="272"/>
      <c r="DF222" s="271"/>
      <c r="DI222" s="271"/>
      <c r="DJ222" s="270"/>
      <c r="DK222" s="271"/>
      <c r="DL222" s="272"/>
      <c r="DM222" s="271"/>
      <c r="DP222" s="271"/>
      <c r="DQ222" s="270"/>
      <c r="DR222" s="271"/>
      <c r="DS222" s="272"/>
      <c r="DT222" s="271"/>
      <c r="DW222" s="271"/>
      <c r="DX222" s="270"/>
      <c r="DY222" s="271"/>
      <c r="DZ222" s="272"/>
      <c r="EA222" s="271"/>
      <c r="ED222" s="271"/>
      <c r="EE222" s="270"/>
      <c r="EF222" s="271"/>
      <c r="EG222" s="272"/>
      <c r="EH222" s="271"/>
      <c r="EK222" s="271"/>
      <c r="EL222" s="270"/>
      <c r="EM222" s="271"/>
      <c r="EN222" s="272"/>
      <c r="EO222" s="271"/>
      <c r="ER222" s="271"/>
      <c r="ES222" s="270"/>
      <c r="ET222" s="271"/>
      <c r="EU222" s="272"/>
      <c r="EV222" s="271"/>
      <c r="EY222" s="271"/>
      <c r="EZ222" s="270"/>
      <c r="FA222" s="271"/>
      <c r="FB222" s="272"/>
      <c r="FC222" s="271"/>
      <c r="FF222" s="271"/>
      <c r="FG222" s="270"/>
      <c r="FH222" s="271"/>
      <c r="FI222" s="272"/>
      <c r="FJ222" s="271"/>
      <c r="FM222" s="271"/>
      <c r="FN222" s="270"/>
      <c r="FO222" s="271"/>
      <c r="FP222" s="272"/>
      <c r="FQ222" s="271"/>
      <c r="FT222" s="271"/>
      <c r="FU222" s="270"/>
      <c r="FV222" s="271"/>
      <c r="FW222" s="272"/>
      <c r="FX222" s="271"/>
      <c r="GA222" s="271"/>
      <c r="GB222" s="270"/>
      <c r="GC222" s="271"/>
      <c r="GD222" s="272"/>
      <c r="GE222" s="271"/>
      <c r="GH222" s="271"/>
      <c r="GI222" s="270"/>
      <c r="GJ222" s="271"/>
      <c r="GK222" s="272"/>
      <c r="GL222" s="271"/>
      <c r="GO222" s="271"/>
      <c r="GP222" s="270"/>
      <c r="GQ222" s="271"/>
      <c r="GR222" s="272"/>
      <c r="GS222" s="271"/>
      <c r="GV222" s="271"/>
      <c r="GW222" s="270"/>
      <c r="GX222" s="271"/>
      <c r="GY222" s="272"/>
      <c r="GZ222" s="271"/>
      <c r="HC222" s="271"/>
      <c r="HD222" s="270"/>
      <c r="HE222" s="271"/>
      <c r="HF222" s="272"/>
      <c r="HG222" s="271"/>
      <c r="HJ222" s="271"/>
      <c r="HK222" s="270"/>
      <c r="HL222" s="271"/>
      <c r="HM222" s="272"/>
      <c r="HN222" s="271"/>
      <c r="HQ222" s="271"/>
      <c r="HR222" s="270"/>
      <c r="HS222" s="271"/>
      <c r="HT222" s="272"/>
      <c r="HU222" s="271"/>
      <c r="HX222" s="271"/>
      <c r="HY222" s="270"/>
      <c r="HZ222" s="271"/>
      <c r="IA222" s="272"/>
      <c r="IB222" s="271"/>
      <c r="IE222" s="271"/>
      <c r="IF222" s="270"/>
      <c r="IG222" s="271"/>
      <c r="IH222" s="272"/>
      <c r="II222" s="271"/>
      <c r="IL222" s="271"/>
      <c r="IM222" s="270"/>
      <c r="IN222" s="271"/>
      <c r="IO222" s="272"/>
      <c r="IP222" s="271"/>
      <c r="IS222" s="271"/>
      <c r="IT222" s="270"/>
      <c r="IU222" s="271"/>
      <c r="IV222" s="272"/>
      <c r="IW222" s="271"/>
      <c r="IZ222" s="271"/>
      <c r="JA222" s="270"/>
      <c r="JB222" s="271"/>
      <c r="JC222" s="272"/>
      <c r="JD222" s="271"/>
      <c r="JG222" s="271"/>
      <c r="JH222" s="270"/>
      <c r="JI222" s="271"/>
      <c r="JJ222" s="272"/>
      <c r="JK222" s="271"/>
      <c r="JN222" s="271"/>
      <c r="JO222" s="270"/>
      <c r="JP222" s="271"/>
      <c r="JQ222" s="272"/>
      <c r="JR222" s="271"/>
      <c r="JU222" s="271"/>
      <c r="JV222" s="270"/>
      <c r="JW222" s="271"/>
      <c r="JX222" s="272"/>
      <c r="JY222" s="271"/>
      <c r="KB222" s="271"/>
      <c r="KC222" s="270"/>
      <c r="KD222" s="271"/>
      <c r="KE222" s="272"/>
      <c r="KF222" s="271"/>
      <c r="KI222" s="271"/>
      <c r="KJ222" s="270"/>
      <c r="KK222" s="271"/>
      <c r="KL222" s="272"/>
      <c r="KM222" s="271"/>
      <c r="KP222" s="271"/>
      <c r="KQ222" s="270"/>
      <c r="KR222" s="271"/>
      <c r="KS222" s="272"/>
      <c r="KT222" s="271"/>
      <c r="KW222" s="271"/>
      <c r="KX222" s="270"/>
      <c r="KY222" s="271"/>
      <c r="KZ222" s="272"/>
      <c r="LA222" s="271"/>
      <c r="LD222" s="271"/>
      <c r="LE222" s="270"/>
      <c r="LF222" s="271"/>
      <c r="LG222" s="272"/>
      <c r="LH222" s="271"/>
      <c r="LK222" s="198"/>
      <c r="LL222" s="199"/>
      <c r="LM222" s="198"/>
      <c r="LN222" s="201"/>
      <c r="LO222" s="198"/>
      <c r="LR222" s="198"/>
      <c r="LS222" s="199"/>
      <c r="LT222" s="198"/>
      <c r="LU222" s="201"/>
      <c r="LV222" s="198"/>
      <c r="LY222" s="198"/>
      <c r="LZ222" s="199"/>
      <c r="MA222" s="198"/>
      <c r="MB222" s="201"/>
      <c r="MC222" s="198"/>
      <c r="MF222" s="198"/>
      <c r="MG222" s="199"/>
      <c r="MH222" s="198"/>
      <c r="MI222" s="201"/>
      <c r="MJ222" s="198"/>
      <c r="MM222" s="198"/>
      <c r="MN222" s="199"/>
      <c r="MO222" s="198"/>
      <c r="MP222" s="201"/>
      <c r="MQ222" s="198"/>
      <c r="MT222" s="198"/>
      <c r="MU222" s="199"/>
      <c r="MV222" s="198"/>
      <c r="MW222" s="201"/>
      <c r="MX222" s="198"/>
      <c r="NA222" s="198"/>
      <c r="NB222" s="199"/>
      <c r="NC222" s="198"/>
      <c r="ND222" s="201"/>
      <c r="NE222" s="198"/>
      <c r="NH222" s="198"/>
      <c r="NI222" s="199"/>
      <c r="NJ222" s="198"/>
      <c r="NK222" s="201"/>
      <c r="NL222" s="198"/>
      <c r="NO222" s="198"/>
      <c r="NP222" s="199"/>
      <c r="NQ222" s="198"/>
      <c r="NR222" s="201"/>
      <c r="NS222" s="198"/>
      <c r="NV222" s="198"/>
      <c r="NW222" s="199"/>
      <c r="NX222" s="198"/>
      <c r="NY222" s="201"/>
      <c r="NZ222" s="198"/>
      <c r="OC222" s="198"/>
      <c r="OD222" s="199"/>
      <c r="OE222" s="198"/>
      <c r="OF222" s="201"/>
      <c r="OG222" s="198"/>
      <c r="OJ222" s="198"/>
      <c r="OK222" s="199"/>
      <c r="OL222" s="198"/>
      <c r="OM222" s="201"/>
      <c r="ON222" s="198"/>
      <c r="OQ222" s="198"/>
      <c r="OR222" s="199"/>
      <c r="OS222" s="198"/>
      <c r="OT222" s="201"/>
      <c r="OU222" s="198"/>
      <c r="OX222" s="198"/>
      <c r="OY222" s="199"/>
      <c r="OZ222" s="198"/>
      <c r="PA222" s="201"/>
      <c r="PB222" s="198"/>
      <c r="PE222" s="198"/>
      <c r="PF222" s="199"/>
      <c r="PG222" s="198"/>
      <c r="PH222" s="201"/>
      <c r="PI222" s="198"/>
    </row>
    <row r="223" spans="1:425" ht="18" x14ac:dyDescent="0.35">
      <c r="A223" s="269" t="s">
        <v>130</v>
      </c>
      <c r="B223" s="270"/>
      <c r="C223" s="271"/>
      <c r="D223" s="272"/>
      <c r="E223" s="271"/>
      <c r="H223" s="269" t="s">
        <v>130</v>
      </c>
      <c r="I223" s="270"/>
      <c r="J223" s="271"/>
      <c r="K223" s="272"/>
      <c r="L223" s="271"/>
      <c r="O223" s="269" t="s">
        <v>130</v>
      </c>
      <c r="P223" s="270"/>
      <c r="Q223" s="271"/>
      <c r="R223" s="272"/>
      <c r="S223" s="271"/>
      <c r="V223" s="269" t="s">
        <v>130</v>
      </c>
      <c r="W223" s="270"/>
      <c r="X223" s="271"/>
      <c r="Y223" s="272"/>
      <c r="Z223" s="271"/>
      <c r="AC223" s="269" t="s">
        <v>130</v>
      </c>
      <c r="AD223" s="270"/>
      <c r="AE223" s="271"/>
      <c r="AF223" s="272"/>
      <c r="AG223" s="271"/>
      <c r="AJ223" s="269" t="s">
        <v>130</v>
      </c>
      <c r="AK223" s="270"/>
      <c r="AL223" s="271"/>
      <c r="AM223" s="272"/>
      <c r="AN223" s="271"/>
      <c r="AQ223" s="269" t="s">
        <v>130</v>
      </c>
      <c r="AR223" s="270"/>
      <c r="AS223" s="271"/>
      <c r="AT223" s="272"/>
      <c r="AU223" s="271"/>
      <c r="AX223" s="269" t="s">
        <v>130</v>
      </c>
      <c r="AY223" s="270"/>
      <c r="AZ223" s="271"/>
      <c r="BA223" s="272"/>
      <c r="BB223" s="271"/>
      <c r="BE223" s="269" t="s">
        <v>130</v>
      </c>
      <c r="BF223" s="270"/>
      <c r="BG223" s="271"/>
      <c r="BH223" s="272"/>
      <c r="BI223" s="271"/>
      <c r="BL223" s="269" t="s">
        <v>130</v>
      </c>
      <c r="BM223" s="270"/>
      <c r="BN223" s="271"/>
      <c r="BO223" s="272"/>
      <c r="BP223" s="271"/>
      <c r="BS223" s="269" t="s">
        <v>130</v>
      </c>
      <c r="BT223" s="270"/>
      <c r="BU223" s="271"/>
      <c r="BV223" s="272"/>
      <c r="BW223" s="271"/>
      <c r="BZ223" s="269" t="s">
        <v>130</v>
      </c>
      <c r="CA223" s="270"/>
      <c r="CB223" s="271"/>
      <c r="CC223" s="272"/>
      <c r="CD223" s="271"/>
      <c r="CG223" s="269" t="s">
        <v>130</v>
      </c>
      <c r="CH223" s="270"/>
      <c r="CI223" s="271"/>
      <c r="CJ223" s="272"/>
      <c r="CK223" s="271"/>
      <c r="CN223" s="269" t="s">
        <v>130</v>
      </c>
      <c r="CO223" s="270"/>
      <c r="CP223" s="271"/>
      <c r="CQ223" s="272"/>
      <c r="CR223" s="271"/>
      <c r="CU223" s="269" t="s">
        <v>130</v>
      </c>
      <c r="CV223" s="270"/>
      <c r="CW223" s="271"/>
      <c r="CX223" s="272"/>
      <c r="CY223" s="271"/>
      <c r="DB223" s="269" t="s">
        <v>130</v>
      </c>
      <c r="DC223" s="270"/>
      <c r="DD223" s="271"/>
      <c r="DE223" s="272"/>
      <c r="DF223" s="271"/>
      <c r="DI223" s="269" t="s">
        <v>130</v>
      </c>
      <c r="DJ223" s="270"/>
      <c r="DK223" s="271"/>
      <c r="DL223" s="272"/>
      <c r="DM223" s="271"/>
      <c r="DP223" s="269" t="s">
        <v>130</v>
      </c>
      <c r="DQ223" s="270"/>
      <c r="DR223" s="271"/>
      <c r="DS223" s="272"/>
      <c r="DT223" s="271"/>
      <c r="DW223" s="269" t="s">
        <v>130</v>
      </c>
      <c r="DX223" s="270"/>
      <c r="DY223" s="271"/>
      <c r="DZ223" s="272"/>
      <c r="EA223" s="271"/>
      <c r="ED223" s="269" t="s">
        <v>130</v>
      </c>
      <c r="EE223" s="270"/>
      <c r="EF223" s="271"/>
      <c r="EG223" s="272"/>
      <c r="EH223" s="271"/>
      <c r="EK223" s="269" t="s">
        <v>130</v>
      </c>
      <c r="EL223" s="270"/>
      <c r="EM223" s="271"/>
      <c r="EN223" s="272"/>
      <c r="EO223" s="271"/>
      <c r="ER223" s="269" t="s">
        <v>130</v>
      </c>
      <c r="ES223" s="270"/>
      <c r="ET223" s="271"/>
      <c r="EU223" s="272"/>
      <c r="EV223" s="271"/>
      <c r="EY223" s="269" t="s">
        <v>130</v>
      </c>
      <c r="EZ223" s="270"/>
      <c r="FA223" s="271"/>
      <c r="FB223" s="272"/>
      <c r="FC223" s="271"/>
      <c r="FF223" s="269" t="s">
        <v>130</v>
      </c>
      <c r="FG223" s="270"/>
      <c r="FH223" s="271"/>
      <c r="FI223" s="272"/>
      <c r="FJ223" s="271"/>
      <c r="FM223" s="269" t="s">
        <v>130</v>
      </c>
      <c r="FN223" s="270"/>
      <c r="FO223" s="271"/>
      <c r="FP223" s="272"/>
      <c r="FQ223" s="271"/>
      <c r="FT223" s="269" t="s">
        <v>130</v>
      </c>
      <c r="FU223" s="270"/>
      <c r="FV223" s="271"/>
      <c r="FW223" s="272"/>
      <c r="FX223" s="271"/>
      <c r="GA223" s="269" t="s">
        <v>130</v>
      </c>
      <c r="GB223" s="270"/>
      <c r="GC223" s="271"/>
      <c r="GD223" s="272"/>
      <c r="GE223" s="271"/>
      <c r="GH223" s="269" t="s">
        <v>130</v>
      </c>
      <c r="GI223" s="270"/>
      <c r="GJ223" s="271"/>
      <c r="GK223" s="272"/>
      <c r="GL223" s="271"/>
      <c r="GO223" s="269" t="s">
        <v>130</v>
      </c>
      <c r="GP223" s="270"/>
      <c r="GQ223" s="271"/>
      <c r="GR223" s="272"/>
      <c r="GS223" s="271"/>
      <c r="GV223" s="269" t="s">
        <v>130</v>
      </c>
      <c r="GW223" s="270"/>
      <c r="GX223" s="271"/>
      <c r="GY223" s="272"/>
      <c r="GZ223" s="271"/>
      <c r="HC223" s="269" t="s">
        <v>130</v>
      </c>
      <c r="HD223" s="270"/>
      <c r="HE223" s="271"/>
      <c r="HF223" s="272"/>
      <c r="HG223" s="271"/>
      <c r="HJ223" s="269" t="s">
        <v>130</v>
      </c>
      <c r="HK223" s="270"/>
      <c r="HL223" s="271"/>
      <c r="HM223" s="272"/>
      <c r="HN223" s="271"/>
      <c r="HQ223" s="269" t="s">
        <v>130</v>
      </c>
      <c r="HR223" s="270"/>
      <c r="HS223" s="271"/>
      <c r="HT223" s="272"/>
      <c r="HU223" s="271"/>
      <c r="HX223" s="269" t="s">
        <v>130</v>
      </c>
      <c r="HY223" s="270"/>
      <c r="HZ223" s="271"/>
      <c r="IA223" s="272"/>
      <c r="IB223" s="271"/>
      <c r="IE223" s="269" t="s">
        <v>130</v>
      </c>
      <c r="IF223" s="270"/>
      <c r="IG223" s="271"/>
      <c r="IH223" s="272"/>
      <c r="II223" s="271"/>
      <c r="IL223" s="269" t="s">
        <v>130</v>
      </c>
      <c r="IM223" s="270"/>
      <c r="IN223" s="271"/>
      <c r="IO223" s="272"/>
      <c r="IP223" s="271"/>
      <c r="IS223" s="269" t="s">
        <v>130</v>
      </c>
      <c r="IT223" s="270"/>
      <c r="IU223" s="271"/>
      <c r="IV223" s="272"/>
      <c r="IW223" s="271"/>
      <c r="IZ223" s="269" t="s">
        <v>130</v>
      </c>
      <c r="JA223" s="270"/>
      <c r="JB223" s="271"/>
      <c r="JC223" s="272"/>
      <c r="JD223" s="271"/>
      <c r="JG223" s="269" t="s">
        <v>130</v>
      </c>
      <c r="JH223" s="270"/>
      <c r="JI223" s="271"/>
      <c r="JJ223" s="272"/>
      <c r="JK223" s="271"/>
      <c r="JN223" s="269" t="s">
        <v>130</v>
      </c>
      <c r="JO223" s="270"/>
      <c r="JP223" s="271"/>
      <c r="JQ223" s="272"/>
      <c r="JR223" s="271"/>
      <c r="JU223" s="269" t="s">
        <v>130</v>
      </c>
      <c r="JV223" s="270"/>
      <c r="JW223" s="271"/>
      <c r="JX223" s="272"/>
      <c r="JY223" s="271"/>
      <c r="KB223" s="269" t="s">
        <v>130</v>
      </c>
      <c r="KC223" s="270"/>
      <c r="KD223" s="271"/>
      <c r="KE223" s="272"/>
      <c r="KF223" s="271"/>
      <c r="KI223" s="269" t="s">
        <v>130</v>
      </c>
      <c r="KJ223" s="270"/>
      <c r="KK223" s="271"/>
      <c r="KL223" s="272"/>
      <c r="KM223" s="271"/>
      <c r="KP223" s="269" t="s">
        <v>130</v>
      </c>
      <c r="KQ223" s="270"/>
      <c r="KR223" s="271"/>
      <c r="KS223" s="272"/>
      <c r="KT223" s="271"/>
      <c r="KW223" s="269" t="s">
        <v>130</v>
      </c>
      <c r="KX223" s="270"/>
      <c r="KY223" s="271"/>
      <c r="KZ223" s="272"/>
      <c r="LA223" s="271"/>
      <c r="LD223" s="269" t="s">
        <v>130</v>
      </c>
      <c r="LE223" s="270"/>
      <c r="LF223" s="271"/>
      <c r="LG223" s="272"/>
      <c r="LH223" s="271"/>
      <c r="LK223" s="185" t="s">
        <v>130</v>
      </c>
      <c r="LL223" s="199"/>
      <c r="LM223" s="198"/>
      <c r="LN223" s="201"/>
      <c r="LO223" s="198"/>
      <c r="LR223" s="185" t="s">
        <v>130</v>
      </c>
      <c r="LS223" s="199"/>
      <c r="LT223" s="198"/>
      <c r="LU223" s="201"/>
      <c r="LV223" s="198"/>
      <c r="LY223" s="185" t="s">
        <v>130</v>
      </c>
      <c r="LZ223" s="199"/>
      <c r="MA223" s="198"/>
      <c r="MB223" s="201"/>
      <c r="MC223" s="198"/>
      <c r="MF223" s="185" t="s">
        <v>130</v>
      </c>
      <c r="MG223" s="199"/>
      <c r="MH223" s="198"/>
      <c r="MI223" s="201"/>
      <c r="MJ223" s="198"/>
      <c r="MM223" s="185" t="s">
        <v>130</v>
      </c>
      <c r="MN223" s="199"/>
      <c r="MO223" s="198"/>
      <c r="MP223" s="201"/>
      <c r="MQ223" s="198"/>
      <c r="MT223" s="185" t="s">
        <v>130</v>
      </c>
      <c r="MU223" s="199"/>
      <c r="MV223" s="198"/>
      <c r="MW223" s="201"/>
      <c r="MX223" s="198"/>
      <c r="NA223" s="185" t="s">
        <v>130</v>
      </c>
      <c r="NB223" s="199"/>
      <c r="NC223" s="198"/>
      <c r="ND223" s="201"/>
      <c r="NE223" s="198"/>
      <c r="NH223" s="185" t="s">
        <v>130</v>
      </c>
      <c r="NI223" s="199"/>
      <c r="NJ223" s="198"/>
      <c r="NK223" s="201"/>
      <c r="NL223" s="198"/>
      <c r="NO223" s="185" t="s">
        <v>130</v>
      </c>
      <c r="NP223" s="199"/>
      <c r="NQ223" s="198"/>
      <c r="NR223" s="201"/>
      <c r="NS223" s="198"/>
      <c r="NV223" s="185" t="s">
        <v>130</v>
      </c>
      <c r="NW223" s="199"/>
      <c r="NX223" s="198"/>
      <c r="NY223" s="201"/>
      <c r="NZ223" s="198"/>
      <c r="OC223" s="185" t="s">
        <v>130</v>
      </c>
      <c r="OD223" s="199"/>
      <c r="OE223" s="198"/>
      <c r="OF223" s="201"/>
      <c r="OG223" s="198"/>
      <c r="OJ223" s="185" t="s">
        <v>130</v>
      </c>
      <c r="OK223" s="199"/>
      <c r="OL223" s="198"/>
      <c r="OM223" s="201"/>
      <c r="ON223" s="198"/>
      <c r="OQ223" s="185" t="s">
        <v>130</v>
      </c>
      <c r="OR223" s="199"/>
      <c r="OS223" s="198"/>
      <c r="OT223" s="201"/>
      <c r="OU223" s="198"/>
      <c r="OX223" s="185" t="s">
        <v>130</v>
      </c>
      <c r="OY223" s="199"/>
      <c r="OZ223" s="198"/>
      <c r="PA223" s="201"/>
      <c r="PB223" s="198"/>
      <c r="PE223" s="185" t="s">
        <v>130</v>
      </c>
      <c r="PF223" s="199"/>
      <c r="PG223" s="198"/>
      <c r="PH223" s="201"/>
      <c r="PI223" s="198"/>
    </row>
    <row r="224" spans="1:425" ht="18" x14ac:dyDescent="0.35">
      <c r="A224" s="194"/>
      <c r="B224" s="195"/>
      <c r="C224" s="194"/>
      <c r="D224" s="196"/>
      <c r="E224" s="194"/>
      <c r="H224" s="194"/>
      <c r="I224" s="195"/>
      <c r="J224" s="194"/>
      <c r="K224" s="196"/>
      <c r="L224" s="194"/>
      <c r="O224" s="194"/>
      <c r="P224" s="195"/>
      <c r="Q224" s="194"/>
      <c r="R224" s="196"/>
      <c r="S224" s="194"/>
      <c r="V224" s="194"/>
      <c r="W224" s="195"/>
      <c r="X224" s="194"/>
      <c r="Y224" s="196"/>
      <c r="Z224" s="194"/>
      <c r="AC224" s="194"/>
      <c r="AD224" s="195"/>
      <c r="AE224" s="194"/>
      <c r="AF224" s="196"/>
      <c r="AG224" s="194"/>
      <c r="AJ224" s="194"/>
      <c r="AK224" s="195"/>
      <c r="AL224" s="194"/>
      <c r="AM224" s="196"/>
      <c r="AN224" s="194"/>
      <c r="AQ224" s="194"/>
      <c r="AR224" s="195"/>
      <c r="AS224" s="194"/>
      <c r="AT224" s="196"/>
      <c r="AU224" s="194"/>
      <c r="AX224" s="194"/>
      <c r="AY224" s="195"/>
      <c r="AZ224" s="194"/>
      <c r="BA224" s="196"/>
      <c r="BB224" s="194"/>
      <c r="BE224" s="194"/>
      <c r="BF224" s="195"/>
      <c r="BG224" s="194"/>
      <c r="BH224" s="196"/>
      <c r="BI224" s="194"/>
      <c r="BL224" s="194"/>
      <c r="BM224" s="195"/>
      <c r="BN224" s="194"/>
      <c r="BO224" s="196"/>
      <c r="BP224" s="194"/>
      <c r="BS224" s="194"/>
      <c r="BT224" s="195"/>
      <c r="BU224" s="194"/>
      <c r="BV224" s="196"/>
      <c r="BW224" s="194"/>
      <c r="BZ224" s="194"/>
      <c r="CA224" s="195"/>
      <c r="CB224" s="194"/>
      <c r="CC224" s="196"/>
      <c r="CD224" s="194"/>
      <c r="CG224" s="194"/>
      <c r="CH224" s="195"/>
      <c r="CI224" s="194"/>
      <c r="CJ224" s="196"/>
      <c r="CK224" s="194"/>
      <c r="CN224" s="194"/>
      <c r="CO224" s="195"/>
      <c r="CP224" s="194"/>
      <c r="CQ224" s="196"/>
      <c r="CR224" s="194"/>
      <c r="CU224" s="194"/>
      <c r="CV224" s="195"/>
      <c r="CW224" s="194"/>
      <c r="CX224" s="196"/>
      <c r="CY224" s="194"/>
      <c r="DB224" s="194"/>
      <c r="DC224" s="195"/>
      <c r="DD224" s="194"/>
      <c r="DE224" s="196"/>
      <c r="DF224" s="194"/>
      <c r="DI224" s="194"/>
      <c r="DJ224" s="195"/>
      <c r="DK224" s="194"/>
      <c r="DL224" s="196"/>
      <c r="DM224" s="194"/>
      <c r="DP224" s="194"/>
      <c r="DQ224" s="195"/>
      <c r="DR224" s="194"/>
      <c r="DS224" s="196"/>
      <c r="DT224" s="194"/>
      <c r="DW224" s="194"/>
      <c r="DX224" s="195"/>
      <c r="DY224" s="194"/>
      <c r="DZ224" s="196"/>
      <c r="EA224" s="194"/>
      <c r="ED224" s="194"/>
      <c r="EE224" s="195"/>
      <c r="EF224" s="194"/>
      <c r="EG224" s="196"/>
      <c r="EH224" s="194"/>
      <c r="EK224" s="194"/>
      <c r="EL224" s="195"/>
      <c r="EM224" s="194"/>
      <c r="EN224" s="196"/>
      <c r="EO224" s="194"/>
      <c r="ER224" s="194"/>
      <c r="ES224" s="195"/>
      <c r="ET224" s="194"/>
      <c r="EU224" s="196"/>
      <c r="EV224" s="194"/>
      <c r="EY224" s="194"/>
      <c r="EZ224" s="195"/>
      <c r="FA224" s="194"/>
      <c r="FB224" s="196"/>
      <c r="FC224" s="194"/>
      <c r="FF224" s="194"/>
      <c r="FG224" s="195"/>
      <c r="FH224" s="194"/>
      <c r="FI224" s="196"/>
      <c r="FJ224" s="194"/>
      <c r="FM224" s="194"/>
      <c r="FN224" s="195"/>
      <c r="FO224" s="194"/>
      <c r="FP224" s="196"/>
      <c r="FQ224" s="194"/>
      <c r="FT224" s="194"/>
      <c r="FU224" s="195"/>
      <c r="FV224" s="194"/>
      <c r="FW224" s="196"/>
      <c r="FX224" s="194"/>
      <c r="GA224" s="194"/>
      <c r="GB224" s="195"/>
      <c r="GC224" s="194"/>
      <c r="GD224" s="196"/>
      <c r="GE224" s="194"/>
      <c r="GH224" s="194"/>
      <c r="GI224" s="195"/>
      <c r="GJ224" s="194"/>
      <c r="GK224" s="196"/>
      <c r="GL224" s="194"/>
      <c r="GO224" s="194"/>
      <c r="GP224" s="195"/>
      <c r="GQ224" s="194"/>
      <c r="GR224" s="196"/>
      <c r="GS224" s="194"/>
      <c r="GV224" s="194"/>
      <c r="GW224" s="195"/>
      <c r="GX224" s="194"/>
      <c r="GY224" s="196"/>
      <c r="GZ224" s="194"/>
      <c r="HC224" s="194"/>
      <c r="HD224" s="195"/>
      <c r="HE224" s="194"/>
      <c r="HF224" s="196"/>
      <c r="HG224" s="194"/>
      <c r="HJ224" s="194"/>
      <c r="HK224" s="195"/>
      <c r="HL224" s="194"/>
      <c r="HM224" s="196"/>
      <c r="HN224" s="194"/>
      <c r="HQ224" s="194"/>
      <c r="HR224" s="195"/>
      <c r="HS224" s="194"/>
      <c r="HT224" s="196"/>
      <c r="HU224" s="194"/>
      <c r="HX224" s="194"/>
      <c r="HY224" s="195"/>
      <c r="HZ224" s="194"/>
      <c r="IA224" s="196"/>
      <c r="IB224" s="194"/>
      <c r="IE224" s="194"/>
      <c r="IF224" s="195"/>
      <c r="IG224" s="194"/>
      <c r="IH224" s="196"/>
      <c r="II224" s="194"/>
      <c r="IL224" s="194"/>
      <c r="IM224" s="195"/>
      <c r="IN224" s="194"/>
      <c r="IO224" s="196"/>
      <c r="IP224" s="194"/>
      <c r="IS224" s="194"/>
      <c r="IT224" s="195"/>
      <c r="IU224" s="194"/>
      <c r="IV224" s="196"/>
      <c r="IW224" s="194"/>
      <c r="IZ224" s="194"/>
      <c r="JA224" s="195"/>
      <c r="JB224" s="194"/>
      <c r="JC224" s="196"/>
      <c r="JD224" s="194"/>
      <c r="JG224" s="194"/>
      <c r="JH224" s="195"/>
      <c r="JI224" s="194"/>
      <c r="JJ224" s="196"/>
      <c r="JK224" s="194"/>
      <c r="JN224" s="194"/>
      <c r="JO224" s="195"/>
      <c r="JP224" s="194"/>
      <c r="JQ224" s="196"/>
      <c r="JR224" s="194"/>
      <c r="JU224" s="194"/>
      <c r="JV224" s="195"/>
      <c r="JW224" s="194"/>
      <c r="JX224" s="196"/>
      <c r="JY224" s="194"/>
      <c r="KB224" s="194"/>
      <c r="KC224" s="195"/>
      <c r="KD224" s="194"/>
      <c r="KE224" s="196"/>
      <c r="KF224" s="194"/>
      <c r="KI224" s="194"/>
      <c r="KJ224" s="195"/>
      <c r="KK224" s="194"/>
      <c r="KL224" s="196"/>
      <c r="KM224" s="194"/>
      <c r="KP224" s="194"/>
      <c r="KQ224" s="195"/>
      <c r="KR224" s="194"/>
      <c r="KS224" s="196"/>
      <c r="KT224" s="194"/>
      <c r="KW224" s="194"/>
      <c r="KX224" s="195"/>
      <c r="KY224" s="194"/>
      <c r="KZ224" s="196"/>
      <c r="LA224" s="194"/>
      <c r="LD224" s="194"/>
      <c r="LE224" s="195"/>
      <c r="LF224" s="194"/>
      <c r="LG224" s="196"/>
      <c r="LH224" s="194"/>
      <c r="LK224" s="194"/>
      <c r="LL224" s="195"/>
      <c r="LM224" s="194"/>
      <c r="LN224" s="196"/>
      <c r="LO224" s="194"/>
      <c r="LR224" s="194"/>
      <c r="LS224" s="195"/>
      <c r="LT224" s="194"/>
      <c r="LU224" s="196"/>
      <c r="LV224" s="194"/>
      <c r="LY224" s="194"/>
      <c r="LZ224" s="195"/>
      <c r="MA224" s="194"/>
      <c r="MB224" s="196"/>
      <c r="MC224" s="194"/>
      <c r="MF224" s="194"/>
      <c r="MG224" s="195"/>
      <c r="MH224" s="194"/>
      <c r="MI224" s="196"/>
      <c r="MJ224" s="194"/>
      <c r="MM224" s="194"/>
      <c r="MN224" s="195"/>
      <c r="MO224" s="194"/>
      <c r="MP224" s="196"/>
      <c r="MQ224" s="194"/>
      <c r="MT224" s="194"/>
      <c r="MU224" s="195"/>
      <c r="MV224" s="194"/>
      <c r="MW224" s="196"/>
      <c r="MX224" s="194"/>
      <c r="NA224" s="194"/>
      <c r="NB224" s="195"/>
      <c r="NC224" s="194"/>
      <c r="ND224" s="196"/>
      <c r="NE224" s="194"/>
      <c r="NH224" s="194"/>
      <c r="NI224" s="195"/>
      <c r="NJ224" s="194"/>
      <c r="NK224" s="196"/>
      <c r="NL224" s="194"/>
      <c r="NO224" s="194"/>
      <c r="NP224" s="195"/>
      <c r="NQ224" s="194"/>
      <c r="NR224" s="196"/>
      <c r="NS224" s="194"/>
      <c r="NV224" s="194"/>
      <c r="NW224" s="195"/>
      <c r="NX224" s="194"/>
      <c r="NY224" s="196"/>
      <c r="NZ224" s="194"/>
      <c r="OC224" s="194"/>
      <c r="OD224" s="195"/>
      <c r="OE224" s="194"/>
      <c r="OF224" s="196"/>
      <c r="OG224" s="194"/>
      <c r="OJ224" s="194"/>
      <c r="OK224" s="195"/>
      <c r="OL224" s="194"/>
      <c r="OM224" s="196"/>
      <c r="ON224" s="194"/>
      <c r="OQ224" s="194"/>
      <c r="OR224" s="195"/>
      <c r="OS224" s="194"/>
      <c r="OT224" s="196"/>
      <c r="OU224" s="194"/>
      <c r="OX224" s="194"/>
      <c r="OY224" s="195"/>
      <c r="OZ224" s="194"/>
      <c r="PA224" s="196"/>
      <c r="PB224" s="194"/>
      <c r="PE224" s="194"/>
      <c r="PF224" s="195"/>
      <c r="PG224" s="194"/>
      <c r="PH224" s="196"/>
      <c r="PI224" s="194"/>
    </row>
    <row r="225" spans="1:425" s="277" customFormat="1" ht="72" customHeight="1" x14ac:dyDescent="0.35">
      <c r="A225" s="273" t="s">
        <v>131</v>
      </c>
      <c r="B225" s="274" t="s">
        <v>109</v>
      </c>
      <c r="C225" s="275" t="s">
        <v>110</v>
      </c>
      <c r="D225" s="276" t="s">
        <v>111</v>
      </c>
      <c r="E225" s="275" t="s">
        <v>110</v>
      </c>
      <c r="H225" s="273" t="s">
        <v>131</v>
      </c>
      <c r="I225" s="274" t="s">
        <v>109</v>
      </c>
      <c r="J225" s="275" t="s">
        <v>110</v>
      </c>
      <c r="K225" s="276" t="s">
        <v>111</v>
      </c>
      <c r="L225" s="275" t="s">
        <v>110</v>
      </c>
      <c r="O225" s="273" t="s">
        <v>131</v>
      </c>
      <c r="P225" s="274" t="s">
        <v>109</v>
      </c>
      <c r="Q225" s="275" t="s">
        <v>110</v>
      </c>
      <c r="R225" s="276" t="s">
        <v>111</v>
      </c>
      <c r="S225" s="275" t="s">
        <v>110</v>
      </c>
      <c r="V225" s="273" t="s">
        <v>131</v>
      </c>
      <c r="W225" s="274" t="s">
        <v>109</v>
      </c>
      <c r="X225" s="275" t="s">
        <v>110</v>
      </c>
      <c r="Y225" s="276" t="s">
        <v>111</v>
      </c>
      <c r="Z225" s="275" t="s">
        <v>110</v>
      </c>
      <c r="AC225" s="273" t="s">
        <v>131</v>
      </c>
      <c r="AD225" s="274" t="s">
        <v>109</v>
      </c>
      <c r="AE225" s="275" t="s">
        <v>110</v>
      </c>
      <c r="AF225" s="276" t="s">
        <v>111</v>
      </c>
      <c r="AG225" s="275" t="s">
        <v>110</v>
      </c>
      <c r="AJ225" s="273" t="s">
        <v>131</v>
      </c>
      <c r="AK225" s="274" t="s">
        <v>109</v>
      </c>
      <c r="AL225" s="275" t="s">
        <v>110</v>
      </c>
      <c r="AM225" s="276" t="s">
        <v>111</v>
      </c>
      <c r="AN225" s="275" t="s">
        <v>110</v>
      </c>
      <c r="AQ225" s="273" t="s">
        <v>131</v>
      </c>
      <c r="AR225" s="274" t="s">
        <v>109</v>
      </c>
      <c r="AS225" s="275" t="s">
        <v>110</v>
      </c>
      <c r="AT225" s="276" t="s">
        <v>111</v>
      </c>
      <c r="AU225" s="275" t="s">
        <v>110</v>
      </c>
      <c r="AX225" s="273" t="s">
        <v>131</v>
      </c>
      <c r="AY225" s="274" t="s">
        <v>109</v>
      </c>
      <c r="AZ225" s="275" t="s">
        <v>110</v>
      </c>
      <c r="BA225" s="276" t="s">
        <v>111</v>
      </c>
      <c r="BB225" s="275" t="s">
        <v>110</v>
      </c>
      <c r="BE225" s="273" t="s">
        <v>131</v>
      </c>
      <c r="BF225" s="274" t="s">
        <v>109</v>
      </c>
      <c r="BG225" s="275" t="s">
        <v>110</v>
      </c>
      <c r="BH225" s="276" t="s">
        <v>111</v>
      </c>
      <c r="BI225" s="275" t="s">
        <v>110</v>
      </c>
      <c r="BL225" s="273" t="s">
        <v>131</v>
      </c>
      <c r="BM225" s="274" t="s">
        <v>109</v>
      </c>
      <c r="BN225" s="275" t="s">
        <v>110</v>
      </c>
      <c r="BO225" s="276" t="s">
        <v>111</v>
      </c>
      <c r="BP225" s="275" t="s">
        <v>110</v>
      </c>
      <c r="BS225" s="273" t="s">
        <v>131</v>
      </c>
      <c r="BT225" s="274" t="s">
        <v>109</v>
      </c>
      <c r="BU225" s="275" t="s">
        <v>110</v>
      </c>
      <c r="BV225" s="276" t="s">
        <v>111</v>
      </c>
      <c r="BW225" s="275" t="s">
        <v>110</v>
      </c>
      <c r="BZ225" s="273" t="s">
        <v>131</v>
      </c>
      <c r="CA225" s="274" t="s">
        <v>109</v>
      </c>
      <c r="CB225" s="275" t="s">
        <v>110</v>
      </c>
      <c r="CC225" s="276" t="s">
        <v>111</v>
      </c>
      <c r="CD225" s="275" t="s">
        <v>110</v>
      </c>
      <c r="CG225" s="273" t="s">
        <v>131</v>
      </c>
      <c r="CH225" s="274" t="s">
        <v>109</v>
      </c>
      <c r="CI225" s="275" t="s">
        <v>110</v>
      </c>
      <c r="CJ225" s="276" t="s">
        <v>111</v>
      </c>
      <c r="CK225" s="275" t="s">
        <v>110</v>
      </c>
      <c r="CN225" s="273" t="s">
        <v>131</v>
      </c>
      <c r="CO225" s="274" t="s">
        <v>109</v>
      </c>
      <c r="CP225" s="275" t="s">
        <v>110</v>
      </c>
      <c r="CQ225" s="276" t="s">
        <v>111</v>
      </c>
      <c r="CR225" s="275" t="s">
        <v>110</v>
      </c>
      <c r="CU225" s="273" t="s">
        <v>131</v>
      </c>
      <c r="CV225" s="274" t="s">
        <v>109</v>
      </c>
      <c r="CW225" s="275" t="s">
        <v>110</v>
      </c>
      <c r="CX225" s="276" t="s">
        <v>111</v>
      </c>
      <c r="CY225" s="275" t="s">
        <v>110</v>
      </c>
      <c r="DB225" s="273" t="s">
        <v>131</v>
      </c>
      <c r="DC225" s="274" t="s">
        <v>109</v>
      </c>
      <c r="DD225" s="275" t="s">
        <v>110</v>
      </c>
      <c r="DE225" s="276" t="s">
        <v>111</v>
      </c>
      <c r="DF225" s="275" t="s">
        <v>110</v>
      </c>
      <c r="DI225" s="273" t="s">
        <v>131</v>
      </c>
      <c r="DJ225" s="274" t="s">
        <v>109</v>
      </c>
      <c r="DK225" s="275" t="s">
        <v>110</v>
      </c>
      <c r="DL225" s="276" t="s">
        <v>111</v>
      </c>
      <c r="DM225" s="275" t="s">
        <v>110</v>
      </c>
      <c r="DP225" s="273" t="s">
        <v>131</v>
      </c>
      <c r="DQ225" s="274" t="s">
        <v>109</v>
      </c>
      <c r="DR225" s="275" t="s">
        <v>110</v>
      </c>
      <c r="DS225" s="276" t="s">
        <v>111</v>
      </c>
      <c r="DT225" s="275" t="s">
        <v>110</v>
      </c>
      <c r="DW225" s="273" t="s">
        <v>131</v>
      </c>
      <c r="DX225" s="274" t="s">
        <v>109</v>
      </c>
      <c r="DY225" s="275" t="s">
        <v>110</v>
      </c>
      <c r="DZ225" s="276" t="s">
        <v>111</v>
      </c>
      <c r="EA225" s="275" t="s">
        <v>110</v>
      </c>
      <c r="ED225" s="273" t="s">
        <v>131</v>
      </c>
      <c r="EE225" s="274" t="s">
        <v>109</v>
      </c>
      <c r="EF225" s="275" t="s">
        <v>110</v>
      </c>
      <c r="EG225" s="276" t="s">
        <v>111</v>
      </c>
      <c r="EH225" s="275" t="s">
        <v>110</v>
      </c>
      <c r="EK225" s="273" t="s">
        <v>131</v>
      </c>
      <c r="EL225" s="274" t="s">
        <v>109</v>
      </c>
      <c r="EM225" s="275" t="s">
        <v>110</v>
      </c>
      <c r="EN225" s="276" t="s">
        <v>111</v>
      </c>
      <c r="EO225" s="275" t="s">
        <v>110</v>
      </c>
      <c r="ER225" s="273" t="s">
        <v>131</v>
      </c>
      <c r="ES225" s="274" t="s">
        <v>109</v>
      </c>
      <c r="ET225" s="275" t="s">
        <v>110</v>
      </c>
      <c r="EU225" s="276" t="s">
        <v>111</v>
      </c>
      <c r="EV225" s="275" t="s">
        <v>110</v>
      </c>
      <c r="EY225" s="273" t="s">
        <v>131</v>
      </c>
      <c r="EZ225" s="274" t="s">
        <v>109</v>
      </c>
      <c r="FA225" s="275" t="s">
        <v>110</v>
      </c>
      <c r="FB225" s="276" t="s">
        <v>111</v>
      </c>
      <c r="FC225" s="275" t="s">
        <v>110</v>
      </c>
      <c r="FF225" s="273" t="s">
        <v>131</v>
      </c>
      <c r="FG225" s="274" t="s">
        <v>109</v>
      </c>
      <c r="FH225" s="275" t="s">
        <v>110</v>
      </c>
      <c r="FI225" s="276" t="s">
        <v>111</v>
      </c>
      <c r="FJ225" s="275" t="s">
        <v>110</v>
      </c>
      <c r="FM225" s="273" t="s">
        <v>131</v>
      </c>
      <c r="FN225" s="274" t="s">
        <v>109</v>
      </c>
      <c r="FO225" s="275" t="s">
        <v>110</v>
      </c>
      <c r="FP225" s="276" t="s">
        <v>111</v>
      </c>
      <c r="FQ225" s="275" t="s">
        <v>110</v>
      </c>
      <c r="FT225" s="273" t="s">
        <v>131</v>
      </c>
      <c r="FU225" s="274" t="s">
        <v>109</v>
      </c>
      <c r="FV225" s="275" t="s">
        <v>110</v>
      </c>
      <c r="FW225" s="276" t="s">
        <v>111</v>
      </c>
      <c r="FX225" s="275" t="s">
        <v>110</v>
      </c>
      <c r="GA225" s="273" t="s">
        <v>131</v>
      </c>
      <c r="GB225" s="274" t="s">
        <v>109</v>
      </c>
      <c r="GC225" s="275" t="s">
        <v>110</v>
      </c>
      <c r="GD225" s="276" t="s">
        <v>111</v>
      </c>
      <c r="GE225" s="275" t="s">
        <v>110</v>
      </c>
      <c r="GH225" s="273" t="s">
        <v>131</v>
      </c>
      <c r="GI225" s="274" t="s">
        <v>109</v>
      </c>
      <c r="GJ225" s="275" t="s">
        <v>110</v>
      </c>
      <c r="GK225" s="276" t="s">
        <v>111</v>
      </c>
      <c r="GL225" s="275" t="s">
        <v>110</v>
      </c>
      <c r="GO225" s="273" t="s">
        <v>131</v>
      </c>
      <c r="GP225" s="274" t="s">
        <v>109</v>
      </c>
      <c r="GQ225" s="275" t="s">
        <v>110</v>
      </c>
      <c r="GR225" s="276" t="s">
        <v>111</v>
      </c>
      <c r="GS225" s="275" t="s">
        <v>110</v>
      </c>
      <c r="GV225" s="273" t="s">
        <v>131</v>
      </c>
      <c r="GW225" s="274" t="s">
        <v>109</v>
      </c>
      <c r="GX225" s="275" t="s">
        <v>110</v>
      </c>
      <c r="GY225" s="276" t="s">
        <v>111</v>
      </c>
      <c r="GZ225" s="275" t="s">
        <v>110</v>
      </c>
      <c r="HC225" s="273" t="s">
        <v>131</v>
      </c>
      <c r="HD225" s="274" t="s">
        <v>109</v>
      </c>
      <c r="HE225" s="275" t="s">
        <v>110</v>
      </c>
      <c r="HF225" s="276" t="s">
        <v>111</v>
      </c>
      <c r="HG225" s="275" t="s">
        <v>110</v>
      </c>
      <c r="HJ225" s="273" t="s">
        <v>131</v>
      </c>
      <c r="HK225" s="274" t="s">
        <v>109</v>
      </c>
      <c r="HL225" s="275" t="s">
        <v>110</v>
      </c>
      <c r="HM225" s="276" t="s">
        <v>111</v>
      </c>
      <c r="HN225" s="275" t="s">
        <v>110</v>
      </c>
      <c r="HQ225" s="273" t="s">
        <v>131</v>
      </c>
      <c r="HR225" s="274" t="s">
        <v>109</v>
      </c>
      <c r="HS225" s="275" t="s">
        <v>110</v>
      </c>
      <c r="HT225" s="276" t="s">
        <v>111</v>
      </c>
      <c r="HU225" s="275" t="s">
        <v>110</v>
      </c>
      <c r="HX225" s="273" t="s">
        <v>131</v>
      </c>
      <c r="HY225" s="274" t="s">
        <v>109</v>
      </c>
      <c r="HZ225" s="275" t="s">
        <v>110</v>
      </c>
      <c r="IA225" s="276" t="s">
        <v>111</v>
      </c>
      <c r="IB225" s="275" t="s">
        <v>110</v>
      </c>
      <c r="IE225" s="273" t="s">
        <v>131</v>
      </c>
      <c r="IF225" s="274" t="s">
        <v>109</v>
      </c>
      <c r="IG225" s="275" t="s">
        <v>110</v>
      </c>
      <c r="IH225" s="276" t="s">
        <v>111</v>
      </c>
      <c r="II225" s="275" t="s">
        <v>110</v>
      </c>
      <c r="IL225" s="273" t="s">
        <v>131</v>
      </c>
      <c r="IM225" s="274" t="s">
        <v>109</v>
      </c>
      <c r="IN225" s="275" t="s">
        <v>110</v>
      </c>
      <c r="IO225" s="276" t="s">
        <v>111</v>
      </c>
      <c r="IP225" s="275" t="s">
        <v>110</v>
      </c>
      <c r="IS225" s="273" t="s">
        <v>131</v>
      </c>
      <c r="IT225" s="274" t="s">
        <v>109</v>
      </c>
      <c r="IU225" s="275" t="s">
        <v>110</v>
      </c>
      <c r="IV225" s="276" t="s">
        <v>111</v>
      </c>
      <c r="IW225" s="275" t="s">
        <v>110</v>
      </c>
      <c r="IZ225" s="273" t="s">
        <v>131</v>
      </c>
      <c r="JA225" s="274" t="s">
        <v>109</v>
      </c>
      <c r="JB225" s="275" t="s">
        <v>110</v>
      </c>
      <c r="JC225" s="276" t="s">
        <v>111</v>
      </c>
      <c r="JD225" s="275" t="s">
        <v>110</v>
      </c>
      <c r="JG225" s="273" t="s">
        <v>131</v>
      </c>
      <c r="JH225" s="274" t="s">
        <v>109</v>
      </c>
      <c r="JI225" s="275" t="s">
        <v>110</v>
      </c>
      <c r="JJ225" s="276" t="s">
        <v>111</v>
      </c>
      <c r="JK225" s="275" t="s">
        <v>110</v>
      </c>
      <c r="JN225" s="273" t="s">
        <v>131</v>
      </c>
      <c r="JO225" s="274" t="s">
        <v>109</v>
      </c>
      <c r="JP225" s="275" t="s">
        <v>110</v>
      </c>
      <c r="JQ225" s="276" t="s">
        <v>111</v>
      </c>
      <c r="JR225" s="275" t="s">
        <v>110</v>
      </c>
      <c r="JU225" s="273" t="s">
        <v>131</v>
      </c>
      <c r="JV225" s="274" t="s">
        <v>109</v>
      </c>
      <c r="JW225" s="275" t="s">
        <v>110</v>
      </c>
      <c r="JX225" s="276" t="s">
        <v>111</v>
      </c>
      <c r="JY225" s="275" t="s">
        <v>110</v>
      </c>
      <c r="KB225" s="273" t="s">
        <v>131</v>
      </c>
      <c r="KC225" s="274" t="s">
        <v>109</v>
      </c>
      <c r="KD225" s="275" t="s">
        <v>110</v>
      </c>
      <c r="KE225" s="276" t="s">
        <v>111</v>
      </c>
      <c r="KF225" s="275" t="s">
        <v>110</v>
      </c>
      <c r="KI225" s="273" t="s">
        <v>131</v>
      </c>
      <c r="KJ225" s="274" t="s">
        <v>109</v>
      </c>
      <c r="KK225" s="275" t="s">
        <v>110</v>
      </c>
      <c r="KL225" s="276" t="s">
        <v>111</v>
      </c>
      <c r="KM225" s="275" t="s">
        <v>110</v>
      </c>
      <c r="KP225" s="273" t="s">
        <v>131</v>
      </c>
      <c r="KQ225" s="274" t="s">
        <v>109</v>
      </c>
      <c r="KR225" s="275" t="s">
        <v>110</v>
      </c>
      <c r="KS225" s="276" t="s">
        <v>111</v>
      </c>
      <c r="KT225" s="275" t="s">
        <v>110</v>
      </c>
      <c r="KW225" s="273" t="s">
        <v>131</v>
      </c>
      <c r="KX225" s="274" t="s">
        <v>109</v>
      </c>
      <c r="KY225" s="275" t="s">
        <v>110</v>
      </c>
      <c r="KZ225" s="276" t="s">
        <v>111</v>
      </c>
      <c r="LA225" s="275" t="s">
        <v>110</v>
      </c>
      <c r="LD225" s="273" t="s">
        <v>131</v>
      </c>
      <c r="LE225" s="274" t="s">
        <v>109</v>
      </c>
      <c r="LF225" s="275" t="s">
        <v>110</v>
      </c>
      <c r="LG225" s="276" t="s">
        <v>111</v>
      </c>
      <c r="LH225" s="275" t="s">
        <v>110</v>
      </c>
      <c r="LK225" s="190" t="s">
        <v>131</v>
      </c>
      <c r="LL225" s="191" t="s">
        <v>109</v>
      </c>
      <c r="LM225" s="192" t="s">
        <v>110</v>
      </c>
      <c r="LN225" s="193" t="s">
        <v>111</v>
      </c>
      <c r="LO225" s="192" t="s">
        <v>110</v>
      </c>
      <c r="LR225" s="190" t="s">
        <v>131</v>
      </c>
      <c r="LS225" s="191" t="s">
        <v>109</v>
      </c>
      <c r="LT225" s="192" t="s">
        <v>110</v>
      </c>
      <c r="LU225" s="193" t="s">
        <v>111</v>
      </c>
      <c r="LV225" s="192" t="s">
        <v>110</v>
      </c>
      <c r="LY225" s="190" t="s">
        <v>131</v>
      </c>
      <c r="LZ225" s="191" t="s">
        <v>109</v>
      </c>
      <c r="MA225" s="192" t="s">
        <v>110</v>
      </c>
      <c r="MB225" s="193" t="s">
        <v>111</v>
      </c>
      <c r="MC225" s="192" t="s">
        <v>110</v>
      </c>
      <c r="MF225" s="190" t="s">
        <v>131</v>
      </c>
      <c r="MG225" s="191" t="s">
        <v>109</v>
      </c>
      <c r="MH225" s="192" t="s">
        <v>110</v>
      </c>
      <c r="MI225" s="193" t="s">
        <v>111</v>
      </c>
      <c r="MJ225" s="192" t="s">
        <v>110</v>
      </c>
      <c r="MM225" s="190" t="s">
        <v>131</v>
      </c>
      <c r="MN225" s="191" t="s">
        <v>109</v>
      </c>
      <c r="MO225" s="192" t="s">
        <v>110</v>
      </c>
      <c r="MP225" s="193" t="s">
        <v>111</v>
      </c>
      <c r="MQ225" s="192" t="s">
        <v>110</v>
      </c>
      <c r="MT225" s="190" t="s">
        <v>131</v>
      </c>
      <c r="MU225" s="191" t="s">
        <v>109</v>
      </c>
      <c r="MV225" s="192" t="s">
        <v>110</v>
      </c>
      <c r="MW225" s="193" t="s">
        <v>111</v>
      </c>
      <c r="MX225" s="192" t="s">
        <v>110</v>
      </c>
      <c r="NA225" s="190" t="s">
        <v>131</v>
      </c>
      <c r="NB225" s="191" t="s">
        <v>109</v>
      </c>
      <c r="NC225" s="192" t="s">
        <v>110</v>
      </c>
      <c r="ND225" s="193" t="s">
        <v>111</v>
      </c>
      <c r="NE225" s="192" t="s">
        <v>110</v>
      </c>
      <c r="NH225" s="190" t="s">
        <v>131</v>
      </c>
      <c r="NI225" s="191" t="s">
        <v>109</v>
      </c>
      <c r="NJ225" s="192" t="s">
        <v>110</v>
      </c>
      <c r="NK225" s="193" t="s">
        <v>111</v>
      </c>
      <c r="NL225" s="192" t="s">
        <v>110</v>
      </c>
      <c r="NO225" s="190" t="s">
        <v>131</v>
      </c>
      <c r="NP225" s="191" t="s">
        <v>109</v>
      </c>
      <c r="NQ225" s="192" t="s">
        <v>110</v>
      </c>
      <c r="NR225" s="193" t="s">
        <v>111</v>
      </c>
      <c r="NS225" s="192" t="s">
        <v>110</v>
      </c>
      <c r="NV225" s="190" t="s">
        <v>131</v>
      </c>
      <c r="NW225" s="191" t="s">
        <v>109</v>
      </c>
      <c r="NX225" s="192" t="s">
        <v>110</v>
      </c>
      <c r="NY225" s="193" t="s">
        <v>111</v>
      </c>
      <c r="NZ225" s="192" t="s">
        <v>110</v>
      </c>
      <c r="OC225" s="190" t="s">
        <v>131</v>
      </c>
      <c r="OD225" s="191" t="s">
        <v>109</v>
      </c>
      <c r="OE225" s="192" t="s">
        <v>110</v>
      </c>
      <c r="OF225" s="193" t="s">
        <v>111</v>
      </c>
      <c r="OG225" s="192" t="s">
        <v>110</v>
      </c>
      <c r="OJ225" s="190" t="s">
        <v>131</v>
      </c>
      <c r="OK225" s="191" t="s">
        <v>109</v>
      </c>
      <c r="OL225" s="192" t="s">
        <v>110</v>
      </c>
      <c r="OM225" s="193" t="s">
        <v>111</v>
      </c>
      <c r="ON225" s="192" t="s">
        <v>110</v>
      </c>
      <c r="OQ225" s="190" t="s">
        <v>131</v>
      </c>
      <c r="OR225" s="191" t="s">
        <v>109</v>
      </c>
      <c r="OS225" s="192" t="s">
        <v>110</v>
      </c>
      <c r="OT225" s="193" t="s">
        <v>111</v>
      </c>
      <c r="OU225" s="192" t="s">
        <v>110</v>
      </c>
      <c r="OX225" s="190" t="s">
        <v>131</v>
      </c>
      <c r="OY225" s="191" t="s">
        <v>109</v>
      </c>
      <c r="OZ225" s="192" t="s">
        <v>110</v>
      </c>
      <c r="PA225" s="193" t="s">
        <v>111</v>
      </c>
      <c r="PB225" s="192" t="s">
        <v>110</v>
      </c>
      <c r="PE225" s="190" t="s">
        <v>131</v>
      </c>
      <c r="PF225" s="191" t="s">
        <v>109</v>
      </c>
      <c r="PG225" s="192" t="s">
        <v>110</v>
      </c>
      <c r="PH225" s="193" t="s">
        <v>111</v>
      </c>
      <c r="PI225" s="192" t="s">
        <v>110</v>
      </c>
    </row>
    <row r="226" spans="1:425" ht="18" x14ac:dyDescent="0.35">
      <c r="A226" s="194"/>
      <c r="B226" s="195"/>
      <c r="C226" s="194"/>
      <c r="D226" s="196"/>
      <c r="E226" s="194"/>
      <c r="H226" s="194"/>
      <c r="I226" s="195"/>
      <c r="J226" s="194"/>
      <c r="K226" s="196"/>
      <c r="L226" s="194"/>
      <c r="O226" s="194"/>
      <c r="P226" s="195"/>
      <c r="Q226" s="194"/>
      <c r="R226" s="196"/>
      <c r="S226" s="194"/>
      <c r="V226" s="194"/>
      <c r="W226" s="195"/>
      <c r="X226" s="194"/>
      <c r="Y226" s="196"/>
      <c r="Z226" s="194"/>
      <c r="AC226" s="194"/>
      <c r="AD226" s="195"/>
      <c r="AE226" s="194"/>
      <c r="AF226" s="196"/>
      <c r="AG226" s="194"/>
      <c r="AJ226" s="194"/>
      <c r="AK226" s="195"/>
      <c r="AL226" s="194"/>
      <c r="AM226" s="196"/>
      <c r="AN226" s="194"/>
      <c r="AQ226" s="194"/>
      <c r="AR226" s="195"/>
      <c r="AS226" s="194"/>
      <c r="AT226" s="196"/>
      <c r="AU226" s="194"/>
      <c r="AX226" s="194"/>
      <c r="AY226" s="195"/>
      <c r="AZ226" s="194"/>
      <c r="BA226" s="196"/>
      <c r="BB226" s="194"/>
      <c r="BE226" s="194"/>
      <c r="BF226" s="195"/>
      <c r="BG226" s="194"/>
      <c r="BH226" s="196"/>
      <c r="BI226" s="194"/>
      <c r="BL226" s="194"/>
      <c r="BM226" s="195"/>
      <c r="BN226" s="194"/>
      <c r="BO226" s="196"/>
      <c r="BP226" s="194"/>
      <c r="BS226" s="194"/>
      <c r="BT226" s="195"/>
      <c r="BU226" s="194"/>
      <c r="BV226" s="196"/>
      <c r="BW226" s="194"/>
      <c r="BZ226" s="194"/>
      <c r="CA226" s="195"/>
      <c r="CB226" s="194"/>
      <c r="CC226" s="196"/>
      <c r="CD226" s="194"/>
      <c r="CG226" s="194"/>
      <c r="CH226" s="195"/>
      <c r="CI226" s="194"/>
      <c r="CJ226" s="196"/>
      <c r="CK226" s="194"/>
      <c r="CN226" s="194"/>
      <c r="CO226" s="195"/>
      <c r="CP226" s="194"/>
      <c r="CQ226" s="196"/>
      <c r="CR226" s="194"/>
      <c r="CU226" s="194"/>
      <c r="CV226" s="195"/>
      <c r="CW226" s="194"/>
      <c r="CX226" s="196"/>
      <c r="CY226" s="194"/>
      <c r="DB226" s="194"/>
      <c r="DC226" s="195"/>
      <c r="DD226" s="194"/>
      <c r="DE226" s="196"/>
      <c r="DF226" s="194"/>
      <c r="DI226" s="194"/>
      <c r="DJ226" s="195"/>
      <c r="DK226" s="194"/>
      <c r="DL226" s="196"/>
      <c r="DM226" s="194"/>
      <c r="DP226" s="194"/>
      <c r="DQ226" s="195"/>
      <c r="DR226" s="194"/>
      <c r="DS226" s="196"/>
      <c r="DT226" s="194"/>
      <c r="DW226" s="194"/>
      <c r="DX226" s="195"/>
      <c r="DY226" s="194"/>
      <c r="DZ226" s="196"/>
      <c r="EA226" s="194"/>
      <c r="ED226" s="194"/>
      <c r="EE226" s="195"/>
      <c r="EF226" s="194"/>
      <c r="EG226" s="196"/>
      <c r="EH226" s="194"/>
      <c r="EK226" s="194"/>
      <c r="EL226" s="195"/>
      <c r="EM226" s="194"/>
      <c r="EN226" s="196"/>
      <c r="EO226" s="194"/>
      <c r="ER226" s="194"/>
      <c r="ES226" s="195"/>
      <c r="ET226" s="194"/>
      <c r="EU226" s="196"/>
      <c r="EV226" s="194"/>
      <c r="EY226" s="194"/>
      <c r="EZ226" s="195"/>
      <c r="FA226" s="194"/>
      <c r="FB226" s="196"/>
      <c r="FC226" s="194"/>
      <c r="FF226" s="194"/>
      <c r="FG226" s="195"/>
      <c r="FH226" s="194"/>
      <c r="FI226" s="196"/>
      <c r="FJ226" s="194"/>
      <c r="FM226" s="194"/>
      <c r="FN226" s="195"/>
      <c r="FO226" s="194"/>
      <c r="FP226" s="196"/>
      <c r="FQ226" s="194"/>
      <c r="FT226" s="194"/>
      <c r="FU226" s="195"/>
      <c r="FV226" s="194"/>
      <c r="FW226" s="196"/>
      <c r="FX226" s="194"/>
      <c r="GA226" s="194"/>
      <c r="GB226" s="195"/>
      <c r="GC226" s="194"/>
      <c r="GD226" s="196"/>
      <c r="GE226" s="194"/>
      <c r="GH226" s="194"/>
      <c r="GI226" s="195"/>
      <c r="GJ226" s="194"/>
      <c r="GK226" s="196"/>
      <c r="GL226" s="194"/>
      <c r="GO226" s="194"/>
      <c r="GP226" s="195"/>
      <c r="GQ226" s="194"/>
      <c r="GR226" s="196"/>
      <c r="GS226" s="194"/>
      <c r="GV226" s="194"/>
      <c r="GW226" s="195"/>
      <c r="GX226" s="194"/>
      <c r="GY226" s="196"/>
      <c r="GZ226" s="194"/>
      <c r="HC226" s="194"/>
      <c r="HD226" s="195"/>
      <c r="HE226" s="194"/>
      <c r="HF226" s="196"/>
      <c r="HG226" s="194"/>
      <c r="HJ226" s="194"/>
      <c r="HK226" s="195"/>
      <c r="HL226" s="194"/>
      <c r="HM226" s="196"/>
      <c r="HN226" s="194"/>
      <c r="HQ226" s="194"/>
      <c r="HR226" s="195"/>
      <c r="HS226" s="194"/>
      <c r="HT226" s="196"/>
      <c r="HU226" s="194"/>
      <c r="HX226" s="194"/>
      <c r="HY226" s="195"/>
      <c r="HZ226" s="194"/>
      <c r="IA226" s="196"/>
      <c r="IB226" s="194"/>
      <c r="IE226" s="194"/>
      <c r="IF226" s="195"/>
      <c r="IG226" s="194"/>
      <c r="IH226" s="196"/>
      <c r="II226" s="194"/>
      <c r="IL226" s="194"/>
      <c r="IM226" s="195"/>
      <c r="IN226" s="194"/>
      <c r="IO226" s="196"/>
      <c r="IP226" s="194"/>
      <c r="IS226" s="194"/>
      <c r="IT226" s="195"/>
      <c r="IU226" s="194"/>
      <c r="IV226" s="196"/>
      <c r="IW226" s="194"/>
      <c r="IZ226" s="194"/>
      <c r="JA226" s="195"/>
      <c r="JB226" s="194"/>
      <c r="JC226" s="196"/>
      <c r="JD226" s="194"/>
      <c r="JG226" s="194"/>
      <c r="JH226" s="195"/>
      <c r="JI226" s="194"/>
      <c r="JJ226" s="196"/>
      <c r="JK226" s="194"/>
      <c r="JN226" s="194"/>
      <c r="JO226" s="195"/>
      <c r="JP226" s="194"/>
      <c r="JQ226" s="196"/>
      <c r="JR226" s="194"/>
      <c r="JU226" s="194"/>
      <c r="JV226" s="195"/>
      <c r="JW226" s="194"/>
      <c r="JX226" s="196"/>
      <c r="JY226" s="194"/>
      <c r="KB226" s="194"/>
      <c r="KC226" s="195"/>
      <c r="KD226" s="194"/>
      <c r="KE226" s="196"/>
      <c r="KF226" s="194"/>
      <c r="KI226" s="194"/>
      <c r="KJ226" s="195"/>
      <c r="KK226" s="194"/>
      <c r="KL226" s="196"/>
      <c r="KM226" s="194"/>
      <c r="KP226" s="194"/>
      <c r="KQ226" s="195"/>
      <c r="KR226" s="194"/>
      <c r="KS226" s="196"/>
      <c r="KT226" s="194"/>
      <c r="KW226" s="194"/>
      <c r="KX226" s="195"/>
      <c r="KY226" s="194"/>
      <c r="KZ226" s="196"/>
      <c r="LA226" s="194"/>
      <c r="LD226" s="194"/>
      <c r="LE226" s="195"/>
      <c r="LF226" s="194"/>
      <c r="LG226" s="196"/>
      <c r="LH226" s="194"/>
      <c r="LK226" s="194"/>
      <c r="LL226" s="195"/>
      <c r="LM226" s="194"/>
      <c r="LN226" s="196"/>
      <c r="LO226" s="194"/>
      <c r="LR226" s="194"/>
      <c r="LS226" s="195"/>
      <c r="LT226" s="194"/>
      <c r="LU226" s="196"/>
      <c r="LV226" s="194"/>
      <c r="LY226" s="194"/>
      <c r="LZ226" s="195"/>
      <c r="MA226" s="194"/>
      <c r="MB226" s="196"/>
      <c r="MC226" s="194"/>
      <c r="MF226" s="194"/>
      <c r="MG226" s="195"/>
      <c r="MH226" s="194"/>
      <c r="MI226" s="196"/>
      <c r="MJ226" s="194"/>
      <c r="MM226" s="194"/>
      <c r="MN226" s="195"/>
      <c r="MO226" s="194"/>
      <c r="MP226" s="196"/>
      <c r="MQ226" s="194"/>
      <c r="MT226" s="194"/>
      <c r="MU226" s="195"/>
      <c r="MV226" s="194"/>
      <c r="MW226" s="196"/>
      <c r="MX226" s="194"/>
      <c r="NA226" s="194"/>
      <c r="NB226" s="195"/>
      <c r="NC226" s="194"/>
      <c r="ND226" s="196"/>
      <c r="NE226" s="194"/>
      <c r="NH226" s="194"/>
      <c r="NI226" s="195"/>
      <c r="NJ226" s="194"/>
      <c r="NK226" s="196"/>
      <c r="NL226" s="194"/>
      <c r="NO226" s="194"/>
      <c r="NP226" s="195"/>
      <c r="NQ226" s="194"/>
      <c r="NR226" s="196"/>
      <c r="NS226" s="194"/>
      <c r="NV226" s="194"/>
      <c r="NW226" s="195"/>
      <c r="NX226" s="194"/>
      <c r="NY226" s="196"/>
      <c r="NZ226" s="194"/>
      <c r="OC226" s="194"/>
      <c r="OD226" s="195"/>
      <c r="OE226" s="194"/>
      <c r="OF226" s="196"/>
      <c r="OG226" s="194"/>
      <c r="OJ226" s="194"/>
      <c r="OK226" s="195"/>
      <c r="OL226" s="194"/>
      <c r="OM226" s="196"/>
      <c r="ON226" s="194"/>
      <c r="OQ226" s="194"/>
      <c r="OR226" s="195"/>
      <c r="OS226" s="194"/>
      <c r="OT226" s="196"/>
      <c r="OU226" s="194"/>
      <c r="OX226" s="194"/>
      <c r="OY226" s="195"/>
      <c r="OZ226" s="194"/>
      <c r="PA226" s="196"/>
      <c r="PB226" s="194"/>
      <c r="PE226" s="194"/>
      <c r="PF226" s="195"/>
      <c r="PG226" s="194"/>
      <c r="PH226" s="196"/>
      <c r="PI226" s="194"/>
    </row>
    <row r="227" spans="1:425" ht="18" x14ac:dyDescent="0.35">
      <c r="A227" s="271" t="s">
        <v>189</v>
      </c>
      <c r="B227" s="270">
        <v>0</v>
      </c>
      <c r="C227" s="278">
        <v>0</v>
      </c>
      <c r="D227" s="272">
        <v>0</v>
      </c>
      <c r="E227" s="278">
        <v>0</v>
      </c>
      <c r="H227" s="271" t="s">
        <v>189</v>
      </c>
      <c r="I227" s="270">
        <v>0</v>
      </c>
      <c r="J227" s="278">
        <v>0</v>
      </c>
      <c r="K227" s="272">
        <v>0</v>
      </c>
      <c r="L227" s="278">
        <v>0</v>
      </c>
      <c r="O227" s="271" t="s">
        <v>189</v>
      </c>
      <c r="P227" s="270">
        <v>0</v>
      </c>
      <c r="Q227" s="278">
        <v>0</v>
      </c>
      <c r="R227" s="272">
        <v>0</v>
      </c>
      <c r="S227" s="278">
        <v>0</v>
      </c>
      <c r="V227" s="271" t="s">
        <v>189</v>
      </c>
      <c r="W227" s="270">
        <v>0</v>
      </c>
      <c r="X227" s="278">
        <v>0</v>
      </c>
      <c r="Y227" s="272">
        <v>0</v>
      </c>
      <c r="Z227" s="278">
        <v>0</v>
      </c>
      <c r="AC227" s="271" t="s">
        <v>189</v>
      </c>
      <c r="AD227" s="270">
        <v>0</v>
      </c>
      <c r="AE227" s="278">
        <v>0</v>
      </c>
      <c r="AF227" s="272">
        <v>0</v>
      </c>
      <c r="AG227" s="278">
        <v>0</v>
      </c>
      <c r="AJ227" s="271" t="s">
        <v>189</v>
      </c>
      <c r="AK227" s="270">
        <v>0</v>
      </c>
      <c r="AL227" s="278">
        <v>0</v>
      </c>
      <c r="AM227" s="272">
        <v>0</v>
      </c>
      <c r="AN227" s="278">
        <v>0</v>
      </c>
      <c r="AQ227" s="271" t="s">
        <v>189</v>
      </c>
      <c r="AR227" s="270">
        <v>0</v>
      </c>
      <c r="AS227" s="278">
        <v>0</v>
      </c>
      <c r="AT227" s="272">
        <v>0</v>
      </c>
      <c r="AU227" s="278">
        <v>0</v>
      </c>
      <c r="AX227" s="271" t="s">
        <v>189</v>
      </c>
      <c r="AY227" s="270">
        <v>0</v>
      </c>
      <c r="AZ227" s="278">
        <v>0</v>
      </c>
      <c r="BA227" s="272">
        <v>0</v>
      </c>
      <c r="BB227" s="278">
        <v>0</v>
      </c>
      <c r="BE227" s="271" t="s">
        <v>189</v>
      </c>
      <c r="BF227" s="270">
        <v>0</v>
      </c>
      <c r="BG227" s="278">
        <v>0</v>
      </c>
      <c r="BH227" s="272">
        <v>0</v>
      </c>
      <c r="BI227" s="278">
        <v>0</v>
      </c>
      <c r="BL227" s="271" t="s">
        <v>189</v>
      </c>
      <c r="BM227" s="270">
        <v>0</v>
      </c>
      <c r="BN227" s="278">
        <v>0</v>
      </c>
      <c r="BO227" s="272">
        <v>0</v>
      </c>
      <c r="BP227" s="278">
        <v>0</v>
      </c>
      <c r="BS227" s="271" t="s">
        <v>189</v>
      </c>
      <c r="BT227" s="270">
        <v>0</v>
      </c>
      <c r="BU227" s="278">
        <v>0</v>
      </c>
      <c r="BV227" s="272">
        <v>0</v>
      </c>
      <c r="BW227" s="278">
        <v>0</v>
      </c>
      <c r="BZ227" s="271" t="s">
        <v>189</v>
      </c>
      <c r="CA227" s="270">
        <v>11500948.939999999</v>
      </c>
      <c r="CB227" s="278">
        <v>2.7689477714781079E-2</v>
      </c>
      <c r="CC227" s="272">
        <v>71</v>
      </c>
      <c r="CD227" s="278">
        <v>2.0124716553287982E-2</v>
      </c>
      <c r="CG227" s="271" t="s">
        <v>189</v>
      </c>
      <c r="CH227" s="270">
        <v>277535606.86000001</v>
      </c>
      <c r="CI227" s="278">
        <v>0.68353797796434401</v>
      </c>
      <c r="CJ227" s="272">
        <v>2322</v>
      </c>
      <c r="CK227" s="278">
        <v>0.6707105719237435</v>
      </c>
      <c r="CN227" s="271" t="s">
        <v>189</v>
      </c>
      <c r="CO227" s="270">
        <v>322812853.15999877</v>
      </c>
      <c r="CP227" s="278">
        <v>0.80267201825603085</v>
      </c>
      <c r="CQ227" s="272">
        <v>2690</v>
      </c>
      <c r="CR227" s="278">
        <v>0.78931924882629112</v>
      </c>
      <c r="CU227" s="271" t="s">
        <v>305</v>
      </c>
      <c r="CV227" s="270">
        <v>305255661.64999962</v>
      </c>
      <c r="CW227" s="278">
        <v>0.76627218105803818</v>
      </c>
      <c r="CX227" s="272">
        <v>2574</v>
      </c>
      <c r="CY227" s="278">
        <v>0.76311888526534244</v>
      </c>
      <c r="DB227" s="271" t="s">
        <v>305</v>
      </c>
      <c r="DC227" s="270">
        <v>301883099.83000022</v>
      </c>
      <c r="DD227" s="278">
        <v>0.76430056516908329</v>
      </c>
      <c r="DE227" s="272">
        <v>2549</v>
      </c>
      <c r="DF227" s="278">
        <v>0.76271693596648715</v>
      </c>
      <c r="DI227" s="271" t="s">
        <v>305</v>
      </c>
      <c r="DJ227" s="270">
        <v>300704198.07000029</v>
      </c>
      <c r="DK227" s="278">
        <v>0.76875326421225865</v>
      </c>
      <c r="DL227" s="272">
        <v>2547</v>
      </c>
      <c r="DM227" s="278">
        <v>0.76763110307414106</v>
      </c>
      <c r="DP227" s="271" t="s">
        <v>354</v>
      </c>
      <c r="DQ227" s="270">
        <v>2554611.13</v>
      </c>
      <c r="DR227" s="278">
        <v>6.6233832268310444E-3</v>
      </c>
      <c r="DS227" s="272">
        <v>26</v>
      </c>
      <c r="DT227" s="278">
        <v>7.9316656497864547E-3</v>
      </c>
      <c r="DW227" s="271" t="s">
        <v>354</v>
      </c>
      <c r="DX227" s="270">
        <v>2386217.16</v>
      </c>
      <c r="DY227" s="278">
        <v>6.2565228476554515E-3</v>
      </c>
      <c r="DZ227" s="272">
        <v>25</v>
      </c>
      <c r="EA227" s="278">
        <v>7.7112893275755705E-3</v>
      </c>
      <c r="ED227" s="271" t="s">
        <v>354</v>
      </c>
      <c r="EE227" s="270">
        <v>2397975.11</v>
      </c>
      <c r="EF227" s="278">
        <v>6.3435627010249478E-3</v>
      </c>
      <c r="EG227" s="272">
        <v>24</v>
      </c>
      <c r="EH227" s="278">
        <v>7.4719800747198011E-3</v>
      </c>
      <c r="EK227" s="271" t="s">
        <v>354</v>
      </c>
      <c r="EL227" s="270">
        <v>2450947.91</v>
      </c>
      <c r="EM227" s="278">
        <v>6.5279090332094379E-3</v>
      </c>
      <c r="EN227" s="272">
        <v>24</v>
      </c>
      <c r="EO227" s="278">
        <v>7.5164422173504544E-3</v>
      </c>
      <c r="ER227" s="271" t="s">
        <v>354</v>
      </c>
      <c r="ES227" s="270">
        <v>2423921.8899999997</v>
      </c>
      <c r="ET227" s="278">
        <v>6.5012072852834403E-3</v>
      </c>
      <c r="EU227" s="272">
        <v>24</v>
      </c>
      <c r="EV227" s="278">
        <v>7.5733669927421903E-3</v>
      </c>
      <c r="EY227" s="271" t="s">
        <v>354</v>
      </c>
      <c r="EZ227" s="270">
        <v>1386495.8499999999</v>
      </c>
      <c r="FA227" s="278">
        <v>3.7542809462336835E-3</v>
      </c>
      <c r="FB227" s="272">
        <v>13</v>
      </c>
      <c r="FC227" s="278">
        <v>4.1374920432845318E-3</v>
      </c>
      <c r="FF227" s="271" t="s">
        <v>354</v>
      </c>
      <c r="FG227" s="270">
        <v>1256538.1300000001</v>
      </c>
      <c r="FH227" s="278">
        <v>3.429649536607344E-3</v>
      </c>
      <c r="FI227" s="272">
        <v>12</v>
      </c>
      <c r="FJ227" s="278">
        <v>3.8585209003215433E-3</v>
      </c>
      <c r="FM227" s="271" t="s">
        <v>354</v>
      </c>
      <c r="FN227" s="270">
        <v>989269.2</v>
      </c>
      <c r="FO227" s="278">
        <v>2.7220015460307709E-3</v>
      </c>
      <c r="FP227" s="272">
        <v>9</v>
      </c>
      <c r="FQ227" s="278">
        <v>2.9249268768280793E-3</v>
      </c>
      <c r="FT227" s="271" t="s">
        <v>354</v>
      </c>
      <c r="FU227" s="270">
        <v>1248392.02</v>
      </c>
      <c r="FV227" s="278">
        <v>3.4475215601635191E-3</v>
      </c>
      <c r="FW227" s="272">
        <v>12</v>
      </c>
      <c r="FX227" s="278">
        <v>3.9267015706806281E-3</v>
      </c>
      <c r="GA227" s="271" t="s">
        <v>354</v>
      </c>
      <c r="GB227" s="270">
        <v>2241911.79</v>
      </c>
      <c r="GC227" s="278">
        <v>6.2611858062761464E-3</v>
      </c>
      <c r="GD227" s="272">
        <v>22</v>
      </c>
      <c r="GE227" s="278">
        <v>7.2823568354849384E-3</v>
      </c>
      <c r="GH227" s="271" t="s">
        <v>354</v>
      </c>
      <c r="GI227" s="270">
        <v>6273477.2099999972</v>
      </c>
      <c r="GJ227" s="278">
        <v>1.7692084887352966E-2</v>
      </c>
      <c r="GK227" s="272">
        <v>85</v>
      </c>
      <c r="GL227" s="278">
        <v>2.848525469168901E-2</v>
      </c>
      <c r="GO227" s="271" t="s">
        <v>354</v>
      </c>
      <c r="GP227" s="270">
        <v>6275185.5499999989</v>
      </c>
      <c r="GQ227" s="278">
        <v>1.7837494977510714E-2</v>
      </c>
      <c r="GR227" s="272">
        <v>84</v>
      </c>
      <c r="GS227" s="278">
        <v>2.8426395939086295E-2</v>
      </c>
      <c r="GV227" s="271" t="s">
        <v>354</v>
      </c>
      <c r="GW227" s="270">
        <v>6320755.7099999981</v>
      </c>
      <c r="GX227" s="278">
        <v>1.8063698302306058E-2</v>
      </c>
      <c r="GY227" s="272">
        <v>84</v>
      </c>
      <c r="GZ227" s="278">
        <v>2.8600612870275793E-2</v>
      </c>
      <c r="HC227" s="271" t="s">
        <v>354</v>
      </c>
      <c r="HD227" s="270">
        <v>5934158.830000001</v>
      </c>
      <c r="HE227" s="278">
        <v>1.699222654395963E-2</v>
      </c>
      <c r="HF227" s="272">
        <v>79</v>
      </c>
      <c r="HG227" s="278">
        <v>2.7185134205092911E-2</v>
      </c>
      <c r="HJ227" s="271" t="s">
        <v>354</v>
      </c>
      <c r="HK227" s="270">
        <v>5892891.4699999988</v>
      </c>
      <c r="HL227" s="278">
        <v>1.7069994307109714E-2</v>
      </c>
      <c r="HM227" s="272">
        <v>79</v>
      </c>
      <c r="HN227" s="278">
        <v>2.7506963788300837E-2</v>
      </c>
      <c r="HQ227" s="271" t="s">
        <v>354</v>
      </c>
      <c r="HR227" s="270">
        <v>5773324.669999999</v>
      </c>
      <c r="HS227" s="278">
        <v>1.6916518347321639E-2</v>
      </c>
      <c r="HT227" s="272">
        <v>77</v>
      </c>
      <c r="HU227" s="278">
        <v>2.7160493827160494E-2</v>
      </c>
      <c r="HX227" s="271" t="s">
        <v>354</v>
      </c>
      <c r="HY227" s="270">
        <v>5637392.3299999973</v>
      </c>
      <c r="HZ227" s="278">
        <v>1.6741307769429736E-2</v>
      </c>
      <c r="IA227" s="272">
        <v>75</v>
      </c>
      <c r="IB227" s="278">
        <v>2.6833631484794274E-2</v>
      </c>
      <c r="IE227" s="271" t="s">
        <v>354</v>
      </c>
      <c r="IF227" s="270">
        <v>5492715.8199999975</v>
      </c>
      <c r="IG227" s="278">
        <v>1.6573844568884274E-2</v>
      </c>
      <c r="IH227" s="272">
        <v>70</v>
      </c>
      <c r="II227" s="278">
        <v>2.5473071324599708E-2</v>
      </c>
      <c r="IL227" s="271" t="s">
        <v>354</v>
      </c>
      <c r="IM227" s="270">
        <v>5329159.54</v>
      </c>
      <c r="IN227" s="278">
        <v>1.6328675050911408E-2</v>
      </c>
      <c r="IO227" s="272">
        <v>66</v>
      </c>
      <c r="IP227" s="278">
        <v>2.4363233665559248E-2</v>
      </c>
      <c r="IS227" s="271" t="s">
        <v>354</v>
      </c>
      <c r="IT227" s="270">
        <v>5134906.8300000019</v>
      </c>
      <c r="IU227" s="278">
        <v>1.5924147992882602E-2</v>
      </c>
      <c r="IV227" s="272">
        <v>64</v>
      </c>
      <c r="IW227" s="278">
        <v>2.3925233644859812E-2</v>
      </c>
      <c r="IZ227" s="271" t="s">
        <v>354</v>
      </c>
      <c r="JA227" s="270">
        <v>5100155.9400000004</v>
      </c>
      <c r="JB227" s="278">
        <v>1.6123095843793275E-2</v>
      </c>
      <c r="JC227" s="272">
        <v>62</v>
      </c>
      <c r="JD227" s="278">
        <v>2.3592085235920851E-2</v>
      </c>
      <c r="JG227" s="271" t="s">
        <v>354</v>
      </c>
      <c r="JH227" s="270">
        <v>5180260.4200000009</v>
      </c>
      <c r="JI227" s="278">
        <v>1.6619782193120963E-2</v>
      </c>
      <c r="JJ227" s="272">
        <v>62</v>
      </c>
      <c r="JK227" s="278">
        <v>2.3956723338485315E-2</v>
      </c>
      <c r="JN227" s="271" t="s">
        <v>354</v>
      </c>
      <c r="JO227" s="270">
        <v>5049467.5400000019</v>
      </c>
      <c r="JP227" s="278">
        <v>1.6534635818768375E-2</v>
      </c>
      <c r="JQ227" s="272">
        <v>61</v>
      </c>
      <c r="JR227" s="278">
        <v>2.4034672970843184E-2</v>
      </c>
      <c r="JU227" s="271" t="s">
        <v>354</v>
      </c>
      <c r="JV227" s="270">
        <v>4859783.16</v>
      </c>
      <c r="JW227" s="278">
        <v>1.6421922152784898E-2</v>
      </c>
      <c r="JX227" s="272">
        <v>59</v>
      </c>
      <c r="JY227" s="278">
        <v>2.387697288547147E-2</v>
      </c>
      <c r="KB227" s="271" t="s">
        <v>354</v>
      </c>
      <c r="KC227" s="270">
        <v>4879224.6100000003</v>
      </c>
      <c r="KD227" s="278">
        <v>1.6778244761958123E-2</v>
      </c>
      <c r="KE227" s="272">
        <v>58</v>
      </c>
      <c r="KF227" s="278">
        <v>2.383888203863543E-2</v>
      </c>
      <c r="KI227" s="271" t="s">
        <v>354</v>
      </c>
      <c r="KJ227" s="270">
        <v>13179548.890000001</v>
      </c>
      <c r="KK227" s="278">
        <v>4.6376212225578084E-2</v>
      </c>
      <c r="KL227" s="272">
        <v>168</v>
      </c>
      <c r="KM227" s="278">
        <v>7.0707070707070704E-2</v>
      </c>
      <c r="KP227" s="271" t="s">
        <v>354</v>
      </c>
      <c r="KQ227" s="270">
        <v>12736343.320000002</v>
      </c>
      <c r="KR227" s="278">
        <v>4.5689541395541218E-2</v>
      </c>
      <c r="KS227" s="272">
        <v>161</v>
      </c>
      <c r="KT227" s="278">
        <v>6.9247311827956987E-2</v>
      </c>
      <c r="KW227" s="271" t="s">
        <v>354</v>
      </c>
      <c r="KX227" s="270">
        <v>12636175.160000002</v>
      </c>
      <c r="KY227" s="278">
        <v>4.6144915345985034E-2</v>
      </c>
      <c r="KZ227" s="272">
        <v>166</v>
      </c>
      <c r="LA227" s="278">
        <v>7.264770240700219E-2</v>
      </c>
      <c r="LD227" s="271" t="s">
        <v>354</v>
      </c>
      <c r="LE227" s="270">
        <v>12062852.679999996</v>
      </c>
      <c r="LF227" s="278">
        <v>4.5069366337538642E-2</v>
      </c>
      <c r="LG227" s="272">
        <v>159</v>
      </c>
      <c r="LH227" s="278">
        <v>7.1140939597315433E-2</v>
      </c>
      <c r="LK227" s="198" t="s">
        <v>354</v>
      </c>
      <c r="LL227" s="199">
        <v>11780015.329999998</v>
      </c>
      <c r="LM227" s="200">
        <v>4.4741466293004593E-2</v>
      </c>
      <c r="LN227" s="201">
        <v>153</v>
      </c>
      <c r="LO227" s="200">
        <v>6.9735642661804917E-2</v>
      </c>
      <c r="LR227" s="198" t="s">
        <v>354</v>
      </c>
      <c r="LS227" s="199">
        <v>4213381.37</v>
      </c>
      <c r="LT227" s="200">
        <v>1.6327376825684196E-2</v>
      </c>
      <c r="LU227" s="201">
        <v>44</v>
      </c>
      <c r="LV227" s="200">
        <v>2.0389249304911955E-2</v>
      </c>
      <c r="LY227" s="198" t="s">
        <v>354</v>
      </c>
      <c r="LZ227" s="199">
        <v>4091323.33</v>
      </c>
      <c r="MA227" s="200">
        <v>1.6165210972063568E-2</v>
      </c>
      <c r="MB227" s="201">
        <v>42</v>
      </c>
      <c r="MC227" s="200">
        <v>1.9858156028368795E-2</v>
      </c>
      <c r="MF227" s="198" t="s">
        <v>354</v>
      </c>
      <c r="MG227" s="199">
        <v>1969013.52</v>
      </c>
      <c r="MH227" s="200">
        <v>7.9177854905298755E-3</v>
      </c>
      <c r="MI227" s="201">
        <v>19</v>
      </c>
      <c r="MJ227" s="200">
        <v>9.1170825335892512E-3</v>
      </c>
      <c r="MM227" s="198" t="s">
        <v>354</v>
      </c>
      <c r="MN227" s="199">
        <v>1788372.67</v>
      </c>
      <c r="MO227" s="200">
        <v>7.3645710004319222E-3</v>
      </c>
      <c r="MP227" s="201">
        <v>17</v>
      </c>
      <c r="MQ227" s="200">
        <v>8.3333333333333332E-3</v>
      </c>
      <c r="MT227" s="198" t="s">
        <v>354</v>
      </c>
      <c r="MU227" s="199">
        <v>1046713.3100000002</v>
      </c>
      <c r="MV227" s="200">
        <v>4.4157545214749154E-3</v>
      </c>
      <c r="MW227" s="201">
        <v>11</v>
      </c>
      <c r="MX227" s="200">
        <v>5.5082623935903859E-3</v>
      </c>
      <c r="NA227" s="198" t="s">
        <v>354</v>
      </c>
      <c r="NB227" s="199">
        <v>1043068.8200000001</v>
      </c>
      <c r="NC227" s="200">
        <v>4.5016942908903835E-3</v>
      </c>
      <c r="ND227" s="201">
        <v>11</v>
      </c>
      <c r="NE227" s="200">
        <v>5.6265984654731462E-3</v>
      </c>
      <c r="NH227" s="198" t="s">
        <v>354</v>
      </c>
      <c r="NI227" s="199">
        <v>1777541.3899999997</v>
      </c>
      <c r="NJ227" s="200">
        <v>7.8445690929359116E-3</v>
      </c>
      <c r="NK227" s="201">
        <v>17</v>
      </c>
      <c r="NL227" s="200">
        <v>8.8865656037637221E-3</v>
      </c>
      <c r="NO227" s="198" t="s">
        <v>354</v>
      </c>
      <c r="NP227" s="199">
        <v>1773985.0899999999</v>
      </c>
      <c r="NQ227" s="200">
        <v>8.0466611396423429E-3</v>
      </c>
      <c r="NR227" s="201">
        <v>17</v>
      </c>
      <c r="NS227" s="200">
        <v>9.1250670960815895E-3</v>
      </c>
      <c r="NV227" s="198" t="s">
        <v>354</v>
      </c>
      <c r="NW227" s="199">
        <v>1938546.37</v>
      </c>
      <c r="NX227" s="200">
        <v>9.0568551659236593E-3</v>
      </c>
      <c r="NY227" s="201">
        <v>17</v>
      </c>
      <c r="NZ227" s="200">
        <v>9.3560814529444133E-3</v>
      </c>
      <c r="OC227" s="198" t="s">
        <v>354</v>
      </c>
      <c r="OD227" s="199">
        <v>1824140.9799999997</v>
      </c>
      <c r="OE227" s="200">
        <v>8.7476583646235E-3</v>
      </c>
      <c r="OF227" s="201">
        <v>16</v>
      </c>
      <c r="OG227" s="200">
        <v>9.0039392234102424E-3</v>
      </c>
      <c r="OJ227" s="198" t="s">
        <v>354</v>
      </c>
      <c r="OK227" s="199">
        <v>152067240.51000008</v>
      </c>
      <c r="OL227" s="200">
        <v>0.74283989298101327</v>
      </c>
      <c r="OM227" s="201">
        <v>1322</v>
      </c>
      <c r="ON227" s="200">
        <v>0.75889781859931116</v>
      </c>
      <c r="OQ227" s="198" t="s">
        <v>354</v>
      </c>
      <c r="OR227" s="199">
        <v>149113656.9900001</v>
      </c>
      <c r="OS227" s="200">
        <v>0.74585959189985429</v>
      </c>
      <c r="OT227" s="201">
        <v>1297</v>
      </c>
      <c r="OU227" s="200">
        <v>0.761150234741784</v>
      </c>
      <c r="OX227" s="198" t="s">
        <v>354</v>
      </c>
      <c r="OY227" s="199">
        <v>164345026.91000032</v>
      </c>
      <c r="OZ227" s="200">
        <v>0.84135541788358514</v>
      </c>
      <c r="PA227" s="201">
        <v>1408</v>
      </c>
      <c r="PB227" s="200">
        <v>0.84666265784726402</v>
      </c>
      <c r="PE227" s="198" t="s">
        <v>354</v>
      </c>
      <c r="PF227" s="339">
        <v>0</v>
      </c>
      <c r="PG227" s="255">
        <v>0</v>
      </c>
      <c r="PH227" s="339">
        <v>0</v>
      </c>
      <c r="PI227" s="255">
        <v>0</v>
      </c>
    </row>
    <row r="228" spans="1:425" ht="18" x14ac:dyDescent="0.35">
      <c r="A228" s="271" t="s">
        <v>38</v>
      </c>
      <c r="B228" s="270">
        <v>262525290.28000006</v>
      </c>
      <c r="C228" s="278">
        <v>0.570704092965021</v>
      </c>
      <c r="D228" s="272">
        <v>1910</v>
      </c>
      <c r="E228" s="278">
        <v>0.4953319502074689</v>
      </c>
      <c r="H228" s="271" t="s">
        <v>38</v>
      </c>
      <c r="I228" s="270">
        <v>357944461.3599999</v>
      </c>
      <c r="J228" s="278">
        <v>0.53903285068278628</v>
      </c>
      <c r="K228" s="272">
        <v>2573</v>
      </c>
      <c r="L228" s="278">
        <v>0.46730839084634945</v>
      </c>
      <c r="O228" s="271" t="s">
        <v>38</v>
      </c>
      <c r="P228" s="270">
        <v>355635482.15999985</v>
      </c>
      <c r="Q228" s="278">
        <v>0.54367242571100338</v>
      </c>
      <c r="R228" s="272">
        <v>2556</v>
      </c>
      <c r="S228" s="278">
        <v>0.47350870692849201</v>
      </c>
      <c r="V228" s="271" t="s">
        <v>38</v>
      </c>
      <c r="W228" s="270">
        <v>352985959.05999994</v>
      </c>
      <c r="X228" s="278">
        <v>0.5460819951019259</v>
      </c>
      <c r="Y228" s="272">
        <v>2541</v>
      </c>
      <c r="Z228" s="278">
        <v>0.47970549367566545</v>
      </c>
      <c r="AC228" s="271" t="s">
        <v>38</v>
      </c>
      <c r="AD228" s="270">
        <v>351182566.59999985</v>
      </c>
      <c r="AE228" s="278">
        <v>0.54799657146470593</v>
      </c>
      <c r="AF228" s="272">
        <v>2527</v>
      </c>
      <c r="AG228" s="278">
        <v>0.4828047382499045</v>
      </c>
      <c r="AJ228" s="271" t="s">
        <v>38</v>
      </c>
      <c r="AK228" s="270">
        <v>326130777.00999999</v>
      </c>
      <c r="AL228" s="278">
        <v>0.52503637365830091</v>
      </c>
      <c r="AM228" s="272">
        <v>2367</v>
      </c>
      <c r="AN228" s="278">
        <v>0.46973605874181384</v>
      </c>
      <c r="AQ228" s="271" t="s">
        <v>38</v>
      </c>
      <c r="AR228" s="270">
        <v>261938735.92999992</v>
      </c>
      <c r="AS228" s="278">
        <v>0.43981220984142894</v>
      </c>
      <c r="AT228" s="272">
        <v>1904</v>
      </c>
      <c r="AU228" s="278">
        <v>0.39543094496365522</v>
      </c>
      <c r="AX228" s="271" t="s">
        <v>38</v>
      </c>
      <c r="AY228" s="270">
        <v>186031866.97000003</v>
      </c>
      <c r="AZ228" s="278">
        <v>0.3323550399258689</v>
      </c>
      <c r="BA228" s="272">
        <v>1392</v>
      </c>
      <c r="BB228" s="278">
        <v>0.30640545894783183</v>
      </c>
      <c r="BE228" s="271" t="s">
        <v>38</v>
      </c>
      <c r="BF228" s="270">
        <v>85046259.350000009</v>
      </c>
      <c r="BG228" s="278">
        <v>0.1635052214469121</v>
      </c>
      <c r="BH228" s="272">
        <v>716</v>
      </c>
      <c r="BI228" s="278">
        <v>0.16783872480075013</v>
      </c>
      <c r="BL228" s="271" t="s">
        <v>38</v>
      </c>
      <c r="BM228" s="270">
        <v>85042124.750000015</v>
      </c>
      <c r="BN228" s="278">
        <v>0.16799720319965442</v>
      </c>
      <c r="BO228" s="272">
        <v>716</v>
      </c>
      <c r="BP228" s="278">
        <v>0.17178502879078694</v>
      </c>
      <c r="BS228" s="271" t="s">
        <v>38</v>
      </c>
      <c r="BT228" s="270">
        <v>71158236.859999999</v>
      </c>
      <c r="BU228" s="278">
        <v>0.1482310004504632</v>
      </c>
      <c r="BV228" s="272">
        <v>584</v>
      </c>
      <c r="BW228" s="278">
        <v>0.14706623016872325</v>
      </c>
      <c r="BZ228" s="271" t="s">
        <v>38</v>
      </c>
      <c r="CA228" s="270">
        <v>62195950.770000055</v>
      </c>
      <c r="CB228" s="278">
        <v>0.14974185189240025</v>
      </c>
      <c r="CC228" s="272">
        <v>510</v>
      </c>
      <c r="CD228" s="278">
        <v>0.14455782312925169</v>
      </c>
      <c r="CG228" s="271" t="s">
        <v>38</v>
      </c>
      <c r="CH228" s="270">
        <v>42358945.150000036</v>
      </c>
      <c r="CI228" s="278">
        <v>0.1043251640541356</v>
      </c>
      <c r="CJ228" s="272">
        <v>365</v>
      </c>
      <c r="CK228" s="278">
        <v>0.10543038705950318</v>
      </c>
      <c r="CN228" s="271" t="s">
        <v>38</v>
      </c>
      <c r="CO228" s="270">
        <v>2495509.75</v>
      </c>
      <c r="CP228" s="278">
        <v>6.2050684413650012E-3</v>
      </c>
      <c r="CQ228" s="272">
        <v>19</v>
      </c>
      <c r="CR228" s="278">
        <v>5.5751173708920186E-3</v>
      </c>
      <c r="CU228" s="271" t="s">
        <v>306</v>
      </c>
      <c r="CV228" s="270">
        <v>19613928.099999987</v>
      </c>
      <c r="CW228" s="278">
        <v>4.9236130078842553E-2</v>
      </c>
      <c r="CX228" s="272">
        <v>117</v>
      </c>
      <c r="CY228" s="278">
        <v>3.4687222057515565E-2</v>
      </c>
      <c r="DB228" s="271" t="s">
        <v>306</v>
      </c>
      <c r="DC228" s="270">
        <v>19420638.510000002</v>
      </c>
      <c r="DD228" s="278">
        <v>4.9168717949087365E-2</v>
      </c>
      <c r="DE228" s="272">
        <v>114</v>
      </c>
      <c r="DF228" s="278">
        <v>3.4111310592459608E-2</v>
      </c>
      <c r="DI228" s="271" t="s">
        <v>306</v>
      </c>
      <c r="DJ228" s="270">
        <v>27562815.359999996</v>
      </c>
      <c r="DK228" s="278">
        <v>7.0464610786535264E-2</v>
      </c>
      <c r="DL228" s="272">
        <v>166</v>
      </c>
      <c r="DM228" s="278">
        <v>5.0030138637733576E-2</v>
      </c>
      <c r="DP228" s="271" t="s">
        <v>337</v>
      </c>
      <c r="DQ228" s="270">
        <v>293539934.32000023</v>
      </c>
      <c r="DR228" s="278">
        <v>0.76106592292979491</v>
      </c>
      <c r="DS228" s="272">
        <v>2485</v>
      </c>
      <c r="DT228" s="278">
        <v>0.75808419768151314</v>
      </c>
      <c r="DW228" s="271" t="s">
        <v>337</v>
      </c>
      <c r="DX228" s="270">
        <v>290607315.98999995</v>
      </c>
      <c r="DY228" s="278">
        <v>0.76195550960972136</v>
      </c>
      <c r="DZ228" s="272">
        <v>2465</v>
      </c>
      <c r="EA228" s="278">
        <v>0.76033312769895123</v>
      </c>
      <c r="ED228" s="271" t="s">
        <v>337</v>
      </c>
      <c r="EE228" s="270">
        <v>288363427.3099997</v>
      </c>
      <c r="EF228" s="278">
        <v>0.76283172172851832</v>
      </c>
      <c r="EG228" s="272">
        <v>2447</v>
      </c>
      <c r="EH228" s="278">
        <v>0.7618306351183064</v>
      </c>
      <c r="EK228" s="271" t="s">
        <v>337</v>
      </c>
      <c r="EL228" s="270">
        <v>31175666.150000013</v>
      </c>
      <c r="EM228" s="278">
        <v>8.3033960798010911E-2</v>
      </c>
      <c r="EN228" s="272">
        <v>390</v>
      </c>
      <c r="EO228" s="278">
        <v>0.12214218603194488</v>
      </c>
      <c r="ER228" s="271" t="s">
        <v>337</v>
      </c>
      <c r="ES228" s="270">
        <v>30698730.140000001</v>
      </c>
      <c r="ET228" s="278">
        <v>8.2337144962669723E-2</v>
      </c>
      <c r="EU228" s="272">
        <v>383</v>
      </c>
      <c r="EV228" s="278">
        <v>0.12085831492584412</v>
      </c>
      <c r="EY228" s="271" t="s">
        <v>337</v>
      </c>
      <c r="EZ228" s="270">
        <v>30588169.900000006</v>
      </c>
      <c r="FA228" s="278">
        <v>8.2825046635176522E-2</v>
      </c>
      <c r="FB228" s="272">
        <v>375</v>
      </c>
      <c r="FC228" s="278">
        <v>0.11935073201782304</v>
      </c>
      <c r="FF228" s="271" t="s">
        <v>337</v>
      </c>
      <c r="FG228" s="270">
        <v>17818312.480000004</v>
      </c>
      <c r="FH228" s="278">
        <v>4.8634072998769137E-2</v>
      </c>
      <c r="FI228" s="272">
        <v>167</v>
      </c>
      <c r="FJ228" s="278">
        <v>5.3697749196141481E-2</v>
      </c>
      <c r="FM228" s="271" t="s">
        <v>337</v>
      </c>
      <c r="FN228" s="270">
        <v>17966781.909999993</v>
      </c>
      <c r="FO228" s="278">
        <v>4.9436097005969327E-2</v>
      </c>
      <c r="FP228" s="272">
        <v>168</v>
      </c>
      <c r="FQ228" s="278">
        <v>5.4598635034124147E-2</v>
      </c>
      <c r="FT228" s="271" t="s">
        <v>337</v>
      </c>
      <c r="FU228" s="270">
        <v>30156406.400000002</v>
      </c>
      <c r="FV228" s="278">
        <v>8.327901778886182E-2</v>
      </c>
      <c r="FW228" s="272">
        <v>356</v>
      </c>
      <c r="FX228" s="278">
        <v>0.11649214659685864</v>
      </c>
      <c r="GA228" s="271" t="s">
        <v>337</v>
      </c>
      <c r="GB228" s="270">
        <v>274952484.29999965</v>
      </c>
      <c r="GC228" s="278">
        <v>0.76788417803874554</v>
      </c>
      <c r="GD228" s="272">
        <v>2330</v>
      </c>
      <c r="GE228" s="278">
        <v>0.77126779212181396</v>
      </c>
      <c r="GH228" s="271" t="s">
        <v>337</v>
      </c>
      <c r="GI228" s="270">
        <v>308705194.15000033</v>
      </c>
      <c r="GJ228" s="278">
        <v>0.87059190895962246</v>
      </c>
      <c r="GK228" s="272">
        <v>2537</v>
      </c>
      <c r="GL228" s="278">
        <v>0.85020107238605902</v>
      </c>
      <c r="GO228" s="271" t="s">
        <v>337</v>
      </c>
      <c r="GP228" s="270">
        <v>336366267.12000036</v>
      </c>
      <c r="GQ228" s="278">
        <v>0.95613612578468454</v>
      </c>
      <c r="GR228" s="272">
        <v>2715</v>
      </c>
      <c r="GS228" s="278">
        <v>0.91878172588832485</v>
      </c>
      <c r="GV228" s="271" t="s">
        <v>337</v>
      </c>
      <c r="GW228" s="270">
        <v>335817853.31000042</v>
      </c>
      <c r="GX228" s="278">
        <v>0.95971315219836606</v>
      </c>
      <c r="GY228" s="272">
        <v>2711</v>
      </c>
      <c r="GZ228" s="278">
        <v>0.92305073203949606</v>
      </c>
      <c r="HC228" s="271" t="s">
        <v>337</v>
      </c>
      <c r="HD228" s="270">
        <v>305145714.58000034</v>
      </c>
      <c r="HE228" s="278">
        <v>0.87377255304469326</v>
      </c>
      <c r="HF228" s="272">
        <v>2490</v>
      </c>
      <c r="HG228" s="278">
        <v>0.85684790089470064</v>
      </c>
      <c r="HJ228" s="271" t="s">
        <v>337</v>
      </c>
      <c r="HK228" s="270">
        <v>301445653.25999951</v>
      </c>
      <c r="HL228" s="278">
        <v>0.87320046724891776</v>
      </c>
      <c r="HM228" s="272">
        <v>2459</v>
      </c>
      <c r="HN228" s="278">
        <v>0.85619777158774368</v>
      </c>
      <c r="HQ228" s="271" t="s">
        <v>337</v>
      </c>
      <c r="HR228" s="270">
        <v>298055894.91999948</v>
      </c>
      <c r="HS228" s="278">
        <v>0.873338726495273</v>
      </c>
      <c r="HT228" s="272">
        <v>2427</v>
      </c>
      <c r="HU228" s="278">
        <v>0.85608465608465611</v>
      </c>
      <c r="HX228" s="271" t="s">
        <v>337</v>
      </c>
      <c r="HY228" s="270">
        <v>294008185.73999965</v>
      </c>
      <c r="HZ228" s="278">
        <v>0.87311317646132314</v>
      </c>
      <c r="IA228" s="272">
        <v>2395</v>
      </c>
      <c r="IB228" s="278">
        <v>0.85688729874776381</v>
      </c>
      <c r="IE228" s="271" t="s">
        <v>337</v>
      </c>
      <c r="IF228" s="270">
        <v>250555621.83000004</v>
      </c>
      <c r="IG228" s="278">
        <v>0.7560321830140796</v>
      </c>
      <c r="IH228" s="272">
        <v>2077</v>
      </c>
      <c r="II228" s="278">
        <v>0.7558224163027657</v>
      </c>
      <c r="IL228" s="271" t="s">
        <v>337</v>
      </c>
      <c r="IM228" s="270">
        <v>246161061.09000015</v>
      </c>
      <c r="IN228" s="278">
        <v>0.75424350623328573</v>
      </c>
      <c r="IO228" s="272">
        <v>2044</v>
      </c>
      <c r="IP228" s="278">
        <v>0.75452196382428938</v>
      </c>
      <c r="IS228" s="271" t="s">
        <v>337</v>
      </c>
      <c r="IT228" s="270">
        <v>242629336.92000011</v>
      </c>
      <c r="IU228" s="278">
        <v>0.75243146495981406</v>
      </c>
      <c r="IV228" s="272">
        <v>2013</v>
      </c>
      <c r="IW228" s="278">
        <v>0.75252336448598134</v>
      </c>
      <c r="IZ228" s="271" t="s">
        <v>337</v>
      </c>
      <c r="JA228" s="270">
        <v>238002272.29999986</v>
      </c>
      <c r="JB228" s="278">
        <v>0.7523953174132717</v>
      </c>
      <c r="JC228" s="272">
        <v>1977</v>
      </c>
      <c r="JD228" s="278">
        <v>0.75228310502283102</v>
      </c>
      <c r="JG228" s="271" t="s">
        <v>337</v>
      </c>
      <c r="JH228" s="270">
        <v>234525956.30999991</v>
      </c>
      <c r="JI228" s="278">
        <v>0.75242748365642997</v>
      </c>
      <c r="JJ228" s="272">
        <v>1946</v>
      </c>
      <c r="JK228" s="278">
        <v>0.75193199381761977</v>
      </c>
      <c r="JN228" s="271" t="s">
        <v>337</v>
      </c>
      <c r="JO228" s="270">
        <v>229044351.42999998</v>
      </c>
      <c r="JP228" s="278">
        <v>0.7500127304989167</v>
      </c>
      <c r="JQ228" s="272">
        <v>1903</v>
      </c>
      <c r="JR228" s="278">
        <v>0.74980299448384558</v>
      </c>
      <c r="JU228" s="271" t="s">
        <v>337</v>
      </c>
      <c r="JV228" s="270">
        <v>221908399.01999989</v>
      </c>
      <c r="JW228" s="278">
        <v>0.74986112214841427</v>
      </c>
      <c r="JX228" s="272">
        <v>1856</v>
      </c>
      <c r="JY228" s="278">
        <v>0.75111290975313638</v>
      </c>
      <c r="KB228" s="271" t="s">
        <v>337</v>
      </c>
      <c r="KC228" s="270">
        <v>218130845.67999986</v>
      </c>
      <c r="KD228" s="278">
        <v>0.750089002144124</v>
      </c>
      <c r="KE228" s="272">
        <v>1830</v>
      </c>
      <c r="KF228" s="278">
        <v>0.75215782983970403</v>
      </c>
      <c r="KI228" s="271" t="s">
        <v>337</v>
      </c>
      <c r="KJ228" s="270">
        <v>259275921.93999967</v>
      </c>
      <c r="KK228" s="278">
        <v>0.91234042084666833</v>
      </c>
      <c r="KL228" s="272">
        <v>2065</v>
      </c>
      <c r="KM228" s="278">
        <v>0.86910774410774416</v>
      </c>
      <c r="KP228" s="271" t="s">
        <v>337</v>
      </c>
      <c r="KQ228" s="270">
        <v>250255605.40999997</v>
      </c>
      <c r="KR228" s="278">
        <v>0.89775091292423015</v>
      </c>
      <c r="KS228" s="272">
        <v>1990</v>
      </c>
      <c r="KT228" s="278">
        <v>0.8559139784946237</v>
      </c>
      <c r="KW228" s="271" t="s">
        <v>337</v>
      </c>
      <c r="KX228" s="270">
        <v>245585045.41000023</v>
      </c>
      <c r="KY228" s="278">
        <v>0.89683001281570951</v>
      </c>
      <c r="KZ228" s="272">
        <v>1949</v>
      </c>
      <c r="LA228" s="278">
        <v>0.85295404814004372</v>
      </c>
      <c r="LD228" s="271" t="s">
        <v>337</v>
      </c>
      <c r="LE228" s="270">
        <v>240640569.35999981</v>
      </c>
      <c r="LF228" s="278">
        <v>0.89908401137497029</v>
      </c>
      <c r="LG228" s="272">
        <v>1913</v>
      </c>
      <c r="LH228" s="278">
        <v>0.85592841163310962</v>
      </c>
      <c r="LK228" s="198" t="s">
        <v>337</v>
      </c>
      <c r="LL228" s="199">
        <v>236674161.7400001</v>
      </c>
      <c r="LM228" s="200">
        <v>0.8989079159301343</v>
      </c>
      <c r="LN228" s="201">
        <v>1882</v>
      </c>
      <c r="LO228" s="200">
        <v>0.85779398359161352</v>
      </c>
      <c r="LR228" s="198" t="s">
        <v>337</v>
      </c>
      <c r="LS228" s="199">
        <v>217167116.4000001</v>
      </c>
      <c r="LT228" s="200">
        <v>0.84154958505691202</v>
      </c>
      <c r="LU228" s="201">
        <v>1811</v>
      </c>
      <c r="LV228" s="200">
        <v>0.83920296570898978</v>
      </c>
      <c r="LY228" s="198" t="s">
        <v>337</v>
      </c>
      <c r="LZ228" s="199">
        <v>186405853.94000006</v>
      </c>
      <c r="MA228" s="200">
        <v>0.73650741149508903</v>
      </c>
      <c r="MB228" s="201">
        <v>1577</v>
      </c>
      <c r="MC228" s="200">
        <v>0.74562647754137112</v>
      </c>
      <c r="MF228" s="198" t="s">
        <v>337</v>
      </c>
      <c r="MG228" s="199">
        <v>186618162.49999997</v>
      </c>
      <c r="MH228" s="200">
        <v>0.75042784841408616</v>
      </c>
      <c r="MI228" s="201">
        <v>1584</v>
      </c>
      <c r="MJ228" s="200">
        <v>0.76007677543186181</v>
      </c>
      <c r="MM228" s="198" t="s">
        <v>337</v>
      </c>
      <c r="MN228" s="199">
        <v>8400466.7700000033</v>
      </c>
      <c r="MO228" s="200">
        <v>3.4593368039131378E-2</v>
      </c>
      <c r="MP228" s="201">
        <v>117</v>
      </c>
      <c r="MQ228" s="200">
        <v>5.7352941176470586E-2</v>
      </c>
      <c r="MT228" s="198" t="s">
        <v>337</v>
      </c>
      <c r="MU228" s="199">
        <v>8555514.8300000001</v>
      </c>
      <c r="MV228" s="200">
        <v>3.6093028466522688E-2</v>
      </c>
      <c r="MW228" s="201">
        <v>111</v>
      </c>
      <c r="MX228" s="200">
        <v>5.5583375062593893E-2</v>
      </c>
      <c r="NA228" s="198" t="s">
        <v>337</v>
      </c>
      <c r="NB228" s="199">
        <v>8453788.7400000021</v>
      </c>
      <c r="NC228" s="200">
        <v>3.6485006336639814E-2</v>
      </c>
      <c r="ND228" s="201">
        <v>107</v>
      </c>
      <c r="NE228" s="200">
        <v>5.4731457800511508E-2</v>
      </c>
      <c r="NH228" s="198" t="s">
        <v>337</v>
      </c>
      <c r="NI228" s="199">
        <v>7894122.1299999999</v>
      </c>
      <c r="NJ228" s="200">
        <v>3.4837999736737166E-2</v>
      </c>
      <c r="NK228" s="201">
        <v>107</v>
      </c>
      <c r="NL228" s="200">
        <v>5.5933089388395189E-2</v>
      </c>
      <c r="NO228" s="198" t="s">
        <v>337</v>
      </c>
      <c r="NP228" s="199">
        <v>7193159.080000001</v>
      </c>
      <c r="NQ228" s="200">
        <v>3.2627621261631622E-2</v>
      </c>
      <c r="NR228" s="201">
        <v>102</v>
      </c>
      <c r="NS228" s="200">
        <v>5.4750402576489533E-2</v>
      </c>
      <c r="NV228" s="198" t="s">
        <v>337</v>
      </c>
      <c r="NW228" s="199">
        <v>6156776.1599999992</v>
      </c>
      <c r="NX228" s="200">
        <v>2.876435190463441E-2</v>
      </c>
      <c r="NY228" s="201">
        <v>93</v>
      </c>
      <c r="NZ228" s="200">
        <v>5.1183269124931208E-2</v>
      </c>
      <c r="OC228" s="198" t="s">
        <v>337</v>
      </c>
      <c r="OD228" s="199">
        <v>146470609.70000008</v>
      </c>
      <c r="OE228" s="200">
        <v>0.70239902954962929</v>
      </c>
      <c r="OF228" s="201">
        <v>1293</v>
      </c>
      <c r="OG228" s="200">
        <v>0.72763083849184018</v>
      </c>
      <c r="OJ228" s="198" t="s">
        <v>337</v>
      </c>
      <c r="OK228" s="199">
        <v>39235293.720000036</v>
      </c>
      <c r="OL228" s="200">
        <v>0.19166219686959343</v>
      </c>
      <c r="OM228" s="201">
        <v>287</v>
      </c>
      <c r="ON228" s="200">
        <v>0.16475315729047071</v>
      </c>
      <c r="OQ228" s="198" t="s">
        <v>337</v>
      </c>
      <c r="OR228" s="199">
        <v>38116755.930000007</v>
      </c>
      <c r="OS228" s="200">
        <v>0.19065824416339491</v>
      </c>
      <c r="OT228" s="201">
        <v>279</v>
      </c>
      <c r="OU228" s="200">
        <v>0.16373239436619719</v>
      </c>
      <c r="OX228" s="198" t="s">
        <v>337</v>
      </c>
      <c r="OY228" s="199">
        <v>19747236.400000006</v>
      </c>
      <c r="OZ228" s="200">
        <v>0.10109490165751385</v>
      </c>
      <c r="PA228" s="201">
        <v>140</v>
      </c>
      <c r="PB228" s="200">
        <v>8.4185207456404093E-2</v>
      </c>
      <c r="PE228" s="198" t="s">
        <v>337</v>
      </c>
      <c r="PF228" s="339">
        <v>0</v>
      </c>
      <c r="PG228" s="255">
        <v>0</v>
      </c>
      <c r="PH228" s="339">
        <v>0</v>
      </c>
      <c r="PI228" s="255">
        <v>0</v>
      </c>
    </row>
    <row r="229" spans="1:425" ht="18" x14ac:dyDescent="0.35">
      <c r="A229" s="271" t="s">
        <v>28</v>
      </c>
      <c r="B229" s="270">
        <v>90997079.829999983</v>
      </c>
      <c r="C229" s="278">
        <v>0.197818678160327</v>
      </c>
      <c r="D229" s="272">
        <v>648</v>
      </c>
      <c r="E229" s="278">
        <v>0.16804979253112035</v>
      </c>
      <c r="H229" s="271" t="s">
        <v>28</v>
      </c>
      <c r="I229" s="270">
        <v>166762481.59999996</v>
      </c>
      <c r="J229" s="278">
        <v>0.25112961799226452</v>
      </c>
      <c r="K229" s="272">
        <v>1201</v>
      </c>
      <c r="L229" s="278">
        <v>0.2181256810751907</v>
      </c>
      <c r="O229" s="271" t="s">
        <v>28</v>
      </c>
      <c r="P229" s="270">
        <v>158142693.47999993</v>
      </c>
      <c r="Q229" s="278">
        <v>0.24175827802823668</v>
      </c>
      <c r="R229" s="272">
        <v>1117</v>
      </c>
      <c r="S229" s="278">
        <v>0.2069284920340867</v>
      </c>
      <c r="V229" s="271" t="s">
        <v>28</v>
      </c>
      <c r="W229" s="270">
        <v>157370231.33999994</v>
      </c>
      <c r="X229" s="278">
        <v>0.2434574171976947</v>
      </c>
      <c r="Y229" s="272">
        <v>1114</v>
      </c>
      <c r="Z229" s="278">
        <v>0.21030772135170853</v>
      </c>
      <c r="AC229" s="271" t="s">
        <v>28</v>
      </c>
      <c r="AD229" s="270">
        <v>139282986.29999995</v>
      </c>
      <c r="AE229" s="278">
        <v>0.2173416513659184</v>
      </c>
      <c r="AF229" s="272">
        <v>988</v>
      </c>
      <c r="AG229" s="278">
        <v>0.18876576232327091</v>
      </c>
      <c r="AJ229" s="271" t="s">
        <v>28</v>
      </c>
      <c r="AK229" s="270">
        <v>115460277.98000006</v>
      </c>
      <c r="AL229" s="278">
        <v>0.1858789477275854</v>
      </c>
      <c r="AM229" s="272">
        <v>816</v>
      </c>
      <c r="AN229" s="278">
        <v>0.16193689224052391</v>
      </c>
      <c r="AQ229" s="271" t="s">
        <v>28</v>
      </c>
      <c r="AR229" s="270">
        <v>174242630.52000001</v>
      </c>
      <c r="AS229" s="278">
        <v>0.29256473314456388</v>
      </c>
      <c r="AT229" s="272">
        <v>1234</v>
      </c>
      <c r="AU229" s="278">
        <v>0.25628245067497402</v>
      </c>
      <c r="AX229" s="271" t="s">
        <v>28</v>
      </c>
      <c r="AY229" s="270">
        <v>192753882.57000011</v>
      </c>
      <c r="AZ229" s="278">
        <v>0.34436424995804377</v>
      </c>
      <c r="BA229" s="272">
        <v>1372</v>
      </c>
      <c r="BB229" s="278">
        <v>0.30200308166409862</v>
      </c>
      <c r="BE229" s="271" t="s">
        <v>28</v>
      </c>
      <c r="BF229" s="270">
        <v>193258496.15000021</v>
      </c>
      <c r="BG229" s="278">
        <v>0.37154806632307208</v>
      </c>
      <c r="BH229" s="272">
        <v>1378</v>
      </c>
      <c r="BI229" s="278">
        <v>0.32301922175339898</v>
      </c>
      <c r="BL229" s="271" t="s">
        <v>28</v>
      </c>
      <c r="BM229" s="270">
        <v>189537416.28000015</v>
      </c>
      <c r="BN229" s="278">
        <v>0.37442333349895124</v>
      </c>
      <c r="BO229" s="272">
        <v>1353</v>
      </c>
      <c r="BP229" s="278">
        <v>0.32461612284069097</v>
      </c>
      <c r="BS229" s="271" t="s">
        <v>28</v>
      </c>
      <c r="BT229" s="270">
        <v>180690470.56000015</v>
      </c>
      <c r="BU229" s="278">
        <v>0.37639956250840961</v>
      </c>
      <c r="BV229" s="272">
        <v>1300</v>
      </c>
      <c r="BW229" s="278">
        <v>0.32737345756736336</v>
      </c>
      <c r="BZ229" s="271" t="s">
        <v>28</v>
      </c>
      <c r="CA229" s="270">
        <v>74080026.389999926</v>
      </c>
      <c r="CB229" s="278">
        <v>0.17835373850779804</v>
      </c>
      <c r="CC229" s="272">
        <v>740</v>
      </c>
      <c r="CD229" s="278">
        <v>0.20975056689342403</v>
      </c>
      <c r="CG229" s="271" t="s">
        <v>28</v>
      </c>
      <c r="CH229" s="270">
        <v>20736174.169999991</v>
      </c>
      <c r="CI229" s="278">
        <v>5.1070789522254578E-2</v>
      </c>
      <c r="CJ229" s="272">
        <v>156</v>
      </c>
      <c r="CK229" s="278">
        <v>4.5060658578856154E-2</v>
      </c>
      <c r="CN229" s="271" t="s">
        <v>28</v>
      </c>
      <c r="CO229" s="270">
        <v>12142607.579999993</v>
      </c>
      <c r="CP229" s="278">
        <v>3.0192513209189992E-2</v>
      </c>
      <c r="CQ229" s="272">
        <v>103</v>
      </c>
      <c r="CR229" s="278">
        <v>3.022300469483568E-2</v>
      </c>
      <c r="CU229" s="271" t="s">
        <v>307</v>
      </c>
      <c r="CV229" s="270">
        <v>0</v>
      </c>
      <c r="CW229" s="278">
        <v>0</v>
      </c>
      <c r="CX229" s="272">
        <v>0</v>
      </c>
      <c r="CY229" s="278">
        <v>0</v>
      </c>
      <c r="DB229" s="271" t="s">
        <v>307</v>
      </c>
      <c r="DC229" s="270">
        <v>0</v>
      </c>
      <c r="DD229" s="278">
        <v>0</v>
      </c>
      <c r="DE229" s="272">
        <v>0</v>
      </c>
      <c r="DF229" s="278">
        <v>0</v>
      </c>
      <c r="DI229" s="271" t="s">
        <v>307</v>
      </c>
      <c r="DJ229" s="270">
        <v>0</v>
      </c>
      <c r="DK229" s="278">
        <v>0</v>
      </c>
      <c r="DL229" s="272">
        <v>0</v>
      </c>
      <c r="DM229" s="278">
        <v>0</v>
      </c>
      <c r="DP229" s="271" t="s">
        <v>306</v>
      </c>
      <c r="DQ229" s="270">
        <v>61778561.540000081</v>
      </c>
      <c r="DR229" s="278">
        <v>0.16017431517327888</v>
      </c>
      <c r="DS229" s="272">
        <v>417</v>
      </c>
      <c r="DT229" s="278">
        <v>0.1272117144600366</v>
      </c>
      <c r="DW229" s="271" t="s">
        <v>306</v>
      </c>
      <c r="DX229" s="270">
        <v>61390417.250000119</v>
      </c>
      <c r="DY229" s="278">
        <v>0.16096210964794463</v>
      </c>
      <c r="DZ229" s="272">
        <v>414</v>
      </c>
      <c r="EA229" s="278">
        <v>0.12769895126465144</v>
      </c>
      <c r="ED229" s="271" t="s">
        <v>306</v>
      </c>
      <c r="EE229" s="270">
        <v>63276940.040000103</v>
      </c>
      <c r="EF229" s="278">
        <v>0.16739174439251656</v>
      </c>
      <c r="EG229" s="272">
        <v>428</v>
      </c>
      <c r="EH229" s="278">
        <v>0.13325031133250312</v>
      </c>
      <c r="EK229" s="271" t="s">
        <v>306</v>
      </c>
      <c r="EL229" s="270">
        <v>322059857.65999973</v>
      </c>
      <c r="EM229" s="278">
        <v>0.85778136918987313</v>
      </c>
      <c r="EN229" s="272">
        <v>2501</v>
      </c>
      <c r="EO229" s="278">
        <v>0.78327591606639524</v>
      </c>
      <c r="ER229" s="271" t="s">
        <v>306</v>
      </c>
      <c r="ES229" s="270">
        <v>325607190.41000021</v>
      </c>
      <c r="ET229" s="278">
        <v>0.8733119029813976</v>
      </c>
      <c r="EU229" s="272">
        <v>2535</v>
      </c>
      <c r="EV229" s="278">
        <v>0.79993688860839385</v>
      </c>
      <c r="EY229" s="271" t="s">
        <v>306</v>
      </c>
      <c r="EZ229" s="270">
        <v>325940396.53999984</v>
      </c>
      <c r="FA229" s="278">
        <v>0.88256435844216385</v>
      </c>
      <c r="FB229" s="272">
        <v>2550</v>
      </c>
      <c r="FC229" s="278">
        <v>0.81158497772119664</v>
      </c>
      <c r="FF229" s="271" t="s">
        <v>306</v>
      </c>
      <c r="FG229" s="270">
        <v>305635073.31000042</v>
      </c>
      <c r="FH229" s="278">
        <v>0.83421359250641636</v>
      </c>
      <c r="FI229" s="272">
        <v>2532</v>
      </c>
      <c r="FJ229" s="278">
        <v>0.8141479099678457</v>
      </c>
      <c r="FM229" s="271" t="s">
        <v>306</v>
      </c>
      <c r="FN229" s="270">
        <v>262229540.21999982</v>
      </c>
      <c r="FO229" s="278">
        <v>0.72153182762970669</v>
      </c>
      <c r="FP229" s="272">
        <v>2211</v>
      </c>
      <c r="FQ229" s="278">
        <v>0.71855703607409815</v>
      </c>
      <c r="FT229" s="271" t="s">
        <v>306</v>
      </c>
      <c r="FU229" s="270">
        <v>320790063.12000024</v>
      </c>
      <c r="FV229" s="278">
        <v>0.88588411426437752</v>
      </c>
      <c r="FW229" s="272">
        <v>2509</v>
      </c>
      <c r="FX229" s="278">
        <v>0.82100785340314131</v>
      </c>
      <c r="GA229" s="271" t="s">
        <v>306</v>
      </c>
      <c r="GB229" s="270">
        <v>72764364.450000092</v>
      </c>
      <c r="GC229" s="278">
        <v>0.20321549131825797</v>
      </c>
      <c r="GD229" s="272">
        <v>512</v>
      </c>
      <c r="GE229" s="278">
        <v>0.16948030453492222</v>
      </c>
      <c r="GH229" s="271" t="s">
        <v>306</v>
      </c>
      <c r="GI229" s="270">
        <v>31857054.090000007</v>
      </c>
      <c r="GJ229" s="278">
        <v>8.9841356930867908E-2</v>
      </c>
      <c r="GK229" s="272">
        <v>215</v>
      </c>
      <c r="GL229" s="278">
        <v>7.2050938337801615E-2</v>
      </c>
      <c r="GO229" s="271" t="s">
        <v>306</v>
      </c>
      <c r="GP229" s="270">
        <v>1785412.94</v>
      </c>
      <c r="GQ229" s="278">
        <v>5.0751159621140835E-3</v>
      </c>
      <c r="GR229" s="272">
        <v>17</v>
      </c>
      <c r="GS229" s="278">
        <v>5.7529610829103218E-3</v>
      </c>
      <c r="GV229" s="271" t="s">
        <v>306</v>
      </c>
      <c r="GW229" s="270">
        <v>1708634.1599999997</v>
      </c>
      <c r="GX229" s="278">
        <v>4.8830002916303407E-3</v>
      </c>
      <c r="GY229" s="272">
        <v>16</v>
      </c>
      <c r="GZ229" s="278">
        <v>5.4477357848144361E-3</v>
      </c>
      <c r="HC229" s="271" t="s">
        <v>306</v>
      </c>
      <c r="HD229" s="270">
        <v>31837748.579999998</v>
      </c>
      <c r="HE229" s="278">
        <v>9.116612008866451E-2</v>
      </c>
      <c r="HF229" s="272">
        <v>214</v>
      </c>
      <c r="HG229" s="278">
        <v>7.3640743289745361E-2</v>
      </c>
      <c r="HJ229" s="271" t="s">
        <v>306</v>
      </c>
      <c r="HK229" s="270">
        <v>30936175.469999995</v>
      </c>
      <c r="HL229" s="278">
        <v>8.9613111296048903E-2</v>
      </c>
      <c r="HM229" s="272">
        <v>211</v>
      </c>
      <c r="HN229" s="278">
        <v>7.3467966573816157E-2</v>
      </c>
      <c r="HQ229" s="271" t="s">
        <v>306</v>
      </c>
      <c r="HR229" s="270">
        <v>30776396.379999995</v>
      </c>
      <c r="HS229" s="278">
        <v>9.0178450682336778E-2</v>
      </c>
      <c r="HT229" s="272">
        <v>209</v>
      </c>
      <c r="HU229" s="278">
        <v>7.3721340388007053E-2</v>
      </c>
      <c r="HX229" s="271" t="s">
        <v>306</v>
      </c>
      <c r="HY229" s="270">
        <v>30454909.319999997</v>
      </c>
      <c r="HZ229" s="278">
        <v>9.0441640419976627E-2</v>
      </c>
      <c r="IA229" s="272">
        <v>207</v>
      </c>
      <c r="IB229" s="278">
        <v>7.4060822898032203E-2</v>
      </c>
      <c r="IE229" s="271" t="s">
        <v>306</v>
      </c>
      <c r="IF229" s="270">
        <v>67996420.230000079</v>
      </c>
      <c r="IG229" s="278">
        <v>0.20517393163306966</v>
      </c>
      <c r="IH229" s="272">
        <v>478</v>
      </c>
      <c r="II229" s="278">
        <v>0.17394468704512372</v>
      </c>
      <c r="IL229" s="271" t="s">
        <v>306</v>
      </c>
      <c r="IM229" s="270">
        <v>67050097.060000077</v>
      </c>
      <c r="IN229" s="278">
        <v>0.20544313579037859</v>
      </c>
      <c r="IO229" s="272">
        <v>473</v>
      </c>
      <c r="IP229" s="278">
        <v>0.17460317460317459</v>
      </c>
      <c r="IS229" s="271" t="s">
        <v>306</v>
      </c>
      <c r="IT229" s="270">
        <v>66647806.290000044</v>
      </c>
      <c r="IU229" s="278">
        <v>0.20668525562379722</v>
      </c>
      <c r="IV229" s="272">
        <v>470</v>
      </c>
      <c r="IW229" s="278">
        <v>0.17570093457943925</v>
      </c>
      <c r="IZ229" s="271" t="s">
        <v>306</v>
      </c>
      <c r="JA229" s="270">
        <v>65173020.350000069</v>
      </c>
      <c r="JB229" s="278">
        <v>0.20603112255672335</v>
      </c>
      <c r="JC229" s="272">
        <v>463</v>
      </c>
      <c r="JD229" s="278">
        <v>0.17617960426179605</v>
      </c>
      <c r="JG229" s="271" t="s">
        <v>306</v>
      </c>
      <c r="JH229" s="270">
        <v>64054327.430000059</v>
      </c>
      <c r="JI229" s="278">
        <v>0.20550491367255519</v>
      </c>
      <c r="JJ229" s="272">
        <v>456</v>
      </c>
      <c r="JK229" s="278">
        <v>0.17619783616692428</v>
      </c>
      <c r="JN229" s="271" t="s">
        <v>306</v>
      </c>
      <c r="JO229" s="270">
        <v>63258063.930000059</v>
      </c>
      <c r="JP229" s="278">
        <v>0.20714046409790732</v>
      </c>
      <c r="JQ229" s="272">
        <v>451</v>
      </c>
      <c r="JR229" s="278">
        <v>0.177698975571316</v>
      </c>
      <c r="JU229" s="271" t="s">
        <v>306</v>
      </c>
      <c r="JV229" s="270">
        <v>61143858.83000005</v>
      </c>
      <c r="JW229" s="278">
        <v>0.20661409300968284</v>
      </c>
      <c r="JX229" s="272">
        <v>435</v>
      </c>
      <c r="JY229" s="278">
        <v>0.17604208822339135</v>
      </c>
      <c r="KB229" s="271" t="s">
        <v>306</v>
      </c>
      <c r="KC229" s="270">
        <v>60006136.800000049</v>
      </c>
      <c r="KD229" s="278">
        <v>0.20634378019542396</v>
      </c>
      <c r="KE229" s="272">
        <v>427</v>
      </c>
      <c r="KF229" s="278">
        <v>0.17550349362926429</v>
      </c>
      <c r="KI229" s="271" t="s">
        <v>306</v>
      </c>
      <c r="KJ229" s="270">
        <v>2568882.1399999997</v>
      </c>
      <c r="KK229" s="278">
        <v>9.039385513227317E-3</v>
      </c>
      <c r="KL229" s="272">
        <v>25</v>
      </c>
      <c r="KM229" s="278">
        <v>1.0521885521885523E-2</v>
      </c>
      <c r="KP229" s="271" t="s">
        <v>306</v>
      </c>
      <c r="KQ229" s="270">
        <v>2561803.7799999998</v>
      </c>
      <c r="KR229" s="278">
        <v>9.1900506222820574E-3</v>
      </c>
      <c r="KS229" s="272">
        <v>25</v>
      </c>
      <c r="KT229" s="278">
        <v>1.0752688172043012E-2</v>
      </c>
      <c r="KW229" s="271" t="s">
        <v>306</v>
      </c>
      <c r="KX229" s="270">
        <v>2719963.01</v>
      </c>
      <c r="KY229" s="278">
        <v>9.9327890957045441E-3</v>
      </c>
      <c r="KZ229" s="272">
        <v>26</v>
      </c>
      <c r="LA229" s="278">
        <v>1.1378555798687089E-2</v>
      </c>
      <c r="LD229" s="271" t="s">
        <v>306</v>
      </c>
      <c r="LE229" s="270">
        <v>2462871.4899999998</v>
      </c>
      <c r="LF229" s="278">
        <v>9.2018082595940031E-3</v>
      </c>
      <c r="LG229" s="272">
        <v>24</v>
      </c>
      <c r="LH229" s="278">
        <v>1.0738255033557046E-2</v>
      </c>
      <c r="LK229" s="198" t="s">
        <v>306</v>
      </c>
      <c r="LL229" s="199">
        <v>2358818.4099999997</v>
      </c>
      <c r="LM229" s="200">
        <v>8.9589861664750216E-3</v>
      </c>
      <c r="LN229" s="201">
        <v>23</v>
      </c>
      <c r="LO229" s="200">
        <v>1.0483135824977211E-2</v>
      </c>
      <c r="LR229" s="198" t="s">
        <v>306</v>
      </c>
      <c r="LS229" s="199">
        <v>22906775.15000001</v>
      </c>
      <c r="LT229" s="200">
        <v>8.8766602614770845E-2</v>
      </c>
      <c r="LU229" s="201">
        <v>157</v>
      </c>
      <c r="LV229" s="200">
        <v>7.275254865616311E-2</v>
      </c>
      <c r="LY229" s="198" t="s">
        <v>306</v>
      </c>
      <c r="LZ229" s="199">
        <v>48949646.630000018</v>
      </c>
      <c r="MA229" s="200">
        <v>0.19340474974924818</v>
      </c>
      <c r="MB229" s="201">
        <v>351</v>
      </c>
      <c r="MC229" s="200">
        <v>0.16595744680851063</v>
      </c>
      <c r="MF229" s="198" t="s">
        <v>306</v>
      </c>
      <c r="MG229" s="199">
        <v>46702273.719999984</v>
      </c>
      <c r="MH229" s="200">
        <v>0.18779890614208203</v>
      </c>
      <c r="MI229" s="201">
        <v>334</v>
      </c>
      <c r="MJ229" s="200">
        <v>0.16026871401151632</v>
      </c>
      <c r="MM229" s="198" t="s">
        <v>306</v>
      </c>
      <c r="MN229" s="199">
        <v>217577536.3600001</v>
      </c>
      <c r="MO229" s="200">
        <v>0.89599066318894205</v>
      </c>
      <c r="MP229" s="201">
        <v>1748</v>
      </c>
      <c r="MQ229" s="200">
        <v>0.85686274509803917</v>
      </c>
      <c r="MT229" s="198" t="s">
        <v>306</v>
      </c>
      <c r="MU229" s="199">
        <v>212340125.94999993</v>
      </c>
      <c r="MV229" s="200">
        <v>0.89579626273622626</v>
      </c>
      <c r="MW229" s="201">
        <v>1718</v>
      </c>
      <c r="MX229" s="200">
        <v>0.86029043565348018</v>
      </c>
      <c r="NA229" s="198" t="s">
        <v>306</v>
      </c>
      <c r="NB229" s="199">
        <v>207892720.13000011</v>
      </c>
      <c r="NC229" s="200">
        <v>0.89722696468569907</v>
      </c>
      <c r="ND229" s="201">
        <v>1686</v>
      </c>
      <c r="NE229" s="200">
        <v>0.86240409207161128</v>
      </c>
      <c r="NH229" s="198" t="s">
        <v>306</v>
      </c>
      <c r="NI229" s="199">
        <v>202569549.82000011</v>
      </c>
      <c r="NJ229" s="200">
        <v>0.89397121137523239</v>
      </c>
      <c r="NK229" s="201">
        <v>1641</v>
      </c>
      <c r="NL229" s="200">
        <v>0.8578149503397805</v>
      </c>
      <c r="NO229" s="198" t="s">
        <v>306</v>
      </c>
      <c r="NP229" s="199">
        <v>196736162.60999998</v>
      </c>
      <c r="NQ229" s="200">
        <v>0.89238023665477595</v>
      </c>
      <c r="NR229" s="201">
        <v>1596</v>
      </c>
      <c r="NS229" s="200">
        <v>0.85668276972624802</v>
      </c>
      <c r="NV229" s="198" t="s">
        <v>306</v>
      </c>
      <c r="NW229" s="199">
        <v>189757368.17000023</v>
      </c>
      <c r="NX229" s="200">
        <v>0.88654314737002871</v>
      </c>
      <c r="NY229" s="201">
        <v>1551</v>
      </c>
      <c r="NZ229" s="200">
        <v>0.85360484314804619</v>
      </c>
      <c r="OC229" s="198" t="s">
        <v>306</v>
      </c>
      <c r="OD229" s="199">
        <v>46447081.860000059</v>
      </c>
      <c r="OE229" s="200">
        <v>0.22273673394749455</v>
      </c>
      <c r="OF229" s="201">
        <v>330</v>
      </c>
      <c r="OG229" s="200">
        <v>0.18570624648283623</v>
      </c>
      <c r="OJ229" s="198" t="s">
        <v>306</v>
      </c>
      <c r="OK229" s="199">
        <v>6937257.7000000011</v>
      </c>
      <c r="OL229" s="200">
        <v>3.3888112588659931E-2</v>
      </c>
      <c r="OM229" s="201">
        <v>56</v>
      </c>
      <c r="ON229" s="200">
        <v>3.2146957520091848E-2</v>
      </c>
      <c r="OQ229" s="198" t="s">
        <v>306</v>
      </c>
      <c r="OR229" s="199">
        <v>6437315.6500000004</v>
      </c>
      <c r="OS229" s="200">
        <v>3.2199154125510679E-2</v>
      </c>
      <c r="OT229" s="201">
        <v>53</v>
      </c>
      <c r="OU229" s="200">
        <v>3.1103286384976527E-2</v>
      </c>
      <c r="OX229" s="198" t="s">
        <v>306</v>
      </c>
      <c r="OY229" s="199">
        <v>6042415.8699999992</v>
      </c>
      <c r="OZ229" s="200">
        <v>3.0933819081208281E-2</v>
      </c>
      <c r="PA229" s="201">
        <v>49</v>
      </c>
      <c r="PB229" s="200">
        <v>2.9464822609741433E-2</v>
      </c>
      <c r="PE229" s="198" t="s">
        <v>306</v>
      </c>
      <c r="PF229" s="339">
        <v>0</v>
      </c>
      <c r="PG229" s="255">
        <v>0</v>
      </c>
      <c r="PH229" s="339">
        <v>0</v>
      </c>
      <c r="PI229" s="255">
        <v>0</v>
      </c>
    </row>
    <row r="230" spans="1:425" ht="18" x14ac:dyDescent="0.35">
      <c r="A230" s="271" t="s">
        <v>29</v>
      </c>
      <c r="B230" s="270">
        <v>30387640.719999995</v>
      </c>
      <c r="C230" s="278">
        <v>6.6059734343909521E-2</v>
      </c>
      <c r="D230" s="272">
        <v>255</v>
      </c>
      <c r="E230" s="278">
        <v>6.6130705394190872E-2</v>
      </c>
      <c r="H230" s="271" t="s">
        <v>29</v>
      </c>
      <c r="I230" s="270">
        <v>37829435.729999997</v>
      </c>
      <c r="J230" s="278">
        <v>5.6967800266518848E-2</v>
      </c>
      <c r="K230" s="272">
        <v>325</v>
      </c>
      <c r="L230" s="278">
        <v>5.9026516527424626E-2</v>
      </c>
      <c r="O230" s="271" t="s">
        <v>29</v>
      </c>
      <c r="P230" s="270">
        <v>26173191.200000014</v>
      </c>
      <c r="Q230" s="278">
        <v>4.0011874692244577E-2</v>
      </c>
      <c r="R230" s="272">
        <v>213</v>
      </c>
      <c r="S230" s="278">
        <v>3.9459058910707667E-2</v>
      </c>
      <c r="V230" s="271" t="s">
        <v>29</v>
      </c>
      <c r="W230" s="270">
        <v>27847284.649999995</v>
      </c>
      <c r="X230" s="278">
        <v>4.308075256120425E-2</v>
      </c>
      <c r="Y230" s="272">
        <v>229</v>
      </c>
      <c r="Z230" s="278">
        <v>4.3232018123466116E-2</v>
      </c>
      <c r="AC230" s="271" t="s">
        <v>29</v>
      </c>
      <c r="AD230" s="270">
        <v>33447476.200000007</v>
      </c>
      <c r="AE230" s="278">
        <v>5.2192517581957226E-2</v>
      </c>
      <c r="AF230" s="272">
        <v>265</v>
      </c>
      <c r="AG230" s="278">
        <v>5.0630492930836837E-2</v>
      </c>
      <c r="AJ230" s="271" t="s">
        <v>29</v>
      </c>
      <c r="AK230" s="270">
        <v>41239066.890000001</v>
      </c>
      <c r="AL230" s="278">
        <v>6.6390575987600828E-2</v>
      </c>
      <c r="AM230" s="272">
        <v>292</v>
      </c>
      <c r="AN230" s="278">
        <v>5.7948005556658064E-2</v>
      </c>
      <c r="AQ230" s="271" t="s">
        <v>29</v>
      </c>
      <c r="AR230" s="270">
        <v>47340297.659999982</v>
      </c>
      <c r="AS230" s="278">
        <v>7.9487445239713406E-2</v>
      </c>
      <c r="AT230" s="272">
        <v>333</v>
      </c>
      <c r="AU230" s="278">
        <v>6.9158878504672894E-2</v>
      </c>
      <c r="AX230" s="271" t="s">
        <v>29</v>
      </c>
      <c r="AY230" s="270">
        <v>49535998.050000012</v>
      </c>
      <c r="AZ230" s="278">
        <v>8.8498486188554298E-2</v>
      </c>
      <c r="BA230" s="272">
        <v>357</v>
      </c>
      <c r="BB230" s="278">
        <v>7.8582434514637908E-2</v>
      </c>
      <c r="BE230" s="271" t="s">
        <v>29</v>
      </c>
      <c r="BF230" s="270">
        <v>71554733.180000171</v>
      </c>
      <c r="BG230" s="278">
        <v>0.13756716149057335</v>
      </c>
      <c r="BH230" s="272">
        <v>502</v>
      </c>
      <c r="BI230" s="278">
        <v>0.11767463666197843</v>
      </c>
      <c r="BL230" s="271" t="s">
        <v>29</v>
      </c>
      <c r="BM230" s="270">
        <v>72233483.28000015</v>
      </c>
      <c r="BN230" s="278">
        <v>0.14269426127442827</v>
      </c>
      <c r="BO230" s="272">
        <v>504</v>
      </c>
      <c r="BP230" s="278">
        <v>0.12092130518234165</v>
      </c>
      <c r="BS230" s="271" t="s">
        <v>29</v>
      </c>
      <c r="BT230" s="270">
        <v>67593605.960000128</v>
      </c>
      <c r="BU230" s="278">
        <v>0.14080545383970058</v>
      </c>
      <c r="BV230" s="272">
        <v>461</v>
      </c>
      <c r="BW230" s="278">
        <v>0.11609166456811887</v>
      </c>
      <c r="BZ230" s="271" t="s">
        <v>29</v>
      </c>
      <c r="CA230" s="270">
        <v>248911986.72999984</v>
      </c>
      <c r="CB230" s="278">
        <v>0.59927602021874671</v>
      </c>
      <c r="CC230" s="272">
        <v>1908</v>
      </c>
      <c r="CD230" s="278">
        <v>0.54081632653061229</v>
      </c>
      <c r="CG230" s="271" t="s">
        <v>29</v>
      </c>
      <c r="CH230" s="270">
        <v>44772213.130000092</v>
      </c>
      <c r="CI230" s="278">
        <v>0.110268762909786</v>
      </c>
      <c r="CJ230" s="272">
        <v>304</v>
      </c>
      <c r="CK230" s="278">
        <v>8.7810514153668404E-2</v>
      </c>
      <c r="CN230" s="271" t="s">
        <v>29</v>
      </c>
      <c r="CO230" s="270">
        <v>44639809.760000132</v>
      </c>
      <c r="CP230" s="278">
        <v>0.11099659088501426</v>
      </c>
      <c r="CQ230" s="272">
        <v>304</v>
      </c>
      <c r="CR230" s="278">
        <v>8.9201877934272297E-2</v>
      </c>
      <c r="CU230" s="271" t="s">
        <v>308</v>
      </c>
      <c r="CV230" s="270">
        <v>243775.12</v>
      </c>
      <c r="CW230" s="278">
        <v>6.1193981425400768E-4</v>
      </c>
      <c r="CX230" s="272">
        <v>2</v>
      </c>
      <c r="CY230" s="278">
        <v>5.9294396679513783E-4</v>
      </c>
      <c r="DB230" s="271" t="s">
        <v>308</v>
      </c>
      <c r="DC230" s="270">
        <v>380327.87</v>
      </c>
      <c r="DD230" s="278">
        <v>9.6290519792014632E-4</v>
      </c>
      <c r="DE230" s="272">
        <v>4</v>
      </c>
      <c r="DF230" s="278">
        <v>1.1968880909634949E-3</v>
      </c>
      <c r="DI230" s="271" t="s">
        <v>308</v>
      </c>
      <c r="DJ230" s="270">
        <v>737706.37</v>
      </c>
      <c r="DK230" s="278">
        <v>1.8859536501570858E-3</v>
      </c>
      <c r="DL230" s="272">
        <v>7</v>
      </c>
      <c r="DM230" s="278">
        <v>2.1097046413502108E-3</v>
      </c>
      <c r="DP230" s="271" t="s">
        <v>307</v>
      </c>
      <c r="DQ230" s="270">
        <v>0</v>
      </c>
      <c r="DR230" s="278">
        <v>0</v>
      </c>
      <c r="DS230" s="272">
        <v>0</v>
      </c>
      <c r="DT230" s="278">
        <v>0</v>
      </c>
      <c r="DW230" s="271" t="s">
        <v>307</v>
      </c>
      <c r="DX230" s="270">
        <v>0</v>
      </c>
      <c r="DY230" s="278">
        <v>0</v>
      </c>
      <c r="DZ230" s="272">
        <v>0</v>
      </c>
      <c r="EA230" s="278">
        <v>0</v>
      </c>
      <c r="ED230" s="271" t="s">
        <v>307</v>
      </c>
      <c r="EE230" s="270">
        <v>0</v>
      </c>
      <c r="EF230" s="278">
        <v>0</v>
      </c>
      <c r="EG230" s="272">
        <v>0</v>
      </c>
      <c r="EH230" s="278">
        <v>0</v>
      </c>
      <c r="EK230" s="271" t="s">
        <v>307</v>
      </c>
      <c r="EL230" s="270">
        <v>0</v>
      </c>
      <c r="EM230" s="278">
        <v>0</v>
      </c>
      <c r="EN230" s="272">
        <v>0</v>
      </c>
      <c r="EO230" s="278">
        <v>0</v>
      </c>
      <c r="ER230" s="271" t="s">
        <v>307</v>
      </c>
      <c r="ES230" s="270">
        <v>239114.45</v>
      </c>
      <c r="ET230" s="278">
        <v>6.4132949612355006E-4</v>
      </c>
      <c r="EU230" s="272">
        <v>2</v>
      </c>
      <c r="EV230" s="278">
        <v>6.3111391606184919E-4</v>
      </c>
      <c r="EY230" s="271" t="s">
        <v>307</v>
      </c>
      <c r="EZ230" s="270">
        <v>1594529.15</v>
      </c>
      <c r="FA230" s="278">
        <v>4.3175826354324761E-3</v>
      </c>
      <c r="FB230" s="272">
        <v>13</v>
      </c>
      <c r="FC230" s="278">
        <v>4.1374920432845318E-3</v>
      </c>
      <c r="FF230" s="271" t="s">
        <v>307</v>
      </c>
      <c r="FG230" s="270">
        <v>32702296.899999991</v>
      </c>
      <c r="FH230" s="278">
        <v>8.9259064035789148E-2</v>
      </c>
      <c r="FI230" s="272">
        <v>221</v>
      </c>
      <c r="FJ230" s="278">
        <v>7.1061093247588428E-2</v>
      </c>
      <c r="FM230" s="271" t="s">
        <v>307</v>
      </c>
      <c r="FN230" s="270">
        <v>73787101.340000138</v>
      </c>
      <c r="FO230" s="278">
        <v>0.20302724872523026</v>
      </c>
      <c r="FP230" s="272">
        <v>517</v>
      </c>
      <c r="FQ230" s="278">
        <v>0.168020799480013</v>
      </c>
      <c r="FT230" s="271" t="s">
        <v>307</v>
      </c>
      <c r="FU230" s="270">
        <v>2173603.5</v>
      </c>
      <c r="FV230" s="278">
        <v>6.0025575375729223E-3</v>
      </c>
      <c r="FW230" s="272">
        <v>19</v>
      </c>
      <c r="FX230" s="278">
        <v>6.2172774869109944E-3</v>
      </c>
      <c r="GA230" s="271" t="s">
        <v>307</v>
      </c>
      <c r="GB230" s="270">
        <v>732088.90000000014</v>
      </c>
      <c r="GC230" s="278">
        <v>2.0445695722989699E-3</v>
      </c>
      <c r="GD230" s="272">
        <v>7</v>
      </c>
      <c r="GE230" s="278">
        <v>2.3171135385633896E-3</v>
      </c>
      <c r="GH230" s="271" t="s">
        <v>307</v>
      </c>
      <c r="GI230" s="270">
        <v>651341.43000000005</v>
      </c>
      <c r="GJ230" s="278">
        <v>1.8368741105556474E-3</v>
      </c>
      <c r="GK230" s="272">
        <v>6</v>
      </c>
      <c r="GL230" s="278">
        <v>2.0107238605898124E-3</v>
      </c>
      <c r="GO230" s="271" t="s">
        <v>307</v>
      </c>
      <c r="GP230" s="270">
        <v>650169.87</v>
      </c>
      <c r="GQ230" s="278">
        <v>1.8481368715310414E-3</v>
      </c>
      <c r="GR230" s="272">
        <v>6</v>
      </c>
      <c r="GS230" s="278">
        <v>2.0304568527918783E-3</v>
      </c>
      <c r="GV230" s="271" t="s">
        <v>307</v>
      </c>
      <c r="GW230" s="270">
        <v>919283.46000000008</v>
      </c>
      <c r="GX230" s="278">
        <v>2.6271635604376248E-3</v>
      </c>
      <c r="GY230" s="272">
        <v>9</v>
      </c>
      <c r="GZ230" s="278">
        <v>3.0643513789581204E-3</v>
      </c>
      <c r="HC230" s="271" t="s">
        <v>307</v>
      </c>
      <c r="HD230" s="270">
        <v>1072600.3599999999</v>
      </c>
      <c r="HE230" s="278">
        <v>3.0713482450304835E-3</v>
      </c>
      <c r="HF230" s="272">
        <v>10</v>
      </c>
      <c r="HG230" s="278">
        <v>3.4411562284927736E-3</v>
      </c>
      <c r="HJ230" s="271" t="s">
        <v>307</v>
      </c>
      <c r="HK230" s="270">
        <v>1478597.76</v>
      </c>
      <c r="HL230" s="278">
        <v>4.2830680785820039E-3</v>
      </c>
      <c r="HM230" s="272">
        <v>14</v>
      </c>
      <c r="HN230" s="278">
        <v>4.8746518105849583E-3</v>
      </c>
      <c r="HQ230" s="271" t="s">
        <v>307</v>
      </c>
      <c r="HR230" s="270">
        <v>1619389.82</v>
      </c>
      <c r="HS230" s="278">
        <v>4.7450020858598079E-3</v>
      </c>
      <c r="HT230" s="272">
        <v>17</v>
      </c>
      <c r="HU230" s="278">
        <v>5.99647266313933E-3</v>
      </c>
      <c r="HX230" s="271" t="s">
        <v>307</v>
      </c>
      <c r="HY230" s="270">
        <v>1650528.28</v>
      </c>
      <c r="HZ230" s="278">
        <v>4.9015573691014534E-3</v>
      </c>
      <c r="IA230" s="272">
        <v>19</v>
      </c>
      <c r="IB230" s="278">
        <v>6.7978533094812162E-3</v>
      </c>
      <c r="IE230" s="271" t="s">
        <v>307</v>
      </c>
      <c r="IF230" s="270">
        <v>2347259.4900000002</v>
      </c>
      <c r="IG230" s="278">
        <v>7.0826737127825034E-3</v>
      </c>
      <c r="IH230" s="272">
        <v>24</v>
      </c>
      <c r="II230" s="278">
        <v>8.7336244541484712E-3</v>
      </c>
      <c r="IL230" s="271" t="s">
        <v>307</v>
      </c>
      <c r="IM230" s="270">
        <v>2992692.5399999996</v>
      </c>
      <c r="IN230" s="278">
        <v>9.1696830703151891E-3</v>
      </c>
      <c r="IO230" s="272">
        <v>30</v>
      </c>
      <c r="IP230" s="278">
        <v>1.1074197120708749E-2</v>
      </c>
      <c r="IS230" s="271" t="s">
        <v>307</v>
      </c>
      <c r="IT230" s="270">
        <v>3315058.5199999991</v>
      </c>
      <c r="IU230" s="278">
        <v>1.0280514179757052E-2</v>
      </c>
      <c r="IV230" s="272">
        <v>34</v>
      </c>
      <c r="IW230" s="278">
        <v>1.2710280373831775E-2</v>
      </c>
      <c r="IZ230" s="271" t="s">
        <v>307</v>
      </c>
      <c r="JA230" s="270">
        <v>3512912.2599999988</v>
      </c>
      <c r="JB230" s="278">
        <v>1.1105350841256124E-2</v>
      </c>
      <c r="JC230" s="272">
        <v>35</v>
      </c>
      <c r="JD230" s="278">
        <v>1.3318112633181126E-2</v>
      </c>
      <c r="JG230" s="271" t="s">
        <v>307</v>
      </c>
      <c r="JH230" s="270">
        <v>3484047.0199999996</v>
      </c>
      <c r="JI230" s="278">
        <v>1.1177836233760646E-2</v>
      </c>
      <c r="JJ230" s="272">
        <v>34</v>
      </c>
      <c r="JK230" s="278">
        <v>1.3137557959814529E-2</v>
      </c>
      <c r="JN230" s="271" t="s">
        <v>307</v>
      </c>
      <c r="JO230" s="270">
        <v>3673393.1399999992</v>
      </c>
      <c r="JP230" s="278">
        <v>1.2028638130241747E-2</v>
      </c>
      <c r="JQ230" s="272">
        <v>35</v>
      </c>
      <c r="JR230" s="278">
        <v>1.3790386130811664E-2</v>
      </c>
      <c r="JU230" s="271" t="s">
        <v>307</v>
      </c>
      <c r="JV230" s="270">
        <v>3653396.0999999992</v>
      </c>
      <c r="JW230" s="278">
        <v>1.2345362822214467E-2</v>
      </c>
      <c r="JX230" s="272">
        <v>34</v>
      </c>
      <c r="JY230" s="278">
        <v>1.3759611493322542E-2</v>
      </c>
      <c r="KB230" s="271" t="s">
        <v>307</v>
      </c>
      <c r="KC230" s="270">
        <v>3645996.9799999991</v>
      </c>
      <c r="KD230" s="278">
        <v>1.2537530985235809E-2</v>
      </c>
      <c r="KE230" s="272">
        <v>34</v>
      </c>
      <c r="KF230" s="278">
        <v>1.3974517057131115E-2</v>
      </c>
      <c r="KI230" s="271" t="s">
        <v>307</v>
      </c>
      <c r="KJ230" s="270">
        <v>4241134.08</v>
      </c>
      <c r="KK230" s="278">
        <v>1.4923707617978406E-2</v>
      </c>
      <c r="KL230" s="272">
        <v>34</v>
      </c>
      <c r="KM230" s="278">
        <v>1.4309764309764311E-2</v>
      </c>
      <c r="KP230" s="271" t="s">
        <v>307</v>
      </c>
      <c r="KQ230" s="270">
        <v>6779118.3499999987</v>
      </c>
      <c r="KR230" s="278">
        <v>2.4318974504339754E-2</v>
      </c>
      <c r="KS230" s="272">
        <v>53</v>
      </c>
      <c r="KT230" s="278">
        <v>2.2795698924731184E-2</v>
      </c>
      <c r="KW230" s="271" t="s">
        <v>307</v>
      </c>
      <c r="KX230" s="270">
        <v>6818656.4399999995</v>
      </c>
      <c r="KY230" s="278">
        <v>2.4900440221276229E-2</v>
      </c>
      <c r="KZ230" s="272">
        <v>54</v>
      </c>
      <c r="LA230" s="278">
        <v>2.3632385120350111E-2</v>
      </c>
      <c r="LD230" s="271" t="s">
        <v>307</v>
      </c>
      <c r="LE230" s="270">
        <v>6796419.1999999983</v>
      </c>
      <c r="LF230" s="278">
        <v>2.5392858126845774E-2</v>
      </c>
      <c r="LG230" s="272">
        <v>54</v>
      </c>
      <c r="LH230" s="278">
        <v>2.4161073825503355E-2</v>
      </c>
      <c r="LK230" s="198" t="s">
        <v>307</v>
      </c>
      <c r="LL230" s="199">
        <v>6901735.9799999995</v>
      </c>
      <c r="LM230" s="200">
        <v>2.6213360429675012E-2</v>
      </c>
      <c r="LN230" s="201">
        <v>54</v>
      </c>
      <c r="LO230" s="200">
        <v>2.4612579762989972E-2</v>
      </c>
      <c r="LR230" s="198" t="s">
        <v>307</v>
      </c>
      <c r="LS230" s="199">
        <v>8439341.5399999972</v>
      </c>
      <c r="LT230" s="200">
        <v>3.2703498065789829E-2</v>
      </c>
      <c r="LU230" s="201">
        <v>65</v>
      </c>
      <c r="LV230" s="200">
        <v>3.0120481927710843E-2</v>
      </c>
      <c r="LY230" s="198" t="s">
        <v>307</v>
      </c>
      <c r="LZ230" s="199">
        <v>7659597.1199999992</v>
      </c>
      <c r="MA230" s="200">
        <v>3.0263803033579968E-2</v>
      </c>
      <c r="MB230" s="201">
        <v>61</v>
      </c>
      <c r="MC230" s="200">
        <v>2.884160756501182E-2</v>
      </c>
      <c r="MF230" s="198" t="s">
        <v>307</v>
      </c>
      <c r="MG230" s="199">
        <v>7308268.330000001</v>
      </c>
      <c r="MH230" s="200">
        <v>2.9387965271144002E-2</v>
      </c>
      <c r="MI230" s="201">
        <v>60</v>
      </c>
      <c r="MJ230" s="200">
        <v>2.8790786948176585E-2</v>
      </c>
      <c r="MM230" s="198" t="s">
        <v>307</v>
      </c>
      <c r="MN230" s="199">
        <v>3604561.3699999996</v>
      </c>
      <c r="MO230" s="200">
        <v>1.4843689226574436E-2</v>
      </c>
      <c r="MP230" s="201">
        <v>32</v>
      </c>
      <c r="MQ230" s="200">
        <v>1.5686274509803921E-2</v>
      </c>
      <c r="MT230" s="198" t="s">
        <v>307</v>
      </c>
      <c r="MU230" s="199">
        <v>3169704.9</v>
      </c>
      <c r="MV230" s="200">
        <v>1.337198888195679E-2</v>
      </c>
      <c r="MW230" s="201">
        <v>30</v>
      </c>
      <c r="MX230" s="200">
        <v>1.5022533800701052E-2</v>
      </c>
      <c r="NA230" s="198" t="s">
        <v>307</v>
      </c>
      <c r="NB230" s="199">
        <v>3206286.42</v>
      </c>
      <c r="NC230" s="200">
        <v>1.3837745885140508E-2</v>
      </c>
      <c r="ND230" s="201">
        <v>31</v>
      </c>
      <c r="NE230" s="200">
        <v>1.5856777493606138E-2</v>
      </c>
      <c r="NH230" s="198" t="s">
        <v>307</v>
      </c>
      <c r="NI230" s="199">
        <v>3242187.2599999993</v>
      </c>
      <c r="NJ230" s="200">
        <v>1.4308281155302137E-2</v>
      </c>
      <c r="NK230" s="201">
        <v>33</v>
      </c>
      <c r="NL230" s="200">
        <v>1.7250392054364874E-2</v>
      </c>
      <c r="NO230" s="198" t="s">
        <v>307</v>
      </c>
      <c r="NP230" s="199">
        <v>3442629.95</v>
      </c>
      <c r="NQ230" s="200">
        <v>1.5615507025954692E-2</v>
      </c>
      <c r="NR230" s="201">
        <v>32</v>
      </c>
      <c r="NS230" s="200">
        <v>1.7176596886741814E-2</v>
      </c>
      <c r="NV230" s="198" t="s">
        <v>307</v>
      </c>
      <c r="NW230" s="199">
        <v>4399211.08</v>
      </c>
      <c r="NX230" s="200">
        <v>2.0553038200415399E-2</v>
      </c>
      <c r="NY230" s="201">
        <v>39</v>
      </c>
      <c r="NZ230" s="200">
        <v>2.1463951568519539E-2</v>
      </c>
      <c r="OC230" s="198" t="s">
        <v>307</v>
      </c>
      <c r="OD230" s="199">
        <v>7132179.6800000006</v>
      </c>
      <c r="OE230" s="200">
        <v>3.4202329710146508E-2</v>
      </c>
      <c r="OF230" s="201">
        <v>57</v>
      </c>
      <c r="OG230" s="200">
        <v>3.2076533483398985E-2</v>
      </c>
      <c r="OJ230" s="198" t="s">
        <v>307</v>
      </c>
      <c r="OK230" s="199">
        <v>3271805.04</v>
      </c>
      <c r="OL230" s="200">
        <v>1.5982583083754404E-2</v>
      </c>
      <c r="OM230" s="201">
        <v>30</v>
      </c>
      <c r="ON230" s="200">
        <v>1.7221584385763489E-2</v>
      </c>
      <c r="OQ230" s="198" t="s">
        <v>307</v>
      </c>
      <c r="OR230" s="199">
        <v>3438052.7699999996</v>
      </c>
      <c r="OS230" s="200">
        <v>1.7196980395526959E-2</v>
      </c>
      <c r="OT230" s="201">
        <v>30</v>
      </c>
      <c r="OU230" s="200">
        <v>1.7605633802816902E-2</v>
      </c>
      <c r="OX230" s="198" t="s">
        <v>307</v>
      </c>
      <c r="OY230" s="199">
        <v>3059161.92</v>
      </c>
      <c r="OZ230" s="200">
        <v>1.5661212900495339E-2</v>
      </c>
      <c r="PA230" s="201">
        <v>27</v>
      </c>
      <c r="PB230" s="200">
        <v>1.6235718580877932E-2</v>
      </c>
      <c r="PE230" s="198" t="s">
        <v>307</v>
      </c>
      <c r="PF230" s="339">
        <v>0</v>
      </c>
      <c r="PG230" s="255">
        <v>0</v>
      </c>
      <c r="PH230" s="339">
        <v>0</v>
      </c>
      <c r="PI230" s="255">
        <v>0</v>
      </c>
    </row>
    <row r="231" spans="1:425" ht="18" x14ac:dyDescent="0.35">
      <c r="A231" s="271" t="s">
        <v>30</v>
      </c>
      <c r="B231" s="270">
        <v>46493151.300000012</v>
      </c>
      <c r="C231" s="278">
        <v>0.10107152615068804</v>
      </c>
      <c r="D231" s="272">
        <v>562</v>
      </c>
      <c r="E231" s="278">
        <v>0.14574688796680499</v>
      </c>
      <c r="H231" s="271" t="s">
        <v>30</v>
      </c>
      <c r="I231" s="270">
        <v>6941147.4099999983</v>
      </c>
      <c r="J231" s="278">
        <v>1.0452757003715014E-2</v>
      </c>
      <c r="K231" s="272">
        <v>72</v>
      </c>
      <c r="L231" s="278">
        <v>1.3076643661460226E-2</v>
      </c>
      <c r="O231" s="271" t="s">
        <v>30</v>
      </c>
      <c r="P231" s="270">
        <v>16542873.229999999</v>
      </c>
      <c r="Q231" s="278">
        <v>2.5289670092978455E-2</v>
      </c>
      <c r="R231" s="272">
        <v>151</v>
      </c>
      <c r="S231" s="278">
        <v>2.7973323453130788E-2</v>
      </c>
      <c r="V231" s="271" t="s">
        <v>30</v>
      </c>
      <c r="W231" s="270">
        <v>15291404.799999997</v>
      </c>
      <c r="X231" s="278">
        <v>2.3656354103523375E-2</v>
      </c>
      <c r="Y231" s="272">
        <v>136</v>
      </c>
      <c r="Z231" s="278">
        <v>2.5674910326599961E-2</v>
      </c>
      <c r="AC231" s="271" t="s">
        <v>30</v>
      </c>
      <c r="AD231" s="270">
        <v>12985272.209999995</v>
      </c>
      <c r="AE231" s="278">
        <v>2.026263638172273E-2</v>
      </c>
      <c r="AF231" s="272">
        <v>110</v>
      </c>
      <c r="AG231" s="278">
        <v>2.1016431027894536E-2</v>
      </c>
      <c r="AJ231" s="271" t="s">
        <v>30</v>
      </c>
      <c r="AK231" s="270">
        <v>4133092.41</v>
      </c>
      <c r="AL231" s="278">
        <v>6.6538456469396904E-3</v>
      </c>
      <c r="AM231" s="272">
        <v>31</v>
      </c>
      <c r="AN231" s="278">
        <v>6.1520142885493154E-3</v>
      </c>
      <c r="AQ231" s="271" t="s">
        <v>30</v>
      </c>
      <c r="AR231" s="270">
        <v>5792990.6300000008</v>
      </c>
      <c r="AS231" s="278">
        <v>9.7268088338483445E-3</v>
      </c>
      <c r="AT231" s="272">
        <v>41</v>
      </c>
      <c r="AU231" s="278">
        <v>8.515057113187955E-3</v>
      </c>
      <c r="AX231" s="271" t="s">
        <v>30</v>
      </c>
      <c r="AY231" s="270">
        <v>11698942.430000003</v>
      </c>
      <c r="AZ231" s="278">
        <v>2.0900733523467323E-2</v>
      </c>
      <c r="BA231" s="272">
        <v>86</v>
      </c>
      <c r="BB231" s="278">
        <v>1.8930222320052828E-2</v>
      </c>
      <c r="BE231" s="271" t="s">
        <v>30</v>
      </c>
      <c r="BF231" s="270">
        <v>14180939.499999996</v>
      </c>
      <c r="BG231" s="278">
        <v>2.7263487788810808E-2</v>
      </c>
      <c r="BH231" s="272">
        <v>107</v>
      </c>
      <c r="BI231" s="278">
        <v>2.5082044069385842E-2</v>
      </c>
      <c r="BL231" s="271" t="s">
        <v>30</v>
      </c>
      <c r="BM231" s="270">
        <v>7569818.8400000008</v>
      </c>
      <c r="BN231" s="278">
        <v>1.4953864306501257E-2</v>
      </c>
      <c r="BO231" s="272">
        <v>54</v>
      </c>
      <c r="BP231" s="278">
        <v>1.2955854126679463E-2</v>
      </c>
      <c r="BS231" s="271" t="s">
        <v>30</v>
      </c>
      <c r="BT231" s="270">
        <v>16580297.889999999</v>
      </c>
      <c r="BU231" s="278">
        <v>3.4538716140997475E-2</v>
      </c>
      <c r="BV231" s="272">
        <v>109</v>
      </c>
      <c r="BW231" s="278">
        <v>2.7449005288340468E-2</v>
      </c>
      <c r="BZ231" s="271" t="s">
        <v>30</v>
      </c>
      <c r="CA231" s="270">
        <v>5483644.5999999996</v>
      </c>
      <c r="CB231" s="278">
        <v>1.3202324063833258E-2</v>
      </c>
      <c r="CC231" s="272">
        <v>39</v>
      </c>
      <c r="CD231" s="278">
        <v>1.1054421768707483E-2</v>
      </c>
      <c r="CG231" s="271" t="s">
        <v>30</v>
      </c>
      <c r="CH231" s="270">
        <v>5741122.2300000004</v>
      </c>
      <c r="CI231" s="278">
        <v>1.4139717511345873E-2</v>
      </c>
      <c r="CJ231" s="272">
        <v>40</v>
      </c>
      <c r="CK231" s="278">
        <v>1.1554015020219527E-2</v>
      </c>
      <c r="CN231" s="271" t="s">
        <v>30</v>
      </c>
      <c r="CO231" s="270">
        <v>5736065.5999999996</v>
      </c>
      <c r="CP231" s="278">
        <v>1.4262689068700055E-2</v>
      </c>
      <c r="CQ231" s="272">
        <v>40</v>
      </c>
      <c r="CR231" s="278">
        <v>1.1737089201877934E-2</v>
      </c>
      <c r="CU231" s="271" t="s">
        <v>309</v>
      </c>
      <c r="CV231" s="270">
        <v>6658794.7299999995</v>
      </c>
      <c r="CW231" s="278">
        <v>1.6715330138004917E-2</v>
      </c>
      <c r="CX231" s="272">
        <v>55</v>
      </c>
      <c r="CY231" s="278">
        <v>1.630595908686629E-2</v>
      </c>
      <c r="DB231" s="271" t="s">
        <v>309</v>
      </c>
      <c r="DC231" s="270">
        <v>6652537.9399999985</v>
      </c>
      <c r="DD231" s="278">
        <v>1.6842739822845433E-2</v>
      </c>
      <c r="DE231" s="272">
        <v>55</v>
      </c>
      <c r="DF231" s="278">
        <v>1.6457211250748054E-2</v>
      </c>
      <c r="DI231" s="271" t="s">
        <v>309</v>
      </c>
      <c r="DJ231" s="270">
        <v>6694096.830000001</v>
      </c>
      <c r="DK231" s="278">
        <v>1.711352492597221E-2</v>
      </c>
      <c r="DL231" s="272">
        <v>55</v>
      </c>
      <c r="DM231" s="278">
        <v>1.6576250753465943E-2</v>
      </c>
      <c r="DP231" s="271" t="s">
        <v>308</v>
      </c>
      <c r="DQ231" s="270">
        <v>855207.39</v>
      </c>
      <c r="DR231" s="278">
        <v>2.2173105784550297E-3</v>
      </c>
      <c r="DS231" s="272">
        <v>8</v>
      </c>
      <c r="DT231" s="278">
        <v>2.4405125076266015E-3</v>
      </c>
      <c r="DW231" s="271" t="s">
        <v>308</v>
      </c>
      <c r="DX231" s="270">
        <v>990950.14</v>
      </c>
      <c r="DY231" s="278">
        <v>2.5982137316443439E-3</v>
      </c>
      <c r="DZ231" s="272">
        <v>9</v>
      </c>
      <c r="EA231" s="278">
        <v>2.7760641579272056E-3</v>
      </c>
      <c r="ED231" s="271" t="s">
        <v>308</v>
      </c>
      <c r="EE231" s="270">
        <v>980283.53</v>
      </c>
      <c r="EF231" s="278">
        <v>2.593225430658065E-3</v>
      </c>
      <c r="EG231" s="272">
        <v>9</v>
      </c>
      <c r="EH231" s="278">
        <v>2.8019925280199252E-3</v>
      </c>
      <c r="EK231" s="271" t="s">
        <v>308</v>
      </c>
      <c r="EL231" s="270">
        <v>978557.79999999993</v>
      </c>
      <c r="EM231" s="278">
        <v>2.6063125520026063E-3</v>
      </c>
      <c r="EN231" s="272">
        <v>9</v>
      </c>
      <c r="EO231" s="278">
        <v>2.8186658315064203E-3</v>
      </c>
      <c r="ER231" s="271" t="s">
        <v>308</v>
      </c>
      <c r="ES231" s="270">
        <v>737675.85</v>
      </c>
      <c r="ET231" s="278">
        <v>1.9785223401722961E-3</v>
      </c>
      <c r="EU231" s="272">
        <v>7</v>
      </c>
      <c r="EV231" s="278">
        <v>2.208898706216472E-3</v>
      </c>
      <c r="EY231" s="271" t="s">
        <v>308</v>
      </c>
      <c r="EZ231" s="270">
        <v>736603.15</v>
      </c>
      <c r="FA231" s="278">
        <v>1.9945354838102921E-3</v>
      </c>
      <c r="FB231" s="272">
        <v>7</v>
      </c>
      <c r="FC231" s="278">
        <v>2.2278803309993636E-3</v>
      </c>
      <c r="FF231" s="271" t="s">
        <v>308</v>
      </c>
      <c r="FG231" s="270">
        <v>735490.06</v>
      </c>
      <c r="FH231" s="278">
        <v>2.0074783910125414E-3</v>
      </c>
      <c r="FI231" s="272">
        <v>7</v>
      </c>
      <c r="FJ231" s="278">
        <v>2.2508038585209002E-3</v>
      </c>
      <c r="FM231" s="271" t="s">
        <v>308</v>
      </c>
      <c r="FN231" s="270">
        <v>734367.69000000006</v>
      </c>
      <c r="FO231" s="278">
        <v>2.0206329960894831E-3</v>
      </c>
      <c r="FP231" s="272">
        <v>7</v>
      </c>
      <c r="FQ231" s="278">
        <v>2.2749431264218393E-3</v>
      </c>
      <c r="FT231" s="271" t="s">
        <v>308</v>
      </c>
      <c r="FU231" s="270">
        <v>137384.75</v>
      </c>
      <c r="FV231" s="278">
        <v>3.7939756108235539E-4</v>
      </c>
      <c r="FW231" s="272">
        <v>1</v>
      </c>
      <c r="FX231" s="278">
        <v>3.2722513089005238E-4</v>
      </c>
      <c r="GA231" s="271" t="s">
        <v>308</v>
      </c>
      <c r="GB231" s="270">
        <v>0</v>
      </c>
      <c r="GC231" s="278">
        <v>0</v>
      </c>
      <c r="GD231" s="272">
        <v>0</v>
      </c>
      <c r="GE231" s="278">
        <v>0</v>
      </c>
      <c r="GH231" s="271" t="s">
        <v>308</v>
      </c>
      <c r="GI231" s="270">
        <v>0</v>
      </c>
      <c r="GJ231" s="278">
        <v>0</v>
      </c>
      <c r="GK231" s="272">
        <v>0</v>
      </c>
      <c r="GL231" s="278">
        <v>0</v>
      </c>
      <c r="GO231" s="271" t="s">
        <v>308</v>
      </c>
      <c r="GP231" s="270">
        <v>0</v>
      </c>
      <c r="GQ231" s="278">
        <v>0</v>
      </c>
      <c r="GR231" s="272">
        <v>0</v>
      </c>
      <c r="GS231" s="278">
        <v>0</v>
      </c>
      <c r="GV231" s="271" t="s">
        <v>308</v>
      </c>
      <c r="GW231" s="270">
        <v>0</v>
      </c>
      <c r="GX231" s="278">
        <v>0</v>
      </c>
      <c r="GY231" s="272">
        <v>0</v>
      </c>
      <c r="GZ231" s="278">
        <v>0</v>
      </c>
      <c r="HC231" s="271" t="s">
        <v>308</v>
      </c>
      <c r="HD231" s="270">
        <v>312945.53000000003</v>
      </c>
      <c r="HE231" s="278">
        <v>8.9610701263948369E-4</v>
      </c>
      <c r="HF231" s="272">
        <v>3</v>
      </c>
      <c r="HG231" s="278">
        <v>1.0323468685478321E-3</v>
      </c>
      <c r="HJ231" s="271" t="s">
        <v>308</v>
      </c>
      <c r="HK231" s="270">
        <v>553486.24</v>
      </c>
      <c r="HL231" s="278">
        <v>1.6032888122854846E-3</v>
      </c>
      <c r="HM231" s="272">
        <v>5</v>
      </c>
      <c r="HN231" s="278">
        <v>1.7409470752089136E-3</v>
      </c>
      <c r="HQ231" s="271" t="s">
        <v>308</v>
      </c>
      <c r="HR231" s="270">
        <v>551369.42999999993</v>
      </c>
      <c r="HS231" s="278">
        <v>1.6155770915179232E-3</v>
      </c>
      <c r="HT231" s="272">
        <v>5</v>
      </c>
      <c r="HU231" s="278">
        <v>1.7636684303350969E-3</v>
      </c>
      <c r="HX231" s="271" t="s">
        <v>308</v>
      </c>
      <c r="HY231" s="270">
        <v>548595.92000000004</v>
      </c>
      <c r="HZ231" s="278">
        <v>1.6291598313813755E-3</v>
      </c>
      <c r="IA231" s="272">
        <v>5</v>
      </c>
      <c r="IB231" s="278">
        <v>1.7889087656529517E-3</v>
      </c>
      <c r="IE231" s="271" t="s">
        <v>308</v>
      </c>
      <c r="IF231" s="270">
        <v>638546.88</v>
      </c>
      <c r="IG231" s="278">
        <v>1.9267657541157852E-3</v>
      </c>
      <c r="IH231" s="272">
        <v>7</v>
      </c>
      <c r="II231" s="278">
        <v>2.5473071324599709E-3</v>
      </c>
      <c r="IL231" s="271" t="s">
        <v>308</v>
      </c>
      <c r="IM231" s="270">
        <v>800282.25</v>
      </c>
      <c r="IN231" s="278">
        <v>2.4520843692478842E-3</v>
      </c>
      <c r="IO231" s="272">
        <v>9</v>
      </c>
      <c r="IP231" s="278">
        <v>3.3222591362126247E-3</v>
      </c>
      <c r="IS231" s="271" t="s">
        <v>308</v>
      </c>
      <c r="IT231" s="270">
        <v>792918.75</v>
      </c>
      <c r="IU231" s="278">
        <v>2.4589648730455106E-3</v>
      </c>
      <c r="IV231" s="272">
        <v>9</v>
      </c>
      <c r="IW231" s="278">
        <v>3.3644859813084112E-3</v>
      </c>
      <c r="IZ231" s="271" t="s">
        <v>308</v>
      </c>
      <c r="JA231" s="270">
        <v>787280.75</v>
      </c>
      <c r="JB231" s="278">
        <v>2.4888264471818193E-3</v>
      </c>
      <c r="JC231" s="272">
        <v>9</v>
      </c>
      <c r="JD231" s="278">
        <v>3.4246575342465752E-3</v>
      </c>
      <c r="JG231" s="271" t="s">
        <v>308</v>
      </c>
      <c r="JH231" s="270">
        <v>781639.01</v>
      </c>
      <c r="JI231" s="278">
        <v>2.5077252969159989E-3</v>
      </c>
      <c r="JJ231" s="272">
        <v>9</v>
      </c>
      <c r="JK231" s="278">
        <v>3.4775888717156105E-3</v>
      </c>
      <c r="JN231" s="271" t="s">
        <v>308</v>
      </c>
      <c r="JO231" s="270">
        <v>777105.84000000008</v>
      </c>
      <c r="JP231" s="278">
        <v>2.5446568287154653E-3</v>
      </c>
      <c r="JQ231" s="272">
        <v>8</v>
      </c>
      <c r="JR231" s="278">
        <v>3.1520882584712374E-3</v>
      </c>
      <c r="JU231" s="271" t="s">
        <v>308</v>
      </c>
      <c r="JV231" s="270">
        <v>857059.82000000007</v>
      </c>
      <c r="JW231" s="278">
        <v>2.8961312019361455E-3</v>
      </c>
      <c r="JX231" s="272">
        <v>9</v>
      </c>
      <c r="JY231" s="278">
        <v>3.6422501011736138E-3</v>
      </c>
      <c r="KB231" s="271" t="s">
        <v>308</v>
      </c>
      <c r="KC231" s="270">
        <v>722671.81</v>
      </c>
      <c r="KD231" s="278">
        <v>2.4850597133603356E-3</v>
      </c>
      <c r="KE231" s="272">
        <v>9</v>
      </c>
      <c r="KF231" s="278">
        <v>3.6991368680641184E-3</v>
      </c>
      <c r="KI231" s="271" t="s">
        <v>308</v>
      </c>
      <c r="KJ231" s="270">
        <v>1919147.17</v>
      </c>
      <c r="KK231" s="278">
        <v>6.753097332152889E-3</v>
      </c>
      <c r="KL231" s="272">
        <v>14</v>
      </c>
      <c r="KM231" s="278">
        <v>5.8922558922558923E-3</v>
      </c>
      <c r="KP231" s="271" t="s">
        <v>308</v>
      </c>
      <c r="KQ231" s="270">
        <v>3471338.6100000003</v>
      </c>
      <c r="KR231" s="278">
        <v>1.2452857553743729E-2</v>
      </c>
      <c r="KS231" s="272">
        <v>27</v>
      </c>
      <c r="KT231" s="278">
        <v>1.1612903225806452E-2</v>
      </c>
      <c r="KW231" s="271" t="s">
        <v>308</v>
      </c>
      <c r="KX231" s="270">
        <v>3252996.7399999993</v>
      </c>
      <c r="KY231" s="278">
        <v>1.1879327192554145E-2</v>
      </c>
      <c r="KZ231" s="272">
        <v>25</v>
      </c>
      <c r="LA231" s="278">
        <v>1.0940919037199124E-2</v>
      </c>
      <c r="LD231" s="271" t="s">
        <v>308</v>
      </c>
      <c r="LE231" s="270">
        <v>3249595.3600000003</v>
      </c>
      <c r="LF231" s="278">
        <v>1.2141174862512358E-2</v>
      </c>
      <c r="LG231" s="272">
        <v>25</v>
      </c>
      <c r="LH231" s="278">
        <v>1.1185682326621925E-2</v>
      </c>
      <c r="LK231" s="198" t="s">
        <v>308</v>
      </c>
      <c r="LL231" s="199">
        <v>3172156.6599999992</v>
      </c>
      <c r="LM231" s="200">
        <v>1.2048111679284207E-2</v>
      </c>
      <c r="LN231" s="201">
        <v>24</v>
      </c>
      <c r="LO231" s="200">
        <v>1.0938924339106655E-2</v>
      </c>
      <c r="LR231" s="198" t="s">
        <v>308</v>
      </c>
      <c r="LS231" s="199">
        <v>2762288.28</v>
      </c>
      <c r="LT231" s="200">
        <v>1.0704210629936652E-2</v>
      </c>
      <c r="LU231" s="201">
        <v>24</v>
      </c>
      <c r="LV231" s="200">
        <v>1.1121408711770158E-2</v>
      </c>
      <c r="LY231" s="198" t="s">
        <v>308</v>
      </c>
      <c r="LZ231" s="199">
        <v>2858422.01</v>
      </c>
      <c r="MA231" s="200">
        <v>1.129389958012436E-2</v>
      </c>
      <c r="MB231" s="201">
        <v>25</v>
      </c>
      <c r="MC231" s="200">
        <v>1.1820330969267139E-2</v>
      </c>
      <c r="MF231" s="198" t="s">
        <v>308</v>
      </c>
      <c r="MG231" s="199">
        <v>2977186.5199999996</v>
      </c>
      <c r="MH231" s="200">
        <v>1.1971844779743883E-2</v>
      </c>
      <c r="MI231" s="201">
        <v>27</v>
      </c>
      <c r="MJ231" s="200">
        <v>1.2955854126679463E-2</v>
      </c>
      <c r="MM231" s="198" t="s">
        <v>308</v>
      </c>
      <c r="MN231" s="199">
        <v>6432607.3300000001</v>
      </c>
      <c r="MO231" s="200">
        <v>2.6489665266291405E-2</v>
      </c>
      <c r="MP231" s="201">
        <v>50</v>
      </c>
      <c r="MQ231" s="200">
        <v>2.4509803921568627E-2</v>
      </c>
      <c r="MT231" s="198" t="s">
        <v>308</v>
      </c>
      <c r="MU231" s="199">
        <v>6412182.129999999</v>
      </c>
      <c r="MV231" s="200">
        <v>2.7050981355217642E-2</v>
      </c>
      <c r="MW231" s="201">
        <v>49</v>
      </c>
      <c r="MX231" s="200">
        <v>2.4536805207811718E-2</v>
      </c>
      <c r="NA231" s="198" t="s">
        <v>308</v>
      </c>
      <c r="NB231" s="199">
        <v>5402251.2000000002</v>
      </c>
      <c r="NC231" s="200">
        <v>2.3315128320100416E-2</v>
      </c>
      <c r="ND231" s="201">
        <v>42</v>
      </c>
      <c r="NE231" s="200">
        <v>2.1483375959079284E-2</v>
      </c>
      <c r="NH231" s="198" t="s">
        <v>308</v>
      </c>
      <c r="NI231" s="199">
        <v>5806494.1599999992</v>
      </c>
      <c r="NJ231" s="200">
        <v>2.5624969906241604E-2</v>
      </c>
      <c r="NK231" s="201">
        <v>43</v>
      </c>
      <c r="NL231" s="200">
        <v>2.2477783585990591E-2</v>
      </c>
      <c r="NO231" s="198" t="s">
        <v>308</v>
      </c>
      <c r="NP231" s="199">
        <v>5833460.2399999993</v>
      </c>
      <c r="NQ231" s="200">
        <v>2.6460130971482233E-2</v>
      </c>
      <c r="NR231" s="201">
        <v>44</v>
      </c>
      <c r="NS231" s="200">
        <v>2.3617820719269995E-2</v>
      </c>
      <c r="NV231" s="198" t="s">
        <v>308</v>
      </c>
      <c r="NW231" s="199">
        <v>6351894.9699999988</v>
      </c>
      <c r="NX231" s="200">
        <v>2.9675943615653101E-2</v>
      </c>
      <c r="NY231" s="201">
        <v>46</v>
      </c>
      <c r="NZ231" s="200">
        <v>2.5316455696202531E-2</v>
      </c>
      <c r="OC231" s="198" t="s">
        <v>308</v>
      </c>
      <c r="OD231" s="199">
        <v>3382749.04</v>
      </c>
      <c r="OE231" s="200">
        <v>1.6221955024100228E-2</v>
      </c>
      <c r="OF231" s="201">
        <v>32</v>
      </c>
      <c r="OG231" s="200">
        <v>1.8007878446820485E-2</v>
      </c>
      <c r="OJ231" s="198" t="s">
        <v>308</v>
      </c>
      <c r="OK231" s="199">
        <v>1343309.19</v>
      </c>
      <c r="OL231" s="200">
        <v>6.5619896277028262E-3</v>
      </c>
      <c r="OM231" s="201">
        <v>11</v>
      </c>
      <c r="ON231" s="200">
        <v>6.3145809414466127E-3</v>
      </c>
      <c r="OQ231" s="198" t="s">
        <v>308</v>
      </c>
      <c r="OR231" s="199">
        <v>1163551.49</v>
      </c>
      <c r="OS231" s="200">
        <v>5.8200305525607701E-3</v>
      </c>
      <c r="OT231" s="201">
        <v>10</v>
      </c>
      <c r="OU231" s="200">
        <v>5.8685446009389668E-3</v>
      </c>
      <c r="OX231" s="198" t="s">
        <v>308</v>
      </c>
      <c r="OY231" s="199">
        <v>592852.25</v>
      </c>
      <c r="OZ231" s="200">
        <v>3.035074817415251E-3</v>
      </c>
      <c r="PA231" s="201">
        <v>6</v>
      </c>
      <c r="PB231" s="200">
        <v>3.6079374624173183E-3</v>
      </c>
      <c r="PE231" s="198" t="s">
        <v>308</v>
      </c>
      <c r="PF231" s="339">
        <v>0</v>
      </c>
      <c r="PG231" s="255">
        <v>0</v>
      </c>
      <c r="PH231" s="339">
        <v>0</v>
      </c>
      <c r="PI231" s="255">
        <v>0</v>
      </c>
    </row>
    <row r="232" spans="1:425" ht="18" x14ac:dyDescent="0.35">
      <c r="A232" s="271" t="s">
        <v>31</v>
      </c>
      <c r="B232" s="270">
        <v>13013764.210000001</v>
      </c>
      <c r="C232" s="278">
        <v>2.8290640081217788E-2</v>
      </c>
      <c r="D232" s="272">
        <v>164</v>
      </c>
      <c r="E232" s="278">
        <v>4.2531120331950209E-2</v>
      </c>
      <c r="H232" s="271" t="s">
        <v>31</v>
      </c>
      <c r="I232" s="270">
        <v>65480144.890000008</v>
      </c>
      <c r="J232" s="278">
        <v>9.8607334302848598E-2</v>
      </c>
      <c r="K232" s="272">
        <v>816</v>
      </c>
      <c r="L232" s="278">
        <v>0.14820196149654921</v>
      </c>
      <c r="O232" s="271" t="s">
        <v>31</v>
      </c>
      <c r="P232" s="270">
        <v>11471869.999999989</v>
      </c>
      <c r="Q232" s="278">
        <v>1.7537449729313832E-2</v>
      </c>
      <c r="R232" s="272">
        <v>144</v>
      </c>
      <c r="S232" s="278">
        <v>2.667654686921082E-2</v>
      </c>
      <c r="V232" s="271" t="s">
        <v>31</v>
      </c>
      <c r="W232" s="270">
        <v>10351638.459999999</v>
      </c>
      <c r="X232" s="278">
        <v>1.6014357618824623E-2</v>
      </c>
      <c r="Y232" s="272">
        <v>131</v>
      </c>
      <c r="Z232" s="278">
        <v>2.473097979988673E-2</v>
      </c>
      <c r="AC232" s="271" t="s">
        <v>31</v>
      </c>
      <c r="AD232" s="270">
        <v>7966037.6100000031</v>
      </c>
      <c r="AE232" s="278">
        <v>1.2430461285998541E-2</v>
      </c>
      <c r="AF232" s="272">
        <v>77</v>
      </c>
      <c r="AG232" s="278">
        <v>1.4711501719526175E-2</v>
      </c>
      <c r="AJ232" s="271" t="s">
        <v>31</v>
      </c>
      <c r="AK232" s="270">
        <v>6138533.9299999988</v>
      </c>
      <c r="AL232" s="278">
        <v>9.8823963311098773E-3</v>
      </c>
      <c r="AM232" s="272">
        <v>50</v>
      </c>
      <c r="AN232" s="278">
        <v>9.9226036912085733E-3</v>
      </c>
      <c r="AQ232" s="271" t="s">
        <v>31</v>
      </c>
      <c r="AR232" s="270">
        <v>6138966.6499999994</v>
      </c>
      <c r="AS232" s="278">
        <v>1.0307725120888097E-2</v>
      </c>
      <c r="AT232" s="272">
        <v>50</v>
      </c>
      <c r="AU232" s="278">
        <v>1.0384215991692628E-2</v>
      </c>
      <c r="AX232" s="271" t="s">
        <v>31</v>
      </c>
      <c r="AY232" s="270">
        <v>4709691.38</v>
      </c>
      <c r="AZ232" s="278">
        <v>8.4140942739172938E-3</v>
      </c>
      <c r="BA232" s="272">
        <v>45</v>
      </c>
      <c r="BB232" s="278">
        <v>9.9053488883997353E-3</v>
      </c>
      <c r="BE232" s="271" t="s">
        <v>31</v>
      </c>
      <c r="BF232" s="270">
        <v>5152976.63</v>
      </c>
      <c r="BG232" s="278">
        <v>9.9068270778556317E-3</v>
      </c>
      <c r="BH232" s="272">
        <v>52</v>
      </c>
      <c r="BI232" s="278">
        <v>1.2189404594467886E-2</v>
      </c>
      <c r="BL232" s="271" t="s">
        <v>31</v>
      </c>
      <c r="BM232" s="270">
        <v>10626930.280000005</v>
      </c>
      <c r="BN232" s="278">
        <v>2.0993061625470745E-2</v>
      </c>
      <c r="BO232" s="272">
        <v>90</v>
      </c>
      <c r="BP232" s="278">
        <v>2.1593090211132437E-2</v>
      </c>
      <c r="BS232" s="271" t="s">
        <v>31</v>
      </c>
      <c r="BT232" s="270">
        <v>8435108.9299999978</v>
      </c>
      <c r="BU232" s="278">
        <v>1.7571326817196462E-2</v>
      </c>
      <c r="BV232" s="272">
        <v>76</v>
      </c>
      <c r="BW232" s="278">
        <v>1.9138755980861243E-2</v>
      </c>
      <c r="BZ232" s="271" t="s">
        <v>31</v>
      </c>
      <c r="CA232" s="270">
        <v>1934096.15</v>
      </c>
      <c r="CB232" s="278">
        <v>4.6564950877582886E-3</v>
      </c>
      <c r="CC232" s="272">
        <v>14</v>
      </c>
      <c r="CD232" s="278">
        <v>3.968253968253968E-3</v>
      </c>
      <c r="CG232" s="271" t="s">
        <v>31</v>
      </c>
      <c r="CH232" s="270">
        <v>13913988.009999996</v>
      </c>
      <c r="CI232" s="278">
        <v>3.4268537062248444E-2</v>
      </c>
      <c r="CJ232" s="272">
        <v>260</v>
      </c>
      <c r="CK232" s="278">
        <v>7.5101097631426916E-2</v>
      </c>
      <c r="CN232" s="271" t="s">
        <v>31</v>
      </c>
      <c r="CO232" s="270">
        <v>13461070.990000008</v>
      </c>
      <c r="CP232" s="278">
        <v>3.3470863733160328E-2</v>
      </c>
      <c r="CQ232" s="272">
        <v>238</v>
      </c>
      <c r="CR232" s="278">
        <v>6.9835680751173704E-2</v>
      </c>
      <c r="CU232" s="271" t="s">
        <v>38</v>
      </c>
      <c r="CV232" s="270">
        <v>2494661.19</v>
      </c>
      <c r="CW232" s="278">
        <v>6.2622572198314649E-3</v>
      </c>
      <c r="CX232" s="272">
        <v>19</v>
      </c>
      <c r="CY232" s="278">
        <v>5.6329676845538095E-3</v>
      </c>
      <c r="DB232" s="271" t="s">
        <v>38</v>
      </c>
      <c r="DC232" s="270">
        <v>2492412.4700000002</v>
      </c>
      <c r="DD232" s="278">
        <v>6.3102315450192775E-3</v>
      </c>
      <c r="DE232" s="272">
        <v>19</v>
      </c>
      <c r="DF232" s="278">
        <v>5.6852184320766008E-3</v>
      </c>
      <c r="DI232" s="271" t="s">
        <v>38</v>
      </c>
      <c r="DJ232" s="270">
        <v>2490136</v>
      </c>
      <c r="DK232" s="278">
        <v>6.3660573767142133E-3</v>
      </c>
      <c r="DL232" s="272">
        <v>19</v>
      </c>
      <c r="DM232" s="278">
        <v>5.7263411693791438E-3</v>
      </c>
      <c r="DP232" s="271" t="s">
        <v>309</v>
      </c>
      <c r="DQ232" s="270">
        <v>6525972.1100000013</v>
      </c>
      <c r="DR232" s="278">
        <v>1.6919997609241299E-2</v>
      </c>
      <c r="DS232" s="272">
        <v>54</v>
      </c>
      <c r="DT232" s="278">
        <v>1.6473459426479559E-2</v>
      </c>
      <c r="DW232" s="271" t="s">
        <v>309</v>
      </c>
      <c r="DX232" s="270">
        <v>6268940.2999999998</v>
      </c>
      <c r="DY232" s="278">
        <v>1.6436797486419054E-2</v>
      </c>
      <c r="DZ232" s="272">
        <v>53</v>
      </c>
      <c r="EA232" s="278">
        <v>1.6347933374460211E-2</v>
      </c>
      <c r="ED232" s="271" t="s">
        <v>309</v>
      </c>
      <c r="EE232" s="270">
        <v>5826651.9800000004</v>
      </c>
      <c r="EF232" s="278">
        <v>1.5413726363565619E-2</v>
      </c>
      <c r="EG232" s="272">
        <v>52</v>
      </c>
      <c r="EH232" s="278">
        <v>1.61892901618929E-2</v>
      </c>
      <c r="EK232" s="271" t="s">
        <v>309</v>
      </c>
      <c r="EL232" s="270">
        <v>2871721.5699999994</v>
      </c>
      <c r="EM232" s="278">
        <v>7.6486069333335542E-3</v>
      </c>
      <c r="EN232" s="272">
        <v>29</v>
      </c>
      <c r="EO232" s="278">
        <v>9.0823676792984656E-3</v>
      </c>
      <c r="ER232" s="271" t="s">
        <v>309</v>
      </c>
      <c r="ES232" s="270">
        <v>1358270.24</v>
      </c>
      <c r="ET232" s="278">
        <v>3.6430201881099758E-3</v>
      </c>
      <c r="EU232" s="272">
        <v>11</v>
      </c>
      <c r="EV232" s="278">
        <v>3.4711265383401703E-3</v>
      </c>
      <c r="EY232" s="271" t="s">
        <v>309</v>
      </c>
      <c r="EZ232" s="270">
        <v>0</v>
      </c>
      <c r="FA232" s="278">
        <v>0</v>
      </c>
      <c r="FB232" s="272">
        <v>0</v>
      </c>
      <c r="FC232" s="278">
        <v>0</v>
      </c>
      <c r="FF232" s="271" t="s">
        <v>309</v>
      </c>
      <c r="FG232" s="270">
        <v>0</v>
      </c>
      <c r="FH232" s="278">
        <v>0</v>
      </c>
      <c r="FI232" s="272">
        <v>0</v>
      </c>
      <c r="FJ232" s="278">
        <v>0</v>
      </c>
      <c r="FM232" s="271" t="s">
        <v>309</v>
      </c>
      <c r="FN232" s="270">
        <v>0</v>
      </c>
      <c r="FO232" s="278">
        <v>0</v>
      </c>
      <c r="FP232" s="272">
        <v>0</v>
      </c>
      <c r="FQ232" s="278">
        <v>0</v>
      </c>
      <c r="FT232" s="271" t="s">
        <v>309</v>
      </c>
      <c r="FU232" s="270">
        <v>0</v>
      </c>
      <c r="FV232" s="278">
        <v>0</v>
      </c>
      <c r="FW232" s="272">
        <v>0</v>
      </c>
      <c r="FX232" s="278">
        <v>0</v>
      </c>
      <c r="GA232" s="271" t="s">
        <v>309</v>
      </c>
      <c r="GB232" s="270">
        <v>0</v>
      </c>
      <c r="GC232" s="278">
        <v>0</v>
      </c>
      <c r="GD232" s="272">
        <v>0</v>
      </c>
      <c r="GE232" s="278">
        <v>0</v>
      </c>
      <c r="GH232" s="271" t="s">
        <v>309</v>
      </c>
      <c r="GI232" s="270">
        <v>0</v>
      </c>
      <c r="GJ232" s="278">
        <v>0</v>
      </c>
      <c r="GK232" s="272">
        <v>0</v>
      </c>
      <c r="GL232" s="278">
        <v>0</v>
      </c>
      <c r="GO232" s="271" t="s">
        <v>309</v>
      </c>
      <c r="GP232" s="270">
        <v>0</v>
      </c>
      <c r="GQ232" s="278">
        <v>0</v>
      </c>
      <c r="GR232" s="272">
        <v>0</v>
      </c>
      <c r="GS232" s="278">
        <v>0</v>
      </c>
      <c r="GV232" s="271" t="s">
        <v>309</v>
      </c>
      <c r="GW232" s="270">
        <v>0</v>
      </c>
      <c r="GX232" s="278">
        <v>0</v>
      </c>
      <c r="GY232" s="272">
        <v>0</v>
      </c>
      <c r="GZ232" s="278">
        <v>0</v>
      </c>
      <c r="HC232" s="271" t="s">
        <v>309</v>
      </c>
      <c r="HD232" s="270">
        <v>0</v>
      </c>
      <c r="HE232" s="278">
        <v>0</v>
      </c>
      <c r="HF232" s="272">
        <v>0</v>
      </c>
      <c r="HG232" s="278">
        <v>0</v>
      </c>
      <c r="HJ232" s="271" t="s">
        <v>309</v>
      </c>
      <c r="HK232" s="270">
        <v>320851.42</v>
      </c>
      <c r="HL232" s="278">
        <v>9.2941333481372755E-4</v>
      </c>
      <c r="HM232" s="272">
        <v>1</v>
      </c>
      <c r="HN232" s="278">
        <v>3.4818941504178273E-4</v>
      </c>
      <c r="HQ232" s="271" t="s">
        <v>309</v>
      </c>
      <c r="HR232" s="270">
        <v>320851.42</v>
      </c>
      <c r="HS232" s="278">
        <v>9.4013228831528732E-4</v>
      </c>
      <c r="HT232" s="272">
        <v>1</v>
      </c>
      <c r="HU232" s="278">
        <v>3.5273368606701942E-4</v>
      </c>
      <c r="HX232" s="271" t="s">
        <v>309</v>
      </c>
      <c r="HY232" s="270">
        <v>320851.42</v>
      </c>
      <c r="HZ232" s="278">
        <v>9.5282926148206645E-4</v>
      </c>
      <c r="IA232" s="272">
        <v>1</v>
      </c>
      <c r="IB232" s="278">
        <v>3.5778175313059033E-4</v>
      </c>
      <c r="IE232" s="271" t="s">
        <v>309</v>
      </c>
      <c r="IF232" s="270">
        <v>320851.42</v>
      </c>
      <c r="IG232" s="278">
        <v>9.6814430949129446E-4</v>
      </c>
      <c r="IH232" s="272">
        <v>1</v>
      </c>
      <c r="II232" s="278">
        <v>3.63901018922853E-4</v>
      </c>
      <c r="IL232" s="271" t="s">
        <v>309</v>
      </c>
      <c r="IM232" s="270">
        <v>320851.42</v>
      </c>
      <c r="IN232" s="278">
        <v>9.8309659102521394E-4</v>
      </c>
      <c r="IO232" s="272">
        <v>1</v>
      </c>
      <c r="IP232" s="278">
        <v>3.6913990402362494E-4</v>
      </c>
      <c r="IS232" s="271" t="s">
        <v>309</v>
      </c>
      <c r="IT232" s="270">
        <v>320851.42</v>
      </c>
      <c r="IU232" s="278">
        <v>9.9501036045215462E-4</v>
      </c>
      <c r="IV232" s="272">
        <v>1</v>
      </c>
      <c r="IW232" s="278">
        <v>3.7383177570093456E-4</v>
      </c>
      <c r="IZ232" s="271" t="s">
        <v>309</v>
      </c>
      <c r="JA232" s="270">
        <v>320851.42</v>
      </c>
      <c r="JB232" s="278">
        <v>1.014305887336686E-3</v>
      </c>
      <c r="JC232" s="272">
        <v>1</v>
      </c>
      <c r="JD232" s="278">
        <v>3.8051750380517502E-4</v>
      </c>
      <c r="JG232" s="271" t="s">
        <v>309</v>
      </c>
      <c r="JH232" s="270">
        <v>320851.42</v>
      </c>
      <c r="JI232" s="278">
        <v>1.0293846803851559E-3</v>
      </c>
      <c r="JJ232" s="272">
        <v>1</v>
      </c>
      <c r="JK232" s="278">
        <v>3.8639876352395672E-4</v>
      </c>
      <c r="JN232" s="271" t="s">
        <v>309</v>
      </c>
      <c r="JO232" s="270">
        <v>320851.42</v>
      </c>
      <c r="JP232" s="278">
        <v>1.050637783015572E-3</v>
      </c>
      <c r="JQ232" s="272">
        <v>1</v>
      </c>
      <c r="JR232" s="278">
        <v>3.9401103230890468E-4</v>
      </c>
      <c r="JU232" s="271" t="s">
        <v>309</v>
      </c>
      <c r="JV232" s="270">
        <v>320851.42</v>
      </c>
      <c r="JW232" s="278">
        <v>1.0842041441722456E-3</v>
      </c>
      <c r="JX232" s="272">
        <v>1</v>
      </c>
      <c r="JY232" s="278">
        <v>4.0469445568595711E-4</v>
      </c>
      <c r="KB232" s="271" t="s">
        <v>309</v>
      </c>
      <c r="KC232" s="270">
        <v>320851.42</v>
      </c>
      <c r="KD232" s="278">
        <v>1.1033154009652826E-3</v>
      </c>
      <c r="KE232" s="272">
        <v>1</v>
      </c>
      <c r="KF232" s="278">
        <v>4.1101520756267981E-4</v>
      </c>
      <c r="KI232" s="271" t="s">
        <v>309</v>
      </c>
      <c r="KJ232" s="270">
        <v>0</v>
      </c>
      <c r="KK232" s="278">
        <v>0</v>
      </c>
      <c r="KL232" s="272">
        <v>0</v>
      </c>
      <c r="KM232" s="278">
        <v>0</v>
      </c>
      <c r="KP232" s="271" t="s">
        <v>309</v>
      </c>
      <c r="KQ232" s="270">
        <v>145945</v>
      </c>
      <c r="KR232" s="278">
        <v>5.2355373527825577E-4</v>
      </c>
      <c r="KS232" s="272">
        <v>2</v>
      </c>
      <c r="KT232" s="278">
        <v>8.6021505376344086E-4</v>
      </c>
      <c r="KW232" s="271" t="s">
        <v>309</v>
      </c>
      <c r="KX232" s="270">
        <v>145945</v>
      </c>
      <c r="KY232" s="278">
        <v>5.3296346282760655E-4</v>
      </c>
      <c r="KZ232" s="272">
        <v>2</v>
      </c>
      <c r="LA232" s="278">
        <v>8.7527352297593001E-4</v>
      </c>
      <c r="LD232" s="271" t="s">
        <v>309</v>
      </c>
      <c r="LE232" s="270">
        <v>145945</v>
      </c>
      <c r="LF232" s="278">
        <v>5.452813562945775E-4</v>
      </c>
      <c r="LG232" s="272">
        <v>2</v>
      </c>
      <c r="LH232" s="278">
        <v>8.9485458612975394E-4</v>
      </c>
      <c r="LK232" s="198" t="s">
        <v>309</v>
      </c>
      <c r="LL232" s="199">
        <v>145945</v>
      </c>
      <c r="LM232" s="200">
        <v>5.5431110361148879E-4</v>
      </c>
      <c r="LN232" s="201">
        <v>2</v>
      </c>
      <c r="LO232" s="200">
        <v>9.1157702825888785E-4</v>
      </c>
      <c r="LR232" s="198" t="s">
        <v>309</v>
      </c>
      <c r="LS232" s="199">
        <v>385238.92</v>
      </c>
      <c r="LT232" s="200">
        <v>1.4928487270449973E-3</v>
      </c>
      <c r="LU232" s="201">
        <v>2</v>
      </c>
      <c r="LV232" s="200">
        <v>9.2678405931417981E-4</v>
      </c>
      <c r="LY232" s="198" t="s">
        <v>309</v>
      </c>
      <c r="LZ232" s="199">
        <v>1118780.5799999998</v>
      </c>
      <c r="MA232" s="200">
        <v>4.4204094001897521E-3</v>
      </c>
      <c r="MB232" s="201">
        <v>7</v>
      </c>
      <c r="MC232" s="200">
        <v>3.3096926713947991E-3</v>
      </c>
      <c r="MF232" s="198" t="s">
        <v>309</v>
      </c>
      <c r="MG232" s="199">
        <v>1130435.31</v>
      </c>
      <c r="MH232" s="200">
        <v>4.5456997651802016E-3</v>
      </c>
      <c r="MI232" s="201">
        <v>8</v>
      </c>
      <c r="MJ232" s="200">
        <v>3.838771593090211E-3</v>
      </c>
      <c r="MM232" s="198" t="s">
        <v>309</v>
      </c>
      <c r="MN232" s="199">
        <v>2979773.1199999996</v>
      </c>
      <c r="MO232" s="200">
        <v>1.2270792925625815E-2</v>
      </c>
      <c r="MP232" s="201">
        <v>24</v>
      </c>
      <c r="MQ232" s="200">
        <v>1.1764705882352941E-2</v>
      </c>
      <c r="MT232" s="198" t="s">
        <v>309</v>
      </c>
      <c r="MU232" s="199">
        <v>2759009.0900000003</v>
      </c>
      <c r="MV232" s="200">
        <v>1.1639392322199371E-2</v>
      </c>
      <c r="MW232" s="201">
        <v>24</v>
      </c>
      <c r="MX232" s="200">
        <v>1.2018027040560842E-2</v>
      </c>
      <c r="NA232" s="198" t="s">
        <v>309</v>
      </c>
      <c r="NB232" s="199">
        <v>3018756.4999999995</v>
      </c>
      <c r="NC232" s="200">
        <v>1.3028401042261269E-2</v>
      </c>
      <c r="ND232" s="201">
        <v>27</v>
      </c>
      <c r="NE232" s="200">
        <v>1.3810741687979539E-2</v>
      </c>
      <c r="NH232" s="198" t="s">
        <v>309</v>
      </c>
      <c r="NI232" s="199">
        <v>2689449.81</v>
      </c>
      <c r="NJ232" s="200">
        <v>1.1868964050692718E-2</v>
      </c>
      <c r="NK232" s="201">
        <v>24</v>
      </c>
      <c r="NL232" s="200">
        <v>1.2545739675901725E-2</v>
      </c>
      <c r="NO232" s="198" t="s">
        <v>309</v>
      </c>
      <c r="NP232" s="199">
        <v>2895374.39</v>
      </c>
      <c r="NQ232" s="200">
        <v>1.31331975223809E-2</v>
      </c>
      <c r="NR232" s="201">
        <v>26</v>
      </c>
      <c r="NS232" s="200">
        <v>1.3955984970477724E-2</v>
      </c>
      <c r="NV232" s="198" t="s">
        <v>309</v>
      </c>
      <c r="NW232" s="199">
        <v>2891374.39</v>
      </c>
      <c r="NX232" s="200">
        <v>1.3508451221979731E-2</v>
      </c>
      <c r="NY232" s="201">
        <v>26</v>
      </c>
      <c r="NZ232" s="200">
        <v>1.4309301045679693E-2</v>
      </c>
      <c r="OC232" s="198" t="s">
        <v>309</v>
      </c>
      <c r="OD232" s="199">
        <v>1343309.19</v>
      </c>
      <c r="OE232" s="200">
        <v>6.4418320738450375E-3</v>
      </c>
      <c r="OF232" s="201">
        <v>11</v>
      </c>
      <c r="OG232" s="200">
        <v>6.1902082160945416E-3</v>
      </c>
      <c r="OJ232" s="198" t="s">
        <v>309</v>
      </c>
      <c r="OK232" s="199">
        <v>320141.46999999997</v>
      </c>
      <c r="OL232" s="200">
        <v>1.5638730243016765E-3</v>
      </c>
      <c r="OM232" s="201">
        <v>1</v>
      </c>
      <c r="ON232" s="200">
        <v>5.7405281285878302E-4</v>
      </c>
      <c r="OQ232" s="198" t="s">
        <v>309</v>
      </c>
      <c r="OR232" s="199">
        <v>320141.46999999997</v>
      </c>
      <c r="OS232" s="200">
        <v>1.6013327751758686E-3</v>
      </c>
      <c r="OT232" s="201">
        <v>1</v>
      </c>
      <c r="OU232" s="200">
        <v>5.8685446009389673E-4</v>
      </c>
      <c r="OX232" s="198" t="s">
        <v>309</v>
      </c>
      <c r="OY232" s="199">
        <v>320141.46999999997</v>
      </c>
      <c r="OZ232" s="200">
        <v>1.6389468263084098E-3</v>
      </c>
      <c r="PA232" s="201">
        <v>1</v>
      </c>
      <c r="PB232" s="200">
        <v>6.0132291040288638E-4</v>
      </c>
      <c r="PE232" s="198" t="s">
        <v>309</v>
      </c>
      <c r="PF232" s="339">
        <v>0</v>
      </c>
      <c r="PG232" s="255">
        <v>0</v>
      </c>
      <c r="PH232" s="339">
        <v>0</v>
      </c>
      <c r="PI232" s="255">
        <v>0</v>
      </c>
    </row>
    <row r="233" spans="1:425" ht="18" x14ac:dyDescent="0.35">
      <c r="A233" s="271" t="s">
        <v>32</v>
      </c>
      <c r="B233" s="270">
        <v>16568735.480000006</v>
      </c>
      <c r="C233" s="278">
        <v>3.601879705991564E-2</v>
      </c>
      <c r="D233" s="272">
        <v>316</v>
      </c>
      <c r="E233" s="278">
        <v>8.1950207468879668E-2</v>
      </c>
      <c r="H233" s="271" t="s">
        <v>32</v>
      </c>
      <c r="I233" s="270">
        <v>28288316.07</v>
      </c>
      <c r="J233" s="278">
        <v>4.2599713917327191E-2</v>
      </c>
      <c r="K233" s="272">
        <v>501</v>
      </c>
      <c r="L233" s="278">
        <v>9.099164547766074E-2</v>
      </c>
      <c r="O233" s="271" t="s">
        <v>32</v>
      </c>
      <c r="P233" s="270">
        <v>68423811.979999974</v>
      </c>
      <c r="Q233" s="278">
        <v>0.10460187945707823</v>
      </c>
      <c r="R233" s="272">
        <v>841</v>
      </c>
      <c r="S233" s="278">
        <v>0.1557984438680993</v>
      </c>
      <c r="V233" s="271" t="s">
        <v>32</v>
      </c>
      <c r="W233" s="270">
        <v>66146493.300000004</v>
      </c>
      <c r="X233" s="278">
        <v>0.10233100808443295</v>
      </c>
      <c r="Y233" s="272">
        <v>795</v>
      </c>
      <c r="Z233" s="278">
        <v>0.15008495374740419</v>
      </c>
      <c r="AC233" s="271" t="s">
        <v>32</v>
      </c>
      <c r="AD233" s="270">
        <v>58519999.379999965</v>
      </c>
      <c r="AE233" s="278">
        <v>9.1316489120837563E-2</v>
      </c>
      <c r="AF233" s="272">
        <v>717</v>
      </c>
      <c r="AG233" s="278">
        <v>0.13698891860909437</v>
      </c>
      <c r="AJ233" s="271" t="s">
        <v>32</v>
      </c>
      <c r="AK233" s="270">
        <v>8850635.4200000018</v>
      </c>
      <c r="AL233" s="278">
        <v>1.4248595511566906E-2</v>
      </c>
      <c r="AM233" s="272">
        <v>75</v>
      </c>
      <c r="AN233" s="278">
        <v>1.4883905536812859E-2</v>
      </c>
      <c r="AQ233" s="271" t="s">
        <v>32</v>
      </c>
      <c r="AR233" s="270">
        <v>11006058.110000003</v>
      </c>
      <c r="AS233" s="278">
        <v>1.8479888901563133E-2</v>
      </c>
      <c r="AT233" s="272">
        <v>91</v>
      </c>
      <c r="AU233" s="278">
        <v>1.8899273104880581E-2</v>
      </c>
      <c r="AX233" s="271" t="s">
        <v>32</v>
      </c>
      <c r="AY233" s="270">
        <v>43922069.639999978</v>
      </c>
      <c r="AZ233" s="278">
        <v>7.8468928181982145E-2</v>
      </c>
      <c r="BA233" s="272">
        <v>548</v>
      </c>
      <c r="BB233" s="278">
        <v>0.12062513757429012</v>
      </c>
      <c r="BE233" s="271" t="s">
        <v>32</v>
      </c>
      <c r="BF233" s="270">
        <v>40116678.880000018</v>
      </c>
      <c r="BG233" s="278">
        <v>7.7126101889971752E-2</v>
      </c>
      <c r="BH233" s="272">
        <v>508</v>
      </c>
      <c r="BI233" s="278">
        <v>0.11908110642287857</v>
      </c>
      <c r="BL233" s="271" t="s">
        <v>32</v>
      </c>
      <c r="BM233" s="270">
        <v>39916620.389999986</v>
      </c>
      <c r="BN233" s="278">
        <v>7.8853634083293475E-2</v>
      </c>
      <c r="BO233" s="272">
        <v>499</v>
      </c>
      <c r="BP233" s="278">
        <v>0.11972168905950097</v>
      </c>
      <c r="BS233" s="271" t="s">
        <v>32</v>
      </c>
      <c r="BT233" s="270">
        <v>120075091.49999997</v>
      </c>
      <c r="BU233" s="278">
        <v>0.25013057837905939</v>
      </c>
      <c r="BV233" s="272">
        <v>1157</v>
      </c>
      <c r="BW233" s="278">
        <v>0.2913623772349534</v>
      </c>
      <c r="BZ233" s="271" t="s">
        <v>32</v>
      </c>
      <c r="CA233" s="270">
        <v>575912.68000000005</v>
      </c>
      <c r="CB233" s="278">
        <v>1.3865570051404684E-3</v>
      </c>
      <c r="CC233" s="272">
        <v>4</v>
      </c>
      <c r="CD233" s="278">
        <v>1.1337868480725624E-3</v>
      </c>
      <c r="CG233" s="271" t="s">
        <v>32</v>
      </c>
      <c r="CH233" s="270">
        <v>970021.76</v>
      </c>
      <c r="CI233" s="278">
        <v>2.3890509758853441E-3</v>
      </c>
      <c r="CJ233" s="272">
        <v>15</v>
      </c>
      <c r="CK233" s="278">
        <v>4.3327556325823222E-3</v>
      </c>
      <c r="CN233" s="271" t="s">
        <v>32</v>
      </c>
      <c r="CO233" s="270">
        <v>884883.28</v>
      </c>
      <c r="CP233" s="278">
        <v>2.2002564065396061E-3</v>
      </c>
      <c r="CQ233" s="272">
        <v>14</v>
      </c>
      <c r="CR233" s="278">
        <v>4.1079812206572773E-3</v>
      </c>
      <c r="CU233" s="271" t="s">
        <v>28</v>
      </c>
      <c r="CV233" s="270">
        <v>9288671.8799999934</v>
      </c>
      <c r="CW233" s="278">
        <v>2.3317015062544612E-2</v>
      </c>
      <c r="CX233" s="272">
        <v>76</v>
      </c>
      <c r="CY233" s="278">
        <v>2.2531870738215238E-2</v>
      </c>
      <c r="DB233" s="271" t="s">
        <v>28</v>
      </c>
      <c r="DC233" s="270">
        <v>9287975.2099999916</v>
      </c>
      <c r="DD233" s="278">
        <v>2.3515078208342855E-2</v>
      </c>
      <c r="DE233" s="272">
        <v>76</v>
      </c>
      <c r="DF233" s="278">
        <v>2.2740873728306403E-2</v>
      </c>
      <c r="DI233" s="271" t="s">
        <v>28</v>
      </c>
      <c r="DJ233" s="270">
        <v>6758425.5299999965</v>
      </c>
      <c r="DK233" s="278">
        <v>1.7277981885419166E-2</v>
      </c>
      <c r="DL233" s="272">
        <v>57</v>
      </c>
      <c r="DM233" s="278">
        <v>1.7179023508137433E-2</v>
      </c>
      <c r="DP233" s="271" t="s">
        <v>38</v>
      </c>
      <c r="DQ233" s="270">
        <v>2487831.39</v>
      </c>
      <c r="DR233" s="278">
        <v>6.4502422721808804E-3</v>
      </c>
      <c r="DS233" s="272">
        <v>19</v>
      </c>
      <c r="DT233" s="278">
        <v>5.7962172056131786E-3</v>
      </c>
      <c r="DW233" s="271" t="s">
        <v>38</v>
      </c>
      <c r="DX233" s="270">
        <v>2485498.2999999993</v>
      </c>
      <c r="DY233" s="278">
        <v>6.5168322323852449E-3</v>
      </c>
      <c r="DZ233" s="272">
        <v>19</v>
      </c>
      <c r="EA233" s="278">
        <v>5.860579888957434E-3</v>
      </c>
      <c r="ED233" s="271" t="s">
        <v>38</v>
      </c>
      <c r="EE233" s="270">
        <v>933509.5</v>
      </c>
      <c r="EF233" s="278">
        <v>2.4694902046970991E-3</v>
      </c>
      <c r="EG233" s="272">
        <v>8</v>
      </c>
      <c r="EH233" s="278">
        <v>2.4906600249066002E-3</v>
      </c>
      <c r="EK233" s="271" t="s">
        <v>38</v>
      </c>
      <c r="EL233" s="270">
        <v>0</v>
      </c>
      <c r="EM233" s="278">
        <v>0</v>
      </c>
      <c r="EN233" s="272">
        <v>0</v>
      </c>
      <c r="EO233" s="278">
        <v>0</v>
      </c>
      <c r="ER233" s="271" t="s">
        <v>38</v>
      </c>
      <c r="ES233" s="270">
        <v>0</v>
      </c>
      <c r="ET233" s="278">
        <v>0</v>
      </c>
      <c r="EU233" s="272">
        <v>0</v>
      </c>
      <c r="EV233" s="278">
        <v>0</v>
      </c>
      <c r="EY233" s="271" t="s">
        <v>38</v>
      </c>
      <c r="EZ233" s="270">
        <v>0</v>
      </c>
      <c r="FA233" s="278">
        <v>0</v>
      </c>
      <c r="FB233" s="272">
        <v>0</v>
      </c>
      <c r="FC233" s="278">
        <v>0</v>
      </c>
      <c r="FF233" s="271" t="s">
        <v>38</v>
      </c>
      <c r="FG233" s="270">
        <v>0</v>
      </c>
      <c r="FH233" s="278">
        <v>0</v>
      </c>
      <c r="FI233" s="272">
        <v>0</v>
      </c>
      <c r="FJ233" s="278">
        <v>0</v>
      </c>
      <c r="FM233" s="271" t="s">
        <v>38</v>
      </c>
      <c r="FN233" s="270">
        <v>0</v>
      </c>
      <c r="FO233" s="278">
        <v>0</v>
      </c>
      <c r="FP233" s="272">
        <v>0</v>
      </c>
      <c r="FQ233" s="278">
        <v>0</v>
      </c>
      <c r="FT233" s="271" t="s">
        <v>38</v>
      </c>
      <c r="FU233" s="270">
        <v>0</v>
      </c>
      <c r="FV233" s="278">
        <v>0</v>
      </c>
      <c r="FW233" s="272">
        <v>0</v>
      </c>
      <c r="FX233" s="278">
        <v>0</v>
      </c>
      <c r="GA233" s="271" t="s">
        <v>38</v>
      </c>
      <c r="GB233" s="270">
        <v>0</v>
      </c>
      <c r="GC233" s="278">
        <v>0</v>
      </c>
      <c r="GD233" s="272">
        <v>0</v>
      </c>
      <c r="GE233" s="278">
        <v>0</v>
      </c>
      <c r="GH233" s="271" t="s">
        <v>38</v>
      </c>
      <c r="GI233" s="270">
        <v>0</v>
      </c>
      <c r="GJ233" s="278">
        <v>0</v>
      </c>
      <c r="GK233" s="272">
        <v>0</v>
      </c>
      <c r="GL233" s="278">
        <v>0</v>
      </c>
      <c r="GO233" s="271" t="s">
        <v>38</v>
      </c>
      <c r="GP233" s="270">
        <v>0</v>
      </c>
      <c r="GQ233" s="278">
        <v>0</v>
      </c>
      <c r="GR233" s="272">
        <v>0</v>
      </c>
      <c r="GS233" s="278">
        <v>0</v>
      </c>
      <c r="GV233" s="271" t="s">
        <v>38</v>
      </c>
      <c r="GW233" s="270">
        <v>0</v>
      </c>
      <c r="GX233" s="278">
        <v>0</v>
      </c>
      <c r="GY233" s="272">
        <v>0</v>
      </c>
      <c r="GZ233" s="278">
        <v>0</v>
      </c>
      <c r="HC233" s="271" t="s">
        <v>38</v>
      </c>
      <c r="HD233" s="270">
        <v>0</v>
      </c>
      <c r="HE233" s="278">
        <v>0</v>
      </c>
      <c r="HF233" s="272">
        <v>0</v>
      </c>
      <c r="HG233" s="278">
        <v>0</v>
      </c>
      <c r="HJ233" s="271" t="s">
        <v>38</v>
      </c>
      <c r="HK233" s="270">
        <v>0</v>
      </c>
      <c r="HL233" s="278">
        <v>0</v>
      </c>
      <c r="HM233" s="272">
        <v>0</v>
      </c>
      <c r="HN233" s="278">
        <v>0</v>
      </c>
      <c r="HQ233" s="271" t="s">
        <v>38</v>
      </c>
      <c r="HR233" s="270">
        <v>0</v>
      </c>
      <c r="HS233" s="278">
        <v>0</v>
      </c>
      <c r="HT233" s="272">
        <v>0</v>
      </c>
      <c r="HU233" s="278">
        <v>0</v>
      </c>
      <c r="HX233" s="271" t="s">
        <v>38</v>
      </c>
      <c r="HY233" s="270">
        <v>0</v>
      </c>
      <c r="HZ233" s="278">
        <v>0</v>
      </c>
      <c r="IA233" s="272">
        <v>0</v>
      </c>
      <c r="IB233" s="278">
        <v>0</v>
      </c>
      <c r="IE233" s="271" t="s">
        <v>38</v>
      </c>
      <c r="IF233" s="270">
        <v>0</v>
      </c>
      <c r="IG233" s="278">
        <v>0</v>
      </c>
      <c r="IH233" s="272">
        <v>0</v>
      </c>
      <c r="II233" s="278">
        <v>0</v>
      </c>
      <c r="IL233" s="271" t="s">
        <v>38</v>
      </c>
      <c r="IM233" s="270">
        <v>0</v>
      </c>
      <c r="IN233" s="278">
        <v>0</v>
      </c>
      <c r="IO233" s="272">
        <v>0</v>
      </c>
      <c r="IP233" s="278">
        <v>0</v>
      </c>
      <c r="IS233" s="271" t="s">
        <v>38</v>
      </c>
      <c r="IT233" s="270">
        <v>0</v>
      </c>
      <c r="IU233" s="278">
        <v>0</v>
      </c>
      <c r="IV233" s="272">
        <v>0</v>
      </c>
      <c r="IW233" s="278">
        <v>0</v>
      </c>
      <c r="IZ233" s="271" t="s">
        <v>38</v>
      </c>
      <c r="JA233" s="270">
        <v>0</v>
      </c>
      <c r="JB233" s="278">
        <v>0</v>
      </c>
      <c r="JC233" s="272">
        <v>0</v>
      </c>
      <c r="JD233" s="278">
        <v>0</v>
      </c>
      <c r="JG233" s="271" t="s">
        <v>38</v>
      </c>
      <c r="JH233" s="270">
        <v>0</v>
      </c>
      <c r="JI233" s="278">
        <v>0</v>
      </c>
      <c r="JJ233" s="272">
        <v>0</v>
      </c>
      <c r="JK233" s="278">
        <v>0</v>
      </c>
      <c r="JN233" s="271" t="s">
        <v>38</v>
      </c>
      <c r="JO233" s="270">
        <v>0</v>
      </c>
      <c r="JP233" s="278">
        <v>0</v>
      </c>
      <c r="JQ233" s="272">
        <v>0</v>
      </c>
      <c r="JR233" s="278">
        <v>0</v>
      </c>
      <c r="JU233" s="271" t="s">
        <v>38</v>
      </c>
      <c r="JV233" s="270">
        <v>0</v>
      </c>
      <c r="JW233" s="278">
        <v>0</v>
      </c>
      <c r="JX233" s="272">
        <v>0</v>
      </c>
      <c r="JY233" s="278">
        <v>0</v>
      </c>
      <c r="KB233" s="271" t="s">
        <v>38</v>
      </c>
      <c r="KC233" s="270">
        <v>0</v>
      </c>
      <c r="KD233" s="278">
        <v>0</v>
      </c>
      <c r="KE233" s="272">
        <v>0</v>
      </c>
      <c r="KF233" s="278">
        <v>0</v>
      </c>
      <c r="KI233" s="271" t="s">
        <v>38</v>
      </c>
      <c r="KJ233" s="270">
        <v>0</v>
      </c>
      <c r="KK233" s="278">
        <v>0</v>
      </c>
      <c r="KL233" s="272">
        <v>0</v>
      </c>
      <c r="KM233" s="278">
        <v>0</v>
      </c>
      <c r="KP233" s="271" t="s">
        <v>38</v>
      </c>
      <c r="KQ233" s="270">
        <v>0</v>
      </c>
      <c r="KR233" s="278">
        <v>0</v>
      </c>
      <c r="KS233" s="272">
        <v>0</v>
      </c>
      <c r="KT233" s="278">
        <v>0</v>
      </c>
      <c r="KW233" s="271" t="s">
        <v>38</v>
      </c>
      <c r="KX233" s="270">
        <v>0</v>
      </c>
      <c r="KY233" s="278">
        <v>0</v>
      </c>
      <c r="KZ233" s="272">
        <v>0</v>
      </c>
      <c r="LA233" s="278">
        <v>0</v>
      </c>
      <c r="LD233" s="271" t="s">
        <v>38</v>
      </c>
      <c r="LE233" s="270">
        <v>0</v>
      </c>
      <c r="LF233" s="278">
        <v>0</v>
      </c>
      <c r="LG233" s="272">
        <v>0</v>
      </c>
      <c r="LH233" s="278">
        <v>0</v>
      </c>
      <c r="LK233" s="198" t="s">
        <v>38</v>
      </c>
      <c r="LL233" s="199">
        <v>0</v>
      </c>
      <c r="LM233" s="200">
        <v>0</v>
      </c>
      <c r="LN233" s="201">
        <v>0</v>
      </c>
      <c r="LO233" s="200">
        <v>0</v>
      </c>
      <c r="LR233" s="198" t="s">
        <v>38</v>
      </c>
      <c r="LS233" s="199">
        <v>0</v>
      </c>
      <c r="LT233" s="200">
        <v>0</v>
      </c>
      <c r="LU233" s="201">
        <v>0</v>
      </c>
      <c r="LV233" s="200">
        <v>0</v>
      </c>
      <c r="LY233" s="198" t="s">
        <v>38</v>
      </c>
      <c r="LZ233" s="199">
        <v>0</v>
      </c>
      <c r="MA233" s="200">
        <v>0</v>
      </c>
      <c r="MB233" s="201">
        <v>0</v>
      </c>
      <c r="MC233" s="200">
        <v>0</v>
      </c>
      <c r="MF233" s="198" t="s">
        <v>38</v>
      </c>
      <c r="MG233" s="199">
        <v>0</v>
      </c>
      <c r="MH233" s="200">
        <v>0</v>
      </c>
      <c r="MI233" s="201">
        <v>0</v>
      </c>
      <c r="MJ233" s="200">
        <v>0</v>
      </c>
      <c r="MM233" s="198" t="s">
        <v>38</v>
      </c>
      <c r="MN233" s="199">
        <v>143803.10999999999</v>
      </c>
      <c r="MO233" s="200">
        <v>5.9218541607321794E-4</v>
      </c>
      <c r="MP233" s="201">
        <v>3</v>
      </c>
      <c r="MQ233" s="200">
        <v>1.4705882352941176E-3</v>
      </c>
      <c r="MT233" s="198" t="s">
        <v>38</v>
      </c>
      <c r="MU233" s="199">
        <v>913703.66999999993</v>
      </c>
      <c r="MV233" s="200">
        <v>3.8546286490717526E-3</v>
      </c>
      <c r="MW233" s="201">
        <v>7</v>
      </c>
      <c r="MX233" s="200">
        <v>3.5052578868302454E-3</v>
      </c>
      <c r="NA233" s="198" t="s">
        <v>38</v>
      </c>
      <c r="NB233" s="199">
        <v>913703.66999999993</v>
      </c>
      <c r="NC233" s="200">
        <v>3.9433779592842116E-3</v>
      </c>
      <c r="ND233" s="201">
        <v>7</v>
      </c>
      <c r="NE233" s="200">
        <v>3.5805626598465474E-3</v>
      </c>
      <c r="NH233" s="198" t="s">
        <v>38</v>
      </c>
      <c r="NI233" s="199">
        <v>912993.72</v>
      </c>
      <c r="NJ233" s="200">
        <v>4.0291845569663974E-3</v>
      </c>
      <c r="NK233" s="201">
        <v>7</v>
      </c>
      <c r="NL233" s="200">
        <v>3.6591740721380033E-3</v>
      </c>
      <c r="NO233" s="198" t="s">
        <v>38</v>
      </c>
      <c r="NP233" s="199">
        <v>912993.72</v>
      </c>
      <c r="NQ233" s="200">
        <v>4.1412699175851038E-3</v>
      </c>
      <c r="NR233" s="201">
        <v>7</v>
      </c>
      <c r="NS233" s="200">
        <v>3.7573805689747721E-3</v>
      </c>
      <c r="NV233" s="198" t="s">
        <v>38</v>
      </c>
      <c r="NW233" s="199">
        <v>912993.72</v>
      </c>
      <c r="NX233" s="200">
        <v>4.2654908943126589E-3</v>
      </c>
      <c r="NY233" s="201">
        <v>7</v>
      </c>
      <c r="NZ233" s="200">
        <v>3.852504127682994E-3</v>
      </c>
      <c r="OC233" s="198" t="s">
        <v>38</v>
      </c>
      <c r="OD233" s="199">
        <v>320141.46999999997</v>
      </c>
      <c r="OE233" s="200">
        <v>1.5352367161382248E-3</v>
      </c>
      <c r="OF233" s="201">
        <v>1</v>
      </c>
      <c r="OG233" s="200">
        <v>5.6274620146314015E-4</v>
      </c>
      <c r="OJ233" s="198" t="s">
        <v>38</v>
      </c>
      <c r="OK233" s="199">
        <v>0</v>
      </c>
      <c r="OL233" s="200">
        <v>0</v>
      </c>
      <c r="OM233" s="201">
        <v>0</v>
      </c>
      <c r="ON233" s="200">
        <v>0</v>
      </c>
      <c r="OQ233" s="198" t="s">
        <v>38</v>
      </c>
      <c r="OR233" s="199">
        <v>0</v>
      </c>
      <c r="OS233" s="200">
        <v>0</v>
      </c>
      <c r="OT233" s="201">
        <v>0</v>
      </c>
      <c r="OU233" s="200">
        <v>0</v>
      </c>
      <c r="OX233" s="198" t="s">
        <v>38</v>
      </c>
      <c r="OY233" s="199">
        <v>0</v>
      </c>
      <c r="OZ233" s="200">
        <v>0</v>
      </c>
      <c r="PA233" s="201">
        <v>0</v>
      </c>
      <c r="PB233" s="200">
        <v>0</v>
      </c>
      <c r="PE233" s="198" t="s">
        <v>38</v>
      </c>
      <c r="PF233" s="199">
        <v>0</v>
      </c>
      <c r="PG233" s="200">
        <v>0</v>
      </c>
      <c r="PH233" s="201">
        <v>0</v>
      </c>
      <c r="PI233" s="200">
        <v>0</v>
      </c>
    </row>
    <row r="234" spans="1:425" ht="18" x14ac:dyDescent="0.35">
      <c r="A234" s="271" t="s">
        <v>33</v>
      </c>
      <c r="B234" s="270">
        <v>16804.46</v>
      </c>
      <c r="C234" s="278">
        <v>3.6531238921165377E-5</v>
      </c>
      <c r="D234" s="272">
        <v>1</v>
      </c>
      <c r="E234" s="278">
        <v>2.5933609958506224E-4</v>
      </c>
      <c r="H234" s="271" t="s">
        <v>33</v>
      </c>
      <c r="I234" s="270">
        <v>803450.57</v>
      </c>
      <c r="J234" s="278">
        <v>1.2099258345395554E-3</v>
      </c>
      <c r="K234" s="272">
        <v>18</v>
      </c>
      <c r="L234" s="278">
        <v>3.2691609153650564E-3</v>
      </c>
      <c r="O234" s="271" t="s">
        <v>33</v>
      </c>
      <c r="P234" s="270">
        <v>17730378.600000001</v>
      </c>
      <c r="Q234" s="278">
        <v>2.7105051171186743E-2</v>
      </c>
      <c r="R234" s="272">
        <v>375</v>
      </c>
      <c r="S234" s="278">
        <v>6.9470174138569846E-2</v>
      </c>
      <c r="V234" s="271" t="s">
        <v>33</v>
      </c>
      <c r="W234" s="270">
        <v>16389575.209999993</v>
      </c>
      <c r="X234" s="278">
        <v>2.5355263289746171E-2</v>
      </c>
      <c r="Y234" s="272">
        <v>350</v>
      </c>
      <c r="Z234" s="278">
        <v>6.6075136869926374E-2</v>
      </c>
      <c r="AC234" s="271" t="s">
        <v>33</v>
      </c>
      <c r="AD234" s="270">
        <v>36847464.089999996</v>
      </c>
      <c r="AE234" s="278">
        <v>5.7497968034068349E-2</v>
      </c>
      <c r="AF234" s="272">
        <v>534</v>
      </c>
      <c r="AG234" s="278">
        <v>0.10202521971723347</v>
      </c>
      <c r="AJ234" s="271" t="s">
        <v>33</v>
      </c>
      <c r="AK234" s="270">
        <v>7402925.1900000004</v>
      </c>
      <c r="AL234" s="278">
        <v>1.1917933756071445E-2</v>
      </c>
      <c r="AM234" s="272">
        <v>68</v>
      </c>
      <c r="AN234" s="278">
        <v>1.3494741020043659E-2</v>
      </c>
      <c r="AQ234" s="271" t="s">
        <v>33</v>
      </c>
      <c r="AR234" s="270">
        <v>3580950.86</v>
      </c>
      <c r="AS234" s="278">
        <v>6.0126498873043794E-3</v>
      </c>
      <c r="AT234" s="272">
        <v>31</v>
      </c>
      <c r="AU234" s="278">
        <v>6.4382139148494288E-3</v>
      </c>
      <c r="AX234" s="271" t="s">
        <v>33</v>
      </c>
      <c r="AY234" s="270">
        <v>70604262.600000024</v>
      </c>
      <c r="AZ234" s="278">
        <v>0.12613797247513339</v>
      </c>
      <c r="BA234" s="272">
        <v>731</v>
      </c>
      <c r="BB234" s="278">
        <v>0.16090688972044903</v>
      </c>
      <c r="BE234" s="271" t="s">
        <v>33</v>
      </c>
      <c r="BF234" s="270">
        <v>110362270.28000002</v>
      </c>
      <c r="BG234" s="278">
        <v>0.2121763800010725</v>
      </c>
      <c r="BH234" s="272">
        <v>991</v>
      </c>
      <c r="BI234" s="278">
        <v>0.2323019221753399</v>
      </c>
      <c r="BL234" s="271" t="s">
        <v>33</v>
      </c>
      <c r="BM234" s="270">
        <v>100817142.81999993</v>
      </c>
      <c r="BN234" s="278">
        <v>0.19916009951691743</v>
      </c>
      <c r="BO234" s="272">
        <v>940</v>
      </c>
      <c r="BP234" s="278">
        <v>0.22552783109404989</v>
      </c>
      <c r="BS234" s="271" t="s">
        <v>33</v>
      </c>
      <c r="BT234" s="270">
        <v>15061327.82</v>
      </c>
      <c r="BU234" s="278">
        <v>3.1374522323584647E-2</v>
      </c>
      <c r="BV234" s="272">
        <v>272</v>
      </c>
      <c r="BW234" s="278">
        <v>6.8496600352556031E-2</v>
      </c>
      <c r="BZ234" s="271" t="s">
        <v>33</v>
      </c>
      <c r="CA234" s="270">
        <v>10229147.030000001</v>
      </c>
      <c r="CB234" s="278">
        <v>2.4627510321631258E-2</v>
      </c>
      <c r="CC234" s="272">
        <v>230</v>
      </c>
      <c r="CD234" s="278">
        <v>6.5192743764172334E-2</v>
      </c>
      <c r="CG234" s="271" t="s">
        <v>33</v>
      </c>
      <c r="CH234" s="270">
        <v>0</v>
      </c>
      <c r="CI234" s="278">
        <v>0</v>
      </c>
      <c r="CJ234" s="272">
        <v>0</v>
      </c>
      <c r="CK234" s="278">
        <v>0</v>
      </c>
      <c r="CN234" s="271" t="s">
        <v>33</v>
      </c>
      <c r="CO234" s="270">
        <v>0</v>
      </c>
      <c r="CP234" s="278">
        <v>0</v>
      </c>
      <c r="CQ234" s="272">
        <v>0</v>
      </c>
      <c r="CR234" s="278">
        <v>0</v>
      </c>
      <c r="CU234" s="271" t="s">
        <v>29</v>
      </c>
      <c r="CV234" s="270">
        <v>35519136.13000007</v>
      </c>
      <c r="CW234" s="278">
        <v>8.9162395103548939E-2</v>
      </c>
      <c r="CX234" s="272">
        <v>247</v>
      </c>
      <c r="CY234" s="278">
        <v>7.3228579899199522E-2</v>
      </c>
      <c r="DB234" s="271" t="s">
        <v>29</v>
      </c>
      <c r="DC234" s="270">
        <v>35536823.33000005</v>
      </c>
      <c r="DD234" s="278">
        <v>8.9971297401967867E-2</v>
      </c>
      <c r="DE234" s="272">
        <v>247</v>
      </c>
      <c r="DF234" s="278">
        <v>7.3907839616995805E-2</v>
      </c>
      <c r="DI234" s="271" t="s">
        <v>29</v>
      </c>
      <c r="DJ234" s="270">
        <v>28726620.220000025</v>
      </c>
      <c r="DK234" s="278">
        <v>7.3439889451659995E-2</v>
      </c>
      <c r="DL234" s="272">
        <v>204</v>
      </c>
      <c r="DM234" s="278">
        <v>6.148282097649186E-2</v>
      </c>
      <c r="DP234" s="271" t="s">
        <v>28</v>
      </c>
      <c r="DQ234" s="270">
        <v>331676.81</v>
      </c>
      <c r="DR234" s="278">
        <v>8.5994404169171049E-4</v>
      </c>
      <c r="DS234" s="272">
        <v>2</v>
      </c>
      <c r="DT234" s="278">
        <v>6.1012812690665037E-4</v>
      </c>
      <c r="DW234" s="271" t="s">
        <v>28</v>
      </c>
      <c r="DX234" s="270">
        <v>331676.81</v>
      </c>
      <c r="DY234" s="278">
        <v>8.6963733837304056E-4</v>
      </c>
      <c r="DZ234" s="272">
        <v>2</v>
      </c>
      <c r="EA234" s="278">
        <v>6.1690314620604567E-4</v>
      </c>
      <c r="ED234" s="271" t="s">
        <v>28</v>
      </c>
      <c r="EE234" s="270">
        <v>0</v>
      </c>
      <c r="EF234" s="278">
        <v>0</v>
      </c>
      <c r="EG234" s="272">
        <v>0</v>
      </c>
      <c r="EH234" s="278">
        <v>0</v>
      </c>
      <c r="EK234" s="271" t="s">
        <v>28</v>
      </c>
      <c r="EL234" s="270">
        <v>0</v>
      </c>
      <c r="EM234" s="278">
        <v>0</v>
      </c>
      <c r="EN234" s="272">
        <v>0</v>
      </c>
      <c r="EO234" s="278">
        <v>0</v>
      </c>
      <c r="ER234" s="271" t="s">
        <v>28</v>
      </c>
      <c r="ES234" s="270">
        <v>0</v>
      </c>
      <c r="ET234" s="278">
        <v>0</v>
      </c>
      <c r="EU234" s="272">
        <v>0</v>
      </c>
      <c r="EV234" s="278">
        <v>0</v>
      </c>
      <c r="EY234" s="271" t="s">
        <v>28</v>
      </c>
      <c r="EZ234" s="270">
        <v>0</v>
      </c>
      <c r="FA234" s="278">
        <v>0</v>
      </c>
      <c r="FB234" s="272">
        <v>0</v>
      </c>
      <c r="FC234" s="278">
        <v>0</v>
      </c>
      <c r="FF234" s="271" t="s">
        <v>28</v>
      </c>
      <c r="FG234" s="270">
        <v>0</v>
      </c>
      <c r="FH234" s="278">
        <v>0</v>
      </c>
      <c r="FI234" s="272">
        <v>0</v>
      </c>
      <c r="FJ234" s="278">
        <v>0</v>
      </c>
      <c r="FM234" s="271" t="s">
        <v>28</v>
      </c>
      <c r="FN234" s="270">
        <v>0</v>
      </c>
      <c r="FO234" s="278">
        <v>0</v>
      </c>
      <c r="FP234" s="272">
        <v>0</v>
      </c>
      <c r="FQ234" s="278">
        <v>0</v>
      </c>
      <c r="FT234" s="271" t="s">
        <v>28</v>
      </c>
      <c r="FU234" s="270">
        <v>0</v>
      </c>
      <c r="FV234" s="278">
        <v>0</v>
      </c>
      <c r="FW234" s="272">
        <v>0</v>
      </c>
      <c r="FX234" s="278">
        <v>0</v>
      </c>
      <c r="GA234" s="271" t="s">
        <v>28</v>
      </c>
      <c r="GB234" s="270">
        <v>0</v>
      </c>
      <c r="GC234" s="278">
        <v>0</v>
      </c>
      <c r="GD234" s="272">
        <v>0</v>
      </c>
      <c r="GE234" s="278">
        <v>0</v>
      </c>
      <c r="GH234" s="271" t="s">
        <v>28</v>
      </c>
      <c r="GI234" s="270">
        <v>0</v>
      </c>
      <c r="GJ234" s="278">
        <v>0</v>
      </c>
      <c r="GK234" s="272">
        <v>0</v>
      </c>
      <c r="GL234" s="278">
        <v>0</v>
      </c>
      <c r="GO234" s="271" t="s">
        <v>28</v>
      </c>
      <c r="GP234" s="270">
        <v>0</v>
      </c>
      <c r="GQ234" s="278">
        <v>0</v>
      </c>
      <c r="GR234" s="272">
        <v>0</v>
      </c>
      <c r="GS234" s="278">
        <v>0</v>
      </c>
      <c r="GV234" s="271" t="s">
        <v>28</v>
      </c>
      <c r="GW234" s="270">
        <v>0</v>
      </c>
      <c r="GX234" s="278">
        <v>0</v>
      </c>
      <c r="GY234" s="272">
        <v>0</v>
      </c>
      <c r="GZ234" s="278">
        <v>0</v>
      </c>
      <c r="HC234" s="271" t="s">
        <v>28</v>
      </c>
      <c r="HD234" s="270">
        <v>0</v>
      </c>
      <c r="HE234" s="278">
        <v>0</v>
      </c>
      <c r="HF234" s="272">
        <v>0</v>
      </c>
      <c r="HG234" s="278">
        <v>0</v>
      </c>
      <c r="HJ234" s="271" t="s">
        <v>28</v>
      </c>
      <c r="HK234" s="270">
        <v>0</v>
      </c>
      <c r="HL234" s="278">
        <v>0</v>
      </c>
      <c r="HM234" s="272">
        <v>0</v>
      </c>
      <c r="HN234" s="278">
        <v>0</v>
      </c>
      <c r="HQ234" s="271" t="s">
        <v>28</v>
      </c>
      <c r="HR234" s="270">
        <v>0</v>
      </c>
      <c r="HS234" s="278">
        <v>0</v>
      </c>
      <c r="HT234" s="272">
        <v>0</v>
      </c>
      <c r="HU234" s="278">
        <v>0</v>
      </c>
      <c r="HX234" s="271" t="s">
        <v>28</v>
      </c>
      <c r="HY234" s="270">
        <v>0</v>
      </c>
      <c r="HZ234" s="278">
        <v>0</v>
      </c>
      <c r="IA234" s="272">
        <v>0</v>
      </c>
      <c r="IB234" s="278">
        <v>0</v>
      </c>
      <c r="IE234" s="271" t="s">
        <v>28</v>
      </c>
      <c r="IF234" s="270">
        <v>0</v>
      </c>
      <c r="IG234" s="278">
        <v>0</v>
      </c>
      <c r="IH234" s="272">
        <v>0</v>
      </c>
      <c r="II234" s="278">
        <v>0</v>
      </c>
      <c r="IL234" s="271" t="s">
        <v>28</v>
      </c>
      <c r="IM234" s="270">
        <v>0</v>
      </c>
      <c r="IN234" s="278">
        <v>0</v>
      </c>
      <c r="IO234" s="272">
        <v>0</v>
      </c>
      <c r="IP234" s="278">
        <v>0</v>
      </c>
      <c r="IS234" s="271" t="s">
        <v>28</v>
      </c>
      <c r="IT234" s="270">
        <v>0</v>
      </c>
      <c r="IU234" s="278">
        <v>0</v>
      </c>
      <c r="IV234" s="272">
        <v>0</v>
      </c>
      <c r="IW234" s="278">
        <v>0</v>
      </c>
      <c r="IZ234" s="271" t="s">
        <v>28</v>
      </c>
      <c r="JA234" s="270">
        <v>0</v>
      </c>
      <c r="JB234" s="278">
        <v>0</v>
      </c>
      <c r="JC234" s="272">
        <v>0</v>
      </c>
      <c r="JD234" s="278">
        <v>0</v>
      </c>
      <c r="JG234" s="271" t="s">
        <v>28</v>
      </c>
      <c r="JH234" s="270">
        <v>0</v>
      </c>
      <c r="JI234" s="278">
        <v>0</v>
      </c>
      <c r="JJ234" s="272">
        <v>0</v>
      </c>
      <c r="JK234" s="278">
        <v>0</v>
      </c>
      <c r="JN234" s="271" t="s">
        <v>28</v>
      </c>
      <c r="JO234" s="270">
        <v>0</v>
      </c>
      <c r="JP234" s="278">
        <v>0</v>
      </c>
      <c r="JQ234" s="272">
        <v>0</v>
      </c>
      <c r="JR234" s="278">
        <v>0</v>
      </c>
      <c r="JU234" s="271" t="s">
        <v>28</v>
      </c>
      <c r="JV234" s="270">
        <v>0</v>
      </c>
      <c r="JW234" s="278">
        <v>0</v>
      </c>
      <c r="JX234" s="272">
        <v>0</v>
      </c>
      <c r="JY234" s="278">
        <v>0</v>
      </c>
      <c r="KB234" s="271" t="s">
        <v>28</v>
      </c>
      <c r="KC234" s="270">
        <v>0</v>
      </c>
      <c r="KD234" s="278">
        <v>0</v>
      </c>
      <c r="KE234" s="272">
        <v>0</v>
      </c>
      <c r="KF234" s="278">
        <v>0</v>
      </c>
      <c r="KI234" s="271" t="s">
        <v>28</v>
      </c>
      <c r="KJ234" s="270">
        <v>0</v>
      </c>
      <c r="KK234" s="278">
        <v>0</v>
      </c>
      <c r="KL234" s="272">
        <v>0</v>
      </c>
      <c r="KM234" s="278">
        <v>0</v>
      </c>
      <c r="KP234" s="271" t="s">
        <v>28</v>
      </c>
      <c r="KQ234" s="270">
        <v>0</v>
      </c>
      <c r="KR234" s="278">
        <v>0</v>
      </c>
      <c r="KS234" s="272">
        <v>0</v>
      </c>
      <c r="KT234" s="278">
        <v>0</v>
      </c>
      <c r="KW234" s="271" t="s">
        <v>28</v>
      </c>
      <c r="KX234" s="270">
        <v>0</v>
      </c>
      <c r="KY234" s="278">
        <v>0</v>
      </c>
      <c r="KZ234" s="272">
        <v>0</v>
      </c>
      <c r="LA234" s="278">
        <v>0</v>
      </c>
      <c r="LD234" s="271" t="s">
        <v>28</v>
      </c>
      <c r="LE234" s="270">
        <v>0</v>
      </c>
      <c r="LF234" s="278">
        <v>0</v>
      </c>
      <c r="LG234" s="272">
        <v>0</v>
      </c>
      <c r="LH234" s="278">
        <v>0</v>
      </c>
      <c r="LK234" s="198" t="s">
        <v>28</v>
      </c>
      <c r="LL234" s="199">
        <v>0</v>
      </c>
      <c r="LM234" s="200">
        <v>0</v>
      </c>
      <c r="LN234" s="201">
        <v>0</v>
      </c>
      <c r="LO234" s="200">
        <v>0</v>
      </c>
      <c r="LR234" s="198" t="s">
        <v>28</v>
      </c>
      <c r="LS234" s="199">
        <v>0</v>
      </c>
      <c r="LT234" s="200">
        <v>0</v>
      </c>
      <c r="LU234" s="201">
        <v>0</v>
      </c>
      <c r="LV234" s="200">
        <v>0</v>
      </c>
      <c r="LY234" s="198" t="s">
        <v>28</v>
      </c>
      <c r="LZ234" s="199">
        <v>0</v>
      </c>
      <c r="MA234" s="200">
        <v>0</v>
      </c>
      <c r="MB234" s="201">
        <v>0</v>
      </c>
      <c r="MC234" s="200">
        <v>0</v>
      </c>
      <c r="MF234" s="198" t="s">
        <v>28</v>
      </c>
      <c r="MG234" s="199">
        <v>0</v>
      </c>
      <c r="MH234" s="200">
        <v>0</v>
      </c>
      <c r="MI234" s="201">
        <v>0</v>
      </c>
      <c r="MJ234" s="200">
        <v>0</v>
      </c>
      <c r="MM234" s="198" t="s">
        <v>28</v>
      </c>
      <c r="MN234" s="199">
        <v>0</v>
      </c>
      <c r="MO234" s="200">
        <v>0</v>
      </c>
      <c r="MP234" s="201">
        <v>0</v>
      </c>
      <c r="MQ234" s="200">
        <v>0</v>
      </c>
      <c r="MT234" s="198" t="s">
        <v>28</v>
      </c>
      <c r="MU234" s="199">
        <v>0</v>
      </c>
      <c r="MV234" s="200">
        <v>0</v>
      </c>
      <c r="MW234" s="201">
        <v>0</v>
      </c>
      <c r="MX234" s="200">
        <v>0</v>
      </c>
      <c r="NA234" s="198" t="s">
        <v>28</v>
      </c>
      <c r="NB234" s="199">
        <v>0</v>
      </c>
      <c r="NC234" s="200">
        <v>0</v>
      </c>
      <c r="ND234" s="201">
        <v>0</v>
      </c>
      <c r="NE234" s="200">
        <v>0</v>
      </c>
      <c r="NH234" s="198" t="s">
        <v>28</v>
      </c>
      <c r="NI234" s="199">
        <v>0</v>
      </c>
      <c r="NJ234" s="200">
        <v>0</v>
      </c>
      <c r="NK234" s="201">
        <v>0</v>
      </c>
      <c r="NL234" s="200">
        <v>0</v>
      </c>
      <c r="NO234" s="198" t="s">
        <v>28</v>
      </c>
      <c r="NP234" s="199">
        <v>0</v>
      </c>
      <c r="NQ234" s="200">
        <v>0</v>
      </c>
      <c r="NR234" s="201">
        <v>0</v>
      </c>
      <c r="NS234" s="200">
        <v>0</v>
      </c>
      <c r="NV234" s="198" t="s">
        <v>28</v>
      </c>
      <c r="NW234" s="199">
        <v>0</v>
      </c>
      <c r="NX234" s="200">
        <v>0</v>
      </c>
      <c r="NY234" s="201">
        <v>0</v>
      </c>
      <c r="NZ234" s="200">
        <v>0</v>
      </c>
      <c r="OC234" s="198" t="s">
        <v>28</v>
      </c>
      <c r="OD234" s="199">
        <v>0</v>
      </c>
      <c r="OE234" s="200">
        <v>0</v>
      </c>
      <c r="OF234" s="201">
        <v>0</v>
      </c>
      <c r="OG234" s="200">
        <v>0</v>
      </c>
      <c r="OJ234" s="198" t="s">
        <v>28</v>
      </c>
      <c r="OK234" s="199">
        <v>0</v>
      </c>
      <c r="OL234" s="200">
        <v>0</v>
      </c>
      <c r="OM234" s="201">
        <v>0</v>
      </c>
      <c r="ON234" s="200">
        <v>0</v>
      </c>
      <c r="OQ234" s="198" t="s">
        <v>28</v>
      </c>
      <c r="OR234" s="199">
        <v>0</v>
      </c>
      <c r="OS234" s="200">
        <v>0</v>
      </c>
      <c r="OT234" s="201">
        <v>0</v>
      </c>
      <c r="OU234" s="200">
        <v>0</v>
      </c>
      <c r="OX234" s="198" t="s">
        <v>28</v>
      </c>
      <c r="OY234" s="199">
        <v>0</v>
      </c>
      <c r="OZ234" s="200">
        <v>0</v>
      </c>
      <c r="PA234" s="201">
        <v>0</v>
      </c>
      <c r="PB234" s="200">
        <v>0</v>
      </c>
      <c r="PE234" s="198" t="s">
        <v>28</v>
      </c>
      <c r="PF234" s="199">
        <v>0</v>
      </c>
      <c r="PG234" s="200">
        <v>0</v>
      </c>
      <c r="PH234" s="201">
        <v>0</v>
      </c>
      <c r="PI234" s="200">
        <v>0</v>
      </c>
    </row>
    <row r="235" spans="1:425" ht="18" x14ac:dyDescent="0.35">
      <c r="A235" s="271" t="s">
        <v>34</v>
      </c>
      <c r="B235" s="270">
        <v>0</v>
      </c>
      <c r="C235" s="278">
        <v>0</v>
      </c>
      <c r="D235" s="272">
        <v>0</v>
      </c>
      <c r="E235" s="278">
        <v>0</v>
      </c>
      <c r="H235" s="271" t="s">
        <v>34</v>
      </c>
      <c r="I235" s="270">
        <v>0</v>
      </c>
      <c r="J235" s="278">
        <v>0</v>
      </c>
      <c r="K235" s="272">
        <v>0</v>
      </c>
      <c r="L235" s="278">
        <v>0</v>
      </c>
      <c r="O235" s="271" t="s">
        <v>34</v>
      </c>
      <c r="P235" s="270">
        <v>15287.88</v>
      </c>
      <c r="Q235" s="278">
        <v>2.3371117957907697E-5</v>
      </c>
      <c r="R235" s="272">
        <v>1</v>
      </c>
      <c r="S235" s="278">
        <v>1.8525379770285291E-4</v>
      </c>
      <c r="V235" s="271" t="s">
        <v>34</v>
      </c>
      <c r="W235" s="270">
        <v>14771.5</v>
      </c>
      <c r="X235" s="278">
        <v>2.2852042648180734E-5</v>
      </c>
      <c r="Y235" s="272">
        <v>1</v>
      </c>
      <c r="Z235" s="278">
        <v>1.8878610534264677E-4</v>
      </c>
      <c r="AC235" s="271" t="s">
        <v>34</v>
      </c>
      <c r="AD235" s="270">
        <v>616306.68000000005</v>
      </c>
      <c r="AE235" s="278">
        <v>9.6170476479112276E-4</v>
      </c>
      <c r="AF235" s="272">
        <v>16</v>
      </c>
      <c r="AG235" s="278">
        <v>3.0569354222392052E-3</v>
      </c>
      <c r="AJ235" s="271" t="s">
        <v>34</v>
      </c>
      <c r="AK235" s="270">
        <v>111529777.81999984</v>
      </c>
      <c r="AL235" s="278">
        <v>0.17955125437220912</v>
      </c>
      <c r="AM235" s="272">
        <v>1334</v>
      </c>
      <c r="AN235" s="278">
        <v>0.26473506648144474</v>
      </c>
      <c r="AQ235" s="271" t="s">
        <v>34</v>
      </c>
      <c r="AR235" s="270">
        <v>85257008.429999933</v>
      </c>
      <c r="AS235" s="278">
        <v>0.14315207389596726</v>
      </c>
      <c r="AT235" s="272">
        <v>1125</v>
      </c>
      <c r="AU235" s="278">
        <v>0.23364485981308411</v>
      </c>
      <c r="AX235" s="271" t="s">
        <v>34</v>
      </c>
      <c r="AY235" s="270">
        <v>481652.33</v>
      </c>
      <c r="AZ235" s="278">
        <v>8.6049547303286827E-4</v>
      </c>
      <c r="BA235" s="272">
        <v>12</v>
      </c>
      <c r="BB235" s="278">
        <v>2.6414263702399295E-3</v>
      </c>
      <c r="BE235" s="271" t="s">
        <v>34</v>
      </c>
      <c r="BF235" s="270">
        <v>471642.64</v>
      </c>
      <c r="BG235" s="278">
        <v>9.0675398173178121E-4</v>
      </c>
      <c r="BH235" s="272">
        <v>12</v>
      </c>
      <c r="BI235" s="278">
        <v>2.8129395218002813E-3</v>
      </c>
      <c r="BL235" s="271" t="s">
        <v>34</v>
      </c>
      <c r="BM235" s="270">
        <v>468014.09</v>
      </c>
      <c r="BN235" s="278">
        <v>9.2454249478322609E-4</v>
      </c>
      <c r="BO235" s="272">
        <v>12</v>
      </c>
      <c r="BP235" s="278">
        <v>2.8790786948176585E-3</v>
      </c>
      <c r="BS235" s="271" t="s">
        <v>34</v>
      </c>
      <c r="BT235" s="270">
        <v>455490.07</v>
      </c>
      <c r="BU235" s="278">
        <v>9.4883954058880141E-4</v>
      </c>
      <c r="BV235" s="272">
        <v>12</v>
      </c>
      <c r="BW235" s="278">
        <v>3.0219088390833542E-3</v>
      </c>
      <c r="BZ235" s="271" t="s">
        <v>34</v>
      </c>
      <c r="CA235" s="270">
        <v>442778.35</v>
      </c>
      <c r="CB235" s="278">
        <v>1.0660251879104975E-3</v>
      </c>
      <c r="CC235" s="272">
        <v>12</v>
      </c>
      <c r="CD235" s="278">
        <v>3.4013605442176869E-3</v>
      </c>
      <c r="CG235" s="271" t="s">
        <v>34</v>
      </c>
      <c r="CH235" s="270">
        <v>0</v>
      </c>
      <c r="CI235" s="278">
        <v>0</v>
      </c>
      <c r="CJ235" s="272">
        <v>0</v>
      </c>
      <c r="CK235" s="278">
        <v>0</v>
      </c>
      <c r="CN235" s="271" t="s">
        <v>34</v>
      </c>
      <c r="CO235" s="270">
        <v>0</v>
      </c>
      <c r="CP235" s="278">
        <v>0</v>
      </c>
      <c r="CQ235" s="272">
        <v>0</v>
      </c>
      <c r="CR235" s="278">
        <v>0</v>
      </c>
      <c r="CU235" s="271" t="s">
        <v>30</v>
      </c>
      <c r="CV235" s="270">
        <v>5730898.5</v>
      </c>
      <c r="CW235" s="278">
        <v>1.4386065992290645E-2</v>
      </c>
      <c r="CX235" s="272">
        <v>40</v>
      </c>
      <c r="CY235" s="278">
        <v>1.1858879335902758E-2</v>
      </c>
      <c r="DB235" s="271" t="s">
        <v>30</v>
      </c>
      <c r="DC235" s="270">
        <v>5989747.4300000016</v>
      </c>
      <c r="DD235" s="278">
        <v>1.5164702325327458E-2</v>
      </c>
      <c r="DE235" s="272">
        <v>40</v>
      </c>
      <c r="DF235" s="278">
        <v>1.1968880909634948E-2</v>
      </c>
      <c r="DI235" s="271" t="s">
        <v>30</v>
      </c>
      <c r="DJ235" s="270">
        <v>4488611.38</v>
      </c>
      <c r="DK235" s="278">
        <v>1.1475179502987933E-2</v>
      </c>
      <c r="DL235" s="272">
        <v>30</v>
      </c>
      <c r="DM235" s="278">
        <v>9.0415913200723331E-3</v>
      </c>
      <c r="DP235" s="271" t="s">
        <v>29</v>
      </c>
      <c r="DQ235" s="270">
        <v>4792568.1500000004</v>
      </c>
      <c r="DR235" s="278">
        <v>1.2425772018833525E-2</v>
      </c>
      <c r="DS235" s="272">
        <v>33</v>
      </c>
      <c r="DT235" s="278">
        <v>1.0067114093959731E-2</v>
      </c>
      <c r="DW235" s="271" t="s">
        <v>29</v>
      </c>
      <c r="DX235" s="270">
        <v>4791143.0699999994</v>
      </c>
      <c r="DY235" s="278">
        <v>1.2562098951564441E-2</v>
      </c>
      <c r="DZ235" s="272">
        <v>33</v>
      </c>
      <c r="EA235" s="278">
        <v>1.0178901912399754E-2</v>
      </c>
      <c r="ED235" s="271" t="s">
        <v>29</v>
      </c>
      <c r="EE235" s="270">
        <v>4548857.3299999991</v>
      </c>
      <c r="EF235" s="278">
        <v>1.2033470060025739E-2</v>
      </c>
      <c r="EG235" s="272">
        <v>31</v>
      </c>
      <c r="EH235" s="278">
        <v>9.6513075965130764E-3</v>
      </c>
      <c r="EK235" s="271" t="s">
        <v>29</v>
      </c>
      <c r="EL235" s="270">
        <v>4434210.3399999989</v>
      </c>
      <c r="EM235" s="278">
        <v>1.1810174184255383E-2</v>
      </c>
      <c r="EN235" s="272">
        <v>30</v>
      </c>
      <c r="EO235" s="278">
        <v>9.3955527716880673E-3</v>
      </c>
      <c r="ER235" s="271" t="s">
        <v>29</v>
      </c>
      <c r="ES235" s="270">
        <v>1123378.8999999999</v>
      </c>
      <c r="ET235" s="278">
        <v>3.0130175064402333E-3</v>
      </c>
      <c r="EU235" s="272">
        <v>8</v>
      </c>
      <c r="EV235" s="278">
        <v>2.5244556642473968E-3</v>
      </c>
      <c r="EY235" s="271" t="s">
        <v>29</v>
      </c>
      <c r="EZ235" s="270">
        <v>1121816.76</v>
      </c>
      <c r="FA235" s="278">
        <v>3.0375967495565206E-3</v>
      </c>
      <c r="FB235" s="272">
        <v>8</v>
      </c>
      <c r="FC235" s="278">
        <v>2.546148949713558E-3</v>
      </c>
      <c r="FF235" s="271" t="s">
        <v>29</v>
      </c>
      <c r="FG235" s="270">
        <v>1120232.04</v>
      </c>
      <c r="FH235" s="278">
        <v>3.0576097972281188E-3</v>
      </c>
      <c r="FI235" s="272">
        <v>8</v>
      </c>
      <c r="FJ235" s="278">
        <v>2.572347266881029E-3</v>
      </c>
      <c r="FM235" s="271" t="s">
        <v>29</v>
      </c>
      <c r="FN235" s="270">
        <v>1118620.04</v>
      </c>
      <c r="FO235" s="278">
        <v>3.0779139573950177E-3</v>
      </c>
      <c r="FP235" s="272">
        <v>8</v>
      </c>
      <c r="FQ235" s="278">
        <v>2.5999350016249595E-3</v>
      </c>
      <c r="FT235" s="271" t="s">
        <v>29</v>
      </c>
      <c r="FU235" s="270">
        <v>1116984.81</v>
      </c>
      <c r="FV235" s="278">
        <v>3.0846313923491376E-3</v>
      </c>
      <c r="FW235" s="272">
        <v>8</v>
      </c>
      <c r="FX235" s="278">
        <v>2.617801047120419E-3</v>
      </c>
      <c r="GA235" s="271" t="s">
        <v>29</v>
      </c>
      <c r="GB235" s="270">
        <v>1115326</v>
      </c>
      <c r="GC235" s="278">
        <v>3.1148697962691692E-3</v>
      </c>
      <c r="GD235" s="272">
        <v>8</v>
      </c>
      <c r="GE235" s="278">
        <v>2.6481297583581596E-3</v>
      </c>
      <c r="GH235" s="271" t="s">
        <v>29</v>
      </c>
      <c r="GI235" s="270">
        <v>1113643.28</v>
      </c>
      <c r="GJ235" s="278">
        <v>3.1406301138041746E-3</v>
      </c>
      <c r="GK235" s="272">
        <v>8</v>
      </c>
      <c r="GL235" s="278">
        <v>2.6809651474530832E-3</v>
      </c>
      <c r="GO235" s="271" t="s">
        <v>29</v>
      </c>
      <c r="GP235" s="270">
        <v>1111940.97</v>
      </c>
      <c r="GQ235" s="278">
        <v>3.1607418313970648E-3</v>
      </c>
      <c r="GR235" s="272">
        <v>8</v>
      </c>
      <c r="GS235" s="278">
        <v>2.7072758037225042E-3</v>
      </c>
      <c r="GV235" s="271" t="s">
        <v>29</v>
      </c>
      <c r="GW235" s="270">
        <v>0</v>
      </c>
      <c r="GX235" s="278">
        <v>0</v>
      </c>
      <c r="GY235" s="272">
        <v>0</v>
      </c>
      <c r="GZ235" s="278">
        <v>0</v>
      </c>
      <c r="HC235" s="271" t="s">
        <v>29</v>
      </c>
      <c r="HD235" s="270">
        <v>0</v>
      </c>
      <c r="HE235" s="278">
        <v>0</v>
      </c>
      <c r="HF235" s="272">
        <v>0</v>
      </c>
      <c r="HG235" s="278">
        <v>0</v>
      </c>
      <c r="HJ235" s="271" t="s">
        <v>29</v>
      </c>
      <c r="HK235" s="270">
        <v>0</v>
      </c>
      <c r="HL235" s="278">
        <v>0</v>
      </c>
      <c r="HM235" s="272">
        <v>0</v>
      </c>
      <c r="HN235" s="278">
        <v>0</v>
      </c>
      <c r="HQ235" s="271" t="s">
        <v>29</v>
      </c>
      <c r="HR235" s="270">
        <v>0</v>
      </c>
      <c r="HS235" s="278">
        <v>0</v>
      </c>
      <c r="HT235" s="272">
        <v>0</v>
      </c>
      <c r="HU235" s="278">
        <v>0</v>
      </c>
      <c r="HX235" s="271" t="s">
        <v>29</v>
      </c>
      <c r="HY235" s="270">
        <v>0</v>
      </c>
      <c r="HZ235" s="278">
        <v>0</v>
      </c>
      <c r="IA235" s="272">
        <v>0</v>
      </c>
      <c r="IB235" s="278">
        <v>0</v>
      </c>
      <c r="IE235" s="271" t="s">
        <v>29</v>
      </c>
      <c r="IF235" s="270">
        <v>0</v>
      </c>
      <c r="IG235" s="278">
        <v>0</v>
      </c>
      <c r="IH235" s="272">
        <v>0</v>
      </c>
      <c r="II235" s="278">
        <v>0</v>
      </c>
      <c r="IL235" s="271" t="s">
        <v>29</v>
      </c>
      <c r="IM235" s="270">
        <v>0</v>
      </c>
      <c r="IN235" s="278">
        <v>0</v>
      </c>
      <c r="IO235" s="272">
        <v>0</v>
      </c>
      <c r="IP235" s="278">
        <v>0</v>
      </c>
      <c r="IS235" s="271" t="s">
        <v>29</v>
      </c>
      <c r="IT235" s="270">
        <v>0</v>
      </c>
      <c r="IU235" s="278">
        <v>0</v>
      </c>
      <c r="IV235" s="272">
        <v>0</v>
      </c>
      <c r="IW235" s="278">
        <v>0</v>
      </c>
      <c r="IZ235" s="271" t="s">
        <v>29</v>
      </c>
      <c r="JA235" s="270">
        <v>0</v>
      </c>
      <c r="JB235" s="278">
        <v>0</v>
      </c>
      <c r="JC235" s="272">
        <v>0</v>
      </c>
      <c r="JD235" s="278">
        <v>0</v>
      </c>
      <c r="JG235" s="271" t="s">
        <v>29</v>
      </c>
      <c r="JH235" s="270">
        <v>0</v>
      </c>
      <c r="JI235" s="278">
        <v>0</v>
      </c>
      <c r="JJ235" s="272">
        <v>0</v>
      </c>
      <c r="JK235" s="278">
        <v>0</v>
      </c>
      <c r="JN235" s="271" t="s">
        <v>29</v>
      </c>
      <c r="JO235" s="270">
        <v>0</v>
      </c>
      <c r="JP235" s="278">
        <v>0</v>
      </c>
      <c r="JQ235" s="272">
        <v>0</v>
      </c>
      <c r="JR235" s="278">
        <v>0</v>
      </c>
      <c r="JU235" s="271" t="s">
        <v>29</v>
      </c>
      <c r="JV235" s="270">
        <v>0</v>
      </c>
      <c r="JW235" s="278">
        <v>0</v>
      </c>
      <c r="JX235" s="272">
        <v>0</v>
      </c>
      <c r="JY235" s="278">
        <v>0</v>
      </c>
      <c r="KB235" s="271" t="s">
        <v>29</v>
      </c>
      <c r="KC235" s="270">
        <v>0</v>
      </c>
      <c r="KD235" s="278">
        <v>0</v>
      </c>
      <c r="KE235" s="272">
        <v>0</v>
      </c>
      <c r="KF235" s="278">
        <v>0</v>
      </c>
      <c r="KI235" s="271" t="s">
        <v>29</v>
      </c>
      <c r="KJ235" s="270">
        <v>0</v>
      </c>
      <c r="KK235" s="278">
        <v>0</v>
      </c>
      <c r="KL235" s="272">
        <v>0</v>
      </c>
      <c r="KM235" s="278">
        <v>0</v>
      </c>
      <c r="KP235" s="271" t="s">
        <v>29</v>
      </c>
      <c r="KQ235" s="270">
        <v>0</v>
      </c>
      <c r="KR235" s="278">
        <v>0</v>
      </c>
      <c r="KS235" s="272">
        <v>0</v>
      </c>
      <c r="KT235" s="278">
        <v>0</v>
      </c>
      <c r="KW235" s="271" t="s">
        <v>29</v>
      </c>
      <c r="KX235" s="270">
        <v>0</v>
      </c>
      <c r="KY235" s="278">
        <v>0</v>
      </c>
      <c r="KZ235" s="272">
        <v>0</v>
      </c>
      <c r="LA235" s="278">
        <v>0</v>
      </c>
      <c r="LD235" s="271" t="s">
        <v>29</v>
      </c>
      <c r="LE235" s="270">
        <v>0</v>
      </c>
      <c r="LF235" s="278">
        <v>0</v>
      </c>
      <c r="LG235" s="272">
        <v>0</v>
      </c>
      <c r="LH235" s="278">
        <v>0</v>
      </c>
      <c r="LK235" s="198" t="s">
        <v>29</v>
      </c>
      <c r="LL235" s="199">
        <v>0</v>
      </c>
      <c r="LM235" s="200">
        <v>0</v>
      </c>
      <c r="LN235" s="201">
        <v>0</v>
      </c>
      <c r="LO235" s="200">
        <v>0</v>
      </c>
      <c r="LR235" s="198" t="s">
        <v>29</v>
      </c>
      <c r="LS235" s="199">
        <v>0</v>
      </c>
      <c r="LT235" s="200">
        <v>0</v>
      </c>
      <c r="LU235" s="201">
        <v>0</v>
      </c>
      <c r="LV235" s="200">
        <v>0</v>
      </c>
      <c r="LY235" s="198" t="s">
        <v>29</v>
      </c>
      <c r="LZ235" s="199">
        <v>0</v>
      </c>
      <c r="MA235" s="200">
        <v>0</v>
      </c>
      <c r="MB235" s="201">
        <v>0</v>
      </c>
      <c r="MC235" s="200">
        <v>0</v>
      </c>
      <c r="MF235" s="198" t="s">
        <v>29</v>
      </c>
      <c r="MG235" s="199">
        <v>0</v>
      </c>
      <c r="MH235" s="200">
        <v>0</v>
      </c>
      <c r="MI235" s="201">
        <v>0</v>
      </c>
      <c r="MJ235" s="200">
        <v>0</v>
      </c>
      <c r="MM235" s="198" t="s">
        <v>29</v>
      </c>
      <c r="MN235" s="199">
        <v>0</v>
      </c>
      <c r="MO235" s="200">
        <v>0</v>
      </c>
      <c r="MP235" s="201">
        <v>0</v>
      </c>
      <c r="MQ235" s="200">
        <v>0</v>
      </c>
      <c r="MT235" s="198" t="s">
        <v>29</v>
      </c>
      <c r="MU235" s="199">
        <v>0</v>
      </c>
      <c r="MV235" s="200">
        <v>0</v>
      </c>
      <c r="MW235" s="201">
        <v>0</v>
      </c>
      <c r="MX235" s="200">
        <v>0</v>
      </c>
      <c r="NA235" s="198" t="s">
        <v>29</v>
      </c>
      <c r="NB235" s="199">
        <v>0</v>
      </c>
      <c r="NC235" s="200">
        <v>0</v>
      </c>
      <c r="ND235" s="201">
        <v>0</v>
      </c>
      <c r="NE235" s="200">
        <v>0</v>
      </c>
      <c r="NH235" s="198" t="s">
        <v>29</v>
      </c>
      <c r="NI235" s="199">
        <v>0</v>
      </c>
      <c r="NJ235" s="200">
        <v>0</v>
      </c>
      <c r="NK235" s="201">
        <v>0</v>
      </c>
      <c r="NL235" s="200">
        <v>0</v>
      </c>
      <c r="NO235" s="198" t="s">
        <v>29</v>
      </c>
      <c r="NP235" s="199">
        <v>0</v>
      </c>
      <c r="NQ235" s="200">
        <v>0</v>
      </c>
      <c r="NR235" s="201">
        <v>0</v>
      </c>
      <c r="NS235" s="200">
        <v>0</v>
      </c>
      <c r="NV235" s="198" t="s">
        <v>29</v>
      </c>
      <c r="NW235" s="199">
        <v>0</v>
      </c>
      <c r="NX235" s="200">
        <v>0</v>
      </c>
      <c r="NY235" s="201">
        <v>0</v>
      </c>
      <c r="NZ235" s="200">
        <v>0</v>
      </c>
      <c r="OC235" s="198" t="s">
        <v>29</v>
      </c>
      <c r="OD235" s="199">
        <v>0</v>
      </c>
      <c r="OE235" s="200">
        <v>0</v>
      </c>
      <c r="OF235" s="201">
        <v>0</v>
      </c>
      <c r="OG235" s="200">
        <v>0</v>
      </c>
      <c r="OJ235" s="198" t="s">
        <v>29</v>
      </c>
      <c r="OK235" s="199">
        <v>0</v>
      </c>
      <c r="OL235" s="200">
        <v>0</v>
      </c>
      <c r="OM235" s="201">
        <v>0</v>
      </c>
      <c r="ON235" s="200">
        <v>0</v>
      </c>
      <c r="OQ235" s="198" t="s">
        <v>29</v>
      </c>
      <c r="OR235" s="199">
        <v>0</v>
      </c>
      <c r="OS235" s="200">
        <v>0</v>
      </c>
      <c r="OT235" s="201">
        <v>0</v>
      </c>
      <c r="OU235" s="200">
        <v>0</v>
      </c>
      <c r="OX235" s="198" t="s">
        <v>29</v>
      </c>
      <c r="OY235" s="199">
        <v>0</v>
      </c>
      <c r="OZ235" s="200">
        <v>0</v>
      </c>
      <c r="PA235" s="201">
        <v>0</v>
      </c>
      <c r="PB235" s="200">
        <v>0</v>
      </c>
      <c r="PE235" s="198" t="s">
        <v>29</v>
      </c>
      <c r="PF235" s="199">
        <v>0</v>
      </c>
      <c r="PG235" s="200">
        <v>0</v>
      </c>
      <c r="PH235" s="201">
        <v>0</v>
      </c>
      <c r="PI235" s="200">
        <v>0</v>
      </c>
    </row>
    <row r="236" spans="1:425" ht="18" x14ac:dyDescent="0.35">
      <c r="A236" s="271" t="s">
        <v>35</v>
      </c>
      <c r="B236" s="270">
        <v>0</v>
      </c>
      <c r="C236" s="278">
        <v>0</v>
      </c>
      <c r="D236" s="272">
        <v>0</v>
      </c>
      <c r="E236" s="278">
        <v>0</v>
      </c>
      <c r="H236" s="271" t="s">
        <v>35</v>
      </c>
      <c r="I236" s="270">
        <v>0</v>
      </c>
      <c r="J236" s="278">
        <v>0</v>
      </c>
      <c r="K236" s="272">
        <v>0</v>
      </c>
      <c r="L236" s="278">
        <v>0</v>
      </c>
      <c r="O236" s="271" t="s">
        <v>35</v>
      </c>
      <c r="P236" s="270">
        <v>0</v>
      </c>
      <c r="Q236" s="278">
        <v>0</v>
      </c>
      <c r="R236" s="272">
        <v>0</v>
      </c>
      <c r="S236" s="278">
        <v>0</v>
      </c>
      <c r="V236" s="271" t="s">
        <v>35</v>
      </c>
      <c r="W236" s="270">
        <v>0</v>
      </c>
      <c r="X236" s="278">
        <v>0</v>
      </c>
      <c r="Y236" s="272">
        <v>0</v>
      </c>
      <c r="Z236" s="278">
        <v>0</v>
      </c>
      <c r="AC236" s="271" t="s">
        <v>35</v>
      </c>
      <c r="AD236" s="270">
        <v>0</v>
      </c>
      <c r="AE236" s="278">
        <v>0</v>
      </c>
      <c r="AF236" s="272">
        <v>0</v>
      </c>
      <c r="AG236" s="278">
        <v>0</v>
      </c>
      <c r="AJ236" s="271" t="s">
        <v>35</v>
      </c>
      <c r="AK236" s="270">
        <v>273357.55</v>
      </c>
      <c r="AL236" s="278">
        <v>4.4007700861583172E-4</v>
      </c>
      <c r="AM236" s="272">
        <v>6</v>
      </c>
      <c r="AN236" s="278">
        <v>1.1907124429450288E-3</v>
      </c>
      <c r="AQ236" s="271" t="s">
        <v>35</v>
      </c>
      <c r="AR236" s="270">
        <v>271856.71000000002</v>
      </c>
      <c r="AS236" s="278">
        <v>4.5646513472246845E-4</v>
      </c>
      <c r="AT236" s="272">
        <v>6</v>
      </c>
      <c r="AU236" s="278">
        <v>1.2461059190031153E-3</v>
      </c>
      <c r="AX236" s="271" t="s">
        <v>35</v>
      </c>
      <c r="AY236" s="270">
        <v>0</v>
      </c>
      <c r="AZ236" s="278">
        <v>0</v>
      </c>
      <c r="BA236" s="272">
        <v>0</v>
      </c>
      <c r="BB236" s="278">
        <v>0</v>
      </c>
      <c r="BE236" s="271" t="s">
        <v>35</v>
      </c>
      <c r="BF236" s="270">
        <v>0</v>
      </c>
      <c r="BG236" s="278">
        <v>0</v>
      </c>
      <c r="BH236" s="272">
        <v>0</v>
      </c>
      <c r="BI236" s="278">
        <v>0</v>
      </c>
      <c r="BL236" s="271" t="s">
        <v>35</v>
      </c>
      <c r="BM236" s="270">
        <v>0</v>
      </c>
      <c r="BN236" s="278">
        <v>0</v>
      </c>
      <c r="BO236" s="272">
        <v>0</v>
      </c>
      <c r="BP236" s="278">
        <v>0</v>
      </c>
      <c r="BS236" s="271" t="s">
        <v>35</v>
      </c>
      <c r="BT236" s="270">
        <v>0</v>
      </c>
      <c r="BU236" s="278">
        <v>0</v>
      </c>
      <c r="BV236" s="272">
        <v>0</v>
      </c>
      <c r="BW236" s="278">
        <v>0</v>
      </c>
      <c r="BZ236" s="271" t="s">
        <v>35</v>
      </c>
      <c r="CA236" s="270">
        <v>0</v>
      </c>
      <c r="CB236" s="278">
        <v>0</v>
      </c>
      <c r="CC236" s="272">
        <v>0</v>
      </c>
      <c r="CD236" s="278">
        <v>0</v>
      </c>
      <c r="CG236" s="271" t="s">
        <v>35</v>
      </c>
      <c r="CH236" s="270">
        <v>0</v>
      </c>
      <c r="CI236" s="278">
        <v>0</v>
      </c>
      <c r="CJ236" s="272">
        <v>0</v>
      </c>
      <c r="CK236" s="278">
        <v>0</v>
      </c>
      <c r="CN236" s="271" t="s">
        <v>35</v>
      </c>
      <c r="CO236" s="270">
        <v>0</v>
      </c>
      <c r="CP236" s="278">
        <v>0</v>
      </c>
      <c r="CQ236" s="272">
        <v>0</v>
      </c>
      <c r="CR236" s="278">
        <v>0</v>
      </c>
      <c r="CU236" s="271" t="s">
        <v>31</v>
      </c>
      <c r="CV236" s="270">
        <v>12682227.010000002</v>
      </c>
      <c r="CW236" s="278">
        <v>3.1835733034718885E-2</v>
      </c>
      <c r="CX236" s="272">
        <v>229</v>
      </c>
      <c r="CY236" s="278">
        <v>6.7892084198043282E-2</v>
      </c>
      <c r="DB236" s="271" t="s">
        <v>31</v>
      </c>
      <c r="DC236" s="270">
        <v>12493359.880000016</v>
      </c>
      <c r="DD236" s="278">
        <v>3.163039607888591E-2</v>
      </c>
      <c r="DE236" s="272">
        <v>225</v>
      </c>
      <c r="DF236" s="278">
        <v>6.7324955116696589E-2</v>
      </c>
      <c r="DI236" s="271" t="s">
        <v>31</v>
      </c>
      <c r="DJ236" s="270">
        <v>12152465.919999998</v>
      </c>
      <c r="DK236" s="278">
        <v>3.1067899630897289E-2</v>
      </c>
      <c r="DL236" s="272">
        <v>220</v>
      </c>
      <c r="DM236" s="278">
        <v>6.6305003013863772E-2</v>
      </c>
      <c r="DP236" s="271" t="s">
        <v>30</v>
      </c>
      <c r="DQ236" s="270">
        <v>490741.87</v>
      </c>
      <c r="DR236" s="278">
        <v>1.2723546970773989E-3</v>
      </c>
      <c r="DS236" s="272">
        <v>6</v>
      </c>
      <c r="DT236" s="278">
        <v>1.8303843807199512E-3</v>
      </c>
      <c r="DW236" s="271" t="s">
        <v>30</v>
      </c>
      <c r="DX236" s="270">
        <v>488219.04</v>
      </c>
      <c r="DY236" s="278">
        <v>1.2800819764536479E-3</v>
      </c>
      <c r="DZ236" s="272">
        <v>6</v>
      </c>
      <c r="EA236" s="278">
        <v>1.8507094386181369E-3</v>
      </c>
      <c r="ED236" s="271" t="s">
        <v>30</v>
      </c>
      <c r="EE236" s="270">
        <v>485655.56999999995</v>
      </c>
      <c r="EF236" s="278">
        <v>1.2847450111344192E-3</v>
      </c>
      <c r="EG236" s="272">
        <v>6</v>
      </c>
      <c r="EH236" s="278">
        <v>1.8679950186799503E-3</v>
      </c>
      <c r="EK236" s="271" t="s">
        <v>30</v>
      </c>
      <c r="EL236" s="270">
        <v>483050.78</v>
      </c>
      <c r="EM236" s="278">
        <v>1.2865681630340586E-3</v>
      </c>
      <c r="EN236" s="272">
        <v>6</v>
      </c>
      <c r="EO236" s="278">
        <v>1.8791105543376136E-3</v>
      </c>
      <c r="ER236" s="271" t="s">
        <v>30</v>
      </c>
      <c r="ES236" s="270">
        <v>171170.89</v>
      </c>
      <c r="ET236" s="278">
        <v>4.5909789489811102E-4</v>
      </c>
      <c r="EU236" s="272">
        <v>2</v>
      </c>
      <c r="EV236" s="278">
        <v>6.3111391606184919E-4</v>
      </c>
      <c r="EY236" s="271" t="s">
        <v>30</v>
      </c>
      <c r="EZ236" s="270">
        <v>169822.4</v>
      </c>
      <c r="FA236" s="278">
        <v>4.5983621268226306E-4</v>
      </c>
      <c r="FB236" s="272">
        <v>2</v>
      </c>
      <c r="FC236" s="278">
        <v>6.3653723742838951E-4</v>
      </c>
      <c r="FF236" s="271" t="s">
        <v>30</v>
      </c>
      <c r="FG236" s="270">
        <v>169064.89</v>
      </c>
      <c r="FH236" s="278">
        <v>4.6145302542078176E-4</v>
      </c>
      <c r="FI236" s="272">
        <v>2</v>
      </c>
      <c r="FJ236" s="278">
        <v>6.4308681672025725E-4</v>
      </c>
      <c r="FM236" s="271" t="s">
        <v>30</v>
      </c>
      <c r="FN236" s="270">
        <v>168293.02</v>
      </c>
      <c r="FO236" s="278">
        <v>4.6306289595004823E-4</v>
      </c>
      <c r="FP236" s="272">
        <v>2</v>
      </c>
      <c r="FQ236" s="278">
        <v>6.4998375040623989E-4</v>
      </c>
      <c r="FT236" s="271" t="s">
        <v>30</v>
      </c>
      <c r="FU236" s="270">
        <v>167508.71</v>
      </c>
      <c r="FV236" s="278">
        <v>4.6258697587651872E-4</v>
      </c>
      <c r="FW236" s="272">
        <v>2</v>
      </c>
      <c r="FX236" s="278">
        <v>6.5445026178010475E-4</v>
      </c>
      <c r="GA236" s="271" t="s">
        <v>30</v>
      </c>
      <c r="GB236" s="270">
        <v>148180.47</v>
      </c>
      <c r="GC236" s="278">
        <v>4.1383673508908585E-4</v>
      </c>
      <c r="GD236" s="272">
        <v>1</v>
      </c>
      <c r="GE236" s="278">
        <v>3.3101621979476995E-4</v>
      </c>
      <c r="GH236" s="271" t="s">
        <v>30</v>
      </c>
      <c r="GI236" s="270">
        <v>148180.47</v>
      </c>
      <c r="GJ236" s="278">
        <v>4.1788969117620504E-4</v>
      </c>
      <c r="GK236" s="272">
        <v>1</v>
      </c>
      <c r="GL236" s="278">
        <v>3.351206434316354E-4</v>
      </c>
      <c r="GO236" s="271" t="s">
        <v>30</v>
      </c>
      <c r="GP236" s="270">
        <v>148180.47</v>
      </c>
      <c r="GQ236" s="278">
        <v>4.2120959903570941E-4</v>
      </c>
      <c r="GR236" s="272">
        <v>1</v>
      </c>
      <c r="GS236" s="278">
        <v>3.3840947546531303E-4</v>
      </c>
      <c r="GV236" s="271" t="s">
        <v>30</v>
      </c>
      <c r="GW236" s="270">
        <v>0</v>
      </c>
      <c r="GX236" s="278">
        <v>0</v>
      </c>
      <c r="GY236" s="272">
        <v>0</v>
      </c>
      <c r="GZ236" s="278">
        <v>0</v>
      </c>
      <c r="HC236" s="271" t="s">
        <v>30</v>
      </c>
      <c r="HD236" s="270">
        <v>0</v>
      </c>
      <c r="HE236" s="278">
        <v>0</v>
      </c>
      <c r="HF236" s="272">
        <v>0</v>
      </c>
      <c r="HG236" s="278">
        <v>0</v>
      </c>
      <c r="HJ236" s="271" t="s">
        <v>30</v>
      </c>
      <c r="HK236" s="270">
        <v>0</v>
      </c>
      <c r="HL236" s="278">
        <v>0</v>
      </c>
      <c r="HM236" s="272">
        <v>0</v>
      </c>
      <c r="HN236" s="278">
        <v>0</v>
      </c>
      <c r="HQ236" s="271" t="s">
        <v>30</v>
      </c>
      <c r="HR236" s="270">
        <v>0</v>
      </c>
      <c r="HS236" s="278">
        <v>0</v>
      </c>
      <c r="HT236" s="272">
        <v>0</v>
      </c>
      <c r="HU236" s="278">
        <v>0</v>
      </c>
      <c r="HX236" s="271" t="s">
        <v>30</v>
      </c>
      <c r="HY236" s="270">
        <v>0</v>
      </c>
      <c r="HZ236" s="278">
        <v>0</v>
      </c>
      <c r="IA236" s="272">
        <v>0</v>
      </c>
      <c r="IB236" s="278">
        <v>0</v>
      </c>
      <c r="IE236" s="271" t="s">
        <v>30</v>
      </c>
      <c r="IF236" s="270">
        <v>0</v>
      </c>
      <c r="IG236" s="278">
        <v>0</v>
      </c>
      <c r="IH236" s="272">
        <v>0</v>
      </c>
      <c r="II236" s="278">
        <v>0</v>
      </c>
      <c r="IL236" s="271" t="s">
        <v>30</v>
      </c>
      <c r="IM236" s="270">
        <v>0</v>
      </c>
      <c r="IN236" s="278">
        <v>0</v>
      </c>
      <c r="IO236" s="272">
        <v>0</v>
      </c>
      <c r="IP236" s="278">
        <v>0</v>
      </c>
      <c r="IS236" s="271" t="s">
        <v>30</v>
      </c>
      <c r="IT236" s="270">
        <v>0</v>
      </c>
      <c r="IU236" s="278">
        <v>0</v>
      </c>
      <c r="IV236" s="272">
        <v>0</v>
      </c>
      <c r="IW236" s="278">
        <v>0</v>
      </c>
      <c r="IZ236" s="271" t="s">
        <v>30</v>
      </c>
      <c r="JA236" s="270">
        <v>0</v>
      </c>
      <c r="JB236" s="278">
        <v>0</v>
      </c>
      <c r="JC236" s="272">
        <v>0</v>
      </c>
      <c r="JD236" s="278">
        <v>0</v>
      </c>
      <c r="JG236" s="271" t="s">
        <v>30</v>
      </c>
      <c r="JH236" s="270">
        <v>0</v>
      </c>
      <c r="JI236" s="278">
        <v>0</v>
      </c>
      <c r="JJ236" s="272">
        <v>0</v>
      </c>
      <c r="JK236" s="278">
        <v>0</v>
      </c>
      <c r="JN236" s="271" t="s">
        <v>30</v>
      </c>
      <c r="JO236" s="270">
        <v>0</v>
      </c>
      <c r="JP236" s="278">
        <v>0</v>
      </c>
      <c r="JQ236" s="272">
        <v>0</v>
      </c>
      <c r="JR236" s="278">
        <v>0</v>
      </c>
      <c r="JU236" s="271" t="s">
        <v>30</v>
      </c>
      <c r="JV236" s="270">
        <v>0</v>
      </c>
      <c r="JW236" s="278">
        <v>0</v>
      </c>
      <c r="JX236" s="272">
        <v>0</v>
      </c>
      <c r="JY236" s="278">
        <v>0</v>
      </c>
      <c r="KB236" s="271" t="s">
        <v>30</v>
      </c>
      <c r="KC236" s="270">
        <v>0</v>
      </c>
      <c r="KD236" s="278">
        <v>0</v>
      </c>
      <c r="KE236" s="272">
        <v>0</v>
      </c>
      <c r="KF236" s="278">
        <v>0</v>
      </c>
      <c r="KI236" s="271" t="s">
        <v>30</v>
      </c>
      <c r="KJ236" s="270">
        <v>0</v>
      </c>
      <c r="KK236" s="278">
        <v>0</v>
      </c>
      <c r="KL236" s="272">
        <v>0</v>
      </c>
      <c r="KM236" s="278">
        <v>0</v>
      </c>
      <c r="KP236" s="271" t="s">
        <v>30</v>
      </c>
      <c r="KQ236" s="270">
        <v>0</v>
      </c>
      <c r="KR236" s="278">
        <v>0</v>
      </c>
      <c r="KS236" s="272">
        <v>0</v>
      </c>
      <c r="KT236" s="278">
        <v>0</v>
      </c>
      <c r="KW236" s="271" t="s">
        <v>30</v>
      </c>
      <c r="KX236" s="270">
        <v>0</v>
      </c>
      <c r="KY236" s="278">
        <v>0</v>
      </c>
      <c r="KZ236" s="272">
        <v>0</v>
      </c>
      <c r="LA236" s="278">
        <v>0</v>
      </c>
      <c r="LD236" s="271" t="s">
        <v>30</v>
      </c>
      <c r="LE236" s="270">
        <v>0</v>
      </c>
      <c r="LF236" s="278">
        <v>0</v>
      </c>
      <c r="LG236" s="272">
        <v>0</v>
      </c>
      <c r="LH236" s="278">
        <v>0</v>
      </c>
      <c r="LK236" s="198" t="s">
        <v>30</v>
      </c>
      <c r="LL236" s="199">
        <v>0</v>
      </c>
      <c r="LM236" s="200">
        <v>0</v>
      </c>
      <c r="LN236" s="201">
        <v>0</v>
      </c>
      <c r="LO236" s="200">
        <v>0</v>
      </c>
      <c r="LR236" s="198" t="s">
        <v>30</v>
      </c>
      <c r="LS236" s="199">
        <v>0</v>
      </c>
      <c r="LT236" s="200">
        <v>0</v>
      </c>
      <c r="LU236" s="201">
        <v>0</v>
      </c>
      <c r="LV236" s="200">
        <v>0</v>
      </c>
      <c r="LY236" s="198" t="s">
        <v>30</v>
      </c>
      <c r="LZ236" s="199">
        <v>0</v>
      </c>
      <c r="MA236" s="200">
        <v>0</v>
      </c>
      <c r="MB236" s="201">
        <v>0</v>
      </c>
      <c r="MC236" s="200">
        <v>0</v>
      </c>
      <c r="MF236" s="198" t="s">
        <v>30</v>
      </c>
      <c r="MG236" s="199">
        <v>0</v>
      </c>
      <c r="MH236" s="200">
        <v>0</v>
      </c>
      <c r="MI236" s="201">
        <v>0</v>
      </c>
      <c r="MJ236" s="200">
        <v>0</v>
      </c>
      <c r="MM236" s="198" t="s">
        <v>30</v>
      </c>
      <c r="MN236" s="199">
        <v>0</v>
      </c>
      <c r="MO236" s="200">
        <v>0</v>
      </c>
      <c r="MP236" s="201">
        <v>0</v>
      </c>
      <c r="MQ236" s="200">
        <v>0</v>
      </c>
      <c r="MT236" s="198" t="s">
        <v>30</v>
      </c>
      <c r="MU236" s="199">
        <v>0</v>
      </c>
      <c r="MV236" s="200">
        <v>0</v>
      </c>
      <c r="MW236" s="201">
        <v>0</v>
      </c>
      <c r="MX236" s="200">
        <v>0</v>
      </c>
      <c r="NA236" s="198" t="s">
        <v>30</v>
      </c>
      <c r="NB236" s="199">
        <v>0</v>
      </c>
      <c r="NC236" s="200">
        <v>0</v>
      </c>
      <c r="ND236" s="201">
        <v>0</v>
      </c>
      <c r="NE236" s="200">
        <v>0</v>
      </c>
      <c r="NH236" s="198" t="s">
        <v>30</v>
      </c>
      <c r="NI236" s="199">
        <v>0</v>
      </c>
      <c r="NJ236" s="200">
        <v>0</v>
      </c>
      <c r="NK236" s="201">
        <v>0</v>
      </c>
      <c r="NL236" s="200">
        <v>0</v>
      </c>
      <c r="NO236" s="198" t="s">
        <v>30</v>
      </c>
      <c r="NP236" s="199">
        <v>0</v>
      </c>
      <c r="NQ236" s="200">
        <v>0</v>
      </c>
      <c r="NR236" s="201">
        <v>0</v>
      </c>
      <c r="NS236" s="200">
        <v>0</v>
      </c>
      <c r="NV236" s="198" t="s">
        <v>30</v>
      </c>
      <c r="NW236" s="199">
        <v>0</v>
      </c>
      <c r="NX236" s="200">
        <v>0</v>
      </c>
      <c r="NY236" s="201">
        <v>0</v>
      </c>
      <c r="NZ236" s="200">
        <v>0</v>
      </c>
      <c r="OC236" s="198" t="s">
        <v>30</v>
      </c>
      <c r="OD236" s="199">
        <v>0</v>
      </c>
      <c r="OE236" s="200">
        <v>0</v>
      </c>
      <c r="OF236" s="201">
        <v>0</v>
      </c>
      <c r="OG236" s="200">
        <v>0</v>
      </c>
      <c r="OJ236" s="198" t="s">
        <v>30</v>
      </c>
      <c r="OK236" s="199">
        <v>0</v>
      </c>
      <c r="OL236" s="200">
        <v>0</v>
      </c>
      <c r="OM236" s="201">
        <v>0</v>
      </c>
      <c r="ON236" s="200">
        <v>0</v>
      </c>
      <c r="OQ236" s="198" t="s">
        <v>30</v>
      </c>
      <c r="OR236" s="199">
        <v>0</v>
      </c>
      <c r="OS236" s="200">
        <v>0</v>
      </c>
      <c r="OT236" s="201">
        <v>0</v>
      </c>
      <c r="OU236" s="200">
        <v>0</v>
      </c>
      <c r="OX236" s="198" t="s">
        <v>30</v>
      </c>
      <c r="OY236" s="199">
        <v>0</v>
      </c>
      <c r="OZ236" s="200">
        <v>0</v>
      </c>
      <c r="PA236" s="201">
        <v>0</v>
      </c>
      <c r="PB236" s="200">
        <v>0</v>
      </c>
      <c r="PE236" s="198" t="s">
        <v>30</v>
      </c>
      <c r="PF236" s="199">
        <v>0</v>
      </c>
      <c r="PG236" s="200">
        <v>0</v>
      </c>
      <c r="PH236" s="201">
        <v>0</v>
      </c>
      <c r="PI236" s="200">
        <v>0</v>
      </c>
    </row>
    <row r="237" spans="1:425" ht="18" x14ac:dyDescent="0.35">
      <c r="A237" s="271"/>
      <c r="B237" s="270"/>
      <c r="C237" s="278"/>
      <c r="D237" s="272"/>
      <c r="E237" s="278"/>
      <c r="H237" s="271"/>
      <c r="I237" s="270"/>
      <c r="J237" s="278"/>
      <c r="K237" s="272"/>
      <c r="L237" s="278"/>
      <c r="O237" s="271"/>
      <c r="P237" s="270"/>
      <c r="Q237" s="278"/>
      <c r="R237" s="272"/>
      <c r="S237" s="278"/>
      <c r="V237" s="271"/>
      <c r="W237" s="270"/>
      <c r="X237" s="278"/>
      <c r="Y237" s="272"/>
      <c r="Z237" s="278"/>
      <c r="AC237" s="271"/>
      <c r="AD237" s="270"/>
      <c r="AE237" s="278"/>
      <c r="AF237" s="272"/>
      <c r="AG237" s="278"/>
      <c r="AJ237" s="271"/>
      <c r="AK237" s="270"/>
      <c r="AL237" s="278"/>
      <c r="AM237" s="272"/>
      <c r="AN237" s="278"/>
      <c r="AQ237" s="271"/>
      <c r="AR237" s="270"/>
      <c r="AS237" s="278"/>
      <c r="AT237" s="272"/>
      <c r="AU237" s="278"/>
      <c r="AX237" s="271"/>
      <c r="AY237" s="270"/>
      <c r="AZ237" s="278"/>
      <c r="BA237" s="272"/>
      <c r="BB237" s="278"/>
      <c r="BE237" s="271"/>
      <c r="BF237" s="270"/>
      <c r="BG237" s="278"/>
      <c r="BH237" s="272"/>
      <c r="BI237" s="278"/>
      <c r="BL237" s="271"/>
      <c r="BM237" s="270"/>
      <c r="BN237" s="278"/>
      <c r="BO237" s="272"/>
      <c r="BP237" s="278"/>
      <c r="BS237" s="271"/>
      <c r="BT237" s="270"/>
      <c r="BU237" s="278"/>
      <c r="BV237" s="272"/>
      <c r="BW237" s="278"/>
      <c r="BZ237" s="271"/>
      <c r="CA237" s="270"/>
      <c r="CB237" s="278"/>
      <c r="CC237" s="272"/>
      <c r="CD237" s="278"/>
      <c r="CG237" s="271"/>
      <c r="CH237" s="270"/>
      <c r="CI237" s="278"/>
      <c r="CJ237" s="272"/>
      <c r="CK237" s="278"/>
      <c r="CN237" s="271"/>
      <c r="CO237" s="270"/>
      <c r="CP237" s="278"/>
      <c r="CQ237" s="272"/>
      <c r="CR237" s="278"/>
      <c r="CU237" s="271" t="s">
        <v>32</v>
      </c>
      <c r="CV237" s="270">
        <v>876781.42</v>
      </c>
      <c r="CW237" s="278">
        <v>2.2009524979258142E-3</v>
      </c>
      <c r="CX237" s="272">
        <v>14</v>
      </c>
      <c r="CY237" s="278">
        <v>4.1506077675659654E-3</v>
      </c>
      <c r="DB237" s="271" t="s">
        <v>32</v>
      </c>
      <c r="DC237" s="270">
        <v>842636.08</v>
      </c>
      <c r="DD237" s="278">
        <v>2.1333663015204651E-3</v>
      </c>
      <c r="DE237" s="272">
        <v>13</v>
      </c>
      <c r="DF237" s="278">
        <v>3.8898862956313583E-3</v>
      </c>
      <c r="DI237" s="271" t="s">
        <v>32</v>
      </c>
      <c r="DJ237" s="270">
        <v>843195.86</v>
      </c>
      <c r="DK237" s="278">
        <v>2.1556385773981359E-3</v>
      </c>
      <c r="DL237" s="272">
        <v>13</v>
      </c>
      <c r="DM237" s="278">
        <v>3.9180229053646775E-3</v>
      </c>
      <c r="DP237" s="271" t="s">
        <v>31</v>
      </c>
      <c r="DQ237" s="270">
        <v>11502059.889999999</v>
      </c>
      <c r="DR237" s="278">
        <v>2.9821584058248481E-2</v>
      </c>
      <c r="DS237" s="272">
        <v>215</v>
      </c>
      <c r="DT237" s="278">
        <v>6.5588773642464918E-2</v>
      </c>
      <c r="DW237" s="271" t="s">
        <v>31</v>
      </c>
      <c r="DX237" s="270">
        <v>10856715.240000002</v>
      </c>
      <c r="DY237" s="278">
        <v>2.8465677008855786E-2</v>
      </c>
      <c r="DZ237" s="272">
        <v>204</v>
      </c>
      <c r="EA237" s="278">
        <v>6.2924120913016662E-2</v>
      </c>
      <c r="ED237" s="271" t="s">
        <v>31</v>
      </c>
      <c r="EE237" s="270">
        <v>10408129.910000002</v>
      </c>
      <c r="EF237" s="278">
        <v>2.7533490405785805E-2</v>
      </c>
      <c r="EG237" s="272">
        <v>196</v>
      </c>
      <c r="EH237" s="278">
        <v>6.1021170610211707E-2</v>
      </c>
      <c r="EK237" s="271" t="s">
        <v>31</v>
      </c>
      <c r="EL237" s="270">
        <v>10211432.990000002</v>
      </c>
      <c r="EM237" s="278">
        <v>2.7197357147192031E-2</v>
      </c>
      <c r="EN237" s="272">
        <v>193</v>
      </c>
      <c r="EO237" s="278">
        <v>6.0444722831193239E-2</v>
      </c>
      <c r="ER237" s="271" t="s">
        <v>31</v>
      </c>
      <c r="ES237" s="270">
        <v>9696252.3299999982</v>
      </c>
      <c r="ET237" s="278">
        <v>2.6006343912238248E-2</v>
      </c>
      <c r="EU237" s="272">
        <v>187</v>
      </c>
      <c r="EV237" s="278">
        <v>5.9009151151782895E-2</v>
      </c>
      <c r="EY237" s="271" t="s">
        <v>31</v>
      </c>
      <c r="EZ237" s="270">
        <v>7410030.4599999981</v>
      </c>
      <c r="FA237" s="278">
        <v>2.0064492920760787E-2</v>
      </c>
      <c r="FB237" s="272">
        <v>167</v>
      </c>
      <c r="FC237" s="278">
        <v>5.3150859325270527E-2</v>
      </c>
      <c r="FF237" s="271" t="s">
        <v>31</v>
      </c>
      <c r="FG237" s="270">
        <v>6739459.8300000019</v>
      </c>
      <c r="FH237" s="278">
        <v>1.8394973245215659E-2</v>
      </c>
      <c r="FI237" s="272">
        <v>155</v>
      </c>
      <c r="FJ237" s="278">
        <v>4.9839228295819937E-2</v>
      </c>
      <c r="FM237" s="271" t="s">
        <v>31</v>
      </c>
      <c r="FN237" s="270">
        <v>6246405.8600000003</v>
      </c>
      <c r="FO237" s="278">
        <v>1.7187158367060928E-2</v>
      </c>
      <c r="FP237" s="272">
        <v>149</v>
      </c>
      <c r="FQ237" s="278">
        <v>4.8423789405264865E-2</v>
      </c>
      <c r="FT237" s="271" t="s">
        <v>31</v>
      </c>
      <c r="FU237" s="270">
        <v>6146837.7599999988</v>
      </c>
      <c r="FV237" s="278">
        <v>1.697492083009889E-2</v>
      </c>
      <c r="FW237" s="272">
        <v>143</v>
      </c>
      <c r="FX237" s="278">
        <v>4.6793193717277484E-2</v>
      </c>
      <c r="GA237" s="271" t="s">
        <v>31</v>
      </c>
      <c r="GB237" s="270">
        <v>5932482.9099999992</v>
      </c>
      <c r="GC237" s="278">
        <v>1.6568170950235203E-2</v>
      </c>
      <c r="GD237" s="272">
        <v>135</v>
      </c>
      <c r="GE237" s="278">
        <v>4.4687189672293945E-2</v>
      </c>
      <c r="GH237" s="271" t="s">
        <v>31</v>
      </c>
      <c r="GI237" s="270">
        <v>5657840.9900000012</v>
      </c>
      <c r="GJ237" s="278">
        <v>1.5955904472668866E-2</v>
      </c>
      <c r="GK237" s="272">
        <v>126</v>
      </c>
      <c r="GL237" s="278">
        <v>4.2225201072386059E-2</v>
      </c>
      <c r="GO237" s="271" t="s">
        <v>31</v>
      </c>
      <c r="GP237" s="270">
        <v>5281543.8999999994</v>
      </c>
      <c r="GQ237" s="278">
        <v>1.5013024242725758E-2</v>
      </c>
      <c r="GR237" s="272">
        <v>118</v>
      </c>
      <c r="GS237" s="278">
        <v>3.9932318104906939E-2</v>
      </c>
      <c r="GV237" s="271" t="s">
        <v>31</v>
      </c>
      <c r="GW237" s="270">
        <v>4974608.4300000006</v>
      </c>
      <c r="GX237" s="278">
        <v>1.4216626931090246E-2</v>
      </c>
      <c r="GY237" s="272">
        <v>111</v>
      </c>
      <c r="GZ237" s="278">
        <v>3.7793667007150152E-2</v>
      </c>
      <c r="HC237" s="271" t="s">
        <v>31</v>
      </c>
      <c r="HD237" s="270">
        <v>4736760.3599999985</v>
      </c>
      <c r="HE237" s="278">
        <v>1.3563523900752708E-2</v>
      </c>
      <c r="HF237" s="272">
        <v>104</v>
      </c>
      <c r="HG237" s="278">
        <v>3.5788024776324846E-2</v>
      </c>
      <c r="HJ237" s="271" t="s">
        <v>31</v>
      </c>
      <c r="HK237" s="270">
        <v>4408868.3599999975</v>
      </c>
      <c r="HL237" s="278">
        <v>1.2771210566006932E-2</v>
      </c>
      <c r="HM237" s="272">
        <v>97</v>
      </c>
      <c r="HN237" s="278">
        <v>3.3774373259052921E-2</v>
      </c>
      <c r="HQ237" s="271" t="s">
        <v>31</v>
      </c>
      <c r="HR237" s="270">
        <v>4008490.3900000006</v>
      </c>
      <c r="HS237" s="278">
        <v>1.174534693672398E-2</v>
      </c>
      <c r="HT237" s="272">
        <v>93</v>
      </c>
      <c r="HU237" s="278">
        <v>3.2804232804232801E-2</v>
      </c>
      <c r="HX237" s="271" t="s">
        <v>31</v>
      </c>
      <c r="HY237" s="270">
        <v>3943199.8899999992</v>
      </c>
      <c r="HZ237" s="278">
        <v>1.171008137992615E-2</v>
      </c>
      <c r="IA237" s="272">
        <v>87</v>
      </c>
      <c r="IB237" s="278">
        <v>3.1127012522361358E-2</v>
      </c>
      <c r="IE237" s="271" t="s">
        <v>31</v>
      </c>
      <c r="IF237" s="270">
        <v>3890336.4600000009</v>
      </c>
      <c r="IG237" s="278">
        <v>1.1738788956444413E-2</v>
      </c>
      <c r="IH237" s="272">
        <v>85</v>
      </c>
      <c r="II237" s="278">
        <v>3.0931586608442505E-2</v>
      </c>
      <c r="IL237" s="271" t="s">
        <v>31</v>
      </c>
      <c r="IM237" s="270">
        <v>3552499.3</v>
      </c>
      <c r="IN237" s="278">
        <v>1.0884944662078974E-2</v>
      </c>
      <c r="IO237" s="272">
        <v>80</v>
      </c>
      <c r="IP237" s="278">
        <v>2.9531192321889995E-2</v>
      </c>
      <c r="IS237" s="271" t="s">
        <v>31</v>
      </c>
      <c r="IT237" s="270">
        <v>3473393.43</v>
      </c>
      <c r="IU237" s="278">
        <v>1.0771535462665073E-2</v>
      </c>
      <c r="IV237" s="272">
        <v>78</v>
      </c>
      <c r="IW237" s="278">
        <v>2.9158878504672896E-2</v>
      </c>
      <c r="IZ237" s="271" t="s">
        <v>31</v>
      </c>
      <c r="JA237" s="270">
        <v>3288817.1100000008</v>
      </c>
      <c r="JB237" s="278">
        <v>1.0396920035593504E-2</v>
      </c>
      <c r="JC237" s="272">
        <v>75</v>
      </c>
      <c r="JD237" s="278">
        <v>2.8538812785388126E-2</v>
      </c>
      <c r="JG237" s="271" t="s">
        <v>31</v>
      </c>
      <c r="JH237" s="270">
        <v>3209238.1100000003</v>
      </c>
      <c r="JI237" s="278">
        <v>1.0296169317692946E-2</v>
      </c>
      <c r="JJ237" s="272">
        <v>74</v>
      </c>
      <c r="JK237" s="278">
        <v>2.8593508500772798E-2</v>
      </c>
      <c r="JN237" s="271" t="s">
        <v>31</v>
      </c>
      <c r="JO237" s="270">
        <v>3132317.1299999994</v>
      </c>
      <c r="JP237" s="278">
        <v>1.0256868195144341E-2</v>
      </c>
      <c r="JQ237" s="272">
        <v>73</v>
      </c>
      <c r="JR237" s="278">
        <v>2.8762805358550039E-2</v>
      </c>
      <c r="JU237" s="271" t="s">
        <v>31</v>
      </c>
      <c r="JV237" s="270">
        <v>3062055.3700000006</v>
      </c>
      <c r="JW237" s="278">
        <v>1.0347135511629899E-2</v>
      </c>
      <c r="JX237" s="272">
        <v>71</v>
      </c>
      <c r="JY237" s="278">
        <v>2.8733306353702956E-2</v>
      </c>
      <c r="KB237" s="271" t="s">
        <v>31</v>
      </c>
      <c r="KC237" s="270">
        <v>2986051.2299999995</v>
      </c>
      <c r="KD237" s="278">
        <v>1.0268168082691749E-2</v>
      </c>
      <c r="KE237" s="272">
        <v>68</v>
      </c>
      <c r="KF237" s="278">
        <v>2.7949034114262229E-2</v>
      </c>
      <c r="KI237" s="271" t="s">
        <v>31</v>
      </c>
      <c r="KJ237" s="270">
        <v>2892654.3599999994</v>
      </c>
      <c r="KK237" s="278">
        <v>1.0178675583986829E-2</v>
      </c>
      <c r="KL237" s="272">
        <v>64</v>
      </c>
      <c r="KM237" s="278">
        <v>2.6936026936026935E-2</v>
      </c>
      <c r="KP237" s="271" t="s">
        <v>31</v>
      </c>
      <c r="KQ237" s="270">
        <v>2702347.22</v>
      </c>
      <c r="KR237" s="278">
        <v>9.6942271475542879E-3</v>
      </c>
      <c r="KS237" s="272">
        <v>61</v>
      </c>
      <c r="KT237" s="278">
        <v>2.6236559139784947E-2</v>
      </c>
      <c r="KW237" s="271" t="s">
        <v>31</v>
      </c>
      <c r="KX237" s="270">
        <v>2576686.4899999998</v>
      </c>
      <c r="KY237" s="278">
        <v>9.4095704157834172E-3</v>
      </c>
      <c r="KZ237" s="272">
        <v>57</v>
      </c>
      <c r="LA237" s="278">
        <v>2.4945295404814005E-2</v>
      </c>
      <c r="LD237" s="271" t="s">
        <v>31</v>
      </c>
      <c r="LE237" s="270">
        <v>2195912.5299999998</v>
      </c>
      <c r="LF237" s="278">
        <v>8.2043931800517798E-3</v>
      </c>
      <c r="LG237" s="272">
        <v>52</v>
      </c>
      <c r="LH237" s="278">
        <v>2.3266219239373602E-2</v>
      </c>
      <c r="LK237" s="198" t="s">
        <v>31</v>
      </c>
      <c r="LL237" s="199">
        <v>2166040.17</v>
      </c>
      <c r="LM237" s="200">
        <v>8.2267985686355592E-3</v>
      </c>
      <c r="LN237" s="201">
        <v>50</v>
      </c>
      <c r="LO237" s="200">
        <v>2.2789425706472195E-2</v>
      </c>
      <c r="LR237" s="198" t="s">
        <v>31</v>
      </c>
      <c r="LS237" s="199">
        <v>0</v>
      </c>
      <c r="LT237" s="200">
        <v>0</v>
      </c>
      <c r="LU237" s="201">
        <v>0</v>
      </c>
      <c r="LV237" s="200">
        <v>0</v>
      </c>
      <c r="LY237" s="198" t="s">
        <v>31</v>
      </c>
      <c r="LZ237" s="199">
        <v>0</v>
      </c>
      <c r="MA237" s="200">
        <v>0</v>
      </c>
      <c r="MB237" s="201">
        <v>0</v>
      </c>
      <c r="MC237" s="200">
        <v>0</v>
      </c>
      <c r="MF237" s="198" t="s">
        <v>31</v>
      </c>
      <c r="MG237" s="199">
        <v>0</v>
      </c>
      <c r="MH237" s="200">
        <v>0</v>
      </c>
      <c r="MI237" s="201">
        <v>0</v>
      </c>
      <c r="MJ237" s="200">
        <v>0</v>
      </c>
      <c r="MM237" s="198" t="s">
        <v>31</v>
      </c>
      <c r="MN237" s="199">
        <v>0</v>
      </c>
      <c r="MO237" s="200">
        <v>0</v>
      </c>
      <c r="MP237" s="201">
        <v>0</v>
      </c>
      <c r="MQ237" s="200">
        <v>0</v>
      </c>
      <c r="MT237" s="198" t="s">
        <v>31</v>
      </c>
      <c r="MU237" s="199">
        <v>0</v>
      </c>
      <c r="MV237" s="200">
        <v>0</v>
      </c>
      <c r="MW237" s="201">
        <v>0</v>
      </c>
      <c r="MX237" s="200">
        <v>0</v>
      </c>
      <c r="NA237" s="198" t="s">
        <v>31</v>
      </c>
      <c r="NB237" s="199">
        <v>0</v>
      </c>
      <c r="NC237" s="200">
        <v>0</v>
      </c>
      <c r="ND237" s="201">
        <v>0</v>
      </c>
      <c r="NE237" s="200">
        <v>0</v>
      </c>
      <c r="NH237" s="198" t="s">
        <v>31</v>
      </c>
      <c r="NI237" s="199">
        <v>0</v>
      </c>
      <c r="NJ237" s="200">
        <v>0</v>
      </c>
      <c r="NK237" s="201">
        <v>0</v>
      </c>
      <c r="NL237" s="200">
        <v>0</v>
      </c>
      <c r="NO237" s="198" t="s">
        <v>31</v>
      </c>
      <c r="NP237" s="199">
        <v>0</v>
      </c>
      <c r="NQ237" s="200">
        <v>0</v>
      </c>
      <c r="NR237" s="201">
        <v>0</v>
      </c>
      <c r="NS237" s="200">
        <v>0</v>
      </c>
      <c r="NV237" s="198" t="s">
        <v>31</v>
      </c>
      <c r="NW237" s="199">
        <v>0</v>
      </c>
      <c r="NX237" s="200">
        <v>0</v>
      </c>
      <c r="NY237" s="201">
        <v>0</v>
      </c>
      <c r="NZ237" s="200">
        <v>0</v>
      </c>
      <c r="OC237" s="198" t="s">
        <v>31</v>
      </c>
      <c r="OD237" s="199">
        <v>0</v>
      </c>
      <c r="OE237" s="200">
        <v>0</v>
      </c>
      <c r="OF237" s="201">
        <v>0</v>
      </c>
      <c r="OG237" s="200">
        <v>0</v>
      </c>
      <c r="OJ237" s="198" t="s">
        <v>31</v>
      </c>
      <c r="OK237" s="199">
        <v>1507433.2100000004</v>
      </c>
      <c r="OL237" s="200">
        <v>7.3637262084649173E-3</v>
      </c>
      <c r="OM237" s="201">
        <v>33</v>
      </c>
      <c r="ON237" s="200">
        <v>1.8943742824339839E-2</v>
      </c>
      <c r="OQ237" s="198" t="s">
        <v>31</v>
      </c>
      <c r="OR237" s="199">
        <v>1306219.17</v>
      </c>
      <c r="OS237" s="200">
        <v>6.533647666714406E-3</v>
      </c>
      <c r="OT237" s="201">
        <v>32</v>
      </c>
      <c r="OU237" s="200">
        <v>1.8779342723004695E-2</v>
      </c>
      <c r="OX237" s="198" t="s">
        <v>31</v>
      </c>
      <c r="OY237" s="199">
        <v>1202638.9999999998</v>
      </c>
      <c r="OZ237" s="200">
        <v>6.1568448856210954E-3</v>
      </c>
      <c r="PA237" s="201">
        <v>30</v>
      </c>
      <c r="PB237" s="200">
        <v>1.8039687312086591E-2</v>
      </c>
      <c r="PE237" s="198" t="s">
        <v>31</v>
      </c>
      <c r="PF237" s="339">
        <v>0</v>
      </c>
      <c r="PG237" s="255">
        <v>0</v>
      </c>
      <c r="PH237" s="339">
        <v>0</v>
      </c>
      <c r="PI237" s="255">
        <v>0</v>
      </c>
    </row>
    <row r="238" spans="1:425" ht="18" x14ac:dyDescent="0.35">
      <c r="A238" s="271"/>
      <c r="B238" s="270"/>
      <c r="C238" s="278"/>
      <c r="D238" s="272"/>
      <c r="E238" s="278"/>
      <c r="H238" s="271"/>
      <c r="I238" s="270"/>
      <c r="J238" s="278"/>
      <c r="K238" s="272"/>
      <c r="L238" s="278"/>
      <c r="O238" s="271"/>
      <c r="P238" s="270"/>
      <c r="Q238" s="278"/>
      <c r="R238" s="272"/>
      <c r="S238" s="278"/>
      <c r="V238" s="271"/>
      <c r="W238" s="270"/>
      <c r="X238" s="278"/>
      <c r="Y238" s="272"/>
      <c r="Z238" s="278"/>
      <c r="AC238" s="271"/>
      <c r="AD238" s="270"/>
      <c r="AE238" s="278"/>
      <c r="AF238" s="272"/>
      <c r="AG238" s="278"/>
      <c r="AJ238" s="271"/>
      <c r="AK238" s="270"/>
      <c r="AL238" s="278"/>
      <c r="AM238" s="272"/>
      <c r="AN238" s="278"/>
      <c r="AQ238" s="271"/>
      <c r="AR238" s="270"/>
      <c r="AS238" s="278"/>
      <c r="AT238" s="272"/>
      <c r="AU238" s="278"/>
      <c r="AX238" s="271"/>
      <c r="AY238" s="270"/>
      <c r="AZ238" s="278"/>
      <c r="BA238" s="272"/>
      <c r="BB238" s="278"/>
      <c r="BE238" s="271"/>
      <c r="BF238" s="270"/>
      <c r="BG238" s="278"/>
      <c r="BH238" s="272"/>
      <c r="BI238" s="278"/>
      <c r="BL238" s="271"/>
      <c r="BM238" s="270"/>
      <c r="BN238" s="278"/>
      <c r="BO238" s="272"/>
      <c r="BP238" s="278"/>
      <c r="BS238" s="271"/>
      <c r="BT238" s="270"/>
      <c r="BU238" s="278"/>
      <c r="BV238" s="272"/>
      <c r="BW238" s="278"/>
      <c r="BZ238" s="271"/>
      <c r="CA238" s="270"/>
      <c r="CB238" s="278"/>
      <c r="CC238" s="272"/>
      <c r="CD238" s="278"/>
      <c r="CG238" s="271"/>
      <c r="CH238" s="270"/>
      <c r="CI238" s="278"/>
      <c r="CJ238" s="272"/>
      <c r="CK238" s="278"/>
      <c r="CN238" s="271"/>
      <c r="CO238" s="270"/>
      <c r="CP238" s="278"/>
      <c r="CQ238" s="272"/>
      <c r="CR238" s="278"/>
      <c r="CU238" s="271" t="s">
        <v>33</v>
      </c>
      <c r="CV238" s="270">
        <v>0</v>
      </c>
      <c r="CW238" s="278">
        <v>0</v>
      </c>
      <c r="CX238" s="272">
        <v>0</v>
      </c>
      <c r="CY238" s="278">
        <v>0</v>
      </c>
      <c r="DB238" s="271" t="s">
        <v>33</v>
      </c>
      <c r="DC238" s="270">
        <v>0</v>
      </c>
      <c r="DD238" s="278">
        <v>0</v>
      </c>
      <c r="DE238" s="272">
        <v>0</v>
      </c>
      <c r="DF238" s="278">
        <v>0</v>
      </c>
      <c r="DI238" s="271" t="s">
        <v>33</v>
      </c>
      <c r="DJ238" s="270">
        <v>0</v>
      </c>
      <c r="DK238" s="278">
        <v>0</v>
      </c>
      <c r="DL238" s="272">
        <v>0</v>
      </c>
      <c r="DM238" s="278">
        <v>0</v>
      </c>
      <c r="DP238" s="271" t="s">
        <v>32</v>
      </c>
      <c r="DQ238" s="270">
        <v>836641.08</v>
      </c>
      <c r="DR238" s="278">
        <v>2.1691733943669969E-3</v>
      </c>
      <c r="DS238" s="272">
        <v>13</v>
      </c>
      <c r="DT238" s="278">
        <v>3.9658328248932274E-3</v>
      </c>
      <c r="DW238" s="271" t="s">
        <v>32</v>
      </c>
      <c r="DX238" s="270">
        <v>799605.49</v>
      </c>
      <c r="DY238" s="278">
        <v>2.0965191689828145E-3</v>
      </c>
      <c r="DZ238" s="272">
        <v>12</v>
      </c>
      <c r="EA238" s="278">
        <v>3.7014188772362738E-3</v>
      </c>
      <c r="ED238" s="271" t="s">
        <v>32</v>
      </c>
      <c r="EE238" s="270">
        <v>795659.33000000007</v>
      </c>
      <c r="EF238" s="278">
        <v>2.1048237020735803E-3</v>
      </c>
      <c r="EG238" s="272">
        <v>11</v>
      </c>
      <c r="EH238" s="278">
        <v>3.4246575342465752E-3</v>
      </c>
      <c r="EK238" s="271" t="s">
        <v>32</v>
      </c>
      <c r="EL238" s="270">
        <v>791366.09</v>
      </c>
      <c r="EM238" s="278">
        <v>2.1077419990890925E-3</v>
      </c>
      <c r="EN238" s="272">
        <v>11</v>
      </c>
      <c r="EO238" s="278">
        <v>3.4450360162856246E-3</v>
      </c>
      <c r="ER238" s="271" t="s">
        <v>32</v>
      </c>
      <c r="ES238" s="270">
        <v>786104.67999999993</v>
      </c>
      <c r="ET238" s="278">
        <v>2.1084134326669278E-3</v>
      </c>
      <c r="EU238" s="272">
        <v>10</v>
      </c>
      <c r="EV238" s="278">
        <v>3.155569580309246E-3</v>
      </c>
      <c r="EY238" s="271" t="s">
        <v>32</v>
      </c>
      <c r="EZ238" s="270">
        <v>362762.74</v>
      </c>
      <c r="FA238" s="278">
        <v>9.8226997418385622E-4</v>
      </c>
      <c r="FB238" s="272">
        <v>7</v>
      </c>
      <c r="FC238" s="278">
        <v>2.2278803309993636E-3</v>
      </c>
      <c r="FF238" s="271" t="s">
        <v>32</v>
      </c>
      <c r="FG238" s="270">
        <v>198614.3</v>
      </c>
      <c r="FH238" s="278">
        <v>5.4210646354089695E-4</v>
      </c>
      <c r="FI238" s="272">
        <v>6</v>
      </c>
      <c r="FJ238" s="278">
        <v>1.9292604501607716E-3</v>
      </c>
      <c r="FM238" s="271" t="s">
        <v>32</v>
      </c>
      <c r="FN238" s="270">
        <v>194094.68</v>
      </c>
      <c r="FO238" s="278">
        <v>5.3405687656741738E-4</v>
      </c>
      <c r="FP238" s="272">
        <v>6</v>
      </c>
      <c r="FQ238" s="278">
        <v>1.9499512512187196E-3</v>
      </c>
      <c r="FT238" s="271" t="s">
        <v>32</v>
      </c>
      <c r="FU238" s="270">
        <v>175716.03999999998</v>
      </c>
      <c r="FV238" s="278">
        <v>4.8525208961729447E-4</v>
      </c>
      <c r="FW238" s="272">
        <v>6</v>
      </c>
      <c r="FX238" s="278">
        <v>1.963350785340314E-3</v>
      </c>
      <c r="GA238" s="271" t="s">
        <v>32</v>
      </c>
      <c r="GB238" s="270">
        <v>178208.18</v>
      </c>
      <c r="GC238" s="278">
        <v>4.9769778282771082E-4</v>
      </c>
      <c r="GD238" s="272">
        <v>6</v>
      </c>
      <c r="GE238" s="278">
        <v>1.9860973187686196E-3</v>
      </c>
      <c r="GH238" s="271" t="s">
        <v>32</v>
      </c>
      <c r="GI238" s="270">
        <v>185576.18</v>
      </c>
      <c r="GJ238" s="278">
        <v>5.2335083395173352E-4</v>
      </c>
      <c r="GK238" s="272">
        <v>6</v>
      </c>
      <c r="GL238" s="278">
        <v>2.0107238605898124E-3</v>
      </c>
      <c r="GO238" s="271" t="s">
        <v>32</v>
      </c>
      <c r="GP238" s="270">
        <v>178766.13999999998</v>
      </c>
      <c r="GQ238" s="278">
        <v>5.0815073100093076E-4</v>
      </c>
      <c r="GR238" s="272">
        <v>6</v>
      </c>
      <c r="GS238" s="278">
        <v>2.0304568527918783E-3</v>
      </c>
      <c r="GV238" s="271" t="s">
        <v>32</v>
      </c>
      <c r="GW238" s="270">
        <v>173683.27000000002</v>
      </c>
      <c r="GX238" s="278">
        <v>4.9635871616971036E-4</v>
      </c>
      <c r="GY238" s="272">
        <v>6</v>
      </c>
      <c r="GZ238" s="278">
        <v>2.0429009193054137E-3</v>
      </c>
      <c r="HC238" s="271" t="s">
        <v>32</v>
      </c>
      <c r="HD238" s="270">
        <v>187926.90000000002</v>
      </c>
      <c r="HE238" s="278">
        <v>5.3812116426011584E-4</v>
      </c>
      <c r="HF238" s="272">
        <v>6</v>
      </c>
      <c r="HG238" s="278">
        <v>2.0646937370956643E-3</v>
      </c>
      <c r="HJ238" s="271" t="s">
        <v>32</v>
      </c>
      <c r="HK238" s="270">
        <v>182775.1</v>
      </c>
      <c r="HL238" s="278">
        <v>5.2944635623527103E-4</v>
      </c>
      <c r="HM238" s="272">
        <v>6</v>
      </c>
      <c r="HN238" s="278">
        <v>2.0891364902506965E-3</v>
      </c>
      <c r="HQ238" s="271" t="s">
        <v>32</v>
      </c>
      <c r="HR238" s="270">
        <v>177551.28</v>
      </c>
      <c r="HS238" s="278">
        <v>5.2024607265166011E-4</v>
      </c>
      <c r="HT238" s="272">
        <v>6</v>
      </c>
      <c r="HU238" s="278">
        <v>2.1164021164021165E-3</v>
      </c>
      <c r="HX238" s="271" t="s">
        <v>32</v>
      </c>
      <c r="HY238" s="270">
        <v>171818.44</v>
      </c>
      <c r="HZ238" s="278">
        <v>5.1024750737958628E-4</v>
      </c>
      <c r="IA238" s="272">
        <v>6</v>
      </c>
      <c r="IB238" s="278">
        <v>2.1466905187835419E-3</v>
      </c>
      <c r="IE238" s="271" t="s">
        <v>32</v>
      </c>
      <c r="IF238" s="270">
        <v>166919.96000000002</v>
      </c>
      <c r="IG238" s="278">
        <v>5.0366805113256018E-4</v>
      </c>
      <c r="IH238" s="272">
        <v>6</v>
      </c>
      <c r="II238" s="278">
        <v>2.1834061135371178E-3</v>
      </c>
      <c r="IL238" s="271" t="s">
        <v>32</v>
      </c>
      <c r="IM238" s="270">
        <v>161511.19</v>
      </c>
      <c r="IN238" s="278">
        <v>4.9487423275678701E-4</v>
      </c>
      <c r="IO238" s="272">
        <v>6</v>
      </c>
      <c r="IP238" s="278">
        <v>2.2148394241417496E-3</v>
      </c>
      <c r="IS238" s="271" t="s">
        <v>32</v>
      </c>
      <c r="IT238" s="270">
        <v>146108.90999999997</v>
      </c>
      <c r="IU238" s="278">
        <v>4.5310654758632947E-4</v>
      </c>
      <c r="IV238" s="272">
        <v>6</v>
      </c>
      <c r="IW238" s="278">
        <v>2.2429906542056075E-3</v>
      </c>
      <c r="IZ238" s="271" t="s">
        <v>32</v>
      </c>
      <c r="JA238" s="270">
        <v>140784.4</v>
      </c>
      <c r="JB238" s="278">
        <v>4.4506097484362992E-4</v>
      </c>
      <c r="JC238" s="272">
        <v>6</v>
      </c>
      <c r="JD238" s="278">
        <v>2.2831050228310501E-3</v>
      </c>
      <c r="JG238" s="271" t="s">
        <v>32</v>
      </c>
      <c r="JH238" s="270">
        <v>136117.63</v>
      </c>
      <c r="JI238" s="278">
        <v>4.3670494913918391E-4</v>
      </c>
      <c r="JJ238" s="272">
        <v>6</v>
      </c>
      <c r="JK238" s="278">
        <v>2.3183925811437402E-3</v>
      </c>
      <c r="JN238" s="271" t="s">
        <v>32</v>
      </c>
      <c r="JO238" s="270">
        <v>131734.5</v>
      </c>
      <c r="JP238" s="278">
        <v>4.3136864729058973E-4</v>
      </c>
      <c r="JQ238" s="272">
        <v>6</v>
      </c>
      <c r="JR238" s="278">
        <v>2.3640661938534278E-3</v>
      </c>
      <c r="JU238" s="271" t="s">
        <v>32</v>
      </c>
      <c r="JV238" s="270">
        <v>127259.63</v>
      </c>
      <c r="JW238" s="278">
        <v>4.3002900916513519E-4</v>
      </c>
      <c r="JX238" s="272">
        <v>6</v>
      </c>
      <c r="JY238" s="278">
        <v>2.4281667341157424E-3</v>
      </c>
      <c r="KB238" s="271" t="s">
        <v>32</v>
      </c>
      <c r="KC238" s="270">
        <v>114839.16000000002</v>
      </c>
      <c r="KD238" s="278">
        <v>3.9489871624042138E-4</v>
      </c>
      <c r="KE238" s="272">
        <v>6</v>
      </c>
      <c r="KF238" s="278">
        <v>2.4660912453760789E-3</v>
      </c>
      <c r="KI238" s="271" t="s">
        <v>32</v>
      </c>
      <c r="KJ238" s="270">
        <v>110407.17000000001</v>
      </c>
      <c r="KK238" s="278">
        <v>3.8850088040801511E-4</v>
      </c>
      <c r="KL238" s="272">
        <v>6</v>
      </c>
      <c r="KM238" s="278">
        <v>2.5252525252525255E-3</v>
      </c>
      <c r="KP238" s="271" t="s">
        <v>32</v>
      </c>
      <c r="KQ238" s="270">
        <v>105895.33</v>
      </c>
      <c r="KR238" s="278">
        <v>3.7988211703054948E-4</v>
      </c>
      <c r="KS238" s="272">
        <v>6</v>
      </c>
      <c r="KT238" s="278">
        <v>2.5806451612903226E-3</v>
      </c>
      <c r="KW238" s="271" t="s">
        <v>32</v>
      </c>
      <c r="KX238" s="270">
        <v>101314.53</v>
      </c>
      <c r="KY238" s="278">
        <v>3.6998145015965892E-4</v>
      </c>
      <c r="KZ238" s="272">
        <v>6</v>
      </c>
      <c r="LA238" s="278">
        <v>2.6258205689277899E-3</v>
      </c>
      <c r="LD238" s="271" t="s">
        <v>32</v>
      </c>
      <c r="LE238" s="270">
        <v>96650.45</v>
      </c>
      <c r="LF238" s="278">
        <v>3.6110650219247828E-4</v>
      </c>
      <c r="LG238" s="272">
        <v>6</v>
      </c>
      <c r="LH238" s="278">
        <v>2.6845637583892616E-3</v>
      </c>
      <c r="LK238" s="198" t="s">
        <v>32</v>
      </c>
      <c r="LL238" s="199">
        <v>91901.6</v>
      </c>
      <c r="LM238" s="200">
        <v>3.490498291799075E-4</v>
      </c>
      <c r="LN238" s="201">
        <v>6</v>
      </c>
      <c r="LO238" s="200">
        <v>2.7347310847766638E-3</v>
      </c>
      <c r="LR238" s="198" t="s">
        <v>32</v>
      </c>
      <c r="LS238" s="199">
        <v>2182092.0499999993</v>
      </c>
      <c r="LT238" s="200">
        <v>8.4558780798614733E-3</v>
      </c>
      <c r="LU238" s="201">
        <v>55</v>
      </c>
      <c r="LV238" s="200">
        <v>2.5486561631139944E-2</v>
      </c>
      <c r="LY238" s="198" t="s">
        <v>32</v>
      </c>
      <c r="LZ238" s="199">
        <v>2010711.9400000004</v>
      </c>
      <c r="MA238" s="200">
        <v>7.9445157697050628E-3</v>
      </c>
      <c r="MB238" s="201">
        <v>52</v>
      </c>
      <c r="MC238" s="200">
        <v>2.4586288416075651E-2</v>
      </c>
      <c r="MF238" s="198" t="s">
        <v>32</v>
      </c>
      <c r="MG238" s="199">
        <v>1977012.2999999998</v>
      </c>
      <c r="MH238" s="200">
        <v>7.9499501372337425E-3</v>
      </c>
      <c r="MI238" s="201">
        <v>52</v>
      </c>
      <c r="MJ238" s="200">
        <v>2.4952015355086371E-2</v>
      </c>
      <c r="MM238" s="198" t="s">
        <v>32</v>
      </c>
      <c r="MN238" s="199">
        <v>1855563.1700000002</v>
      </c>
      <c r="MO238" s="200">
        <v>7.6412634460867324E-3</v>
      </c>
      <c r="MP238" s="201">
        <v>44</v>
      </c>
      <c r="MQ238" s="200">
        <v>2.1568627450980392E-2</v>
      </c>
      <c r="MT238" s="198" t="s">
        <v>32</v>
      </c>
      <c r="MU238" s="199">
        <v>1796248.8299999998</v>
      </c>
      <c r="MV238" s="200">
        <v>7.577809336127124E-3</v>
      </c>
      <c r="MW238" s="201">
        <v>42</v>
      </c>
      <c r="MX238" s="200">
        <v>2.1031547320981472E-2</v>
      </c>
      <c r="NA238" s="198" t="s">
        <v>32</v>
      </c>
      <c r="NB238" s="199">
        <v>1732372.4899999998</v>
      </c>
      <c r="NC238" s="200">
        <v>7.4766028841016996E-3</v>
      </c>
      <c r="ND238" s="201">
        <v>39</v>
      </c>
      <c r="NE238" s="200">
        <v>1.9948849104859334E-2</v>
      </c>
      <c r="NH238" s="198" t="s">
        <v>32</v>
      </c>
      <c r="NI238" s="199">
        <v>1663688.0000000007</v>
      </c>
      <c r="NJ238" s="200">
        <v>7.3421162165390524E-3</v>
      </c>
      <c r="NK238" s="201">
        <v>37</v>
      </c>
      <c r="NL238" s="200">
        <v>1.934134866701516E-2</v>
      </c>
      <c r="NO238" s="198" t="s">
        <v>32</v>
      </c>
      <c r="NP238" s="199">
        <v>1640646.38</v>
      </c>
      <c r="NQ238" s="200">
        <v>7.4418469153204022E-3</v>
      </c>
      <c r="NR238" s="201">
        <v>37</v>
      </c>
      <c r="NS238" s="200">
        <v>1.9860440150295224E-2</v>
      </c>
      <c r="NV238" s="198" t="s">
        <v>32</v>
      </c>
      <c r="NW238" s="199">
        <v>1601722.1700000004</v>
      </c>
      <c r="NX238" s="200">
        <v>7.4832183197861583E-3</v>
      </c>
      <c r="NY238" s="201">
        <v>36</v>
      </c>
      <c r="NZ238" s="200">
        <v>1.981287837094111E-2</v>
      </c>
      <c r="OC238" s="198" t="s">
        <v>32</v>
      </c>
      <c r="OD238" s="199">
        <v>1578736.71</v>
      </c>
      <c r="OE238" s="200">
        <v>7.5708234934613906E-3</v>
      </c>
      <c r="OF238" s="201">
        <v>35</v>
      </c>
      <c r="OG238" s="200">
        <v>1.9696117051209903E-2</v>
      </c>
      <c r="OJ238" s="198" t="s">
        <v>32</v>
      </c>
      <c r="OK238" s="199">
        <v>28173.43</v>
      </c>
      <c r="OL238" s="200">
        <v>1.3762561650963739E-4</v>
      </c>
      <c r="OM238" s="201">
        <v>2</v>
      </c>
      <c r="ON238" s="200">
        <v>1.148105625717566E-3</v>
      </c>
      <c r="OQ238" s="198" t="s">
        <v>32</v>
      </c>
      <c r="OR238" s="199">
        <v>26193.45</v>
      </c>
      <c r="OS238" s="200">
        <v>1.3101842126210753E-4</v>
      </c>
      <c r="OT238" s="201">
        <v>2</v>
      </c>
      <c r="OU238" s="200">
        <v>1.1737089201877935E-3</v>
      </c>
      <c r="OX238" s="198" t="s">
        <v>32</v>
      </c>
      <c r="OY238" s="199">
        <v>24178.78</v>
      </c>
      <c r="OZ238" s="200">
        <v>1.2378194785264544E-4</v>
      </c>
      <c r="PA238" s="201">
        <v>2</v>
      </c>
      <c r="PB238" s="200">
        <v>1.2026458208057728E-3</v>
      </c>
      <c r="PE238" s="198" t="s">
        <v>32</v>
      </c>
      <c r="PF238" s="339">
        <v>0</v>
      </c>
      <c r="PG238" s="255">
        <v>0</v>
      </c>
      <c r="PH238" s="339">
        <v>0</v>
      </c>
      <c r="PI238" s="255">
        <v>0</v>
      </c>
    </row>
    <row r="239" spans="1:425" ht="18" x14ac:dyDescent="0.35">
      <c r="A239" s="271"/>
      <c r="B239" s="270"/>
      <c r="C239" s="278"/>
      <c r="D239" s="272"/>
      <c r="E239" s="278"/>
      <c r="H239" s="271"/>
      <c r="I239" s="270"/>
      <c r="J239" s="278"/>
      <c r="K239" s="272"/>
      <c r="L239" s="278"/>
      <c r="O239" s="271"/>
      <c r="P239" s="270"/>
      <c r="Q239" s="278"/>
      <c r="R239" s="272"/>
      <c r="S239" s="278"/>
      <c r="V239" s="271"/>
      <c r="W239" s="270"/>
      <c r="X239" s="278"/>
      <c r="Y239" s="272"/>
      <c r="Z239" s="278"/>
      <c r="AC239" s="271"/>
      <c r="AD239" s="270"/>
      <c r="AE239" s="278"/>
      <c r="AF239" s="272"/>
      <c r="AG239" s="278"/>
      <c r="AJ239" s="271"/>
      <c r="AK239" s="270"/>
      <c r="AL239" s="278"/>
      <c r="AM239" s="272"/>
      <c r="AN239" s="278"/>
      <c r="AQ239" s="271"/>
      <c r="AR239" s="270"/>
      <c r="AS239" s="278"/>
      <c r="AT239" s="272"/>
      <c r="AU239" s="278"/>
      <c r="AX239" s="271"/>
      <c r="AY239" s="270"/>
      <c r="AZ239" s="278"/>
      <c r="BA239" s="272"/>
      <c r="BB239" s="278"/>
      <c r="BE239" s="271"/>
      <c r="BF239" s="270"/>
      <c r="BG239" s="278"/>
      <c r="BH239" s="272"/>
      <c r="BI239" s="278"/>
      <c r="BL239" s="271"/>
      <c r="BM239" s="270"/>
      <c r="BN239" s="278"/>
      <c r="BO239" s="272"/>
      <c r="BP239" s="278"/>
      <c r="BS239" s="271"/>
      <c r="BT239" s="270"/>
      <c r="BU239" s="278"/>
      <c r="BV239" s="272"/>
      <c r="BW239" s="278"/>
      <c r="BZ239" s="271"/>
      <c r="CA239" s="270"/>
      <c r="CB239" s="278"/>
      <c r="CC239" s="272"/>
      <c r="CD239" s="278"/>
      <c r="CG239" s="271"/>
      <c r="CH239" s="270"/>
      <c r="CI239" s="278"/>
      <c r="CJ239" s="272"/>
      <c r="CK239" s="278"/>
      <c r="CN239" s="271"/>
      <c r="CO239" s="270"/>
      <c r="CP239" s="278"/>
      <c r="CQ239" s="272"/>
      <c r="CR239" s="278"/>
      <c r="CU239" s="271" t="s">
        <v>310</v>
      </c>
      <c r="CV239" s="270">
        <v>0</v>
      </c>
      <c r="CW239" s="278">
        <v>0</v>
      </c>
      <c r="CX239" s="272">
        <v>0</v>
      </c>
      <c r="CY239" s="278">
        <v>0</v>
      </c>
      <c r="DB239" s="271" t="s">
        <v>310</v>
      </c>
      <c r="DC239" s="270">
        <v>0</v>
      </c>
      <c r="DD239" s="278">
        <v>0</v>
      </c>
      <c r="DE239" s="272">
        <v>0</v>
      </c>
      <c r="DF239" s="278">
        <v>0</v>
      </c>
      <c r="DI239" s="271" t="s">
        <v>310</v>
      </c>
      <c r="DJ239" s="270">
        <v>0</v>
      </c>
      <c r="DK239" s="278">
        <v>0</v>
      </c>
      <c r="DL239" s="272">
        <v>0</v>
      </c>
      <c r="DM239" s="278">
        <v>0</v>
      </c>
      <c r="DP239" s="271" t="s">
        <v>33</v>
      </c>
      <c r="DQ239" s="270">
        <v>0</v>
      </c>
      <c r="DR239" s="278">
        <v>0</v>
      </c>
      <c r="DS239" s="272">
        <v>0</v>
      </c>
      <c r="DT239" s="278">
        <v>0</v>
      </c>
      <c r="DW239" s="271" t="s">
        <v>33</v>
      </c>
      <c r="DX239" s="270">
        <v>0</v>
      </c>
      <c r="DY239" s="278">
        <v>0</v>
      </c>
      <c r="DZ239" s="272">
        <v>0</v>
      </c>
      <c r="EA239" s="278">
        <v>0</v>
      </c>
      <c r="ED239" s="271" t="s">
        <v>33</v>
      </c>
      <c r="EE239" s="270">
        <v>0</v>
      </c>
      <c r="EF239" s="278">
        <v>0</v>
      </c>
      <c r="EG239" s="272">
        <v>0</v>
      </c>
      <c r="EH239" s="278">
        <v>0</v>
      </c>
      <c r="EK239" s="271" t="s">
        <v>33</v>
      </c>
      <c r="EL239" s="270">
        <v>0</v>
      </c>
      <c r="EM239" s="278">
        <v>0</v>
      </c>
      <c r="EN239" s="272">
        <v>0</v>
      </c>
      <c r="EO239" s="278">
        <v>0</v>
      </c>
      <c r="ER239" s="271" t="s">
        <v>33</v>
      </c>
      <c r="ES239" s="270">
        <v>0</v>
      </c>
      <c r="ET239" s="278">
        <v>0</v>
      </c>
      <c r="EU239" s="272">
        <v>0</v>
      </c>
      <c r="EV239" s="278">
        <v>0</v>
      </c>
      <c r="EY239" s="271" t="s">
        <v>33</v>
      </c>
      <c r="EZ239" s="270">
        <v>0</v>
      </c>
      <c r="FA239" s="278">
        <v>0</v>
      </c>
      <c r="FB239" s="272">
        <v>0</v>
      </c>
      <c r="FC239" s="278">
        <v>0</v>
      </c>
      <c r="FF239" s="271" t="s">
        <v>33</v>
      </c>
      <c r="FG239" s="270">
        <v>0</v>
      </c>
      <c r="FH239" s="278">
        <v>0</v>
      </c>
      <c r="FI239" s="272">
        <v>0</v>
      </c>
      <c r="FJ239" s="278">
        <v>0</v>
      </c>
      <c r="FM239" s="271" t="s">
        <v>33</v>
      </c>
      <c r="FN239" s="270">
        <v>0</v>
      </c>
      <c r="FO239" s="278">
        <v>0</v>
      </c>
      <c r="FP239" s="272">
        <v>0</v>
      </c>
      <c r="FQ239" s="278">
        <v>0</v>
      </c>
      <c r="FT239" s="271" t="s">
        <v>33</v>
      </c>
      <c r="FU239" s="270">
        <v>0</v>
      </c>
      <c r="FV239" s="278">
        <v>0</v>
      </c>
      <c r="FW239" s="272">
        <v>0</v>
      </c>
      <c r="FX239" s="278">
        <v>0</v>
      </c>
      <c r="GA239" s="271" t="s">
        <v>33</v>
      </c>
      <c r="GB239" s="270">
        <v>0</v>
      </c>
      <c r="GC239" s="278">
        <v>0</v>
      </c>
      <c r="GD239" s="272">
        <v>0</v>
      </c>
      <c r="GE239" s="278">
        <v>0</v>
      </c>
      <c r="GH239" s="271" t="s">
        <v>33</v>
      </c>
      <c r="GI239" s="270">
        <v>0</v>
      </c>
      <c r="GJ239" s="278">
        <v>0</v>
      </c>
      <c r="GK239" s="272">
        <v>0</v>
      </c>
      <c r="GL239" s="278">
        <v>0</v>
      </c>
      <c r="GO239" s="271" t="s">
        <v>33</v>
      </c>
      <c r="GP239" s="270">
        <v>0</v>
      </c>
      <c r="GQ239" s="278">
        <v>0</v>
      </c>
      <c r="GR239" s="272">
        <v>0</v>
      </c>
      <c r="GS239" s="278">
        <v>0</v>
      </c>
      <c r="GV239" s="271" t="s">
        <v>33</v>
      </c>
      <c r="GW239" s="270">
        <v>0</v>
      </c>
      <c r="GX239" s="278">
        <v>0</v>
      </c>
      <c r="GY239" s="272">
        <v>0</v>
      </c>
      <c r="GZ239" s="278">
        <v>0</v>
      </c>
      <c r="HC239" s="271" t="s">
        <v>33</v>
      </c>
      <c r="HD239" s="270">
        <v>0</v>
      </c>
      <c r="HE239" s="278">
        <v>0</v>
      </c>
      <c r="HF239" s="272">
        <v>0</v>
      </c>
      <c r="HG239" s="278">
        <v>0</v>
      </c>
      <c r="HJ239" s="271" t="s">
        <v>33</v>
      </c>
      <c r="HK239" s="270">
        <v>0</v>
      </c>
      <c r="HL239" s="278">
        <v>0</v>
      </c>
      <c r="HM239" s="272">
        <v>0</v>
      </c>
      <c r="HN239" s="278">
        <v>0</v>
      </c>
      <c r="HQ239" s="271" t="s">
        <v>33</v>
      </c>
      <c r="HR239" s="270">
        <v>0</v>
      </c>
      <c r="HS239" s="278">
        <v>0</v>
      </c>
      <c r="HT239" s="272">
        <v>0</v>
      </c>
      <c r="HU239" s="278">
        <v>0</v>
      </c>
      <c r="HX239" s="271" t="s">
        <v>33</v>
      </c>
      <c r="HY239" s="270">
        <v>0</v>
      </c>
      <c r="HZ239" s="278">
        <v>0</v>
      </c>
      <c r="IA239" s="272">
        <v>0</v>
      </c>
      <c r="IB239" s="278">
        <v>0</v>
      </c>
      <c r="IE239" s="271" t="s">
        <v>33</v>
      </c>
      <c r="IF239" s="270">
        <v>0</v>
      </c>
      <c r="IG239" s="278">
        <v>0</v>
      </c>
      <c r="IH239" s="272">
        <v>0</v>
      </c>
      <c r="II239" s="278">
        <v>0</v>
      </c>
      <c r="IL239" s="271" t="s">
        <v>33</v>
      </c>
      <c r="IM239" s="270">
        <v>0</v>
      </c>
      <c r="IN239" s="278">
        <v>0</v>
      </c>
      <c r="IO239" s="272">
        <v>0</v>
      </c>
      <c r="IP239" s="278">
        <v>0</v>
      </c>
      <c r="IS239" s="271" t="s">
        <v>33</v>
      </c>
      <c r="IT239" s="270">
        <v>0</v>
      </c>
      <c r="IU239" s="278">
        <v>0</v>
      </c>
      <c r="IV239" s="272">
        <v>0</v>
      </c>
      <c r="IW239" s="278">
        <v>0</v>
      </c>
      <c r="IZ239" s="271" t="s">
        <v>33</v>
      </c>
      <c r="JA239" s="270">
        <v>0</v>
      </c>
      <c r="JB239" s="278">
        <v>0</v>
      </c>
      <c r="JC239" s="272">
        <v>0</v>
      </c>
      <c r="JD239" s="278">
        <v>0</v>
      </c>
      <c r="JG239" s="271" t="s">
        <v>33</v>
      </c>
      <c r="JH239" s="270">
        <v>0</v>
      </c>
      <c r="JI239" s="278">
        <v>0</v>
      </c>
      <c r="JJ239" s="272">
        <v>0</v>
      </c>
      <c r="JK239" s="278">
        <v>0</v>
      </c>
      <c r="JN239" s="271" t="s">
        <v>33</v>
      </c>
      <c r="JO239" s="270">
        <v>0</v>
      </c>
      <c r="JP239" s="278">
        <v>0</v>
      </c>
      <c r="JQ239" s="272">
        <v>0</v>
      </c>
      <c r="JR239" s="278">
        <v>0</v>
      </c>
      <c r="JU239" s="271" t="s">
        <v>33</v>
      </c>
      <c r="JV239" s="270">
        <v>0</v>
      </c>
      <c r="JW239" s="278">
        <v>0</v>
      </c>
      <c r="JX239" s="272">
        <v>0</v>
      </c>
      <c r="JY239" s="278">
        <v>0</v>
      </c>
      <c r="KB239" s="271" t="s">
        <v>33</v>
      </c>
      <c r="KC239" s="270">
        <v>0</v>
      </c>
      <c r="KD239" s="278">
        <v>0</v>
      </c>
      <c r="KE239" s="272">
        <v>0</v>
      </c>
      <c r="KF239" s="278">
        <v>0</v>
      </c>
      <c r="KI239" s="271" t="s">
        <v>33</v>
      </c>
      <c r="KJ239" s="270">
        <v>0</v>
      </c>
      <c r="KK239" s="278">
        <v>0</v>
      </c>
      <c r="KL239" s="272">
        <v>0</v>
      </c>
      <c r="KM239" s="278">
        <v>0</v>
      </c>
      <c r="KP239" s="271" t="s">
        <v>33</v>
      </c>
      <c r="KQ239" s="270">
        <v>0</v>
      </c>
      <c r="KR239" s="278">
        <v>0</v>
      </c>
      <c r="KS239" s="272">
        <v>0</v>
      </c>
      <c r="KT239" s="278">
        <v>0</v>
      </c>
      <c r="KW239" s="271" t="s">
        <v>33</v>
      </c>
      <c r="KX239" s="270">
        <v>0</v>
      </c>
      <c r="KY239" s="278">
        <v>0</v>
      </c>
      <c r="KZ239" s="272">
        <v>0</v>
      </c>
      <c r="LA239" s="278">
        <v>0</v>
      </c>
      <c r="LD239" s="271" t="s">
        <v>33</v>
      </c>
      <c r="LE239" s="270">
        <v>0</v>
      </c>
      <c r="LF239" s="278">
        <v>0</v>
      </c>
      <c r="LG239" s="272">
        <v>0</v>
      </c>
      <c r="LH239" s="278">
        <v>0</v>
      </c>
      <c r="LK239" s="198" t="s">
        <v>33</v>
      </c>
      <c r="LL239" s="199">
        <v>0</v>
      </c>
      <c r="LM239" s="200">
        <v>0</v>
      </c>
      <c r="LN239" s="201">
        <v>0</v>
      </c>
      <c r="LO239" s="200">
        <v>0</v>
      </c>
      <c r="LR239" s="198" t="s">
        <v>33</v>
      </c>
      <c r="LS239" s="199">
        <v>0</v>
      </c>
      <c r="LT239" s="200">
        <v>0</v>
      </c>
      <c r="LU239" s="201">
        <v>0</v>
      </c>
      <c r="LV239" s="200">
        <v>0</v>
      </c>
      <c r="LY239" s="198" t="s">
        <v>33</v>
      </c>
      <c r="LZ239" s="199">
        <v>0</v>
      </c>
      <c r="MA239" s="200">
        <v>0</v>
      </c>
      <c r="MB239" s="201">
        <v>0</v>
      </c>
      <c r="MC239" s="200">
        <v>0</v>
      </c>
      <c r="MF239" s="198" t="s">
        <v>33</v>
      </c>
      <c r="MG239" s="199">
        <v>0</v>
      </c>
      <c r="MH239" s="200">
        <v>0</v>
      </c>
      <c r="MI239" s="201">
        <v>0</v>
      </c>
      <c r="MJ239" s="200">
        <v>0</v>
      </c>
      <c r="MM239" s="198" t="s">
        <v>33</v>
      </c>
      <c r="MN239" s="199">
        <v>51918.400000000001</v>
      </c>
      <c r="MO239" s="200">
        <v>2.1380149084297107E-4</v>
      </c>
      <c r="MP239" s="201">
        <v>5</v>
      </c>
      <c r="MQ239" s="200">
        <v>2.4509803921568627E-3</v>
      </c>
      <c r="MT239" s="198" t="s">
        <v>33</v>
      </c>
      <c r="MU239" s="199">
        <v>47444.57</v>
      </c>
      <c r="MV239" s="200">
        <v>2.0015373120356431E-4</v>
      </c>
      <c r="MW239" s="201">
        <v>5</v>
      </c>
      <c r="MX239" s="200">
        <v>2.5037556334501754E-3</v>
      </c>
      <c r="NA239" s="198" t="s">
        <v>33</v>
      </c>
      <c r="NB239" s="199">
        <v>42883.79</v>
      </c>
      <c r="NC239" s="200">
        <v>1.8507859588281253E-4</v>
      </c>
      <c r="ND239" s="201">
        <v>5</v>
      </c>
      <c r="NE239" s="200">
        <v>2.5575447570332483E-3</v>
      </c>
      <c r="NH239" s="198" t="s">
        <v>33</v>
      </c>
      <c r="NI239" s="199">
        <v>39133.870000000003</v>
      </c>
      <c r="NJ239" s="200">
        <v>1.7270390935255351E-4</v>
      </c>
      <c r="NK239" s="201">
        <v>4</v>
      </c>
      <c r="NL239" s="200">
        <v>2.0909566126502874E-3</v>
      </c>
      <c r="NO239" s="198" t="s">
        <v>33</v>
      </c>
      <c r="NP239" s="199">
        <v>33847.259999999995</v>
      </c>
      <c r="NQ239" s="200">
        <v>1.5352859122698189E-4</v>
      </c>
      <c r="NR239" s="201">
        <v>2</v>
      </c>
      <c r="NS239" s="200">
        <v>1.0735373054213634E-3</v>
      </c>
      <c r="NV239" s="198" t="s">
        <v>33</v>
      </c>
      <c r="NW239" s="199">
        <v>31999.97</v>
      </c>
      <c r="NX239" s="200">
        <v>1.49503307266208E-4</v>
      </c>
      <c r="NY239" s="201">
        <v>2</v>
      </c>
      <c r="NZ239" s="200">
        <v>1.1007154650522839E-3</v>
      </c>
      <c r="OC239" s="198" t="s">
        <v>33</v>
      </c>
      <c r="OD239" s="199">
        <v>30111.83</v>
      </c>
      <c r="OE239" s="200">
        <v>1.4440112056120843E-4</v>
      </c>
      <c r="OF239" s="201">
        <v>2</v>
      </c>
      <c r="OG239" s="200">
        <v>1.1254924029262803E-3</v>
      </c>
      <c r="OJ239" s="198" t="s">
        <v>33</v>
      </c>
      <c r="OK239" s="199">
        <v>0</v>
      </c>
      <c r="OL239" s="200">
        <v>0</v>
      </c>
      <c r="OM239" s="201">
        <v>0</v>
      </c>
      <c r="ON239" s="200">
        <v>0</v>
      </c>
      <c r="OQ239" s="198" t="s">
        <v>33</v>
      </c>
      <c r="OR239" s="199">
        <v>0</v>
      </c>
      <c r="OS239" s="200">
        <v>0</v>
      </c>
      <c r="OT239" s="201">
        <v>0</v>
      </c>
      <c r="OU239" s="200">
        <v>0</v>
      </c>
      <c r="OX239" s="198" t="s">
        <v>33</v>
      </c>
      <c r="OY239" s="199">
        <v>0</v>
      </c>
      <c r="OZ239" s="200">
        <v>0</v>
      </c>
      <c r="PA239" s="201">
        <v>0</v>
      </c>
      <c r="PB239" s="200">
        <v>0</v>
      </c>
      <c r="PE239" s="198" t="s">
        <v>33</v>
      </c>
      <c r="PF239" s="199">
        <v>0</v>
      </c>
      <c r="PG239" s="200">
        <v>0</v>
      </c>
      <c r="PH239" s="201">
        <v>0</v>
      </c>
      <c r="PI239" s="200">
        <v>0</v>
      </c>
    </row>
    <row r="240" spans="1:425" ht="18" x14ac:dyDescent="0.35">
      <c r="A240" s="271"/>
      <c r="B240" s="270"/>
      <c r="C240" s="278"/>
      <c r="D240" s="272"/>
      <c r="E240" s="278"/>
      <c r="H240" s="271"/>
      <c r="I240" s="270"/>
      <c r="J240" s="278"/>
      <c r="K240" s="272"/>
      <c r="L240" s="278"/>
      <c r="O240" s="271"/>
      <c r="P240" s="270"/>
      <c r="Q240" s="278"/>
      <c r="R240" s="272"/>
      <c r="S240" s="278"/>
      <c r="V240" s="271"/>
      <c r="W240" s="270"/>
      <c r="X240" s="278"/>
      <c r="Y240" s="272"/>
      <c r="Z240" s="278"/>
      <c r="AC240" s="271"/>
      <c r="AD240" s="270"/>
      <c r="AE240" s="278"/>
      <c r="AF240" s="272"/>
      <c r="AG240" s="278"/>
      <c r="AJ240" s="271"/>
      <c r="AK240" s="270"/>
      <c r="AL240" s="278"/>
      <c r="AM240" s="272"/>
      <c r="AN240" s="278"/>
      <c r="AQ240" s="271"/>
      <c r="AR240" s="270"/>
      <c r="AS240" s="278"/>
      <c r="AT240" s="272"/>
      <c r="AU240" s="278"/>
      <c r="AX240" s="271"/>
      <c r="AY240" s="270"/>
      <c r="AZ240" s="278"/>
      <c r="BA240" s="272"/>
      <c r="BB240" s="278"/>
      <c r="BE240" s="271"/>
      <c r="BF240" s="270"/>
      <c r="BG240" s="278"/>
      <c r="BH240" s="272"/>
      <c r="BI240" s="278"/>
      <c r="BL240" s="271"/>
      <c r="BM240" s="270"/>
      <c r="BN240" s="278"/>
      <c r="BO240" s="272"/>
      <c r="BP240" s="278"/>
      <c r="BS240" s="271"/>
      <c r="BT240" s="270"/>
      <c r="BU240" s="278"/>
      <c r="BV240" s="272"/>
      <c r="BW240" s="278"/>
      <c r="BZ240" s="271"/>
      <c r="CA240" s="270"/>
      <c r="CB240" s="278"/>
      <c r="CC240" s="272"/>
      <c r="CD240" s="278"/>
      <c r="CG240" s="271"/>
      <c r="CH240" s="270"/>
      <c r="CI240" s="278"/>
      <c r="CJ240" s="272"/>
      <c r="CK240" s="278"/>
      <c r="CN240" s="271"/>
      <c r="CO240" s="270"/>
      <c r="CP240" s="278"/>
      <c r="CQ240" s="272"/>
      <c r="CR240" s="278"/>
      <c r="CU240" s="271"/>
      <c r="CV240" s="270"/>
      <c r="CW240" s="278"/>
      <c r="CX240" s="272"/>
      <c r="CY240" s="278"/>
      <c r="DB240" s="271"/>
      <c r="DC240" s="270"/>
      <c r="DD240" s="278"/>
      <c r="DE240" s="272"/>
      <c r="DF240" s="278"/>
      <c r="DI240" s="271"/>
      <c r="DJ240" s="270"/>
      <c r="DK240" s="278"/>
      <c r="DL240" s="272"/>
      <c r="DM240" s="278"/>
      <c r="DP240" s="271" t="s">
        <v>310</v>
      </c>
      <c r="DQ240" s="270">
        <v>0</v>
      </c>
      <c r="DR240" s="278">
        <v>0</v>
      </c>
      <c r="DS240" s="272">
        <v>0</v>
      </c>
      <c r="DT240" s="278">
        <v>0</v>
      </c>
      <c r="DW240" s="271" t="s">
        <v>310</v>
      </c>
      <c r="DX240" s="270">
        <v>0</v>
      </c>
      <c r="DY240" s="278">
        <v>0</v>
      </c>
      <c r="DZ240" s="272">
        <v>0</v>
      </c>
      <c r="EA240" s="278">
        <v>0</v>
      </c>
      <c r="ED240" s="271" t="s">
        <v>310</v>
      </c>
      <c r="EE240" s="270">
        <v>0</v>
      </c>
      <c r="EF240" s="278">
        <v>0</v>
      </c>
      <c r="EG240" s="272">
        <v>0</v>
      </c>
      <c r="EH240" s="278">
        <v>0</v>
      </c>
      <c r="EK240" s="271" t="s">
        <v>310</v>
      </c>
      <c r="EL240" s="270">
        <v>0</v>
      </c>
      <c r="EM240" s="278">
        <v>0</v>
      </c>
      <c r="EN240" s="272">
        <v>0</v>
      </c>
      <c r="EO240" s="278">
        <v>0</v>
      </c>
      <c r="ER240" s="271" t="s">
        <v>310</v>
      </c>
      <c r="ES240" s="270">
        <v>0</v>
      </c>
      <c r="ET240" s="278">
        <v>0</v>
      </c>
      <c r="EU240" s="272">
        <v>0</v>
      </c>
      <c r="EV240" s="278">
        <v>0</v>
      </c>
      <c r="EY240" s="271" t="s">
        <v>310</v>
      </c>
      <c r="EZ240" s="270">
        <v>0</v>
      </c>
      <c r="FA240" s="278">
        <v>0</v>
      </c>
      <c r="FB240" s="272">
        <v>0</v>
      </c>
      <c r="FC240" s="278">
        <v>0</v>
      </c>
      <c r="FF240" s="271" t="s">
        <v>310</v>
      </c>
      <c r="FG240" s="270">
        <v>0</v>
      </c>
      <c r="FH240" s="278">
        <v>0</v>
      </c>
      <c r="FI240" s="272">
        <v>0</v>
      </c>
      <c r="FJ240" s="278">
        <v>0</v>
      </c>
      <c r="FM240" s="271" t="s">
        <v>310</v>
      </c>
      <c r="FN240" s="270">
        <v>0</v>
      </c>
      <c r="FO240" s="278">
        <v>0</v>
      </c>
      <c r="FP240" s="272">
        <v>0</v>
      </c>
      <c r="FQ240" s="278">
        <v>0</v>
      </c>
      <c r="FT240" s="271" t="s">
        <v>310</v>
      </c>
      <c r="FU240" s="270">
        <v>0</v>
      </c>
      <c r="FV240" s="278">
        <v>0</v>
      </c>
      <c r="FW240" s="272">
        <v>0</v>
      </c>
      <c r="FX240" s="278">
        <v>0</v>
      </c>
      <c r="GA240" s="271" t="s">
        <v>310</v>
      </c>
      <c r="GB240" s="270">
        <v>0</v>
      </c>
      <c r="GC240" s="278">
        <v>0</v>
      </c>
      <c r="GD240" s="272">
        <v>0</v>
      </c>
      <c r="GE240" s="278">
        <v>0</v>
      </c>
      <c r="GH240" s="271" t="s">
        <v>310</v>
      </c>
      <c r="GI240" s="270">
        <v>0</v>
      </c>
      <c r="GJ240" s="278">
        <v>0</v>
      </c>
      <c r="GK240" s="272">
        <v>0</v>
      </c>
      <c r="GL240" s="278">
        <v>0</v>
      </c>
      <c r="GO240" s="271" t="s">
        <v>310</v>
      </c>
      <c r="GP240" s="270">
        <v>0</v>
      </c>
      <c r="GQ240" s="278">
        <v>0</v>
      </c>
      <c r="GR240" s="272">
        <v>0</v>
      </c>
      <c r="GS240" s="278">
        <v>0</v>
      </c>
      <c r="GV240" s="271" t="s">
        <v>310</v>
      </c>
      <c r="GW240" s="270">
        <v>0</v>
      </c>
      <c r="GX240" s="278">
        <v>0</v>
      </c>
      <c r="GY240" s="272">
        <v>0</v>
      </c>
      <c r="GZ240" s="278">
        <v>0</v>
      </c>
      <c r="HC240" s="271" t="s">
        <v>310</v>
      </c>
      <c r="HD240" s="270">
        <v>0</v>
      </c>
      <c r="HE240" s="278">
        <v>0</v>
      </c>
      <c r="HF240" s="272">
        <v>0</v>
      </c>
      <c r="HG240" s="278">
        <v>0</v>
      </c>
      <c r="HJ240" s="271" t="s">
        <v>310</v>
      </c>
      <c r="HK240" s="270">
        <v>0</v>
      </c>
      <c r="HL240" s="278">
        <v>0</v>
      </c>
      <c r="HM240" s="272">
        <v>0</v>
      </c>
      <c r="HN240" s="278">
        <v>0</v>
      </c>
      <c r="HQ240" s="271" t="s">
        <v>310</v>
      </c>
      <c r="HR240" s="270">
        <v>0</v>
      </c>
      <c r="HS240" s="278">
        <v>0</v>
      </c>
      <c r="HT240" s="272">
        <v>0</v>
      </c>
      <c r="HU240" s="278">
        <v>0</v>
      </c>
      <c r="HX240" s="271" t="s">
        <v>310</v>
      </c>
      <c r="HY240" s="270">
        <v>0</v>
      </c>
      <c r="HZ240" s="278">
        <v>0</v>
      </c>
      <c r="IA240" s="272">
        <v>0</v>
      </c>
      <c r="IB240" s="278">
        <v>0</v>
      </c>
      <c r="IE240" s="271" t="s">
        <v>310</v>
      </c>
      <c r="IF240" s="270">
        <v>0</v>
      </c>
      <c r="IG240" s="278">
        <v>0</v>
      </c>
      <c r="IH240" s="272">
        <v>0</v>
      </c>
      <c r="II240" s="278">
        <v>0</v>
      </c>
      <c r="IL240" s="271" t="s">
        <v>310</v>
      </c>
      <c r="IM240" s="270">
        <v>0</v>
      </c>
      <c r="IN240" s="278">
        <v>0</v>
      </c>
      <c r="IO240" s="272">
        <v>0</v>
      </c>
      <c r="IP240" s="278">
        <v>0</v>
      </c>
      <c r="IS240" s="271" t="s">
        <v>310</v>
      </c>
      <c r="IT240" s="270">
        <v>0</v>
      </c>
      <c r="IU240" s="278">
        <v>0</v>
      </c>
      <c r="IV240" s="272">
        <v>0</v>
      </c>
      <c r="IW240" s="278">
        <v>0</v>
      </c>
      <c r="IZ240" s="271" t="s">
        <v>310</v>
      </c>
      <c r="JA240" s="270">
        <v>0</v>
      </c>
      <c r="JB240" s="278">
        <v>0</v>
      </c>
      <c r="JC240" s="272">
        <v>0</v>
      </c>
      <c r="JD240" s="278">
        <v>0</v>
      </c>
      <c r="JG240" s="271" t="s">
        <v>310</v>
      </c>
      <c r="JH240" s="270">
        <v>0</v>
      </c>
      <c r="JI240" s="278">
        <v>0</v>
      </c>
      <c r="JJ240" s="272">
        <v>0</v>
      </c>
      <c r="JK240" s="278">
        <v>0</v>
      </c>
      <c r="JN240" s="271" t="s">
        <v>310</v>
      </c>
      <c r="JO240" s="270">
        <v>0</v>
      </c>
      <c r="JP240" s="278">
        <v>0</v>
      </c>
      <c r="JQ240" s="272">
        <v>0</v>
      </c>
      <c r="JR240" s="278">
        <v>0</v>
      </c>
      <c r="JU240" s="271" t="s">
        <v>310</v>
      </c>
      <c r="JV240" s="270">
        <v>0</v>
      </c>
      <c r="JW240" s="278">
        <v>0</v>
      </c>
      <c r="JX240" s="272">
        <v>0</v>
      </c>
      <c r="JY240" s="278">
        <v>0</v>
      </c>
      <c r="KB240" s="271" t="s">
        <v>310</v>
      </c>
      <c r="KC240" s="270">
        <v>0</v>
      </c>
      <c r="KD240" s="278">
        <v>0</v>
      </c>
      <c r="KE240" s="272">
        <v>0</v>
      </c>
      <c r="KF240" s="278">
        <v>0</v>
      </c>
      <c r="KI240" s="271" t="s">
        <v>310</v>
      </c>
      <c r="KJ240" s="270">
        <v>0</v>
      </c>
      <c r="KK240" s="278">
        <v>0</v>
      </c>
      <c r="KL240" s="272">
        <v>0</v>
      </c>
      <c r="KM240" s="278">
        <v>0</v>
      </c>
      <c r="KP240" s="271" t="s">
        <v>310</v>
      </c>
      <c r="KQ240" s="270">
        <v>0</v>
      </c>
      <c r="KR240" s="278">
        <v>0</v>
      </c>
      <c r="KS240" s="272">
        <v>0</v>
      </c>
      <c r="KT240" s="278">
        <v>0</v>
      </c>
      <c r="KW240" s="271" t="s">
        <v>310</v>
      </c>
      <c r="KX240" s="270">
        <v>0</v>
      </c>
      <c r="KY240" s="278">
        <v>0</v>
      </c>
      <c r="KZ240" s="272">
        <v>0</v>
      </c>
      <c r="LA240" s="278">
        <v>0</v>
      </c>
      <c r="LD240" s="271" t="s">
        <v>310</v>
      </c>
      <c r="LE240" s="270">
        <v>0</v>
      </c>
      <c r="LF240" s="278">
        <v>0</v>
      </c>
      <c r="LG240" s="272">
        <v>0</v>
      </c>
      <c r="LH240" s="278">
        <v>0</v>
      </c>
      <c r="LK240" s="198" t="s">
        <v>310</v>
      </c>
      <c r="LL240" s="199">
        <v>0</v>
      </c>
      <c r="LM240" s="200">
        <v>0</v>
      </c>
      <c r="LN240" s="201">
        <v>0</v>
      </c>
      <c r="LO240" s="200">
        <v>0</v>
      </c>
      <c r="LR240" s="198" t="s">
        <v>310</v>
      </c>
      <c r="LS240" s="199">
        <v>0</v>
      </c>
      <c r="LT240" s="200">
        <v>0</v>
      </c>
      <c r="LU240" s="201">
        <v>0</v>
      </c>
      <c r="LV240" s="200">
        <v>0</v>
      </c>
      <c r="LY240" s="198" t="s">
        <v>310</v>
      </c>
      <c r="LZ240" s="199">
        <v>0</v>
      </c>
      <c r="MA240" s="200">
        <v>0</v>
      </c>
      <c r="MB240" s="201">
        <v>0</v>
      </c>
      <c r="MC240" s="200">
        <v>0</v>
      </c>
      <c r="MF240" s="198" t="s">
        <v>310</v>
      </c>
      <c r="MG240" s="199">
        <v>0</v>
      </c>
      <c r="MH240" s="200">
        <v>0</v>
      </c>
      <c r="MI240" s="201">
        <v>0</v>
      </c>
      <c r="MJ240" s="200">
        <v>0</v>
      </c>
      <c r="MM240" s="198" t="s">
        <v>310</v>
      </c>
      <c r="MN240" s="199">
        <v>0</v>
      </c>
      <c r="MO240" s="200">
        <v>0</v>
      </c>
      <c r="MP240" s="201">
        <v>0</v>
      </c>
      <c r="MQ240" s="200">
        <v>0</v>
      </c>
      <c r="MT240" s="198" t="s">
        <v>310</v>
      </c>
      <c r="MU240" s="199">
        <v>0</v>
      </c>
      <c r="MV240" s="200">
        <v>0</v>
      </c>
      <c r="MW240" s="201">
        <v>0</v>
      </c>
      <c r="MX240" s="200">
        <v>0</v>
      </c>
      <c r="NA240" s="198" t="s">
        <v>310</v>
      </c>
      <c r="NB240" s="199">
        <v>0</v>
      </c>
      <c r="NC240" s="200">
        <v>0</v>
      </c>
      <c r="ND240" s="201">
        <v>0</v>
      </c>
      <c r="NE240" s="200">
        <v>0</v>
      </c>
      <c r="NH240" s="198" t="s">
        <v>310</v>
      </c>
      <c r="NI240" s="199">
        <v>0</v>
      </c>
      <c r="NJ240" s="200">
        <v>0</v>
      </c>
      <c r="NK240" s="201">
        <v>0</v>
      </c>
      <c r="NL240" s="200">
        <v>0</v>
      </c>
      <c r="NO240" s="198" t="s">
        <v>310</v>
      </c>
      <c r="NP240" s="199">
        <v>0</v>
      </c>
      <c r="NQ240" s="200">
        <v>0</v>
      </c>
      <c r="NR240" s="201">
        <v>0</v>
      </c>
      <c r="NS240" s="200">
        <v>0</v>
      </c>
      <c r="NV240" s="198" t="s">
        <v>310</v>
      </c>
      <c r="NW240" s="199">
        <v>0</v>
      </c>
      <c r="NX240" s="200">
        <v>0</v>
      </c>
      <c r="NY240" s="201">
        <v>0</v>
      </c>
      <c r="NZ240" s="200">
        <v>0</v>
      </c>
      <c r="OC240" s="198" t="s">
        <v>310</v>
      </c>
      <c r="OD240" s="199">
        <v>0</v>
      </c>
      <c r="OE240" s="200">
        <v>0</v>
      </c>
      <c r="OF240" s="201">
        <v>0</v>
      </c>
      <c r="OG240" s="200">
        <v>0</v>
      </c>
      <c r="OJ240" s="198" t="s">
        <v>310</v>
      </c>
      <c r="OK240" s="199">
        <v>0</v>
      </c>
      <c r="OL240" s="200">
        <v>0</v>
      </c>
      <c r="OM240" s="201">
        <v>0</v>
      </c>
      <c r="ON240" s="200">
        <v>0</v>
      </c>
      <c r="OQ240" s="198" t="s">
        <v>310</v>
      </c>
      <c r="OR240" s="199">
        <v>0</v>
      </c>
      <c r="OS240" s="200">
        <v>0</v>
      </c>
      <c r="OT240" s="201">
        <v>0</v>
      </c>
      <c r="OU240" s="200">
        <v>0</v>
      </c>
      <c r="OX240" s="198" t="s">
        <v>310</v>
      </c>
      <c r="OY240" s="199">
        <v>0</v>
      </c>
      <c r="OZ240" s="200">
        <v>0</v>
      </c>
      <c r="PA240" s="201">
        <v>0</v>
      </c>
      <c r="PB240" s="200">
        <v>0</v>
      </c>
      <c r="PE240" s="198" t="s">
        <v>310</v>
      </c>
      <c r="PF240" s="199">
        <v>0</v>
      </c>
      <c r="PG240" s="200">
        <v>0</v>
      </c>
      <c r="PH240" s="201">
        <v>0</v>
      </c>
      <c r="PI240" s="200">
        <v>0</v>
      </c>
    </row>
    <row r="241" spans="1:425" ht="18" x14ac:dyDescent="0.35">
      <c r="A241" s="271"/>
      <c r="B241" s="270"/>
      <c r="C241" s="271"/>
      <c r="D241" s="272"/>
      <c r="E241" s="271"/>
      <c r="H241" s="271"/>
      <c r="I241" s="270"/>
      <c r="J241" s="271"/>
      <c r="K241" s="272"/>
      <c r="L241" s="271"/>
      <c r="O241" s="271"/>
      <c r="P241" s="270"/>
      <c r="Q241" s="271"/>
      <c r="R241" s="272"/>
      <c r="S241" s="271"/>
      <c r="V241" s="271"/>
      <c r="W241" s="270"/>
      <c r="X241" s="271"/>
      <c r="Y241" s="272"/>
      <c r="Z241" s="271"/>
      <c r="AC241" s="271"/>
      <c r="AD241" s="270"/>
      <c r="AE241" s="271"/>
      <c r="AF241" s="272"/>
      <c r="AG241" s="271"/>
      <c r="AJ241" s="271"/>
      <c r="AK241" s="270"/>
      <c r="AL241" s="271"/>
      <c r="AM241" s="272"/>
      <c r="AN241" s="271"/>
      <c r="AQ241" s="271"/>
      <c r="AR241" s="270"/>
      <c r="AS241" s="271"/>
      <c r="AT241" s="272"/>
      <c r="AU241" s="271"/>
      <c r="AX241" s="271"/>
      <c r="AY241" s="270"/>
      <c r="AZ241" s="271"/>
      <c r="BA241" s="272"/>
      <c r="BB241" s="271"/>
      <c r="BE241" s="271"/>
      <c r="BF241" s="270"/>
      <c r="BG241" s="271"/>
      <c r="BH241" s="272"/>
      <c r="BI241" s="271"/>
      <c r="BL241" s="271"/>
      <c r="BM241" s="270"/>
      <c r="BN241" s="271"/>
      <c r="BO241" s="272"/>
      <c r="BP241" s="271"/>
      <c r="BS241" s="271"/>
      <c r="BT241" s="270"/>
      <c r="BU241" s="271"/>
      <c r="BV241" s="272"/>
      <c r="BW241" s="271"/>
      <c r="BZ241" s="271"/>
      <c r="CA241" s="270"/>
      <c r="CB241" s="271"/>
      <c r="CC241" s="272"/>
      <c r="CD241" s="271"/>
      <c r="CG241" s="271"/>
      <c r="CH241" s="270"/>
      <c r="CI241" s="271"/>
      <c r="CJ241" s="272"/>
      <c r="CK241" s="271"/>
      <c r="CN241" s="271"/>
      <c r="CO241" s="270"/>
      <c r="CP241" s="271"/>
      <c r="CQ241" s="272"/>
      <c r="CR241" s="271"/>
      <c r="CU241" s="271"/>
      <c r="CV241" s="270"/>
      <c r="CW241" s="271"/>
      <c r="CX241" s="272"/>
      <c r="CY241" s="271"/>
      <c r="DB241" s="271"/>
      <c r="DC241" s="270"/>
      <c r="DD241" s="271"/>
      <c r="DE241" s="272"/>
      <c r="DF241" s="271"/>
      <c r="DI241" s="271"/>
      <c r="DJ241" s="270"/>
      <c r="DK241" s="271"/>
      <c r="DL241" s="272"/>
      <c r="DM241" s="271"/>
      <c r="DP241" s="271"/>
      <c r="DQ241" s="270"/>
      <c r="DR241" s="271"/>
      <c r="DS241" s="272"/>
      <c r="DT241" s="271"/>
      <c r="DW241" s="271"/>
      <c r="DX241" s="270"/>
      <c r="DY241" s="271"/>
      <c r="DZ241" s="272"/>
      <c r="EA241" s="271"/>
      <c r="ED241" s="271"/>
      <c r="EE241" s="270"/>
      <c r="EF241" s="271"/>
      <c r="EG241" s="272"/>
      <c r="EH241" s="271"/>
      <c r="EK241" s="271"/>
      <c r="EL241" s="270"/>
      <c r="EM241" s="271"/>
      <c r="EN241" s="272"/>
      <c r="EO241" s="271"/>
      <c r="ER241" s="271"/>
      <c r="ES241" s="270"/>
      <c r="ET241" s="271"/>
      <c r="EU241" s="272"/>
      <c r="EV241" s="271"/>
      <c r="EY241" s="271"/>
      <c r="EZ241" s="270"/>
      <c r="FA241" s="271"/>
      <c r="FB241" s="272"/>
      <c r="FC241" s="271"/>
      <c r="FF241" s="271"/>
      <c r="FG241" s="270"/>
      <c r="FH241" s="271"/>
      <c r="FI241" s="272"/>
      <c r="FJ241" s="271"/>
      <c r="FM241" s="271"/>
      <c r="FN241" s="270"/>
      <c r="FO241" s="271"/>
      <c r="FP241" s="272"/>
      <c r="FQ241" s="271"/>
      <c r="FT241" s="271"/>
      <c r="FU241" s="270"/>
      <c r="FV241" s="271"/>
      <c r="FW241" s="272"/>
      <c r="FX241" s="271"/>
      <c r="GA241" s="271"/>
      <c r="GB241" s="270"/>
      <c r="GC241" s="271"/>
      <c r="GD241" s="272"/>
      <c r="GE241" s="271"/>
      <c r="GH241" s="271"/>
      <c r="GI241" s="270"/>
      <c r="GJ241" s="271"/>
      <c r="GK241" s="272"/>
      <c r="GL241" s="271"/>
      <c r="GO241" s="271"/>
      <c r="GP241" s="270"/>
      <c r="GQ241" s="271"/>
      <c r="GR241" s="272"/>
      <c r="GS241" s="271"/>
      <c r="GV241" s="271"/>
      <c r="GW241" s="270"/>
      <c r="GX241" s="271"/>
      <c r="GY241" s="272"/>
      <c r="GZ241" s="271"/>
      <c r="HC241" s="271"/>
      <c r="HD241" s="270"/>
      <c r="HE241" s="271"/>
      <c r="HF241" s="272"/>
      <c r="HG241" s="271"/>
      <c r="HJ241" s="271"/>
      <c r="HK241" s="270"/>
      <c r="HL241" s="271"/>
      <c r="HM241" s="272"/>
      <c r="HN241" s="271"/>
      <c r="HQ241" s="271"/>
      <c r="HR241" s="270"/>
      <c r="HS241" s="271"/>
      <c r="HT241" s="272"/>
      <c r="HU241" s="271"/>
      <c r="HX241" s="271"/>
      <c r="HY241" s="270"/>
      <c r="HZ241" s="271"/>
      <c r="IA241" s="272"/>
      <c r="IB241" s="271"/>
      <c r="IE241" s="271"/>
      <c r="IF241" s="270"/>
      <c r="IG241" s="271"/>
      <c r="IH241" s="272"/>
      <c r="II241" s="271"/>
      <c r="IL241" s="271"/>
      <c r="IM241" s="270"/>
      <c r="IN241" s="271"/>
      <c r="IO241" s="272"/>
      <c r="IP241" s="271"/>
      <c r="IS241" s="271"/>
      <c r="IT241" s="270"/>
      <c r="IU241" s="271"/>
      <c r="IV241" s="272"/>
      <c r="IW241" s="271"/>
      <c r="IZ241" s="271"/>
      <c r="JA241" s="270"/>
      <c r="JB241" s="271"/>
      <c r="JC241" s="272"/>
      <c r="JD241" s="271"/>
      <c r="JG241" s="271"/>
      <c r="JH241" s="270"/>
      <c r="JI241" s="271"/>
      <c r="JJ241" s="272"/>
      <c r="JK241" s="271"/>
      <c r="JN241" s="271"/>
      <c r="JO241" s="270"/>
      <c r="JP241" s="271"/>
      <c r="JQ241" s="272"/>
      <c r="JR241" s="271"/>
      <c r="JU241" s="271"/>
      <c r="JV241" s="270"/>
      <c r="JW241" s="271"/>
      <c r="JX241" s="272"/>
      <c r="JY241" s="271"/>
      <c r="KB241" s="271"/>
      <c r="KC241" s="270"/>
      <c r="KD241" s="271"/>
      <c r="KE241" s="272"/>
      <c r="KF241" s="271"/>
      <c r="KI241" s="271"/>
      <c r="KJ241" s="270"/>
      <c r="KK241" s="271"/>
      <c r="KL241" s="272"/>
      <c r="KM241" s="271"/>
      <c r="KP241" s="271"/>
      <c r="KQ241" s="270"/>
      <c r="KR241" s="271"/>
      <c r="KS241" s="272"/>
      <c r="KT241" s="271"/>
      <c r="KW241" s="271"/>
      <c r="KX241" s="270"/>
      <c r="KY241" s="271"/>
      <c r="KZ241" s="272"/>
      <c r="LA241" s="271"/>
      <c r="LD241" s="271"/>
      <c r="LE241" s="270"/>
      <c r="LF241" s="271"/>
      <c r="LG241" s="272"/>
      <c r="LH241" s="271"/>
      <c r="LK241" s="198"/>
      <c r="LL241" s="199"/>
      <c r="LM241" s="198"/>
      <c r="LN241" s="201"/>
      <c r="LO241" s="198"/>
      <c r="LR241" s="198"/>
      <c r="LS241" s="199"/>
      <c r="LT241" s="198"/>
      <c r="LU241" s="201"/>
      <c r="LV241" s="198"/>
      <c r="LY241" s="198"/>
      <c r="LZ241" s="199"/>
      <c r="MA241" s="198"/>
      <c r="MB241" s="201"/>
      <c r="MC241" s="198"/>
      <c r="MF241" s="198"/>
      <c r="MG241" s="199"/>
      <c r="MH241" s="198"/>
      <c r="MI241" s="201"/>
      <c r="MJ241" s="198"/>
      <c r="MM241" s="198"/>
      <c r="MN241" s="199"/>
      <c r="MO241" s="198"/>
      <c r="MP241" s="201"/>
      <c r="MQ241" s="198"/>
      <c r="MT241" s="198"/>
      <c r="MU241" s="199"/>
      <c r="MV241" s="198"/>
      <c r="MW241" s="201"/>
      <c r="MX241" s="198"/>
      <c r="NA241" s="198"/>
      <c r="NB241" s="199"/>
      <c r="NC241" s="198"/>
      <c r="ND241" s="201"/>
      <c r="NE241" s="198"/>
      <c r="NH241" s="198"/>
      <c r="NI241" s="199"/>
      <c r="NJ241" s="198"/>
      <c r="NK241" s="201"/>
      <c r="NL241" s="198"/>
      <c r="NO241" s="198"/>
      <c r="NP241" s="199"/>
      <c r="NQ241" s="198"/>
      <c r="NR241" s="201"/>
      <c r="NS241" s="198"/>
      <c r="NV241" s="198"/>
      <c r="NW241" s="199"/>
      <c r="NX241" s="198"/>
      <c r="NY241" s="201"/>
      <c r="NZ241" s="198"/>
      <c r="OC241" s="198"/>
      <c r="OD241" s="199"/>
      <c r="OE241" s="198"/>
      <c r="OF241" s="201"/>
      <c r="OG241" s="198"/>
      <c r="OJ241" s="198"/>
      <c r="OK241" s="199"/>
      <c r="OL241" s="198"/>
      <c r="OM241" s="201"/>
      <c r="ON241" s="198"/>
      <c r="OQ241" s="198"/>
      <c r="OR241" s="199"/>
      <c r="OS241" s="198"/>
      <c r="OT241" s="201"/>
      <c r="OU241" s="198"/>
      <c r="OX241" s="198"/>
      <c r="OY241" s="199"/>
      <c r="OZ241" s="198"/>
      <c r="PA241" s="201"/>
      <c r="PB241" s="198"/>
      <c r="PE241" s="198"/>
      <c r="PF241" s="199"/>
      <c r="PG241" s="198"/>
      <c r="PH241" s="201"/>
      <c r="PI241" s="198"/>
    </row>
    <row r="242" spans="1:425" ht="18.600000000000001" thickBot="1" x14ac:dyDescent="0.4">
      <c r="A242" s="279"/>
      <c r="B242" s="280">
        <f>SUM(B227:B236)</f>
        <v>460002466.27999997</v>
      </c>
      <c r="C242" s="281"/>
      <c r="D242" s="282">
        <f>SUM(D227:D236)</f>
        <v>3856</v>
      </c>
      <c r="E242" s="279"/>
      <c r="H242" s="279"/>
      <c r="I242" s="280">
        <f>SUM(I227:I236)</f>
        <v>664049437.62999988</v>
      </c>
      <c r="J242" s="281"/>
      <c r="K242" s="282">
        <f>SUM(K227:K236)</f>
        <v>5506</v>
      </c>
      <c r="L242" s="279"/>
      <c r="O242" s="279"/>
      <c r="P242" s="280">
        <f>SUM(P227:P236)</f>
        <v>654135588.52999985</v>
      </c>
      <c r="Q242" s="281"/>
      <c r="R242" s="282">
        <f>SUM(R227:R236)</f>
        <v>5398</v>
      </c>
      <c r="S242" s="279"/>
      <c r="V242" s="279"/>
      <c r="W242" s="280">
        <f>SUM(W227:W236)</f>
        <v>646397358.31999981</v>
      </c>
      <c r="X242" s="281"/>
      <c r="Y242" s="282">
        <f>SUM(Y227:Y236)</f>
        <v>5297</v>
      </c>
      <c r="Z242" s="279"/>
      <c r="AC242" s="279"/>
      <c r="AD242" s="280">
        <f>SUM(AD227:AD236)</f>
        <v>640848109.06999981</v>
      </c>
      <c r="AE242" s="281"/>
      <c r="AF242" s="282">
        <f>SUM(AF227:AF236)</f>
        <v>5234</v>
      </c>
      <c r="AG242" s="279"/>
      <c r="AJ242" s="279"/>
      <c r="AK242" s="280">
        <f>SUM(AK227:AK236)</f>
        <v>621158444.19999993</v>
      </c>
      <c r="AL242" s="281"/>
      <c r="AM242" s="282">
        <f>SUM(AM227:AM236)</f>
        <v>5039</v>
      </c>
      <c r="AN242" s="279"/>
      <c r="AQ242" s="279"/>
      <c r="AR242" s="280">
        <f>SUM(AR227:AR236)</f>
        <v>595569495.49999988</v>
      </c>
      <c r="AS242" s="281"/>
      <c r="AT242" s="282">
        <f>SUM(AT227:AT236)</f>
        <v>4815</v>
      </c>
      <c r="AU242" s="279"/>
      <c r="AX242" s="279"/>
      <c r="AY242" s="280">
        <f>SUM(AY227:AY236)</f>
        <v>559738365.97000015</v>
      </c>
      <c r="AZ242" s="281"/>
      <c r="BA242" s="282">
        <f>SUM(BA227:BA236)</f>
        <v>4543</v>
      </c>
      <c r="BB242" s="279"/>
      <c r="BE242" s="279"/>
      <c r="BF242" s="280">
        <f>SUM(BF227:BF236)</f>
        <v>520143996.61000043</v>
      </c>
      <c r="BG242" s="281"/>
      <c r="BH242" s="282">
        <f>SUM(BH227:BH236)</f>
        <v>4266</v>
      </c>
      <c r="BI242" s="279"/>
      <c r="BL242" s="279"/>
      <c r="BM242" s="280">
        <f>SUM(BM227:BM236)</f>
        <v>506211550.7300002</v>
      </c>
      <c r="BN242" s="281"/>
      <c r="BO242" s="282">
        <f>SUM(BO227:BO236)</f>
        <v>4168</v>
      </c>
      <c r="BP242" s="279"/>
      <c r="BS242" s="279"/>
      <c r="BT242" s="280">
        <f>SUM(BT227:BT236)</f>
        <v>480049629.59000015</v>
      </c>
      <c r="BU242" s="281"/>
      <c r="BV242" s="282">
        <f>SUM(BV227:BV236)</f>
        <v>3971</v>
      </c>
      <c r="BW242" s="279"/>
      <c r="BZ242" s="279"/>
      <c r="CA242" s="280">
        <f>SUM(CA227:CA236)</f>
        <v>415354491.63999987</v>
      </c>
      <c r="CB242" s="281"/>
      <c r="CC242" s="282">
        <f>SUM(CC227:CC236)</f>
        <v>3528</v>
      </c>
      <c r="CD242" s="279"/>
      <c r="CG242" s="279"/>
      <c r="CH242" s="280">
        <f>SUM(CH227:CH236)</f>
        <v>406028071.31000018</v>
      </c>
      <c r="CI242" s="281"/>
      <c r="CJ242" s="282">
        <f>SUM(CJ227:CJ236)</f>
        <v>3462</v>
      </c>
      <c r="CK242" s="279"/>
      <c r="CN242" s="279"/>
      <c r="CO242" s="280">
        <f>SUM(CO227:CO236)</f>
        <v>402172800.11999887</v>
      </c>
      <c r="CP242" s="281"/>
      <c r="CQ242" s="282">
        <f>SUM(CQ227:CQ236)</f>
        <v>3408</v>
      </c>
      <c r="CR242" s="279"/>
      <c r="CU242" s="279"/>
      <c r="CV242" s="280">
        <v>398364535.72999966</v>
      </c>
      <c r="CW242" s="281"/>
      <c r="CX242" s="282">
        <v>3373</v>
      </c>
      <c r="CY242" s="279"/>
      <c r="DB242" s="279"/>
      <c r="DC242" s="280">
        <v>394979558.55000025</v>
      </c>
      <c r="DD242" s="281"/>
      <c r="DE242" s="282">
        <v>3342</v>
      </c>
      <c r="DF242" s="279"/>
      <c r="DI242" s="279"/>
      <c r="DJ242" s="280">
        <v>391158271.54000032</v>
      </c>
      <c r="DK242" s="281"/>
      <c r="DL242" s="282">
        <v>3318</v>
      </c>
      <c r="DM242" s="279"/>
      <c r="DP242" s="279"/>
      <c r="DQ242" s="280">
        <v>385695805.68000025</v>
      </c>
      <c r="DR242" s="281"/>
      <c r="DS242" s="282">
        <v>3278</v>
      </c>
      <c r="DT242" s="279"/>
      <c r="DW242" s="279"/>
      <c r="DX242" s="280">
        <v>381396698.79000014</v>
      </c>
      <c r="DY242" s="281"/>
      <c r="DZ242" s="282">
        <v>3242</v>
      </c>
      <c r="EA242" s="279"/>
      <c r="ED242" s="279"/>
      <c r="EE242" s="280">
        <v>378017089.60999978</v>
      </c>
      <c r="EF242" s="281"/>
      <c r="EG242" s="282">
        <v>3212</v>
      </c>
      <c r="EH242" s="279"/>
      <c r="EK242" s="279"/>
      <c r="EL242" s="280">
        <v>375456811.28999966</v>
      </c>
      <c r="EM242" s="281"/>
      <c r="EN242" s="282">
        <v>3193</v>
      </c>
      <c r="EO242" s="279"/>
      <c r="ER242" s="279"/>
      <c r="ES242" s="280">
        <v>372841809.78000015</v>
      </c>
      <c r="ET242" s="281"/>
      <c r="EU242" s="282">
        <v>3169</v>
      </c>
      <c r="EV242" s="279"/>
      <c r="EY242" s="279"/>
      <c r="EZ242" s="280">
        <v>369310626.94999975</v>
      </c>
      <c r="FA242" s="281"/>
      <c r="FB242" s="282">
        <v>3142</v>
      </c>
      <c r="FC242" s="279"/>
      <c r="FF242" s="279"/>
      <c r="FG242" s="280">
        <v>366375081.94000041</v>
      </c>
      <c r="FH242" s="281"/>
      <c r="FI242" s="282">
        <v>3110</v>
      </c>
      <c r="FJ242" s="279"/>
      <c r="FM242" s="279"/>
      <c r="FN242" s="280">
        <v>363434473.95999998</v>
      </c>
      <c r="FO242" s="281"/>
      <c r="FP242" s="282">
        <v>3077</v>
      </c>
      <c r="FQ242" s="279"/>
      <c r="FT242" s="279"/>
      <c r="FU242" s="280">
        <v>362112897.11000025</v>
      </c>
      <c r="FV242" s="281"/>
      <c r="FW242" s="282">
        <v>3056</v>
      </c>
      <c r="FX242" s="279"/>
      <c r="GA242" s="279"/>
      <c r="GB242" s="280">
        <v>358065046.99999982</v>
      </c>
      <c r="GC242" s="281"/>
      <c r="GD242" s="282">
        <v>3021</v>
      </c>
      <c r="GE242" s="279"/>
      <c r="GH242" s="279"/>
      <c r="GI242" s="280">
        <v>354592307.80000037</v>
      </c>
      <c r="GJ242" s="281"/>
      <c r="GK242" s="282">
        <v>2984</v>
      </c>
      <c r="GL242" s="279"/>
      <c r="GO242" s="279"/>
      <c r="GP242" s="280">
        <v>351797466.9600004</v>
      </c>
      <c r="GQ242" s="281"/>
      <c r="GR242" s="282">
        <v>2955</v>
      </c>
      <c r="GS242" s="279"/>
      <c r="GV242" s="279"/>
      <c r="GW242" s="280">
        <v>349914818.34000039</v>
      </c>
      <c r="GX242" s="281"/>
      <c r="GY242" s="282">
        <v>2937</v>
      </c>
      <c r="GZ242" s="279"/>
      <c r="HC242" s="279"/>
      <c r="HD242" s="280">
        <v>349227855.14000028</v>
      </c>
      <c r="HE242" s="281"/>
      <c r="HF242" s="282">
        <v>2906</v>
      </c>
      <c r="HG242" s="279"/>
      <c r="HJ242" s="279"/>
      <c r="HK242" s="280">
        <v>345219299.07999957</v>
      </c>
      <c r="HL242" s="281"/>
      <c r="HM242" s="282">
        <v>2872</v>
      </c>
      <c r="HN242" s="279"/>
      <c r="HQ242" s="279"/>
      <c r="HR242" s="280">
        <v>341283268.30999947</v>
      </c>
      <c r="HS242" s="281"/>
      <c r="HT242" s="282">
        <v>2835</v>
      </c>
      <c r="HU242" s="279"/>
      <c r="HX242" s="279"/>
      <c r="HY242" s="280">
        <v>336735481.33999962</v>
      </c>
      <c r="HZ242" s="281"/>
      <c r="IA242" s="282">
        <v>2795</v>
      </c>
      <c r="IB242" s="279"/>
      <c r="IE242" s="279"/>
      <c r="IF242" s="280">
        <v>331408672.09000009</v>
      </c>
      <c r="IG242" s="281"/>
      <c r="IH242" s="282">
        <v>2748</v>
      </c>
      <c r="II242" s="279"/>
      <c r="IL242" s="279"/>
      <c r="IM242" s="280">
        <v>326368154.39000028</v>
      </c>
      <c r="IN242" s="281"/>
      <c r="IO242" s="282">
        <v>2709</v>
      </c>
      <c r="IP242" s="279"/>
      <c r="IS242" s="279"/>
      <c r="IT242" s="280">
        <v>322460381.07000017</v>
      </c>
      <c r="IU242" s="281"/>
      <c r="IV242" s="282">
        <v>2675</v>
      </c>
      <c r="IW242" s="279"/>
      <c r="IZ242" s="279"/>
      <c r="JA242" s="280">
        <v>316326094.52999991</v>
      </c>
      <c r="JB242" s="281"/>
      <c r="JC242" s="282">
        <v>2628</v>
      </c>
      <c r="JD242" s="279"/>
      <c r="JG242" s="279"/>
      <c r="JH242" s="280">
        <v>311692437.34999996</v>
      </c>
      <c r="JI242" s="281"/>
      <c r="JJ242" s="282">
        <v>2588</v>
      </c>
      <c r="JK242" s="279"/>
      <c r="JN242" s="279"/>
      <c r="JO242" s="280">
        <v>305387284.93000001</v>
      </c>
      <c r="JP242" s="281"/>
      <c r="JQ242" s="282">
        <v>2538</v>
      </c>
      <c r="JR242" s="279"/>
      <c r="JU242" s="279"/>
      <c r="JV242" s="280">
        <v>295932663.34999996</v>
      </c>
      <c r="JW242" s="281"/>
      <c r="JX242" s="282">
        <v>2471</v>
      </c>
      <c r="JY242" s="279"/>
      <c r="KB242" s="279"/>
      <c r="KC242" s="280">
        <v>290806617.69</v>
      </c>
      <c r="KD242" s="281"/>
      <c r="KE242" s="282">
        <v>2433</v>
      </c>
      <c r="KF242" s="279"/>
      <c r="KI242" s="279"/>
      <c r="KJ242" s="280">
        <v>284187695.7499997</v>
      </c>
      <c r="KK242" s="281"/>
      <c r="KL242" s="282">
        <v>2376</v>
      </c>
      <c r="KM242" s="279"/>
      <c r="KP242" s="279"/>
      <c r="KQ242" s="280">
        <v>278758397.01999998</v>
      </c>
      <c r="KR242" s="281"/>
      <c r="KS242" s="282">
        <v>2325</v>
      </c>
      <c r="KT242" s="279"/>
      <c r="KW242" s="279"/>
      <c r="KX242" s="280">
        <v>273836782.78000021</v>
      </c>
      <c r="KY242" s="281"/>
      <c r="KZ242" s="282">
        <v>2285</v>
      </c>
      <c r="LA242" s="279"/>
      <c r="LD242" s="279"/>
      <c r="LE242" s="280">
        <v>267650816.06999981</v>
      </c>
      <c r="LF242" s="281"/>
      <c r="LG242" s="282">
        <v>2235</v>
      </c>
      <c r="LH242" s="279"/>
      <c r="LK242" s="206"/>
      <c r="LL242" s="207">
        <v>263290774.89000008</v>
      </c>
      <c r="LM242" s="208"/>
      <c r="LN242" s="209">
        <v>2194</v>
      </c>
      <c r="LO242" s="206"/>
      <c r="LR242" s="206"/>
      <c r="LS242" s="207">
        <v>258056233.7100001</v>
      </c>
      <c r="LT242" s="208"/>
      <c r="LU242" s="209">
        <v>2158</v>
      </c>
      <c r="LV242" s="206"/>
      <c r="LY242" s="206"/>
      <c r="LZ242" s="207">
        <v>253094335.5500001</v>
      </c>
      <c r="MA242" s="208"/>
      <c r="MB242" s="209">
        <v>2115</v>
      </c>
      <c r="MC242" s="206"/>
      <c r="MF242" s="206"/>
      <c r="MG242" s="207">
        <v>248682352.19999999</v>
      </c>
      <c r="MH242" s="208"/>
      <c r="MI242" s="209">
        <v>2084</v>
      </c>
      <c r="MJ242" s="206"/>
      <c r="MM242" s="206"/>
      <c r="MN242" s="207">
        <v>242834602.30000013</v>
      </c>
      <c r="MO242" s="208"/>
      <c r="MP242" s="209">
        <v>2040</v>
      </c>
      <c r="MQ242" s="206"/>
      <c r="MT242" s="206"/>
      <c r="MU242" s="207">
        <v>237040647.27999991</v>
      </c>
      <c r="MV242" s="208"/>
      <c r="MW242" s="209">
        <v>1997</v>
      </c>
      <c r="MX242" s="206"/>
      <c r="NA242" s="206"/>
      <c r="NB242" s="207">
        <v>231705831.76000008</v>
      </c>
      <c r="NC242" s="208"/>
      <c r="ND242" s="209">
        <v>1955</v>
      </c>
      <c r="NE242" s="206"/>
      <c r="NH242" s="206"/>
      <c r="NI242" s="207">
        <v>226595160.16000012</v>
      </c>
      <c r="NJ242" s="208"/>
      <c r="NK242" s="209">
        <v>1913</v>
      </c>
      <c r="NL242" s="206"/>
      <c r="NO242" s="206"/>
      <c r="NP242" s="207">
        <v>220462258.71999994</v>
      </c>
      <c r="NQ242" s="208"/>
      <c r="NR242" s="209">
        <v>1863</v>
      </c>
      <c r="NS242" s="206"/>
      <c r="NV242" s="206"/>
      <c r="NW242" s="207">
        <v>214041887.00000021</v>
      </c>
      <c r="NX242" s="208"/>
      <c r="NY242" s="209">
        <v>1817</v>
      </c>
      <c r="NZ242" s="206"/>
      <c r="OC242" s="206"/>
      <c r="OD242" s="207">
        <v>208529060.46000016</v>
      </c>
      <c r="OE242" s="208"/>
      <c r="OF242" s="209">
        <v>1777</v>
      </c>
      <c r="OG242" s="206"/>
      <c r="OJ242" s="206"/>
      <c r="OK242" s="207">
        <v>204710654.2700001</v>
      </c>
      <c r="OL242" s="208"/>
      <c r="OM242" s="209">
        <v>1742</v>
      </c>
      <c r="ON242" s="206"/>
      <c r="OQ242" s="206"/>
      <c r="OR242" s="207">
        <v>199921886.92000011</v>
      </c>
      <c r="OS242" s="208"/>
      <c r="OT242" s="209">
        <v>1704</v>
      </c>
      <c r="OU242" s="206"/>
      <c r="OX242" s="206"/>
      <c r="OY242" s="207">
        <v>195333652.60000032</v>
      </c>
      <c r="OZ242" s="208"/>
      <c r="PA242" s="209">
        <v>1663</v>
      </c>
      <c r="PB242" s="206"/>
      <c r="PE242" s="206"/>
      <c r="PF242" s="207">
        <v>0</v>
      </c>
      <c r="PG242" s="206"/>
      <c r="PH242" s="209">
        <v>0</v>
      </c>
      <c r="PI242" s="206"/>
    </row>
    <row r="243" spans="1:425" ht="18.600000000000001" thickTop="1" x14ac:dyDescent="0.35">
      <c r="A243" s="271"/>
      <c r="B243" s="270"/>
      <c r="C243" s="271"/>
      <c r="D243" s="272"/>
      <c r="E243" s="271"/>
      <c r="H243" s="271"/>
      <c r="I243" s="270"/>
      <c r="J243" s="271"/>
      <c r="K243" s="272"/>
      <c r="L243" s="271"/>
      <c r="O243" s="271"/>
      <c r="P243" s="270"/>
      <c r="Q243" s="271"/>
      <c r="R243" s="272"/>
      <c r="S243" s="271"/>
      <c r="V243" s="271"/>
      <c r="W243" s="270"/>
      <c r="X243" s="271"/>
      <c r="Y243" s="272"/>
      <c r="Z243" s="271"/>
      <c r="AC243" s="271"/>
      <c r="AD243" s="270"/>
      <c r="AE243" s="271"/>
      <c r="AF243" s="272"/>
      <c r="AG243" s="271"/>
      <c r="AJ243" s="271"/>
      <c r="AK243" s="270"/>
      <c r="AL243" s="271"/>
      <c r="AM243" s="272"/>
      <c r="AN243" s="271"/>
      <c r="AQ243" s="271"/>
      <c r="AR243" s="270"/>
      <c r="AS243" s="271"/>
      <c r="AT243" s="272"/>
      <c r="AU243" s="271"/>
      <c r="AX243" s="271"/>
      <c r="AY243" s="270"/>
      <c r="AZ243" s="271"/>
      <c r="BA243" s="272"/>
      <c r="BB243" s="271"/>
      <c r="BE243" s="271"/>
      <c r="BF243" s="270"/>
      <c r="BG243" s="271"/>
      <c r="BH243" s="272"/>
      <c r="BI243" s="271"/>
      <c r="BL243" s="271"/>
      <c r="BM243" s="270"/>
      <c r="BN243" s="271"/>
      <c r="BO243" s="272"/>
      <c r="BP243" s="271"/>
      <c r="BS243" s="271"/>
      <c r="BT243" s="270"/>
      <c r="BU243" s="271"/>
      <c r="BV243" s="272"/>
      <c r="BW243" s="271"/>
      <c r="BZ243" s="271"/>
      <c r="CA243" s="270"/>
      <c r="CB243" s="271"/>
      <c r="CC243" s="272"/>
      <c r="CD243" s="271"/>
      <c r="CG243" s="271"/>
      <c r="CH243" s="270"/>
      <c r="CI243" s="271"/>
      <c r="CJ243" s="272"/>
      <c r="CK243" s="271"/>
      <c r="CN243" s="271"/>
      <c r="CO243" s="270"/>
      <c r="CP243" s="271"/>
      <c r="CQ243" s="272"/>
      <c r="CR243" s="271"/>
      <c r="CU243" s="271"/>
      <c r="CV243" s="270"/>
      <c r="CW243" s="271"/>
      <c r="CX243" s="272"/>
      <c r="CY243" s="271"/>
      <c r="DB243" s="271"/>
      <c r="DC243" s="270"/>
      <c r="DD243" s="271"/>
      <c r="DE243" s="272"/>
      <c r="DF243" s="271"/>
      <c r="DI243" s="271"/>
      <c r="DJ243" s="270"/>
      <c r="DK243" s="271"/>
      <c r="DL243" s="272"/>
      <c r="DM243" s="271"/>
      <c r="DP243" s="271"/>
      <c r="DQ243" s="270"/>
      <c r="DR243" s="271"/>
      <c r="DS243" s="272"/>
      <c r="DT243" s="271"/>
      <c r="DW243" s="271"/>
      <c r="DX243" s="270"/>
      <c r="DY243" s="271"/>
      <c r="DZ243" s="272"/>
      <c r="EA243" s="271"/>
      <c r="ED243" s="271"/>
      <c r="EE243" s="270"/>
      <c r="EF243" s="271"/>
      <c r="EG243" s="272"/>
      <c r="EH243" s="271"/>
      <c r="EK243" s="271"/>
      <c r="EL243" s="270"/>
      <c r="EM243" s="271"/>
      <c r="EN243" s="272"/>
      <c r="EO243" s="271"/>
      <c r="ER243" s="271"/>
      <c r="ES243" s="270"/>
      <c r="ET243" s="271"/>
      <c r="EU243" s="272"/>
      <c r="EV243" s="271"/>
      <c r="EY243" s="271"/>
      <c r="EZ243" s="270"/>
      <c r="FA243" s="271"/>
      <c r="FB243" s="272"/>
      <c r="FC243" s="271"/>
      <c r="FF243" s="271"/>
      <c r="FG243" s="270"/>
      <c r="FH243" s="271"/>
      <c r="FI243" s="272"/>
      <c r="FJ243" s="271"/>
      <c r="FM243" s="271"/>
      <c r="FN243" s="270"/>
      <c r="FO243" s="271"/>
      <c r="FP243" s="272"/>
      <c r="FQ243" s="271"/>
      <c r="FT243" s="271"/>
      <c r="FU243" s="270"/>
      <c r="FV243" s="271"/>
      <c r="FW243" s="272"/>
      <c r="FX243" s="271"/>
      <c r="GA243" s="271"/>
      <c r="GB243" s="270"/>
      <c r="GC243" s="271"/>
      <c r="GD243" s="272"/>
      <c r="GE243" s="271"/>
      <c r="GH243" s="271"/>
      <c r="GI243" s="270"/>
      <c r="GJ243" s="271"/>
      <c r="GK243" s="272"/>
      <c r="GL243" s="271"/>
      <c r="GO243" s="271"/>
      <c r="GP243" s="270"/>
      <c r="GQ243" s="271"/>
      <c r="GR243" s="272"/>
      <c r="GS243" s="271"/>
      <c r="GV243" s="271"/>
      <c r="GW243" s="270"/>
      <c r="GX243" s="271"/>
      <c r="GY243" s="272"/>
      <c r="GZ243" s="271"/>
      <c r="HC243" s="271"/>
      <c r="HD243" s="270"/>
      <c r="HE243" s="271"/>
      <c r="HF243" s="272"/>
      <c r="HG243" s="271"/>
      <c r="HJ243" s="271"/>
      <c r="HK243" s="270"/>
      <c r="HL243" s="271"/>
      <c r="HM243" s="272"/>
      <c r="HN243" s="271"/>
      <c r="HQ243" s="271"/>
      <c r="HR243" s="270"/>
      <c r="HS243" s="271"/>
      <c r="HT243" s="272"/>
      <c r="HU243" s="271"/>
      <c r="HX243" s="271"/>
      <c r="HY243" s="270"/>
      <c r="HZ243" s="271"/>
      <c r="IA243" s="272"/>
      <c r="IB243" s="271"/>
      <c r="IE243" s="271"/>
      <c r="IF243" s="270"/>
      <c r="IG243" s="271"/>
      <c r="IH243" s="272"/>
      <c r="II243" s="271"/>
      <c r="IL243" s="271"/>
      <c r="IM243" s="270"/>
      <c r="IN243" s="271"/>
      <c r="IO243" s="272"/>
      <c r="IP243" s="271"/>
      <c r="IS243" s="271"/>
      <c r="IT243" s="270"/>
      <c r="IU243" s="271"/>
      <c r="IV243" s="272"/>
      <c r="IW243" s="271"/>
      <c r="IZ243" s="271"/>
      <c r="JA243" s="270"/>
      <c r="JB243" s="271"/>
      <c r="JC243" s="272"/>
      <c r="JD243" s="271"/>
      <c r="JG243" s="271"/>
      <c r="JH243" s="270"/>
      <c r="JI243" s="271"/>
      <c r="JJ243" s="272"/>
      <c r="JK243" s="271"/>
      <c r="JN243" s="271"/>
      <c r="JO243" s="270"/>
      <c r="JP243" s="271"/>
      <c r="JQ243" s="272"/>
      <c r="JR243" s="271"/>
      <c r="JU243" s="271"/>
      <c r="JV243" s="270"/>
      <c r="JW243" s="271"/>
      <c r="JX243" s="272"/>
      <c r="JY243" s="271"/>
      <c r="KB243" s="271"/>
      <c r="KC243" s="270"/>
      <c r="KD243" s="271"/>
      <c r="KE243" s="272"/>
      <c r="KF243" s="271"/>
      <c r="KI243" s="271"/>
      <c r="KJ243" s="270"/>
      <c r="KK243" s="271"/>
      <c r="KL243" s="272"/>
      <c r="KM243" s="271"/>
      <c r="KP243" s="271"/>
      <c r="KQ243" s="270"/>
      <c r="KR243" s="271"/>
      <c r="KS243" s="272"/>
      <c r="KT243" s="271"/>
      <c r="KW243" s="271"/>
      <c r="KX243" s="270"/>
      <c r="KY243" s="271"/>
      <c r="KZ243" s="272"/>
      <c r="LA243" s="271"/>
      <c r="LD243" s="271"/>
      <c r="LE243" s="270"/>
      <c r="LF243" s="271"/>
      <c r="LG243" s="272"/>
      <c r="LH243" s="271"/>
      <c r="LK243" s="198"/>
      <c r="LL243" s="199"/>
      <c r="LM243" s="198"/>
      <c r="LN243" s="201"/>
      <c r="LO243" s="198"/>
      <c r="LR243" s="198"/>
      <c r="LS243" s="199"/>
      <c r="LT243" s="198"/>
      <c r="LU243" s="201"/>
      <c r="LV243" s="198"/>
      <c r="LY243" s="198"/>
      <c r="LZ243" s="199"/>
      <c r="MA243" s="198"/>
      <c r="MB243" s="201"/>
      <c r="MC243" s="198"/>
      <c r="MF243" s="198"/>
      <c r="MG243" s="199"/>
      <c r="MH243" s="198"/>
      <c r="MI243" s="201"/>
      <c r="MJ243" s="198"/>
      <c r="MM243" s="198"/>
      <c r="MN243" s="199"/>
      <c r="MO243" s="198"/>
      <c r="MP243" s="201"/>
      <c r="MQ243" s="198"/>
      <c r="MT243" s="198"/>
      <c r="MU243" s="199"/>
      <c r="MV243" s="198"/>
      <c r="MW243" s="201"/>
      <c r="MX243" s="198"/>
      <c r="NA243" s="198"/>
      <c r="NB243" s="199"/>
      <c r="NC243" s="198"/>
      <c r="ND243" s="201"/>
      <c r="NE243" s="198"/>
      <c r="NH243" s="198"/>
      <c r="NI243" s="199"/>
      <c r="NJ243" s="198"/>
      <c r="NK243" s="201"/>
      <c r="NL243" s="198"/>
      <c r="NO243" s="198"/>
      <c r="NP243" s="199"/>
      <c r="NQ243" s="198"/>
      <c r="NR243" s="201"/>
      <c r="NS243" s="198"/>
      <c r="NV243" s="198"/>
      <c r="NW243" s="199"/>
      <c r="NX243" s="198"/>
      <c r="NY243" s="201"/>
      <c r="NZ243" s="198"/>
      <c r="OC243" s="198"/>
      <c r="OD243" s="199"/>
      <c r="OE243" s="198"/>
      <c r="OF243" s="201"/>
      <c r="OG243" s="198"/>
      <c r="OJ243" s="198"/>
      <c r="OK243" s="199"/>
      <c r="OL243" s="198"/>
      <c r="OM243" s="201"/>
      <c r="ON243" s="198"/>
      <c r="OQ243" s="198"/>
      <c r="OR243" s="199"/>
      <c r="OS243" s="198"/>
      <c r="OT243" s="201"/>
      <c r="OU243" s="198"/>
      <c r="OX243" s="198"/>
      <c r="OY243" s="199"/>
      <c r="OZ243" s="198"/>
      <c r="PA243" s="201"/>
      <c r="PB243" s="198"/>
      <c r="PE243" s="198"/>
      <c r="PF243" s="199"/>
      <c r="PG243" s="198"/>
      <c r="PH243" s="201"/>
      <c r="PI243" s="198"/>
    </row>
    <row r="244" spans="1:425" ht="18" x14ac:dyDescent="0.35">
      <c r="A244" s="279" t="s">
        <v>132</v>
      </c>
      <c r="B244" s="270"/>
      <c r="C244" s="271"/>
      <c r="D244" s="294">
        <v>5.2460234022345613E-2</v>
      </c>
      <c r="E244" s="271"/>
      <c r="H244" s="279" t="s">
        <v>132</v>
      </c>
      <c r="I244" s="270"/>
      <c r="J244" s="271"/>
      <c r="K244" s="294">
        <v>5.2677540613217125E-2</v>
      </c>
      <c r="L244" s="271"/>
      <c r="O244" s="279" t="s">
        <v>132</v>
      </c>
      <c r="P244" s="270"/>
      <c r="Q244" s="271"/>
      <c r="R244" s="294">
        <v>5.3212050505510339E-2</v>
      </c>
      <c r="S244" s="271"/>
      <c r="V244" s="279" t="s">
        <v>132</v>
      </c>
      <c r="W244" s="270"/>
      <c r="X244" s="271"/>
      <c r="Y244" s="294">
        <v>5.3095765862461744E-2</v>
      </c>
      <c r="Z244" s="271"/>
      <c r="AC244" s="279" t="s">
        <v>132</v>
      </c>
      <c r="AD244" s="270"/>
      <c r="AE244" s="271"/>
      <c r="AF244" s="294">
        <v>5.3902635636555153E-2</v>
      </c>
      <c r="AG244" s="271"/>
      <c r="AJ244" s="279" t="s">
        <v>132</v>
      </c>
      <c r="AK244" s="270"/>
      <c r="AL244" s="271"/>
      <c r="AM244" s="294">
        <v>5.6742719219221097E-2</v>
      </c>
      <c r="AN244" s="271"/>
      <c r="AQ244" s="279" t="s">
        <v>132</v>
      </c>
      <c r="AR244" s="270"/>
      <c r="AS244" s="271"/>
      <c r="AT244" s="294">
        <v>5.5951872517202794E-2</v>
      </c>
      <c r="AU244" s="271"/>
      <c r="AX244" s="279" t="s">
        <v>132</v>
      </c>
      <c r="AY244" s="270"/>
      <c r="AZ244" s="271"/>
      <c r="BA244" s="294">
        <v>5.6268572305970065E-2</v>
      </c>
      <c r="BB244" s="271"/>
      <c r="BE244" s="279" t="s">
        <v>132</v>
      </c>
      <c r="BF244" s="270"/>
      <c r="BG244" s="271"/>
      <c r="BH244" s="294">
        <v>5.9119873776372289E-2</v>
      </c>
      <c r="BI244" s="271"/>
      <c r="BL244" s="279" t="s">
        <v>132</v>
      </c>
      <c r="BM244" s="270"/>
      <c r="BN244" s="271"/>
      <c r="BO244" s="294">
        <v>5.9155702876693736E-2</v>
      </c>
      <c r="BP244" s="271"/>
      <c r="BS244" s="279" t="s">
        <v>132</v>
      </c>
      <c r="BT244" s="270"/>
      <c r="BU244" s="271"/>
      <c r="BV244" s="294">
        <v>5.911248458900524E-2</v>
      </c>
      <c r="BW244" s="271"/>
      <c r="BZ244" s="279" t="s">
        <v>132</v>
      </c>
      <c r="CA244" s="270"/>
      <c r="CB244" s="271"/>
      <c r="CC244" s="294">
        <v>5.5208401248203344E-2</v>
      </c>
      <c r="CD244" s="271"/>
      <c r="CG244" s="279" t="s">
        <v>132</v>
      </c>
      <c r="CH244" s="270"/>
      <c r="CI244" s="271"/>
      <c r="CJ244" s="294">
        <v>4.2716403549531108E-2</v>
      </c>
      <c r="CK244" s="271"/>
      <c r="CN244" s="279" t="s">
        <v>132</v>
      </c>
      <c r="CO244" s="270"/>
      <c r="CP244" s="271"/>
      <c r="CQ244" s="294">
        <v>3.5578279432460475E-2</v>
      </c>
      <c r="CR244" s="271"/>
      <c r="CU244" s="279" t="s">
        <v>132</v>
      </c>
      <c r="CV244" s="270"/>
      <c r="CW244" s="271"/>
      <c r="CX244" s="294">
        <v>3.0247553670826245E-2</v>
      </c>
      <c r="CY244" s="271"/>
      <c r="DB244" s="279" t="s">
        <v>132</v>
      </c>
      <c r="DC244" s="270"/>
      <c r="DD244" s="271"/>
      <c r="DE244" s="294">
        <v>2.9831418993264119E-2</v>
      </c>
      <c r="DF244" s="271"/>
      <c r="DI244" s="279" t="s">
        <v>132</v>
      </c>
      <c r="DJ244" s="270"/>
      <c r="DK244" s="271"/>
      <c r="DL244" s="294">
        <v>2.9404261235756634E-2</v>
      </c>
      <c r="DM244" s="271"/>
      <c r="DP244" s="279" t="s">
        <v>132</v>
      </c>
      <c r="DQ244" s="270"/>
      <c r="DR244" s="271"/>
      <c r="DS244" s="294">
        <v>2.7226701724758367E-2</v>
      </c>
      <c r="DT244" s="271"/>
      <c r="DW244" s="279" t="s">
        <v>132</v>
      </c>
      <c r="DX244" s="270"/>
      <c r="DY244" s="271"/>
      <c r="DZ244" s="294">
        <v>2.7278525800934462E-2</v>
      </c>
      <c r="EA244" s="271"/>
      <c r="ED244" s="279" t="s">
        <v>132</v>
      </c>
      <c r="EE244" s="270"/>
      <c r="EF244" s="271"/>
      <c r="EG244" s="294">
        <v>2.7225767039933613E-2</v>
      </c>
      <c r="EH244" s="271"/>
      <c r="EK244" s="279" t="s">
        <v>132</v>
      </c>
      <c r="EL244" s="270"/>
      <c r="EM244" s="271"/>
      <c r="EN244" s="294">
        <v>2.7579696396038616E-2</v>
      </c>
      <c r="EO244" s="271"/>
      <c r="ER244" s="279" t="s">
        <v>132</v>
      </c>
      <c r="ES244" s="270"/>
      <c r="ET244" s="271"/>
      <c r="EU244" s="294">
        <v>2.7376508419039509E-2</v>
      </c>
      <c r="EV244" s="271"/>
      <c r="EY244" s="279" t="s">
        <v>132</v>
      </c>
      <c r="EZ244" s="270"/>
      <c r="FA244" s="271"/>
      <c r="FB244" s="294">
        <v>2.7620305877138911E-2</v>
      </c>
      <c r="FC244" s="271"/>
      <c r="FF244" s="279" t="s">
        <v>132</v>
      </c>
      <c r="FG244" s="270"/>
      <c r="FH244" s="271"/>
      <c r="FI244" s="294">
        <v>2.8942562092003622E-2</v>
      </c>
      <c r="FJ244" s="271"/>
      <c r="FM244" s="279" t="s">
        <v>132</v>
      </c>
      <c r="FN244" s="270"/>
      <c r="FO244" s="271"/>
      <c r="FP244" s="294">
        <v>2.9051239142470722E-2</v>
      </c>
      <c r="FQ244" s="271"/>
      <c r="FT244" s="279" t="s">
        <v>132</v>
      </c>
      <c r="FU244" s="270"/>
      <c r="FV244" s="271"/>
      <c r="FW244" s="294">
        <v>2.8426446116845271E-2</v>
      </c>
      <c r="FX244" s="271"/>
      <c r="GA244" s="279" t="s">
        <v>132</v>
      </c>
      <c r="GB244" s="270"/>
      <c r="GC244" s="271"/>
      <c r="GD244" s="294">
        <v>2.5488658577911768E-2</v>
      </c>
      <c r="GE244" s="271"/>
      <c r="GH244" s="279" t="s">
        <v>132</v>
      </c>
      <c r="GI244" s="270"/>
      <c r="GJ244" s="271"/>
      <c r="GK244" s="294">
        <v>2.3951976236169223E-2</v>
      </c>
      <c r="GL244" s="271"/>
      <c r="GO244" s="279" t="s">
        <v>132</v>
      </c>
      <c r="GP244" s="270"/>
      <c r="GQ244" s="271"/>
      <c r="GR244" s="294">
        <v>2.3765833382470066E-2</v>
      </c>
      <c r="GS244" s="271"/>
      <c r="GV244" s="279" t="s">
        <v>132</v>
      </c>
      <c r="GW244" s="270"/>
      <c r="GX244" s="271"/>
      <c r="GY244" s="294">
        <v>2.3598252585908343E-2</v>
      </c>
      <c r="GZ244" s="271"/>
      <c r="HC244" s="279" t="s">
        <v>132</v>
      </c>
      <c r="HD244" s="270"/>
      <c r="HE244" s="271"/>
      <c r="HF244" s="294">
        <v>2.3687616362654568E-2</v>
      </c>
      <c r="HG244" s="271"/>
      <c r="HJ244" s="279" t="s">
        <v>132</v>
      </c>
      <c r="HK244" s="270"/>
      <c r="HL244" s="271"/>
      <c r="HM244" s="294">
        <v>2.3750787644546252E-2</v>
      </c>
      <c r="HN244" s="271"/>
      <c r="HQ244" s="279" t="s">
        <v>132</v>
      </c>
      <c r="HR244" s="270"/>
      <c r="HS244" s="271"/>
      <c r="HT244" s="294">
        <v>2.3705724446689076E-2</v>
      </c>
      <c r="HU244" s="271"/>
      <c r="HX244" s="279" t="s">
        <v>132</v>
      </c>
      <c r="HY244" s="270"/>
      <c r="HZ244" s="271"/>
      <c r="IA244" s="294">
        <v>2.3790375317981546E-2</v>
      </c>
      <c r="IB244" s="271"/>
      <c r="IE244" s="279" t="s">
        <v>132</v>
      </c>
      <c r="IF244" s="270"/>
      <c r="IG244" s="271"/>
      <c r="IH244" s="294">
        <v>2.409013589642723E-2</v>
      </c>
      <c r="II244" s="271"/>
      <c r="IL244" s="279" t="s">
        <v>132</v>
      </c>
      <c r="IM244" s="270"/>
      <c r="IN244" s="271"/>
      <c r="IO244" s="294">
        <v>2.4013565337186283E-2</v>
      </c>
      <c r="IP244" s="271"/>
      <c r="IS244" s="279" t="s">
        <v>132</v>
      </c>
      <c r="IT244" s="270"/>
      <c r="IU244" s="271"/>
      <c r="IV244" s="294">
        <v>2.4110687353826762E-2</v>
      </c>
      <c r="IW244" s="271"/>
      <c r="IZ244" s="279" t="s">
        <v>132</v>
      </c>
      <c r="JA244" s="270"/>
      <c r="JB244" s="271"/>
      <c r="JC244" s="294">
        <v>2.4156856459256672E-2</v>
      </c>
      <c r="JD244" s="271"/>
      <c r="JG244" s="279" t="s">
        <v>132</v>
      </c>
      <c r="JH244" s="270"/>
      <c r="JI244" s="271"/>
      <c r="JJ244" s="294">
        <v>2.4321567572306631E-2</v>
      </c>
      <c r="JK244" s="271"/>
      <c r="JN244" s="279" t="s">
        <v>132</v>
      </c>
      <c r="JO244" s="270"/>
      <c r="JP244" s="271"/>
      <c r="JQ244" s="294">
        <v>2.4210443849928178E-2</v>
      </c>
      <c r="JR244" s="271"/>
      <c r="JU244" s="279" t="s">
        <v>132</v>
      </c>
      <c r="JV244" s="270"/>
      <c r="JW244" s="271"/>
      <c r="JX244" s="294">
        <v>2.4369421347549977E-2</v>
      </c>
      <c r="JY244" s="271"/>
      <c r="KB244" s="279" t="s">
        <v>132</v>
      </c>
      <c r="KC244" s="270"/>
      <c r="KD244" s="271"/>
      <c r="KE244" s="294">
        <v>2.435152340074799E-2</v>
      </c>
      <c r="KF244" s="271"/>
      <c r="KI244" s="279" t="s">
        <v>132</v>
      </c>
      <c r="KJ244" s="270"/>
      <c r="KK244" s="271"/>
      <c r="KL244" s="294">
        <v>2.244239053334204E-2</v>
      </c>
      <c r="KM244" s="271"/>
      <c r="KP244" s="279" t="s">
        <v>132</v>
      </c>
      <c r="KQ244" s="270"/>
      <c r="KR244" s="271"/>
      <c r="KS244" s="294">
        <v>2.2605859407259628E-2</v>
      </c>
      <c r="KT244" s="271"/>
      <c r="KW244" s="279" t="s">
        <v>132</v>
      </c>
      <c r="KX244" s="270"/>
      <c r="KY244" s="271"/>
      <c r="KZ244" s="294">
        <v>2.2268611168410363E-2</v>
      </c>
      <c r="LA244" s="271"/>
      <c r="LD244" s="279" t="s">
        <v>132</v>
      </c>
      <c r="LE244" s="270"/>
      <c r="LF244" s="271"/>
      <c r="LG244" s="294">
        <v>2.1665291280176923E-2</v>
      </c>
      <c r="LH244" s="271"/>
      <c r="LK244" s="206" t="s">
        <v>132</v>
      </c>
      <c r="LL244" s="199"/>
      <c r="LM244" s="198"/>
      <c r="LN244" s="232">
        <v>2.152355140102033E-2</v>
      </c>
      <c r="LO244" s="198"/>
      <c r="LR244" s="206" t="s">
        <v>132</v>
      </c>
      <c r="LS244" s="199"/>
      <c r="LT244" s="198"/>
      <c r="LU244" s="232">
        <v>2.3961106467930929E-2</v>
      </c>
      <c r="LV244" s="198"/>
      <c r="LY244" s="206" t="s">
        <v>132</v>
      </c>
      <c r="LZ244" s="199"/>
      <c r="MA244" s="198"/>
      <c r="MB244" s="232">
        <v>2.4513369138215776E-2</v>
      </c>
      <c r="MC244" s="198"/>
      <c r="MF244" s="206" t="s">
        <v>132</v>
      </c>
      <c r="MG244" s="199"/>
      <c r="MH244" s="198"/>
      <c r="MI244" s="232">
        <v>2.484934446594398E-2</v>
      </c>
      <c r="MJ244" s="198"/>
      <c r="MM244" s="206" t="s">
        <v>132</v>
      </c>
      <c r="MN244" s="199"/>
      <c r="MO244" s="198"/>
      <c r="MP244" s="232">
        <v>2.6743697039747681E-2</v>
      </c>
      <c r="MQ244" s="198"/>
      <c r="MT244" s="206" t="s">
        <v>132</v>
      </c>
      <c r="MU244" s="199"/>
      <c r="MV244" s="198"/>
      <c r="MW244" s="232">
        <v>2.7689979853553513E-2</v>
      </c>
      <c r="MX244" s="198"/>
      <c r="NA244" s="206" t="s">
        <v>132</v>
      </c>
      <c r="NB244" s="199"/>
      <c r="NC244" s="198"/>
      <c r="ND244" s="232">
        <v>2.7259512417719636E-2</v>
      </c>
      <c r="NE244" s="198"/>
      <c r="NH244" s="206" t="s">
        <v>132</v>
      </c>
      <c r="NI244" s="199"/>
      <c r="NJ244" s="198"/>
      <c r="NK244" s="232">
        <v>2.6735547598235678E-2</v>
      </c>
      <c r="NL244" s="198"/>
      <c r="NO244" s="206" t="s">
        <v>132</v>
      </c>
      <c r="NP244" s="199"/>
      <c r="NQ244" s="198"/>
      <c r="NR244" s="232">
        <v>2.6483621464912142E-2</v>
      </c>
      <c r="NS244" s="198"/>
      <c r="NV244" s="206" t="s">
        <v>132</v>
      </c>
      <c r="NW244" s="199"/>
      <c r="NX244" s="198"/>
      <c r="NY244" s="232">
        <v>2.6732981338800726E-2</v>
      </c>
      <c r="NZ244" s="198"/>
      <c r="OC244" s="206" t="s">
        <v>132</v>
      </c>
      <c r="OD244" s="199"/>
      <c r="OE244" s="198"/>
      <c r="OF244" s="232">
        <v>2.4961902357319068E-2</v>
      </c>
      <c r="OG244" s="198"/>
      <c r="OJ244" s="206" t="s">
        <v>132</v>
      </c>
      <c r="OK244" s="199"/>
      <c r="OL244" s="198"/>
      <c r="OM244" s="232">
        <v>2.0930386216676283E-2</v>
      </c>
      <c r="ON244" s="198"/>
      <c r="OQ244" s="206" t="s">
        <v>132</v>
      </c>
      <c r="OR244" s="199"/>
      <c r="OS244" s="198"/>
      <c r="OT244" s="232">
        <v>1.944779856691041E-2</v>
      </c>
      <c r="OU244" s="198"/>
      <c r="OX244" s="206" t="s">
        <v>132</v>
      </c>
      <c r="OY244" s="199"/>
      <c r="OZ244" s="198"/>
      <c r="PA244" s="232">
        <v>1.9231661525605945E-2</v>
      </c>
      <c r="PB244" s="198"/>
      <c r="PE244" s="206" t="s">
        <v>132</v>
      </c>
      <c r="PF244" s="199"/>
      <c r="PG244" s="198"/>
      <c r="PH244" s="232">
        <v>0</v>
      </c>
      <c r="PI244" s="198"/>
    </row>
    <row r="245" spans="1:425" ht="18" x14ac:dyDescent="0.35">
      <c r="A245" s="271"/>
      <c r="B245" s="270"/>
      <c r="C245" s="271"/>
      <c r="D245" s="272"/>
      <c r="E245" s="271"/>
      <c r="H245" s="271"/>
      <c r="I245" s="270"/>
      <c r="J245" s="271"/>
      <c r="K245" s="272"/>
      <c r="L245" s="271"/>
      <c r="O245" s="271"/>
      <c r="P245" s="270"/>
      <c r="Q245" s="271"/>
      <c r="R245" s="272"/>
      <c r="S245" s="271"/>
      <c r="V245" s="271"/>
      <c r="W245" s="270"/>
      <c r="X245" s="271"/>
      <c r="Y245" s="272"/>
      <c r="Z245" s="271"/>
      <c r="AC245" s="271"/>
      <c r="AD245" s="270"/>
      <c r="AE245" s="271"/>
      <c r="AF245" s="272"/>
      <c r="AG245" s="271"/>
      <c r="AJ245" s="271"/>
      <c r="AK245" s="270"/>
      <c r="AL245" s="271"/>
      <c r="AM245" s="272"/>
      <c r="AN245" s="271"/>
      <c r="AQ245" s="271"/>
      <c r="AR245" s="270"/>
      <c r="AS245" s="271"/>
      <c r="AT245" s="272"/>
      <c r="AU245" s="271"/>
      <c r="AX245" s="271"/>
      <c r="AY245" s="270"/>
      <c r="AZ245" s="271"/>
      <c r="BA245" s="272"/>
      <c r="BB245" s="271"/>
      <c r="BE245" s="271"/>
      <c r="BF245" s="270"/>
      <c r="BG245" s="271"/>
      <c r="BH245" s="272"/>
      <c r="BI245" s="271"/>
      <c r="BL245" s="271"/>
      <c r="BM245" s="270"/>
      <c r="BN245" s="271"/>
      <c r="BO245" s="272"/>
      <c r="BP245" s="271"/>
      <c r="BS245" s="271"/>
      <c r="BT245" s="270"/>
      <c r="BU245" s="271"/>
      <c r="BV245" s="272"/>
      <c r="BW245" s="271"/>
      <c r="BZ245" s="271"/>
      <c r="CA245" s="270"/>
      <c r="CB245" s="271"/>
      <c r="CC245" s="272"/>
      <c r="CD245" s="271"/>
      <c r="CG245" s="271"/>
      <c r="CH245" s="270"/>
      <c r="CI245" s="271"/>
      <c r="CJ245" s="272"/>
      <c r="CK245" s="271"/>
      <c r="CN245" s="271"/>
      <c r="CO245" s="270"/>
      <c r="CP245" s="271"/>
      <c r="CQ245" s="272"/>
      <c r="CR245" s="271"/>
      <c r="CU245" s="271"/>
      <c r="CV245" s="270"/>
      <c r="CW245" s="271"/>
      <c r="CX245" s="272"/>
      <c r="CY245" s="271"/>
      <c r="DB245" s="271"/>
      <c r="DC245" s="270"/>
      <c r="DD245" s="271"/>
      <c r="DE245" s="272"/>
      <c r="DF245" s="271"/>
      <c r="DI245" s="271"/>
      <c r="DJ245" s="270"/>
      <c r="DK245" s="271"/>
      <c r="DL245" s="272"/>
      <c r="DM245" s="271"/>
      <c r="DP245" s="271"/>
      <c r="DQ245" s="270"/>
      <c r="DR245" s="271"/>
      <c r="DS245" s="272"/>
      <c r="DT245" s="271"/>
      <c r="DW245" s="271"/>
      <c r="DX245" s="270"/>
      <c r="DY245" s="271"/>
      <c r="DZ245" s="272"/>
      <c r="EA245" s="271"/>
      <c r="ED245" s="271"/>
      <c r="EE245" s="270"/>
      <c r="EF245" s="271"/>
      <c r="EG245" s="272"/>
      <c r="EH245" s="271"/>
      <c r="EK245" s="271"/>
      <c r="EL245" s="270"/>
      <c r="EM245" s="271"/>
      <c r="EN245" s="272"/>
      <c r="EO245" s="271"/>
      <c r="ER245" s="271"/>
      <c r="ES245" s="270"/>
      <c r="ET245" s="271"/>
      <c r="EU245" s="272"/>
      <c r="EV245" s="271"/>
      <c r="EY245" s="271"/>
      <c r="EZ245" s="270"/>
      <c r="FA245" s="271"/>
      <c r="FB245" s="272"/>
      <c r="FC245" s="271"/>
      <c r="FF245" s="271"/>
      <c r="FG245" s="270"/>
      <c r="FH245" s="271"/>
      <c r="FI245" s="272"/>
      <c r="FJ245" s="271"/>
      <c r="FM245" s="271"/>
      <c r="FN245" s="270"/>
      <c r="FO245" s="271"/>
      <c r="FP245" s="272"/>
      <c r="FQ245" s="271"/>
      <c r="FT245" s="271"/>
      <c r="FU245" s="270"/>
      <c r="FV245" s="271"/>
      <c r="FW245" s="272"/>
      <c r="FX245" s="271"/>
      <c r="GA245" s="271"/>
      <c r="GB245" s="270"/>
      <c r="GC245" s="271"/>
      <c r="GD245" s="272"/>
      <c r="GE245" s="271"/>
      <c r="GH245" s="271"/>
      <c r="GI245" s="270"/>
      <c r="GJ245" s="271"/>
      <c r="GK245" s="272"/>
      <c r="GL245" s="271"/>
      <c r="GO245" s="271"/>
      <c r="GP245" s="270"/>
      <c r="GQ245" s="271"/>
      <c r="GR245" s="272"/>
      <c r="GS245" s="271"/>
      <c r="GV245" s="271"/>
      <c r="GW245" s="270"/>
      <c r="GX245" s="271"/>
      <c r="GY245" s="272"/>
      <c r="GZ245" s="271"/>
      <c r="HC245" s="271"/>
      <c r="HD245" s="270"/>
      <c r="HE245" s="271"/>
      <c r="HF245" s="272"/>
      <c r="HG245" s="271"/>
      <c r="HJ245" s="271"/>
      <c r="HK245" s="270"/>
      <c r="HL245" s="271"/>
      <c r="HM245" s="272"/>
      <c r="HN245" s="271"/>
      <c r="HQ245" s="271"/>
      <c r="HR245" s="270"/>
      <c r="HS245" s="271"/>
      <c r="HT245" s="272"/>
      <c r="HU245" s="271"/>
      <c r="HX245" s="271"/>
      <c r="HY245" s="270"/>
      <c r="HZ245" s="271"/>
      <c r="IA245" s="272"/>
      <c r="IB245" s="271"/>
      <c r="IE245" s="271"/>
      <c r="IF245" s="270"/>
      <c r="IG245" s="271"/>
      <c r="IH245" s="272"/>
      <c r="II245" s="271"/>
      <c r="IL245" s="271"/>
      <c r="IM245" s="270"/>
      <c r="IN245" s="271"/>
      <c r="IO245" s="272"/>
      <c r="IP245" s="271"/>
      <c r="IS245" s="271"/>
      <c r="IT245" s="270"/>
      <c r="IU245" s="271"/>
      <c r="IV245" s="272"/>
      <c r="IW245" s="271"/>
      <c r="IZ245" s="271"/>
      <c r="JA245" s="270"/>
      <c r="JB245" s="271"/>
      <c r="JC245" s="272"/>
      <c r="JD245" s="271"/>
      <c r="JG245" s="271"/>
      <c r="JH245" s="270"/>
      <c r="JI245" s="271"/>
      <c r="JJ245" s="272"/>
      <c r="JK245" s="271"/>
      <c r="JN245" s="271"/>
      <c r="JO245" s="270"/>
      <c r="JP245" s="271"/>
      <c r="JQ245" s="272"/>
      <c r="JR245" s="271"/>
      <c r="JU245" s="271"/>
      <c r="JV245" s="270"/>
      <c r="JW245" s="271"/>
      <c r="JX245" s="272"/>
      <c r="JY245" s="271"/>
      <c r="KB245" s="271"/>
      <c r="KC245" s="270"/>
      <c r="KD245" s="271"/>
      <c r="KE245" s="272"/>
      <c r="KF245" s="271"/>
      <c r="KI245" s="271"/>
      <c r="KJ245" s="270"/>
      <c r="KK245" s="271"/>
      <c r="KL245" s="272"/>
      <c r="KM245" s="271"/>
      <c r="KP245" s="271"/>
      <c r="KQ245" s="270"/>
      <c r="KR245" s="271"/>
      <c r="KS245" s="272"/>
      <c r="KT245" s="271"/>
      <c r="KW245" s="271"/>
      <c r="KX245" s="270"/>
      <c r="KY245" s="271"/>
      <c r="KZ245" s="272"/>
      <c r="LA245" s="271"/>
      <c r="LD245" s="271"/>
      <c r="LE245" s="270"/>
      <c r="LF245" s="271"/>
      <c r="LG245" s="272"/>
      <c r="LH245" s="271"/>
      <c r="LK245" s="198"/>
      <c r="LL245" s="199"/>
      <c r="LM245" s="198"/>
      <c r="LN245" s="201"/>
      <c r="LO245" s="198"/>
      <c r="LR245" s="198"/>
      <c r="LS245" s="199"/>
      <c r="LT245" s="198"/>
      <c r="LU245" s="201"/>
      <c r="LV245" s="198"/>
      <c r="LY245" s="198"/>
      <c r="LZ245" s="199"/>
      <c r="MA245" s="198"/>
      <c r="MB245" s="201"/>
      <c r="MC245" s="198"/>
      <c r="MF245" s="198"/>
      <c r="MG245" s="199"/>
      <c r="MH245" s="198"/>
      <c r="MI245" s="201"/>
      <c r="MJ245" s="198"/>
      <c r="MM245" s="198"/>
      <c r="MN245" s="199"/>
      <c r="MO245" s="198"/>
      <c r="MP245" s="201"/>
      <c r="MQ245" s="198"/>
      <c r="MT245" s="198"/>
      <c r="MU245" s="199"/>
      <c r="MV245" s="198"/>
      <c r="MW245" s="201"/>
      <c r="MX245" s="198"/>
      <c r="NA245" s="198"/>
      <c r="NB245" s="199"/>
      <c r="NC245" s="198"/>
      <c r="ND245" s="201"/>
      <c r="NE245" s="198"/>
      <c r="NH245" s="198"/>
      <c r="NI245" s="199"/>
      <c r="NJ245" s="198"/>
      <c r="NK245" s="201"/>
      <c r="NL245" s="198"/>
      <c r="NO245" s="198"/>
      <c r="NP245" s="199"/>
      <c r="NQ245" s="198"/>
      <c r="NR245" s="201"/>
      <c r="NS245" s="198"/>
      <c r="NV245" s="198"/>
      <c r="NW245" s="199"/>
      <c r="NX245" s="198"/>
      <c r="NY245" s="201"/>
      <c r="NZ245" s="198"/>
      <c r="OC245" s="198"/>
      <c r="OD245" s="199"/>
      <c r="OE245" s="198"/>
      <c r="OF245" s="201"/>
      <c r="OG245" s="198"/>
      <c r="OJ245" s="198"/>
      <c r="OK245" s="199"/>
      <c r="OL245" s="198"/>
      <c r="OM245" s="201"/>
      <c r="ON245" s="198"/>
      <c r="OQ245" s="198"/>
      <c r="OR245" s="199"/>
      <c r="OS245" s="198"/>
      <c r="OT245" s="201"/>
      <c r="OU245" s="198"/>
      <c r="OX245" s="198"/>
      <c r="OY245" s="199"/>
      <c r="OZ245" s="198"/>
      <c r="PA245" s="201"/>
      <c r="PB245" s="198"/>
      <c r="PE245" s="198"/>
      <c r="PF245" s="199"/>
      <c r="PG245" s="198"/>
      <c r="PH245" s="201"/>
      <c r="PI245" s="198"/>
    </row>
    <row r="246" spans="1:425" ht="18" x14ac:dyDescent="0.35">
      <c r="A246" s="271"/>
      <c r="B246" s="270"/>
      <c r="C246" s="271"/>
      <c r="D246" s="272"/>
      <c r="E246" s="271"/>
      <c r="H246" s="271"/>
      <c r="I246" s="270"/>
      <c r="J246" s="271"/>
      <c r="K246" s="272"/>
      <c r="L246" s="271"/>
      <c r="O246" s="271"/>
      <c r="P246" s="270"/>
      <c r="Q246" s="271"/>
      <c r="R246" s="272"/>
      <c r="S246" s="271"/>
      <c r="V246" s="271"/>
      <c r="W246" s="270"/>
      <c r="X246" s="271"/>
      <c r="Y246" s="272"/>
      <c r="Z246" s="271"/>
      <c r="AC246" s="271"/>
      <c r="AD246" s="270"/>
      <c r="AE246" s="271"/>
      <c r="AF246" s="272"/>
      <c r="AG246" s="271"/>
      <c r="AJ246" s="271"/>
      <c r="AK246" s="270"/>
      <c r="AL246" s="271"/>
      <c r="AM246" s="272"/>
      <c r="AN246" s="271"/>
      <c r="AQ246" s="271"/>
      <c r="AR246" s="270"/>
      <c r="AS246" s="271"/>
      <c r="AT246" s="272"/>
      <c r="AU246" s="271"/>
      <c r="AX246" s="271"/>
      <c r="AY246" s="270"/>
      <c r="AZ246" s="271"/>
      <c r="BA246" s="272"/>
      <c r="BB246" s="271"/>
      <c r="BE246" s="271"/>
      <c r="BF246" s="270"/>
      <c r="BG246" s="271"/>
      <c r="BH246" s="272"/>
      <c r="BI246" s="271"/>
      <c r="BL246" s="271"/>
      <c r="BM246" s="270"/>
      <c r="BN246" s="271"/>
      <c r="BO246" s="272"/>
      <c r="BP246" s="271"/>
      <c r="BS246" s="271"/>
      <c r="BT246" s="270"/>
      <c r="BU246" s="271"/>
      <c r="BV246" s="272"/>
      <c r="BW246" s="271"/>
      <c r="BZ246" s="271"/>
      <c r="CA246" s="270"/>
      <c r="CB246" s="271"/>
      <c r="CC246" s="272"/>
      <c r="CD246" s="271"/>
      <c r="CG246" s="271"/>
      <c r="CH246" s="270"/>
      <c r="CI246" s="271"/>
      <c r="CJ246" s="272"/>
      <c r="CK246" s="271"/>
      <c r="CN246" s="271"/>
      <c r="CO246" s="270"/>
      <c r="CP246" s="271"/>
      <c r="CQ246" s="272"/>
      <c r="CR246" s="271"/>
      <c r="CU246" s="271"/>
      <c r="CV246" s="270"/>
      <c r="CW246" s="271"/>
      <c r="CX246" s="272"/>
      <c r="CY246" s="271"/>
      <c r="DB246" s="271"/>
      <c r="DC246" s="270"/>
      <c r="DD246" s="271"/>
      <c r="DE246" s="272"/>
      <c r="DF246" s="271"/>
      <c r="DI246" s="271"/>
      <c r="DJ246" s="270"/>
      <c r="DK246" s="271"/>
      <c r="DL246" s="272"/>
      <c r="DM246" s="271"/>
      <c r="DP246" s="271"/>
      <c r="DQ246" s="270"/>
      <c r="DR246" s="271"/>
      <c r="DS246" s="272"/>
      <c r="DT246" s="271"/>
      <c r="DW246" s="271"/>
      <c r="DX246" s="270"/>
      <c r="DY246" s="271"/>
      <c r="DZ246" s="272"/>
      <c r="EA246" s="271"/>
      <c r="ED246" s="271"/>
      <c r="EE246" s="270"/>
      <c r="EF246" s="271"/>
      <c r="EG246" s="272"/>
      <c r="EH246" s="271"/>
      <c r="EK246" s="271"/>
      <c r="EL246" s="270"/>
      <c r="EM246" s="271"/>
      <c r="EN246" s="272"/>
      <c r="EO246" s="271"/>
      <c r="ER246" s="271"/>
      <c r="ES246" s="270"/>
      <c r="ET246" s="271"/>
      <c r="EU246" s="272"/>
      <c r="EV246" s="271"/>
      <c r="EY246" s="271"/>
      <c r="EZ246" s="270"/>
      <c r="FA246" s="271"/>
      <c r="FB246" s="272"/>
      <c r="FC246" s="271"/>
      <c r="FF246" s="271"/>
      <c r="FG246" s="270"/>
      <c r="FH246" s="271"/>
      <c r="FI246" s="272"/>
      <c r="FJ246" s="271"/>
      <c r="FM246" s="271"/>
      <c r="FN246" s="270"/>
      <c r="FO246" s="271"/>
      <c r="FP246" s="272"/>
      <c r="FQ246" s="271"/>
      <c r="FT246" s="271"/>
      <c r="FU246" s="270"/>
      <c r="FV246" s="271"/>
      <c r="FW246" s="272"/>
      <c r="FX246" s="271"/>
      <c r="GA246" s="271"/>
      <c r="GB246" s="270"/>
      <c r="GC246" s="271"/>
      <c r="GD246" s="272"/>
      <c r="GE246" s="271"/>
      <c r="GH246" s="271"/>
      <c r="GI246" s="270"/>
      <c r="GJ246" s="271"/>
      <c r="GK246" s="272"/>
      <c r="GL246" s="271"/>
      <c r="GO246" s="271"/>
      <c r="GP246" s="270"/>
      <c r="GQ246" s="271"/>
      <c r="GR246" s="272"/>
      <c r="GS246" s="271"/>
      <c r="GV246" s="271"/>
      <c r="GW246" s="270"/>
      <c r="GX246" s="271"/>
      <c r="GY246" s="272"/>
      <c r="GZ246" s="271"/>
      <c r="HC246" s="271"/>
      <c r="HD246" s="270"/>
      <c r="HE246" s="271"/>
      <c r="HF246" s="272"/>
      <c r="HG246" s="271"/>
      <c r="HJ246" s="271"/>
      <c r="HK246" s="270"/>
      <c r="HL246" s="271"/>
      <c r="HM246" s="272"/>
      <c r="HN246" s="271"/>
      <c r="HQ246" s="271"/>
      <c r="HR246" s="270"/>
      <c r="HS246" s="271"/>
      <c r="HT246" s="272"/>
      <c r="HU246" s="271"/>
      <c r="HX246" s="271"/>
      <c r="HY246" s="270"/>
      <c r="HZ246" s="271"/>
      <c r="IA246" s="272"/>
      <c r="IB246" s="271"/>
      <c r="IE246" s="271"/>
      <c r="IF246" s="270"/>
      <c r="IG246" s="271"/>
      <c r="IH246" s="272"/>
      <c r="II246" s="271"/>
      <c r="IL246" s="271"/>
      <c r="IM246" s="270"/>
      <c r="IN246" s="271"/>
      <c r="IO246" s="272"/>
      <c r="IP246" s="271"/>
      <c r="IS246" s="271"/>
      <c r="IT246" s="270"/>
      <c r="IU246" s="271"/>
      <c r="IV246" s="272"/>
      <c r="IW246" s="271"/>
      <c r="IZ246" s="271"/>
      <c r="JA246" s="270"/>
      <c r="JB246" s="271"/>
      <c r="JC246" s="272"/>
      <c r="JD246" s="271"/>
      <c r="JG246" s="271"/>
      <c r="JH246" s="270"/>
      <c r="JI246" s="271"/>
      <c r="JJ246" s="272"/>
      <c r="JK246" s="271"/>
      <c r="JN246" s="271"/>
      <c r="JO246" s="270"/>
      <c r="JP246" s="271"/>
      <c r="JQ246" s="272"/>
      <c r="JR246" s="271"/>
      <c r="JU246" s="271"/>
      <c r="JV246" s="270"/>
      <c r="JW246" s="271"/>
      <c r="JX246" s="272"/>
      <c r="JY246" s="271"/>
      <c r="KB246" s="271"/>
      <c r="KC246" s="270"/>
      <c r="KD246" s="271"/>
      <c r="KE246" s="272"/>
      <c r="KF246" s="271"/>
      <c r="KI246" s="271"/>
      <c r="KJ246" s="270"/>
      <c r="KK246" s="271"/>
      <c r="KL246" s="272"/>
      <c r="KM246" s="271"/>
      <c r="KP246" s="271"/>
      <c r="KQ246" s="270"/>
      <c r="KR246" s="271"/>
      <c r="KS246" s="272"/>
      <c r="KT246" s="271"/>
      <c r="KW246" s="271"/>
      <c r="KX246" s="270"/>
      <c r="KY246" s="271"/>
      <c r="KZ246" s="272"/>
      <c r="LA246" s="271"/>
      <c r="LD246" s="271"/>
      <c r="LE246" s="270"/>
      <c r="LF246" s="271"/>
      <c r="LG246" s="272"/>
      <c r="LH246" s="271"/>
      <c r="LK246" s="198"/>
      <c r="LL246" s="199"/>
      <c r="LM246" s="198"/>
      <c r="LN246" s="201"/>
      <c r="LO246" s="198"/>
      <c r="LR246" s="198"/>
      <c r="LS246" s="199"/>
      <c r="LT246" s="198"/>
      <c r="LU246" s="201"/>
      <c r="LV246" s="198"/>
      <c r="LY246" s="198"/>
      <c r="LZ246" s="199"/>
      <c r="MA246" s="198"/>
      <c r="MB246" s="201"/>
      <c r="MC246" s="198"/>
      <c r="MF246" s="198"/>
      <c r="MG246" s="199"/>
      <c r="MH246" s="198"/>
      <c r="MI246" s="201"/>
      <c r="MJ246" s="198"/>
      <c r="MM246" s="198"/>
      <c r="MN246" s="199"/>
      <c r="MO246" s="198"/>
      <c r="MP246" s="201"/>
      <c r="MQ246" s="198"/>
      <c r="MT246" s="198"/>
      <c r="MU246" s="199"/>
      <c r="MV246" s="198"/>
      <c r="MW246" s="201"/>
      <c r="MX246" s="198"/>
      <c r="NA246" s="198"/>
      <c r="NB246" s="199"/>
      <c r="NC246" s="198"/>
      <c r="ND246" s="201"/>
      <c r="NE246" s="198"/>
      <c r="NH246" s="198"/>
      <c r="NI246" s="199"/>
      <c r="NJ246" s="198"/>
      <c r="NK246" s="201"/>
      <c r="NL246" s="198"/>
      <c r="NO246" s="198"/>
      <c r="NP246" s="199"/>
      <c r="NQ246" s="198"/>
      <c r="NR246" s="201"/>
      <c r="NS246" s="198"/>
      <c r="NV246" s="198"/>
      <c r="NW246" s="199"/>
      <c r="NX246" s="198"/>
      <c r="NY246" s="201"/>
      <c r="NZ246" s="198"/>
      <c r="OC246" s="198"/>
      <c r="OD246" s="199"/>
      <c r="OE246" s="198"/>
      <c r="OF246" s="201"/>
      <c r="OG246" s="198"/>
      <c r="OJ246" s="198"/>
      <c r="OK246" s="199"/>
      <c r="OL246" s="198"/>
      <c r="OM246" s="201"/>
      <c r="ON246" s="198"/>
      <c r="OQ246" s="198"/>
      <c r="OR246" s="199"/>
      <c r="OS246" s="198"/>
      <c r="OT246" s="201"/>
      <c r="OU246" s="198"/>
      <c r="OX246" s="198"/>
      <c r="OY246" s="199"/>
      <c r="OZ246" s="198"/>
      <c r="PA246" s="201"/>
      <c r="PB246" s="198"/>
      <c r="PE246" s="198"/>
      <c r="PF246" s="199"/>
      <c r="PG246" s="198"/>
      <c r="PH246" s="201"/>
      <c r="PI246" s="198"/>
    </row>
    <row r="247" spans="1:425" ht="18" x14ac:dyDescent="0.35">
      <c r="A247" s="271"/>
      <c r="B247" s="270"/>
      <c r="C247" s="271"/>
      <c r="D247" s="272"/>
      <c r="E247" s="271"/>
      <c r="H247" s="271"/>
      <c r="I247" s="270"/>
      <c r="J247" s="271"/>
      <c r="K247" s="272"/>
      <c r="L247" s="271"/>
      <c r="O247" s="271"/>
      <c r="P247" s="270"/>
      <c r="Q247" s="271"/>
      <c r="R247" s="272"/>
      <c r="S247" s="271"/>
      <c r="V247" s="271"/>
      <c r="W247" s="270"/>
      <c r="X247" s="271"/>
      <c r="Y247" s="272"/>
      <c r="Z247" s="271"/>
      <c r="AC247" s="271"/>
      <c r="AD247" s="270"/>
      <c r="AE247" s="271"/>
      <c r="AF247" s="272"/>
      <c r="AG247" s="271"/>
      <c r="AJ247" s="271"/>
      <c r="AK247" s="270"/>
      <c r="AL247" s="271"/>
      <c r="AM247" s="272"/>
      <c r="AN247" s="271"/>
      <c r="AQ247" s="271"/>
      <c r="AR247" s="270"/>
      <c r="AS247" s="271"/>
      <c r="AT247" s="272"/>
      <c r="AU247" s="271"/>
      <c r="AX247" s="271"/>
      <c r="AY247" s="270"/>
      <c r="AZ247" s="271"/>
      <c r="BA247" s="272"/>
      <c r="BB247" s="271"/>
      <c r="BE247" s="271"/>
      <c r="BF247" s="270"/>
      <c r="BG247" s="271"/>
      <c r="BH247" s="272"/>
      <c r="BI247" s="271"/>
      <c r="BL247" s="271"/>
      <c r="BM247" s="270"/>
      <c r="BN247" s="271"/>
      <c r="BO247" s="272"/>
      <c r="BP247" s="271"/>
      <c r="BS247" s="271"/>
      <c r="BT247" s="270"/>
      <c r="BU247" s="271"/>
      <c r="BV247" s="272"/>
      <c r="BW247" s="271"/>
      <c r="BZ247" s="271"/>
      <c r="CA247" s="270"/>
      <c r="CB247" s="271"/>
      <c r="CC247" s="272"/>
      <c r="CD247" s="271"/>
      <c r="CG247" s="271"/>
      <c r="CH247" s="270"/>
      <c r="CI247" s="271"/>
      <c r="CJ247" s="272"/>
      <c r="CK247" s="271"/>
      <c r="CN247" s="271"/>
      <c r="CO247" s="270"/>
      <c r="CP247" s="271"/>
      <c r="CQ247" s="272"/>
      <c r="CR247" s="271"/>
      <c r="CU247" s="271"/>
      <c r="CV247" s="270"/>
      <c r="CW247" s="271"/>
      <c r="CX247" s="272"/>
      <c r="CY247" s="271"/>
      <c r="DB247" s="271"/>
      <c r="DC247" s="270"/>
      <c r="DD247" s="271"/>
      <c r="DE247" s="272"/>
      <c r="DF247" s="271"/>
      <c r="DI247" s="271"/>
      <c r="DJ247" s="270"/>
      <c r="DK247" s="271"/>
      <c r="DL247" s="272"/>
      <c r="DM247" s="271"/>
      <c r="DP247" s="271"/>
      <c r="DQ247" s="270"/>
      <c r="DR247" s="271"/>
      <c r="DS247" s="272"/>
      <c r="DT247" s="271"/>
      <c r="DW247" s="271"/>
      <c r="DX247" s="270"/>
      <c r="DY247" s="271"/>
      <c r="DZ247" s="272"/>
      <c r="EA247" s="271"/>
      <c r="ED247" s="271"/>
      <c r="EE247" s="270"/>
      <c r="EF247" s="271"/>
      <c r="EG247" s="272"/>
      <c r="EH247" s="271"/>
      <c r="EK247" s="271"/>
      <c r="EL247" s="270"/>
      <c r="EM247" s="271"/>
      <c r="EN247" s="272"/>
      <c r="EO247" s="271"/>
      <c r="ER247" s="271"/>
      <c r="ES247" s="270"/>
      <c r="ET247" s="271"/>
      <c r="EU247" s="272"/>
      <c r="EV247" s="271"/>
      <c r="EY247" s="271"/>
      <c r="EZ247" s="270"/>
      <c r="FA247" s="271"/>
      <c r="FB247" s="272"/>
      <c r="FC247" s="271"/>
      <c r="FF247" s="271"/>
      <c r="FG247" s="270"/>
      <c r="FH247" s="271"/>
      <c r="FI247" s="272"/>
      <c r="FJ247" s="271"/>
      <c r="FM247" s="271"/>
      <c r="FN247" s="270"/>
      <c r="FO247" s="271"/>
      <c r="FP247" s="272"/>
      <c r="FQ247" s="271"/>
      <c r="FT247" s="271"/>
      <c r="FU247" s="270"/>
      <c r="FV247" s="271"/>
      <c r="FW247" s="272"/>
      <c r="FX247" s="271"/>
      <c r="GA247" s="271"/>
      <c r="GB247" s="270"/>
      <c r="GC247" s="271"/>
      <c r="GD247" s="272"/>
      <c r="GE247" s="271"/>
      <c r="GH247" s="271"/>
      <c r="GI247" s="270"/>
      <c r="GJ247" s="271"/>
      <c r="GK247" s="272"/>
      <c r="GL247" s="271"/>
      <c r="GO247" s="271"/>
      <c r="GP247" s="270"/>
      <c r="GQ247" s="271"/>
      <c r="GR247" s="272"/>
      <c r="GS247" s="271"/>
      <c r="GV247" s="271"/>
      <c r="GW247" s="270"/>
      <c r="GX247" s="271"/>
      <c r="GY247" s="272"/>
      <c r="GZ247" s="271"/>
      <c r="HC247" s="271"/>
      <c r="HD247" s="270"/>
      <c r="HE247" s="271"/>
      <c r="HF247" s="272"/>
      <c r="HG247" s="271"/>
      <c r="HJ247" s="271"/>
      <c r="HK247" s="270"/>
      <c r="HL247" s="271"/>
      <c r="HM247" s="272"/>
      <c r="HN247" s="271"/>
      <c r="HQ247" s="271"/>
      <c r="HR247" s="270"/>
      <c r="HS247" s="271"/>
      <c r="HT247" s="272"/>
      <c r="HU247" s="271"/>
      <c r="HX247" s="271"/>
      <c r="HY247" s="270"/>
      <c r="HZ247" s="271"/>
      <c r="IA247" s="272"/>
      <c r="IB247" s="271"/>
      <c r="IE247" s="271"/>
      <c r="IF247" s="270"/>
      <c r="IG247" s="271"/>
      <c r="IH247" s="272"/>
      <c r="II247" s="271"/>
      <c r="IL247" s="271"/>
      <c r="IM247" s="270"/>
      <c r="IN247" s="271"/>
      <c r="IO247" s="272"/>
      <c r="IP247" s="271"/>
      <c r="IS247" s="271"/>
      <c r="IT247" s="270"/>
      <c r="IU247" s="271"/>
      <c r="IV247" s="272"/>
      <c r="IW247" s="271"/>
      <c r="IZ247" s="271"/>
      <c r="JA247" s="270"/>
      <c r="JB247" s="271"/>
      <c r="JC247" s="272"/>
      <c r="JD247" s="271"/>
      <c r="JG247" s="271"/>
      <c r="JH247" s="270"/>
      <c r="JI247" s="271"/>
      <c r="JJ247" s="272"/>
      <c r="JK247" s="271"/>
      <c r="JN247" s="271"/>
      <c r="JO247" s="270"/>
      <c r="JP247" s="271"/>
      <c r="JQ247" s="272"/>
      <c r="JR247" s="271"/>
      <c r="JU247" s="271"/>
      <c r="JV247" s="270"/>
      <c r="JW247" s="271"/>
      <c r="JX247" s="272"/>
      <c r="JY247" s="271"/>
      <c r="KB247" s="271"/>
      <c r="KC247" s="270"/>
      <c r="KD247" s="271"/>
      <c r="KE247" s="272"/>
      <c r="KF247" s="271"/>
      <c r="KI247" s="271"/>
      <c r="KJ247" s="270"/>
      <c r="KK247" s="271"/>
      <c r="KL247" s="272"/>
      <c r="KM247" s="271"/>
      <c r="KP247" s="271"/>
      <c r="KQ247" s="270"/>
      <c r="KR247" s="271"/>
      <c r="KS247" s="272"/>
      <c r="KT247" s="271"/>
      <c r="KW247" s="271"/>
      <c r="KX247" s="270"/>
      <c r="KY247" s="271"/>
      <c r="KZ247" s="272"/>
      <c r="LA247" s="271"/>
      <c r="LD247" s="271"/>
      <c r="LE247" s="270"/>
      <c r="LF247" s="271"/>
      <c r="LG247" s="272"/>
      <c r="LH247" s="271"/>
      <c r="LK247" s="198"/>
      <c r="LL247" s="199"/>
      <c r="LM247" s="198"/>
      <c r="LN247" s="201"/>
      <c r="LO247" s="198"/>
      <c r="LR247" s="198"/>
      <c r="LS247" s="199"/>
      <c r="LT247" s="198"/>
      <c r="LU247" s="201"/>
      <c r="LV247" s="198"/>
      <c r="LY247" s="198"/>
      <c r="LZ247" s="199"/>
      <c r="MA247" s="198"/>
      <c r="MB247" s="201"/>
      <c r="MC247" s="198"/>
      <c r="MF247" s="198"/>
      <c r="MG247" s="199"/>
      <c r="MH247" s="198"/>
      <c r="MI247" s="201"/>
      <c r="MJ247" s="198"/>
      <c r="MM247" s="198"/>
      <c r="MN247" s="199"/>
      <c r="MO247" s="198"/>
      <c r="MP247" s="201"/>
      <c r="MQ247" s="198"/>
      <c r="MT247" s="198"/>
      <c r="MU247" s="199"/>
      <c r="MV247" s="198"/>
      <c r="MW247" s="201"/>
      <c r="MX247" s="198"/>
      <c r="NA247" s="198"/>
      <c r="NB247" s="199"/>
      <c r="NC247" s="198"/>
      <c r="ND247" s="201"/>
      <c r="NE247" s="198"/>
      <c r="NH247" s="198"/>
      <c r="NI247" s="199"/>
      <c r="NJ247" s="198"/>
      <c r="NK247" s="201"/>
      <c r="NL247" s="198"/>
      <c r="NO247" s="198"/>
      <c r="NP247" s="199"/>
      <c r="NQ247" s="198"/>
      <c r="NR247" s="201"/>
      <c r="NS247" s="198"/>
      <c r="NV247" s="198"/>
      <c r="NW247" s="199"/>
      <c r="NX247" s="198"/>
      <c r="NY247" s="201"/>
      <c r="NZ247" s="198"/>
      <c r="OC247" s="198"/>
      <c r="OD247" s="199"/>
      <c r="OE247" s="198"/>
      <c r="OF247" s="201"/>
      <c r="OG247" s="198"/>
      <c r="OJ247" s="198"/>
      <c r="OK247" s="199"/>
      <c r="OL247" s="198"/>
      <c r="OM247" s="201"/>
      <c r="ON247" s="198"/>
      <c r="OQ247" s="198"/>
      <c r="OR247" s="199"/>
      <c r="OS247" s="198"/>
      <c r="OT247" s="201"/>
      <c r="OU247" s="198"/>
      <c r="OX247" s="198"/>
      <c r="OY247" s="199"/>
      <c r="OZ247" s="198"/>
      <c r="PA247" s="201"/>
      <c r="PB247" s="198"/>
      <c r="PE247" s="198"/>
      <c r="PF247" s="199"/>
      <c r="PG247" s="198"/>
      <c r="PH247" s="201"/>
      <c r="PI247" s="198"/>
    </row>
    <row r="248" spans="1:425" ht="18" x14ac:dyDescent="0.35">
      <c r="A248" s="269" t="s">
        <v>164</v>
      </c>
      <c r="B248" s="270"/>
      <c r="C248" s="271"/>
      <c r="D248" s="272"/>
      <c r="E248" s="271"/>
      <c r="H248" s="269" t="s">
        <v>164</v>
      </c>
      <c r="I248" s="270"/>
      <c r="J248" s="271"/>
      <c r="K248" s="272"/>
      <c r="L248" s="271"/>
      <c r="O248" s="269" t="s">
        <v>164</v>
      </c>
      <c r="P248" s="270"/>
      <c r="Q248" s="271"/>
      <c r="R248" s="272"/>
      <c r="S248" s="271"/>
      <c r="V248" s="269" t="s">
        <v>164</v>
      </c>
      <c r="W248" s="270"/>
      <c r="X248" s="271"/>
      <c r="Y248" s="272"/>
      <c r="Z248" s="271"/>
      <c r="AC248" s="269" t="s">
        <v>164</v>
      </c>
      <c r="AD248" s="270"/>
      <c r="AE248" s="271"/>
      <c r="AF248" s="272"/>
      <c r="AG248" s="271"/>
      <c r="AJ248" s="269" t="s">
        <v>164</v>
      </c>
      <c r="AK248" s="270"/>
      <c r="AL248" s="271"/>
      <c r="AM248" s="272"/>
      <c r="AN248" s="271"/>
      <c r="AQ248" s="269" t="s">
        <v>164</v>
      </c>
      <c r="AR248" s="270"/>
      <c r="AS248" s="271"/>
      <c r="AT248" s="272"/>
      <c r="AU248" s="271"/>
      <c r="AX248" s="269" t="s">
        <v>164</v>
      </c>
      <c r="AY248" s="270"/>
      <c r="AZ248" s="271"/>
      <c r="BA248" s="272"/>
      <c r="BB248" s="271"/>
      <c r="BE248" s="269" t="s">
        <v>164</v>
      </c>
      <c r="BF248" s="270"/>
      <c r="BG248" s="271"/>
      <c r="BH248" s="272"/>
      <c r="BI248" s="271"/>
      <c r="BL248" s="269" t="s">
        <v>164</v>
      </c>
      <c r="BM248" s="270"/>
      <c r="BN248" s="271"/>
      <c r="BO248" s="272"/>
      <c r="BP248" s="271"/>
      <c r="BS248" s="269" t="s">
        <v>164</v>
      </c>
      <c r="BT248" s="270"/>
      <c r="BU248" s="271"/>
      <c r="BV248" s="272"/>
      <c r="BW248" s="271"/>
      <c r="BZ248" s="269" t="s">
        <v>164</v>
      </c>
      <c r="CA248" s="270"/>
      <c r="CB248" s="271"/>
      <c r="CC248" s="272"/>
      <c r="CD248" s="271"/>
      <c r="CG248" s="269" t="s">
        <v>164</v>
      </c>
      <c r="CH248" s="270"/>
      <c r="CI248" s="271"/>
      <c r="CJ248" s="272"/>
      <c r="CK248" s="271"/>
      <c r="CN248" s="269" t="s">
        <v>164</v>
      </c>
      <c r="CO248" s="270"/>
      <c r="CP248" s="271"/>
      <c r="CQ248" s="272"/>
      <c r="CR248" s="271"/>
      <c r="CU248" s="269" t="s">
        <v>164</v>
      </c>
      <c r="CV248" s="270"/>
      <c r="CW248" s="271"/>
      <c r="CX248" s="272"/>
      <c r="CY248" s="271"/>
      <c r="DB248" s="269" t="s">
        <v>164</v>
      </c>
      <c r="DC248" s="270"/>
      <c r="DD248" s="271"/>
      <c r="DE248" s="272"/>
      <c r="DF248" s="271"/>
      <c r="DI248" s="269" t="s">
        <v>164</v>
      </c>
      <c r="DJ248" s="270"/>
      <c r="DK248" s="271"/>
      <c r="DL248" s="272"/>
      <c r="DM248" s="271"/>
      <c r="DP248" s="269" t="s">
        <v>164</v>
      </c>
      <c r="DQ248" s="270"/>
      <c r="DR248" s="271"/>
      <c r="DS248" s="272"/>
      <c r="DT248" s="271"/>
      <c r="DW248" s="269" t="s">
        <v>164</v>
      </c>
      <c r="DX248" s="270"/>
      <c r="DY248" s="271"/>
      <c r="DZ248" s="272"/>
      <c r="EA248" s="271"/>
      <c r="ED248" s="269" t="s">
        <v>164</v>
      </c>
      <c r="EE248" s="270"/>
      <c r="EF248" s="271"/>
      <c r="EG248" s="272"/>
      <c r="EH248" s="271"/>
      <c r="EK248" s="269" t="s">
        <v>164</v>
      </c>
      <c r="EL248" s="270"/>
      <c r="EM248" s="271"/>
      <c r="EN248" s="272"/>
      <c r="EO248" s="271"/>
      <c r="ER248" s="269" t="s">
        <v>164</v>
      </c>
      <c r="ES248" s="270"/>
      <c r="ET248" s="271"/>
      <c r="EU248" s="272"/>
      <c r="EV248" s="271"/>
      <c r="EY248" s="269" t="s">
        <v>164</v>
      </c>
      <c r="EZ248" s="270"/>
      <c r="FA248" s="271"/>
      <c r="FB248" s="272"/>
      <c r="FC248" s="271"/>
      <c r="FF248" s="269" t="s">
        <v>164</v>
      </c>
      <c r="FG248" s="270"/>
      <c r="FH248" s="271"/>
      <c r="FI248" s="272"/>
      <c r="FJ248" s="271"/>
      <c r="FM248" s="269" t="s">
        <v>164</v>
      </c>
      <c r="FN248" s="270"/>
      <c r="FO248" s="271"/>
      <c r="FP248" s="272"/>
      <c r="FQ248" s="271"/>
      <c r="FT248" s="269" t="s">
        <v>164</v>
      </c>
      <c r="FU248" s="270"/>
      <c r="FV248" s="271"/>
      <c r="FW248" s="272"/>
      <c r="FX248" s="271"/>
      <c r="GA248" s="269" t="s">
        <v>164</v>
      </c>
      <c r="GB248" s="270"/>
      <c r="GC248" s="271"/>
      <c r="GD248" s="272"/>
      <c r="GE248" s="271"/>
      <c r="GH248" s="269" t="s">
        <v>164</v>
      </c>
      <c r="GI248" s="270"/>
      <c r="GJ248" s="271"/>
      <c r="GK248" s="272"/>
      <c r="GL248" s="271"/>
      <c r="GO248" s="269" t="s">
        <v>164</v>
      </c>
      <c r="GP248" s="270"/>
      <c r="GQ248" s="271"/>
      <c r="GR248" s="272"/>
      <c r="GS248" s="271"/>
      <c r="GV248" s="269" t="s">
        <v>164</v>
      </c>
      <c r="GW248" s="270"/>
      <c r="GX248" s="271"/>
      <c r="GY248" s="272"/>
      <c r="GZ248" s="271"/>
      <c r="HC248" s="269" t="s">
        <v>164</v>
      </c>
      <c r="HD248" s="270"/>
      <c r="HE248" s="271"/>
      <c r="HF248" s="272"/>
      <c r="HG248" s="271"/>
      <c r="HJ248" s="269" t="s">
        <v>164</v>
      </c>
      <c r="HK248" s="270"/>
      <c r="HL248" s="271"/>
      <c r="HM248" s="272"/>
      <c r="HN248" s="271"/>
      <c r="HQ248" s="269" t="s">
        <v>164</v>
      </c>
      <c r="HR248" s="270"/>
      <c r="HS248" s="271"/>
      <c r="HT248" s="272"/>
      <c r="HU248" s="271"/>
      <c r="HX248" s="269" t="s">
        <v>164</v>
      </c>
      <c r="HY248" s="270"/>
      <c r="HZ248" s="271"/>
      <c r="IA248" s="272"/>
      <c r="IB248" s="271"/>
      <c r="IE248" s="269" t="s">
        <v>164</v>
      </c>
      <c r="IF248" s="270"/>
      <c r="IG248" s="271"/>
      <c r="IH248" s="272"/>
      <c r="II248" s="271"/>
      <c r="IL248" s="269" t="s">
        <v>164</v>
      </c>
      <c r="IM248" s="270"/>
      <c r="IN248" s="271"/>
      <c r="IO248" s="272"/>
      <c r="IP248" s="271"/>
      <c r="IS248" s="269" t="s">
        <v>164</v>
      </c>
      <c r="IT248" s="270"/>
      <c r="IU248" s="271"/>
      <c r="IV248" s="272"/>
      <c r="IW248" s="271"/>
      <c r="IZ248" s="269" t="s">
        <v>164</v>
      </c>
      <c r="JA248" s="270"/>
      <c r="JB248" s="271"/>
      <c r="JC248" s="272"/>
      <c r="JD248" s="271"/>
      <c r="JG248" s="269" t="s">
        <v>164</v>
      </c>
      <c r="JH248" s="270"/>
      <c r="JI248" s="271"/>
      <c r="JJ248" s="272"/>
      <c r="JK248" s="271"/>
      <c r="JN248" s="269" t="s">
        <v>164</v>
      </c>
      <c r="JO248" s="270"/>
      <c r="JP248" s="271"/>
      <c r="JQ248" s="272"/>
      <c r="JR248" s="271"/>
      <c r="JU248" s="269" t="s">
        <v>164</v>
      </c>
      <c r="JV248" s="270"/>
      <c r="JW248" s="271"/>
      <c r="JX248" s="272"/>
      <c r="JY248" s="271"/>
      <c r="KB248" s="269" t="s">
        <v>164</v>
      </c>
      <c r="KC248" s="270"/>
      <c r="KD248" s="271"/>
      <c r="KE248" s="272"/>
      <c r="KF248" s="271"/>
      <c r="KI248" s="269" t="s">
        <v>164</v>
      </c>
      <c r="KJ248" s="270"/>
      <c r="KK248" s="271"/>
      <c r="KL248" s="272"/>
      <c r="KM248" s="271"/>
      <c r="KP248" s="269" t="s">
        <v>164</v>
      </c>
      <c r="KQ248" s="270"/>
      <c r="KR248" s="271"/>
      <c r="KS248" s="272"/>
      <c r="KT248" s="271"/>
      <c r="KW248" s="269" t="s">
        <v>164</v>
      </c>
      <c r="KX248" s="270"/>
      <c r="KY248" s="271"/>
      <c r="KZ248" s="272"/>
      <c r="LA248" s="271"/>
      <c r="LD248" s="269" t="s">
        <v>164</v>
      </c>
      <c r="LE248" s="270"/>
      <c r="LF248" s="271"/>
      <c r="LG248" s="272"/>
      <c r="LH248" s="271"/>
      <c r="LK248" s="185" t="s">
        <v>164</v>
      </c>
      <c r="LL248" s="199"/>
      <c r="LM248" s="198"/>
      <c r="LN248" s="201"/>
      <c r="LO248" s="198"/>
      <c r="LR248" s="185" t="s">
        <v>164</v>
      </c>
      <c r="LS248" s="199"/>
      <c r="LT248" s="198"/>
      <c r="LU248" s="201"/>
      <c r="LV248" s="198"/>
      <c r="LY248" s="185" t="s">
        <v>164</v>
      </c>
      <c r="LZ248" s="199"/>
      <c r="MA248" s="198"/>
      <c r="MB248" s="201"/>
      <c r="MC248" s="198"/>
      <c r="MF248" s="185" t="s">
        <v>164</v>
      </c>
      <c r="MG248" s="199"/>
      <c r="MH248" s="198"/>
      <c r="MI248" s="201"/>
      <c r="MJ248" s="198"/>
      <c r="MM248" s="185" t="s">
        <v>164</v>
      </c>
      <c r="MN248" s="199"/>
      <c r="MO248" s="198"/>
      <c r="MP248" s="201"/>
      <c r="MQ248" s="198"/>
      <c r="MT248" s="185" t="s">
        <v>164</v>
      </c>
      <c r="MU248" s="199"/>
      <c r="MV248" s="198"/>
      <c r="MW248" s="201"/>
      <c r="MX248" s="198"/>
      <c r="NA248" s="185" t="s">
        <v>164</v>
      </c>
      <c r="NB248" s="199"/>
      <c r="NC248" s="198"/>
      <c r="ND248" s="201"/>
      <c r="NE248" s="198"/>
      <c r="NH248" s="185" t="s">
        <v>164</v>
      </c>
      <c r="NI248" s="199"/>
      <c r="NJ248" s="198"/>
      <c r="NK248" s="201"/>
      <c r="NL248" s="198"/>
      <c r="NO248" s="185" t="s">
        <v>164</v>
      </c>
      <c r="NP248" s="199"/>
      <c r="NQ248" s="198"/>
      <c r="NR248" s="201"/>
      <c r="NS248" s="198"/>
      <c r="NV248" s="185" t="s">
        <v>164</v>
      </c>
      <c r="NW248" s="199"/>
      <c r="NX248" s="198"/>
      <c r="NY248" s="201"/>
      <c r="NZ248" s="198"/>
      <c r="OC248" s="185" t="s">
        <v>164</v>
      </c>
      <c r="OD248" s="199"/>
      <c r="OE248" s="198"/>
      <c r="OF248" s="201"/>
      <c r="OG248" s="198"/>
      <c r="OJ248" s="185" t="s">
        <v>164</v>
      </c>
      <c r="OK248" s="199"/>
      <c r="OL248" s="198"/>
      <c r="OM248" s="201"/>
      <c r="ON248" s="198"/>
      <c r="OQ248" s="185" t="s">
        <v>164</v>
      </c>
      <c r="OR248" s="199"/>
      <c r="OS248" s="198"/>
      <c r="OT248" s="201"/>
      <c r="OU248" s="198"/>
      <c r="OX248" s="185" t="s">
        <v>164</v>
      </c>
      <c r="OY248" s="199"/>
      <c r="OZ248" s="198"/>
      <c r="PA248" s="201"/>
      <c r="PB248" s="198"/>
      <c r="PE248" s="185" t="s">
        <v>164</v>
      </c>
      <c r="PF248" s="199"/>
      <c r="PG248" s="198"/>
      <c r="PH248" s="201"/>
      <c r="PI248" s="198"/>
    </row>
    <row r="249" spans="1:425" ht="18" x14ac:dyDescent="0.35">
      <c r="A249" s="194"/>
      <c r="B249" s="195"/>
      <c r="C249" s="194"/>
      <c r="D249" s="196"/>
      <c r="E249" s="194"/>
      <c r="H249" s="194"/>
      <c r="I249" s="195"/>
      <c r="J249" s="194"/>
      <c r="K249" s="196"/>
      <c r="L249" s="194"/>
      <c r="O249" s="194"/>
      <c r="P249" s="195"/>
      <c r="Q249" s="194"/>
      <c r="R249" s="196"/>
      <c r="S249" s="194"/>
      <c r="V249" s="194"/>
      <c r="W249" s="195"/>
      <c r="X249" s="194"/>
      <c r="Y249" s="196"/>
      <c r="Z249" s="194"/>
      <c r="AC249" s="194"/>
      <c r="AD249" s="195"/>
      <c r="AE249" s="194"/>
      <c r="AF249" s="196"/>
      <c r="AG249" s="194"/>
      <c r="AJ249" s="194"/>
      <c r="AK249" s="195"/>
      <c r="AL249" s="194"/>
      <c r="AM249" s="196"/>
      <c r="AN249" s="194"/>
      <c r="AQ249" s="194"/>
      <c r="AR249" s="195"/>
      <c r="AS249" s="194"/>
      <c r="AT249" s="196"/>
      <c r="AU249" s="194"/>
      <c r="AX249" s="194"/>
      <c r="AY249" s="195"/>
      <c r="AZ249" s="194"/>
      <c r="BA249" s="196"/>
      <c r="BB249" s="194"/>
      <c r="BE249" s="194"/>
      <c r="BF249" s="195"/>
      <c r="BG249" s="194"/>
      <c r="BH249" s="196"/>
      <c r="BI249" s="194"/>
      <c r="BL249" s="194"/>
      <c r="BM249" s="195"/>
      <c r="BN249" s="194"/>
      <c r="BO249" s="196"/>
      <c r="BP249" s="194"/>
      <c r="BS249" s="194"/>
      <c r="BT249" s="195"/>
      <c r="BU249" s="194"/>
      <c r="BV249" s="196"/>
      <c r="BW249" s="194"/>
      <c r="BZ249" s="194"/>
      <c r="CA249" s="195"/>
      <c r="CB249" s="194"/>
      <c r="CC249" s="196"/>
      <c r="CD249" s="194"/>
      <c r="CG249" s="194"/>
      <c r="CH249" s="195"/>
      <c r="CI249" s="194"/>
      <c r="CJ249" s="196"/>
      <c r="CK249" s="194"/>
      <c r="CN249" s="194"/>
      <c r="CO249" s="195"/>
      <c r="CP249" s="194"/>
      <c r="CQ249" s="196"/>
      <c r="CR249" s="194"/>
      <c r="CU249" s="194"/>
      <c r="CV249" s="195"/>
      <c r="CW249" s="194"/>
      <c r="CX249" s="196"/>
      <c r="CY249" s="194"/>
      <c r="DB249" s="194"/>
      <c r="DC249" s="195"/>
      <c r="DD249" s="194"/>
      <c r="DE249" s="196"/>
      <c r="DF249" s="194"/>
      <c r="DI249" s="194"/>
      <c r="DJ249" s="195"/>
      <c r="DK249" s="194"/>
      <c r="DL249" s="196"/>
      <c r="DM249" s="194"/>
      <c r="DP249" s="194"/>
      <c r="DQ249" s="195"/>
      <c r="DR249" s="194"/>
      <c r="DS249" s="196"/>
      <c r="DT249" s="194"/>
      <c r="DW249" s="194"/>
      <c r="DX249" s="195"/>
      <c r="DY249" s="194"/>
      <c r="DZ249" s="196"/>
      <c r="EA249" s="194"/>
      <c r="ED249" s="194"/>
      <c r="EE249" s="195"/>
      <c r="EF249" s="194"/>
      <c r="EG249" s="196"/>
      <c r="EH249" s="194"/>
      <c r="EK249" s="194"/>
      <c r="EL249" s="195"/>
      <c r="EM249" s="194"/>
      <c r="EN249" s="196"/>
      <c r="EO249" s="194"/>
      <c r="ER249" s="194"/>
      <c r="ES249" s="195"/>
      <c r="ET249" s="194"/>
      <c r="EU249" s="196"/>
      <c r="EV249" s="194"/>
      <c r="EY249" s="194"/>
      <c r="EZ249" s="195"/>
      <c r="FA249" s="194"/>
      <c r="FB249" s="196"/>
      <c r="FC249" s="194"/>
      <c r="FF249" s="194"/>
      <c r="FG249" s="195"/>
      <c r="FH249" s="194"/>
      <c r="FI249" s="196"/>
      <c r="FJ249" s="194"/>
      <c r="FM249" s="194"/>
      <c r="FN249" s="195"/>
      <c r="FO249" s="194"/>
      <c r="FP249" s="196"/>
      <c r="FQ249" s="194"/>
      <c r="FT249" s="194"/>
      <c r="FU249" s="195"/>
      <c r="FV249" s="194"/>
      <c r="FW249" s="196"/>
      <c r="FX249" s="194"/>
      <c r="GA249" s="194"/>
      <c r="GB249" s="195"/>
      <c r="GC249" s="194"/>
      <c r="GD249" s="196"/>
      <c r="GE249" s="194"/>
      <c r="GH249" s="194"/>
      <c r="GI249" s="195"/>
      <c r="GJ249" s="194"/>
      <c r="GK249" s="196"/>
      <c r="GL249" s="194"/>
      <c r="GO249" s="194"/>
      <c r="GP249" s="195"/>
      <c r="GQ249" s="194"/>
      <c r="GR249" s="196"/>
      <c r="GS249" s="194"/>
      <c r="GV249" s="194"/>
      <c r="GW249" s="195"/>
      <c r="GX249" s="194"/>
      <c r="GY249" s="196"/>
      <c r="GZ249" s="194"/>
      <c r="HC249" s="194"/>
      <c r="HD249" s="195"/>
      <c r="HE249" s="194"/>
      <c r="HF249" s="196"/>
      <c r="HG249" s="194"/>
      <c r="HJ249" s="194"/>
      <c r="HK249" s="195"/>
      <c r="HL249" s="194"/>
      <c r="HM249" s="196"/>
      <c r="HN249" s="194"/>
      <c r="HQ249" s="194"/>
      <c r="HR249" s="195"/>
      <c r="HS249" s="194"/>
      <c r="HT249" s="196"/>
      <c r="HU249" s="194"/>
      <c r="HX249" s="194"/>
      <c r="HY249" s="195"/>
      <c r="HZ249" s="194"/>
      <c r="IA249" s="196"/>
      <c r="IB249" s="194"/>
      <c r="IE249" s="194"/>
      <c r="IF249" s="195"/>
      <c r="IG249" s="194"/>
      <c r="IH249" s="196"/>
      <c r="II249" s="194"/>
      <c r="IL249" s="194"/>
      <c r="IM249" s="195"/>
      <c r="IN249" s="194"/>
      <c r="IO249" s="196"/>
      <c r="IP249" s="194"/>
      <c r="IS249" s="194"/>
      <c r="IT249" s="195"/>
      <c r="IU249" s="194"/>
      <c r="IV249" s="196"/>
      <c r="IW249" s="194"/>
      <c r="IZ249" s="194"/>
      <c r="JA249" s="195"/>
      <c r="JB249" s="194"/>
      <c r="JC249" s="196"/>
      <c r="JD249" s="194"/>
      <c r="JG249" s="194"/>
      <c r="JH249" s="195"/>
      <c r="JI249" s="194"/>
      <c r="JJ249" s="196"/>
      <c r="JK249" s="194"/>
      <c r="JN249" s="194"/>
      <c r="JO249" s="195"/>
      <c r="JP249" s="194"/>
      <c r="JQ249" s="196"/>
      <c r="JR249" s="194"/>
      <c r="JU249" s="194"/>
      <c r="JV249" s="195"/>
      <c r="JW249" s="194"/>
      <c r="JX249" s="196"/>
      <c r="JY249" s="194"/>
      <c r="KB249" s="194"/>
      <c r="KC249" s="195"/>
      <c r="KD249" s="194"/>
      <c r="KE249" s="196"/>
      <c r="KF249" s="194"/>
      <c r="KI249" s="194"/>
      <c r="KJ249" s="195"/>
      <c r="KK249" s="194"/>
      <c r="KL249" s="196"/>
      <c r="KM249" s="194"/>
      <c r="KP249" s="194"/>
      <c r="KQ249" s="195"/>
      <c r="KR249" s="194"/>
      <c r="KS249" s="196"/>
      <c r="KT249" s="194"/>
      <c r="KW249" s="194"/>
      <c r="KX249" s="195"/>
      <c r="KY249" s="194"/>
      <c r="KZ249" s="196"/>
      <c r="LA249" s="194"/>
      <c r="LD249" s="194"/>
      <c r="LE249" s="195"/>
      <c r="LF249" s="194"/>
      <c r="LG249" s="196"/>
      <c r="LH249" s="194"/>
      <c r="LK249" s="194"/>
      <c r="LL249" s="195"/>
      <c r="LM249" s="194"/>
      <c r="LN249" s="196"/>
      <c r="LO249" s="194"/>
      <c r="LR249" s="194"/>
      <c r="LS249" s="195"/>
      <c r="LT249" s="194"/>
      <c r="LU249" s="196"/>
      <c r="LV249" s="194"/>
      <c r="LY249" s="194"/>
      <c r="LZ249" s="195"/>
      <c r="MA249" s="194"/>
      <c r="MB249" s="196"/>
      <c r="MC249" s="194"/>
      <c r="MF249" s="194"/>
      <c r="MG249" s="195"/>
      <c r="MH249" s="194"/>
      <c r="MI249" s="196"/>
      <c r="MJ249" s="194"/>
      <c r="MM249" s="194"/>
      <c r="MN249" s="195"/>
      <c r="MO249" s="194"/>
      <c r="MP249" s="196"/>
      <c r="MQ249" s="194"/>
      <c r="MT249" s="194"/>
      <c r="MU249" s="195"/>
      <c r="MV249" s="194"/>
      <c r="MW249" s="196"/>
      <c r="MX249" s="194"/>
      <c r="NA249" s="194"/>
      <c r="NB249" s="195"/>
      <c r="NC249" s="194"/>
      <c r="ND249" s="196"/>
      <c r="NE249" s="194"/>
      <c r="NH249" s="194"/>
      <c r="NI249" s="195"/>
      <c r="NJ249" s="194"/>
      <c r="NK249" s="196"/>
      <c r="NL249" s="194"/>
      <c r="NO249" s="194"/>
      <c r="NP249" s="195"/>
      <c r="NQ249" s="194"/>
      <c r="NR249" s="196"/>
      <c r="NS249" s="194"/>
      <c r="NV249" s="194"/>
      <c r="NW249" s="195"/>
      <c r="NX249" s="194"/>
      <c r="NY249" s="196"/>
      <c r="NZ249" s="194"/>
      <c r="OC249" s="194"/>
      <c r="OD249" s="195"/>
      <c r="OE249" s="194"/>
      <c r="OF249" s="196"/>
      <c r="OG249" s="194"/>
      <c r="OJ249" s="194"/>
      <c r="OK249" s="195"/>
      <c r="OL249" s="194"/>
      <c r="OM249" s="196"/>
      <c r="ON249" s="194"/>
      <c r="OQ249" s="194"/>
      <c r="OR249" s="195"/>
      <c r="OS249" s="194"/>
      <c r="OT249" s="196"/>
      <c r="OU249" s="194"/>
      <c r="OX249" s="194"/>
      <c r="OY249" s="195"/>
      <c r="OZ249" s="194"/>
      <c r="PA249" s="196"/>
      <c r="PB249" s="194"/>
      <c r="PE249" s="194"/>
      <c r="PF249" s="195"/>
      <c r="PG249" s="194"/>
      <c r="PH249" s="196"/>
      <c r="PI249" s="194"/>
    </row>
    <row r="250" spans="1:425" s="277" customFormat="1" ht="72" customHeight="1" x14ac:dyDescent="0.35">
      <c r="A250" s="273" t="s">
        <v>133</v>
      </c>
      <c r="B250" s="274" t="s">
        <v>109</v>
      </c>
      <c r="C250" s="275" t="s">
        <v>110</v>
      </c>
      <c r="D250" s="276" t="s">
        <v>111</v>
      </c>
      <c r="E250" s="275" t="s">
        <v>110</v>
      </c>
      <c r="H250" s="273" t="s">
        <v>133</v>
      </c>
      <c r="I250" s="274" t="s">
        <v>109</v>
      </c>
      <c r="J250" s="275" t="s">
        <v>110</v>
      </c>
      <c r="K250" s="276" t="s">
        <v>111</v>
      </c>
      <c r="L250" s="275" t="s">
        <v>110</v>
      </c>
      <c r="O250" s="273" t="s">
        <v>133</v>
      </c>
      <c r="P250" s="274" t="s">
        <v>109</v>
      </c>
      <c r="Q250" s="275" t="s">
        <v>110</v>
      </c>
      <c r="R250" s="276" t="s">
        <v>111</v>
      </c>
      <c r="S250" s="275" t="s">
        <v>110</v>
      </c>
      <c r="V250" s="273" t="s">
        <v>133</v>
      </c>
      <c r="W250" s="274" t="s">
        <v>109</v>
      </c>
      <c r="X250" s="275" t="s">
        <v>110</v>
      </c>
      <c r="Y250" s="276" t="s">
        <v>111</v>
      </c>
      <c r="Z250" s="275" t="s">
        <v>110</v>
      </c>
      <c r="AC250" s="273" t="s">
        <v>133</v>
      </c>
      <c r="AD250" s="274" t="s">
        <v>109</v>
      </c>
      <c r="AE250" s="275" t="s">
        <v>110</v>
      </c>
      <c r="AF250" s="276" t="s">
        <v>111</v>
      </c>
      <c r="AG250" s="275" t="s">
        <v>110</v>
      </c>
      <c r="AJ250" s="273" t="s">
        <v>133</v>
      </c>
      <c r="AK250" s="274" t="s">
        <v>109</v>
      </c>
      <c r="AL250" s="275" t="s">
        <v>110</v>
      </c>
      <c r="AM250" s="276" t="s">
        <v>111</v>
      </c>
      <c r="AN250" s="275" t="s">
        <v>110</v>
      </c>
      <c r="AQ250" s="273" t="s">
        <v>133</v>
      </c>
      <c r="AR250" s="274" t="s">
        <v>109</v>
      </c>
      <c r="AS250" s="275" t="s">
        <v>110</v>
      </c>
      <c r="AT250" s="276" t="s">
        <v>111</v>
      </c>
      <c r="AU250" s="275" t="s">
        <v>110</v>
      </c>
      <c r="AX250" s="273" t="s">
        <v>133</v>
      </c>
      <c r="AY250" s="274" t="s">
        <v>109</v>
      </c>
      <c r="AZ250" s="275" t="s">
        <v>110</v>
      </c>
      <c r="BA250" s="276" t="s">
        <v>111</v>
      </c>
      <c r="BB250" s="275" t="s">
        <v>110</v>
      </c>
      <c r="BE250" s="273" t="s">
        <v>133</v>
      </c>
      <c r="BF250" s="274" t="s">
        <v>109</v>
      </c>
      <c r="BG250" s="275" t="s">
        <v>110</v>
      </c>
      <c r="BH250" s="276" t="s">
        <v>111</v>
      </c>
      <c r="BI250" s="275" t="s">
        <v>110</v>
      </c>
      <c r="BL250" s="273" t="s">
        <v>133</v>
      </c>
      <c r="BM250" s="274" t="s">
        <v>109</v>
      </c>
      <c r="BN250" s="275" t="s">
        <v>110</v>
      </c>
      <c r="BO250" s="276" t="s">
        <v>111</v>
      </c>
      <c r="BP250" s="275" t="s">
        <v>110</v>
      </c>
      <c r="BS250" s="273" t="s">
        <v>133</v>
      </c>
      <c r="BT250" s="274" t="s">
        <v>109</v>
      </c>
      <c r="BU250" s="275" t="s">
        <v>110</v>
      </c>
      <c r="BV250" s="276" t="s">
        <v>111</v>
      </c>
      <c r="BW250" s="275" t="s">
        <v>110</v>
      </c>
      <c r="BZ250" s="273" t="s">
        <v>133</v>
      </c>
      <c r="CA250" s="274" t="s">
        <v>109</v>
      </c>
      <c r="CB250" s="275" t="s">
        <v>110</v>
      </c>
      <c r="CC250" s="276" t="s">
        <v>111</v>
      </c>
      <c r="CD250" s="275" t="s">
        <v>110</v>
      </c>
      <c r="CG250" s="273" t="s">
        <v>133</v>
      </c>
      <c r="CH250" s="274" t="s">
        <v>109</v>
      </c>
      <c r="CI250" s="275" t="s">
        <v>110</v>
      </c>
      <c r="CJ250" s="276" t="s">
        <v>111</v>
      </c>
      <c r="CK250" s="275" t="s">
        <v>110</v>
      </c>
      <c r="CN250" s="273" t="s">
        <v>133</v>
      </c>
      <c r="CO250" s="274" t="s">
        <v>109</v>
      </c>
      <c r="CP250" s="275" t="s">
        <v>110</v>
      </c>
      <c r="CQ250" s="276" t="s">
        <v>111</v>
      </c>
      <c r="CR250" s="275" t="s">
        <v>110</v>
      </c>
      <c r="CU250" s="273" t="s">
        <v>133</v>
      </c>
      <c r="CV250" s="274" t="s">
        <v>109</v>
      </c>
      <c r="CW250" s="275" t="s">
        <v>110</v>
      </c>
      <c r="CX250" s="276" t="s">
        <v>111</v>
      </c>
      <c r="CY250" s="275" t="s">
        <v>110</v>
      </c>
      <c r="DB250" s="273" t="s">
        <v>133</v>
      </c>
      <c r="DC250" s="274" t="s">
        <v>109</v>
      </c>
      <c r="DD250" s="275" t="s">
        <v>110</v>
      </c>
      <c r="DE250" s="276" t="s">
        <v>111</v>
      </c>
      <c r="DF250" s="275" t="s">
        <v>110</v>
      </c>
      <c r="DI250" s="273" t="s">
        <v>133</v>
      </c>
      <c r="DJ250" s="274" t="s">
        <v>109</v>
      </c>
      <c r="DK250" s="275" t="s">
        <v>110</v>
      </c>
      <c r="DL250" s="276" t="s">
        <v>111</v>
      </c>
      <c r="DM250" s="275" t="s">
        <v>110</v>
      </c>
      <c r="DP250" s="273" t="s">
        <v>133</v>
      </c>
      <c r="DQ250" s="274" t="s">
        <v>109</v>
      </c>
      <c r="DR250" s="275" t="s">
        <v>110</v>
      </c>
      <c r="DS250" s="276" t="s">
        <v>111</v>
      </c>
      <c r="DT250" s="275" t="s">
        <v>110</v>
      </c>
      <c r="DW250" s="273" t="s">
        <v>133</v>
      </c>
      <c r="DX250" s="274" t="s">
        <v>109</v>
      </c>
      <c r="DY250" s="275" t="s">
        <v>110</v>
      </c>
      <c r="DZ250" s="276" t="s">
        <v>111</v>
      </c>
      <c r="EA250" s="275" t="s">
        <v>110</v>
      </c>
      <c r="ED250" s="273" t="s">
        <v>133</v>
      </c>
      <c r="EE250" s="274" t="s">
        <v>109</v>
      </c>
      <c r="EF250" s="275" t="s">
        <v>110</v>
      </c>
      <c r="EG250" s="276" t="s">
        <v>111</v>
      </c>
      <c r="EH250" s="275" t="s">
        <v>110</v>
      </c>
      <c r="EK250" s="273" t="s">
        <v>133</v>
      </c>
      <c r="EL250" s="274" t="s">
        <v>109</v>
      </c>
      <c r="EM250" s="275" t="s">
        <v>110</v>
      </c>
      <c r="EN250" s="276" t="s">
        <v>111</v>
      </c>
      <c r="EO250" s="275" t="s">
        <v>110</v>
      </c>
      <c r="ER250" s="273" t="s">
        <v>133</v>
      </c>
      <c r="ES250" s="274" t="s">
        <v>109</v>
      </c>
      <c r="ET250" s="275" t="s">
        <v>110</v>
      </c>
      <c r="EU250" s="276" t="s">
        <v>111</v>
      </c>
      <c r="EV250" s="275" t="s">
        <v>110</v>
      </c>
      <c r="EY250" s="273" t="s">
        <v>133</v>
      </c>
      <c r="EZ250" s="274" t="s">
        <v>109</v>
      </c>
      <c r="FA250" s="275" t="s">
        <v>110</v>
      </c>
      <c r="FB250" s="276" t="s">
        <v>111</v>
      </c>
      <c r="FC250" s="275" t="s">
        <v>110</v>
      </c>
      <c r="FF250" s="273" t="s">
        <v>133</v>
      </c>
      <c r="FG250" s="274" t="s">
        <v>109</v>
      </c>
      <c r="FH250" s="275" t="s">
        <v>110</v>
      </c>
      <c r="FI250" s="276" t="s">
        <v>111</v>
      </c>
      <c r="FJ250" s="275" t="s">
        <v>110</v>
      </c>
      <c r="FM250" s="273" t="s">
        <v>133</v>
      </c>
      <c r="FN250" s="274" t="s">
        <v>109</v>
      </c>
      <c r="FO250" s="275" t="s">
        <v>110</v>
      </c>
      <c r="FP250" s="276" t="s">
        <v>111</v>
      </c>
      <c r="FQ250" s="275" t="s">
        <v>110</v>
      </c>
      <c r="FT250" s="273" t="s">
        <v>133</v>
      </c>
      <c r="FU250" s="274" t="s">
        <v>109</v>
      </c>
      <c r="FV250" s="275" t="s">
        <v>110</v>
      </c>
      <c r="FW250" s="276" t="s">
        <v>111</v>
      </c>
      <c r="FX250" s="275" t="s">
        <v>110</v>
      </c>
      <c r="GA250" s="273" t="s">
        <v>133</v>
      </c>
      <c r="GB250" s="274" t="s">
        <v>109</v>
      </c>
      <c r="GC250" s="275" t="s">
        <v>110</v>
      </c>
      <c r="GD250" s="276" t="s">
        <v>111</v>
      </c>
      <c r="GE250" s="275" t="s">
        <v>110</v>
      </c>
      <c r="GH250" s="273" t="s">
        <v>133</v>
      </c>
      <c r="GI250" s="274" t="s">
        <v>109</v>
      </c>
      <c r="GJ250" s="275" t="s">
        <v>110</v>
      </c>
      <c r="GK250" s="276" t="s">
        <v>111</v>
      </c>
      <c r="GL250" s="275" t="s">
        <v>110</v>
      </c>
      <c r="GO250" s="273" t="s">
        <v>133</v>
      </c>
      <c r="GP250" s="274" t="s">
        <v>109</v>
      </c>
      <c r="GQ250" s="275" t="s">
        <v>110</v>
      </c>
      <c r="GR250" s="276" t="s">
        <v>111</v>
      </c>
      <c r="GS250" s="275" t="s">
        <v>110</v>
      </c>
      <c r="GV250" s="273" t="s">
        <v>133</v>
      </c>
      <c r="GW250" s="274" t="s">
        <v>109</v>
      </c>
      <c r="GX250" s="275" t="s">
        <v>110</v>
      </c>
      <c r="GY250" s="276" t="s">
        <v>111</v>
      </c>
      <c r="GZ250" s="275" t="s">
        <v>110</v>
      </c>
      <c r="HC250" s="273" t="s">
        <v>133</v>
      </c>
      <c r="HD250" s="274" t="s">
        <v>109</v>
      </c>
      <c r="HE250" s="275" t="s">
        <v>110</v>
      </c>
      <c r="HF250" s="276" t="s">
        <v>111</v>
      </c>
      <c r="HG250" s="275" t="s">
        <v>110</v>
      </c>
      <c r="HJ250" s="273" t="s">
        <v>133</v>
      </c>
      <c r="HK250" s="274" t="s">
        <v>109</v>
      </c>
      <c r="HL250" s="275" t="s">
        <v>110</v>
      </c>
      <c r="HM250" s="276" t="s">
        <v>111</v>
      </c>
      <c r="HN250" s="275" t="s">
        <v>110</v>
      </c>
      <c r="HQ250" s="273" t="s">
        <v>133</v>
      </c>
      <c r="HR250" s="274" t="s">
        <v>109</v>
      </c>
      <c r="HS250" s="275" t="s">
        <v>110</v>
      </c>
      <c r="HT250" s="276" t="s">
        <v>111</v>
      </c>
      <c r="HU250" s="275" t="s">
        <v>110</v>
      </c>
      <c r="HX250" s="273" t="s">
        <v>133</v>
      </c>
      <c r="HY250" s="274" t="s">
        <v>109</v>
      </c>
      <c r="HZ250" s="275" t="s">
        <v>110</v>
      </c>
      <c r="IA250" s="276" t="s">
        <v>111</v>
      </c>
      <c r="IB250" s="275" t="s">
        <v>110</v>
      </c>
      <c r="IE250" s="273" t="s">
        <v>133</v>
      </c>
      <c r="IF250" s="274" t="s">
        <v>109</v>
      </c>
      <c r="IG250" s="275" t="s">
        <v>110</v>
      </c>
      <c r="IH250" s="276" t="s">
        <v>111</v>
      </c>
      <c r="II250" s="275" t="s">
        <v>110</v>
      </c>
      <c r="IL250" s="273" t="s">
        <v>133</v>
      </c>
      <c r="IM250" s="274" t="s">
        <v>109</v>
      </c>
      <c r="IN250" s="275" t="s">
        <v>110</v>
      </c>
      <c r="IO250" s="276" t="s">
        <v>111</v>
      </c>
      <c r="IP250" s="275" t="s">
        <v>110</v>
      </c>
      <c r="IS250" s="273" t="s">
        <v>133</v>
      </c>
      <c r="IT250" s="274" t="s">
        <v>109</v>
      </c>
      <c r="IU250" s="275" t="s">
        <v>110</v>
      </c>
      <c r="IV250" s="276" t="s">
        <v>111</v>
      </c>
      <c r="IW250" s="275" t="s">
        <v>110</v>
      </c>
      <c r="IZ250" s="273" t="s">
        <v>133</v>
      </c>
      <c r="JA250" s="274" t="s">
        <v>109</v>
      </c>
      <c r="JB250" s="275" t="s">
        <v>110</v>
      </c>
      <c r="JC250" s="276" t="s">
        <v>111</v>
      </c>
      <c r="JD250" s="275" t="s">
        <v>110</v>
      </c>
      <c r="JG250" s="273" t="s">
        <v>133</v>
      </c>
      <c r="JH250" s="274" t="s">
        <v>109</v>
      </c>
      <c r="JI250" s="275" t="s">
        <v>110</v>
      </c>
      <c r="JJ250" s="276" t="s">
        <v>111</v>
      </c>
      <c r="JK250" s="275" t="s">
        <v>110</v>
      </c>
      <c r="JN250" s="273" t="s">
        <v>133</v>
      </c>
      <c r="JO250" s="274" t="s">
        <v>109</v>
      </c>
      <c r="JP250" s="275" t="s">
        <v>110</v>
      </c>
      <c r="JQ250" s="276" t="s">
        <v>111</v>
      </c>
      <c r="JR250" s="275" t="s">
        <v>110</v>
      </c>
      <c r="JU250" s="273" t="s">
        <v>133</v>
      </c>
      <c r="JV250" s="274" t="s">
        <v>109</v>
      </c>
      <c r="JW250" s="275" t="s">
        <v>110</v>
      </c>
      <c r="JX250" s="276" t="s">
        <v>111</v>
      </c>
      <c r="JY250" s="275" t="s">
        <v>110</v>
      </c>
      <c r="KB250" s="273" t="s">
        <v>133</v>
      </c>
      <c r="KC250" s="274" t="s">
        <v>109</v>
      </c>
      <c r="KD250" s="275" t="s">
        <v>110</v>
      </c>
      <c r="KE250" s="276" t="s">
        <v>111</v>
      </c>
      <c r="KF250" s="275" t="s">
        <v>110</v>
      </c>
      <c r="KI250" s="273" t="s">
        <v>133</v>
      </c>
      <c r="KJ250" s="274" t="s">
        <v>109</v>
      </c>
      <c r="KK250" s="275" t="s">
        <v>110</v>
      </c>
      <c r="KL250" s="276" t="s">
        <v>111</v>
      </c>
      <c r="KM250" s="275" t="s">
        <v>110</v>
      </c>
      <c r="KP250" s="273" t="s">
        <v>133</v>
      </c>
      <c r="KQ250" s="274" t="s">
        <v>109</v>
      </c>
      <c r="KR250" s="275" t="s">
        <v>110</v>
      </c>
      <c r="KS250" s="276" t="s">
        <v>111</v>
      </c>
      <c r="KT250" s="275" t="s">
        <v>110</v>
      </c>
      <c r="KW250" s="273" t="s">
        <v>133</v>
      </c>
      <c r="KX250" s="274" t="s">
        <v>109</v>
      </c>
      <c r="KY250" s="275" t="s">
        <v>110</v>
      </c>
      <c r="KZ250" s="276" t="s">
        <v>111</v>
      </c>
      <c r="LA250" s="275" t="s">
        <v>110</v>
      </c>
      <c r="LD250" s="273" t="s">
        <v>133</v>
      </c>
      <c r="LE250" s="274" t="s">
        <v>109</v>
      </c>
      <c r="LF250" s="275" t="s">
        <v>110</v>
      </c>
      <c r="LG250" s="276" t="s">
        <v>111</v>
      </c>
      <c r="LH250" s="275" t="s">
        <v>110</v>
      </c>
      <c r="LK250" s="190" t="s">
        <v>133</v>
      </c>
      <c r="LL250" s="191" t="s">
        <v>109</v>
      </c>
      <c r="LM250" s="192" t="s">
        <v>110</v>
      </c>
      <c r="LN250" s="193" t="s">
        <v>111</v>
      </c>
      <c r="LO250" s="192" t="s">
        <v>110</v>
      </c>
      <c r="LR250" s="190" t="s">
        <v>133</v>
      </c>
      <c r="LS250" s="191" t="s">
        <v>109</v>
      </c>
      <c r="LT250" s="192" t="s">
        <v>110</v>
      </c>
      <c r="LU250" s="193" t="s">
        <v>111</v>
      </c>
      <c r="LV250" s="192" t="s">
        <v>110</v>
      </c>
      <c r="LY250" s="190" t="s">
        <v>133</v>
      </c>
      <c r="LZ250" s="191" t="s">
        <v>109</v>
      </c>
      <c r="MA250" s="192" t="s">
        <v>110</v>
      </c>
      <c r="MB250" s="193" t="s">
        <v>111</v>
      </c>
      <c r="MC250" s="192" t="s">
        <v>110</v>
      </c>
      <c r="MF250" s="190" t="s">
        <v>133</v>
      </c>
      <c r="MG250" s="191" t="s">
        <v>109</v>
      </c>
      <c r="MH250" s="192" t="s">
        <v>110</v>
      </c>
      <c r="MI250" s="193" t="s">
        <v>111</v>
      </c>
      <c r="MJ250" s="192" t="s">
        <v>110</v>
      </c>
      <c r="MM250" s="190" t="s">
        <v>133</v>
      </c>
      <c r="MN250" s="191" t="s">
        <v>109</v>
      </c>
      <c r="MO250" s="192" t="s">
        <v>110</v>
      </c>
      <c r="MP250" s="193" t="s">
        <v>111</v>
      </c>
      <c r="MQ250" s="192" t="s">
        <v>110</v>
      </c>
      <c r="MT250" s="190" t="s">
        <v>133</v>
      </c>
      <c r="MU250" s="191" t="s">
        <v>109</v>
      </c>
      <c r="MV250" s="192" t="s">
        <v>110</v>
      </c>
      <c r="MW250" s="193" t="s">
        <v>111</v>
      </c>
      <c r="MX250" s="192" t="s">
        <v>110</v>
      </c>
      <c r="NA250" s="190" t="s">
        <v>133</v>
      </c>
      <c r="NB250" s="191" t="s">
        <v>109</v>
      </c>
      <c r="NC250" s="192" t="s">
        <v>110</v>
      </c>
      <c r="ND250" s="193" t="s">
        <v>111</v>
      </c>
      <c r="NE250" s="192" t="s">
        <v>110</v>
      </c>
      <c r="NH250" s="190" t="s">
        <v>133</v>
      </c>
      <c r="NI250" s="191" t="s">
        <v>109</v>
      </c>
      <c r="NJ250" s="192" t="s">
        <v>110</v>
      </c>
      <c r="NK250" s="193" t="s">
        <v>111</v>
      </c>
      <c r="NL250" s="192" t="s">
        <v>110</v>
      </c>
      <c r="NO250" s="190" t="s">
        <v>133</v>
      </c>
      <c r="NP250" s="191" t="s">
        <v>109</v>
      </c>
      <c r="NQ250" s="192" t="s">
        <v>110</v>
      </c>
      <c r="NR250" s="193" t="s">
        <v>111</v>
      </c>
      <c r="NS250" s="192" t="s">
        <v>110</v>
      </c>
      <c r="NV250" s="190" t="s">
        <v>133</v>
      </c>
      <c r="NW250" s="191" t="s">
        <v>109</v>
      </c>
      <c r="NX250" s="192" t="s">
        <v>110</v>
      </c>
      <c r="NY250" s="193" t="s">
        <v>111</v>
      </c>
      <c r="NZ250" s="192" t="s">
        <v>110</v>
      </c>
      <c r="OC250" s="190" t="s">
        <v>133</v>
      </c>
      <c r="OD250" s="191" t="s">
        <v>109</v>
      </c>
      <c r="OE250" s="192" t="s">
        <v>110</v>
      </c>
      <c r="OF250" s="193" t="s">
        <v>111</v>
      </c>
      <c r="OG250" s="192" t="s">
        <v>110</v>
      </c>
      <c r="OJ250" s="190" t="s">
        <v>133</v>
      </c>
      <c r="OK250" s="191" t="s">
        <v>109</v>
      </c>
      <c r="OL250" s="192" t="s">
        <v>110</v>
      </c>
      <c r="OM250" s="193" t="s">
        <v>111</v>
      </c>
      <c r="ON250" s="192" t="s">
        <v>110</v>
      </c>
      <c r="OQ250" s="190" t="s">
        <v>133</v>
      </c>
      <c r="OR250" s="191" t="s">
        <v>109</v>
      </c>
      <c r="OS250" s="192" t="s">
        <v>110</v>
      </c>
      <c r="OT250" s="193" t="s">
        <v>111</v>
      </c>
      <c r="OU250" s="192" t="s">
        <v>110</v>
      </c>
      <c r="OX250" s="190" t="s">
        <v>133</v>
      </c>
      <c r="OY250" s="191" t="s">
        <v>109</v>
      </c>
      <c r="OZ250" s="192" t="s">
        <v>110</v>
      </c>
      <c r="PA250" s="193" t="s">
        <v>111</v>
      </c>
      <c r="PB250" s="192" t="s">
        <v>110</v>
      </c>
      <c r="PE250" s="190" t="s">
        <v>133</v>
      </c>
      <c r="PF250" s="191" t="s">
        <v>109</v>
      </c>
      <c r="PG250" s="192" t="s">
        <v>110</v>
      </c>
      <c r="PH250" s="193" t="s">
        <v>111</v>
      </c>
      <c r="PI250" s="192" t="s">
        <v>110</v>
      </c>
    </row>
    <row r="251" spans="1:425" ht="18" x14ac:dyDescent="0.35">
      <c r="A251" s="194"/>
      <c r="B251" s="195"/>
      <c r="C251" s="194"/>
      <c r="D251" s="196"/>
      <c r="E251" s="194"/>
      <c r="H251" s="194"/>
      <c r="I251" s="195"/>
      <c r="J251" s="194"/>
      <c r="K251" s="196"/>
      <c r="L251" s="194"/>
      <c r="O251" s="194"/>
      <c r="P251" s="195"/>
      <c r="Q251" s="194"/>
      <c r="R251" s="196"/>
      <c r="S251" s="194"/>
      <c r="V251" s="194"/>
      <c r="W251" s="195"/>
      <c r="X251" s="194"/>
      <c r="Y251" s="196"/>
      <c r="Z251" s="194"/>
      <c r="AC251" s="194"/>
      <c r="AD251" s="195"/>
      <c r="AE251" s="194"/>
      <c r="AF251" s="196"/>
      <c r="AG251" s="194"/>
      <c r="AJ251" s="194"/>
      <c r="AK251" s="195"/>
      <c r="AL251" s="194"/>
      <c r="AM251" s="196"/>
      <c r="AN251" s="194"/>
      <c r="AQ251" s="194"/>
      <c r="AR251" s="195"/>
      <c r="AS251" s="194"/>
      <c r="AT251" s="196"/>
      <c r="AU251" s="194"/>
      <c r="AX251" s="194"/>
      <c r="AY251" s="195"/>
      <c r="AZ251" s="194"/>
      <c r="BA251" s="196"/>
      <c r="BB251" s="194"/>
      <c r="BE251" s="194"/>
      <c r="BF251" s="195"/>
      <c r="BG251" s="194"/>
      <c r="BH251" s="196"/>
      <c r="BI251" s="194"/>
      <c r="BL251" s="194"/>
      <c r="BM251" s="195"/>
      <c r="BN251" s="194"/>
      <c r="BO251" s="196"/>
      <c r="BP251" s="194"/>
      <c r="BS251" s="194"/>
      <c r="BT251" s="195"/>
      <c r="BU251" s="194"/>
      <c r="BV251" s="196"/>
      <c r="BW251" s="194"/>
      <c r="BZ251" s="194"/>
      <c r="CA251" s="195"/>
      <c r="CB251" s="194"/>
      <c r="CC251" s="196"/>
      <c r="CD251" s="194"/>
      <c r="CG251" s="194"/>
      <c r="CH251" s="195"/>
      <c r="CI251" s="194"/>
      <c r="CJ251" s="196"/>
      <c r="CK251" s="194"/>
      <c r="CN251" s="194"/>
      <c r="CO251" s="195"/>
      <c r="CP251" s="194"/>
      <c r="CQ251" s="196"/>
      <c r="CR251" s="194"/>
      <c r="CU251" s="194"/>
      <c r="CV251" s="195"/>
      <c r="CW251" s="194"/>
      <c r="CX251" s="196"/>
      <c r="CY251" s="194"/>
      <c r="DB251" s="194"/>
      <c r="DC251" s="195"/>
      <c r="DD251" s="194"/>
      <c r="DE251" s="196"/>
      <c r="DF251" s="194"/>
      <c r="DI251" s="194"/>
      <c r="DJ251" s="195"/>
      <c r="DK251" s="194"/>
      <c r="DL251" s="196"/>
      <c r="DM251" s="194"/>
      <c r="DP251" s="194"/>
      <c r="DQ251" s="195"/>
      <c r="DR251" s="194"/>
      <c r="DS251" s="196"/>
      <c r="DT251" s="194"/>
      <c r="DW251" s="194"/>
      <c r="DX251" s="195"/>
      <c r="DY251" s="194"/>
      <c r="DZ251" s="196"/>
      <c r="EA251" s="194"/>
      <c r="ED251" s="194"/>
      <c r="EE251" s="195"/>
      <c r="EF251" s="194"/>
      <c r="EG251" s="196"/>
      <c r="EH251" s="194"/>
      <c r="EK251" s="194"/>
      <c r="EL251" s="195"/>
      <c r="EM251" s="194"/>
      <c r="EN251" s="196"/>
      <c r="EO251" s="194"/>
      <c r="ER251" s="194"/>
      <c r="ES251" s="195"/>
      <c r="ET251" s="194"/>
      <c r="EU251" s="196"/>
      <c r="EV251" s="194"/>
      <c r="EY251" s="194"/>
      <c r="EZ251" s="195"/>
      <c r="FA251" s="194"/>
      <c r="FB251" s="196"/>
      <c r="FC251" s="194"/>
      <c r="FF251" s="194"/>
      <c r="FG251" s="195"/>
      <c r="FH251" s="194"/>
      <c r="FI251" s="196"/>
      <c r="FJ251" s="194"/>
      <c r="FM251" s="194"/>
      <c r="FN251" s="195"/>
      <c r="FO251" s="194"/>
      <c r="FP251" s="196"/>
      <c r="FQ251" s="194"/>
      <c r="FT251" s="194"/>
      <c r="FU251" s="195"/>
      <c r="FV251" s="194"/>
      <c r="FW251" s="196"/>
      <c r="FX251" s="194"/>
      <c r="GA251" s="194"/>
      <c r="GB251" s="195"/>
      <c r="GC251" s="194"/>
      <c r="GD251" s="196"/>
      <c r="GE251" s="194"/>
      <c r="GH251" s="194"/>
      <c r="GI251" s="195"/>
      <c r="GJ251" s="194"/>
      <c r="GK251" s="196"/>
      <c r="GL251" s="194"/>
      <c r="GO251" s="194"/>
      <c r="GP251" s="195"/>
      <c r="GQ251" s="194"/>
      <c r="GR251" s="196"/>
      <c r="GS251" s="194"/>
      <c r="GV251" s="194"/>
      <c r="GW251" s="195"/>
      <c r="GX251" s="194"/>
      <c r="GY251" s="196"/>
      <c r="GZ251" s="194"/>
      <c r="HC251" s="194"/>
      <c r="HD251" s="195"/>
      <c r="HE251" s="194"/>
      <c r="HF251" s="196"/>
      <c r="HG251" s="194"/>
      <c r="HJ251" s="194"/>
      <c r="HK251" s="195"/>
      <c r="HL251" s="194"/>
      <c r="HM251" s="196"/>
      <c r="HN251" s="194"/>
      <c r="HQ251" s="194"/>
      <c r="HR251" s="195"/>
      <c r="HS251" s="194"/>
      <c r="HT251" s="196"/>
      <c r="HU251" s="194"/>
      <c r="HX251" s="194"/>
      <c r="HY251" s="195"/>
      <c r="HZ251" s="194"/>
      <c r="IA251" s="196"/>
      <c r="IB251" s="194"/>
      <c r="IE251" s="194"/>
      <c r="IF251" s="195"/>
      <c r="IG251" s="194"/>
      <c r="IH251" s="196"/>
      <c r="II251" s="194"/>
      <c r="IL251" s="194"/>
      <c r="IM251" s="195"/>
      <c r="IN251" s="194"/>
      <c r="IO251" s="196"/>
      <c r="IP251" s="194"/>
      <c r="IS251" s="194"/>
      <c r="IT251" s="195"/>
      <c r="IU251" s="194"/>
      <c r="IV251" s="196"/>
      <c r="IW251" s="194"/>
      <c r="IZ251" s="194"/>
      <c r="JA251" s="195"/>
      <c r="JB251" s="194"/>
      <c r="JC251" s="196"/>
      <c r="JD251" s="194"/>
      <c r="JG251" s="194"/>
      <c r="JH251" s="195"/>
      <c r="JI251" s="194"/>
      <c r="JJ251" s="196"/>
      <c r="JK251" s="194"/>
      <c r="JN251" s="194"/>
      <c r="JO251" s="195"/>
      <c r="JP251" s="194"/>
      <c r="JQ251" s="196"/>
      <c r="JR251" s="194"/>
      <c r="JU251" s="194"/>
      <c r="JV251" s="195"/>
      <c r="JW251" s="194"/>
      <c r="JX251" s="196"/>
      <c r="JY251" s="194"/>
      <c r="KB251" s="194"/>
      <c r="KC251" s="195"/>
      <c r="KD251" s="194"/>
      <c r="KE251" s="196"/>
      <c r="KF251" s="194"/>
      <c r="KI251" s="194"/>
      <c r="KJ251" s="195"/>
      <c r="KK251" s="194"/>
      <c r="KL251" s="196"/>
      <c r="KM251" s="194"/>
      <c r="KP251" s="194"/>
      <c r="KQ251" s="195"/>
      <c r="KR251" s="194"/>
      <c r="KS251" s="196"/>
      <c r="KT251" s="194"/>
      <c r="KW251" s="194"/>
      <c r="KX251" s="195"/>
      <c r="KY251" s="194"/>
      <c r="KZ251" s="196"/>
      <c r="LA251" s="194"/>
      <c r="LD251" s="194"/>
      <c r="LE251" s="195"/>
      <c r="LF251" s="194"/>
      <c r="LG251" s="196"/>
      <c r="LH251" s="194"/>
      <c r="LK251" s="194"/>
      <c r="LL251" s="195"/>
      <c r="LM251" s="194"/>
      <c r="LN251" s="196"/>
      <c r="LO251" s="194"/>
      <c r="LR251" s="194"/>
      <c r="LS251" s="195"/>
      <c r="LT251" s="194"/>
      <c r="LU251" s="196"/>
      <c r="LV251" s="194"/>
      <c r="LY251" s="194"/>
      <c r="LZ251" s="195"/>
      <c r="MA251" s="194"/>
      <c r="MB251" s="196"/>
      <c r="MC251" s="194"/>
      <c r="MF251" s="194"/>
      <c r="MG251" s="195"/>
      <c r="MH251" s="194"/>
      <c r="MI251" s="196"/>
      <c r="MJ251" s="194"/>
      <c r="MM251" s="194"/>
      <c r="MN251" s="195"/>
      <c r="MO251" s="194"/>
      <c r="MP251" s="196"/>
      <c r="MQ251" s="194"/>
      <c r="MT251" s="194"/>
      <c r="MU251" s="195"/>
      <c r="MV251" s="194"/>
      <c r="MW251" s="196"/>
      <c r="MX251" s="194"/>
      <c r="NA251" s="194"/>
      <c r="NB251" s="195"/>
      <c r="NC251" s="194"/>
      <c r="ND251" s="196"/>
      <c r="NE251" s="194"/>
      <c r="NH251" s="194"/>
      <c r="NI251" s="195"/>
      <c r="NJ251" s="194"/>
      <c r="NK251" s="196"/>
      <c r="NL251" s="194"/>
      <c r="NO251" s="194"/>
      <c r="NP251" s="195"/>
      <c r="NQ251" s="194"/>
      <c r="NR251" s="196"/>
      <c r="NS251" s="194"/>
      <c r="NV251" s="194"/>
      <c r="NW251" s="195"/>
      <c r="NX251" s="194"/>
      <c r="NY251" s="196"/>
      <c r="NZ251" s="194"/>
      <c r="OC251" s="194"/>
      <c r="OD251" s="195"/>
      <c r="OE251" s="194"/>
      <c r="OF251" s="196"/>
      <c r="OG251" s="194"/>
      <c r="OJ251" s="194"/>
      <c r="OK251" s="195"/>
      <c r="OL251" s="194"/>
      <c r="OM251" s="196"/>
      <c r="ON251" s="194"/>
      <c r="OQ251" s="194"/>
      <c r="OR251" s="195"/>
      <c r="OS251" s="194"/>
      <c r="OT251" s="196"/>
      <c r="OU251" s="194"/>
      <c r="OX251" s="194"/>
      <c r="OY251" s="195"/>
      <c r="OZ251" s="194"/>
      <c r="PA251" s="196"/>
      <c r="PB251" s="194"/>
      <c r="PE251" s="194"/>
      <c r="PF251" s="195"/>
      <c r="PG251" s="194"/>
      <c r="PH251" s="196"/>
      <c r="PI251" s="194"/>
    </row>
    <row r="252" spans="1:425" ht="18" x14ac:dyDescent="0.35">
      <c r="A252" s="271" t="s">
        <v>61</v>
      </c>
      <c r="B252" s="270">
        <v>457995715.40000039</v>
      </c>
      <c r="C252" s="278">
        <v>0.99563752147629025</v>
      </c>
      <c r="D252" s="272">
        <v>3843</v>
      </c>
      <c r="E252" s="278">
        <v>0.9966286307053942</v>
      </c>
      <c r="H252" s="271" t="s">
        <v>61</v>
      </c>
      <c r="I252" s="270">
        <v>658879686.82000017</v>
      </c>
      <c r="J252" s="278">
        <v>0.99327330177515827</v>
      </c>
      <c r="K252" s="272">
        <v>5472</v>
      </c>
      <c r="L252" s="278">
        <v>0.99454743729552886</v>
      </c>
      <c r="O252" s="271" t="s">
        <v>61</v>
      </c>
      <c r="P252" s="270">
        <v>651346318.46999955</v>
      </c>
      <c r="Q252" s="278">
        <v>0.99630673902862732</v>
      </c>
      <c r="R252" s="272">
        <v>5376</v>
      </c>
      <c r="S252" s="278">
        <v>0.99647822057460611</v>
      </c>
      <c r="V252" s="271" t="s">
        <v>61</v>
      </c>
      <c r="W252" s="270">
        <v>641976114.30000114</v>
      </c>
      <c r="X252" s="278">
        <v>0.99387444611043663</v>
      </c>
      <c r="Y252" s="272">
        <v>5265</v>
      </c>
      <c r="Z252" s="278">
        <v>0.9947099943321368</v>
      </c>
      <c r="AC252" s="271" t="s">
        <v>61</v>
      </c>
      <c r="AD252" s="270">
        <v>638343516.58999979</v>
      </c>
      <c r="AE252" s="278">
        <v>0.99733847658761632</v>
      </c>
      <c r="AF252" s="272">
        <v>5213</v>
      </c>
      <c r="AG252" s="278">
        <v>0.99713083397092583</v>
      </c>
      <c r="AJ252" s="271" t="s">
        <v>61</v>
      </c>
      <c r="AK252" s="270">
        <v>618609861.14000022</v>
      </c>
      <c r="AL252" s="278">
        <v>0.99652639682807331</v>
      </c>
      <c r="AM252" s="272">
        <v>5017</v>
      </c>
      <c r="AN252" s="278">
        <v>0.99622716441620329</v>
      </c>
      <c r="AQ252" s="271" t="s">
        <v>61</v>
      </c>
      <c r="AR252" s="270">
        <v>592143884.76000023</v>
      </c>
      <c r="AS252" s="278">
        <v>0.99490538291593211</v>
      </c>
      <c r="AT252" s="272">
        <v>4786</v>
      </c>
      <c r="AU252" s="278">
        <v>0.99459684123025771</v>
      </c>
      <c r="AX252" s="271" t="s">
        <v>61</v>
      </c>
      <c r="AY252" s="270">
        <v>556932525.76000023</v>
      </c>
      <c r="AZ252" s="278">
        <v>0.99707704945408293</v>
      </c>
      <c r="BA252" s="272">
        <v>4518</v>
      </c>
      <c r="BB252" s="278">
        <v>0.99669093315684976</v>
      </c>
      <c r="BE252" s="271" t="s">
        <v>61</v>
      </c>
      <c r="BF252" s="270">
        <v>515770408.52999949</v>
      </c>
      <c r="BG252" s="278">
        <v>0.99431238908157515</v>
      </c>
      <c r="BH252" s="272">
        <v>4226</v>
      </c>
      <c r="BI252" s="278">
        <v>0.99341795956746592</v>
      </c>
      <c r="BL252" s="271" t="s">
        <v>61</v>
      </c>
      <c r="BM252" s="270">
        <v>501139250.71999949</v>
      </c>
      <c r="BN252" s="278">
        <v>0.99277123936110356</v>
      </c>
      <c r="BO252" s="272">
        <v>4127</v>
      </c>
      <c r="BP252" s="278">
        <v>0.99302213666987493</v>
      </c>
      <c r="BS252" s="271" t="s">
        <v>61</v>
      </c>
      <c r="BT252" s="270">
        <v>472462208.23999953</v>
      </c>
      <c r="BU252" s="278">
        <v>0.98808750786256228</v>
      </c>
      <c r="BV252" s="272">
        <v>3907</v>
      </c>
      <c r="BW252" s="278">
        <v>0.988363268403744</v>
      </c>
      <c r="BZ252" s="271" t="s">
        <v>61</v>
      </c>
      <c r="CA252" s="270">
        <v>403652790.44999957</v>
      </c>
      <c r="CB252" s="278">
        <v>0.97805765864412986</v>
      </c>
      <c r="CC252" s="272">
        <v>3438</v>
      </c>
      <c r="CD252" s="278">
        <v>0.98116438356164382</v>
      </c>
      <c r="CG252" s="271" t="s">
        <v>61</v>
      </c>
      <c r="CH252" s="270">
        <v>395286229.79000044</v>
      </c>
      <c r="CI252" s="278">
        <v>0.98065708657801709</v>
      </c>
      <c r="CJ252" s="272">
        <v>3386</v>
      </c>
      <c r="CK252" s="278">
        <v>0.98458854318115729</v>
      </c>
      <c r="CN252" s="271" t="s">
        <v>61</v>
      </c>
      <c r="CO252" s="270">
        <v>392641471.71999884</v>
      </c>
      <c r="CP252" s="278">
        <v>0.98480825017161888</v>
      </c>
      <c r="CQ252" s="272">
        <v>3340</v>
      </c>
      <c r="CR252" s="278">
        <v>0.98816568047337283</v>
      </c>
      <c r="CU252" s="271" t="s">
        <v>61</v>
      </c>
      <c r="CV252" s="270">
        <v>390019147.84999943</v>
      </c>
      <c r="CW252" s="278">
        <v>0.98782533861797572</v>
      </c>
      <c r="CX252" s="272">
        <v>3315</v>
      </c>
      <c r="CY252" s="278">
        <v>0.99132775119617222</v>
      </c>
      <c r="DB252" s="271" t="s">
        <v>61</v>
      </c>
      <c r="DC252" s="270">
        <v>386029724.61000007</v>
      </c>
      <c r="DD252" s="278">
        <v>0.98902673313768275</v>
      </c>
      <c r="DE252" s="272">
        <v>3280</v>
      </c>
      <c r="DF252" s="278">
        <v>0.99093655589123864</v>
      </c>
      <c r="DI252" s="271" t="s">
        <v>61</v>
      </c>
      <c r="DJ252" s="270">
        <v>382388351.54000062</v>
      </c>
      <c r="DK252" s="278">
        <v>0.98775942575224163</v>
      </c>
      <c r="DL252" s="272">
        <v>3258</v>
      </c>
      <c r="DM252" s="278">
        <v>0.99147900182592819</v>
      </c>
      <c r="DP252" s="271" t="s">
        <v>61</v>
      </c>
      <c r="DQ252" s="270">
        <v>377101970.78000021</v>
      </c>
      <c r="DR252" s="278">
        <v>0.9892785054153731</v>
      </c>
      <c r="DS252" s="272">
        <v>3216</v>
      </c>
      <c r="DT252" s="278">
        <v>0.99198025909932142</v>
      </c>
      <c r="DW252" s="271" t="s">
        <v>61</v>
      </c>
      <c r="DX252" s="270">
        <v>374253021.97999984</v>
      </c>
      <c r="DY252" s="278">
        <v>0.99153785969531882</v>
      </c>
      <c r="DZ252" s="272">
        <v>3192</v>
      </c>
      <c r="EA252" s="278">
        <v>0.99408284023668636</v>
      </c>
      <c r="ED252" s="271" t="s">
        <v>61</v>
      </c>
      <c r="EE252" s="270">
        <v>371349113.75999981</v>
      </c>
      <c r="EF252" s="278">
        <v>0.99169471193860881</v>
      </c>
      <c r="EG252" s="272">
        <v>3166</v>
      </c>
      <c r="EH252" s="278">
        <v>0.99465912661011624</v>
      </c>
      <c r="EK252" s="271" t="s">
        <v>61</v>
      </c>
      <c r="EL252" s="270">
        <v>369415186.56999964</v>
      </c>
      <c r="EM252" s="278">
        <v>0.9923588515547721</v>
      </c>
      <c r="EN252" s="272">
        <v>3152</v>
      </c>
      <c r="EO252" s="278">
        <v>0.99526365645721504</v>
      </c>
      <c r="ER252" s="271" t="s">
        <v>61</v>
      </c>
      <c r="ES252" s="270">
        <v>366147631.7300002</v>
      </c>
      <c r="ET252" s="278">
        <v>0.99345874177269855</v>
      </c>
      <c r="EU252" s="272">
        <v>3121</v>
      </c>
      <c r="EV252" s="278">
        <v>0.99585194639438412</v>
      </c>
      <c r="EY252" s="271" t="s">
        <v>61</v>
      </c>
      <c r="EZ252" s="270">
        <v>363056622.69999975</v>
      </c>
      <c r="FA252" s="278">
        <v>0.99453961819900372</v>
      </c>
      <c r="FB252" s="272">
        <v>3095</v>
      </c>
      <c r="FC252" s="278">
        <v>0.99581724581724584</v>
      </c>
      <c r="FF252" s="271" t="s">
        <v>61</v>
      </c>
      <c r="FG252" s="270">
        <v>359423177.84000027</v>
      </c>
      <c r="FH252" s="278">
        <v>0.99319180371916749</v>
      </c>
      <c r="FI252" s="272">
        <v>3061</v>
      </c>
      <c r="FJ252" s="278">
        <v>0.9960950211519688</v>
      </c>
      <c r="FM252" s="271" t="s">
        <v>61</v>
      </c>
      <c r="FN252" s="270">
        <v>357584284.70999992</v>
      </c>
      <c r="FO252" s="278">
        <v>0.99542015383637683</v>
      </c>
      <c r="FP252" s="272">
        <v>3029</v>
      </c>
      <c r="FQ252" s="278">
        <v>0.99572649572649574</v>
      </c>
      <c r="FT252" s="271" t="s">
        <v>61</v>
      </c>
      <c r="FU252" s="270">
        <v>355197397.94</v>
      </c>
      <c r="FV252" s="278">
        <v>0.99314451263137526</v>
      </c>
      <c r="FW252" s="272">
        <v>3005</v>
      </c>
      <c r="FX252" s="278">
        <v>0.99536270288174888</v>
      </c>
      <c r="GA252" s="271" t="s">
        <v>61</v>
      </c>
      <c r="GB252" s="270">
        <v>352536123.70000058</v>
      </c>
      <c r="GC252" s="278">
        <v>0.9965534007671083</v>
      </c>
      <c r="GD252" s="272">
        <v>2978</v>
      </c>
      <c r="GE252" s="278">
        <v>0.99798927613941024</v>
      </c>
      <c r="GH252" s="271" t="s">
        <v>61</v>
      </c>
      <c r="GI252" s="270">
        <v>349851661.84000027</v>
      </c>
      <c r="GJ252" s="278">
        <v>0.99650901626036115</v>
      </c>
      <c r="GK252" s="272">
        <v>2947</v>
      </c>
      <c r="GL252" s="278">
        <v>0.99729272419627746</v>
      </c>
      <c r="GO252" s="271" t="s">
        <v>61</v>
      </c>
      <c r="GP252" s="270">
        <v>347942978.61000025</v>
      </c>
      <c r="GQ252" s="278">
        <v>0.99761505738862977</v>
      </c>
      <c r="GR252" s="272">
        <v>2925</v>
      </c>
      <c r="GS252" s="278">
        <v>0.99829351535836175</v>
      </c>
      <c r="GV252" s="271" t="s">
        <v>61</v>
      </c>
      <c r="GW252" s="270">
        <v>345834133.97000051</v>
      </c>
      <c r="GX252" s="278">
        <v>0.99694878139835652</v>
      </c>
      <c r="GY252" s="272">
        <v>2900</v>
      </c>
      <c r="GZ252" s="278">
        <v>0.99587912087912089</v>
      </c>
      <c r="HC252" s="271" t="s">
        <v>61</v>
      </c>
      <c r="HD252" s="270">
        <v>345105555.54999995</v>
      </c>
      <c r="HE252" s="278">
        <v>0.998665785468697</v>
      </c>
      <c r="HF252" s="272">
        <v>2868</v>
      </c>
      <c r="HG252" s="278">
        <v>0.99860724233983289</v>
      </c>
      <c r="HJ252" s="271" t="s">
        <v>61</v>
      </c>
      <c r="HK252" s="270">
        <v>341383530.33999985</v>
      </c>
      <c r="HL252" s="278">
        <v>0.99894826995481956</v>
      </c>
      <c r="HM252" s="272">
        <v>2835</v>
      </c>
      <c r="HN252" s="278">
        <v>0.99823943661971826</v>
      </c>
      <c r="HQ252" s="271" t="s">
        <v>61</v>
      </c>
      <c r="HR252" s="270">
        <v>336983973.76999992</v>
      </c>
      <c r="HS252" s="278">
        <v>0.99668645613406548</v>
      </c>
      <c r="HT252" s="272">
        <v>2796</v>
      </c>
      <c r="HU252" s="278">
        <v>0.99608122550765943</v>
      </c>
      <c r="HX252" s="271" t="s">
        <v>61</v>
      </c>
      <c r="HY252" s="270">
        <v>333259639.76000011</v>
      </c>
      <c r="HZ252" s="278">
        <v>0.99917012091865198</v>
      </c>
      <c r="IA252" s="272">
        <v>2764</v>
      </c>
      <c r="IB252" s="278">
        <v>0.99927693420101227</v>
      </c>
      <c r="IE252" s="271" t="s">
        <v>61</v>
      </c>
      <c r="IF252" s="270">
        <v>327095774.34000033</v>
      </c>
      <c r="IG252" s="278">
        <v>0.99551596735678383</v>
      </c>
      <c r="IH252" s="272">
        <v>2709</v>
      </c>
      <c r="II252" s="278">
        <v>0.99522409992652461</v>
      </c>
      <c r="IL252" s="271" t="s">
        <v>61</v>
      </c>
      <c r="IM252" s="270">
        <v>322775347.69000041</v>
      </c>
      <c r="IN252" s="278">
        <v>0.99600089800646407</v>
      </c>
      <c r="IO252" s="272">
        <v>2676</v>
      </c>
      <c r="IP252" s="278">
        <v>0.9955357142857143</v>
      </c>
      <c r="IS252" s="271" t="s">
        <v>61</v>
      </c>
      <c r="IT252" s="270">
        <v>319296022.63000005</v>
      </c>
      <c r="IU252" s="278">
        <v>0.99845189565488079</v>
      </c>
      <c r="IV252" s="272">
        <v>2646</v>
      </c>
      <c r="IW252" s="278">
        <v>0.998113919275745</v>
      </c>
      <c r="IZ252" s="271" t="s">
        <v>61</v>
      </c>
      <c r="JA252" s="270">
        <v>313171175.95999998</v>
      </c>
      <c r="JB252" s="278">
        <v>0.99877124967615272</v>
      </c>
      <c r="JC252" s="272">
        <v>2600</v>
      </c>
      <c r="JD252" s="278">
        <v>0.99884748367268539</v>
      </c>
      <c r="JG252" s="271" t="s">
        <v>61</v>
      </c>
      <c r="JH252" s="270">
        <v>308600495.62000024</v>
      </c>
      <c r="JI252" s="278">
        <v>0.99874436273897937</v>
      </c>
      <c r="JJ252" s="272">
        <v>2561</v>
      </c>
      <c r="JK252" s="278">
        <v>0.99882995319812795</v>
      </c>
      <c r="JN252" s="271" t="s">
        <v>61</v>
      </c>
      <c r="JO252" s="270">
        <v>302203078.23000008</v>
      </c>
      <c r="JP252" s="278">
        <v>0.99839553821898575</v>
      </c>
      <c r="JQ252" s="272">
        <v>2511</v>
      </c>
      <c r="JR252" s="278">
        <v>0.99880668257756566</v>
      </c>
      <c r="JU252" s="271" t="s">
        <v>61</v>
      </c>
      <c r="JV252" s="270">
        <v>293365702.95000046</v>
      </c>
      <c r="JW252" s="278">
        <v>1</v>
      </c>
      <c r="JX252" s="272">
        <v>2447</v>
      </c>
      <c r="JY252" s="278">
        <v>1</v>
      </c>
      <c r="KB252" s="271" t="s">
        <v>61</v>
      </c>
      <c r="KC252" s="270">
        <v>287879171.71000046</v>
      </c>
      <c r="KD252" s="278">
        <v>0.99964180072729814</v>
      </c>
      <c r="KE252" s="272">
        <v>2405</v>
      </c>
      <c r="KF252" s="278">
        <v>0.99958437240232756</v>
      </c>
      <c r="KI252" s="271" t="s">
        <v>61</v>
      </c>
      <c r="KJ252" s="270">
        <v>281507828.06999934</v>
      </c>
      <c r="KK252" s="278">
        <v>0.99963369660212298</v>
      </c>
      <c r="KL252" s="272">
        <v>2350</v>
      </c>
      <c r="KM252" s="278">
        <v>0.99957464908549554</v>
      </c>
      <c r="KP252" s="271" t="s">
        <v>61</v>
      </c>
      <c r="KQ252" s="270">
        <v>276437907.78999978</v>
      </c>
      <c r="KR252" s="278">
        <v>0.99856138245515946</v>
      </c>
      <c r="KS252" s="272">
        <v>2303</v>
      </c>
      <c r="KT252" s="278">
        <v>0.99913232104121474</v>
      </c>
      <c r="KW252" s="271" t="s">
        <v>61</v>
      </c>
      <c r="KX252" s="270">
        <v>272251893.86000007</v>
      </c>
      <c r="KY252" s="278">
        <v>1</v>
      </c>
      <c r="KZ252" s="272">
        <v>2269</v>
      </c>
      <c r="LA252" s="278">
        <v>1</v>
      </c>
      <c r="LD252" s="271" t="s">
        <v>61</v>
      </c>
      <c r="LE252" s="270">
        <v>265343479.9799996</v>
      </c>
      <c r="LF252" s="278">
        <v>0.99896300950413586</v>
      </c>
      <c r="LG252" s="272">
        <v>2216</v>
      </c>
      <c r="LH252" s="278">
        <v>0.99909828674481516</v>
      </c>
      <c r="LK252" s="198" t="s">
        <v>61</v>
      </c>
      <c r="LL252" s="199">
        <v>261258883.09999987</v>
      </c>
      <c r="LM252" s="200">
        <v>1</v>
      </c>
      <c r="LN252" s="201">
        <v>2177</v>
      </c>
      <c r="LO252" s="200">
        <v>1</v>
      </c>
      <c r="LR252" s="198" t="s">
        <v>61</v>
      </c>
      <c r="LS252" s="199">
        <v>255913820.5299997</v>
      </c>
      <c r="LT252" s="200">
        <v>0.99922245999933568</v>
      </c>
      <c r="LU252" s="201">
        <v>2141</v>
      </c>
      <c r="LV252" s="200">
        <v>0.99953314659197012</v>
      </c>
      <c r="LY252" s="198" t="s">
        <v>61</v>
      </c>
      <c r="LZ252" s="199">
        <v>251434483.58999994</v>
      </c>
      <c r="MA252" s="200">
        <v>0.99920861898864588</v>
      </c>
      <c r="MB252" s="201">
        <v>2102</v>
      </c>
      <c r="MC252" s="200">
        <v>0.99952448882548739</v>
      </c>
      <c r="MF252" s="198" t="s">
        <v>61</v>
      </c>
      <c r="MG252" s="199">
        <v>245858579.44999999</v>
      </c>
      <c r="MH252" s="200">
        <v>0.99448649046532567</v>
      </c>
      <c r="MI252" s="201">
        <v>2068</v>
      </c>
      <c r="MJ252" s="200">
        <v>0.99806949806949807</v>
      </c>
      <c r="MM252" s="198" t="s">
        <v>61</v>
      </c>
      <c r="MN252" s="199">
        <v>239813894.38999984</v>
      </c>
      <c r="MO252" s="200">
        <v>0.99265086851137796</v>
      </c>
      <c r="MP252" s="201">
        <v>2022</v>
      </c>
      <c r="MQ252" s="200">
        <v>0.99655002464268116</v>
      </c>
      <c r="MT252" s="198" t="s">
        <v>61</v>
      </c>
      <c r="MU252" s="199">
        <v>233591596.98999962</v>
      </c>
      <c r="MV252" s="200">
        <v>0.99034609397022477</v>
      </c>
      <c r="MW252" s="201">
        <v>1979</v>
      </c>
      <c r="MX252" s="200">
        <v>0.99597382989431305</v>
      </c>
      <c r="NA252" s="198" t="s">
        <v>61</v>
      </c>
      <c r="NB252" s="199">
        <v>228120250.11999997</v>
      </c>
      <c r="NC252" s="200">
        <v>0.98953045162642639</v>
      </c>
      <c r="ND252" s="201">
        <v>1934</v>
      </c>
      <c r="NE252" s="200">
        <v>0.99434447300771212</v>
      </c>
      <c r="NH252" s="198" t="s">
        <v>61</v>
      </c>
      <c r="NI252" s="199">
        <v>223296362.07999989</v>
      </c>
      <c r="NJ252" s="200">
        <v>0.99416160798598463</v>
      </c>
      <c r="NK252" s="201">
        <v>1891</v>
      </c>
      <c r="NL252" s="200">
        <v>0.9947396107311941</v>
      </c>
      <c r="NO252" s="198" t="s">
        <v>61</v>
      </c>
      <c r="NP252" s="199">
        <v>217108051.66999993</v>
      </c>
      <c r="NQ252" s="200">
        <v>0.99523034512888364</v>
      </c>
      <c r="NR252" s="201">
        <v>1840</v>
      </c>
      <c r="NS252" s="200">
        <v>0.99513250405624665</v>
      </c>
      <c r="NV252" s="198" t="s">
        <v>61</v>
      </c>
      <c r="NW252" s="199">
        <v>211120838.92000002</v>
      </c>
      <c r="NX252" s="200">
        <v>0.99713153761843043</v>
      </c>
      <c r="NY252" s="201">
        <v>1797</v>
      </c>
      <c r="NZ252" s="200">
        <v>0.99667221297836939</v>
      </c>
      <c r="OC252" s="198" t="s">
        <v>61</v>
      </c>
      <c r="OD252" s="199">
        <v>206275906.23999998</v>
      </c>
      <c r="OE252" s="200">
        <v>0.99527644477660848</v>
      </c>
      <c r="OF252" s="201">
        <v>1757</v>
      </c>
      <c r="OG252" s="200">
        <v>0.99546742209631733</v>
      </c>
      <c r="OJ252" s="198" t="s">
        <v>61</v>
      </c>
      <c r="OK252" s="199">
        <v>202550158.59000009</v>
      </c>
      <c r="OL252" s="200">
        <v>0.99564325257585162</v>
      </c>
      <c r="OM252" s="201">
        <v>1723</v>
      </c>
      <c r="ON252" s="200">
        <v>0.99595375722543356</v>
      </c>
      <c r="OQ252" s="198" t="s">
        <v>61</v>
      </c>
      <c r="OR252" s="199">
        <v>197826632.57000002</v>
      </c>
      <c r="OS252" s="200">
        <v>0.99586665248115236</v>
      </c>
      <c r="OT252" s="201">
        <v>1684</v>
      </c>
      <c r="OU252" s="200">
        <v>0.99527186761229314</v>
      </c>
      <c r="OX252" s="198" t="s">
        <v>61</v>
      </c>
      <c r="OY252" s="199">
        <v>193010337.30000028</v>
      </c>
      <c r="OZ252" s="200">
        <v>0.99371692795007471</v>
      </c>
      <c r="PA252" s="201">
        <v>1641</v>
      </c>
      <c r="PB252" s="200">
        <v>0.99274047186932846</v>
      </c>
      <c r="PE252" s="198" t="s">
        <v>61</v>
      </c>
      <c r="PF252" s="339">
        <v>0</v>
      </c>
      <c r="PG252" s="255">
        <v>0</v>
      </c>
      <c r="PH252" s="339">
        <v>0</v>
      </c>
      <c r="PI252" s="255">
        <v>0</v>
      </c>
    </row>
    <row r="253" spans="1:425" ht="18" x14ac:dyDescent="0.35">
      <c r="A253" s="271" t="s">
        <v>62</v>
      </c>
      <c r="B253" s="270">
        <v>1890284.95</v>
      </c>
      <c r="C253" s="278">
        <v>4.1092930768101494E-3</v>
      </c>
      <c r="D253" s="272">
        <v>12</v>
      </c>
      <c r="E253" s="278">
        <v>3.1120331950207467E-3</v>
      </c>
      <c r="H253" s="271" t="s">
        <v>62</v>
      </c>
      <c r="I253" s="270">
        <v>3928226.38</v>
      </c>
      <c r="J253" s="278">
        <v>5.921873848341622E-3</v>
      </c>
      <c r="K253" s="272">
        <v>26</v>
      </c>
      <c r="L253" s="278">
        <v>4.7255543438749544E-3</v>
      </c>
      <c r="O253" s="271" t="s">
        <v>62</v>
      </c>
      <c r="P253" s="270">
        <v>1734188.17</v>
      </c>
      <c r="Q253" s="278">
        <v>2.6526339545040398E-3</v>
      </c>
      <c r="R253" s="272">
        <v>13</v>
      </c>
      <c r="S253" s="278">
        <v>2.4096385542168677E-3</v>
      </c>
      <c r="V253" s="271" t="s">
        <v>62</v>
      </c>
      <c r="W253" s="270">
        <v>3349633.06</v>
      </c>
      <c r="X253" s="278">
        <v>5.1857298550908116E-3</v>
      </c>
      <c r="Y253" s="272">
        <v>24</v>
      </c>
      <c r="Z253" s="278">
        <v>4.5342905724541846E-3</v>
      </c>
      <c r="AC253" s="271" t="s">
        <v>62</v>
      </c>
      <c r="AD253" s="270">
        <v>1703500.12</v>
      </c>
      <c r="AE253" s="278">
        <v>2.6615234123836908E-3</v>
      </c>
      <c r="AF253" s="272">
        <v>15</v>
      </c>
      <c r="AG253" s="278">
        <v>2.8691660290742159E-3</v>
      </c>
      <c r="AJ253" s="271" t="s">
        <v>62</v>
      </c>
      <c r="AK253" s="270">
        <v>1988350.13</v>
      </c>
      <c r="AL253" s="278">
        <v>3.20305820380885E-3</v>
      </c>
      <c r="AM253" s="272">
        <v>17</v>
      </c>
      <c r="AN253" s="278">
        <v>3.3756949960285941E-3</v>
      </c>
      <c r="AQ253" s="271" t="s">
        <v>62</v>
      </c>
      <c r="AR253" s="270">
        <v>2084075.94</v>
      </c>
      <c r="AS253" s="278">
        <v>3.5016124027895138E-3</v>
      </c>
      <c r="AT253" s="272">
        <v>18</v>
      </c>
      <c r="AU253" s="278">
        <v>3.740648379052369E-3</v>
      </c>
      <c r="AX253" s="271" t="s">
        <v>62</v>
      </c>
      <c r="AY253" s="270">
        <v>1331477.02</v>
      </c>
      <c r="AZ253" s="278">
        <v>2.3837450985752144E-3</v>
      </c>
      <c r="BA253" s="272">
        <v>12</v>
      </c>
      <c r="BB253" s="278">
        <v>2.6472534745201853E-3</v>
      </c>
      <c r="BE253" s="271" t="s">
        <v>62</v>
      </c>
      <c r="BF253" s="270">
        <v>2465189.21</v>
      </c>
      <c r="BG253" s="278">
        <v>4.7524404897894617E-3</v>
      </c>
      <c r="BH253" s="272">
        <v>24</v>
      </c>
      <c r="BI253" s="278">
        <v>5.6417489421720732E-3</v>
      </c>
      <c r="BL253" s="271" t="s">
        <v>62</v>
      </c>
      <c r="BM253" s="270">
        <v>2538400.0699999998</v>
      </c>
      <c r="BN253" s="278">
        <v>5.0286433957579492E-3</v>
      </c>
      <c r="BO253" s="272">
        <v>22</v>
      </c>
      <c r="BP253" s="278">
        <v>5.2935514918190565E-3</v>
      </c>
      <c r="BS253" s="271" t="s">
        <v>62</v>
      </c>
      <c r="BT253" s="270">
        <v>3999742.03</v>
      </c>
      <c r="BU253" s="278">
        <v>8.3648915523594127E-3</v>
      </c>
      <c r="BV253" s="272">
        <v>37</v>
      </c>
      <c r="BW253" s="278">
        <v>9.3599797622059191E-3</v>
      </c>
      <c r="BZ253" s="271" t="s">
        <v>62</v>
      </c>
      <c r="CA253" s="270">
        <v>4765504.42</v>
      </c>
      <c r="CB253" s="278">
        <v>1.1546899230121392E-2</v>
      </c>
      <c r="CC253" s="272">
        <v>31</v>
      </c>
      <c r="CD253" s="278">
        <v>8.8470319634703191E-3</v>
      </c>
      <c r="CG253" s="271" t="s">
        <v>62</v>
      </c>
      <c r="CH253" s="270">
        <v>3273861.83</v>
      </c>
      <c r="CI253" s="278">
        <v>8.1220532417038745E-3</v>
      </c>
      <c r="CJ253" s="272">
        <v>22</v>
      </c>
      <c r="CK253" s="278">
        <v>6.3972084908403603E-3</v>
      </c>
      <c r="CN253" s="271" t="s">
        <v>62</v>
      </c>
      <c r="CO253" s="270">
        <v>2596020.5</v>
      </c>
      <c r="CP253" s="278">
        <v>6.5112388531331864E-3</v>
      </c>
      <c r="CQ253" s="272">
        <v>17</v>
      </c>
      <c r="CR253" s="278">
        <v>5.0295857988165681E-3</v>
      </c>
      <c r="CU253" s="271" t="s">
        <v>62</v>
      </c>
      <c r="CV253" s="270">
        <v>2284728.2999999998</v>
      </c>
      <c r="CW253" s="278">
        <v>5.7866710366373496E-3</v>
      </c>
      <c r="CX253" s="272">
        <v>14</v>
      </c>
      <c r="CY253" s="278">
        <v>4.1866028708133973E-3</v>
      </c>
      <c r="DB253" s="271" t="s">
        <v>62</v>
      </c>
      <c r="DC253" s="270">
        <v>2847060.03</v>
      </c>
      <c r="DD253" s="278">
        <v>7.2943048190461284E-3</v>
      </c>
      <c r="DE253" s="272">
        <v>18</v>
      </c>
      <c r="DF253" s="278">
        <v>5.4380664652567976E-3</v>
      </c>
      <c r="DI253" s="271" t="s">
        <v>62</v>
      </c>
      <c r="DJ253" s="270">
        <v>3348592.03</v>
      </c>
      <c r="DK253" s="278">
        <v>8.6498538130425576E-3</v>
      </c>
      <c r="DL253" s="272">
        <v>21</v>
      </c>
      <c r="DM253" s="278">
        <v>6.3907486305538651E-3</v>
      </c>
      <c r="DP253" s="271" t="s">
        <v>62</v>
      </c>
      <c r="DQ253" s="270">
        <v>2529418.2599999998</v>
      </c>
      <c r="DR253" s="278">
        <v>6.6356033903704663E-3</v>
      </c>
      <c r="DS253" s="272">
        <v>19</v>
      </c>
      <c r="DT253" s="278">
        <v>5.860579888957434E-3</v>
      </c>
      <c r="DW253" s="271" t="s">
        <v>62</v>
      </c>
      <c r="DX253" s="270">
        <v>2695557.4699999997</v>
      </c>
      <c r="DY253" s="278">
        <v>7.1415516442572919E-3</v>
      </c>
      <c r="DZ253" s="272">
        <v>15</v>
      </c>
      <c r="EA253" s="278">
        <v>4.6714419184054811E-3</v>
      </c>
      <c r="ED253" s="271" t="s">
        <v>62</v>
      </c>
      <c r="EE253" s="270">
        <v>2516085.6799999997</v>
      </c>
      <c r="EF253" s="278">
        <v>6.7192535842513969E-3</v>
      </c>
      <c r="EG253" s="272">
        <v>13</v>
      </c>
      <c r="EH253" s="278">
        <v>4.0841972981464029E-3</v>
      </c>
      <c r="EK253" s="271" t="s">
        <v>62</v>
      </c>
      <c r="EL253" s="270">
        <v>2542400.4599999995</v>
      </c>
      <c r="EM253" s="278">
        <v>6.8296423438992844E-3</v>
      </c>
      <c r="EN253" s="272">
        <v>13</v>
      </c>
      <c r="EO253" s="278">
        <v>4.1048310704136408E-3</v>
      </c>
      <c r="ER253" s="271" t="s">
        <v>62</v>
      </c>
      <c r="ES253" s="270">
        <v>1996595.75</v>
      </c>
      <c r="ET253" s="278">
        <v>5.4173107504526764E-3</v>
      </c>
      <c r="EU253" s="272">
        <v>10</v>
      </c>
      <c r="EV253" s="278">
        <v>3.1908104658583281E-3</v>
      </c>
      <c r="EY253" s="271" t="s">
        <v>62</v>
      </c>
      <c r="EZ253" s="270">
        <v>1691221.0199999998</v>
      </c>
      <c r="FA253" s="278">
        <v>4.6328484383847341E-3</v>
      </c>
      <c r="FB253" s="272">
        <v>11</v>
      </c>
      <c r="FC253" s="278">
        <v>3.5392535392535394E-3</v>
      </c>
      <c r="FF253" s="271" t="s">
        <v>62</v>
      </c>
      <c r="FG253" s="270">
        <v>2157876.34</v>
      </c>
      <c r="FH253" s="278">
        <v>5.9628461002633757E-3</v>
      </c>
      <c r="FI253" s="272">
        <v>10</v>
      </c>
      <c r="FJ253" s="278">
        <v>3.2541490400260333E-3</v>
      </c>
      <c r="FM253" s="271" t="s">
        <v>62</v>
      </c>
      <c r="FN253" s="270">
        <v>1462947.2</v>
      </c>
      <c r="FO253" s="278">
        <v>4.0724584081191098E-3</v>
      </c>
      <c r="FP253" s="272">
        <v>11</v>
      </c>
      <c r="FQ253" s="278">
        <v>3.6160420775805391E-3</v>
      </c>
      <c r="FT253" s="271" t="s">
        <v>62</v>
      </c>
      <c r="FU253" s="270">
        <v>1822039.91</v>
      </c>
      <c r="FV253" s="278">
        <v>5.0944881604046378E-3</v>
      </c>
      <c r="FW253" s="272">
        <v>11</v>
      </c>
      <c r="FX253" s="278">
        <v>3.6435905929115601E-3</v>
      </c>
      <c r="GA253" s="271" t="s">
        <v>62</v>
      </c>
      <c r="GB253" s="270">
        <v>968761.01</v>
      </c>
      <c r="GC253" s="278">
        <v>2.738505401697866E-3</v>
      </c>
      <c r="GD253" s="272">
        <v>4</v>
      </c>
      <c r="GE253" s="278">
        <v>1.3404825737265416E-3</v>
      </c>
      <c r="GH253" s="271" t="s">
        <v>62</v>
      </c>
      <c r="GI253" s="270">
        <v>495706.47</v>
      </c>
      <c r="GJ253" s="278">
        <v>1.4119583259247434E-3</v>
      </c>
      <c r="GK253" s="272">
        <v>3</v>
      </c>
      <c r="GL253" s="278">
        <v>1.0152284263959391E-3</v>
      </c>
      <c r="GO253" s="271" t="s">
        <v>62</v>
      </c>
      <c r="GP253" s="270">
        <v>713799.85</v>
      </c>
      <c r="GQ253" s="278">
        <v>2.0465924651404325E-3</v>
      </c>
      <c r="GR253" s="272">
        <v>4</v>
      </c>
      <c r="GS253" s="278">
        <v>1.3651877133105802E-3</v>
      </c>
      <c r="GV253" s="271" t="s">
        <v>62</v>
      </c>
      <c r="GW253" s="270">
        <v>415107.51</v>
      </c>
      <c r="GX253" s="278">
        <v>1.1966456910806405E-3</v>
      </c>
      <c r="GY253" s="272">
        <v>3</v>
      </c>
      <c r="GZ253" s="278">
        <v>1.0302197802197802E-3</v>
      </c>
      <c r="HC253" s="271" t="s">
        <v>62</v>
      </c>
      <c r="HD253" s="270">
        <v>343052</v>
      </c>
      <c r="HE253" s="278">
        <v>9.9272321041198454E-4</v>
      </c>
      <c r="HF253" s="272">
        <v>3</v>
      </c>
      <c r="HG253" s="278">
        <v>1.0445682451253482E-3</v>
      </c>
      <c r="HJ253" s="271" t="s">
        <v>62</v>
      </c>
      <c r="HK253" s="270">
        <v>148395.19</v>
      </c>
      <c r="HL253" s="278">
        <v>4.342304333559339E-4</v>
      </c>
      <c r="HM253" s="272">
        <v>2</v>
      </c>
      <c r="HN253" s="278">
        <v>7.0422535211267609E-4</v>
      </c>
      <c r="HQ253" s="271" t="s">
        <v>62</v>
      </c>
      <c r="HR253" s="270">
        <v>961832.85000000009</v>
      </c>
      <c r="HS253" s="278">
        <v>2.8447815008381624E-3</v>
      </c>
      <c r="HT253" s="272">
        <v>9</v>
      </c>
      <c r="HU253" s="278">
        <v>3.2062700391877448E-3</v>
      </c>
      <c r="HX253" s="271" t="s">
        <v>62</v>
      </c>
      <c r="HY253" s="270">
        <v>158786.91</v>
      </c>
      <c r="HZ253" s="278">
        <v>4.7607065823889149E-4</v>
      </c>
      <c r="IA253" s="272">
        <v>1</v>
      </c>
      <c r="IB253" s="278">
        <v>3.6153289949385393E-4</v>
      </c>
      <c r="IE253" s="271" t="s">
        <v>62</v>
      </c>
      <c r="IF253" s="270">
        <v>1285831.72</v>
      </c>
      <c r="IG253" s="278">
        <v>3.9134287539381966E-3</v>
      </c>
      <c r="IH253" s="272">
        <v>11</v>
      </c>
      <c r="II253" s="278">
        <v>4.0411462160176341E-3</v>
      </c>
      <c r="IL253" s="271" t="s">
        <v>62</v>
      </c>
      <c r="IM253" s="270">
        <v>871187.85000000009</v>
      </c>
      <c r="IN253" s="278">
        <v>2.6882594570564297E-3</v>
      </c>
      <c r="IO253" s="272">
        <v>9</v>
      </c>
      <c r="IP253" s="278">
        <v>3.3482142857142855E-3</v>
      </c>
      <c r="IS253" s="271" t="s">
        <v>62</v>
      </c>
      <c r="IT253" s="270">
        <v>92011.09</v>
      </c>
      <c r="IU253" s="278">
        <v>2.8772249173372619E-4</v>
      </c>
      <c r="IV253" s="272">
        <v>2</v>
      </c>
      <c r="IW253" s="278">
        <v>7.5443228970199924E-4</v>
      </c>
      <c r="IZ253" s="271" t="s">
        <v>62</v>
      </c>
      <c r="JA253" s="270">
        <v>267274.59999999998</v>
      </c>
      <c r="JB253" s="278">
        <v>8.5239704909110061E-4</v>
      </c>
      <c r="JC253" s="272">
        <v>2</v>
      </c>
      <c r="JD253" s="278">
        <v>7.68344218209758E-4</v>
      </c>
      <c r="JG253" s="271" t="s">
        <v>62</v>
      </c>
      <c r="JH253" s="270">
        <v>85886.44</v>
      </c>
      <c r="JI253" s="278">
        <v>2.7796001303686927E-4</v>
      </c>
      <c r="JJ253" s="272">
        <v>1</v>
      </c>
      <c r="JK253" s="278">
        <v>3.9001560062402497E-4</v>
      </c>
      <c r="JN253" s="271" t="s">
        <v>62</v>
      </c>
      <c r="JO253" s="270">
        <v>367644.5</v>
      </c>
      <c r="JP253" s="278">
        <v>1.2145959286734755E-3</v>
      </c>
      <c r="JQ253" s="272">
        <v>2</v>
      </c>
      <c r="JR253" s="278">
        <v>7.955449482895784E-4</v>
      </c>
      <c r="JU253" s="271" t="s">
        <v>62</v>
      </c>
      <c r="JV253" s="270">
        <v>0</v>
      </c>
      <c r="JW253" s="278">
        <v>0</v>
      </c>
      <c r="JX253" s="272">
        <v>0</v>
      </c>
      <c r="JY253" s="278">
        <v>0</v>
      </c>
      <c r="KB253" s="271" t="s">
        <v>62</v>
      </c>
      <c r="KC253" s="270">
        <v>103155.06</v>
      </c>
      <c r="KD253" s="278">
        <v>3.5819927270184767E-4</v>
      </c>
      <c r="KE253" s="272">
        <v>1</v>
      </c>
      <c r="KF253" s="278">
        <v>4.1562759767248546E-4</v>
      </c>
      <c r="KI253" s="271" t="s">
        <v>62</v>
      </c>
      <c r="KJ253" s="270">
        <v>0</v>
      </c>
      <c r="KK253" s="278">
        <v>0</v>
      </c>
      <c r="KL253" s="272">
        <v>0</v>
      </c>
      <c r="KM253" s="278">
        <v>0</v>
      </c>
      <c r="KP253" s="271" t="s">
        <v>62</v>
      </c>
      <c r="KQ253" s="270">
        <v>259026.37</v>
      </c>
      <c r="KR253" s="278">
        <v>9.3566664639942166E-4</v>
      </c>
      <c r="KS253" s="272">
        <v>1</v>
      </c>
      <c r="KT253" s="278">
        <v>4.3383947939262471E-4</v>
      </c>
      <c r="KW253" s="271" t="s">
        <v>62</v>
      </c>
      <c r="KX253" s="270">
        <v>0</v>
      </c>
      <c r="KY253" s="278">
        <v>0</v>
      </c>
      <c r="KZ253" s="272">
        <v>0</v>
      </c>
      <c r="LA253" s="278">
        <v>0</v>
      </c>
      <c r="LD253" s="271" t="s">
        <v>62</v>
      </c>
      <c r="LE253" s="270">
        <v>275444.3</v>
      </c>
      <c r="LF253" s="278">
        <v>1.0369904958640788E-3</v>
      </c>
      <c r="LG253" s="272">
        <v>2</v>
      </c>
      <c r="LH253" s="278">
        <v>9.0171325518485117E-4</v>
      </c>
      <c r="LK253" s="198" t="s">
        <v>62</v>
      </c>
      <c r="LL253" s="199">
        <v>0</v>
      </c>
      <c r="LM253" s="200">
        <v>0</v>
      </c>
      <c r="LN253" s="201">
        <v>0</v>
      </c>
      <c r="LO253" s="200">
        <v>0</v>
      </c>
      <c r="LR253" s="198" t="s">
        <v>62</v>
      </c>
      <c r="LS253" s="199">
        <v>199138.07</v>
      </c>
      <c r="LT253" s="200">
        <v>7.7754000066437964E-4</v>
      </c>
      <c r="LU253" s="201">
        <v>1</v>
      </c>
      <c r="LV253" s="200">
        <v>4.6685340802987864E-4</v>
      </c>
      <c r="LY253" s="198" t="s">
        <v>62</v>
      </c>
      <c r="LZ253" s="199">
        <v>0</v>
      </c>
      <c r="MA253" s="200">
        <v>0</v>
      </c>
      <c r="MB253" s="201">
        <v>0</v>
      </c>
      <c r="MC253" s="200">
        <v>0</v>
      </c>
      <c r="MF253" s="198" t="s">
        <v>62</v>
      </c>
      <c r="MG253" s="199">
        <v>951986.79</v>
      </c>
      <c r="MH253" s="200">
        <v>3.850742178183732E-3</v>
      </c>
      <c r="MI253" s="201">
        <v>2</v>
      </c>
      <c r="MJ253" s="200">
        <v>9.6525096525096527E-4</v>
      </c>
      <c r="MM253" s="198" t="s">
        <v>62</v>
      </c>
      <c r="MN253" s="199">
        <v>1576333.9500000002</v>
      </c>
      <c r="MO253" s="200">
        <v>6.524848230798427E-3</v>
      </c>
      <c r="MP253" s="201">
        <v>6</v>
      </c>
      <c r="MQ253" s="200">
        <v>2.9571217348447511E-3</v>
      </c>
      <c r="MT253" s="198" t="s">
        <v>62</v>
      </c>
      <c r="MU253" s="199">
        <v>1122571.73</v>
      </c>
      <c r="MV253" s="200">
        <v>4.7593087351275425E-3</v>
      </c>
      <c r="MW253" s="201">
        <v>4</v>
      </c>
      <c r="MX253" s="200">
        <v>2.0130850528434826E-3</v>
      </c>
      <c r="NA253" s="198" t="s">
        <v>62</v>
      </c>
      <c r="NB253" s="199">
        <v>1265746.55</v>
      </c>
      <c r="NC253" s="200">
        <v>5.4905022881889315E-3</v>
      </c>
      <c r="ND253" s="201">
        <v>5</v>
      </c>
      <c r="NE253" s="200">
        <v>2.5706940874035988E-3</v>
      </c>
      <c r="NH253" s="198" t="s">
        <v>62</v>
      </c>
      <c r="NI253" s="199">
        <v>488724.10000000003</v>
      </c>
      <c r="NJ253" s="200">
        <v>2.1759008189458605E-3</v>
      </c>
      <c r="NK253" s="201">
        <v>5</v>
      </c>
      <c r="NL253" s="200">
        <v>2.6301946344029457E-3</v>
      </c>
      <c r="NO253" s="198" t="s">
        <v>62</v>
      </c>
      <c r="NP253" s="199">
        <v>452474.93999999994</v>
      </c>
      <c r="NQ253" s="200">
        <v>2.0741597892594225E-3</v>
      </c>
      <c r="NR253" s="201">
        <v>5</v>
      </c>
      <c r="NS253" s="200">
        <v>2.7041644131963224E-3</v>
      </c>
      <c r="NV253" s="198" t="s">
        <v>62</v>
      </c>
      <c r="NW253" s="199">
        <v>367818.56</v>
      </c>
      <c r="NX253" s="200">
        <v>1.7372206750105542E-3</v>
      </c>
      <c r="NY253" s="201">
        <v>4</v>
      </c>
      <c r="NZ253" s="200">
        <v>2.2185246810870773E-3</v>
      </c>
      <c r="OC253" s="198" t="s">
        <v>62</v>
      </c>
      <c r="OD253" s="199">
        <v>463999.91000000003</v>
      </c>
      <c r="OE253" s="200">
        <v>2.2387887621938603E-3</v>
      </c>
      <c r="OF253" s="201">
        <v>4</v>
      </c>
      <c r="OG253" s="200">
        <v>2.2662889518413596E-3</v>
      </c>
      <c r="OJ253" s="198" t="s">
        <v>62</v>
      </c>
      <c r="OK253" s="199">
        <v>51747.199999999997</v>
      </c>
      <c r="OL253" s="200">
        <v>2.5436539214952129E-4</v>
      </c>
      <c r="OM253" s="201">
        <v>1</v>
      </c>
      <c r="ON253" s="200">
        <v>5.7803468208092489E-4</v>
      </c>
      <c r="OQ253" s="198" t="s">
        <v>62</v>
      </c>
      <c r="OR253" s="199">
        <v>507523.38</v>
      </c>
      <c r="OS253" s="200">
        <v>2.5548916388579649E-3</v>
      </c>
      <c r="OT253" s="201">
        <v>4</v>
      </c>
      <c r="OU253" s="200">
        <v>2.3640661938534278E-3</v>
      </c>
      <c r="OX253" s="198" t="s">
        <v>62</v>
      </c>
      <c r="OY253" s="199">
        <v>206575.58000000002</v>
      </c>
      <c r="OZ253" s="200">
        <v>1.0635578053419868E-3</v>
      </c>
      <c r="PA253" s="201">
        <v>2</v>
      </c>
      <c r="PB253" s="200">
        <v>1.2099213551119178E-3</v>
      </c>
      <c r="PE253" s="198" t="s">
        <v>62</v>
      </c>
      <c r="PF253" s="339">
        <v>0</v>
      </c>
      <c r="PG253" s="255">
        <v>0</v>
      </c>
      <c r="PH253" s="339">
        <v>0</v>
      </c>
      <c r="PI253" s="255">
        <v>0</v>
      </c>
    </row>
    <row r="254" spans="1:425" ht="18" x14ac:dyDescent="0.35">
      <c r="A254" s="271" t="s">
        <v>63</v>
      </c>
      <c r="B254" s="270">
        <v>116465.93</v>
      </c>
      <c r="C254" s="278">
        <v>2.5318544689955632E-4</v>
      </c>
      <c r="D254" s="272">
        <v>1</v>
      </c>
      <c r="E254" s="278">
        <v>2.5933609958506224E-4</v>
      </c>
      <c r="H254" s="271" t="s">
        <v>63</v>
      </c>
      <c r="I254" s="270">
        <v>533873.64</v>
      </c>
      <c r="J254" s="278">
        <v>8.0482437650015223E-4</v>
      </c>
      <c r="K254" s="272">
        <v>4</v>
      </c>
      <c r="L254" s="278">
        <v>7.2700836059614682E-4</v>
      </c>
      <c r="O254" s="271" t="s">
        <v>63</v>
      </c>
      <c r="P254" s="270">
        <v>560644.31000000006</v>
      </c>
      <c r="Q254" s="278">
        <v>8.5756791496593423E-4</v>
      </c>
      <c r="R254" s="272">
        <v>4</v>
      </c>
      <c r="S254" s="278">
        <v>7.4142724745134383E-4</v>
      </c>
      <c r="V254" s="271" t="s">
        <v>63</v>
      </c>
      <c r="W254" s="270">
        <v>607063.18000000005</v>
      </c>
      <c r="X254" s="278">
        <v>9.3982403447270932E-4</v>
      </c>
      <c r="Y254" s="272">
        <v>4</v>
      </c>
      <c r="Z254" s="278">
        <v>7.5571509540903084E-4</v>
      </c>
      <c r="AC254" s="271" t="s">
        <v>63</v>
      </c>
      <c r="AD254" s="270">
        <v>0</v>
      </c>
      <c r="AE254" s="278">
        <v>0</v>
      </c>
      <c r="AF254" s="272">
        <v>0</v>
      </c>
      <c r="AG254" s="278">
        <v>0</v>
      </c>
      <c r="AJ254" s="271" t="s">
        <v>63</v>
      </c>
      <c r="AK254" s="270">
        <v>167945.16</v>
      </c>
      <c r="AL254" s="278">
        <v>2.7054496811785856E-4</v>
      </c>
      <c r="AM254" s="272">
        <v>2</v>
      </c>
      <c r="AN254" s="278">
        <v>3.9714058776806987E-4</v>
      </c>
      <c r="AQ254" s="271" t="s">
        <v>63</v>
      </c>
      <c r="AR254" s="270">
        <v>487933.28</v>
      </c>
      <c r="AS254" s="278">
        <v>8.1981332454793786E-4</v>
      </c>
      <c r="AT254" s="272">
        <v>4</v>
      </c>
      <c r="AU254" s="278">
        <v>8.3125519534497092E-4</v>
      </c>
      <c r="AX254" s="271" t="s">
        <v>63</v>
      </c>
      <c r="AY254" s="270">
        <v>139581.39000000001</v>
      </c>
      <c r="AZ254" s="278">
        <v>2.4989275013159111E-4</v>
      </c>
      <c r="BA254" s="272">
        <v>2</v>
      </c>
      <c r="BB254" s="278">
        <v>4.4120891242003087E-4</v>
      </c>
      <c r="BE254" s="271" t="s">
        <v>63</v>
      </c>
      <c r="BF254" s="270">
        <v>110699</v>
      </c>
      <c r="BG254" s="278">
        <v>2.1340772044803956E-4</v>
      </c>
      <c r="BH254" s="272">
        <v>1</v>
      </c>
      <c r="BI254" s="278">
        <v>2.3507287259050304E-4</v>
      </c>
      <c r="BL254" s="271" t="s">
        <v>63</v>
      </c>
      <c r="BM254" s="270">
        <v>948993.32</v>
      </c>
      <c r="BN254" s="278">
        <v>1.8799830048997792E-3</v>
      </c>
      <c r="BO254" s="272">
        <v>6</v>
      </c>
      <c r="BP254" s="278">
        <v>1.4436958614051972E-3</v>
      </c>
      <c r="BS254" s="271" t="s">
        <v>63</v>
      </c>
      <c r="BT254" s="270">
        <v>1478930.54</v>
      </c>
      <c r="BU254" s="278">
        <v>3.0929728686958204E-3</v>
      </c>
      <c r="BV254" s="272">
        <v>7</v>
      </c>
      <c r="BW254" s="278">
        <v>1.7708069820389577E-3</v>
      </c>
      <c r="BZ254" s="271" t="s">
        <v>63</v>
      </c>
      <c r="CA254" s="270">
        <v>3114353.4</v>
      </c>
      <c r="CB254" s="278">
        <v>7.5461318902283036E-3</v>
      </c>
      <c r="CC254" s="272">
        <v>26</v>
      </c>
      <c r="CD254" s="278">
        <v>7.4200913242009128E-3</v>
      </c>
      <c r="CG254" s="271" t="s">
        <v>63</v>
      </c>
      <c r="CH254" s="270">
        <v>3049420.79</v>
      </c>
      <c r="CI254" s="278">
        <v>7.565242303685946E-3</v>
      </c>
      <c r="CJ254" s="272">
        <v>19</v>
      </c>
      <c r="CK254" s="278">
        <v>5.5248618784530384E-3</v>
      </c>
      <c r="CN254" s="271" t="s">
        <v>63</v>
      </c>
      <c r="CO254" s="270">
        <v>2111222.5699999998</v>
      </c>
      <c r="CP254" s="278">
        <v>5.2952873158727733E-3</v>
      </c>
      <c r="CQ254" s="272">
        <v>18</v>
      </c>
      <c r="CR254" s="278">
        <v>5.3254437869822485E-3</v>
      </c>
      <c r="CU254" s="271" t="s">
        <v>63</v>
      </c>
      <c r="CV254" s="270">
        <v>810493.31</v>
      </c>
      <c r="CW254" s="278">
        <v>2.0527859537457201E-3</v>
      </c>
      <c r="CX254" s="272">
        <v>7</v>
      </c>
      <c r="CY254" s="278">
        <v>2.0933014354066986E-3</v>
      </c>
      <c r="DB254" s="271" t="s">
        <v>63</v>
      </c>
      <c r="DC254" s="270">
        <v>836642.09</v>
      </c>
      <c r="DD254" s="278">
        <v>2.1435173001616778E-3</v>
      </c>
      <c r="DE254" s="272">
        <v>7</v>
      </c>
      <c r="DF254" s="278">
        <v>2.1148036253776435E-3</v>
      </c>
      <c r="DI254" s="271" t="s">
        <v>63</v>
      </c>
      <c r="DJ254" s="270">
        <v>1012028.85</v>
      </c>
      <c r="DK254" s="278">
        <v>2.6142036798318417E-3</v>
      </c>
      <c r="DL254" s="272">
        <v>4</v>
      </c>
      <c r="DM254" s="278">
        <v>1.2172854534388314E-3</v>
      </c>
      <c r="DP254" s="271" t="s">
        <v>63</v>
      </c>
      <c r="DQ254" s="270">
        <v>1146574.1499999999</v>
      </c>
      <c r="DR254" s="278">
        <v>3.0078897734576865E-3</v>
      </c>
      <c r="DS254" s="272">
        <v>4</v>
      </c>
      <c r="DT254" s="278">
        <v>1.2338062924120913E-3</v>
      </c>
      <c r="DW254" s="271" t="s">
        <v>63</v>
      </c>
      <c r="DX254" s="270">
        <v>94939.6</v>
      </c>
      <c r="DY254" s="278">
        <v>2.5153092227899327E-4</v>
      </c>
      <c r="DZ254" s="272">
        <v>1</v>
      </c>
      <c r="EA254" s="278">
        <v>3.114294612270321E-4</v>
      </c>
      <c r="ED254" s="271" t="s">
        <v>63</v>
      </c>
      <c r="EE254" s="270">
        <v>291839.05</v>
      </c>
      <c r="EF254" s="278">
        <v>7.793616085192388E-4</v>
      </c>
      <c r="EG254" s="272">
        <v>2</v>
      </c>
      <c r="EH254" s="278">
        <v>6.2833804586867733E-4</v>
      </c>
      <c r="EK254" s="271" t="s">
        <v>63</v>
      </c>
      <c r="EL254" s="270">
        <v>0</v>
      </c>
      <c r="EM254" s="278">
        <v>0</v>
      </c>
      <c r="EN254" s="272">
        <v>0</v>
      </c>
      <c r="EO254" s="278">
        <v>0</v>
      </c>
      <c r="ER254" s="271" t="s">
        <v>63</v>
      </c>
      <c r="ES254" s="270">
        <v>112149.36</v>
      </c>
      <c r="ET254" s="278">
        <v>3.0429190965892186E-4</v>
      </c>
      <c r="EU254" s="272">
        <v>1</v>
      </c>
      <c r="EV254" s="278">
        <v>3.1908104658583282E-4</v>
      </c>
      <c r="EY254" s="271" t="s">
        <v>63</v>
      </c>
      <c r="EZ254" s="270">
        <v>184083</v>
      </c>
      <c r="FA254" s="278">
        <v>5.0426799868131785E-4</v>
      </c>
      <c r="FB254" s="272">
        <v>1</v>
      </c>
      <c r="FC254" s="278">
        <v>3.2175032175032174E-4</v>
      </c>
      <c r="FF254" s="271" t="s">
        <v>63</v>
      </c>
      <c r="FG254" s="270">
        <v>187913.22</v>
      </c>
      <c r="FH254" s="278">
        <v>5.1925941737001203E-4</v>
      </c>
      <c r="FI254" s="272">
        <v>1</v>
      </c>
      <c r="FJ254" s="278">
        <v>3.254149040026033E-4</v>
      </c>
      <c r="FM254" s="271" t="s">
        <v>63</v>
      </c>
      <c r="FN254" s="270">
        <v>0</v>
      </c>
      <c r="FO254" s="278">
        <v>0</v>
      </c>
      <c r="FP254" s="272">
        <v>0</v>
      </c>
      <c r="FQ254" s="278">
        <v>0</v>
      </c>
      <c r="FT254" s="271" t="s">
        <v>63</v>
      </c>
      <c r="FU254" s="270">
        <v>511812.06</v>
      </c>
      <c r="FV254" s="278">
        <v>1.4310446580845248E-3</v>
      </c>
      <c r="FW254" s="272">
        <v>2</v>
      </c>
      <c r="FX254" s="278">
        <v>6.6247101689301095E-4</v>
      </c>
      <c r="GA254" s="271" t="s">
        <v>63</v>
      </c>
      <c r="GB254" s="270">
        <v>132484</v>
      </c>
      <c r="GC254" s="278">
        <v>3.7450738199975664E-4</v>
      </c>
      <c r="GD254" s="272">
        <v>1</v>
      </c>
      <c r="GE254" s="278">
        <v>3.351206434316354E-4</v>
      </c>
      <c r="GH254" s="271" t="s">
        <v>63</v>
      </c>
      <c r="GI254" s="270">
        <v>611890.56000000006</v>
      </c>
      <c r="GJ254" s="278">
        <v>1.7428942792430244E-3</v>
      </c>
      <c r="GK254" s="272">
        <v>4</v>
      </c>
      <c r="GL254" s="278">
        <v>1.3536379018612521E-3</v>
      </c>
      <c r="GO254" s="271" t="s">
        <v>63</v>
      </c>
      <c r="GP254" s="270">
        <v>0</v>
      </c>
      <c r="GQ254" s="278">
        <v>0</v>
      </c>
      <c r="GR254" s="272">
        <v>0</v>
      </c>
      <c r="GS254" s="278">
        <v>0</v>
      </c>
      <c r="GV254" s="271" t="s">
        <v>63</v>
      </c>
      <c r="GW254" s="270">
        <v>525329.57999999996</v>
      </c>
      <c r="GX254" s="278">
        <v>1.5143869073922622E-3</v>
      </c>
      <c r="GY254" s="272">
        <v>8</v>
      </c>
      <c r="GZ254" s="278">
        <v>2.7472527472527475E-3</v>
      </c>
      <c r="HC254" s="271" t="s">
        <v>63</v>
      </c>
      <c r="HD254" s="270">
        <v>0</v>
      </c>
      <c r="HE254" s="278">
        <v>0</v>
      </c>
      <c r="HF254" s="272">
        <v>0</v>
      </c>
      <c r="HG254" s="278">
        <v>0</v>
      </c>
      <c r="HJ254" s="271" t="s">
        <v>63</v>
      </c>
      <c r="HK254" s="270">
        <v>42640.36</v>
      </c>
      <c r="HL254" s="278">
        <v>1.247731951504158E-4</v>
      </c>
      <c r="HM254" s="272">
        <v>1</v>
      </c>
      <c r="HN254" s="278">
        <v>3.5211267605633805E-4</v>
      </c>
      <c r="HQ254" s="271" t="s">
        <v>63</v>
      </c>
      <c r="HR254" s="270">
        <v>40482.57</v>
      </c>
      <c r="HS254" s="278">
        <v>1.1973397066068803E-4</v>
      </c>
      <c r="HT254" s="272">
        <v>1</v>
      </c>
      <c r="HU254" s="278">
        <v>3.5625222657641609E-4</v>
      </c>
      <c r="HX254" s="271" t="s">
        <v>63</v>
      </c>
      <c r="HY254" s="270">
        <v>0</v>
      </c>
      <c r="HZ254" s="278">
        <v>0</v>
      </c>
      <c r="IA254" s="272">
        <v>0</v>
      </c>
      <c r="IB254" s="278">
        <v>0</v>
      </c>
      <c r="IE254" s="271" t="s">
        <v>63</v>
      </c>
      <c r="IF254" s="270">
        <v>69474.8</v>
      </c>
      <c r="IG254" s="278">
        <v>2.1144654915971855E-4</v>
      </c>
      <c r="IH254" s="272">
        <v>1</v>
      </c>
      <c r="II254" s="278">
        <v>3.673769287288758E-4</v>
      </c>
      <c r="IL254" s="271" t="s">
        <v>63</v>
      </c>
      <c r="IM254" s="270">
        <v>306798.5</v>
      </c>
      <c r="IN254" s="278">
        <v>9.4670049523271809E-4</v>
      </c>
      <c r="IO254" s="272">
        <v>2</v>
      </c>
      <c r="IP254" s="278">
        <v>7.4404761904761901E-4</v>
      </c>
      <c r="IS254" s="271" t="s">
        <v>63</v>
      </c>
      <c r="IT254" s="270">
        <v>184083</v>
      </c>
      <c r="IU254" s="278">
        <v>5.7563517012807397E-4</v>
      </c>
      <c r="IV254" s="272">
        <v>1</v>
      </c>
      <c r="IW254" s="278">
        <v>3.7721614485099962E-4</v>
      </c>
      <c r="IZ254" s="271" t="s">
        <v>63</v>
      </c>
      <c r="JA254" s="270">
        <v>0</v>
      </c>
      <c r="JB254" s="278">
        <v>0</v>
      </c>
      <c r="JC254" s="272">
        <v>0</v>
      </c>
      <c r="JD254" s="278">
        <v>0</v>
      </c>
      <c r="JG254" s="271" t="s">
        <v>63</v>
      </c>
      <c r="JH254" s="270">
        <v>0</v>
      </c>
      <c r="JI254" s="278">
        <v>0</v>
      </c>
      <c r="JJ254" s="272">
        <v>0</v>
      </c>
      <c r="JK254" s="278">
        <v>0</v>
      </c>
      <c r="JN254" s="271" t="s">
        <v>63</v>
      </c>
      <c r="JO254" s="270">
        <v>0</v>
      </c>
      <c r="JP254" s="278">
        <v>0</v>
      </c>
      <c r="JQ254" s="272">
        <v>0</v>
      </c>
      <c r="JR254" s="278">
        <v>0</v>
      </c>
      <c r="JU254" s="271" t="s">
        <v>63</v>
      </c>
      <c r="JV254" s="270">
        <v>0</v>
      </c>
      <c r="JW254" s="278">
        <v>0</v>
      </c>
      <c r="JX254" s="272">
        <v>0</v>
      </c>
      <c r="JY254" s="278">
        <v>0</v>
      </c>
      <c r="KB254" s="271" t="s">
        <v>63</v>
      </c>
      <c r="KC254" s="270">
        <v>0</v>
      </c>
      <c r="KD254" s="278">
        <v>0</v>
      </c>
      <c r="KE254" s="272">
        <v>0</v>
      </c>
      <c r="KF254" s="278">
        <v>0</v>
      </c>
      <c r="KI254" s="271" t="s">
        <v>63</v>
      </c>
      <c r="KJ254" s="270">
        <v>103155.06</v>
      </c>
      <c r="KK254" s="278">
        <v>3.6630339787699546E-4</v>
      </c>
      <c r="KL254" s="272">
        <v>1</v>
      </c>
      <c r="KM254" s="278">
        <v>4.253509145044662E-4</v>
      </c>
      <c r="KP254" s="271" t="s">
        <v>63</v>
      </c>
      <c r="KQ254" s="270">
        <v>0</v>
      </c>
      <c r="KR254" s="278">
        <v>0</v>
      </c>
      <c r="KS254" s="272">
        <v>0</v>
      </c>
      <c r="KT254" s="278">
        <v>0</v>
      </c>
      <c r="KW254" s="271" t="s">
        <v>63</v>
      </c>
      <c r="KX254" s="270">
        <v>0</v>
      </c>
      <c r="KY254" s="278">
        <v>0</v>
      </c>
      <c r="KZ254" s="272">
        <v>0</v>
      </c>
      <c r="LA254" s="278">
        <v>0</v>
      </c>
      <c r="LD254" s="271" t="s">
        <v>63</v>
      </c>
      <c r="LE254" s="270">
        <v>0</v>
      </c>
      <c r="LF254" s="278">
        <v>0</v>
      </c>
      <c r="LG254" s="272">
        <v>0</v>
      </c>
      <c r="LH254" s="278">
        <v>0</v>
      </c>
      <c r="LK254" s="198" t="s">
        <v>63</v>
      </c>
      <c r="LL254" s="199">
        <v>0</v>
      </c>
      <c r="LM254" s="200">
        <v>0</v>
      </c>
      <c r="LN254" s="201">
        <v>0</v>
      </c>
      <c r="LO254" s="200">
        <v>0</v>
      </c>
      <c r="LR254" s="198" t="s">
        <v>63</v>
      </c>
      <c r="LS254" s="199">
        <v>0</v>
      </c>
      <c r="LT254" s="200">
        <v>0</v>
      </c>
      <c r="LU254" s="201">
        <v>0</v>
      </c>
      <c r="LV254" s="200">
        <v>0</v>
      </c>
      <c r="LY254" s="198" t="s">
        <v>63</v>
      </c>
      <c r="LZ254" s="199">
        <v>0</v>
      </c>
      <c r="MA254" s="200">
        <v>0</v>
      </c>
      <c r="MB254" s="201">
        <v>0</v>
      </c>
      <c r="MC254" s="200">
        <v>0</v>
      </c>
      <c r="MF254" s="198" t="s">
        <v>63</v>
      </c>
      <c r="MG254" s="199">
        <v>211934</v>
      </c>
      <c r="MH254" s="200">
        <v>8.5726314835859335E-4</v>
      </c>
      <c r="MI254" s="201">
        <v>1</v>
      </c>
      <c r="MJ254" s="200">
        <v>4.8262548262548264E-4</v>
      </c>
      <c r="MM254" s="198" t="s">
        <v>63</v>
      </c>
      <c r="MN254" s="199">
        <v>0</v>
      </c>
      <c r="MO254" s="200">
        <v>0</v>
      </c>
      <c r="MP254" s="201">
        <v>0</v>
      </c>
      <c r="MQ254" s="200">
        <v>0</v>
      </c>
      <c r="MT254" s="198" t="s">
        <v>63</v>
      </c>
      <c r="MU254" s="199">
        <v>345307.52</v>
      </c>
      <c r="MV254" s="200">
        <v>1.4639822581682409E-3</v>
      </c>
      <c r="MW254" s="201">
        <v>2</v>
      </c>
      <c r="MX254" s="200">
        <v>1.0065425264217413E-3</v>
      </c>
      <c r="NA254" s="198" t="s">
        <v>63</v>
      </c>
      <c r="NB254" s="199">
        <v>736766.52</v>
      </c>
      <c r="NC254" s="200">
        <v>3.1959149040706419E-3</v>
      </c>
      <c r="ND254" s="201">
        <v>4</v>
      </c>
      <c r="NE254" s="200">
        <v>2.056555269922879E-3</v>
      </c>
      <c r="NH254" s="198" t="s">
        <v>63</v>
      </c>
      <c r="NI254" s="199">
        <v>492182.52</v>
      </c>
      <c r="NJ254" s="200">
        <v>2.1912984203947324E-3</v>
      </c>
      <c r="NK254" s="201">
        <v>3</v>
      </c>
      <c r="NL254" s="200">
        <v>1.5781167806417674E-3</v>
      </c>
      <c r="NO254" s="198" t="s">
        <v>63</v>
      </c>
      <c r="NP254" s="199">
        <v>117431.74</v>
      </c>
      <c r="NQ254" s="200">
        <v>5.3831090201540742E-4</v>
      </c>
      <c r="NR254" s="201">
        <v>1</v>
      </c>
      <c r="NS254" s="200">
        <v>5.4083288263926451E-4</v>
      </c>
      <c r="NV254" s="198" t="s">
        <v>63</v>
      </c>
      <c r="NW254" s="199">
        <v>117431.74</v>
      </c>
      <c r="NX254" s="200">
        <v>5.5463445517937946E-4</v>
      </c>
      <c r="NY254" s="201">
        <v>1</v>
      </c>
      <c r="NZ254" s="200">
        <v>5.5463117027176932E-4</v>
      </c>
      <c r="OC254" s="198" t="s">
        <v>63</v>
      </c>
      <c r="OD254" s="199">
        <v>514979.99</v>
      </c>
      <c r="OE254" s="200">
        <v>2.4847664611976033E-3</v>
      </c>
      <c r="OF254" s="201">
        <v>4</v>
      </c>
      <c r="OG254" s="200">
        <v>2.2662889518413596E-3</v>
      </c>
      <c r="OJ254" s="198" t="s">
        <v>63</v>
      </c>
      <c r="OK254" s="199">
        <v>834574.16</v>
      </c>
      <c r="OL254" s="200">
        <v>4.1023820319989746E-3</v>
      </c>
      <c r="OM254" s="201">
        <v>6</v>
      </c>
      <c r="ON254" s="200">
        <v>3.4682080924855491E-3</v>
      </c>
      <c r="OQ254" s="198" t="s">
        <v>63</v>
      </c>
      <c r="OR254" s="199">
        <v>130342.48</v>
      </c>
      <c r="OS254" s="200">
        <v>6.5614890951429966E-4</v>
      </c>
      <c r="OT254" s="201">
        <v>2</v>
      </c>
      <c r="OU254" s="200">
        <v>1.1820330969267139E-3</v>
      </c>
      <c r="OX254" s="198" t="s">
        <v>63</v>
      </c>
      <c r="OY254" s="199">
        <v>653295.06000000006</v>
      </c>
      <c r="OZ254" s="200">
        <v>3.3635004691956404E-3</v>
      </c>
      <c r="PA254" s="201">
        <v>6</v>
      </c>
      <c r="PB254" s="200">
        <v>3.629764065335753E-3</v>
      </c>
      <c r="PE254" s="198" t="s">
        <v>63</v>
      </c>
      <c r="PF254" s="339">
        <v>0</v>
      </c>
      <c r="PG254" s="255">
        <v>0</v>
      </c>
      <c r="PH254" s="339">
        <v>0</v>
      </c>
      <c r="PI254" s="255">
        <v>0</v>
      </c>
    </row>
    <row r="255" spans="1:425" ht="18" x14ac:dyDescent="0.35">
      <c r="A255" s="271" t="s">
        <v>64</v>
      </c>
      <c r="B255" s="270">
        <v>0</v>
      </c>
      <c r="C255" s="278">
        <v>0</v>
      </c>
      <c r="D255" s="272">
        <v>0</v>
      </c>
      <c r="E255" s="278">
        <v>0</v>
      </c>
      <c r="H255" s="271" t="s">
        <v>64</v>
      </c>
      <c r="I255" s="270">
        <v>0</v>
      </c>
      <c r="J255" s="278">
        <v>0</v>
      </c>
      <c r="K255" s="272">
        <v>0</v>
      </c>
      <c r="L255" s="278">
        <v>0</v>
      </c>
      <c r="O255" s="271" t="s">
        <v>64</v>
      </c>
      <c r="P255" s="270">
        <v>119676.87</v>
      </c>
      <c r="Q255" s="278">
        <v>1.8305910190286092E-4</v>
      </c>
      <c r="R255" s="272">
        <v>2</v>
      </c>
      <c r="S255" s="278">
        <v>3.7071362372567191E-4</v>
      </c>
      <c r="V255" s="271" t="s">
        <v>64</v>
      </c>
      <c r="W255" s="270">
        <v>0</v>
      </c>
      <c r="X255" s="278">
        <v>0</v>
      </c>
      <c r="Y255" s="272">
        <v>0</v>
      </c>
      <c r="Z255" s="278">
        <v>0</v>
      </c>
      <c r="AC255" s="271" t="s">
        <v>64</v>
      </c>
      <c r="AD255" s="270">
        <v>0</v>
      </c>
      <c r="AE255" s="278">
        <v>0</v>
      </c>
      <c r="AF255" s="272">
        <v>0</v>
      </c>
      <c r="AG255" s="278">
        <v>0</v>
      </c>
      <c r="AJ255" s="271" t="s">
        <v>64</v>
      </c>
      <c r="AK255" s="270">
        <v>0</v>
      </c>
      <c r="AL255" s="278">
        <v>0</v>
      </c>
      <c r="AM255" s="272">
        <v>0</v>
      </c>
      <c r="AN255" s="278">
        <v>0</v>
      </c>
      <c r="AQ255" s="271" t="s">
        <v>64</v>
      </c>
      <c r="AR255" s="270">
        <v>460185</v>
      </c>
      <c r="AS255" s="278">
        <v>7.7319135673035609E-4</v>
      </c>
      <c r="AT255" s="272">
        <v>4</v>
      </c>
      <c r="AU255" s="278">
        <v>8.3125519534497092E-4</v>
      </c>
      <c r="AX255" s="271" t="s">
        <v>64</v>
      </c>
      <c r="AY255" s="270">
        <v>161600</v>
      </c>
      <c r="AZ255" s="278">
        <v>2.8931269721031662E-4</v>
      </c>
      <c r="BA255" s="272">
        <v>1</v>
      </c>
      <c r="BB255" s="278">
        <v>2.2060445621001543E-4</v>
      </c>
      <c r="BE255" s="271" t="s">
        <v>64</v>
      </c>
      <c r="BF255" s="270">
        <v>212793.25</v>
      </c>
      <c r="BG255" s="278">
        <v>4.1022703375125156E-4</v>
      </c>
      <c r="BH255" s="272">
        <v>2</v>
      </c>
      <c r="BI255" s="278">
        <v>4.7014574518100609E-4</v>
      </c>
      <c r="BL255" s="271" t="s">
        <v>64</v>
      </c>
      <c r="BM255" s="270">
        <v>0</v>
      </c>
      <c r="BN255" s="278">
        <v>0</v>
      </c>
      <c r="BO255" s="272">
        <v>0</v>
      </c>
      <c r="BP255" s="278">
        <v>0</v>
      </c>
      <c r="BS255" s="271" t="s">
        <v>64</v>
      </c>
      <c r="BT255" s="270">
        <v>55784</v>
      </c>
      <c r="BU255" s="278">
        <v>1.1666430156167283E-4</v>
      </c>
      <c r="BV255" s="272">
        <v>1</v>
      </c>
      <c r="BW255" s="278">
        <v>2.5297242600556537E-4</v>
      </c>
      <c r="BZ255" s="271" t="s">
        <v>64</v>
      </c>
      <c r="CA255" s="270">
        <v>913600.79</v>
      </c>
      <c r="CB255" s="278">
        <v>2.2136704384148483E-3</v>
      </c>
      <c r="CC255" s="272">
        <v>7</v>
      </c>
      <c r="CD255" s="278">
        <v>1.9977168949771688E-3</v>
      </c>
      <c r="CG255" s="271" t="s">
        <v>64</v>
      </c>
      <c r="CH255" s="270">
        <v>598430.57999999996</v>
      </c>
      <c r="CI255" s="278">
        <v>1.4846335259737367E-3</v>
      </c>
      <c r="CJ255" s="272">
        <v>4</v>
      </c>
      <c r="CK255" s="278">
        <v>1.1631288165164292E-3</v>
      </c>
      <c r="CN255" s="271" t="s">
        <v>64</v>
      </c>
      <c r="CO255" s="270">
        <v>951468</v>
      </c>
      <c r="CP255" s="278">
        <v>2.3864354727217776E-3</v>
      </c>
      <c r="CQ255" s="272">
        <v>2</v>
      </c>
      <c r="CR255" s="278">
        <v>5.9171597633136095E-4</v>
      </c>
      <c r="CU255" s="271" t="s">
        <v>64</v>
      </c>
      <c r="CV255" s="270">
        <v>177885.25</v>
      </c>
      <c r="CW255" s="278">
        <v>4.5054084725084997E-4</v>
      </c>
      <c r="CX255" s="272">
        <v>2</v>
      </c>
      <c r="CY255" s="278">
        <v>5.9808612440191385E-4</v>
      </c>
      <c r="DB255" s="271" t="s">
        <v>64</v>
      </c>
      <c r="DC255" s="270">
        <v>298614.38</v>
      </c>
      <c r="DD255" s="278">
        <v>7.6506441315551455E-4</v>
      </c>
      <c r="DE255" s="272">
        <v>3</v>
      </c>
      <c r="DF255" s="278">
        <v>9.0634441087613293E-4</v>
      </c>
      <c r="DI255" s="271" t="s">
        <v>64</v>
      </c>
      <c r="DJ255" s="270">
        <v>116606.25</v>
      </c>
      <c r="DK255" s="278">
        <v>3.0120928651529221E-4</v>
      </c>
      <c r="DL255" s="272">
        <v>1</v>
      </c>
      <c r="DM255" s="278">
        <v>3.0432136335970786E-4</v>
      </c>
      <c r="DP255" s="271" t="s">
        <v>64</v>
      </c>
      <c r="DQ255" s="270">
        <v>235978.97</v>
      </c>
      <c r="DR255" s="278">
        <v>6.1906046862654116E-4</v>
      </c>
      <c r="DS255" s="272">
        <v>1</v>
      </c>
      <c r="DT255" s="278">
        <v>3.0845157310302283E-4</v>
      </c>
      <c r="DW255" s="271" t="s">
        <v>64</v>
      </c>
      <c r="DX255" s="270">
        <v>115932.5</v>
      </c>
      <c r="DY255" s="278">
        <v>3.0714905737025839E-4</v>
      </c>
      <c r="DZ255" s="272">
        <v>1</v>
      </c>
      <c r="EA255" s="278">
        <v>3.114294612270321E-4</v>
      </c>
      <c r="ED255" s="271" t="s">
        <v>64</v>
      </c>
      <c r="EE255" s="270">
        <v>0</v>
      </c>
      <c r="EF255" s="278">
        <v>0</v>
      </c>
      <c r="EG255" s="272">
        <v>0</v>
      </c>
      <c r="EH255" s="278">
        <v>0</v>
      </c>
      <c r="EK255" s="271" t="s">
        <v>64</v>
      </c>
      <c r="EL255" s="270">
        <v>0</v>
      </c>
      <c r="EM255" s="278">
        <v>0</v>
      </c>
      <c r="EN255" s="272">
        <v>0</v>
      </c>
      <c r="EO255" s="278">
        <v>0</v>
      </c>
      <c r="ER255" s="271" t="s">
        <v>64</v>
      </c>
      <c r="ES255" s="270">
        <v>0</v>
      </c>
      <c r="ET255" s="278">
        <v>0</v>
      </c>
      <c r="EU255" s="272">
        <v>0</v>
      </c>
      <c r="EV255" s="278">
        <v>0</v>
      </c>
      <c r="EY255" s="271" t="s">
        <v>64</v>
      </c>
      <c r="EZ255" s="270">
        <v>0</v>
      </c>
      <c r="FA255" s="278">
        <v>0</v>
      </c>
      <c r="FB255" s="272">
        <v>0</v>
      </c>
      <c r="FC255" s="278">
        <v>0</v>
      </c>
      <c r="FF255" s="271" t="s">
        <v>64</v>
      </c>
      <c r="FG255" s="270">
        <v>0</v>
      </c>
      <c r="FH255" s="278">
        <v>0</v>
      </c>
      <c r="FI255" s="272">
        <v>0</v>
      </c>
      <c r="FJ255" s="278">
        <v>0</v>
      </c>
      <c r="FM255" s="271" t="s">
        <v>64</v>
      </c>
      <c r="FN255" s="270">
        <v>64260.65</v>
      </c>
      <c r="FO255" s="278">
        <v>1.7888466815733288E-4</v>
      </c>
      <c r="FP255" s="272">
        <v>1</v>
      </c>
      <c r="FQ255" s="278">
        <v>3.2873109796186721E-4</v>
      </c>
      <c r="FT255" s="271" t="s">
        <v>64</v>
      </c>
      <c r="FU255" s="270">
        <v>0</v>
      </c>
      <c r="FV255" s="278">
        <v>0</v>
      </c>
      <c r="FW255" s="272">
        <v>0</v>
      </c>
      <c r="FX255" s="278">
        <v>0</v>
      </c>
      <c r="GA255" s="271" t="s">
        <v>64</v>
      </c>
      <c r="GB255" s="270">
        <v>0</v>
      </c>
      <c r="GC255" s="278">
        <v>0</v>
      </c>
      <c r="GD255" s="272">
        <v>0</v>
      </c>
      <c r="GE255" s="278">
        <v>0</v>
      </c>
      <c r="GH255" s="271" t="s">
        <v>64</v>
      </c>
      <c r="GI255" s="270">
        <v>0</v>
      </c>
      <c r="GJ255" s="278">
        <v>0</v>
      </c>
      <c r="GK255" s="272">
        <v>0</v>
      </c>
      <c r="GL255" s="278">
        <v>0</v>
      </c>
      <c r="GO255" s="271" t="s">
        <v>64</v>
      </c>
      <c r="GP255" s="270">
        <v>0</v>
      </c>
      <c r="GQ255" s="278">
        <v>0</v>
      </c>
      <c r="GR255" s="272">
        <v>0</v>
      </c>
      <c r="GS255" s="278">
        <v>0</v>
      </c>
      <c r="GV255" s="271" t="s">
        <v>64</v>
      </c>
      <c r="GW255" s="270">
        <v>0</v>
      </c>
      <c r="GX255" s="278">
        <v>0</v>
      </c>
      <c r="GY255" s="272">
        <v>0</v>
      </c>
      <c r="GZ255" s="278">
        <v>0</v>
      </c>
      <c r="HC255" s="271" t="s">
        <v>64</v>
      </c>
      <c r="HD255" s="270">
        <v>0</v>
      </c>
      <c r="HE255" s="278">
        <v>0</v>
      </c>
      <c r="HF255" s="272">
        <v>0</v>
      </c>
      <c r="HG255" s="278">
        <v>0</v>
      </c>
      <c r="HJ255" s="271" t="s">
        <v>64</v>
      </c>
      <c r="HK255" s="270">
        <v>0</v>
      </c>
      <c r="HL255" s="278">
        <v>0</v>
      </c>
      <c r="HM255" s="272">
        <v>0</v>
      </c>
      <c r="HN255" s="278">
        <v>0</v>
      </c>
      <c r="HQ255" s="271" t="s">
        <v>64</v>
      </c>
      <c r="HR255" s="270">
        <v>0</v>
      </c>
      <c r="HS255" s="278">
        <v>0</v>
      </c>
      <c r="HT255" s="272">
        <v>0</v>
      </c>
      <c r="HU255" s="278">
        <v>0</v>
      </c>
      <c r="HX255" s="271" t="s">
        <v>64</v>
      </c>
      <c r="HY255" s="270">
        <v>0</v>
      </c>
      <c r="HZ255" s="278">
        <v>0</v>
      </c>
      <c r="IA255" s="272">
        <v>0</v>
      </c>
      <c r="IB255" s="278">
        <v>0</v>
      </c>
      <c r="IE255" s="271" t="s">
        <v>64</v>
      </c>
      <c r="IF255" s="270">
        <v>0</v>
      </c>
      <c r="IG255" s="278">
        <v>0</v>
      </c>
      <c r="IH255" s="272">
        <v>0</v>
      </c>
      <c r="II255" s="278">
        <v>0</v>
      </c>
      <c r="IL255" s="271" t="s">
        <v>64</v>
      </c>
      <c r="IM255" s="270">
        <v>0</v>
      </c>
      <c r="IN255" s="278">
        <v>0</v>
      </c>
      <c r="IO255" s="272">
        <v>0</v>
      </c>
      <c r="IP255" s="278">
        <v>0</v>
      </c>
      <c r="IS255" s="271" t="s">
        <v>64</v>
      </c>
      <c r="IT255" s="270">
        <v>100967.89</v>
      </c>
      <c r="IU255" s="278">
        <v>3.1573077653896693E-4</v>
      </c>
      <c r="IV255" s="272">
        <v>1</v>
      </c>
      <c r="IW255" s="278">
        <v>3.7721614485099962E-4</v>
      </c>
      <c r="IZ255" s="271" t="s">
        <v>64</v>
      </c>
      <c r="JA255" s="270">
        <v>0</v>
      </c>
      <c r="JB255" s="278">
        <v>0</v>
      </c>
      <c r="JC255" s="272">
        <v>0</v>
      </c>
      <c r="JD255" s="278">
        <v>0</v>
      </c>
      <c r="JG255" s="271" t="s">
        <v>64</v>
      </c>
      <c r="JH255" s="270">
        <v>0</v>
      </c>
      <c r="JI255" s="278">
        <v>0</v>
      </c>
      <c r="JJ255" s="272">
        <v>0</v>
      </c>
      <c r="JK255" s="278">
        <v>0</v>
      </c>
      <c r="JN255" s="271" t="s">
        <v>64</v>
      </c>
      <c r="JO255" s="270">
        <v>0</v>
      </c>
      <c r="JP255" s="278">
        <v>0</v>
      </c>
      <c r="JQ255" s="272">
        <v>0</v>
      </c>
      <c r="JR255" s="278">
        <v>0</v>
      </c>
      <c r="JU255" s="271" t="s">
        <v>64</v>
      </c>
      <c r="JV255" s="270">
        <v>0</v>
      </c>
      <c r="JW255" s="278">
        <v>0</v>
      </c>
      <c r="JX255" s="272">
        <v>0</v>
      </c>
      <c r="JY255" s="278">
        <v>0</v>
      </c>
      <c r="KB255" s="271" t="s">
        <v>64</v>
      </c>
      <c r="KC255" s="270">
        <v>0</v>
      </c>
      <c r="KD255" s="278">
        <v>0</v>
      </c>
      <c r="KE255" s="272">
        <v>0</v>
      </c>
      <c r="KF255" s="278">
        <v>0</v>
      </c>
      <c r="KI255" s="271" t="s">
        <v>64</v>
      </c>
      <c r="KJ255" s="270">
        <v>0</v>
      </c>
      <c r="KK255" s="278">
        <v>0</v>
      </c>
      <c r="KL255" s="272">
        <v>0</v>
      </c>
      <c r="KM255" s="278">
        <v>0</v>
      </c>
      <c r="KP255" s="271" t="s">
        <v>64</v>
      </c>
      <c r="KQ255" s="270">
        <v>0</v>
      </c>
      <c r="KR255" s="278">
        <v>0</v>
      </c>
      <c r="KS255" s="272">
        <v>0</v>
      </c>
      <c r="KT255" s="278">
        <v>0</v>
      </c>
      <c r="KW255" s="271" t="s">
        <v>64</v>
      </c>
      <c r="KX255" s="270">
        <v>0</v>
      </c>
      <c r="KY255" s="278">
        <v>0</v>
      </c>
      <c r="KZ255" s="272">
        <v>0</v>
      </c>
      <c r="LA255" s="278">
        <v>0</v>
      </c>
      <c r="LD255" s="271" t="s">
        <v>64</v>
      </c>
      <c r="LE255" s="270">
        <v>0</v>
      </c>
      <c r="LF255" s="278">
        <v>0</v>
      </c>
      <c r="LG255" s="272">
        <v>0</v>
      </c>
      <c r="LH255" s="278">
        <v>0</v>
      </c>
      <c r="LK255" s="198" t="s">
        <v>64</v>
      </c>
      <c r="LL255" s="199">
        <v>0</v>
      </c>
      <c r="LM255" s="200">
        <v>0</v>
      </c>
      <c r="LN255" s="201">
        <v>0</v>
      </c>
      <c r="LO255" s="200">
        <v>0</v>
      </c>
      <c r="LR255" s="198" t="s">
        <v>64</v>
      </c>
      <c r="LS255" s="199">
        <v>0</v>
      </c>
      <c r="LT255" s="200">
        <v>0</v>
      </c>
      <c r="LU255" s="201">
        <v>0</v>
      </c>
      <c r="LV255" s="200">
        <v>0</v>
      </c>
      <c r="LY255" s="198" t="s">
        <v>64</v>
      </c>
      <c r="LZ255" s="199">
        <v>0</v>
      </c>
      <c r="MA255" s="200">
        <v>0</v>
      </c>
      <c r="MB255" s="201">
        <v>0</v>
      </c>
      <c r="MC255" s="200">
        <v>0</v>
      </c>
      <c r="MF255" s="198" t="s">
        <v>64</v>
      </c>
      <c r="MG255" s="199">
        <v>0</v>
      </c>
      <c r="MH255" s="200">
        <v>0</v>
      </c>
      <c r="MI255" s="201">
        <v>0</v>
      </c>
      <c r="MJ255" s="200">
        <v>0</v>
      </c>
      <c r="MM255" s="198" t="s">
        <v>64</v>
      </c>
      <c r="MN255" s="199">
        <v>0</v>
      </c>
      <c r="MO255" s="200">
        <v>0</v>
      </c>
      <c r="MP255" s="201">
        <v>0</v>
      </c>
      <c r="MQ255" s="200">
        <v>0</v>
      </c>
      <c r="MT255" s="198" t="s">
        <v>64</v>
      </c>
      <c r="MU255" s="199">
        <v>0</v>
      </c>
      <c r="MV255" s="200">
        <v>0</v>
      </c>
      <c r="MW255" s="201">
        <v>0</v>
      </c>
      <c r="MX255" s="200">
        <v>0</v>
      </c>
      <c r="NA255" s="198" t="s">
        <v>64</v>
      </c>
      <c r="NB255" s="199">
        <v>0</v>
      </c>
      <c r="NC255" s="200">
        <v>0</v>
      </c>
      <c r="ND255" s="201">
        <v>0</v>
      </c>
      <c r="NE255" s="200">
        <v>0</v>
      </c>
      <c r="NH255" s="198" t="s">
        <v>64</v>
      </c>
      <c r="NI255" s="199">
        <v>131303.17000000001</v>
      </c>
      <c r="NJ255" s="200">
        <v>5.8458888181120504E-4</v>
      </c>
      <c r="NK255" s="201">
        <v>1</v>
      </c>
      <c r="NL255" s="200">
        <v>5.2603892688058915E-4</v>
      </c>
      <c r="NO255" s="198" t="s">
        <v>64</v>
      </c>
      <c r="NP255" s="199">
        <v>271448.52</v>
      </c>
      <c r="NQ255" s="200">
        <v>1.2443288130785371E-3</v>
      </c>
      <c r="NR255" s="201">
        <v>2</v>
      </c>
      <c r="NS255" s="200">
        <v>1.081665765278529E-3</v>
      </c>
      <c r="NV255" s="198" t="s">
        <v>64</v>
      </c>
      <c r="NW255" s="199">
        <v>0</v>
      </c>
      <c r="NX255" s="200">
        <v>0</v>
      </c>
      <c r="NY255" s="201">
        <v>0</v>
      </c>
      <c r="NZ255" s="200">
        <v>0</v>
      </c>
      <c r="OC255" s="198" t="s">
        <v>64</v>
      </c>
      <c r="OD255" s="199">
        <v>0</v>
      </c>
      <c r="OE255" s="200">
        <v>0</v>
      </c>
      <c r="OF255" s="201">
        <v>0</v>
      </c>
      <c r="OG255" s="200">
        <v>0</v>
      </c>
      <c r="OJ255" s="198" t="s">
        <v>64</v>
      </c>
      <c r="OK255" s="199">
        <v>0</v>
      </c>
      <c r="OL255" s="200">
        <v>0</v>
      </c>
      <c r="OM255" s="201">
        <v>0</v>
      </c>
      <c r="ON255" s="200">
        <v>0</v>
      </c>
      <c r="OQ255" s="198" t="s">
        <v>64</v>
      </c>
      <c r="OR255" s="199">
        <v>0</v>
      </c>
      <c r="OS255" s="200">
        <v>0</v>
      </c>
      <c r="OT255" s="201">
        <v>0</v>
      </c>
      <c r="OU255" s="200">
        <v>0</v>
      </c>
      <c r="OX255" s="198" t="s">
        <v>64</v>
      </c>
      <c r="OY255" s="199">
        <v>360494.86000000004</v>
      </c>
      <c r="OZ255" s="200">
        <v>1.8560137753875206E-3</v>
      </c>
      <c r="PA255" s="201">
        <v>4</v>
      </c>
      <c r="PB255" s="200">
        <v>2.4198427102238356E-3</v>
      </c>
      <c r="PE255" s="198" t="s">
        <v>64</v>
      </c>
      <c r="PF255" s="339">
        <v>0</v>
      </c>
      <c r="PG255" s="255">
        <v>0</v>
      </c>
      <c r="PH255" s="339">
        <v>0</v>
      </c>
      <c r="PI255" s="255">
        <v>0</v>
      </c>
    </row>
    <row r="256" spans="1:425" ht="18" x14ac:dyDescent="0.35">
      <c r="A256" s="271" t="s">
        <v>65</v>
      </c>
      <c r="B256" s="270">
        <v>0</v>
      </c>
      <c r="C256" s="278">
        <v>0</v>
      </c>
      <c r="D256" s="272">
        <v>0</v>
      </c>
      <c r="E256" s="278">
        <v>0</v>
      </c>
      <c r="H256" s="271" t="s">
        <v>65</v>
      </c>
      <c r="I256" s="270">
        <v>0</v>
      </c>
      <c r="J256" s="278">
        <v>0</v>
      </c>
      <c r="K256" s="272">
        <v>0</v>
      </c>
      <c r="L256" s="278">
        <v>0</v>
      </c>
      <c r="O256" s="271" t="s">
        <v>65</v>
      </c>
      <c r="P256" s="270">
        <v>0</v>
      </c>
      <c r="Q256" s="278">
        <v>0</v>
      </c>
      <c r="R256" s="272">
        <v>0</v>
      </c>
      <c r="S256" s="278">
        <v>0</v>
      </c>
      <c r="V256" s="271" t="s">
        <v>65</v>
      </c>
      <c r="W256" s="270">
        <v>0</v>
      </c>
      <c r="X256" s="278">
        <v>0</v>
      </c>
      <c r="Y256" s="272">
        <v>0</v>
      </c>
      <c r="Z256" s="278">
        <v>0</v>
      </c>
      <c r="AC256" s="271" t="s">
        <v>65</v>
      </c>
      <c r="AD256" s="270">
        <v>0</v>
      </c>
      <c r="AE256" s="278">
        <v>0</v>
      </c>
      <c r="AF256" s="272">
        <v>0</v>
      </c>
      <c r="AG256" s="278">
        <v>0</v>
      </c>
      <c r="AJ256" s="271" t="s">
        <v>65</v>
      </c>
      <c r="AK256" s="270">
        <v>0</v>
      </c>
      <c r="AL256" s="278">
        <v>0</v>
      </c>
      <c r="AM256" s="272">
        <v>0</v>
      </c>
      <c r="AN256" s="278">
        <v>0</v>
      </c>
      <c r="AQ256" s="271" t="s">
        <v>65</v>
      </c>
      <c r="AR256" s="270">
        <v>0</v>
      </c>
      <c r="AS256" s="278">
        <v>0</v>
      </c>
      <c r="AT256" s="272">
        <v>0</v>
      </c>
      <c r="AU256" s="278">
        <v>0</v>
      </c>
      <c r="AX256" s="271" t="s">
        <v>65</v>
      </c>
      <c r="AY256" s="270">
        <v>0</v>
      </c>
      <c r="AZ256" s="278">
        <v>0</v>
      </c>
      <c r="BA256" s="272">
        <v>0</v>
      </c>
      <c r="BB256" s="278">
        <v>0</v>
      </c>
      <c r="BE256" s="271" t="s">
        <v>65</v>
      </c>
      <c r="BF256" s="270">
        <v>0</v>
      </c>
      <c r="BG256" s="278">
        <v>0</v>
      </c>
      <c r="BH256" s="272">
        <v>0</v>
      </c>
      <c r="BI256" s="278">
        <v>0</v>
      </c>
      <c r="BL256" s="271" t="s">
        <v>65</v>
      </c>
      <c r="BM256" s="270">
        <v>0</v>
      </c>
      <c r="BN256" s="278">
        <v>0</v>
      </c>
      <c r="BO256" s="272">
        <v>0</v>
      </c>
      <c r="BP256" s="278">
        <v>0</v>
      </c>
      <c r="BS256" s="271" t="s">
        <v>65</v>
      </c>
      <c r="BT256" s="270">
        <v>0</v>
      </c>
      <c r="BU256" s="278">
        <v>0</v>
      </c>
      <c r="BV256" s="272">
        <v>0</v>
      </c>
      <c r="BW256" s="278">
        <v>0</v>
      </c>
      <c r="BZ256" s="271" t="s">
        <v>65</v>
      </c>
      <c r="CA256" s="270">
        <v>100734</v>
      </c>
      <c r="CB256" s="278">
        <v>2.4408021576172379E-4</v>
      </c>
      <c r="CC256" s="272">
        <v>1</v>
      </c>
      <c r="CD256" s="278">
        <v>2.8538812785388126E-4</v>
      </c>
      <c r="CG256" s="271" t="s">
        <v>65</v>
      </c>
      <c r="CH256" s="270">
        <v>385976</v>
      </c>
      <c r="CI256" s="278">
        <v>9.575595381860982E-4</v>
      </c>
      <c r="CJ256" s="272">
        <v>3</v>
      </c>
      <c r="CK256" s="278">
        <v>8.7234661238732192E-4</v>
      </c>
      <c r="CN256" s="271" t="s">
        <v>65</v>
      </c>
      <c r="CO256" s="270">
        <v>0</v>
      </c>
      <c r="CP256" s="278">
        <v>0</v>
      </c>
      <c r="CQ256" s="272">
        <v>0</v>
      </c>
      <c r="CR256" s="278">
        <v>0</v>
      </c>
      <c r="CU256" s="271" t="s">
        <v>65</v>
      </c>
      <c r="CV256" s="270">
        <v>1233077</v>
      </c>
      <c r="CW256" s="278">
        <v>3.1230894990199377E-3</v>
      </c>
      <c r="CX256" s="272">
        <v>4</v>
      </c>
      <c r="CY256" s="278">
        <v>1.1961722488038277E-3</v>
      </c>
      <c r="DB256" s="271" t="s">
        <v>65</v>
      </c>
      <c r="DC256" s="270">
        <v>0</v>
      </c>
      <c r="DD256" s="278">
        <v>0</v>
      </c>
      <c r="DE256" s="272">
        <v>0</v>
      </c>
      <c r="DF256" s="278">
        <v>0</v>
      </c>
      <c r="DI256" s="271" t="s">
        <v>65</v>
      </c>
      <c r="DJ256" s="270">
        <v>0</v>
      </c>
      <c r="DK256" s="278">
        <v>0</v>
      </c>
      <c r="DL256" s="272">
        <v>0</v>
      </c>
      <c r="DM256" s="278">
        <v>0</v>
      </c>
      <c r="DP256" s="271" t="s">
        <v>65</v>
      </c>
      <c r="DQ256" s="270">
        <v>103497.17</v>
      </c>
      <c r="DR256" s="278">
        <v>2.7151151037620343E-4</v>
      </c>
      <c r="DS256" s="272">
        <v>1</v>
      </c>
      <c r="DT256" s="278">
        <v>3.0845157310302283E-4</v>
      </c>
      <c r="DW256" s="271" t="s">
        <v>65</v>
      </c>
      <c r="DX256" s="270">
        <v>103497.17</v>
      </c>
      <c r="DY256" s="278">
        <v>2.7420316309912567E-4</v>
      </c>
      <c r="DZ256" s="272">
        <v>1</v>
      </c>
      <c r="EA256" s="278">
        <v>3.114294612270321E-4</v>
      </c>
      <c r="ED256" s="271" t="s">
        <v>65</v>
      </c>
      <c r="EE256" s="270">
        <v>0</v>
      </c>
      <c r="EF256" s="278">
        <v>0</v>
      </c>
      <c r="EG256" s="272">
        <v>0</v>
      </c>
      <c r="EH256" s="278">
        <v>0</v>
      </c>
      <c r="EK256" s="271" t="s">
        <v>65</v>
      </c>
      <c r="EL256" s="270">
        <v>0</v>
      </c>
      <c r="EM256" s="278">
        <v>0</v>
      </c>
      <c r="EN256" s="272">
        <v>0</v>
      </c>
      <c r="EO256" s="278">
        <v>0</v>
      </c>
      <c r="ER256" s="271" t="s">
        <v>65</v>
      </c>
      <c r="ES256" s="270">
        <v>184083</v>
      </c>
      <c r="ET256" s="278">
        <v>4.9946756366459262E-4</v>
      </c>
      <c r="EU256" s="272">
        <v>1</v>
      </c>
      <c r="EV256" s="278">
        <v>3.1908104658583282E-4</v>
      </c>
      <c r="EY256" s="271" t="s">
        <v>65</v>
      </c>
      <c r="EZ256" s="270">
        <v>0</v>
      </c>
      <c r="FA256" s="278">
        <v>0</v>
      </c>
      <c r="FB256" s="272">
        <v>0</v>
      </c>
      <c r="FC256" s="278">
        <v>0</v>
      </c>
      <c r="FF256" s="271" t="s">
        <v>65</v>
      </c>
      <c r="FG256" s="270">
        <v>0</v>
      </c>
      <c r="FH256" s="278">
        <v>0</v>
      </c>
      <c r="FI256" s="272">
        <v>0</v>
      </c>
      <c r="FJ256" s="278">
        <v>0</v>
      </c>
      <c r="FM256" s="271" t="s">
        <v>65</v>
      </c>
      <c r="FN256" s="270">
        <v>0</v>
      </c>
      <c r="FO256" s="278">
        <v>0</v>
      </c>
      <c r="FP256" s="272">
        <v>0</v>
      </c>
      <c r="FQ256" s="278">
        <v>0</v>
      </c>
      <c r="FT256" s="271" t="s">
        <v>65</v>
      </c>
      <c r="FU256" s="270">
        <v>0</v>
      </c>
      <c r="FV256" s="278">
        <v>0</v>
      </c>
      <c r="FW256" s="272">
        <v>0</v>
      </c>
      <c r="FX256" s="278">
        <v>0</v>
      </c>
      <c r="GA256" s="271" t="s">
        <v>65</v>
      </c>
      <c r="GB256" s="270">
        <v>0</v>
      </c>
      <c r="GC256" s="278">
        <v>0</v>
      </c>
      <c r="GD256" s="272">
        <v>0</v>
      </c>
      <c r="GE256" s="278">
        <v>0</v>
      </c>
      <c r="GH256" s="271" t="s">
        <v>65</v>
      </c>
      <c r="GI256" s="270">
        <v>0</v>
      </c>
      <c r="GJ256" s="278">
        <v>0</v>
      </c>
      <c r="GK256" s="272">
        <v>0</v>
      </c>
      <c r="GL256" s="278">
        <v>0</v>
      </c>
      <c r="GO256" s="271" t="s">
        <v>65</v>
      </c>
      <c r="GP256" s="270">
        <v>0</v>
      </c>
      <c r="GQ256" s="278">
        <v>0</v>
      </c>
      <c r="GR256" s="272">
        <v>0</v>
      </c>
      <c r="GS256" s="278">
        <v>0</v>
      </c>
      <c r="GV256" s="271" t="s">
        <v>65</v>
      </c>
      <c r="GW256" s="270">
        <v>0</v>
      </c>
      <c r="GX256" s="278">
        <v>0</v>
      </c>
      <c r="GY256" s="272">
        <v>0</v>
      </c>
      <c r="GZ256" s="278">
        <v>0</v>
      </c>
      <c r="HC256" s="271" t="s">
        <v>65</v>
      </c>
      <c r="HD256" s="270">
        <v>0</v>
      </c>
      <c r="HE256" s="278">
        <v>0</v>
      </c>
      <c r="HF256" s="272">
        <v>0</v>
      </c>
      <c r="HG256" s="278">
        <v>0</v>
      </c>
      <c r="HJ256" s="271" t="s">
        <v>65</v>
      </c>
      <c r="HK256" s="270">
        <v>0</v>
      </c>
      <c r="HL256" s="278">
        <v>0</v>
      </c>
      <c r="HM256" s="272">
        <v>0</v>
      </c>
      <c r="HN256" s="278">
        <v>0</v>
      </c>
      <c r="HQ256" s="271" t="s">
        <v>65</v>
      </c>
      <c r="HR256" s="270">
        <v>0</v>
      </c>
      <c r="HS256" s="278">
        <v>0</v>
      </c>
      <c r="HT256" s="272">
        <v>0</v>
      </c>
      <c r="HU256" s="278">
        <v>0</v>
      </c>
      <c r="HX256" s="271" t="s">
        <v>65</v>
      </c>
      <c r="HY256" s="270">
        <v>0</v>
      </c>
      <c r="HZ256" s="278">
        <v>0</v>
      </c>
      <c r="IA256" s="272">
        <v>0</v>
      </c>
      <c r="IB256" s="278">
        <v>0</v>
      </c>
      <c r="IE256" s="271" t="s">
        <v>65</v>
      </c>
      <c r="IF256" s="270">
        <v>0</v>
      </c>
      <c r="IG256" s="278">
        <v>0</v>
      </c>
      <c r="IH256" s="272">
        <v>0</v>
      </c>
      <c r="II256" s="278">
        <v>0</v>
      </c>
      <c r="IL256" s="271" t="s">
        <v>65</v>
      </c>
      <c r="IM256" s="270">
        <v>0</v>
      </c>
      <c r="IN256" s="278">
        <v>0</v>
      </c>
      <c r="IO256" s="272">
        <v>0</v>
      </c>
      <c r="IP256" s="278">
        <v>0</v>
      </c>
      <c r="IS256" s="271" t="s">
        <v>65</v>
      </c>
      <c r="IT256" s="270">
        <v>0</v>
      </c>
      <c r="IU256" s="278">
        <v>0</v>
      </c>
      <c r="IV256" s="272">
        <v>0</v>
      </c>
      <c r="IW256" s="278">
        <v>0</v>
      </c>
      <c r="IZ256" s="271" t="s">
        <v>65</v>
      </c>
      <c r="JA256" s="270">
        <v>0</v>
      </c>
      <c r="JB256" s="278">
        <v>0</v>
      </c>
      <c r="JC256" s="272">
        <v>0</v>
      </c>
      <c r="JD256" s="278">
        <v>0</v>
      </c>
      <c r="JG256" s="271" t="s">
        <v>65</v>
      </c>
      <c r="JH256" s="270">
        <v>184083</v>
      </c>
      <c r="JI256" s="278">
        <v>5.9576008831971621E-4</v>
      </c>
      <c r="JJ256" s="272">
        <v>1</v>
      </c>
      <c r="JK256" s="278">
        <v>3.9001560062402497E-4</v>
      </c>
      <c r="JN256" s="271" t="s">
        <v>65</v>
      </c>
      <c r="JO256" s="270">
        <v>0</v>
      </c>
      <c r="JP256" s="278">
        <v>0</v>
      </c>
      <c r="JQ256" s="272">
        <v>0</v>
      </c>
      <c r="JR256" s="278">
        <v>0</v>
      </c>
      <c r="JU256" s="271" t="s">
        <v>65</v>
      </c>
      <c r="JV256" s="270">
        <v>0</v>
      </c>
      <c r="JW256" s="278">
        <v>0</v>
      </c>
      <c r="JX256" s="272">
        <v>0</v>
      </c>
      <c r="JY256" s="278">
        <v>0</v>
      </c>
      <c r="KB256" s="271" t="s">
        <v>65</v>
      </c>
      <c r="KC256" s="270">
        <v>0</v>
      </c>
      <c r="KD256" s="278">
        <v>0</v>
      </c>
      <c r="KE256" s="272">
        <v>0</v>
      </c>
      <c r="KF256" s="278">
        <v>0</v>
      </c>
      <c r="KI256" s="271" t="s">
        <v>65</v>
      </c>
      <c r="KJ256" s="270">
        <v>0</v>
      </c>
      <c r="KK256" s="278">
        <v>0</v>
      </c>
      <c r="KL256" s="272">
        <v>0</v>
      </c>
      <c r="KM256" s="278">
        <v>0</v>
      </c>
      <c r="KP256" s="271" t="s">
        <v>65</v>
      </c>
      <c r="KQ256" s="270">
        <v>0</v>
      </c>
      <c r="KR256" s="278">
        <v>0</v>
      </c>
      <c r="KS256" s="272">
        <v>0</v>
      </c>
      <c r="KT256" s="278">
        <v>0</v>
      </c>
      <c r="KW256" s="271" t="s">
        <v>65</v>
      </c>
      <c r="KX256" s="270">
        <v>0</v>
      </c>
      <c r="KY256" s="278">
        <v>0</v>
      </c>
      <c r="KZ256" s="272">
        <v>0</v>
      </c>
      <c r="LA256" s="278">
        <v>0</v>
      </c>
      <c r="LD256" s="271" t="s">
        <v>65</v>
      </c>
      <c r="LE256" s="270">
        <v>0</v>
      </c>
      <c r="LF256" s="278">
        <v>0</v>
      </c>
      <c r="LG256" s="272">
        <v>0</v>
      </c>
      <c r="LH256" s="278">
        <v>0</v>
      </c>
      <c r="LK256" s="198" t="s">
        <v>65</v>
      </c>
      <c r="LL256" s="199">
        <v>0</v>
      </c>
      <c r="LM256" s="200">
        <v>0</v>
      </c>
      <c r="LN256" s="201">
        <v>0</v>
      </c>
      <c r="LO256" s="200">
        <v>0</v>
      </c>
      <c r="LR256" s="198" t="s">
        <v>65</v>
      </c>
      <c r="LS256" s="199">
        <v>0</v>
      </c>
      <c r="LT256" s="200">
        <v>0</v>
      </c>
      <c r="LU256" s="201">
        <v>0</v>
      </c>
      <c r="LV256" s="200">
        <v>0</v>
      </c>
      <c r="LY256" s="198" t="s">
        <v>65</v>
      </c>
      <c r="LZ256" s="199">
        <v>0</v>
      </c>
      <c r="MA256" s="200">
        <v>0</v>
      </c>
      <c r="MB256" s="201">
        <v>0</v>
      </c>
      <c r="MC256" s="200">
        <v>0</v>
      </c>
      <c r="MF256" s="198" t="s">
        <v>65</v>
      </c>
      <c r="MG256" s="199">
        <v>0</v>
      </c>
      <c r="MH256" s="200">
        <v>0</v>
      </c>
      <c r="MI256" s="201">
        <v>0</v>
      </c>
      <c r="MJ256" s="200">
        <v>0</v>
      </c>
      <c r="MM256" s="198" t="s">
        <v>65</v>
      </c>
      <c r="MN256" s="199">
        <v>0</v>
      </c>
      <c r="MO256" s="200">
        <v>0</v>
      </c>
      <c r="MP256" s="201">
        <v>0</v>
      </c>
      <c r="MQ256" s="200">
        <v>0</v>
      </c>
      <c r="MT256" s="198" t="s">
        <v>65</v>
      </c>
      <c r="MU256" s="199">
        <v>0</v>
      </c>
      <c r="MV256" s="200">
        <v>0</v>
      </c>
      <c r="MW256" s="201">
        <v>0</v>
      </c>
      <c r="MX256" s="200">
        <v>0</v>
      </c>
      <c r="NA256" s="198" t="s">
        <v>65</v>
      </c>
      <c r="NB256" s="199">
        <v>211934</v>
      </c>
      <c r="NC256" s="200">
        <v>9.1931841484776944E-4</v>
      </c>
      <c r="ND256" s="201">
        <v>1</v>
      </c>
      <c r="NE256" s="200">
        <v>5.1413881748071976E-4</v>
      </c>
      <c r="NH256" s="198" t="s">
        <v>65</v>
      </c>
      <c r="NI256" s="199">
        <v>0</v>
      </c>
      <c r="NJ256" s="200">
        <v>0</v>
      </c>
      <c r="NK256" s="201">
        <v>0</v>
      </c>
      <c r="NL256" s="200">
        <v>0</v>
      </c>
      <c r="NO256" s="198" t="s">
        <v>65</v>
      </c>
      <c r="NP256" s="199">
        <v>0</v>
      </c>
      <c r="NQ256" s="200">
        <v>0</v>
      </c>
      <c r="NR256" s="201">
        <v>0</v>
      </c>
      <c r="NS256" s="200">
        <v>0</v>
      </c>
      <c r="NV256" s="198" t="s">
        <v>65</v>
      </c>
      <c r="NW256" s="199">
        <v>122084</v>
      </c>
      <c r="NX256" s="200">
        <v>5.7660725137956195E-4</v>
      </c>
      <c r="NY256" s="201">
        <v>1</v>
      </c>
      <c r="NZ256" s="200">
        <v>5.5463117027176932E-4</v>
      </c>
      <c r="OC256" s="198" t="s">
        <v>65</v>
      </c>
      <c r="OD256" s="199">
        <v>0</v>
      </c>
      <c r="OE256" s="200">
        <v>0</v>
      </c>
      <c r="OF256" s="201">
        <v>0</v>
      </c>
      <c r="OG256" s="200">
        <v>0</v>
      </c>
      <c r="OJ256" s="198" t="s">
        <v>65</v>
      </c>
      <c r="OK256" s="199">
        <v>0</v>
      </c>
      <c r="OL256" s="200">
        <v>0</v>
      </c>
      <c r="OM256" s="201">
        <v>0</v>
      </c>
      <c r="ON256" s="200">
        <v>0</v>
      </c>
      <c r="OQ256" s="198" t="s">
        <v>65</v>
      </c>
      <c r="OR256" s="199">
        <v>0</v>
      </c>
      <c r="OS256" s="200">
        <v>0</v>
      </c>
      <c r="OT256" s="201">
        <v>0</v>
      </c>
      <c r="OU256" s="200">
        <v>0</v>
      </c>
      <c r="OX256" s="198" t="s">
        <v>65</v>
      </c>
      <c r="OY256" s="199">
        <v>0</v>
      </c>
      <c r="OZ256" s="200">
        <v>0</v>
      </c>
      <c r="PA256" s="201">
        <v>0</v>
      </c>
      <c r="PB256" s="200">
        <v>0</v>
      </c>
      <c r="PE256" s="198" t="s">
        <v>65</v>
      </c>
      <c r="PF256" s="199">
        <v>0</v>
      </c>
      <c r="PG256" s="200">
        <v>0</v>
      </c>
      <c r="PH256" s="201">
        <v>0</v>
      </c>
      <c r="PI256" s="200">
        <v>0</v>
      </c>
    </row>
    <row r="257" spans="1:425" ht="18" x14ac:dyDescent="0.35">
      <c r="A257" s="271" t="s">
        <v>66</v>
      </c>
      <c r="B257" s="270">
        <v>0</v>
      </c>
      <c r="C257" s="278">
        <v>0</v>
      </c>
      <c r="D257" s="272">
        <v>0</v>
      </c>
      <c r="E257" s="278">
        <v>0</v>
      </c>
      <c r="H257" s="271" t="s">
        <v>66</v>
      </c>
      <c r="I257" s="270">
        <v>0</v>
      </c>
      <c r="J257" s="278">
        <v>0</v>
      </c>
      <c r="K257" s="272">
        <v>0</v>
      </c>
      <c r="L257" s="278">
        <v>0</v>
      </c>
      <c r="O257" s="271" t="s">
        <v>66</v>
      </c>
      <c r="P257" s="270">
        <v>0</v>
      </c>
      <c r="Q257" s="278">
        <v>0</v>
      </c>
      <c r="R257" s="272">
        <v>0</v>
      </c>
      <c r="S257" s="278">
        <v>0</v>
      </c>
      <c r="V257" s="271" t="s">
        <v>66</v>
      </c>
      <c r="W257" s="270">
        <v>0</v>
      </c>
      <c r="X257" s="278">
        <v>0</v>
      </c>
      <c r="Y257" s="272">
        <v>0</v>
      </c>
      <c r="Z257" s="278">
        <v>0</v>
      </c>
      <c r="AC257" s="271" t="s">
        <v>66</v>
      </c>
      <c r="AD257" s="270">
        <v>0</v>
      </c>
      <c r="AE257" s="278">
        <v>0</v>
      </c>
      <c r="AF257" s="272">
        <v>0</v>
      </c>
      <c r="AG257" s="278">
        <v>0</v>
      </c>
      <c r="AJ257" s="271" t="s">
        <v>66</v>
      </c>
      <c r="AK257" s="270">
        <v>0</v>
      </c>
      <c r="AL257" s="278">
        <v>0</v>
      </c>
      <c r="AM257" s="272">
        <v>0</v>
      </c>
      <c r="AN257" s="278">
        <v>0</v>
      </c>
      <c r="AQ257" s="271" t="s">
        <v>66</v>
      </c>
      <c r="AR257" s="270">
        <v>0</v>
      </c>
      <c r="AS257" s="278">
        <v>0</v>
      </c>
      <c r="AT257" s="272">
        <v>0</v>
      </c>
      <c r="AU257" s="278">
        <v>0</v>
      </c>
      <c r="AX257" s="271" t="s">
        <v>66</v>
      </c>
      <c r="AY257" s="270">
        <v>0</v>
      </c>
      <c r="AZ257" s="278">
        <v>0</v>
      </c>
      <c r="BA257" s="272">
        <v>0</v>
      </c>
      <c r="BB257" s="278">
        <v>0</v>
      </c>
      <c r="BE257" s="271" t="s">
        <v>66</v>
      </c>
      <c r="BF257" s="270">
        <v>161600</v>
      </c>
      <c r="BG257" s="278">
        <v>3.1153567443611226E-4</v>
      </c>
      <c r="BH257" s="272">
        <v>1</v>
      </c>
      <c r="BI257" s="278">
        <v>2.3507287259050304E-4</v>
      </c>
      <c r="BL257" s="271" t="s">
        <v>66</v>
      </c>
      <c r="BM257" s="270">
        <v>0</v>
      </c>
      <c r="BN257" s="278">
        <v>0</v>
      </c>
      <c r="BO257" s="272">
        <v>0</v>
      </c>
      <c r="BP257" s="278">
        <v>0</v>
      </c>
      <c r="BS257" s="271" t="s">
        <v>66</v>
      </c>
      <c r="BT257" s="270">
        <v>0</v>
      </c>
      <c r="BU257" s="278">
        <v>0</v>
      </c>
      <c r="BV257" s="272">
        <v>0</v>
      </c>
      <c r="BW257" s="278">
        <v>0</v>
      </c>
      <c r="BZ257" s="271" t="s">
        <v>66</v>
      </c>
      <c r="CA257" s="270">
        <v>0</v>
      </c>
      <c r="CB257" s="278">
        <v>0</v>
      </c>
      <c r="CC257" s="272">
        <v>0</v>
      </c>
      <c r="CD257" s="278">
        <v>0</v>
      </c>
      <c r="CG257" s="271" t="s">
        <v>66</v>
      </c>
      <c r="CH257" s="270">
        <v>288614.45</v>
      </c>
      <c r="CI257" s="278">
        <v>7.1601736754574048E-4</v>
      </c>
      <c r="CJ257" s="272">
        <v>3</v>
      </c>
      <c r="CK257" s="278">
        <v>8.7234661238732192E-4</v>
      </c>
      <c r="CN257" s="271" t="s">
        <v>66</v>
      </c>
      <c r="CO257" s="270">
        <v>180875</v>
      </c>
      <c r="CP257" s="278">
        <v>4.5366372398078703E-4</v>
      </c>
      <c r="CQ257" s="272">
        <v>1</v>
      </c>
      <c r="CR257" s="278">
        <v>2.9585798816568048E-4</v>
      </c>
      <c r="CU257" s="271" t="s">
        <v>66</v>
      </c>
      <c r="CV257" s="270">
        <v>0</v>
      </c>
      <c r="CW257" s="278">
        <v>0</v>
      </c>
      <c r="CX257" s="272">
        <v>0</v>
      </c>
      <c r="CY257" s="278">
        <v>0</v>
      </c>
      <c r="DB257" s="271" t="s">
        <v>66</v>
      </c>
      <c r="DC257" s="270">
        <v>0</v>
      </c>
      <c r="DD257" s="278">
        <v>0</v>
      </c>
      <c r="DE257" s="272">
        <v>0</v>
      </c>
      <c r="DF257" s="278">
        <v>0</v>
      </c>
      <c r="DI257" s="271" t="s">
        <v>66</v>
      </c>
      <c r="DJ257" s="270">
        <v>0</v>
      </c>
      <c r="DK257" s="278">
        <v>0</v>
      </c>
      <c r="DL257" s="272">
        <v>0</v>
      </c>
      <c r="DM257" s="278">
        <v>0</v>
      </c>
      <c r="DP257" s="271" t="s">
        <v>66</v>
      </c>
      <c r="DQ257" s="270">
        <v>0</v>
      </c>
      <c r="DR257" s="278">
        <v>0</v>
      </c>
      <c r="DS257" s="272">
        <v>0</v>
      </c>
      <c r="DT257" s="278">
        <v>0</v>
      </c>
      <c r="DW257" s="271" t="s">
        <v>66</v>
      </c>
      <c r="DX257" s="270">
        <v>0</v>
      </c>
      <c r="DY257" s="278">
        <v>0</v>
      </c>
      <c r="DZ257" s="272">
        <v>0</v>
      </c>
      <c r="EA257" s="278">
        <v>0</v>
      </c>
      <c r="ED257" s="271" t="s">
        <v>66</v>
      </c>
      <c r="EE257" s="270">
        <v>0</v>
      </c>
      <c r="EF257" s="278">
        <v>0</v>
      </c>
      <c r="EG257" s="272">
        <v>0</v>
      </c>
      <c r="EH257" s="278">
        <v>0</v>
      </c>
      <c r="EK257" s="271" t="s">
        <v>66</v>
      </c>
      <c r="EL257" s="270">
        <v>0</v>
      </c>
      <c r="EM257" s="278">
        <v>0</v>
      </c>
      <c r="EN257" s="272">
        <v>0</v>
      </c>
      <c r="EO257" s="278">
        <v>0</v>
      </c>
      <c r="ER257" s="271" t="s">
        <v>66</v>
      </c>
      <c r="ES257" s="270">
        <v>0</v>
      </c>
      <c r="ET257" s="278">
        <v>0</v>
      </c>
      <c r="EU257" s="272">
        <v>0</v>
      </c>
      <c r="EV257" s="278">
        <v>0</v>
      </c>
      <c r="EY257" s="271" t="s">
        <v>66</v>
      </c>
      <c r="EZ257" s="270">
        <v>0</v>
      </c>
      <c r="FA257" s="278">
        <v>0</v>
      </c>
      <c r="FB257" s="272">
        <v>0</v>
      </c>
      <c r="FC257" s="278">
        <v>0</v>
      </c>
      <c r="FF257" s="271" t="s">
        <v>66</v>
      </c>
      <c r="FG257" s="270">
        <v>0</v>
      </c>
      <c r="FH257" s="278">
        <v>0</v>
      </c>
      <c r="FI257" s="272">
        <v>0</v>
      </c>
      <c r="FJ257" s="278">
        <v>0</v>
      </c>
      <c r="FM257" s="271" t="s">
        <v>66</v>
      </c>
      <c r="FN257" s="270">
        <v>0</v>
      </c>
      <c r="FO257" s="278">
        <v>0</v>
      </c>
      <c r="FP257" s="272">
        <v>0</v>
      </c>
      <c r="FQ257" s="278">
        <v>0</v>
      </c>
      <c r="FT257" s="271" t="s">
        <v>66</v>
      </c>
      <c r="FU257" s="270">
        <v>0</v>
      </c>
      <c r="FV257" s="278">
        <v>0</v>
      </c>
      <c r="FW257" s="272">
        <v>0</v>
      </c>
      <c r="FX257" s="278">
        <v>0</v>
      </c>
      <c r="GA257" s="271" t="s">
        <v>66</v>
      </c>
      <c r="GB257" s="270">
        <v>0</v>
      </c>
      <c r="GC257" s="278">
        <v>0</v>
      </c>
      <c r="GD257" s="272">
        <v>0</v>
      </c>
      <c r="GE257" s="278">
        <v>0</v>
      </c>
      <c r="GH257" s="271" t="s">
        <v>66</v>
      </c>
      <c r="GI257" s="270">
        <v>0</v>
      </c>
      <c r="GJ257" s="278">
        <v>0</v>
      </c>
      <c r="GK257" s="272">
        <v>0</v>
      </c>
      <c r="GL257" s="278">
        <v>0</v>
      </c>
      <c r="GO257" s="271" t="s">
        <v>66</v>
      </c>
      <c r="GP257" s="270">
        <v>0</v>
      </c>
      <c r="GQ257" s="278">
        <v>0</v>
      </c>
      <c r="GR257" s="272">
        <v>0</v>
      </c>
      <c r="GS257" s="278">
        <v>0</v>
      </c>
      <c r="GV257" s="271" t="s">
        <v>66</v>
      </c>
      <c r="GW257" s="270">
        <v>0</v>
      </c>
      <c r="GX257" s="278">
        <v>0</v>
      </c>
      <c r="GY257" s="272">
        <v>0</v>
      </c>
      <c r="GZ257" s="278">
        <v>0</v>
      </c>
      <c r="HC257" s="271" t="s">
        <v>66</v>
      </c>
      <c r="HD257" s="270">
        <v>0</v>
      </c>
      <c r="HE257" s="278">
        <v>0</v>
      </c>
      <c r="HF257" s="272">
        <v>0</v>
      </c>
      <c r="HG257" s="278">
        <v>0</v>
      </c>
      <c r="HJ257" s="271" t="s">
        <v>66</v>
      </c>
      <c r="HK257" s="270">
        <v>0</v>
      </c>
      <c r="HL257" s="278">
        <v>0</v>
      </c>
      <c r="HM257" s="272">
        <v>0</v>
      </c>
      <c r="HN257" s="278">
        <v>0</v>
      </c>
      <c r="HQ257" s="271" t="s">
        <v>66</v>
      </c>
      <c r="HR257" s="270">
        <v>0</v>
      </c>
      <c r="HS257" s="278">
        <v>0</v>
      </c>
      <c r="HT257" s="272">
        <v>0</v>
      </c>
      <c r="HU257" s="278">
        <v>0</v>
      </c>
      <c r="HX257" s="271" t="s">
        <v>66</v>
      </c>
      <c r="HY257" s="270">
        <v>0</v>
      </c>
      <c r="HZ257" s="278">
        <v>0</v>
      </c>
      <c r="IA257" s="272">
        <v>0</v>
      </c>
      <c r="IB257" s="278">
        <v>0</v>
      </c>
      <c r="IE257" s="271" t="s">
        <v>66</v>
      </c>
      <c r="IF257" s="270">
        <v>0</v>
      </c>
      <c r="IG257" s="278">
        <v>0</v>
      </c>
      <c r="IH257" s="272">
        <v>0</v>
      </c>
      <c r="II257" s="278">
        <v>0</v>
      </c>
      <c r="IL257" s="271" t="s">
        <v>66</v>
      </c>
      <c r="IM257" s="270">
        <v>0</v>
      </c>
      <c r="IN257" s="278">
        <v>0</v>
      </c>
      <c r="IO257" s="272">
        <v>0</v>
      </c>
      <c r="IP257" s="278">
        <v>0</v>
      </c>
      <c r="IS257" s="271" t="s">
        <v>66</v>
      </c>
      <c r="IT257" s="270">
        <v>0</v>
      </c>
      <c r="IU257" s="278">
        <v>0</v>
      </c>
      <c r="IV257" s="272">
        <v>0</v>
      </c>
      <c r="IW257" s="278">
        <v>0</v>
      </c>
      <c r="IZ257" s="271" t="s">
        <v>66</v>
      </c>
      <c r="JA257" s="270">
        <v>0</v>
      </c>
      <c r="JB257" s="278">
        <v>0</v>
      </c>
      <c r="JC257" s="272">
        <v>0</v>
      </c>
      <c r="JD257" s="278">
        <v>0</v>
      </c>
      <c r="JG257" s="271" t="s">
        <v>66</v>
      </c>
      <c r="JH257" s="270">
        <v>0</v>
      </c>
      <c r="JI257" s="278">
        <v>0</v>
      </c>
      <c r="JJ257" s="272">
        <v>0</v>
      </c>
      <c r="JK257" s="278">
        <v>0</v>
      </c>
      <c r="JN257" s="271" t="s">
        <v>66</v>
      </c>
      <c r="JO257" s="270">
        <v>0</v>
      </c>
      <c r="JP257" s="278">
        <v>0</v>
      </c>
      <c r="JQ257" s="272">
        <v>0</v>
      </c>
      <c r="JR257" s="278">
        <v>0</v>
      </c>
      <c r="JU257" s="271" t="s">
        <v>66</v>
      </c>
      <c r="JV257" s="270">
        <v>0</v>
      </c>
      <c r="JW257" s="278">
        <v>0</v>
      </c>
      <c r="JX257" s="272">
        <v>0</v>
      </c>
      <c r="JY257" s="278">
        <v>0</v>
      </c>
      <c r="KB257" s="271" t="s">
        <v>66</v>
      </c>
      <c r="KC257" s="270">
        <v>0</v>
      </c>
      <c r="KD257" s="278">
        <v>0</v>
      </c>
      <c r="KE257" s="272">
        <v>0</v>
      </c>
      <c r="KF257" s="278">
        <v>0</v>
      </c>
      <c r="KI257" s="271" t="s">
        <v>66</v>
      </c>
      <c r="KJ257" s="270">
        <v>0</v>
      </c>
      <c r="KK257" s="278">
        <v>0</v>
      </c>
      <c r="KL257" s="272">
        <v>0</v>
      </c>
      <c r="KM257" s="278">
        <v>0</v>
      </c>
      <c r="KP257" s="271" t="s">
        <v>66</v>
      </c>
      <c r="KQ257" s="270">
        <v>0</v>
      </c>
      <c r="KR257" s="278">
        <v>0</v>
      </c>
      <c r="KS257" s="272">
        <v>0</v>
      </c>
      <c r="KT257" s="278">
        <v>0</v>
      </c>
      <c r="KW257" s="271" t="s">
        <v>66</v>
      </c>
      <c r="KX257" s="270">
        <v>0</v>
      </c>
      <c r="KY257" s="278">
        <v>0</v>
      </c>
      <c r="KZ257" s="272">
        <v>0</v>
      </c>
      <c r="LA257" s="278">
        <v>0</v>
      </c>
      <c r="LD257" s="271" t="s">
        <v>66</v>
      </c>
      <c r="LE257" s="270">
        <v>0</v>
      </c>
      <c r="LF257" s="278">
        <v>0</v>
      </c>
      <c r="LG257" s="272">
        <v>0</v>
      </c>
      <c r="LH257" s="278">
        <v>0</v>
      </c>
      <c r="LK257" s="198" t="s">
        <v>66</v>
      </c>
      <c r="LL257" s="199">
        <v>0</v>
      </c>
      <c r="LM257" s="200">
        <v>0</v>
      </c>
      <c r="LN257" s="201">
        <v>0</v>
      </c>
      <c r="LO257" s="200">
        <v>0</v>
      </c>
      <c r="LR257" s="198" t="s">
        <v>66</v>
      </c>
      <c r="LS257" s="199">
        <v>0</v>
      </c>
      <c r="LT257" s="200">
        <v>0</v>
      </c>
      <c r="LU257" s="201">
        <v>0</v>
      </c>
      <c r="LV257" s="200">
        <v>0</v>
      </c>
      <c r="LY257" s="198" t="s">
        <v>66</v>
      </c>
      <c r="LZ257" s="199">
        <v>199138.07</v>
      </c>
      <c r="MA257" s="200">
        <v>7.9138101135415684E-4</v>
      </c>
      <c r="MB257" s="201">
        <v>1</v>
      </c>
      <c r="MC257" s="200">
        <v>4.7551117451260106E-4</v>
      </c>
      <c r="MF257" s="198" t="s">
        <v>66</v>
      </c>
      <c r="MG257" s="199">
        <v>0</v>
      </c>
      <c r="MH257" s="200">
        <v>0</v>
      </c>
      <c r="MI257" s="201">
        <v>0</v>
      </c>
      <c r="MJ257" s="200">
        <v>0</v>
      </c>
      <c r="MM257" s="198" t="s">
        <v>66</v>
      </c>
      <c r="MN257" s="199">
        <v>0</v>
      </c>
      <c r="MO257" s="200">
        <v>0</v>
      </c>
      <c r="MP257" s="201">
        <v>0</v>
      </c>
      <c r="MQ257" s="200">
        <v>0</v>
      </c>
      <c r="MT257" s="198" t="s">
        <v>66</v>
      </c>
      <c r="MU257" s="199">
        <v>0</v>
      </c>
      <c r="MV257" s="200">
        <v>0</v>
      </c>
      <c r="MW257" s="201">
        <v>0</v>
      </c>
      <c r="MX257" s="200">
        <v>0</v>
      </c>
      <c r="NA257" s="198" t="s">
        <v>66</v>
      </c>
      <c r="NB257" s="199">
        <v>0</v>
      </c>
      <c r="NC257" s="200">
        <v>0</v>
      </c>
      <c r="ND257" s="201">
        <v>0</v>
      </c>
      <c r="NE257" s="200">
        <v>0</v>
      </c>
      <c r="NH257" s="198" t="s">
        <v>66</v>
      </c>
      <c r="NI257" s="199">
        <v>0</v>
      </c>
      <c r="NJ257" s="200">
        <v>0</v>
      </c>
      <c r="NK257" s="201">
        <v>0</v>
      </c>
      <c r="NL257" s="200">
        <v>0</v>
      </c>
      <c r="NO257" s="198" t="s">
        <v>66</v>
      </c>
      <c r="NP257" s="199">
        <v>0</v>
      </c>
      <c r="NQ257" s="200">
        <v>0</v>
      </c>
      <c r="NR257" s="201">
        <v>0</v>
      </c>
      <c r="NS257" s="200">
        <v>0</v>
      </c>
      <c r="NV257" s="198" t="s">
        <v>66</v>
      </c>
      <c r="NW257" s="199">
        <v>0</v>
      </c>
      <c r="NX257" s="200">
        <v>0</v>
      </c>
      <c r="NY257" s="201">
        <v>0</v>
      </c>
      <c r="NZ257" s="200">
        <v>0</v>
      </c>
      <c r="OC257" s="198" t="s">
        <v>66</v>
      </c>
      <c r="OD257" s="199">
        <v>0</v>
      </c>
      <c r="OE257" s="200">
        <v>0</v>
      </c>
      <c r="OF257" s="201">
        <v>0</v>
      </c>
      <c r="OG257" s="200">
        <v>0</v>
      </c>
      <c r="OJ257" s="198" t="s">
        <v>66</v>
      </c>
      <c r="OK257" s="199">
        <v>0</v>
      </c>
      <c r="OL257" s="200">
        <v>0</v>
      </c>
      <c r="OM257" s="201">
        <v>0</v>
      </c>
      <c r="ON257" s="200">
        <v>0</v>
      </c>
      <c r="OQ257" s="198" t="s">
        <v>66</v>
      </c>
      <c r="OR257" s="199">
        <v>158857.5</v>
      </c>
      <c r="OS257" s="200">
        <v>7.9969458455269422E-4</v>
      </c>
      <c r="OT257" s="201">
        <v>1</v>
      </c>
      <c r="OU257" s="200">
        <v>5.9101654846335696E-4</v>
      </c>
      <c r="OX257" s="198" t="s">
        <v>66</v>
      </c>
      <c r="OY257" s="199">
        <v>0</v>
      </c>
      <c r="OZ257" s="200">
        <v>0</v>
      </c>
      <c r="PA257" s="201">
        <v>0</v>
      </c>
      <c r="PB257" s="200">
        <v>0</v>
      </c>
      <c r="PE257" s="198" t="s">
        <v>66</v>
      </c>
      <c r="PF257" s="199">
        <v>0</v>
      </c>
      <c r="PG257" s="200">
        <v>0</v>
      </c>
      <c r="PH257" s="201">
        <v>0</v>
      </c>
      <c r="PI257" s="200">
        <v>0</v>
      </c>
    </row>
    <row r="258" spans="1:425" ht="18" x14ac:dyDescent="0.35">
      <c r="A258" s="271" t="s">
        <v>162</v>
      </c>
      <c r="B258" s="270">
        <v>0</v>
      </c>
      <c r="C258" s="278">
        <v>0</v>
      </c>
      <c r="D258" s="272">
        <v>0</v>
      </c>
      <c r="E258" s="278">
        <v>0</v>
      </c>
      <c r="H258" s="271" t="s">
        <v>162</v>
      </c>
      <c r="I258" s="270">
        <v>0</v>
      </c>
      <c r="J258" s="278">
        <v>0</v>
      </c>
      <c r="K258" s="272">
        <v>0</v>
      </c>
      <c r="L258" s="278">
        <v>0</v>
      </c>
      <c r="O258" s="271" t="s">
        <v>162</v>
      </c>
      <c r="P258" s="270">
        <v>0</v>
      </c>
      <c r="Q258" s="278">
        <v>0</v>
      </c>
      <c r="R258" s="272">
        <v>0</v>
      </c>
      <c r="S258" s="278">
        <v>0</v>
      </c>
      <c r="V258" s="271" t="s">
        <v>162</v>
      </c>
      <c r="W258" s="270">
        <v>0</v>
      </c>
      <c r="X258" s="278">
        <v>0</v>
      </c>
      <c r="Y258" s="272">
        <v>0</v>
      </c>
      <c r="Z258" s="278">
        <v>0</v>
      </c>
      <c r="AC258" s="271" t="s">
        <v>162</v>
      </c>
      <c r="AD258" s="270">
        <v>0</v>
      </c>
      <c r="AE258" s="278">
        <v>0</v>
      </c>
      <c r="AF258" s="272">
        <v>0</v>
      </c>
      <c r="AG258" s="278">
        <v>0</v>
      </c>
      <c r="AJ258" s="271" t="s">
        <v>162</v>
      </c>
      <c r="AK258" s="270">
        <v>0</v>
      </c>
      <c r="AL258" s="278">
        <v>0</v>
      </c>
      <c r="AM258" s="272">
        <v>0</v>
      </c>
      <c r="AN258" s="278">
        <v>0</v>
      </c>
      <c r="AQ258" s="271" t="s">
        <v>162</v>
      </c>
      <c r="AR258" s="270">
        <v>0</v>
      </c>
      <c r="AS258" s="278">
        <v>0</v>
      </c>
      <c r="AT258" s="272">
        <v>0</v>
      </c>
      <c r="AU258" s="278">
        <v>0</v>
      </c>
      <c r="AX258" s="271" t="s">
        <v>162</v>
      </c>
      <c r="AY258" s="270">
        <v>0</v>
      </c>
      <c r="AZ258" s="278">
        <v>0</v>
      </c>
      <c r="BA258" s="272">
        <v>0</v>
      </c>
      <c r="BB258" s="278">
        <v>0</v>
      </c>
      <c r="BE258" s="271" t="s">
        <v>162</v>
      </c>
      <c r="BF258" s="270">
        <v>0</v>
      </c>
      <c r="BG258" s="278">
        <v>0</v>
      </c>
      <c r="BH258" s="272">
        <v>0</v>
      </c>
      <c r="BI258" s="278">
        <v>0</v>
      </c>
      <c r="BL258" s="271" t="s">
        <v>162</v>
      </c>
      <c r="BM258" s="270">
        <v>161600</v>
      </c>
      <c r="BN258" s="278">
        <v>3.2013423823868884E-4</v>
      </c>
      <c r="BO258" s="272">
        <v>1</v>
      </c>
      <c r="BP258" s="278">
        <v>2.4061597690086623E-4</v>
      </c>
      <c r="BS258" s="271" t="s">
        <v>162</v>
      </c>
      <c r="BT258" s="270">
        <v>161600</v>
      </c>
      <c r="BU258" s="278">
        <v>3.3796341482085062E-4</v>
      </c>
      <c r="BV258" s="272">
        <v>1</v>
      </c>
      <c r="BW258" s="278">
        <v>2.5297242600556537E-4</v>
      </c>
      <c r="BZ258" s="271" t="s">
        <v>162</v>
      </c>
      <c r="CA258" s="270">
        <v>161600</v>
      </c>
      <c r="CB258" s="278">
        <v>3.9155958134388155E-4</v>
      </c>
      <c r="CC258" s="272">
        <v>1</v>
      </c>
      <c r="CD258" s="278">
        <v>2.8538812785388126E-4</v>
      </c>
      <c r="CG258" s="271" t="s">
        <v>162</v>
      </c>
      <c r="CH258" s="270">
        <v>200496.5</v>
      </c>
      <c r="CI258" s="278">
        <v>4.9740744488758115E-4</v>
      </c>
      <c r="CJ258" s="272">
        <v>2</v>
      </c>
      <c r="CK258" s="278">
        <v>5.8156440825821458E-4</v>
      </c>
      <c r="CN258" s="271" t="s">
        <v>162</v>
      </c>
      <c r="CO258" s="270">
        <v>217340.25</v>
      </c>
      <c r="CP258" s="278">
        <v>5.4512446267264826E-4</v>
      </c>
      <c r="CQ258" s="272">
        <v>2</v>
      </c>
      <c r="CR258" s="278">
        <v>5.9171597633136095E-4</v>
      </c>
      <c r="CU258" s="271" t="s">
        <v>162</v>
      </c>
      <c r="CV258" s="270">
        <v>116606.25</v>
      </c>
      <c r="CW258" s="278">
        <v>2.9533577781038297E-4</v>
      </c>
      <c r="CX258" s="272">
        <v>1</v>
      </c>
      <c r="CY258" s="278">
        <v>2.9904306220095693E-4</v>
      </c>
      <c r="DB258" s="271" t="s">
        <v>162</v>
      </c>
      <c r="DC258" s="270">
        <v>116606.25</v>
      </c>
      <c r="DD258" s="278">
        <v>2.9875082447976958E-4</v>
      </c>
      <c r="DE258" s="272">
        <v>1</v>
      </c>
      <c r="DF258" s="278">
        <v>3.0211480362537764E-4</v>
      </c>
      <c r="DI258" s="271" t="s">
        <v>162</v>
      </c>
      <c r="DJ258" s="270">
        <v>184083</v>
      </c>
      <c r="DK258" s="278">
        <v>4.7551061019108788E-4</v>
      </c>
      <c r="DL258" s="272">
        <v>1</v>
      </c>
      <c r="DM258" s="278">
        <v>3.0432136335970786E-4</v>
      </c>
      <c r="DP258" s="271" t="s">
        <v>162</v>
      </c>
      <c r="DQ258" s="270">
        <v>0</v>
      </c>
      <c r="DR258" s="278">
        <v>0</v>
      </c>
      <c r="DS258" s="272">
        <v>0</v>
      </c>
      <c r="DT258" s="278">
        <v>0</v>
      </c>
      <c r="DW258" s="271" t="s">
        <v>162</v>
      </c>
      <c r="DX258" s="270">
        <v>0</v>
      </c>
      <c r="DY258" s="278">
        <v>0</v>
      </c>
      <c r="DZ258" s="272">
        <v>0</v>
      </c>
      <c r="EA258" s="278">
        <v>0</v>
      </c>
      <c r="ED258" s="271" t="s">
        <v>162</v>
      </c>
      <c r="EE258" s="270">
        <v>0</v>
      </c>
      <c r="EF258" s="278">
        <v>0</v>
      </c>
      <c r="EG258" s="272">
        <v>0</v>
      </c>
      <c r="EH258" s="278">
        <v>0</v>
      </c>
      <c r="EK258" s="271" t="s">
        <v>162</v>
      </c>
      <c r="EL258" s="270">
        <v>184083</v>
      </c>
      <c r="EM258" s="278">
        <v>4.9450158280415514E-4</v>
      </c>
      <c r="EN258" s="272">
        <v>1</v>
      </c>
      <c r="EO258" s="278">
        <v>3.1575623618566466E-4</v>
      </c>
      <c r="ER258" s="271" t="s">
        <v>162</v>
      </c>
      <c r="ES258" s="270">
        <v>0</v>
      </c>
      <c r="ET258" s="278">
        <v>0</v>
      </c>
      <c r="EU258" s="272">
        <v>0</v>
      </c>
      <c r="EV258" s="278">
        <v>0</v>
      </c>
      <c r="EY258" s="271" t="s">
        <v>162</v>
      </c>
      <c r="EZ258" s="270">
        <v>0</v>
      </c>
      <c r="FA258" s="278">
        <v>0</v>
      </c>
      <c r="FB258" s="272">
        <v>0</v>
      </c>
      <c r="FC258" s="278">
        <v>0</v>
      </c>
      <c r="FF258" s="271" t="s">
        <v>162</v>
      </c>
      <c r="FG258" s="270">
        <v>0</v>
      </c>
      <c r="FH258" s="278">
        <v>0</v>
      </c>
      <c r="FI258" s="272">
        <v>0</v>
      </c>
      <c r="FJ258" s="278">
        <v>0</v>
      </c>
      <c r="FM258" s="271" t="s">
        <v>162</v>
      </c>
      <c r="FN258" s="270">
        <v>0</v>
      </c>
      <c r="FO258" s="278">
        <v>0</v>
      </c>
      <c r="FP258" s="272">
        <v>0</v>
      </c>
      <c r="FQ258" s="278">
        <v>0</v>
      </c>
      <c r="FT258" s="271" t="s">
        <v>162</v>
      </c>
      <c r="FU258" s="270">
        <v>0</v>
      </c>
      <c r="FV258" s="278">
        <v>0</v>
      </c>
      <c r="FW258" s="272">
        <v>0</v>
      </c>
      <c r="FX258" s="278">
        <v>0</v>
      </c>
      <c r="GA258" s="271" t="s">
        <v>162</v>
      </c>
      <c r="GB258" s="270">
        <v>0</v>
      </c>
      <c r="GC258" s="278">
        <v>0</v>
      </c>
      <c r="GD258" s="272">
        <v>0</v>
      </c>
      <c r="GE258" s="278">
        <v>0</v>
      </c>
      <c r="GH258" s="271" t="s">
        <v>162</v>
      </c>
      <c r="GI258" s="270">
        <v>0</v>
      </c>
      <c r="GJ258" s="278">
        <v>0</v>
      </c>
      <c r="GK258" s="272">
        <v>0</v>
      </c>
      <c r="GL258" s="278">
        <v>0</v>
      </c>
      <c r="GO258" s="271" t="s">
        <v>162</v>
      </c>
      <c r="GP258" s="270">
        <v>0</v>
      </c>
      <c r="GQ258" s="278">
        <v>0</v>
      </c>
      <c r="GR258" s="272">
        <v>0</v>
      </c>
      <c r="GS258" s="278">
        <v>0</v>
      </c>
      <c r="GV258" s="271" t="s">
        <v>162</v>
      </c>
      <c r="GW258" s="270">
        <v>0</v>
      </c>
      <c r="GX258" s="278">
        <v>0</v>
      </c>
      <c r="GY258" s="272">
        <v>0</v>
      </c>
      <c r="GZ258" s="278">
        <v>0</v>
      </c>
      <c r="HC258" s="271" t="s">
        <v>162</v>
      </c>
      <c r="HD258" s="270">
        <v>0</v>
      </c>
      <c r="HE258" s="278">
        <v>0</v>
      </c>
      <c r="HF258" s="272">
        <v>0</v>
      </c>
      <c r="HG258" s="278">
        <v>0</v>
      </c>
      <c r="HJ258" s="271" t="s">
        <v>162</v>
      </c>
      <c r="HK258" s="270">
        <v>50377.78</v>
      </c>
      <c r="HL258" s="278">
        <v>1.4741424732775974E-4</v>
      </c>
      <c r="HM258" s="272">
        <v>1</v>
      </c>
      <c r="HN258" s="278">
        <v>3.5211267605633805E-4</v>
      </c>
      <c r="HQ258" s="271" t="s">
        <v>162</v>
      </c>
      <c r="HR258" s="270">
        <v>0</v>
      </c>
      <c r="HS258" s="278">
        <v>0</v>
      </c>
      <c r="HT258" s="272">
        <v>0</v>
      </c>
      <c r="HU258" s="278">
        <v>0</v>
      </c>
      <c r="HX258" s="271" t="s">
        <v>162</v>
      </c>
      <c r="HY258" s="270">
        <v>0</v>
      </c>
      <c r="HZ258" s="278">
        <v>0</v>
      </c>
      <c r="IA258" s="272">
        <v>0</v>
      </c>
      <c r="IB258" s="278">
        <v>0</v>
      </c>
      <c r="IE258" s="271" t="s">
        <v>162</v>
      </c>
      <c r="IF258" s="270">
        <v>0</v>
      </c>
      <c r="IG258" s="278">
        <v>0</v>
      </c>
      <c r="IH258" s="272">
        <v>0</v>
      </c>
      <c r="II258" s="278">
        <v>0</v>
      </c>
      <c r="IL258" s="271" t="s">
        <v>162</v>
      </c>
      <c r="IM258" s="270">
        <v>0</v>
      </c>
      <c r="IN258" s="278">
        <v>0</v>
      </c>
      <c r="IO258" s="272">
        <v>0</v>
      </c>
      <c r="IP258" s="278">
        <v>0</v>
      </c>
      <c r="IS258" s="271" t="s">
        <v>162</v>
      </c>
      <c r="IT258" s="270">
        <v>0</v>
      </c>
      <c r="IU258" s="278">
        <v>0</v>
      </c>
      <c r="IV258" s="272">
        <v>0</v>
      </c>
      <c r="IW258" s="278">
        <v>0</v>
      </c>
      <c r="IZ258" s="271" t="s">
        <v>162</v>
      </c>
      <c r="JA258" s="270">
        <v>0</v>
      </c>
      <c r="JB258" s="278">
        <v>0</v>
      </c>
      <c r="JC258" s="272">
        <v>0</v>
      </c>
      <c r="JD258" s="278">
        <v>0</v>
      </c>
      <c r="JG258" s="271" t="s">
        <v>162</v>
      </c>
      <c r="JH258" s="270">
        <v>0</v>
      </c>
      <c r="JI258" s="278">
        <v>0</v>
      </c>
      <c r="JJ258" s="272">
        <v>0</v>
      </c>
      <c r="JK258" s="278">
        <v>0</v>
      </c>
      <c r="JN258" s="271" t="s">
        <v>162</v>
      </c>
      <c r="JO258" s="270">
        <v>0</v>
      </c>
      <c r="JP258" s="278">
        <v>0</v>
      </c>
      <c r="JQ258" s="272">
        <v>0</v>
      </c>
      <c r="JR258" s="278">
        <v>0</v>
      </c>
      <c r="JU258" s="271" t="s">
        <v>162</v>
      </c>
      <c r="JV258" s="270">
        <v>0</v>
      </c>
      <c r="JW258" s="278">
        <v>0</v>
      </c>
      <c r="JX258" s="272">
        <v>0</v>
      </c>
      <c r="JY258" s="278">
        <v>0</v>
      </c>
      <c r="KB258" s="271" t="s">
        <v>162</v>
      </c>
      <c r="KC258" s="270">
        <v>0</v>
      </c>
      <c r="KD258" s="278">
        <v>0</v>
      </c>
      <c r="KE258" s="272">
        <v>0</v>
      </c>
      <c r="KF258" s="278">
        <v>0</v>
      </c>
      <c r="KI258" s="271" t="s">
        <v>162</v>
      </c>
      <c r="KJ258" s="270">
        <v>0</v>
      </c>
      <c r="KK258" s="278">
        <v>0</v>
      </c>
      <c r="KL258" s="272">
        <v>0</v>
      </c>
      <c r="KM258" s="278">
        <v>0</v>
      </c>
      <c r="KP258" s="271" t="s">
        <v>162</v>
      </c>
      <c r="KQ258" s="270">
        <v>0</v>
      </c>
      <c r="KR258" s="278">
        <v>0</v>
      </c>
      <c r="KS258" s="272">
        <v>0</v>
      </c>
      <c r="KT258" s="278">
        <v>0</v>
      </c>
      <c r="KW258" s="271" t="s">
        <v>162</v>
      </c>
      <c r="KX258" s="270">
        <v>0</v>
      </c>
      <c r="KY258" s="278">
        <v>0</v>
      </c>
      <c r="KZ258" s="272">
        <v>0</v>
      </c>
      <c r="LA258" s="278">
        <v>0</v>
      </c>
      <c r="LD258" s="271" t="s">
        <v>162</v>
      </c>
      <c r="LE258" s="270">
        <v>0</v>
      </c>
      <c r="LF258" s="278">
        <v>0</v>
      </c>
      <c r="LG258" s="272">
        <v>0</v>
      </c>
      <c r="LH258" s="278">
        <v>0</v>
      </c>
      <c r="LK258" s="198" t="s">
        <v>162</v>
      </c>
      <c r="LL258" s="199">
        <v>0</v>
      </c>
      <c r="LM258" s="200">
        <v>0</v>
      </c>
      <c r="LN258" s="201">
        <v>0</v>
      </c>
      <c r="LO258" s="200">
        <v>0</v>
      </c>
      <c r="LR258" s="198" t="s">
        <v>162</v>
      </c>
      <c r="LS258" s="199">
        <v>0</v>
      </c>
      <c r="LT258" s="200">
        <v>0</v>
      </c>
      <c r="LU258" s="201">
        <v>0</v>
      </c>
      <c r="LV258" s="200">
        <v>0</v>
      </c>
      <c r="LY258" s="198" t="s">
        <v>162</v>
      </c>
      <c r="LZ258" s="199">
        <v>0</v>
      </c>
      <c r="MA258" s="200">
        <v>0</v>
      </c>
      <c r="MB258" s="201">
        <v>0</v>
      </c>
      <c r="MC258" s="200">
        <v>0</v>
      </c>
      <c r="MF258" s="198" t="s">
        <v>162</v>
      </c>
      <c r="MG258" s="199">
        <v>199138.07</v>
      </c>
      <c r="MH258" s="200">
        <v>8.0550420813203143E-4</v>
      </c>
      <c r="MI258" s="201">
        <v>1</v>
      </c>
      <c r="MJ258" s="200">
        <v>4.8262548262548264E-4</v>
      </c>
      <c r="MM258" s="198" t="s">
        <v>162</v>
      </c>
      <c r="MN258" s="199">
        <v>199138.07</v>
      </c>
      <c r="MO258" s="200">
        <v>8.2428325782370746E-4</v>
      </c>
      <c r="MP258" s="201">
        <v>1</v>
      </c>
      <c r="MQ258" s="200">
        <v>4.9285362247412522E-4</v>
      </c>
      <c r="MT258" s="198" t="s">
        <v>162</v>
      </c>
      <c r="MU258" s="199">
        <v>0</v>
      </c>
      <c r="MV258" s="200">
        <v>0</v>
      </c>
      <c r="MW258" s="201">
        <v>0</v>
      </c>
      <c r="MX258" s="200">
        <v>0</v>
      </c>
      <c r="NA258" s="198" t="s">
        <v>162</v>
      </c>
      <c r="NB258" s="199">
        <v>0</v>
      </c>
      <c r="NC258" s="200">
        <v>0</v>
      </c>
      <c r="ND258" s="201">
        <v>0</v>
      </c>
      <c r="NE258" s="200">
        <v>0</v>
      </c>
      <c r="NH258" s="198" t="s">
        <v>162</v>
      </c>
      <c r="NI258" s="199">
        <v>0</v>
      </c>
      <c r="NJ258" s="200">
        <v>0</v>
      </c>
      <c r="NK258" s="201">
        <v>0</v>
      </c>
      <c r="NL258" s="200">
        <v>0</v>
      </c>
      <c r="NO258" s="198" t="s">
        <v>162</v>
      </c>
      <c r="NP258" s="199">
        <v>0</v>
      </c>
      <c r="NQ258" s="200">
        <v>0</v>
      </c>
      <c r="NR258" s="201">
        <v>0</v>
      </c>
      <c r="NS258" s="200">
        <v>0</v>
      </c>
      <c r="NV258" s="198" t="s">
        <v>162</v>
      </c>
      <c r="NW258" s="199">
        <v>0</v>
      </c>
      <c r="NX258" s="200">
        <v>0</v>
      </c>
      <c r="NY258" s="201">
        <v>0</v>
      </c>
      <c r="NZ258" s="200">
        <v>0</v>
      </c>
      <c r="OC258" s="198" t="s">
        <v>162</v>
      </c>
      <c r="OD258" s="199">
        <v>0</v>
      </c>
      <c r="OE258" s="200">
        <v>0</v>
      </c>
      <c r="OF258" s="201">
        <v>0</v>
      </c>
      <c r="OG258" s="200">
        <v>0</v>
      </c>
      <c r="OJ258" s="198" t="s">
        <v>162</v>
      </c>
      <c r="OK258" s="199">
        <v>0</v>
      </c>
      <c r="OL258" s="200">
        <v>0</v>
      </c>
      <c r="OM258" s="201">
        <v>0</v>
      </c>
      <c r="ON258" s="200">
        <v>0</v>
      </c>
      <c r="OQ258" s="198" t="s">
        <v>162</v>
      </c>
      <c r="OR258" s="199">
        <v>24356.67</v>
      </c>
      <c r="OS258" s="200">
        <v>1.2261238592283695E-4</v>
      </c>
      <c r="OT258" s="201">
        <v>1</v>
      </c>
      <c r="OU258" s="200">
        <v>5.9101654846335696E-4</v>
      </c>
      <c r="OX258" s="198" t="s">
        <v>162</v>
      </c>
      <c r="OY258" s="199">
        <v>0</v>
      </c>
      <c r="OZ258" s="200">
        <v>0</v>
      </c>
      <c r="PA258" s="201">
        <v>0</v>
      </c>
      <c r="PB258" s="200">
        <v>0</v>
      </c>
      <c r="PE258" s="198" t="s">
        <v>162</v>
      </c>
      <c r="PF258" s="199">
        <v>0</v>
      </c>
      <c r="PG258" s="200">
        <v>0</v>
      </c>
      <c r="PH258" s="201">
        <v>0</v>
      </c>
      <c r="PI258" s="200">
        <v>0</v>
      </c>
    </row>
    <row r="259" spans="1:425" ht="18" x14ac:dyDescent="0.35">
      <c r="A259" s="271" t="s">
        <v>160</v>
      </c>
      <c r="B259" s="270">
        <v>0</v>
      </c>
      <c r="C259" s="278">
        <v>0</v>
      </c>
      <c r="D259" s="272">
        <v>0</v>
      </c>
      <c r="E259" s="278">
        <v>0</v>
      </c>
      <c r="H259" s="271" t="s">
        <v>160</v>
      </c>
      <c r="I259" s="270">
        <v>0</v>
      </c>
      <c r="J259" s="278">
        <v>0</v>
      </c>
      <c r="K259" s="272">
        <v>0</v>
      </c>
      <c r="L259" s="278">
        <v>0</v>
      </c>
      <c r="O259" s="271" t="s">
        <v>160</v>
      </c>
      <c r="P259" s="270">
        <v>0</v>
      </c>
      <c r="Q259" s="278">
        <v>0</v>
      </c>
      <c r="R259" s="272">
        <v>0</v>
      </c>
      <c r="S259" s="278">
        <v>0</v>
      </c>
      <c r="V259" s="271" t="s">
        <v>160</v>
      </c>
      <c r="W259" s="270">
        <v>0</v>
      </c>
      <c r="X259" s="278">
        <v>0</v>
      </c>
      <c r="Y259" s="272">
        <v>0</v>
      </c>
      <c r="Z259" s="278">
        <v>0</v>
      </c>
      <c r="AC259" s="271" t="s">
        <v>160</v>
      </c>
      <c r="AD259" s="270">
        <v>0</v>
      </c>
      <c r="AE259" s="278">
        <v>0</v>
      </c>
      <c r="AF259" s="272">
        <v>0</v>
      </c>
      <c r="AG259" s="278">
        <v>0</v>
      </c>
      <c r="AJ259" s="271" t="s">
        <v>160</v>
      </c>
      <c r="AK259" s="270">
        <v>0</v>
      </c>
      <c r="AL259" s="278">
        <v>0</v>
      </c>
      <c r="AM259" s="272">
        <v>0</v>
      </c>
      <c r="AN259" s="278">
        <v>0</v>
      </c>
      <c r="AQ259" s="271" t="s">
        <v>160</v>
      </c>
      <c r="AR259" s="270">
        <v>0</v>
      </c>
      <c r="AS259" s="278">
        <v>0</v>
      </c>
      <c r="AT259" s="272">
        <v>0</v>
      </c>
      <c r="AU259" s="278">
        <v>0</v>
      </c>
      <c r="AX259" s="271" t="s">
        <v>160</v>
      </c>
      <c r="AY259" s="270">
        <v>0</v>
      </c>
      <c r="AZ259" s="278">
        <v>0</v>
      </c>
      <c r="BA259" s="272">
        <v>0</v>
      </c>
      <c r="BB259" s="278">
        <v>0</v>
      </c>
      <c r="BE259" s="271" t="s">
        <v>160</v>
      </c>
      <c r="BF259" s="270">
        <v>0</v>
      </c>
      <c r="BG259" s="278">
        <v>0</v>
      </c>
      <c r="BH259" s="272">
        <v>0</v>
      </c>
      <c r="BI259" s="278">
        <v>0</v>
      </c>
      <c r="BL259" s="271" t="s">
        <v>160</v>
      </c>
      <c r="BM259" s="270">
        <v>0</v>
      </c>
      <c r="BN259" s="278">
        <v>0</v>
      </c>
      <c r="BO259" s="272">
        <v>0</v>
      </c>
      <c r="BP259" s="278">
        <v>0</v>
      </c>
      <c r="BS259" s="271" t="s">
        <v>160</v>
      </c>
      <c r="BT259" s="270">
        <v>0</v>
      </c>
      <c r="BU259" s="278">
        <v>0</v>
      </c>
      <c r="BV259" s="272">
        <v>0</v>
      </c>
      <c r="BW259" s="278">
        <v>0</v>
      </c>
      <c r="BZ259" s="271" t="s">
        <v>160</v>
      </c>
      <c r="CA259" s="270">
        <v>0</v>
      </c>
      <c r="CB259" s="278">
        <v>0</v>
      </c>
      <c r="CC259" s="272">
        <v>0</v>
      </c>
      <c r="CD259" s="278">
        <v>0</v>
      </c>
      <c r="CG259" s="271" t="s">
        <v>160</v>
      </c>
      <c r="CH259" s="270">
        <v>0</v>
      </c>
      <c r="CI259" s="278">
        <v>0</v>
      </c>
      <c r="CJ259" s="272">
        <v>0</v>
      </c>
      <c r="CK259" s="278">
        <v>0</v>
      </c>
      <c r="CN259" s="271" t="s">
        <v>160</v>
      </c>
      <c r="CO259" s="270">
        <v>0</v>
      </c>
      <c r="CP259" s="278">
        <v>0</v>
      </c>
      <c r="CQ259" s="272">
        <v>0</v>
      </c>
      <c r="CR259" s="278">
        <v>0</v>
      </c>
      <c r="CU259" s="271" t="s">
        <v>160</v>
      </c>
      <c r="CV259" s="270">
        <v>184083</v>
      </c>
      <c r="CW259" s="278">
        <v>4.662382675600041E-4</v>
      </c>
      <c r="CX259" s="272">
        <v>1</v>
      </c>
      <c r="CY259" s="278">
        <v>2.9904306220095693E-4</v>
      </c>
      <c r="DB259" s="271" t="s">
        <v>160</v>
      </c>
      <c r="DC259" s="270">
        <v>184083</v>
      </c>
      <c r="DD259" s="278">
        <v>4.7162950547427284E-4</v>
      </c>
      <c r="DE259" s="272">
        <v>1</v>
      </c>
      <c r="DF259" s="278">
        <v>3.0211480362537764E-4</v>
      </c>
      <c r="DI259" s="271" t="s">
        <v>160</v>
      </c>
      <c r="DJ259" s="270">
        <v>77346.759999999995</v>
      </c>
      <c r="DK259" s="278">
        <v>1.9979685817758089E-4</v>
      </c>
      <c r="DL259" s="272">
        <v>1</v>
      </c>
      <c r="DM259" s="278">
        <v>3.0432136335970786E-4</v>
      </c>
      <c r="DP259" s="271" t="s">
        <v>160</v>
      </c>
      <c r="DQ259" s="270">
        <v>71446.02</v>
      </c>
      <c r="DR259" s="278">
        <v>1.874294417960263E-4</v>
      </c>
      <c r="DS259" s="272">
        <v>1</v>
      </c>
      <c r="DT259" s="278">
        <v>3.0845157310302283E-4</v>
      </c>
      <c r="DW259" s="271" t="s">
        <v>160</v>
      </c>
      <c r="DX259" s="270">
        <v>184083</v>
      </c>
      <c r="DY259" s="278">
        <v>4.8770551767527895E-4</v>
      </c>
      <c r="DZ259" s="272">
        <v>1</v>
      </c>
      <c r="EA259" s="278">
        <v>3.114294612270321E-4</v>
      </c>
      <c r="ED259" s="271" t="s">
        <v>160</v>
      </c>
      <c r="EE259" s="270">
        <v>302066</v>
      </c>
      <c r="EF259" s="278">
        <v>8.0667286862046866E-4</v>
      </c>
      <c r="EG259" s="272">
        <v>2</v>
      </c>
      <c r="EH259" s="278">
        <v>6.2833804586867733E-4</v>
      </c>
      <c r="EK259" s="271" t="s">
        <v>160</v>
      </c>
      <c r="EL259" s="270">
        <v>118008</v>
      </c>
      <c r="EM259" s="278">
        <v>3.1700451852453919E-4</v>
      </c>
      <c r="EN259" s="272">
        <v>1</v>
      </c>
      <c r="EO259" s="278">
        <v>3.1575623618566466E-4</v>
      </c>
      <c r="ER259" s="271" t="s">
        <v>160</v>
      </c>
      <c r="ES259" s="270">
        <v>118008</v>
      </c>
      <c r="ET259" s="278">
        <v>3.2018800352521002E-4</v>
      </c>
      <c r="EU259" s="272">
        <v>1</v>
      </c>
      <c r="EV259" s="278">
        <v>3.1908104658583282E-4</v>
      </c>
      <c r="EY259" s="271" t="s">
        <v>160</v>
      </c>
      <c r="EZ259" s="270">
        <v>118008</v>
      </c>
      <c r="FA259" s="278">
        <v>3.2326536393031925E-4</v>
      </c>
      <c r="FB259" s="272">
        <v>1</v>
      </c>
      <c r="FC259" s="278">
        <v>3.2175032175032174E-4</v>
      </c>
      <c r="FF259" s="271" t="s">
        <v>160</v>
      </c>
      <c r="FG259" s="270">
        <v>118008</v>
      </c>
      <c r="FH259" s="278">
        <v>3.2609076319909996E-4</v>
      </c>
      <c r="FI259" s="272">
        <v>1</v>
      </c>
      <c r="FJ259" s="278">
        <v>3.254149040026033E-4</v>
      </c>
      <c r="FM259" s="271" t="s">
        <v>160</v>
      </c>
      <c r="FN259" s="270">
        <v>118008</v>
      </c>
      <c r="FO259" s="278">
        <v>3.28503087346775E-4</v>
      </c>
      <c r="FP259" s="272">
        <v>1</v>
      </c>
      <c r="FQ259" s="278">
        <v>3.2873109796186721E-4</v>
      </c>
      <c r="FT259" s="271" t="s">
        <v>160</v>
      </c>
      <c r="FU259" s="270">
        <v>118008</v>
      </c>
      <c r="FV259" s="278">
        <v>3.2995455013552945E-4</v>
      </c>
      <c r="FW259" s="272">
        <v>1</v>
      </c>
      <c r="FX259" s="278">
        <v>3.3123550844650548E-4</v>
      </c>
      <c r="GA259" s="271" t="s">
        <v>160</v>
      </c>
      <c r="GB259" s="270">
        <v>118008</v>
      </c>
      <c r="GC259" s="278">
        <v>3.3358644919407086E-4</v>
      </c>
      <c r="GD259" s="272">
        <v>1</v>
      </c>
      <c r="GE259" s="278">
        <v>3.351206434316354E-4</v>
      </c>
      <c r="GH259" s="271" t="s">
        <v>160</v>
      </c>
      <c r="GI259" s="270">
        <v>118008</v>
      </c>
      <c r="GJ259" s="278">
        <v>3.3613113447102501E-4</v>
      </c>
      <c r="GK259" s="272">
        <v>1</v>
      </c>
      <c r="GL259" s="278">
        <v>3.3840947546531303E-4</v>
      </c>
      <c r="GO259" s="271" t="s">
        <v>160</v>
      </c>
      <c r="GP259" s="270">
        <v>118008</v>
      </c>
      <c r="GQ259" s="278">
        <v>3.3835014622977602E-4</v>
      </c>
      <c r="GR259" s="272">
        <v>1</v>
      </c>
      <c r="GS259" s="278">
        <v>3.4129692832764505E-4</v>
      </c>
      <c r="GV259" s="271" t="s">
        <v>160</v>
      </c>
      <c r="GW259" s="270">
        <v>118008</v>
      </c>
      <c r="GX259" s="278">
        <v>3.4018600317070683E-4</v>
      </c>
      <c r="GY259" s="272">
        <v>1</v>
      </c>
      <c r="GZ259" s="278">
        <v>3.4340659340659343E-4</v>
      </c>
      <c r="HC259" s="271" t="s">
        <v>160</v>
      </c>
      <c r="HD259" s="270">
        <v>118008</v>
      </c>
      <c r="HE259" s="278">
        <v>3.4149132089099463E-4</v>
      </c>
      <c r="HF259" s="272">
        <v>1</v>
      </c>
      <c r="HG259" s="278">
        <v>3.4818941504178273E-4</v>
      </c>
      <c r="HJ259" s="271" t="s">
        <v>160</v>
      </c>
      <c r="HK259" s="270">
        <v>118008</v>
      </c>
      <c r="HL259" s="278">
        <v>3.4531216934637196E-4</v>
      </c>
      <c r="HM259" s="272">
        <v>1</v>
      </c>
      <c r="HN259" s="278">
        <v>3.5211267605633805E-4</v>
      </c>
      <c r="HQ259" s="271" t="s">
        <v>160</v>
      </c>
      <c r="HR259" s="270">
        <v>118008</v>
      </c>
      <c r="HS259" s="278">
        <v>3.4902839443559224E-4</v>
      </c>
      <c r="HT259" s="272">
        <v>1</v>
      </c>
      <c r="HU259" s="278">
        <v>3.5625222657641609E-4</v>
      </c>
      <c r="HX259" s="271" t="s">
        <v>160</v>
      </c>
      <c r="HY259" s="270">
        <v>118008</v>
      </c>
      <c r="HZ259" s="278">
        <v>3.5380842310902774E-4</v>
      </c>
      <c r="IA259" s="272">
        <v>1</v>
      </c>
      <c r="IB259" s="278">
        <v>3.6153289949385393E-4</v>
      </c>
      <c r="IE259" s="271" t="s">
        <v>160</v>
      </c>
      <c r="IF259" s="270">
        <v>118008</v>
      </c>
      <c r="IG259" s="278">
        <v>3.5915734011814451E-4</v>
      </c>
      <c r="IH259" s="272">
        <v>1</v>
      </c>
      <c r="II259" s="278">
        <v>3.673769287288758E-4</v>
      </c>
      <c r="IL259" s="271" t="s">
        <v>160</v>
      </c>
      <c r="IM259" s="270">
        <v>118008</v>
      </c>
      <c r="IN259" s="278">
        <v>3.6414204124668995E-4</v>
      </c>
      <c r="IO259" s="272">
        <v>1</v>
      </c>
      <c r="IP259" s="278">
        <v>3.720238095238095E-4</v>
      </c>
      <c r="IS259" s="271" t="s">
        <v>160</v>
      </c>
      <c r="IT259" s="270">
        <v>118008</v>
      </c>
      <c r="IU259" s="278">
        <v>3.6901590671856578E-4</v>
      </c>
      <c r="IV259" s="272">
        <v>1</v>
      </c>
      <c r="IW259" s="278">
        <v>3.7721614485099962E-4</v>
      </c>
      <c r="IZ259" s="271" t="s">
        <v>160</v>
      </c>
      <c r="JA259" s="270">
        <v>118008</v>
      </c>
      <c r="JB259" s="278">
        <v>3.7635327475615945E-4</v>
      </c>
      <c r="JC259" s="272">
        <v>1</v>
      </c>
      <c r="JD259" s="278">
        <v>3.84172109104879E-4</v>
      </c>
      <c r="JG259" s="271" t="s">
        <v>160</v>
      </c>
      <c r="JH259" s="270">
        <v>118008</v>
      </c>
      <c r="JI259" s="278">
        <v>3.8191715966402696E-4</v>
      </c>
      <c r="JJ259" s="272">
        <v>1</v>
      </c>
      <c r="JK259" s="278">
        <v>3.9001560062402497E-4</v>
      </c>
      <c r="JN259" s="271" t="s">
        <v>160</v>
      </c>
      <c r="JO259" s="270">
        <v>118008</v>
      </c>
      <c r="JP259" s="278">
        <v>3.8986585234077894E-4</v>
      </c>
      <c r="JQ259" s="272">
        <v>1</v>
      </c>
      <c r="JR259" s="278">
        <v>3.977724741447892E-4</v>
      </c>
      <c r="JU259" s="271" t="s">
        <v>160</v>
      </c>
      <c r="JV259" s="270">
        <v>0</v>
      </c>
      <c r="JW259" s="278">
        <v>0</v>
      </c>
      <c r="JX259" s="272">
        <v>0</v>
      </c>
      <c r="JY259" s="278">
        <v>0</v>
      </c>
      <c r="KB259" s="271" t="s">
        <v>160</v>
      </c>
      <c r="KC259" s="270">
        <v>0</v>
      </c>
      <c r="KD259" s="278">
        <v>0</v>
      </c>
      <c r="KE259" s="272">
        <v>0</v>
      </c>
      <c r="KF259" s="278">
        <v>0</v>
      </c>
      <c r="KI259" s="271" t="s">
        <v>160</v>
      </c>
      <c r="KJ259" s="270">
        <v>0</v>
      </c>
      <c r="KK259" s="278">
        <v>0</v>
      </c>
      <c r="KL259" s="272">
        <v>0</v>
      </c>
      <c r="KM259" s="278">
        <v>0</v>
      </c>
      <c r="KP259" s="271" t="s">
        <v>160</v>
      </c>
      <c r="KQ259" s="270">
        <v>139235</v>
      </c>
      <c r="KR259" s="278">
        <v>5.0295089844104861E-4</v>
      </c>
      <c r="KS259" s="272">
        <v>1</v>
      </c>
      <c r="KT259" s="278">
        <v>4.3383947939262471E-4</v>
      </c>
      <c r="KW259" s="271" t="s">
        <v>160</v>
      </c>
      <c r="KX259" s="270">
        <v>0</v>
      </c>
      <c r="KY259" s="278">
        <v>0</v>
      </c>
      <c r="KZ259" s="272">
        <v>0</v>
      </c>
      <c r="LA259" s="278">
        <v>0</v>
      </c>
      <c r="LD259" s="271" t="s">
        <v>160</v>
      </c>
      <c r="LE259" s="270">
        <v>0</v>
      </c>
      <c r="LF259" s="278">
        <v>0</v>
      </c>
      <c r="LG259" s="272">
        <v>0</v>
      </c>
      <c r="LH259" s="278">
        <v>0</v>
      </c>
      <c r="LK259" s="198" t="s">
        <v>160</v>
      </c>
      <c r="LL259" s="199">
        <v>0</v>
      </c>
      <c r="LM259" s="200">
        <v>0</v>
      </c>
      <c r="LN259" s="201">
        <v>0</v>
      </c>
      <c r="LO259" s="200">
        <v>0</v>
      </c>
      <c r="LR259" s="198" t="s">
        <v>160</v>
      </c>
      <c r="LS259" s="199">
        <v>0</v>
      </c>
      <c r="LT259" s="200">
        <v>0</v>
      </c>
      <c r="LU259" s="201">
        <v>0</v>
      </c>
      <c r="LV259" s="200">
        <v>0</v>
      </c>
      <c r="LY259" s="198" t="s">
        <v>160</v>
      </c>
      <c r="LZ259" s="199">
        <v>0</v>
      </c>
      <c r="MA259" s="200">
        <v>0</v>
      </c>
      <c r="MB259" s="201">
        <v>0</v>
      </c>
      <c r="MC259" s="200">
        <v>0</v>
      </c>
      <c r="MF259" s="198" t="s">
        <v>160</v>
      </c>
      <c r="MG259" s="199">
        <v>0</v>
      </c>
      <c r="MH259" s="200">
        <v>0</v>
      </c>
      <c r="MI259" s="201">
        <v>0</v>
      </c>
      <c r="MJ259" s="200">
        <v>0</v>
      </c>
      <c r="MM259" s="198" t="s">
        <v>160</v>
      </c>
      <c r="MN259" s="199">
        <v>0</v>
      </c>
      <c r="MO259" s="200">
        <v>0</v>
      </c>
      <c r="MP259" s="201">
        <v>0</v>
      </c>
      <c r="MQ259" s="200">
        <v>0</v>
      </c>
      <c r="MT259" s="198" t="s">
        <v>160</v>
      </c>
      <c r="MU259" s="199">
        <v>809174.54</v>
      </c>
      <c r="MV259" s="200">
        <v>3.4306150364795053E-3</v>
      </c>
      <c r="MW259" s="201">
        <v>2</v>
      </c>
      <c r="MX259" s="200">
        <v>1.0065425264217413E-3</v>
      </c>
      <c r="NA259" s="198" t="s">
        <v>160</v>
      </c>
      <c r="NB259" s="199">
        <v>199138.07</v>
      </c>
      <c r="NC259" s="200">
        <v>8.6381276646618353E-4</v>
      </c>
      <c r="ND259" s="201">
        <v>1</v>
      </c>
      <c r="NE259" s="200">
        <v>5.1413881748071976E-4</v>
      </c>
      <c r="NH259" s="198" t="s">
        <v>160</v>
      </c>
      <c r="NI259" s="199">
        <v>199138.07</v>
      </c>
      <c r="NJ259" s="200">
        <v>8.8660389286367928E-4</v>
      </c>
      <c r="NK259" s="201">
        <v>1</v>
      </c>
      <c r="NL259" s="200">
        <v>5.2603892688058915E-4</v>
      </c>
      <c r="NO259" s="198" t="s">
        <v>160</v>
      </c>
      <c r="NP259" s="199">
        <v>199138.07</v>
      </c>
      <c r="NQ259" s="200">
        <v>9.1285536676291557E-4</v>
      </c>
      <c r="NR259" s="201">
        <v>1</v>
      </c>
      <c r="NS259" s="200">
        <v>5.4083288263926451E-4</v>
      </c>
      <c r="NV259" s="198" t="s">
        <v>160</v>
      </c>
      <c r="NW259" s="199">
        <v>0</v>
      </c>
      <c r="NX259" s="200">
        <v>0</v>
      </c>
      <c r="NY259" s="201">
        <v>0</v>
      </c>
      <c r="NZ259" s="200">
        <v>0</v>
      </c>
      <c r="OC259" s="198" t="s">
        <v>160</v>
      </c>
      <c r="OD259" s="199">
        <v>0</v>
      </c>
      <c r="OE259" s="200">
        <v>0</v>
      </c>
      <c r="OF259" s="201">
        <v>0</v>
      </c>
      <c r="OG259" s="200">
        <v>0</v>
      </c>
      <c r="OJ259" s="198" t="s">
        <v>160</v>
      </c>
      <c r="OK259" s="199">
        <v>0</v>
      </c>
      <c r="OL259" s="200">
        <v>0</v>
      </c>
      <c r="OM259" s="201">
        <v>0</v>
      </c>
      <c r="ON259" s="200">
        <v>0</v>
      </c>
      <c r="OQ259" s="198" t="s">
        <v>160</v>
      </c>
      <c r="OR259" s="199">
        <v>0</v>
      </c>
      <c r="OS259" s="200">
        <v>0</v>
      </c>
      <c r="OT259" s="201">
        <v>0</v>
      </c>
      <c r="OU259" s="200">
        <v>0</v>
      </c>
      <c r="OX259" s="198" t="s">
        <v>160</v>
      </c>
      <c r="OY259" s="199">
        <v>0</v>
      </c>
      <c r="OZ259" s="200">
        <v>0</v>
      </c>
      <c r="PA259" s="201">
        <v>0</v>
      </c>
      <c r="PB259" s="200">
        <v>0</v>
      </c>
      <c r="PE259" s="198" t="s">
        <v>160</v>
      </c>
      <c r="PF259" s="199">
        <v>0</v>
      </c>
      <c r="PG259" s="200">
        <v>0</v>
      </c>
      <c r="PH259" s="201">
        <v>0</v>
      </c>
      <c r="PI259" s="200">
        <v>0</v>
      </c>
    </row>
    <row r="260" spans="1:425" ht="18" x14ac:dyDescent="0.35">
      <c r="A260" s="271"/>
      <c r="B260" s="270"/>
      <c r="C260" s="271"/>
      <c r="D260" s="272"/>
      <c r="E260" s="271"/>
      <c r="H260" s="271"/>
      <c r="I260" s="270"/>
      <c r="J260" s="271"/>
      <c r="K260" s="272"/>
      <c r="L260" s="271"/>
      <c r="O260" s="271"/>
      <c r="P260" s="270"/>
      <c r="Q260" s="271"/>
      <c r="R260" s="272"/>
      <c r="S260" s="271"/>
      <c r="V260" s="271"/>
      <c r="W260" s="270"/>
      <c r="X260" s="271"/>
      <c r="Y260" s="272"/>
      <c r="Z260" s="271"/>
      <c r="AC260" s="271"/>
      <c r="AD260" s="270"/>
      <c r="AE260" s="271"/>
      <c r="AF260" s="272"/>
      <c r="AG260" s="271"/>
      <c r="AJ260" s="271"/>
      <c r="AK260" s="270"/>
      <c r="AL260" s="271"/>
      <c r="AM260" s="272"/>
      <c r="AN260" s="271"/>
      <c r="AQ260" s="271"/>
      <c r="AR260" s="270"/>
      <c r="AS260" s="271"/>
      <c r="AT260" s="272"/>
      <c r="AU260" s="271"/>
      <c r="AX260" s="271"/>
      <c r="AY260" s="270"/>
      <c r="AZ260" s="271"/>
      <c r="BA260" s="272"/>
      <c r="BB260" s="271"/>
      <c r="BE260" s="271"/>
      <c r="BF260" s="270"/>
      <c r="BG260" s="271"/>
      <c r="BH260" s="272"/>
      <c r="BI260" s="271"/>
      <c r="BL260" s="271"/>
      <c r="BM260" s="270"/>
      <c r="BN260" s="271"/>
      <c r="BO260" s="272"/>
      <c r="BP260" s="271"/>
      <c r="BS260" s="271"/>
      <c r="BT260" s="270"/>
      <c r="BU260" s="271"/>
      <c r="BV260" s="272"/>
      <c r="BW260" s="271"/>
      <c r="BZ260" s="271"/>
      <c r="CA260" s="270"/>
      <c r="CB260" s="271"/>
      <c r="CC260" s="272"/>
      <c r="CD260" s="271"/>
      <c r="CG260" s="271"/>
      <c r="CH260" s="270"/>
      <c r="CI260" s="271"/>
      <c r="CJ260" s="272"/>
      <c r="CK260" s="271"/>
      <c r="CN260" s="271"/>
      <c r="CO260" s="270"/>
      <c r="CP260" s="271"/>
      <c r="CQ260" s="272"/>
      <c r="CR260" s="271"/>
      <c r="CU260" s="271"/>
      <c r="CV260" s="270"/>
      <c r="CW260" s="271"/>
      <c r="CX260" s="272"/>
      <c r="CY260" s="271"/>
      <c r="DB260" s="271"/>
      <c r="DC260" s="270"/>
      <c r="DD260" s="271"/>
      <c r="DE260" s="272"/>
      <c r="DF260" s="271"/>
      <c r="DI260" s="271"/>
      <c r="DJ260" s="270"/>
      <c r="DK260" s="271"/>
      <c r="DL260" s="272"/>
      <c r="DM260" s="271"/>
      <c r="DP260" s="271"/>
      <c r="DQ260" s="270"/>
      <c r="DR260" s="271"/>
      <c r="DS260" s="272"/>
      <c r="DT260" s="271"/>
      <c r="DW260" s="271"/>
      <c r="DX260" s="270"/>
      <c r="DY260" s="271"/>
      <c r="DZ260" s="272"/>
      <c r="EA260" s="271"/>
      <c r="ED260" s="271"/>
      <c r="EE260" s="270"/>
      <c r="EF260" s="271"/>
      <c r="EG260" s="272"/>
      <c r="EH260" s="271"/>
      <c r="EK260" s="271"/>
      <c r="EL260" s="270"/>
      <c r="EM260" s="271"/>
      <c r="EN260" s="272"/>
      <c r="EO260" s="271"/>
      <c r="ER260" s="271"/>
      <c r="ES260" s="270"/>
      <c r="ET260" s="271"/>
      <c r="EU260" s="272"/>
      <c r="EV260" s="271"/>
      <c r="EY260" s="271"/>
      <c r="EZ260" s="270"/>
      <c r="FA260" s="271"/>
      <c r="FB260" s="272"/>
      <c r="FC260" s="271"/>
      <c r="FF260" s="271"/>
      <c r="FG260" s="270"/>
      <c r="FH260" s="271"/>
      <c r="FI260" s="272"/>
      <c r="FJ260" s="271"/>
      <c r="FM260" s="271"/>
      <c r="FN260" s="270"/>
      <c r="FO260" s="271"/>
      <c r="FP260" s="272"/>
      <c r="FQ260" s="271"/>
      <c r="FT260" s="271"/>
      <c r="FU260" s="270"/>
      <c r="FV260" s="271"/>
      <c r="FW260" s="272"/>
      <c r="FX260" s="271"/>
      <c r="GA260" s="271"/>
      <c r="GB260" s="270"/>
      <c r="GC260" s="271"/>
      <c r="GD260" s="272"/>
      <c r="GE260" s="271"/>
      <c r="GH260" s="271"/>
      <c r="GI260" s="270"/>
      <c r="GJ260" s="271"/>
      <c r="GK260" s="272"/>
      <c r="GL260" s="271"/>
      <c r="GO260" s="271"/>
      <c r="GP260" s="270"/>
      <c r="GQ260" s="271"/>
      <c r="GR260" s="272"/>
      <c r="GS260" s="271"/>
      <c r="GV260" s="271"/>
      <c r="GW260" s="270"/>
      <c r="GX260" s="271"/>
      <c r="GY260" s="272"/>
      <c r="GZ260" s="271"/>
      <c r="HC260" s="271"/>
      <c r="HD260" s="270"/>
      <c r="HE260" s="271"/>
      <c r="HF260" s="272"/>
      <c r="HG260" s="271"/>
      <c r="HJ260" s="271"/>
      <c r="HK260" s="270"/>
      <c r="HL260" s="271"/>
      <c r="HM260" s="272"/>
      <c r="HN260" s="271"/>
      <c r="HQ260" s="271"/>
      <c r="HR260" s="270"/>
      <c r="HS260" s="271"/>
      <c r="HT260" s="272"/>
      <c r="HU260" s="271"/>
      <c r="HX260" s="271"/>
      <c r="HY260" s="270"/>
      <c r="HZ260" s="271"/>
      <c r="IA260" s="272"/>
      <c r="IB260" s="271"/>
      <c r="IE260" s="271"/>
      <c r="IF260" s="270"/>
      <c r="IG260" s="271"/>
      <c r="IH260" s="272"/>
      <c r="II260" s="271"/>
      <c r="IL260" s="271"/>
      <c r="IM260" s="270"/>
      <c r="IN260" s="271"/>
      <c r="IO260" s="272"/>
      <c r="IP260" s="271"/>
      <c r="IS260" s="271"/>
      <c r="IT260" s="270"/>
      <c r="IU260" s="271"/>
      <c r="IV260" s="272"/>
      <c r="IW260" s="271"/>
      <c r="IZ260" s="271"/>
      <c r="JA260" s="270"/>
      <c r="JB260" s="271"/>
      <c r="JC260" s="272"/>
      <c r="JD260" s="271"/>
      <c r="JG260" s="271"/>
      <c r="JH260" s="270"/>
      <c r="JI260" s="271"/>
      <c r="JJ260" s="272"/>
      <c r="JK260" s="271"/>
      <c r="JN260" s="271"/>
      <c r="JO260" s="270"/>
      <c r="JP260" s="271"/>
      <c r="JQ260" s="272"/>
      <c r="JR260" s="271"/>
      <c r="JU260" s="271"/>
      <c r="JV260" s="270"/>
      <c r="JW260" s="271"/>
      <c r="JX260" s="272"/>
      <c r="JY260" s="271"/>
      <c r="KB260" s="271"/>
      <c r="KC260" s="270"/>
      <c r="KD260" s="271"/>
      <c r="KE260" s="272"/>
      <c r="KF260" s="271"/>
      <c r="KI260" s="271"/>
      <c r="KJ260" s="270"/>
      <c r="KK260" s="271"/>
      <c r="KL260" s="272"/>
      <c r="KM260" s="271"/>
      <c r="KP260" s="271"/>
      <c r="KQ260" s="270"/>
      <c r="KR260" s="271"/>
      <c r="KS260" s="272"/>
      <c r="KT260" s="271"/>
      <c r="KW260" s="271"/>
      <c r="KX260" s="270"/>
      <c r="KY260" s="271"/>
      <c r="KZ260" s="272"/>
      <c r="LA260" s="271"/>
      <c r="LD260" s="271"/>
      <c r="LE260" s="270"/>
      <c r="LF260" s="271"/>
      <c r="LG260" s="272"/>
      <c r="LH260" s="271"/>
      <c r="LK260" s="198"/>
      <c r="LL260" s="199"/>
      <c r="LM260" s="198"/>
      <c r="LN260" s="201"/>
      <c r="LO260" s="198"/>
      <c r="LR260" s="198"/>
      <c r="LS260" s="199"/>
      <c r="LT260" s="198"/>
      <c r="LU260" s="201"/>
      <c r="LV260" s="198"/>
      <c r="LY260" s="198"/>
      <c r="LZ260" s="199"/>
      <c r="MA260" s="198"/>
      <c r="MB260" s="201"/>
      <c r="MC260" s="198"/>
      <c r="MF260" s="198"/>
      <c r="MG260" s="199"/>
      <c r="MH260" s="198"/>
      <c r="MI260" s="201"/>
      <c r="MJ260" s="198"/>
      <c r="MM260" s="198"/>
      <c r="MN260" s="199"/>
      <c r="MO260" s="198"/>
      <c r="MP260" s="201"/>
      <c r="MQ260" s="198"/>
      <c r="MT260" s="198"/>
      <c r="MU260" s="199"/>
      <c r="MV260" s="198"/>
      <c r="MW260" s="201"/>
      <c r="MX260" s="198"/>
      <c r="NA260" s="198"/>
      <c r="NB260" s="199"/>
      <c r="NC260" s="198"/>
      <c r="ND260" s="201"/>
      <c r="NE260" s="198"/>
      <c r="NH260" s="198"/>
      <c r="NI260" s="199"/>
      <c r="NJ260" s="198"/>
      <c r="NK260" s="201"/>
      <c r="NL260" s="198"/>
      <c r="NO260" s="198"/>
      <c r="NP260" s="199"/>
      <c r="NQ260" s="198"/>
      <c r="NR260" s="201"/>
      <c r="NS260" s="198"/>
      <c r="NV260" s="198"/>
      <c r="NW260" s="199"/>
      <c r="NX260" s="198"/>
      <c r="NY260" s="201"/>
      <c r="NZ260" s="198"/>
      <c r="OC260" s="198"/>
      <c r="OD260" s="199"/>
      <c r="OE260" s="198"/>
      <c r="OF260" s="201"/>
      <c r="OG260" s="198"/>
      <c r="OJ260" s="198"/>
      <c r="OK260" s="199"/>
      <c r="OL260" s="198"/>
      <c r="OM260" s="201"/>
      <c r="ON260" s="198"/>
      <c r="OQ260" s="198"/>
      <c r="OR260" s="199"/>
      <c r="OS260" s="198"/>
      <c r="OT260" s="201"/>
      <c r="OU260" s="198"/>
      <c r="OX260" s="198"/>
      <c r="OY260" s="199"/>
      <c r="OZ260" s="198"/>
      <c r="PA260" s="201"/>
      <c r="PB260" s="198"/>
      <c r="PE260" s="198"/>
      <c r="PF260" s="199"/>
      <c r="PG260" s="198"/>
      <c r="PH260" s="201"/>
      <c r="PI260" s="198"/>
    </row>
    <row r="261" spans="1:425" ht="18.600000000000001" thickBot="1" x14ac:dyDescent="0.4">
      <c r="A261" s="279"/>
      <c r="B261" s="280">
        <f>SUM(B252:B260)</f>
        <v>460002466.28000039</v>
      </c>
      <c r="C261" s="279"/>
      <c r="D261" s="282">
        <f>SUM(D252:D260)</f>
        <v>3856</v>
      </c>
      <c r="E261" s="293"/>
      <c r="H261" s="279"/>
      <c r="I261" s="280">
        <f>SUM(I252:I260)</f>
        <v>663341786.84000015</v>
      </c>
      <c r="J261" s="279"/>
      <c r="K261" s="282">
        <f>SUM(K252:K260)</f>
        <v>5502</v>
      </c>
      <c r="L261" s="293"/>
      <c r="O261" s="279"/>
      <c r="P261" s="280">
        <f>SUM(P252:P260)</f>
        <v>653760827.81999946</v>
      </c>
      <c r="Q261" s="279"/>
      <c r="R261" s="282">
        <f>SUM(R252:R260)</f>
        <v>5395</v>
      </c>
      <c r="S261" s="293"/>
      <c r="V261" s="279"/>
      <c r="W261" s="280">
        <f>SUM(W252:W260)</f>
        <v>645932810.54000103</v>
      </c>
      <c r="X261" s="279"/>
      <c r="Y261" s="282">
        <f>SUM(Y252:Y260)</f>
        <v>5293</v>
      </c>
      <c r="Z261" s="293"/>
      <c r="AC261" s="279"/>
      <c r="AD261" s="280">
        <f>SUM(AD252:AD260)</f>
        <v>640047016.7099998</v>
      </c>
      <c r="AE261" s="279"/>
      <c r="AF261" s="282">
        <f>SUM(AF252:AF260)</f>
        <v>5228</v>
      </c>
      <c r="AG261" s="293"/>
      <c r="AJ261" s="279"/>
      <c r="AK261" s="280">
        <f>SUM(AK252:AK260)</f>
        <v>620766156.43000019</v>
      </c>
      <c r="AL261" s="279"/>
      <c r="AM261" s="282">
        <f>SUM(AM252:AM260)</f>
        <v>5036</v>
      </c>
      <c r="AN261" s="293"/>
      <c r="AQ261" s="279"/>
      <c r="AR261" s="280">
        <f>SUM(AR252:AR260)</f>
        <v>595176078.98000026</v>
      </c>
      <c r="AS261" s="279"/>
      <c r="AT261" s="282">
        <f>SUM(AT252:AT260)</f>
        <v>4812</v>
      </c>
      <c r="AU261" s="293"/>
      <c r="AX261" s="279"/>
      <c r="AY261" s="280">
        <f>SUM(AY252:AY260)</f>
        <v>558565184.1700002</v>
      </c>
      <c r="AZ261" s="279"/>
      <c r="BA261" s="282">
        <f>SUM(BA252:BA260)</f>
        <v>4533</v>
      </c>
      <c r="BB261" s="293"/>
      <c r="BE261" s="279"/>
      <c r="BF261" s="280">
        <f>SUM(BF252:BF260)</f>
        <v>518720689.98999947</v>
      </c>
      <c r="BG261" s="279"/>
      <c r="BH261" s="282">
        <f>SUM(BH252:BH260)</f>
        <v>4254</v>
      </c>
      <c r="BI261" s="293"/>
      <c r="BL261" s="279"/>
      <c r="BM261" s="280">
        <f>SUM(BM252:BM260)</f>
        <v>504788244.10999948</v>
      </c>
      <c r="BN261" s="279"/>
      <c r="BO261" s="282">
        <f>SUM(BO252:BO260)</f>
        <v>4156</v>
      </c>
      <c r="BP261" s="293"/>
      <c r="BS261" s="279"/>
      <c r="BT261" s="280">
        <f>SUM(BT252:BT260)</f>
        <v>478158264.80999953</v>
      </c>
      <c r="BU261" s="279"/>
      <c r="BV261" s="282">
        <f>SUM(BV252:BV260)</f>
        <v>3953</v>
      </c>
      <c r="BW261" s="293"/>
      <c r="BZ261" s="279"/>
      <c r="CA261" s="280">
        <f>SUM(CA252:CA260)</f>
        <v>412708583.05999959</v>
      </c>
      <c r="CB261" s="279"/>
      <c r="CC261" s="282">
        <f>SUM(CC252:CC260)</f>
        <v>3504</v>
      </c>
      <c r="CD261" s="293"/>
      <c r="CG261" s="279"/>
      <c r="CH261" s="280">
        <f>SUM(CH252:CH260)</f>
        <v>403083029.94000041</v>
      </c>
      <c r="CI261" s="279"/>
      <c r="CJ261" s="282">
        <f>SUM(CJ252:CJ260)</f>
        <v>3439</v>
      </c>
      <c r="CK261" s="293"/>
      <c r="CN261" s="279"/>
      <c r="CO261" s="280">
        <f>SUM(CO252:CO260)</f>
        <v>398698398.03999883</v>
      </c>
      <c r="CP261" s="279"/>
      <c r="CQ261" s="282">
        <f>SUM(CQ252:CQ260)</f>
        <v>3380</v>
      </c>
      <c r="CR261" s="293"/>
      <c r="CU261" s="279"/>
      <c r="CV261" s="280">
        <v>394826020.95999944</v>
      </c>
      <c r="CW261" s="279"/>
      <c r="CX261" s="282">
        <v>3344</v>
      </c>
      <c r="CY261" s="293"/>
      <c r="DB261" s="279"/>
      <c r="DC261" s="280">
        <v>390312730.36000001</v>
      </c>
      <c r="DD261" s="279"/>
      <c r="DE261" s="282">
        <v>3310</v>
      </c>
      <c r="DF261" s="293"/>
      <c r="DI261" s="279"/>
      <c r="DJ261" s="280">
        <v>387127008.4300006</v>
      </c>
      <c r="DK261" s="279"/>
      <c r="DL261" s="282">
        <v>3286</v>
      </c>
      <c r="DM261" s="293"/>
      <c r="DP261" s="279"/>
      <c r="DQ261" s="280">
        <v>381188885.3500002</v>
      </c>
      <c r="DR261" s="279"/>
      <c r="DS261" s="282">
        <v>3242</v>
      </c>
      <c r="DT261" s="293"/>
      <c r="DW261" s="279"/>
      <c r="DX261" s="280">
        <v>377447031.71999991</v>
      </c>
      <c r="DY261" s="279"/>
      <c r="DZ261" s="282">
        <v>3211</v>
      </c>
      <c r="EA261" s="293"/>
      <c r="ED261" s="279"/>
      <c r="EE261" s="280">
        <v>374459104.48999983</v>
      </c>
      <c r="EF261" s="279"/>
      <c r="EG261" s="282">
        <v>3183</v>
      </c>
      <c r="EH261" s="293"/>
      <c r="EK261" s="279"/>
      <c r="EL261" s="280">
        <v>372259678.02999961</v>
      </c>
      <c r="EM261" s="279"/>
      <c r="EN261" s="282">
        <v>3167</v>
      </c>
      <c r="EO261" s="293"/>
      <c r="ER261" s="279"/>
      <c r="ES261" s="280">
        <v>368558467.84000021</v>
      </c>
      <c r="ET261" s="279"/>
      <c r="EU261" s="282">
        <v>3134</v>
      </c>
      <c r="EV261" s="293"/>
      <c r="EY261" s="279"/>
      <c r="EZ261" s="280">
        <v>365049934.71999973</v>
      </c>
      <c r="FA261" s="279"/>
      <c r="FB261" s="282">
        <v>3108</v>
      </c>
      <c r="FC261" s="293"/>
      <c r="FF261" s="279"/>
      <c r="FG261" s="280">
        <v>361886975.40000027</v>
      </c>
      <c r="FH261" s="279"/>
      <c r="FI261" s="282">
        <v>3073</v>
      </c>
      <c r="FJ261" s="293"/>
      <c r="FM261" s="279"/>
      <c r="FN261" s="280">
        <v>359229500.55999988</v>
      </c>
      <c r="FO261" s="279"/>
      <c r="FP261" s="282">
        <v>3042</v>
      </c>
      <c r="FQ261" s="293"/>
      <c r="FT261" s="279"/>
      <c r="FU261" s="280">
        <v>357649257.91000003</v>
      </c>
      <c r="FV261" s="279"/>
      <c r="FW261" s="282">
        <v>3019</v>
      </c>
      <c r="FX261" s="293"/>
      <c r="GA261" s="279"/>
      <c r="GB261" s="280">
        <v>353755376.71000057</v>
      </c>
      <c r="GC261" s="279"/>
      <c r="GD261" s="282">
        <v>2984</v>
      </c>
      <c r="GE261" s="293"/>
      <c r="GH261" s="279"/>
      <c r="GI261" s="280">
        <v>351077266.8700003</v>
      </c>
      <c r="GJ261" s="279"/>
      <c r="GK261" s="282">
        <v>2955</v>
      </c>
      <c r="GL261" s="293"/>
      <c r="GO261" s="279"/>
      <c r="GP261" s="280">
        <v>348774786.46000028</v>
      </c>
      <c r="GQ261" s="279"/>
      <c r="GR261" s="282">
        <v>2930</v>
      </c>
      <c r="GS261" s="293"/>
      <c r="GV261" s="279"/>
      <c r="GW261" s="280">
        <v>346892579.06000048</v>
      </c>
      <c r="GX261" s="279"/>
      <c r="GY261" s="282">
        <v>2912</v>
      </c>
      <c r="GZ261" s="293"/>
      <c r="HC261" s="279"/>
      <c r="HD261" s="280">
        <v>345566615.54999995</v>
      </c>
      <c r="HE261" s="279"/>
      <c r="HF261" s="282">
        <v>2872</v>
      </c>
      <c r="HG261" s="293"/>
      <c r="HJ261" s="279"/>
      <c r="HK261" s="280">
        <v>341742951.66999984</v>
      </c>
      <c r="HL261" s="279"/>
      <c r="HM261" s="282">
        <v>2840</v>
      </c>
      <c r="HN261" s="293"/>
      <c r="HQ261" s="279"/>
      <c r="HR261" s="280">
        <v>338104297.18999994</v>
      </c>
      <c r="HS261" s="279"/>
      <c r="HT261" s="282">
        <v>2807</v>
      </c>
      <c r="HU261" s="293"/>
      <c r="HX261" s="279"/>
      <c r="HY261" s="280">
        <v>333536434.67000014</v>
      </c>
      <c r="HZ261" s="279"/>
      <c r="IA261" s="282">
        <v>2766</v>
      </c>
      <c r="IB261" s="293"/>
      <c r="IE261" s="279"/>
      <c r="IF261" s="280">
        <v>328569088.86000037</v>
      </c>
      <c r="IG261" s="279"/>
      <c r="IH261" s="282">
        <v>2722</v>
      </c>
      <c r="II261" s="293"/>
      <c r="IL261" s="279"/>
      <c r="IM261" s="280">
        <v>324071342.04000044</v>
      </c>
      <c r="IN261" s="279"/>
      <c r="IO261" s="282">
        <v>2688</v>
      </c>
      <c r="IP261" s="293"/>
      <c r="IS261" s="279"/>
      <c r="IT261" s="280">
        <v>319791092.61000001</v>
      </c>
      <c r="IU261" s="279"/>
      <c r="IV261" s="282">
        <v>2651</v>
      </c>
      <c r="IW261" s="293"/>
      <c r="IZ261" s="279"/>
      <c r="JA261" s="280">
        <v>313556458.56</v>
      </c>
      <c r="JB261" s="279"/>
      <c r="JC261" s="282">
        <v>2603</v>
      </c>
      <c r="JD261" s="293"/>
      <c r="JG261" s="279"/>
      <c r="JH261" s="280">
        <v>308988473.06000024</v>
      </c>
      <c r="JI261" s="279"/>
      <c r="JJ261" s="282">
        <v>2564</v>
      </c>
      <c r="JK261" s="293"/>
      <c r="JN261" s="279"/>
      <c r="JO261" s="280">
        <v>302688730.73000008</v>
      </c>
      <c r="JP261" s="279"/>
      <c r="JQ261" s="282">
        <v>2514</v>
      </c>
      <c r="JR261" s="293"/>
      <c r="JU261" s="279"/>
      <c r="JV261" s="280">
        <v>293365702.95000046</v>
      </c>
      <c r="JW261" s="279"/>
      <c r="JX261" s="282">
        <v>2447</v>
      </c>
      <c r="JY261" s="293"/>
      <c r="KB261" s="279"/>
      <c r="KC261" s="280">
        <v>287982326.77000046</v>
      </c>
      <c r="KD261" s="279"/>
      <c r="KE261" s="282">
        <v>2406</v>
      </c>
      <c r="KF261" s="293"/>
      <c r="KI261" s="279"/>
      <c r="KJ261" s="280">
        <v>281610983.12999934</v>
      </c>
      <c r="KK261" s="279"/>
      <c r="KL261" s="282">
        <v>2351</v>
      </c>
      <c r="KM261" s="293"/>
      <c r="KP261" s="279"/>
      <c r="KQ261" s="280">
        <v>276836169.15999979</v>
      </c>
      <c r="KR261" s="279"/>
      <c r="KS261" s="282">
        <v>2305</v>
      </c>
      <c r="KT261" s="293"/>
      <c r="KW261" s="279"/>
      <c r="KX261" s="280">
        <v>272251893.86000007</v>
      </c>
      <c r="KY261" s="279"/>
      <c r="KZ261" s="282">
        <v>2269</v>
      </c>
      <c r="LA261" s="293"/>
      <c r="LD261" s="279"/>
      <c r="LE261" s="280">
        <v>265618924.27999961</v>
      </c>
      <c r="LF261" s="279"/>
      <c r="LG261" s="282">
        <v>2218</v>
      </c>
      <c r="LH261" s="293"/>
      <c r="LK261" s="206"/>
      <c r="LL261" s="207">
        <v>261258883.09999987</v>
      </c>
      <c r="LM261" s="206"/>
      <c r="LN261" s="209">
        <v>2177</v>
      </c>
      <c r="LO261" s="228"/>
      <c r="LR261" s="206"/>
      <c r="LS261" s="207">
        <v>256112958.5999997</v>
      </c>
      <c r="LT261" s="206"/>
      <c r="LU261" s="209">
        <v>2142</v>
      </c>
      <c r="LV261" s="228"/>
      <c r="LY261" s="206"/>
      <c r="LZ261" s="207">
        <v>251633621.65999994</v>
      </c>
      <c r="MA261" s="206"/>
      <c r="MB261" s="209">
        <v>2103</v>
      </c>
      <c r="MC261" s="228"/>
      <c r="MF261" s="206"/>
      <c r="MG261" s="207">
        <v>247221638.30999997</v>
      </c>
      <c r="MH261" s="206"/>
      <c r="MI261" s="209">
        <v>2072</v>
      </c>
      <c r="MJ261" s="228"/>
      <c r="MM261" s="206"/>
      <c r="MN261" s="207">
        <v>241589366.40999982</v>
      </c>
      <c r="MO261" s="206"/>
      <c r="MP261" s="209">
        <v>2029</v>
      </c>
      <c r="MQ261" s="228"/>
      <c r="MT261" s="206"/>
      <c r="MU261" s="207">
        <v>235868650.77999961</v>
      </c>
      <c r="MV261" s="206"/>
      <c r="MW261" s="209">
        <v>1987</v>
      </c>
      <c r="MX261" s="228"/>
      <c r="NA261" s="206"/>
      <c r="NB261" s="207">
        <v>230533835.25999999</v>
      </c>
      <c r="NC261" s="206"/>
      <c r="ND261" s="209">
        <v>1945</v>
      </c>
      <c r="NE261" s="228"/>
      <c r="NH261" s="206"/>
      <c r="NI261" s="207">
        <v>224607709.93999988</v>
      </c>
      <c r="NJ261" s="206"/>
      <c r="NK261" s="209">
        <v>1901</v>
      </c>
      <c r="NL261" s="228"/>
      <c r="NO261" s="206"/>
      <c r="NP261" s="207">
        <v>218148544.93999994</v>
      </c>
      <c r="NQ261" s="206"/>
      <c r="NR261" s="209">
        <v>1849</v>
      </c>
      <c r="NS261" s="228"/>
      <c r="NV261" s="206"/>
      <c r="NW261" s="207">
        <v>211728173.22000003</v>
      </c>
      <c r="NX261" s="206"/>
      <c r="NY261" s="209">
        <v>1803</v>
      </c>
      <c r="NZ261" s="228"/>
      <c r="OC261" s="206"/>
      <c r="OD261" s="207">
        <v>207254886.13999999</v>
      </c>
      <c r="OE261" s="206"/>
      <c r="OF261" s="209">
        <v>1765</v>
      </c>
      <c r="OG261" s="228"/>
      <c r="OJ261" s="206"/>
      <c r="OK261" s="207">
        <v>203436479.95000008</v>
      </c>
      <c r="OL261" s="206"/>
      <c r="OM261" s="209">
        <v>1730</v>
      </c>
      <c r="ON261" s="228"/>
      <c r="OQ261" s="206"/>
      <c r="OR261" s="207">
        <v>198647712.59999999</v>
      </c>
      <c r="OS261" s="206"/>
      <c r="OT261" s="209">
        <v>1692</v>
      </c>
      <c r="OU261" s="228"/>
      <c r="OX261" s="206"/>
      <c r="OY261" s="207">
        <v>194230702.80000031</v>
      </c>
      <c r="OZ261" s="206"/>
      <c r="PA261" s="209">
        <v>1653</v>
      </c>
      <c r="PB261" s="228"/>
      <c r="PE261" s="206"/>
      <c r="PF261" s="207">
        <v>0</v>
      </c>
      <c r="PG261" s="206"/>
      <c r="PH261" s="209">
        <v>0</v>
      </c>
      <c r="PI261" s="228"/>
    </row>
    <row r="262" spans="1:425" ht="18.600000000000001" thickTop="1" x14ac:dyDescent="0.35">
      <c r="A262" s="271"/>
      <c r="B262" s="270"/>
      <c r="C262" s="271"/>
      <c r="D262" s="272"/>
      <c r="E262" s="271"/>
      <c r="H262" s="271"/>
      <c r="I262" s="270"/>
      <c r="J262" s="271"/>
      <c r="K262" s="272"/>
      <c r="L262" s="271"/>
      <c r="O262" s="271"/>
      <c r="P262" s="270"/>
      <c r="Q262" s="271"/>
      <c r="R262" s="272"/>
      <c r="S262" s="271"/>
      <c r="V262" s="271"/>
      <c r="W262" s="270"/>
      <c r="X262" s="271"/>
      <c r="Y262" s="272"/>
      <c r="Z262" s="271"/>
      <c r="AC262" s="271"/>
      <c r="AD262" s="270"/>
      <c r="AE262" s="271"/>
      <c r="AF262" s="272"/>
      <c r="AG262" s="271"/>
      <c r="AJ262" s="271"/>
      <c r="AK262" s="270"/>
      <c r="AL262" s="271"/>
      <c r="AM262" s="272"/>
      <c r="AN262" s="271"/>
      <c r="AQ262" s="271"/>
      <c r="AR262" s="270"/>
      <c r="AS262" s="271"/>
      <c r="AT262" s="272"/>
      <c r="AU262" s="271"/>
      <c r="AX262" s="271"/>
      <c r="AY262" s="270"/>
      <c r="AZ262" s="271"/>
      <c r="BA262" s="272"/>
      <c r="BB262" s="271"/>
      <c r="BE262" s="271"/>
      <c r="BF262" s="270"/>
      <c r="BG262" s="271"/>
      <c r="BH262" s="272"/>
      <c r="BI262" s="271"/>
      <c r="BL262" s="271"/>
      <c r="BM262" s="270"/>
      <c r="BN262" s="271"/>
      <c r="BO262" s="272"/>
      <c r="BP262" s="271"/>
      <c r="BS262" s="271"/>
      <c r="BT262" s="270"/>
      <c r="BU262" s="271"/>
      <c r="BV262" s="272"/>
      <c r="BW262" s="271"/>
      <c r="BZ262" s="271"/>
      <c r="CA262" s="270"/>
      <c r="CB262" s="271"/>
      <c r="CC262" s="272"/>
      <c r="CD262" s="271"/>
      <c r="CG262" s="271"/>
      <c r="CH262" s="270"/>
      <c r="CI262" s="271"/>
      <c r="CJ262" s="272"/>
      <c r="CK262" s="271"/>
      <c r="CN262" s="271"/>
      <c r="CO262" s="270"/>
      <c r="CP262" s="271"/>
      <c r="CQ262" s="272"/>
      <c r="CR262" s="271"/>
      <c r="CU262" s="271"/>
      <c r="CV262" s="270"/>
      <c r="CW262" s="271"/>
      <c r="CX262" s="272"/>
      <c r="CY262" s="271"/>
      <c r="DB262" s="271"/>
      <c r="DC262" s="270"/>
      <c r="DD262" s="271"/>
      <c r="DE262" s="272"/>
      <c r="DF262" s="271"/>
      <c r="DI262" s="271"/>
      <c r="DJ262" s="270"/>
      <c r="DK262" s="271"/>
      <c r="DL262" s="272"/>
      <c r="DM262" s="271"/>
      <c r="DP262" s="271"/>
      <c r="DQ262" s="270"/>
      <c r="DR262" s="271"/>
      <c r="DS262" s="272"/>
      <c r="DT262" s="271"/>
      <c r="DW262" s="271"/>
      <c r="DX262" s="270"/>
      <c r="DY262" s="271"/>
      <c r="DZ262" s="272"/>
      <c r="EA262" s="271"/>
      <c r="ED262" s="271"/>
      <c r="EE262" s="270"/>
      <c r="EF262" s="271"/>
      <c r="EG262" s="272"/>
      <c r="EH262" s="271"/>
      <c r="EK262" s="271"/>
      <c r="EL262" s="270"/>
      <c r="EM262" s="271"/>
      <c r="EN262" s="272"/>
      <c r="EO262" s="271"/>
      <c r="ER262" s="271"/>
      <c r="ES262" s="270"/>
      <c r="ET262" s="271"/>
      <c r="EU262" s="272"/>
      <c r="EV262" s="271"/>
      <c r="EY262" s="271"/>
      <c r="EZ262" s="270"/>
      <c r="FA262" s="271"/>
      <c r="FB262" s="272"/>
      <c r="FC262" s="271"/>
      <c r="FF262" s="271"/>
      <c r="FG262" s="270"/>
      <c r="FH262" s="271"/>
      <c r="FI262" s="272"/>
      <c r="FJ262" s="271"/>
      <c r="FM262" s="271"/>
      <c r="FN262" s="270"/>
      <c r="FO262" s="271"/>
      <c r="FP262" s="272"/>
      <c r="FQ262" s="271"/>
      <c r="FT262" s="271"/>
      <c r="FU262" s="270"/>
      <c r="FV262" s="271"/>
      <c r="FW262" s="272"/>
      <c r="FX262" s="271"/>
      <c r="GA262" s="271"/>
      <c r="GB262" s="270"/>
      <c r="GC262" s="271"/>
      <c r="GD262" s="272"/>
      <c r="GE262" s="271"/>
      <c r="GH262" s="271"/>
      <c r="GI262" s="270"/>
      <c r="GJ262" s="271"/>
      <c r="GK262" s="272"/>
      <c r="GL262" s="271"/>
      <c r="GO262" s="271"/>
      <c r="GP262" s="270"/>
      <c r="GQ262" s="271"/>
      <c r="GR262" s="272"/>
      <c r="GS262" s="271"/>
      <c r="GV262" s="271"/>
      <c r="GW262" s="270"/>
      <c r="GX262" s="271"/>
      <c r="GY262" s="272"/>
      <c r="GZ262" s="271"/>
      <c r="HC262" s="271"/>
      <c r="HD262" s="270"/>
      <c r="HE262" s="271"/>
      <c r="HF262" s="272"/>
      <c r="HG262" s="271"/>
      <c r="HJ262" s="271"/>
      <c r="HK262" s="270"/>
      <c r="HL262" s="271"/>
      <c r="HM262" s="272"/>
      <c r="HN262" s="271"/>
      <c r="HQ262" s="271"/>
      <c r="HR262" s="270"/>
      <c r="HS262" s="271"/>
      <c r="HT262" s="272"/>
      <c r="HU262" s="271"/>
      <c r="HX262" s="271"/>
      <c r="HY262" s="270"/>
      <c r="HZ262" s="271"/>
      <c r="IA262" s="272"/>
      <c r="IB262" s="271"/>
      <c r="IE262" s="271"/>
      <c r="IF262" s="270"/>
      <c r="IG262" s="271"/>
      <c r="IH262" s="272"/>
      <c r="II262" s="271"/>
      <c r="IL262" s="271"/>
      <c r="IM262" s="270"/>
      <c r="IN262" s="271"/>
      <c r="IO262" s="272"/>
      <c r="IP262" s="271"/>
      <c r="IS262" s="271"/>
      <c r="IT262" s="270"/>
      <c r="IU262" s="271"/>
      <c r="IV262" s="272"/>
      <c r="IW262" s="271"/>
      <c r="IZ262" s="271"/>
      <c r="JA262" s="270"/>
      <c r="JB262" s="271"/>
      <c r="JC262" s="272"/>
      <c r="JD262" s="271"/>
      <c r="JG262" s="271"/>
      <c r="JH262" s="270"/>
      <c r="JI262" s="271"/>
      <c r="JJ262" s="272"/>
      <c r="JK262" s="271"/>
      <c r="JN262" s="271"/>
      <c r="JO262" s="270"/>
      <c r="JP262" s="271"/>
      <c r="JQ262" s="272"/>
      <c r="JR262" s="271"/>
      <c r="JU262" s="271"/>
      <c r="JV262" s="270"/>
      <c r="JW262" s="271"/>
      <c r="JX262" s="272"/>
      <c r="JY262" s="271"/>
      <c r="KB262" s="271"/>
      <c r="KC262" s="270"/>
      <c r="KD262" s="271"/>
      <c r="KE262" s="272"/>
      <c r="KF262" s="271"/>
      <c r="KI262" s="271"/>
      <c r="KJ262" s="270"/>
      <c r="KK262" s="271"/>
      <c r="KL262" s="272"/>
      <c r="KM262" s="271"/>
      <c r="KP262" s="271"/>
      <c r="KQ262" s="270"/>
      <c r="KR262" s="271"/>
      <c r="KS262" s="272"/>
      <c r="KT262" s="271"/>
      <c r="KW262" s="271"/>
      <c r="KX262" s="270"/>
      <c r="KY262" s="271"/>
      <c r="KZ262" s="272"/>
      <c r="LA262" s="271"/>
      <c r="LD262" s="271"/>
      <c r="LE262" s="270"/>
      <c r="LF262" s="271"/>
      <c r="LG262" s="272"/>
      <c r="LH262" s="271"/>
      <c r="LK262" s="198"/>
      <c r="LL262" s="199"/>
      <c r="LM262" s="198"/>
      <c r="LN262" s="201"/>
      <c r="LO262" s="198"/>
      <c r="LR262" s="198"/>
      <c r="LS262" s="199"/>
      <c r="LT262" s="198"/>
      <c r="LU262" s="201"/>
      <c r="LV262" s="198"/>
      <c r="LY262" s="198"/>
      <c r="LZ262" s="199"/>
      <c r="MA262" s="198"/>
      <c r="MB262" s="201"/>
      <c r="MC262" s="198"/>
      <c r="MF262" s="198"/>
      <c r="MG262" s="199"/>
      <c r="MH262" s="198"/>
      <c r="MI262" s="201"/>
      <c r="MJ262" s="198"/>
      <c r="MM262" s="198"/>
      <c r="MN262" s="199"/>
      <c r="MO262" s="198"/>
      <c r="MP262" s="201"/>
      <c r="MQ262" s="198"/>
      <c r="MT262" s="198"/>
      <c r="MU262" s="199"/>
      <c r="MV262" s="198"/>
      <c r="MW262" s="201"/>
      <c r="MX262" s="198"/>
      <c r="NA262" s="198"/>
      <c r="NB262" s="199"/>
      <c r="NC262" s="198"/>
      <c r="ND262" s="201"/>
      <c r="NE262" s="198"/>
      <c r="NH262" s="198"/>
      <c r="NI262" s="199"/>
      <c r="NJ262" s="198"/>
      <c r="NK262" s="201"/>
      <c r="NL262" s="198"/>
      <c r="NO262" s="198"/>
      <c r="NP262" s="199"/>
      <c r="NQ262" s="198"/>
      <c r="NR262" s="201"/>
      <c r="NS262" s="198"/>
      <c r="NV262" s="198"/>
      <c r="NW262" s="199"/>
      <c r="NX262" s="198"/>
      <c r="NY262" s="201"/>
      <c r="NZ262" s="198"/>
      <c r="OC262" s="198"/>
      <c r="OD262" s="199"/>
      <c r="OE262" s="198"/>
      <c r="OF262" s="201"/>
      <c r="OG262" s="198"/>
      <c r="OJ262" s="198"/>
      <c r="OK262" s="199"/>
      <c r="OL262" s="198"/>
      <c r="OM262" s="201"/>
      <c r="ON262" s="198"/>
      <c r="OQ262" s="198"/>
      <c r="OR262" s="199"/>
      <c r="OS262" s="198"/>
      <c r="OT262" s="201"/>
      <c r="OU262" s="198"/>
      <c r="OX262" s="198"/>
      <c r="OY262" s="199"/>
      <c r="OZ262" s="198"/>
      <c r="PA262" s="201"/>
      <c r="PB262" s="198"/>
      <c r="PE262" s="198"/>
      <c r="PF262" s="199"/>
      <c r="PG262" s="198"/>
      <c r="PH262" s="201"/>
      <c r="PI262" s="198"/>
    </row>
    <row r="263" spans="1:425" ht="18" x14ac:dyDescent="0.35">
      <c r="A263" s="279" t="s">
        <v>154</v>
      </c>
      <c r="B263" s="270"/>
      <c r="C263" s="271"/>
      <c r="D263" s="295">
        <v>0.34524725921592797</v>
      </c>
      <c r="E263" s="271"/>
      <c r="H263" s="279" t="s">
        <v>154</v>
      </c>
      <c r="I263" s="270"/>
      <c r="J263" s="271"/>
      <c r="K263" s="295">
        <v>0.40216713051390562</v>
      </c>
      <c r="L263" s="271"/>
      <c r="O263" s="279" t="s">
        <v>154</v>
      </c>
      <c r="P263" s="270"/>
      <c r="Q263" s="271"/>
      <c r="R263" s="295">
        <v>0.20374890628437636</v>
      </c>
      <c r="S263" s="271"/>
      <c r="V263" s="279" t="s">
        <v>154</v>
      </c>
      <c r="W263" s="270"/>
      <c r="X263" s="271"/>
      <c r="Y263" s="295">
        <v>0.26074845494093674</v>
      </c>
      <c r="Z263" s="271"/>
      <c r="AC263" s="279" t="s">
        <v>154</v>
      </c>
      <c r="AD263" s="270"/>
      <c r="AE263" s="271"/>
      <c r="AF263" s="295">
        <v>0.14013717665541869</v>
      </c>
      <c r="AG263" s="271"/>
      <c r="AJ263" s="279" t="s">
        <v>154</v>
      </c>
      <c r="AK263" s="270"/>
      <c r="AL263" s="271"/>
      <c r="AM263" s="295">
        <v>0.1840086366885518</v>
      </c>
      <c r="AN263" s="271"/>
      <c r="AQ263" s="279" t="s">
        <v>154</v>
      </c>
      <c r="AR263" s="270"/>
      <c r="AS263" s="271"/>
      <c r="AT263" s="295">
        <v>0.29681794515240273</v>
      </c>
      <c r="AU263" s="271"/>
      <c r="AX263" s="279" t="s">
        <v>154</v>
      </c>
      <c r="AY263" s="270"/>
      <c r="AZ263" s="271"/>
      <c r="BA263" s="295">
        <v>0.55923183748844463</v>
      </c>
      <c r="BB263" s="271"/>
      <c r="BE263" s="279" t="s">
        <v>154</v>
      </c>
      <c r="BF263" s="270"/>
      <c r="BG263" s="271"/>
      <c r="BH263" s="295">
        <v>0.74067103854648164</v>
      </c>
      <c r="BI263" s="271"/>
      <c r="BL263" s="279" t="s">
        <v>154</v>
      </c>
      <c r="BM263" s="270"/>
      <c r="BN263" s="271"/>
      <c r="BO263" s="295">
        <v>0.84849286631263454</v>
      </c>
      <c r="BP263" s="271"/>
      <c r="BS263" s="279" t="s">
        <v>154</v>
      </c>
      <c r="BT263" s="270"/>
      <c r="BU263" s="271"/>
      <c r="BV263" s="295">
        <v>1.1346070800882588</v>
      </c>
      <c r="BW263" s="271"/>
      <c r="BZ263" s="279" t="s">
        <v>154</v>
      </c>
      <c r="CA263" s="270"/>
      <c r="CB263" s="271"/>
      <c r="CC263" s="295">
        <v>1.5064065589313993</v>
      </c>
      <c r="CD263" s="271"/>
      <c r="CG263" s="279" t="s">
        <v>154</v>
      </c>
      <c r="CH263" s="270"/>
      <c r="CI263" s="271"/>
      <c r="CJ263" s="295">
        <v>1.6814029132861603</v>
      </c>
      <c r="CK263" s="271"/>
      <c r="CN263" s="279" t="s">
        <v>154</v>
      </c>
      <c r="CO263" s="270"/>
      <c r="CP263" s="271"/>
      <c r="CQ263" s="295">
        <v>1.5217390336448555</v>
      </c>
      <c r="CR263" s="271"/>
      <c r="CU263" s="279" t="s">
        <v>154</v>
      </c>
      <c r="CV263" s="270"/>
      <c r="CW263" s="271"/>
      <c r="CX263" s="295">
        <v>1.9310837651268444</v>
      </c>
      <c r="CY263" s="271"/>
      <c r="DB263" s="279" t="s">
        <v>154</v>
      </c>
      <c r="DC263" s="270"/>
      <c r="DD263" s="271"/>
      <c r="DE263" s="295">
        <v>1.5643796612353771</v>
      </c>
      <c r="DF263" s="271"/>
      <c r="DI263" s="279" t="s">
        <v>154</v>
      </c>
      <c r="DJ263" s="270"/>
      <c r="DK263" s="271"/>
      <c r="DL263" s="295">
        <v>1.4986812692439173</v>
      </c>
      <c r="DM263" s="271"/>
      <c r="DP263" s="279" t="s">
        <v>154</v>
      </c>
      <c r="DQ263" s="270"/>
      <c r="DR263" s="271"/>
      <c r="DS263" s="295">
        <v>1.3029411945543963</v>
      </c>
      <c r="DT263" s="271"/>
      <c r="DW263" s="279" t="s">
        <v>154</v>
      </c>
      <c r="DX263" s="270"/>
      <c r="DY263" s="271"/>
      <c r="DZ263" s="295">
        <v>1.3619430229084168</v>
      </c>
      <c r="EA263" s="271"/>
      <c r="ED263" s="279" t="s">
        <v>154</v>
      </c>
      <c r="EE263" s="270"/>
      <c r="EF263" s="271"/>
      <c r="EG263" s="295">
        <v>1.6026118991134297</v>
      </c>
      <c r="EH263" s="271"/>
      <c r="EK263" s="279" t="s">
        <v>154</v>
      </c>
      <c r="EL263" s="270"/>
      <c r="EM263" s="271"/>
      <c r="EN263" s="295">
        <v>1.5576162577099617</v>
      </c>
      <c r="EO263" s="271"/>
      <c r="ER263" s="279" t="s">
        <v>154</v>
      </c>
      <c r="ES263" s="270"/>
      <c r="ET263" s="271"/>
      <c r="EU263" s="295">
        <v>1.5007981060337372</v>
      </c>
      <c r="EV263" s="271"/>
      <c r="EY263" s="279" t="s">
        <v>154</v>
      </c>
      <c r="EZ263" s="270"/>
      <c r="FA263" s="271"/>
      <c r="FB263" s="295">
        <v>1.3816426490559699</v>
      </c>
      <c r="FC263" s="271"/>
      <c r="FF263" s="279" t="s">
        <v>154</v>
      </c>
      <c r="FG263" s="270"/>
      <c r="FH263" s="271"/>
      <c r="FI263" s="295">
        <v>1.4175426782805771</v>
      </c>
      <c r="FJ263" s="271"/>
      <c r="FM263" s="279" t="s">
        <v>154</v>
      </c>
      <c r="FN263" s="270"/>
      <c r="FO263" s="271"/>
      <c r="FP263" s="295">
        <v>1.4571912406055552</v>
      </c>
      <c r="FQ263" s="271"/>
      <c r="FT263" s="279" t="s">
        <v>154</v>
      </c>
      <c r="FU263" s="270"/>
      <c r="FV263" s="271"/>
      <c r="FW263" s="295">
        <v>1.3004679964607673</v>
      </c>
      <c r="FX263" s="271"/>
      <c r="GA263" s="279" t="s">
        <v>154</v>
      </c>
      <c r="GB263" s="270"/>
      <c r="GC263" s="271"/>
      <c r="GD263" s="295">
        <v>1.3673324982721307</v>
      </c>
      <c r="GE263" s="271"/>
      <c r="GH263" s="279" t="s">
        <v>154</v>
      </c>
      <c r="GI263" s="270"/>
      <c r="GJ263" s="271"/>
      <c r="GK263" s="295">
        <v>1.465819840960576</v>
      </c>
      <c r="GL263" s="271"/>
      <c r="GO263" s="279" t="s">
        <v>154</v>
      </c>
      <c r="GP263" s="270"/>
      <c r="GQ263" s="271"/>
      <c r="GR263" s="295">
        <v>1.6005616091548973</v>
      </c>
      <c r="GS263" s="271"/>
      <c r="GV263" s="279" t="s">
        <v>154</v>
      </c>
      <c r="GW263" s="270"/>
      <c r="GX263" s="271"/>
      <c r="GY263" s="295">
        <v>1.545278456696952</v>
      </c>
      <c r="GZ263" s="271"/>
      <c r="HC263" s="279" t="s">
        <v>154</v>
      </c>
      <c r="HD263" s="270"/>
      <c r="HE263" s="271"/>
      <c r="HF263" s="295">
        <v>1.4172915081183164</v>
      </c>
      <c r="HG263" s="271"/>
      <c r="HJ263" s="279" t="s">
        <v>154</v>
      </c>
      <c r="HK263" s="270"/>
      <c r="HL263" s="271"/>
      <c r="HM263" s="295">
        <v>2.0520175736525608</v>
      </c>
      <c r="HN263" s="271"/>
      <c r="HQ263" s="279" t="s">
        <v>154</v>
      </c>
      <c r="HR263" s="270"/>
      <c r="HS263" s="271"/>
      <c r="HT263" s="295">
        <v>1.8688291778261332</v>
      </c>
      <c r="HU263" s="271"/>
      <c r="HX263" s="279" t="s">
        <v>154</v>
      </c>
      <c r="HY263" s="270"/>
      <c r="HZ263" s="271"/>
      <c r="IA263" s="295">
        <v>1.6337438997132472</v>
      </c>
      <c r="IB263" s="271"/>
      <c r="IE263" s="279" t="s">
        <v>154</v>
      </c>
      <c r="IF263" s="270"/>
      <c r="IG263" s="271"/>
      <c r="IH263" s="295">
        <v>1.8435114270368052</v>
      </c>
      <c r="II263" s="271"/>
      <c r="IL263" s="279" t="s">
        <v>154</v>
      </c>
      <c r="IM263" s="270"/>
      <c r="IN263" s="271"/>
      <c r="IO263" s="295">
        <v>1.7250972522798722</v>
      </c>
      <c r="IP263" s="271"/>
      <c r="IS263" s="279" t="s">
        <v>154</v>
      </c>
      <c r="IT263" s="270"/>
      <c r="IU263" s="271"/>
      <c r="IV263" s="295">
        <v>1.6152122957647301</v>
      </c>
      <c r="IW263" s="271"/>
      <c r="IZ263" s="279" t="s">
        <v>154</v>
      </c>
      <c r="JA263" s="270"/>
      <c r="JB263" s="271"/>
      <c r="JC263" s="295">
        <v>1.5303134697632985</v>
      </c>
      <c r="JD263" s="271"/>
      <c r="JG263" s="279" t="s">
        <v>154</v>
      </c>
      <c r="JH263" s="270"/>
      <c r="JI263" s="271"/>
      <c r="JJ263" s="295">
        <v>2.241951545717813</v>
      </c>
      <c r="JK263" s="271"/>
      <c r="JN263" s="279" t="s">
        <v>154</v>
      </c>
      <c r="JO263" s="270"/>
      <c r="JP263" s="271"/>
      <c r="JQ263" s="295">
        <v>1.9546439925640675</v>
      </c>
      <c r="JR263" s="271"/>
      <c r="JU263" s="279" t="s">
        <v>154</v>
      </c>
      <c r="JV263" s="270"/>
      <c r="JW263" s="271"/>
      <c r="JX263" s="295">
        <v>0.40195343013269919</v>
      </c>
      <c r="JY263" s="271"/>
      <c r="KB263" s="279" t="s">
        <v>154</v>
      </c>
      <c r="KC263" s="270"/>
      <c r="KD263" s="271"/>
      <c r="KE263" s="295">
        <v>0.38110888836121509</v>
      </c>
      <c r="KF263" s="271"/>
      <c r="KI263" s="279" t="s">
        <v>619</v>
      </c>
      <c r="KJ263" s="270"/>
      <c r="KK263" s="271"/>
      <c r="KL263" s="295">
        <v>2.6626099999999999</v>
      </c>
      <c r="KM263" s="271"/>
      <c r="KP263" s="279" t="s">
        <v>619</v>
      </c>
      <c r="KQ263" s="270"/>
      <c r="KR263" s="271"/>
      <c r="KS263" s="295">
        <v>7.6433541445612461</v>
      </c>
      <c r="KT263" s="271"/>
      <c r="KW263" s="279" t="s">
        <v>619</v>
      </c>
      <c r="KX263" s="270"/>
      <c r="KY263" s="271"/>
      <c r="KZ263" s="295">
        <v>0</v>
      </c>
      <c r="LA263" s="271"/>
      <c r="LD263" s="279" t="s">
        <v>619</v>
      </c>
      <c r="LE263" s="270"/>
      <c r="LF263" s="271"/>
      <c r="LG263" s="295">
        <v>1.3629452130263724</v>
      </c>
      <c r="LH263" s="271"/>
      <c r="LK263" s="206" t="s">
        <v>619</v>
      </c>
      <c r="LL263" s="199"/>
      <c r="LM263" s="198"/>
      <c r="LN263" s="234">
        <v>0</v>
      </c>
      <c r="LO263" s="198"/>
      <c r="LR263" s="206" t="s">
        <v>619</v>
      </c>
      <c r="LS263" s="199"/>
      <c r="LT263" s="198"/>
      <c r="LU263" s="234">
        <v>1.7447879999999998</v>
      </c>
      <c r="LV263" s="198"/>
      <c r="LY263" s="206" t="s">
        <v>619</v>
      </c>
      <c r="LZ263" s="199"/>
      <c r="MA263" s="198"/>
      <c r="MB263" s="234">
        <v>5.5885719999999992</v>
      </c>
      <c r="MC263" s="198"/>
      <c r="MF263" s="206" t="s">
        <v>619</v>
      </c>
      <c r="MG263" s="199"/>
      <c r="MH263" s="198"/>
      <c r="MI263" s="234">
        <v>2.3886513927810795</v>
      </c>
      <c r="MJ263" s="198"/>
      <c r="MM263" s="206" t="s">
        <v>619</v>
      </c>
      <c r="MN263" s="199"/>
      <c r="MO263" s="198"/>
      <c r="MP263" s="234">
        <v>2.4197500291360319</v>
      </c>
      <c r="MQ263" s="198"/>
      <c r="MT263" s="206" t="s">
        <v>619</v>
      </c>
      <c r="MU263" s="199"/>
      <c r="MV263" s="198"/>
      <c r="MW263" s="234">
        <v>16.532541068100102</v>
      </c>
      <c r="MX263" s="198"/>
      <c r="NA263" s="206" t="s">
        <v>619</v>
      </c>
      <c r="NB263" s="199"/>
      <c r="NC263" s="198"/>
      <c r="ND263" s="234">
        <v>3.1130059172387177</v>
      </c>
      <c r="NE263" s="198"/>
      <c r="NH263" s="206" t="s">
        <v>619</v>
      </c>
      <c r="NI263" s="199"/>
      <c r="NJ263" s="198"/>
      <c r="NK263" s="234">
        <v>4.7136361891438483</v>
      </c>
      <c r="NL263" s="198"/>
      <c r="NO263" s="206" t="s">
        <v>619</v>
      </c>
      <c r="NP263" s="199"/>
      <c r="NQ263" s="198"/>
      <c r="NR263" s="234">
        <v>6.1348966737234445</v>
      </c>
      <c r="NS263" s="198"/>
      <c r="NV263" s="206" t="s">
        <v>619</v>
      </c>
      <c r="NW263" s="199"/>
      <c r="NX263" s="198"/>
      <c r="NY263" s="234">
        <v>2.5267308446559995</v>
      </c>
      <c r="NZ263" s="198"/>
      <c r="OC263" s="206" t="s">
        <v>619</v>
      </c>
      <c r="OD263" s="199"/>
      <c r="OE263" s="198"/>
      <c r="OF263" s="234">
        <v>1.9123171750267909</v>
      </c>
      <c r="OG263" s="198"/>
      <c r="OJ263" s="206" t="s">
        <v>619</v>
      </c>
      <c r="OK263" s="199"/>
      <c r="OL263" s="198"/>
      <c r="OM263" s="234">
        <v>2.2275422018123199</v>
      </c>
      <c r="ON263" s="198"/>
      <c r="OQ263" s="206" t="s">
        <v>619</v>
      </c>
      <c r="OR263" s="199"/>
      <c r="OS263" s="198"/>
      <c r="OT263" s="234">
        <v>2.7131724583714085</v>
      </c>
      <c r="OU263" s="198"/>
      <c r="OX263" s="206" t="s">
        <v>619</v>
      </c>
      <c r="OY263" s="199"/>
      <c r="OZ263" s="198"/>
      <c r="PA263" s="234">
        <v>2.4047326942390623</v>
      </c>
      <c r="PB263" s="198"/>
      <c r="PE263" s="206" t="s">
        <v>619</v>
      </c>
      <c r="PF263" s="199"/>
      <c r="PG263" s="198"/>
      <c r="PH263" s="234">
        <v>0</v>
      </c>
      <c r="PI263" s="198"/>
    </row>
    <row r="264" spans="1:425" ht="15.6" x14ac:dyDescent="0.3">
      <c r="A264" s="296"/>
      <c r="B264" s="297"/>
      <c r="C264" s="296"/>
      <c r="D264" s="298"/>
      <c r="E264" s="296"/>
      <c r="H264" s="296"/>
      <c r="I264" s="297"/>
      <c r="J264" s="296"/>
      <c r="K264" s="298"/>
      <c r="L264" s="296"/>
      <c r="O264" s="296"/>
      <c r="P264" s="297"/>
      <c r="Q264" s="296"/>
      <c r="R264" s="298"/>
      <c r="S264" s="296"/>
      <c r="V264" s="296"/>
      <c r="W264" s="297"/>
      <c r="X264" s="296"/>
      <c r="Y264" s="298"/>
      <c r="Z264" s="296"/>
      <c r="AC264" s="296"/>
      <c r="AD264" s="297"/>
      <c r="AE264" s="296"/>
      <c r="AF264" s="298"/>
      <c r="AG264" s="296"/>
      <c r="AJ264" s="296"/>
      <c r="AK264" s="297"/>
      <c r="AL264" s="296"/>
      <c r="AM264" s="298"/>
      <c r="AN264" s="296"/>
      <c r="AQ264" s="296"/>
      <c r="AR264" s="297"/>
      <c r="AS264" s="296"/>
      <c r="AT264" s="298"/>
      <c r="AU264" s="296"/>
      <c r="AX264" s="296"/>
      <c r="AY264" s="297"/>
      <c r="AZ264" s="296"/>
      <c r="BA264" s="298"/>
      <c r="BB264" s="296"/>
      <c r="BE264" s="296"/>
      <c r="BF264" s="297"/>
      <c r="BG264" s="296"/>
      <c r="BH264" s="298"/>
      <c r="BI264" s="296"/>
      <c r="BL264" s="296"/>
      <c r="BM264" s="297"/>
      <c r="BN264" s="296"/>
      <c r="BO264" s="298"/>
      <c r="BP264" s="296"/>
      <c r="BS264" s="296"/>
      <c r="BT264" s="297"/>
      <c r="BU264" s="296"/>
      <c r="BV264" s="298"/>
      <c r="BW264" s="296"/>
      <c r="BZ264" s="296"/>
      <c r="CA264" s="297"/>
      <c r="CB264" s="296"/>
      <c r="CC264" s="298"/>
      <c r="CD264" s="296"/>
      <c r="CG264" s="296"/>
      <c r="CH264" s="297"/>
      <c r="CI264" s="296"/>
      <c r="CJ264" s="298"/>
      <c r="CK264" s="296"/>
      <c r="CN264" s="296"/>
      <c r="CO264" s="297"/>
      <c r="CP264" s="296"/>
      <c r="CQ264" s="298"/>
      <c r="CR264" s="296"/>
      <c r="CU264" s="296"/>
      <c r="CV264" s="297"/>
      <c r="CW264" s="296"/>
      <c r="CX264" s="298"/>
      <c r="CY264" s="296"/>
      <c r="DB264" s="296"/>
      <c r="DC264" s="297"/>
      <c r="DD264" s="296"/>
      <c r="DE264" s="298"/>
      <c r="DF264" s="296"/>
      <c r="DI264" s="296"/>
      <c r="DJ264" s="297"/>
      <c r="DK264" s="296"/>
      <c r="DL264" s="298"/>
      <c r="DM264" s="296"/>
      <c r="DP264" s="296"/>
      <c r="DQ264" s="297"/>
      <c r="DR264" s="296"/>
      <c r="DS264" s="298"/>
      <c r="DT264" s="296"/>
      <c r="DW264" s="296"/>
      <c r="DX264" s="297"/>
      <c r="DY264" s="296"/>
      <c r="DZ264" s="298"/>
      <c r="EA264" s="296"/>
      <c r="ED264" s="296"/>
      <c r="EE264" s="297"/>
      <c r="EF264" s="296"/>
      <c r="EG264" s="298"/>
      <c r="EH264" s="296"/>
      <c r="EK264" s="296"/>
      <c r="EL264" s="297"/>
      <c r="EM264" s="296"/>
      <c r="EN264" s="298"/>
      <c r="EO264" s="296"/>
      <c r="ER264" s="296"/>
      <c r="ES264" s="297"/>
      <c r="ET264" s="296"/>
      <c r="EU264" s="298"/>
      <c r="EV264" s="296"/>
      <c r="EY264" s="296"/>
      <c r="EZ264" s="297"/>
      <c r="FA264" s="296"/>
      <c r="FB264" s="298"/>
      <c r="FC264" s="296"/>
      <c r="FF264" s="296"/>
      <c r="FG264" s="297"/>
      <c r="FH264" s="296"/>
      <c r="FI264" s="298"/>
      <c r="FJ264" s="296"/>
      <c r="FM264" s="296"/>
      <c r="FN264" s="297"/>
      <c r="FO264" s="296"/>
      <c r="FP264" s="298"/>
      <c r="FQ264" s="296"/>
      <c r="FT264" s="296"/>
      <c r="FU264" s="297"/>
      <c r="FV264" s="296"/>
      <c r="FW264" s="298"/>
      <c r="FX264" s="296"/>
      <c r="GA264" s="296"/>
      <c r="GB264" s="297"/>
      <c r="GC264" s="296"/>
      <c r="GD264" s="298"/>
      <c r="GE264" s="296"/>
      <c r="GH264" s="296"/>
      <c r="GI264" s="297"/>
      <c r="GJ264" s="296"/>
      <c r="GK264" s="298"/>
      <c r="GL264" s="296"/>
      <c r="GO264" s="296"/>
      <c r="GP264" s="297"/>
      <c r="GQ264" s="296"/>
      <c r="GR264" s="298"/>
      <c r="GS264" s="296"/>
      <c r="GV264" s="296"/>
      <c r="GW264" s="297"/>
      <c r="GX264" s="296"/>
      <c r="GY264" s="298"/>
      <c r="GZ264" s="296"/>
      <c r="HC264" s="296"/>
      <c r="HD264" s="297"/>
      <c r="HE264" s="296"/>
      <c r="HF264" s="298"/>
      <c r="HG264" s="296"/>
      <c r="HJ264" s="296"/>
      <c r="HK264" s="297"/>
      <c r="HL264" s="296"/>
      <c r="HM264" s="298"/>
      <c r="HN264" s="296"/>
      <c r="HQ264" s="296"/>
      <c r="HR264" s="297"/>
      <c r="HS264" s="296"/>
      <c r="HT264" s="298"/>
      <c r="HU264" s="296"/>
      <c r="HX264" s="296"/>
      <c r="HY264" s="297"/>
      <c r="HZ264" s="296"/>
      <c r="IA264" s="298"/>
      <c r="IB264" s="296"/>
      <c r="IE264" s="296"/>
      <c r="IF264" s="297"/>
      <c r="IG264" s="296"/>
      <c r="IH264" s="298"/>
      <c r="II264" s="296"/>
      <c r="IL264" s="296"/>
      <c r="IM264" s="297"/>
      <c r="IN264" s="296"/>
      <c r="IO264" s="298"/>
      <c r="IP264" s="296"/>
      <c r="IS264" s="296"/>
      <c r="IT264" s="297"/>
      <c r="IU264" s="296"/>
      <c r="IV264" s="298"/>
      <c r="IW264" s="296"/>
      <c r="IZ264" s="296"/>
      <c r="JA264" s="297"/>
      <c r="JB264" s="296"/>
      <c r="JC264" s="298"/>
      <c r="JD264" s="296"/>
      <c r="JG264" s="296"/>
      <c r="JH264" s="297"/>
      <c r="JI264" s="296"/>
      <c r="JJ264" s="298"/>
      <c r="JK264" s="296"/>
      <c r="JN264" s="296"/>
      <c r="JO264" s="297"/>
      <c r="JP264" s="296"/>
      <c r="JQ264" s="298"/>
      <c r="JR264" s="296"/>
      <c r="JU264" s="296"/>
      <c r="JV264" s="297"/>
      <c r="JW264" s="296"/>
      <c r="JX264" s="298"/>
      <c r="JY264" s="296"/>
      <c r="KB264" s="296"/>
      <c r="KC264" s="297"/>
      <c r="KD264" s="296"/>
      <c r="KE264" s="298"/>
      <c r="KF264" s="296"/>
      <c r="KI264" s="296"/>
      <c r="KJ264" s="297"/>
      <c r="KK264" s="296"/>
      <c r="KL264" s="298"/>
      <c r="KM264" s="296"/>
      <c r="KP264" s="296"/>
      <c r="KQ264" s="297"/>
      <c r="KR264" s="296"/>
      <c r="KS264" s="298"/>
      <c r="KT264" s="296"/>
      <c r="KW264" s="296"/>
      <c r="KX264" s="297"/>
      <c r="KY264" s="296"/>
      <c r="KZ264" s="298"/>
      <c r="LA264" s="296"/>
      <c r="LD264" s="296"/>
      <c r="LE264" s="297"/>
      <c r="LF264" s="296"/>
      <c r="LG264" s="298"/>
      <c r="LH264" s="296"/>
      <c r="LK264" s="168"/>
      <c r="LL264" s="238"/>
      <c r="LM264" s="168"/>
      <c r="LN264" s="239"/>
      <c r="LO264" s="168"/>
      <c r="LR264" s="168"/>
      <c r="LS264" s="238"/>
      <c r="LT264" s="168"/>
      <c r="LU264" s="239"/>
      <c r="LV264" s="168"/>
      <c r="LY264" s="168"/>
      <c r="LZ264" s="238"/>
      <c r="MA264" s="168"/>
      <c r="MB264" s="239"/>
      <c r="MC264" s="168"/>
      <c r="MF264" s="168"/>
      <c r="MG264" s="238"/>
      <c r="MH264" s="168"/>
      <c r="MI264" s="239"/>
      <c r="MJ264" s="168"/>
      <c r="MM264" s="168"/>
      <c r="MN264" s="238"/>
      <c r="MO264" s="168"/>
      <c r="MP264" s="239"/>
      <c r="MQ264" s="168"/>
      <c r="MT264" s="168"/>
      <c r="MU264" s="238"/>
      <c r="MV264" s="168"/>
      <c r="MW264" s="239"/>
      <c r="MX264" s="168"/>
      <c r="NA264" s="168"/>
      <c r="NB264" s="238"/>
      <c r="NC264" s="168"/>
      <c r="ND264" s="239"/>
      <c r="NE264" s="168"/>
      <c r="NH264" s="168"/>
      <c r="NI264" s="238"/>
      <c r="NJ264" s="168"/>
      <c r="NK264" s="239"/>
      <c r="NL264" s="168"/>
      <c r="NO264" s="168"/>
      <c r="NP264" s="238"/>
      <c r="NQ264" s="168"/>
      <c r="NR264" s="239"/>
      <c r="NS264" s="168"/>
      <c r="NV264" s="168"/>
      <c r="NW264" s="238"/>
      <c r="NX264" s="168"/>
      <c r="NY264" s="239"/>
      <c r="NZ264" s="168"/>
      <c r="OC264" s="168"/>
      <c r="OD264" s="238"/>
      <c r="OE264" s="168"/>
      <c r="OF264" s="239"/>
      <c r="OG264" s="168"/>
      <c r="OJ264" s="168"/>
      <c r="OK264" s="238"/>
      <c r="OL264" s="168"/>
      <c r="OM264" s="239"/>
      <c r="ON264" s="168"/>
      <c r="OQ264" s="168"/>
      <c r="OR264" s="238"/>
      <c r="OS264" s="168"/>
      <c r="OT264" s="239"/>
      <c r="OU264" s="168"/>
      <c r="OX264" s="168"/>
      <c r="OY264" s="238"/>
      <c r="OZ264" s="168"/>
      <c r="PA264" s="239"/>
      <c r="PB264" s="168"/>
      <c r="PE264" s="168"/>
      <c r="PF264" s="238"/>
      <c r="PG264" s="168"/>
      <c r="PH264" s="239"/>
      <c r="PI264" s="168"/>
    </row>
    <row r="265" spans="1:425" ht="15.6" x14ac:dyDescent="0.3">
      <c r="A265" s="296"/>
      <c r="B265" s="297"/>
      <c r="C265" s="296"/>
      <c r="D265" s="298"/>
      <c r="E265" s="296"/>
      <c r="H265" s="296"/>
      <c r="I265" s="297"/>
      <c r="J265" s="296"/>
      <c r="K265" s="298"/>
      <c r="L265" s="296"/>
      <c r="O265" s="296"/>
      <c r="P265" s="297"/>
      <c r="Q265" s="296"/>
      <c r="R265" s="298"/>
      <c r="S265" s="296"/>
      <c r="V265" s="296"/>
      <c r="W265" s="297"/>
      <c r="X265" s="296"/>
      <c r="Y265" s="298"/>
      <c r="Z265" s="296"/>
      <c r="AC265" s="296"/>
      <c r="AD265" s="297"/>
      <c r="AE265" s="296"/>
      <c r="AF265" s="298"/>
      <c r="AG265" s="296"/>
      <c r="AJ265" s="296"/>
      <c r="AK265" s="297"/>
      <c r="AL265" s="296"/>
      <c r="AM265" s="298"/>
      <c r="AN265" s="296"/>
      <c r="AQ265" s="296"/>
      <c r="AR265" s="297"/>
      <c r="AS265" s="296"/>
      <c r="AT265" s="298"/>
      <c r="AU265" s="296"/>
      <c r="AX265" s="296"/>
      <c r="AY265" s="297"/>
      <c r="AZ265" s="296"/>
      <c r="BA265" s="298"/>
      <c r="BB265" s="296"/>
      <c r="BE265" s="296"/>
      <c r="BF265" s="297"/>
      <c r="BG265" s="296"/>
      <c r="BH265" s="298"/>
      <c r="BI265" s="296"/>
      <c r="BL265" s="296"/>
      <c r="BM265" s="297"/>
      <c r="BN265" s="296"/>
      <c r="BO265" s="298"/>
      <c r="BP265" s="296"/>
      <c r="BS265" s="296"/>
      <c r="BT265" s="297"/>
      <c r="BU265" s="296"/>
      <c r="BV265" s="298"/>
      <c r="BW265" s="296"/>
      <c r="BZ265" s="296"/>
      <c r="CA265" s="297"/>
      <c r="CB265" s="296"/>
      <c r="CC265" s="298"/>
      <c r="CD265" s="296"/>
      <c r="CG265" s="296"/>
      <c r="CH265" s="297"/>
      <c r="CI265" s="296"/>
      <c r="CJ265" s="298"/>
      <c r="CK265" s="296"/>
      <c r="CN265" s="296"/>
      <c r="CO265" s="297"/>
      <c r="CP265" s="296"/>
      <c r="CQ265" s="298"/>
      <c r="CR265" s="296"/>
      <c r="CU265" s="296"/>
      <c r="CV265" s="297"/>
      <c r="CW265" s="296"/>
      <c r="CX265" s="298"/>
      <c r="CY265" s="296"/>
      <c r="DB265" s="296"/>
      <c r="DC265" s="297"/>
      <c r="DD265" s="296"/>
      <c r="DE265" s="298"/>
      <c r="DF265" s="296"/>
      <c r="DI265" s="296"/>
      <c r="DJ265" s="297"/>
      <c r="DK265" s="296"/>
      <c r="DL265" s="298"/>
      <c r="DM265" s="296"/>
      <c r="DP265" s="296"/>
      <c r="DQ265" s="297"/>
      <c r="DR265" s="296"/>
      <c r="DS265" s="298"/>
      <c r="DT265" s="296"/>
      <c r="DW265" s="296"/>
      <c r="DX265" s="297"/>
      <c r="DY265" s="296"/>
      <c r="DZ265" s="298"/>
      <c r="EA265" s="296"/>
      <c r="ED265" s="296"/>
      <c r="EE265" s="297"/>
      <c r="EF265" s="296"/>
      <c r="EG265" s="298"/>
      <c r="EH265" s="296"/>
      <c r="EK265" s="296"/>
      <c r="EL265" s="297"/>
      <c r="EM265" s="296"/>
      <c r="EN265" s="298"/>
      <c r="EO265" s="296"/>
      <c r="ER265" s="296"/>
      <c r="ES265" s="297"/>
      <c r="ET265" s="296"/>
      <c r="EU265" s="298"/>
      <c r="EV265" s="296"/>
      <c r="EY265" s="296"/>
      <c r="EZ265" s="297"/>
      <c r="FA265" s="296"/>
      <c r="FB265" s="298"/>
      <c r="FC265" s="296"/>
      <c r="FF265" s="296"/>
      <c r="FG265" s="297"/>
      <c r="FH265" s="296"/>
      <c r="FI265" s="298"/>
      <c r="FJ265" s="296"/>
      <c r="FM265" s="296"/>
      <c r="FN265" s="297"/>
      <c r="FO265" s="296"/>
      <c r="FP265" s="298"/>
      <c r="FQ265" s="296"/>
      <c r="FT265" s="296"/>
      <c r="FU265" s="297"/>
      <c r="FV265" s="296"/>
      <c r="FW265" s="298"/>
      <c r="FX265" s="296"/>
      <c r="GA265" s="296"/>
      <c r="GB265" s="297"/>
      <c r="GC265" s="296"/>
      <c r="GD265" s="298"/>
      <c r="GE265" s="296"/>
      <c r="GH265" s="296"/>
      <c r="GI265" s="297"/>
      <c r="GJ265" s="296"/>
      <c r="GK265" s="298"/>
      <c r="GL265" s="296"/>
      <c r="GO265" s="296"/>
      <c r="GP265" s="297"/>
      <c r="GQ265" s="296"/>
      <c r="GR265" s="298"/>
      <c r="GS265" s="296"/>
      <c r="GV265" s="296"/>
      <c r="GW265" s="297"/>
      <c r="GX265" s="296"/>
      <c r="GY265" s="298"/>
      <c r="GZ265" s="296"/>
      <c r="HC265" s="296"/>
      <c r="HD265" s="297"/>
      <c r="HE265" s="296"/>
      <c r="HF265" s="298"/>
      <c r="HG265" s="296"/>
      <c r="HJ265" s="296"/>
      <c r="HK265" s="297"/>
      <c r="HL265" s="296"/>
      <c r="HM265" s="298"/>
      <c r="HN265" s="296"/>
      <c r="HQ265" s="296"/>
      <c r="HR265" s="297"/>
      <c r="HS265" s="296"/>
      <c r="HT265" s="298"/>
      <c r="HU265" s="296"/>
      <c r="HX265" s="296"/>
      <c r="HY265" s="297"/>
      <c r="HZ265" s="296"/>
      <c r="IA265" s="298"/>
      <c r="IB265" s="296"/>
      <c r="IE265" s="296"/>
      <c r="IF265" s="297"/>
      <c r="IG265" s="296"/>
      <c r="IH265" s="298"/>
      <c r="II265" s="296"/>
      <c r="IL265" s="296"/>
      <c r="IM265" s="297"/>
      <c r="IN265" s="296"/>
      <c r="IO265" s="298"/>
      <c r="IP265" s="296"/>
      <c r="IS265" s="296"/>
      <c r="IT265" s="297"/>
      <c r="IU265" s="296"/>
      <c r="IV265" s="298"/>
      <c r="IW265" s="296"/>
      <c r="IZ265" s="296"/>
      <c r="JA265" s="297"/>
      <c r="JB265" s="296"/>
      <c r="JC265" s="298"/>
      <c r="JD265" s="296"/>
      <c r="JG265" s="296"/>
      <c r="JH265" s="297"/>
      <c r="JI265" s="296"/>
      <c r="JJ265" s="298"/>
      <c r="JK265" s="296"/>
      <c r="JN265" s="296"/>
      <c r="JO265" s="297"/>
      <c r="JP265" s="296"/>
      <c r="JQ265" s="298"/>
      <c r="JR265" s="296"/>
      <c r="JU265" s="296"/>
      <c r="JV265" s="297"/>
      <c r="JW265" s="296"/>
      <c r="JX265" s="298"/>
      <c r="JY265" s="296"/>
      <c r="KB265" s="296"/>
      <c r="KC265" s="297"/>
      <c r="KD265" s="296"/>
      <c r="KE265" s="298"/>
      <c r="KF265" s="296"/>
      <c r="KI265" s="296"/>
      <c r="KJ265" s="297"/>
      <c r="KK265" s="296"/>
      <c r="KL265" s="298"/>
      <c r="KM265" s="296"/>
      <c r="KP265" s="296"/>
      <c r="KQ265" s="297"/>
      <c r="KR265" s="296"/>
      <c r="KS265" s="298"/>
      <c r="KT265" s="296"/>
      <c r="KW265" s="296"/>
      <c r="KX265" s="297"/>
      <c r="KY265" s="296"/>
      <c r="KZ265" s="298"/>
      <c r="LA265" s="296"/>
      <c r="LD265" s="296"/>
      <c r="LE265" s="297"/>
      <c r="LF265" s="296"/>
      <c r="LG265" s="298"/>
      <c r="LH265" s="296"/>
      <c r="LK265" s="168"/>
      <c r="LL265" s="238"/>
      <c r="LM265" s="168"/>
      <c r="LN265" s="239"/>
      <c r="LO265" s="168"/>
      <c r="LR265" s="168"/>
      <c r="LS265" s="238"/>
      <c r="LT265" s="168"/>
      <c r="LU265" s="239"/>
      <c r="LV265" s="168"/>
      <c r="LY265" s="168"/>
      <c r="LZ265" s="238"/>
      <c r="MA265" s="168"/>
      <c r="MB265" s="239"/>
      <c r="MC265" s="168"/>
      <c r="MF265" s="168"/>
      <c r="MG265" s="238"/>
      <c r="MH265" s="168"/>
      <c r="MI265" s="239"/>
      <c r="MJ265" s="168"/>
      <c r="MM265" s="168"/>
      <c r="MN265" s="238"/>
      <c r="MO265" s="168"/>
      <c r="MP265" s="239"/>
      <c r="MQ265" s="168"/>
      <c r="MT265" s="168"/>
      <c r="MU265" s="238"/>
      <c r="MV265" s="168"/>
      <c r="MW265" s="239"/>
      <c r="MX265" s="168"/>
      <c r="NA265" s="168"/>
      <c r="NB265" s="238"/>
      <c r="NC265" s="168"/>
      <c r="ND265" s="239"/>
      <c r="NE265" s="168"/>
      <c r="NH265" s="168"/>
      <c r="NI265" s="238"/>
      <c r="NJ265" s="168"/>
      <c r="NK265" s="239"/>
      <c r="NL265" s="168"/>
      <c r="NO265" s="168"/>
      <c r="NP265" s="238"/>
      <c r="NQ265" s="168"/>
      <c r="NR265" s="239"/>
      <c r="NS265" s="168"/>
      <c r="NV265" s="168"/>
      <c r="NW265" s="238"/>
      <c r="NX265" s="168"/>
      <c r="NY265" s="239"/>
      <c r="NZ265" s="168"/>
      <c r="OC265" s="168"/>
      <c r="OD265" s="238"/>
      <c r="OE265" s="168"/>
      <c r="OF265" s="239"/>
      <c r="OG265" s="168"/>
      <c r="OJ265" s="168"/>
      <c r="OK265" s="238"/>
      <c r="OL265" s="168"/>
      <c r="OM265" s="239"/>
      <c r="ON265" s="168"/>
      <c r="OQ265" s="168"/>
      <c r="OR265" s="238"/>
      <c r="OS265" s="168"/>
      <c r="OT265" s="239"/>
      <c r="OU265" s="168"/>
      <c r="OX265" s="168"/>
      <c r="OY265" s="238"/>
      <c r="OZ265" s="168"/>
      <c r="PA265" s="239"/>
      <c r="PB265" s="168"/>
      <c r="PE265" s="168"/>
      <c r="PF265" s="238"/>
      <c r="PG265" s="168"/>
      <c r="PH265" s="239"/>
      <c r="PI265" s="168"/>
    </row>
    <row r="266" spans="1:425" ht="18" x14ac:dyDescent="0.35">
      <c r="A266" s="269" t="s">
        <v>163</v>
      </c>
      <c r="B266" s="270"/>
      <c r="C266" s="271"/>
      <c r="D266" s="272"/>
      <c r="E266" s="271"/>
      <c r="H266" s="269" t="s">
        <v>163</v>
      </c>
      <c r="I266" s="270"/>
      <c r="J266" s="271"/>
      <c r="K266" s="272"/>
      <c r="L266" s="271"/>
      <c r="O266" s="269" t="s">
        <v>163</v>
      </c>
      <c r="P266" s="270"/>
      <c r="Q266" s="271"/>
      <c r="R266" s="272"/>
      <c r="S266" s="271"/>
      <c r="V266" s="269" t="s">
        <v>163</v>
      </c>
      <c r="W266" s="270"/>
      <c r="X266" s="271"/>
      <c r="Y266" s="272"/>
      <c r="Z266" s="271"/>
      <c r="AC266" s="269" t="s">
        <v>163</v>
      </c>
      <c r="AD266" s="270"/>
      <c r="AE266" s="271"/>
      <c r="AF266" s="272"/>
      <c r="AG266" s="271"/>
      <c r="AJ266" s="269" t="s">
        <v>163</v>
      </c>
      <c r="AK266" s="270"/>
      <c r="AL266" s="271"/>
      <c r="AM266" s="272"/>
      <c r="AN266" s="271"/>
      <c r="AQ266" s="269" t="s">
        <v>163</v>
      </c>
      <c r="AR266" s="270"/>
      <c r="AS266" s="271"/>
      <c r="AT266" s="272"/>
      <c r="AU266" s="271"/>
      <c r="AX266" s="269" t="s">
        <v>163</v>
      </c>
      <c r="AY266" s="270"/>
      <c r="AZ266" s="271"/>
      <c r="BA266" s="272"/>
      <c r="BB266" s="271"/>
      <c r="BE266" s="269" t="s">
        <v>163</v>
      </c>
      <c r="BF266" s="270"/>
      <c r="BG266" s="271"/>
      <c r="BH266" s="272"/>
      <c r="BI266" s="271"/>
      <c r="BL266" s="269" t="s">
        <v>163</v>
      </c>
      <c r="BM266" s="270"/>
      <c r="BN266" s="271"/>
      <c r="BO266" s="272"/>
      <c r="BP266" s="271"/>
      <c r="BS266" s="269" t="s">
        <v>163</v>
      </c>
      <c r="BT266" s="270"/>
      <c r="BU266" s="271"/>
      <c r="BV266" s="272"/>
      <c r="BW266" s="271"/>
      <c r="BZ266" s="269" t="s">
        <v>163</v>
      </c>
      <c r="CA266" s="270"/>
      <c r="CB266" s="271"/>
      <c r="CC266" s="272"/>
      <c r="CD266" s="271"/>
      <c r="CG266" s="269" t="s">
        <v>163</v>
      </c>
      <c r="CH266" s="270"/>
      <c r="CI266" s="271"/>
      <c r="CJ266" s="272"/>
      <c r="CK266" s="271"/>
      <c r="CN266" s="269" t="s">
        <v>163</v>
      </c>
      <c r="CO266" s="270"/>
      <c r="CP266" s="271"/>
      <c r="CQ266" s="272"/>
      <c r="CR266" s="271"/>
      <c r="CU266" s="269" t="s">
        <v>163</v>
      </c>
      <c r="CV266" s="270"/>
      <c r="CW266" s="271"/>
      <c r="CX266" s="272"/>
      <c r="CY266" s="271"/>
      <c r="DB266" s="269" t="s">
        <v>163</v>
      </c>
      <c r="DC266" s="270"/>
      <c r="DD266" s="271"/>
      <c r="DE266" s="272"/>
      <c r="DF266" s="271"/>
      <c r="DI266" s="269" t="s">
        <v>163</v>
      </c>
      <c r="DJ266" s="270"/>
      <c r="DK266" s="271"/>
      <c r="DL266" s="272"/>
      <c r="DM266" s="271"/>
      <c r="DP266" s="269" t="s">
        <v>163</v>
      </c>
      <c r="DQ266" s="270"/>
      <c r="DR266" s="271"/>
      <c r="DS266" s="272"/>
      <c r="DT266" s="271"/>
      <c r="DW266" s="269" t="s">
        <v>163</v>
      </c>
      <c r="DX266" s="270"/>
      <c r="DY266" s="271"/>
      <c r="DZ266" s="272"/>
      <c r="EA266" s="271"/>
      <c r="ED266" s="269" t="s">
        <v>163</v>
      </c>
      <c r="EE266" s="270"/>
      <c r="EF266" s="271"/>
      <c r="EG266" s="272"/>
      <c r="EH266" s="271"/>
      <c r="EK266" s="269" t="s">
        <v>163</v>
      </c>
      <c r="EL266" s="270"/>
      <c r="EM266" s="271"/>
      <c r="EN266" s="272"/>
      <c r="EO266" s="271"/>
      <c r="ER266" s="269" t="s">
        <v>163</v>
      </c>
      <c r="ES266" s="270"/>
      <c r="ET266" s="271"/>
      <c r="EU266" s="272"/>
      <c r="EV266" s="271"/>
      <c r="EY266" s="269" t="s">
        <v>163</v>
      </c>
      <c r="EZ266" s="270"/>
      <c r="FA266" s="271"/>
      <c r="FB266" s="272"/>
      <c r="FC266" s="271"/>
      <c r="FF266" s="269" t="s">
        <v>163</v>
      </c>
      <c r="FG266" s="270"/>
      <c r="FH266" s="271"/>
      <c r="FI266" s="272"/>
      <c r="FJ266" s="271"/>
      <c r="FM266" s="269" t="s">
        <v>163</v>
      </c>
      <c r="FN266" s="270"/>
      <c r="FO266" s="271"/>
      <c r="FP266" s="272"/>
      <c r="FQ266" s="271"/>
      <c r="FT266" s="269" t="s">
        <v>163</v>
      </c>
      <c r="FU266" s="270"/>
      <c r="FV266" s="271"/>
      <c r="FW266" s="272"/>
      <c r="FX266" s="271"/>
      <c r="GA266" s="269" t="s">
        <v>163</v>
      </c>
      <c r="GB266" s="270"/>
      <c r="GC266" s="271"/>
      <c r="GD266" s="272"/>
      <c r="GE266" s="271"/>
      <c r="GH266" s="269" t="s">
        <v>163</v>
      </c>
      <c r="GI266" s="270"/>
      <c r="GJ266" s="271"/>
      <c r="GK266" s="272"/>
      <c r="GL266" s="271"/>
      <c r="GO266" s="269" t="s">
        <v>163</v>
      </c>
      <c r="GP266" s="270"/>
      <c r="GQ266" s="271"/>
      <c r="GR266" s="272"/>
      <c r="GS266" s="271"/>
      <c r="GV266" s="269" t="s">
        <v>163</v>
      </c>
      <c r="GW266" s="270"/>
      <c r="GX266" s="271"/>
      <c r="GY266" s="272"/>
      <c r="GZ266" s="271"/>
      <c r="HC266" s="269" t="s">
        <v>163</v>
      </c>
      <c r="HD266" s="270"/>
      <c r="HE266" s="271"/>
      <c r="HF266" s="272"/>
      <c r="HG266" s="271"/>
      <c r="HJ266" s="269" t="s">
        <v>163</v>
      </c>
      <c r="HK266" s="270"/>
      <c r="HL266" s="271"/>
      <c r="HM266" s="272"/>
      <c r="HN266" s="271"/>
      <c r="HQ266" s="269" t="s">
        <v>163</v>
      </c>
      <c r="HR266" s="270"/>
      <c r="HS266" s="271"/>
      <c r="HT266" s="272"/>
      <c r="HU266" s="271"/>
      <c r="HX266" s="269" t="s">
        <v>163</v>
      </c>
      <c r="HY266" s="270"/>
      <c r="HZ266" s="271"/>
      <c r="IA266" s="272"/>
      <c r="IB266" s="271"/>
      <c r="IE266" s="269" t="s">
        <v>163</v>
      </c>
      <c r="IF266" s="270"/>
      <c r="IG266" s="271"/>
      <c r="IH266" s="272"/>
      <c r="II266" s="271"/>
      <c r="IL266" s="269" t="s">
        <v>163</v>
      </c>
      <c r="IM266" s="270"/>
      <c r="IN266" s="271"/>
      <c r="IO266" s="272"/>
      <c r="IP266" s="271"/>
      <c r="IS266" s="269" t="s">
        <v>163</v>
      </c>
      <c r="IT266" s="270"/>
      <c r="IU266" s="271"/>
      <c r="IV266" s="272"/>
      <c r="IW266" s="271"/>
      <c r="IZ266" s="269" t="s">
        <v>163</v>
      </c>
      <c r="JA266" s="270"/>
      <c r="JB266" s="271"/>
      <c r="JC266" s="272"/>
      <c r="JD266" s="271"/>
      <c r="JG266" s="269" t="s">
        <v>163</v>
      </c>
      <c r="JH266" s="270"/>
      <c r="JI266" s="271"/>
      <c r="JJ266" s="272"/>
      <c r="JK266" s="271"/>
      <c r="JN266" s="269" t="s">
        <v>163</v>
      </c>
      <c r="JO266" s="270"/>
      <c r="JP266" s="271"/>
      <c r="JQ266" s="272"/>
      <c r="JR266" s="271"/>
      <c r="JU266" s="269" t="s">
        <v>163</v>
      </c>
      <c r="JV266" s="270"/>
      <c r="JW266" s="271"/>
      <c r="JX266" s="272"/>
      <c r="JY266" s="271"/>
      <c r="KB266" s="269" t="s">
        <v>163</v>
      </c>
      <c r="KC266" s="270"/>
      <c r="KD266" s="271"/>
      <c r="KE266" s="272"/>
      <c r="KF266" s="271"/>
      <c r="KI266" s="269" t="s">
        <v>163</v>
      </c>
      <c r="KJ266" s="270"/>
      <c r="KK266" s="271"/>
      <c r="KL266" s="272"/>
      <c r="KM266" s="271"/>
      <c r="KP266" s="269" t="s">
        <v>163</v>
      </c>
      <c r="KQ266" s="270"/>
      <c r="KR266" s="271"/>
      <c r="KS266" s="272"/>
      <c r="KT266" s="271"/>
      <c r="KW266" s="269" t="s">
        <v>163</v>
      </c>
      <c r="KX266" s="270"/>
      <c r="KY266" s="271"/>
      <c r="KZ266" s="272"/>
      <c r="LA266" s="271"/>
      <c r="LD266" s="269" t="s">
        <v>163</v>
      </c>
      <c r="LE266" s="270"/>
      <c r="LF266" s="271"/>
      <c r="LG266" s="272"/>
      <c r="LH266" s="271"/>
      <c r="LK266" s="185" t="s">
        <v>163</v>
      </c>
      <c r="LL266" s="199"/>
      <c r="LM266" s="198"/>
      <c r="LN266" s="201"/>
      <c r="LO266" s="198"/>
      <c r="LR266" s="185" t="s">
        <v>163</v>
      </c>
      <c r="LS266" s="199"/>
      <c r="LT266" s="198"/>
      <c r="LU266" s="201"/>
      <c r="LV266" s="198"/>
      <c r="LY266" s="185" t="s">
        <v>163</v>
      </c>
      <c r="LZ266" s="199"/>
      <c r="MA266" s="198"/>
      <c r="MB266" s="201"/>
      <c r="MC266" s="198"/>
      <c r="MF266" s="185" t="s">
        <v>163</v>
      </c>
      <c r="MG266" s="199"/>
      <c r="MH266" s="198"/>
      <c r="MI266" s="201"/>
      <c r="MJ266" s="198"/>
      <c r="MM266" s="185" t="s">
        <v>163</v>
      </c>
      <c r="MN266" s="199"/>
      <c r="MO266" s="198"/>
      <c r="MP266" s="201"/>
      <c r="MQ266" s="198"/>
      <c r="MT266" s="185" t="s">
        <v>163</v>
      </c>
      <c r="MU266" s="199"/>
      <c r="MV266" s="198"/>
      <c r="MW266" s="201"/>
      <c r="MX266" s="198"/>
      <c r="NA266" s="185" t="s">
        <v>163</v>
      </c>
      <c r="NB266" s="199"/>
      <c r="NC266" s="198"/>
      <c r="ND266" s="201"/>
      <c r="NE266" s="198"/>
      <c r="NH266" s="185" t="s">
        <v>163</v>
      </c>
      <c r="NI266" s="199"/>
      <c r="NJ266" s="198"/>
      <c r="NK266" s="201"/>
      <c r="NL266" s="198"/>
      <c r="NO266" s="185" t="s">
        <v>163</v>
      </c>
      <c r="NP266" s="199"/>
      <c r="NQ266" s="198"/>
      <c r="NR266" s="201"/>
      <c r="NS266" s="198"/>
      <c r="NV266" s="185" t="s">
        <v>163</v>
      </c>
      <c r="NW266" s="199"/>
      <c r="NX266" s="198"/>
      <c r="NY266" s="201"/>
      <c r="NZ266" s="198"/>
      <c r="OC266" s="185" t="s">
        <v>163</v>
      </c>
      <c r="OD266" s="199"/>
      <c r="OE266" s="198"/>
      <c r="OF266" s="201"/>
      <c r="OG266" s="198"/>
      <c r="OJ266" s="185" t="s">
        <v>163</v>
      </c>
      <c r="OK266" s="199"/>
      <c r="OL266" s="198"/>
      <c r="OM266" s="201"/>
      <c r="ON266" s="198"/>
      <c r="OQ266" s="185" t="s">
        <v>163</v>
      </c>
      <c r="OR266" s="199"/>
      <c r="OS266" s="198"/>
      <c r="OT266" s="201"/>
      <c r="OU266" s="198"/>
      <c r="OX266" s="185" t="s">
        <v>163</v>
      </c>
      <c r="OY266" s="199"/>
      <c r="OZ266" s="198"/>
      <c r="PA266" s="201"/>
      <c r="PB266" s="198"/>
      <c r="PE266" s="185" t="s">
        <v>163</v>
      </c>
      <c r="PF266" s="199"/>
      <c r="PG266" s="198"/>
      <c r="PH266" s="201"/>
      <c r="PI266" s="198"/>
    </row>
    <row r="267" spans="1:425" ht="18" x14ac:dyDescent="0.35">
      <c r="A267" s="194"/>
      <c r="B267" s="195"/>
      <c r="C267" s="194"/>
      <c r="D267" s="196"/>
      <c r="E267" s="194"/>
      <c r="H267" s="194"/>
      <c r="I267" s="195"/>
      <c r="J267" s="194"/>
      <c r="K267" s="196"/>
      <c r="L267" s="194"/>
      <c r="O267" s="194"/>
      <c r="P267" s="195"/>
      <c r="Q267" s="194"/>
      <c r="R267" s="196"/>
      <c r="S267" s="194"/>
      <c r="V267" s="194"/>
      <c r="W267" s="195"/>
      <c r="X267" s="194"/>
      <c r="Y267" s="196"/>
      <c r="Z267" s="194"/>
      <c r="AC267" s="194"/>
      <c r="AD267" s="195"/>
      <c r="AE267" s="194"/>
      <c r="AF267" s="196"/>
      <c r="AG267" s="194"/>
      <c r="AJ267" s="194"/>
      <c r="AK267" s="195"/>
      <c r="AL267" s="194"/>
      <c r="AM267" s="196"/>
      <c r="AN267" s="194"/>
      <c r="AQ267" s="194"/>
      <c r="AR267" s="195"/>
      <c r="AS267" s="194"/>
      <c r="AT267" s="196"/>
      <c r="AU267" s="194"/>
      <c r="AX267" s="194"/>
      <c r="AY267" s="195"/>
      <c r="AZ267" s="194"/>
      <c r="BA267" s="196"/>
      <c r="BB267" s="194"/>
      <c r="BE267" s="194"/>
      <c r="BF267" s="195"/>
      <c r="BG267" s="194"/>
      <c r="BH267" s="196"/>
      <c r="BI267" s="194"/>
      <c r="BL267" s="194"/>
      <c r="BM267" s="195"/>
      <c r="BN267" s="194"/>
      <c r="BO267" s="196"/>
      <c r="BP267" s="194"/>
      <c r="BS267" s="194"/>
      <c r="BT267" s="195"/>
      <c r="BU267" s="194"/>
      <c r="BV267" s="196"/>
      <c r="BW267" s="194"/>
      <c r="BZ267" s="194"/>
      <c r="CA267" s="195"/>
      <c r="CB267" s="194"/>
      <c r="CC267" s="196"/>
      <c r="CD267" s="194"/>
      <c r="CG267" s="194"/>
      <c r="CH267" s="195"/>
      <c r="CI267" s="194"/>
      <c r="CJ267" s="196"/>
      <c r="CK267" s="194"/>
      <c r="CN267" s="194"/>
      <c r="CO267" s="195"/>
      <c r="CP267" s="194"/>
      <c r="CQ267" s="196"/>
      <c r="CR267" s="194"/>
      <c r="CU267" s="194"/>
      <c r="CV267" s="195"/>
      <c r="CW267" s="194"/>
      <c r="CX267" s="196"/>
      <c r="CY267" s="194"/>
      <c r="DB267" s="194"/>
      <c r="DC267" s="195"/>
      <c r="DD267" s="194"/>
      <c r="DE267" s="196"/>
      <c r="DF267" s="194"/>
      <c r="DI267" s="194"/>
      <c r="DJ267" s="195"/>
      <c r="DK267" s="194"/>
      <c r="DL267" s="196"/>
      <c r="DM267" s="194"/>
      <c r="DP267" s="194"/>
      <c r="DQ267" s="195"/>
      <c r="DR267" s="194"/>
      <c r="DS267" s="196"/>
      <c r="DT267" s="194"/>
      <c r="DW267" s="194"/>
      <c r="DX267" s="195"/>
      <c r="DY267" s="194"/>
      <c r="DZ267" s="196"/>
      <c r="EA267" s="194"/>
      <c r="ED267" s="194"/>
      <c r="EE267" s="195"/>
      <c r="EF267" s="194"/>
      <c r="EG267" s="196"/>
      <c r="EH267" s="194"/>
      <c r="EK267" s="194"/>
      <c r="EL267" s="195"/>
      <c r="EM267" s="194"/>
      <c r="EN267" s="196"/>
      <c r="EO267" s="194"/>
      <c r="ER267" s="194"/>
      <c r="ES267" s="195"/>
      <c r="ET267" s="194"/>
      <c r="EU267" s="196"/>
      <c r="EV267" s="194"/>
      <c r="EY267" s="194"/>
      <c r="EZ267" s="195"/>
      <c r="FA267" s="194"/>
      <c r="FB267" s="196"/>
      <c r="FC267" s="194"/>
      <c r="FF267" s="194"/>
      <c r="FG267" s="195"/>
      <c r="FH267" s="194"/>
      <c r="FI267" s="196"/>
      <c r="FJ267" s="194"/>
      <c r="FM267" s="194"/>
      <c r="FN267" s="195"/>
      <c r="FO267" s="194"/>
      <c r="FP267" s="196"/>
      <c r="FQ267" s="194"/>
      <c r="FT267" s="194"/>
      <c r="FU267" s="195"/>
      <c r="FV267" s="194"/>
      <c r="FW267" s="196"/>
      <c r="FX267" s="194"/>
      <c r="GA267" s="194"/>
      <c r="GB267" s="195"/>
      <c r="GC267" s="194"/>
      <c r="GD267" s="196"/>
      <c r="GE267" s="194"/>
      <c r="GH267" s="194"/>
      <c r="GI267" s="195"/>
      <c r="GJ267" s="194"/>
      <c r="GK267" s="196"/>
      <c r="GL267" s="194"/>
      <c r="GO267" s="194"/>
      <c r="GP267" s="195"/>
      <c r="GQ267" s="194"/>
      <c r="GR267" s="196"/>
      <c r="GS267" s="194"/>
      <c r="GV267" s="194"/>
      <c r="GW267" s="195"/>
      <c r="GX267" s="194"/>
      <c r="GY267" s="196"/>
      <c r="GZ267" s="194"/>
      <c r="HC267" s="194"/>
      <c r="HD267" s="195"/>
      <c r="HE267" s="194"/>
      <c r="HF267" s="196"/>
      <c r="HG267" s="194"/>
      <c r="HJ267" s="194"/>
      <c r="HK267" s="195"/>
      <c r="HL267" s="194"/>
      <c r="HM267" s="196"/>
      <c r="HN267" s="194"/>
      <c r="HQ267" s="194"/>
      <c r="HR267" s="195"/>
      <c r="HS267" s="194"/>
      <c r="HT267" s="196"/>
      <c r="HU267" s="194"/>
      <c r="HX267" s="194"/>
      <c r="HY267" s="195"/>
      <c r="HZ267" s="194"/>
      <c r="IA267" s="196"/>
      <c r="IB267" s="194"/>
      <c r="IE267" s="194"/>
      <c r="IF267" s="195"/>
      <c r="IG267" s="194"/>
      <c r="IH267" s="196"/>
      <c r="II267" s="194"/>
      <c r="IL267" s="194"/>
      <c r="IM267" s="195"/>
      <c r="IN267" s="194"/>
      <c r="IO267" s="196"/>
      <c r="IP267" s="194"/>
      <c r="IS267" s="194"/>
      <c r="IT267" s="195"/>
      <c r="IU267" s="194"/>
      <c r="IV267" s="196"/>
      <c r="IW267" s="194"/>
      <c r="IZ267" s="194"/>
      <c r="JA267" s="195"/>
      <c r="JB267" s="194"/>
      <c r="JC267" s="196"/>
      <c r="JD267" s="194"/>
      <c r="JG267" s="194"/>
      <c r="JH267" s="195"/>
      <c r="JI267" s="194"/>
      <c r="JJ267" s="196"/>
      <c r="JK267" s="194"/>
      <c r="JN267" s="194"/>
      <c r="JO267" s="195"/>
      <c r="JP267" s="194"/>
      <c r="JQ267" s="196"/>
      <c r="JR267" s="194"/>
      <c r="JU267" s="194"/>
      <c r="JV267" s="195"/>
      <c r="JW267" s="194"/>
      <c r="JX267" s="196"/>
      <c r="JY267" s="194"/>
      <c r="KB267" s="194"/>
      <c r="KC267" s="195"/>
      <c r="KD267" s="194"/>
      <c r="KE267" s="196"/>
      <c r="KF267" s="194"/>
      <c r="KI267" s="194"/>
      <c r="KJ267" s="195"/>
      <c r="KK267" s="194"/>
      <c r="KL267" s="196"/>
      <c r="KM267" s="194"/>
      <c r="KP267" s="194"/>
      <c r="KQ267" s="195"/>
      <c r="KR267" s="194"/>
      <c r="KS267" s="196"/>
      <c r="KT267" s="194"/>
      <c r="KW267" s="194"/>
      <c r="KX267" s="195"/>
      <c r="KY267" s="194"/>
      <c r="KZ267" s="196"/>
      <c r="LA267" s="194"/>
      <c r="LD267" s="194"/>
      <c r="LE267" s="195"/>
      <c r="LF267" s="194"/>
      <c r="LG267" s="196"/>
      <c r="LH267" s="194"/>
      <c r="LK267" s="194"/>
      <c r="LL267" s="195"/>
      <c r="LM267" s="194"/>
      <c r="LN267" s="196"/>
      <c r="LO267" s="194"/>
      <c r="LR267" s="194"/>
      <c r="LS267" s="195"/>
      <c r="LT267" s="194"/>
      <c r="LU267" s="196"/>
      <c r="LV267" s="194"/>
      <c r="LY267" s="194"/>
      <c r="LZ267" s="195"/>
      <c r="MA267" s="194"/>
      <c r="MB267" s="196"/>
      <c r="MC267" s="194"/>
      <c r="MF267" s="194"/>
      <c r="MG267" s="195"/>
      <c r="MH267" s="194"/>
      <c r="MI267" s="196"/>
      <c r="MJ267" s="194"/>
      <c r="MM267" s="194"/>
      <c r="MN267" s="195"/>
      <c r="MO267" s="194"/>
      <c r="MP267" s="196"/>
      <c r="MQ267" s="194"/>
      <c r="MT267" s="194"/>
      <c r="MU267" s="195"/>
      <c r="MV267" s="194"/>
      <c r="MW267" s="196"/>
      <c r="MX267" s="194"/>
      <c r="NA267" s="194"/>
      <c r="NB267" s="195"/>
      <c r="NC267" s="194"/>
      <c r="ND267" s="196"/>
      <c r="NE267" s="194"/>
      <c r="NH267" s="194"/>
      <c r="NI267" s="195"/>
      <c r="NJ267" s="194"/>
      <c r="NK267" s="196"/>
      <c r="NL267" s="194"/>
      <c r="NO267" s="194"/>
      <c r="NP267" s="195"/>
      <c r="NQ267" s="194"/>
      <c r="NR267" s="196"/>
      <c r="NS267" s="194"/>
      <c r="NV267" s="194"/>
      <c r="NW267" s="195"/>
      <c r="NX267" s="194"/>
      <c r="NY267" s="196"/>
      <c r="NZ267" s="194"/>
      <c r="OC267" s="194"/>
      <c r="OD267" s="195"/>
      <c r="OE267" s="194"/>
      <c r="OF267" s="196"/>
      <c r="OG267" s="194"/>
      <c r="OJ267" s="194"/>
      <c r="OK267" s="195"/>
      <c r="OL267" s="194"/>
      <c r="OM267" s="196"/>
      <c r="ON267" s="194"/>
      <c r="OQ267" s="194"/>
      <c r="OR267" s="195"/>
      <c r="OS267" s="194"/>
      <c r="OT267" s="196"/>
      <c r="OU267" s="194"/>
      <c r="OX267" s="194"/>
      <c r="OY267" s="195"/>
      <c r="OZ267" s="194"/>
      <c r="PA267" s="196"/>
      <c r="PB267" s="194"/>
      <c r="PE267" s="194"/>
      <c r="PF267" s="195"/>
      <c r="PG267" s="194"/>
      <c r="PH267" s="196"/>
      <c r="PI267" s="194"/>
    </row>
    <row r="268" spans="1:425" ht="54" x14ac:dyDescent="0.35">
      <c r="A268" s="273" t="s">
        <v>133</v>
      </c>
      <c r="B268" s="274" t="s">
        <v>109</v>
      </c>
      <c r="C268" s="275" t="s">
        <v>110</v>
      </c>
      <c r="D268" s="276" t="s">
        <v>111</v>
      </c>
      <c r="E268" s="275" t="s">
        <v>110</v>
      </c>
      <c r="H268" s="273" t="s">
        <v>133</v>
      </c>
      <c r="I268" s="274" t="s">
        <v>109</v>
      </c>
      <c r="J268" s="275" t="s">
        <v>110</v>
      </c>
      <c r="K268" s="276" t="s">
        <v>111</v>
      </c>
      <c r="L268" s="275" t="s">
        <v>110</v>
      </c>
      <c r="O268" s="273" t="s">
        <v>133</v>
      </c>
      <c r="P268" s="274" t="s">
        <v>109</v>
      </c>
      <c r="Q268" s="275" t="s">
        <v>110</v>
      </c>
      <c r="R268" s="276" t="s">
        <v>111</v>
      </c>
      <c r="S268" s="275" t="s">
        <v>110</v>
      </c>
      <c r="V268" s="273" t="s">
        <v>133</v>
      </c>
      <c r="W268" s="274" t="s">
        <v>109</v>
      </c>
      <c r="X268" s="275" t="s">
        <v>110</v>
      </c>
      <c r="Y268" s="276" t="s">
        <v>111</v>
      </c>
      <c r="Z268" s="275" t="s">
        <v>110</v>
      </c>
      <c r="AC268" s="273" t="s">
        <v>133</v>
      </c>
      <c r="AD268" s="274" t="s">
        <v>109</v>
      </c>
      <c r="AE268" s="275" t="s">
        <v>110</v>
      </c>
      <c r="AF268" s="276" t="s">
        <v>111</v>
      </c>
      <c r="AG268" s="275" t="s">
        <v>110</v>
      </c>
      <c r="AJ268" s="273" t="s">
        <v>133</v>
      </c>
      <c r="AK268" s="274" t="s">
        <v>109</v>
      </c>
      <c r="AL268" s="275" t="s">
        <v>110</v>
      </c>
      <c r="AM268" s="276" t="s">
        <v>111</v>
      </c>
      <c r="AN268" s="275" t="s">
        <v>110</v>
      </c>
      <c r="AQ268" s="273" t="s">
        <v>133</v>
      </c>
      <c r="AR268" s="274" t="s">
        <v>109</v>
      </c>
      <c r="AS268" s="275" t="s">
        <v>110</v>
      </c>
      <c r="AT268" s="276" t="s">
        <v>111</v>
      </c>
      <c r="AU268" s="275" t="s">
        <v>110</v>
      </c>
      <c r="AX268" s="273" t="s">
        <v>133</v>
      </c>
      <c r="AY268" s="274" t="s">
        <v>109</v>
      </c>
      <c r="AZ268" s="275" t="s">
        <v>110</v>
      </c>
      <c r="BA268" s="276" t="s">
        <v>111</v>
      </c>
      <c r="BB268" s="275" t="s">
        <v>110</v>
      </c>
      <c r="BE268" s="273" t="s">
        <v>133</v>
      </c>
      <c r="BF268" s="274" t="s">
        <v>109</v>
      </c>
      <c r="BG268" s="275" t="s">
        <v>110</v>
      </c>
      <c r="BH268" s="276" t="s">
        <v>111</v>
      </c>
      <c r="BI268" s="275" t="s">
        <v>110</v>
      </c>
      <c r="BL268" s="273" t="s">
        <v>133</v>
      </c>
      <c r="BM268" s="274" t="s">
        <v>109</v>
      </c>
      <c r="BN268" s="275" t="s">
        <v>110</v>
      </c>
      <c r="BO268" s="276" t="s">
        <v>111</v>
      </c>
      <c r="BP268" s="275" t="s">
        <v>110</v>
      </c>
      <c r="BS268" s="273" t="s">
        <v>133</v>
      </c>
      <c r="BT268" s="274" t="s">
        <v>109</v>
      </c>
      <c r="BU268" s="275" t="s">
        <v>110</v>
      </c>
      <c r="BV268" s="276" t="s">
        <v>111</v>
      </c>
      <c r="BW268" s="275" t="s">
        <v>110</v>
      </c>
      <c r="BZ268" s="273" t="s">
        <v>133</v>
      </c>
      <c r="CA268" s="274" t="s">
        <v>109</v>
      </c>
      <c r="CB268" s="275" t="s">
        <v>110</v>
      </c>
      <c r="CC268" s="276" t="s">
        <v>111</v>
      </c>
      <c r="CD268" s="275" t="s">
        <v>110</v>
      </c>
      <c r="CG268" s="273" t="s">
        <v>133</v>
      </c>
      <c r="CH268" s="274" t="s">
        <v>109</v>
      </c>
      <c r="CI268" s="275" t="s">
        <v>110</v>
      </c>
      <c r="CJ268" s="276" t="s">
        <v>111</v>
      </c>
      <c r="CK268" s="275" t="s">
        <v>110</v>
      </c>
      <c r="CN268" s="273" t="s">
        <v>133</v>
      </c>
      <c r="CO268" s="274" t="s">
        <v>109</v>
      </c>
      <c r="CP268" s="275" t="s">
        <v>110</v>
      </c>
      <c r="CQ268" s="276" t="s">
        <v>111</v>
      </c>
      <c r="CR268" s="275" t="s">
        <v>110</v>
      </c>
      <c r="CU268" s="273" t="s">
        <v>133</v>
      </c>
      <c r="CV268" s="274" t="s">
        <v>109</v>
      </c>
      <c r="CW268" s="275" t="s">
        <v>110</v>
      </c>
      <c r="CX268" s="276" t="s">
        <v>111</v>
      </c>
      <c r="CY268" s="275" t="s">
        <v>110</v>
      </c>
      <c r="DB268" s="273" t="s">
        <v>133</v>
      </c>
      <c r="DC268" s="274" t="s">
        <v>109</v>
      </c>
      <c r="DD268" s="275" t="s">
        <v>110</v>
      </c>
      <c r="DE268" s="276" t="s">
        <v>111</v>
      </c>
      <c r="DF268" s="275" t="s">
        <v>110</v>
      </c>
      <c r="DI268" s="273" t="s">
        <v>133</v>
      </c>
      <c r="DJ268" s="274" t="s">
        <v>109</v>
      </c>
      <c r="DK268" s="275" t="s">
        <v>110</v>
      </c>
      <c r="DL268" s="276" t="s">
        <v>111</v>
      </c>
      <c r="DM268" s="275" t="s">
        <v>110</v>
      </c>
      <c r="DP268" s="273" t="s">
        <v>133</v>
      </c>
      <c r="DQ268" s="274" t="s">
        <v>109</v>
      </c>
      <c r="DR268" s="275" t="s">
        <v>110</v>
      </c>
      <c r="DS268" s="276" t="s">
        <v>111</v>
      </c>
      <c r="DT268" s="275" t="s">
        <v>110</v>
      </c>
      <c r="DW268" s="273" t="s">
        <v>133</v>
      </c>
      <c r="DX268" s="274" t="s">
        <v>109</v>
      </c>
      <c r="DY268" s="275" t="s">
        <v>110</v>
      </c>
      <c r="DZ268" s="276" t="s">
        <v>111</v>
      </c>
      <c r="EA268" s="275" t="s">
        <v>110</v>
      </c>
      <c r="ED268" s="273" t="s">
        <v>133</v>
      </c>
      <c r="EE268" s="274" t="s">
        <v>109</v>
      </c>
      <c r="EF268" s="275" t="s">
        <v>110</v>
      </c>
      <c r="EG268" s="276" t="s">
        <v>111</v>
      </c>
      <c r="EH268" s="275" t="s">
        <v>110</v>
      </c>
      <c r="EK268" s="273" t="s">
        <v>133</v>
      </c>
      <c r="EL268" s="274" t="s">
        <v>109</v>
      </c>
      <c r="EM268" s="275" t="s">
        <v>110</v>
      </c>
      <c r="EN268" s="276" t="s">
        <v>111</v>
      </c>
      <c r="EO268" s="275" t="s">
        <v>110</v>
      </c>
      <c r="ER268" s="273" t="s">
        <v>133</v>
      </c>
      <c r="ES268" s="274" t="s">
        <v>109</v>
      </c>
      <c r="ET268" s="275" t="s">
        <v>110</v>
      </c>
      <c r="EU268" s="276" t="s">
        <v>111</v>
      </c>
      <c r="EV268" s="275" t="s">
        <v>110</v>
      </c>
      <c r="EY268" s="273" t="s">
        <v>133</v>
      </c>
      <c r="EZ268" s="274" t="s">
        <v>109</v>
      </c>
      <c r="FA268" s="275" t="s">
        <v>110</v>
      </c>
      <c r="FB268" s="276" t="s">
        <v>111</v>
      </c>
      <c r="FC268" s="275" t="s">
        <v>110</v>
      </c>
      <c r="FF268" s="273" t="s">
        <v>133</v>
      </c>
      <c r="FG268" s="274" t="s">
        <v>109</v>
      </c>
      <c r="FH268" s="275" t="s">
        <v>110</v>
      </c>
      <c r="FI268" s="276" t="s">
        <v>111</v>
      </c>
      <c r="FJ268" s="275" t="s">
        <v>110</v>
      </c>
      <c r="FM268" s="273" t="s">
        <v>133</v>
      </c>
      <c r="FN268" s="274" t="s">
        <v>109</v>
      </c>
      <c r="FO268" s="275" t="s">
        <v>110</v>
      </c>
      <c r="FP268" s="276" t="s">
        <v>111</v>
      </c>
      <c r="FQ268" s="275" t="s">
        <v>110</v>
      </c>
      <c r="FT268" s="273" t="s">
        <v>133</v>
      </c>
      <c r="FU268" s="274" t="s">
        <v>109</v>
      </c>
      <c r="FV268" s="275" t="s">
        <v>110</v>
      </c>
      <c r="FW268" s="276" t="s">
        <v>111</v>
      </c>
      <c r="FX268" s="275" t="s">
        <v>110</v>
      </c>
      <c r="GA268" s="273" t="s">
        <v>133</v>
      </c>
      <c r="GB268" s="274" t="s">
        <v>109</v>
      </c>
      <c r="GC268" s="275" t="s">
        <v>110</v>
      </c>
      <c r="GD268" s="276" t="s">
        <v>111</v>
      </c>
      <c r="GE268" s="275" t="s">
        <v>110</v>
      </c>
      <c r="GH268" s="273" t="s">
        <v>133</v>
      </c>
      <c r="GI268" s="274" t="s">
        <v>109</v>
      </c>
      <c r="GJ268" s="275" t="s">
        <v>110</v>
      </c>
      <c r="GK268" s="276" t="s">
        <v>111</v>
      </c>
      <c r="GL268" s="275" t="s">
        <v>110</v>
      </c>
      <c r="GO268" s="273" t="s">
        <v>133</v>
      </c>
      <c r="GP268" s="274" t="s">
        <v>109</v>
      </c>
      <c r="GQ268" s="275" t="s">
        <v>110</v>
      </c>
      <c r="GR268" s="276" t="s">
        <v>111</v>
      </c>
      <c r="GS268" s="275" t="s">
        <v>110</v>
      </c>
      <c r="GV268" s="273" t="s">
        <v>133</v>
      </c>
      <c r="GW268" s="274" t="s">
        <v>109</v>
      </c>
      <c r="GX268" s="275" t="s">
        <v>110</v>
      </c>
      <c r="GY268" s="276" t="s">
        <v>111</v>
      </c>
      <c r="GZ268" s="275" t="s">
        <v>110</v>
      </c>
      <c r="HC268" s="273" t="s">
        <v>133</v>
      </c>
      <c r="HD268" s="274" t="s">
        <v>109</v>
      </c>
      <c r="HE268" s="275" t="s">
        <v>110</v>
      </c>
      <c r="HF268" s="276" t="s">
        <v>111</v>
      </c>
      <c r="HG268" s="275" t="s">
        <v>110</v>
      </c>
      <c r="HJ268" s="273" t="s">
        <v>133</v>
      </c>
      <c r="HK268" s="274" t="s">
        <v>109</v>
      </c>
      <c r="HL268" s="275" t="s">
        <v>110</v>
      </c>
      <c r="HM268" s="276" t="s">
        <v>111</v>
      </c>
      <c r="HN268" s="275" t="s">
        <v>110</v>
      </c>
      <c r="HQ268" s="273" t="s">
        <v>133</v>
      </c>
      <c r="HR268" s="274" t="s">
        <v>109</v>
      </c>
      <c r="HS268" s="275" t="s">
        <v>110</v>
      </c>
      <c r="HT268" s="276" t="s">
        <v>111</v>
      </c>
      <c r="HU268" s="275" t="s">
        <v>110</v>
      </c>
      <c r="HX268" s="273" t="s">
        <v>133</v>
      </c>
      <c r="HY268" s="274" t="s">
        <v>109</v>
      </c>
      <c r="HZ268" s="275" t="s">
        <v>110</v>
      </c>
      <c r="IA268" s="276" t="s">
        <v>111</v>
      </c>
      <c r="IB268" s="275" t="s">
        <v>110</v>
      </c>
      <c r="IE268" s="273" t="s">
        <v>133</v>
      </c>
      <c r="IF268" s="274" t="s">
        <v>109</v>
      </c>
      <c r="IG268" s="275" t="s">
        <v>110</v>
      </c>
      <c r="IH268" s="276" t="s">
        <v>111</v>
      </c>
      <c r="II268" s="275" t="s">
        <v>110</v>
      </c>
      <c r="IL268" s="273" t="s">
        <v>133</v>
      </c>
      <c r="IM268" s="274" t="s">
        <v>109</v>
      </c>
      <c r="IN268" s="275" t="s">
        <v>110</v>
      </c>
      <c r="IO268" s="276" t="s">
        <v>111</v>
      </c>
      <c r="IP268" s="275" t="s">
        <v>110</v>
      </c>
      <c r="IS268" s="273" t="s">
        <v>133</v>
      </c>
      <c r="IT268" s="274" t="s">
        <v>109</v>
      </c>
      <c r="IU268" s="275" t="s">
        <v>110</v>
      </c>
      <c r="IV268" s="276" t="s">
        <v>111</v>
      </c>
      <c r="IW268" s="275" t="s">
        <v>110</v>
      </c>
      <c r="IZ268" s="273" t="s">
        <v>133</v>
      </c>
      <c r="JA268" s="274" t="s">
        <v>109</v>
      </c>
      <c r="JB268" s="275" t="s">
        <v>110</v>
      </c>
      <c r="JC268" s="276" t="s">
        <v>111</v>
      </c>
      <c r="JD268" s="275" t="s">
        <v>110</v>
      </c>
      <c r="JG268" s="273" t="s">
        <v>133</v>
      </c>
      <c r="JH268" s="274" t="s">
        <v>109</v>
      </c>
      <c r="JI268" s="275" t="s">
        <v>110</v>
      </c>
      <c r="JJ268" s="276" t="s">
        <v>111</v>
      </c>
      <c r="JK268" s="275" t="s">
        <v>110</v>
      </c>
      <c r="JN268" s="273" t="s">
        <v>133</v>
      </c>
      <c r="JO268" s="274" t="s">
        <v>109</v>
      </c>
      <c r="JP268" s="275" t="s">
        <v>110</v>
      </c>
      <c r="JQ268" s="276" t="s">
        <v>111</v>
      </c>
      <c r="JR268" s="275" t="s">
        <v>110</v>
      </c>
      <c r="JU268" s="273" t="s">
        <v>133</v>
      </c>
      <c r="JV268" s="274" t="s">
        <v>109</v>
      </c>
      <c r="JW268" s="275" t="s">
        <v>110</v>
      </c>
      <c r="JX268" s="276" t="s">
        <v>111</v>
      </c>
      <c r="JY268" s="275" t="s">
        <v>110</v>
      </c>
      <c r="KB268" s="273" t="s">
        <v>133</v>
      </c>
      <c r="KC268" s="274" t="s">
        <v>109</v>
      </c>
      <c r="KD268" s="275" t="s">
        <v>110</v>
      </c>
      <c r="KE268" s="276" t="s">
        <v>111</v>
      </c>
      <c r="KF268" s="275" t="s">
        <v>110</v>
      </c>
      <c r="KI268" s="273" t="s">
        <v>133</v>
      </c>
      <c r="KJ268" s="274" t="s">
        <v>109</v>
      </c>
      <c r="KK268" s="275" t="s">
        <v>110</v>
      </c>
      <c r="KL268" s="276" t="s">
        <v>111</v>
      </c>
      <c r="KM268" s="275" t="s">
        <v>110</v>
      </c>
      <c r="KP268" s="273" t="s">
        <v>133</v>
      </c>
      <c r="KQ268" s="274" t="s">
        <v>109</v>
      </c>
      <c r="KR268" s="275" t="s">
        <v>110</v>
      </c>
      <c r="KS268" s="276" t="s">
        <v>111</v>
      </c>
      <c r="KT268" s="275" t="s">
        <v>110</v>
      </c>
      <c r="KW268" s="273" t="s">
        <v>133</v>
      </c>
      <c r="KX268" s="274" t="s">
        <v>109</v>
      </c>
      <c r="KY268" s="275" t="s">
        <v>110</v>
      </c>
      <c r="KZ268" s="276" t="s">
        <v>111</v>
      </c>
      <c r="LA268" s="275" t="s">
        <v>110</v>
      </c>
      <c r="LD268" s="273" t="s">
        <v>133</v>
      </c>
      <c r="LE268" s="274" t="s">
        <v>109</v>
      </c>
      <c r="LF268" s="275" t="s">
        <v>110</v>
      </c>
      <c r="LG268" s="276" t="s">
        <v>111</v>
      </c>
      <c r="LH268" s="275" t="s">
        <v>110</v>
      </c>
      <c r="LK268" s="190" t="s">
        <v>133</v>
      </c>
      <c r="LL268" s="191" t="s">
        <v>109</v>
      </c>
      <c r="LM268" s="192" t="s">
        <v>110</v>
      </c>
      <c r="LN268" s="193" t="s">
        <v>111</v>
      </c>
      <c r="LO268" s="192" t="s">
        <v>110</v>
      </c>
      <c r="LR268" s="190" t="s">
        <v>133</v>
      </c>
      <c r="LS268" s="191" t="s">
        <v>109</v>
      </c>
      <c r="LT268" s="192" t="s">
        <v>110</v>
      </c>
      <c r="LU268" s="193" t="s">
        <v>111</v>
      </c>
      <c r="LV268" s="192" t="s">
        <v>110</v>
      </c>
      <c r="LY268" s="190" t="s">
        <v>133</v>
      </c>
      <c r="LZ268" s="191" t="s">
        <v>109</v>
      </c>
      <c r="MA268" s="192" t="s">
        <v>110</v>
      </c>
      <c r="MB268" s="193" t="s">
        <v>111</v>
      </c>
      <c r="MC268" s="192" t="s">
        <v>110</v>
      </c>
      <c r="MF268" s="190" t="s">
        <v>133</v>
      </c>
      <c r="MG268" s="191" t="s">
        <v>109</v>
      </c>
      <c r="MH268" s="192" t="s">
        <v>110</v>
      </c>
      <c r="MI268" s="193" t="s">
        <v>111</v>
      </c>
      <c r="MJ268" s="192" t="s">
        <v>110</v>
      </c>
      <c r="MM268" s="190" t="s">
        <v>133</v>
      </c>
      <c r="MN268" s="191" t="s">
        <v>109</v>
      </c>
      <c r="MO268" s="192" t="s">
        <v>110</v>
      </c>
      <c r="MP268" s="193" t="s">
        <v>111</v>
      </c>
      <c r="MQ268" s="192" t="s">
        <v>110</v>
      </c>
      <c r="MT268" s="190" t="s">
        <v>133</v>
      </c>
      <c r="MU268" s="191" t="s">
        <v>109</v>
      </c>
      <c r="MV268" s="192" t="s">
        <v>110</v>
      </c>
      <c r="MW268" s="193" t="s">
        <v>111</v>
      </c>
      <c r="MX268" s="192" t="s">
        <v>110</v>
      </c>
      <c r="NA268" s="190" t="s">
        <v>133</v>
      </c>
      <c r="NB268" s="191" t="s">
        <v>109</v>
      </c>
      <c r="NC268" s="192" t="s">
        <v>110</v>
      </c>
      <c r="ND268" s="193" t="s">
        <v>111</v>
      </c>
      <c r="NE268" s="192" t="s">
        <v>110</v>
      </c>
      <c r="NH268" s="190" t="s">
        <v>133</v>
      </c>
      <c r="NI268" s="191" t="s">
        <v>109</v>
      </c>
      <c r="NJ268" s="192" t="s">
        <v>110</v>
      </c>
      <c r="NK268" s="193" t="s">
        <v>111</v>
      </c>
      <c r="NL268" s="192" t="s">
        <v>110</v>
      </c>
      <c r="NO268" s="190" t="s">
        <v>133</v>
      </c>
      <c r="NP268" s="191" t="s">
        <v>109</v>
      </c>
      <c r="NQ268" s="192" t="s">
        <v>110</v>
      </c>
      <c r="NR268" s="193" t="s">
        <v>111</v>
      </c>
      <c r="NS268" s="192" t="s">
        <v>110</v>
      </c>
      <c r="NV268" s="190" t="s">
        <v>133</v>
      </c>
      <c r="NW268" s="191" t="s">
        <v>109</v>
      </c>
      <c r="NX268" s="192" t="s">
        <v>110</v>
      </c>
      <c r="NY268" s="193" t="s">
        <v>111</v>
      </c>
      <c r="NZ268" s="192" t="s">
        <v>110</v>
      </c>
      <c r="OC268" s="190" t="s">
        <v>133</v>
      </c>
      <c r="OD268" s="191" t="s">
        <v>109</v>
      </c>
      <c r="OE268" s="192" t="s">
        <v>110</v>
      </c>
      <c r="OF268" s="193" t="s">
        <v>111</v>
      </c>
      <c r="OG268" s="192" t="s">
        <v>110</v>
      </c>
      <c r="OJ268" s="190" t="s">
        <v>133</v>
      </c>
      <c r="OK268" s="191" t="s">
        <v>109</v>
      </c>
      <c r="OL268" s="192" t="s">
        <v>110</v>
      </c>
      <c r="OM268" s="193" t="s">
        <v>111</v>
      </c>
      <c r="ON268" s="192" t="s">
        <v>110</v>
      </c>
      <c r="OQ268" s="190" t="s">
        <v>133</v>
      </c>
      <c r="OR268" s="191" t="s">
        <v>109</v>
      </c>
      <c r="OS268" s="192" t="s">
        <v>110</v>
      </c>
      <c r="OT268" s="193" t="s">
        <v>111</v>
      </c>
      <c r="OU268" s="192" t="s">
        <v>110</v>
      </c>
      <c r="OX268" s="190" t="s">
        <v>133</v>
      </c>
      <c r="OY268" s="191" t="s">
        <v>109</v>
      </c>
      <c r="OZ268" s="192" t="s">
        <v>110</v>
      </c>
      <c r="PA268" s="193" t="s">
        <v>111</v>
      </c>
      <c r="PB268" s="192" t="s">
        <v>110</v>
      </c>
      <c r="PE268" s="190" t="s">
        <v>133</v>
      </c>
      <c r="PF268" s="191" t="s">
        <v>109</v>
      </c>
      <c r="PG268" s="192" t="s">
        <v>110</v>
      </c>
      <c r="PH268" s="193" t="s">
        <v>111</v>
      </c>
      <c r="PI268" s="192" t="s">
        <v>110</v>
      </c>
    </row>
    <row r="269" spans="1:425" ht="18" x14ac:dyDescent="0.35">
      <c r="A269" s="194"/>
      <c r="B269" s="195"/>
      <c r="C269" s="194"/>
      <c r="D269" s="196"/>
      <c r="E269" s="194"/>
      <c r="H269" s="194"/>
      <c r="I269" s="195"/>
      <c r="J269" s="194"/>
      <c r="K269" s="196"/>
      <c r="L269" s="194"/>
      <c r="O269" s="194"/>
      <c r="P269" s="195"/>
      <c r="Q269" s="194"/>
      <c r="R269" s="196"/>
      <c r="S269" s="194"/>
      <c r="V269" s="194"/>
      <c r="W269" s="195"/>
      <c r="X269" s="194"/>
      <c r="Y269" s="196"/>
      <c r="Z269" s="194"/>
      <c r="AC269" s="194"/>
      <c r="AD269" s="195"/>
      <c r="AE269" s="194"/>
      <c r="AF269" s="196"/>
      <c r="AG269" s="194"/>
      <c r="AJ269" s="194"/>
      <c r="AK269" s="195"/>
      <c r="AL269" s="194"/>
      <c r="AM269" s="196"/>
      <c r="AN269" s="194"/>
      <c r="AQ269" s="194"/>
      <c r="AR269" s="195"/>
      <c r="AS269" s="194"/>
      <c r="AT269" s="196"/>
      <c r="AU269" s="194"/>
      <c r="AX269" s="194"/>
      <c r="AY269" s="195"/>
      <c r="AZ269" s="194"/>
      <c r="BA269" s="196"/>
      <c r="BB269" s="194"/>
      <c r="BE269" s="194"/>
      <c r="BF269" s="195"/>
      <c r="BG269" s="194"/>
      <c r="BH269" s="196"/>
      <c r="BI269" s="194"/>
      <c r="BL269" s="194"/>
      <c r="BM269" s="195"/>
      <c r="BN269" s="194"/>
      <c r="BO269" s="196"/>
      <c r="BP269" s="194"/>
      <c r="BS269" s="194"/>
      <c r="BT269" s="195"/>
      <c r="BU269" s="194"/>
      <c r="BV269" s="196"/>
      <c r="BW269" s="194"/>
      <c r="BZ269" s="194"/>
      <c r="CA269" s="195"/>
      <c r="CB269" s="194"/>
      <c r="CC269" s="196"/>
      <c r="CD269" s="194"/>
      <c r="CG269" s="194"/>
      <c r="CH269" s="195"/>
      <c r="CI269" s="194"/>
      <c r="CJ269" s="196"/>
      <c r="CK269" s="194"/>
      <c r="CN269" s="194"/>
      <c r="CO269" s="195"/>
      <c r="CP269" s="194"/>
      <c r="CQ269" s="196"/>
      <c r="CR269" s="194"/>
      <c r="CU269" s="194"/>
      <c r="CV269" s="195"/>
      <c r="CW269" s="194"/>
      <c r="CX269" s="196"/>
      <c r="CY269" s="194"/>
      <c r="DB269" s="194"/>
      <c r="DC269" s="195"/>
      <c r="DD269" s="194"/>
      <c r="DE269" s="196"/>
      <c r="DF269" s="194"/>
      <c r="DI269" s="194"/>
      <c r="DJ269" s="195"/>
      <c r="DK269" s="194"/>
      <c r="DL269" s="196"/>
      <c r="DM269" s="194"/>
      <c r="DP269" s="194"/>
      <c r="DQ269" s="195"/>
      <c r="DR269" s="194"/>
      <c r="DS269" s="196"/>
      <c r="DT269" s="194"/>
      <c r="DW269" s="194"/>
      <c r="DX269" s="195"/>
      <c r="DY269" s="194"/>
      <c r="DZ269" s="196"/>
      <c r="EA269" s="194"/>
      <c r="ED269" s="194"/>
      <c r="EE269" s="195"/>
      <c r="EF269" s="194"/>
      <c r="EG269" s="196"/>
      <c r="EH269" s="194"/>
      <c r="EK269" s="194"/>
      <c r="EL269" s="195"/>
      <c r="EM269" s="194"/>
      <c r="EN269" s="196"/>
      <c r="EO269" s="194"/>
      <c r="ER269" s="194"/>
      <c r="ES269" s="195"/>
      <c r="ET269" s="194"/>
      <c r="EU269" s="196"/>
      <c r="EV269" s="194"/>
      <c r="EY269" s="194"/>
      <c r="EZ269" s="195"/>
      <c r="FA269" s="194"/>
      <c r="FB269" s="196"/>
      <c r="FC269" s="194"/>
      <c r="FF269" s="194"/>
      <c r="FG269" s="195"/>
      <c r="FH269" s="194"/>
      <c r="FI269" s="196"/>
      <c r="FJ269" s="194"/>
      <c r="FM269" s="194"/>
      <c r="FN269" s="195"/>
      <c r="FO269" s="194"/>
      <c r="FP269" s="196"/>
      <c r="FQ269" s="194"/>
      <c r="FT269" s="194"/>
      <c r="FU269" s="195"/>
      <c r="FV269" s="194"/>
      <c r="FW269" s="196"/>
      <c r="FX269" s="194"/>
      <c r="GA269" s="194"/>
      <c r="GB269" s="195"/>
      <c r="GC269" s="194"/>
      <c r="GD269" s="196"/>
      <c r="GE269" s="194"/>
      <c r="GH269" s="194"/>
      <c r="GI269" s="195"/>
      <c r="GJ269" s="194"/>
      <c r="GK269" s="196"/>
      <c r="GL269" s="194"/>
      <c r="GO269" s="194"/>
      <c r="GP269" s="195"/>
      <c r="GQ269" s="194"/>
      <c r="GR269" s="196"/>
      <c r="GS269" s="194"/>
      <c r="GV269" s="194"/>
      <c r="GW269" s="195"/>
      <c r="GX269" s="194"/>
      <c r="GY269" s="196"/>
      <c r="GZ269" s="194"/>
      <c r="HC269" s="194"/>
      <c r="HD269" s="195"/>
      <c r="HE269" s="194"/>
      <c r="HF269" s="196"/>
      <c r="HG269" s="194"/>
      <c r="HJ269" s="194"/>
      <c r="HK269" s="195"/>
      <c r="HL269" s="194"/>
      <c r="HM269" s="196"/>
      <c r="HN269" s="194"/>
      <c r="HQ269" s="194"/>
      <c r="HR269" s="195"/>
      <c r="HS269" s="194"/>
      <c r="HT269" s="196"/>
      <c r="HU269" s="194"/>
      <c r="HX269" s="194"/>
      <c r="HY269" s="195"/>
      <c r="HZ269" s="194"/>
      <c r="IA269" s="196"/>
      <c r="IB269" s="194"/>
      <c r="IE269" s="194"/>
      <c r="IF269" s="195"/>
      <c r="IG269" s="194"/>
      <c r="IH269" s="196"/>
      <c r="II269" s="194"/>
      <c r="IL269" s="194"/>
      <c r="IM269" s="195"/>
      <c r="IN269" s="194"/>
      <c r="IO269" s="196"/>
      <c r="IP269" s="194"/>
      <c r="IS269" s="194"/>
      <c r="IT269" s="195"/>
      <c r="IU269" s="194"/>
      <c r="IV269" s="196"/>
      <c r="IW269" s="194"/>
      <c r="IZ269" s="194"/>
      <c r="JA269" s="195"/>
      <c r="JB269" s="194"/>
      <c r="JC269" s="196"/>
      <c r="JD269" s="194"/>
      <c r="JG269" s="194"/>
      <c r="JH269" s="195"/>
      <c r="JI269" s="194"/>
      <c r="JJ269" s="196"/>
      <c r="JK269" s="194"/>
      <c r="JN269" s="194"/>
      <c r="JO269" s="195"/>
      <c r="JP269" s="194"/>
      <c r="JQ269" s="196"/>
      <c r="JR269" s="194"/>
      <c r="JU269" s="194"/>
      <c r="JV269" s="195"/>
      <c r="JW269" s="194"/>
      <c r="JX269" s="196"/>
      <c r="JY269" s="194"/>
      <c r="KB269" s="194"/>
      <c r="KC269" s="195"/>
      <c r="KD269" s="194"/>
      <c r="KE269" s="196"/>
      <c r="KF269" s="194"/>
      <c r="KI269" s="194"/>
      <c r="KJ269" s="195"/>
      <c r="KK269" s="194"/>
      <c r="KL269" s="196"/>
      <c r="KM269" s="194"/>
      <c r="KP269" s="194"/>
      <c r="KQ269" s="195"/>
      <c r="KR269" s="194"/>
      <c r="KS269" s="196"/>
      <c r="KT269" s="194"/>
      <c r="KW269" s="194"/>
      <c r="KX269" s="195"/>
      <c r="KY269" s="194"/>
      <c r="KZ269" s="196"/>
      <c r="LA269" s="194"/>
      <c r="LD269" s="194"/>
      <c r="LE269" s="195"/>
      <c r="LF269" s="194"/>
      <c r="LG269" s="196"/>
      <c r="LH269" s="194"/>
      <c r="LK269" s="194"/>
      <c r="LL269" s="195"/>
      <c r="LM269" s="194"/>
      <c r="LN269" s="196"/>
      <c r="LO269" s="194"/>
      <c r="LR269" s="194"/>
      <c r="LS269" s="195"/>
      <c r="LT269" s="194"/>
      <c r="LU269" s="196"/>
      <c r="LV269" s="194"/>
      <c r="LY269" s="194"/>
      <c r="LZ269" s="195"/>
      <c r="MA269" s="194"/>
      <c r="MB269" s="196"/>
      <c r="MC269" s="194"/>
      <c r="MF269" s="194"/>
      <c r="MG269" s="195"/>
      <c r="MH269" s="194"/>
      <c r="MI269" s="196"/>
      <c r="MJ269" s="194"/>
      <c r="MM269" s="194"/>
      <c r="MN269" s="195"/>
      <c r="MO269" s="194"/>
      <c r="MP269" s="196"/>
      <c r="MQ269" s="194"/>
      <c r="MT269" s="194"/>
      <c r="MU269" s="195"/>
      <c r="MV269" s="194"/>
      <c r="MW269" s="196"/>
      <c r="MX269" s="194"/>
      <c r="NA269" s="194"/>
      <c r="NB269" s="195"/>
      <c r="NC269" s="194"/>
      <c r="ND269" s="196"/>
      <c r="NE269" s="194"/>
      <c r="NH269" s="194"/>
      <c r="NI269" s="195"/>
      <c r="NJ269" s="194"/>
      <c r="NK269" s="196"/>
      <c r="NL269" s="194"/>
      <c r="NO269" s="194"/>
      <c r="NP269" s="195"/>
      <c r="NQ269" s="194"/>
      <c r="NR269" s="196"/>
      <c r="NS269" s="194"/>
      <c r="NV269" s="194"/>
      <c r="NW269" s="195"/>
      <c r="NX269" s="194"/>
      <c r="NY269" s="196"/>
      <c r="NZ269" s="194"/>
      <c r="OC269" s="194"/>
      <c r="OD269" s="195"/>
      <c r="OE269" s="194"/>
      <c r="OF269" s="196"/>
      <c r="OG269" s="194"/>
      <c r="OJ269" s="194"/>
      <c r="OK269" s="195"/>
      <c r="OL269" s="194"/>
      <c r="OM269" s="196"/>
      <c r="ON269" s="194"/>
      <c r="OQ269" s="194"/>
      <c r="OR269" s="195"/>
      <c r="OS269" s="194"/>
      <c r="OT269" s="196"/>
      <c r="OU269" s="194"/>
      <c r="OX269" s="194"/>
      <c r="OY269" s="195"/>
      <c r="OZ269" s="194"/>
      <c r="PA269" s="196"/>
      <c r="PB269" s="194"/>
      <c r="PE269" s="194"/>
      <c r="PF269" s="195"/>
      <c r="PG269" s="194"/>
      <c r="PH269" s="196"/>
      <c r="PI269" s="194"/>
    </row>
    <row r="270" spans="1:425" ht="18" x14ac:dyDescent="0.35">
      <c r="A270" s="271" t="s">
        <v>61</v>
      </c>
      <c r="B270" s="270">
        <v>0</v>
      </c>
      <c r="C270" s="278">
        <v>0</v>
      </c>
      <c r="D270" s="272">
        <v>0</v>
      </c>
      <c r="E270" s="278">
        <v>0</v>
      </c>
      <c r="H270" s="271" t="s">
        <v>61</v>
      </c>
      <c r="I270" s="270">
        <v>0</v>
      </c>
      <c r="J270" s="278">
        <v>0</v>
      </c>
      <c r="K270" s="272">
        <v>0</v>
      </c>
      <c r="L270" s="278">
        <v>0</v>
      </c>
      <c r="O270" s="271" t="s">
        <v>61</v>
      </c>
      <c r="P270" s="270">
        <v>0</v>
      </c>
      <c r="Q270" s="278">
        <v>0</v>
      </c>
      <c r="R270" s="272">
        <v>0</v>
      </c>
      <c r="S270" s="278">
        <v>0</v>
      </c>
      <c r="V270" s="271" t="s">
        <v>61</v>
      </c>
      <c r="W270" s="270">
        <v>118284</v>
      </c>
      <c r="X270" s="278">
        <v>0.25462181737258544</v>
      </c>
      <c r="Y270" s="272">
        <v>1</v>
      </c>
      <c r="Z270" s="278">
        <v>0.25</v>
      </c>
      <c r="AC270" s="271" t="s">
        <v>61</v>
      </c>
      <c r="AD270" s="270">
        <v>301318</v>
      </c>
      <c r="AE270" s="278">
        <v>0.37613390795538237</v>
      </c>
      <c r="AF270" s="272">
        <v>2</v>
      </c>
      <c r="AG270" s="278">
        <v>0.33333333333333331</v>
      </c>
      <c r="AJ270" s="271" t="s">
        <v>61</v>
      </c>
      <c r="AK270" s="270">
        <v>269592.15999999997</v>
      </c>
      <c r="AL270" s="278">
        <v>0.68723060114772383</v>
      </c>
      <c r="AM270" s="272">
        <v>2</v>
      </c>
      <c r="AN270" s="278">
        <v>0.66666666666666663</v>
      </c>
      <c r="AQ270" s="271" t="s">
        <v>61</v>
      </c>
      <c r="AR270" s="270">
        <v>270720.90999999997</v>
      </c>
      <c r="AS270" s="278">
        <v>0.6881279667666218</v>
      </c>
      <c r="AT270" s="272">
        <v>2</v>
      </c>
      <c r="AU270" s="278">
        <v>0.66666666666666663</v>
      </c>
      <c r="AX270" s="271" t="s">
        <v>61</v>
      </c>
      <c r="AY270" s="270">
        <v>273003.24</v>
      </c>
      <c r="AZ270" s="278">
        <v>0.23270326900741214</v>
      </c>
      <c r="BA270" s="272">
        <v>2</v>
      </c>
      <c r="BB270" s="278">
        <v>0.2</v>
      </c>
      <c r="BE270" s="271" t="s">
        <v>61</v>
      </c>
      <c r="BF270" s="270">
        <v>273608.25</v>
      </c>
      <c r="BG270" s="278">
        <v>0.19223422848971219</v>
      </c>
      <c r="BH270" s="272">
        <v>2</v>
      </c>
      <c r="BI270" s="278">
        <v>0.16666666666666666</v>
      </c>
      <c r="BL270" s="271" t="s">
        <v>61</v>
      </c>
      <c r="BM270" s="270">
        <v>402473.99</v>
      </c>
      <c r="BN270" s="278">
        <v>0.282773918384501</v>
      </c>
      <c r="BO270" s="272">
        <v>3</v>
      </c>
      <c r="BP270" s="278">
        <v>0.25</v>
      </c>
      <c r="BS270" s="271" t="s">
        <v>61</v>
      </c>
      <c r="BT270" s="270">
        <v>152954.18</v>
      </c>
      <c r="BU270" s="278">
        <v>8.0869741055450986E-2</v>
      </c>
      <c r="BV270" s="272">
        <v>1</v>
      </c>
      <c r="BW270" s="278">
        <v>5.5555555555555552E-2</v>
      </c>
      <c r="BZ270" s="271" t="s">
        <v>61</v>
      </c>
      <c r="CA270" s="270">
        <v>828924.63</v>
      </c>
      <c r="CB270" s="278">
        <v>0.31328543860725522</v>
      </c>
      <c r="CC270" s="272">
        <v>8</v>
      </c>
      <c r="CD270" s="278">
        <v>0.33333333333333331</v>
      </c>
      <c r="CG270" s="271" t="s">
        <v>61</v>
      </c>
      <c r="CH270" s="270">
        <v>103397.17</v>
      </c>
      <c r="CI270" s="278">
        <v>3.5108902392091017E-2</v>
      </c>
      <c r="CJ270" s="272">
        <v>1</v>
      </c>
      <c r="CK270" s="278">
        <v>4.3478260869565216E-2</v>
      </c>
      <c r="CN270" s="271" t="s">
        <v>61</v>
      </c>
      <c r="CO270" s="270">
        <v>77300</v>
      </c>
      <c r="CP270" s="278">
        <v>2.2248432455462954E-2</v>
      </c>
      <c r="CQ270" s="272">
        <v>1</v>
      </c>
      <c r="CR270" s="278">
        <v>3.5714285714285712E-2</v>
      </c>
      <c r="CU270" s="271" t="s">
        <v>61</v>
      </c>
      <c r="CV270" s="270">
        <v>221244.19</v>
      </c>
      <c r="CW270" s="278">
        <v>6.2524591355598624E-2</v>
      </c>
      <c r="CX270" s="272">
        <v>3</v>
      </c>
      <c r="CY270" s="278">
        <v>0.10344827586206896</v>
      </c>
      <c r="DB270" s="271" t="s">
        <v>61</v>
      </c>
      <c r="DC270" s="270">
        <v>1064616.24</v>
      </c>
      <c r="DD270" s="278">
        <v>0.22812415556270996</v>
      </c>
      <c r="DE270" s="272">
        <v>10</v>
      </c>
      <c r="DF270" s="278">
        <v>0.3125</v>
      </c>
      <c r="DI270" s="271" t="s">
        <v>61</v>
      </c>
      <c r="DJ270" s="270">
        <v>1558836.86</v>
      </c>
      <c r="DK270" s="278">
        <v>0.38668695579138218</v>
      </c>
      <c r="DL270" s="272">
        <v>14</v>
      </c>
      <c r="DM270" s="278">
        <v>0.4375</v>
      </c>
      <c r="DP270" s="271" t="s">
        <v>61</v>
      </c>
      <c r="DQ270" s="270">
        <v>1674452.81</v>
      </c>
      <c r="DR270" s="278">
        <v>0.37152926774722905</v>
      </c>
      <c r="DS270" s="272">
        <v>15</v>
      </c>
      <c r="DT270" s="278">
        <v>0.41666666666666669</v>
      </c>
      <c r="DW270" s="271" t="s">
        <v>61</v>
      </c>
      <c r="DX270" s="270">
        <v>2632349.42</v>
      </c>
      <c r="DY270" s="278">
        <v>0.66647374914058266</v>
      </c>
      <c r="DZ270" s="272">
        <v>22</v>
      </c>
      <c r="EA270" s="278">
        <v>0.70967741935483875</v>
      </c>
      <c r="ED270" s="271" t="s">
        <v>61</v>
      </c>
      <c r="EE270" s="270">
        <v>2446179.1699999995</v>
      </c>
      <c r="EF270" s="278">
        <v>0.68751810013190817</v>
      </c>
      <c r="EG270" s="272">
        <v>20</v>
      </c>
      <c r="EH270" s="278">
        <v>0.68965517241379315</v>
      </c>
      <c r="EK270" s="271" t="s">
        <v>61</v>
      </c>
      <c r="EL270" s="270">
        <v>2651007.29</v>
      </c>
      <c r="EM270" s="278">
        <v>0.82918260654546494</v>
      </c>
      <c r="EN270" s="272">
        <v>22</v>
      </c>
      <c r="EO270" s="278">
        <v>0.84615384615384615</v>
      </c>
      <c r="ER270" s="271" t="s">
        <v>61</v>
      </c>
      <c r="ES270" s="270">
        <v>2618252.58</v>
      </c>
      <c r="ET270" s="278">
        <v>0.61126396553808648</v>
      </c>
      <c r="EU270" s="272">
        <v>22</v>
      </c>
      <c r="EV270" s="278">
        <v>0.62857142857142856</v>
      </c>
      <c r="EY270" s="271" t="s">
        <v>61</v>
      </c>
      <c r="EZ270" s="270">
        <v>2762164.66</v>
      </c>
      <c r="FA270" s="278">
        <v>0.64829011599366326</v>
      </c>
      <c r="FB270" s="272">
        <v>22</v>
      </c>
      <c r="FC270" s="278">
        <v>0.6470588235294118</v>
      </c>
      <c r="FF270" s="271" t="s">
        <v>61</v>
      </c>
      <c r="FG270" s="270">
        <v>3204932.89</v>
      </c>
      <c r="FH270" s="278">
        <v>0.71409465471378941</v>
      </c>
      <c r="FI270" s="272">
        <v>26</v>
      </c>
      <c r="FJ270" s="278">
        <v>0.70270270270270274</v>
      </c>
      <c r="FM270" s="271" t="s">
        <v>61</v>
      </c>
      <c r="FN270" s="270">
        <v>3328357.9200000004</v>
      </c>
      <c r="FO270" s="278">
        <v>0.79152888814944711</v>
      </c>
      <c r="FP270" s="272">
        <v>28</v>
      </c>
      <c r="FQ270" s="278">
        <v>0.8</v>
      </c>
      <c r="FT270" s="271" t="s">
        <v>61</v>
      </c>
      <c r="FU270" s="270">
        <v>3295380.89</v>
      </c>
      <c r="FV270" s="278">
        <v>0.73827223535450626</v>
      </c>
      <c r="FW270" s="272">
        <v>26</v>
      </c>
      <c r="FX270" s="278">
        <v>0.70270270270270274</v>
      </c>
      <c r="GA270" s="271" t="s">
        <v>61</v>
      </c>
      <c r="GB270" s="270">
        <v>3554400.0600000005</v>
      </c>
      <c r="GC270" s="278">
        <v>0.82474988127224014</v>
      </c>
      <c r="GD270" s="272">
        <v>30</v>
      </c>
      <c r="GE270" s="278">
        <v>0.81081081081081086</v>
      </c>
      <c r="GH270" s="271" t="s">
        <v>61</v>
      </c>
      <c r="GI270" s="270">
        <v>2563168.15</v>
      </c>
      <c r="GJ270" s="278">
        <v>0.72920008644109868</v>
      </c>
      <c r="GK270" s="272">
        <v>21</v>
      </c>
      <c r="GL270" s="278">
        <v>0.72413793103448276</v>
      </c>
      <c r="GO270" s="271" t="s">
        <v>61</v>
      </c>
      <c r="GP270" s="270">
        <v>2655841</v>
      </c>
      <c r="GQ270" s="278">
        <v>0.87863768598765235</v>
      </c>
      <c r="GR270" s="272">
        <v>22</v>
      </c>
      <c r="GS270" s="278">
        <v>0.88</v>
      </c>
      <c r="GV270" s="271" t="s">
        <v>61</v>
      </c>
      <c r="GW270" s="270">
        <v>2619335.0300000003</v>
      </c>
      <c r="GX270" s="278">
        <v>0.86668684618512404</v>
      </c>
      <c r="GY270" s="272">
        <v>22</v>
      </c>
      <c r="GZ270" s="278">
        <v>0.88</v>
      </c>
      <c r="HC270" s="271" t="s">
        <v>61</v>
      </c>
      <c r="HD270" s="270">
        <v>2960563.69</v>
      </c>
      <c r="HE270" s="278">
        <v>0.80862331383235153</v>
      </c>
      <c r="HF270" s="272">
        <v>25</v>
      </c>
      <c r="HG270" s="278">
        <v>0.73529411764705888</v>
      </c>
      <c r="HJ270" s="271" t="s">
        <v>61</v>
      </c>
      <c r="HK270" s="270">
        <v>3410675.7300000004</v>
      </c>
      <c r="HL270" s="278">
        <v>0.98110899968999354</v>
      </c>
      <c r="HM270" s="272">
        <v>31</v>
      </c>
      <c r="HN270" s="278">
        <v>0.96875</v>
      </c>
      <c r="HQ270" s="271" t="s">
        <v>61</v>
      </c>
      <c r="HR270" s="270">
        <v>2899019.8700000006</v>
      </c>
      <c r="HS270" s="278">
        <v>0.91193652303453454</v>
      </c>
      <c r="HT270" s="272">
        <v>26</v>
      </c>
      <c r="HU270" s="278">
        <v>0.9285714285714286</v>
      </c>
      <c r="HX270" s="271" t="s">
        <v>61</v>
      </c>
      <c r="HY270" s="270">
        <v>3090557.0800000005</v>
      </c>
      <c r="HZ270" s="278">
        <v>0.96608689988258289</v>
      </c>
      <c r="IA270" s="272">
        <v>27</v>
      </c>
      <c r="IB270" s="278">
        <v>0.93103448275862066</v>
      </c>
      <c r="IE270" s="271" t="s">
        <v>61</v>
      </c>
      <c r="IF270" s="270">
        <v>2699335.3700000006</v>
      </c>
      <c r="IG270" s="278">
        <v>0.95060970267809342</v>
      </c>
      <c r="IH270" s="272">
        <v>23</v>
      </c>
      <c r="II270" s="278">
        <v>0.88461538461538458</v>
      </c>
      <c r="IL270" s="271" t="s">
        <v>61</v>
      </c>
      <c r="IM270" s="270">
        <v>2257797.56</v>
      </c>
      <c r="IN270" s="278">
        <v>0.98301350565273649</v>
      </c>
      <c r="IO270" s="272">
        <v>20</v>
      </c>
      <c r="IP270" s="278">
        <v>0.95238095238095233</v>
      </c>
      <c r="IS270" s="271" t="s">
        <v>61</v>
      </c>
      <c r="IT270" s="270">
        <v>1911426.7999999998</v>
      </c>
      <c r="IU270" s="278">
        <v>0.71608101883450992</v>
      </c>
      <c r="IV270" s="272">
        <v>17</v>
      </c>
      <c r="IW270" s="278">
        <v>0.70833333333333337</v>
      </c>
      <c r="IZ270" s="271" t="s">
        <v>61</v>
      </c>
      <c r="JA270" s="270">
        <v>2193809.5099999998</v>
      </c>
      <c r="JB270" s="278">
        <v>0.79209308868125361</v>
      </c>
      <c r="JC270" s="272">
        <v>19</v>
      </c>
      <c r="JD270" s="278">
        <v>0.76</v>
      </c>
      <c r="JG270" s="271" t="s">
        <v>61</v>
      </c>
      <c r="JH270" s="270">
        <v>2364134.5099999998</v>
      </c>
      <c r="JI270" s="278">
        <v>0.87432164645931765</v>
      </c>
      <c r="JJ270" s="272">
        <v>20</v>
      </c>
      <c r="JK270" s="278">
        <v>0.83333333333333337</v>
      </c>
      <c r="JN270" s="271" t="s">
        <v>61</v>
      </c>
      <c r="JO270" s="270">
        <v>2471482.0100000002</v>
      </c>
      <c r="JP270" s="278">
        <v>0.91585413033393948</v>
      </c>
      <c r="JQ270" s="272">
        <v>21</v>
      </c>
      <c r="JR270" s="278">
        <v>0.875</v>
      </c>
      <c r="JU270" s="271" t="s">
        <v>61</v>
      </c>
      <c r="JV270" s="270">
        <v>2065121.88</v>
      </c>
      <c r="JW270" s="278">
        <v>0.80450087192618924</v>
      </c>
      <c r="JX270" s="272">
        <v>18</v>
      </c>
      <c r="JY270" s="278">
        <v>0.75</v>
      </c>
      <c r="KB270" s="271" t="s">
        <v>61</v>
      </c>
      <c r="KC270" s="270">
        <v>2068120.5999999996</v>
      </c>
      <c r="KD270" s="278">
        <v>0.73226188752538279</v>
      </c>
      <c r="KE270" s="272">
        <v>20</v>
      </c>
      <c r="KF270" s="278">
        <v>0.7407407407407407</v>
      </c>
      <c r="KI270" s="271" t="s">
        <v>61</v>
      </c>
      <c r="KJ270" s="270">
        <v>1853447.3</v>
      </c>
      <c r="KK270" s="278">
        <v>0.71930695166153225</v>
      </c>
      <c r="KL270" s="272">
        <v>18</v>
      </c>
      <c r="KM270" s="278">
        <v>0.72</v>
      </c>
      <c r="KP270" s="271" t="s">
        <v>61</v>
      </c>
      <c r="KQ270" s="270">
        <v>1621320.7299999997</v>
      </c>
      <c r="KR270" s="278">
        <v>0.843459177623198</v>
      </c>
      <c r="KS270" s="272">
        <v>16</v>
      </c>
      <c r="KT270" s="278">
        <v>0.8</v>
      </c>
      <c r="KW270" s="271" t="s">
        <v>61</v>
      </c>
      <c r="KX270" s="270">
        <v>1473092.79</v>
      </c>
      <c r="KY270" s="278">
        <v>0.92946122053777758</v>
      </c>
      <c r="KZ270" s="272">
        <v>14</v>
      </c>
      <c r="LA270" s="278">
        <v>0.875</v>
      </c>
      <c r="LD270" s="271" t="s">
        <v>61</v>
      </c>
      <c r="LE270" s="270">
        <v>2031891.7899999998</v>
      </c>
      <c r="LF270" s="278">
        <v>1</v>
      </c>
      <c r="LG270" s="272">
        <v>17</v>
      </c>
      <c r="LH270" s="278">
        <v>1</v>
      </c>
      <c r="LK270" s="198" t="s">
        <v>61</v>
      </c>
      <c r="LL270" s="199">
        <v>1759595.4300000002</v>
      </c>
      <c r="LM270" s="200">
        <v>0.86598874933197112</v>
      </c>
      <c r="LN270" s="201">
        <v>14</v>
      </c>
      <c r="LO270" s="200">
        <v>0.82352941176470584</v>
      </c>
      <c r="LR270" s="198" t="s">
        <v>61</v>
      </c>
      <c r="LS270" s="199">
        <v>1759595.43</v>
      </c>
      <c r="LT270" s="200">
        <v>0.90547932248254859</v>
      </c>
      <c r="LU270" s="201">
        <v>14</v>
      </c>
      <c r="LV270" s="200">
        <v>0.875</v>
      </c>
      <c r="LY270" s="198" t="s">
        <v>61</v>
      </c>
      <c r="LZ270" s="199">
        <v>1460713.8900000001</v>
      </c>
      <c r="MA270" s="200">
        <v>1</v>
      </c>
      <c r="MB270" s="201">
        <v>12</v>
      </c>
      <c r="MC270" s="200">
        <v>1</v>
      </c>
      <c r="MF270" s="198" t="s">
        <v>61</v>
      </c>
      <c r="MG270" s="199">
        <v>1460713.8900000001</v>
      </c>
      <c r="MH270" s="200">
        <v>1</v>
      </c>
      <c r="MI270" s="201">
        <v>12</v>
      </c>
      <c r="MJ270" s="200">
        <v>1</v>
      </c>
      <c r="MM270" s="198" t="s">
        <v>61</v>
      </c>
      <c r="MN270" s="199">
        <v>1171996.5</v>
      </c>
      <c r="MO270" s="200">
        <v>0.94118432452183831</v>
      </c>
      <c r="MP270" s="201">
        <v>10</v>
      </c>
      <c r="MQ270" s="200">
        <v>0.90909090909090906</v>
      </c>
      <c r="MT270" s="198" t="s">
        <v>61</v>
      </c>
      <c r="MU270" s="199">
        <v>999823.88</v>
      </c>
      <c r="MV270" s="200">
        <v>0.85309459541901367</v>
      </c>
      <c r="MW270" s="201">
        <v>9</v>
      </c>
      <c r="MX270" s="200">
        <v>0.9</v>
      </c>
      <c r="NA270" s="198" t="s">
        <v>61</v>
      </c>
      <c r="NB270" s="199">
        <v>999823.88</v>
      </c>
      <c r="NC270" s="200">
        <v>0.85309459541901367</v>
      </c>
      <c r="ND270" s="201">
        <v>9</v>
      </c>
      <c r="NE270" s="200">
        <v>0.9</v>
      </c>
      <c r="NH270" s="198" t="s">
        <v>61</v>
      </c>
      <c r="NI270" s="199">
        <v>1326509.95</v>
      </c>
      <c r="NJ270" s="200">
        <v>0.66744310707817378</v>
      </c>
      <c r="NK270" s="201">
        <v>9</v>
      </c>
      <c r="NL270" s="200">
        <v>0.75</v>
      </c>
      <c r="NO270" s="198" t="s">
        <v>61</v>
      </c>
      <c r="NP270" s="199">
        <v>1022517.5</v>
      </c>
      <c r="NQ270" s="200">
        <v>0.44193776639044785</v>
      </c>
      <c r="NR270" s="201">
        <v>9</v>
      </c>
      <c r="NS270" s="200">
        <v>0.6428571428571429</v>
      </c>
      <c r="NV270" s="198" t="s">
        <v>61</v>
      </c>
      <c r="NW270" s="199">
        <v>1022517.4999999999</v>
      </c>
      <c r="NX270" s="200">
        <v>0.44193776639044779</v>
      </c>
      <c r="NY270" s="201">
        <v>9</v>
      </c>
      <c r="NZ270" s="200">
        <v>0.6428571428571429</v>
      </c>
      <c r="OC270" s="198" t="s">
        <v>61</v>
      </c>
      <c r="OD270" s="199">
        <v>1116553.06</v>
      </c>
      <c r="OE270" s="200">
        <v>0.87629537220621434</v>
      </c>
      <c r="OF270" s="201">
        <v>10</v>
      </c>
      <c r="OG270" s="200">
        <v>0.83333333333333337</v>
      </c>
      <c r="OJ270" s="198" t="s">
        <v>61</v>
      </c>
      <c r="OK270" s="199">
        <v>1116553.0599999998</v>
      </c>
      <c r="OL270" s="200">
        <v>0.87629537220621423</v>
      </c>
      <c r="OM270" s="201">
        <v>10</v>
      </c>
      <c r="ON270" s="200">
        <v>0.83333333333333337</v>
      </c>
      <c r="OQ270" s="198" t="s">
        <v>61</v>
      </c>
      <c r="OR270" s="199">
        <v>1116553.06</v>
      </c>
      <c r="OS270" s="200">
        <v>0.87629537220621434</v>
      </c>
      <c r="OT270" s="201">
        <v>10</v>
      </c>
      <c r="OU270" s="200">
        <v>0.83333333333333337</v>
      </c>
      <c r="OX270" s="198" t="s">
        <v>61</v>
      </c>
      <c r="OY270" s="199">
        <v>1022517.4999999999</v>
      </c>
      <c r="OZ270" s="200">
        <f>OY270/OY279</f>
        <v>0.92707528484070634</v>
      </c>
      <c r="PA270" s="201">
        <v>9</v>
      </c>
      <c r="PB270" s="200">
        <f>PA270/PA279</f>
        <v>0.9</v>
      </c>
      <c r="PE270" s="198" t="s">
        <v>61</v>
      </c>
      <c r="PF270" s="339">
        <v>0</v>
      </c>
      <c r="PG270" s="255">
        <v>0</v>
      </c>
      <c r="PH270" s="339">
        <v>0</v>
      </c>
      <c r="PI270" s="255">
        <v>0</v>
      </c>
    </row>
    <row r="271" spans="1:425" ht="18" x14ac:dyDescent="0.35">
      <c r="A271" s="271" t="s">
        <v>62</v>
      </c>
      <c r="B271" s="270">
        <v>0</v>
      </c>
      <c r="C271" s="278">
        <v>0</v>
      </c>
      <c r="D271" s="272">
        <v>0</v>
      </c>
      <c r="E271" s="278">
        <v>0</v>
      </c>
      <c r="H271" s="271" t="s">
        <v>62</v>
      </c>
      <c r="I271" s="270">
        <v>0</v>
      </c>
      <c r="J271" s="278">
        <v>0</v>
      </c>
      <c r="K271" s="272">
        <v>0</v>
      </c>
      <c r="L271" s="278">
        <v>0</v>
      </c>
      <c r="O271" s="271" t="s">
        <v>62</v>
      </c>
      <c r="P271" s="270">
        <v>0</v>
      </c>
      <c r="Q271" s="278">
        <v>0</v>
      </c>
      <c r="R271" s="272">
        <v>0</v>
      </c>
      <c r="S271" s="278">
        <v>0</v>
      </c>
      <c r="V271" s="271" t="s">
        <v>62</v>
      </c>
      <c r="W271" s="270">
        <v>0</v>
      </c>
      <c r="X271" s="278">
        <v>0</v>
      </c>
      <c r="Y271" s="272">
        <v>0</v>
      </c>
      <c r="Z271" s="278">
        <v>0</v>
      </c>
      <c r="AC271" s="271" t="s">
        <v>62</v>
      </c>
      <c r="AD271" s="270">
        <v>108410.63</v>
      </c>
      <c r="AE271" s="278">
        <v>0.13532850319531198</v>
      </c>
      <c r="AF271" s="272">
        <v>1</v>
      </c>
      <c r="AG271" s="278">
        <v>0.16666666666666666</v>
      </c>
      <c r="AJ271" s="271" t="s">
        <v>62</v>
      </c>
      <c r="AK271" s="270">
        <v>0</v>
      </c>
      <c r="AL271" s="278">
        <v>0</v>
      </c>
      <c r="AM271" s="272">
        <v>0</v>
      </c>
      <c r="AN271" s="278">
        <v>0</v>
      </c>
      <c r="AQ271" s="271" t="s">
        <v>62</v>
      </c>
      <c r="AR271" s="270">
        <v>0</v>
      </c>
      <c r="AS271" s="278">
        <v>0</v>
      </c>
      <c r="AT271" s="272">
        <v>0</v>
      </c>
      <c r="AU271" s="278">
        <v>0</v>
      </c>
      <c r="AX271" s="271" t="s">
        <v>62</v>
      </c>
      <c r="AY271" s="270">
        <v>168790</v>
      </c>
      <c r="AZ271" s="278">
        <v>0.14387369459703517</v>
      </c>
      <c r="BA271" s="272">
        <v>1</v>
      </c>
      <c r="BB271" s="278">
        <v>0.1</v>
      </c>
      <c r="BE271" s="271" t="s">
        <v>62</v>
      </c>
      <c r="BF271" s="270">
        <v>168790</v>
      </c>
      <c r="BG271" s="278">
        <v>0.11859004772984193</v>
      </c>
      <c r="BH271" s="272">
        <v>1</v>
      </c>
      <c r="BI271" s="278">
        <v>8.3333333333333329E-2</v>
      </c>
      <c r="BL271" s="271" t="s">
        <v>62</v>
      </c>
      <c r="BM271" s="270">
        <v>289444.07</v>
      </c>
      <c r="BN271" s="278">
        <v>0.20336030615806452</v>
      </c>
      <c r="BO271" s="272">
        <v>2</v>
      </c>
      <c r="BP271" s="278">
        <v>0.16666666666666666</v>
      </c>
      <c r="BS271" s="271" t="s">
        <v>62</v>
      </c>
      <c r="BT271" s="270">
        <v>282403</v>
      </c>
      <c r="BU271" s="278">
        <v>0.14931175783023728</v>
      </c>
      <c r="BV271" s="272">
        <v>3</v>
      </c>
      <c r="BW271" s="278">
        <v>0.16666666666666666</v>
      </c>
      <c r="BZ271" s="271" t="s">
        <v>62</v>
      </c>
      <c r="CA271" s="270">
        <v>48257.1</v>
      </c>
      <c r="CB271" s="278">
        <v>1.8238385243075934E-2</v>
      </c>
      <c r="CC271" s="272">
        <v>1</v>
      </c>
      <c r="CD271" s="278">
        <v>4.1666666666666664E-2</v>
      </c>
      <c r="CG271" s="271" t="s">
        <v>62</v>
      </c>
      <c r="CH271" s="270">
        <v>0</v>
      </c>
      <c r="CI271" s="278">
        <v>0</v>
      </c>
      <c r="CJ271" s="272">
        <v>0</v>
      </c>
      <c r="CK271" s="278">
        <v>0</v>
      </c>
      <c r="CN271" s="271" t="s">
        <v>62</v>
      </c>
      <c r="CO271" s="270">
        <v>154600</v>
      </c>
      <c r="CP271" s="278">
        <v>4.4496864910925908E-2</v>
      </c>
      <c r="CQ271" s="272">
        <v>2</v>
      </c>
      <c r="CR271" s="278">
        <v>7.1428571428571425E-2</v>
      </c>
      <c r="CU271" s="271" t="s">
        <v>62</v>
      </c>
      <c r="CV271" s="270">
        <v>0</v>
      </c>
      <c r="CW271" s="278">
        <v>0</v>
      </c>
      <c r="CX271" s="272">
        <v>0</v>
      </c>
      <c r="CY271" s="278">
        <v>0</v>
      </c>
      <c r="DB271" s="271" t="s">
        <v>62</v>
      </c>
      <c r="DC271" s="270">
        <v>566483</v>
      </c>
      <c r="DD271" s="278">
        <v>0.12138501289030743</v>
      </c>
      <c r="DE271" s="272">
        <v>2</v>
      </c>
      <c r="DF271" s="278">
        <v>6.25E-2</v>
      </c>
      <c r="DI271" s="271" t="s">
        <v>62</v>
      </c>
      <c r="DJ271" s="270">
        <v>98762.5</v>
      </c>
      <c r="DK271" s="278">
        <v>2.4499145132702585E-2</v>
      </c>
      <c r="DL271" s="272">
        <v>1</v>
      </c>
      <c r="DM271" s="278">
        <v>3.125E-2</v>
      </c>
      <c r="DP271" s="271" t="s">
        <v>62</v>
      </c>
      <c r="DQ271" s="270">
        <v>376301.19</v>
      </c>
      <c r="DR271" s="278">
        <v>8.3494085194978362E-2</v>
      </c>
      <c r="DS271" s="272">
        <v>4</v>
      </c>
      <c r="DT271" s="278">
        <v>0.1111111111111111</v>
      </c>
      <c r="DW271" s="271" t="s">
        <v>62</v>
      </c>
      <c r="DX271" s="270">
        <v>156427.63</v>
      </c>
      <c r="DY271" s="278">
        <v>3.9605269818349526E-2</v>
      </c>
      <c r="DZ271" s="272">
        <v>2</v>
      </c>
      <c r="EA271" s="278">
        <v>6.4516129032258063E-2</v>
      </c>
      <c r="ED271" s="271" t="s">
        <v>62</v>
      </c>
      <c r="EE271" s="270">
        <v>382777.59999999998</v>
      </c>
      <c r="EF271" s="278">
        <v>0.10758268713613955</v>
      </c>
      <c r="EG271" s="272">
        <v>4</v>
      </c>
      <c r="EH271" s="278">
        <v>0.13793103448275862</v>
      </c>
      <c r="EK271" s="271" t="s">
        <v>62</v>
      </c>
      <c r="EL271" s="270">
        <v>190363</v>
      </c>
      <c r="EM271" s="278">
        <v>5.9541778374292718E-2</v>
      </c>
      <c r="EN271" s="272">
        <v>2</v>
      </c>
      <c r="EO271" s="278">
        <v>7.6923076923076927E-2</v>
      </c>
      <c r="ER271" s="271" t="s">
        <v>62</v>
      </c>
      <c r="ES271" s="270">
        <v>814743.09000000008</v>
      </c>
      <c r="ET271" s="278">
        <v>0.19021201235220558</v>
      </c>
      <c r="EU271" s="272">
        <v>7</v>
      </c>
      <c r="EV271" s="278">
        <v>0.2</v>
      </c>
      <c r="EY271" s="271" t="s">
        <v>62</v>
      </c>
      <c r="EZ271" s="270">
        <v>917848.41</v>
      </c>
      <c r="FA271" s="278">
        <v>0.21542236811599039</v>
      </c>
      <c r="FB271" s="272">
        <v>7</v>
      </c>
      <c r="FC271" s="278">
        <v>0.20588235294117646</v>
      </c>
      <c r="FF271" s="271" t="s">
        <v>62</v>
      </c>
      <c r="FG271" s="270">
        <v>552939.08000000007</v>
      </c>
      <c r="FH271" s="278">
        <v>0.1232009701801776</v>
      </c>
      <c r="FI271" s="272">
        <v>5</v>
      </c>
      <c r="FJ271" s="278">
        <v>0.13513513513513514</v>
      </c>
      <c r="FM271" s="271" t="s">
        <v>62</v>
      </c>
      <c r="FN271" s="270">
        <v>303629.2</v>
      </c>
      <c r="FO271" s="278">
        <v>7.2207163070282437E-2</v>
      </c>
      <c r="FP271" s="272">
        <v>3</v>
      </c>
      <c r="FQ271" s="278">
        <v>8.5714285714285715E-2</v>
      </c>
      <c r="FT271" s="271" t="s">
        <v>62</v>
      </c>
      <c r="FU271" s="270">
        <v>437989.13</v>
      </c>
      <c r="FV271" s="278">
        <v>9.8123775326643778E-2</v>
      </c>
      <c r="FW271" s="272">
        <v>4</v>
      </c>
      <c r="FX271" s="278">
        <v>0.10810810810810811</v>
      </c>
      <c r="GA271" s="271" t="s">
        <v>62</v>
      </c>
      <c r="GB271" s="270">
        <v>411346.34000000008</v>
      </c>
      <c r="GC271" s="278">
        <v>9.5447287685666571E-2</v>
      </c>
      <c r="GD271" s="272">
        <v>4</v>
      </c>
      <c r="GE271" s="278">
        <v>0.10810810810810811</v>
      </c>
      <c r="GH271" s="271" t="s">
        <v>62</v>
      </c>
      <c r="GI271" s="270">
        <v>426562.08999999997</v>
      </c>
      <c r="GJ271" s="278">
        <v>0.12135337781116533</v>
      </c>
      <c r="GK271" s="272">
        <v>4</v>
      </c>
      <c r="GL271" s="278">
        <v>0.13793103448275862</v>
      </c>
      <c r="GO271" s="271" t="s">
        <v>62</v>
      </c>
      <c r="GP271" s="270">
        <v>0</v>
      </c>
      <c r="GQ271" s="278">
        <v>0</v>
      </c>
      <c r="GR271" s="272">
        <v>0</v>
      </c>
      <c r="GS271" s="278">
        <v>0</v>
      </c>
      <c r="GV271" s="271" t="s">
        <v>62</v>
      </c>
      <c r="GW271" s="270">
        <v>402904.25</v>
      </c>
      <c r="GX271" s="278">
        <v>0.13331315381487596</v>
      </c>
      <c r="GY271" s="272">
        <v>3</v>
      </c>
      <c r="GZ271" s="278">
        <v>0.12</v>
      </c>
      <c r="HC271" s="271" t="s">
        <v>62</v>
      </c>
      <c r="HD271" s="270">
        <v>201306.18</v>
      </c>
      <c r="HE271" s="278">
        <v>5.4983066541132865E-2</v>
      </c>
      <c r="HF271" s="272">
        <v>3</v>
      </c>
      <c r="HG271" s="278">
        <v>8.8235294117647065E-2</v>
      </c>
      <c r="HJ271" s="271" t="s">
        <v>62</v>
      </c>
      <c r="HK271" s="270">
        <v>65671.679999999993</v>
      </c>
      <c r="HL271" s="278">
        <v>1.8891000310006411E-2</v>
      </c>
      <c r="HM271" s="272">
        <v>1</v>
      </c>
      <c r="HN271" s="278">
        <v>3.125E-2</v>
      </c>
      <c r="HQ271" s="271" t="s">
        <v>62</v>
      </c>
      <c r="HR271" s="270">
        <v>119957.25</v>
      </c>
      <c r="HS271" s="278">
        <v>3.7734614588131266E-2</v>
      </c>
      <c r="HT271" s="272">
        <v>1</v>
      </c>
      <c r="HU271" s="278">
        <v>3.5714285714285712E-2</v>
      </c>
      <c r="HX271" s="271" t="s">
        <v>62</v>
      </c>
      <c r="HY271" s="270">
        <v>0</v>
      </c>
      <c r="HZ271" s="278">
        <v>0</v>
      </c>
      <c r="IA271" s="272">
        <v>0</v>
      </c>
      <c r="IB271" s="278">
        <v>0</v>
      </c>
      <c r="IE271" s="271" t="s">
        <v>62</v>
      </c>
      <c r="IF271" s="270">
        <v>0</v>
      </c>
      <c r="IG271" s="278">
        <v>0</v>
      </c>
      <c r="IH271" s="272">
        <v>0</v>
      </c>
      <c r="II271" s="278">
        <v>0</v>
      </c>
      <c r="IL271" s="271" t="s">
        <v>62</v>
      </c>
      <c r="IM271" s="270">
        <v>0</v>
      </c>
      <c r="IN271" s="278">
        <v>0</v>
      </c>
      <c r="IO271" s="272">
        <v>0</v>
      </c>
      <c r="IP271" s="278">
        <v>0</v>
      </c>
      <c r="IS271" s="271" t="s">
        <v>62</v>
      </c>
      <c r="IT271" s="270">
        <v>0</v>
      </c>
      <c r="IU271" s="278">
        <v>0</v>
      </c>
      <c r="IV271" s="272">
        <v>0</v>
      </c>
      <c r="IW271" s="278">
        <v>0</v>
      </c>
      <c r="IZ271" s="271" t="s">
        <v>62</v>
      </c>
      <c r="JA271" s="270">
        <v>235996.68</v>
      </c>
      <c r="JB271" s="278">
        <v>8.5208555404485173E-2</v>
      </c>
      <c r="JC271" s="272">
        <v>2</v>
      </c>
      <c r="JD271" s="278">
        <v>0.08</v>
      </c>
      <c r="JG271" s="271" t="s">
        <v>62</v>
      </c>
      <c r="JH271" s="270">
        <v>107347.5</v>
      </c>
      <c r="JI271" s="278">
        <v>3.9700043523873609E-2</v>
      </c>
      <c r="JJ271" s="272">
        <v>1</v>
      </c>
      <c r="JK271" s="278">
        <v>4.1666666666666664E-2</v>
      </c>
      <c r="JN271" s="271" t="s">
        <v>62</v>
      </c>
      <c r="JO271" s="270">
        <v>0</v>
      </c>
      <c r="JP271" s="278">
        <v>0</v>
      </c>
      <c r="JQ271" s="272">
        <v>0</v>
      </c>
      <c r="JR271" s="278">
        <v>0</v>
      </c>
      <c r="JU271" s="271" t="s">
        <v>62</v>
      </c>
      <c r="JV271" s="270">
        <v>96635.97</v>
      </c>
      <c r="JW271" s="278">
        <v>3.7646069647198292E-2</v>
      </c>
      <c r="JX271" s="272">
        <v>1</v>
      </c>
      <c r="JY271" s="278">
        <v>4.1666666666666664E-2</v>
      </c>
      <c r="KB271" s="271" t="s">
        <v>62</v>
      </c>
      <c r="KC271" s="270">
        <v>410276.63</v>
      </c>
      <c r="KD271" s="278">
        <v>0.14526712779291168</v>
      </c>
      <c r="KE271" s="272">
        <v>3</v>
      </c>
      <c r="KF271" s="278">
        <v>0.1111111111111111</v>
      </c>
      <c r="KI271" s="271" t="s">
        <v>62</v>
      </c>
      <c r="KJ271" s="270">
        <v>137420</v>
      </c>
      <c r="KK271" s="278">
        <v>5.3331519756363049E-2</v>
      </c>
      <c r="KL271" s="272">
        <v>1</v>
      </c>
      <c r="KM271" s="278">
        <v>0.04</v>
      </c>
      <c r="KP271" s="271" t="s">
        <v>62</v>
      </c>
      <c r="KQ271" s="270">
        <v>137420</v>
      </c>
      <c r="KR271" s="278">
        <v>7.1489963734060122E-2</v>
      </c>
      <c r="KS271" s="272">
        <v>1</v>
      </c>
      <c r="KT271" s="278">
        <v>0.05</v>
      </c>
      <c r="KW271" s="271" t="s">
        <v>62</v>
      </c>
      <c r="KX271" s="270">
        <v>0</v>
      </c>
      <c r="KY271" s="278">
        <v>0</v>
      </c>
      <c r="KZ271" s="272">
        <v>0</v>
      </c>
      <c r="LA271" s="278">
        <v>0</v>
      </c>
      <c r="LD271" s="271" t="s">
        <v>62</v>
      </c>
      <c r="LE271" s="270">
        <v>0</v>
      </c>
      <c r="LF271" s="278">
        <v>0</v>
      </c>
      <c r="LG271" s="272">
        <v>0</v>
      </c>
      <c r="LH271" s="278">
        <v>0</v>
      </c>
      <c r="LK271" s="198" t="s">
        <v>62</v>
      </c>
      <c r="LL271" s="199">
        <v>65671.679999999993</v>
      </c>
      <c r="LM271" s="200">
        <v>3.2320461317479898E-2</v>
      </c>
      <c r="LN271" s="201">
        <v>1</v>
      </c>
      <c r="LO271" s="200">
        <v>5.8823529411764705E-2</v>
      </c>
      <c r="LR271" s="198" t="s">
        <v>62</v>
      </c>
      <c r="LS271" s="199">
        <v>0</v>
      </c>
      <c r="LT271" s="200">
        <v>0</v>
      </c>
      <c r="LU271" s="201">
        <v>0</v>
      </c>
      <c r="LV271" s="200">
        <v>0</v>
      </c>
      <c r="LY271" s="198" t="s">
        <v>62</v>
      </c>
      <c r="LZ271" s="199">
        <v>0</v>
      </c>
      <c r="MA271" s="200">
        <v>0</v>
      </c>
      <c r="MB271" s="201">
        <v>0</v>
      </c>
      <c r="MC271" s="200">
        <v>0</v>
      </c>
      <c r="MF271" s="198" t="s">
        <v>62</v>
      </c>
      <c r="MG271" s="199">
        <v>0</v>
      </c>
      <c r="MH271" s="200">
        <v>0</v>
      </c>
      <c r="MI271" s="201">
        <v>0</v>
      </c>
      <c r="MJ271" s="200">
        <v>0</v>
      </c>
      <c r="MM271" s="198" t="s">
        <v>62</v>
      </c>
      <c r="MN271" s="199">
        <v>0</v>
      </c>
      <c r="MO271" s="200">
        <v>0</v>
      </c>
      <c r="MP271" s="201">
        <v>0</v>
      </c>
      <c r="MQ271" s="200">
        <v>0</v>
      </c>
      <c r="MT271" s="198" t="s">
        <v>62</v>
      </c>
      <c r="MU271" s="199">
        <v>0</v>
      </c>
      <c r="MV271" s="200">
        <v>0</v>
      </c>
      <c r="MW271" s="201">
        <v>0</v>
      </c>
      <c r="MX271" s="200">
        <v>0</v>
      </c>
      <c r="NA271" s="198" t="s">
        <v>62</v>
      </c>
      <c r="NB271" s="199">
        <v>0</v>
      </c>
      <c r="NC271" s="200">
        <v>0</v>
      </c>
      <c r="ND271" s="201">
        <v>0</v>
      </c>
      <c r="NE271" s="200">
        <v>0</v>
      </c>
      <c r="NH271" s="198" t="s">
        <v>62</v>
      </c>
      <c r="NI271" s="199">
        <v>0</v>
      </c>
      <c r="NJ271" s="200">
        <v>0</v>
      </c>
      <c r="NK271" s="201">
        <v>0</v>
      </c>
      <c r="NL271" s="200">
        <v>0</v>
      </c>
      <c r="NO271" s="198" t="s">
        <v>62</v>
      </c>
      <c r="NP271" s="199">
        <v>476165.07</v>
      </c>
      <c r="NQ271" s="200">
        <v>0.20580119897111909</v>
      </c>
      <c r="NR271" s="201">
        <v>1</v>
      </c>
      <c r="NS271" s="200">
        <v>7.1428571428571425E-2</v>
      </c>
      <c r="NV271" s="198" t="s">
        <v>62</v>
      </c>
      <c r="NW271" s="199">
        <v>570200.63</v>
      </c>
      <c r="NX271" s="200">
        <v>0.24644389246797849</v>
      </c>
      <c r="NY271" s="201">
        <v>2</v>
      </c>
      <c r="NZ271" s="200">
        <v>0.14285714285714285</v>
      </c>
      <c r="OC271" s="198" t="s">
        <v>62</v>
      </c>
      <c r="OD271" s="199">
        <v>0</v>
      </c>
      <c r="OE271" s="200">
        <v>0</v>
      </c>
      <c r="OF271" s="201">
        <v>0</v>
      </c>
      <c r="OG271" s="200">
        <v>0</v>
      </c>
      <c r="OJ271" s="198" t="s">
        <v>62</v>
      </c>
      <c r="OK271" s="199">
        <v>0</v>
      </c>
      <c r="OL271" s="200">
        <v>0</v>
      </c>
      <c r="OM271" s="201">
        <v>0</v>
      </c>
      <c r="ON271" s="200">
        <v>0</v>
      </c>
      <c r="OQ271" s="198" t="s">
        <v>62</v>
      </c>
      <c r="OR271" s="199">
        <v>0</v>
      </c>
      <c r="OS271" s="200">
        <v>0</v>
      </c>
      <c r="OT271" s="201">
        <v>0</v>
      </c>
      <c r="OU271" s="200">
        <v>0</v>
      </c>
      <c r="OX271" s="198" t="s">
        <v>62</v>
      </c>
      <c r="OY271" s="199">
        <v>0</v>
      </c>
      <c r="OZ271" s="200">
        <v>0</v>
      </c>
      <c r="PA271" s="201">
        <v>0</v>
      </c>
      <c r="PB271" s="200">
        <v>0</v>
      </c>
      <c r="PE271" s="198" t="s">
        <v>62</v>
      </c>
      <c r="PF271" s="339">
        <v>0</v>
      </c>
      <c r="PG271" s="255">
        <v>0</v>
      </c>
      <c r="PH271" s="339">
        <v>0</v>
      </c>
      <c r="PI271" s="255">
        <v>0</v>
      </c>
    </row>
    <row r="272" spans="1:425" ht="18" x14ac:dyDescent="0.35">
      <c r="A272" s="271" t="s">
        <v>63</v>
      </c>
      <c r="B272" s="270">
        <v>0</v>
      </c>
      <c r="C272" s="278">
        <v>0</v>
      </c>
      <c r="D272" s="272">
        <v>0</v>
      </c>
      <c r="E272" s="278">
        <v>0</v>
      </c>
      <c r="H272" s="271" t="s">
        <v>63</v>
      </c>
      <c r="I272" s="270">
        <v>0</v>
      </c>
      <c r="J272" s="278">
        <v>0</v>
      </c>
      <c r="K272" s="272">
        <v>0</v>
      </c>
      <c r="L272" s="278">
        <v>0</v>
      </c>
      <c r="O272" s="271" t="s">
        <v>63</v>
      </c>
      <c r="P272" s="270">
        <v>0</v>
      </c>
      <c r="Q272" s="278">
        <v>0</v>
      </c>
      <c r="R272" s="272">
        <v>0</v>
      </c>
      <c r="S272" s="278">
        <v>0</v>
      </c>
      <c r="V272" s="271" t="s">
        <v>63</v>
      </c>
      <c r="W272" s="270">
        <v>107854.23</v>
      </c>
      <c r="X272" s="278">
        <v>0.23217037007474237</v>
      </c>
      <c r="Y272" s="272">
        <v>1</v>
      </c>
      <c r="Z272" s="278">
        <v>0.25</v>
      </c>
      <c r="AC272" s="271" t="s">
        <v>63</v>
      </c>
      <c r="AD272" s="270">
        <v>275649.78999999998</v>
      </c>
      <c r="AE272" s="278">
        <v>0.3440923965371484</v>
      </c>
      <c r="AF272" s="272">
        <v>2</v>
      </c>
      <c r="AG272" s="278">
        <v>0.33333333333333331</v>
      </c>
      <c r="AJ272" s="271" t="s">
        <v>63</v>
      </c>
      <c r="AK272" s="270">
        <v>0</v>
      </c>
      <c r="AL272" s="278">
        <v>0</v>
      </c>
      <c r="AM272" s="272">
        <v>0</v>
      </c>
      <c r="AN272" s="278">
        <v>0</v>
      </c>
      <c r="AQ272" s="271" t="s">
        <v>63</v>
      </c>
      <c r="AR272" s="270">
        <v>0</v>
      </c>
      <c r="AS272" s="278">
        <v>0</v>
      </c>
      <c r="AT272" s="272">
        <v>0</v>
      </c>
      <c r="AU272" s="278">
        <v>0</v>
      </c>
      <c r="AX272" s="271" t="s">
        <v>63</v>
      </c>
      <c r="AY272" s="270">
        <v>0</v>
      </c>
      <c r="AZ272" s="278">
        <v>0</v>
      </c>
      <c r="BA272" s="272">
        <v>0</v>
      </c>
      <c r="BB272" s="278">
        <v>0</v>
      </c>
      <c r="BE272" s="271" t="s">
        <v>63</v>
      </c>
      <c r="BF272" s="270">
        <v>167226.26999999999</v>
      </c>
      <c r="BG272" s="278">
        <v>0.11749138776576477</v>
      </c>
      <c r="BH272" s="272">
        <v>2</v>
      </c>
      <c r="BI272" s="278">
        <v>0.16666666666666666</v>
      </c>
      <c r="BL272" s="271" t="s">
        <v>63</v>
      </c>
      <c r="BM272" s="270">
        <v>0</v>
      </c>
      <c r="BN272" s="278">
        <v>0</v>
      </c>
      <c r="BO272" s="272">
        <v>0</v>
      </c>
      <c r="BP272" s="278">
        <v>0</v>
      </c>
      <c r="BS272" s="271" t="s">
        <v>63</v>
      </c>
      <c r="BT272" s="270">
        <v>142491.1</v>
      </c>
      <c r="BU272" s="278">
        <v>7.5337714599930328E-2</v>
      </c>
      <c r="BV272" s="272">
        <v>2</v>
      </c>
      <c r="BW272" s="278">
        <v>0.1111111111111111</v>
      </c>
      <c r="BZ272" s="271" t="s">
        <v>63</v>
      </c>
      <c r="CA272" s="270">
        <v>0</v>
      </c>
      <c r="CB272" s="278">
        <v>0</v>
      </c>
      <c r="CC272" s="272">
        <v>0</v>
      </c>
      <c r="CD272" s="278">
        <v>0</v>
      </c>
      <c r="CG272" s="271" t="s">
        <v>63</v>
      </c>
      <c r="CH272" s="270">
        <v>90749</v>
      </c>
      <c r="CI272" s="278">
        <v>3.0814168155471451E-2</v>
      </c>
      <c r="CJ272" s="272">
        <v>1</v>
      </c>
      <c r="CK272" s="278">
        <v>4.3478260869565216E-2</v>
      </c>
      <c r="CN272" s="271" t="s">
        <v>63</v>
      </c>
      <c r="CO272" s="270">
        <v>183099</v>
      </c>
      <c r="CP272" s="278">
        <v>5.2699427350101052E-2</v>
      </c>
      <c r="CQ272" s="272">
        <v>1</v>
      </c>
      <c r="CR272" s="278">
        <v>3.5714285714285712E-2</v>
      </c>
      <c r="CU272" s="271" t="s">
        <v>63</v>
      </c>
      <c r="CV272" s="270">
        <v>375884</v>
      </c>
      <c r="CW272" s="278">
        <v>0.10622648891755228</v>
      </c>
      <c r="CX272" s="272">
        <v>2</v>
      </c>
      <c r="CY272" s="278">
        <v>6.8965517241379309E-2</v>
      </c>
      <c r="DB272" s="271" t="s">
        <v>63</v>
      </c>
      <c r="DC272" s="270">
        <v>280023.37</v>
      </c>
      <c r="DD272" s="278">
        <v>6.0002931027122307E-2</v>
      </c>
      <c r="DE272" s="272">
        <v>2</v>
      </c>
      <c r="DF272" s="278">
        <v>6.25E-2</v>
      </c>
      <c r="DI272" s="271" t="s">
        <v>63</v>
      </c>
      <c r="DJ272" s="270">
        <v>323897</v>
      </c>
      <c r="DK272" s="278">
        <v>8.0346281342077913E-2</v>
      </c>
      <c r="DL272" s="272">
        <v>3</v>
      </c>
      <c r="DM272" s="278">
        <v>9.375E-2</v>
      </c>
      <c r="DP272" s="271" t="s">
        <v>63</v>
      </c>
      <c r="DQ272" s="270">
        <v>370168.7</v>
      </c>
      <c r="DR272" s="278">
        <v>8.2133402167328756E-2</v>
      </c>
      <c r="DS272" s="272">
        <v>3</v>
      </c>
      <c r="DT272" s="278">
        <v>8.3333333333333329E-2</v>
      </c>
      <c r="DW272" s="271" t="s">
        <v>63</v>
      </c>
      <c r="DX272" s="270">
        <v>0</v>
      </c>
      <c r="DY272" s="278">
        <v>0</v>
      </c>
      <c r="DZ272" s="272">
        <v>0</v>
      </c>
      <c r="EA272" s="278">
        <v>0</v>
      </c>
      <c r="ED272" s="271" t="s">
        <v>63</v>
      </c>
      <c r="EE272" s="270">
        <v>127653.43</v>
      </c>
      <c r="EF272" s="278">
        <v>3.5878011204273946E-2</v>
      </c>
      <c r="EG272" s="272">
        <v>1</v>
      </c>
      <c r="EH272" s="278">
        <v>3.4482758620689655E-2</v>
      </c>
      <c r="EK272" s="271" t="s">
        <v>63</v>
      </c>
      <c r="EL272" s="270">
        <v>0</v>
      </c>
      <c r="EM272" s="278">
        <v>0</v>
      </c>
      <c r="EN272" s="272">
        <v>0</v>
      </c>
      <c r="EO272" s="278">
        <v>0</v>
      </c>
      <c r="ER272" s="271" t="s">
        <v>63</v>
      </c>
      <c r="ES272" s="270">
        <v>111081.02</v>
      </c>
      <c r="ET272" s="278">
        <v>2.5933259953558604E-2</v>
      </c>
      <c r="EU272" s="272">
        <v>1</v>
      </c>
      <c r="EV272" s="278">
        <v>2.8571428571428571E-2</v>
      </c>
      <c r="EY272" s="271" t="s">
        <v>63</v>
      </c>
      <c r="EZ272" s="270">
        <v>112149.36</v>
      </c>
      <c r="FA272" s="278">
        <v>2.632186366580155E-2</v>
      </c>
      <c r="FB272" s="272">
        <v>1</v>
      </c>
      <c r="FC272" s="278">
        <v>2.9411764705882353E-2</v>
      </c>
      <c r="FF272" s="271" t="s">
        <v>63</v>
      </c>
      <c r="FG272" s="270">
        <v>141134</v>
      </c>
      <c r="FH272" s="278">
        <v>3.1446223199505421E-2</v>
      </c>
      <c r="FI272" s="272">
        <v>1</v>
      </c>
      <c r="FJ272" s="278">
        <v>2.7027027027027029E-2</v>
      </c>
      <c r="FM272" s="271" t="s">
        <v>63</v>
      </c>
      <c r="FN272" s="270">
        <v>189484</v>
      </c>
      <c r="FO272" s="278">
        <v>4.5061878393808624E-2</v>
      </c>
      <c r="FP272" s="272">
        <v>1</v>
      </c>
      <c r="FQ272" s="278">
        <v>2.8571428571428571E-2</v>
      </c>
      <c r="FT272" s="271" t="s">
        <v>63</v>
      </c>
      <c r="FU272" s="270">
        <v>297728.61</v>
      </c>
      <c r="FV272" s="278">
        <v>6.6700868206372943E-2</v>
      </c>
      <c r="FW272" s="272">
        <v>3</v>
      </c>
      <c r="FX272" s="278">
        <v>8.1081081081081086E-2</v>
      </c>
      <c r="GA272" s="271" t="s">
        <v>63</v>
      </c>
      <c r="GB272" s="270">
        <v>94517.27</v>
      </c>
      <c r="GC272" s="278">
        <v>2.193143875050358E-2</v>
      </c>
      <c r="GD272" s="272">
        <v>1</v>
      </c>
      <c r="GE272" s="278">
        <v>2.7027027027027029E-2</v>
      </c>
      <c r="GH272" s="271" t="s">
        <v>63</v>
      </c>
      <c r="GI272" s="270">
        <v>256502.09999999998</v>
      </c>
      <c r="GJ272" s="278">
        <v>7.2972720690339152E-2</v>
      </c>
      <c r="GK272" s="272">
        <v>2</v>
      </c>
      <c r="GL272" s="278">
        <v>6.8965517241379309E-2</v>
      </c>
      <c r="GO272" s="271" t="s">
        <v>63</v>
      </c>
      <c r="GP272" s="270">
        <v>194666.88</v>
      </c>
      <c r="GQ272" s="278">
        <v>6.4402069619994576E-2</v>
      </c>
      <c r="GR272" s="272">
        <v>2</v>
      </c>
      <c r="GS272" s="278">
        <v>0.08</v>
      </c>
      <c r="GV272" s="271" t="s">
        <v>63</v>
      </c>
      <c r="GW272" s="270">
        <v>0</v>
      </c>
      <c r="GX272" s="278">
        <v>0</v>
      </c>
      <c r="GY272" s="272">
        <v>0</v>
      </c>
      <c r="GZ272" s="278">
        <v>0</v>
      </c>
      <c r="HC272" s="271" t="s">
        <v>63</v>
      </c>
      <c r="HD272" s="270">
        <v>499369.72</v>
      </c>
      <c r="HE272" s="278">
        <v>0.13639361962651561</v>
      </c>
      <c r="HF272" s="272">
        <v>6</v>
      </c>
      <c r="HG272" s="278">
        <v>0.17647058823529413</v>
      </c>
      <c r="HJ272" s="271" t="s">
        <v>63</v>
      </c>
      <c r="HK272" s="270">
        <v>0</v>
      </c>
      <c r="HL272" s="278">
        <v>0</v>
      </c>
      <c r="HM272" s="272">
        <v>0</v>
      </c>
      <c r="HN272" s="278">
        <v>0</v>
      </c>
      <c r="HQ272" s="271" t="s">
        <v>63</v>
      </c>
      <c r="HR272" s="270">
        <v>159994</v>
      </c>
      <c r="HS272" s="278">
        <v>5.0328862377334201E-2</v>
      </c>
      <c r="HT272" s="272">
        <v>1</v>
      </c>
      <c r="HU272" s="278">
        <v>3.5714285714285712E-2</v>
      </c>
      <c r="HX272" s="271" t="s">
        <v>63</v>
      </c>
      <c r="HY272" s="270">
        <v>69474.8</v>
      </c>
      <c r="HZ272" s="278">
        <v>2.1717344936390062E-2</v>
      </c>
      <c r="IA272" s="272">
        <v>1</v>
      </c>
      <c r="IB272" s="278">
        <v>3.4482758620689655E-2</v>
      </c>
      <c r="IE272" s="271" t="s">
        <v>63</v>
      </c>
      <c r="IF272" s="270">
        <v>0</v>
      </c>
      <c r="IG272" s="278">
        <v>0</v>
      </c>
      <c r="IH272" s="272">
        <v>0</v>
      </c>
      <c r="II272" s="278">
        <v>0</v>
      </c>
      <c r="IL272" s="271" t="s">
        <v>63</v>
      </c>
      <c r="IM272" s="270">
        <v>0</v>
      </c>
      <c r="IN272" s="278">
        <v>0</v>
      </c>
      <c r="IO272" s="272">
        <v>0</v>
      </c>
      <c r="IP272" s="278">
        <v>0</v>
      </c>
      <c r="IS272" s="271" t="s">
        <v>63</v>
      </c>
      <c r="IT272" s="270">
        <v>654374.19000000006</v>
      </c>
      <c r="IU272" s="278">
        <v>0.24514929720259609</v>
      </c>
      <c r="IV272" s="272">
        <v>6</v>
      </c>
      <c r="IW272" s="278">
        <v>0.25</v>
      </c>
      <c r="IZ272" s="271" t="s">
        <v>63</v>
      </c>
      <c r="JA272" s="270">
        <v>107347.5</v>
      </c>
      <c r="JB272" s="278">
        <v>3.8758703729573532E-2</v>
      </c>
      <c r="JC272" s="272">
        <v>1</v>
      </c>
      <c r="JD272" s="278">
        <v>0.04</v>
      </c>
      <c r="JG272" s="271" t="s">
        <v>63</v>
      </c>
      <c r="JH272" s="270">
        <v>0</v>
      </c>
      <c r="JI272" s="278">
        <v>0</v>
      </c>
      <c r="JJ272" s="272">
        <v>0</v>
      </c>
      <c r="JK272" s="278">
        <v>0</v>
      </c>
      <c r="JN272" s="271" t="s">
        <v>63</v>
      </c>
      <c r="JO272" s="270">
        <v>0</v>
      </c>
      <c r="JP272" s="278">
        <v>0</v>
      </c>
      <c r="JQ272" s="272">
        <v>0</v>
      </c>
      <c r="JR272" s="278">
        <v>0</v>
      </c>
      <c r="JU272" s="271" t="s">
        <v>63</v>
      </c>
      <c r="JV272" s="270">
        <v>179106</v>
      </c>
      <c r="JW272" s="278">
        <v>6.9773573445075343E-2</v>
      </c>
      <c r="JX272" s="272">
        <v>2</v>
      </c>
      <c r="JY272" s="278">
        <v>8.3333333333333329E-2</v>
      </c>
      <c r="KB272" s="271" t="s">
        <v>63</v>
      </c>
      <c r="KC272" s="270">
        <v>230752.5</v>
      </c>
      <c r="KD272" s="278">
        <v>8.1702808434479565E-2</v>
      </c>
      <c r="KE272" s="272">
        <v>2</v>
      </c>
      <c r="KF272" s="278">
        <v>7.407407407407407E-2</v>
      </c>
      <c r="KI272" s="271" t="s">
        <v>63</v>
      </c>
      <c r="KJ272" s="270">
        <v>0</v>
      </c>
      <c r="KK272" s="278">
        <v>0</v>
      </c>
      <c r="KL272" s="272">
        <v>0</v>
      </c>
      <c r="KM272" s="278">
        <v>0</v>
      </c>
      <c r="KP272" s="271" t="s">
        <v>63</v>
      </c>
      <c r="KQ272" s="270">
        <v>0</v>
      </c>
      <c r="KR272" s="278">
        <v>0</v>
      </c>
      <c r="KS272" s="272">
        <v>0</v>
      </c>
      <c r="KT272" s="278">
        <v>0</v>
      </c>
      <c r="KW272" s="271" t="s">
        <v>63</v>
      </c>
      <c r="KX272" s="270">
        <v>0</v>
      </c>
      <c r="KY272" s="278">
        <v>0</v>
      </c>
      <c r="KZ272" s="272">
        <v>0</v>
      </c>
      <c r="LA272" s="278">
        <v>0</v>
      </c>
      <c r="LD272" s="271" t="s">
        <v>63</v>
      </c>
      <c r="LE272" s="270">
        <v>0</v>
      </c>
      <c r="LF272" s="278">
        <v>0</v>
      </c>
      <c r="LG272" s="272">
        <v>0</v>
      </c>
      <c r="LH272" s="278">
        <v>0</v>
      </c>
      <c r="LK272" s="198" t="s">
        <v>63</v>
      </c>
      <c r="LL272" s="199">
        <v>0</v>
      </c>
      <c r="LM272" s="200">
        <v>0</v>
      </c>
      <c r="LN272" s="201">
        <v>0</v>
      </c>
      <c r="LO272" s="200">
        <v>0</v>
      </c>
      <c r="LR272" s="198" t="s">
        <v>63</v>
      </c>
      <c r="LS272" s="199">
        <v>0</v>
      </c>
      <c r="LT272" s="200">
        <v>0</v>
      </c>
      <c r="LU272" s="201">
        <v>0</v>
      </c>
      <c r="LV272" s="200">
        <v>0</v>
      </c>
      <c r="LY272" s="198" t="s">
        <v>63</v>
      </c>
      <c r="LZ272" s="199">
        <v>0</v>
      </c>
      <c r="MA272" s="200">
        <v>0</v>
      </c>
      <c r="MB272" s="201">
        <v>0</v>
      </c>
      <c r="MC272" s="200">
        <v>0</v>
      </c>
      <c r="MF272" s="198" t="s">
        <v>63</v>
      </c>
      <c r="MG272" s="199">
        <v>0</v>
      </c>
      <c r="MH272" s="200">
        <v>0</v>
      </c>
      <c r="MI272" s="201">
        <v>0</v>
      </c>
      <c r="MJ272" s="200">
        <v>0</v>
      </c>
      <c r="MM272" s="198" t="s">
        <v>63</v>
      </c>
      <c r="MN272" s="199">
        <v>73239.39</v>
      </c>
      <c r="MO272" s="200">
        <v>5.8815675478161814E-2</v>
      </c>
      <c r="MP272" s="201">
        <v>1</v>
      </c>
      <c r="MQ272" s="200">
        <v>9.0909090909090912E-2</v>
      </c>
      <c r="MT272" s="198" t="s">
        <v>63</v>
      </c>
      <c r="MU272" s="199">
        <v>0</v>
      </c>
      <c r="MV272" s="200">
        <v>0</v>
      </c>
      <c r="MW272" s="201">
        <v>0</v>
      </c>
      <c r="MX272" s="200">
        <v>0</v>
      </c>
      <c r="NA272" s="198" t="s">
        <v>63</v>
      </c>
      <c r="NB272" s="199">
        <v>172172.62</v>
      </c>
      <c r="NC272" s="200">
        <v>0.14690540458098636</v>
      </c>
      <c r="ND272" s="201">
        <v>1</v>
      </c>
      <c r="NE272" s="200">
        <v>0.1</v>
      </c>
      <c r="NH272" s="198" t="s">
        <v>63</v>
      </c>
      <c r="NI272" s="199">
        <v>647994.34</v>
      </c>
      <c r="NJ272" s="200">
        <v>0.32604305430100283</v>
      </c>
      <c r="NK272" s="201">
        <v>2</v>
      </c>
      <c r="NL272" s="200">
        <v>0.16666666666666666</v>
      </c>
      <c r="NO272" s="198" t="s">
        <v>63</v>
      </c>
      <c r="NP272" s="199">
        <v>167984.97</v>
      </c>
      <c r="NQ272" s="200">
        <v>7.2604040937163813E-2</v>
      </c>
      <c r="NR272" s="201">
        <v>1</v>
      </c>
      <c r="NS272" s="200">
        <v>7.1428571428571425E-2</v>
      </c>
      <c r="NV272" s="198" t="s">
        <v>63</v>
      </c>
      <c r="NW272" s="199">
        <v>0</v>
      </c>
      <c r="NX272" s="200">
        <v>0</v>
      </c>
      <c r="NY272" s="201">
        <v>0</v>
      </c>
      <c r="NZ272" s="200">
        <v>0</v>
      </c>
      <c r="OC272" s="198" t="s">
        <v>63</v>
      </c>
      <c r="OD272" s="199">
        <v>0</v>
      </c>
      <c r="OE272" s="200">
        <v>0</v>
      </c>
      <c r="OF272" s="201">
        <v>0</v>
      </c>
      <c r="OG272" s="200">
        <v>0</v>
      </c>
      <c r="OJ272" s="198" t="s">
        <v>63</v>
      </c>
      <c r="OK272" s="199">
        <v>0</v>
      </c>
      <c r="OL272" s="200">
        <v>0</v>
      </c>
      <c r="OM272" s="201">
        <v>0</v>
      </c>
      <c r="ON272" s="200">
        <v>0</v>
      </c>
      <c r="OQ272" s="198" t="s">
        <v>63</v>
      </c>
      <c r="OR272" s="199">
        <v>0</v>
      </c>
      <c r="OS272" s="200">
        <v>0</v>
      </c>
      <c r="OT272" s="201">
        <v>0</v>
      </c>
      <c r="OU272" s="200">
        <v>0</v>
      </c>
      <c r="OX272" s="198" t="s">
        <v>63</v>
      </c>
      <c r="OY272" s="199">
        <v>0</v>
      </c>
      <c r="OZ272" s="200">
        <v>0</v>
      </c>
      <c r="PA272" s="201">
        <v>0</v>
      </c>
      <c r="PB272" s="200">
        <v>0</v>
      </c>
      <c r="PE272" s="198" t="s">
        <v>63</v>
      </c>
      <c r="PF272" s="199">
        <v>0</v>
      </c>
      <c r="PG272" s="200">
        <v>0</v>
      </c>
      <c r="PH272" s="201">
        <v>0</v>
      </c>
      <c r="PI272" s="200">
        <v>0</v>
      </c>
    </row>
    <row r="273" spans="1:425" ht="18" x14ac:dyDescent="0.35">
      <c r="A273" s="271" t="s">
        <v>64</v>
      </c>
      <c r="B273" s="270">
        <v>0</v>
      </c>
      <c r="C273" s="278">
        <v>0</v>
      </c>
      <c r="D273" s="272">
        <v>0</v>
      </c>
      <c r="E273" s="278">
        <v>0</v>
      </c>
      <c r="H273" s="271" t="s">
        <v>64</v>
      </c>
      <c r="I273" s="270">
        <v>468916.79</v>
      </c>
      <c r="J273" s="278">
        <v>0.66263868651937763</v>
      </c>
      <c r="K273" s="272">
        <v>3</v>
      </c>
      <c r="L273" s="278">
        <v>0.75</v>
      </c>
      <c r="O273" s="271" t="s">
        <v>64</v>
      </c>
      <c r="P273" s="270">
        <v>45812.77</v>
      </c>
      <c r="Q273" s="278">
        <v>0.12224539226644117</v>
      </c>
      <c r="R273" s="272">
        <v>1</v>
      </c>
      <c r="S273" s="278">
        <v>0.33333333333333331</v>
      </c>
      <c r="V273" s="271" t="s">
        <v>64</v>
      </c>
      <c r="W273" s="270">
        <v>122695.61</v>
      </c>
      <c r="X273" s="278">
        <v>0.2641183862723443</v>
      </c>
      <c r="Y273" s="272">
        <v>1</v>
      </c>
      <c r="Z273" s="278">
        <v>0.25</v>
      </c>
      <c r="AC273" s="271" t="s">
        <v>64</v>
      </c>
      <c r="AD273" s="270">
        <v>0</v>
      </c>
      <c r="AE273" s="278">
        <v>0</v>
      </c>
      <c r="AF273" s="272">
        <v>0</v>
      </c>
      <c r="AG273" s="278">
        <v>0</v>
      </c>
      <c r="AJ273" s="271" t="s">
        <v>64</v>
      </c>
      <c r="AK273" s="270">
        <v>0</v>
      </c>
      <c r="AL273" s="278">
        <v>0</v>
      </c>
      <c r="AM273" s="272">
        <v>0</v>
      </c>
      <c r="AN273" s="278">
        <v>0</v>
      </c>
      <c r="AQ273" s="271" t="s">
        <v>64</v>
      </c>
      <c r="AR273" s="270">
        <v>0</v>
      </c>
      <c r="AS273" s="278">
        <v>0</v>
      </c>
      <c r="AT273" s="272">
        <v>0</v>
      </c>
      <c r="AU273" s="278">
        <v>0</v>
      </c>
      <c r="AX273" s="271" t="s">
        <v>64</v>
      </c>
      <c r="AY273" s="270">
        <v>0</v>
      </c>
      <c r="AZ273" s="278">
        <v>0</v>
      </c>
      <c r="BA273" s="272">
        <v>0</v>
      </c>
      <c r="BB273" s="278">
        <v>0</v>
      </c>
      <c r="BE273" s="271" t="s">
        <v>64</v>
      </c>
      <c r="BF273" s="270">
        <v>111017.49</v>
      </c>
      <c r="BG273" s="278">
        <v>7.7999700444026598E-2</v>
      </c>
      <c r="BH273" s="272">
        <v>1</v>
      </c>
      <c r="BI273" s="278">
        <v>8.3333333333333329E-2</v>
      </c>
      <c r="BL273" s="271" t="s">
        <v>64</v>
      </c>
      <c r="BM273" s="270">
        <v>28723.95</v>
      </c>
      <c r="BN273" s="278">
        <v>2.018113988677998E-2</v>
      </c>
      <c r="BO273" s="272">
        <v>1</v>
      </c>
      <c r="BP273" s="278">
        <v>8.3333333333333329E-2</v>
      </c>
      <c r="BS273" s="271" t="s">
        <v>64</v>
      </c>
      <c r="BT273" s="270">
        <v>149543.95000000001</v>
      </c>
      <c r="BU273" s="278">
        <v>7.9066688552802605E-2</v>
      </c>
      <c r="BV273" s="272">
        <v>2</v>
      </c>
      <c r="BW273" s="278">
        <v>0.1111111111111111</v>
      </c>
      <c r="BZ273" s="271" t="s">
        <v>64</v>
      </c>
      <c r="CA273" s="270">
        <v>184083</v>
      </c>
      <c r="CB273" s="278">
        <v>6.9572698539720521E-2</v>
      </c>
      <c r="CC273" s="272">
        <v>1</v>
      </c>
      <c r="CD273" s="278">
        <v>4.1666666666666664E-2</v>
      </c>
      <c r="CG273" s="271" t="s">
        <v>64</v>
      </c>
      <c r="CH273" s="270">
        <v>100976.75</v>
      </c>
      <c r="CI273" s="278">
        <v>3.428703957391268E-2</v>
      </c>
      <c r="CJ273" s="272">
        <v>1</v>
      </c>
      <c r="CK273" s="278">
        <v>4.3478260869565216E-2</v>
      </c>
      <c r="CN273" s="271" t="s">
        <v>64</v>
      </c>
      <c r="CO273" s="270">
        <v>0</v>
      </c>
      <c r="CP273" s="278">
        <v>0</v>
      </c>
      <c r="CQ273" s="272">
        <v>0</v>
      </c>
      <c r="CR273" s="278">
        <v>0</v>
      </c>
      <c r="CU273" s="271" t="s">
        <v>64</v>
      </c>
      <c r="CV273" s="270">
        <v>93168.36</v>
      </c>
      <c r="CW273" s="278">
        <v>2.6329792598265744E-2</v>
      </c>
      <c r="CX273" s="272">
        <v>1</v>
      </c>
      <c r="CY273" s="278">
        <v>3.4482758620689655E-2</v>
      </c>
      <c r="DB273" s="271" t="s">
        <v>64</v>
      </c>
      <c r="DC273" s="270">
        <v>183099</v>
      </c>
      <c r="DD273" s="278">
        <v>3.9234142022271455E-2</v>
      </c>
      <c r="DE273" s="272">
        <v>1</v>
      </c>
      <c r="DF273" s="278">
        <v>3.125E-2</v>
      </c>
      <c r="DI273" s="271" t="s">
        <v>64</v>
      </c>
      <c r="DJ273" s="270">
        <v>121196.49</v>
      </c>
      <c r="DK273" s="278">
        <v>3.0064147809990005E-2</v>
      </c>
      <c r="DL273" s="272">
        <v>1</v>
      </c>
      <c r="DM273" s="278">
        <v>3.125E-2</v>
      </c>
      <c r="DP273" s="271" t="s">
        <v>64</v>
      </c>
      <c r="DQ273" s="270">
        <v>218983</v>
      </c>
      <c r="DR273" s="278">
        <v>4.8588167521479125E-2</v>
      </c>
      <c r="DS273" s="272">
        <v>2</v>
      </c>
      <c r="DT273" s="278">
        <v>5.5555555555555552E-2</v>
      </c>
      <c r="DW273" s="271" t="s">
        <v>64</v>
      </c>
      <c r="DX273" s="270">
        <v>366106.92</v>
      </c>
      <c r="DY273" s="278">
        <v>9.2693108940951827E-2</v>
      </c>
      <c r="DZ273" s="272">
        <v>2</v>
      </c>
      <c r="EA273" s="278">
        <v>6.4516129032258063E-2</v>
      </c>
      <c r="ED273" s="271" t="s">
        <v>64</v>
      </c>
      <c r="EE273" s="270">
        <v>235978.97</v>
      </c>
      <c r="EF273" s="278">
        <v>6.6323765288821668E-2</v>
      </c>
      <c r="EG273" s="272">
        <v>1</v>
      </c>
      <c r="EH273" s="278">
        <v>3.4482758620689655E-2</v>
      </c>
      <c r="EK273" s="271" t="s">
        <v>64</v>
      </c>
      <c r="EL273" s="270">
        <v>235978.97</v>
      </c>
      <c r="EM273" s="278">
        <v>7.3809550872458773E-2</v>
      </c>
      <c r="EN273" s="272">
        <v>1</v>
      </c>
      <c r="EO273" s="278">
        <v>3.8461538461538464E-2</v>
      </c>
      <c r="ER273" s="271" t="s">
        <v>64</v>
      </c>
      <c r="ES273" s="270">
        <v>119784</v>
      </c>
      <c r="ET273" s="278">
        <v>2.7965079995457942E-2</v>
      </c>
      <c r="EU273" s="272">
        <v>1</v>
      </c>
      <c r="EV273" s="278">
        <v>2.8571428571428571E-2</v>
      </c>
      <c r="EY273" s="271" t="s">
        <v>64</v>
      </c>
      <c r="EZ273" s="270">
        <v>0</v>
      </c>
      <c r="FA273" s="278">
        <v>0</v>
      </c>
      <c r="FB273" s="272">
        <v>0</v>
      </c>
      <c r="FC273" s="278">
        <v>0</v>
      </c>
      <c r="FF273" s="271" t="s">
        <v>64</v>
      </c>
      <c r="FG273" s="270">
        <v>205598.29</v>
      </c>
      <c r="FH273" s="278">
        <v>4.5809583210116932E-2</v>
      </c>
      <c r="FI273" s="272">
        <v>2</v>
      </c>
      <c r="FJ273" s="278">
        <v>5.4054054054054057E-2</v>
      </c>
      <c r="FM273" s="271" t="s">
        <v>64</v>
      </c>
      <c r="FN273" s="270">
        <v>0</v>
      </c>
      <c r="FO273" s="278">
        <v>0</v>
      </c>
      <c r="FP273" s="272">
        <v>0</v>
      </c>
      <c r="FQ273" s="278">
        <v>0</v>
      </c>
      <c r="FT273" s="271" t="s">
        <v>64</v>
      </c>
      <c r="FU273" s="270">
        <v>0</v>
      </c>
      <c r="FV273" s="278">
        <v>0</v>
      </c>
      <c r="FW273" s="272">
        <v>0</v>
      </c>
      <c r="FX273" s="278">
        <v>0</v>
      </c>
      <c r="GA273" s="271" t="s">
        <v>64</v>
      </c>
      <c r="GB273" s="270">
        <v>0</v>
      </c>
      <c r="GC273" s="278">
        <v>0</v>
      </c>
      <c r="GD273" s="272">
        <v>0</v>
      </c>
      <c r="GE273" s="278">
        <v>0</v>
      </c>
      <c r="GH273" s="271" t="s">
        <v>64</v>
      </c>
      <c r="GI273" s="270">
        <v>96635.97</v>
      </c>
      <c r="GJ273" s="278">
        <v>2.7492132218215733E-2</v>
      </c>
      <c r="GK273" s="272">
        <v>1</v>
      </c>
      <c r="GL273" s="278">
        <v>3.4482758620689655E-2</v>
      </c>
      <c r="GO273" s="271" t="s">
        <v>64</v>
      </c>
      <c r="GP273" s="270">
        <v>0</v>
      </c>
      <c r="GQ273" s="278">
        <v>0</v>
      </c>
      <c r="GR273" s="272">
        <v>0</v>
      </c>
      <c r="GS273" s="278">
        <v>0</v>
      </c>
      <c r="GV273" s="271" t="s">
        <v>64</v>
      </c>
      <c r="GW273" s="270">
        <v>0</v>
      </c>
      <c r="GX273" s="278">
        <v>0</v>
      </c>
      <c r="GY273" s="272">
        <v>0</v>
      </c>
      <c r="GZ273" s="278">
        <v>0</v>
      </c>
      <c r="HC273" s="271" t="s">
        <v>64</v>
      </c>
      <c r="HD273" s="270">
        <v>0</v>
      </c>
      <c r="HE273" s="278">
        <v>0</v>
      </c>
      <c r="HF273" s="272">
        <v>0</v>
      </c>
      <c r="HG273" s="278">
        <v>0</v>
      </c>
      <c r="HJ273" s="271" t="s">
        <v>64</v>
      </c>
      <c r="HK273" s="270">
        <v>0</v>
      </c>
      <c r="HL273" s="278">
        <v>0</v>
      </c>
      <c r="HM273" s="272">
        <v>0</v>
      </c>
      <c r="HN273" s="278">
        <v>0</v>
      </c>
      <c r="HQ273" s="271" t="s">
        <v>64</v>
      </c>
      <c r="HR273" s="270">
        <v>0</v>
      </c>
      <c r="HS273" s="278">
        <v>0</v>
      </c>
      <c r="HT273" s="272">
        <v>0</v>
      </c>
      <c r="HU273" s="278">
        <v>0</v>
      </c>
      <c r="HX273" s="271" t="s">
        <v>64</v>
      </c>
      <c r="HY273" s="270">
        <v>0</v>
      </c>
      <c r="HZ273" s="278">
        <v>0</v>
      </c>
      <c r="IA273" s="272">
        <v>0</v>
      </c>
      <c r="IB273" s="278">
        <v>0</v>
      </c>
      <c r="IE273" s="271" t="s">
        <v>64</v>
      </c>
      <c r="IF273" s="270">
        <v>101233.07</v>
      </c>
      <c r="IG273" s="278">
        <v>3.5650678920230133E-2</v>
      </c>
      <c r="IH273" s="272">
        <v>2</v>
      </c>
      <c r="II273" s="278">
        <v>7.6923076923076927E-2</v>
      </c>
      <c r="IL273" s="271" t="s">
        <v>64</v>
      </c>
      <c r="IM273" s="270">
        <v>0</v>
      </c>
      <c r="IN273" s="278">
        <v>0</v>
      </c>
      <c r="IO273" s="272">
        <v>0</v>
      </c>
      <c r="IP273" s="278">
        <v>0</v>
      </c>
      <c r="IS273" s="271" t="s">
        <v>64</v>
      </c>
      <c r="IT273" s="270">
        <v>103487.47</v>
      </c>
      <c r="IU273" s="278">
        <v>3.8769683962893993E-2</v>
      </c>
      <c r="IV273" s="272">
        <v>1</v>
      </c>
      <c r="IW273" s="278">
        <v>4.1666666666666664E-2</v>
      </c>
      <c r="IZ273" s="271" t="s">
        <v>64</v>
      </c>
      <c r="JA273" s="270">
        <v>28026.92</v>
      </c>
      <c r="JB273" s="278">
        <v>1.0119351533407475E-2</v>
      </c>
      <c r="JC273" s="272">
        <v>1</v>
      </c>
      <c r="JD273" s="278">
        <v>0.04</v>
      </c>
      <c r="JG273" s="271" t="s">
        <v>64</v>
      </c>
      <c r="JH273" s="270">
        <v>103487.47</v>
      </c>
      <c r="JI273" s="278">
        <v>3.8272498783628539E-2</v>
      </c>
      <c r="JJ273" s="272">
        <v>1</v>
      </c>
      <c r="JK273" s="278">
        <v>4.1666666666666664E-2</v>
      </c>
      <c r="JN273" s="271" t="s">
        <v>64</v>
      </c>
      <c r="JO273" s="270">
        <v>0</v>
      </c>
      <c r="JP273" s="278">
        <v>0</v>
      </c>
      <c r="JQ273" s="272">
        <v>0</v>
      </c>
      <c r="JR273" s="278">
        <v>0</v>
      </c>
      <c r="JU273" s="271" t="s">
        <v>64</v>
      </c>
      <c r="JV273" s="270">
        <v>0</v>
      </c>
      <c r="JW273" s="278">
        <v>0</v>
      </c>
      <c r="JX273" s="272">
        <v>0</v>
      </c>
      <c r="JY273" s="278">
        <v>0</v>
      </c>
      <c r="KB273" s="271" t="s">
        <v>64</v>
      </c>
      <c r="KC273" s="270">
        <v>0</v>
      </c>
      <c r="KD273" s="278">
        <v>0</v>
      </c>
      <c r="KE273" s="272">
        <v>0</v>
      </c>
      <c r="KF273" s="278">
        <v>0</v>
      </c>
      <c r="KI273" s="271" t="s">
        <v>64</v>
      </c>
      <c r="KJ273" s="270">
        <v>0</v>
      </c>
      <c r="KK273" s="278">
        <v>0</v>
      </c>
      <c r="KL273" s="272">
        <v>0</v>
      </c>
      <c r="KM273" s="278">
        <v>0</v>
      </c>
      <c r="KP273" s="271" t="s">
        <v>64</v>
      </c>
      <c r="KQ273" s="270">
        <v>0</v>
      </c>
      <c r="KR273" s="278">
        <v>0</v>
      </c>
      <c r="KS273" s="272">
        <v>0</v>
      </c>
      <c r="KT273" s="278">
        <v>0</v>
      </c>
      <c r="KW273" s="271" t="s">
        <v>64</v>
      </c>
      <c r="KX273" s="270">
        <v>0</v>
      </c>
      <c r="KY273" s="278">
        <v>0</v>
      </c>
      <c r="KZ273" s="272">
        <v>0</v>
      </c>
      <c r="LA273" s="278">
        <v>0</v>
      </c>
      <c r="LD273" s="271" t="s">
        <v>64</v>
      </c>
      <c r="LE273" s="270">
        <v>0</v>
      </c>
      <c r="LF273" s="278">
        <v>0</v>
      </c>
      <c r="LG273" s="272">
        <v>0</v>
      </c>
      <c r="LH273" s="278">
        <v>0</v>
      </c>
      <c r="LK273" s="198" t="s">
        <v>64</v>
      </c>
      <c r="LL273" s="199">
        <v>88616.68</v>
      </c>
      <c r="LM273" s="200">
        <v>4.3612893381492518E-2</v>
      </c>
      <c r="LN273" s="201">
        <v>1</v>
      </c>
      <c r="LO273" s="200">
        <v>5.8823529411764705E-2</v>
      </c>
      <c r="LR273" s="198" t="s">
        <v>64</v>
      </c>
      <c r="LS273" s="199">
        <v>0</v>
      </c>
      <c r="LT273" s="200">
        <v>0</v>
      </c>
      <c r="LU273" s="201">
        <v>0</v>
      </c>
      <c r="LV273" s="200">
        <v>0</v>
      </c>
      <c r="LY273" s="198" t="s">
        <v>64</v>
      </c>
      <c r="LZ273" s="199">
        <v>0</v>
      </c>
      <c r="MA273" s="200">
        <v>0</v>
      </c>
      <c r="MB273" s="201">
        <v>0</v>
      </c>
      <c r="MC273" s="200">
        <v>0</v>
      </c>
      <c r="MF273" s="198" t="s">
        <v>64</v>
      </c>
      <c r="MG273" s="199">
        <v>0</v>
      </c>
      <c r="MH273" s="200">
        <v>0</v>
      </c>
      <c r="MI273" s="201">
        <v>0</v>
      </c>
      <c r="MJ273" s="200">
        <v>0</v>
      </c>
      <c r="MM273" s="198" t="s">
        <v>64</v>
      </c>
      <c r="MN273" s="199">
        <v>0</v>
      </c>
      <c r="MO273" s="200">
        <v>0</v>
      </c>
      <c r="MP273" s="201">
        <v>0</v>
      </c>
      <c r="MQ273" s="200">
        <v>0</v>
      </c>
      <c r="MT273" s="198" t="s">
        <v>64</v>
      </c>
      <c r="MU273" s="199">
        <v>172172.62</v>
      </c>
      <c r="MV273" s="200">
        <v>0.14690540458098636</v>
      </c>
      <c r="MW273" s="201">
        <v>1</v>
      </c>
      <c r="MX273" s="200">
        <v>0.1</v>
      </c>
      <c r="NA273" s="198" t="s">
        <v>64</v>
      </c>
      <c r="NB273" s="199">
        <v>0</v>
      </c>
      <c r="NC273" s="200">
        <v>0</v>
      </c>
      <c r="ND273" s="201">
        <v>0</v>
      </c>
      <c r="NE273" s="200">
        <v>0</v>
      </c>
      <c r="NH273" s="198" t="s">
        <v>64</v>
      </c>
      <c r="NI273" s="199">
        <v>0</v>
      </c>
      <c r="NJ273" s="200">
        <v>0</v>
      </c>
      <c r="NK273" s="201">
        <v>0</v>
      </c>
      <c r="NL273" s="200">
        <v>0</v>
      </c>
      <c r="NO273" s="198" t="s">
        <v>64</v>
      </c>
      <c r="NP273" s="199">
        <v>475821.72</v>
      </c>
      <c r="NQ273" s="200">
        <v>0.2056528011861519</v>
      </c>
      <c r="NR273" s="201">
        <v>1</v>
      </c>
      <c r="NS273" s="200">
        <v>7.1428571428571425E-2</v>
      </c>
      <c r="NV273" s="198" t="s">
        <v>64</v>
      </c>
      <c r="NW273" s="199">
        <v>0</v>
      </c>
      <c r="NX273" s="200">
        <v>0</v>
      </c>
      <c r="NY273" s="201">
        <v>0</v>
      </c>
      <c r="NZ273" s="200">
        <v>0</v>
      </c>
      <c r="OC273" s="198" t="s">
        <v>64</v>
      </c>
      <c r="OD273" s="199">
        <v>0</v>
      </c>
      <c r="OE273" s="200">
        <v>0</v>
      </c>
      <c r="OF273" s="201">
        <v>0</v>
      </c>
      <c r="OG273" s="200">
        <v>0</v>
      </c>
      <c r="OJ273" s="198" t="s">
        <v>64</v>
      </c>
      <c r="OK273" s="199">
        <v>0</v>
      </c>
      <c r="OL273" s="200">
        <v>0</v>
      </c>
      <c r="OM273" s="201">
        <v>0</v>
      </c>
      <c r="ON273" s="200">
        <v>0</v>
      </c>
      <c r="OQ273" s="198" t="s">
        <v>64</v>
      </c>
      <c r="OR273" s="199">
        <v>0</v>
      </c>
      <c r="OS273" s="200">
        <v>0</v>
      </c>
      <c r="OT273" s="201">
        <v>0</v>
      </c>
      <c r="OU273" s="200">
        <v>0</v>
      </c>
      <c r="OX273" s="198" t="s">
        <v>64</v>
      </c>
      <c r="OY273" s="199">
        <v>0</v>
      </c>
      <c r="OZ273" s="200">
        <v>0</v>
      </c>
      <c r="PA273" s="201">
        <v>0</v>
      </c>
      <c r="PB273" s="200">
        <v>0</v>
      </c>
      <c r="PE273" s="198" t="s">
        <v>64</v>
      </c>
      <c r="PF273" s="199">
        <v>0</v>
      </c>
      <c r="PG273" s="200">
        <v>0</v>
      </c>
      <c r="PH273" s="201">
        <v>0</v>
      </c>
      <c r="PI273" s="200">
        <v>0</v>
      </c>
    </row>
    <row r="274" spans="1:425" ht="18" x14ac:dyDescent="0.35">
      <c r="A274" s="271" t="s">
        <v>65</v>
      </c>
      <c r="B274" s="270">
        <v>0</v>
      </c>
      <c r="C274" s="278">
        <v>0</v>
      </c>
      <c r="D274" s="272">
        <v>0</v>
      </c>
      <c r="E274" s="278">
        <v>0</v>
      </c>
      <c r="H274" s="271" t="s">
        <v>65</v>
      </c>
      <c r="I274" s="270">
        <v>238734</v>
      </c>
      <c r="J274" s="278">
        <v>0.33736131348062226</v>
      </c>
      <c r="K274" s="272">
        <v>1</v>
      </c>
      <c r="L274" s="278">
        <v>0.25</v>
      </c>
      <c r="O274" s="271" t="s">
        <v>65</v>
      </c>
      <c r="P274" s="270">
        <v>115713.94</v>
      </c>
      <c r="Q274" s="278">
        <v>0.30876753328810808</v>
      </c>
      <c r="R274" s="272">
        <v>1</v>
      </c>
      <c r="S274" s="278">
        <v>0.33333333333333331</v>
      </c>
      <c r="V274" s="271" t="s">
        <v>65</v>
      </c>
      <c r="W274" s="270">
        <v>0</v>
      </c>
      <c r="X274" s="278">
        <v>0</v>
      </c>
      <c r="Y274" s="272">
        <v>0</v>
      </c>
      <c r="Z274" s="278">
        <v>0</v>
      </c>
      <c r="AC274" s="271" t="s">
        <v>65</v>
      </c>
      <c r="AD274" s="270">
        <v>0</v>
      </c>
      <c r="AE274" s="278">
        <v>0</v>
      </c>
      <c r="AF274" s="272">
        <v>0</v>
      </c>
      <c r="AG274" s="278">
        <v>0</v>
      </c>
      <c r="AJ274" s="271" t="s">
        <v>65</v>
      </c>
      <c r="AK274" s="270">
        <v>0</v>
      </c>
      <c r="AL274" s="278">
        <v>0</v>
      </c>
      <c r="AM274" s="272">
        <v>0</v>
      </c>
      <c r="AN274" s="278">
        <v>0</v>
      </c>
      <c r="AQ274" s="271" t="s">
        <v>65</v>
      </c>
      <c r="AR274" s="270">
        <v>0</v>
      </c>
      <c r="AS274" s="278">
        <v>0</v>
      </c>
      <c r="AT274" s="272">
        <v>0</v>
      </c>
      <c r="AU274" s="278">
        <v>0</v>
      </c>
      <c r="AX274" s="271" t="s">
        <v>65</v>
      </c>
      <c r="AY274" s="270">
        <v>28723.95</v>
      </c>
      <c r="AZ274" s="278">
        <v>2.4483801231829541E-2</v>
      </c>
      <c r="BA274" s="272">
        <v>1</v>
      </c>
      <c r="BB274" s="278">
        <v>0.1</v>
      </c>
      <c r="BE274" s="271" t="s">
        <v>65</v>
      </c>
      <c r="BF274" s="270">
        <v>0</v>
      </c>
      <c r="BG274" s="278">
        <v>0</v>
      </c>
      <c r="BH274" s="272">
        <v>0</v>
      </c>
      <c r="BI274" s="278">
        <v>0</v>
      </c>
      <c r="BL274" s="271" t="s">
        <v>65</v>
      </c>
      <c r="BM274" s="270">
        <v>0</v>
      </c>
      <c r="BN274" s="278">
        <v>0</v>
      </c>
      <c r="BO274" s="272">
        <v>0</v>
      </c>
      <c r="BP274" s="278">
        <v>0</v>
      </c>
      <c r="BS274" s="271" t="s">
        <v>65</v>
      </c>
      <c r="BT274" s="270">
        <v>193931.97</v>
      </c>
      <c r="BU274" s="278">
        <v>0.10253546647939592</v>
      </c>
      <c r="BV274" s="272">
        <v>2</v>
      </c>
      <c r="BW274" s="278">
        <v>0.1111111111111111</v>
      </c>
      <c r="BZ274" s="271" t="s">
        <v>65</v>
      </c>
      <c r="CA274" s="270">
        <v>138746.35</v>
      </c>
      <c r="CB274" s="278">
        <v>5.2438074032021165E-2</v>
      </c>
      <c r="CC274" s="272">
        <v>1</v>
      </c>
      <c r="CD274" s="278">
        <v>4.1666666666666664E-2</v>
      </c>
      <c r="CG274" s="271" t="s">
        <v>65</v>
      </c>
      <c r="CH274" s="270">
        <v>94739.58</v>
      </c>
      <c r="CI274" s="278">
        <v>3.2169184774473988E-2</v>
      </c>
      <c r="CJ274" s="272">
        <v>1</v>
      </c>
      <c r="CK274" s="278">
        <v>4.3478260869565216E-2</v>
      </c>
      <c r="CN274" s="271" t="s">
        <v>65</v>
      </c>
      <c r="CO274" s="270">
        <v>258889.5</v>
      </c>
      <c r="CP274" s="278">
        <v>7.4513396561171757E-2</v>
      </c>
      <c r="CQ274" s="272">
        <v>2</v>
      </c>
      <c r="CR274" s="278">
        <v>7.1428571428571425E-2</v>
      </c>
      <c r="CU274" s="271" t="s">
        <v>65</v>
      </c>
      <c r="CV274" s="270">
        <v>154534</v>
      </c>
      <c r="CW274" s="278">
        <v>4.3671995185708953E-2</v>
      </c>
      <c r="CX274" s="272">
        <v>2</v>
      </c>
      <c r="CY274" s="278">
        <v>6.8965517241379309E-2</v>
      </c>
      <c r="DB274" s="271" t="s">
        <v>65</v>
      </c>
      <c r="DC274" s="270">
        <v>475734</v>
      </c>
      <c r="DD274" s="278">
        <v>0.10193947165644426</v>
      </c>
      <c r="DE274" s="272">
        <v>1</v>
      </c>
      <c r="DF274" s="278">
        <v>3.125E-2</v>
      </c>
      <c r="DI274" s="271" t="s">
        <v>65</v>
      </c>
      <c r="DJ274" s="270">
        <v>0</v>
      </c>
      <c r="DK274" s="278">
        <v>0</v>
      </c>
      <c r="DL274" s="272">
        <v>0</v>
      </c>
      <c r="DM274" s="278">
        <v>0</v>
      </c>
      <c r="DP274" s="271" t="s">
        <v>65</v>
      </c>
      <c r="DQ274" s="270">
        <v>124116.88</v>
      </c>
      <c r="DR274" s="278">
        <v>2.753917773381186E-2</v>
      </c>
      <c r="DS274" s="272">
        <v>1</v>
      </c>
      <c r="DT274" s="278">
        <v>2.7777777777777776E-2</v>
      </c>
      <c r="DW274" s="271" t="s">
        <v>65</v>
      </c>
      <c r="DX274" s="270">
        <v>0</v>
      </c>
      <c r="DY274" s="278">
        <v>0</v>
      </c>
      <c r="DZ274" s="272">
        <v>0</v>
      </c>
      <c r="EA274" s="278">
        <v>0</v>
      </c>
      <c r="ED274" s="271" t="s">
        <v>65</v>
      </c>
      <c r="EE274" s="270">
        <v>0</v>
      </c>
      <c r="EF274" s="278">
        <v>0</v>
      </c>
      <c r="EG274" s="272">
        <v>0</v>
      </c>
      <c r="EH274" s="278">
        <v>0</v>
      </c>
      <c r="EK274" s="271" t="s">
        <v>65</v>
      </c>
      <c r="EL274" s="270">
        <v>0</v>
      </c>
      <c r="EM274" s="278">
        <v>0</v>
      </c>
      <c r="EN274" s="272">
        <v>0</v>
      </c>
      <c r="EO274" s="278">
        <v>0</v>
      </c>
      <c r="ER274" s="271" t="s">
        <v>65</v>
      </c>
      <c r="ES274" s="270">
        <v>306268.28000000003</v>
      </c>
      <c r="ET274" s="278">
        <v>7.1502178506906711E-2</v>
      </c>
      <c r="EU274" s="272">
        <v>2</v>
      </c>
      <c r="EV274" s="278">
        <v>5.7142857142857141E-2</v>
      </c>
      <c r="EY274" s="271" t="s">
        <v>65</v>
      </c>
      <c r="EZ274" s="270">
        <v>0</v>
      </c>
      <c r="FA274" s="278">
        <v>0</v>
      </c>
      <c r="FB274" s="272">
        <v>0</v>
      </c>
      <c r="FC274" s="278">
        <v>0</v>
      </c>
      <c r="FF274" s="271" t="s">
        <v>65</v>
      </c>
      <c r="FG274" s="270">
        <v>0</v>
      </c>
      <c r="FH274" s="278">
        <v>0</v>
      </c>
      <c r="FI274" s="272">
        <v>0</v>
      </c>
      <c r="FJ274" s="278">
        <v>0</v>
      </c>
      <c r="FM274" s="271" t="s">
        <v>65</v>
      </c>
      <c r="FN274" s="270">
        <v>134095.66</v>
      </c>
      <c r="FO274" s="278">
        <v>3.1889776044718855E-2</v>
      </c>
      <c r="FP274" s="272">
        <v>1</v>
      </c>
      <c r="FQ274" s="278">
        <v>2.8571428571428571E-2</v>
      </c>
      <c r="FT274" s="271" t="s">
        <v>65</v>
      </c>
      <c r="FU274" s="270">
        <v>88616.68</v>
      </c>
      <c r="FV274" s="278">
        <v>1.9853011417231031E-2</v>
      </c>
      <c r="FW274" s="272">
        <v>1</v>
      </c>
      <c r="FX274" s="278">
        <v>2.7027027027027029E-2</v>
      </c>
      <c r="GA274" s="271" t="s">
        <v>65</v>
      </c>
      <c r="GB274" s="270">
        <v>0</v>
      </c>
      <c r="GC274" s="278">
        <v>0</v>
      </c>
      <c r="GD274" s="272">
        <v>0</v>
      </c>
      <c r="GE274" s="278">
        <v>0</v>
      </c>
      <c r="GH274" s="271" t="s">
        <v>65</v>
      </c>
      <c r="GI274" s="270">
        <v>0</v>
      </c>
      <c r="GJ274" s="278">
        <v>0</v>
      </c>
      <c r="GK274" s="272">
        <v>0</v>
      </c>
      <c r="GL274" s="278">
        <v>0</v>
      </c>
      <c r="GO274" s="271" t="s">
        <v>65</v>
      </c>
      <c r="GP274" s="270">
        <v>0</v>
      </c>
      <c r="GQ274" s="278">
        <v>0</v>
      </c>
      <c r="GR274" s="272">
        <v>0</v>
      </c>
      <c r="GS274" s="278">
        <v>0</v>
      </c>
      <c r="GV274" s="271" t="s">
        <v>65</v>
      </c>
      <c r="GW274" s="270">
        <v>0</v>
      </c>
      <c r="GX274" s="278">
        <v>0</v>
      </c>
      <c r="GY274" s="272">
        <v>0</v>
      </c>
      <c r="GZ274" s="278">
        <v>0</v>
      </c>
      <c r="HC274" s="271" t="s">
        <v>65</v>
      </c>
      <c r="HD274" s="270">
        <v>0</v>
      </c>
      <c r="HE274" s="278">
        <v>0</v>
      </c>
      <c r="HF274" s="272">
        <v>0</v>
      </c>
      <c r="HG274" s="278">
        <v>0</v>
      </c>
      <c r="HJ274" s="271" t="s">
        <v>65</v>
      </c>
      <c r="HK274" s="270">
        <v>0</v>
      </c>
      <c r="HL274" s="278">
        <v>0</v>
      </c>
      <c r="HM274" s="272">
        <v>0</v>
      </c>
      <c r="HN274" s="278">
        <v>0</v>
      </c>
      <c r="HQ274" s="271" t="s">
        <v>65</v>
      </c>
      <c r="HR274" s="270">
        <v>0</v>
      </c>
      <c r="HS274" s="278">
        <v>0</v>
      </c>
      <c r="HT274" s="272">
        <v>0</v>
      </c>
      <c r="HU274" s="278">
        <v>0</v>
      </c>
      <c r="HX274" s="271" t="s">
        <v>65</v>
      </c>
      <c r="HY274" s="270">
        <v>0</v>
      </c>
      <c r="HZ274" s="278">
        <v>0</v>
      </c>
      <c r="IA274" s="272">
        <v>0</v>
      </c>
      <c r="IB274" s="278">
        <v>0</v>
      </c>
      <c r="IE274" s="271" t="s">
        <v>65</v>
      </c>
      <c r="IF274" s="270">
        <v>0</v>
      </c>
      <c r="IG274" s="278">
        <v>0</v>
      </c>
      <c r="IH274" s="272">
        <v>0</v>
      </c>
      <c r="II274" s="278">
        <v>0</v>
      </c>
      <c r="IL274" s="271" t="s">
        <v>65</v>
      </c>
      <c r="IM274" s="270">
        <v>0</v>
      </c>
      <c r="IN274" s="278">
        <v>0</v>
      </c>
      <c r="IO274" s="272">
        <v>0</v>
      </c>
      <c r="IP274" s="278">
        <v>0</v>
      </c>
      <c r="IS274" s="271" t="s">
        <v>65</v>
      </c>
      <c r="IT274" s="270">
        <v>0</v>
      </c>
      <c r="IU274" s="278">
        <v>0</v>
      </c>
      <c r="IV274" s="272">
        <v>0</v>
      </c>
      <c r="IW274" s="278">
        <v>0</v>
      </c>
      <c r="IZ274" s="271" t="s">
        <v>65</v>
      </c>
      <c r="JA274" s="270">
        <v>0</v>
      </c>
      <c r="JB274" s="278">
        <v>0</v>
      </c>
      <c r="JC274" s="272">
        <v>0</v>
      </c>
      <c r="JD274" s="278">
        <v>0</v>
      </c>
      <c r="JG274" s="271" t="s">
        <v>65</v>
      </c>
      <c r="JH274" s="270">
        <v>0</v>
      </c>
      <c r="JI274" s="278">
        <v>0</v>
      </c>
      <c r="JJ274" s="272">
        <v>0</v>
      </c>
      <c r="JK274" s="278">
        <v>0</v>
      </c>
      <c r="JN274" s="271" t="s">
        <v>65</v>
      </c>
      <c r="JO274" s="270">
        <v>22616.83</v>
      </c>
      <c r="JP274" s="278">
        <v>8.3810916230624526E-3</v>
      </c>
      <c r="JQ274" s="272">
        <v>1</v>
      </c>
      <c r="JR274" s="278">
        <v>4.1666666666666664E-2</v>
      </c>
      <c r="JU274" s="271" t="s">
        <v>65</v>
      </c>
      <c r="JV274" s="270">
        <v>0</v>
      </c>
      <c r="JW274" s="278">
        <v>0</v>
      </c>
      <c r="JX274" s="272">
        <v>0</v>
      </c>
      <c r="JY274" s="278">
        <v>0</v>
      </c>
      <c r="KB274" s="271" t="s">
        <v>65</v>
      </c>
      <c r="KC274" s="270">
        <v>93500</v>
      </c>
      <c r="KD274" s="278">
        <v>3.3105654710669827E-2</v>
      </c>
      <c r="KE274" s="272">
        <v>1</v>
      </c>
      <c r="KF274" s="278">
        <v>3.7037037037037035E-2</v>
      </c>
      <c r="KI274" s="271" t="s">
        <v>65</v>
      </c>
      <c r="KJ274" s="270">
        <v>51691</v>
      </c>
      <c r="KK274" s="278">
        <v>2.0060832395038294E-2</v>
      </c>
      <c r="KL274" s="272">
        <v>1</v>
      </c>
      <c r="KM274" s="278">
        <v>0.04</v>
      </c>
      <c r="KP274" s="271" t="s">
        <v>65</v>
      </c>
      <c r="KQ274" s="270">
        <v>0</v>
      </c>
      <c r="KR274" s="278">
        <v>0</v>
      </c>
      <c r="KS274" s="272">
        <v>0</v>
      </c>
      <c r="KT274" s="278">
        <v>0</v>
      </c>
      <c r="KW274" s="271" t="s">
        <v>65</v>
      </c>
      <c r="KX274" s="270">
        <v>0</v>
      </c>
      <c r="KY274" s="278">
        <v>0</v>
      </c>
      <c r="KZ274" s="272">
        <v>0</v>
      </c>
      <c r="LA274" s="278">
        <v>0</v>
      </c>
      <c r="LD274" s="271" t="s">
        <v>65</v>
      </c>
      <c r="LE274" s="270">
        <v>0</v>
      </c>
      <c r="LF274" s="278">
        <v>0</v>
      </c>
      <c r="LG274" s="272">
        <v>0</v>
      </c>
      <c r="LH274" s="278">
        <v>0</v>
      </c>
      <c r="LK274" s="198" t="s">
        <v>65</v>
      </c>
      <c r="LL274" s="199">
        <v>118008</v>
      </c>
      <c r="LM274" s="200">
        <v>5.8077895969056499E-2</v>
      </c>
      <c r="LN274" s="201">
        <v>1</v>
      </c>
      <c r="LO274" s="200">
        <v>5.8823529411764705E-2</v>
      </c>
      <c r="LR274" s="198" t="s">
        <v>65</v>
      </c>
      <c r="LS274" s="199">
        <v>65671.679999999993</v>
      </c>
      <c r="LT274" s="200">
        <v>3.3794329820855881E-2</v>
      </c>
      <c r="LU274" s="201">
        <v>1</v>
      </c>
      <c r="LV274" s="200">
        <v>6.25E-2</v>
      </c>
      <c r="LY274" s="198" t="s">
        <v>65</v>
      </c>
      <c r="LZ274" s="199">
        <v>0</v>
      </c>
      <c r="MA274" s="200">
        <v>0</v>
      </c>
      <c r="MB274" s="201">
        <v>0</v>
      </c>
      <c r="MC274" s="200">
        <v>0</v>
      </c>
      <c r="MF274" s="198" t="s">
        <v>65</v>
      </c>
      <c r="MG274" s="199">
        <v>0</v>
      </c>
      <c r="MH274" s="200">
        <v>0</v>
      </c>
      <c r="MI274" s="201">
        <v>0</v>
      </c>
      <c r="MJ274" s="200">
        <v>0</v>
      </c>
      <c r="MM274" s="198" t="s">
        <v>65</v>
      </c>
      <c r="MN274" s="199">
        <v>0</v>
      </c>
      <c r="MO274" s="200">
        <v>0</v>
      </c>
      <c r="MP274" s="201">
        <v>0</v>
      </c>
      <c r="MQ274" s="200">
        <v>0</v>
      </c>
      <c r="MT274" s="198" t="s">
        <v>65</v>
      </c>
      <c r="MU274" s="199">
        <v>0</v>
      </c>
      <c r="MV274" s="200">
        <v>0</v>
      </c>
      <c r="MW274" s="201">
        <v>0</v>
      </c>
      <c r="MX274" s="200">
        <v>0</v>
      </c>
      <c r="NA274" s="198" t="s">
        <v>65</v>
      </c>
      <c r="NB274" s="199">
        <v>0</v>
      </c>
      <c r="NC274" s="200">
        <v>0</v>
      </c>
      <c r="ND274" s="201">
        <v>0</v>
      </c>
      <c r="NE274" s="200">
        <v>0</v>
      </c>
      <c r="NH274" s="198" t="s">
        <v>65</v>
      </c>
      <c r="NI274" s="199">
        <v>12945.93</v>
      </c>
      <c r="NJ274" s="200">
        <v>6.5138386208234188E-3</v>
      </c>
      <c r="NK274" s="201">
        <v>1</v>
      </c>
      <c r="NL274" s="200">
        <v>8.3333333333333329E-2</v>
      </c>
      <c r="NO274" s="198" t="s">
        <v>65</v>
      </c>
      <c r="NP274" s="199">
        <v>171224.52000000002</v>
      </c>
      <c r="NQ274" s="200">
        <v>7.4004192515117417E-2</v>
      </c>
      <c r="NR274" s="201">
        <v>2</v>
      </c>
      <c r="NS274" s="200">
        <v>0.14285714285714285</v>
      </c>
      <c r="NV274" s="198" t="s">
        <v>65</v>
      </c>
      <c r="NW274" s="199">
        <v>0</v>
      </c>
      <c r="NX274" s="200">
        <v>0</v>
      </c>
      <c r="NY274" s="201">
        <v>0</v>
      </c>
      <c r="NZ274" s="200">
        <v>0</v>
      </c>
      <c r="OC274" s="198" t="s">
        <v>65</v>
      </c>
      <c r="OD274" s="199">
        <v>80432.3</v>
      </c>
      <c r="OE274" s="200">
        <v>6.3125036141051721E-2</v>
      </c>
      <c r="OF274" s="201">
        <v>1</v>
      </c>
      <c r="OG274" s="200">
        <v>8.3333333333333329E-2</v>
      </c>
      <c r="OJ274" s="198" t="s">
        <v>65</v>
      </c>
      <c r="OK274" s="199">
        <v>0</v>
      </c>
      <c r="OL274" s="200">
        <v>0</v>
      </c>
      <c r="OM274" s="201">
        <v>0</v>
      </c>
      <c r="ON274" s="200">
        <v>0</v>
      </c>
      <c r="OQ274" s="198" t="s">
        <v>65</v>
      </c>
      <c r="OR274" s="199">
        <v>0</v>
      </c>
      <c r="OS274" s="200">
        <v>0</v>
      </c>
      <c r="OT274" s="201">
        <v>0</v>
      </c>
      <c r="OU274" s="200">
        <v>0</v>
      </c>
      <c r="OX274" s="198" t="s">
        <v>65</v>
      </c>
      <c r="OY274" s="199">
        <v>0</v>
      </c>
      <c r="OZ274" s="200">
        <v>0</v>
      </c>
      <c r="PA274" s="201">
        <v>0</v>
      </c>
      <c r="PB274" s="200">
        <v>0</v>
      </c>
      <c r="PE274" s="198" t="s">
        <v>65</v>
      </c>
      <c r="PF274" s="199">
        <v>0</v>
      </c>
      <c r="PG274" s="200">
        <v>0</v>
      </c>
      <c r="PH274" s="201">
        <v>0</v>
      </c>
      <c r="PI274" s="200">
        <v>0</v>
      </c>
    </row>
    <row r="275" spans="1:425" ht="18" x14ac:dyDescent="0.35">
      <c r="A275" s="271" t="s">
        <v>66</v>
      </c>
      <c r="B275" s="270">
        <v>0</v>
      </c>
      <c r="C275" s="278">
        <v>0</v>
      </c>
      <c r="D275" s="272">
        <v>0</v>
      </c>
      <c r="E275" s="278">
        <v>0</v>
      </c>
      <c r="H275" s="271" t="s">
        <v>66</v>
      </c>
      <c r="I275" s="270">
        <v>0</v>
      </c>
      <c r="J275" s="278">
        <v>0</v>
      </c>
      <c r="K275" s="272">
        <v>0</v>
      </c>
      <c r="L275" s="278">
        <v>0</v>
      </c>
      <c r="O275" s="271" t="s">
        <v>66</v>
      </c>
      <c r="P275" s="270">
        <v>213234</v>
      </c>
      <c r="Q275" s="278">
        <v>0.56898707444545082</v>
      </c>
      <c r="R275" s="272">
        <v>1</v>
      </c>
      <c r="S275" s="278">
        <v>0.33333333333333331</v>
      </c>
      <c r="V275" s="271" t="s">
        <v>66</v>
      </c>
      <c r="W275" s="270">
        <v>0</v>
      </c>
      <c r="X275" s="278">
        <v>0</v>
      </c>
      <c r="Y275" s="272">
        <v>0</v>
      </c>
      <c r="Z275" s="278">
        <v>0</v>
      </c>
      <c r="AC275" s="271" t="s">
        <v>66</v>
      </c>
      <c r="AD275" s="270">
        <v>0</v>
      </c>
      <c r="AE275" s="278">
        <v>0</v>
      </c>
      <c r="AF275" s="272">
        <v>0</v>
      </c>
      <c r="AG275" s="278">
        <v>0</v>
      </c>
      <c r="AJ275" s="271" t="s">
        <v>66</v>
      </c>
      <c r="AK275" s="270">
        <v>0</v>
      </c>
      <c r="AL275" s="278">
        <v>0</v>
      </c>
      <c r="AM275" s="272">
        <v>0</v>
      </c>
      <c r="AN275" s="278">
        <v>0</v>
      </c>
      <c r="AQ275" s="271" t="s">
        <v>66</v>
      </c>
      <c r="AR275" s="270">
        <v>0</v>
      </c>
      <c r="AS275" s="278">
        <v>0</v>
      </c>
      <c r="AT275" s="272">
        <v>0</v>
      </c>
      <c r="AU275" s="278">
        <v>0</v>
      </c>
      <c r="AX275" s="271" t="s">
        <v>66</v>
      </c>
      <c r="AY275" s="270">
        <v>579969</v>
      </c>
      <c r="AZ275" s="278">
        <v>0.4943556062666502</v>
      </c>
      <c r="BA275" s="272">
        <v>5</v>
      </c>
      <c r="BB275" s="278">
        <v>0.5</v>
      </c>
      <c r="BE275" s="271" t="s">
        <v>66</v>
      </c>
      <c r="BF275" s="270">
        <v>0</v>
      </c>
      <c r="BG275" s="278">
        <v>0</v>
      </c>
      <c r="BH275" s="272">
        <v>0</v>
      </c>
      <c r="BI275" s="278">
        <v>0</v>
      </c>
      <c r="BL275" s="271" t="s">
        <v>66</v>
      </c>
      <c r="BM275" s="270">
        <v>0</v>
      </c>
      <c r="BN275" s="278">
        <v>0</v>
      </c>
      <c r="BO275" s="272">
        <v>0</v>
      </c>
      <c r="BP275" s="278">
        <v>0</v>
      </c>
      <c r="BS275" s="271" t="s">
        <v>66</v>
      </c>
      <c r="BT275" s="270">
        <v>267375.96999999997</v>
      </c>
      <c r="BU275" s="278">
        <v>0.14136668548940623</v>
      </c>
      <c r="BV275" s="272">
        <v>2</v>
      </c>
      <c r="BW275" s="278">
        <v>0.1111111111111111</v>
      </c>
      <c r="BZ275" s="271" t="s">
        <v>66</v>
      </c>
      <c r="CA275" s="270">
        <v>271763.43</v>
      </c>
      <c r="CB275" s="278">
        <v>0.10271081625957008</v>
      </c>
      <c r="CC275" s="272">
        <v>2</v>
      </c>
      <c r="CD275" s="278">
        <v>8.3333333333333329E-2</v>
      </c>
      <c r="CG275" s="271" t="s">
        <v>66</v>
      </c>
      <c r="CH275" s="270">
        <v>320335.61</v>
      </c>
      <c r="CI275" s="278">
        <v>0.10877117491901311</v>
      </c>
      <c r="CJ275" s="272">
        <v>1</v>
      </c>
      <c r="CK275" s="278">
        <v>4.3478260869565216E-2</v>
      </c>
      <c r="CN275" s="271" t="s">
        <v>66</v>
      </c>
      <c r="CO275" s="270">
        <v>139834</v>
      </c>
      <c r="CP275" s="278">
        <v>4.024692501911005E-2</v>
      </c>
      <c r="CQ275" s="272">
        <v>1</v>
      </c>
      <c r="CR275" s="278">
        <v>3.5714285714285712E-2</v>
      </c>
      <c r="CU275" s="271" t="s">
        <v>66</v>
      </c>
      <c r="CV275" s="270">
        <v>376287.38</v>
      </c>
      <c r="CW275" s="278">
        <v>0.10634048589826857</v>
      </c>
      <c r="CX275" s="272">
        <v>3</v>
      </c>
      <c r="CY275" s="278">
        <v>0.10344827586206896</v>
      </c>
      <c r="DB275" s="271" t="s">
        <v>66</v>
      </c>
      <c r="DC275" s="270">
        <v>143434.49</v>
      </c>
      <c r="DD275" s="278">
        <v>3.0734898342165026E-2</v>
      </c>
      <c r="DE275" s="272">
        <v>2</v>
      </c>
      <c r="DF275" s="278">
        <v>6.25E-2</v>
      </c>
      <c r="DI275" s="271" t="s">
        <v>66</v>
      </c>
      <c r="DJ275" s="270">
        <v>145088.67000000001</v>
      </c>
      <c r="DK275" s="278">
        <v>3.5990870861316714E-2</v>
      </c>
      <c r="DL275" s="272">
        <v>1</v>
      </c>
      <c r="DM275" s="278">
        <v>3.125E-2</v>
      </c>
      <c r="DP275" s="271" t="s">
        <v>66</v>
      </c>
      <c r="DQ275" s="270">
        <v>0</v>
      </c>
      <c r="DR275" s="278">
        <v>0</v>
      </c>
      <c r="DS275" s="272">
        <v>0</v>
      </c>
      <c r="DT275" s="278">
        <v>0</v>
      </c>
      <c r="DW275" s="271" t="s">
        <v>66</v>
      </c>
      <c r="DX275" s="270">
        <v>0</v>
      </c>
      <c r="DY275" s="278">
        <v>0</v>
      </c>
      <c r="DZ275" s="272">
        <v>0</v>
      </c>
      <c r="EA275" s="278">
        <v>0</v>
      </c>
      <c r="ED275" s="271" t="s">
        <v>66</v>
      </c>
      <c r="EE275" s="270">
        <v>0</v>
      </c>
      <c r="EF275" s="278">
        <v>0</v>
      </c>
      <c r="EG275" s="272">
        <v>0</v>
      </c>
      <c r="EH275" s="278">
        <v>0</v>
      </c>
      <c r="EK275" s="271" t="s">
        <v>66</v>
      </c>
      <c r="EL275" s="270">
        <v>0</v>
      </c>
      <c r="EM275" s="278">
        <v>0</v>
      </c>
      <c r="EN275" s="272">
        <v>0</v>
      </c>
      <c r="EO275" s="278">
        <v>0</v>
      </c>
      <c r="ER275" s="271" t="s">
        <v>66</v>
      </c>
      <c r="ES275" s="270">
        <v>313212.96999999997</v>
      </c>
      <c r="ET275" s="278">
        <v>7.312350365378488E-2</v>
      </c>
      <c r="EU275" s="272">
        <v>2</v>
      </c>
      <c r="EV275" s="278">
        <v>5.7142857142857141E-2</v>
      </c>
      <c r="EY275" s="271" t="s">
        <v>66</v>
      </c>
      <c r="EZ275" s="270">
        <v>257200.14</v>
      </c>
      <c r="FA275" s="278">
        <v>6.0365810557501821E-2</v>
      </c>
      <c r="FB275" s="272">
        <v>2</v>
      </c>
      <c r="FC275" s="278">
        <v>5.8823529411764705E-2</v>
      </c>
      <c r="FF275" s="271" t="s">
        <v>66</v>
      </c>
      <c r="FG275" s="270">
        <v>0</v>
      </c>
      <c r="FH275" s="278">
        <v>0</v>
      </c>
      <c r="FI275" s="272">
        <v>0</v>
      </c>
      <c r="FJ275" s="278">
        <v>0</v>
      </c>
      <c r="FM275" s="271" t="s">
        <v>66</v>
      </c>
      <c r="FN275" s="270">
        <v>0</v>
      </c>
      <c r="FO275" s="278">
        <v>0</v>
      </c>
      <c r="FP275" s="272">
        <v>0</v>
      </c>
      <c r="FQ275" s="278">
        <v>0</v>
      </c>
      <c r="FT275" s="271" t="s">
        <v>66</v>
      </c>
      <c r="FU275" s="270">
        <v>0</v>
      </c>
      <c r="FV275" s="278">
        <v>0</v>
      </c>
      <c r="FW275" s="272">
        <v>0</v>
      </c>
      <c r="FX275" s="278">
        <v>0</v>
      </c>
      <c r="GA275" s="271" t="s">
        <v>66</v>
      </c>
      <c r="GB275" s="270">
        <v>0</v>
      </c>
      <c r="GC275" s="278">
        <v>0</v>
      </c>
      <c r="GD275" s="272">
        <v>0</v>
      </c>
      <c r="GE275" s="278">
        <v>0</v>
      </c>
      <c r="GH275" s="271" t="s">
        <v>66</v>
      </c>
      <c r="GI275" s="270">
        <v>0</v>
      </c>
      <c r="GJ275" s="278">
        <v>0</v>
      </c>
      <c r="GK275" s="272">
        <v>0</v>
      </c>
      <c r="GL275" s="278">
        <v>0</v>
      </c>
      <c r="GO275" s="271" t="s">
        <v>66</v>
      </c>
      <c r="GP275" s="270">
        <v>0</v>
      </c>
      <c r="GQ275" s="278">
        <v>0</v>
      </c>
      <c r="GR275" s="272">
        <v>0</v>
      </c>
      <c r="GS275" s="278">
        <v>0</v>
      </c>
      <c r="GV275" s="271" t="s">
        <v>66</v>
      </c>
      <c r="GW275" s="270">
        <v>0</v>
      </c>
      <c r="GX275" s="278">
        <v>0</v>
      </c>
      <c r="GY275" s="272">
        <v>0</v>
      </c>
      <c r="GZ275" s="278">
        <v>0</v>
      </c>
      <c r="HC275" s="271" t="s">
        <v>66</v>
      </c>
      <c r="HD275" s="270">
        <v>0</v>
      </c>
      <c r="HE275" s="278">
        <v>0</v>
      </c>
      <c r="HF275" s="272">
        <v>0</v>
      </c>
      <c r="HG275" s="278">
        <v>0</v>
      </c>
      <c r="HJ275" s="271" t="s">
        <v>66</v>
      </c>
      <c r="HK275" s="270">
        <v>0</v>
      </c>
      <c r="HL275" s="278">
        <v>0</v>
      </c>
      <c r="HM275" s="272">
        <v>0</v>
      </c>
      <c r="HN275" s="278">
        <v>0</v>
      </c>
      <c r="HQ275" s="271" t="s">
        <v>66</v>
      </c>
      <c r="HR275" s="270">
        <v>0</v>
      </c>
      <c r="HS275" s="278">
        <v>0</v>
      </c>
      <c r="HT275" s="272">
        <v>0</v>
      </c>
      <c r="HU275" s="278">
        <v>0</v>
      </c>
      <c r="HX275" s="271" t="s">
        <v>66</v>
      </c>
      <c r="HY275" s="270">
        <v>39014.79</v>
      </c>
      <c r="HZ275" s="278">
        <v>1.2195755181027102E-2</v>
      </c>
      <c r="IA275" s="272">
        <v>1</v>
      </c>
      <c r="IB275" s="278">
        <v>3.4482758620689655E-2</v>
      </c>
      <c r="IE275" s="271" t="s">
        <v>66</v>
      </c>
      <c r="IF275" s="270">
        <v>0</v>
      </c>
      <c r="IG275" s="278">
        <v>0</v>
      </c>
      <c r="IH275" s="272">
        <v>0</v>
      </c>
      <c r="II275" s="278">
        <v>0</v>
      </c>
      <c r="IL275" s="271" t="s">
        <v>66</v>
      </c>
      <c r="IM275" s="270">
        <v>0</v>
      </c>
      <c r="IN275" s="278">
        <v>0</v>
      </c>
      <c r="IO275" s="272">
        <v>0</v>
      </c>
      <c r="IP275" s="278">
        <v>0</v>
      </c>
      <c r="IS275" s="271" t="s">
        <v>66</v>
      </c>
      <c r="IT275" s="270">
        <v>0</v>
      </c>
      <c r="IU275" s="278">
        <v>0</v>
      </c>
      <c r="IV275" s="272">
        <v>0</v>
      </c>
      <c r="IW275" s="278">
        <v>0</v>
      </c>
      <c r="IZ275" s="271" t="s">
        <v>66</v>
      </c>
      <c r="JA275" s="270">
        <v>0</v>
      </c>
      <c r="JB275" s="278">
        <v>0</v>
      </c>
      <c r="JC275" s="272">
        <v>0</v>
      </c>
      <c r="JD275" s="278">
        <v>0</v>
      </c>
      <c r="JG275" s="271" t="s">
        <v>66</v>
      </c>
      <c r="JH275" s="270">
        <v>0</v>
      </c>
      <c r="JI275" s="278">
        <v>0</v>
      </c>
      <c r="JJ275" s="272">
        <v>0</v>
      </c>
      <c r="JK275" s="278">
        <v>0</v>
      </c>
      <c r="JN275" s="271" t="s">
        <v>66</v>
      </c>
      <c r="JO275" s="270">
        <v>103487.47</v>
      </c>
      <c r="JP275" s="278">
        <v>3.8349227893958913E-2</v>
      </c>
      <c r="JQ275" s="272">
        <v>1</v>
      </c>
      <c r="JR275" s="278">
        <v>4.1666666666666664E-2</v>
      </c>
      <c r="JU275" s="271" t="s">
        <v>66</v>
      </c>
      <c r="JV275" s="270">
        <v>0</v>
      </c>
      <c r="JW275" s="278">
        <v>0</v>
      </c>
      <c r="JX275" s="272">
        <v>0</v>
      </c>
      <c r="JY275" s="278">
        <v>0</v>
      </c>
      <c r="KB275" s="271" t="s">
        <v>66</v>
      </c>
      <c r="KC275" s="270">
        <v>0</v>
      </c>
      <c r="KD275" s="278">
        <v>0</v>
      </c>
      <c r="KE275" s="272">
        <v>0</v>
      </c>
      <c r="KF275" s="278">
        <v>0</v>
      </c>
      <c r="KI275" s="271" t="s">
        <v>66</v>
      </c>
      <c r="KJ275" s="270">
        <v>111796.13</v>
      </c>
      <c r="KK275" s="278">
        <v>4.3387116255129761E-2</v>
      </c>
      <c r="KL275" s="272">
        <v>2</v>
      </c>
      <c r="KM275" s="278">
        <v>0.08</v>
      </c>
      <c r="KP275" s="271" t="s">
        <v>66</v>
      </c>
      <c r="KQ275" s="270">
        <v>0</v>
      </c>
      <c r="KR275" s="278">
        <v>0</v>
      </c>
      <c r="KS275" s="272">
        <v>0</v>
      </c>
      <c r="KT275" s="278">
        <v>0</v>
      </c>
      <c r="KW275" s="271" t="s">
        <v>66</v>
      </c>
      <c r="KX275" s="270">
        <v>0</v>
      </c>
      <c r="KY275" s="278">
        <v>0</v>
      </c>
      <c r="KZ275" s="272">
        <v>0</v>
      </c>
      <c r="LA275" s="278">
        <v>0</v>
      </c>
      <c r="LD275" s="271" t="s">
        <v>66</v>
      </c>
      <c r="LE275" s="270">
        <v>0</v>
      </c>
      <c r="LF275" s="278">
        <v>0</v>
      </c>
      <c r="LG275" s="272">
        <v>0</v>
      </c>
      <c r="LH275" s="278">
        <v>0</v>
      </c>
      <c r="LK275" s="198" t="s">
        <v>66</v>
      </c>
      <c r="LL275" s="199">
        <v>0</v>
      </c>
      <c r="LM275" s="200">
        <v>0</v>
      </c>
      <c r="LN275" s="201">
        <v>0</v>
      </c>
      <c r="LO275" s="200">
        <v>0</v>
      </c>
      <c r="LR275" s="198" t="s">
        <v>66</v>
      </c>
      <c r="LS275" s="199">
        <v>0</v>
      </c>
      <c r="LT275" s="200">
        <v>0</v>
      </c>
      <c r="LU275" s="201">
        <v>0</v>
      </c>
      <c r="LV275" s="200">
        <v>0</v>
      </c>
      <c r="LY275" s="198" t="s">
        <v>66</v>
      </c>
      <c r="LZ275" s="199">
        <v>0</v>
      </c>
      <c r="MA275" s="200">
        <v>0</v>
      </c>
      <c r="MB275" s="201">
        <v>0</v>
      </c>
      <c r="MC275" s="200">
        <v>0</v>
      </c>
      <c r="MF275" s="198" t="s">
        <v>66</v>
      </c>
      <c r="MG275" s="199">
        <v>0</v>
      </c>
      <c r="MH275" s="200">
        <v>0</v>
      </c>
      <c r="MI275" s="201">
        <v>0</v>
      </c>
      <c r="MJ275" s="200">
        <v>0</v>
      </c>
      <c r="MM275" s="198" t="s">
        <v>66</v>
      </c>
      <c r="MN275" s="199">
        <v>0</v>
      </c>
      <c r="MO275" s="200">
        <v>0</v>
      </c>
      <c r="MP275" s="201">
        <v>0</v>
      </c>
      <c r="MQ275" s="200">
        <v>0</v>
      </c>
      <c r="MT275" s="198" t="s">
        <v>66</v>
      </c>
      <c r="MU275" s="199">
        <v>0</v>
      </c>
      <c r="MV275" s="200">
        <v>0</v>
      </c>
      <c r="MW275" s="201">
        <v>0</v>
      </c>
      <c r="MX275" s="200">
        <v>0</v>
      </c>
      <c r="NA275" s="198" t="s">
        <v>66</v>
      </c>
      <c r="NB275" s="199">
        <v>0</v>
      </c>
      <c r="NC275" s="200">
        <v>0</v>
      </c>
      <c r="ND275" s="201">
        <v>0</v>
      </c>
      <c r="NE275" s="200">
        <v>0</v>
      </c>
      <c r="NH275" s="198" t="s">
        <v>66</v>
      </c>
      <c r="NI275" s="199">
        <v>0</v>
      </c>
      <c r="NJ275" s="200">
        <v>0</v>
      </c>
      <c r="NK275" s="201">
        <v>0</v>
      </c>
      <c r="NL275" s="200">
        <v>0</v>
      </c>
      <c r="NO275" s="198" t="s">
        <v>66</v>
      </c>
      <c r="NP275" s="199">
        <v>0</v>
      </c>
      <c r="NQ275" s="200">
        <v>0</v>
      </c>
      <c r="NR275" s="201">
        <v>0</v>
      </c>
      <c r="NS275" s="200">
        <v>0</v>
      </c>
      <c r="NV275" s="198" t="s">
        <v>66</v>
      </c>
      <c r="NW275" s="199">
        <v>643806.68999999994</v>
      </c>
      <c r="NX275" s="200">
        <v>0.2782568421233157</v>
      </c>
      <c r="NY275" s="201">
        <v>2</v>
      </c>
      <c r="NZ275" s="200">
        <v>0.14285714285714285</v>
      </c>
      <c r="OC275" s="198" t="s">
        <v>66</v>
      </c>
      <c r="OD275" s="199">
        <v>0</v>
      </c>
      <c r="OE275" s="200">
        <v>0</v>
      </c>
      <c r="OF275" s="201">
        <v>0</v>
      </c>
      <c r="OG275" s="200">
        <v>0</v>
      </c>
      <c r="OJ275" s="198" t="s">
        <v>66</v>
      </c>
      <c r="OK275" s="199">
        <v>0</v>
      </c>
      <c r="OL275" s="200">
        <v>0</v>
      </c>
      <c r="OM275" s="201">
        <v>0</v>
      </c>
      <c r="ON275" s="200">
        <v>0</v>
      </c>
      <c r="OQ275" s="198" t="s">
        <v>66</v>
      </c>
      <c r="OR275" s="199">
        <v>0</v>
      </c>
      <c r="OS275" s="200">
        <v>0</v>
      </c>
      <c r="OT275" s="201">
        <v>0</v>
      </c>
      <c r="OU275" s="200">
        <v>0</v>
      </c>
      <c r="OX275" s="198" t="s">
        <v>66</v>
      </c>
      <c r="OY275" s="199">
        <v>0</v>
      </c>
      <c r="OZ275" s="200">
        <v>0</v>
      </c>
      <c r="PA275" s="201">
        <v>0</v>
      </c>
      <c r="PB275" s="200">
        <v>0</v>
      </c>
      <c r="PE275" s="198" t="s">
        <v>66</v>
      </c>
      <c r="PF275" s="199">
        <v>0</v>
      </c>
      <c r="PG275" s="200">
        <v>0</v>
      </c>
      <c r="PH275" s="201">
        <v>0</v>
      </c>
      <c r="PI275" s="200">
        <v>0</v>
      </c>
    </row>
    <row r="276" spans="1:425" ht="18" x14ac:dyDescent="0.35">
      <c r="A276" s="271" t="s">
        <v>162</v>
      </c>
      <c r="B276" s="270">
        <v>0</v>
      </c>
      <c r="C276" s="278">
        <v>0</v>
      </c>
      <c r="D276" s="272">
        <v>0</v>
      </c>
      <c r="E276" s="278">
        <v>0</v>
      </c>
      <c r="H276" s="271" t="s">
        <v>162</v>
      </c>
      <c r="I276" s="270">
        <v>0</v>
      </c>
      <c r="J276" s="278">
        <v>0</v>
      </c>
      <c r="K276" s="272">
        <v>0</v>
      </c>
      <c r="L276" s="278">
        <v>0</v>
      </c>
      <c r="O276" s="271" t="s">
        <v>162</v>
      </c>
      <c r="P276" s="270">
        <v>0</v>
      </c>
      <c r="Q276" s="278">
        <v>0</v>
      </c>
      <c r="R276" s="272">
        <v>0</v>
      </c>
      <c r="S276" s="278">
        <v>0</v>
      </c>
      <c r="V276" s="271" t="s">
        <v>162</v>
      </c>
      <c r="W276" s="270">
        <v>115713.94</v>
      </c>
      <c r="X276" s="278">
        <v>0.24908942628032796</v>
      </c>
      <c r="Y276" s="272">
        <v>1</v>
      </c>
      <c r="Z276" s="278">
        <v>0.25</v>
      </c>
      <c r="AC276" s="271" t="s">
        <v>162</v>
      </c>
      <c r="AD276" s="270">
        <v>115713.94</v>
      </c>
      <c r="AE276" s="278">
        <v>0.14444519231215738</v>
      </c>
      <c r="AF276" s="272">
        <v>1</v>
      </c>
      <c r="AG276" s="278">
        <v>0.16666666666666666</v>
      </c>
      <c r="AJ276" s="271" t="s">
        <v>162</v>
      </c>
      <c r="AK276" s="270">
        <v>122695.61</v>
      </c>
      <c r="AL276" s="278">
        <v>0.31276939885227628</v>
      </c>
      <c r="AM276" s="272">
        <v>1</v>
      </c>
      <c r="AN276" s="278">
        <v>0.33333333333333331</v>
      </c>
      <c r="AQ276" s="271" t="s">
        <v>162</v>
      </c>
      <c r="AR276" s="270">
        <v>122695.61</v>
      </c>
      <c r="AS276" s="278">
        <v>0.31187203323337825</v>
      </c>
      <c r="AT276" s="272">
        <v>1</v>
      </c>
      <c r="AU276" s="278">
        <v>0.33333333333333331</v>
      </c>
      <c r="AX276" s="271" t="s">
        <v>162</v>
      </c>
      <c r="AY276" s="270">
        <v>122695.61</v>
      </c>
      <c r="AZ276" s="278">
        <v>0.1045836288970729</v>
      </c>
      <c r="BA276" s="272">
        <v>1</v>
      </c>
      <c r="BB276" s="278">
        <v>0.1</v>
      </c>
      <c r="BE276" s="271" t="s">
        <v>162</v>
      </c>
      <c r="BF276" s="270">
        <v>702664.61</v>
      </c>
      <c r="BG276" s="278">
        <v>0.49368463557065445</v>
      </c>
      <c r="BH276" s="272">
        <v>6</v>
      </c>
      <c r="BI276" s="278">
        <v>0.5</v>
      </c>
      <c r="BL276" s="271" t="s">
        <v>162</v>
      </c>
      <c r="BM276" s="270">
        <v>702664.61</v>
      </c>
      <c r="BN276" s="278">
        <v>0.49368463557065445</v>
      </c>
      <c r="BO276" s="272">
        <v>6</v>
      </c>
      <c r="BP276" s="278">
        <v>0.5</v>
      </c>
      <c r="BS276" s="271" t="s">
        <v>162</v>
      </c>
      <c r="BT276" s="270">
        <v>348951</v>
      </c>
      <c r="BU276" s="278">
        <v>0.18449693242146553</v>
      </c>
      <c r="BV276" s="272">
        <v>3</v>
      </c>
      <c r="BW276" s="278">
        <v>0.16666666666666666</v>
      </c>
      <c r="BZ276" s="271" t="s">
        <v>162</v>
      </c>
      <c r="CA276" s="270">
        <v>594165.06999999995</v>
      </c>
      <c r="CB276" s="278">
        <v>0.22455993925534642</v>
      </c>
      <c r="CC276" s="272">
        <v>6</v>
      </c>
      <c r="CD276" s="278">
        <v>0.25</v>
      </c>
      <c r="CG276" s="271" t="s">
        <v>162</v>
      </c>
      <c r="CH276" s="270">
        <v>1493274.26</v>
      </c>
      <c r="CI276" s="278">
        <v>0.50704695533699751</v>
      </c>
      <c r="CJ276" s="272">
        <v>12</v>
      </c>
      <c r="CK276" s="278">
        <v>0.52173913043478259</v>
      </c>
      <c r="CN276" s="271" t="s">
        <v>162</v>
      </c>
      <c r="CO276" s="270">
        <v>1504681.58</v>
      </c>
      <c r="CP276" s="278">
        <v>0.43307641008550168</v>
      </c>
      <c r="CQ276" s="272">
        <v>11</v>
      </c>
      <c r="CR276" s="278">
        <v>0.39285714285714285</v>
      </c>
      <c r="CU276" s="271" t="s">
        <v>162</v>
      </c>
      <c r="CV276" s="270">
        <v>566712.35</v>
      </c>
      <c r="CW276" s="278">
        <v>0.16015542871395166</v>
      </c>
      <c r="CX276" s="272">
        <v>5</v>
      </c>
      <c r="CY276" s="278">
        <v>0.17241379310344829</v>
      </c>
      <c r="DB276" s="271" t="s">
        <v>162</v>
      </c>
      <c r="DC276" s="270">
        <v>436980.35</v>
      </c>
      <c r="DD276" s="278">
        <v>9.3635405506539551E-2</v>
      </c>
      <c r="DE276" s="272">
        <v>3</v>
      </c>
      <c r="DF276" s="278">
        <v>9.375E-2</v>
      </c>
      <c r="DI276" s="271" t="s">
        <v>162</v>
      </c>
      <c r="DJ276" s="270">
        <v>514214.35</v>
      </c>
      <c r="DK276" s="278">
        <v>0.12755663323597846</v>
      </c>
      <c r="DL276" s="272">
        <v>4</v>
      </c>
      <c r="DM276" s="278">
        <v>0.125</v>
      </c>
      <c r="DP276" s="271" t="s">
        <v>162</v>
      </c>
      <c r="DQ276" s="270">
        <v>405031.51</v>
      </c>
      <c r="DR276" s="278">
        <v>8.9868797392298264E-2</v>
      </c>
      <c r="DS276" s="272">
        <v>3</v>
      </c>
      <c r="DT276" s="278">
        <v>8.3333333333333329E-2</v>
      </c>
      <c r="DW276" s="271" t="s">
        <v>162</v>
      </c>
      <c r="DX276" s="270">
        <v>121196.49</v>
      </c>
      <c r="DY276" s="278">
        <v>3.0685242034843206E-2</v>
      </c>
      <c r="DZ276" s="272">
        <v>1</v>
      </c>
      <c r="EA276" s="278">
        <v>3.2258064516129031E-2</v>
      </c>
      <c r="ED276" s="271" t="s">
        <v>162</v>
      </c>
      <c r="EE276" s="270">
        <v>130127.95</v>
      </c>
      <c r="EF276" s="278">
        <v>3.6573494719955434E-2</v>
      </c>
      <c r="EG276" s="272">
        <v>1</v>
      </c>
      <c r="EH276" s="278">
        <v>3.4482758620689655E-2</v>
      </c>
      <c r="EK276" s="271" t="s">
        <v>162</v>
      </c>
      <c r="EL276" s="270">
        <v>119784</v>
      </c>
      <c r="EM276" s="278">
        <v>3.7466064207783444E-2</v>
      </c>
      <c r="EN276" s="272">
        <v>1</v>
      </c>
      <c r="EO276" s="278">
        <v>3.8461538461538464E-2</v>
      </c>
      <c r="ER276" s="271" t="s">
        <v>162</v>
      </c>
      <c r="ES276" s="270">
        <v>0</v>
      </c>
      <c r="ET276" s="278">
        <v>0</v>
      </c>
      <c r="EU276" s="272">
        <v>0</v>
      </c>
      <c r="EV276" s="278">
        <v>0</v>
      </c>
      <c r="EY276" s="271" t="s">
        <v>162</v>
      </c>
      <c r="EZ276" s="270">
        <v>211329.66</v>
      </c>
      <c r="FA276" s="278">
        <v>4.9599841667042913E-2</v>
      </c>
      <c r="FB276" s="272">
        <v>2</v>
      </c>
      <c r="FC276" s="278">
        <v>5.8823529411764705E-2</v>
      </c>
      <c r="FF276" s="271" t="s">
        <v>162</v>
      </c>
      <c r="FG276" s="270">
        <v>383502.28</v>
      </c>
      <c r="FH276" s="278">
        <v>8.5448568696410682E-2</v>
      </c>
      <c r="FI276" s="272">
        <v>3</v>
      </c>
      <c r="FJ276" s="278">
        <v>8.1081081081081086E-2</v>
      </c>
      <c r="FM276" s="271" t="s">
        <v>162</v>
      </c>
      <c r="FN276" s="270">
        <v>172172.62</v>
      </c>
      <c r="FO276" s="278">
        <v>4.0944996227562341E-2</v>
      </c>
      <c r="FP276" s="272">
        <v>1</v>
      </c>
      <c r="FQ276" s="278">
        <v>2.8571428571428571E-2</v>
      </c>
      <c r="FT276" s="271" t="s">
        <v>162</v>
      </c>
      <c r="FU276" s="270">
        <v>94517.27</v>
      </c>
      <c r="FV276" s="278">
        <v>2.1174935017149236E-2</v>
      </c>
      <c r="FW276" s="272">
        <v>1</v>
      </c>
      <c r="FX276" s="278">
        <v>2.7027027027027029E-2</v>
      </c>
      <c r="GA276" s="271" t="s">
        <v>162</v>
      </c>
      <c r="GB276" s="270">
        <v>0</v>
      </c>
      <c r="GC276" s="278">
        <v>0</v>
      </c>
      <c r="GD276" s="272">
        <v>0</v>
      </c>
      <c r="GE276" s="278">
        <v>0</v>
      </c>
      <c r="GH276" s="271" t="s">
        <v>162</v>
      </c>
      <c r="GI276" s="270">
        <v>0</v>
      </c>
      <c r="GJ276" s="278">
        <v>0</v>
      </c>
      <c r="GK276" s="272">
        <v>0</v>
      </c>
      <c r="GL276" s="278">
        <v>0</v>
      </c>
      <c r="GO276" s="271" t="s">
        <v>162</v>
      </c>
      <c r="GP276" s="270">
        <v>172172.62</v>
      </c>
      <c r="GQ276" s="278">
        <v>5.6960244392353074E-2</v>
      </c>
      <c r="GR276" s="272">
        <v>1</v>
      </c>
      <c r="GS276" s="278">
        <v>0.04</v>
      </c>
      <c r="GV276" s="271" t="s">
        <v>162</v>
      </c>
      <c r="GW276" s="270">
        <v>0</v>
      </c>
      <c r="GX276" s="278">
        <v>0</v>
      </c>
      <c r="GY276" s="272">
        <v>0</v>
      </c>
      <c r="GZ276" s="278">
        <v>0</v>
      </c>
      <c r="HC276" s="271" t="s">
        <v>162</v>
      </c>
      <c r="HD276" s="270">
        <v>0</v>
      </c>
      <c r="HE276" s="278">
        <v>0</v>
      </c>
      <c r="HF276" s="272">
        <v>0</v>
      </c>
      <c r="HG276" s="278">
        <v>0</v>
      </c>
      <c r="HJ276" s="271" t="s">
        <v>162</v>
      </c>
      <c r="HK276" s="270">
        <v>0</v>
      </c>
      <c r="HL276" s="278">
        <v>0</v>
      </c>
      <c r="HM276" s="272">
        <v>0</v>
      </c>
      <c r="HN276" s="278">
        <v>0</v>
      </c>
      <c r="HQ276" s="271" t="s">
        <v>162</v>
      </c>
      <c r="HR276" s="270">
        <v>0</v>
      </c>
      <c r="HS276" s="278">
        <v>0</v>
      </c>
      <c r="HT276" s="272">
        <v>0</v>
      </c>
      <c r="HU276" s="278">
        <v>0</v>
      </c>
      <c r="HX276" s="271" t="s">
        <v>162</v>
      </c>
      <c r="HY276" s="270">
        <v>0</v>
      </c>
      <c r="HZ276" s="278">
        <v>0</v>
      </c>
      <c r="IA276" s="272">
        <v>0</v>
      </c>
      <c r="IB276" s="278">
        <v>0</v>
      </c>
      <c r="IE276" s="271" t="s">
        <v>162</v>
      </c>
      <c r="IF276" s="270">
        <v>39014.79</v>
      </c>
      <c r="IG276" s="278">
        <v>1.37396184016765E-2</v>
      </c>
      <c r="IH276" s="272">
        <v>1</v>
      </c>
      <c r="II276" s="278">
        <v>3.8461538461538464E-2</v>
      </c>
      <c r="IL276" s="271" t="s">
        <v>162</v>
      </c>
      <c r="IM276" s="270">
        <v>39014.79</v>
      </c>
      <c r="IN276" s="278">
        <v>1.69864943472635E-2</v>
      </c>
      <c r="IO276" s="272">
        <v>1</v>
      </c>
      <c r="IP276" s="278">
        <v>4.7619047619047616E-2</v>
      </c>
      <c r="IS276" s="271" t="s">
        <v>162</v>
      </c>
      <c r="IT276" s="270">
        <v>0</v>
      </c>
      <c r="IU276" s="278">
        <v>0</v>
      </c>
      <c r="IV276" s="272">
        <v>0</v>
      </c>
      <c r="IW276" s="278">
        <v>0</v>
      </c>
      <c r="IZ276" s="271" t="s">
        <v>162</v>
      </c>
      <c r="JA276" s="270">
        <v>204455.36</v>
      </c>
      <c r="JB276" s="278">
        <v>7.3820300651280174E-2</v>
      </c>
      <c r="JC276" s="272">
        <v>2</v>
      </c>
      <c r="JD276" s="278">
        <v>0.08</v>
      </c>
      <c r="JG276" s="271" t="s">
        <v>162</v>
      </c>
      <c r="JH276" s="270">
        <v>128994.81</v>
      </c>
      <c r="JI276" s="278">
        <v>4.770581123318015E-2</v>
      </c>
      <c r="JJ276" s="272">
        <v>2</v>
      </c>
      <c r="JK276" s="278">
        <v>8.3333333333333329E-2</v>
      </c>
      <c r="JN276" s="271" t="s">
        <v>162</v>
      </c>
      <c r="JO276" s="270">
        <v>100967.89</v>
      </c>
      <c r="JP276" s="278">
        <v>3.7415550149039058E-2</v>
      </c>
      <c r="JQ276" s="272">
        <v>1</v>
      </c>
      <c r="JR276" s="278">
        <v>4.1666666666666664E-2</v>
      </c>
      <c r="JU276" s="271" t="s">
        <v>162</v>
      </c>
      <c r="JV276" s="270">
        <v>125128.66</v>
      </c>
      <c r="JW276" s="278">
        <v>4.8745847423279295E-2</v>
      </c>
      <c r="JX276" s="272">
        <v>2</v>
      </c>
      <c r="JY276" s="278">
        <v>8.3333333333333329E-2</v>
      </c>
      <c r="KB276" s="271" t="s">
        <v>162</v>
      </c>
      <c r="KC276" s="270">
        <v>21641.19</v>
      </c>
      <c r="KD276" s="278">
        <v>7.6625215365561574E-3</v>
      </c>
      <c r="KE276" s="272">
        <v>1</v>
      </c>
      <c r="KF276" s="278">
        <v>3.7037037037037035E-2</v>
      </c>
      <c r="KI276" s="271" t="s">
        <v>162</v>
      </c>
      <c r="KJ276" s="270">
        <v>422358.19</v>
      </c>
      <c r="KK276" s="278">
        <v>0.16391357993193667</v>
      </c>
      <c r="KL276" s="272">
        <v>3</v>
      </c>
      <c r="KM276" s="278">
        <v>0.12</v>
      </c>
      <c r="KP276" s="271" t="s">
        <v>162</v>
      </c>
      <c r="KQ276" s="270">
        <v>163487.13</v>
      </c>
      <c r="KR276" s="278">
        <v>8.505085864274177E-2</v>
      </c>
      <c r="KS276" s="272">
        <v>3</v>
      </c>
      <c r="KT276" s="278">
        <v>0.15</v>
      </c>
      <c r="KW276" s="271" t="s">
        <v>162</v>
      </c>
      <c r="KX276" s="270">
        <v>51368.63</v>
      </c>
      <c r="KY276" s="278">
        <v>3.2411501747390596E-2</v>
      </c>
      <c r="KZ276" s="272">
        <v>1</v>
      </c>
      <c r="LA276" s="278">
        <v>6.25E-2</v>
      </c>
      <c r="LD276" s="271" t="s">
        <v>162</v>
      </c>
      <c r="LE276" s="270">
        <v>0</v>
      </c>
      <c r="LF276" s="278">
        <v>0</v>
      </c>
      <c r="LG276" s="272">
        <v>0</v>
      </c>
      <c r="LH276" s="278">
        <v>0</v>
      </c>
      <c r="LK276" s="198" t="s">
        <v>162</v>
      </c>
      <c r="LL276" s="199">
        <v>0</v>
      </c>
      <c r="LM276" s="200">
        <v>0</v>
      </c>
      <c r="LN276" s="201">
        <v>0</v>
      </c>
      <c r="LO276" s="200">
        <v>0</v>
      </c>
      <c r="LR276" s="198" t="s">
        <v>162</v>
      </c>
      <c r="LS276" s="199">
        <v>118008</v>
      </c>
      <c r="LT276" s="200">
        <v>6.0726347696595573E-2</v>
      </c>
      <c r="LU276" s="201">
        <v>1</v>
      </c>
      <c r="LV276" s="200">
        <v>6.25E-2</v>
      </c>
      <c r="LY276" s="198" t="s">
        <v>162</v>
      </c>
      <c r="LZ276" s="199">
        <v>0</v>
      </c>
      <c r="MA276" s="200">
        <v>0</v>
      </c>
      <c r="MB276" s="201">
        <v>0</v>
      </c>
      <c r="MC276" s="200">
        <v>0</v>
      </c>
      <c r="MF276" s="198" t="s">
        <v>162</v>
      </c>
      <c r="MG276" s="199">
        <v>0</v>
      </c>
      <c r="MH276" s="200">
        <v>0</v>
      </c>
      <c r="MI276" s="201">
        <v>0</v>
      </c>
      <c r="MJ276" s="200">
        <v>0</v>
      </c>
      <c r="MM276" s="198" t="s">
        <v>162</v>
      </c>
      <c r="MN276" s="199">
        <v>0</v>
      </c>
      <c r="MO276" s="200">
        <v>0</v>
      </c>
      <c r="MP276" s="201">
        <v>0</v>
      </c>
      <c r="MQ276" s="200">
        <v>0</v>
      </c>
      <c r="MT276" s="198" t="s">
        <v>162</v>
      </c>
      <c r="MU276" s="199">
        <v>0</v>
      </c>
      <c r="MV276" s="200">
        <v>0</v>
      </c>
      <c r="MW276" s="201">
        <v>0</v>
      </c>
      <c r="MX276" s="200">
        <v>0</v>
      </c>
      <c r="NA276" s="198" t="s">
        <v>162</v>
      </c>
      <c r="NB276" s="199">
        <v>0</v>
      </c>
      <c r="NC276" s="200">
        <v>0</v>
      </c>
      <c r="ND276" s="201">
        <v>0</v>
      </c>
      <c r="NE276" s="200">
        <v>0</v>
      </c>
      <c r="NH276" s="198" t="s">
        <v>162</v>
      </c>
      <c r="NI276" s="199">
        <v>0</v>
      </c>
      <c r="NJ276" s="200">
        <v>0</v>
      </c>
      <c r="NK276" s="201">
        <v>0</v>
      </c>
      <c r="NL276" s="200">
        <v>0</v>
      </c>
      <c r="NO276" s="198" t="s">
        <v>162</v>
      </c>
      <c r="NP276" s="199">
        <v>0</v>
      </c>
      <c r="NQ276" s="200">
        <v>0</v>
      </c>
      <c r="NR276" s="201">
        <v>0</v>
      </c>
      <c r="NS276" s="200">
        <v>0</v>
      </c>
      <c r="NV276" s="198" t="s">
        <v>162</v>
      </c>
      <c r="NW276" s="199">
        <v>77188.960000000006</v>
      </c>
      <c r="NX276" s="200">
        <v>3.3361499018258002E-2</v>
      </c>
      <c r="NY276" s="201">
        <v>1</v>
      </c>
      <c r="NZ276" s="200">
        <v>7.1428571428571425E-2</v>
      </c>
      <c r="OC276" s="198" t="s">
        <v>162</v>
      </c>
      <c r="OD276" s="199">
        <v>77188.960000000006</v>
      </c>
      <c r="OE276" s="200">
        <v>6.0579591652733987E-2</v>
      </c>
      <c r="OF276" s="201">
        <v>1</v>
      </c>
      <c r="OG276" s="200">
        <v>8.3333333333333329E-2</v>
      </c>
      <c r="OJ276" s="198" t="s">
        <v>162</v>
      </c>
      <c r="OK276" s="199">
        <v>80432.3</v>
      </c>
      <c r="OL276" s="200">
        <v>6.3125036141051735E-2</v>
      </c>
      <c r="OM276" s="201">
        <v>1</v>
      </c>
      <c r="ON276" s="200">
        <v>8.3333333333333329E-2</v>
      </c>
      <c r="OQ276" s="198" t="s">
        <v>162</v>
      </c>
      <c r="OR276" s="199">
        <v>0</v>
      </c>
      <c r="OS276" s="200">
        <v>0</v>
      </c>
      <c r="OT276" s="201">
        <v>0</v>
      </c>
      <c r="OU276" s="200">
        <v>0</v>
      </c>
      <c r="OX276" s="198" t="s">
        <v>162</v>
      </c>
      <c r="OY276" s="199">
        <v>0</v>
      </c>
      <c r="OZ276" s="200">
        <v>0</v>
      </c>
      <c r="PA276" s="201">
        <v>0</v>
      </c>
      <c r="PB276" s="200">
        <v>0</v>
      </c>
      <c r="PE276" s="198" t="s">
        <v>162</v>
      </c>
      <c r="PF276" s="339">
        <v>0</v>
      </c>
      <c r="PG276" s="255">
        <v>0</v>
      </c>
      <c r="PH276" s="339">
        <v>0</v>
      </c>
      <c r="PI276" s="255">
        <v>0</v>
      </c>
    </row>
    <row r="277" spans="1:425" ht="18" x14ac:dyDescent="0.35">
      <c r="A277" s="271" t="s">
        <v>160</v>
      </c>
      <c r="B277" s="270">
        <v>0</v>
      </c>
      <c r="C277" s="278">
        <v>0</v>
      </c>
      <c r="D277" s="272">
        <v>0</v>
      </c>
      <c r="E277" s="278">
        <v>0</v>
      </c>
      <c r="H277" s="271" t="s">
        <v>160</v>
      </c>
      <c r="I277" s="270">
        <v>0</v>
      </c>
      <c r="J277" s="278">
        <v>0</v>
      </c>
      <c r="K277" s="272">
        <v>0</v>
      </c>
      <c r="L277" s="278">
        <v>0</v>
      </c>
      <c r="O277" s="271" t="s">
        <v>160</v>
      </c>
      <c r="P277" s="270">
        <v>0</v>
      </c>
      <c r="Q277" s="278">
        <v>0</v>
      </c>
      <c r="R277" s="272">
        <v>0</v>
      </c>
      <c r="S277" s="278">
        <v>0</v>
      </c>
      <c r="V277" s="271" t="s">
        <v>160</v>
      </c>
      <c r="W277" s="270">
        <v>0</v>
      </c>
      <c r="X277" s="278">
        <v>0</v>
      </c>
      <c r="Y277" s="272">
        <v>0</v>
      </c>
      <c r="Z277" s="278">
        <v>0</v>
      </c>
      <c r="AC277" s="271" t="s">
        <v>160</v>
      </c>
      <c r="AD277" s="270">
        <v>0</v>
      </c>
      <c r="AE277" s="278">
        <v>0</v>
      </c>
      <c r="AF277" s="272">
        <v>0</v>
      </c>
      <c r="AG277" s="278">
        <v>0</v>
      </c>
      <c r="AJ277" s="271" t="s">
        <v>160</v>
      </c>
      <c r="AK277" s="270">
        <v>0</v>
      </c>
      <c r="AL277" s="278">
        <v>0</v>
      </c>
      <c r="AM277" s="272">
        <v>0</v>
      </c>
      <c r="AN277" s="278">
        <v>0</v>
      </c>
      <c r="AQ277" s="271" t="s">
        <v>160</v>
      </c>
      <c r="AR277" s="270">
        <v>0</v>
      </c>
      <c r="AS277" s="278">
        <v>0</v>
      </c>
      <c r="AT277" s="272">
        <v>0</v>
      </c>
      <c r="AU277" s="278">
        <v>0</v>
      </c>
      <c r="AX277" s="271" t="s">
        <v>160</v>
      </c>
      <c r="AY277" s="270">
        <v>0</v>
      </c>
      <c r="AZ277" s="278">
        <v>0</v>
      </c>
      <c r="BA277" s="272">
        <v>0</v>
      </c>
      <c r="BB277" s="278">
        <v>0</v>
      </c>
      <c r="BE277" s="271" t="s">
        <v>160</v>
      </c>
      <c r="BF277" s="270">
        <v>0</v>
      </c>
      <c r="BG277" s="278">
        <v>0</v>
      </c>
      <c r="BH277" s="272">
        <v>0</v>
      </c>
      <c r="BI277" s="278">
        <v>0</v>
      </c>
      <c r="BL277" s="271" t="s">
        <v>160</v>
      </c>
      <c r="BM277" s="270">
        <v>0</v>
      </c>
      <c r="BN277" s="278">
        <v>0</v>
      </c>
      <c r="BO277" s="272">
        <v>0</v>
      </c>
      <c r="BP277" s="278">
        <v>0</v>
      </c>
      <c r="BS277" s="271" t="s">
        <v>160</v>
      </c>
      <c r="BT277" s="270">
        <v>353713.61</v>
      </c>
      <c r="BU277" s="278">
        <v>0.1870150135713112</v>
      </c>
      <c r="BV277" s="272">
        <v>3</v>
      </c>
      <c r="BW277" s="278">
        <v>0.16666666666666666</v>
      </c>
      <c r="BZ277" s="271" t="s">
        <v>160</v>
      </c>
      <c r="CA277" s="270">
        <v>579969</v>
      </c>
      <c r="CB277" s="278">
        <v>0.21919464806301053</v>
      </c>
      <c r="CC277" s="272">
        <v>5</v>
      </c>
      <c r="CD277" s="278">
        <v>0.20833333333333334</v>
      </c>
      <c r="CG277" s="271" t="s">
        <v>160</v>
      </c>
      <c r="CH277" s="270">
        <v>741569</v>
      </c>
      <c r="CI277" s="278">
        <v>0.25180257484804031</v>
      </c>
      <c r="CJ277" s="272">
        <v>6</v>
      </c>
      <c r="CK277" s="278">
        <v>0.2608695652173913</v>
      </c>
      <c r="CN277" s="271" t="s">
        <v>160</v>
      </c>
      <c r="CO277" s="270">
        <v>1155998</v>
      </c>
      <c r="CP277" s="278">
        <v>0.33271854361772657</v>
      </c>
      <c r="CQ277" s="272">
        <v>10</v>
      </c>
      <c r="CR277" s="278">
        <v>0.35714285714285715</v>
      </c>
      <c r="CU277" s="271" t="s">
        <v>160</v>
      </c>
      <c r="CV277" s="270">
        <v>1750684.49</v>
      </c>
      <c r="CW277" s="278">
        <v>0.49475121733065425</v>
      </c>
      <c r="CX277" s="272">
        <v>13</v>
      </c>
      <c r="CY277" s="278">
        <v>0.44827586206896552</v>
      </c>
      <c r="DB277" s="271" t="s">
        <v>160</v>
      </c>
      <c r="DC277" s="270">
        <v>1516457.74</v>
      </c>
      <c r="DD277" s="278">
        <v>0.32494398299244015</v>
      </c>
      <c r="DE277" s="272">
        <v>11</v>
      </c>
      <c r="DF277" s="278">
        <v>0.34375</v>
      </c>
      <c r="DI277" s="271" t="s">
        <v>160</v>
      </c>
      <c r="DJ277" s="270">
        <v>1269267.24</v>
      </c>
      <c r="DK277" s="278">
        <v>0.31485596582655206</v>
      </c>
      <c r="DL277" s="272">
        <v>8</v>
      </c>
      <c r="DM277" s="278">
        <v>0.25</v>
      </c>
      <c r="DP277" s="271" t="s">
        <v>160</v>
      </c>
      <c r="DQ277" s="270">
        <v>1337866.24</v>
      </c>
      <c r="DR277" s="278">
        <v>0.29684710224287458</v>
      </c>
      <c r="DS277" s="272">
        <v>8</v>
      </c>
      <c r="DT277" s="278">
        <v>0.22222222222222221</v>
      </c>
      <c r="DW277" s="271" t="s">
        <v>160</v>
      </c>
      <c r="DX277" s="270">
        <v>673586.61</v>
      </c>
      <c r="DY277" s="278">
        <v>0.17054263006527282</v>
      </c>
      <c r="DZ277" s="272">
        <v>4</v>
      </c>
      <c r="EA277" s="278">
        <v>0.12903225806451613</v>
      </c>
      <c r="ED277" s="271" t="s">
        <v>160</v>
      </c>
      <c r="EE277" s="270">
        <v>235268</v>
      </c>
      <c r="EF277" s="278">
        <v>6.6123941518901011E-2</v>
      </c>
      <c r="EG277" s="272">
        <v>2</v>
      </c>
      <c r="EH277" s="278">
        <v>6.8965517241379309E-2</v>
      </c>
      <c r="EK277" s="271" t="s">
        <v>160</v>
      </c>
      <c r="EL277" s="270">
        <v>0</v>
      </c>
      <c r="EM277" s="278">
        <v>0</v>
      </c>
      <c r="EN277" s="272">
        <v>0</v>
      </c>
      <c r="EO277" s="278">
        <v>0</v>
      </c>
      <c r="ER277" s="271" t="s">
        <v>160</v>
      </c>
      <c r="ES277" s="270">
        <v>0</v>
      </c>
      <c r="ET277" s="278">
        <v>0</v>
      </c>
      <c r="EU277" s="272">
        <v>0</v>
      </c>
      <c r="EV277" s="278">
        <v>0</v>
      </c>
      <c r="EY277" s="271" t="s">
        <v>160</v>
      </c>
      <c r="EZ277" s="270">
        <v>0</v>
      </c>
      <c r="FA277" s="278">
        <v>0</v>
      </c>
      <c r="FB277" s="272">
        <v>0</v>
      </c>
      <c r="FC277" s="278">
        <v>0</v>
      </c>
      <c r="FF277" s="271" t="s">
        <v>160</v>
      </c>
      <c r="FG277" s="270">
        <v>0</v>
      </c>
      <c r="FH277" s="278">
        <v>0</v>
      </c>
      <c r="FI277" s="272">
        <v>0</v>
      </c>
      <c r="FJ277" s="278">
        <v>0</v>
      </c>
      <c r="FM277" s="271" t="s">
        <v>160</v>
      </c>
      <c r="FN277" s="270">
        <v>77234</v>
      </c>
      <c r="FO277" s="278">
        <v>1.8367298114180697E-2</v>
      </c>
      <c r="FP277" s="272">
        <v>1</v>
      </c>
      <c r="FQ277" s="278">
        <v>2.8571428571428571E-2</v>
      </c>
      <c r="FT277" s="271" t="s">
        <v>160</v>
      </c>
      <c r="FU277" s="270">
        <v>249406.62</v>
      </c>
      <c r="FV277" s="278">
        <v>5.5875174678096738E-2</v>
      </c>
      <c r="FW277" s="272">
        <v>2</v>
      </c>
      <c r="FX277" s="278">
        <v>5.4054054054054057E-2</v>
      </c>
      <c r="GA277" s="271" t="s">
        <v>160</v>
      </c>
      <c r="GB277" s="270">
        <v>249406.62</v>
      </c>
      <c r="GC277" s="278">
        <v>5.7871392291589899E-2</v>
      </c>
      <c r="GD277" s="272">
        <v>2</v>
      </c>
      <c r="GE277" s="278">
        <v>5.4054054054054057E-2</v>
      </c>
      <c r="GH277" s="271" t="s">
        <v>160</v>
      </c>
      <c r="GI277" s="270">
        <v>172172.62</v>
      </c>
      <c r="GJ277" s="278">
        <v>4.898168283918105E-2</v>
      </c>
      <c r="GK277" s="272">
        <v>1</v>
      </c>
      <c r="GL277" s="278">
        <v>3.4482758620689655E-2</v>
      </c>
      <c r="GO277" s="271" t="s">
        <v>160</v>
      </c>
      <c r="GP277" s="270">
        <v>0</v>
      </c>
      <c r="GQ277" s="278">
        <v>0</v>
      </c>
      <c r="GR277" s="272">
        <v>0</v>
      </c>
      <c r="GS277" s="278">
        <v>0</v>
      </c>
      <c r="GV277" s="271" t="s">
        <v>160</v>
      </c>
      <c r="GW277" s="270">
        <v>0</v>
      </c>
      <c r="GX277" s="278">
        <v>0</v>
      </c>
      <c r="GY277" s="272">
        <v>0</v>
      </c>
      <c r="GZ277" s="278">
        <v>0</v>
      </c>
      <c r="HC277" s="271" t="s">
        <v>160</v>
      </c>
      <c r="HD277" s="270">
        <v>0</v>
      </c>
      <c r="HE277" s="278">
        <v>0</v>
      </c>
      <c r="HF277" s="272">
        <v>0</v>
      </c>
      <c r="HG277" s="278">
        <v>0</v>
      </c>
      <c r="HJ277" s="271" t="s">
        <v>160</v>
      </c>
      <c r="HK277" s="270">
        <v>0</v>
      </c>
      <c r="HL277" s="278">
        <v>0</v>
      </c>
      <c r="HM277" s="272">
        <v>0</v>
      </c>
      <c r="HN277" s="278">
        <v>0</v>
      </c>
      <c r="HQ277" s="271" t="s">
        <v>160</v>
      </c>
      <c r="HR277" s="270">
        <v>0</v>
      </c>
      <c r="HS277" s="278">
        <v>0</v>
      </c>
      <c r="HT277" s="272">
        <v>0</v>
      </c>
      <c r="HU277" s="278">
        <v>0</v>
      </c>
      <c r="HX277" s="271" t="s">
        <v>160</v>
      </c>
      <c r="HY277" s="270">
        <v>0</v>
      </c>
      <c r="HZ277" s="278">
        <v>0</v>
      </c>
      <c r="IA277" s="272">
        <v>0</v>
      </c>
      <c r="IB277" s="278">
        <v>0</v>
      </c>
      <c r="IE277" s="271" t="s">
        <v>160</v>
      </c>
      <c r="IF277" s="270">
        <v>0</v>
      </c>
      <c r="IG277" s="278">
        <v>0</v>
      </c>
      <c r="IH277" s="272">
        <v>0</v>
      </c>
      <c r="II277" s="278">
        <v>0</v>
      </c>
      <c r="IL277" s="271" t="s">
        <v>160</v>
      </c>
      <c r="IM277" s="270">
        <v>0</v>
      </c>
      <c r="IN277" s="278">
        <v>0</v>
      </c>
      <c r="IO277" s="272">
        <v>0</v>
      </c>
      <c r="IP277" s="278">
        <v>0</v>
      </c>
      <c r="IS277" s="271" t="s">
        <v>160</v>
      </c>
      <c r="IT277" s="270">
        <v>0</v>
      </c>
      <c r="IU277" s="278">
        <v>0</v>
      </c>
      <c r="IV277" s="272">
        <v>0</v>
      </c>
      <c r="IW277" s="278">
        <v>0</v>
      </c>
      <c r="IZ277" s="271" t="s">
        <v>160</v>
      </c>
      <c r="JA277" s="270">
        <v>0</v>
      </c>
      <c r="JB277" s="278">
        <v>0</v>
      </c>
      <c r="JC277" s="272">
        <v>0</v>
      </c>
      <c r="JD277" s="278">
        <v>0</v>
      </c>
      <c r="JG277" s="271" t="s">
        <v>160</v>
      </c>
      <c r="JH277" s="270">
        <v>0</v>
      </c>
      <c r="JI277" s="278">
        <v>0</v>
      </c>
      <c r="JJ277" s="272">
        <v>0</v>
      </c>
      <c r="JK277" s="278">
        <v>0</v>
      </c>
      <c r="JN277" s="271" t="s">
        <v>160</v>
      </c>
      <c r="JO277" s="270">
        <v>0</v>
      </c>
      <c r="JP277" s="278">
        <v>0</v>
      </c>
      <c r="JQ277" s="272">
        <v>0</v>
      </c>
      <c r="JR277" s="278">
        <v>0</v>
      </c>
      <c r="JU277" s="271" t="s">
        <v>160</v>
      </c>
      <c r="JV277" s="270">
        <v>100967.89</v>
      </c>
      <c r="JW277" s="278">
        <v>3.9333637558257611E-2</v>
      </c>
      <c r="JX277" s="272">
        <v>1</v>
      </c>
      <c r="JY277" s="278">
        <v>4.1666666666666664E-2</v>
      </c>
      <c r="KB277" s="271" t="s">
        <v>160</v>
      </c>
      <c r="KC277" s="270">
        <v>0</v>
      </c>
      <c r="KD277" s="278">
        <v>0</v>
      </c>
      <c r="KE277" s="272">
        <v>0</v>
      </c>
      <c r="KF277" s="278">
        <v>0</v>
      </c>
      <c r="KI277" s="271" t="s">
        <v>160</v>
      </c>
      <c r="KJ277" s="270">
        <v>0</v>
      </c>
      <c r="KK277" s="278">
        <v>0</v>
      </c>
      <c r="KL277" s="272">
        <v>0</v>
      </c>
      <c r="KM277" s="278">
        <v>0</v>
      </c>
      <c r="KP277" s="271" t="s">
        <v>160</v>
      </c>
      <c r="KQ277" s="270">
        <v>0</v>
      </c>
      <c r="KR277" s="278">
        <v>0</v>
      </c>
      <c r="KS277" s="272">
        <v>0</v>
      </c>
      <c r="KT277" s="278">
        <v>0</v>
      </c>
      <c r="KW277" s="271" t="s">
        <v>160</v>
      </c>
      <c r="KX277" s="270">
        <v>60427.5</v>
      </c>
      <c r="KY277" s="278">
        <v>3.8127277714831903E-2</v>
      </c>
      <c r="KZ277" s="272">
        <v>1</v>
      </c>
      <c r="LA277" s="278">
        <v>6.25E-2</v>
      </c>
      <c r="LD277" s="271" t="s">
        <v>160</v>
      </c>
      <c r="LE277" s="270">
        <v>0</v>
      </c>
      <c r="LF277" s="278">
        <v>0</v>
      </c>
      <c r="LG277" s="272">
        <v>0</v>
      </c>
      <c r="LH277" s="278">
        <v>0</v>
      </c>
      <c r="LK277" s="198" t="s">
        <v>160</v>
      </c>
      <c r="LL277" s="199">
        <v>0</v>
      </c>
      <c r="LM277" s="200">
        <v>0</v>
      </c>
      <c r="LN277" s="201">
        <v>0</v>
      </c>
      <c r="LO277" s="200">
        <v>0</v>
      </c>
      <c r="LR277" s="198" t="s">
        <v>160</v>
      </c>
      <c r="LS277" s="199">
        <v>0</v>
      </c>
      <c r="LT277" s="200">
        <v>0</v>
      </c>
      <c r="LU277" s="201">
        <v>0</v>
      </c>
      <c r="LV277" s="200">
        <v>0</v>
      </c>
      <c r="LY277" s="198" t="s">
        <v>160</v>
      </c>
      <c r="LZ277" s="199">
        <v>0</v>
      </c>
      <c r="MA277" s="200">
        <v>0</v>
      </c>
      <c r="MB277" s="201">
        <v>0</v>
      </c>
      <c r="MC277" s="200">
        <v>0</v>
      </c>
      <c r="MF277" s="198" t="s">
        <v>160</v>
      </c>
      <c r="MG277" s="199">
        <v>0</v>
      </c>
      <c r="MH277" s="200">
        <v>0</v>
      </c>
      <c r="MI277" s="201">
        <v>0</v>
      </c>
      <c r="MJ277" s="200">
        <v>0</v>
      </c>
      <c r="MM277" s="198" t="s">
        <v>160</v>
      </c>
      <c r="MN277" s="199">
        <v>0</v>
      </c>
      <c r="MO277" s="200">
        <v>0</v>
      </c>
      <c r="MP277" s="201">
        <v>0</v>
      </c>
      <c r="MQ277" s="200">
        <v>0</v>
      </c>
      <c r="MT277" s="198" t="s">
        <v>160</v>
      </c>
      <c r="MU277" s="199">
        <v>0</v>
      </c>
      <c r="MV277" s="200">
        <v>0</v>
      </c>
      <c r="MW277" s="201">
        <v>0</v>
      </c>
      <c r="MX277" s="200">
        <v>0</v>
      </c>
      <c r="NA277" s="198" t="s">
        <v>160</v>
      </c>
      <c r="NB277" s="199">
        <v>0</v>
      </c>
      <c r="NC277" s="200">
        <v>0</v>
      </c>
      <c r="ND277" s="201">
        <v>0</v>
      </c>
      <c r="NE277" s="200">
        <v>0</v>
      </c>
      <c r="NH277" s="198" t="s">
        <v>160</v>
      </c>
      <c r="NI277" s="199">
        <v>0</v>
      </c>
      <c r="NJ277" s="200">
        <v>0</v>
      </c>
      <c r="NK277" s="201">
        <v>0</v>
      </c>
      <c r="NL277" s="200">
        <v>0</v>
      </c>
      <c r="NO277" s="198" t="s">
        <v>160</v>
      </c>
      <c r="NP277" s="199">
        <v>0</v>
      </c>
      <c r="NQ277" s="200">
        <v>0</v>
      </c>
      <c r="NR277" s="201">
        <v>0</v>
      </c>
      <c r="NS277" s="200">
        <v>0</v>
      </c>
      <c r="NV277" s="198" t="s">
        <v>160</v>
      </c>
      <c r="NW277" s="199">
        <v>0</v>
      </c>
      <c r="NX277" s="200">
        <v>0</v>
      </c>
      <c r="NY277" s="201">
        <v>0</v>
      </c>
      <c r="NZ277" s="200">
        <v>0</v>
      </c>
      <c r="OC277" s="198" t="s">
        <v>160</v>
      </c>
      <c r="OD277" s="199">
        <v>0</v>
      </c>
      <c r="OE277" s="200">
        <v>0</v>
      </c>
      <c r="OF277" s="201">
        <v>0</v>
      </c>
      <c r="OG277" s="200">
        <v>0</v>
      </c>
      <c r="OJ277" s="198" t="s">
        <v>160</v>
      </c>
      <c r="OK277" s="199">
        <v>77188.960000000006</v>
      </c>
      <c r="OL277" s="200">
        <v>6.0579591652733994E-2</v>
      </c>
      <c r="OM277" s="201">
        <v>1</v>
      </c>
      <c r="ON277" s="200">
        <v>8.3333333333333329E-2</v>
      </c>
      <c r="OQ277" s="198" t="s">
        <v>160</v>
      </c>
      <c r="OR277" s="199">
        <v>157621.26</v>
      </c>
      <c r="OS277" s="200">
        <v>0.1237046277937857</v>
      </c>
      <c r="OT277" s="201">
        <v>2</v>
      </c>
      <c r="OU277" s="200">
        <v>0.16666666666666666</v>
      </c>
      <c r="OX277" s="198" t="s">
        <v>160</v>
      </c>
      <c r="OY277" s="199">
        <v>80432.3</v>
      </c>
      <c r="OZ277" s="200">
        <f>OY277/OY279</f>
        <v>7.292471515929376E-2</v>
      </c>
      <c r="PA277" s="201">
        <v>1</v>
      </c>
      <c r="PB277" s="200">
        <v>0.1</v>
      </c>
      <c r="PE277" s="198" t="s">
        <v>160</v>
      </c>
      <c r="PF277" s="339">
        <v>0</v>
      </c>
      <c r="PG277" s="255">
        <v>0</v>
      </c>
      <c r="PH277" s="339">
        <v>0</v>
      </c>
      <c r="PI277" s="255">
        <v>0</v>
      </c>
    </row>
    <row r="278" spans="1:425" ht="18" x14ac:dyDescent="0.35">
      <c r="A278" s="271"/>
      <c r="B278" s="270"/>
      <c r="C278" s="271"/>
      <c r="D278" s="272"/>
      <c r="E278" s="271"/>
      <c r="H278" s="271"/>
      <c r="I278" s="270"/>
      <c r="J278" s="271"/>
      <c r="K278" s="272"/>
      <c r="L278" s="271"/>
      <c r="O278" s="271"/>
      <c r="P278" s="270"/>
      <c r="Q278" s="271"/>
      <c r="R278" s="272"/>
      <c r="S278" s="271"/>
      <c r="V278" s="271"/>
      <c r="W278" s="270"/>
      <c r="X278" s="271"/>
      <c r="Y278" s="272"/>
      <c r="Z278" s="271"/>
      <c r="AC278" s="271"/>
      <c r="AD278" s="270"/>
      <c r="AE278" s="271"/>
      <c r="AF278" s="272"/>
      <c r="AG278" s="271"/>
      <c r="AJ278" s="271"/>
      <c r="AK278" s="270"/>
      <c r="AL278" s="271"/>
      <c r="AM278" s="272"/>
      <c r="AN278" s="271"/>
      <c r="AQ278" s="271"/>
      <c r="AR278" s="270"/>
      <c r="AS278" s="271"/>
      <c r="AT278" s="272"/>
      <c r="AU278" s="271"/>
      <c r="AX278" s="271"/>
      <c r="AY278" s="270"/>
      <c r="AZ278" s="271"/>
      <c r="BA278" s="272"/>
      <c r="BB278" s="271"/>
      <c r="BE278" s="271"/>
      <c r="BF278" s="270"/>
      <c r="BG278" s="271"/>
      <c r="BH278" s="272"/>
      <c r="BI278" s="271"/>
      <c r="BL278" s="271"/>
      <c r="BM278" s="270"/>
      <c r="BN278" s="271"/>
      <c r="BO278" s="272"/>
      <c r="BP278" s="271"/>
      <c r="BS278" s="271"/>
      <c r="BT278" s="270"/>
      <c r="BU278" s="271"/>
      <c r="BV278" s="272"/>
      <c r="BW278" s="271"/>
      <c r="BZ278" s="271"/>
      <c r="CA278" s="270"/>
      <c r="CB278" s="271"/>
      <c r="CC278" s="272"/>
      <c r="CD278" s="271"/>
      <c r="CG278" s="271"/>
      <c r="CH278" s="270"/>
      <c r="CI278" s="271"/>
      <c r="CJ278" s="272"/>
      <c r="CK278" s="271"/>
      <c r="CN278" s="271"/>
      <c r="CO278" s="270"/>
      <c r="CP278" s="271"/>
      <c r="CQ278" s="272"/>
      <c r="CR278" s="271"/>
      <c r="CU278" s="271"/>
      <c r="CV278" s="270"/>
      <c r="CW278" s="271"/>
      <c r="CX278" s="272"/>
      <c r="CY278" s="271"/>
      <c r="DB278" s="271"/>
      <c r="DC278" s="270"/>
      <c r="DD278" s="271"/>
      <c r="DE278" s="272"/>
      <c r="DF278" s="271"/>
      <c r="DI278" s="271"/>
      <c r="DJ278" s="270"/>
      <c r="DK278" s="271"/>
      <c r="DL278" s="272"/>
      <c r="DM278" s="271"/>
      <c r="DP278" s="271"/>
      <c r="DQ278" s="270"/>
      <c r="DR278" s="271"/>
      <c r="DS278" s="272"/>
      <c r="DT278" s="271"/>
      <c r="DW278" s="271"/>
      <c r="DX278" s="270"/>
      <c r="DY278" s="271"/>
      <c r="DZ278" s="272"/>
      <c r="EA278" s="271"/>
      <c r="ED278" s="271"/>
      <c r="EE278" s="270"/>
      <c r="EF278" s="271"/>
      <c r="EG278" s="272"/>
      <c r="EH278" s="271"/>
      <c r="EK278" s="271"/>
      <c r="EL278" s="270"/>
      <c r="EM278" s="271"/>
      <c r="EN278" s="272"/>
      <c r="EO278" s="271"/>
      <c r="ER278" s="271"/>
      <c r="ES278" s="270"/>
      <c r="ET278" s="271"/>
      <c r="EU278" s="272"/>
      <c r="EV278" s="271"/>
      <c r="EY278" s="271"/>
      <c r="EZ278" s="270"/>
      <c r="FA278" s="271"/>
      <c r="FB278" s="272"/>
      <c r="FC278" s="271"/>
      <c r="FF278" s="271"/>
      <c r="FG278" s="270"/>
      <c r="FH278" s="271"/>
      <c r="FI278" s="272"/>
      <c r="FJ278" s="271"/>
      <c r="FM278" s="271"/>
      <c r="FN278" s="270"/>
      <c r="FO278" s="271"/>
      <c r="FP278" s="272"/>
      <c r="FQ278" s="271"/>
      <c r="FT278" s="271"/>
      <c r="FU278" s="270"/>
      <c r="FV278" s="271"/>
      <c r="FW278" s="272"/>
      <c r="FX278" s="271"/>
      <c r="GA278" s="271"/>
      <c r="GB278" s="270"/>
      <c r="GC278" s="271"/>
      <c r="GD278" s="272"/>
      <c r="GE278" s="271"/>
      <c r="GH278" s="271"/>
      <c r="GI278" s="270"/>
      <c r="GJ278" s="271"/>
      <c r="GK278" s="272"/>
      <c r="GL278" s="271"/>
      <c r="GO278" s="271"/>
      <c r="GP278" s="270"/>
      <c r="GQ278" s="271"/>
      <c r="GR278" s="272"/>
      <c r="GS278" s="271"/>
      <c r="GV278" s="271"/>
      <c r="GW278" s="270"/>
      <c r="GX278" s="271"/>
      <c r="GY278" s="272"/>
      <c r="GZ278" s="271"/>
      <c r="HC278" s="271"/>
      <c r="HD278" s="270"/>
      <c r="HE278" s="271"/>
      <c r="HF278" s="272"/>
      <c r="HG278" s="271"/>
      <c r="HJ278" s="271"/>
      <c r="HK278" s="270"/>
      <c r="HL278" s="271"/>
      <c r="HM278" s="272"/>
      <c r="HN278" s="271"/>
      <c r="HQ278" s="271"/>
      <c r="HR278" s="270"/>
      <c r="HS278" s="271"/>
      <c r="HT278" s="272"/>
      <c r="HU278" s="271"/>
      <c r="HX278" s="271"/>
      <c r="HY278" s="270"/>
      <c r="HZ278" s="271"/>
      <c r="IA278" s="272"/>
      <c r="IB278" s="271"/>
      <c r="IE278" s="271"/>
      <c r="IF278" s="270"/>
      <c r="IG278" s="271"/>
      <c r="IH278" s="272"/>
      <c r="II278" s="271"/>
      <c r="IL278" s="271"/>
      <c r="IM278" s="270"/>
      <c r="IN278" s="271"/>
      <c r="IO278" s="272"/>
      <c r="IP278" s="271"/>
      <c r="IS278" s="271"/>
      <c r="IT278" s="270"/>
      <c r="IU278" s="271"/>
      <c r="IV278" s="272"/>
      <c r="IW278" s="271"/>
      <c r="IZ278" s="271"/>
      <c r="JA278" s="270"/>
      <c r="JB278" s="271"/>
      <c r="JC278" s="272"/>
      <c r="JD278" s="271"/>
      <c r="JG278" s="271"/>
      <c r="JH278" s="270"/>
      <c r="JI278" s="271"/>
      <c r="JJ278" s="272"/>
      <c r="JK278" s="271"/>
      <c r="JN278" s="271"/>
      <c r="JO278" s="270"/>
      <c r="JP278" s="271"/>
      <c r="JQ278" s="272"/>
      <c r="JR278" s="271"/>
      <c r="JU278" s="271"/>
      <c r="JV278" s="270"/>
      <c r="JW278" s="271"/>
      <c r="JX278" s="272"/>
      <c r="JY278" s="271"/>
      <c r="KB278" s="271"/>
      <c r="KC278" s="270"/>
      <c r="KD278" s="271"/>
      <c r="KE278" s="272"/>
      <c r="KF278" s="271"/>
      <c r="KI278" s="271"/>
      <c r="KJ278" s="270"/>
      <c r="KK278" s="271"/>
      <c r="KL278" s="272"/>
      <c r="KM278" s="271"/>
      <c r="KP278" s="271"/>
      <c r="KQ278" s="270"/>
      <c r="KR278" s="271"/>
      <c r="KS278" s="272"/>
      <c r="KT278" s="271"/>
      <c r="KW278" s="271"/>
      <c r="KX278" s="270"/>
      <c r="KY278" s="271"/>
      <c r="KZ278" s="272"/>
      <c r="LA278" s="271"/>
      <c r="LD278" s="271"/>
      <c r="LE278" s="270"/>
      <c r="LF278" s="271"/>
      <c r="LG278" s="272"/>
      <c r="LH278" s="271"/>
      <c r="LK278" s="198"/>
      <c r="LL278" s="199"/>
      <c r="LM278" s="198"/>
      <c r="LN278" s="201"/>
      <c r="LO278" s="198"/>
      <c r="LR278" s="198"/>
      <c r="LS278" s="199"/>
      <c r="LT278" s="198"/>
      <c r="LU278" s="201"/>
      <c r="LV278" s="198"/>
      <c r="LY278" s="198"/>
      <c r="LZ278" s="199"/>
      <c r="MA278" s="198"/>
      <c r="MB278" s="201"/>
      <c r="MC278" s="198"/>
      <c r="MF278" s="198"/>
      <c r="MG278" s="199"/>
      <c r="MH278" s="198"/>
      <c r="MI278" s="201"/>
      <c r="MJ278" s="198"/>
      <c r="MM278" s="198"/>
      <c r="MN278" s="199"/>
      <c r="MO278" s="198"/>
      <c r="MP278" s="201"/>
      <c r="MQ278" s="198"/>
      <c r="MT278" s="198"/>
      <c r="MU278" s="199"/>
      <c r="MV278" s="198"/>
      <c r="MW278" s="201"/>
      <c r="MX278" s="198"/>
      <c r="NA278" s="198"/>
      <c r="NB278" s="199"/>
      <c r="NC278" s="198"/>
      <c r="ND278" s="201"/>
      <c r="NE278" s="198"/>
      <c r="NH278" s="198"/>
      <c r="NI278" s="199"/>
      <c r="NJ278" s="198"/>
      <c r="NK278" s="201"/>
      <c r="NL278" s="198"/>
      <c r="NO278" s="198"/>
      <c r="NP278" s="199"/>
      <c r="NQ278" s="198"/>
      <c r="NR278" s="201"/>
      <c r="NS278" s="198"/>
      <c r="NV278" s="198"/>
      <c r="NW278" s="199"/>
      <c r="NX278" s="198"/>
      <c r="NY278" s="201"/>
      <c r="NZ278" s="198"/>
      <c r="OC278" s="198"/>
      <c r="OD278" s="199"/>
      <c r="OE278" s="198"/>
      <c r="OF278" s="201"/>
      <c r="OG278" s="198"/>
      <c r="OJ278" s="198"/>
      <c r="OK278" s="199"/>
      <c r="OL278" s="198"/>
      <c r="OM278" s="201"/>
      <c r="ON278" s="198"/>
      <c r="OQ278" s="198"/>
      <c r="OR278" s="199"/>
      <c r="OS278" s="198"/>
      <c r="OT278" s="201"/>
      <c r="OU278" s="198"/>
      <c r="OX278" s="198"/>
      <c r="OY278" s="199"/>
      <c r="OZ278" s="198"/>
      <c r="PA278" s="201"/>
      <c r="PB278" s="198"/>
      <c r="PE278" s="198"/>
      <c r="PF278" s="199"/>
      <c r="PG278" s="198"/>
      <c r="PH278" s="201"/>
      <c r="PI278" s="198"/>
    </row>
    <row r="279" spans="1:425" ht="18.600000000000001" thickBot="1" x14ac:dyDescent="0.4">
      <c r="A279" s="279"/>
      <c r="B279" s="280">
        <f>SUM(B270:B278)</f>
        <v>0</v>
      </c>
      <c r="C279" s="279"/>
      <c r="D279" s="282">
        <f>SUM(D270:D278)</f>
        <v>0</v>
      </c>
      <c r="E279" s="293"/>
      <c r="H279" s="279"/>
      <c r="I279" s="280">
        <f>SUM(I270:I278)</f>
        <v>707650.79</v>
      </c>
      <c r="J279" s="279"/>
      <c r="K279" s="282">
        <f>SUM(K270:K278)</f>
        <v>4</v>
      </c>
      <c r="L279" s="293"/>
      <c r="O279" s="279"/>
      <c r="P279" s="280">
        <f>SUM(P270:P278)</f>
        <v>374760.70999999996</v>
      </c>
      <c r="Q279" s="279"/>
      <c r="R279" s="282">
        <f>SUM(R270:R278)</f>
        <v>3</v>
      </c>
      <c r="S279" s="293"/>
      <c r="V279" s="279"/>
      <c r="W279" s="280">
        <f>SUM(W270:W278)</f>
        <v>464547.77999999997</v>
      </c>
      <c r="X279" s="279"/>
      <c r="Y279" s="282">
        <f>SUM(Y270:Y278)</f>
        <v>4</v>
      </c>
      <c r="Z279" s="293"/>
      <c r="AC279" s="279"/>
      <c r="AD279" s="280">
        <f>SUM(AD270:AD278)</f>
        <v>801092.35999999987</v>
      </c>
      <c r="AE279" s="279"/>
      <c r="AF279" s="282">
        <f>SUM(AF270:AF278)</f>
        <v>6</v>
      </c>
      <c r="AG279" s="293"/>
      <c r="AJ279" s="279"/>
      <c r="AK279" s="280">
        <f>SUM(AK270:AK278)</f>
        <v>392287.76999999996</v>
      </c>
      <c r="AL279" s="279"/>
      <c r="AM279" s="282">
        <f>SUM(AM270:AM278)</f>
        <v>3</v>
      </c>
      <c r="AN279" s="293"/>
      <c r="AQ279" s="279"/>
      <c r="AR279" s="280">
        <f>SUM(AR270:AR278)</f>
        <v>393416.51999999996</v>
      </c>
      <c r="AS279" s="279"/>
      <c r="AT279" s="282">
        <f>SUM(AT270:AT278)</f>
        <v>3</v>
      </c>
      <c r="AU279" s="293"/>
      <c r="AX279" s="279"/>
      <c r="AY279" s="280">
        <f>SUM(AY270:AY278)</f>
        <v>1173181.8</v>
      </c>
      <c r="AZ279" s="279"/>
      <c r="BA279" s="282">
        <f>SUM(BA270:BA278)</f>
        <v>10</v>
      </c>
      <c r="BB279" s="293"/>
      <c r="BE279" s="279"/>
      <c r="BF279" s="280">
        <f>SUM(BF270:BF278)</f>
        <v>1423306.62</v>
      </c>
      <c r="BG279" s="279"/>
      <c r="BH279" s="282">
        <f>SUM(BH270:BH278)</f>
        <v>12</v>
      </c>
      <c r="BI279" s="293"/>
      <c r="BL279" s="279"/>
      <c r="BM279" s="280">
        <f>SUM(BM270:BM278)</f>
        <v>1423306.62</v>
      </c>
      <c r="BN279" s="279"/>
      <c r="BO279" s="282">
        <f>SUM(BO270:BO278)</f>
        <v>12</v>
      </c>
      <c r="BP279" s="293"/>
      <c r="BS279" s="279"/>
      <c r="BT279" s="280">
        <f>SUM(BT270:BT278)</f>
        <v>1891364.7799999998</v>
      </c>
      <c r="BU279" s="279"/>
      <c r="BV279" s="282">
        <f>SUM(BV270:BV278)</f>
        <v>18</v>
      </c>
      <c r="BW279" s="293"/>
      <c r="BZ279" s="279"/>
      <c r="CA279" s="280">
        <f>SUM(CA270:CA278)</f>
        <v>2645908.58</v>
      </c>
      <c r="CB279" s="279"/>
      <c r="CC279" s="282">
        <f>SUM(CC270:CC278)</f>
        <v>24</v>
      </c>
      <c r="CD279" s="293"/>
      <c r="CG279" s="279"/>
      <c r="CH279" s="280">
        <f>SUM(CH270:CH278)</f>
        <v>2945041.37</v>
      </c>
      <c r="CI279" s="279"/>
      <c r="CJ279" s="282">
        <f>SUM(CJ270:CJ278)</f>
        <v>23</v>
      </c>
      <c r="CK279" s="293"/>
      <c r="CN279" s="279"/>
      <c r="CO279" s="280">
        <f>SUM(CO270:CO278)</f>
        <v>3474402.08</v>
      </c>
      <c r="CP279" s="279"/>
      <c r="CQ279" s="282">
        <f>SUM(CQ270:CQ278)</f>
        <v>28</v>
      </c>
      <c r="CR279" s="293"/>
      <c r="CU279" s="279"/>
      <c r="CV279" s="280">
        <v>3538514.77</v>
      </c>
      <c r="CW279" s="279"/>
      <c r="CX279" s="282">
        <v>29</v>
      </c>
      <c r="CY279" s="293"/>
      <c r="DB279" s="279"/>
      <c r="DC279" s="280">
        <v>4666828.1900000004</v>
      </c>
      <c r="DD279" s="279"/>
      <c r="DE279" s="282">
        <v>32</v>
      </c>
      <c r="DF279" s="293"/>
      <c r="DI279" s="279"/>
      <c r="DJ279" s="280">
        <v>4031263.11</v>
      </c>
      <c r="DK279" s="279"/>
      <c r="DL279" s="282">
        <v>32</v>
      </c>
      <c r="DM279" s="293"/>
      <c r="DP279" s="279"/>
      <c r="DQ279" s="280">
        <v>4506920.33</v>
      </c>
      <c r="DR279" s="279"/>
      <c r="DS279" s="282">
        <v>36</v>
      </c>
      <c r="DT279" s="293"/>
      <c r="DW279" s="279"/>
      <c r="DX279" s="280">
        <v>3949667.07</v>
      </c>
      <c r="DY279" s="279"/>
      <c r="DZ279" s="282">
        <v>31</v>
      </c>
      <c r="EA279" s="293"/>
      <c r="ED279" s="279"/>
      <c r="EE279" s="280">
        <v>3557985.12</v>
      </c>
      <c r="EF279" s="279"/>
      <c r="EG279" s="282">
        <v>29</v>
      </c>
      <c r="EH279" s="293"/>
      <c r="EK279" s="279"/>
      <c r="EL279" s="280">
        <v>3197133.2600000002</v>
      </c>
      <c r="EM279" s="279"/>
      <c r="EN279" s="282">
        <v>26</v>
      </c>
      <c r="EO279" s="293"/>
      <c r="ER279" s="279"/>
      <c r="ES279" s="280">
        <v>4283341.9399999995</v>
      </c>
      <c r="ET279" s="279"/>
      <c r="EU279" s="282">
        <v>35</v>
      </c>
      <c r="EV279" s="293"/>
      <c r="EY279" s="279"/>
      <c r="EZ279" s="280">
        <v>4260692.2300000004</v>
      </c>
      <c r="FA279" s="279"/>
      <c r="FB279" s="282">
        <v>34</v>
      </c>
      <c r="FC279" s="293"/>
      <c r="FF279" s="279"/>
      <c r="FG279" s="280">
        <v>4488106.54</v>
      </c>
      <c r="FH279" s="279"/>
      <c r="FI279" s="282">
        <v>37</v>
      </c>
      <c r="FJ279" s="293"/>
      <c r="FM279" s="279"/>
      <c r="FN279" s="280">
        <v>4204973.4000000004</v>
      </c>
      <c r="FO279" s="279"/>
      <c r="FP279" s="282">
        <v>35</v>
      </c>
      <c r="FQ279" s="293"/>
      <c r="FT279" s="279"/>
      <c r="FU279" s="280">
        <v>4463639.2</v>
      </c>
      <c r="FV279" s="279"/>
      <c r="FW279" s="282">
        <v>37</v>
      </c>
      <c r="FX279" s="293"/>
      <c r="GA279" s="279"/>
      <c r="GB279" s="280">
        <v>4309670.29</v>
      </c>
      <c r="GC279" s="279"/>
      <c r="GD279" s="282">
        <v>37</v>
      </c>
      <c r="GE279" s="293"/>
      <c r="GH279" s="279"/>
      <c r="GI279" s="280">
        <v>3515040.93</v>
      </c>
      <c r="GJ279" s="279"/>
      <c r="GK279" s="282">
        <v>29</v>
      </c>
      <c r="GL279" s="293"/>
      <c r="GO279" s="279"/>
      <c r="GP279" s="280">
        <v>3022680.5</v>
      </c>
      <c r="GQ279" s="279"/>
      <c r="GR279" s="282">
        <v>25</v>
      </c>
      <c r="GS279" s="293"/>
      <c r="GV279" s="279"/>
      <c r="GW279" s="280">
        <v>3022239.2800000003</v>
      </c>
      <c r="GX279" s="279"/>
      <c r="GY279" s="282">
        <v>25</v>
      </c>
      <c r="GZ279" s="293"/>
      <c r="HC279" s="279"/>
      <c r="HD279" s="280">
        <v>3661239.59</v>
      </c>
      <c r="HE279" s="279"/>
      <c r="HF279" s="282">
        <v>34</v>
      </c>
      <c r="HG279" s="293"/>
      <c r="HJ279" s="279"/>
      <c r="HK279" s="280">
        <v>3476347.4100000006</v>
      </c>
      <c r="HL279" s="279"/>
      <c r="HM279" s="282">
        <v>32</v>
      </c>
      <c r="HN279" s="293"/>
      <c r="HQ279" s="279"/>
      <c r="HR279" s="280">
        <v>3178971.1200000006</v>
      </c>
      <c r="HS279" s="279"/>
      <c r="HT279" s="282">
        <v>28</v>
      </c>
      <c r="HU279" s="293"/>
      <c r="HX279" s="279"/>
      <c r="HY279" s="280">
        <v>3199046.6700000004</v>
      </c>
      <c r="HZ279" s="279"/>
      <c r="IA279" s="282">
        <v>29</v>
      </c>
      <c r="IB279" s="293"/>
      <c r="IE279" s="279"/>
      <c r="IF279" s="280">
        <v>2839583.2300000004</v>
      </c>
      <c r="IG279" s="279"/>
      <c r="IH279" s="282">
        <v>26</v>
      </c>
      <c r="II279" s="293"/>
      <c r="IL279" s="279"/>
      <c r="IM279" s="280">
        <v>2296812.35</v>
      </c>
      <c r="IN279" s="279"/>
      <c r="IO279" s="282">
        <v>21</v>
      </c>
      <c r="IP279" s="293"/>
      <c r="IS279" s="279"/>
      <c r="IT279" s="280">
        <v>2669288.46</v>
      </c>
      <c r="IU279" s="279"/>
      <c r="IV279" s="282">
        <v>24</v>
      </c>
      <c r="IW279" s="293"/>
      <c r="IZ279" s="279"/>
      <c r="JA279" s="280">
        <v>2769635.9699999997</v>
      </c>
      <c r="JB279" s="279"/>
      <c r="JC279" s="282">
        <v>25</v>
      </c>
      <c r="JD279" s="293"/>
      <c r="JG279" s="279"/>
      <c r="JH279" s="280">
        <v>2703964.29</v>
      </c>
      <c r="JI279" s="279"/>
      <c r="JJ279" s="282">
        <v>24</v>
      </c>
      <c r="JK279" s="293"/>
      <c r="JN279" s="279"/>
      <c r="JO279" s="280">
        <v>2698554.2000000007</v>
      </c>
      <c r="JP279" s="279"/>
      <c r="JQ279" s="282">
        <v>24</v>
      </c>
      <c r="JR279" s="293"/>
      <c r="JU279" s="279"/>
      <c r="JV279" s="280">
        <v>2566960.4000000004</v>
      </c>
      <c r="JW279" s="279"/>
      <c r="JX279" s="282">
        <v>24</v>
      </c>
      <c r="JY279" s="293"/>
      <c r="KB279" s="279"/>
      <c r="KC279" s="280">
        <v>2824290.9199999995</v>
      </c>
      <c r="KD279" s="279"/>
      <c r="KE279" s="282">
        <v>27</v>
      </c>
      <c r="KF279" s="293"/>
      <c r="KI279" s="279"/>
      <c r="KJ279" s="280">
        <v>2576712.62</v>
      </c>
      <c r="KK279" s="279"/>
      <c r="KL279" s="282">
        <v>25</v>
      </c>
      <c r="KM279" s="293"/>
      <c r="KP279" s="279"/>
      <c r="KQ279" s="280">
        <v>1922227.8599999999</v>
      </c>
      <c r="KR279" s="279"/>
      <c r="KS279" s="282">
        <v>20</v>
      </c>
      <c r="KT279" s="293"/>
      <c r="KW279" s="279"/>
      <c r="KX279" s="280">
        <v>1584888.92</v>
      </c>
      <c r="KY279" s="279"/>
      <c r="KZ279" s="282">
        <v>16</v>
      </c>
      <c r="LA279" s="293"/>
      <c r="LD279" s="279"/>
      <c r="LE279" s="280">
        <v>2031891.7899999998</v>
      </c>
      <c r="LF279" s="279"/>
      <c r="LG279" s="282">
        <v>17</v>
      </c>
      <c r="LH279" s="293"/>
      <c r="LK279" s="206"/>
      <c r="LL279" s="207">
        <v>2031891.79</v>
      </c>
      <c r="LM279" s="206"/>
      <c r="LN279" s="209">
        <v>17</v>
      </c>
      <c r="LO279" s="228"/>
      <c r="LR279" s="206"/>
      <c r="LS279" s="207">
        <v>1943275.1099999999</v>
      </c>
      <c r="LT279" s="206"/>
      <c r="LU279" s="209">
        <v>16</v>
      </c>
      <c r="LV279" s="228"/>
      <c r="LY279" s="206"/>
      <c r="LZ279" s="207">
        <v>1460713.8900000001</v>
      </c>
      <c r="MA279" s="206"/>
      <c r="MB279" s="209">
        <v>12</v>
      </c>
      <c r="MC279" s="228"/>
      <c r="MF279" s="206"/>
      <c r="MG279" s="207">
        <v>1460713.8900000001</v>
      </c>
      <c r="MH279" s="206"/>
      <c r="MI279" s="209">
        <v>12</v>
      </c>
      <c r="MJ279" s="228"/>
      <c r="MM279" s="206"/>
      <c r="MN279" s="207">
        <v>1245235.8899999999</v>
      </c>
      <c r="MO279" s="206"/>
      <c r="MP279" s="209">
        <v>11</v>
      </c>
      <c r="MQ279" s="228"/>
      <c r="MT279" s="206"/>
      <c r="MU279" s="207">
        <v>1171996.5</v>
      </c>
      <c r="MV279" s="206"/>
      <c r="MW279" s="209">
        <v>10</v>
      </c>
      <c r="MX279" s="228"/>
      <c r="NA279" s="206"/>
      <c r="NB279" s="207">
        <v>1171996.5</v>
      </c>
      <c r="NC279" s="206"/>
      <c r="ND279" s="209">
        <v>10</v>
      </c>
      <c r="NE279" s="228"/>
      <c r="NH279" s="206"/>
      <c r="NI279" s="207">
        <v>1987450.22</v>
      </c>
      <c r="NJ279" s="206"/>
      <c r="NK279" s="209">
        <v>12</v>
      </c>
      <c r="NL279" s="228"/>
      <c r="NO279" s="206"/>
      <c r="NP279" s="207">
        <v>2313713.7799999998</v>
      </c>
      <c r="NQ279" s="206"/>
      <c r="NR279" s="209">
        <v>14</v>
      </c>
      <c r="NS279" s="228"/>
      <c r="NV279" s="206"/>
      <c r="NW279" s="207">
        <v>2313713.7799999998</v>
      </c>
      <c r="NX279" s="206"/>
      <c r="NY279" s="209">
        <v>14</v>
      </c>
      <c r="NZ279" s="228"/>
      <c r="OC279" s="206"/>
      <c r="OD279" s="207">
        <v>1274174.32</v>
      </c>
      <c r="OE279" s="206"/>
      <c r="OF279" s="209">
        <v>12</v>
      </c>
      <c r="OG279" s="228"/>
      <c r="OJ279" s="206"/>
      <c r="OK279" s="207">
        <v>1274174.3199999998</v>
      </c>
      <c r="OL279" s="206"/>
      <c r="OM279" s="209">
        <v>12</v>
      </c>
      <c r="ON279" s="228"/>
      <c r="OQ279" s="206"/>
      <c r="OR279" s="207">
        <v>1274174.32</v>
      </c>
      <c r="OS279" s="206"/>
      <c r="OT279" s="209">
        <v>12</v>
      </c>
      <c r="OU279" s="228"/>
      <c r="OX279" s="206"/>
      <c r="OY279" s="207">
        <v>1102949.7999999998</v>
      </c>
      <c r="OZ279" s="206"/>
      <c r="PA279" s="209">
        <v>10</v>
      </c>
      <c r="PB279" s="228"/>
      <c r="PE279" s="206"/>
      <c r="PF279" s="207">
        <v>0</v>
      </c>
      <c r="PG279" s="206"/>
      <c r="PH279" s="209">
        <v>0</v>
      </c>
      <c r="PI279" s="228"/>
    </row>
    <row r="280" spans="1:425" ht="18.600000000000001" thickTop="1" x14ac:dyDescent="0.35">
      <c r="A280" s="271"/>
      <c r="B280" s="270"/>
      <c r="C280" s="271"/>
      <c r="D280" s="272"/>
      <c r="E280" s="271"/>
      <c r="H280" s="271"/>
      <c r="I280" s="270"/>
      <c r="J280" s="271"/>
      <c r="K280" s="272"/>
      <c r="L280" s="271"/>
      <c r="O280" s="271"/>
      <c r="P280" s="270"/>
      <c r="Q280" s="271"/>
      <c r="R280" s="272"/>
      <c r="S280" s="271"/>
      <c r="V280" s="271"/>
      <c r="W280" s="270"/>
      <c r="X280" s="271"/>
      <c r="Y280" s="272"/>
      <c r="Z280" s="271"/>
      <c r="AC280" s="271"/>
      <c r="AD280" s="270"/>
      <c r="AE280" s="271"/>
      <c r="AF280" s="272"/>
      <c r="AG280" s="271"/>
      <c r="AJ280" s="271"/>
      <c r="AK280" s="270"/>
      <c r="AL280" s="271"/>
      <c r="AM280" s="272"/>
      <c r="AN280" s="271"/>
      <c r="AQ280" s="271"/>
      <c r="AR280" s="270"/>
      <c r="AS280" s="271"/>
      <c r="AT280" s="272"/>
      <c r="AU280" s="271"/>
      <c r="AX280" s="271"/>
      <c r="AY280" s="270"/>
      <c r="AZ280" s="271"/>
      <c r="BA280" s="272"/>
      <c r="BB280" s="271"/>
      <c r="BE280" s="271"/>
      <c r="BF280" s="270"/>
      <c r="BG280" s="271"/>
      <c r="BH280" s="272"/>
      <c r="BI280" s="271"/>
      <c r="BL280" s="271"/>
      <c r="BM280" s="270"/>
      <c r="BN280" s="271"/>
      <c r="BO280" s="272"/>
      <c r="BP280" s="271"/>
      <c r="BS280" s="271"/>
      <c r="BT280" s="270"/>
      <c r="BU280" s="271"/>
      <c r="BV280" s="272"/>
      <c r="BW280" s="271"/>
      <c r="BZ280" s="271"/>
      <c r="CA280" s="270"/>
      <c r="CB280" s="271"/>
      <c r="CC280" s="272"/>
      <c r="CD280" s="271"/>
      <c r="CG280" s="271"/>
      <c r="CH280" s="270"/>
      <c r="CI280" s="271"/>
      <c r="CJ280" s="272"/>
      <c r="CK280" s="271"/>
      <c r="CN280" s="271"/>
      <c r="CO280" s="270"/>
      <c r="CP280" s="271"/>
      <c r="CQ280" s="272"/>
      <c r="CR280" s="271"/>
      <c r="CU280" s="271"/>
      <c r="CV280" s="270"/>
      <c r="CW280" s="271"/>
      <c r="CX280" s="272"/>
      <c r="CY280" s="271"/>
      <c r="DB280" s="271"/>
      <c r="DC280" s="270"/>
      <c r="DD280" s="271"/>
      <c r="DE280" s="272"/>
      <c r="DF280" s="271"/>
      <c r="DI280" s="271"/>
      <c r="DJ280" s="270"/>
      <c r="DK280" s="271"/>
      <c r="DL280" s="272"/>
      <c r="DM280" s="271"/>
      <c r="DP280" s="271"/>
      <c r="DQ280" s="270"/>
      <c r="DR280" s="271"/>
      <c r="DS280" s="272"/>
      <c r="DT280" s="271"/>
      <c r="DW280" s="271"/>
      <c r="DX280" s="270"/>
      <c r="DY280" s="271"/>
      <c r="DZ280" s="272"/>
      <c r="EA280" s="271"/>
      <c r="ED280" s="271"/>
      <c r="EE280" s="270"/>
      <c r="EF280" s="271"/>
      <c r="EG280" s="272"/>
      <c r="EH280" s="271"/>
      <c r="EK280" s="271"/>
      <c r="EL280" s="270"/>
      <c r="EM280" s="271"/>
      <c r="EN280" s="272"/>
      <c r="EO280" s="271"/>
      <c r="ER280" s="271"/>
      <c r="ES280" s="270"/>
      <c r="ET280" s="271"/>
      <c r="EU280" s="272"/>
      <c r="EV280" s="271"/>
      <c r="EY280" s="271"/>
      <c r="EZ280" s="270"/>
      <c r="FA280" s="271"/>
      <c r="FB280" s="272"/>
      <c r="FC280" s="271"/>
      <c r="FF280" s="271"/>
      <c r="FG280" s="270"/>
      <c r="FH280" s="271"/>
      <c r="FI280" s="272"/>
      <c r="FJ280" s="271"/>
      <c r="FM280" s="271"/>
      <c r="FN280" s="270"/>
      <c r="FO280" s="271"/>
      <c r="FP280" s="272"/>
      <c r="FQ280" s="271"/>
      <c r="FT280" s="271"/>
      <c r="FU280" s="270"/>
      <c r="FV280" s="271"/>
      <c r="FW280" s="272"/>
      <c r="FX280" s="271"/>
      <c r="GA280" s="271"/>
      <c r="GB280" s="270"/>
      <c r="GC280" s="271"/>
      <c r="GD280" s="272"/>
      <c r="GE280" s="271"/>
      <c r="GH280" s="271"/>
      <c r="GI280" s="270"/>
      <c r="GJ280" s="271"/>
      <c r="GK280" s="272"/>
      <c r="GL280" s="271"/>
      <c r="GO280" s="271"/>
      <c r="GP280" s="270"/>
      <c r="GQ280" s="271"/>
      <c r="GR280" s="272"/>
      <c r="GS280" s="271"/>
      <c r="GV280" s="271"/>
      <c r="GW280" s="270"/>
      <c r="GX280" s="271"/>
      <c r="GY280" s="272"/>
      <c r="GZ280" s="271"/>
      <c r="HC280" s="271"/>
      <c r="HD280" s="270"/>
      <c r="HE280" s="271"/>
      <c r="HF280" s="272"/>
      <c r="HG280" s="271"/>
      <c r="HJ280" s="271"/>
      <c r="HK280" s="270"/>
      <c r="HL280" s="271"/>
      <c r="HM280" s="272"/>
      <c r="HN280" s="271"/>
      <c r="HQ280" s="271"/>
      <c r="HR280" s="270"/>
      <c r="HS280" s="271"/>
      <c r="HT280" s="272"/>
      <c r="HU280" s="271"/>
      <c r="HX280" s="271"/>
      <c r="HY280" s="270"/>
      <c r="HZ280" s="271"/>
      <c r="IA280" s="272"/>
      <c r="IB280" s="271"/>
      <c r="IE280" s="271"/>
      <c r="IF280" s="270"/>
      <c r="IG280" s="271"/>
      <c r="IH280" s="272"/>
      <c r="II280" s="271"/>
      <c r="IL280" s="271"/>
      <c r="IM280" s="270"/>
      <c r="IN280" s="271"/>
      <c r="IO280" s="272"/>
      <c r="IP280" s="271"/>
      <c r="IS280" s="271"/>
      <c r="IT280" s="270"/>
      <c r="IU280" s="271"/>
      <c r="IV280" s="272"/>
      <c r="IW280" s="271"/>
      <c r="IZ280" s="271"/>
      <c r="JA280" s="270"/>
      <c r="JB280" s="271"/>
      <c r="JC280" s="272"/>
      <c r="JD280" s="271"/>
      <c r="JG280" s="271"/>
      <c r="JH280" s="270"/>
      <c r="JI280" s="271"/>
      <c r="JJ280" s="272"/>
      <c r="JK280" s="271"/>
      <c r="JN280" s="271"/>
      <c r="JO280" s="270"/>
      <c r="JP280" s="271"/>
      <c r="JQ280" s="272"/>
      <c r="JR280" s="271"/>
      <c r="JU280" s="271"/>
      <c r="JV280" s="270"/>
      <c r="JW280" s="271"/>
      <c r="JX280" s="272"/>
      <c r="JY280" s="271"/>
      <c r="KB280" s="271"/>
      <c r="KC280" s="270"/>
      <c r="KD280" s="271"/>
      <c r="KE280" s="272"/>
      <c r="KF280" s="271"/>
      <c r="KI280" s="271"/>
      <c r="KJ280" s="270"/>
      <c r="KK280" s="271"/>
      <c r="KL280" s="272"/>
      <c r="KM280" s="271"/>
      <c r="KP280" s="271"/>
      <c r="KQ280" s="270"/>
      <c r="KR280" s="271"/>
      <c r="KS280" s="272"/>
      <c r="KT280" s="271"/>
      <c r="KW280" s="271"/>
      <c r="KX280" s="270"/>
      <c r="KY280" s="271"/>
      <c r="KZ280" s="272"/>
      <c r="LA280" s="271"/>
      <c r="LD280" s="271"/>
      <c r="LE280" s="270"/>
      <c r="LF280" s="271"/>
      <c r="LG280" s="272"/>
      <c r="LH280" s="271"/>
      <c r="LK280" s="198"/>
      <c r="LL280" s="199"/>
      <c r="LM280" s="198"/>
      <c r="LN280" s="201"/>
      <c r="LO280" s="198"/>
      <c r="LR280" s="198"/>
      <c r="LS280" s="199"/>
      <c r="LT280" s="198"/>
      <c r="LU280" s="201"/>
      <c r="LV280" s="198"/>
      <c r="LY280" s="198"/>
      <c r="LZ280" s="199"/>
      <c r="MA280" s="198"/>
      <c r="MB280" s="201"/>
      <c r="MC280" s="198"/>
      <c r="MF280" s="198"/>
      <c r="MG280" s="199"/>
      <c r="MH280" s="198"/>
      <c r="MI280" s="201"/>
      <c r="MJ280" s="198"/>
      <c r="MM280" s="198"/>
      <c r="MN280" s="199"/>
      <c r="MO280" s="198"/>
      <c r="MP280" s="201"/>
      <c r="MQ280" s="198"/>
      <c r="MT280" s="198"/>
      <c r="MU280" s="199"/>
      <c r="MV280" s="198"/>
      <c r="MW280" s="201"/>
      <c r="MX280" s="198"/>
      <c r="NA280" s="198"/>
      <c r="NB280" s="199"/>
      <c r="NC280" s="198"/>
      <c r="ND280" s="201"/>
      <c r="NE280" s="198"/>
      <c r="NH280" s="198"/>
      <c r="NI280" s="199"/>
      <c r="NJ280" s="198"/>
      <c r="NK280" s="201"/>
      <c r="NL280" s="198"/>
      <c r="NO280" s="198"/>
      <c r="NP280" s="199"/>
      <c r="NQ280" s="198"/>
      <c r="NR280" s="201"/>
      <c r="NS280" s="198"/>
      <c r="NV280" s="198"/>
      <c r="NW280" s="199"/>
      <c r="NX280" s="198"/>
      <c r="NY280" s="201"/>
      <c r="NZ280" s="198"/>
      <c r="OC280" s="198"/>
      <c r="OD280" s="199"/>
      <c r="OE280" s="198"/>
      <c r="OF280" s="201"/>
      <c r="OG280" s="198"/>
      <c r="OJ280" s="198"/>
      <c r="OK280" s="199"/>
      <c r="OL280" s="198"/>
      <c r="OM280" s="201"/>
      <c r="ON280" s="198"/>
      <c r="OQ280" s="198"/>
      <c r="OR280" s="199"/>
      <c r="OS280" s="198"/>
      <c r="OT280" s="201"/>
      <c r="OU280" s="198"/>
      <c r="OX280" s="198"/>
      <c r="OY280" s="199"/>
      <c r="OZ280" s="198"/>
      <c r="PA280" s="201"/>
      <c r="PB280" s="198"/>
      <c r="PE280" s="198"/>
      <c r="PF280" s="199"/>
      <c r="PG280" s="198"/>
      <c r="PH280" s="201"/>
      <c r="PI280" s="198"/>
    </row>
    <row r="281" spans="1:425" ht="18" x14ac:dyDescent="0.35">
      <c r="A281" s="279" t="s">
        <v>154</v>
      </c>
      <c r="B281" s="270"/>
      <c r="C281" s="271"/>
      <c r="D281" s="295">
        <v>0</v>
      </c>
      <c r="E281" s="271"/>
      <c r="H281" s="279" t="s">
        <v>154</v>
      </c>
      <c r="I281" s="270"/>
      <c r="J281" s="271"/>
      <c r="K281" s="295">
        <v>3.6039372113468562</v>
      </c>
      <c r="L281" s="271"/>
      <c r="O281" s="279" t="s">
        <v>154</v>
      </c>
      <c r="P281" s="270"/>
      <c r="Q281" s="271"/>
      <c r="R281" s="295">
        <v>4.5920050402295383</v>
      </c>
      <c r="S281" s="271"/>
      <c r="V281" s="279" t="s">
        <v>154</v>
      </c>
      <c r="W281" s="270"/>
      <c r="X281" s="271"/>
      <c r="Y281" s="295">
        <v>3.7895134066000202</v>
      </c>
      <c r="Z281" s="271"/>
      <c r="AC281" s="279" t="s">
        <v>154</v>
      </c>
      <c r="AD281" s="270"/>
      <c r="AE281" s="271"/>
      <c r="AF281" s="295">
        <v>2.7770417872593125</v>
      </c>
      <c r="AG281" s="271"/>
      <c r="AJ281" s="279" t="s">
        <v>154</v>
      </c>
      <c r="AK281" s="270"/>
      <c r="AL281" s="271"/>
      <c r="AM281" s="295">
        <v>3.1110707704148806</v>
      </c>
      <c r="AN281" s="271"/>
      <c r="AQ281" s="279" t="s">
        <v>154</v>
      </c>
      <c r="AR281" s="270"/>
      <c r="AS281" s="271"/>
      <c r="AT281" s="295">
        <v>4.1707131515318769</v>
      </c>
      <c r="AU281" s="271"/>
      <c r="AX281" s="279" t="s">
        <v>154</v>
      </c>
      <c r="AY281" s="270"/>
      <c r="AZ281" s="271"/>
      <c r="BA281" s="295">
        <v>5.2214732894216018</v>
      </c>
      <c r="BB281" s="271"/>
      <c r="BE281" s="279" t="s">
        <v>154</v>
      </c>
      <c r="BF281" s="270"/>
      <c r="BG281" s="271"/>
      <c r="BH281" s="295">
        <v>5.1227726493129735</v>
      </c>
      <c r="BI281" s="271"/>
      <c r="BL281" s="279" t="s">
        <v>154</v>
      </c>
      <c r="BM281" s="270"/>
      <c r="BN281" s="271"/>
      <c r="BO281" s="295">
        <v>5.7412579947157658</v>
      </c>
      <c r="BP281" s="271"/>
      <c r="BS281" s="279" t="s">
        <v>154</v>
      </c>
      <c r="BT281" s="270"/>
      <c r="BU281" s="271"/>
      <c r="BV281" s="295">
        <v>6.6817757760335788</v>
      </c>
      <c r="BW281" s="271"/>
      <c r="BZ281" s="279" t="s">
        <v>154</v>
      </c>
      <c r="CA281" s="270"/>
      <c r="CB281" s="271"/>
      <c r="CC281" s="295">
        <v>7.3287697413335398</v>
      </c>
      <c r="CD281" s="271"/>
      <c r="CG281" s="279" t="s">
        <v>154</v>
      </c>
      <c r="CH281" s="270"/>
      <c r="CI281" s="271"/>
      <c r="CJ281" s="295">
        <v>11.492053793843308</v>
      </c>
      <c r="CK281" s="271"/>
      <c r="CN281" s="279" t="s">
        <v>154</v>
      </c>
      <c r="CO281" s="270"/>
      <c r="CP281" s="271"/>
      <c r="CQ281" s="295">
        <v>12.708084523348289</v>
      </c>
      <c r="CR281" s="271"/>
      <c r="CU281" s="279" t="s">
        <v>154</v>
      </c>
      <c r="CV281" s="270"/>
      <c r="CW281" s="271"/>
      <c r="CX281" s="295">
        <v>15.490390203694746</v>
      </c>
      <c r="CY281" s="271"/>
      <c r="DB281" s="279" t="s">
        <v>154</v>
      </c>
      <c r="DC281" s="270"/>
      <c r="DD281" s="271"/>
      <c r="DE281" s="295">
        <v>13.710539459337333</v>
      </c>
      <c r="DF281" s="271"/>
      <c r="DI281" s="279" t="s">
        <v>154</v>
      </c>
      <c r="DJ281" s="270"/>
      <c r="DK281" s="271"/>
      <c r="DL281" s="295">
        <v>14.668098442437881</v>
      </c>
      <c r="DM281" s="271"/>
      <c r="DP281" s="279" t="s">
        <v>154</v>
      </c>
      <c r="DQ281" s="270"/>
      <c r="DR281" s="271"/>
      <c r="DS281" s="295">
        <v>13.784572063466602</v>
      </c>
      <c r="DT281" s="271"/>
      <c r="DW281" s="279" t="s">
        <v>154</v>
      </c>
      <c r="DX281" s="270"/>
      <c r="DY281" s="271"/>
      <c r="DZ281" s="295">
        <v>13.851447010193816</v>
      </c>
      <c r="EA281" s="271"/>
      <c r="ED281" s="279" t="s">
        <v>154</v>
      </c>
      <c r="EE281" s="270"/>
      <c r="EF281" s="271"/>
      <c r="EG281" s="295">
        <v>5.9752760122831683</v>
      </c>
      <c r="EH281" s="271"/>
      <c r="EK281" s="279" t="s">
        <v>154</v>
      </c>
      <c r="EL281" s="270"/>
      <c r="EM281" s="271"/>
      <c r="EN281" s="295">
        <v>3.0047458170354049</v>
      </c>
      <c r="EO281" s="271"/>
      <c r="ER281" s="279" t="s">
        <v>154</v>
      </c>
      <c r="ES281" s="270"/>
      <c r="ET281" s="271"/>
      <c r="EU281" s="295">
        <v>2.7120164235693136</v>
      </c>
      <c r="EV281" s="271"/>
      <c r="EY281" s="279" t="s">
        <v>154</v>
      </c>
      <c r="EZ281" s="270"/>
      <c r="FA281" s="271"/>
      <c r="FB281" s="295">
        <v>2.5616161235674464</v>
      </c>
      <c r="FC281" s="271"/>
      <c r="FF281" s="279" t="s">
        <v>154</v>
      </c>
      <c r="FG281" s="270"/>
      <c r="FH281" s="271"/>
      <c r="FI281" s="295">
        <v>2.8489892176200708</v>
      </c>
      <c r="FJ281" s="271"/>
      <c r="FM281" s="279" t="s">
        <v>154</v>
      </c>
      <c r="FN281" s="270"/>
      <c r="FO281" s="271"/>
      <c r="FP281" s="295">
        <v>3.3587626911465143</v>
      </c>
      <c r="FQ281" s="271"/>
      <c r="FT281" s="279" t="s">
        <v>154</v>
      </c>
      <c r="FU281" s="270"/>
      <c r="FV281" s="271"/>
      <c r="FW281" s="295">
        <v>3.6645018912454601</v>
      </c>
      <c r="FX281" s="271"/>
      <c r="GA281" s="279" t="s">
        <v>154</v>
      </c>
      <c r="GB281" s="270"/>
      <c r="GC281" s="271"/>
      <c r="GD281" s="295">
        <v>3.4465715303052047</v>
      </c>
      <c r="GE281" s="271"/>
      <c r="GH281" s="279" t="s">
        <v>154</v>
      </c>
      <c r="GI281" s="270"/>
      <c r="GJ281" s="271"/>
      <c r="GK281" s="295">
        <v>3.7976112157902127</v>
      </c>
      <c r="GL281" s="271"/>
      <c r="GO281" s="279" t="s">
        <v>154</v>
      </c>
      <c r="GP281" s="270"/>
      <c r="GQ281" s="271"/>
      <c r="GR281" s="295">
        <v>3.4671359353427342</v>
      </c>
      <c r="GS281" s="271"/>
      <c r="GV281" s="279" t="s">
        <v>154</v>
      </c>
      <c r="GW281" s="270"/>
      <c r="GX281" s="271"/>
      <c r="GY281" s="295">
        <v>0.92791389736319652</v>
      </c>
      <c r="GZ281" s="271"/>
      <c r="HC281" s="279" t="s">
        <v>154</v>
      </c>
      <c r="HD281" s="270"/>
      <c r="HE281" s="271"/>
      <c r="HF281" s="295">
        <v>2.0305859873967065</v>
      </c>
      <c r="HG281" s="271"/>
      <c r="HJ281" s="279" t="s">
        <v>154</v>
      </c>
      <c r="HK281" s="270"/>
      <c r="HL281" s="271"/>
      <c r="HM281" s="295">
        <v>0.70374151651466366</v>
      </c>
      <c r="HN281" s="271"/>
      <c r="HQ281" s="279" t="s">
        <v>154</v>
      </c>
      <c r="HR281" s="270"/>
      <c r="HS281" s="271"/>
      <c r="HT281" s="295">
        <v>2.3049396886163214</v>
      </c>
      <c r="HU281" s="271"/>
      <c r="HX281" s="279" t="s">
        <v>154</v>
      </c>
      <c r="HY281" s="270"/>
      <c r="HZ281" s="271"/>
      <c r="IA281" s="295">
        <v>3.1248612959953119</v>
      </c>
      <c r="IB281" s="271"/>
      <c r="IE281" s="279" t="s">
        <v>154</v>
      </c>
      <c r="IF281" s="270"/>
      <c r="IG281" s="271"/>
      <c r="IH281" s="295">
        <v>2.2859401432841611</v>
      </c>
      <c r="II281" s="271"/>
      <c r="IL281" s="279" t="s">
        <v>154</v>
      </c>
      <c r="IM281" s="270"/>
      <c r="IN281" s="271"/>
      <c r="IO281" s="295">
        <v>3.3528463909419242</v>
      </c>
      <c r="IP281" s="271"/>
      <c r="IS281" s="279" t="s">
        <v>154</v>
      </c>
      <c r="IT281" s="270"/>
      <c r="IU281" s="271"/>
      <c r="IV281" s="295">
        <v>2.8243340200308586</v>
      </c>
      <c r="IW281" s="271"/>
      <c r="IZ281" s="279" t="s">
        <v>154</v>
      </c>
      <c r="JA281" s="270"/>
      <c r="JB281" s="271"/>
      <c r="JC281" s="295">
        <v>3.5466370070463236</v>
      </c>
      <c r="JD281" s="271"/>
      <c r="JG281" s="279" t="s">
        <v>154</v>
      </c>
      <c r="JH281" s="270"/>
      <c r="JI281" s="271"/>
      <c r="JJ281" s="295">
        <v>4.7393787860053065</v>
      </c>
      <c r="JK281" s="271"/>
      <c r="JN281" s="279" t="s">
        <v>154</v>
      </c>
      <c r="JO281" s="270"/>
      <c r="JP281" s="271"/>
      <c r="JQ281" s="295">
        <v>3.8751986157538969</v>
      </c>
      <c r="JR281" s="271"/>
      <c r="JU281" s="279" t="s">
        <v>154</v>
      </c>
      <c r="JV281" s="270"/>
      <c r="JW281" s="271"/>
      <c r="JX281" s="295">
        <v>5.303551004686156</v>
      </c>
      <c r="JY281" s="271"/>
      <c r="KB281" s="279" t="s">
        <v>154</v>
      </c>
      <c r="KC281" s="270"/>
      <c r="KD281" s="271"/>
      <c r="KE281" s="295">
        <v>2.3768268982556582</v>
      </c>
      <c r="KF281" s="271"/>
      <c r="KI281" s="279" t="s">
        <v>154</v>
      </c>
      <c r="KJ281" s="270"/>
      <c r="KK281" s="271"/>
      <c r="KL281" s="295">
        <v>5.5806961911493422</v>
      </c>
      <c r="KM281" s="271"/>
      <c r="KP281" s="279" t="s">
        <v>154</v>
      </c>
      <c r="KQ281" s="270"/>
      <c r="KR281" s="271"/>
      <c r="KS281" s="295">
        <v>5.2725189411132929</v>
      </c>
      <c r="KT281" s="271"/>
      <c r="KW281" s="279" t="s">
        <v>154</v>
      </c>
      <c r="KX281" s="270"/>
      <c r="KY281" s="271"/>
      <c r="KZ281" s="295">
        <v>12.621602978927536</v>
      </c>
      <c r="LA281" s="271"/>
      <c r="LD281" s="279" t="s">
        <v>154</v>
      </c>
      <c r="LE281" s="270"/>
      <c r="LF281" s="271"/>
      <c r="LG281" s="295">
        <v>0</v>
      </c>
      <c r="LH281" s="271"/>
      <c r="LK281" s="206" t="s">
        <v>154</v>
      </c>
      <c r="LL281" s="199"/>
      <c r="LM281" s="198"/>
      <c r="LN281" s="234">
        <v>3.5304859935733259</v>
      </c>
      <c r="LO281" s="198"/>
      <c r="LR281" s="206" t="s">
        <v>154</v>
      </c>
      <c r="LS281" s="199"/>
      <c r="LT281" s="198"/>
      <c r="LU281" s="234">
        <v>5.7160084495199479</v>
      </c>
      <c r="LV281" s="198"/>
      <c r="LY281" s="206" t="s">
        <v>154</v>
      </c>
      <c r="LZ281" s="199"/>
      <c r="MA281" s="198"/>
      <c r="MB281" s="234">
        <v>0</v>
      </c>
      <c r="MC281" s="198"/>
      <c r="MF281" s="206" t="s">
        <v>154</v>
      </c>
      <c r="MG281" s="199"/>
      <c r="MH281" s="198"/>
      <c r="MI281" s="234">
        <v>0</v>
      </c>
      <c r="MJ281" s="198"/>
      <c r="MM281" s="206" t="s">
        <v>154</v>
      </c>
      <c r="MN281" s="199"/>
      <c r="MO281" s="198"/>
      <c r="MP281" s="234">
        <v>2.7352669999999999</v>
      </c>
      <c r="MQ281" s="198"/>
      <c r="MT281" s="206" t="s">
        <v>154</v>
      </c>
      <c r="MU281" s="199"/>
      <c r="MV281" s="198"/>
      <c r="MW281" s="234">
        <v>3.6595780000000007</v>
      </c>
      <c r="MX281" s="198"/>
      <c r="NA281" s="206" t="s">
        <v>154</v>
      </c>
      <c r="NB281" s="199"/>
      <c r="NC281" s="198"/>
      <c r="ND281" s="234">
        <v>2.4110710000000002</v>
      </c>
      <c r="NE281" s="198"/>
      <c r="NH281" s="206" t="s">
        <v>154</v>
      </c>
      <c r="NI281" s="199"/>
      <c r="NJ281" s="198"/>
      <c r="NK281" s="234">
        <v>2.2192979286144721</v>
      </c>
      <c r="NL281" s="198"/>
      <c r="NO281" s="206" t="s">
        <v>154</v>
      </c>
      <c r="NP281" s="199"/>
      <c r="NQ281" s="198"/>
      <c r="NR281" s="234">
        <v>2.5477243639112093</v>
      </c>
      <c r="NS281" s="198"/>
      <c r="NV281" s="206" t="s">
        <v>154</v>
      </c>
      <c r="NW281" s="199"/>
      <c r="NX281" s="198"/>
      <c r="NY281" s="234">
        <v>4.1637206941952316</v>
      </c>
      <c r="NZ281" s="198"/>
      <c r="OC281" s="206" t="s">
        <v>154</v>
      </c>
      <c r="OD281" s="199"/>
      <c r="OE281" s="198"/>
      <c r="OF281" s="234">
        <v>7.3555853486439577</v>
      </c>
      <c r="OG281" s="198"/>
      <c r="OJ281" s="206" t="s">
        <v>154</v>
      </c>
      <c r="OK281" s="199"/>
      <c r="OL281" s="198"/>
      <c r="OM281" s="234">
        <v>11.426367628085449</v>
      </c>
      <c r="ON281" s="198"/>
      <c r="OQ281" s="206" t="s">
        <v>154</v>
      </c>
      <c r="OR281" s="199"/>
      <c r="OS281" s="198"/>
      <c r="OT281" s="234">
        <v>35.012420537515943</v>
      </c>
      <c r="OU281" s="198"/>
      <c r="OX281" s="206" t="s">
        <v>154</v>
      </c>
      <c r="OY281" s="199"/>
      <c r="OZ281" s="198"/>
      <c r="PA281" s="234">
        <v>53.930633</v>
      </c>
      <c r="PB281" s="198"/>
      <c r="PE281" s="206" t="s">
        <v>154</v>
      </c>
      <c r="PF281" s="199"/>
      <c r="PG281" s="198"/>
      <c r="PH281" s="234">
        <v>0</v>
      </c>
      <c r="PI281" s="198"/>
    </row>
    <row r="282" spans="1:425" ht="18" x14ac:dyDescent="0.35">
      <c r="A282" s="279"/>
      <c r="B282" s="270"/>
      <c r="C282" s="271"/>
      <c r="D282" s="295"/>
      <c r="E282" s="271"/>
      <c r="H282" s="279"/>
      <c r="I282" s="270"/>
      <c r="J282" s="271"/>
      <c r="K282" s="295"/>
      <c r="L282" s="271"/>
      <c r="O282" s="279"/>
      <c r="P282" s="270"/>
      <c r="Q282" s="271"/>
      <c r="R282" s="295"/>
      <c r="S282" s="271"/>
      <c r="V282" s="279"/>
      <c r="W282" s="270"/>
      <c r="X282" s="271"/>
      <c r="Y282" s="295"/>
      <c r="Z282" s="271"/>
      <c r="AC282" s="279"/>
      <c r="AD282" s="270"/>
      <c r="AE282" s="271"/>
      <c r="AF282" s="295"/>
      <c r="AG282" s="271"/>
      <c r="AJ282" s="279"/>
      <c r="AK282" s="270"/>
      <c r="AL282" s="271"/>
      <c r="AM282" s="295"/>
      <c r="AN282" s="271"/>
      <c r="AQ282" s="279"/>
      <c r="AR282" s="270"/>
      <c r="AS282" s="271"/>
      <c r="AT282" s="295"/>
      <c r="AU282" s="271"/>
      <c r="AX282" s="279"/>
      <c r="AY282" s="270"/>
      <c r="AZ282" s="271"/>
      <c r="BA282" s="295"/>
      <c r="BB282" s="271"/>
      <c r="BE282" s="279"/>
      <c r="BF282" s="270"/>
      <c r="BG282" s="271"/>
      <c r="BH282" s="295"/>
      <c r="BI282" s="271"/>
      <c r="BL282" s="279"/>
      <c r="BM282" s="270"/>
      <c r="BN282" s="271"/>
      <c r="BO282" s="295"/>
      <c r="BP282" s="271"/>
      <c r="BS282" s="279"/>
      <c r="BT282" s="270"/>
      <c r="BU282" s="271"/>
      <c r="BV282" s="295"/>
      <c r="BW282" s="271"/>
      <c r="BZ282" s="279"/>
      <c r="CA282" s="270"/>
      <c r="CB282" s="271"/>
      <c r="CC282" s="295"/>
      <c r="CD282" s="271"/>
      <c r="CG282" s="279"/>
      <c r="CH282" s="270"/>
      <c r="CI282" s="271"/>
      <c r="CJ282" s="295"/>
      <c r="CK282" s="271"/>
      <c r="CN282" s="279"/>
      <c r="CO282" s="270"/>
      <c r="CP282" s="271"/>
      <c r="CQ282" s="295"/>
      <c r="CR282" s="271"/>
      <c r="CU282" s="279"/>
      <c r="CV282" s="270"/>
      <c r="CW282" s="271"/>
      <c r="CX282" s="295"/>
      <c r="CY282" s="271"/>
      <c r="DB282" s="279"/>
      <c r="DC282" s="270"/>
      <c r="DD282" s="271"/>
      <c r="DE282" s="295"/>
      <c r="DF282" s="271"/>
      <c r="DI282" s="279"/>
      <c r="DJ282" s="270"/>
      <c r="DK282" s="271"/>
      <c r="DL282" s="295"/>
      <c r="DM282" s="271"/>
      <c r="DP282" s="279"/>
      <c r="DQ282" s="270"/>
      <c r="DR282" s="271"/>
      <c r="DS282" s="295"/>
      <c r="DT282" s="271"/>
      <c r="DW282" s="279"/>
      <c r="DX282" s="270"/>
      <c r="DY282" s="271"/>
      <c r="DZ282" s="295"/>
      <c r="EA282" s="271"/>
      <c r="ED282" s="279"/>
      <c r="EE282" s="270"/>
      <c r="EF282" s="271"/>
      <c r="EG282" s="295"/>
      <c r="EH282" s="271"/>
      <c r="EK282" s="279"/>
      <c r="EL282" s="270"/>
      <c r="EM282" s="271"/>
      <c r="EN282" s="295"/>
      <c r="EO282" s="271"/>
      <c r="ER282" s="279"/>
      <c r="ES282" s="270"/>
      <c r="ET282" s="271"/>
      <c r="EU282" s="299"/>
      <c r="EV282" s="271"/>
      <c r="EY282" s="279"/>
      <c r="EZ282" s="270"/>
      <c r="FA282" s="271"/>
      <c r="FB282" s="299"/>
      <c r="FC282" s="271"/>
      <c r="FF282" s="279"/>
      <c r="FG282" s="270"/>
      <c r="FH282" s="271"/>
      <c r="FI282" s="299"/>
      <c r="FJ282" s="271"/>
      <c r="FM282" s="279"/>
      <c r="FN282" s="270"/>
      <c r="FO282" s="271"/>
      <c r="FP282" s="299"/>
      <c r="FQ282" s="271"/>
      <c r="FT282" s="279"/>
      <c r="FU282" s="270"/>
      <c r="FV282" s="271"/>
      <c r="FW282" s="299"/>
      <c r="FX282" s="271"/>
      <c r="GA282" s="279"/>
      <c r="GB282" s="270"/>
      <c r="GC282" s="271"/>
      <c r="GD282" s="299"/>
      <c r="GE282" s="271"/>
      <c r="GH282" s="279"/>
      <c r="GI282" s="270"/>
      <c r="GJ282" s="271"/>
      <c r="GK282" s="299"/>
      <c r="GL282" s="271"/>
      <c r="GO282" s="279"/>
      <c r="GP282" s="270"/>
      <c r="GQ282" s="271"/>
      <c r="GR282" s="299"/>
      <c r="GS282" s="271"/>
      <c r="GV282" s="279"/>
      <c r="GW282" s="270"/>
      <c r="GX282" s="271"/>
      <c r="GY282" s="299"/>
      <c r="GZ282" s="271"/>
      <c r="HC282" s="279"/>
      <c r="HD282" s="270"/>
      <c r="HE282" s="271"/>
      <c r="HF282" s="299"/>
      <c r="HG282" s="271"/>
      <c r="HJ282" s="279"/>
      <c r="HK282" s="270"/>
      <c r="HL282" s="271"/>
      <c r="HM282" s="299"/>
      <c r="HN282" s="271"/>
      <c r="HQ282" s="279"/>
      <c r="HR282" s="270"/>
      <c r="HS282" s="271"/>
      <c r="HT282" s="299"/>
      <c r="HU282" s="271"/>
      <c r="HX282" s="279"/>
      <c r="HY282" s="270"/>
      <c r="HZ282" s="271"/>
      <c r="IA282" s="299"/>
      <c r="IB282" s="271"/>
      <c r="IE282" s="279"/>
      <c r="IF282" s="270"/>
      <c r="IG282" s="271"/>
      <c r="IH282" s="299"/>
      <c r="II282" s="271"/>
      <c r="IL282" s="279"/>
      <c r="IM282" s="270"/>
      <c r="IN282" s="271"/>
      <c r="IO282" s="299"/>
      <c r="IP282" s="271"/>
      <c r="IS282" s="279"/>
      <c r="IT282" s="270"/>
      <c r="IU282" s="271"/>
      <c r="IV282" s="299"/>
      <c r="IW282" s="271"/>
      <c r="IZ282" s="279"/>
      <c r="JA282" s="270"/>
      <c r="JB282" s="271"/>
      <c r="JC282" s="299"/>
      <c r="JD282" s="271"/>
      <c r="JG282" s="279"/>
      <c r="JH282" s="270"/>
      <c r="JI282" s="271"/>
      <c r="JJ282" s="299"/>
      <c r="JK282" s="271"/>
      <c r="JN282" s="279"/>
      <c r="JO282" s="270"/>
      <c r="JP282" s="271"/>
      <c r="JQ282" s="299"/>
      <c r="JR282" s="271"/>
      <c r="JU282" s="279"/>
      <c r="JV282" s="270"/>
      <c r="JW282" s="271"/>
      <c r="JX282" s="299"/>
      <c r="JY282" s="271"/>
      <c r="KB282" s="279"/>
      <c r="KC282" s="270"/>
      <c r="KD282" s="271"/>
      <c r="KE282" s="299"/>
      <c r="KF282" s="271"/>
      <c r="KI282" s="279"/>
      <c r="KJ282" s="270"/>
      <c r="KK282" s="271"/>
      <c r="KL282" s="299"/>
      <c r="KM282" s="271"/>
      <c r="KP282" s="279"/>
      <c r="KQ282" s="270"/>
      <c r="KR282" s="271"/>
      <c r="KS282" s="299"/>
      <c r="KT282" s="271"/>
      <c r="KW282" s="279"/>
      <c r="KX282" s="270"/>
      <c r="KY282" s="271"/>
      <c r="KZ282" s="299"/>
      <c r="LA282" s="271"/>
      <c r="LD282" s="279"/>
      <c r="LE282" s="270"/>
      <c r="LF282" s="271"/>
      <c r="LG282" s="299"/>
      <c r="LH282" s="271"/>
      <c r="LK282" s="206"/>
      <c r="LL282" s="199"/>
      <c r="LM282" s="198"/>
      <c r="LN282" s="300"/>
      <c r="LO282" s="198"/>
      <c r="LR282" s="206"/>
      <c r="LS282" s="199"/>
      <c r="LT282" s="198"/>
      <c r="LU282" s="300"/>
      <c r="LV282" s="198"/>
      <c r="LY282" s="206"/>
      <c r="LZ282" s="199"/>
      <c r="MA282" s="198"/>
      <c r="MB282" s="300"/>
      <c r="MC282" s="198"/>
      <c r="MF282" s="206"/>
      <c r="MG282" s="199"/>
      <c r="MH282" s="198"/>
      <c r="MI282" s="300"/>
      <c r="MJ282" s="198"/>
      <c r="MM282" s="206"/>
      <c r="MN282" s="199"/>
      <c r="MO282" s="198"/>
      <c r="MP282" s="300"/>
      <c r="MQ282" s="198"/>
      <c r="MT282" s="206"/>
      <c r="MU282" s="199"/>
      <c r="MV282" s="198"/>
      <c r="MW282" s="300"/>
      <c r="MX282" s="198"/>
      <c r="NA282" s="206"/>
      <c r="NB282" s="199"/>
      <c r="NC282" s="198"/>
      <c r="ND282" s="300"/>
      <c r="NE282" s="198"/>
      <c r="NH282" s="206"/>
      <c r="NI282" s="199"/>
      <c r="NJ282" s="198"/>
      <c r="NK282" s="300"/>
      <c r="NL282" s="198"/>
      <c r="NO282" s="206"/>
      <c r="NP282" s="199"/>
      <c r="NQ282" s="198"/>
      <c r="NR282" s="300"/>
      <c r="NS282" s="198"/>
      <c r="NV282" s="206"/>
      <c r="NW282" s="199"/>
      <c r="NX282" s="198"/>
      <c r="NY282" s="300"/>
      <c r="NZ282" s="198"/>
      <c r="OC282" s="206"/>
      <c r="OD282" s="199"/>
      <c r="OE282" s="198"/>
      <c r="OF282" s="300"/>
      <c r="OG282" s="198"/>
      <c r="OJ282" s="206"/>
      <c r="OK282" s="199"/>
      <c r="OL282" s="198"/>
      <c r="OM282" s="300"/>
      <c r="ON282" s="198"/>
      <c r="OQ282" s="206"/>
      <c r="OR282" s="199"/>
      <c r="OS282" s="198"/>
      <c r="OT282" s="300"/>
      <c r="OU282" s="198"/>
      <c r="OX282" s="206"/>
      <c r="OY282" s="199"/>
      <c r="OZ282" s="198"/>
      <c r="PA282" s="300"/>
      <c r="PB282" s="198"/>
      <c r="PE282" s="206"/>
      <c r="PF282" s="199"/>
      <c r="PG282" s="198"/>
      <c r="PH282" s="300"/>
      <c r="PI282" s="198"/>
    </row>
    <row r="283" spans="1:425" ht="18" x14ac:dyDescent="0.35">
      <c r="A283" s="279"/>
      <c r="B283" s="270"/>
      <c r="C283" s="271"/>
      <c r="D283" s="295"/>
      <c r="E283" s="271"/>
      <c r="H283" s="279"/>
      <c r="I283" s="270"/>
      <c r="J283" s="271"/>
      <c r="K283" s="295"/>
      <c r="L283" s="271"/>
      <c r="O283" s="279"/>
      <c r="P283" s="270"/>
      <c r="Q283" s="271"/>
      <c r="R283" s="295"/>
      <c r="S283" s="271"/>
      <c r="V283" s="279"/>
      <c r="W283" s="270"/>
      <c r="X283" s="271"/>
      <c r="Y283" s="295"/>
      <c r="Z283" s="271"/>
      <c r="AC283" s="279"/>
      <c r="AD283" s="270"/>
      <c r="AE283" s="271"/>
      <c r="AF283" s="295"/>
      <c r="AG283" s="271"/>
      <c r="AJ283" s="279"/>
      <c r="AK283" s="270"/>
      <c r="AL283" s="271"/>
      <c r="AM283" s="295"/>
      <c r="AN283" s="271"/>
      <c r="AQ283" s="279"/>
      <c r="AR283" s="270"/>
      <c r="AS283" s="271"/>
      <c r="AT283" s="295"/>
      <c r="AU283" s="271"/>
      <c r="AX283" s="279"/>
      <c r="AY283" s="270"/>
      <c r="AZ283" s="271"/>
      <c r="BA283" s="295"/>
      <c r="BB283" s="271"/>
      <c r="BE283" s="279"/>
      <c r="BF283" s="270"/>
      <c r="BG283" s="271"/>
      <c r="BH283" s="295"/>
      <c r="BI283" s="271"/>
      <c r="BL283" s="279"/>
      <c r="BM283" s="270"/>
      <c r="BN283" s="271"/>
      <c r="BO283" s="295"/>
      <c r="BP283" s="271"/>
      <c r="BS283" s="279"/>
      <c r="BT283" s="270"/>
      <c r="BU283" s="271"/>
      <c r="BV283" s="295"/>
      <c r="BW283" s="271"/>
      <c r="BZ283" s="279"/>
      <c r="CA283" s="270"/>
      <c r="CB283" s="271"/>
      <c r="CC283" s="295"/>
      <c r="CD283" s="271"/>
      <c r="CG283" s="279"/>
      <c r="CH283" s="270"/>
      <c r="CI283" s="271"/>
      <c r="CJ283" s="295"/>
      <c r="CK283" s="271"/>
      <c r="CN283" s="279"/>
      <c r="CO283" s="270"/>
      <c r="CP283" s="271"/>
      <c r="CQ283" s="295"/>
      <c r="CR283" s="271"/>
      <c r="CU283" s="279"/>
      <c r="CV283" s="270"/>
      <c r="CW283" s="271"/>
      <c r="CX283" s="295"/>
      <c r="CY283" s="271"/>
      <c r="DB283" s="279"/>
      <c r="DC283" s="270"/>
      <c r="DD283" s="271"/>
      <c r="DE283" s="295"/>
      <c r="DF283" s="271"/>
      <c r="DI283" s="279"/>
      <c r="DJ283" s="270"/>
      <c r="DK283" s="271"/>
      <c r="DL283" s="295"/>
      <c r="DM283" s="271"/>
      <c r="DP283" s="279"/>
      <c r="DQ283" s="270"/>
      <c r="DR283" s="271"/>
      <c r="DS283" s="295"/>
      <c r="DT283" s="271"/>
      <c r="DW283" s="279"/>
      <c r="DX283" s="270"/>
      <c r="DY283" s="271"/>
      <c r="DZ283" s="295"/>
      <c r="EA283" s="271"/>
      <c r="ED283" s="279"/>
      <c r="EE283" s="270"/>
      <c r="EF283" s="271"/>
      <c r="EG283" s="295"/>
      <c r="EH283" s="271"/>
      <c r="EK283" s="279"/>
      <c r="EL283" s="270"/>
      <c r="EM283" s="271"/>
      <c r="EN283" s="295"/>
      <c r="EO283" s="271"/>
      <c r="ER283" s="279"/>
      <c r="ES283" s="270"/>
      <c r="ET283" s="271"/>
      <c r="EU283" s="299"/>
      <c r="EV283" s="271"/>
      <c r="EY283" s="279"/>
      <c r="EZ283" s="270"/>
      <c r="FA283" s="271"/>
      <c r="FB283" s="299"/>
      <c r="FC283" s="271"/>
      <c r="FF283" s="279"/>
      <c r="FG283" s="270"/>
      <c r="FH283" s="271"/>
      <c r="FI283" s="299"/>
      <c r="FJ283" s="271"/>
      <c r="FM283" s="279"/>
      <c r="FN283" s="270"/>
      <c r="FO283" s="271"/>
      <c r="FP283" s="299"/>
      <c r="FQ283" s="271"/>
      <c r="FT283" s="279"/>
      <c r="FU283" s="270"/>
      <c r="FV283" s="271"/>
      <c r="FW283" s="299"/>
      <c r="FX283" s="271"/>
      <c r="GA283" s="279"/>
      <c r="GB283" s="270"/>
      <c r="GC283" s="271"/>
      <c r="GD283" s="299"/>
      <c r="GE283" s="271"/>
      <c r="GH283" s="279"/>
      <c r="GI283" s="270"/>
      <c r="GJ283" s="271"/>
      <c r="GK283" s="299"/>
      <c r="GL283" s="271"/>
      <c r="GO283" s="279"/>
      <c r="GP283" s="270"/>
      <c r="GQ283" s="271"/>
      <c r="GR283" s="299"/>
      <c r="GS283" s="271"/>
      <c r="GV283" s="279"/>
      <c r="GW283" s="270"/>
      <c r="GX283" s="271"/>
      <c r="GY283" s="299"/>
      <c r="GZ283" s="271"/>
      <c r="HC283" s="279"/>
      <c r="HD283" s="270"/>
      <c r="HE283" s="271"/>
      <c r="HF283" s="299"/>
      <c r="HG283" s="271"/>
      <c r="HJ283" s="279"/>
      <c r="HK283" s="270"/>
      <c r="HL283" s="271"/>
      <c r="HM283" s="299"/>
      <c r="HN283" s="271"/>
      <c r="HQ283" s="279"/>
      <c r="HR283" s="270"/>
      <c r="HS283" s="271"/>
      <c r="HT283" s="299"/>
      <c r="HU283" s="271"/>
      <c r="HX283" s="279"/>
      <c r="HY283" s="270"/>
      <c r="HZ283" s="271"/>
      <c r="IA283" s="299"/>
      <c r="IB283" s="271"/>
      <c r="IE283" s="279"/>
      <c r="IF283" s="270"/>
      <c r="IG283" s="271"/>
      <c r="IH283" s="299"/>
      <c r="II283" s="271"/>
      <c r="IL283" s="279"/>
      <c r="IM283" s="270"/>
      <c r="IN283" s="271"/>
      <c r="IO283" s="299"/>
      <c r="IP283" s="271"/>
      <c r="IS283" s="279"/>
      <c r="IT283" s="270"/>
      <c r="IU283" s="271"/>
      <c r="IV283" s="299"/>
      <c r="IW283" s="271"/>
      <c r="IZ283" s="279"/>
      <c r="JA283" s="270"/>
      <c r="JB283" s="271"/>
      <c r="JC283" s="299"/>
      <c r="JD283" s="271"/>
      <c r="JG283" s="279"/>
      <c r="JH283" s="270"/>
      <c r="JI283" s="271"/>
      <c r="JJ283" s="299"/>
      <c r="JK283" s="271"/>
      <c r="JN283" s="279"/>
      <c r="JO283" s="270"/>
      <c r="JP283" s="271"/>
      <c r="JQ283" s="299"/>
      <c r="JR283" s="271"/>
      <c r="JU283" s="279"/>
      <c r="JV283" s="270"/>
      <c r="JW283" s="271"/>
      <c r="JX283" s="299"/>
      <c r="JY283" s="271"/>
      <c r="KB283" s="279"/>
      <c r="KC283" s="270"/>
      <c r="KD283" s="271"/>
      <c r="KE283" s="299"/>
      <c r="KF283" s="271"/>
      <c r="KI283" s="279"/>
      <c r="KJ283" s="270"/>
      <c r="KK283" s="271"/>
      <c r="KL283" s="299"/>
      <c r="KM283" s="271"/>
      <c r="KP283" s="279"/>
      <c r="KQ283" s="270"/>
      <c r="KR283" s="271"/>
      <c r="KS283" s="299"/>
      <c r="KT283" s="271"/>
      <c r="KW283" s="279"/>
      <c r="KX283" s="270"/>
      <c r="KY283" s="271"/>
      <c r="KZ283" s="299"/>
      <c r="LA283" s="271"/>
      <c r="LD283" s="279"/>
      <c r="LE283" s="270"/>
      <c r="LF283" s="271"/>
      <c r="LG283" s="299"/>
      <c r="LH283" s="271"/>
      <c r="LK283" s="206"/>
      <c r="LL283" s="199"/>
      <c r="LM283" s="198"/>
      <c r="LN283" s="300"/>
      <c r="LO283" s="198"/>
      <c r="LR283" s="206"/>
      <c r="LS283" s="199"/>
      <c r="LT283" s="198"/>
      <c r="LU283" s="300"/>
      <c r="LV283" s="198"/>
      <c r="LY283" s="206"/>
      <c r="LZ283" s="199"/>
      <c r="MA283" s="198"/>
      <c r="MB283" s="300"/>
      <c r="MC283" s="198"/>
      <c r="MF283" s="206"/>
      <c r="MG283" s="199"/>
      <c r="MH283" s="198"/>
      <c r="MI283" s="300"/>
      <c r="MJ283" s="198"/>
      <c r="MM283" s="206"/>
      <c r="MN283" s="199"/>
      <c r="MO283" s="198"/>
      <c r="MP283" s="300"/>
      <c r="MQ283" s="198"/>
      <c r="MT283" s="206"/>
      <c r="MU283" s="199"/>
      <c r="MV283" s="198"/>
      <c r="MW283" s="300"/>
      <c r="MX283" s="198"/>
      <c r="NA283" s="206"/>
      <c r="NB283" s="199"/>
      <c r="NC283" s="198"/>
      <c r="ND283" s="300"/>
      <c r="NE283" s="198"/>
      <c r="NH283" s="206"/>
      <c r="NI283" s="199"/>
      <c r="NJ283" s="198"/>
      <c r="NK283" s="300"/>
      <c r="NL283" s="198"/>
      <c r="NO283" s="206"/>
      <c r="NP283" s="199"/>
      <c r="NQ283" s="198"/>
      <c r="NR283" s="300"/>
      <c r="NS283" s="198"/>
      <c r="NV283" s="206"/>
      <c r="NW283" s="199"/>
      <c r="NX283" s="198"/>
      <c r="NY283" s="300"/>
      <c r="NZ283" s="198"/>
      <c r="OC283" s="206"/>
      <c r="OD283" s="199"/>
      <c r="OE283" s="198"/>
      <c r="OF283" s="300"/>
      <c r="OG283" s="198"/>
      <c r="OJ283" s="206"/>
      <c r="OK283" s="199"/>
      <c r="OL283" s="198"/>
      <c r="OM283" s="300"/>
      <c r="ON283" s="198"/>
      <c r="OQ283" s="206"/>
      <c r="OR283" s="199"/>
      <c r="OS283" s="198"/>
      <c r="OT283" s="300"/>
      <c r="OU283" s="198"/>
      <c r="OX283" s="206"/>
      <c r="OY283" s="199"/>
      <c r="OZ283" s="198"/>
      <c r="PA283" s="300"/>
      <c r="PB283" s="198"/>
      <c r="PE283" s="206"/>
      <c r="PF283" s="199"/>
      <c r="PG283" s="198"/>
      <c r="PH283" s="300"/>
      <c r="PI283" s="198"/>
    </row>
    <row r="284" spans="1:425" ht="18" x14ac:dyDescent="0.35">
      <c r="A284" s="279"/>
      <c r="B284" s="270"/>
      <c r="C284" s="271"/>
      <c r="D284" s="295"/>
      <c r="E284" s="271"/>
      <c r="H284" s="279"/>
      <c r="I284" s="270"/>
      <c r="J284" s="271"/>
      <c r="K284" s="295"/>
      <c r="L284" s="271"/>
      <c r="O284" s="279"/>
      <c r="P284" s="270"/>
      <c r="Q284" s="271"/>
      <c r="R284" s="295"/>
      <c r="S284" s="271"/>
      <c r="V284" s="279"/>
      <c r="W284" s="270"/>
      <c r="X284" s="271"/>
      <c r="Y284" s="295"/>
      <c r="Z284" s="271"/>
      <c r="AC284" s="279"/>
      <c r="AD284" s="270"/>
      <c r="AE284" s="271"/>
      <c r="AF284" s="295"/>
      <c r="AG284" s="271"/>
      <c r="AJ284" s="279"/>
      <c r="AK284" s="270"/>
      <c r="AL284" s="271"/>
      <c r="AM284" s="295"/>
      <c r="AN284" s="271"/>
      <c r="AQ284" s="279"/>
      <c r="AR284" s="270"/>
      <c r="AS284" s="271"/>
      <c r="AT284" s="295"/>
      <c r="AU284" s="271"/>
      <c r="AX284" s="279"/>
      <c r="AY284" s="270"/>
      <c r="AZ284" s="271"/>
      <c r="BA284" s="295"/>
      <c r="BB284" s="271"/>
      <c r="BE284" s="279"/>
      <c r="BF284" s="270"/>
      <c r="BG284" s="271"/>
      <c r="BH284" s="295"/>
      <c r="BI284" s="271"/>
      <c r="BL284" s="279"/>
      <c r="BM284" s="270"/>
      <c r="BN284" s="271"/>
      <c r="BO284" s="295"/>
      <c r="BP284" s="271"/>
      <c r="BS284" s="279"/>
      <c r="BT284" s="270"/>
      <c r="BU284" s="271"/>
      <c r="BV284" s="295"/>
      <c r="BW284" s="271"/>
      <c r="BZ284" s="279"/>
      <c r="CA284" s="270"/>
      <c r="CB284" s="271"/>
      <c r="CC284" s="295"/>
      <c r="CD284" s="271"/>
      <c r="CG284" s="279"/>
      <c r="CH284" s="270"/>
      <c r="CI284" s="271"/>
      <c r="CJ284" s="295"/>
      <c r="CK284" s="271"/>
      <c r="CN284" s="279"/>
      <c r="CO284" s="270"/>
      <c r="CP284" s="271"/>
      <c r="CQ284" s="295"/>
      <c r="CR284" s="271"/>
      <c r="CU284" s="279"/>
      <c r="CV284" s="270"/>
      <c r="CW284" s="271"/>
      <c r="CX284" s="295"/>
      <c r="CY284" s="271"/>
      <c r="DB284" s="279"/>
      <c r="DC284" s="270"/>
      <c r="DD284" s="271"/>
      <c r="DE284" s="295"/>
      <c r="DF284" s="271"/>
      <c r="DI284" s="279"/>
      <c r="DJ284" s="270"/>
      <c r="DK284" s="271"/>
      <c r="DL284" s="295"/>
      <c r="DM284" s="271"/>
      <c r="DP284" s="279"/>
      <c r="DQ284" s="270"/>
      <c r="DR284" s="271"/>
      <c r="DS284" s="295"/>
      <c r="DT284" s="271"/>
      <c r="DW284" s="279"/>
      <c r="DX284" s="270"/>
      <c r="DY284" s="271"/>
      <c r="DZ284" s="295"/>
      <c r="EA284" s="271"/>
      <c r="ED284" s="279"/>
      <c r="EE284" s="270"/>
      <c r="EF284" s="271"/>
      <c r="EG284" s="295"/>
      <c r="EH284" s="271"/>
      <c r="EK284" s="279"/>
      <c r="EL284" s="270"/>
      <c r="EM284" s="271"/>
      <c r="EN284" s="295"/>
      <c r="EO284" s="271"/>
      <c r="ER284" s="279"/>
      <c r="ES284" s="270"/>
      <c r="ET284" s="271"/>
      <c r="EU284" s="299"/>
      <c r="EV284" s="271"/>
      <c r="EY284" s="279"/>
      <c r="EZ284" s="270"/>
      <c r="FA284" s="271"/>
      <c r="FB284" s="299"/>
      <c r="FC284" s="271"/>
      <c r="FF284" s="279"/>
      <c r="FG284" s="270"/>
      <c r="FH284" s="271"/>
      <c r="FI284" s="299"/>
      <c r="FJ284" s="271"/>
      <c r="FM284" s="279"/>
      <c r="FN284" s="270"/>
      <c r="FO284" s="271"/>
      <c r="FP284" s="299"/>
      <c r="FQ284" s="271"/>
      <c r="FT284" s="279"/>
      <c r="FU284" s="270"/>
      <c r="FV284" s="271"/>
      <c r="FW284" s="299"/>
      <c r="FX284" s="271"/>
      <c r="GA284" s="279"/>
      <c r="GB284" s="270"/>
      <c r="GC284" s="271"/>
      <c r="GD284" s="299"/>
      <c r="GE284" s="271"/>
      <c r="GH284" s="279"/>
      <c r="GI284" s="270"/>
      <c r="GJ284" s="271"/>
      <c r="GK284" s="299"/>
      <c r="GL284" s="271"/>
      <c r="GO284" s="279"/>
      <c r="GP284" s="270"/>
      <c r="GQ284" s="271"/>
      <c r="GR284" s="299"/>
      <c r="GS284" s="271"/>
      <c r="GV284" s="279"/>
      <c r="GW284" s="270"/>
      <c r="GX284" s="271"/>
      <c r="GY284" s="299"/>
      <c r="GZ284" s="271"/>
      <c r="HC284" s="279"/>
      <c r="HD284" s="270"/>
      <c r="HE284" s="271"/>
      <c r="HF284" s="299"/>
      <c r="HG284" s="271"/>
      <c r="HJ284" s="279"/>
      <c r="HK284" s="270"/>
      <c r="HL284" s="271"/>
      <c r="HM284" s="299"/>
      <c r="HN284" s="271"/>
      <c r="HQ284" s="279"/>
      <c r="HR284" s="270"/>
      <c r="HS284" s="271"/>
      <c r="HT284" s="299"/>
      <c r="HU284" s="271"/>
      <c r="HX284" s="279"/>
      <c r="HY284" s="270"/>
      <c r="HZ284" s="271"/>
      <c r="IA284" s="299"/>
      <c r="IB284" s="271"/>
      <c r="IE284" s="279"/>
      <c r="IF284" s="270"/>
      <c r="IG284" s="271"/>
      <c r="IH284" s="299"/>
      <c r="II284" s="271"/>
      <c r="IL284" s="279"/>
      <c r="IM284" s="270"/>
      <c r="IN284" s="271"/>
      <c r="IO284" s="299"/>
      <c r="IP284" s="271"/>
      <c r="IS284" s="279"/>
      <c r="IT284" s="270"/>
      <c r="IU284" s="271"/>
      <c r="IV284" s="299"/>
      <c r="IW284" s="271"/>
      <c r="IZ284" s="279"/>
      <c r="JA284" s="270"/>
      <c r="JB284" s="271"/>
      <c r="JC284" s="299"/>
      <c r="JD284" s="271"/>
      <c r="JG284" s="279"/>
      <c r="JH284" s="270"/>
      <c r="JI284" s="271"/>
      <c r="JJ284" s="299"/>
      <c r="JK284" s="271"/>
      <c r="JN284" s="279"/>
      <c r="JO284" s="270"/>
      <c r="JP284" s="271"/>
      <c r="JQ284" s="299"/>
      <c r="JR284" s="271"/>
      <c r="JU284" s="279"/>
      <c r="JV284" s="270"/>
      <c r="JW284" s="271"/>
      <c r="JX284" s="299"/>
      <c r="JY284" s="271"/>
      <c r="KB284" s="279"/>
      <c r="KC284" s="270"/>
      <c r="KD284" s="271"/>
      <c r="KE284" s="299"/>
      <c r="KF284" s="271"/>
      <c r="KI284" s="279"/>
      <c r="KJ284" s="270"/>
      <c r="KK284" s="271"/>
      <c r="KL284" s="299"/>
      <c r="KM284" s="271"/>
      <c r="KP284" s="279"/>
      <c r="KQ284" s="270"/>
      <c r="KR284" s="271"/>
      <c r="KS284" s="299"/>
      <c r="KT284" s="271"/>
      <c r="KW284" s="279"/>
      <c r="KX284" s="270"/>
      <c r="KY284" s="271"/>
      <c r="KZ284" s="299"/>
      <c r="LA284" s="271"/>
      <c r="LD284" s="279"/>
      <c r="LE284" s="270"/>
      <c r="LF284" s="271"/>
      <c r="LG284" s="299"/>
      <c r="LH284" s="271"/>
      <c r="LK284" s="206"/>
      <c r="LL284" s="199"/>
      <c r="LM284" s="198"/>
      <c r="LN284" s="300"/>
      <c r="LO284" s="198"/>
      <c r="LR284" s="206"/>
      <c r="LS284" s="199"/>
      <c r="LT284" s="198"/>
      <c r="LU284" s="300"/>
      <c r="LV284" s="198"/>
      <c r="LY284" s="206"/>
      <c r="LZ284" s="199"/>
      <c r="MA284" s="198"/>
      <c r="MB284" s="300"/>
      <c r="MC284" s="198"/>
      <c r="MF284" s="206"/>
      <c r="MG284" s="199"/>
      <c r="MH284" s="198"/>
      <c r="MI284" s="300"/>
      <c r="MJ284" s="198"/>
      <c r="MM284" s="206"/>
      <c r="MN284" s="199"/>
      <c r="MO284" s="198"/>
      <c r="MP284" s="300"/>
      <c r="MQ284" s="198"/>
      <c r="MT284" s="206"/>
      <c r="MU284" s="199"/>
      <c r="MV284" s="198"/>
      <c r="MW284" s="300"/>
      <c r="MX284" s="198"/>
      <c r="NA284" s="206"/>
      <c r="NB284" s="199"/>
      <c r="NC284" s="198"/>
      <c r="ND284" s="300"/>
      <c r="NE284" s="198"/>
      <c r="NH284" s="206"/>
      <c r="NI284" s="199"/>
      <c r="NJ284" s="198"/>
      <c r="NK284" s="300"/>
      <c r="NL284" s="198"/>
      <c r="NO284" s="206"/>
      <c r="NP284" s="199"/>
      <c r="NQ284" s="198"/>
      <c r="NR284" s="300"/>
      <c r="NS284" s="198"/>
      <c r="NV284" s="206"/>
      <c r="NW284" s="199"/>
      <c r="NX284" s="198"/>
      <c r="NY284" s="300"/>
      <c r="NZ284" s="198"/>
      <c r="OC284" s="185" t="s">
        <v>740</v>
      </c>
      <c r="OD284" s="199"/>
      <c r="OE284" s="198"/>
      <c r="OF284" s="201"/>
      <c r="OG284" s="198"/>
      <c r="OJ284" s="185" t="s">
        <v>740</v>
      </c>
      <c r="OK284" s="199"/>
      <c r="OL284" s="198"/>
      <c r="OM284" s="201"/>
      <c r="ON284" s="198"/>
      <c r="OQ284" s="185" t="s">
        <v>740</v>
      </c>
      <c r="OR284" s="199"/>
      <c r="OS284" s="198"/>
      <c r="OT284" s="201"/>
      <c r="OU284" s="198"/>
      <c r="OX284" s="185" t="s">
        <v>740</v>
      </c>
      <c r="OY284" s="199"/>
      <c r="OZ284" s="198"/>
      <c r="PA284" s="201"/>
      <c r="PB284" s="198"/>
      <c r="PE284" s="185" t="s">
        <v>740</v>
      </c>
      <c r="PF284" s="199"/>
      <c r="PG284" s="198"/>
      <c r="PH284" s="201"/>
      <c r="PI284" s="198"/>
    </row>
    <row r="285" spans="1:425" ht="18" x14ac:dyDescent="0.35">
      <c r="A285" s="279"/>
      <c r="B285" s="270"/>
      <c r="C285" s="271"/>
      <c r="D285" s="295"/>
      <c r="E285" s="271"/>
      <c r="H285" s="279"/>
      <c r="I285" s="270"/>
      <c r="J285" s="271"/>
      <c r="K285" s="295"/>
      <c r="L285" s="271"/>
      <c r="O285" s="279"/>
      <c r="P285" s="270"/>
      <c r="Q285" s="271"/>
      <c r="R285" s="295"/>
      <c r="S285" s="271"/>
      <c r="V285" s="279"/>
      <c r="W285" s="270"/>
      <c r="X285" s="271"/>
      <c r="Y285" s="295"/>
      <c r="Z285" s="271"/>
      <c r="AC285" s="279"/>
      <c r="AD285" s="270"/>
      <c r="AE285" s="271"/>
      <c r="AF285" s="295"/>
      <c r="AG285" s="271"/>
      <c r="AJ285" s="279"/>
      <c r="AK285" s="270"/>
      <c r="AL285" s="271"/>
      <c r="AM285" s="295"/>
      <c r="AN285" s="271"/>
      <c r="AQ285" s="279"/>
      <c r="AR285" s="270"/>
      <c r="AS285" s="271"/>
      <c r="AT285" s="295"/>
      <c r="AU285" s="271"/>
      <c r="AX285" s="279"/>
      <c r="AY285" s="270"/>
      <c r="AZ285" s="271"/>
      <c r="BA285" s="295"/>
      <c r="BB285" s="271"/>
      <c r="BE285" s="279"/>
      <c r="BF285" s="270"/>
      <c r="BG285" s="271"/>
      <c r="BH285" s="295"/>
      <c r="BI285" s="271"/>
      <c r="BL285" s="279"/>
      <c r="BM285" s="270"/>
      <c r="BN285" s="271"/>
      <c r="BO285" s="295"/>
      <c r="BP285" s="271"/>
      <c r="BS285" s="279"/>
      <c r="BT285" s="270"/>
      <c r="BU285" s="271"/>
      <c r="BV285" s="295"/>
      <c r="BW285" s="271"/>
      <c r="BZ285" s="279"/>
      <c r="CA285" s="270"/>
      <c r="CB285" s="271"/>
      <c r="CC285" s="295"/>
      <c r="CD285" s="271"/>
      <c r="CG285" s="279"/>
      <c r="CH285" s="270"/>
      <c r="CI285" s="271"/>
      <c r="CJ285" s="295"/>
      <c r="CK285" s="271"/>
      <c r="CN285" s="279"/>
      <c r="CO285" s="270"/>
      <c r="CP285" s="271"/>
      <c r="CQ285" s="295"/>
      <c r="CR285" s="271"/>
      <c r="CU285" s="279"/>
      <c r="CV285" s="270"/>
      <c r="CW285" s="271"/>
      <c r="CX285" s="295"/>
      <c r="CY285" s="271"/>
      <c r="DB285" s="279"/>
      <c r="DC285" s="270"/>
      <c r="DD285" s="271"/>
      <c r="DE285" s="295"/>
      <c r="DF285" s="271"/>
      <c r="DI285" s="279"/>
      <c r="DJ285" s="270"/>
      <c r="DK285" s="271"/>
      <c r="DL285" s="295"/>
      <c r="DM285" s="271"/>
      <c r="DP285" s="279"/>
      <c r="DQ285" s="270"/>
      <c r="DR285" s="271"/>
      <c r="DS285" s="295"/>
      <c r="DT285" s="271"/>
      <c r="DW285" s="279"/>
      <c r="DX285" s="270"/>
      <c r="DY285" s="271"/>
      <c r="DZ285" s="295"/>
      <c r="EA285" s="271"/>
      <c r="ED285" s="279"/>
      <c r="EE285" s="270"/>
      <c r="EF285" s="271"/>
      <c r="EG285" s="295"/>
      <c r="EH285" s="271"/>
      <c r="EK285" s="279"/>
      <c r="EL285" s="270"/>
      <c r="EM285" s="271"/>
      <c r="EN285" s="295"/>
      <c r="EO285" s="271"/>
      <c r="ER285" s="279"/>
      <c r="ES285" s="270"/>
      <c r="ET285" s="271"/>
      <c r="EU285" s="299"/>
      <c r="EV285" s="271"/>
      <c r="EY285" s="279"/>
      <c r="EZ285" s="270"/>
      <c r="FA285" s="271"/>
      <c r="FB285" s="299"/>
      <c r="FC285" s="271"/>
      <c r="FF285" s="279"/>
      <c r="FG285" s="270"/>
      <c r="FH285" s="271"/>
      <c r="FI285" s="299"/>
      <c r="FJ285" s="271"/>
      <c r="FM285" s="279"/>
      <c r="FN285" s="270"/>
      <c r="FO285" s="271"/>
      <c r="FP285" s="299"/>
      <c r="FQ285" s="271"/>
      <c r="FT285" s="279"/>
      <c r="FU285" s="270"/>
      <c r="FV285" s="271"/>
      <c r="FW285" s="299"/>
      <c r="FX285" s="271"/>
      <c r="GA285" s="279"/>
      <c r="GB285" s="270"/>
      <c r="GC285" s="271"/>
      <c r="GD285" s="299"/>
      <c r="GE285" s="271"/>
      <c r="GH285" s="279"/>
      <c r="GI285" s="270"/>
      <c r="GJ285" s="271"/>
      <c r="GK285" s="299"/>
      <c r="GL285" s="271"/>
      <c r="GO285" s="279"/>
      <c r="GP285" s="270"/>
      <c r="GQ285" s="271"/>
      <c r="GR285" s="299"/>
      <c r="GS285" s="271"/>
      <c r="GV285" s="279"/>
      <c r="GW285" s="270"/>
      <c r="GX285" s="271"/>
      <c r="GY285" s="299"/>
      <c r="GZ285" s="271"/>
      <c r="HC285" s="279"/>
      <c r="HD285" s="270"/>
      <c r="HE285" s="271"/>
      <c r="HF285" s="299"/>
      <c r="HG285" s="271"/>
      <c r="HJ285" s="279"/>
      <c r="HK285" s="270"/>
      <c r="HL285" s="271"/>
      <c r="HM285" s="299"/>
      <c r="HN285" s="271"/>
      <c r="HQ285" s="279"/>
      <c r="HR285" s="270"/>
      <c r="HS285" s="271"/>
      <c r="HT285" s="299"/>
      <c r="HU285" s="271"/>
      <c r="HX285" s="279"/>
      <c r="HY285" s="270"/>
      <c r="HZ285" s="271"/>
      <c r="IA285" s="299"/>
      <c r="IB285" s="271"/>
      <c r="IE285" s="279"/>
      <c r="IF285" s="270"/>
      <c r="IG285" s="271"/>
      <c r="IH285" s="299"/>
      <c r="II285" s="271"/>
      <c r="IL285" s="279"/>
      <c r="IM285" s="270"/>
      <c r="IN285" s="271"/>
      <c r="IO285" s="299"/>
      <c r="IP285" s="271"/>
      <c r="IS285" s="279"/>
      <c r="IT285" s="270"/>
      <c r="IU285" s="271"/>
      <c r="IV285" s="299"/>
      <c r="IW285" s="271"/>
      <c r="IZ285" s="279"/>
      <c r="JA285" s="270"/>
      <c r="JB285" s="271"/>
      <c r="JC285" s="299"/>
      <c r="JD285" s="271"/>
      <c r="JG285" s="279"/>
      <c r="JH285" s="270"/>
      <c r="JI285" s="271"/>
      <c r="JJ285" s="299"/>
      <c r="JK285" s="271"/>
      <c r="JN285" s="279"/>
      <c r="JO285" s="270"/>
      <c r="JP285" s="271"/>
      <c r="JQ285" s="299"/>
      <c r="JR285" s="271"/>
      <c r="JU285" s="279"/>
      <c r="JV285" s="270"/>
      <c r="JW285" s="271"/>
      <c r="JX285" s="299"/>
      <c r="JY285" s="271"/>
      <c r="KB285" s="279"/>
      <c r="KC285" s="270"/>
      <c r="KD285" s="271"/>
      <c r="KE285" s="299"/>
      <c r="KF285" s="271"/>
      <c r="KI285" s="279"/>
      <c r="KJ285" s="270"/>
      <c r="KK285" s="271"/>
      <c r="KL285" s="299"/>
      <c r="KM285" s="271"/>
      <c r="KP285" s="279"/>
      <c r="KQ285" s="270"/>
      <c r="KR285" s="271"/>
      <c r="KS285" s="299"/>
      <c r="KT285" s="271"/>
      <c r="KW285" s="279"/>
      <c r="KX285" s="270"/>
      <c r="KY285" s="271"/>
      <c r="KZ285" s="299"/>
      <c r="LA285" s="271"/>
      <c r="LD285" s="279"/>
      <c r="LE285" s="270"/>
      <c r="LF285" s="271"/>
      <c r="LG285" s="299"/>
      <c r="LH285" s="271"/>
      <c r="LK285" s="206"/>
      <c r="LL285" s="199"/>
      <c r="LM285" s="198"/>
      <c r="LN285" s="300"/>
      <c r="LO285" s="198"/>
      <c r="LR285" s="206"/>
      <c r="LS285" s="199"/>
      <c r="LT285" s="198"/>
      <c r="LU285" s="300"/>
      <c r="LV285" s="198"/>
      <c r="LY285" s="206"/>
      <c r="LZ285" s="199"/>
      <c r="MA285" s="198"/>
      <c r="MB285" s="300"/>
      <c r="MC285" s="198"/>
      <c r="MF285" s="206"/>
      <c r="MG285" s="199"/>
      <c r="MH285" s="198"/>
      <c r="MI285" s="300"/>
      <c r="MJ285" s="198"/>
      <c r="MM285" s="206"/>
      <c r="MN285" s="199"/>
      <c r="MO285" s="198"/>
      <c r="MP285" s="300"/>
      <c r="MQ285" s="198"/>
      <c r="MT285" s="206"/>
      <c r="MU285" s="199"/>
      <c r="MV285" s="198"/>
      <c r="MW285" s="300"/>
      <c r="MX285" s="198"/>
      <c r="NA285" s="206"/>
      <c r="NB285" s="199"/>
      <c r="NC285" s="198"/>
      <c r="ND285" s="300"/>
      <c r="NE285" s="198"/>
      <c r="NH285" s="206"/>
      <c r="NI285" s="199"/>
      <c r="NJ285" s="198"/>
      <c r="NK285" s="300"/>
      <c r="NL285" s="198"/>
      <c r="NO285" s="206"/>
      <c r="NP285" s="199"/>
      <c r="NQ285" s="198"/>
      <c r="NR285" s="300"/>
      <c r="NS285" s="198"/>
      <c r="NV285" s="206"/>
      <c r="NW285" s="199"/>
      <c r="NX285" s="198"/>
      <c r="NY285" s="300"/>
      <c r="NZ285" s="198"/>
      <c r="OC285" s="194"/>
      <c r="OD285" s="195"/>
      <c r="OE285" s="194"/>
      <c r="OF285" s="196"/>
      <c r="OG285" s="194"/>
      <c r="OJ285" s="194"/>
      <c r="OK285" s="195"/>
      <c r="OL285" s="194"/>
      <c r="OM285" s="196"/>
      <c r="ON285" s="194"/>
      <c r="OQ285" s="194"/>
      <c r="OR285" s="195"/>
      <c r="OS285" s="194"/>
      <c r="OT285" s="196"/>
      <c r="OU285" s="194"/>
      <c r="OX285" s="194"/>
      <c r="OY285" s="195"/>
      <c r="OZ285" s="194"/>
      <c r="PA285" s="196"/>
      <c r="PB285" s="194"/>
      <c r="PE285" s="194"/>
      <c r="PF285" s="195"/>
      <c r="PG285" s="194"/>
      <c r="PH285" s="196"/>
      <c r="PI285" s="194"/>
    </row>
    <row r="286" spans="1:425" ht="36" x14ac:dyDescent="0.35">
      <c r="A286" s="279"/>
      <c r="B286" s="270"/>
      <c r="C286" s="271"/>
      <c r="D286" s="295"/>
      <c r="E286" s="271"/>
      <c r="H286" s="279"/>
      <c r="I286" s="270"/>
      <c r="J286" s="271"/>
      <c r="K286" s="295"/>
      <c r="L286" s="271"/>
      <c r="O286" s="279"/>
      <c r="P286" s="270"/>
      <c r="Q286" s="271"/>
      <c r="R286" s="295"/>
      <c r="S286" s="271"/>
      <c r="V286" s="279"/>
      <c r="W286" s="270"/>
      <c r="X286" s="271"/>
      <c r="Y286" s="295"/>
      <c r="Z286" s="271"/>
      <c r="AC286" s="279"/>
      <c r="AD286" s="270"/>
      <c r="AE286" s="271"/>
      <c r="AF286" s="295"/>
      <c r="AG286" s="271"/>
      <c r="AJ286" s="279"/>
      <c r="AK286" s="270"/>
      <c r="AL286" s="271"/>
      <c r="AM286" s="295"/>
      <c r="AN286" s="271"/>
      <c r="AQ286" s="279"/>
      <c r="AR286" s="270"/>
      <c r="AS286" s="271"/>
      <c r="AT286" s="295"/>
      <c r="AU286" s="271"/>
      <c r="AX286" s="279"/>
      <c r="AY286" s="270"/>
      <c r="AZ286" s="271"/>
      <c r="BA286" s="295"/>
      <c r="BB286" s="271"/>
      <c r="BE286" s="279"/>
      <c r="BF286" s="270"/>
      <c r="BG286" s="271"/>
      <c r="BH286" s="295"/>
      <c r="BI286" s="271"/>
      <c r="BL286" s="279"/>
      <c r="BM286" s="270"/>
      <c r="BN286" s="271"/>
      <c r="BO286" s="295"/>
      <c r="BP286" s="271"/>
      <c r="BS286" s="279"/>
      <c r="BT286" s="270"/>
      <c r="BU286" s="271"/>
      <c r="BV286" s="295"/>
      <c r="BW286" s="271"/>
      <c r="BZ286" s="279"/>
      <c r="CA286" s="270"/>
      <c r="CB286" s="271"/>
      <c r="CC286" s="295"/>
      <c r="CD286" s="271"/>
      <c r="CG286" s="279"/>
      <c r="CH286" s="270"/>
      <c r="CI286" s="271"/>
      <c r="CJ286" s="295"/>
      <c r="CK286" s="271"/>
      <c r="CN286" s="279"/>
      <c r="CO286" s="270"/>
      <c r="CP286" s="271"/>
      <c r="CQ286" s="295"/>
      <c r="CR286" s="271"/>
      <c r="CU286" s="279"/>
      <c r="CV286" s="270"/>
      <c r="CW286" s="271"/>
      <c r="CX286" s="295"/>
      <c r="CY286" s="271"/>
      <c r="DB286" s="279"/>
      <c r="DC286" s="270"/>
      <c r="DD286" s="271"/>
      <c r="DE286" s="295"/>
      <c r="DF286" s="271"/>
      <c r="DI286" s="279"/>
      <c r="DJ286" s="270"/>
      <c r="DK286" s="271"/>
      <c r="DL286" s="295"/>
      <c r="DM286" s="271"/>
      <c r="DP286" s="279"/>
      <c r="DQ286" s="270"/>
      <c r="DR286" s="271"/>
      <c r="DS286" s="295"/>
      <c r="DT286" s="271"/>
      <c r="DW286" s="279"/>
      <c r="DX286" s="270"/>
      <c r="DY286" s="271"/>
      <c r="DZ286" s="295"/>
      <c r="EA286" s="271"/>
      <c r="ED286" s="279"/>
      <c r="EE286" s="270"/>
      <c r="EF286" s="271"/>
      <c r="EG286" s="295"/>
      <c r="EH286" s="271"/>
      <c r="EK286" s="279"/>
      <c r="EL286" s="270"/>
      <c r="EM286" s="271"/>
      <c r="EN286" s="295"/>
      <c r="EO286" s="271"/>
      <c r="ER286" s="279"/>
      <c r="ES286" s="270"/>
      <c r="ET286" s="271"/>
      <c r="EU286" s="299"/>
      <c r="EV286" s="271"/>
      <c r="EY286" s="279"/>
      <c r="EZ286" s="270"/>
      <c r="FA286" s="271"/>
      <c r="FB286" s="299"/>
      <c r="FC286" s="271"/>
      <c r="FF286" s="279"/>
      <c r="FG286" s="270"/>
      <c r="FH286" s="271"/>
      <c r="FI286" s="299"/>
      <c r="FJ286" s="271"/>
      <c r="FM286" s="279"/>
      <c r="FN286" s="270"/>
      <c r="FO286" s="271"/>
      <c r="FP286" s="299"/>
      <c r="FQ286" s="271"/>
      <c r="FT286" s="279"/>
      <c r="FU286" s="270"/>
      <c r="FV286" s="271"/>
      <c r="FW286" s="299"/>
      <c r="FX286" s="271"/>
      <c r="GA286" s="279"/>
      <c r="GB286" s="270"/>
      <c r="GC286" s="271"/>
      <c r="GD286" s="299"/>
      <c r="GE286" s="271"/>
      <c r="GH286" s="279"/>
      <c r="GI286" s="270"/>
      <c r="GJ286" s="271"/>
      <c r="GK286" s="299"/>
      <c r="GL286" s="271"/>
      <c r="GO286" s="279"/>
      <c r="GP286" s="270"/>
      <c r="GQ286" s="271"/>
      <c r="GR286" s="299"/>
      <c r="GS286" s="271"/>
      <c r="GV286" s="279"/>
      <c r="GW286" s="270"/>
      <c r="GX286" s="271"/>
      <c r="GY286" s="299"/>
      <c r="GZ286" s="271"/>
      <c r="HC286" s="279"/>
      <c r="HD286" s="270"/>
      <c r="HE286" s="271"/>
      <c r="HF286" s="299"/>
      <c r="HG286" s="271"/>
      <c r="HJ286" s="279"/>
      <c r="HK286" s="270"/>
      <c r="HL286" s="271"/>
      <c r="HM286" s="299"/>
      <c r="HN286" s="271"/>
      <c r="HQ286" s="279"/>
      <c r="HR286" s="270"/>
      <c r="HS286" s="271"/>
      <c r="HT286" s="299"/>
      <c r="HU286" s="271"/>
      <c r="HX286" s="279"/>
      <c r="HY286" s="270"/>
      <c r="HZ286" s="271"/>
      <c r="IA286" s="299"/>
      <c r="IB286" s="271"/>
      <c r="IE286" s="279"/>
      <c r="IF286" s="270"/>
      <c r="IG286" s="271"/>
      <c r="IH286" s="299"/>
      <c r="II286" s="271"/>
      <c r="IL286" s="279"/>
      <c r="IM286" s="270"/>
      <c r="IN286" s="271"/>
      <c r="IO286" s="299"/>
      <c r="IP286" s="271"/>
      <c r="IS286" s="279"/>
      <c r="IT286" s="270"/>
      <c r="IU286" s="271"/>
      <c r="IV286" s="299"/>
      <c r="IW286" s="271"/>
      <c r="IZ286" s="279"/>
      <c r="JA286" s="270"/>
      <c r="JB286" s="271"/>
      <c r="JC286" s="299"/>
      <c r="JD286" s="271"/>
      <c r="JG286" s="279"/>
      <c r="JH286" s="270"/>
      <c r="JI286" s="271"/>
      <c r="JJ286" s="299"/>
      <c r="JK286" s="271"/>
      <c r="JN286" s="279"/>
      <c r="JO286" s="270"/>
      <c r="JP286" s="271"/>
      <c r="JQ286" s="299"/>
      <c r="JR286" s="271"/>
      <c r="JU286" s="279"/>
      <c r="JV286" s="270"/>
      <c r="JW286" s="271"/>
      <c r="JX286" s="299"/>
      <c r="JY286" s="271"/>
      <c r="KB286" s="279"/>
      <c r="KC286" s="270"/>
      <c r="KD286" s="271"/>
      <c r="KE286" s="299"/>
      <c r="KF286" s="271"/>
      <c r="KI286" s="279"/>
      <c r="KJ286" s="270"/>
      <c r="KK286" s="271"/>
      <c r="KL286" s="299"/>
      <c r="KM286" s="271"/>
      <c r="KP286" s="279"/>
      <c r="KQ286" s="270"/>
      <c r="KR286" s="271"/>
      <c r="KS286" s="299"/>
      <c r="KT286" s="271"/>
      <c r="KW286" s="279"/>
      <c r="KX286" s="270"/>
      <c r="KY286" s="271"/>
      <c r="KZ286" s="299"/>
      <c r="LA286" s="271"/>
      <c r="LD286" s="279"/>
      <c r="LE286" s="270"/>
      <c r="LF286" s="271"/>
      <c r="LG286" s="299"/>
      <c r="LH286" s="271"/>
      <c r="LK286" s="206"/>
      <c r="LL286" s="199"/>
      <c r="LM286" s="198"/>
      <c r="LN286" s="300"/>
      <c r="LO286" s="198"/>
      <c r="LR286" s="206"/>
      <c r="LS286" s="199"/>
      <c r="LT286" s="198"/>
      <c r="LU286" s="300"/>
      <c r="LV286" s="198"/>
      <c r="LY286" s="206"/>
      <c r="LZ286" s="199"/>
      <c r="MA286" s="198"/>
      <c r="MB286" s="300"/>
      <c r="MC286" s="198"/>
      <c r="MF286" s="206"/>
      <c r="MG286" s="199"/>
      <c r="MH286" s="198"/>
      <c r="MI286" s="300"/>
      <c r="MJ286" s="198"/>
      <c r="MM286" s="206"/>
      <c r="MN286" s="199"/>
      <c r="MO286" s="198"/>
      <c r="MP286" s="300"/>
      <c r="MQ286" s="198"/>
      <c r="MT286" s="206"/>
      <c r="MU286" s="199"/>
      <c r="MV286" s="198"/>
      <c r="MW286" s="300"/>
      <c r="MX286" s="198"/>
      <c r="NA286" s="206"/>
      <c r="NB286" s="199"/>
      <c r="NC286" s="198"/>
      <c r="ND286" s="300"/>
      <c r="NE286" s="198"/>
      <c r="NH286" s="206"/>
      <c r="NI286" s="199"/>
      <c r="NJ286" s="198"/>
      <c r="NK286" s="300"/>
      <c r="NL286" s="198"/>
      <c r="NO286" s="206"/>
      <c r="NP286" s="199"/>
      <c r="NQ286" s="198"/>
      <c r="NR286" s="300"/>
      <c r="NS286" s="198"/>
      <c r="NV286" s="206"/>
      <c r="NW286" s="199"/>
      <c r="NX286" s="198"/>
      <c r="NY286" s="300"/>
      <c r="NZ286" s="198"/>
      <c r="OC286" s="190" t="s">
        <v>133</v>
      </c>
      <c r="OD286" s="191" t="s">
        <v>109</v>
      </c>
      <c r="OE286" s="192" t="s">
        <v>110</v>
      </c>
      <c r="OF286" s="193" t="s">
        <v>111</v>
      </c>
      <c r="OG286" s="192" t="s">
        <v>110</v>
      </c>
      <c r="OJ286" s="190" t="s">
        <v>133</v>
      </c>
      <c r="OK286" s="191" t="s">
        <v>109</v>
      </c>
      <c r="OL286" s="192" t="s">
        <v>110</v>
      </c>
      <c r="OM286" s="193" t="s">
        <v>111</v>
      </c>
      <c r="ON286" s="192" t="s">
        <v>110</v>
      </c>
      <c r="OQ286" s="190" t="s">
        <v>133</v>
      </c>
      <c r="OR286" s="191" t="s">
        <v>109</v>
      </c>
      <c r="OS286" s="192" t="s">
        <v>110</v>
      </c>
      <c r="OT286" s="193" t="s">
        <v>111</v>
      </c>
      <c r="OU286" s="192" t="s">
        <v>110</v>
      </c>
      <c r="OX286" s="190" t="s">
        <v>133</v>
      </c>
      <c r="OY286" s="191" t="s">
        <v>109</v>
      </c>
      <c r="OZ286" s="192" t="s">
        <v>110</v>
      </c>
      <c r="PA286" s="193" t="s">
        <v>111</v>
      </c>
      <c r="PB286" s="192" t="s">
        <v>110</v>
      </c>
      <c r="PE286" s="190" t="s">
        <v>133</v>
      </c>
      <c r="PF286" s="191" t="s">
        <v>109</v>
      </c>
      <c r="PG286" s="192" t="s">
        <v>110</v>
      </c>
      <c r="PH286" s="193" t="s">
        <v>111</v>
      </c>
      <c r="PI286" s="192" t="s">
        <v>110</v>
      </c>
    </row>
    <row r="287" spans="1:425" ht="18" x14ac:dyDescent="0.35">
      <c r="A287" s="279"/>
      <c r="B287" s="270"/>
      <c r="C287" s="271"/>
      <c r="D287" s="295"/>
      <c r="E287" s="271"/>
      <c r="H287" s="279"/>
      <c r="I287" s="270"/>
      <c r="J287" s="271"/>
      <c r="K287" s="295"/>
      <c r="L287" s="271"/>
      <c r="O287" s="279"/>
      <c r="P287" s="270"/>
      <c r="Q287" s="271"/>
      <c r="R287" s="295"/>
      <c r="S287" s="271"/>
      <c r="V287" s="279"/>
      <c r="W287" s="270"/>
      <c r="X287" s="271"/>
      <c r="Y287" s="295"/>
      <c r="Z287" s="271"/>
      <c r="AC287" s="279"/>
      <c r="AD287" s="270"/>
      <c r="AE287" s="271"/>
      <c r="AF287" s="295"/>
      <c r="AG287" s="271"/>
      <c r="AJ287" s="279"/>
      <c r="AK287" s="270"/>
      <c r="AL287" s="271"/>
      <c r="AM287" s="295"/>
      <c r="AN287" s="271"/>
      <c r="AQ287" s="279"/>
      <c r="AR287" s="270"/>
      <c r="AS287" s="271"/>
      <c r="AT287" s="295"/>
      <c r="AU287" s="271"/>
      <c r="AX287" s="279"/>
      <c r="AY287" s="270"/>
      <c r="AZ287" s="271"/>
      <c r="BA287" s="295"/>
      <c r="BB287" s="271"/>
      <c r="BE287" s="279"/>
      <c r="BF287" s="270"/>
      <c r="BG287" s="271"/>
      <c r="BH287" s="295"/>
      <c r="BI287" s="271"/>
      <c r="BL287" s="279"/>
      <c r="BM287" s="270"/>
      <c r="BN287" s="271"/>
      <c r="BO287" s="295"/>
      <c r="BP287" s="271"/>
      <c r="BS287" s="279"/>
      <c r="BT287" s="270"/>
      <c r="BU287" s="271"/>
      <c r="BV287" s="295"/>
      <c r="BW287" s="271"/>
      <c r="BZ287" s="279"/>
      <c r="CA287" s="270"/>
      <c r="CB287" s="271"/>
      <c r="CC287" s="295"/>
      <c r="CD287" s="271"/>
      <c r="CG287" s="279"/>
      <c r="CH287" s="270"/>
      <c r="CI287" s="271"/>
      <c r="CJ287" s="295"/>
      <c r="CK287" s="271"/>
      <c r="CN287" s="279"/>
      <c r="CO287" s="270"/>
      <c r="CP287" s="271"/>
      <c r="CQ287" s="295"/>
      <c r="CR287" s="271"/>
      <c r="CU287" s="279"/>
      <c r="CV287" s="270"/>
      <c r="CW287" s="271"/>
      <c r="CX287" s="295"/>
      <c r="CY287" s="271"/>
      <c r="DB287" s="279"/>
      <c r="DC287" s="270"/>
      <c r="DD287" s="271"/>
      <c r="DE287" s="295"/>
      <c r="DF287" s="271"/>
      <c r="DI287" s="279"/>
      <c r="DJ287" s="270"/>
      <c r="DK287" s="271"/>
      <c r="DL287" s="295"/>
      <c r="DM287" s="271"/>
      <c r="DP287" s="279"/>
      <c r="DQ287" s="270"/>
      <c r="DR287" s="271"/>
      <c r="DS287" s="295"/>
      <c r="DT287" s="271"/>
      <c r="DW287" s="279"/>
      <c r="DX287" s="270"/>
      <c r="DY287" s="271"/>
      <c r="DZ287" s="295"/>
      <c r="EA287" s="271"/>
      <c r="ED287" s="279"/>
      <c r="EE287" s="270"/>
      <c r="EF287" s="271"/>
      <c r="EG287" s="295"/>
      <c r="EH287" s="271"/>
      <c r="EK287" s="279"/>
      <c r="EL287" s="270"/>
      <c r="EM287" s="271"/>
      <c r="EN287" s="295"/>
      <c r="EO287" s="271"/>
      <c r="ER287" s="279"/>
      <c r="ES287" s="270"/>
      <c r="ET287" s="271"/>
      <c r="EU287" s="299"/>
      <c r="EV287" s="271"/>
      <c r="EY287" s="279"/>
      <c r="EZ287" s="270"/>
      <c r="FA287" s="271"/>
      <c r="FB287" s="299"/>
      <c r="FC287" s="271"/>
      <c r="FF287" s="279"/>
      <c r="FG287" s="270"/>
      <c r="FH287" s="271"/>
      <c r="FI287" s="299"/>
      <c r="FJ287" s="271"/>
      <c r="FM287" s="279"/>
      <c r="FN287" s="270"/>
      <c r="FO287" s="271"/>
      <c r="FP287" s="299"/>
      <c r="FQ287" s="271"/>
      <c r="FT287" s="279"/>
      <c r="FU287" s="270"/>
      <c r="FV287" s="271"/>
      <c r="FW287" s="299"/>
      <c r="FX287" s="271"/>
      <c r="GA287" s="279"/>
      <c r="GB287" s="270"/>
      <c r="GC287" s="271"/>
      <c r="GD287" s="299"/>
      <c r="GE287" s="271"/>
      <c r="GH287" s="279"/>
      <c r="GI287" s="270"/>
      <c r="GJ287" s="271"/>
      <c r="GK287" s="299"/>
      <c r="GL287" s="271"/>
      <c r="GO287" s="279"/>
      <c r="GP287" s="270"/>
      <c r="GQ287" s="271"/>
      <c r="GR287" s="299"/>
      <c r="GS287" s="271"/>
      <c r="GV287" s="279"/>
      <c r="GW287" s="270"/>
      <c r="GX287" s="271"/>
      <c r="GY287" s="299"/>
      <c r="GZ287" s="271"/>
      <c r="HC287" s="279"/>
      <c r="HD287" s="270"/>
      <c r="HE287" s="271"/>
      <c r="HF287" s="299"/>
      <c r="HG287" s="271"/>
      <c r="HJ287" s="279"/>
      <c r="HK287" s="270"/>
      <c r="HL287" s="271"/>
      <c r="HM287" s="299"/>
      <c r="HN287" s="271"/>
      <c r="HQ287" s="279"/>
      <c r="HR287" s="270"/>
      <c r="HS287" s="271"/>
      <c r="HT287" s="299"/>
      <c r="HU287" s="271"/>
      <c r="HX287" s="279"/>
      <c r="HY287" s="270"/>
      <c r="HZ287" s="271"/>
      <c r="IA287" s="299"/>
      <c r="IB287" s="271"/>
      <c r="IE287" s="279"/>
      <c r="IF287" s="270"/>
      <c r="IG287" s="271"/>
      <c r="IH287" s="299"/>
      <c r="II287" s="271"/>
      <c r="IL287" s="279"/>
      <c r="IM287" s="270"/>
      <c r="IN287" s="271"/>
      <c r="IO287" s="299"/>
      <c r="IP287" s="271"/>
      <c r="IS287" s="279"/>
      <c r="IT287" s="270"/>
      <c r="IU287" s="271"/>
      <c r="IV287" s="299"/>
      <c r="IW287" s="271"/>
      <c r="IZ287" s="279"/>
      <c r="JA287" s="270"/>
      <c r="JB287" s="271"/>
      <c r="JC287" s="299"/>
      <c r="JD287" s="271"/>
      <c r="JG287" s="279"/>
      <c r="JH287" s="270"/>
      <c r="JI287" s="271"/>
      <c r="JJ287" s="299"/>
      <c r="JK287" s="271"/>
      <c r="JN287" s="279"/>
      <c r="JO287" s="270"/>
      <c r="JP287" s="271"/>
      <c r="JQ287" s="299"/>
      <c r="JR287" s="271"/>
      <c r="JU287" s="279"/>
      <c r="JV287" s="270"/>
      <c r="JW287" s="271"/>
      <c r="JX287" s="299"/>
      <c r="JY287" s="271"/>
      <c r="KB287" s="279"/>
      <c r="KC287" s="270"/>
      <c r="KD287" s="271"/>
      <c r="KE287" s="299"/>
      <c r="KF287" s="271"/>
      <c r="KI287" s="279"/>
      <c r="KJ287" s="270"/>
      <c r="KK287" s="271"/>
      <c r="KL287" s="299"/>
      <c r="KM287" s="271"/>
      <c r="KP287" s="279"/>
      <c r="KQ287" s="270"/>
      <c r="KR287" s="271"/>
      <c r="KS287" s="299"/>
      <c r="KT287" s="271"/>
      <c r="KW287" s="279"/>
      <c r="KX287" s="270"/>
      <c r="KY287" s="271"/>
      <c r="KZ287" s="299"/>
      <c r="LA287" s="271"/>
      <c r="LD287" s="279"/>
      <c r="LE287" s="270"/>
      <c r="LF287" s="271"/>
      <c r="LG287" s="299"/>
      <c r="LH287" s="271"/>
      <c r="LK287" s="206"/>
      <c r="LL287" s="199"/>
      <c r="LM287" s="198"/>
      <c r="LN287" s="300"/>
      <c r="LO287" s="198"/>
      <c r="LR287" s="206"/>
      <c r="LS287" s="199"/>
      <c r="LT287" s="198"/>
      <c r="LU287" s="300"/>
      <c r="LV287" s="198"/>
      <c r="LY287" s="206"/>
      <c r="LZ287" s="199"/>
      <c r="MA287" s="198"/>
      <c r="MB287" s="300"/>
      <c r="MC287" s="198"/>
      <c r="MF287" s="206"/>
      <c r="MG287" s="199"/>
      <c r="MH287" s="198"/>
      <c r="MI287" s="300"/>
      <c r="MJ287" s="198"/>
      <c r="MM287" s="206"/>
      <c r="MN287" s="199"/>
      <c r="MO287" s="198"/>
      <c r="MP287" s="300"/>
      <c r="MQ287" s="198"/>
      <c r="MT287" s="206"/>
      <c r="MU287" s="199"/>
      <c r="MV287" s="198"/>
      <c r="MW287" s="300"/>
      <c r="MX287" s="198"/>
      <c r="NA287" s="206"/>
      <c r="NB287" s="199"/>
      <c r="NC287" s="198"/>
      <c r="ND287" s="300"/>
      <c r="NE287" s="198"/>
      <c r="NH287" s="206"/>
      <c r="NI287" s="199"/>
      <c r="NJ287" s="198"/>
      <c r="NK287" s="300"/>
      <c r="NL287" s="198"/>
      <c r="NO287" s="206"/>
      <c r="NP287" s="199"/>
      <c r="NQ287" s="198"/>
      <c r="NR287" s="300"/>
      <c r="NS287" s="198"/>
      <c r="NV287" s="206"/>
      <c r="NW287" s="199"/>
      <c r="NX287" s="198"/>
      <c r="NY287" s="300"/>
      <c r="NZ287" s="198"/>
      <c r="OC287" s="194"/>
      <c r="OD287" s="195"/>
      <c r="OE287" s="194"/>
      <c r="OF287" s="196"/>
      <c r="OG287" s="194"/>
      <c r="OJ287" s="194"/>
      <c r="OK287" s="195"/>
      <c r="OL287" s="194"/>
      <c r="OM287" s="196"/>
      <c r="ON287" s="194"/>
      <c r="OQ287" s="194"/>
      <c r="OR287" s="195"/>
      <c r="OS287" s="194"/>
      <c r="OT287" s="196"/>
      <c r="OU287" s="194"/>
      <c r="OX287" s="194"/>
      <c r="OY287" s="195"/>
      <c r="OZ287" s="194"/>
      <c r="PA287" s="196"/>
      <c r="PB287" s="194"/>
      <c r="PE287" s="194"/>
      <c r="PF287" s="195"/>
      <c r="PG287" s="194"/>
      <c r="PH287" s="196"/>
      <c r="PI287" s="194"/>
    </row>
    <row r="288" spans="1:425" ht="18" x14ac:dyDescent="0.35">
      <c r="A288" s="279"/>
      <c r="B288" s="270"/>
      <c r="C288" s="271"/>
      <c r="D288" s="295"/>
      <c r="E288" s="271"/>
      <c r="H288" s="279"/>
      <c r="I288" s="270"/>
      <c r="J288" s="271"/>
      <c r="K288" s="295"/>
      <c r="L288" s="271"/>
      <c r="O288" s="279"/>
      <c r="P288" s="270"/>
      <c r="Q288" s="271"/>
      <c r="R288" s="295"/>
      <c r="S288" s="271"/>
      <c r="V288" s="279"/>
      <c r="W288" s="270"/>
      <c r="X288" s="271"/>
      <c r="Y288" s="295"/>
      <c r="Z288" s="271"/>
      <c r="AC288" s="279"/>
      <c r="AD288" s="270"/>
      <c r="AE288" s="271"/>
      <c r="AF288" s="295"/>
      <c r="AG288" s="271"/>
      <c r="AJ288" s="279"/>
      <c r="AK288" s="270"/>
      <c r="AL288" s="271"/>
      <c r="AM288" s="295"/>
      <c r="AN288" s="271"/>
      <c r="AQ288" s="279"/>
      <c r="AR288" s="270"/>
      <c r="AS288" s="271"/>
      <c r="AT288" s="295"/>
      <c r="AU288" s="271"/>
      <c r="AX288" s="279"/>
      <c r="AY288" s="270"/>
      <c r="AZ288" s="271"/>
      <c r="BA288" s="295"/>
      <c r="BB288" s="271"/>
      <c r="BE288" s="279"/>
      <c r="BF288" s="270"/>
      <c r="BG288" s="271"/>
      <c r="BH288" s="295"/>
      <c r="BI288" s="271"/>
      <c r="BL288" s="279"/>
      <c r="BM288" s="270"/>
      <c r="BN288" s="271"/>
      <c r="BO288" s="295"/>
      <c r="BP288" s="271"/>
      <c r="BS288" s="279"/>
      <c r="BT288" s="270"/>
      <c r="BU288" s="271"/>
      <c r="BV288" s="295"/>
      <c r="BW288" s="271"/>
      <c r="BZ288" s="279"/>
      <c r="CA288" s="270"/>
      <c r="CB288" s="271"/>
      <c r="CC288" s="295"/>
      <c r="CD288" s="271"/>
      <c r="CG288" s="279"/>
      <c r="CH288" s="270"/>
      <c r="CI288" s="271"/>
      <c r="CJ288" s="295"/>
      <c r="CK288" s="271"/>
      <c r="CN288" s="279"/>
      <c r="CO288" s="270"/>
      <c r="CP288" s="271"/>
      <c r="CQ288" s="295"/>
      <c r="CR288" s="271"/>
      <c r="CU288" s="279"/>
      <c r="CV288" s="270"/>
      <c r="CW288" s="271"/>
      <c r="CX288" s="295"/>
      <c r="CY288" s="271"/>
      <c r="DB288" s="279"/>
      <c r="DC288" s="270"/>
      <c r="DD288" s="271"/>
      <c r="DE288" s="295"/>
      <c r="DF288" s="271"/>
      <c r="DI288" s="279"/>
      <c r="DJ288" s="270"/>
      <c r="DK288" s="271"/>
      <c r="DL288" s="295"/>
      <c r="DM288" s="271"/>
      <c r="DP288" s="279"/>
      <c r="DQ288" s="270"/>
      <c r="DR288" s="271"/>
      <c r="DS288" s="295"/>
      <c r="DT288" s="271"/>
      <c r="DW288" s="279"/>
      <c r="DX288" s="270"/>
      <c r="DY288" s="271"/>
      <c r="DZ288" s="295"/>
      <c r="EA288" s="271"/>
      <c r="ED288" s="279"/>
      <c r="EE288" s="270"/>
      <c r="EF288" s="271"/>
      <c r="EG288" s="295"/>
      <c r="EH288" s="271"/>
      <c r="EK288" s="279"/>
      <c r="EL288" s="270"/>
      <c r="EM288" s="271"/>
      <c r="EN288" s="295"/>
      <c r="EO288" s="271"/>
      <c r="ER288" s="279"/>
      <c r="ES288" s="270"/>
      <c r="ET288" s="271"/>
      <c r="EU288" s="299"/>
      <c r="EV288" s="271"/>
      <c r="EY288" s="279"/>
      <c r="EZ288" s="270"/>
      <c r="FA288" s="271"/>
      <c r="FB288" s="299"/>
      <c r="FC288" s="271"/>
      <c r="FF288" s="279"/>
      <c r="FG288" s="270"/>
      <c r="FH288" s="271"/>
      <c r="FI288" s="299"/>
      <c r="FJ288" s="271"/>
      <c r="FM288" s="279"/>
      <c r="FN288" s="270"/>
      <c r="FO288" s="271"/>
      <c r="FP288" s="299"/>
      <c r="FQ288" s="271"/>
      <c r="FT288" s="279"/>
      <c r="FU288" s="270"/>
      <c r="FV288" s="271"/>
      <c r="FW288" s="299"/>
      <c r="FX288" s="271"/>
      <c r="GA288" s="279"/>
      <c r="GB288" s="270"/>
      <c r="GC288" s="271"/>
      <c r="GD288" s="299"/>
      <c r="GE288" s="271"/>
      <c r="GH288" s="279"/>
      <c r="GI288" s="270"/>
      <c r="GJ288" s="271"/>
      <c r="GK288" s="299"/>
      <c r="GL288" s="271"/>
      <c r="GO288" s="279"/>
      <c r="GP288" s="270"/>
      <c r="GQ288" s="271"/>
      <c r="GR288" s="299"/>
      <c r="GS288" s="271"/>
      <c r="GV288" s="279"/>
      <c r="GW288" s="270"/>
      <c r="GX288" s="271"/>
      <c r="GY288" s="299"/>
      <c r="GZ288" s="271"/>
      <c r="HC288" s="279"/>
      <c r="HD288" s="270"/>
      <c r="HE288" s="271"/>
      <c r="HF288" s="299"/>
      <c r="HG288" s="271"/>
      <c r="HJ288" s="279"/>
      <c r="HK288" s="270"/>
      <c r="HL288" s="271"/>
      <c r="HM288" s="299"/>
      <c r="HN288" s="271"/>
      <c r="HQ288" s="279"/>
      <c r="HR288" s="270"/>
      <c r="HS288" s="271"/>
      <c r="HT288" s="299"/>
      <c r="HU288" s="271"/>
      <c r="HX288" s="279"/>
      <c r="HY288" s="270"/>
      <c r="HZ288" s="271"/>
      <c r="IA288" s="299"/>
      <c r="IB288" s="271"/>
      <c r="IE288" s="279"/>
      <c r="IF288" s="270"/>
      <c r="IG288" s="271"/>
      <c r="IH288" s="299"/>
      <c r="II288" s="271"/>
      <c r="IL288" s="279"/>
      <c r="IM288" s="270"/>
      <c r="IN288" s="271"/>
      <c r="IO288" s="299"/>
      <c r="IP288" s="271"/>
      <c r="IS288" s="279"/>
      <c r="IT288" s="270"/>
      <c r="IU288" s="271"/>
      <c r="IV288" s="299"/>
      <c r="IW288" s="271"/>
      <c r="IZ288" s="279"/>
      <c r="JA288" s="270"/>
      <c r="JB288" s="271"/>
      <c r="JC288" s="299"/>
      <c r="JD288" s="271"/>
      <c r="JG288" s="279"/>
      <c r="JH288" s="270"/>
      <c r="JI288" s="271"/>
      <c r="JJ288" s="299"/>
      <c r="JK288" s="271"/>
      <c r="JN288" s="279"/>
      <c r="JO288" s="270"/>
      <c r="JP288" s="271"/>
      <c r="JQ288" s="299"/>
      <c r="JR288" s="271"/>
      <c r="JU288" s="279"/>
      <c r="JV288" s="270"/>
      <c r="JW288" s="271"/>
      <c r="JX288" s="299"/>
      <c r="JY288" s="271"/>
      <c r="KB288" s="279"/>
      <c r="KC288" s="270"/>
      <c r="KD288" s="271"/>
      <c r="KE288" s="299"/>
      <c r="KF288" s="271"/>
      <c r="KI288" s="279"/>
      <c r="KJ288" s="270"/>
      <c r="KK288" s="271"/>
      <c r="KL288" s="299"/>
      <c r="KM288" s="271"/>
      <c r="KP288" s="279"/>
      <c r="KQ288" s="270"/>
      <c r="KR288" s="271"/>
      <c r="KS288" s="299"/>
      <c r="KT288" s="271"/>
      <c r="KW288" s="279"/>
      <c r="KX288" s="270"/>
      <c r="KY288" s="271"/>
      <c r="KZ288" s="299"/>
      <c r="LA288" s="271"/>
      <c r="LD288" s="279"/>
      <c r="LE288" s="270"/>
      <c r="LF288" s="271"/>
      <c r="LG288" s="299"/>
      <c r="LH288" s="271"/>
      <c r="LK288" s="206"/>
      <c r="LL288" s="199"/>
      <c r="LM288" s="198"/>
      <c r="LN288" s="300"/>
      <c r="LO288" s="198"/>
      <c r="LR288" s="206"/>
      <c r="LS288" s="199"/>
      <c r="LT288" s="198"/>
      <c r="LU288" s="300"/>
      <c r="LV288" s="198"/>
      <c r="LY288" s="206"/>
      <c r="LZ288" s="199"/>
      <c r="MA288" s="198"/>
      <c r="MB288" s="300"/>
      <c r="MC288" s="198"/>
      <c r="MF288" s="206"/>
      <c r="MG288" s="199"/>
      <c r="MH288" s="198"/>
      <c r="MI288" s="300"/>
      <c r="MJ288" s="198"/>
      <c r="MM288" s="206"/>
      <c r="MN288" s="199"/>
      <c r="MO288" s="198"/>
      <c r="MP288" s="300"/>
      <c r="MQ288" s="198"/>
      <c r="MT288" s="206"/>
      <c r="MU288" s="199"/>
      <c r="MV288" s="198"/>
      <c r="MW288" s="300"/>
      <c r="MX288" s="198"/>
      <c r="NA288" s="206"/>
      <c r="NB288" s="199"/>
      <c r="NC288" s="198"/>
      <c r="ND288" s="300"/>
      <c r="NE288" s="198"/>
      <c r="NH288" s="206"/>
      <c r="NI288" s="199"/>
      <c r="NJ288" s="198"/>
      <c r="NK288" s="300"/>
      <c r="NL288" s="198"/>
      <c r="NO288" s="206"/>
      <c r="NP288" s="199"/>
      <c r="NQ288" s="198"/>
      <c r="NR288" s="300"/>
      <c r="NS288" s="198"/>
      <c r="NV288" s="206"/>
      <c r="NW288" s="199"/>
      <c r="NX288" s="198"/>
      <c r="NY288" s="300"/>
      <c r="NZ288" s="198"/>
      <c r="OC288" s="198" t="s">
        <v>61</v>
      </c>
      <c r="OD288" s="199">
        <v>10471529.33</v>
      </c>
      <c r="OE288" s="200">
        <v>1</v>
      </c>
      <c r="OF288" s="201">
        <v>80</v>
      </c>
      <c r="OG288" s="200">
        <v>1</v>
      </c>
      <c r="OJ288" s="198" t="s">
        <v>61</v>
      </c>
      <c r="OK288" s="199">
        <v>26662890.990000002</v>
      </c>
      <c r="OL288" s="200">
        <v>1</v>
      </c>
      <c r="OM288" s="201">
        <v>193</v>
      </c>
      <c r="ON288" s="200">
        <v>1</v>
      </c>
      <c r="OQ288" s="198" t="s">
        <v>61</v>
      </c>
      <c r="OR288" s="199">
        <v>8188838.0100000007</v>
      </c>
      <c r="OS288" s="200">
        <v>0.9875596784597892</v>
      </c>
      <c r="OT288" s="201">
        <v>52</v>
      </c>
      <c r="OU288" s="200">
        <v>0.98113207547169812</v>
      </c>
      <c r="OX288" s="198" t="s">
        <v>61</v>
      </c>
      <c r="OY288" s="199">
        <v>867435.57000000007</v>
      </c>
      <c r="OZ288" s="200">
        <v>1</v>
      </c>
      <c r="PA288" s="201">
        <v>7</v>
      </c>
      <c r="PB288" s="200">
        <v>1</v>
      </c>
      <c r="PE288" s="198" t="s">
        <v>61</v>
      </c>
      <c r="PF288" s="339">
        <v>0</v>
      </c>
      <c r="PG288" s="255">
        <v>0</v>
      </c>
      <c r="PH288" s="339">
        <v>0</v>
      </c>
      <c r="PI288" s="255">
        <v>0</v>
      </c>
    </row>
    <row r="289" spans="1:426" ht="18" x14ac:dyDescent="0.35">
      <c r="A289" s="279"/>
      <c r="B289" s="270"/>
      <c r="C289" s="271"/>
      <c r="D289" s="295"/>
      <c r="E289" s="271"/>
      <c r="H289" s="279"/>
      <c r="I289" s="270"/>
      <c r="J289" s="271"/>
      <c r="K289" s="295"/>
      <c r="L289" s="271"/>
      <c r="O289" s="279"/>
      <c r="P289" s="270"/>
      <c r="Q289" s="271"/>
      <c r="R289" s="295"/>
      <c r="S289" s="271"/>
      <c r="V289" s="279"/>
      <c r="W289" s="270"/>
      <c r="X289" s="271"/>
      <c r="Y289" s="295"/>
      <c r="Z289" s="271"/>
      <c r="AC289" s="279"/>
      <c r="AD289" s="270"/>
      <c r="AE289" s="271"/>
      <c r="AF289" s="295"/>
      <c r="AG289" s="271"/>
      <c r="AJ289" s="279"/>
      <c r="AK289" s="270"/>
      <c r="AL289" s="271"/>
      <c r="AM289" s="295"/>
      <c r="AN289" s="271"/>
      <c r="AQ289" s="279"/>
      <c r="AR289" s="270"/>
      <c r="AS289" s="271"/>
      <c r="AT289" s="295"/>
      <c r="AU289" s="271"/>
      <c r="AX289" s="279"/>
      <c r="AY289" s="270"/>
      <c r="AZ289" s="271"/>
      <c r="BA289" s="295"/>
      <c r="BB289" s="271"/>
      <c r="BE289" s="279"/>
      <c r="BF289" s="270"/>
      <c r="BG289" s="271"/>
      <c r="BH289" s="295"/>
      <c r="BI289" s="271"/>
      <c r="BL289" s="279"/>
      <c r="BM289" s="270"/>
      <c r="BN289" s="271"/>
      <c r="BO289" s="295"/>
      <c r="BP289" s="271"/>
      <c r="BS289" s="279"/>
      <c r="BT289" s="270"/>
      <c r="BU289" s="271"/>
      <c r="BV289" s="295"/>
      <c r="BW289" s="271"/>
      <c r="BZ289" s="279"/>
      <c r="CA289" s="270"/>
      <c r="CB289" s="271"/>
      <c r="CC289" s="295"/>
      <c r="CD289" s="271"/>
      <c r="CG289" s="279"/>
      <c r="CH289" s="270"/>
      <c r="CI289" s="271"/>
      <c r="CJ289" s="295"/>
      <c r="CK289" s="271"/>
      <c r="CN289" s="279"/>
      <c r="CO289" s="270"/>
      <c r="CP289" s="271"/>
      <c r="CQ289" s="295"/>
      <c r="CR289" s="271"/>
      <c r="CU289" s="279"/>
      <c r="CV289" s="270"/>
      <c r="CW289" s="271"/>
      <c r="CX289" s="295"/>
      <c r="CY289" s="271"/>
      <c r="DB289" s="279"/>
      <c r="DC289" s="270"/>
      <c r="DD289" s="271"/>
      <c r="DE289" s="295"/>
      <c r="DF289" s="271"/>
      <c r="DI289" s="279"/>
      <c r="DJ289" s="270"/>
      <c r="DK289" s="271"/>
      <c r="DL289" s="295"/>
      <c r="DM289" s="271"/>
      <c r="DP289" s="279"/>
      <c r="DQ289" s="270"/>
      <c r="DR289" s="271"/>
      <c r="DS289" s="295"/>
      <c r="DT289" s="271"/>
      <c r="DW289" s="279"/>
      <c r="DX289" s="270"/>
      <c r="DY289" s="271"/>
      <c r="DZ289" s="295"/>
      <c r="EA289" s="271"/>
      <c r="ED289" s="279"/>
      <c r="EE289" s="270"/>
      <c r="EF289" s="271"/>
      <c r="EG289" s="295"/>
      <c r="EH289" s="271"/>
      <c r="EK289" s="279"/>
      <c r="EL289" s="270"/>
      <c r="EM289" s="271"/>
      <c r="EN289" s="295"/>
      <c r="EO289" s="271"/>
      <c r="ER289" s="279"/>
      <c r="ES289" s="270"/>
      <c r="ET289" s="271"/>
      <c r="EU289" s="299"/>
      <c r="EV289" s="271"/>
      <c r="EY289" s="279"/>
      <c r="EZ289" s="270"/>
      <c r="FA289" s="271"/>
      <c r="FB289" s="299"/>
      <c r="FC289" s="271"/>
      <c r="FF289" s="279"/>
      <c r="FG289" s="270"/>
      <c r="FH289" s="271"/>
      <c r="FI289" s="299"/>
      <c r="FJ289" s="271"/>
      <c r="FM289" s="279"/>
      <c r="FN289" s="270"/>
      <c r="FO289" s="271"/>
      <c r="FP289" s="299"/>
      <c r="FQ289" s="271"/>
      <c r="FT289" s="279"/>
      <c r="FU289" s="270"/>
      <c r="FV289" s="271"/>
      <c r="FW289" s="299"/>
      <c r="FX289" s="271"/>
      <c r="GA289" s="279"/>
      <c r="GB289" s="270"/>
      <c r="GC289" s="271"/>
      <c r="GD289" s="299"/>
      <c r="GE289" s="271"/>
      <c r="GH289" s="279"/>
      <c r="GI289" s="270"/>
      <c r="GJ289" s="271"/>
      <c r="GK289" s="299"/>
      <c r="GL289" s="271"/>
      <c r="GO289" s="279"/>
      <c r="GP289" s="270"/>
      <c r="GQ289" s="271"/>
      <c r="GR289" s="299"/>
      <c r="GS289" s="271"/>
      <c r="GV289" s="279"/>
      <c r="GW289" s="270"/>
      <c r="GX289" s="271"/>
      <c r="GY289" s="299"/>
      <c r="GZ289" s="271"/>
      <c r="HC289" s="279"/>
      <c r="HD289" s="270"/>
      <c r="HE289" s="271"/>
      <c r="HF289" s="299"/>
      <c r="HG289" s="271"/>
      <c r="HJ289" s="279"/>
      <c r="HK289" s="270"/>
      <c r="HL289" s="271"/>
      <c r="HM289" s="299"/>
      <c r="HN289" s="271"/>
      <c r="HQ289" s="279"/>
      <c r="HR289" s="270"/>
      <c r="HS289" s="271"/>
      <c r="HT289" s="299"/>
      <c r="HU289" s="271"/>
      <c r="HX289" s="279"/>
      <c r="HY289" s="270"/>
      <c r="HZ289" s="271"/>
      <c r="IA289" s="299"/>
      <c r="IB289" s="271"/>
      <c r="IE289" s="279"/>
      <c r="IF289" s="270"/>
      <c r="IG289" s="271"/>
      <c r="IH289" s="299"/>
      <c r="II289" s="271"/>
      <c r="IL289" s="279"/>
      <c r="IM289" s="270"/>
      <c r="IN289" s="271"/>
      <c r="IO289" s="299"/>
      <c r="IP289" s="271"/>
      <c r="IS289" s="279"/>
      <c r="IT289" s="270"/>
      <c r="IU289" s="271"/>
      <c r="IV289" s="299"/>
      <c r="IW289" s="271"/>
      <c r="IZ289" s="279"/>
      <c r="JA289" s="270"/>
      <c r="JB289" s="271"/>
      <c r="JC289" s="299"/>
      <c r="JD289" s="271"/>
      <c r="JG289" s="279"/>
      <c r="JH289" s="270"/>
      <c r="JI289" s="271"/>
      <c r="JJ289" s="299"/>
      <c r="JK289" s="271"/>
      <c r="JN289" s="279"/>
      <c r="JO289" s="270"/>
      <c r="JP289" s="271"/>
      <c r="JQ289" s="299"/>
      <c r="JR289" s="271"/>
      <c r="JU289" s="279"/>
      <c r="JV289" s="270"/>
      <c r="JW289" s="271"/>
      <c r="JX289" s="299"/>
      <c r="JY289" s="271"/>
      <c r="KB289" s="279"/>
      <c r="KC289" s="270"/>
      <c r="KD289" s="271"/>
      <c r="KE289" s="299"/>
      <c r="KF289" s="271"/>
      <c r="KI289" s="279"/>
      <c r="KJ289" s="270"/>
      <c r="KK289" s="271"/>
      <c r="KL289" s="299"/>
      <c r="KM289" s="271"/>
      <c r="KP289" s="279"/>
      <c r="KQ289" s="270"/>
      <c r="KR289" s="271"/>
      <c r="KS289" s="299"/>
      <c r="KT289" s="271"/>
      <c r="KW289" s="279"/>
      <c r="KX289" s="270"/>
      <c r="KY289" s="271"/>
      <c r="KZ289" s="299"/>
      <c r="LA289" s="271"/>
      <c r="LD289" s="279"/>
      <c r="LE289" s="270"/>
      <c r="LF289" s="271"/>
      <c r="LG289" s="299"/>
      <c r="LH289" s="271"/>
      <c r="LK289" s="206"/>
      <c r="LL289" s="199"/>
      <c r="LM289" s="198"/>
      <c r="LN289" s="300"/>
      <c r="LO289" s="198"/>
      <c r="LR289" s="206"/>
      <c r="LS289" s="199"/>
      <c r="LT289" s="198"/>
      <c r="LU289" s="300"/>
      <c r="LV289" s="198"/>
      <c r="LY289" s="206"/>
      <c r="LZ289" s="199"/>
      <c r="MA289" s="198"/>
      <c r="MB289" s="300"/>
      <c r="MC289" s="198"/>
      <c r="MF289" s="206"/>
      <c r="MG289" s="199"/>
      <c r="MH289" s="198"/>
      <c r="MI289" s="300"/>
      <c r="MJ289" s="198"/>
      <c r="MM289" s="206"/>
      <c r="MN289" s="199"/>
      <c r="MO289" s="198"/>
      <c r="MP289" s="300"/>
      <c r="MQ289" s="198"/>
      <c r="MT289" s="206"/>
      <c r="MU289" s="199"/>
      <c r="MV289" s="198"/>
      <c r="MW289" s="300"/>
      <c r="MX289" s="198"/>
      <c r="NA289" s="206"/>
      <c r="NB289" s="199"/>
      <c r="NC289" s="198"/>
      <c r="ND289" s="300"/>
      <c r="NE289" s="198"/>
      <c r="NH289" s="206"/>
      <c r="NI289" s="199"/>
      <c r="NJ289" s="198"/>
      <c r="NK289" s="300"/>
      <c r="NL289" s="198"/>
      <c r="NO289" s="206"/>
      <c r="NP289" s="199"/>
      <c r="NQ289" s="198"/>
      <c r="NR289" s="300"/>
      <c r="NS289" s="198"/>
      <c r="NV289" s="206"/>
      <c r="NW289" s="199"/>
      <c r="NX289" s="198"/>
      <c r="NY289" s="300"/>
      <c r="NZ289" s="198"/>
      <c r="OC289" s="198" t="s">
        <v>62</v>
      </c>
      <c r="OD289" s="199">
        <v>0</v>
      </c>
      <c r="OE289" s="200">
        <v>0</v>
      </c>
      <c r="OF289" s="201">
        <v>0</v>
      </c>
      <c r="OG289" s="200">
        <v>0</v>
      </c>
      <c r="OJ289" s="198" t="s">
        <v>62</v>
      </c>
      <c r="OK289" s="199">
        <v>0</v>
      </c>
      <c r="OL289" s="200">
        <v>0</v>
      </c>
      <c r="OM289" s="201">
        <v>0</v>
      </c>
      <c r="ON289" s="200">
        <v>0</v>
      </c>
      <c r="OQ289" s="198" t="s">
        <v>62</v>
      </c>
      <c r="OR289" s="199">
        <v>0</v>
      </c>
      <c r="OS289" s="200">
        <v>0</v>
      </c>
      <c r="OT289" s="201">
        <v>0</v>
      </c>
      <c r="OU289" s="200">
        <v>0</v>
      </c>
      <c r="OX289" s="198" t="s">
        <v>62</v>
      </c>
      <c r="OY289" s="199">
        <v>0</v>
      </c>
      <c r="OZ289" s="200">
        <v>0</v>
      </c>
      <c r="PA289" s="201">
        <v>0</v>
      </c>
      <c r="PB289" s="200">
        <v>0</v>
      </c>
      <c r="PE289" s="198" t="s">
        <v>62</v>
      </c>
      <c r="PF289" s="339">
        <v>0</v>
      </c>
      <c r="PG289" s="255">
        <v>0</v>
      </c>
      <c r="PH289" s="339">
        <v>0</v>
      </c>
      <c r="PI289" s="255">
        <v>0</v>
      </c>
    </row>
    <row r="290" spans="1:426" ht="18" x14ac:dyDescent="0.35">
      <c r="A290" s="279"/>
      <c r="B290" s="270"/>
      <c r="C290" s="271"/>
      <c r="D290" s="295"/>
      <c r="E290" s="271"/>
      <c r="H290" s="279"/>
      <c r="I290" s="270"/>
      <c r="J290" s="271"/>
      <c r="K290" s="295"/>
      <c r="L290" s="271"/>
      <c r="O290" s="279"/>
      <c r="P290" s="270"/>
      <c r="Q290" s="271"/>
      <c r="R290" s="295"/>
      <c r="S290" s="271"/>
      <c r="V290" s="279"/>
      <c r="W290" s="270"/>
      <c r="X290" s="271"/>
      <c r="Y290" s="295"/>
      <c r="Z290" s="271"/>
      <c r="AC290" s="279"/>
      <c r="AD290" s="270"/>
      <c r="AE290" s="271"/>
      <c r="AF290" s="295"/>
      <c r="AG290" s="271"/>
      <c r="AJ290" s="279"/>
      <c r="AK290" s="270"/>
      <c r="AL290" s="271"/>
      <c r="AM290" s="295"/>
      <c r="AN290" s="271"/>
      <c r="AQ290" s="279"/>
      <c r="AR290" s="270"/>
      <c r="AS290" s="271"/>
      <c r="AT290" s="295"/>
      <c r="AU290" s="271"/>
      <c r="AX290" s="279"/>
      <c r="AY290" s="270"/>
      <c r="AZ290" s="271"/>
      <c r="BA290" s="295"/>
      <c r="BB290" s="271"/>
      <c r="BE290" s="279"/>
      <c r="BF290" s="270"/>
      <c r="BG290" s="271"/>
      <c r="BH290" s="295"/>
      <c r="BI290" s="271"/>
      <c r="BL290" s="279"/>
      <c r="BM290" s="270"/>
      <c r="BN290" s="271"/>
      <c r="BO290" s="295"/>
      <c r="BP290" s="271"/>
      <c r="BS290" s="279"/>
      <c r="BT290" s="270"/>
      <c r="BU290" s="271"/>
      <c r="BV290" s="295"/>
      <c r="BW290" s="271"/>
      <c r="BZ290" s="279"/>
      <c r="CA290" s="270"/>
      <c r="CB290" s="271"/>
      <c r="CC290" s="295"/>
      <c r="CD290" s="271"/>
      <c r="CG290" s="279"/>
      <c r="CH290" s="270"/>
      <c r="CI290" s="271"/>
      <c r="CJ290" s="295"/>
      <c r="CK290" s="271"/>
      <c r="CN290" s="279"/>
      <c r="CO290" s="270"/>
      <c r="CP290" s="271"/>
      <c r="CQ290" s="295"/>
      <c r="CR290" s="271"/>
      <c r="CU290" s="279"/>
      <c r="CV290" s="270"/>
      <c r="CW290" s="271"/>
      <c r="CX290" s="295"/>
      <c r="CY290" s="271"/>
      <c r="DB290" s="279"/>
      <c r="DC290" s="270"/>
      <c r="DD290" s="271"/>
      <c r="DE290" s="295"/>
      <c r="DF290" s="271"/>
      <c r="DI290" s="279"/>
      <c r="DJ290" s="270"/>
      <c r="DK290" s="271"/>
      <c r="DL290" s="295"/>
      <c r="DM290" s="271"/>
      <c r="DP290" s="279"/>
      <c r="DQ290" s="270"/>
      <c r="DR290" s="271"/>
      <c r="DS290" s="295"/>
      <c r="DT290" s="271"/>
      <c r="DW290" s="279"/>
      <c r="DX290" s="270"/>
      <c r="DY290" s="271"/>
      <c r="DZ290" s="295"/>
      <c r="EA290" s="271"/>
      <c r="ED290" s="279"/>
      <c r="EE290" s="270"/>
      <c r="EF290" s="271"/>
      <c r="EG290" s="295"/>
      <c r="EH290" s="271"/>
      <c r="EK290" s="279"/>
      <c r="EL290" s="270"/>
      <c r="EM290" s="271"/>
      <c r="EN290" s="295"/>
      <c r="EO290" s="271"/>
      <c r="ER290" s="279"/>
      <c r="ES290" s="270"/>
      <c r="ET290" s="271"/>
      <c r="EU290" s="299"/>
      <c r="EV290" s="271"/>
      <c r="EY290" s="279"/>
      <c r="EZ290" s="270"/>
      <c r="FA290" s="271"/>
      <c r="FB290" s="299"/>
      <c r="FC290" s="271"/>
      <c r="FF290" s="279"/>
      <c r="FG290" s="270"/>
      <c r="FH290" s="271"/>
      <c r="FI290" s="299"/>
      <c r="FJ290" s="271"/>
      <c r="FM290" s="279"/>
      <c r="FN290" s="270"/>
      <c r="FO290" s="271"/>
      <c r="FP290" s="299"/>
      <c r="FQ290" s="271"/>
      <c r="FT290" s="279"/>
      <c r="FU290" s="270"/>
      <c r="FV290" s="271"/>
      <c r="FW290" s="299"/>
      <c r="FX290" s="271"/>
      <c r="GA290" s="279"/>
      <c r="GB290" s="270"/>
      <c r="GC290" s="271"/>
      <c r="GD290" s="299"/>
      <c r="GE290" s="271"/>
      <c r="GH290" s="279"/>
      <c r="GI290" s="270"/>
      <c r="GJ290" s="271"/>
      <c r="GK290" s="299"/>
      <c r="GL290" s="271"/>
      <c r="GO290" s="279"/>
      <c r="GP290" s="270"/>
      <c r="GQ290" s="271"/>
      <c r="GR290" s="299"/>
      <c r="GS290" s="271"/>
      <c r="GV290" s="279"/>
      <c r="GW290" s="270"/>
      <c r="GX290" s="271"/>
      <c r="GY290" s="299"/>
      <c r="GZ290" s="271"/>
      <c r="HC290" s="279"/>
      <c r="HD290" s="270"/>
      <c r="HE290" s="271"/>
      <c r="HF290" s="299"/>
      <c r="HG290" s="271"/>
      <c r="HJ290" s="279"/>
      <c r="HK290" s="270"/>
      <c r="HL290" s="271"/>
      <c r="HM290" s="299"/>
      <c r="HN290" s="271"/>
      <c r="HQ290" s="279"/>
      <c r="HR290" s="270"/>
      <c r="HS290" s="271"/>
      <c r="HT290" s="299"/>
      <c r="HU290" s="271"/>
      <c r="HX290" s="279"/>
      <c r="HY290" s="270"/>
      <c r="HZ290" s="271"/>
      <c r="IA290" s="299"/>
      <c r="IB290" s="271"/>
      <c r="IE290" s="279"/>
      <c r="IF290" s="270"/>
      <c r="IG290" s="271"/>
      <c r="IH290" s="299"/>
      <c r="II290" s="271"/>
      <c r="IL290" s="279"/>
      <c r="IM290" s="270"/>
      <c r="IN290" s="271"/>
      <c r="IO290" s="299"/>
      <c r="IP290" s="271"/>
      <c r="IS290" s="279"/>
      <c r="IT290" s="270"/>
      <c r="IU290" s="271"/>
      <c r="IV290" s="299"/>
      <c r="IW290" s="271"/>
      <c r="IZ290" s="279"/>
      <c r="JA290" s="270"/>
      <c r="JB290" s="271"/>
      <c r="JC290" s="299"/>
      <c r="JD290" s="271"/>
      <c r="JG290" s="279"/>
      <c r="JH290" s="270"/>
      <c r="JI290" s="271"/>
      <c r="JJ290" s="299"/>
      <c r="JK290" s="271"/>
      <c r="JN290" s="279"/>
      <c r="JO290" s="270"/>
      <c r="JP290" s="271"/>
      <c r="JQ290" s="299"/>
      <c r="JR290" s="271"/>
      <c r="JU290" s="279"/>
      <c r="JV290" s="270"/>
      <c r="JW290" s="271"/>
      <c r="JX290" s="299"/>
      <c r="JY290" s="271"/>
      <c r="KB290" s="279"/>
      <c r="KC290" s="270"/>
      <c r="KD290" s="271"/>
      <c r="KE290" s="299"/>
      <c r="KF290" s="271"/>
      <c r="KI290" s="279"/>
      <c r="KJ290" s="270"/>
      <c r="KK290" s="271"/>
      <c r="KL290" s="299"/>
      <c r="KM290" s="271"/>
      <c r="KP290" s="279"/>
      <c r="KQ290" s="270"/>
      <c r="KR290" s="271"/>
      <c r="KS290" s="299"/>
      <c r="KT290" s="271"/>
      <c r="KW290" s="279"/>
      <c r="KX290" s="270"/>
      <c r="KY290" s="271"/>
      <c r="KZ290" s="299"/>
      <c r="LA290" s="271"/>
      <c r="LD290" s="279"/>
      <c r="LE290" s="270"/>
      <c r="LF290" s="271"/>
      <c r="LG290" s="299"/>
      <c r="LH290" s="271"/>
      <c r="LK290" s="206"/>
      <c r="LL290" s="199"/>
      <c r="LM290" s="198"/>
      <c r="LN290" s="300"/>
      <c r="LO290" s="198"/>
      <c r="LR290" s="206"/>
      <c r="LS290" s="199"/>
      <c r="LT290" s="198"/>
      <c r="LU290" s="300"/>
      <c r="LV290" s="198"/>
      <c r="LY290" s="206"/>
      <c r="LZ290" s="199"/>
      <c r="MA290" s="198"/>
      <c r="MB290" s="300"/>
      <c r="MC290" s="198"/>
      <c r="MF290" s="206"/>
      <c r="MG290" s="199"/>
      <c r="MH290" s="198"/>
      <c r="MI290" s="300"/>
      <c r="MJ290" s="198"/>
      <c r="MM290" s="206"/>
      <c r="MN290" s="199"/>
      <c r="MO290" s="198"/>
      <c r="MP290" s="300"/>
      <c r="MQ290" s="198"/>
      <c r="MT290" s="206"/>
      <c r="MU290" s="199"/>
      <c r="MV290" s="198"/>
      <c r="MW290" s="300"/>
      <c r="MX290" s="198"/>
      <c r="NA290" s="206"/>
      <c r="NB290" s="199"/>
      <c r="NC290" s="198"/>
      <c r="ND290" s="300"/>
      <c r="NE290" s="198"/>
      <c r="NH290" s="206"/>
      <c r="NI290" s="199"/>
      <c r="NJ290" s="198"/>
      <c r="NK290" s="300"/>
      <c r="NL290" s="198"/>
      <c r="NO290" s="206"/>
      <c r="NP290" s="199"/>
      <c r="NQ290" s="198"/>
      <c r="NR290" s="300"/>
      <c r="NS290" s="198"/>
      <c r="NV290" s="206"/>
      <c r="NW290" s="199"/>
      <c r="NX290" s="198"/>
      <c r="NY290" s="300"/>
      <c r="NZ290" s="198"/>
      <c r="OC290" s="198" t="s">
        <v>63</v>
      </c>
      <c r="OD290" s="199">
        <v>0</v>
      </c>
      <c r="OE290" s="200">
        <v>0</v>
      </c>
      <c r="OF290" s="201">
        <v>0</v>
      </c>
      <c r="OG290" s="200">
        <v>0</v>
      </c>
      <c r="OJ290" s="198" t="s">
        <v>63</v>
      </c>
      <c r="OK290" s="199">
        <v>0</v>
      </c>
      <c r="OL290" s="200">
        <v>0</v>
      </c>
      <c r="OM290" s="201">
        <v>0</v>
      </c>
      <c r="ON290" s="200">
        <v>0</v>
      </c>
      <c r="OQ290" s="198" t="s">
        <v>63</v>
      </c>
      <c r="OR290" s="199">
        <v>103155.06</v>
      </c>
      <c r="OS290" s="200">
        <v>1.2440321540210839E-2</v>
      </c>
      <c r="OT290" s="201">
        <v>1</v>
      </c>
      <c r="OU290" s="200">
        <v>1.8867924528301886E-2</v>
      </c>
      <c r="OX290" s="198" t="s">
        <v>63</v>
      </c>
      <c r="OY290" s="199">
        <v>0</v>
      </c>
      <c r="OZ290" s="200">
        <v>0</v>
      </c>
      <c r="PA290" s="201">
        <v>0</v>
      </c>
      <c r="PB290" s="200">
        <v>0</v>
      </c>
      <c r="PE290" s="198" t="s">
        <v>63</v>
      </c>
      <c r="PF290" s="199">
        <v>0</v>
      </c>
      <c r="PG290" s="200">
        <v>0</v>
      </c>
      <c r="PH290" s="201">
        <v>0</v>
      </c>
      <c r="PI290" s="200">
        <v>0</v>
      </c>
    </row>
    <row r="291" spans="1:426" ht="18" x14ac:dyDescent="0.35">
      <c r="A291" s="279"/>
      <c r="B291" s="270"/>
      <c r="C291" s="271"/>
      <c r="D291" s="295"/>
      <c r="E291" s="271"/>
      <c r="H291" s="279"/>
      <c r="I291" s="270"/>
      <c r="J291" s="271"/>
      <c r="K291" s="295"/>
      <c r="L291" s="271"/>
      <c r="O291" s="279"/>
      <c r="P291" s="270"/>
      <c r="Q291" s="271"/>
      <c r="R291" s="295"/>
      <c r="S291" s="271"/>
      <c r="V291" s="279"/>
      <c r="W291" s="270"/>
      <c r="X291" s="271"/>
      <c r="Y291" s="295"/>
      <c r="Z291" s="271"/>
      <c r="AC291" s="279"/>
      <c r="AD291" s="270"/>
      <c r="AE291" s="271"/>
      <c r="AF291" s="295"/>
      <c r="AG291" s="271"/>
      <c r="AJ291" s="279"/>
      <c r="AK291" s="270"/>
      <c r="AL291" s="271"/>
      <c r="AM291" s="295"/>
      <c r="AN291" s="271"/>
      <c r="AQ291" s="279"/>
      <c r="AR291" s="270"/>
      <c r="AS291" s="271"/>
      <c r="AT291" s="295"/>
      <c r="AU291" s="271"/>
      <c r="AX291" s="279"/>
      <c r="AY291" s="270"/>
      <c r="AZ291" s="271"/>
      <c r="BA291" s="295"/>
      <c r="BB291" s="271"/>
      <c r="BE291" s="279"/>
      <c r="BF291" s="270"/>
      <c r="BG291" s="271"/>
      <c r="BH291" s="295"/>
      <c r="BI291" s="271"/>
      <c r="BL291" s="279"/>
      <c r="BM291" s="270"/>
      <c r="BN291" s="271"/>
      <c r="BO291" s="295"/>
      <c r="BP291" s="271"/>
      <c r="BS291" s="279"/>
      <c r="BT291" s="270"/>
      <c r="BU291" s="271"/>
      <c r="BV291" s="295"/>
      <c r="BW291" s="271"/>
      <c r="BZ291" s="279"/>
      <c r="CA291" s="270"/>
      <c r="CB291" s="271"/>
      <c r="CC291" s="295"/>
      <c r="CD291" s="271"/>
      <c r="CG291" s="279"/>
      <c r="CH291" s="270"/>
      <c r="CI291" s="271"/>
      <c r="CJ291" s="295"/>
      <c r="CK291" s="271"/>
      <c r="CN291" s="279"/>
      <c r="CO291" s="270"/>
      <c r="CP291" s="271"/>
      <c r="CQ291" s="295"/>
      <c r="CR291" s="271"/>
      <c r="CU291" s="279"/>
      <c r="CV291" s="270"/>
      <c r="CW291" s="271"/>
      <c r="CX291" s="295"/>
      <c r="CY291" s="271"/>
      <c r="DB291" s="279"/>
      <c r="DC291" s="270"/>
      <c r="DD291" s="271"/>
      <c r="DE291" s="295"/>
      <c r="DF291" s="271"/>
      <c r="DI291" s="279"/>
      <c r="DJ291" s="270"/>
      <c r="DK291" s="271"/>
      <c r="DL291" s="295"/>
      <c r="DM291" s="271"/>
      <c r="DP291" s="279"/>
      <c r="DQ291" s="270"/>
      <c r="DR291" s="271"/>
      <c r="DS291" s="295"/>
      <c r="DT291" s="271"/>
      <c r="DW291" s="279"/>
      <c r="DX291" s="270"/>
      <c r="DY291" s="271"/>
      <c r="DZ291" s="295"/>
      <c r="EA291" s="271"/>
      <c r="ED291" s="279"/>
      <c r="EE291" s="270"/>
      <c r="EF291" s="271"/>
      <c r="EG291" s="295"/>
      <c r="EH291" s="271"/>
      <c r="EK291" s="279"/>
      <c r="EL291" s="270"/>
      <c r="EM291" s="271"/>
      <c r="EN291" s="295"/>
      <c r="EO291" s="271"/>
      <c r="ER291" s="279"/>
      <c r="ES291" s="270"/>
      <c r="ET291" s="271"/>
      <c r="EU291" s="299"/>
      <c r="EV291" s="271"/>
      <c r="EY291" s="279"/>
      <c r="EZ291" s="270"/>
      <c r="FA291" s="271"/>
      <c r="FB291" s="299"/>
      <c r="FC291" s="271"/>
      <c r="FF291" s="279"/>
      <c r="FG291" s="270"/>
      <c r="FH291" s="271"/>
      <c r="FI291" s="299"/>
      <c r="FJ291" s="271"/>
      <c r="FM291" s="279"/>
      <c r="FN291" s="270"/>
      <c r="FO291" s="271"/>
      <c r="FP291" s="299"/>
      <c r="FQ291" s="271"/>
      <c r="FT291" s="279"/>
      <c r="FU291" s="270"/>
      <c r="FV291" s="271"/>
      <c r="FW291" s="299"/>
      <c r="FX291" s="271"/>
      <c r="GA291" s="279"/>
      <c r="GB291" s="270"/>
      <c r="GC291" s="271"/>
      <c r="GD291" s="299"/>
      <c r="GE291" s="271"/>
      <c r="GH291" s="279"/>
      <c r="GI291" s="270"/>
      <c r="GJ291" s="271"/>
      <c r="GK291" s="299"/>
      <c r="GL291" s="271"/>
      <c r="GO291" s="279"/>
      <c r="GP291" s="270"/>
      <c r="GQ291" s="271"/>
      <c r="GR291" s="299"/>
      <c r="GS291" s="271"/>
      <c r="GV291" s="279"/>
      <c r="GW291" s="270"/>
      <c r="GX291" s="271"/>
      <c r="GY291" s="299"/>
      <c r="GZ291" s="271"/>
      <c r="HC291" s="279"/>
      <c r="HD291" s="270"/>
      <c r="HE291" s="271"/>
      <c r="HF291" s="299"/>
      <c r="HG291" s="271"/>
      <c r="HJ291" s="279"/>
      <c r="HK291" s="270"/>
      <c r="HL291" s="271"/>
      <c r="HM291" s="299"/>
      <c r="HN291" s="271"/>
      <c r="HQ291" s="279"/>
      <c r="HR291" s="270"/>
      <c r="HS291" s="271"/>
      <c r="HT291" s="299"/>
      <c r="HU291" s="271"/>
      <c r="HX291" s="279"/>
      <c r="HY291" s="270"/>
      <c r="HZ291" s="271"/>
      <c r="IA291" s="299"/>
      <c r="IB291" s="271"/>
      <c r="IE291" s="279"/>
      <c r="IF291" s="270"/>
      <c r="IG291" s="271"/>
      <c r="IH291" s="299"/>
      <c r="II291" s="271"/>
      <c r="IL291" s="279"/>
      <c r="IM291" s="270"/>
      <c r="IN291" s="271"/>
      <c r="IO291" s="299"/>
      <c r="IP291" s="271"/>
      <c r="IS291" s="279"/>
      <c r="IT291" s="270"/>
      <c r="IU291" s="271"/>
      <c r="IV291" s="299"/>
      <c r="IW291" s="271"/>
      <c r="IZ291" s="279"/>
      <c r="JA291" s="270"/>
      <c r="JB291" s="271"/>
      <c r="JC291" s="299"/>
      <c r="JD291" s="271"/>
      <c r="JG291" s="279"/>
      <c r="JH291" s="270"/>
      <c r="JI291" s="271"/>
      <c r="JJ291" s="299"/>
      <c r="JK291" s="271"/>
      <c r="JN291" s="279"/>
      <c r="JO291" s="270"/>
      <c r="JP291" s="271"/>
      <c r="JQ291" s="299"/>
      <c r="JR291" s="271"/>
      <c r="JU291" s="279"/>
      <c r="JV291" s="270"/>
      <c r="JW291" s="271"/>
      <c r="JX291" s="299"/>
      <c r="JY291" s="271"/>
      <c r="KB291" s="279"/>
      <c r="KC291" s="270"/>
      <c r="KD291" s="271"/>
      <c r="KE291" s="299"/>
      <c r="KF291" s="271"/>
      <c r="KI291" s="279"/>
      <c r="KJ291" s="270"/>
      <c r="KK291" s="271"/>
      <c r="KL291" s="299"/>
      <c r="KM291" s="271"/>
      <c r="KP291" s="279"/>
      <c r="KQ291" s="270"/>
      <c r="KR291" s="271"/>
      <c r="KS291" s="299"/>
      <c r="KT291" s="271"/>
      <c r="KW291" s="279"/>
      <c r="KX291" s="270"/>
      <c r="KY291" s="271"/>
      <c r="KZ291" s="299"/>
      <c r="LA291" s="271"/>
      <c r="LD291" s="279"/>
      <c r="LE291" s="270"/>
      <c r="LF291" s="271"/>
      <c r="LG291" s="299"/>
      <c r="LH291" s="271"/>
      <c r="LK291" s="206"/>
      <c r="LL291" s="199"/>
      <c r="LM291" s="198"/>
      <c r="LN291" s="300"/>
      <c r="LO291" s="198"/>
      <c r="LR291" s="206"/>
      <c r="LS291" s="199"/>
      <c r="LT291" s="198"/>
      <c r="LU291" s="300"/>
      <c r="LV291" s="198"/>
      <c r="LY291" s="206"/>
      <c r="LZ291" s="199"/>
      <c r="MA291" s="198"/>
      <c r="MB291" s="300"/>
      <c r="MC291" s="198"/>
      <c r="MF291" s="206"/>
      <c r="MG291" s="199"/>
      <c r="MH291" s="198"/>
      <c r="MI291" s="300"/>
      <c r="MJ291" s="198"/>
      <c r="MM291" s="206"/>
      <c r="MN291" s="199"/>
      <c r="MO291" s="198"/>
      <c r="MP291" s="300"/>
      <c r="MQ291" s="198"/>
      <c r="MT291" s="206"/>
      <c r="MU291" s="199"/>
      <c r="MV291" s="198"/>
      <c r="MW291" s="300"/>
      <c r="MX291" s="198"/>
      <c r="NA291" s="206"/>
      <c r="NB291" s="199"/>
      <c r="NC291" s="198"/>
      <c r="ND291" s="300"/>
      <c r="NE291" s="198"/>
      <c r="NH291" s="206"/>
      <c r="NI291" s="199"/>
      <c r="NJ291" s="198"/>
      <c r="NK291" s="300"/>
      <c r="NL291" s="198"/>
      <c r="NO291" s="206"/>
      <c r="NP291" s="199"/>
      <c r="NQ291" s="198"/>
      <c r="NR291" s="300"/>
      <c r="NS291" s="198"/>
      <c r="NV291" s="206"/>
      <c r="NW291" s="199"/>
      <c r="NX291" s="198"/>
      <c r="NY291" s="300"/>
      <c r="NZ291" s="198"/>
      <c r="OC291" s="198" t="s">
        <v>64</v>
      </c>
      <c r="OD291" s="199">
        <v>0</v>
      </c>
      <c r="OE291" s="200">
        <v>0</v>
      </c>
      <c r="OF291" s="201">
        <v>0</v>
      </c>
      <c r="OG291" s="200">
        <v>0</v>
      </c>
      <c r="OJ291" s="198" t="s">
        <v>64</v>
      </c>
      <c r="OK291" s="199">
        <v>0</v>
      </c>
      <c r="OL291" s="200">
        <v>0</v>
      </c>
      <c r="OM291" s="201">
        <v>0</v>
      </c>
      <c r="ON291" s="200">
        <v>0</v>
      </c>
      <c r="OQ291" s="198" t="s">
        <v>64</v>
      </c>
      <c r="OR291" s="199">
        <v>0</v>
      </c>
      <c r="OS291" s="200">
        <v>0</v>
      </c>
      <c r="OT291" s="201">
        <v>0</v>
      </c>
      <c r="OU291" s="200">
        <v>0</v>
      </c>
      <c r="OX291" s="198" t="s">
        <v>64</v>
      </c>
      <c r="OY291" s="199">
        <v>0</v>
      </c>
      <c r="OZ291" s="200">
        <v>0</v>
      </c>
      <c r="PA291" s="201">
        <v>0</v>
      </c>
      <c r="PB291" s="200">
        <v>0</v>
      </c>
      <c r="PE291" s="198" t="s">
        <v>64</v>
      </c>
      <c r="PF291" s="199">
        <v>0</v>
      </c>
      <c r="PG291" s="200">
        <v>0</v>
      </c>
      <c r="PH291" s="201">
        <v>0</v>
      </c>
      <c r="PI291" s="200">
        <v>0</v>
      </c>
    </row>
    <row r="292" spans="1:426" ht="18" x14ac:dyDescent="0.35">
      <c r="A292" s="279"/>
      <c r="B292" s="270"/>
      <c r="C292" s="271"/>
      <c r="D292" s="295"/>
      <c r="E292" s="271"/>
      <c r="H292" s="279"/>
      <c r="I292" s="270"/>
      <c r="J292" s="271"/>
      <c r="K292" s="295"/>
      <c r="L292" s="271"/>
      <c r="O292" s="279"/>
      <c r="P292" s="270"/>
      <c r="Q292" s="271"/>
      <c r="R292" s="295"/>
      <c r="S292" s="271"/>
      <c r="V292" s="279"/>
      <c r="W292" s="270"/>
      <c r="X292" s="271"/>
      <c r="Y292" s="295"/>
      <c r="Z292" s="271"/>
      <c r="AC292" s="279"/>
      <c r="AD292" s="270"/>
      <c r="AE292" s="271"/>
      <c r="AF292" s="295"/>
      <c r="AG292" s="271"/>
      <c r="AJ292" s="279"/>
      <c r="AK292" s="270"/>
      <c r="AL292" s="271"/>
      <c r="AM292" s="295"/>
      <c r="AN292" s="271"/>
      <c r="AQ292" s="279"/>
      <c r="AR292" s="270"/>
      <c r="AS292" s="271"/>
      <c r="AT292" s="295"/>
      <c r="AU292" s="271"/>
      <c r="AX292" s="279"/>
      <c r="AY292" s="270"/>
      <c r="AZ292" s="271"/>
      <c r="BA292" s="295"/>
      <c r="BB292" s="271"/>
      <c r="BE292" s="279"/>
      <c r="BF292" s="270"/>
      <c r="BG292" s="271"/>
      <c r="BH292" s="295"/>
      <c r="BI292" s="271"/>
      <c r="BL292" s="279"/>
      <c r="BM292" s="270"/>
      <c r="BN292" s="271"/>
      <c r="BO292" s="295"/>
      <c r="BP292" s="271"/>
      <c r="BS292" s="279"/>
      <c r="BT292" s="270"/>
      <c r="BU292" s="271"/>
      <c r="BV292" s="295"/>
      <c r="BW292" s="271"/>
      <c r="BZ292" s="279"/>
      <c r="CA292" s="270"/>
      <c r="CB292" s="271"/>
      <c r="CC292" s="295"/>
      <c r="CD292" s="271"/>
      <c r="CG292" s="279"/>
      <c r="CH292" s="270"/>
      <c r="CI292" s="271"/>
      <c r="CJ292" s="295"/>
      <c r="CK292" s="271"/>
      <c r="CN292" s="279"/>
      <c r="CO292" s="270"/>
      <c r="CP292" s="271"/>
      <c r="CQ292" s="295"/>
      <c r="CR292" s="271"/>
      <c r="CU292" s="279"/>
      <c r="CV292" s="270"/>
      <c r="CW292" s="271"/>
      <c r="CX292" s="295"/>
      <c r="CY292" s="271"/>
      <c r="DB292" s="279"/>
      <c r="DC292" s="270"/>
      <c r="DD292" s="271"/>
      <c r="DE292" s="295"/>
      <c r="DF292" s="271"/>
      <c r="DI292" s="279"/>
      <c r="DJ292" s="270"/>
      <c r="DK292" s="271"/>
      <c r="DL292" s="295"/>
      <c r="DM292" s="271"/>
      <c r="DP292" s="279"/>
      <c r="DQ292" s="270"/>
      <c r="DR292" s="271"/>
      <c r="DS292" s="295"/>
      <c r="DT292" s="271"/>
      <c r="DW292" s="279"/>
      <c r="DX292" s="270"/>
      <c r="DY292" s="271"/>
      <c r="DZ292" s="295"/>
      <c r="EA292" s="271"/>
      <c r="ED292" s="279"/>
      <c r="EE292" s="270"/>
      <c r="EF292" s="271"/>
      <c r="EG292" s="295"/>
      <c r="EH292" s="271"/>
      <c r="EK292" s="279"/>
      <c r="EL292" s="270"/>
      <c r="EM292" s="271"/>
      <c r="EN292" s="295"/>
      <c r="EO292" s="271"/>
      <c r="ER292" s="279"/>
      <c r="ES292" s="270"/>
      <c r="ET292" s="271"/>
      <c r="EU292" s="299"/>
      <c r="EV292" s="271"/>
      <c r="EY292" s="279"/>
      <c r="EZ292" s="270"/>
      <c r="FA292" s="271"/>
      <c r="FB292" s="299"/>
      <c r="FC292" s="271"/>
      <c r="FF292" s="279"/>
      <c r="FG292" s="270"/>
      <c r="FH292" s="271"/>
      <c r="FI292" s="299"/>
      <c r="FJ292" s="271"/>
      <c r="FM292" s="279"/>
      <c r="FN292" s="270"/>
      <c r="FO292" s="271"/>
      <c r="FP292" s="299"/>
      <c r="FQ292" s="271"/>
      <c r="FT292" s="279"/>
      <c r="FU292" s="270"/>
      <c r="FV292" s="271"/>
      <c r="FW292" s="299"/>
      <c r="FX292" s="271"/>
      <c r="GA292" s="279"/>
      <c r="GB292" s="270"/>
      <c r="GC292" s="271"/>
      <c r="GD292" s="299"/>
      <c r="GE292" s="271"/>
      <c r="GH292" s="279"/>
      <c r="GI292" s="270"/>
      <c r="GJ292" s="271"/>
      <c r="GK292" s="299"/>
      <c r="GL292" s="271"/>
      <c r="GO292" s="279"/>
      <c r="GP292" s="270"/>
      <c r="GQ292" s="271"/>
      <c r="GR292" s="299"/>
      <c r="GS292" s="271"/>
      <c r="GV292" s="279"/>
      <c r="GW292" s="270"/>
      <c r="GX292" s="271"/>
      <c r="GY292" s="299"/>
      <c r="GZ292" s="271"/>
      <c r="HC292" s="279"/>
      <c r="HD292" s="270"/>
      <c r="HE292" s="271"/>
      <c r="HF292" s="299"/>
      <c r="HG292" s="271"/>
      <c r="HJ292" s="279"/>
      <c r="HK292" s="270"/>
      <c r="HL292" s="271"/>
      <c r="HM292" s="299"/>
      <c r="HN292" s="271"/>
      <c r="HQ292" s="279"/>
      <c r="HR292" s="270"/>
      <c r="HS292" s="271"/>
      <c r="HT292" s="299"/>
      <c r="HU292" s="271"/>
      <c r="HX292" s="279"/>
      <c r="HY292" s="270"/>
      <c r="HZ292" s="271"/>
      <c r="IA292" s="299"/>
      <c r="IB292" s="271"/>
      <c r="IE292" s="279"/>
      <c r="IF292" s="270"/>
      <c r="IG292" s="271"/>
      <c r="IH292" s="299"/>
      <c r="II292" s="271"/>
      <c r="IL292" s="279"/>
      <c r="IM292" s="270"/>
      <c r="IN292" s="271"/>
      <c r="IO292" s="299"/>
      <c r="IP292" s="271"/>
      <c r="IS292" s="279"/>
      <c r="IT292" s="270"/>
      <c r="IU292" s="271"/>
      <c r="IV292" s="299"/>
      <c r="IW292" s="271"/>
      <c r="IZ292" s="279"/>
      <c r="JA292" s="270"/>
      <c r="JB292" s="271"/>
      <c r="JC292" s="299"/>
      <c r="JD292" s="271"/>
      <c r="JG292" s="279"/>
      <c r="JH292" s="270"/>
      <c r="JI292" s="271"/>
      <c r="JJ292" s="299"/>
      <c r="JK292" s="271"/>
      <c r="JN292" s="279"/>
      <c r="JO292" s="270"/>
      <c r="JP292" s="271"/>
      <c r="JQ292" s="299"/>
      <c r="JR292" s="271"/>
      <c r="JU292" s="279"/>
      <c r="JV292" s="270"/>
      <c r="JW292" s="271"/>
      <c r="JX292" s="299"/>
      <c r="JY292" s="271"/>
      <c r="KB292" s="279"/>
      <c r="KC292" s="270"/>
      <c r="KD292" s="271"/>
      <c r="KE292" s="299"/>
      <c r="KF292" s="271"/>
      <c r="KI292" s="279"/>
      <c r="KJ292" s="270"/>
      <c r="KK292" s="271"/>
      <c r="KL292" s="299"/>
      <c r="KM292" s="271"/>
      <c r="KP292" s="279"/>
      <c r="KQ292" s="270"/>
      <c r="KR292" s="271"/>
      <c r="KS292" s="299"/>
      <c r="KT292" s="271"/>
      <c r="KW292" s="279"/>
      <c r="KX292" s="270"/>
      <c r="KY292" s="271"/>
      <c r="KZ292" s="299"/>
      <c r="LA292" s="271"/>
      <c r="LD292" s="279"/>
      <c r="LE292" s="270"/>
      <c r="LF292" s="271"/>
      <c r="LG292" s="299"/>
      <c r="LH292" s="271"/>
      <c r="LK292" s="206"/>
      <c r="LL292" s="199"/>
      <c r="LM292" s="198"/>
      <c r="LN292" s="300"/>
      <c r="LO292" s="198"/>
      <c r="LR292" s="206"/>
      <c r="LS292" s="199"/>
      <c r="LT292" s="198"/>
      <c r="LU292" s="300"/>
      <c r="LV292" s="198"/>
      <c r="LY292" s="206"/>
      <c r="LZ292" s="199"/>
      <c r="MA292" s="198"/>
      <c r="MB292" s="300"/>
      <c r="MC292" s="198"/>
      <c r="MF292" s="206"/>
      <c r="MG292" s="199"/>
      <c r="MH292" s="198"/>
      <c r="MI292" s="300"/>
      <c r="MJ292" s="198"/>
      <c r="MM292" s="206"/>
      <c r="MN292" s="199"/>
      <c r="MO292" s="198"/>
      <c r="MP292" s="300"/>
      <c r="MQ292" s="198"/>
      <c r="MT292" s="206"/>
      <c r="MU292" s="199"/>
      <c r="MV292" s="198"/>
      <c r="MW292" s="300"/>
      <c r="MX292" s="198"/>
      <c r="NA292" s="206"/>
      <c r="NB292" s="199"/>
      <c r="NC292" s="198"/>
      <c r="ND292" s="300"/>
      <c r="NE292" s="198"/>
      <c r="NH292" s="206"/>
      <c r="NI292" s="199"/>
      <c r="NJ292" s="198"/>
      <c r="NK292" s="300"/>
      <c r="NL292" s="198"/>
      <c r="NO292" s="206"/>
      <c r="NP292" s="199"/>
      <c r="NQ292" s="198"/>
      <c r="NR292" s="300"/>
      <c r="NS292" s="198"/>
      <c r="NV292" s="206"/>
      <c r="NW292" s="199"/>
      <c r="NX292" s="198"/>
      <c r="NY292" s="300"/>
      <c r="NZ292" s="198"/>
      <c r="OC292" s="198" t="s">
        <v>65</v>
      </c>
      <c r="OD292" s="199">
        <v>0</v>
      </c>
      <c r="OE292" s="200">
        <v>0</v>
      </c>
      <c r="OF292" s="201">
        <v>0</v>
      </c>
      <c r="OG292" s="200">
        <v>0</v>
      </c>
      <c r="OJ292" s="198" t="s">
        <v>65</v>
      </c>
      <c r="OK292" s="199">
        <v>0</v>
      </c>
      <c r="OL292" s="200">
        <v>0</v>
      </c>
      <c r="OM292" s="201">
        <v>0</v>
      </c>
      <c r="ON292" s="200">
        <v>0</v>
      </c>
      <c r="OQ292" s="198" t="s">
        <v>65</v>
      </c>
      <c r="OR292" s="199">
        <v>0</v>
      </c>
      <c r="OS292" s="200">
        <v>0</v>
      </c>
      <c r="OT292" s="201">
        <v>0</v>
      </c>
      <c r="OU292" s="200">
        <v>0</v>
      </c>
      <c r="OX292" s="198" t="s">
        <v>65</v>
      </c>
      <c r="OY292" s="199">
        <v>0</v>
      </c>
      <c r="OZ292" s="200">
        <v>0</v>
      </c>
      <c r="PA292" s="201">
        <v>0</v>
      </c>
      <c r="PB292" s="200">
        <v>0</v>
      </c>
      <c r="PE292" s="198" t="s">
        <v>65</v>
      </c>
      <c r="PF292" s="199">
        <v>0</v>
      </c>
      <c r="PG292" s="200">
        <v>0</v>
      </c>
      <c r="PH292" s="201">
        <v>0</v>
      </c>
      <c r="PI292" s="200">
        <v>0</v>
      </c>
    </row>
    <row r="293" spans="1:426" ht="18" x14ac:dyDescent="0.35">
      <c r="A293" s="279"/>
      <c r="B293" s="270"/>
      <c r="C293" s="271"/>
      <c r="D293" s="295"/>
      <c r="E293" s="271"/>
      <c r="H293" s="279"/>
      <c r="I293" s="270"/>
      <c r="J293" s="271"/>
      <c r="K293" s="295"/>
      <c r="L293" s="271"/>
      <c r="O293" s="279"/>
      <c r="P293" s="270"/>
      <c r="Q293" s="271"/>
      <c r="R293" s="295"/>
      <c r="S293" s="271"/>
      <c r="V293" s="279"/>
      <c r="W293" s="270"/>
      <c r="X293" s="271"/>
      <c r="Y293" s="295"/>
      <c r="Z293" s="271"/>
      <c r="AC293" s="279"/>
      <c r="AD293" s="270"/>
      <c r="AE293" s="271"/>
      <c r="AF293" s="295"/>
      <c r="AG293" s="271"/>
      <c r="AJ293" s="279"/>
      <c r="AK293" s="270"/>
      <c r="AL293" s="271"/>
      <c r="AM293" s="295"/>
      <c r="AN293" s="271"/>
      <c r="AQ293" s="279"/>
      <c r="AR293" s="270"/>
      <c r="AS293" s="271"/>
      <c r="AT293" s="295"/>
      <c r="AU293" s="271"/>
      <c r="AX293" s="279"/>
      <c r="AY293" s="270"/>
      <c r="AZ293" s="271"/>
      <c r="BA293" s="295"/>
      <c r="BB293" s="271"/>
      <c r="BE293" s="279"/>
      <c r="BF293" s="270"/>
      <c r="BG293" s="271"/>
      <c r="BH293" s="295"/>
      <c r="BI293" s="271"/>
      <c r="BL293" s="279"/>
      <c r="BM293" s="270"/>
      <c r="BN293" s="271"/>
      <c r="BO293" s="295"/>
      <c r="BP293" s="271"/>
      <c r="BS293" s="279"/>
      <c r="BT293" s="270"/>
      <c r="BU293" s="271"/>
      <c r="BV293" s="295"/>
      <c r="BW293" s="271"/>
      <c r="BZ293" s="279"/>
      <c r="CA293" s="270"/>
      <c r="CB293" s="271"/>
      <c r="CC293" s="295"/>
      <c r="CD293" s="271"/>
      <c r="CG293" s="279"/>
      <c r="CH293" s="270"/>
      <c r="CI293" s="271"/>
      <c r="CJ293" s="295"/>
      <c r="CK293" s="271"/>
      <c r="CN293" s="279"/>
      <c r="CO293" s="270"/>
      <c r="CP293" s="271"/>
      <c r="CQ293" s="295"/>
      <c r="CR293" s="271"/>
      <c r="CU293" s="279"/>
      <c r="CV293" s="270"/>
      <c r="CW293" s="271"/>
      <c r="CX293" s="295"/>
      <c r="CY293" s="271"/>
      <c r="DB293" s="279"/>
      <c r="DC293" s="270"/>
      <c r="DD293" s="271"/>
      <c r="DE293" s="295"/>
      <c r="DF293" s="271"/>
      <c r="DI293" s="279"/>
      <c r="DJ293" s="270"/>
      <c r="DK293" s="271"/>
      <c r="DL293" s="295"/>
      <c r="DM293" s="271"/>
      <c r="DP293" s="279"/>
      <c r="DQ293" s="270"/>
      <c r="DR293" s="271"/>
      <c r="DS293" s="295"/>
      <c r="DT293" s="271"/>
      <c r="DW293" s="279"/>
      <c r="DX293" s="270"/>
      <c r="DY293" s="271"/>
      <c r="DZ293" s="295"/>
      <c r="EA293" s="271"/>
      <c r="ED293" s="279"/>
      <c r="EE293" s="270"/>
      <c r="EF293" s="271"/>
      <c r="EG293" s="295"/>
      <c r="EH293" s="271"/>
      <c r="EK293" s="279"/>
      <c r="EL293" s="270"/>
      <c r="EM293" s="271"/>
      <c r="EN293" s="295"/>
      <c r="EO293" s="271"/>
      <c r="ER293" s="279"/>
      <c r="ES293" s="270"/>
      <c r="ET293" s="271"/>
      <c r="EU293" s="299"/>
      <c r="EV293" s="271"/>
      <c r="EY293" s="279"/>
      <c r="EZ293" s="270"/>
      <c r="FA293" s="271"/>
      <c r="FB293" s="299"/>
      <c r="FC293" s="271"/>
      <c r="FF293" s="279"/>
      <c r="FG293" s="270"/>
      <c r="FH293" s="271"/>
      <c r="FI293" s="299"/>
      <c r="FJ293" s="271"/>
      <c r="FM293" s="279"/>
      <c r="FN293" s="270"/>
      <c r="FO293" s="271"/>
      <c r="FP293" s="299"/>
      <c r="FQ293" s="271"/>
      <c r="FT293" s="279"/>
      <c r="FU293" s="270"/>
      <c r="FV293" s="271"/>
      <c r="FW293" s="299"/>
      <c r="FX293" s="271"/>
      <c r="GA293" s="279"/>
      <c r="GB293" s="270"/>
      <c r="GC293" s="271"/>
      <c r="GD293" s="299"/>
      <c r="GE293" s="271"/>
      <c r="GH293" s="279"/>
      <c r="GI293" s="270"/>
      <c r="GJ293" s="271"/>
      <c r="GK293" s="299"/>
      <c r="GL293" s="271"/>
      <c r="GO293" s="279"/>
      <c r="GP293" s="270"/>
      <c r="GQ293" s="271"/>
      <c r="GR293" s="299"/>
      <c r="GS293" s="271"/>
      <c r="GV293" s="279"/>
      <c r="GW293" s="270"/>
      <c r="GX293" s="271"/>
      <c r="GY293" s="299"/>
      <c r="GZ293" s="271"/>
      <c r="HC293" s="279"/>
      <c r="HD293" s="270"/>
      <c r="HE293" s="271"/>
      <c r="HF293" s="299"/>
      <c r="HG293" s="271"/>
      <c r="HJ293" s="279"/>
      <c r="HK293" s="270"/>
      <c r="HL293" s="271"/>
      <c r="HM293" s="299"/>
      <c r="HN293" s="271"/>
      <c r="HQ293" s="279"/>
      <c r="HR293" s="270"/>
      <c r="HS293" s="271"/>
      <c r="HT293" s="299"/>
      <c r="HU293" s="271"/>
      <c r="HX293" s="279"/>
      <c r="HY293" s="270"/>
      <c r="HZ293" s="271"/>
      <c r="IA293" s="299"/>
      <c r="IB293" s="271"/>
      <c r="IE293" s="279"/>
      <c r="IF293" s="270"/>
      <c r="IG293" s="271"/>
      <c r="IH293" s="299"/>
      <c r="II293" s="271"/>
      <c r="IL293" s="279"/>
      <c r="IM293" s="270"/>
      <c r="IN293" s="271"/>
      <c r="IO293" s="299"/>
      <c r="IP293" s="271"/>
      <c r="IS293" s="279"/>
      <c r="IT293" s="270"/>
      <c r="IU293" s="271"/>
      <c r="IV293" s="299"/>
      <c r="IW293" s="271"/>
      <c r="IZ293" s="279"/>
      <c r="JA293" s="270"/>
      <c r="JB293" s="271"/>
      <c r="JC293" s="299"/>
      <c r="JD293" s="271"/>
      <c r="JG293" s="279"/>
      <c r="JH293" s="270"/>
      <c r="JI293" s="271"/>
      <c r="JJ293" s="299"/>
      <c r="JK293" s="271"/>
      <c r="JN293" s="279"/>
      <c r="JO293" s="270"/>
      <c r="JP293" s="271"/>
      <c r="JQ293" s="299"/>
      <c r="JR293" s="271"/>
      <c r="JU293" s="279"/>
      <c r="JV293" s="270"/>
      <c r="JW293" s="271"/>
      <c r="JX293" s="299"/>
      <c r="JY293" s="271"/>
      <c r="KB293" s="279"/>
      <c r="KC293" s="270"/>
      <c r="KD293" s="271"/>
      <c r="KE293" s="299"/>
      <c r="KF293" s="271"/>
      <c r="KI293" s="279"/>
      <c r="KJ293" s="270"/>
      <c r="KK293" s="271"/>
      <c r="KL293" s="299"/>
      <c r="KM293" s="271"/>
      <c r="KP293" s="279"/>
      <c r="KQ293" s="270"/>
      <c r="KR293" s="271"/>
      <c r="KS293" s="299"/>
      <c r="KT293" s="271"/>
      <c r="KW293" s="279"/>
      <c r="KX293" s="270"/>
      <c r="KY293" s="271"/>
      <c r="KZ293" s="299"/>
      <c r="LA293" s="271"/>
      <c r="LD293" s="279"/>
      <c r="LE293" s="270"/>
      <c r="LF293" s="271"/>
      <c r="LG293" s="299"/>
      <c r="LH293" s="271"/>
      <c r="LK293" s="206"/>
      <c r="LL293" s="199"/>
      <c r="LM293" s="198"/>
      <c r="LN293" s="300"/>
      <c r="LO293" s="198"/>
      <c r="LR293" s="206"/>
      <c r="LS293" s="199"/>
      <c r="LT293" s="198"/>
      <c r="LU293" s="300"/>
      <c r="LV293" s="198"/>
      <c r="LY293" s="206"/>
      <c r="LZ293" s="199"/>
      <c r="MA293" s="198"/>
      <c r="MB293" s="300"/>
      <c r="MC293" s="198"/>
      <c r="MF293" s="206"/>
      <c r="MG293" s="199"/>
      <c r="MH293" s="198"/>
      <c r="MI293" s="300"/>
      <c r="MJ293" s="198"/>
      <c r="MM293" s="206"/>
      <c r="MN293" s="199"/>
      <c r="MO293" s="198"/>
      <c r="MP293" s="300"/>
      <c r="MQ293" s="198"/>
      <c r="MT293" s="206"/>
      <c r="MU293" s="199"/>
      <c r="MV293" s="198"/>
      <c r="MW293" s="300"/>
      <c r="MX293" s="198"/>
      <c r="NA293" s="206"/>
      <c r="NB293" s="199"/>
      <c r="NC293" s="198"/>
      <c r="ND293" s="300"/>
      <c r="NE293" s="198"/>
      <c r="NH293" s="206"/>
      <c r="NI293" s="199"/>
      <c r="NJ293" s="198"/>
      <c r="NK293" s="300"/>
      <c r="NL293" s="198"/>
      <c r="NO293" s="206"/>
      <c r="NP293" s="199"/>
      <c r="NQ293" s="198"/>
      <c r="NR293" s="300"/>
      <c r="NS293" s="198"/>
      <c r="NV293" s="206"/>
      <c r="NW293" s="199"/>
      <c r="NX293" s="198"/>
      <c r="NY293" s="300"/>
      <c r="NZ293" s="198"/>
      <c r="OC293" s="198" t="s">
        <v>66</v>
      </c>
      <c r="OD293" s="199">
        <v>0</v>
      </c>
      <c r="OE293" s="200">
        <v>0</v>
      </c>
      <c r="OF293" s="201">
        <v>0</v>
      </c>
      <c r="OG293" s="200">
        <v>0</v>
      </c>
      <c r="OJ293" s="198" t="s">
        <v>66</v>
      </c>
      <c r="OK293" s="199">
        <v>0</v>
      </c>
      <c r="OL293" s="200">
        <v>0</v>
      </c>
      <c r="OM293" s="201">
        <v>0</v>
      </c>
      <c r="ON293" s="200">
        <v>0</v>
      </c>
      <c r="OQ293" s="198" t="s">
        <v>66</v>
      </c>
      <c r="OR293" s="199">
        <v>0</v>
      </c>
      <c r="OS293" s="200">
        <v>0</v>
      </c>
      <c r="OT293" s="201">
        <v>0</v>
      </c>
      <c r="OU293" s="200">
        <v>0</v>
      </c>
      <c r="OX293" s="198" t="s">
        <v>66</v>
      </c>
      <c r="OY293" s="199">
        <v>0</v>
      </c>
      <c r="OZ293" s="200">
        <v>0</v>
      </c>
      <c r="PA293" s="201">
        <v>0</v>
      </c>
      <c r="PB293" s="200">
        <v>0</v>
      </c>
      <c r="PE293" s="198" t="s">
        <v>66</v>
      </c>
      <c r="PF293" s="199">
        <v>0</v>
      </c>
      <c r="PG293" s="200">
        <v>0</v>
      </c>
      <c r="PH293" s="201">
        <v>0</v>
      </c>
      <c r="PI293" s="200">
        <v>0</v>
      </c>
    </row>
    <row r="294" spans="1:426" ht="18" x14ac:dyDescent="0.35">
      <c r="A294" s="279"/>
      <c r="B294" s="270"/>
      <c r="C294" s="271"/>
      <c r="D294" s="295"/>
      <c r="E294" s="271"/>
      <c r="H294" s="279"/>
      <c r="I294" s="270"/>
      <c r="J294" s="271"/>
      <c r="K294" s="295"/>
      <c r="L294" s="271"/>
      <c r="O294" s="279"/>
      <c r="P294" s="270"/>
      <c r="Q294" s="271"/>
      <c r="R294" s="295"/>
      <c r="S294" s="271"/>
      <c r="V294" s="279"/>
      <c r="W294" s="270"/>
      <c r="X294" s="271"/>
      <c r="Y294" s="295"/>
      <c r="Z294" s="271"/>
      <c r="AC294" s="279"/>
      <c r="AD294" s="270"/>
      <c r="AE294" s="271"/>
      <c r="AF294" s="295"/>
      <c r="AG294" s="271"/>
      <c r="AJ294" s="279"/>
      <c r="AK294" s="270"/>
      <c r="AL294" s="271"/>
      <c r="AM294" s="295"/>
      <c r="AN294" s="271"/>
      <c r="AQ294" s="279"/>
      <c r="AR294" s="270"/>
      <c r="AS294" s="271"/>
      <c r="AT294" s="295"/>
      <c r="AU294" s="271"/>
      <c r="AX294" s="279"/>
      <c r="AY294" s="270"/>
      <c r="AZ294" s="271"/>
      <c r="BA294" s="295"/>
      <c r="BB294" s="271"/>
      <c r="BE294" s="279"/>
      <c r="BF294" s="270"/>
      <c r="BG294" s="271"/>
      <c r="BH294" s="295"/>
      <c r="BI294" s="271"/>
      <c r="BL294" s="279"/>
      <c r="BM294" s="270"/>
      <c r="BN294" s="271"/>
      <c r="BO294" s="295"/>
      <c r="BP294" s="271"/>
      <c r="BS294" s="279"/>
      <c r="BT294" s="270"/>
      <c r="BU294" s="271"/>
      <c r="BV294" s="295"/>
      <c r="BW294" s="271"/>
      <c r="BZ294" s="279"/>
      <c r="CA294" s="270"/>
      <c r="CB294" s="271"/>
      <c r="CC294" s="295"/>
      <c r="CD294" s="271"/>
      <c r="CG294" s="279"/>
      <c r="CH294" s="270"/>
      <c r="CI294" s="271"/>
      <c r="CJ294" s="295"/>
      <c r="CK294" s="271"/>
      <c r="CN294" s="279"/>
      <c r="CO294" s="270"/>
      <c r="CP294" s="271"/>
      <c r="CQ294" s="295"/>
      <c r="CR294" s="271"/>
      <c r="CU294" s="279"/>
      <c r="CV294" s="270"/>
      <c r="CW294" s="271"/>
      <c r="CX294" s="295"/>
      <c r="CY294" s="271"/>
      <c r="DB294" s="279"/>
      <c r="DC294" s="270"/>
      <c r="DD294" s="271"/>
      <c r="DE294" s="295"/>
      <c r="DF294" s="271"/>
      <c r="DI294" s="279"/>
      <c r="DJ294" s="270"/>
      <c r="DK294" s="271"/>
      <c r="DL294" s="295"/>
      <c r="DM294" s="271"/>
      <c r="DP294" s="279"/>
      <c r="DQ294" s="270"/>
      <c r="DR294" s="271"/>
      <c r="DS294" s="295"/>
      <c r="DT294" s="271"/>
      <c r="DW294" s="279"/>
      <c r="DX294" s="270"/>
      <c r="DY294" s="271"/>
      <c r="DZ294" s="295"/>
      <c r="EA294" s="271"/>
      <c r="ED294" s="279"/>
      <c r="EE294" s="270"/>
      <c r="EF294" s="271"/>
      <c r="EG294" s="295"/>
      <c r="EH294" s="271"/>
      <c r="EK294" s="279"/>
      <c r="EL294" s="270"/>
      <c r="EM294" s="271"/>
      <c r="EN294" s="295"/>
      <c r="EO294" s="271"/>
      <c r="ER294" s="279"/>
      <c r="ES294" s="270"/>
      <c r="ET294" s="271"/>
      <c r="EU294" s="299"/>
      <c r="EV294" s="271"/>
      <c r="EY294" s="279"/>
      <c r="EZ294" s="270"/>
      <c r="FA294" s="271"/>
      <c r="FB294" s="299"/>
      <c r="FC294" s="271"/>
      <c r="FF294" s="279"/>
      <c r="FG294" s="270"/>
      <c r="FH294" s="271"/>
      <c r="FI294" s="299"/>
      <c r="FJ294" s="271"/>
      <c r="FM294" s="279"/>
      <c r="FN294" s="270"/>
      <c r="FO294" s="271"/>
      <c r="FP294" s="299"/>
      <c r="FQ294" s="271"/>
      <c r="FT294" s="279"/>
      <c r="FU294" s="270"/>
      <c r="FV294" s="271"/>
      <c r="FW294" s="299"/>
      <c r="FX294" s="271"/>
      <c r="GA294" s="279"/>
      <c r="GB294" s="270"/>
      <c r="GC294" s="271"/>
      <c r="GD294" s="299"/>
      <c r="GE294" s="271"/>
      <c r="GH294" s="279"/>
      <c r="GI294" s="270"/>
      <c r="GJ294" s="271"/>
      <c r="GK294" s="299"/>
      <c r="GL294" s="271"/>
      <c r="GO294" s="279"/>
      <c r="GP294" s="270"/>
      <c r="GQ294" s="271"/>
      <c r="GR294" s="299"/>
      <c r="GS294" s="271"/>
      <c r="GV294" s="279"/>
      <c r="GW294" s="270"/>
      <c r="GX294" s="271"/>
      <c r="GY294" s="299"/>
      <c r="GZ294" s="271"/>
      <c r="HC294" s="279"/>
      <c r="HD294" s="270"/>
      <c r="HE294" s="271"/>
      <c r="HF294" s="299"/>
      <c r="HG294" s="271"/>
      <c r="HJ294" s="279"/>
      <c r="HK294" s="270"/>
      <c r="HL294" s="271"/>
      <c r="HM294" s="299"/>
      <c r="HN294" s="271"/>
      <c r="HQ294" s="279"/>
      <c r="HR294" s="270"/>
      <c r="HS294" s="271"/>
      <c r="HT294" s="299"/>
      <c r="HU294" s="271"/>
      <c r="HX294" s="279"/>
      <c r="HY294" s="270"/>
      <c r="HZ294" s="271"/>
      <c r="IA294" s="299"/>
      <c r="IB294" s="271"/>
      <c r="IE294" s="279"/>
      <c r="IF294" s="270"/>
      <c r="IG294" s="271"/>
      <c r="IH294" s="299"/>
      <c r="II294" s="271"/>
      <c r="IL294" s="279"/>
      <c r="IM294" s="270"/>
      <c r="IN294" s="271"/>
      <c r="IO294" s="299"/>
      <c r="IP294" s="271"/>
      <c r="IS294" s="279"/>
      <c r="IT294" s="270"/>
      <c r="IU294" s="271"/>
      <c r="IV294" s="299"/>
      <c r="IW294" s="271"/>
      <c r="IZ294" s="279"/>
      <c r="JA294" s="270"/>
      <c r="JB294" s="271"/>
      <c r="JC294" s="299"/>
      <c r="JD294" s="271"/>
      <c r="JG294" s="279"/>
      <c r="JH294" s="270"/>
      <c r="JI294" s="271"/>
      <c r="JJ294" s="299"/>
      <c r="JK294" s="271"/>
      <c r="JN294" s="279"/>
      <c r="JO294" s="270"/>
      <c r="JP294" s="271"/>
      <c r="JQ294" s="299"/>
      <c r="JR294" s="271"/>
      <c r="JU294" s="279"/>
      <c r="JV294" s="270"/>
      <c r="JW294" s="271"/>
      <c r="JX294" s="299"/>
      <c r="JY294" s="271"/>
      <c r="KB294" s="279"/>
      <c r="KC294" s="270"/>
      <c r="KD294" s="271"/>
      <c r="KE294" s="299"/>
      <c r="KF294" s="271"/>
      <c r="KI294" s="279"/>
      <c r="KJ294" s="270"/>
      <c r="KK294" s="271"/>
      <c r="KL294" s="299"/>
      <c r="KM294" s="271"/>
      <c r="KP294" s="279"/>
      <c r="KQ294" s="270"/>
      <c r="KR294" s="271"/>
      <c r="KS294" s="299"/>
      <c r="KT294" s="271"/>
      <c r="KW294" s="279"/>
      <c r="KX294" s="270"/>
      <c r="KY294" s="271"/>
      <c r="KZ294" s="299"/>
      <c r="LA294" s="271"/>
      <c r="LD294" s="279"/>
      <c r="LE294" s="270"/>
      <c r="LF294" s="271"/>
      <c r="LG294" s="299"/>
      <c r="LH294" s="271"/>
      <c r="LK294" s="206"/>
      <c r="LL294" s="199"/>
      <c r="LM294" s="198"/>
      <c r="LN294" s="300"/>
      <c r="LO294" s="198"/>
      <c r="LR294" s="206"/>
      <c r="LS294" s="199"/>
      <c r="LT294" s="198"/>
      <c r="LU294" s="300"/>
      <c r="LV294" s="198"/>
      <c r="LY294" s="206"/>
      <c r="LZ294" s="199"/>
      <c r="MA294" s="198"/>
      <c r="MB294" s="300"/>
      <c r="MC294" s="198"/>
      <c r="MF294" s="206"/>
      <c r="MG294" s="199"/>
      <c r="MH294" s="198"/>
      <c r="MI294" s="300"/>
      <c r="MJ294" s="198"/>
      <c r="MM294" s="206"/>
      <c r="MN294" s="199"/>
      <c r="MO294" s="198"/>
      <c r="MP294" s="300"/>
      <c r="MQ294" s="198"/>
      <c r="MT294" s="206"/>
      <c r="MU294" s="199"/>
      <c r="MV294" s="198"/>
      <c r="MW294" s="300"/>
      <c r="MX294" s="198"/>
      <c r="NA294" s="206"/>
      <c r="NB294" s="199"/>
      <c r="NC294" s="198"/>
      <c r="ND294" s="300"/>
      <c r="NE294" s="198"/>
      <c r="NH294" s="206"/>
      <c r="NI294" s="199"/>
      <c r="NJ294" s="198"/>
      <c r="NK294" s="300"/>
      <c r="NL294" s="198"/>
      <c r="NO294" s="206"/>
      <c r="NP294" s="199"/>
      <c r="NQ294" s="198"/>
      <c r="NR294" s="300"/>
      <c r="NS294" s="198"/>
      <c r="NV294" s="206"/>
      <c r="NW294" s="199"/>
      <c r="NX294" s="198"/>
      <c r="NY294" s="300"/>
      <c r="NZ294" s="198"/>
      <c r="OC294" s="198" t="s">
        <v>162</v>
      </c>
      <c r="OD294" s="199">
        <v>0</v>
      </c>
      <c r="OE294" s="200">
        <v>0</v>
      </c>
      <c r="OF294" s="201">
        <v>0</v>
      </c>
      <c r="OG294" s="200">
        <v>0</v>
      </c>
      <c r="OJ294" s="198" t="s">
        <v>162</v>
      </c>
      <c r="OK294" s="199">
        <v>0</v>
      </c>
      <c r="OL294" s="200">
        <v>0</v>
      </c>
      <c r="OM294" s="201">
        <v>0</v>
      </c>
      <c r="ON294" s="200">
        <v>0</v>
      </c>
      <c r="OQ294" s="198" t="s">
        <v>162</v>
      </c>
      <c r="OR294" s="199">
        <v>0</v>
      </c>
      <c r="OS294" s="200">
        <v>0</v>
      </c>
      <c r="OT294" s="201">
        <v>0</v>
      </c>
      <c r="OU294" s="200">
        <v>0</v>
      </c>
      <c r="OX294" s="198" t="s">
        <v>162</v>
      </c>
      <c r="OY294" s="199">
        <v>0</v>
      </c>
      <c r="OZ294" s="200">
        <v>0</v>
      </c>
      <c r="PA294" s="201">
        <v>0</v>
      </c>
      <c r="PB294" s="200">
        <v>0</v>
      </c>
      <c r="PE294" s="198" t="s">
        <v>162</v>
      </c>
      <c r="PF294" s="199">
        <v>0</v>
      </c>
      <c r="PG294" s="200">
        <v>0</v>
      </c>
      <c r="PH294" s="201">
        <v>0</v>
      </c>
      <c r="PI294" s="200">
        <v>0</v>
      </c>
    </row>
    <row r="295" spans="1:426" ht="18" x14ac:dyDescent="0.35">
      <c r="A295" s="279"/>
      <c r="B295" s="270"/>
      <c r="C295" s="271"/>
      <c r="D295" s="295"/>
      <c r="E295" s="271"/>
      <c r="H295" s="279"/>
      <c r="I295" s="270"/>
      <c r="J295" s="271"/>
      <c r="K295" s="295"/>
      <c r="L295" s="271"/>
      <c r="O295" s="279"/>
      <c r="P295" s="270"/>
      <c r="Q295" s="271"/>
      <c r="R295" s="295"/>
      <c r="S295" s="271"/>
      <c r="V295" s="279"/>
      <c r="W295" s="270"/>
      <c r="X295" s="271"/>
      <c r="Y295" s="295"/>
      <c r="Z295" s="271"/>
      <c r="AC295" s="279"/>
      <c r="AD295" s="270"/>
      <c r="AE295" s="271"/>
      <c r="AF295" s="295"/>
      <c r="AG295" s="271"/>
      <c r="AJ295" s="279"/>
      <c r="AK295" s="270"/>
      <c r="AL295" s="271"/>
      <c r="AM295" s="295"/>
      <c r="AN295" s="271"/>
      <c r="AQ295" s="279"/>
      <c r="AR295" s="270"/>
      <c r="AS295" s="271"/>
      <c r="AT295" s="295"/>
      <c r="AU295" s="271"/>
      <c r="AX295" s="279"/>
      <c r="AY295" s="270"/>
      <c r="AZ295" s="271"/>
      <c r="BA295" s="295"/>
      <c r="BB295" s="271"/>
      <c r="BE295" s="279"/>
      <c r="BF295" s="270"/>
      <c r="BG295" s="271"/>
      <c r="BH295" s="295"/>
      <c r="BI295" s="271"/>
      <c r="BL295" s="279"/>
      <c r="BM295" s="270"/>
      <c r="BN295" s="271"/>
      <c r="BO295" s="295"/>
      <c r="BP295" s="271"/>
      <c r="BS295" s="279"/>
      <c r="BT295" s="270"/>
      <c r="BU295" s="271"/>
      <c r="BV295" s="295"/>
      <c r="BW295" s="271"/>
      <c r="BZ295" s="279"/>
      <c r="CA295" s="270"/>
      <c r="CB295" s="271"/>
      <c r="CC295" s="295"/>
      <c r="CD295" s="271"/>
      <c r="CG295" s="279"/>
      <c r="CH295" s="270"/>
      <c r="CI295" s="271"/>
      <c r="CJ295" s="295"/>
      <c r="CK295" s="271"/>
      <c r="CN295" s="279"/>
      <c r="CO295" s="270"/>
      <c r="CP295" s="271"/>
      <c r="CQ295" s="295"/>
      <c r="CR295" s="271"/>
      <c r="CU295" s="279"/>
      <c r="CV295" s="270"/>
      <c r="CW295" s="271"/>
      <c r="CX295" s="295"/>
      <c r="CY295" s="271"/>
      <c r="DB295" s="279"/>
      <c r="DC295" s="270"/>
      <c r="DD295" s="271"/>
      <c r="DE295" s="295"/>
      <c r="DF295" s="271"/>
      <c r="DI295" s="279"/>
      <c r="DJ295" s="270"/>
      <c r="DK295" s="271"/>
      <c r="DL295" s="295"/>
      <c r="DM295" s="271"/>
      <c r="DP295" s="279"/>
      <c r="DQ295" s="270"/>
      <c r="DR295" s="271"/>
      <c r="DS295" s="295"/>
      <c r="DT295" s="271"/>
      <c r="DW295" s="279"/>
      <c r="DX295" s="270"/>
      <c r="DY295" s="271"/>
      <c r="DZ295" s="295"/>
      <c r="EA295" s="271"/>
      <c r="ED295" s="279"/>
      <c r="EE295" s="270"/>
      <c r="EF295" s="271"/>
      <c r="EG295" s="295"/>
      <c r="EH295" s="271"/>
      <c r="EK295" s="279"/>
      <c r="EL295" s="270"/>
      <c r="EM295" s="271"/>
      <c r="EN295" s="295"/>
      <c r="EO295" s="271"/>
      <c r="ER295" s="279"/>
      <c r="ES295" s="270"/>
      <c r="ET295" s="271"/>
      <c r="EU295" s="299"/>
      <c r="EV295" s="271"/>
      <c r="EY295" s="279"/>
      <c r="EZ295" s="270"/>
      <c r="FA295" s="271"/>
      <c r="FB295" s="299"/>
      <c r="FC295" s="271"/>
      <c r="FF295" s="279"/>
      <c r="FG295" s="270"/>
      <c r="FH295" s="271"/>
      <c r="FI295" s="299"/>
      <c r="FJ295" s="271"/>
      <c r="FM295" s="279"/>
      <c r="FN295" s="270"/>
      <c r="FO295" s="271"/>
      <c r="FP295" s="299"/>
      <c r="FQ295" s="271"/>
      <c r="FT295" s="279"/>
      <c r="FU295" s="270"/>
      <c r="FV295" s="271"/>
      <c r="FW295" s="299"/>
      <c r="FX295" s="271"/>
      <c r="GA295" s="279"/>
      <c r="GB295" s="270"/>
      <c r="GC295" s="271"/>
      <c r="GD295" s="299"/>
      <c r="GE295" s="271"/>
      <c r="GH295" s="279"/>
      <c r="GI295" s="270"/>
      <c r="GJ295" s="271"/>
      <c r="GK295" s="299"/>
      <c r="GL295" s="271"/>
      <c r="GO295" s="279"/>
      <c r="GP295" s="270"/>
      <c r="GQ295" s="271"/>
      <c r="GR295" s="299"/>
      <c r="GS295" s="271"/>
      <c r="GV295" s="279"/>
      <c r="GW295" s="270"/>
      <c r="GX295" s="271"/>
      <c r="GY295" s="299"/>
      <c r="GZ295" s="271"/>
      <c r="HC295" s="279"/>
      <c r="HD295" s="270"/>
      <c r="HE295" s="271"/>
      <c r="HF295" s="299"/>
      <c r="HG295" s="271"/>
      <c r="HJ295" s="279"/>
      <c r="HK295" s="270"/>
      <c r="HL295" s="271"/>
      <c r="HM295" s="299"/>
      <c r="HN295" s="271"/>
      <c r="HQ295" s="279"/>
      <c r="HR295" s="270"/>
      <c r="HS295" s="271"/>
      <c r="HT295" s="299"/>
      <c r="HU295" s="271"/>
      <c r="HX295" s="279"/>
      <c r="HY295" s="270"/>
      <c r="HZ295" s="271"/>
      <c r="IA295" s="299"/>
      <c r="IB295" s="271"/>
      <c r="IE295" s="279"/>
      <c r="IF295" s="270"/>
      <c r="IG295" s="271"/>
      <c r="IH295" s="299"/>
      <c r="II295" s="271"/>
      <c r="IL295" s="279"/>
      <c r="IM295" s="270"/>
      <c r="IN295" s="271"/>
      <c r="IO295" s="299"/>
      <c r="IP295" s="271"/>
      <c r="IS295" s="279"/>
      <c r="IT295" s="270"/>
      <c r="IU295" s="271"/>
      <c r="IV295" s="299"/>
      <c r="IW295" s="271"/>
      <c r="IZ295" s="279"/>
      <c r="JA295" s="270"/>
      <c r="JB295" s="271"/>
      <c r="JC295" s="299"/>
      <c r="JD295" s="271"/>
      <c r="JG295" s="279"/>
      <c r="JH295" s="270"/>
      <c r="JI295" s="271"/>
      <c r="JJ295" s="299"/>
      <c r="JK295" s="271"/>
      <c r="JN295" s="279"/>
      <c r="JO295" s="270"/>
      <c r="JP295" s="271"/>
      <c r="JQ295" s="299"/>
      <c r="JR295" s="271"/>
      <c r="JU295" s="279"/>
      <c r="JV295" s="270"/>
      <c r="JW295" s="271"/>
      <c r="JX295" s="299"/>
      <c r="JY295" s="271"/>
      <c r="KB295" s="279"/>
      <c r="KC295" s="270"/>
      <c r="KD295" s="271"/>
      <c r="KE295" s="299"/>
      <c r="KF295" s="271"/>
      <c r="KI295" s="279"/>
      <c r="KJ295" s="270"/>
      <c r="KK295" s="271"/>
      <c r="KL295" s="299"/>
      <c r="KM295" s="271"/>
      <c r="KP295" s="279"/>
      <c r="KQ295" s="270"/>
      <c r="KR295" s="271"/>
      <c r="KS295" s="299"/>
      <c r="KT295" s="271"/>
      <c r="KW295" s="279"/>
      <c r="KX295" s="270"/>
      <c r="KY295" s="271"/>
      <c r="KZ295" s="299"/>
      <c r="LA295" s="271"/>
      <c r="LD295" s="279"/>
      <c r="LE295" s="270"/>
      <c r="LF295" s="271"/>
      <c r="LG295" s="299"/>
      <c r="LH295" s="271"/>
      <c r="LK295" s="206"/>
      <c r="LL295" s="199"/>
      <c r="LM295" s="198"/>
      <c r="LN295" s="300"/>
      <c r="LO295" s="198"/>
      <c r="LR295" s="206"/>
      <c r="LS295" s="199"/>
      <c r="LT295" s="198"/>
      <c r="LU295" s="300"/>
      <c r="LV295" s="198"/>
      <c r="LY295" s="206"/>
      <c r="LZ295" s="199"/>
      <c r="MA295" s="198"/>
      <c r="MB295" s="300"/>
      <c r="MC295" s="198"/>
      <c r="MF295" s="206"/>
      <c r="MG295" s="199"/>
      <c r="MH295" s="198"/>
      <c r="MI295" s="300"/>
      <c r="MJ295" s="198"/>
      <c r="MM295" s="206"/>
      <c r="MN295" s="199"/>
      <c r="MO295" s="198"/>
      <c r="MP295" s="300"/>
      <c r="MQ295" s="198"/>
      <c r="MT295" s="206"/>
      <c r="MU295" s="199"/>
      <c r="MV295" s="198"/>
      <c r="MW295" s="300"/>
      <c r="MX295" s="198"/>
      <c r="NA295" s="206"/>
      <c r="NB295" s="199"/>
      <c r="NC295" s="198"/>
      <c r="ND295" s="300"/>
      <c r="NE295" s="198"/>
      <c r="NH295" s="206"/>
      <c r="NI295" s="199"/>
      <c r="NJ295" s="198"/>
      <c r="NK295" s="300"/>
      <c r="NL295" s="198"/>
      <c r="NO295" s="206"/>
      <c r="NP295" s="199"/>
      <c r="NQ295" s="198"/>
      <c r="NR295" s="300"/>
      <c r="NS295" s="198"/>
      <c r="NV295" s="206"/>
      <c r="NW295" s="199"/>
      <c r="NX295" s="198"/>
      <c r="NY295" s="300"/>
      <c r="NZ295" s="198"/>
      <c r="OC295" s="198" t="s">
        <v>160</v>
      </c>
      <c r="OD295" s="199">
        <v>0</v>
      </c>
      <c r="OE295" s="200">
        <v>0</v>
      </c>
      <c r="OF295" s="201">
        <v>0</v>
      </c>
      <c r="OG295" s="200">
        <v>0</v>
      </c>
      <c r="OJ295" s="198" t="s">
        <v>160</v>
      </c>
      <c r="OK295" s="199">
        <v>0</v>
      </c>
      <c r="OL295" s="200">
        <v>0</v>
      </c>
      <c r="OM295" s="201">
        <v>0</v>
      </c>
      <c r="ON295" s="200">
        <v>0</v>
      </c>
      <c r="OQ295" s="198" t="s">
        <v>160</v>
      </c>
      <c r="OR295" s="199">
        <v>0</v>
      </c>
      <c r="OS295" s="200">
        <v>0</v>
      </c>
      <c r="OT295" s="201">
        <v>0</v>
      </c>
      <c r="OU295" s="200">
        <v>0</v>
      </c>
      <c r="OX295" s="198" t="s">
        <v>160</v>
      </c>
      <c r="OY295" s="199">
        <v>0</v>
      </c>
      <c r="OZ295" s="200">
        <v>0</v>
      </c>
      <c r="PA295" s="201">
        <v>0</v>
      </c>
      <c r="PB295" s="200">
        <v>0</v>
      </c>
      <c r="PE295" s="198" t="s">
        <v>160</v>
      </c>
      <c r="PF295" s="199">
        <v>0</v>
      </c>
      <c r="PG295" s="200">
        <v>0</v>
      </c>
      <c r="PH295" s="201">
        <v>0</v>
      </c>
      <c r="PI295" s="200">
        <v>0</v>
      </c>
    </row>
    <row r="296" spans="1:426" ht="18" x14ac:dyDescent="0.35">
      <c r="A296" s="279"/>
      <c r="B296" s="270"/>
      <c r="C296" s="271"/>
      <c r="D296" s="295"/>
      <c r="E296" s="271"/>
      <c r="H296" s="279"/>
      <c r="I296" s="270"/>
      <c r="J296" s="271"/>
      <c r="K296" s="295"/>
      <c r="L296" s="271"/>
      <c r="O296" s="279"/>
      <c r="P296" s="270"/>
      <c r="Q296" s="271"/>
      <c r="R296" s="295"/>
      <c r="S296" s="271"/>
      <c r="V296" s="279"/>
      <c r="W296" s="270"/>
      <c r="X296" s="271"/>
      <c r="Y296" s="295"/>
      <c r="Z296" s="271"/>
      <c r="AC296" s="279"/>
      <c r="AD296" s="270"/>
      <c r="AE296" s="271"/>
      <c r="AF296" s="295"/>
      <c r="AG296" s="271"/>
      <c r="AJ296" s="279"/>
      <c r="AK296" s="270"/>
      <c r="AL296" s="271"/>
      <c r="AM296" s="295"/>
      <c r="AN296" s="271"/>
      <c r="AQ296" s="279"/>
      <c r="AR296" s="270"/>
      <c r="AS296" s="271"/>
      <c r="AT296" s="295"/>
      <c r="AU296" s="271"/>
      <c r="AX296" s="279"/>
      <c r="AY296" s="270"/>
      <c r="AZ296" s="271"/>
      <c r="BA296" s="295"/>
      <c r="BB296" s="271"/>
      <c r="BE296" s="279"/>
      <c r="BF296" s="270"/>
      <c r="BG296" s="271"/>
      <c r="BH296" s="295"/>
      <c r="BI296" s="271"/>
      <c r="BL296" s="279"/>
      <c r="BM296" s="270"/>
      <c r="BN296" s="271"/>
      <c r="BO296" s="295"/>
      <c r="BP296" s="271"/>
      <c r="BS296" s="279"/>
      <c r="BT296" s="270"/>
      <c r="BU296" s="271"/>
      <c r="BV296" s="295"/>
      <c r="BW296" s="271"/>
      <c r="BZ296" s="279"/>
      <c r="CA296" s="270"/>
      <c r="CB296" s="271"/>
      <c r="CC296" s="295"/>
      <c r="CD296" s="271"/>
      <c r="CG296" s="279"/>
      <c r="CH296" s="270"/>
      <c r="CI296" s="271"/>
      <c r="CJ296" s="295"/>
      <c r="CK296" s="271"/>
      <c r="CN296" s="279"/>
      <c r="CO296" s="270"/>
      <c r="CP296" s="271"/>
      <c r="CQ296" s="295"/>
      <c r="CR296" s="271"/>
      <c r="CU296" s="279"/>
      <c r="CV296" s="270"/>
      <c r="CW296" s="271"/>
      <c r="CX296" s="295"/>
      <c r="CY296" s="271"/>
      <c r="DB296" s="279"/>
      <c r="DC296" s="270"/>
      <c r="DD296" s="271"/>
      <c r="DE296" s="295"/>
      <c r="DF296" s="271"/>
      <c r="DI296" s="279"/>
      <c r="DJ296" s="270"/>
      <c r="DK296" s="271"/>
      <c r="DL296" s="295"/>
      <c r="DM296" s="271"/>
      <c r="DP296" s="279"/>
      <c r="DQ296" s="270"/>
      <c r="DR296" s="271"/>
      <c r="DS296" s="295"/>
      <c r="DT296" s="271"/>
      <c r="DW296" s="279"/>
      <c r="DX296" s="270"/>
      <c r="DY296" s="271"/>
      <c r="DZ296" s="295"/>
      <c r="EA296" s="271"/>
      <c r="ED296" s="279"/>
      <c r="EE296" s="270"/>
      <c r="EF296" s="271"/>
      <c r="EG296" s="295"/>
      <c r="EH296" s="271"/>
      <c r="EK296" s="279"/>
      <c r="EL296" s="270"/>
      <c r="EM296" s="271"/>
      <c r="EN296" s="295"/>
      <c r="EO296" s="271"/>
      <c r="ER296" s="279"/>
      <c r="ES296" s="270"/>
      <c r="ET296" s="271"/>
      <c r="EU296" s="299"/>
      <c r="EV296" s="271"/>
      <c r="EY296" s="279"/>
      <c r="EZ296" s="270"/>
      <c r="FA296" s="271"/>
      <c r="FB296" s="299"/>
      <c r="FC296" s="271"/>
      <c r="FF296" s="279"/>
      <c r="FG296" s="270"/>
      <c r="FH296" s="271"/>
      <c r="FI296" s="299"/>
      <c r="FJ296" s="271"/>
      <c r="FM296" s="279"/>
      <c r="FN296" s="270"/>
      <c r="FO296" s="271"/>
      <c r="FP296" s="299"/>
      <c r="FQ296" s="271"/>
      <c r="FT296" s="279"/>
      <c r="FU296" s="270"/>
      <c r="FV296" s="271"/>
      <c r="FW296" s="299"/>
      <c r="FX296" s="271"/>
      <c r="GA296" s="279"/>
      <c r="GB296" s="270"/>
      <c r="GC296" s="271"/>
      <c r="GD296" s="299"/>
      <c r="GE296" s="271"/>
      <c r="GH296" s="279"/>
      <c r="GI296" s="270"/>
      <c r="GJ296" s="271"/>
      <c r="GK296" s="299"/>
      <c r="GL296" s="271"/>
      <c r="GO296" s="279"/>
      <c r="GP296" s="270"/>
      <c r="GQ296" s="271"/>
      <c r="GR296" s="299"/>
      <c r="GS296" s="271"/>
      <c r="GV296" s="279"/>
      <c r="GW296" s="270"/>
      <c r="GX296" s="271"/>
      <c r="GY296" s="299"/>
      <c r="GZ296" s="271"/>
      <c r="HC296" s="279"/>
      <c r="HD296" s="270"/>
      <c r="HE296" s="271"/>
      <c r="HF296" s="299"/>
      <c r="HG296" s="271"/>
      <c r="HJ296" s="279"/>
      <c r="HK296" s="270"/>
      <c r="HL296" s="271"/>
      <c r="HM296" s="299"/>
      <c r="HN296" s="271"/>
      <c r="HQ296" s="279"/>
      <c r="HR296" s="270"/>
      <c r="HS296" s="271"/>
      <c r="HT296" s="299"/>
      <c r="HU296" s="271"/>
      <c r="HX296" s="279"/>
      <c r="HY296" s="270"/>
      <c r="HZ296" s="271"/>
      <c r="IA296" s="299"/>
      <c r="IB296" s="271"/>
      <c r="IE296" s="279"/>
      <c r="IF296" s="270"/>
      <c r="IG296" s="271"/>
      <c r="IH296" s="299"/>
      <c r="II296" s="271"/>
      <c r="IL296" s="279"/>
      <c r="IM296" s="270"/>
      <c r="IN296" s="271"/>
      <c r="IO296" s="299"/>
      <c r="IP296" s="271"/>
      <c r="IS296" s="279"/>
      <c r="IT296" s="270"/>
      <c r="IU296" s="271"/>
      <c r="IV296" s="299"/>
      <c r="IW296" s="271"/>
      <c r="IZ296" s="279"/>
      <c r="JA296" s="270"/>
      <c r="JB296" s="271"/>
      <c r="JC296" s="299"/>
      <c r="JD296" s="271"/>
      <c r="JG296" s="279"/>
      <c r="JH296" s="270"/>
      <c r="JI296" s="271"/>
      <c r="JJ296" s="299"/>
      <c r="JK296" s="271"/>
      <c r="JN296" s="279"/>
      <c r="JO296" s="270"/>
      <c r="JP296" s="271"/>
      <c r="JQ296" s="299"/>
      <c r="JR296" s="271"/>
      <c r="JU296" s="279"/>
      <c r="JV296" s="270"/>
      <c r="JW296" s="271"/>
      <c r="JX296" s="299"/>
      <c r="JY296" s="271"/>
      <c r="KB296" s="279"/>
      <c r="KC296" s="270"/>
      <c r="KD296" s="271"/>
      <c r="KE296" s="299"/>
      <c r="KF296" s="271"/>
      <c r="KI296" s="279"/>
      <c r="KJ296" s="270"/>
      <c r="KK296" s="271"/>
      <c r="KL296" s="299"/>
      <c r="KM296" s="271"/>
      <c r="KP296" s="279"/>
      <c r="KQ296" s="270"/>
      <c r="KR296" s="271"/>
      <c r="KS296" s="299"/>
      <c r="KT296" s="271"/>
      <c r="KW296" s="279"/>
      <c r="KX296" s="270"/>
      <c r="KY296" s="271"/>
      <c r="KZ296" s="299"/>
      <c r="LA296" s="271"/>
      <c r="LD296" s="279"/>
      <c r="LE296" s="270"/>
      <c r="LF296" s="271"/>
      <c r="LG296" s="299"/>
      <c r="LH296" s="271"/>
      <c r="LK296" s="206"/>
      <c r="LL296" s="199"/>
      <c r="LM296" s="198"/>
      <c r="LN296" s="300"/>
      <c r="LO296" s="198"/>
      <c r="LR296" s="206"/>
      <c r="LS296" s="199"/>
      <c r="LT296" s="198"/>
      <c r="LU296" s="300"/>
      <c r="LV296" s="198"/>
      <c r="LY296" s="206"/>
      <c r="LZ296" s="199"/>
      <c r="MA296" s="198"/>
      <c r="MB296" s="300"/>
      <c r="MC296" s="198"/>
      <c r="MF296" s="206"/>
      <c r="MG296" s="199"/>
      <c r="MH296" s="198"/>
      <c r="MI296" s="300"/>
      <c r="MJ296" s="198"/>
      <c r="MM296" s="206"/>
      <c r="MN296" s="199"/>
      <c r="MO296" s="198"/>
      <c r="MP296" s="300"/>
      <c r="MQ296" s="198"/>
      <c r="MT296" s="206"/>
      <c r="MU296" s="199"/>
      <c r="MV296" s="198"/>
      <c r="MW296" s="300"/>
      <c r="MX296" s="198"/>
      <c r="NA296" s="206"/>
      <c r="NB296" s="199"/>
      <c r="NC296" s="198"/>
      <c r="ND296" s="300"/>
      <c r="NE296" s="198"/>
      <c r="NH296" s="206"/>
      <c r="NI296" s="199"/>
      <c r="NJ296" s="198"/>
      <c r="NK296" s="300"/>
      <c r="NL296" s="198"/>
      <c r="NO296" s="206"/>
      <c r="NP296" s="199"/>
      <c r="NQ296" s="198"/>
      <c r="NR296" s="300"/>
      <c r="NS296" s="198"/>
      <c r="NV296" s="206"/>
      <c r="NW296" s="199"/>
      <c r="NX296" s="198"/>
      <c r="NY296" s="300"/>
      <c r="NZ296" s="198"/>
      <c r="OC296" s="198"/>
      <c r="OD296" s="199"/>
      <c r="OE296" s="198"/>
      <c r="OF296" s="201"/>
      <c r="OG296" s="198"/>
      <c r="OJ296" s="198"/>
      <c r="OK296" s="199"/>
      <c r="OL296" s="198"/>
      <c r="OM296" s="201"/>
      <c r="ON296" s="198"/>
      <c r="OQ296" s="198"/>
      <c r="OR296" s="199"/>
      <c r="OS296" s="198"/>
      <c r="OT296" s="201"/>
      <c r="OU296" s="198"/>
      <c r="OX296" s="198"/>
      <c r="OY296" s="199"/>
      <c r="OZ296" s="198"/>
      <c r="PA296" s="201"/>
      <c r="PB296" s="198"/>
      <c r="PE296" s="198"/>
      <c r="PF296" s="199"/>
      <c r="PG296" s="198"/>
      <c r="PH296" s="201"/>
      <c r="PI296" s="198"/>
    </row>
    <row r="297" spans="1:426" ht="18.600000000000001" thickBot="1" x14ac:dyDescent="0.4">
      <c r="A297" s="279"/>
      <c r="B297" s="270"/>
      <c r="C297" s="271"/>
      <c r="D297" s="295"/>
      <c r="E297" s="271"/>
      <c r="H297" s="279"/>
      <c r="I297" s="270"/>
      <c r="J297" s="271"/>
      <c r="K297" s="295"/>
      <c r="L297" s="271"/>
      <c r="O297" s="279"/>
      <c r="P297" s="270"/>
      <c r="Q297" s="271"/>
      <c r="R297" s="295"/>
      <c r="S297" s="271"/>
      <c r="V297" s="279"/>
      <c r="W297" s="270"/>
      <c r="X297" s="271"/>
      <c r="Y297" s="295"/>
      <c r="Z297" s="271"/>
      <c r="AC297" s="279"/>
      <c r="AD297" s="270"/>
      <c r="AE297" s="271"/>
      <c r="AF297" s="295"/>
      <c r="AG297" s="271"/>
      <c r="AJ297" s="279"/>
      <c r="AK297" s="270"/>
      <c r="AL297" s="271"/>
      <c r="AM297" s="295"/>
      <c r="AN297" s="271"/>
      <c r="AQ297" s="279"/>
      <c r="AR297" s="270"/>
      <c r="AS297" s="271"/>
      <c r="AT297" s="295"/>
      <c r="AU297" s="271"/>
      <c r="AX297" s="279"/>
      <c r="AY297" s="270"/>
      <c r="AZ297" s="271"/>
      <c r="BA297" s="295"/>
      <c r="BB297" s="271"/>
      <c r="BE297" s="279"/>
      <c r="BF297" s="270"/>
      <c r="BG297" s="271"/>
      <c r="BH297" s="295"/>
      <c r="BI297" s="271"/>
      <c r="BL297" s="279"/>
      <c r="BM297" s="270"/>
      <c r="BN297" s="271"/>
      <c r="BO297" s="295"/>
      <c r="BP297" s="271"/>
      <c r="BS297" s="279"/>
      <c r="BT297" s="270"/>
      <c r="BU297" s="271"/>
      <c r="BV297" s="295"/>
      <c r="BW297" s="271"/>
      <c r="BZ297" s="279"/>
      <c r="CA297" s="270"/>
      <c r="CB297" s="271"/>
      <c r="CC297" s="295"/>
      <c r="CD297" s="271"/>
      <c r="CG297" s="279"/>
      <c r="CH297" s="270"/>
      <c r="CI297" s="271"/>
      <c r="CJ297" s="295"/>
      <c r="CK297" s="271"/>
      <c r="CN297" s="279"/>
      <c r="CO297" s="270"/>
      <c r="CP297" s="271"/>
      <c r="CQ297" s="295"/>
      <c r="CR297" s="271"/>
      <c r="CU297" s="279"/>
      <c r="CV297" s="270"/>
      <c r="CW297" s="271"/>
      <c r="CX297" s="295"/>
      <c r="CY297" s="271"/>
      <c r="DB297" s="279"/>
      <c r="DC297" s="270"/>
      <c r="DD297" s="271"/>
      <c r="DE297" s="295"/>
      <c r="DF297" s="271"/>
      <c r="DI297" s="279"/>
      <c r="DJ297" s="270"/>
      <c r="DK297" s="271"/>
      <c r="DL297" s="295"/>
      <c r="DM297" s="271"/>
      <c r="DP297" s="279"/>
      <c r="DQ297" s="270"/>
      <c r="DR297" s="271"/>
      <c r="DS297" s="295"/>
      <c r="DT297" s="271"/>
      <c r="DW297" s="279"/>
      <c r="DX297" s="270"/>
      <c r="DY297" s="271"/>
      <c r="DZ297" s="295"/>
      <c r="EA297" s="271"/>
      <c r="ED297" s="279"/>
      <c r="EE297" s="270"/>
      <c r="EF297" s="271"/>
      <c r="EG297" s="295"/>
      <c r="EH297" s="271"/>
      <c r="EK297" s="279"/>
      <c r="EL297" s="270"/>
      <c r="EM297" s="271"/>
      <c r="EN297" s="295"/>
      <c r="EO297" s="271"/>
      <c r="ER297" s="279"/>
      <c r="ES297" s="270"/>
      <c r="ET297" s="271"/>
      <c r="EU297" s="299"/>
      <c r="EV297" s="271"/>
      <c r="EY297" s="279"/>
      <c r="EZ297" s="270"/>
      <c r="FA297" s="271"/>
      <c r="FB297" s="299"/>
      <c r="FC297" s="271"/>
      <c r="FF297" s="279"/>
      <c r="FG297" s="270"/>
      <c r="FH297" s="271"/>
      <c r="FI297" s="299"/>
      <c r="FJ297" s="271"/>
      <c r="FM297" s="279"/>
      <c r="FN297" s="270"/>
      <c r="FO297" s="271"/>
      <c r="FP297" s="299"/>
      <c r="FQ297" s="271"/>
      <c r="FT297" s="279"/>
      <c r="FU297" s="270"/>
      <c r="FV297" s="271"/>
      <c r="FW297" s="299"/>
      <c r="FX297" s="271"/>
      <c r="GA297" s="279"/>
      <c r="GB297" s="270"/>
      <c r="GC297" s="271"/>
      <c r="GD297" s="299"/>
      <c r="GE297" s="271"/>
      <c r="GH297" s="279"/>
      <c r="GI297" s="270"/>
      <c r="GJ297" s="271"/>
      <c r="GK297" s="299"/>
      <c r="GL297" s="271"/>
      <c r="GO297" s="279"/>
      <c r="GP297" s="270"/>
      <c r="GQ297" s="271"/>
      <c r="GR297" s="299"/>
      <c r="GS297" s="271"/>
      <c r="GV297" s="279"/>
      <c r="GW297" s="270"/>
      <c r="GX297" s="271"/>
      <c r="GY297" s="299"/>
      <c r="GZ297" s="271"/>
      <c r="HC297" s="279"/>
      <c r="HD297" s="270"/>
      <c r="HE297" s="271"/>
      <c r="HF297" s="299"/>
      <c r="HG297" s="271"/>
      <c r="HJ297" s="279"/>
      <c r="HK297" s="270"/>
      <c r="HL297" s="271"/>
      <c r="HM297" s="299"/>
      <c r="HN297" s="271"/>
      <c r="HQ297" s="279"/>
      <c r="HR297" s="270"/>
      <c r="HS297" s="271"/>
      <c r="HT297" s="299"/>
      <c r="HU297" s="271"/>
      <c r="HX297" s="279"/>
      <c r="HY297" s="270"/>
      <c r="HZ297" s="271"/>
      <c r="IA297" s="299"/>
      <c r="IB297" s="271"/>
      <c r="IE297" s="279"/>
      <c r="IF297" s="270"/>
      <c r="IG297" s="271"/>
      <c r="IH297" s="299"/>
      <c r="II297" s="271"/>
      <c r="IL297" s="279"/>
      <c r="IM297" s="270"/>
      <c r="IN297" s="271"/>
      <c r="IO297" s="299"/>
      <c r="IP297" s="271"/>
      <c r="IS297" s="279"/>
      <c r="IT297" s="270"/>
      <c r="IU297" s="271"/>
      <c r="IV297" s="299"/>
      <c r="IW297" s="271"/>
      <c r="IZ297" s="279"/>
      <c r="JA297" s="270"/>
      <c r="JB297" s="271"/>
      <c r="JC297" s="299"/>
      <c r="JD297" s="271"/>
      <c r="JG297" s="279"/>
      <c r="JH297" s="270"/>
      <c r="JI297" s="271"/>
      <c r="JJ297" s="299"/>
      <c r="JK297" s="271"/>
      <c r="JN297" s="279"/>
      <c r="JO297" s="270"/>
      <c r="JP297" s="271"/>
      <c r="JQ297" s="299"/>
      <c r="JR297" s="271"/>
      <c r="JU297" s="279"/>
      <c r="JV297" s="270"/>
      <c r="JW297" s="271"/>
      <c r="JX297" s="299"/>
      <c r="JY297" s="271"/>
      <c r="KB297" s="279"/>
      <c r="KC297" s="270"/>
      <c r="KD297" s="271"/>
      <c r="KE297" s="299"/>
      <c r="KF297" s="271"/>
      <c r="KI297" s="279"/>
      <c r="KJ297" s="270"/>
      <c r="KK297" s="271"/>
      <c r="KL297" s="299"/>
      <c r="KM297" s="271"/>
      <c r="KP297" s="279"/>
      <c r="KQ297" s="270"/>
      <c r="KR297" s="271"/>
      <c r="KS297" s="299"/>
      <c r="KT297" s="271"/>
      <c r="KW297" s="279"/>
      <c r="KX297" s="270"/>
      <c r="KY297" s="271"/>
      <c r="KZ297" s="299"/>
      <c r="LA297" s="271"/>
      <c r="LD297" s="279"/>
      <c r="LE297" s="270"/>
      <c r="LF297" s="271"/>
      <c r="LG297" s="299"/>
      <c r="LH297" s="271"/>
      <c r="LK297" s="206"/>
      <c r="LL297" s="199"/>
      <c r="LM297" s="198"/>
      <c r="LN297" s="300"/>
      <c r="LO297" s="198"/>
      <c r="LR297" s="206"/>
      <c r="LS297" s="199"/>
      <c r="LT297" s="198"/>
      <c r="LU297" s="300"/>
      <c r="LV297" s="198"/>
      <c r="LY297" s="206"/>
      <c r="LZ297" s="199"/>
      <c r="MA297" s="198"/>
      <c r="MB297" s="300"/>
      <c r="MC297" s="198"/>
      <c r="MF297" s="206"/>
      <c r="MG297" s="199"/>
      <c r="MH297" s="198"/>
      <c r="MI297" s="300"/>
      <c r="MJ297" s="198"/>
      <c r="MM297" s="206"/>
      <c r="MN297" s="199"/>
      <c r="MO297" s="198"/>
      <c r="MP297" s="300"/>
      <c r="MQ297" s="198"/>
      <c r="MT297" s="206"/>
      <c r="MU297" s="199"/>
      <c r="MV297" s="198"/>
      <c r="MW297" s="300"/>
      <c r="MX297" s="198"/>
      <c r="NA297" s="206"/>
      <c r="NB297" s="199"/>
      <c r="NC297" s="198"/>
      <c r="ND297" s="300"/>
      <c r="NE297" s="198"/>
      <c r="NH297" s="206"/>
      <c r="NI297" s="199"/>
      <c r="NJ297" s="198"/>
      <c r="NK297" s="300"/>
      <c r="NL297" s="198"/>
      <c r="NO297" s="206"/>
      <c r="NP297" s="199"/>
      <c r="NQ297" s="198"/>
      <c r="NR297" s="300"/>
      <c r="NS297" s="198"/>
      <c r="NV297" s="206"/>
      <c r="NW297" s="199"/>
      <c r="NX297" s="198"/>
      <c r="NY297" s="300"/>
      <c r="NZ297" s="198"/>
      <c r="OC297" s="206"/>
      <c r="OD297" s="207">
        <v>10471529.33</v>
      </c>
      <c r="OE297" s="206"/>
      <c r="OF297" s="209">
        <v>80</v>
      </c>
      <c r="OG297" s="228"/>
      <c r="OJ297" s="206"/>
      <c r="OK297" s="207">
        <v>26662890.990000002</v>
      </c>
      <c r="OL297" s="206"/>
      <c r="OM297" s="209">
        <v>193</v>
      </c>
      <c r="ON297" s="228"/>
      <c r="OQ297" s="206"/>
      <c r="OR297" s="207">
        <v>8291993.0700000003</v>
      </c>
      <c r="OS297" s="206"/>
      <c r="OT297" s="209">
        <v>53</v>
      </c>
      <c r="OU297" s="228"/>
      <c r="OX297" s="206"/>
      <c r="OY297" s="207">
        <v>867435.57000000007</v>
      </c>
      <c r="OZ297" s="206"/>
      <c r="PA297" s="209">
        <v>7</v>
      </c>
      <c r="PB297" s="228"/>
      <c r="PE297" s="206"/>
      <c r="PF297" s="207">
        <v>0</v>
      </c>
      <c r="PG297" s="206"/>
      <c r="PH297" s="209">
        <v>0</v>
      </c>
      <c r="PI297" s="228"/>
    </row>
    <row r="298" spans="1:426" ht="18.600000000000001" thickTop="1" x14ac:dyDescent="0.35">
      <c r="A298" s="279"/>
      <c r="B298" s="270"/>
      <c r="C298" s="271"/>
      <c r="D298" s="295"/>
      <c r="E298" s="271"/>
      <c r="H298" s="279"/>
      <c r="I298" s="270"/>
      <c r="J298" s="271"/>
      <c r="K298" s="295"/>
      <c r="L298" s="271"/>
      <c r="O298" s="279"/>
      <c r="P298" s="270"/>
      <c r="Q298" s="271"/>
      <c r="R298" s="295"/>
      <c r="S298" s="271"/>
      <c r="V298" s="279"/>
      <c r="W298" s="270"/>
      <c r="X298" s="271"/>
      <c r="Y298" s="295"/>
      <c r="Z298" s="271"/>
      <c r="AC298" s="279"/>
      <c r="AD298" s="270"/>
      <c r="AE298" s="271"/>
      <c r="AF298" s="295"/>
      <c r="AG298" s="271"/>
      <c r="AJ298" s="279"/>
      <c r="AK298" s="270"/>
      <c r="AL298" s="271"/>
      <c r="AM298" s="295"/>
      <c r="AN298" s="271"/>
      <c r="AQ298" s="279"/>
      <c r="AR298" s="270"/>
      <c r="AS298" s="271"/>
      <c r="AT298" s="295"/>
      <c r="AU298" s="271"/>
      <c r="AX298" s="279"/>
      <c r="AY298" s="270"/>
      <c r="AZ298" s="271"/>
      <c r="BA298" s="295"/>
      <c r="BB298" s="271"/>
      <c r="BE298" s="279"/>
      <c r="BF298" s="270"/>
      <c r="BG298" s="271"/>
      <c r="BH298" s="295"/>
      <c r="BI298" s="271"/>
      <c r="BL298" s="279"/>
      <c r="BM298" s="270"/>
      <c r="BN298" s="271"/>
      <c r="BO298" s="295"/>
      <c r="BP298" s="271"/>
      <c r="BS298" s="279"/>
      <c r="BT298" s="270"/>
      <c r="BU298" s="271"/>
      <c r="BV298" s="295"/>
      <c r="BW298" s="271"/>
      <c r="BZ298" s="279"/>
      <c r="CA298" s="270"/>
      <c r="CB298" s="271"/>
      <c r="CC298" s="295"/>
      <c r="CD298" s="271"/>
      <c r="CG298" s="279"/>
      <c r="CH298" s="270"/>
      <c r="CI298" s="271"/>
      <c r="CJ298" s="295"/>
      <c r="CK298" s="271"/>
      <c r="CN298" s="279"/>
      <c r="CO298" s="270"/>
      <c r="CP298" s="271"/>
      <c r="CQ298" s="295"/>
      <c r="CR298" s="271"/>
      <c r="CU298" s="279"/>
      <c r="CV298" s="270"/>
      <c r="CW298" s="271"/>
      <c r="CX298" s="295"/>
      <c r="CY298" s="271"/>
      <c r="DB298" s="279"/>
      <c r="DC298" s="270"/>
      <c r="DD298" s="271"/>
      <c r="DE298" s="295"/>
      <c r="DF298" s="271"/>
      <c r="DI298" s="279"/>
      <c r="DJ298" s="270"/>
      <c r="DK298" s="271"/>
      <c r="DL298" s="295"/>
      <c r="DM298" s="271"/>
      <c r="DP298" s="279"/>
      <c r="DQ298" s="270"/>
      <c r="DR298" s="271"/>
      <c r="DS298" s="295"/>
      <c r="DT298" s="271"/>
      <c r="DW298" s="279"/>
      <c r="DX298" s="270"/>
      <c r="DY298" s="271"/>
      <c r="DZ298" s="295"/>
      <c r="EA298" s="271"/>
      <c r="ED298" s="279"/>
      <c r="EE298" s="270"/>
      <c r="EF298" s="271"/>
      <c r="EG298" s="295"/>
      <c r="EH298" s="271"/>
      <c r="EK298" s="279"/>
      <c r="EL298" s="270"/>
      <c r="EM298" s="271"/>
      <c r="EN298" s="295"/>
      <c r="EO298" s="271"/>
      <c r="ER298" s="279"/>
      <c r="ES298" s="270"/>
      <c r="ET298" s="271"/>
      <c r="EU298" s="299"/>
      <c r="EV298" s="271"/>
      <c r="EY298" s="279"/>
      <c r="EZ298" s="270"/>
      <c r="FA298" s="271"/>
      <c r="FB298" s="299"/>
      <c r="FC298" s="271"/>
      <c r="FF298" s="279"/>
      <c r="FG298" s="270"/>
      <c r="FH298" s="271"/>
      <c r="FI298" s="299"/>
      <c r="FJ298" s="271"/>
      <c r="FM298" s="279"/>
      <c r="FN298" s="270"/>
      <c r="FO298" s="271"/>
      <c r="FP298" s="299"/>
      <c r="FQ298" s="271"/>
      <c r="FT298" s="279"/>
      <c r="FU298" s="270"/>
      <c r="FV298" s="271"/>
      <c r="FW298" s="299"/>
      <c r="FX298" s="271"/>
      <c r="GA298" s="279"/>
      <c r="GB298" s="270"/>
      <c r="GC298" s="271"/>
      <c r="GD298" s="299"/>
      <c r="GE298" s="271"/>
      <c r="GH298" s="279"/>
      <c r="GI298" s="270"/>
      <c r="GJ298" s="271"/>
      <c r="GK298" s="299"/>
      <c r="GL298" s="271"/>
      <c r="GO298" s="279"/>
      <c r="GP298" s="270"/>
      <c r="GQ298" s="271"/>
      <c r="GR298" s="299"/>
      <c r="GS298" s="271"/>
      <c r="GV298" s="279"/>
      <c r="GW298" s="270"/>
      <c r="GX298" s="271"/>
      <c r="GY298" s="299"/>
      <c r="GZ298" s="271"/>
      <c r="HC298" s="279"/>
      <c r="HD298" s="270"/>
      <c r="HE298" s="271"/>
      <c r="HF298" s="299"/>
      <c r="HG298" s="271"/>
      <c r="HJ298" s="279"/>
      <c r="HK298" s="270"/>
      <c r="HL298" s="271"/>
      <c r="HM298" s="299"/>
      <c r="HN298" s="271"/>
      <c r="HQ298" s="279"/>
      <c r="HR298" s="270"/>
      <c r="HS298" s="271"/>
      <c r="HT298" s="299"/>
      <c r="HU298" s="271"/>
      <c r="HX298" s="279"/>
      <c r="HY298" s="270"/>
      <c r="HZ298" s="271"/>
      <c r="IA298" s="299"/>
      <c r="IB298" s="271"/>
      <c r="IE298" s="279"/>
      <c r="IF298" s="270"/>
      <c r="IG298" s="271"/>
      <c r="IH298" s="299"/>
      <c r="II298" s="271"/>
      <c r="IL298" s="279"/>
      <c r="IM298" s="270"/>
      <c r="IN298" s="271"/>
      <c r="IO298" s="299"/>
      <c r="IP298" s="271"/>
      <c r="IS298" s="279"/>
      <c r="IT298" s="270"/>
      <c r="IU298" s="271"/>
      <c r="IV298" s="299"/>
      <c r="IW298" s="271"/>
      <c r="IZ298" s="279"/>
      <c r="JA298" s="270"/>
      <c r="JB298" s="271"/>
      <c r="JC298" s="299"/>
      <c r="JD298" s="271"/>
      <c r="JG298" s="279"/>
      <c r="JH298" s="270"/>
      <c r="JI298" s="271"/>
      <c r="JJ298" s="299"/>
      <c r="JK298" s="271"/>
      <c r="JN298" s="279"/>
      <c r="JO298" s="270"/>
      <c r="JP298" s="271"/>
      <c r="JQ298" s="299"/>
      <c r="JR298" s="271"/>
      <c r="JU298" s="279"/>
      <c r="JV298" s="270"/>
      <c r="JW298" s="271"/>
      <c r="JX298" s="299"/>
      <c r="JY298" s="271"/>
      <c r="KB298" s="279"/>
      <c r="KC298" s="270"/>
      <c r="KD298" s="271"/>
      <c r="KE298" s="299"/>
      <c r="KF298" s="271"/>
      <c r="KI298" s="279"/>
      <c r="KJ298" s="270"/>
      <c r="KK298" s="271"/>
      <c r="KL298" s="299"/>
      <c r="KM298" s="271"/>
      <c r="KP298" s="279"/>
      <c r="KQ298" s="270"/>
      <c r="KR298" s="271"/>
      <c r="KS298" s="299"/>
      <c r="KT298" s="271"/>
      <c r="KW298" s="279"/>
      <c r="KX298" s="270"/>
      <c r="KY298" s="271"/>
      <c r="KZ298" s="299"/>
      <c r="LA298" s="271"/>
      <c r="LD298" s="279"/>
      <c r="LE298" s="270"/>
      <c r="LF298" s="271"/>
      <c r="LG298" s="299"/>
      <c r="LH298" s="271"/>
      <c r="LK298" s="206"/>
      <c r="LL298" s="199"/>
      <c r="LM298" s="198"/>
      <c r="LN298" s="300"/>
      <c r="LO298" s="198"/>
      <c r="LR298" s="206"/>
      <c r="LS298" s="199"/>
      <c r="LT298" s="198"/>
      <c r="LU298" s="300"/>
      <c r="LV298" s="198"/>
      <c r="LY298" s="206"/>
      <c r="LZ298" s="199"/>
      <c r="MA298" s="198"/>
      <c r="MB298" s="300"/>
      <c r="MC298" s="198"/>
      <c r="MF298" s="206"/>
      <c r="MG298" s="199"/>
      <c r="MH298" s="198"/>
      <c r="MI298" s="300"/>
      <c r="MJ298" s="198"/>
      <c r="MM298" s="206"/>
      <c r="MN298" s="199"/>
      <c r="MO298" s="198"/>
      <c r="MP298" s="300"/>
      <c r="MQ298" s="198"/>
      <c r="MT298" s="206"/>
      <c r="MU298" s="199"/>
      <c r="MV298" s="198"/>
      <c r="MW298" s="300"/>
      <c r="MX298" s="198"/>
      <c r="NA298" s="206"/>
      <c r="NB298" s="199"/>
      <c r="NC298" s="198"/>
      <c r="ND298" s="300"/>
      <c r="NE298" s="198"/>
      <c r="NH298" s="206"/>
      <c r="NI298" s="199"/>
      <c r="NJ298" s="198"/>
      <c r="NK298" s="300"/>
      <c r="NL298" s="198"/>
      <c r="NO298" s="206"/>
      <c r="NP298" s="199"/>
      <c r="NQ298" s="198"/>
      <c r="NR298" s="300"/>
      <c r="NS298" s="198"/>
      <c r="NV298" s="206"/>
      <c r="NW298" s="199"/>
      <c r="NX298" s="198"/>
      <c r="NY298" s="300"/>
      <c r="NZ298" s="198"/>
      <c r="OC298" s="198"/>
      <c r="OD298" s="199"/>
      <c r="OE298" s="198"/>
      <c r="OF298" s="201"/>
      <c r="OG298" s="198"/>
      <c r="OJ298" s="198"/>
      <c r="OK298" s="199"/>
      <c r="OL298" s="198"/>
      <c r="OM298" s="201"/>
      <c r="ON298" s="198"/>
      <c r="OQ298" s="198"/>
      <c r="OR298" s="199"/>
      <c r="OS298" s="198"/>
      <c r="OT298" s="201"/>
      <c r="OU298" s="198"/>
      <c r="OX298" s="198"/>
      <c r="OY298" s="199"/>
      <c r="OZ298" s="198"/>
      <c r="PA298" s="201"/>
      <c r="PB298" s="198"/>
      <c r="PE298" s="198"/>
      <c r="PF298" s="199"/>
      <c r="PG298" s="198"/>
      <c r="PH298" s="201"/>
      <c r="PI298" s="198"/>
    </row>
    <row r="299" spans="1:426" ht="18" x14ac:dyDescent="0.35">
      <c r="A299" s="279"/>
      <c r="B299" s="270"/>
      <c r="C299" s="271"/>
      <c r="D299" s="295"/>
      <c r="E299" s="271"/>
      <c r="H299" s="279"/>
      <c r="I299" s="270"/>
      <c r="J299" s="271"/>
      <c r="K299" s="295"/>
      <c r="L299" s="271"/>
      <c r="O299" s="279"/>
      <c r="P299" s="270"/>
      <c r="Q299" s="271"/>
      <c r="R299" s="295"/>
      <c r="S299" s="271"/>
      <c r="V299" s="279"/>
      <c r="W299" s="270"/>
      <c r="X299" s="271"/>
      <c r="Y299" s="295"/>
      <c r="Z299" s="271"/>
      <c r="AC299" s="279"/>
      <c r="AD299" s="270"/>
      <c r="AE299" s="271"/>
      <c r="AF299" s="295"/>
      <c r="AG299" s="271"/>
      <c r="AJ299" s="279"/>
      <c r="AK299" s="270"/>
      <c r="AL299" s="271"/>
      <c r="AM299" s="295"/>
      <c r="AN299" s="271"/>
      <c r="AQ299" s="279"/>
      <c r="AR299" s="270"/>
      <c r="AS299" s="271"/>
      <c r="AT299" s="295"/>
      <c r="AU299" s="271"/>
      <c r="AX299" s="279"/>
      <c r="AY299" s="270"/>
      <c r="AZ299" s="271"/>
      <c r="BA299" s="295"/>
      <c r="BB299" s="271"/>
      <c r="BE299" s="279"/>
      <c r="BF299" s="270"/>
      <c r="BG299" s="271"/>
      <c r="BH299" s="295"/>
      <c r="BI299" s="271"/>
      <c r="BL299" s="279"/>
      <c r="BM299" s="270"/>
      <c r="BN299" s="271"/>
      <c r="BO299" s="295"/>
      <c r="BP299" s="271"/>
      <c r="BS299" s="279"/>
      <c r="BT299" s="270"/>
      <c r="BU299" s="271"/>
      <c r="BV299" s="295"/>
      <c r="BW299" s="271"/>
      <c r="BZ299" s="279"/>
      <c r="CA299" s="270"/>
      <c r="CB299" s="271"/>
      <c r="CC299" s="295"/>
      <c r="CD299" s="271"/>
      <c r="CG299" s="279"/>
      <c r="CH299" s="270"/>
      <c r="CI299" s="271"/>
      <c r="CJ299" s="295"/>
      <c r="CK299" s="271"/>
      <c r="CN299" s="279"/>
      <c r="CO299" s="270"/>
      <c r="CP299" s="271"/>
      <c r="CQ299" s="295"/>
      <c r="CR299" s="271"/>
      <c r="CU299" s="279"/>
      <c r="CV299" s="270"/>
      <c r="CW299" s="271"/>
      <c r="CX299" s="295"/>
      <c r="CY299" s="271"/>
      <c r="DB299" s="279"/>
      <c r="DC299" s="270"/>
      <c r="DD299" s="271"/>
      <c r="DE299" s="295"/>
      <c r="DF299" s="271"/>
      <c r="DI299" s="279"/>
      <c r="DJ299" s="270"/>
      <c r="DK299" s="271"/>
      <c r="DL299" s="295"/>
      <c r="DM299" s="271"/>
      <c r="DP299" s="279"/>
      <c r="DQ299" s="270"/>
      <c r="DR299" s="271"/>
      <c r="DS299" s="295"/>
      <c r="DT299" s="271"/>
      <c r="DW299" s="279"/>
      <c r="DX299" s="270"/>
      <c r="DY299" s="271"/>
      <c r="DZ299" s="295"/>
      <c r="EA299" s="271"/>
      <c r="ED299" s="279"/>
      <c r="EE299" s="270"/>
      <c r="EF299" s="271"/>
      <c r="EG299" s="295"/>
      <c r="EH299" s="271"/>
      <c r="EK299" s="279"/>
      <c r="EL299" s="270"/>
      <c r="EM299" s="271"/>
      <c r="EN299" s="295"/>
      <c r="EO299" s="271"/>
      <c r="ER299" s="279"/>
      <c r="ES299" s="270"/>
      <c r="ET299" s="271"/>
      <c r="EU299" s="299"/>
      <c r="EV299" s="271"/>
      <c r="EY299" s="279"/>
      <c r="EZ299" s="270"/>
      <c r="FA299" s="271"/>
      <c r="FB299" s="299"/>
      <c r="FC299" s="271"/>
      <c r="FF299" s="279"/>
      <c r="FG299" s="270"/>
      <c r="FH299" s="271"/>
      <c r="FI299" s="299"/>
      <c r="FJ299" s="271"/>
      <c r="FM299" s="279"/>
      <c r="FN299" s="270"/>
      <c r="FO299" s="271"/>
      <c r="FP299" s="299"/>
      <c r="FQ299" s="271"/>
      <c r="FT299" s="279"/>
      <c r="FU299" s="270"/>
      <c r="FV299" s="271"/>
      <c r="FW299" s="299"/>
      <c r="FX299" s="271"/>
      <c r="GA299" s="279"/>
      <c r="GB299" s="270"/>
      <c r="GC299" s="271"/>
      <c r="GD299" s="299"/>
      <c r="GE299" s="271"/>
      <c r="GH299" s="279"/>
      <c r="GI299" s="270"/>
      <c r="GJ299" s="271"/>
      <c r="GK299" s="299"/>
      <c r="GL299" s="271"/>
      <c r="GO299" s="279"/>
      <c r="GP299" s="270"/>
      <c r="GQ299" s="271"/>
      <c r="GR299" s="299"/>
      <c r="GS299" s="271"/>
      <c r="GV299" s="279"/>
      <c r="GW299" s="270"/>
      <c r="GX299" s="271"/>
      <c r="GY299" s="299"/>
      <c r="GZ299" s="271"/>
      <c r="HC299" s="279"/>
      <c r="HD299" s="270"/>
      <c r="HE299" s="271"/>
      <c r="HF299" s="299"/>
      <c r="HG299" s="271"/>
      <c r="HJ299" s="279"/>
      <c r="HK299" s="270"/>
      <c r="HL299" s="271"/>
      <c r="HM299" s="299"/>
      <c r="HN299" s="271"/>
      <c r="HQ299" s="279"/>
      <c r="HR299" s="270"/>
      <c r="HS299" s="271"/>
      <c r="HT299" s="299"/>
      <c r="HU299" s="271"/>
      <c r="HX299" s="279"/>
      <c r="HY299" s="270"/>
      <c r="HZ299" s="271"/>
      <c r="IA299" s="299"/>
      <c r="IB299" s="271"/>
      <c r="IE299" s="279"/>
      <c r="IF299" s="270"/>
      <c r="IG299" s="271"/>
      <c r="IH299" s="299"/>
      <c r="II299" s="271"/>
      <c r="IL299" s="279"/>
      <c r="IM299" s="270"/>
      <c r="IN299" s="271"/>
      <c r="IO299" s="299"/>
      <c r="IP299" s="271"/>
      <c r="IS299" s="279"/>
      <c r="IT299" s="270"/>
      <c r="IU299" s="271"/>
      <c r="IV299" s="299"/>
      <c r="IW299" s="271"/>
      <c r="IZ299" s="279"/>
      <c r="JA299" s="270"/>
      <c r="JB299" s="271"/>
      <c r="JC299" s="299"/>
      <c r="JD299" s="271"/>
      <c r="JG299" s="279"/>
      <c r="JH299" s="270"/>
      <c r="JI299" s="271"/>
      <c r="JJ299" s="299"/>
      <c r="JK299" s="271"/>
      <c r="JN299" s="279"/>
      <c r="JO299" s="270"/>
      <c r="JP299" s="271"/>
      <c r="JQ299" s="299"/>
      <c r="JR299" s="271"/>
      <c r="JU299" s="279"/>
      <c r="JV299" s="270"/>
      <c r="JW299" s="271"/>
      <c r="JX299" s="299"/>
      <c r="JY299" s="271"/>
      <c r="KB299" s="279"/>
      <c r="KC299" s="270"/>
      <c r="KD299" s="271"/>
      <c r="KE299" s="299"/>
      <c r="KF299" s="271"/>
      <c r="KI299" s="279"/>
      <c r="KJ299" s="270"/>
      <c r="KK299" s="271"/>
      <c r="KL299" s="299"/>
      <c r="KM299" s="271"/>
      <c r="KP299" s="279"/>
      <c r="KQ299" s="270"/>
      <c r="KR299" s="271"/>
      <c r="KS299" s="299"/>
      <c r="KT299" s="271"/>
      <c r="KW299" s="279"/>
      <c r="KX299" s="270"/>
      <c r="KY299" s="271"/>
      <c r="KZ299" s="299"/>
      <c r="LA299" s="271"/>
      <c r="LD299" s="279"/>
      <c r="LE299" s="270"/>
      <c r="LF299" s="271"/>
      <c r="LG299" s="299"/>
      <c r="LH299" s="271"/>
      <c r="LK299" s="206"/>
      <c r="LL299" s="199"/>
      <c r="LM299" s="198"/>
      <c r="LN299" s="300"/>
      <c r="LO299" s="198"/>
      <c r="LR299" s="206"/>
      <c r="LS299" s="199"/>
      <c r="LT299" s="198"/>
      <c r="LU299" s="300"/>
      <c r="LV299" s="198"/>
      <c r="LY299" s="206"/>
      <c r="LZ299" s="199"/>
      <c r="MA299" s="198"/>
      <c r="MB299" s="300"/>
      <c r="MC299" s="198"/>
      <c r="MF299" s="206"/>
      <c r="MG299" s="199"/>
      <c r="MH299" s="198"/>
      <c r="MI299" s="300"/>
      <c r="MJ299" s="198"/>
      <c r="MM299" s="206"/>
      <c r="MN299" s="199"/>
      <c r="MO299" s="198"/>
      <c r="MP299" s="300"/>
      <c r="MQ299" s="198"/>
      <c r="MT299" s="206"/>
      <c r="MU299" s="199"/>
      <c r="MV299" s="198"/>
      <c r="MW299" s="300"/>
      <c r="MX299" s="198"/>
      <c r="NA299" s="206"/>
      <c r="NB299" s="199"/>
      <c r="NC299" s="198"/>
      <c r="ND299" s="300"/>
      <c r="NE299" s="198"/>
      <c r="NH299" s="206"/>
      <c r="NI299" s="199"/>
      <c r="NJ299" s="198"/>
      <c r="NK299" s="300"/>
      <c r="NL299" s="198"/>
      <c r="NO299" s="206"/>
      <c r="NP299" s="199"/>
      <c r="NQ299" s="198"/>
      <c r="NR299" s="300"/>
      <c r="NS299" s="198"/>
      <c r="NV299" s="206"/>
      <c r="NW299" s="199"/>
      <c r="NX299" s="198"/>
      <c r="NY299" s="300"/>
      <c r="NZ299" s="198"/>
      <c r="OC299" s="206"/>
      <c r="OD299" s="199"/>
      <c r="OE299" s="198"/>
      <c r="OF299" s="300"/>
      <c r="OG299" s="198"/>
      <c r="OJ299" s="206"/>
      <c r="OK299" s="199"/>
      <c r="OL299" s="198"/>
      <c r="OM299" s="300"/>
      <c r="ON299" s="198"/>
      <c r="OQ299" s="206"/>
      <c r="OR299" s="199"/>
      <c r="OS299" s="198"/>
      <c r="OT299" s="300"/>
      <c r="OU299" s="198"/>
      <c r="OX299" s="206"/>
      <c r="OY299" s="199"/>
      <c r="OZ299" s="198"/>
      <c r="PA299" s="300"/>
      <c r="PB299" s="198"/>
      <c r="PE299" s="206"/>
      <c r="PF299" s="199"/>
      <c r="PG299" s="198"/>
      <c r="PH299" s="300"/>
      <c r="PI299" s="198"/>
    </row>
    <row r="300" spans="1:426" ht="18" x14ac:dyDescent="0.35">
      <c r="A300" s="279"/>
      <c r="B300" s="270"/>
      <c r="C300" s="271"/>
      <c r="D300" s="295"/>
      <c r="E300" s="271"/>
      <c r="H300" s="279"/>
      <c r="I300" s="270"/>
      <c r="J300" s="271"/>
      <c r="K300" s="295"/>
      <c r="L300" s="271"/>
      <c r="O300" s="279"/>
      <c r="P300" s="270"/>
      <c r="Q300" s="271"/>
      <c r="R300" s="295"/>
      <c r="S300" s="271"/>
      <c r="V300" s="279"/>
      <c r="W300" s="270"/>
      <c r="X300" s="271"/>
      <c r="Y300" s="295"/>
      <c r="Z300" s="271"/>
      <c r="AC300" s="279"/>
      <c r="AD300" s="270"/>
      <c r="AE300" s="271"/>
      <c r="AF300" s="295"/>
      <c r="AG300" s="271"/>
      <c r="AJ300" s="279"/>
      <c r="AK300" s="270"/>
      <c r="AL300" s="271"/>
      <c r="AM300" s="295"/>
      <c r="AN300" s="271"/>
      <c r="AQ300" s="279"/>
      <c r="AR300" s="270"/>
      <c r="AS300" s="271"/>
      <c r="AT300" s="295"/>
      <c r="AU300" s="271"/>
      <c r="AX300" s="279"/>
      <c r="AY300" s="270"/>
      <c r="AZ300" s="271"/>
      <c r="BA300" s="295"/>
      <c r="BB300" s="271"/>
      <c r="BE300" s="279"/>
      <c r="BF300" s="270"/>
      <c r="BG300" s="271"/>
      <c r="BH300" s="295"/>
      <c r="BI300" s="271"/>
      <c r="BL300" s="279"/>
      <c r="BM300" s="270"/>
      <c r="BN300" s="271"/>
      <c r="BO300" s="295"/>
      <c r="BP300" s="271"/>
      <c r="BS300" s="279"/>
      <c r="BT300" s="270"/>
      <c r="BU300" s="271"/>
      <c r="BV300" s="295"/>
      <c r="BW300" s="271"/>
      <c r="BZ300" s="279"/>
      <c r="CA300" s="270"/>
      <c r="CB300" s="271"/>
      <c r="CC300" s="295"/>
      <c r="CD300" s="271"/>
      <c r="CG300" s="279"/>
      <c r="CH300" s="270"/>
      <c r="CI300" s="271"/>
      <c r="CJ300" s="295"/>
      <c r="CK300" s="271"/>
      <c r="CN300" s="279"/>
      <c r="CO300" s="270"/>
      <c r="CP300" s="271"/>
      <c r="CQ300" s="295"/>
      <c r="CR300" s="271"/>
      <c r="CU300" s="279"/>
      <c r="CV300" s="270"/>
      <c r="CW300" s="271"/>
      <c r="CX300" s="295"/>
      <c r="CY300" s="271"/>
      <c r="DB300" s="279"/>
      <c r="DC300" s="270"/>
      <c r="DD300" s="271"/>
      <c r="DE300" s="295"/>
      <c r="DF300" s="271"/>
      <c r="DI300" s="279"/>
      <c r="DJ300" s="270"/>
      <c r="DK300" s="271"/>
      <c r="DL300" s="295"/>
      <c r="DM300" s="271"/>
      <c r="DP300" s="279"/>
      <c r="DQ300" s="270"/>
      <c r="DR300" s="271"/>
      <c r="DS300" s="295"/>
      <c r="DT300" s="271"/>
      <c r="DW300" s="279"/>
      <c r="DX300" s="270"/>
      <c r="DY300" s="271"/>
      <c r="DZ300" s="295"/>
      <c r="EA300" s="271"/>
      <c r="ED300" s="279"/>
      <c r="EE300" s="270"/>
      <c r="EF300" s="271"/>
      <c r="EG300" s="295"/>
      <c r="EH300" s="271"/>
      <c r="EK300" s="279"/>
      <c r="EL300" s="270"/>
      <c r="EM300" s="271"/>
      <c r="EN300" s="295"/>
      <c r="EO300" s="271"/>
      <c r="ER300" s="279"/>
      <c r="ES300" s="270"/>
      <c r="ET300" s="271"/>
      <c r="EU300" s="299"/>
      <c r="EV300" s="271"/>
      <c r="EY300" s="279"/>
      <c r="EZ300" s="270"/>
      <c r="FA300" s="271"/>
      <c r="FB300" s="299"/>
      <c r="FC300" s="271"/>
      <c r="FF300" s="279"/>
      <c r="FG300" s="270"/>
      <c r="FH300" s="271"/>
      <c r="FI300" s="299"/>
      <c r="FJ300" s="271"/>
      <c r="FM300" s="279"/>
      <c r="FN300" s="270"/>
      <c r="FO300" s="271"/>
      <c r="FP300" s="299"/>
      <c r="FQ300" s="271"/>
      <c r="FT300" s="279"/>
      <c r="FU300" s="270"/>
      <c r="FV300" s="271"/>
      <c r="FW300" s="299"/>
      <c r="FX300" s="271"/>
      <c r="GA300" s="279"/>
      <c r="GB300" s="270"/>
      <c r="GC300" s="271"/>
      <c r="GD300" s="299"/>
      <c r="GE300" s="271"/>
      <c r="GH300" s="279"/>
      <c r="GI300" s="270"/>
      <c r="GJ300" s="271"/>
      <c r="GK300" s="299"/>
      <c r="GL300" s="271"/>
      <c r="GO300" s="279"/>
      <c r="GP300" s="270"/>
      <c r="GQ300" s="271"/>
      <c r="GR300" s="299"/>
      <c r="GS300" s="271"/>
      <c r="GV300" s="279"/>
      <c r="GW300" s="270"/>
      <c r="GX300" s="271"/>
      <c r="GY300" s="299"/>
      <c r="GZ300" s="271"/>
      <c r="HC300" s="279"/>
      <c r="HD300" s="270"/>
      <c r="HE300" s="271"/>
      <c r="HF300" s="299"/>
      <c r="HG300" s="271"/>
      <c r="HJ300" s="279"/>
      <c r="HK300" s="270"/>
      <c r="HL300" s="271"/>
      <c r="HM300" s="299"/>
      <c r="HN300" s="271"/>
      <c r="HQ300" s="279"/>
      <c r="HR300" s="270"/>
      <c r="HS300" s="271"/>
      <c r="HT300" s="299"/>
      <c r="HU300" s="271"/>
      <c r="HX300" s="279"/>
      <c r="HY300" s="270"/>
      <c r="HZ300" s="271"/>
      <c r="IA300" s="299"/>
      <c r="IB300" s="271"/>
      <c r="IE300" s="279"/>
      <c r="IF300" s="270"/>
      <c r="IG300" s="271"/>
      <c r="IH300" s="299"/>
      <c r="II300" s="271"/>
      <c r="IL300" s="279"/>
      <c r="IM300" s="270"/>
      <c r="IN300" s="271"/>
      <c r="IO300" s="299"/>
      <c r="IP300" s="271"/>
      <c r="IS300" s="279"/>
      <c r="IT300" s="270"/>
      <c r="IU300" s="271"/>
      <c r="IV300" s="299"/>
      <c r="IW300" s="271"/>
      <c r="IZ300" s="279"/>
      <c r="JA300" s="270"/>
      <c r="JB300" s="271"/>
      <c r="JC300" s="299"/>
      <c r="JD300" s="271"/>
      <c r="JG300" s="279"/>
      <c r="JH300" s="270"/>
      <c r="JI300" s="271"/>
      <c r="JJ300" s="299"/>
      <c r="JK300" s="271"/>
      <c r="JN300" s="279"/>
      <c r="JO300" s="270"/>
      <c r="JP300" s="271"/>
      <c r="JQ300" s="299"/>
      <c r="JR300" s="271"/>
      <c r="JU300" s="279"/>
      <c r="JV300" s="270"/>
      <c r="JW300" s="271"/>
      <c r="JX300" s="299"/>
      <c r="JY300" s="271"/>
      <c r="KB300" s="279"/>
      <c r="KC300" s="270"/>
      <c r="KD300" s="271"/>
      <c r="KE300" s="299"/>
      <c r="KF300" s="271"/>
      <c r="KI300" s="279"/>
      <c r="KJ300" s="270"/>
      <c r="KK300" s="271"/>
      <c r="KL300" s="299"/>
      <c r="KM300" s="271"/>
      <c r="KP300" s="279"/>
      <c r="KQ300" s="270"/>
      <c r="KR300" s="271"/>
      <c r="KS300" s="299"/>
      <c r="KT300" s="271"/>
      <c r="KW300" s="279"/>
      <c r="KX300" s="270"/>
      <c r="KY300" s="271"/>
      <c r="KZ300" s="299"/>
      <c r="LA300" s="271"/>
      <c r="LD300" s="279"/>
      <c r="LE300" s="270"/>
      <c r="LF300" s="271"/>
      <c r="LG300" s="299"/>
      <c r="LH300" s="271"/>
      <c r="LK300" s="206"/>
      <c r="LL300" s="199"/>
      <c r="LM300" s="198"/>
      <c r="LN300" s="300"/>
      <c r="LO300" s="198"/>
      <c r="LR300" s="206"/>
      <c r="LS300" s="199"/>
      <c r="LT300" s="198"/>
      <c r="LU300" s="300"/>
      <c r="LV300" s="198"/>
      <c r="LY300" s="206"/>
      <c r="LZ300" s="199"/>
      <c r="MA300" s="198"/>
      <c r="MB300" s="300"/>
      <c r="MC300" s="198"/>
      <c r="MF300" s="206"/>
      <c r="MG300" s="199"/>
      <c r="MH300" s="198"/>
      <c r="MI300" s="300"/>
      <c r="MJ300" s="198"/>
      <c r="MM300" s="206"/>
      <c r="MN300" s="199"/>
      <c r="MO300" s="198"/>
      <c r="MP300" s="300"/>
      <c r="MQ300" s="198"/>
      <c r="MT300" s="206"/>
      <c r="MU300" s="199"/>
      <c r="MV300" s="198"/>
      <c r="MW300" s="300"/>
      <c r="MX300" s="198"/>
      <c r="NA300" s="206"/>
      <c r="NB300" s="199"/>
      <c r="NC300" s="198"/>
      <c r="ND300" s="300"/>
      <c r="NE300" s="198"/>
      <c r="NH300" s="206"/>
      <c r="NI300" s="199"/>
      <c r="NJ300" s="198"/>
      <c r="NK300" s="300"/>
      <c r="NL300" s="198"/>
      <c r="NO300" s="206"/>
      <c r="NP300" s="199"/>
      <c r="NQ300" s="198"/>
      <c r="NR300" s="300"/>
      <c r="NS300" s="198"/>
      <c r="NV300" s="206"/>
      <c r="NW300" s="199"/>
      <c r="NX300" s="198"/>
      <c r="NY300" s="300"/>
      <c r="NZ300" s="198"/>
      <c r="OC300" s="206"/>
      <c r="OD300" s="199"/>
      <c r="OE300" s="198"/>
      <c r="OF300" s="300"/>
      <c r="OG300" s="198"/>
      <c r="OJ300" s="206"/>
      <c r="OK300" s="199"/>
      <c r="OL300" s="198"/>
      <c r="OM300" s="300"/>
      <c r="ON300" s="198"/>
      <c r="OQ300" s="206"/>
      <c r="OR300" s="199"/>
      <c r="OS300" s="198"/>
      <c r="OT300" s="300"/>
      <c r="OU300" s="198"/>
      <c r="OX300" s="206"/>
      <c r="OY300" s="199"/>
      <c r="OZ300" s="198"/>
      <c r="PA300" s="300"/>
      <c r="PB300" s="198"/>
      <c r="PE300" s="206"/>
      <c r="PF300" s="199"/>
      <c r="PG300" s="198"/>
      <c r="PH300" s="300"/>
      <c r="PI300" s="198"/>
    </row>
    <row r="301" spans="1:426" ht="18" x14ac:dyDescent="0.35">
      <c r="A301" s="269" t="s">
        <v>135</v>
      </c>
      <c r="B301" s="297"/>
      <c r="C301" s="296"/>
      <c r="D301" s="298"/>
      <c r="E301" s="296"/>
      <c r="H301" s="269" t="s">
        <v>135</v>
      </c>
      <c r="I301" s="297"/>
      <c r="J301" s="296"/>
      <c r="K301" s="298"/>
      <c r="L301" s="296"/>
      <c r="O301" s="269" t="s">
        <v>135</v>
      </c>
      <c r="P301" s="297"/>
      <c r="Q301" s="296"/>
      <c r="R301" s="298"/>
      <c r="S301" s="296"/>
      <c r="V301" s="269" t="s">
        <v>135</v>
      </c>
      <c r="W301" s="297"/>
      <c r="X301" s="296"/>
      <c r="Y301" s="298"/>
      <c r="Z301" s="296"/>
      <c r="AC301" s="269" t="s">
        <v>135</v>
      </c>
      <c r="AD301" s="297"/>
      <c r="AE301" s="296"/>
      <c r="AF301" s="298"/>
      <c r="AG301" s="296"/>
      <c r="AJ301" s="269" t="s">
        <v>135</v>
      </c>
      <c r="AK301" s="297"/>
      <c r="AL301" s="296"/>
      <c r="AM301" s="298"/>
      <c r="AN301" s="296"/>
      <c r="AQ301" s="269" t="s">
        <v>135</v>
      </c>
      <c r="AR301" s="297"/>
      <c r="AS301" s="296"/>
      <c r="AT301" s="298"/>
      <c r="AU301" s="296"/>
      <c r="AX301" s="269" t="s">
        <v>135</v>
      </c>
      <c r="AY301" s="297"/>
      <c r="AZ301" s="296"/>
      <c r="BA301" s="298"/>
      <c r="BB301" s="296"/>
      <c r="BE301" s="269" t="s">
        <v>135</v>
      </c>
      <c r="BF301" s="297"/>
      <c r="BG301" s="296"/>
      <c r="BH301" s="298"/>
      <c r="BI301" s="296"/>
      <c r="BL301" s="269" t="s">
        <v>135</v>
      </c>
      <c r="BM301" s="297"/>
      <c r="BN301" s="296"/>
      <c r="BO301" s="298"/>
      <c r="BP301" s="296"/>
      <c r="BS301" s="269" t="s">
        <v>135</v>
      </c>
      <c r="BT301" s="297"/>
      <c r="BU301" s="296"/>
      <c r="BV301" s="298"/>
      <c r="BW301" s="296"/>
      <c r="BZ301" s="269" t="s">
        <v>135</v>
      </c>
      <c r="CA301" s="297"/>
      <c r="CB301" s="296"/>
      <c r="CC301" s="298"/>
      <c r="CD301" s="296"/>
      <c r="CG301" s="269" t="s">
        <v>135</v>
      </c>
      <c r="CH301" s="297"/>
      <c r="CI301" s="296"/>
      <c r="CJ301" s="298"/>
      <c r="CK301" s="296"/>
      <c r="CN301" s="269" t="s">
        <v>135</v>
      </c>
      <c r="CO301" s="297"/>
      <c r="CP301" s="296"/>
      <c r="CQ301" s="298"/>
      <c r="CR301" s="296"/>
      <c r="CU301" s="269" t="s">
        <v>135</v>
      </c>
      <c r="CV301" s="297"/>
      <c r="CW301" s="296"/>
      <c r="CX301" s="298"/>
      <c r="CY301" s="296"/>
      <c r="DB301" s="269" t="s">
        <v>135</v>
      </c>
      <c r="DC301" s="297"/>
      <c r="DD301" s="296"/>
      <c r="DE301" s="298"/>
      <c r="DF301" s="296"/>
      <c r="DI301" s="269" t="s">
        <v>135</v>
      </c>
      <c r="DJ301" s="297"/>
      <c r="DK301" s="296"/>
      <c r="DL301" s="298"/>
      <c r="DM301" s="296"/>
      <c r="DP301" s="269" t="s">
        <v>135</v>
      </c>
      <c r="DQ301" s="297"/>
      <c r="DR301" s="296"/>
      <c r="DS301" s="298"/>
      <c r="DT301" s="296"/>
      <c r="DW301" s="269" t="s">
        <v>135</v>
      </c>
      <c r="DX301" s="297"/>
      <c r="DY301" s="296"/>
      <c r="DZ301" s="298"/>
      <c r="EA301" s="296"/>
      <c r="ED301" s="269" t="s">
        <v>135</v>
      </c>
      <c r="EE301" s="297"/>
      <c r="EF301" s="296"/>
      <c r="EG301" s="298"/>
      <c r="EH301" s="296"/>
      <c r="EK301" s="269" t="s">
        <v>135</v>
      </c>
      <c r="EL301" s="297"/>
      <c r="EM301" s="296"/>
      <c r="EN301" s="298"/>
      <c r="EO301" s="296"/>
      <c r="ER301" s="269" t="s">
        <v>135</v>
      </c>
      <c r="ES301" s="297"/>
      <c r="ET301" s="296"/>
      <c r="EU301" s="298"/>
      <c r="EV301" s="296"/>
      <c r="EY301" s="269" t="s">
        <v>135</v>
      </c>
      <c r="EZ301" s="297"/>
      <c r="FA301" s="296"/>
      <c r="FB301" s="298"/>
      <c r="FC301" s="296"/>
      <c r="FF301" s="269" t="s">
        <v>135</v>
      </c>
      <c r="FG301" s="297"/>
      <c r="FH301" s="296"/>
      <c r="FI301" s="298"/>
      <c r="FJ301" s="296"/>
      <c r="FM301" s="269" t="s">
        <v>135</v>
      </c>
      <c r="FN301" s="297"/>
      <c r="FO301" s="296"/>
      <c r="FP301" s="298"/>
      <c r="FQ301" s="296"/>
      <c r="FT301" s="269" t="s">
        <v>135</v>
      </c>
      <c r="FU301" s="297"/>
      <c r="FV301" s="296"/>
      <c r="FW301" s="298"/>
      <c r="FX301" s="296"/>
      <c r="GA301" s="269" t="s">
        <v>135</v>
      </c>
      <c r="GB301" s="297"/>
      <c r="GC301" s="296"/>
      <c r="GD301" s="298"/>
      <c r="GE301" s="296"/>
      <c r="GH301" s="269" t="s">
        <v>135</v>
      </c>
      <c r="GI301" s="297"/>
      <c r="GJ301" s="296"/>
      <c r="GK301" s="298"/>
      <c r="GL301" s="296"/>
      <c r="GO301" s="269" t="s">
        <v>135</v>
      </c>
      <c r="GP301" s="297"/>
      <c r="GQ301" s="296"/>
      <c r="GR301" s="298"/>
      <c r="GS301" s="296"/>
      <c r="GV301" s="269" t="s">
        <v>135</v>
      </c>
      <c r="GW301" s="297"/>
      <c r="GX301" s="296"/>
      <c r="GY301" s="298"/>
      <c r="GZ301" s="296"/>
      <c r="HC301" s="269" t="s">
        <v>135</v>
      </c>
      <c r="HD301" s="297"/>
      <c r="HE301" s="296"/>
      <c r="HF301" s="298"/>
      <c r="HG301" s="296"/>
      <c r="HJ301" s="269" t="s">
        <v>135</v>
      </c>
      <c r="HK301" s="297"/>
      <c r="HL301" s="296"/>
      <c r="HM301" s="298"/>
      <c r="HN301" s="296"/>
      <c r="HQ301" s="269" t="s">
        <v>135</v>
      </c>
      <c r="HR301" s="297"/>
      <c r="HS301" s="296"/>
      <c r="HT301" s="298"/>
      <c r="HU301" s="296"/>
      <c r="HX301" s="269" t="s">
        <v>135</v>
      </c>
      <c r="HY301" s="297"/>
      <c r="HZ301" s="296"/>
      <c r="IA301" s="298"/>
      <c r="IB301" s="296"/>
      <c r="IE301" s="269" t="s">
        <v>135</v>
      </c>
      <c r="IF301" s="297"/>
      <c r="IG301" s="296"/>
      <c r="IH301" s="298"/>
      <c r="II301" s="296"/>
      <c r="IL301" s="269" t="s">
        <v>135</v>
      </c>
      <c r="IM301" s="297"/>
      <c r="IN301" s="296"/>
      <c r="IO301" s="298"/>
      <c r="IP301" s="296"/>
      <c r="IS301" s="269" t="s">
        <v>135</v>
      </c>
      <c r="IT301" s="297"/>
      <c r="IU301" s="296"/>
      <c r="IV301" s="298"/>
      <c r="IW301" s="296"/>
      <c r="IZ301" s="269" t="s">
        <v>135</v>
      </c>
      <c r="JA301" s="297"/>
      <c r="JB301" s="296"/>
      <c r="JC301" s="298"/>
      <c r="JD301" s="296"/>
      <c r="JG301" s="269" t="s">
        <v>135</v>
      </c>
      <c r="JH301" s="297"/>
      <c r="JI301" s="296"/>
      <c r="JJ301" s="298"/>
      <c r="JK301" s="296"/>
      <c r="JN301" s="269" t="s">
        <v>135</v>
      </c>
      <c r="JO301" s="297"/>
      <c r="JP301" s="296"/>
      <c r="JQ301" s="298"/>
      <c r="JR301" s="296"/>
      <c r="JU301" s="269" t="s">
        <v>135</v>
      </c>
      <c r="JV301" s="297"/>
      <c r="JW301" s="296"/>
      <c r="JX301" s="298"/>
      <c r="JY301" s="296"/>
      <c r="KB301" s="269" t="s">
        <v>135</v>
      </c>
      <c r="KC301" s="297"/>
      <c r="KD301" s="296"/>
      <c r="KE301" s="298"/>
      <c r="KF301" s="296"/>
      <c r="KI301" s="269" t="s">
        <v>135</v>
      </c>
      <c r="KJ301" s="297"/>
      <c r="KK301" s="296"/>
      <c r="KL301" s="298"/>
      <c r="KM301" s="296"/>
      <c r="KP301" s="269" t="s">
        <v>135</v>
      </c>
      <c r="KQ301" s="297"/>
      <c r="KR301" s="296"/>
      <c r="KS301" s="298"/>
      <c r="KT301" s="296"/>
      <c r="KW301" s="269" t="s">
        <v>135</v>
      </c>
      <c r="KX301" s="297"/>
      <c r="KY301" s="296"/>
      <c r="KZ301" s="298"/>
      <c r="LA301" s="296"/>
      <c r="LD301" s="269" t="s">
        <v>135</v>
      </c>
      <c r="LE301" s="297"/>
      <c r="LF301" s="296"/>
      <c r="LG301" s="298"/>
      <c r="LH301" s="296"/>
      <c r="LK301" s="185" t="s">
        <v>135</v>
      </c>
      <c r="LL301" s="238"/>
      <c r="LM301" s="168"/>
      <c r="LN301" s="239"/>
      <c r="LO301" s="168"/>
      <c r="LR301" s="185" t="s">
        <v>135</v>
      </c>
      <c r="LS301" s="238"/>
      <c r="LT301" s="168"/>
      <c r="LU301" s="239"/>
      <c r="LV301" s="168"/>
      <c r="LY301" s="185" t="s">
        <v>135</v>
      </c>
      <c r="LZ301" s="238"/>
      <c r="MA301" s="168"/>
      <c r="MB301" s="239"/>
      <c r="MC301" s="168"/>
      <c r="MF301" s="185" t="s">
        <v>135</v>
      </c>
      <c r="MG301" s="238"/>
      <c r="MH301" s="168"/>
      <c r="MI301" s="239"/>
      <c r="MJ301" s="168"/>
      <c r="MM301" s="185" t="s">
        <v>135</v>
      </c>
      <c r="MN301" s="238"/>
      <c r="MO301" s="168"/>
      <c r="MP301" s="239"/>
      <c r="MQ301" s="168"/>
      <c r="MT301" s="185" t="s">
        <v>135</v>
      </c>
      <c r="MU301" s="238"/>
      <c r="MV301" s="168"/>
      <c r="MW301" s="239"/>
      <c r="MX301" s="168"/>
      <c r="NA301" s="185" t="s">
        <v>135</v>
      </c>
      <c r="NB301" s="238"/>
      <c r="NC301" s="168"/>
      <c r="ND301" s="239"/>
      <c r="NE301" s="168"/>
      <c r="NH301" s="185" t="s">
        <v>135</v>
      </c>
      <c r="NI301" s="238"/>
      <c r="NJ301" s="168"/>
      <c r="NK301" s="239"/>
      <c r="NL301" s="168"/>
      <c r="NO301" s="185" t="s">
        <v>135</v>
      </c>
      <c r="NP301" s="238"/>
      <c r="NQ301" s="168"/>
      <c r="NR301" s="239"/>
      <c r="NS301" s="168"/>
      <c r="NV301" s="185" t="s">
        <v>135</v>
      </c>
      <c r="NW301" s="238"/>
      <c r="NX301" s="168"/>
      <c r="NY301" s="239"/>
      <c r="NZ301" s="168"/>
      <c r="OC301" s="185" t="s">
        <v>135</v>
      </c>
      <c r="OD301" s="238"/>
      <c r="OE301" s="168"/>
      <c r="OF301" s="239"/>
      <c r="OG301" s="168"/>
      <c r="OJ301" s="185" t="s">
        <v>135</v>
      </c>
      <c r="OK301" s="238"/>
      <c r="OL301" s="168"/>
      <c r="OM301" s="239"/>
      <c r="ON301" s="168"/>
      <c r="OQ301" s="185" t="s">
        <v>135</v>
      </c>
      <c r="OR301" s="238"/>
      <c r="OS301" s="168"/>
      <c r="OT301" s="239"/>
      <c r="OU301" s="168"/>
      <c r="OX301" s="185" t="s">
        <v>135</v>
      </c>
      <c r="OY301" s="238"/>
      <c r="OZ301" s="168"/>
      <c r="PA301" s="239"/>
      <c r="PB301" s="168"/>
      <c r="PE301" s="185" t="s">
        <v>135</v>
      </c>
      <c r="PF301" s="238"/>
      <c r="PG301" s="168"/>
      <c r="PH301" s="239"/>
      <c r="PI301" s="168"/>
    </row>
    <row r="302" spans="1:426" ht="15.6" x14ac:dyDescent="0.3">
      <c r="A302" s="296"/>
      <c r="B302" s="297"/>
      <c r="C302" s="296"/>
      <c r="D302" s="298"/>
      <c r="E302" s="296"/>
      <c r="H302" s="296"/>
      <c r="I302" s="297"/>
      <c r="J302" s="296"/>
      <c r="K302" s="298"/>
      <c r="L302" s="296"/>
      <c r="O302" s="296"/>
      <c r="P302" s="297"/>
      <c r="Q302" s="296"/>
      <c r="R302" s="298"/>
      <c r="S302" s="296"/>
      <c r="V302" s="296"/>
      <c r="W302" s="297"/>
      <c r="X302" s="296"/>
      <c r="Y302" s="298"/>
      <c r="Z302" s="296"/>
      <c r="AC302" s="296"/>
      <c r="AD302" s="297"/>
      <c r="AE302" s="296"/>
      <c r="AF302" s="298"/>
      <c r="AG302" s="296"/>
      <c r="AJ302" s="296"/>
      <c r="AK302" s="297"/>
      <c r="AL302" s="296"/>
      <c r="AM302" s="298"/>
      <c r="AN302" s="296"/>
      <c r="AQ302" s="296"/>
      <c r="AR302" s="297"/>
      <c r="AS302" s="296"/>
      <c r="AT302" s="298"/>
      <c r="AU302" s="296"/>
      <c r="AX302" s="296"/>
      <c r="AY302" s="297"/>
      <c r="AZ302" s="296"/>
      <c r="BA302" s="298"/>
      <c r="BB302" s="296"/>
      <c r="BE302" s="296"/>
      <c r="BF302" s="297"/>
      <c r="BG302" s="296"/>
      <c r="BH302" s="298"/>
      <c r="BI302" s="296"/>
      <c r="BL302" s="296"/>
      <c r="BM302" s="297"/>
      <c r="BN302" s="296"/>
      <c r="BO302" s="298"/>
      <c r="BP302" s="296"/>
      <c r="BS302" s="296"/>
      <c r="BT302" s="297"/>
      <c r="BU302" s="296"/>
      <c r="BV302" s="298"/>
      <c r="BW302" s="296"/>
      <c r="BZ302" s="296"/>
      <c r="CA302" s="297"/>
      <c r="CB302" s="296"/>
      <c r="CC302" s="298"/>
      <c r="CD302" s="296"/>
      <c r="CG302" s="296"/>
      <c r="CH302" s="297"/>
      <c r="CI302" s="296"/>
      <c r="CJ302" s="298"/>
      <c r="CK302" s="296"/>
      <c r="CN302" s="296"/>
      <c r="CO302" s="297"/>
      <c r="CP302" s="296"/>
      <c r="CQ302" s="298"/>
      <c r="CR302" s="296"/>
      <c r="CU302" s="296"/>
      <c r="CV302" s="297"/>
      <c r="CW302" s="296"/>
      <c r="CX302" s="298"/>
      <c r="CY302" s="296"/>
      <c r="DB302" s="296"/>
      <c r="DC302" s="297"/>
      <c r="DD302" s="296"/>
      <c r="DE302" s="298"/>
      <c r="DF302" s="296"/>
      <c r="DI302" s="296"/>
      <c r="DJ302" s="297"/>
      <c r="DK302" s="296"/>
      <c r="DL302" s="298"/>
      <c r="DM302" s="296"/>
      <c r="DP302" s="296"/>
      <c r="DQ302" s="297"/>
      <c r="DR302" s="296"/>
      <c r="DS302" s="298"/>
      <c r="DT302" s="296"/>
      <c r="DW302" s="296"/>
      <c r="DX302" s="297"/>
      <c r="DY302" s="296"/>
      <c r="DZ302" s="298"/>
      <c r="EA302" s="296"/>
      <c r="ED302" s="296"/>
      <c r="EE302" s="297"/>
      <c r="EF302" s="296"/>
      <c r="EG302" s="298"/>
      <c r="EH302" s="296"/>
      <c r="EK302" s="296"/>
      <c r="EL302" s="297"/>
      <c r="EM302" s="296"/>
      <c r="EN302" s="298"/>
      <c r="EO302" s="296"/>
      <c r="ER302" s="296"/>
      <c r="ES302" s="297"/>
      <c r="ET302" s="296"/>
      <c r="EU302" s="298"/>
      <c r="EV302" s="296"/>
      <c r="EY302" s="296"/>
      <c r="EZ302" s="297"/>
      <c r="FA302" s="296"/>
      <c r="FB302" s="298"/>
      <c r="FC302" s="296"/>
      <c r="FF302" s="296"/>
      <c r="FG302" s="297"/>
      <c r="FH302" s="296"/>
      <c r="FI302" s="298"/>
      <c r="FJ302" s="296"/>
      <c r="FM302" s="296"/>
      <c r="FN302" s="297"/>
      <c r="FO302" s="296"/>
      <c r="FP302" s="298"/>
      <c r="FQ302" s="296"/>
      <c r="FT302" s="296"/>
      <c r="FU302" s="297"/>
      <c r="FV302" s="296"/>
      <c r="FW302" s="298"/>
      <c r="FX302" s="296"/>
      <c r="GA302" s="296"/>
      <c r="GB302" s="297"/>
      <c r="GC302" s="296"/>
      <c r="GD302" s="298"/>
      <c r="GE302" s="296"/>
      <c r="GH302" s="296"/>
      <c r="GI302" s="297"/>
      <c r="GJ302" s="296"/>
      <c r="GK302" s="298"/>
      <c r="GL302" s="296"/>
      <c r="GO302" s="296"/>
      <c r="GP302" s="297"/>
      <c r="GQ302" s="296"/>
      <c r="GR302" s="298"/>
      <c r="GS302" s="296"/>
      <c r="GV302" s="296"/>
      <c r="GW302" s="297"/>
      <c r="GX302" s="296"/>
      <c r="GY302" s="298"/>
      <c r="GZ302" s="296"/>
      <c r="HC302" s="296"/>
      <c r="HD302" s="297"/>
      <c r="HE302" s="296"/>
      <c r="HF302" s="298"/>
      <c r="HG302" s="296"/>
      <c r="HJ302" s="296"/>
      <c r="HK302" s="297"/>
      <c r="HL302" s="296"/>
      <c r="HM302" s="298"/>
      <c r="HN302" s="296"/>
      <c r="HQ302" s="296"/>
      <c r="HR302" s="297"/>
      <c r="HS302" s="296"/>
      <c r="HT302" s="298"/>
      <c r="HU302" s="296"/>
      <c r="HX302" s="296"/>
      <c r="HY302" s="297"/>
      <c r="HZ302" s="296"/>
      <c r="IA302" s="298"/>
      <c r="IB302" s="296"/>
      <c r="IE302" s="296"/>
      <c r="IF302" s="297"/>
      <c r="IG302" s="296"/>
      <c r="IH302" s="298"/>
      <c r="II302" s="296"/>
      <c r="IL302" s="296"/>
      <c r="IM302" s="297"/>
      <c r="IN302" s="296"/>
      <c r="IO302" s="298"/>
      <c r="IP302" s="296"/>
      <c r="IS302" s="296"/>
      <c r="IT302" s="297"/>
      <c r="IU302" s="296"/>
      <c r="IV302" s="298"/>
      <c r="IW302" s="296"/>
      <c r="IZ302" s="296"/>
      <c r="JA302" s="297"/>
      <c r="JB302" s="296"/>
      <c r="JC302" s="298"/>
      <c r="JD302" s="296"/>
      <c r="JG302" s="296"/>
      <c r="JH302" s="297"/>
      <c r="JI302" s="296"/>
      <c r="JJ302" s="298"/>
      <c r="JK302" s="296"/>
      <c r="JN302" s="296"/>
      <c r="JO302" s="297"/>
      <c r="JP302" s="296"/>
      <c r="JQ302" s="298"/>
      <c r="JR302" s="296"/>
      <c r="JU302" s="296"/>
      <c r="JV302" s="297"/>
      <c r="JW302" s="296"/>
      <c r="JX302" s="298"/>
      <c r="JY302" s="296"/>
      <c r="KB302" s="296"/>
      <c r="KC302" s="297"/>
      <c r="KD302" s="296"/>
      <c r="KE302" s="298"/>
      <c r="KF302" s="296"/>
      <c r="KI302" s="296"/>
      <c r="KJ302" s="297"/>
      <c r="KK302" s="296"/>
      <c r="KL302" s="298"/>
      <c r="KM302" s="296"/>
      <c r="KP302" s="296"/>
      <c r="KQ302" s="297"/>
      <c r="KR302" s="296"/>
      <c r="KS302" s="298"/>
      <c r="KT302" s="296"/>
      <c r="KW302" s="296"/>
      <c r="KX302" s="297"/>
      <c r="KY302" s="296"/>
      <c r="KZ302" s="298"/>
      <c r="LA302" s="296"/>
      <c r="LD302" s="296"/>
      <c r="LE302" s="297"/>
      <c r="LF302" s="296"/>
      <c r="LG302" s="298"/>
      <c r="LH302" s="296"/>
      <c r="LK302" s="296"/>
      <c r="LL302" s="297"/>
      <c r="LM302" s="296"/>
      <c r="LN302" s="298"/>
      <c r="LO302" s="296"/>
      <c r="LR302" s="296"/>
      <c r="LS302" s="297"/>
      <c r="LT302" s="296"/>
      <c r="LU302" s="298"/>
      <c r="LV302" s="296"/>
      <c r="LY302" s="296"/>
      <c r="LZ302" s="297"/>
      <c r="MA302" s="296"/>
      <c r="MB302" s="298"/>
      <c r="MC302" s="296"/>
      <c r="MF302" s="296"/>
      <c r="MG302" s="297"/>
      <c r="MH302" s="296"/>
      <c r="MI302" s="298"/>
      <c r="MJ302" s="296"/>
      <c r="MM302" s="296"/>
      <c r="MN302" s="297"/>
      <c r="MO302" s="296"/>
      <c r="MP302" s="298"/>
      <c r="MQ302" s="296"/>
      <c r="MT302" s="296"/>
      <c r="MU302" s="297"/>
      <c r="MV302" s="296"/>
      <c r="MW302" s="298"/>
      <c r="MX302" s="296"/>
      <c r="NA302" s="296"/>
      <c r="NB302" s="297"/>
      <c r="NC302" s="296"/>
      <c r="ND302" s="298"/>
      <c r="NE302" s="296"/>
      <c r="NH302" s="296"/>
      <c r="NI302" s="297"/>
      <c r="NJ302" s="296"/>
      <c r="NK302" s="298"/>
      <c r="NL302" s="296"/>
      <c r="NO302" s="296"/>
      <c r="NP302" s="297"/>
      <c r="NQ302" s="296"/>
      <c r="NR302" s="298"/>
      <c r="NS302" s="296"/>
      <c r="NV302" s="296"/>
      <c r="NW302" s="297"/>
      <c r="NX302" s="296"/>
      <c r="NY302" s="298"/>
      <c r="NZ302" s="296"/>
      <c r="OC302" s="296"/>
      <c r="OD302" s="297"/>
      <c r="OE302" s="296"/>
      <c r="OF302" s="298"/>
      <c r="OG302" s="296"/>
      <c r="OJ302" s="296"/>
      <c r="OK302" s="297"/>
      <c r="OL302" s="296"/>
      <c r="OM302" s="298"/>
      <c r="ON302" s="296"/>
      <c r="OQ302" s="296"/>
      <c r="OR302" s="297"/>
      <c r="OS302" s="296"/>
      <c r="OT302" s="298"/>
      <c r="OU302" s="296"/>
      <c r="OX302" s="296"/>
      <c r="OY302" s="297"/>
      <c r="OZ302" s="296"/>
      <c r="PA302" s="298"/>
      <c r="PB302" s="296"/>
      <c r="PE302" s="296"/>
      <c r="PF302" s="297"/>
      <c r="PG302" s="296"/>
      <c r="PH302" s="298"/>
      <c r="PI302" s="296"/>
    </row>
    <row r="303" spans="1:426" s="277" customFormat="1" ht="72" customHeight="1" x14ac:dyDescent="0.35">
      <c r="A303" s="273" t="s">
        <v>155</v>
      </c>
      <c r="B303" s="274" t="s">
        <v>109</v>
      </c>
      <c r="C303" s="275" t="s">
        <v>110</v>
      </c>
      <c r="D303" s="276" t="s">
        <v>111</v>
      </c>
      <c r="E303" s="275" t="s">
        <v>110</v>
      </c>
      <c r="H303" s="273" t="s">
        <v>155</v>
      </c>
      <c r="I303" s="274" t="s">
        <v>109</v>
      </c>
      <c r="J303" s="275" t="s">
        <v>110</v>
      </c>
      <c r="K303" s="276" t="s">
        <v>111</v>
      </c>
      <c r="L303" s="275" t="s">
        <v>110</v>
      </c>
      <c r="O303" s="273" t="s">
        <v>155</v>
      </c>
      <c r="P303" s="274" t="s">
        <v>109</v>
      </c>
      <c r="Q303" s="275" t="s">
        <v>110</v>
      </c>
      <c r="R303" s="276" t="s">
        <v>111</v>
      </c>
      <c r="S303" s="275" t="s">
        <v>110</v>
      </c>
      <c r="V303" s="273" t="s">
        <v>155</v>
      </c>
      <c r="W303" s="274" t="s">
        <v>109</v>
      </c>
      <c r="X303" s="275" t="s">
        <v>110</v>
      </c>
      <c r="Y303" s="276" t="s">
        <v>111</v>
      </c>
      <c r="Z303" s="275" t="s">
        <v>110</v>
      </c>
      <c r="AC303" s="273" t="s">
        <v>155</v>
      </c>
      <c r="AD303" s="274" t="s">
        <v>109</v>
      </c>
      <c r="AE303" s="275" t="s">
        <v>110</v>
      </c>
      <c r="AF303" s="276" t="s">
        <v>111</v>
      </c>
      <c r="AG303" s="275" t="s">
        <v>110</v>
      </c>
      <c r="AJ303" s="273" t="s">
        <v>155</v>
      </c>
      <c r="AK303" s="274" t="s">
        <v>109</v>
      </c>
      <c r="AL303" s="275" t="s">
        <v>110</v>
      </c>
      <c r="AM303" s="276" t="s">
        <v>111</v>
      </c>
      <c r="AN303" s="275" t="s">
        <v>110</v>
      </c>
      <c r="AQ303" s="273" t="s">
        <v>155</v>
      </c>
      <c r="AR303" s="274" t="s">
        <v>109</v>
      </c>
      <c r="AS303" s="275" t="s">
        <v>110</v>
      </c>
      <c r="AT303" s="276" t="s">
        <v>111</v>
      </c>
      <c r="AU303" s="275" t="s">
        <v>110</v>
      </c>
      <c r="AX303" s="273" t="s">
        <v>155</v>
      </c>
      <c r="AY303" s="274" t="s">
        <v>109</v>
      </c>
      <c r="AZ303" s="275" t="s">
        <v>110</v>
      </c>
      <c r="BA303" s="276" t="s">
        <v>111</v>
      </c>
      <c r="BB303" s="275" t="s">
        <v>110</v>
      </c>
      <c r="BE303" s="273" t="s">
        <v>155</v>
      </c>
      <c r="BF303" s="274" t="s">
        <v>109</v>
      </c>
      <c r="BG303" s="275" t="s">
        <v>110</v>
      </c>
      <c r="BH303" s="276" t="s">
        <v>111</v>
      </c>
      <c r="BI303" s="275" t="s">
        <v>110</v>
      </c>
      <c r="BL303" s="273" t="s">
        <v>155</v>
      </c>
      <c r="BM303" s="274" t="s">
        <v>109</v>
      </c>
      <c r="BN303" s="275" t="s">
        <v>110</v>
      </c>
      <c r="BO303" s="276" t="s">
        <v>111</v>
      </c>
      <c r="BP303" s="275" t="s">
        <v>110</v>
      </c>
      <c r="BS303" s="273" t="s">
        <v>155</v>
      </c>
      <c r="BT303" s="274" t="s">
        <v>109</v>
      </c>
      <c r="BU303" s="275" t="s">
        <v>110</v>
      </c>
      <c r="BV303" s="276" t="s">
        <v>111</v>
      </c>
      <c r="BW303" s="275" t="s">
        <v>110</v>
      </c>
      <c r="BZ303" s="273" t="s">
        <v>155</v>
      </c>
      <c r="CA303" s="274" t="s">
        <v>109</v>
      </c>
      <c r="CB303" s="275" t="s">
        <v>110</v>
      </c>
      <c r="CC303" s="276" t="s">
        <v>111</v>
      </c>
      <c r="CD303" s="275" t="s">
        <v>110</v>
      </c>
      <c r="CG303" s="273" t="s">
        <v>155</v>
      </c>
      <c r="CH303" s="274" t="s">
        <v>109</v>
      </c>
      <c r="CI303" s="275" t="s">
        <v>110</v>
      </c>
      <c r="CJ303" s="276" t="s">
        <v>111</v>
      </c>
      <c r="CK303" s="275" t="s">
        <v>110</v>
      </c>
      <c r="CN303" s="273" t="s">
        <v>155</v>
      </c>
      <c r="CO303" s="274" t="s">
        <v>109</v>
      </c>
      <c r="CP303" s="275" t="s">
        <v>110</v>
      </c>
      <c r="CQ303" s="276" t="s">
        <v>111</v>
      </c>
      <c r="CR303" s="275" t="s">
        <v>110</v>
      </c>
      <c r="CU303" s="273" t="s">
        <v>155</v>
      </c>
      <c r="CV303" s="274" t="s">
        <v>109</v>
      </c>
      <c r="CW303" s="275" t="s">
        <v>110</v>
      </c>
      <c r="CX303" s="276" t="s">
        <v>111</v>
      </c>
      <c r="CY303" s="275" t="s">
        <v>110</v>
      </c>
      <c r="DB303" s="273" t="s">
        <v>155</v>
      </c>
      <c r="DC303" s="274" t="s">
        <v>109</v>
      </c>
      <c r="DD303" s="275" t="s">
        <v>110</v>
      </c>
      <c r="DE303" s="276" t="s">
        <v>111</v>
      </c>
      <c r="DF303" s="275" t="s">
        <v>110</v>
      </c>
      <c r="DI303" s="273" t="s">
        <v>155</v>
      </c>
      <c r="DJ303" s="274" t="s">
        <v>109</v>
      </c>
      <c r="DK303" s="275" t="s">
        <v>110</v>
      </c>
      <c r="DL303" s="276" t="s">
        <v>111</v>
      </c>
      <c r="DM303" s="275" t="s">
        <v>110</v>
      </c>
      <c r="DN303" s="301"/>
      <c r="DO303" s="301"/>
      <c r="DP303" s="273" t="s">
        <v>155</v>
      </c>
      <c r="DQ303" s="274" t="s">
        <v>109</v>
      </c>
      <c r="DR303" s="275" t="s">
        <v>110</v>
      </c>
      <c r="DS303" s="276" t="s">
        <v>111</v>
      </c>
      <c r="DT303" s="275" t="s">
        <v>110</v>
      </c>
      <c r="DU303" s="301"/>
      <c r="DW303" s="273" t="s">
        <v>155</v>
      </c>
      <c r="DX303" s="274" t="s">
        <v>109</v>
      </c>
      <c r="DY303" s="275" t="s">
        <v>110</v>
      </c>
      <c r="DZ303" s="276" t="s">
        <v>111</v>
      </c>
      <c r="EA303" s="275" t="s">
        <v>110</v>
      </c>
      <c r="EB303" s="301"/>
      <c r="ED303" s="273" t="s">
        <v>155</v>
      </c>
      <c r="EE303" s="274" t="s">
        <v>109</v>
      </c>
      <c r="EF303" s="275" t="s">
        <v>110</v>
      </c>
      <c r="EG303" s="276" t="s">
        <v>111</v>
      </c>
      <c r="EH303" s="275" t="s">
        <v>110</v>
      </c>
      <c r="EI303" s="301"/>
      <c r="EK303" s="273" t="s">
        <v>155</v>
      </c>
      <c r="EL303" s="274" t="s">
        <v>109</v>
      </c>
      <c r="EM303" s="275" t="s">
        <v>110</v>
      </c>
      <c r="EN303" s="276" t="s">
        <v>111</v>
      </c>
      <c r="EO303" s="275" t="s">
        <v>110</v>
      </c>
      <c r="EP303" s="301"/>
      <c r="ER303" s="273" t="s">
        <v>155</v>
      </c>
      <c r="ES303" s="274" t="s">
        <v>109</v>
      </c>
      <c r="ET303" s="275" t="s">
        <v>110</v>
      </c>
      <c r="EU303" s="276" t="s">
        <v>111</v>
      </c>
      <c r="EV303" s="275" t="s">
        <v>110</v>
      </c>
      <c r="EW303" s="301"/>
      <c r="EY303" s="273" t="s">
        <v>155</v>
      </c>
      <c r="EZ303" s="274" t="s">
        <v>109</v>
      </c>
      <c r="FA303" s="275" t="s">
        <v>110</v>
      </c>
      <c r="FB303" s="276" t="s">
        <v>111</v>
      </c>
      <c r="FC303" s="275" t="s">
        <v>110</v>
      </c>
      <c r="FD303" s="301"/>
      <c r="FF303" s="273" t="s">
        <v>155</v>
      </c>
      <c r="FG303" s="274" t="s">
        <v>109</v>
      </c>
      <c r="FH303" s="275" t="s">
        <v>110</v>
      </c>
      <c r="FI303" s="276" t="s">
        <v>111</v>
      </c>
      <c r="FJ303" s="275" t="s">
        <v>110</v>
      </c>
      <c r="FK303" s="301"/>
      <c r="FM303" s="273" t="s">
        <v>155</v>
      </c>
      <c r="FN303" s="274" t="s">
        <v>109</v>
      </c>
      <c r="FO303" s="275" t="s">
        <v>110</v>
      </c>
      <c r="FP303" s="276" t="s">
        <v>111</v>
      </c>
      <c r="FQ303" s="275" t="s">
        <v>110</v>
      </c>
      <c r="FR303" s="301"/>
      <c r="FT303" s="273" t="s">
        <v>155</v>
      </c>
      <c r="FU303" s="274" t="s">
        <v>109</v>
      </c>
      <c r="FV303" s="275" t="s">
        <v>110</v>
      </c>
      <c r="FW303" s="276" t="s">
        <v>111</v>
      </c>
      <c r="FX303" s="275" t="s">
        <v>110</v>
      </c>
      <c r="FY303" s="301"/>
      <c r="GA303" s="273" t="s">
        <v>155</v>
      </c>
      <c r="GB303" s="274" t="s">
        <v>109</v>
      </c>
      <c r="GC303" s="275" t="s">
        <v>110</v>
      </c>
      <c r="GD303" s="276" t="s">
        <v>111</v>
      </c>
      <c r="GE303" s="275" t="s">
        <v>110</v>
      </c>
      <c r="GF303" s="301"/>
      <c r="GH303" s="273" t="s">
        <v>155</v>
      </c>
      <c r="GI303" s="274" t="s">
        <v>109</v>
      </c>
      <c r="GJ303" s="275" t="s">
        <v>110</v>
      </c>
      <c r="GK303" s="276" t="s">
        <v>111</v>
      </c>
      <c r="GL303" s="275" t="s">
        <v>110</v>
      </c>
      <c r="GM303" s="301"/>
      <c r="GO303" s="273" t="s">
        <v>155</v>
      </c>
      <c r="GP303" s="274" t="s">
        <v>109</v>
      </c>
      <c r="GQ303" s="275" t="s">
        <v>110</v>
      </c>
      <c r="GR303" s="276" t="s">
        <v>111</v>
      </c>
      <c r="GS303" s="275" t="s">
        <v>110</v>
      </c>
      <c r="GT303" s="301"/>
      <c r="GV303" s="273" t="s">
        <v>155</v>
      </c>
      <c r="GW303" s="274" t="s">
        <v>109</v>
      </c>
      <c r="GX303" s="275" t="s">
        <v>110</v>
      </c>
      <c r="GY303" s="276" t="s">
        <v>111</v>
      </c>
      <c r="GZ303" s="275" t="s">
        <v>110</v>
      </c>
      <c r="HA303" s="301"/>
      <c r="HC303" s="273" t="s">
        <v>155</v>
      </c>
      <c r="HD303" s="274" t="s">
        <v>109</v>
      </c>
      <c r="HE303" s="275" t="s">
        <v>110</v>
      </c>
      <c r="HF303" s="276" t="s">
        <v>111</v>
      </c>
      <c r="HG303" s="275" t="s">
        <v>110</v>
      </c>
      <c r="HH303" s="301"/>
      <c r="HJ303" s="273" t="s">
        <v>155</v>
      </c>
      <c r="HK303" s="274" t="s">
        <v>109</v>
      </c>
      <c r="HL303" s="275" t="s">
        <v>110</v>
      </c>
      <c r="HM303" s="276" t="s">
        <v>111</v>
      </c>
      <c r="HN303" s="275" t="s">
        <v>110</v>
      </c>
      <c r="HO303" s="301"/>
      <c r="HQ303" s="273" t="s">
        <v>155</v>
      </c>
      <c r="HR303" s="274" t="s">
        <v>109</v>
      </c>
      <c r="HS303" s="275" t="s">
        <v>110</v>
      </c>
      <c r="HT303" s="276" t="s">
        <v>111</v>
      </c>
      <c r="HU303" s="275" t="s">
        <v>110</v>
      </c>
      <c r="HV303" s="301"/>
      <c r="HX303" s="273" t="s">
        <v>155</v>
      </c>
      <c r="HY303" s="274" t="s">
        <v>109</v>
      </c>
      <c r="HZ303" s="275" t="s">
        <v>110</v>
      </c>
      <c r="IA303" s="276" t="s">
        <v>111</v>
      </c>
      <c r="IB303" s="275" t="s">
        <v>110</v>
      </c>
      <c r="IC303" s="301"/>
      <c r="IE303" s="273" t="s">
        <v>155</v>
      </c>
      <c r="IF303" s="274" t="s">
        <v>109</v>
      </c>
      <c r="IG303" s="275" t="s">
        <v>110</v>
      </c>
      <c r="IH303" s="276" t="s">
        <v>111</v>
      </c>
      <c r="II303" s="275" t="s">
        <v>110</v>
      </c>
      <c r="IJ303" s="301"/>
      <c r="IL303" s="273" t="s">
        <v>155</v>
      </c>
      <c r="IM303" s="274" t="s">
        <v>109</v>
      </c>
      <c r="IN303" s="275" t="s">
        <v>110</v>
      </c>
      <c r="IO303" s="276" t="s">
        <v>111</v>
      </c>
      <c r="IP303" s="275" t="s">
        <v>110</v>
      </c>
      <c r="IQ303" s="301"/>
      <c r="IS303" s="273" t="s">
        <v>155</v>
      </c>
      <c r="IT303" s="274" t="s">
        <v>109</v>
      </c>
      <c r="IU303" s="275" t="s">
        <v>110</v>
      </c>
      <c r="IV303" s="276" t="s">
        <v>111</v>
      </c>
      <c r="IW303" s="275" t="s">
        <v>110</v>
      </c>
      <c r="IX303" s="301"/>
      <c r="IZ303" s="273" t="s">
        <v>155</v>
      </c>
      <c r="JA303" s="274" t="s">
        <v>109</v>
      </c>
      <c r="JB303" s="275" t="s">
        <v>110</v>
      </c>
      <c r="JC303" s="276" t="s">
        <v>111</v>
      </c>
      <c r="JD303" s="275" t="s">
        <v>110</v>
      </c>
      <c r="JE303" s="301"/>
      <c r="JG303" s="273" t="s">
        <v>155</v>
      </c>
      <c r="JH303" s="274" t="s">
        <v>109</v>
      </c>
      <c r="JI303" s="275" t="s">
        <v>110</v>
      </c>
      <c r="JJ303" s="276" t="s">
        <v>111</v>
      </c>
      <c r="JK303" s="275" t="s">
        <v>110</v>
      </c>
      <c r="JL303" s="301"/>
      <c r="JN303" s="273" t="s">
        <v>155</v>
      </c>
      <c r="JO303" s="274" t="s">
        <v>109</v>
      </c>
      <c r="JP303" s="275" t="s">
        <v>110</v>
      </c>
      <c r="JQ303" s="276" t="s">
        <v>111</v>
      </c>
      <c r="JR303" s="275" t="s">
        <v>110</v>
      </c>
      <c r="JS303" s="301"/>
      <c r="JU303" s="273" t="s">
        <v>155</v>
      </c>
      <c r="JV303" s="274" t="s">
        <v>109</v>
      </c>
      <c r="JW303" s="275" t="s">
        <v>110</v>
      </c>
      <c r="JX303" s="276" t="s">
        <v>111</v>
      </c>
      <c r="JY303" s="275" t="s">
        <v>110</v>
      </c>
      <c r="JZ303" s="301"/>
      <c r="KB303" s="273" t="s">
        <v>155</v>
      </c>
      <c r="KC303" s="274" t="s">
        <v>109</v>
      </c>
      <c r="KD303" s="275" t="s">
        <v>110</v>
      </c>
      <c r="KE303" s="276" t="s">
        <v>111</v>
      </c>
      <c r="KF303" s="275" t="s">
        <v>110</v>
      </c>
      <c r="KG303" s="301"/>
      <c r="KI303" s="273" t="s">
        <v>155</v>
      </c>
      <c r="KJ303" s="274" t="s">
        <v>109</v>
      </c>
      <c r="KK303" s="275" t="s">
        <v>110</v>
      </c>
      <c r="KL303" s="276" t="s">
        <v>111</v>
      </c>
      <c r="KM303" s="275" t="s">
        <v>110</v>
      </c>
      <c r="KN303" s="301"/>
      <c r="KP303" s="273" t="s">
        <v>155</v>
      </c>
      <c r="KQ303" s="274" t="s">
        <v>109</v>
      </c>
      <c r="KR303" s="275" t="s">
        <v>110</v>
      </c>
      <c r="KS303" s="276" t="s">
        <v>111</v>
      </c>
      <c r="KT303" s="275" t="s">
        <v>110</v>
      </c>
      <c r="KU303" s="301"/>
      <c r="KW303" s="273" t="s">
        <v>155</v>
      </c>
      <c r="KX303" s="274" t="s">
        <v>109</v>
      </c>
      <c r="KY303" s="275" t="s">
        <v>110</v>
      </c>
      <c r="KZ303" s="276" t="s">
        <v>111</v>
      </c>
      <c r="LA303" s="275" t="s">
        <v>110</v>
      </c>
      <c r="LB303" s="301"/>
      <c r="LC303" s="301"/>
      <c r="LD303" s="273" t="s">
        <v>155</v>
      </c>
      <c r="LE303" s="274" t="s">
        <v>109</v>
      </c>
      <c r="LF303" s="275" t="s">
        <v>110</v>
      </c>
      <c r="LG303" s="276" t="s">
        <v>111</v>
      </c>
      <c r="LH303" s="275" t="s">
        <v>110</v>
      </c>
      <c r="LI303" s="301"/>
      <c r="LJ303" s="301"/>
      <c r="LK303" s="190" t="s">
        <v>155</v>
      </c>
      <c r="LL303" s="191" t="s">
        <v>109</v>
      </c>
      <c r="LM303" s="192" t="s">
        <v>110</v>
      </c>
      <c r="LN303" s="193" t="s">
        <v>111</v>
      </c>
      <c r="LO303" s="192" t="s">
        <v>110</v>
      </c>
      <c r="LP303" s="301"/>
      <c r="LR303" s="190" t="s">
        <v>155</v>
      </c>
      <c r="LS303" s="191" t="s">
        <v>109</v>
      </c>
      <c r="LT303" s="192" t="s">
        <v>110</v>
      </c>
      <c r="LU303" s="193" t="s">
        <v>111</v>
      </c>
      <c r="LV303" s="192" t="s">
        <v>110</v>
      </c>
      <c r="LW303" s="301"/>
      <c r="LY303" s="190" t="s">
        <v>155</v>
      </c>
      <c r="LZ303" s="191" t="s">
        <v>109</v>
      </c>
      <c r="MA303" s="192" t="s">
        <v>110</v>
      </c>
      <c r="MB303" s="193" t="s">
        <v>111</v>
      </c>
      <c r="MC303" s="192" t="s">
        <v>110</v>
      </c>
      <c r="MD303" s="301"/>
      <c r="MF303" s="190" t="s">
        <v>155</v>
      </c>
      <c r="MG303" s="191" t="s">
        <v>109</v>
      </c>
      <c r="MH303" s="192" t="s">
        <v>110</v>
      </c>
      <c r="MI303" s="193" t="s">
        <v>111</v>
      </c>
      <c r="MJ303" s="192" t="s">
        <v>110</v>
      </c>
      <c r="MK303" s="301"/>
      <c r="MM303" s="190" t="s">
        <v>155</v>
      </c>
      <c r="MN303" s="191" t="s">
        <v>109</v>
      </c>
      <c r="MO303" s="192" t="s">
        <v>110</v>
      </c>
      <c r="MP303" s="193" t="s">
        <v>111</v>
      </c>
      <c r="MQ303" s="192" t="s">
        <v>110</v>
      </c>
      <c r="MR303" s="301"/>
      <c r="MT303" s="190" t="s">
        <v>155</v>
      </c>
      <c r="MU303" s="191" t="s">
        <v>109</v>
      </c>
      <c r="MV303" s="192" t="s">
        <v>110</v>
      </c>
      <c r="MW303" s="193" t="s">
        <v>111</v>
      </c>
      <c r="MX303" s="192" t="s">
        <v>110</v>
      </c>
      <c r="MY303" s="301"/>
      <c r="NA303" s="190" t="s">
        <v>155</v>
      </c>
      <c r="NB303" s="191" t="s">
        <v>109</v>
      </c>
      <c r="NC303" s="192" t="s">
        <v>110</v>
      </c>
      <c r="ND303" s="193" t="s">
        <v>111</v>
      </c>
      <c r="NE303" s="192" t="s">
        <v>110</v>
      </c>
      <c r="NF303" s="301"/>
      <c r="NH303" s="190" t="s">
        <v>155</v>
      </c>
      <c r="NI303" s="191" t="s">
        <v>109</v>
      </c>
      <c r="NJ303" s="192" t="s">
        <v>110</v>
      </c>
      <c r="NK303" s="193" t="s">
        <v>111</v>
      </c>
      <c r="NL303" s="192" t="s">
        <v>110</v>
      </c>
      <c r="NM303" s="301"/>
      <c r="NO303" s="190" t="s">
        <v>155</v>
      </c>
      <c r="NP303" s="191" t="s">
        <v>109</v>
      </c>
      <c r="NQ303" s="192" t="s">
        <v>110</v>
      </c>
      <c r="NR303" s="193" t="s">
        <v>111</v>
      </c>
      <c r="NS303" s="192" t="s">
        <v>110</v>
      </c>
      <c r="NT303" s="301"/>
      <c r="NV303" s="190" t="s">
        <v>155</v>
      </c>
      <c r="NW303" s="191" t="s">
        <v>109</v>
      </c>
      <c r="NX303" s="192" t="s">
        <v>110</v>
      </c>
      <c r="NY303" s="193" t="s">
        <v>111</v>
      </c>
      <c r="NZ303" s="192" t="s">
        <v>110</v>
      </c>
      <c r="OA303" s="301"/>
      <c r="OC303" s="190" t="s">
        <v>155</v>
      </c>
      <c r="OD303" s="191" t="s">
        <v>109</v>
      </c>
      <c r="OE303" s="192" t="s">
        <v>110</v>
      </c>
      <c r="OF303" s="193" t="s">
        <v>111</v>
      </c>
      <c r="OG303" s="192" t="s">
        <v>110</v>
      </c>
      <c r="OH303" s="301"/>
      <c r="OJ303" s="190" t="s">
        <v>155</v>
      </c>
      <c r="OK303" s="191" t="s">
        <v>109</v>
      </c>
      <c r="OL303" s="192" t="s">
        <v>110</v>
      </c>
      <c r="OM303" s="193" t="s">
        <v>111</v>
      </c>
      <c r="ON303" s="192" t="s">
        <v>110</v>
      </c>
      <c r="OO303" s="301"/>
      <c r="OQ303" s="190" t="s">
        <v>155</v>
      </c>
      <c r="OR303" s="191" t="s">
        <v>109</v>
      </c>
      <c r="OS303" s="192" t="s">
        <v>110</v>
      </c>
      <c r="OT303" s="193" t="s">
        <v>111</v>
      </c>
      <c r="OU303" s="192" t="s">
        <v>110</v>
      </c>
      <c r="OV303" s="301"/>
      <c r="OX303" s="190" t="s">
        <v>155</v>
      </c>
      <c r="OY303" s="191" t="s">
        <v>109</v>
      </c>
      <c r="OZ303" s="192" t="s">
        <v>110</v>
      </c>
      <c r="PA303" s="193" t="s">
        <v>111</v>
      </c>
      <c r="PB303" s="192" t="s">
        <v>110</v>
      </c>
      <c r="PC303" s="301"/>
      <c r="PE303" s="190" t="s">
        <v>155</v>
      </c>
      <c r="PF303" s="191" t="s">
        <v>109</v>
      </c>
      <c r="PG303" s="192" t="s">
        <v>110</v>
      </c>
      <c r="PH303" s="193" t="s">
        <v>111</v>
      </c>
      <c r="PI303" s="192" t="s">
        <v>110</v>
      </c>
      <c r="PJ303" s="301"/>
    </row>
    <row r="304" spans="1:426" ht="15.6" x14ac:dyDescent="0.3">
      <c r="A304" s="169"/>
      <c r="B304" s="240"/>
      <c r="C304" s="169"/>
      <c r="D304" s="241"/>
      <c r="E304" s="169"/>
      <c r="H304" s="169"/>
      <c r="I304" s="240"/>
      <c r="J304" s="169"/>
      <c r="K304" s="241"/>
      <c r="L304" s="169"/>
      <c r="O304" s="169"/>
      <c r="P304" s="240"/>
      <c r="Q304" s="169"/>
      <c r="R304" s="241"/>
      <c r="S304" s="169"/>
      <c r="V304" s="169"/>
      <c r="W304" s="240"/>
      <c r="X304" s="169"/>
      <c r="Y304" s="241"/>
      <c r="Z304" s="169"/>
      <c r="AC304" s="169"/>
      <c r="AD304" s="240"/>
      <c r="AE304" s="169"/>
      <c r="AF304" s="241"/>
      <c r="AG304" s="169"/>
      <c r="AJ304" s="169"/>
      <c r="AK304" s="240"/>
      <c r="AL304" s="169"/>
      <c r="AM304" s="241"/>
      <c r="AN304" s="169"/>
      <c r="AQ304" s="169"/>
      <c r="AR304" s="240"/>
      <c r="AS304" s="169"/>
      <c r="AT304" s="241"/>
      <c r="AU304" s="169"/>
      <c r="AX304" s="169"/>
      <c r="AY304" s="240"/>
      <c r="AZ304" s="169"/>
      <c r="BA304" s="241"/>
      <c r="BB304" s="169"/>
      <c r="BE304" s="169"/>
      <c r="BF304" s="240"/>
      <c r="BG304" s="169"/>
      <c r="BH304" s="241"/>
      <c r="BI304" s="169"/>
      <c r="BL304" s="169"/>
      <c r="BM304" s="240"/>
      <c r="BN304" s="169"/>
      <c r="BO304" s="241"/>
      <c r="BP304" s="169"/>
      <c r="BS304" s="169"/>
      <c r="BT304" s="240"/>
      <c r="BU304" s="169"/>
      <c r="BV304" s="241"/>
      <c r="BW304" s="169"/>
      <c r="BZ304" s="169"/>
      <c r="CA304" s="240"/>
      <c r="CB304" s="169"/>
      <c r="CC304" s="241"/>
      <c r="CD304" s="169"/>
      <c r="CG304" s="169"/>
      <c r="CH304" s="240"/>
      <c r="CI304" s="169"/>
      <c r="CJ304" s="241"/>
      <c r="CK304" s="169"/>
      <c r="CN304" s="169"/>
      <c r="CO304" s="240"/>
      <c r="CP304" s="169"/>
      <c r="CQ304" s="241"/>
      <c r="CR304" s="169"/>
      <c r="CU304" s="169"/>
      <c r="CV304" s="240"/>
      <c r="CW304" s="169"/>
      <c r="CX304" s="241"/>
      <c r="CY304" s="169"/>
      <c r="DB304" s="169"/>
      <c r="DC304" s="240"/>
      <c r="DD304" s="169"/>
      <c r="DE304" s="241"/>
      <c r="DF304" s="169"/>
      <c r="DI304" s="169"/>
      <c r="DJ304" s="240"/>
      <c r="DK304" s="169"/>
      <c r="DL304" s="241"/>
      <c r="DM304" s="169"/>
      <c r="DN304" s="230"/>
      <c r="DO304" s="230"/>
      <c r="DP304" s="302"/>
      <c r="DQ304" s="303"/>
      <c r="DR304" s="302"/>
      <c r="DS304" s="304"/>
      <c r="DT304" s="302"/>
      <c r="DU304" s="230"/>
      <c r="DW304" s="302"/>
      <c r="DX304" s="303"/>
      <c r="DY304" s="302"/>
      <c r="DZ304" s="304"/>
      <c r="EA304" s="302"/>
      <c r="EB304" s="230"/>
      <c r="ED304" s="302"/>
      <c r="EE304" s="303"/>
      <c r="EF304" s="302"/>
      <c r="EG304" s="304"/>
      <c r="EH304" s="302"/>
      <c r="EI304" s="230"/>
      <c r="EK304" s="302"/>
      <c r="EL304" s="303"/>
      <c r="EM304" s="302"/>
      <c r="EN304" s="304"/>
      <c r="EO304" s="302"/>
      <c r="EP304" s="230"/>
      <c r="ER304" s="302"/>
      <c r="ES304" s="303"/>
      <c r="ET304" s="302"/>
      <c r="EU304" s="304"/>
      <c r="EV304" s="302"/>
      <c r="EW304" s="230"/>
      <c r="EY304" s="302"/>
      <c r="EZ304" s="303"/>
      <c r="FA304" s="302"/>
      <c r="FB304" s="304"/>
      <c r="FC304" s="302"/>
      <c r="FD304" s="230"/>
      <c r="FF304" s="302"/>
      <c r="FG304" s="303"/>
      <c r="FH304" s="302"/>
      <c r="FI304" s="304"/>
      <c r="FJ304" s="302"/>
      <c r="FK304" s="230"/>
      <c r="FM304" s="302"/>
      <c r="FN304" s="303"/>
      <c r="FO304" s="302"/>
      <c r="FP304" s="304"/>
      <c r="FQ304" s="302"/>
      <c r="FR304" s="230"/>
      <c r="FT304" s="302"/>
      <c r="FU304" s="303"/>
      <c r="FV304" s="302"/>
      <c r="FW304" s="304"/>
      <c r="FX304" s="302"/>
      <c r="FY304" s="230"/>
      <c r="GA304" s="302"/>
      <c r="GB304" s="303"/>
      <c r="GC304" s="302"/>
      <c r="GD304" s="304"/>
      <c r="GE304" s="302"/>
      <c r="GF304" s="230"/>
      <c r="GH304" s="302"/>
      <c r="GI304" s="303"/>
      <c r="GJ304" s="302"/>
      <c r="GK304" s="304"/>
      <c r="GL304" s="302"/>
      <c r="GM304" s="230"/>
      <c r="GO304" s="302"/>
      <c r="GP304" s="303"/>
      <c r="GQ304" s="302"/>
      <c r="GR304" s="304"/>
      <c r="GS304" s="302"/>
      <c r="GT304" s="230"/>
      <c r="GV304" s="302"/>
      <c r="GW304" s="303"/>
      <c r="GX304" s="302"/>
      <c r="GY304" s="304"/>
      <c r="GZ304" s="302"/>
      <c r="HA304" s="230"/>
      <c r="HC304" s="302"/>
      <c r="HD304" s="303"/>
      <c r="HE304" s="302"/>
      <c r="HF304" s="304"/>
      <c r="HG304" s="302"/>
      <c r="HH304" s="230"/>
      <c r="HJ304" s="302"/>
      <c r="HK304" s="303"/>
      <c r="HL304" s="302"/>
      <c r="HM304" s="304"/>
      <c r="HN304" s="302"/>
      <c r="HO304" s="230"/>
      <c r="HQ304" s="302"/>
      <c r="HR304" s="303"/>
      <c r="HS304" s="302"/>
      <c r="HT304" s="304"/>
      <c r="HU304" s="302"/>
      <c r="HV304" s="230"/>
      <c r="HX304" s="302"/>
      <c r="HY304" s="303"/>
      <c r="HZ304" s="302"/>
      <c r="IA304" s="304"/>
      <c r="IB304" s="302"/>
      <c r="IC304" s="230"/>
      <c r="IE304" s="302"/>
      <c r="IF304" s="303"/>
      <c r="IG304" s="302"/>
      <c r="IH304" s="304"/>
      <c r="II304" s="302"/>
      <c r="IJ304" s="230"/>
      <c r="IL304" s="302"/>
      <c r="IM304" s="303"/>
      <c r="IN304" s="302"/>
      <c r="IO304" s="304"/>
      <c r="IP304" s="302"/>
      <c r="IQ304" s="230"/>
      <c r="IS304" s="302"/>
      <c r="IT304" s="303"/>
      <c r="IU304" s="302"/>
      <c r="IV304" s="304"/>
      <c r="IW304" s="302"/>
      <c r="IX304" s="230"/>
      <c r="IZ304" s="302"/>
      <c r="JA304" s="303"/>
      <c r="JB304" s="302"/>
      <c r="JC304" s="304"/>
      <c r="JD304" s="302"/>
      <c r="JE304" s="230"/>
      <c r="JG304" s="302"/>
      <c r="JH304" s="303"/>
      <c r="JI304" s="302"/>
      <c r="JJ304" s="304"/>
      <c r="JK304" s="302"/>
      <c r="JL304" s="230"/>
      <c r="JN304" s="302"/>
      <c r="JO304" s="303"/>
      <c r="JP304" s="302"/>
      <c r="JQ304" s="304"/>
      <c r="JR304" s="302"/>
      <c r="JS304" s="230"/>
      <c r="JU304" s="302"/>
      <c r="JV304" s="303"/>
      <c r="JW304" s="302"/>
      <c r="JX304" s="304"/>
      <c r="JY304" s="302"/>
      <c r="JZ304" s="230"/>
      <c r="KB304" s="302"/>
      <c r="KC304" s="303"/>
      <c r="KD304" s="302"/>
      <c r="KE304" s="304"/>
      <c r="KF304" s="302"/>
      <c r="KG304" s="230"/>
      <c r="KI304" s="302"/>
      <c r="KJ304" s="303"/>
      <c r="KK304" s="302"/>
      <c r="KL304" s="304"/>
      <c r="KM304" s="302"/>
      <c r="KN304" s="230"/>
      <c r="KP304" s="302"/>
      <c r="KQ304" s="303"/>
      <c r="KR304" s="302"/>
      <c r="KS304" s="304"/>
      <c r="KT304" s="302"/>
      <c r="KU304" s="230"/>
      <c r="KW304" s="302"/>
      <c r="KX304" s="303"/>
      <c r="KY304" s="302"/>
      <c r="KZ304" s="304"/>
      <c r="LA304" s="302"/>
      <c r="LB304" s="230"/>
      <c r="LC304" s="230"/>
      <c r="LD304" s="302"/>
      <c r="LE304" s="303"/>
      <c r="LF304" s="302"/>
      <c r="LG304" s="304"/>
      <c r="LH304" s="302"/>
      <c r="LI304" s="230"/>
      <c r="LJ304" s="230"/>
      <c r="LK304" s="302"/>
      <c r="LL304" s="303"/>
      <c r="LM304" s="302"/>
      <c r="LN304" s="304"/>
      <c r="LO304" s="302"/>
      <c r="LP304" s="230"/>
      <c r="LR304" s="302"/>
      <c r="LS304" s="303"/>
      <c r="LT304" s="302"/>
      <c r="LU304" s="304"/>
      <c r="LV304" s="302"/>
      <c r="LW304" s="230"/>
      <c r="LY304" s="302"/>
      <c r="LZ304" s="303"/>
      <c r="MA304" s="302"/>
      <c r="MB304" s="304"/>
      <c r="MC304" s="302"/>
      <c r="MD304" s="230"/>
      <c r="MF304" s="302"/>
      <c r="MG304" s="303"/>
      <c r="MH304" s="302"/>
      <c r="MI304" s="304"/>
      <c r="MJ304" s="302"/>
      <c r="MK304" s="230"/>
      <c r="MM304" s="302"/>
      <c r="MN304" s="303"/>
      <c r="MO304" s="302"/>
      <c r="MP304" s="304"/>
      <c r="MQ304" s="302"/>
      <c r="MR304" s="230"/>
      <c r="MT304" s="302"/>
      <c r="MU304" s="303"/>
      <c r="MV304" s="302"/>
      <c r="MW304" s="304"/>
      <c r="MX304" s="302"/>
      <c r="MY304" s="230"/>
      <c r="NA304" s="302"/>
      <c r="NB304" s="303"/>
      <c r="NC304" s="302"/>
      <c r="ND304" s="304"/>
      <c r="NE304" s="302"/>
      <c r="NF304" s="230"/>
      <c r="NH304" s="302"/>
      <c r="NI304" s="303"/>
      <c r="NJ304" s="302"/>
      <c r="NK304" s="304"/>
      <c r="NL304" s="302"/>
      <c r="NM304" s="230"/>
      <c r="NO304" s="302"/>
      <c r="NP304" s="303"/>
      <c r="NQ304" s="302"/>
      <c r="NR304" s="304"/>
      <c r="NS304" s="302"/>
      <c r="NT304" s="230"/>
      <c r="NV304" s="302"/>
      <c r="NW304" s="303"/>
      <c r="NX304" s="302"/>
      <c r="NY304" s="304"/>
      <c r="NZ304" s="302"/>
      <c r="OA304" s="230"/>
      <c r="OC304" s="302"/>
      <c r="OD304" s="303"/>
      <c r="OE304" s="302"/>
      <c r="OF304" s="304"/>
      <c r="OG304" s="302"/>
      <c r="OH304" s="230"/>
      <c r="OJ304" s="302"/>
      <c r="OK304" s="303"/>
      <c r="OL304" s="302"/>
      <c r="OM304" s="304"/>
      <c r="ON304" s="302"/>
      <c r="OO304" s="230"/>
      <c r="OQ304" s="302"/>
      <c r="OR304" s="303"/>
      <c r="OS304" s="302"/>
      <c r="OT304" s="304"/>
      <c r="OU304" s="302"/>
      <c r="OV304" s="230"/>
      <c r="OX304" s="302"/>
      <c r="OY304" s="303"/>
      <c r="OZ304" s="302"/>
      <c r="PA304" s="304"/>
      <c r="PB304" s="302"/>
      <c r="PC304" s="230"/>
      <c r="PE304" s="302"/>
      <c r="PF304" s="303"/>
      <c r="PG304" s="302"/>
      <c r="PH304" s="304"/>
      <c r="PI304" s="302"/>
      <c r="PJ304" s="230"/>
    </row>
    <row r="305" spans="1:426" ht="18" x14ac:dyDescent="0.35">
      <c r="A305" s="271" t="s">
        <v>156</v>
      </c>
      <c r="B305" s="270">
        <v>0</v>
      </c>
      <c r="C305" s="278">
        <v>0</v>
      </c>
      <c r="D305" s="272">
        <v>0</v>
      </c>
      <c r="E305" s="278">
        <v>0</v>
      </c>
      <c r="H305" s="271" t="s">
        <v>156</v>
      </c>
      <c r="I305" s="270">
        <v>0</v>
      </c>
      <c r="J305" s="278">
        <v>0</v>
      </c>
      <c r="K305" s="272">
        <v>0</v>
      </c>
      <c r="L305" s="278">
        <v>0</v>
      </c>
      <c r="O305" s="271" t="s">
        <v>156</v>
      </c>
      <c r="P305" s="270">
        <v>0</v>
      </c>
      <c r="Q305" s="278">
        <v>0</v>
      </c>
      <c r="R305" s="272">
        <v>0</v>
      </c>
      <c r="S305" s="278">
        <v>0</v>
      </c>
      <c r="V305" s="271" t="s">
        <v>156</v>
      </c>
      <c r="W305" s="270">
        <v>0</v>
      </c>
      <c r="X305" s="278">
        <v>0</v>
      </c>
      <c r="Y305" s="272">
        <v>0</v>
      </c>
      <c r="Z305" s="278">
        <v>0</v>
      </c>
      <c r="AC305" s="271" t="s">
        <v>156</v>
      </c>
      <c r="AD305" s="270">
        <v>0</v>
      </c>
      <c r="AE305" s="278">
        <v>0</v>
      </c>
      <c r="AF305" s="272">
        <v>0</v>
      </c>
      <c r="AG305" s="278">
        <v>0</v>
      </c>
      <c r="AJ305" s="271" t="s">
        <v>156</v>
      </c>
      <c r="AK305" s="270">
        <v>0</v>
      </c>
      <c r="AL305" s="278">
        <v>0</v>
      </c>
      <c r="AM305" s="272">
        <v>0</v>
      </c>
      <c r="AN305" s="278">
        <v>0</v>
      </c>
      <c r="AQ305" s="271" t="s">
        <v>156</v>
      </c>
      <c r="AR305" s="270">
        <v>0</v>
      </c>
      <c r="AS305" s="278">
        <v>0</v>
      </c>
      <c r="AT305" s="272">
        <v>0</v>
      </c>
      <c r="AU305" s="278">
        <v>0</v>
      </c>
      <c r="AX305" s="271" t="s">
        <v>156</v>
      </c>
      <c r="AY305" s="270">
        <v>0</v>
      </c>
      <c r="AZ305" s="278">
        <v>0</v>
      </c>
      <c r="BA305" s="272">
        <v>0</v>
      </c>
      <c r="BB305" s="278">
        <v>0</v>
      </c>
      <c r="BE305" s="271" t="s">
        <v>156</v>
      </c>
      <c r="BF305" s="270">
        <v>0</v>
      </c>
      <c r="BG305" s="278">
        <v>0</v>
      </c>
      <c r="BH305" s="272">
        <v>0</v>
      </c>
      <c r="BI305" s="278">
        <v>0</v>
      </c>
      <c r="BL305" s="271" t="s">
        <v>156</v>
      </c>
      <c r="BM305" s="270">
        <v>0</v>
      </c>
      <c r="BN305" s="278">
        <v>0</v>
      </c>
      <c r="BO305" s="272">
        <v>0</v>
      </c>
      <c r="BP305" s="278">
        <v>0</v>
      </c>
      <c r="BS305" s="271" t="s">
        <v>156</v>
      </c>
      <c r="BT305" s="270">
        <v>0</v>
      </c>
      <c r="BU305" s="278">
        <v>0</v>
      </c>
      <c r="BV305" s="272">
        <v>0</v>
      </c>
      <c r="BW305" s="278">
        <v>0</v>
      </c>
      <c r="BZ305" s="271" t="s">
        <v>156</v>
      </c>
      <c r="CA305" s="270">
        <v>0</v>
      </c>
      <c r="CB305" s="278">
        <v>0</v>
      </c>
      <c r="CC305" s="272">
        <v>0</v>
      </c>
      <c r="CD305" s="278">
        <v>0</v>
      </c>
      <c r="CG305" s="271" t="s">
        <v>156</v>
      </c>
      <c r="CH305" s="270">
        <v>0</v>
      </c>
      <c r="CI305" s="278">
        <v>0</v>
      </c>
      <c r="CJ305" s="272">
        <v>0</v>
      </c>
      <c r="CK305" s="278">
        <v>0</v>
      </c>
      <c r="CN305" s="271" t="s">
        <v>156</v>
      </c>
      <c r="CO305" s="270">
        <v>0</v>
      </c>
      <c r="CP305" s="278">
        <v>0</v>
      </c>
      <c r="CQ305" s="272">
        <v>0</v>
      </c>
      <c r="CR305" s="278">
        <v>0</v>
      </c>
      <c r="CU305" s="271" t="s">
        <v>156</v>
      </c>
      <c r="CV305" s="270">
        <v>0</v>
      </c>
      <c r="CW305" s="278">
        <v>0</v>
      </c>
      <c r="CX305" s="272">
        <v>0</v>
      </c>
      <c r="CY305" s="278">
        <v>0</v>
      </c>
      <c r="DB305" s="271" t="s">
        <v>156</v>
      </c>
      <c r="DC305" s="270">
        <v>0</v>
      </c>
      <c r="DD305" s="278">
        <v>0</v>
      </c>
      <c r="DE305" s="272">
        <v>0</v>
      </c>
      <c r="DF305" s="278">
        <v>0</v>
      </c>
      <c r="DI305" s="271" t="s">
        <v>156</v>
      </c>
      <c r="DJ305" s="270">
        <v>0</v>
      </c>
      <c r="DK305" s="278">
        <v>0</v>
      </c>
      <c r="DL305" s="272">
        <v>0</v>
      </c>
      <c r="DM305" s="278">
        <v>0</v>
      </c>
      <c r="DN305" s="230"/>
      <c r="DO305" s="230"/>
      <c r="DP305" s="305" t="s">
        <v>156</v>
      </c>
      <c r="DQ305" s="306">
        <v>0</v>
      </c>
      <c r="DR305" s="307">
        <v>0</v>
      </c>
      <c r="DS305" s="308">
        <v>0</v>
      </c>
      <c r="DT305" s="307">
        <v>0</v>
      </c>
      <c r="DU305" s="230"/>
      <c r="DW305" s="305" t="s">
        <v>156</v>
      </c>
      <c r="DX305" s="306">
        <v>0</v>
      </c>
      <c r="DY305" s="307">
        <v>0</v>
      </c>
      <c r="DZ305" s="308">
        <v>0</v>
      </c>
      <c r="EA305" s="307">
        <v>0</v>
      </c>
      <c r="EB305" s="230"/>
      <c r="ED305" s="305" t="s">
        <v>156</v>
      </c>
      <c r="EE305" s="306">
        <v>0</v>
      </c>
      <c r="EF305" s="307">
        <v>0</v>
      </c>
      <c r="EG305" s="308">
        <v>0</v>
      </c>
      <c r="EH305" s="307">
        <v>0</v>
      </c>
      <c r="EI305" s="230"/>
      <c r="EK305" s="305" t="s">
        <v>156</v>
      </c>
      <c r="EL305" s="306">
        <v>0</v>
      </c>
      <c r="EM305" s="307">
        <v>0</v>
      </c>
      <c r="EN305" s="308">
        <v>0</v>
      </c>
      <c r="EO305" s="307">
        <v>0</v>
      </c>
      <c r="EP305" s="230"/>
      <c r="ER305" s="305" t="s">
        <v>156</v>
      </c>
      <c r="ES305" s="306">
        <v>0</v>
      </c>
      <c r="ET305" s="307">
        <v>0</v>
      </c>
      <c r="EU305" s="308">
        <v>0</v>
      </c>
      <c r="EV305" s="307">
        <v>0</v>
      </c>
      <c r="EW305" s="230"/>
      <c r="EY305" s="305" t="s">
        <v>156</v>
      </c>
      <c r="EZ305" s="306">
        <v>0</v>
      </c>
      <c r="FA305" s="307">
        <v>0</v>
      </c>
      <c r="FB305" s="308">
        <v>0</v>
      </c>
      <c r="FC305" s="307">
        <v>0</v>
      </c>
      <c r="FD305" s="230"/>
      <c r="FF305" s="305" t="s">
        <v>156</v>
      </c>
      <c r="FG305" s="306">
        <v>0</v>
      </c>
      <c r="FH305" s="307">
        <v>0</v>
      </c>
      <c r="FI305" s="308">
        <v>0</v>
      </c>
      <c r="FJ305" s="307">
        <v>0</v>
      </c>
      <c r="FK305" s="230"/>
      <c r="FM305" s="305" t="s">
        <v>156</v>
      </c>
      <c r="FN305" s="306">
        <v>0</v>
      </c>
      <c r="FO305" s="307">
        <v>0</v>
      </c>
      <c r="FP305" s="308">
        <v>0</v>
      </c>
      <c r="FQ305" s="307">
        <v>0</v>
      </c>
      <c r="FR305" s="230"/>
      <c r="FT305" s="305" t="s">
        <v>156</v>
      </c>
      <c r="FU305" s="306">
        <v>0</v>
      </c>
      <c r="FV305" s="307">
        <v>0</v>
      </c>
      <c r="FW305" s="308">
        <v>0</v>
      </c>
      <c r="FX305" s="307">
        <v>0</v>
      </c>
      <c r="FY305" s="230"/>
      <c r="GA305" s="305" t="s">
        <v>156</v>
      </c>
      <c r="GB305" s="306">
        <v>0</v>
      </c>
      <c r="GC305" s="307">
        <v>0</v>
      </c>
      <c r="GD305" s="308">
        <v>0</v>
      </c>
      <c r="GE305" s="307">
        <v>0</v>
      </c>
      <c r="GF305" s="230"/>
      <c r="GH305" s="305" t="s">
        <v>156</v>
      </c>
      <c r="GI305" s="306">
        <v>0</v>
      </c>
      <c r="GJ305" s="307">
        <v>0</v>
      </c>
      <c r="GK305" s="308">
        <v>0</v>
      </c>
      <c r="GL305" s="307">
        <v>0</v>
      </c>
      <c r="GM305" s="230"/>
      <c r="GO305" s="305" t="s">
        <v>156</v>
      </c>
      <c r="GP305" s="306">
        <v>0</v>
      </c>
      <c r="GQ305" s="307">
        <v>0</v>
      </c>
      <c r="GR305" s="308">
        <v>0</v>
      </c>
      <c r="GS305" s="307">
        <v>0</v>
      </c>
      <c r="GT305" s="230"/>
      <c r="GV305" s="305" t="s">
        <v>156</v>
      </c>
      <c r="GW305" s="306">
        <v>0</v>
      </c>
      <c r="GX305" s="307">
        <v>0</v>
      </c>
      <c r="GY305" s="308">
        <v>0</v>
      </c>
      <c r="GZ305" s="307">
        <v>0</v>
      </c>
      <c r="HA305" s="230"/>
      <c r="HC305" s="305" t="s">
        <v>156</v>
      </c>
      <c r="HD305" s="306">
        <v>0</v>
      </c>
      <c r="HE305" s="307">
        <v>0</v>
      </c>
      <c r="HF305" s="308">
        <v>0</v>
      </c>
      <c r="HG305" s="307">
        <v>0</v>
      </c>
      <c r="HH305" s="230"/>
      <c r="HJ305" s="305" t="s">
        <v>156</v>
      </c>
      <c r="HK305" s="306">
        <v>0</v>
      </c>
      <c r="HL305" s="307">
        <v>0</v>
      </c>
      <c r="HM305" s="308">
        <v>0</v>
      </c>
      <c r="HN305" s="307">
        <v>0</v>
      </c>
      <c r="HO305" s="230"/>
      <c r="HQ305" s="305" t="s">
        <v>156</v>
      </c>
      <c r="HR305" s="306">
        <v>0</v>
      </c>
      <c r="HS305" s="307">
        <v>0</v>
      </c>
      <c r="HT305" s="308">
        <v>0</v>
      </c>
      <c r="HU305" s="307">
        <v>0</v>
      </c>
      <c r="HV305" s="230"/>
      <c r="HX305" s="305" t="s">
        <v>156</v>
      </c>
      <c r="HY305" s="306">
        <v>0</v>
      </c>
      <c r="HZ305" s="307">
        <v>0</v>
      </c>
      <c r="IA305" s="308">
        <v>0</v>
      </c>
      <c r="IB305" s="307">
        <v>0</v>
      </c>
      <c r="IC305" s="230"/>
      <c r="IE305" s="305" t="s">
        <v>156</v>
      </c>
      <c r="IF305" s="306">
        <v>0</v>
      </c>
      <c r="IG305" s="307">
        <v>0</v>
      </c>
      <c r="IH305" s="308">
        <v>0</v>
      </c>
      <c r="II305" s="307">
        <v>0</v>
      </c>
      <c r="IJ305" s="230"/>
      <c r="IL305" s="305" t="s">
        <v>156</v>
      </c>
      <c r="IM305" s="306">
        <v>0</v>
      </c>
      <c r="IN305" s="307">
        <v>0</v>
      </c>
      <c r="IO305" s="308">
        <v>0</v>
      </c>
      <c r="IP305" s="307">
        <v>0</v>
      </c>
      <c r="IQ305" s="230"/>
      <c r="IS305" s="305" t="s">
        <v>156</v>
      </c>
      <c r="IT305" s="306">
        <v>0</v>
      </c>
      <c r="IU305" s="307">
        <v>0</v>
      </c>
      <c r="IV305" s="308">
        <v>0</v>
      </c>
      <c r="IW305" s="307">
        <v>0</v>
      </c>
      <c r="IX305" s="230"/>
      <c r="IZ305" s="305" t="s">
        <v>156</v>
      </c>
      <c r="JA305" s="306">
        <v>0</v>
      </c>
      <c r="JB305" s="307">
        <v>0</v>
      </c>
      <c r="JC305" s="308">
        <v>0</v>
      </c>
      <c r="JD305" s="307">
        <v>0</v>
      </c>
      <c r="JE305" s="230"/>
      <c r="JG305" s="305" t="s">
        <v>156</v>
      </c>
      <c r="JH305" s="306">
        <v>0</v>
      </c>
      <c r="JI305" s="307">
        <v>0</v>
      </c>
      <c r="JJ305" s="308">
        <v>0</v>
      </c>
      <c r="JK305" s="307">
        <v>0</v>
      </c>
      <c r="JL305" s="230"/>
      <c r="JN305" s="305" t="s">
        <v>156</v>
      </c>
      <c r="JO305" s="306">
        <v>0</v>
      </c>
      <c r="JP305" s="307">
        <v>0</v>
      </c>
      <c r="JQ305" s="308">
        <v>0</v>
      </c>
      <c r="JR305" s="307">
        <v>0</v>
      </c>
      <c r="JS305" s="230"/>
      <c r="JU305" s="305" t="s">
        <v>156</v>
      </c>
      <c r="JV305" s="306">
        <v>0</v>
      </c>
      <c r="JW305" s="307">
        <v>0</v>
      </c>
      <c r="JX305" s="308">
        <v>0</v>
      </c>
      <c r="JY305" s="307">
        <v>0</v>
      </c>
      <c r="JZ305" s="230"/>
      <c r="KB305" s="305" t="s">
        <v>156</v>
      </c>
      <c r="KC305" s="306">
        <v>0</v>
      </c>
      <c r="KD305" s="307">
        <v>0</v>
      </c>
      <c r="KE305" s="308">
        <v>0</v>
      </c>
      <c r="KF305" s="307">
        <v>0</v>
      </c>
      <c r="KG305" s="230"/>
      <c r="KI305" s="305" t="s">
        <v>156</v>
      </c>
      <c r="KJ305" s="306">
        <v>0</v>
      </c>
      <c r="KK305" s="307">
        <v>0</v>
      </c>
      <c r="KL305" s="308">
        <v>0</v>
      </c>
      <c r="KM305" s="307">
        <v>0</v>
      </c>
      <c r="KN305" s="230"/>
      <c r="KP305" s="305" t="s">
        <v>156</v>
      </c>
      <c r="KQ305" s="306">
        <v>0</v>
      </c>
      <c r="KR305" s="307">
        <v>0</v>
      </c>
      <c r="KS305" s="308">
        <v>0</v>
      </c>
      <c r="KT305" s="307">
        <v>0</v>
      </c>
      <c r="KU305" s="230"/>
      <c r="KW305" s="305" t="s">
        <v>156</v>
      </c>
      <c r="KX305" s="306">
        <v>0</v>
      </c>
      <c r="KY305" s="307">
        <v>0</v>
      </c>
      <c r="KZ305" s="308">
        <v>0</v>
      </c>
      <c r="LA305" s="307">
        <v>0</v>
      </c>
      <c r="LB305" s="230"/>
      <c r="LC305" s="230"/>
      <c r="LD305" s="305" t="s">
        <v>156</v>
      </c>
      <c r="LE305" s="306">
        <v>0</v>
      </c>
      <c r="LF305" s="307">
        <v>0</v>
      </c>
      <c r="LG305" s="308">
        <v>0</v>
      </c>
      <c r="LH305" s="307">
        <v>0</v>
      </c>
      <c r="LI305" s="230"/>
      <c r="LJ305" s="230"/>
      <c r="LK305" s="309" t="s">
        <v>156</v>
      </c>
      <c r="LL305" s="310">
        <v>0</v>
      </c>
      <c r="LM305" s="311">
        <v>0</v>
      </c>
      <c r="LN305" s="312">
        <v>0</v>
      </c>
      <c r="LO305" s="311">
        <v>0</v>
      </c>
      <c r="LP305" s="230"/>
      <c r="LR305" s="309" t="s">
        <v>156</v>
      </c>
      <c r="LS305" s="310">
        <v>0</v>
      </c>
      <c r="LT305" s="311">
        <v>0</v>
      </c>
      <c r="LU305" s="312">
        <v>0</v>
      </c>
      <c r="LV305" s="311">
        <v>0</v>
      </c>
      <c r="LW305" s="230"/>
      <c r="LY305" s="309" t="s">
        <v>156</v>
      </c>
      <c r="LZ305" s="310">
        <v>0</v>
      </c>
      <c r="MA305" s="311">
        <v>0</v>
      </c>
      <c r="MB305" s="312">
        <v>0</v>
      </c>
      <c r="MC305" s="311">
        <v>0</v>
      </c>
      <c r="MD305" s="230"/>
      <c r="MF305" s="309" t="s">
        <v>156</v>
      </c>
      <c r="MG305" s="310">
        <v>0</v>
      </c>
      <c r="MH305" s="311">
        <v>0</v>
      </c>
      <c r="MI305" s="312">
        <v>0</v>
      </c>
      <c r="MJ305" s="311">
        <v>0</v>
      </c>
      <c r="MK305" s="230"/>
      <c r="MM305" s="309" t="s">
        <v>156</v>
      </c>
      <c r="MN305" s="310">
        <v>0</v>
      </c>
      <c r="MO305" s="311">
        <v>0</v>
      </c>
      <c r="MP305" s="312">
        <v>0</v>
      </c>
      <c r="MQ305" s="311">
        <v>0</v>
      </c>
      <c r="MR305" s="230"/>
      <c r="MT305" s="309" t="s">
        <v>156</v>
      </c>
      <c r="MU305" s="310">
        <v>0</v>
      </c>
      <c r="MV305" s="311">
        <v>0</v>
      </c>
      <c r="MW305" s="312">
        <v>0</v>
      </c>
      <c r="MX305" s="311">
        <v>0</v>
      </c>
      <c r="MY305" s="230"/>
      <c r="NA305" s="309" t="s">
        <v>156</v>
      </c>
      <c r="NB305" s="310">
        <v>0</v>
      </c>
      <c r="NC305" s="311">
        <v>0</v>
      </c>
      <c r="ND305" s="312">
        <v>0</v>
      </c>
      <c r="NE305" s="311">
        <v>0</v>
      </c>
      <c r="NF305" s="230"/>
      <c r="NH305" s="309" t="s">
        <v>156</v>
      </c>
      <c r="NI305" s="310">
        <v>0</v>
      </c>
      <c r="NJ305" s="311">
        <v>0</v>
      </c>
      <c r="NK305" s="312">
        <v>0</v>
      </c>
      <c r="NL305" s="311">
        <v>0</v>
      </c>
      <c r="NM305" s="230"/>
      <c r="NO305" s="309" t="s">
        <v>156</v>
      </c>
      <c r="NP305" s="310">
        <v>0</v>
      </c>
      <c r="NQ305" s="311">
        <v>0</v>
      </c>
      <c r="NR305" s="312">
        <v>0</v>
      </c>
      <c r="NS305" s="311">
        <v>0</v>
      </c>
      <c r="NT305" s="230"/>
      <c r="NV305" s="309" t="s">
        <v>156</v>
      </c>
      <c r="NW305" s="310">
        <v>0</v>
      </c>
      <c r="NX305" s="311">
        <v>0</v>
      </c>
      <c r="NY305" s="312">
        <v>0</v>
      </c>
      <c r="NZ305" s="311">
        <v>0</v>
      </c>
      <c r="OA305" s="230"/>
      <c r="OC305" s="309" t="s">
        <v>156</v>
      </c>
      <c r="OD305" s="310">
        <v>0</v>
      </c>
      <c r="OE305" s="311">
        <v>0</v>
      </c>
      <c r="OF305" s="312">
        <v>0</v>
      </c>
      <c r="OG305" s="311">
        <v>0</v>
      </c>
      <c r="OH305" s="230"/>
      <c r="OJ305" s="309" t="s">
        <v>156</v>
      </c>
      <c r="OK305" s="310">
        <v>0</v>
      </c>
      <c r="OL305" s="311">
        <v>0</v>
      </c>
      <c r="OM305" s="312">
        <v>0</v>
      </c>
      <c r="ON305" s="311">
        <v>0</v>
      </c>
      <c r="OO305" s="230"/>
      <c r="OQ305" s="309" t="s">
        <v>156</v>
      </c>
      <c r="OR305" s="310">
        <v>0</v>
      </c>
      <c r="OS305" s="311">
        <v>0</v>
      </c>
      <c r="OT305" s="312">
        <v>0</v>
      </c>
      <c r="OU305" s="311">
        <v>0</v>
      </c>
      <c r="OV305" s="230"/>
      <c r="OX305" s="309" t="s">
        <v>156</v>
      </c>
      <c r="OY305" s="310">
        <v>0</v>
      </c>
      <c r="OZ305" s="311">
        <v>0</v>
      </c>
      <c r="PA305" s="312">
        <v>0</v>
      </c>
      <c r="PB305" s="311">
        <v>0</v>
      </c>
      <c r="PC305" s="230"/>
      <c r="PE305" s="309" t="s">
        <v>156</v>
      </c>
      <c r="PF305" s="310">
        <v>0</v>
      </c>
      <c r="PG305" s="311">
        <v>0</v>
      </c>
      <c r="PH305" s="312">
        <v>0</v>
      </c>
      <c r="PI305" s="311">
        <v>0</v>
      </c>
      <c r="PJ305" s="230"/>
    </row>
    <row r="306" spans="1:426" ht="18" x14ac:dyDescent="0.35">
      <c r="A306" s="271" t="s">
        <v>157</v>
      </c>
      <c r="B306" s="270">
        <v>211866047.00999984</v>
      </c>
      <c r="C306" s="278">
        <v>0.46057589369757551</v>
      </c>
      <c r="D306" s="272">
        <v>1892</v>
      </c>
      <c r="E306" s="278">
        <v>0.49066390041493774</v>
      </c>
      <c r="H306" s="271" t="s">
        <v>157</v>
      </c>
      <c r="I306" s="270">
        <v>295541398.78999978</v>
      </c>
      <c r="J306" s="278">
        <v>0.4450593314931347</v>
      </c>
      <c r="K306" s="272">
        <v>2619</v>
      </c>
      <c r="L306" s="278">
        <v>0.47566291318561571</v>
      </c>
      <c r="O306" s="271" t="s">
        <v>157</v>
      </c>
      <c r="P306" s="270">
        <v>289822560.60999978</v>
      </c>
      <c r="Q306" s="278">
        <v>0.44306190595943717</v>
      </c>
      <c r="R306" s="272">
        <v>2560</v>
      </c>
      <c r="S306" s="278">
        <v>0.47424972211930344</v>
      </c>
      <c r="V306" s="271" t="s">
        <v>157</v>
      </c>
      <c r="W306" s="270">
        <v>284629640.71999937</v>
      </c>
      <c r="X306" s="278">
        <v>0.44033230807093382</v>
      </c>
      <c r="Y306" s="272">
        <v>2495</v>
      </c>
      <c r="Z306" s="278">
        <v>0.47102133282990372</v>
      </c>
      <c r="AC306" s="271" t="s">
        <v>157</v>
      </c>
      <c r="AD306" s="270">
        <v>280904562.70000011</v>
      </c>
      <c r="AE306" s="278">
        <v>0.43833251393633582</v>
      </c>
      <c r="AF306" s="272">
        <v>2452</v>
      </c>
      <c r="AG306" s="278">
        <v>0.46847535345815822</v>
      </c>
      <c r="AJ306" s="271" t="s">
        <v>157</v>
      </c>
      <c r="AK306" s="270">
        <v>270838901.50999981</v>
      </c>
      <c r="AL306" s="278">
        <v>0.43602224849219828</v>
      </c>
      <c r="AM306" s="272">
        <v>2336</v>
      </c>
      <c r="AN306" s="278">
        <v>0.46358404445326451</v>
      </c>
      <c r="AQ306" s="271" t="s">
        <v>157</v>
      </c>
      <c r="AR306" s="270">
        <v>258367000.69999981</v>
      </c>
      <c r="AS306" s="278">
        <v>0.43381503359753576</v>
      </c>
      <c r="AT306" s="272">
        <v>2218</v>
      </c>
      <c r="AU306" s="278">
        <v>0.46064382139148496</v>
      </c>
      <c r="AX306" s="271" t="s">
        <v>157</v>
      </c>
      <c r="AY306" s="270">
        <v>245020537.97999993</v>
      </c>
      <c r="AZ306" s="278">
        <v>0.43774118923470795</v>
      </c>
      <c r="BA306" s="272">
        <v>2099</v>
      </c>
      <c r="BB306" s="278">
        <v>0.46202949592780101</v>
      </c>
      <c r="BE306" s="271" t="s">
        <v>157</v>
      </c>
      <c r="BF306" s="270">
        <v>229297297.59999999</v>
      </c>
      <c r="BG306" s="278">
        <v>0.44083426723066721</v>
      </c>
      <c r="BH306" s="272">
        <v>1972</v>
      </c>
      <c r="BI306" s="278">
        <v>0.46225972808251287</v>
      </c>
      <c r="BL306" s="271" t="s">
        <v>157</v>
      </c>
      <c r="BM306" s="270">
        <v>224309461.96000013</v>
      </c>
      <c r="BN306" s="278">
        <v>0.44311407283481924</v>
      </c>
      <c r="BO306" s="272">
        <v>1928</v>
      </c>
      <c r="BP306" s="278">
        <v>0.46257197696737046</v>
      </c>
      <c r="BS306" s="271" t="s">
        <v>157</v>
      </c>
      <c r="BT306" s="270">
        <v>215188852.66000006</v>
      </c>
      <c r="BU306" s="278">
        <v>0.44826376148605329</v>
      </c>
      <c r="BV306" s="272">
        <v>1846</v>
      </c>
      <c r="BW306" s="278">
        <v>0.46487030974565602</v>
      </c>
      <c r="BZ306" s="271" t="s">
        <v>157</v>
      </c>
      <c r="CA306" s="270">
        <v>193144638.66999993</v>
      </c>
      <c r="CB306" s="278">
        <v>0.46501155653182213</v>
      </c>
      <c r="CC306" s="272">
        <v>1684</v>
      </c>
      <c r="CD306" s="278">
        <v>0.47732426303854875</v>
      </c>
      <c r="CG306" s="271" t="s">
        <v>157</v>
      </c>
      <c r="CH306" s="270">
        <v>188266335.93999985</v>
      </c>
      <c r="CI306" s="278">
        <v>0.46367812780180856</v>
      </c>
      <c r="CJ306" s="272">
        <v>1648</v>
      </c>
      <c r="CK306" s="278">
        <v>0.4760254188330445</v>
      </c>
      <c r="CN306" s="271" t="s">
        <v>157</v>
      </c>
      <c r="CO306" s="270">
        <v>187593549.69999981</v>
      </c>
      <c r="CP306" s="278">
        <v>0.46645011707411838</v>
      </c>
      <c r="CQ306" s="272">
        <v>1628</v>
      </c>
      <c r="CR306" s="278">
        <v>0.47769953051643194</v>
      </c>
      <c r="CU306" s="271" t="s">
        <v>157</v>
      </c>
      <c r="CV306" s="270">
        <v>186242002.82999983</v>
      </c>
      <c r="CW306" s="278">
        <v>0.46751652349954498</v>
      </c>
      <c r="CX306" s="272">
        <v>1614</v>
      </c>
      <c r="CY306" s="278">
        <v>0.47850578120367626</v>
      </c>
      <c r="DB306" s="271" t="s">
        <v>157</v>
      </c>
      <c r="DC306" s="270">
        <v>184344417.91</v>
      </c>
      <c r="DD306" s="278">
        <v>0.4667188818245237</v>
      </c>
      <c r="DE306" s="272">
        <v>1595</v>
      </c>
      <c r="DF306" s="278">
        <v>0.47725912627169359</v>
      </c>
      <c r="DI306" s="271" t="s">
        <v>157</v>
      </c>
      <c r="DJ306" s="270">
        <v>182276274.6999999</v>
      </c>
      <c r="DK306" s="278">
        <v>0.46599110376056652</v>
      </c>
      <c r="DL306" s="272">
        <v>1584</v>
      </c>
      <c r="DM306" s="278">
        <v>0.47739602169981915</v>
      </c>
      <c r="DN306" s="230"/>
      <c r="DO306" s="230"/>
      <c r="DP306" s="305" t="s">
        <v>157</v>
      </c>
      <c r="DQ306" s="306">
        <v>180188721.81999984</v>
      </c>
      <c r="DR306" s="307">
        <v>0.46717832853359265</v>
      </c>
      <c r="DS306" s="308">
        <v>1567</v>
      </c>
      <c r="DT306" s="307">
        <v>0.47803538743136059</v>
      </c>
      <c r="DU306" s="230"/>
      <c r="DW306" s="305" t="s">
        <v>157</v>
      </c>
      <c r="DX306" s="306">
        <v>178664197.78000006</v>
      </c>
      <c r="DY306" s="307">
        <v>0.46844715317888441</v>
      </c>
      <c r="DZ306" s="308">
        <v>1554</v>
      </c>
      <c r="EA306" s="307">
        <v>0.47933374460209749</v>
      </c>
      <c r="EB306" s="230"/>
      <c r="ED306" s="305" t="s">
        <v>157</v>
      </c>
      <c r="EE306" s="306">
        <v>177329712.51000005</v>
      </c>
      <c r="EF306" s="307">
        <v>0.46910501504826402</v>
      </c>
      <c r="EG306" s="308">
        <v>1540</v>
      </c>
      <c r="EH306" s="307">
        <v>0.47945205479452052</v>
      </c>
      <c r="EI306" s="230"/>
      <c r="EK306" s="305" t="s">
        <v>157</v>
      </c>
      <c r="EL306" s="306">
        <v>176775986.26000002</v>
      </c>
      <c r="EM306" s="307">
        <v>0.47082908325096179</v>
      </c>
      <c r="EN306" s="308">
        <v>1534</v>
      </c>
      <c r="EO306" s="307">
        <v>0.48042593172564985</v>
      </c>
      <c r="EP306" s="230"/>
      <c r="ER306" s="305" t="s">
        <v>157</v>
      </c>
      <c r="ES306" s="306">
        <v>175710427.47999999</v>
      </c>
      <c r="ET306" s="307">
        <v>0.47127340032943232</v>
      </c>
      <c r="EU306" s="308">
        <v>1525</v>
      </c>
      <c r="EV306" s="307">
        <v>0.48122436099715998</v>
      </c>
      <c r="EW306" s="230"/>
      <c r="EY306" s="305" t="s">
        <v>157</v>
      </c>
      <c r="EZ306" s="306">
        <v>174396344.99000001</v>
      </c>
      <c r="FA306" s="307">
        <v>0.47222130170007537</v>
      </c>
      <c r="FB306" s="308">
        <v>1512</v>
      </c>
      <c r="FC306" s="307">
        <v>0.4812221514958625</v>
      </c>
      <c r="FD306" s="230"/>
      <c r="FF306" s="305" t="s">
        <v>157</v>
      </c>
      <c r="FG306" s="306">
        <v>173343937.26999983</v>
      </c>
      <c r="FH306" s="307">
        <v>0.47313244217407707</v>
      </c>
      <c r="FI306" s="308">
        <v>1500</v>
      </c>
      <c r="FJ306" s="307">
        <v>0.48231511254019294</v>
      </c>
      <c r="FK306" s="230"/>
      <c r="FM306" s="305" t="s">
        <v>157</v>
      </c>
      <c r="FN306" s="306">
        <v>172209121.72999996</v>
      </c>
      <c r="FO306" s="307">
        <v>0.47383815809656371</v>
      </c>
      <c r="FP306" s="308">
        <v>1488</v>
      </c>
      <c r="FQ306" s="307">
        <v>0.48358791030224246</v>
      </c>
      <c r="FR306" s="230"/>
      <c r="FT306" s="305" t="s">
        <v>157</v>
      </c>
      <c r="FU306" s="306">
        <v>171679548.09999996</v>
      </c>
      <c r="FV306" s="307">
        <v>0.47410503594366155</v>
      </c>
      <c r="FW306" s="308">
        <v>1476</v>
      </c>
      <c r="FX306" s="307">
        <v>0.48298429319371727</v>
      </c>
      <c r="FY306" s="230"/>
      <c r="GA306" s="305" t="s">
        <v>157</v>
      </c>
      <c r="GB306" s="306">
        <v>169678656.96999949</v>
      </c>
      <c r="GC306" s="307">
        <v>0.47387662770111072</v>
      </c>
      <c r="GD306" s="308">
        <v>1460</v>
      </c>
      <c r="GE306" s="307">
        <v>0.48328368090036411</v>
      </c>
      <c r="GF306" s="230"/>
      <c r="GH306" s="305" t="s">
        <v>157</v>
      </c>
      <c r="GI306" s="306">
        <v>168425565.15999994</v>
      </c>
      <c r="GJ306" s="307">
        <v>0.47498369664295292</v>
      </c>
      <c r="GK306" s="308">
        <v>1445</v>
      </c>
      <c r="GL306" s="307">
        <v>0.48424932975871315</v>
      </c>
      <c r="GM306" s="230"/>
      <c r="GO306" s="305" t="s">
        <v>157</v>
      </c>
      <c r="GP306" s="306">
        <v>167800468.37999997</v>
      </c>
      <c r="GQ306" s="307">
        <v>0.47698032004044888</v>
      </c>
      <c r="GR306" s="308">
        <v>1433</v>
      </c>
      <c r="GS306" s="307">
        <v>0.48494077834179355</v>
      </c>
      <c r="GT306" s="230"/>
      <c r="GV306" s="305" t="s">
        <v>157</v>
      </c>
      <c r="GW306" s="306">
        <v>166983273.43000007</v>
      </c>
      <c r="GX306" s="307">
        <v>0.47721120877981293</v>
      </c>
      <c r="GY306" s="308">
        <v>1424</v>
      </c>
      <c r="GZ306" s="307">
        <v>0.48484848484848486</v>
      </c>
      <c r="HA306" s="230"/>
      <c r="HC306" s="305" t="s">
        <v>157</v>
      </c>
      <c r="HD306" s="306">
        <v>166582328.74999994</v>
      </c>
      <c r="HE306" s="307">
        <v>0.47700183790671435</v>
      </c>
      <c r="HF306" s="308">
        <v>1407</v>
      </c>
      <c r="HG306" s="307">
        <v>0.48417068134893326</v>
      </c>
      <c r="HH306" s="230"/>
      <c r="HJ306" s="305" t="s">
        <v>157</v>
      </c>
      <c r="HK306" s="306">
        <v>164953889.31999999</v>
      </c>
      <c r="HL306" s="307">
        <v>0.47782348715612838</v>
      </c>
      <c r="HM306" s="308">
        <v>1392</v>
      </c>
      <c r="HN306" s="307">
        <v>0.48467966573816157</v>
      </c>
      <c r="HO306" s="230"/>
      <c r="HQ306" s="305" t="s">
        <v>157</v>
      </c>
      <c r="HR306" s="306">
        <v>163785388.69999987</v>
      </c>
      <c r="HS306" s="307">
        <v>0.4799103967535488</v>
      </c>
      <c r="HT306" s="308">
        <v>1376</v>
      </c>
      <c r="HU306" s="307">
        <v>0.48536155202821868</v>
      </c>
      <c r="HV306" s="230"/>
      <c r="HX306" s="305" t="s">
        <v>157</v>
      </c>
      <c r="HY306" s="306">
        <v>162415342.11999995</v>
      </c>
      <c r="HZ306" s="307">
        <v>0.48232322140122241</v>
      </c>
      <c r="IA306" s="308">
        <v>1363</v>
      </c>
      <c r="IB306" s="307">
        <v>0.48765652951699462</v>
      </c>
      <c r="IC306" s="230"/>
      <c r="IE306" s="305" t="s">
        <v>157</v>
      </c>
      <c r="IF306" s="306">
        <v>160283984.28999996</v>
      </c>
      <c r="IG306" s="307">
        <v>0.48364450839256234</v>
      </c>
      <c r="IH306" s="308">
        <v>1341</v>
      </c>
      <c r="II306" s="307">
        <v>0.48799126637554585</v>
      </c>
      <c r="IJ306" s="230"/>
      <c r="IL306" s="305" t="s">
        <v>157</v>
      </c>
      <c r="IM306" s="306">
        <v>157934632.49000016</v>
      </c>
      <c r="IN306" s="307">
        <v>0.48391557315139533</v>
      </c>
      <c r="IO306" s="308">
        <v>1320</v>
      </c>
      <c r="IP306" s="307">
        <v>0.48726467331118495</v>
      </c>
      <c r="IQ306" s="230"/>
      <c r="IS306" s="305" t="s">
        <v>157</v>
      </c>
      <c r="IT306" s="306">
        <v>155951096.58000004</v>
      </c>
      <c r="IU306" s="307">
        <v>0.48362870521493911</v>
      </c>
      <c r="IV306" s="308">
        <v>1302</v>
      </c>
      <c r="IW306" s="307">
        <v>0.48672897196261683</v>
      </c>
      <c r="IX306" s="230"/>
      <c r="IZ306" s="305" t="s">
        <v>157</v>
      </c>
      <c r="JA306" s="306">
        <v>154582861.89000005</v>
      </c>
      <c r="JB306" s="307">
        <v>0.48868197901814137</v>
      </c>
      <c r="JC306" s="308">
        <v>1288</v>
      </c>
      <c r="JD306" s="307">
        <v>0.49010654490106542</v>
      </c>
      <c r="JE306" s="230"/>
      <c r="JG306" s="305" t="s">
        <v>157</v>
      </c>
      <c r="JH306" s="306">
        <v>152931721.72000009</v>
      </c>
      <c r="JI306" s="307">
        <v>0.49064944603796312</v>
      </c>
      <c r="JJ306" s="308">
        <v>1272</v>
      </c>
      <c r="JK306" s="307">
        <v>0.49149922720247297</v>
      </c>
      <c r="JL306" s="230"/>
      <c r="JN306" s="305" t="s">
        <v>157</v>
      </c>
      <c r="JO306" s="306">
        <v>150926359.71000004</v>
      </c>
      <c r="JP306" s="307">
        <v>0.49421297859403329</v>
      </c>
      <c r="JQ306" s="308">
        <v>1251</v>
      </c>
      <c r="JR306" s="307">
        <v>0.49290780141843971</v>
      </c>
      <c r="JS306" s="230"/>
      <c r="JU306" s="305" t="s">
        <v>157</v>
      </c>
      <c r="JV306" s="306">
        <v>146574265.05999994</v>
      </c>
      <c r="JW306" s="307">
        <v>0.49529600214034625</v>
      </c>
      <c r="JX306" s="308">
        <v>1222</v>
      </c>
      <c r="JY306" s="307">
        <v>0.49453662484823957</v>
      </c>
      <c r="JZ306" s="230"/>
      <c r="KB306" s="305" t="s">
        <v>157</v>
      </c>
      <c r="KC306" s="306">
        <v>143970583.43000001</v>
      </c>
      <c r="KD306" s="307">
        <v>0.49507327093729603</v>
      </c>
      <c r="KE306" s="308">
        <v>1202</v>
      </c>
      <c r="KF306" s="307">
        <v>0.49404027949034113</v>
      </c>
      <c r="KG306" s="230"/>
      <c r="KI306" s="305" t="s">
        <v>157</v>
      </c>
      <c r="KJ306" s="306">
        <v>141031023.86000004</v>
      </c>
      <c r="KK306" s="307">
        <v>0.49626013359869375</v>
      </c>
      <c r="KL306" s="308">
        <v>1173</v>
      </c>
      <c r="KM306" s="307">
        <v>0.49368686868686867</v>
      </c>
      <c r="KN306" s="230"/>
      <c r="KP306" s="305" t="s">
        <v>157</v>
      </c>
      <c r="KQ306" s="306">
        <v>138948080.60000005</v>
      </c>
      <c r="KR306" s="307">
        <v>0.49845343525214375</v>
      </c>
      <c r="KS306" s="308">
        <v>1156</v>
      </c>
      <c r="KT306" s="307">
        <v>0.49720430107526881</v>
      </c>
      <c r="KU306" s="230"/>
      <c r="KW306" s="305" t="s">
        <v>157</v>
      </c>
      <c r="KX306" s="306">
        <v>136126939.57000011</v>
      </c>
      <c r="KY306" s="307">
        <v>0.49710976804516499</v>
      </c>
      <c r="KZ306" s="308">
        <v>1132</v>
      </c>
      <c r="LA306" s="307">
        <v>0.49540481400437636</v>
      </c>
      <c r="LB306" s="230"/>
      <c r="LC306" s="230"/>
      <c r="LD306" s="305" t="s">
        <v>157</v>
      </c>
      <c r="LE306" s="306">
        <v>133355566.15000011</v>
      </c>
      <c r="LF306" s="307">
        <v>0.49824457144611473</v>
      </c>
      <c r="LG306" s="308">
        <v>1108</v>
      </c>
      <c r="LH306" s="307">
        <v>0.49574944071588367</v>
      </c>
      <c r="LI306" s="230"/>
      <c r="LJ306" s="230"/>
      <c r="LK306" s="309" t="s">
        <v>157</v>
      </c>
      <c r="LL306" s="310">
        <v>131043416.03000015</v>
      </c>
      <c r="LM306" s="311">
        <v>0.49771366309643211</v>
      </c>
      <c r="LN306" s="312">
        <v>1086</v>
      </c>
      <c r="LO306" s="311">
        <v>0.49498632634457612</v>
      </c>
      <c r="LP306" s="230"/>
      <c r="LR306" s="309" t="s">
        <v>157</v>
      </c>
      <c r="LS306" s="310">
        <v>128429368.36000009</v>
      </c>
      <c r="LT306" s="311">
        <v>0.49767977511571043</v>
      </c>
      <c r="LU306" s="312">
        <v>1070</v>
      </c>
      <c r="LV306" s="311">
        <v>0.49582947173308617</v>
      </c>
      <c r="LW306" s="230"/>
      <c r="LY306" s="309" t="s">
        <v>157</v>
      </c>
      <c r="LZ306" s="310">
        <v>126403510.30000013</v>
      </c>
      <c r="MA306" s="311">
        <v>0.49943239553470137</v>
      </c>
      <c r="MB306" s="312">
        <v>1048</v>
      </c>
      <c r="MC306" s="311">
        <v>0.49550827423167848</v>
      </c>
      <c r="MD306" s="230"/>
      <c r="MF306" s="309" t="s">
        <v>157</v>
      </c>
      <c r="MG306" s="310">
        <v>124048925.07000002</v>
      </c>
      <c r="MH306" s="311">
        <v>0.49882480189118933</v>
      </c>
      <c r="MI306" s="312">
        <v>1033</v>
      </c>
      <c r="MJ306" s="311">
        <v>0.4956813819577735</v>
      </c>
      <c r="MK306" s="230"/>
      <c r="MM306" s="309" t="s">
        <v>157</v>
      </c>
      <c r="MN306" s="310">
        <v>122330284.7900001</v>
      </c>
      <c r="MO306" s="311">
        <v>0.50375969335240012</v>
      </c>
      <c r="MP306" s="312">
        <v>1017</v>
      </c>
      <c r="MQ306" s="311">
        <v>0.49852941176470589</v>
      </c>
      <c r="MR306" s="230"/>
      <c r="MT306" s="309" t="s">
        <v>157</v>
      </c>
      <c r="MU306" s="310">
        <v>120359943.7500001</v>
      </c>
      <c r="MV306" s="311">
        <v>0.50776077913686668</v>
      </c>
      <c r="MW306" s="312">
        <v>1001</v>
      </c>
      <c r="MX306" s="311">
        <v>0.50125187781672509</v>
      </c>
      <c r="MY306" s="230"/>
      <c r="NA306" s="309" t="s">
        <v>157</v>
      </c>
      <c r="NB306" s="310">
        <v>118620059.66999999</v>
      </c>
      <c r="NC306" s="311">
        <v>0.51194248659596175</v>
      </c>
      <c r="ND306" s="312">
        <v>986</v>
      </c>
      <c r="NE306" s="311">
        <v>0.5043478260869565</v>
      </c>
      <c r="NF306" s="230"/>
      <c r="NH306" s="309" t="s">
        <v>157</v>
      </c>
      <c r="NI306" s="310">
        <v>116128272.33000006</v>
      </c>
      <c r="NJ306" s="311">
        <v>0.51249228910273814</v>
      </c>
      <c r="NK306" s="312">
        <v>967</v>
      </c>
      <c r="NL306" s="311">
        <v>0.50548876110820695</v>
      </c>
      <c r="NM306" s="230"/>
      <c r="NO306" s="309" t="s">
        <v>157</v>
      </c>
      <c r="NP306" s="310">
        <v>114066018.83999997</v>
      </c>
      <c r="NQ306" s="311">
        <v>0.51739476635259596</v>
      </c>
      <c r="NR306" s="312">
        <v>946</v>
      </c>
      <c r="NS306" s="311">
        <v>0.50778314546430492</v>
      </c>
      <c r="NT306" s="230"/>
      <c r="NV306" s="309" t="s">
        <v>157</v>
      </c>
      <c r="NW306" s="310">
        <v>110929485.13000011</v>
      </c>
      <c r="NX306" s="311">
        <v>0.51826063900286978</v>
      </c>
      <c r="NY306" s="312">
        <v>923</v>
      </c>
      <c r="NZ306" s="311">
        <v>0.50798018712162907</v>
      </c>
      <c r="OA306" s="230"/>
      <c r="OC306" s="309" t="s">
        <v>157</v>
      </c>
      <c r="OD306" s="310">
        <v>107732626.28000003</v>
      </c>
      <c r="OE306" s="311">
        <v>0.51663123615648376</v>
      </c>
      <c r="OF306" s="312">
        <v>906</v>
      </c>
      <c r="OG306" s="311">
        <v>0.509848058525605</v>
      </c>
      <c r="OH306" s="230"/>
      <c r="OJ306" s="309" t="s">
        <v>157</v>
      </c>
      <c r="OK306" s="310">
        <v>106257734.53000006</v>
      </c>
      <c r="OL306" s="311">
        <v>0.51906304002063808</v>
      </c>
      <c r="OM306" s="312">
        <v>892</v>
      </c>
      <c r="ON306" s="311">
        <v>0.51205510907003449</v>
      </c>
      <c r="OO306" s="230"/>
      <c r="OQ306" s="309" t="s">
        <v>157</v>
      </c>
      <c r="OR306" s="310">
        <v>104001507.51000002</v>
      </c>
      <c r="OS306" s="311">
        <v>0.52021071385554096</v>
      </c>
      <c r="OT306" s="312">
        <v>876</v>
      </c>
      <c r="OU306" s="311">
        <v>0.5140845070422535</v>
      </c>
      <c r="OV306" s="230"/>
      <c r="OX306" s="309" t="s">
        <v>157</v>
      </c>
      <c r="OY306" s="310">
        <v>101041563.78000011</v>
      </c>
      <c r="OZ306" s="311">
        <v>0.51727678479913908</v>
      </c>
      <c r="PA306" s="312">
        <v>853</v>
      </c>
      <c r="PB306" s="311">
        <v>0.5129284425736621</v>
      </c>
      <c r="PC306" s="230"/>
      <c r="PE306" s="309" t="s">
        <v>157</v>
      </c>
      <c r="PF306" s="339">
        <v>0</v>
      </c>
      <c r="PG306" s="255">
        <v>0</v>
      </c>
      <c r="PH306" s="339">
        <v>0</v>
      </c>
      <c r="PI306" s="255">
        <v>0</v>
      </c>
      <c r="PJ306" s="230"/>
    </row>
    <row r="307" spans="1:426" ht="18" x14ac:dyDescent="0.35">
      <c r="A307" s="271" t="s">
        <v>158</v>
      </c>
      <c r="B307" s="270">
        <v>248136419.27000013</v>
      </c>
      <c r="C307" s="278">
        <v>0.53942410630242443</v>
      </c>
      <c r="D307" s="272">
        <v>1964</v>
      </c>
      <c r="E307" s="278">
        <v>0.50933609958506221</v>
      </c>
      <c r="H307" s="271" t="s">
        <v>158</v>
      </c>
      <c r="I307" s="270">
        <v>368508038.84000003</v>
      </c>
      <c r="J307" s="278">
        <v>0.55494066850686519</v>
      </c>
      <c r="K307" s="272">
        <v>2887</v>
      </c>
      <c r="L307" s="278">
        <v>0.52433708681438429</v>
      </c>
      <c r="O307" s="271" t="s">
        <v>158</v>
      </c>
      <c r="P307" s="270">
        <v>364313027.91999984</v>
      </c>
      <c r="Q307" s="278">
        <v>0.55693809404056283</v>
      </c>
      <c r="R307" s="272">
        <v>2838</v>
      </c>
      <c r="S307" s="278">
        <v>0.5257502778806965</v>
      </c>
      <c r="V307" s="271" t="s">
        <v>158</v>
      </c>
      <c r="W307" s="270">
        <v>361767717.59999919</v>
      </c>
      <c r="X307" s="278">
        <v>0.55966769192906629</v>
      </c>
      <c r="Y307" s="272">
        <v>2802</v>
      </c>
      <c r="Z307" s="278">
        <v>0.52897866717009623</v>
      </c>
      <c r="AC307" s="271" t="s">
        <v>158</v>
      </c>
      <c r="AD307" s="270">
        <v>359943546.36999953</v>
      </c>
      <c r="AE307" s="278">
        <v>0.56166748606366412</v>
      </c>
      <c r="AF307" s="272">
        <v>2782</v>
      </c>
      <c r="AG307" s="278">
        <v>0.53152464654184184</v>
      </c>
      <c r="AJ307" s="271" t="s">
        <v>158</v>
      </c>
      <c r="AK307" s="270">
        <v>350319542.69000047</v>
      </c>
      <c r="AL307" s="278">
        <v>0.56397775150780172</v>
      </c>
      <c r="AM307" s="272">
        <v>2703</v>
      </c>
      <c r="AN307" s="278">
        <v>0.53641595554673549</v>
      </c>
      <c r="AQ307" s="271" t="s">
        <v>158</v>
      </c>
      <c r="AR307" s="270">
        <v>337202494.80000001</v>
      </c>
      <c r="AS307" s="278">
        <v>0.56618496640246441</v>
      </c>
      <c r="AT307" s="272">
        <v>2597</v>
      </c>
      <c r="AU307" s="278">
        <v>0.53935617860851504</v>
      </c>
      <c r="AX307" s="271" t="s">
        <v>158</v>
      </c>
      <c r="AY307" s="270">
        <v>314717827.99000001</v>
      </c>
      <c r="AZ307" s="278">
        <v>0.56225881076529216</v>
      </c>
      <c r="BA307" s="272">
        <v>2444</v>
      </c>
      <c r="BB307" s="278">
        <v>0.53797050407219904</v>
      </c>
      <c r="BE307" s="271" t="s">
        <v>158</v>
      </c>
      <c r="BF307" s="270">
        <v>290846699.00999999</v>
      </c>
      <c r="BG307" s="278">
        <v>0.55916573276933279</v>
      </c>
      <c r="BH307" s="272">
        <v>2294</v>
      </c>
      <c r="BI307" s="278">
        <v>0.53774027191748708</v>
      </c>
      <c r="BL307" s="271" t="s">
        <v>158</v>
      </c>
      <c r="BM307" s="270">
        <v>281902088.7700001</v>
      </c>
      <c r="BN307" s="278">
        <v>0.55688592716518071</v>
      </c>
      <c r="BO307" s="272">
        <v>2240</v>
      </c>
      <c r="BP307" s="278">
        <v>0.5374280230326296</v>
      </c>
      <c r="BS307" s="271" t="s">
        <v>158</v>
      </c>
      <c r="BT307" s="270">
        <v>264860776.9300001</v>
      </c>
      <c r="BU307" s="278">
        <v>0.55173623851394671</v>
      </c>
      <c r="BV307" s="272">
        <v>2125</v>
      </c>
      <c r="BW307" s="278">
        <v>0.53512969025434398</v>
      </c>
      <c r="BZ307" s="271" t="s">
        <v>158</v>
      </c>
      <c r="CA307" s="270">
        <v>222209852.96999973</v>
      </c>
      <c r="CB307" s="278">
        <v>0.53498844346817798</v>
      </c>
      <c r="CC307" s="272">
        <v>1844</v>
      </c>
      <c r="CD307" s="278">
        <v>0.5226757369614512</v>
      </c>
      <c r="CG307" s="271" t="s">
        <v>158</v>
      </c>
      <c r="CH307" s="270">
        <v>217761735.3699998</v>
      </c>
      <c r="CI307" s="278">
        <v>0.5363218721981915</v>
      </c>
      <c r="CJ307" s="272">
        <v>1814</v>
      </c>
      <c r="CK307" s="278">
        <v>0.5239745811669555</v>
      </c>
      <c r="CN307" s="271" t="s">
        <v>158</v>
      </c>
      <c r="CO307" s="270">
        <v>214579250.41999978</v>
      </c>
      <c r="CP307" s="278">
        <v>0.53354988292588168</v>
      </c>
      <c r="CQ307" s="272">
        <v>1780</v>
      </c>
      <c r="CR307" s="278">
        <v>0.52230046948356812</v>
      </c>
      <c r="CU307" s="271" t="s">
        <v>158</v>
      </c>
      <c r="CV307" s="270">
        <v>212122532.90000007</v>
      </c>
      <c r="CW307" s="278">
        <v>0.53248347650045502</v>
      </c>
      <c r="CX307" s="272">
        <v>1759</v>
      </c>
      <c r="CY307" s="278">
        <v>0.52149421879632374</v>
      </c>
      <c r="DB307" s="271" t="s">
        <v>158</v>
      </c>
      <c r="DC307" s="270">
        <v>210635140.64000002</v>
      </c>
      <c r="DD307" s="278">
        <v>0.5332811181754763</v>
      </c>
      <c r="DE307" s="272">
        <v>1747</v>
      </c>
      <c r="DF307" s="278">
        <v>0.52274087372830635</v>
      </c>
      <c r="DI307" s="271" t="s">
        <v>158</v>
      </c>
      <c r="DJ307" s="270">
        <v>208881996.83999988</v>
      </c>
      <c r="DK307" s="278">
        <v>0.53400889623943348</v>
      </c>
      <c r="DL307" s="272">
        <v>1734</v>
      </c>
      <c r="DM307" s="278">
        <v>0.52260397830018079</v>
      </c>
      <c r="DN307" s="230"/>
      <c r="DO307" s="230"/>
      <c r="DP307" s="305" t="s">
        <v>158</v>
      </c>
      <c r="DQ307" s="306">
        <v>205507083.86000031</v>
      </c>
      <c r="DR307" s="307">
        <v>0.53282167146640724</v>
      </c>
      <c r="DS307" s="308">
        <v>1711</v>
      </c>
      <c r="DT307" s="307">
        <v>0.52196461256863946</v>
      </c>
      <c r="DU307" s="230"/>
      <c r="DW307" s="305" t="s">
        <v>158</v>
      </c>
      <c r="DX307" s="306">
        <v>202732501.01000017</v>
      </c>
      <c r="DY307" s="307">
        <v>0.5315528468211157</v>
      </c>
      <c r="DZ307" s="308">
        <v>1688</v>
      </c>
      <c r="EA307" s="307">
        <v>0.52066625539790257</v>
      </c>
      <c r="EB307" s="230"/>
      <c r="ED307" s="305" t="s">
        <v>158</v>
      </c>
      <c r="EE307" s="306">
        <v>200687377.10000002</v>
      </c>
      <c r="EF307" s="307">
        <v>0.53089498495173604</v>
      </c>
      <c r="EG307" s="308">
        <v>1672</v>
      </c>
      <c r="EH307" s="307">
        <v>0.52054794520547942</v>
      </c>
      <c r="EI307" s="230"/>
      <c r="EK307" s="305" t="s">
        <v>158</v>
      </c>
      <c r="EL307" s="306">
        <v>198680825.02999988</v>
      </c>
      <c r="EM307" s="307">
        <v>0.52917091674903816</v>
      </c>
      <c r="EN307" s="308">
        <v>1659</v>
      </c>
      <c r="EO307" s="307">
        <v>0.51957406827435015</v>
      </c>
      <c r="EP307" s="230"/>
      <c r="ER307" s="305" t="s">
        <v>158</v>
      </c>
      <c r="ES307" s="306">
        <v>197131382.30000001</v>
      </c>
      <c r="ET307" s="307">
        <v>0.52872659967056779</v>
      </c>
      <c r="EU307" s="308">
        <v>1644</v>
      </c>
      <c r="EV307" s="307">
        <v>0.51877563900283996</v>
      </c>
      <c r="EW307" s="230"/>
      <c r="EY307" s="305" t="s">
        <v>158</v>
      </c>
      <c r="EZ307" s="306">
        <v>194914281.96000013</v>
      </c>
      <c r="FA307" s="307">
        <v>0.52777869829992452</v>
      </c>
      <c r="FB307" s="308">
        <v>1630</v>
      </c>
      <c r="FC307" s="307">
        <v>0.51877784850413744</v>
      </c>
      <c r="FD307" s="230"/>
      <c r="FF307" s="305" t="s">
        <v>158</v>
      </c>
      <c r="FG307" s="306">
        <v>193031144.67000023</v>
      </c>
      <c r="FH307" s="307">
        <v>0.52686755782592287</v>
      </c>
      <c r="FI307" s="308">
        <v>1610</v>
      </c>
      <c r="FJ307" s="307">
        <v>0.51768488745980712</v>
      </c>
      <c r="FK307" s="230"/>
      <c r="FM307" s="305" t="s">
        <v>158</v>
      </c>
      <c r="FN307" s="306">
        <v>191225352.23000008</v>
      </c>
      <c r="FO307" s="307">
        <v>0.52616184190343629</v>
      </c>
      <c r="FP307" s="308">
        <v>1589</v>
      </c>
      <c r="FQ307" s="307">
        <v>0.51641208969775754</v>
      </c>
      <c r="FR307" s="230"/>
      <c r="FT307" s="305" t="s">
        <v>158</v>
      </c>
      <c r="FU307" s="306">
        <v>190433349.01000005</v>
      </c>
      <c r="FV307" s="307">
        <v>0.52589496405633851</v>
      </c>
      <c r="FW307" s="308">
        <v>1580</v>
      </c>
      <c r="FX307" s="307">
        <v>0.51701570680628273</v>
      </c>
      <c r="FY307" s="230"/>
      <c r="GA307" s="305" t="s">
        <v>158</v>
      </c>
      <c r="GB307" s="306">
        <v>188386390.03000003</v>
      </c>
      <c r="GC307" s="307">
        <v>0.52612337229888928</v>
      </c>
      <c r="GD307" s="308">
        <v>1561</v>
      </c>
      <c r="GE307" s="307">
        <v>0.51671631909963589</v>
      </c>
      <c r="GF307" s="230"/>
      <c r="GH307" s="305" t="s">
        <v>158</v>
      </c>
      <c r="GI307" s="306">
        <v>186166742.64000034</v>
      </c>
      <c r="GJ307" s="307">
        <v>0.52501630335704697</v>
      </c>
      <c r="GK307" s="308">
        <v>1539</v>
      </c>
      <c r="GL307" s="307">
        <v>0.51575067024128685</v>
      </c>
      <c r="GM307" s="230"/>
      <c r="GO307" s="305" t="s">
        <v>158</v>
      </c>
      <c r="GP307" s="306">
        <v>183996998.57999989</v>
      </c>
      <c r="GQ307" s="307">
        <v>0.52301967995955112</v>
      </c>
      <c r="GR307" s="308">
        <v>1522</v>
      </c>
      <c r="GS307" s="307">
        <v>0.51505922165820639</v>
      </c>
      <c r="GT307" s="230"/>
      <c r="GV307" s="305" t="s">
        <v>158</v>
      </c>
      <c r="GW307" s="306">
        <v>182931544.91</v>
      </c>
      <c r="GX307" s="307">
        <v>0.52278879122018718</v>
      </c>
      <c r="GY307" s="308">
        <v>1513</v>
      </c>
      <c r="GZ307" s="307">
        <v>0.51515151515151514</v>
      </c>
      <c r="HA307" s="230"/>
      <c r="HC307" s="305" t="s">
        <v>158</v>
      </c>
      <c r="HD307" s="306">
        <v>182645526.39000034</v>
      </c>
      <c r="HE307" s="307">
        <v>0.52299816209328565</v>
      </c>
      <c r="HF307" s="308">
        <v>1499</v>
      </c>
      <c r="HG307" s="307">
        <v>0.51582931865106674</v>
      </c>
      <c r="HH307" s="230"/>
      <c r="HJ307" s="305" t="s">
        <v>158</v>
      </c>
      <c r="HK307" s="306">
        <v>180265409.7599999</v>
      </c>
      <c r="HL307" s="307">
        <v>0.52217651284387157</v>
      </c>
      <c r="HM307" s="308">
        <v>1480</v>
      </c>
      <c r="HN307" s="307">
        <v>0.51532033426183843</v>
      </c>
      <c r="HO307" s="230"/>
      <c r="HQ307" s="305" t="s">
        <v>158</v>
      </c>
      <c r="HR307" s="306">
        <v>177497879.60999998</v>
      </c>
      <c r="HS307" s="307">
        <v>0.52008960324645126</v>
      </c>
      <c r="HT307" s="308">
        <v>1459</v>
      </c>
      <c r="HU307" s="307">
        <v>0.51463844797178127</v>
      </c>
      <c r="HV307" s="230"/>
      <c r="HX307" s="305" t="s">
        <v>158</v>
      </c>
      <c r="HY307" s="306">
        <v>174320139.21999991</v>
      </c>
      <c r="HZ307" s="307">
        <v>0.51767677859877759</v>
      </c>
      <c r="IA307" s="308">
        <v>1432</v>
      </c>
      <c r="IB307" s="307">
        <v>0.51234347048300533</v>
      </c>
      <c r="IC307" s="230"/>
      <c r="IE307" s="305" t="s">
        <v>158</v>
      </c>
      <c r="IF307" s="306">
        <v>171124687.80000004</v>
      </c>
      <c r="IG307" s="307">
        <v>0.51635549160743754</v>
      </c>
      <c r="IH307" s="308">
        <v>1407</v>
      </c>
      <c r="II307" s="307">
        <v>0.51200873362445409</v>
      </c>
      <c r="IJ307" s="230"/>
      <c r="IL307" s="305" t="s">
        <v>158</v>
      </c>
      <c r="IM307" s="306">
        <v>168433521.90000027</v>
      </c>
      <c r="IN307" s="307">
        <v>0.51608442684860456</v>
      </c>
      <c r="IO307" s="308">
        <v>1389</v>
      </c>
      <c r="IP307" s="307">
        <v>0.51273532668881505</v>
      </c>
      <c r="IQ307" s="230"/>
      <c r="IS307" s="305" t="s">
        <v>158</v>
      </c>
      <c r="IT307" s="306">
        <v>166509284.49000016</v>
      </c>
      <c r="IU307" s="307">
        <v>0.51637129478506094</v>
      </c>
      <c r="IV307" s="308">
        <v>1373</v>
      </c>
      <c r="IW307" s="307">
        <v>0.51327102803738323</v>
      </c>
      <c r="IX307" s="230"/>
      <c r="IZ307" s="305" t="s">
        <v>158</v>
      </c>
      <c r="JA307" s="306">
        <v>161743232.63999993</v>
      </c>
      <c r="JB307" s="307">
        <v>0.51131802098185863</v>
      </c>
      <c r="JC307" s="308">
        <v>1340</v>
      </c>
      <c r="JD307" s="307">
        <v>0.50989345509893458</v>
      </c>
      <c r="JE307" s="230"/>
      <c r="JG307" s="305" t="s">
        <v>158</v>
      </c>
      <c r="JH307" s="306">
        <v>158760715.63000008</v>
      </c>
      <c r="JI307" s="307">
        <v>0.50935055396203699</v>
      </c>
      <c r="JJ307" s="308">
        <v>1316</v>
      </c>
      <c r="JK307" s="307">
        <v>0.50850077279752703</v>
      </c>
      <c r="JL307" s="230"/>
      <c r="JN307" s="305" t="s">
        <v>158</v>
      </c>
      <c r="JO307" s="306">
        <v>154460925.21999997</v>
      </c>
      <c r="JP307" s="307">
        <v>0.50578702140596676</v>
      </c>
      <c r="JQ307" s="308">
        <v>1287</v>
      </c>
      <c r="JR307" s="307">
        <v>0.50709219858156029</v>
      </c>
      <c r="JS307" s="230"/>
      <c r="JU307" s="305" t="s">
        <v>158</v>
      </c>
      <c r="JV307" s="306">
        <v>149358398.29000002</v>
      </c>
      <c r="JW307" s="307">
        <v>0.50470399785965381</v>
      </c>
      <c r="JX307" s="308">
        <v>1249</v>
      </c>
      <c r="JY307" s="307">
        <v>0.50546337515176043</v>
      </c>
      <c r="JZ307" s="230"/>
      <c r="KB307" s="305" t="s">
        <v>158</v>
      </c>
      <c r="KC307" s="306">
        <v>146836034.25999996</v>
      </c>
      <c r="KD307" s="307">
        <v>0.50492672906270408</v>
      </c>
      <c r="KE307" s="308">
        <v>1231</v>
      </c>
      <c r="KF307" s="307">
        <v>0.50595972050965887</v>
      </c>
      <c r="KG307" s="230"/>
      <c r="KI307" s="305" t="s">
        <v>610</v>
      </c>
      <c r="KJ307" s="306">
        <v>143156671.89000019</v>
      </c>
      <c r="KK307" s="307">
        <v>0.5037398664013063</v>
      </c>
      <c r="KL307" s="308">
        <v>1203</v>
      </c>
      <c r="KM307" s="307">
        <v>0.50631313131313127</v>
      </c>
      <c r="KN307" s="230"/>
      <c r="KP307" s="305" t="s">
        <v>610</v>
      </c>
      <c r="KQ307" s="306">
        <v>139810316.42000017</v>
      </c>
      <c r="KR307" s="307">
        <v>0.5015465647478563</v>
      </c>
      <c r="KS307" s="308">
        <v>1169</v>
      </c>
      <c r="KT307" s="307">
        <v>0.50279569892473119</v>
      </c>
      <c r="KU307" s="230"/>
      <c r="KW307" s="305" t="s">
        <v>610</v>
      </c>
      <c r="KX307" s="306">
        <v>137709843.21000004</v>
      </c>
      <c r="KY307" s="307">
        <v>0.50289023195483495</v>
      </c>
      <c r="KZ307" s="308">
        <v>1153</v>
      </c>
      <c r="LA307" s="307">
        <v>0.50459518599562359</v>
      </c>
      <c r="LB307" s="230"/>
      <c r="LC307" s="230"/>
      <c r="LD307" s="305" t="s">
        <v>610</v>
      </c>
      <c r="LE307" s="306">
        <v>134295249.92000008</v>
      </c>
      <c r="LF307" s="307">
        <v>0.50175542855388533</v>
      </c>
      <c r="LG307" s="308">
        <v>1127</v>
      </c>
      <c r="LH307" s="307">
        <v>0.50425055928411633</v>
      </c>
      <c r="LI307" s="230"/>
      <c r="LJ307" s="230"/>
      <c r="LK307" s="309" t="s">
        <v>610</v>
      </c>
      <c r="LL307" s="310">
        <v>132247358.86000013</v>
      </c>
      <c r="LM307" s="311">
        <v>0.50228633690356783</v>
      </c>
      <c r="LN307" s="312">
        <v>1108</v>
      </c>
      <c r="LO307" s="311">
        <v>0.50501367365542393</v>
      </c>
      <c r="LP307" s="230"/>
      <c r="LR307" s="309" t="s">
        <v>610</v>
      </c>
      <c r="LS307" s="310">
        <v>129626865.35000005</v>
      </c>
      <c r="LT307" s="311">
        <v>0.50232022488428951</v>
      </c>
      <c r="LU307" s="312">
        <v>1088</v>
      </c>
      <c r="LV307" s="311">
        <v>0.50417052826691378</v>
      </c>
      <c r="LW307" s="230"/>
      <c r="LY307" s="309" t="s">
        <v>610</v>
      </c>
      <c r="LZ307" s="310">
        <v>126690825.25000004</v>
      </c>
      <c r="MA307" s="311">
        <v>0.50056760446529858</v>
      </c>
      <c r="MB307" s="312">
        <v>1067</v>
      </c>
      <c r="MC307" s="311">
        <v>0.50449172576832146</v>
      </c>
      <c r="MD307" s="230"/>
      <c r="MF307" s="309" t="s">
        <v>610</v>
      </c>
      <c r="MG307" s="310">
        <v>124633427.13000007</v>
      </c>
      <c r="MH307" s="311">
        <v>0.50117519810881062</v>
      </c>
      <c r="MI307" s="312">
        <v>1051</v>
      </c>
      <c r="MJ307" s="311">
        <v>0.50431861804222644</v>
      </c>
      <c r="MK307" s="230"/>
      <c r="MM307" s="309" t="s">
        <v>610</v>
      </c>
      <c r="MN307" s="310">
        <v>120504317.51000001</v>
      </c>
      <c r="MO307" s="311">
        <v>0.49624030664759983</v>
      </c>
      <c r="MP307" s="312">
        <v>1023</v>
      </c>
      <c r="MQ307" s="311">
        <v>0.50147058823529411</v>
      </c>
      <c r="MR307" s="230"/>
      <c r="MT307" s="309" t="s">
        <v>610</v>
      </c>
      <c r="MU307" s="310">
        <v>116680703.53000009</v>
      </c>
      <c r="MV307" s="311">
        <v>0.49223922086313326</v>
      </c>
      <c r="MW307" s="312">
        <v>996</v>
      </c>
      <c r="MX307" s="311">
        <v>0.49874812218327491</v>
      </c>
      <c r="MY307" s="230"/>
      <c r="NA307" s="309" t="s">
        <v>610</v>
      </c>
      <c r="NB307" s="310">
        <v>113085772.09000006</v>
      </c>
      <c r="NC307" s="311">
        <v>0.4880575134040383</v>
      </c>
      <c r="ND307" s="312">
        <v>969</v>
      </c>
      <c r="NE307" s="311">
        <v>0.4956521739130435</v>
      </c>
      <c r="NF307" s="230"/>
      <c r="NH307" s="309" t="s">
        <v>610</v>
      </c>
      <c r="NI307" s="310">
        <v>110466887.83000007</v>
      </c>
      <c r="NJ307" s="311">
        <v>0.48750771089726175</v>
      </c>
      <c r="NK307" s="312">
        <v>946</v>
      </c>
      <c r="NL307" s="311">
        <v>0.49451123889179299</v>
      </c>
      <c r="NM307" s="230"/>
      <c r="NO307" s="309" t="s">
        <v>610</v>
      </c>
      <c r="NP307" s="310">
        <v>106396239.88000007</v>
      </c>
      <c r="NQ307" s="311">
        <v>0.4826052336474041</v>
      </c>
      <c r="NR307" s="312">
        <v>917</v>
      </c>
      <c r="NS307" s="311">
        <v>0.49221685453569514</v>
      </c>
      <c r="NT307" s="230"/>
      <c r="NV307" s="309" t="s">
        <v>610</v>
      </c>
      <c r="NW307" s="310">
        <v>103112401.87000002</v>
      </c>
      <c r="NX307" s="311">
        <v>0.48173936099713027</v>
      </c>
      <c r="NY307" s="312">
        <v>894</v>
      </c>
      <c r="NZ307" s="311">
        <v>0.49201981287837093</v>
      </c>
      <c r="OA307" s="230"/>
      <c r="OC307" s="309" t="s">
        <v>610</v>
      </c>
      <c r="OD307" s="310">
        <v>100796434.18000013</v>
      </c>
      <c r="OE307" s="311">
        <v>0.48336876384351618</v>
      </c>
      <c r="OF307" s="312">
        <v>871</v>
      </c>
      <c r="OG307" s="311">
        <v>0.49015194147439506</v>
      </c>
      <c r="OH307" s="230"/>
      <c r="OJ307" s="309" t="s">
        <v>610</v>
      </c>
      <c r="OK307" s="310">
        <v>98452919.740000039</v>
      </c>
      <c r="OL307" s="311">
        <v>0.48093695997936198</v>
      </c>
      <c r="OM307" s="312">
        <v>850</v>
      </c>
      <c r="ON307" s="311">
        <v>0.48794489092996557</v>
      </c>
      <c r="OO307" s="230"/>
      <c r="OQ307" s="309" t="s">
        <v>610</v>
      </c>
      <c r="OR307" s="310">
        <v>95920379.410000145</v>
      </c>
      <c r="OS307" s="311">
        <v>0.47978928614445904</v>
      </c>
      <c r="OT307" s="312">
        <v>828</v>
      </c>
      <c r="OU307" s="311">
        <v>0.4859154929577465</v>
      </c>
      <c r="OV307" s="230"/>
      <c r="OX307" s="309" t="s">
        <v>610</v>
      </c>
      <c r="OY307" s="310">
        <v>94292088.820000097</v>
      </c>
      <c r="OZ307" s="311">
        <v>0.48272321520086087</v>
      </c>
      <c r="PA307" s="312">
        <v>810</v>
      </c>
      <c r="PB307" s="311">
        <v>0.48707155742633795</v>
      </c>
      <c r="PC307" s="230"/>
      <c r="PE307" s="309" t="s">
        <v>610</v>
      </c>
      <c r="PF307" s="339">
        <v>0</v>
      </c>
      <c r="PG307" s="255">
        <v>0</v>
      </c>
      <c r="PH307" s="339">
        <v>0</v>
      </c>
      <c r="PI307" s="255">
        <v>0</v>
      </c>
      <c r="PJ307" s="230"/>
    </row>
    <row r="308" spans="1:426" ht="18" x14ac:dyDescent="0.35">
      <c r="A308" s="271"/>
      <c r="B308" s="270"/>
      <c r="C308" s="271"/>
      <c r="D308" s="272"/>
      <c r="E308" s="271"/>
      <c r="H308" s="271"/>
      <c r="I308" s="270"/>
      <c r="J308" s="271"/>
      <c r="K308" s="272"/>
      <c r="L308" s="271"/>
      <c r="O308" s="271"/>
      <c r="P308" s="270"/>
      <c r="Q308" s="271"/>
      <c r="R308" s="272"/>
      <c r="S308" s="271"/>
      <c r="V308" s="271"/>
      <c r="W308" s="270"/>
      <c r="X308" s="271"/>
      <c r="Y308" s="272"/>
      <c r="Z308" s="271"/>
      <c r="AC308" s="271"/>
      <c r="AD308" s="270"/>
      <c r="AE308" s="271"/>
      <c r="AF308" s="272"/>
      <c r="AG308" s="271"/>
      <c r="AJ308" s="271"/>
      <c r="AK308" s="270"/>
      <c r="AL308" s="271"/>
      <c r="AM308" s="272"/>
      <c r="AN308" s="271"/>
      <c r="AQ308" s="271"/>
      <c r="AR308" s="270"/>
      <c r="AS308" s="271"/>
      <c r="AT308" s="272"/>
      <c r="AU308" s="271"/>
      <c r="AX308" s="271"/>
      <c r="AY308" s="270"/>
      <c r="AZ308" s="271"/>
      <c r="BA308" s="272"/>
      <c r="BB308" s="271"/>
      <c r="BE308" s="271"/>
      <c r="BF308" s="270"/>
      <c r="BG308" s="271"/>
      <c r="BH308" s="272"/>
      <c r="BI308" s="271"/>
      <c r="BL308" s="271"/>
      <c r="BM308" s="270"/>
      <c r="BN308" s="271"/>
      <c r="BO308" s="272"/>
      <c r="BP308" s="271"/>
      <c r="BS308" s="271"/>
      <c r="BT308" s="270"/>
      <c r="BU308" s="271"/>
      <c r="BV308" s="272"/>
      <c r="BW308" s="271"/>
      <c r="BZ308" s="271"/>
      <c r="CA308" s="270"/>
      <c r="CB308" s="271"/>
      <c r="CC308" s="272"/>
      <c r="CD308" s="271"/>
      <c r="CG308" s="271"/>
      <c r="CH308" s="270"/>
      <c r="CI308" s="271"/>
      <c r="CJ308" s="272"/>
      <c r="CK308" s="271"/>
      <c r="CN308" s="271"/>
      <c r="CO308" s="270"/>
      <c r="CP308" s="271"/>
      <c r="CQ308" s="272"/>
      <c r="CR308" s="271"/>
      <c r="CU308" s="271"/>
      <c r="CV308" s="270"/>
      <c r="CW308" s="271"/>
      <c r="CX308" s="272"/>
      <c r="CY308" s="271"/>
      <c r="DB308" s="271"/>
      <c r="DC308" s="270"/>
      <c r="DD308" s="271"/>
      <c r="DE308" s="272"/>
      <c r="DF308" s="271"/>
      <c r="DI308" s="271"/>
      <c r="DJ308" s="270"/>
      <c r="DK308" s="271"/>
      <c r="DL308" s="272"/>
      <c r="DM308" s="271"/>
      <c r="DN308" s="230"/>
      <c r="DO308" s="230"/>
      <c r="DP308" s="305"/>
      <c r="DQ308" s="306"/>
      <c r="DR308" s="305"/>
      <c r="DS308" s="308"/>
      <c r="DT308" s="305"/>
      <c r="DU308" s="230"/>
      <c r="DW308" s="305"/>
      <c r="DX308" s="306"/>
      <c r="DY308" s="305"/>
      <c r="DZ308" s="308"/>
      <c r="EA308" s="305"/>
      <c r="EB308" s="230"/>
      <c r="ED308" s="305"/>
      <c r="EE308" s="306"/>
      <c r="EF308" s="305"/>
      <c r="EG308" s="308"/>
      <c r="EH308" s="305"/>
      <c r="EI308" s="230"/>
      <c r="EK308" s="305"/>
      <c r="EL308" s="306"/>
      <c r="EM308" s="305"/>
      <c r="EN308" s="308"/>
      <c r="EO308" s="305"/>
      <c r="EP308" s="230"/>
      <c r="ER308" s="305"/>
      <c r="ES308" s="306"/>
      <c r="ET308" s="305"/>
      <c r="EU308" s="308"/>
      <c r="EV308" s="305"/>
      <c r="EW308" s="230"/>
      <c r="EY308" s="305"/>
      <c r="EZ308" s="306"/>
      <c r="FA308" s="305"/>
      <c r="FB308" s="308"/>
      <c r="FC308" s="305"/>
      <c r="FD308" s="230"/>
      <c r="FF308" s="305"/>
      <c r="FG308" s="306"/>
      <c r="FH308" s="305"/>
      <c r="FI308" s="308"/>
      <c r="FJ308" s="305"/>
      <c r="FK308" s="230"/>
      <c r="FM308" s="305"/>
      <c r="FN308" s="306"/>
      <c r="FO308" s="305"/>
      <c r="FP308" s="308"/>
      <c r="FQ308" s="305"/>
      <c r="FR308" s="230"/>
      <c r="FT308" s="305"/>
      <c r="FU308" s="306"/>
      <c r="FV308" s="305"/>
      <c r="FW308" s="308"/>
      <c r="FX308" s="305"/>
      <c r="FY308" s="230"/>
      <c r="GA308" s="305"/>
      <c r="GB308" s="306"/>
      <c r="GC308" s="305"/>
      <c r="GD308" s="308"/>
      <c r="GE308" s="305"/>
      <c r="GF308" s="230"/>
      <c r="GH308" s="305"/>
      <c r="GI308" s="306"/>
      <c r="GJ308" s="305"/>
      <c r="GK308" s="308"/>
      <c r="GL308" s="305"/>
      <c r="GM308" s="230"/>
      <c r="GO308" s="305"/>
      <c r="GP308" s="306"/>
      <c r="GQ308" s="305"/>
      <c r="GR308" s="308"/>
      <c r="GS308" s="305"/>
      <c r="GT308" s="230"/>
      <c r="GV308" s="305"/>
      <c r="GW308" s="306"/>
      <c r="GX308" s="305"/>
      <c r="GY308" s="308"/>
      <c r="GZ308" s="305"/>
      <c r="HA308" s="230"/>
      <c r="HC308" s="305"/>
      <c r="HD308" s="306"/>
      <c r="HE308" s="305"/>
      <c r="HF308" s="308"/>
      <c r="HG308" s="305"/>
      <c r="HH308" s="230"/>
      <c r="HJ308" s="305"/>
      <c r="HK308" s="306"/>
      <c r="HL308" s="305"/>
      <c r="HM308" s="308"/>
      <c r="HN308" s="305"/>
      <c r="HO308" s="230"/>
      <c r="HQ308" s="305"/>
      <c r="HR308" s="306"/>
      <c r="HS308" s="305"/>
      <c r="HT308" s="308"/>
      <c r="HU308" s="305"/>
      <c r="HV308" s="230"/>
      <c r="HX308" s="305"/>
      <c r="HY308" s="306"/>
      <c r="HZ308" s="305"/>
      <c r="IA308" s="308"/>
      <c r="IB308" s="305"/>
      <c r="IC308" s="230"/>
      <c r="IE308" s="305"/>
      <c r="IF308" s="306"/>
      <c r="IG308" s="305"/>
      <c r="IH308" s="308"/>
      <c r="II308" s="305"/>
      <c r="IJ308" s="230"/>
      <c r="IL308" s="305"/>
      <c r="IM308" s="306"/>
      <c r="IN308" s="305"/>
      <c r="IO308" s="308"/>
      <c r="IP308" s="305"/>
      <c r="IQ308" s="230"/>
      <c r="IS308" s="305"/>
      <c r="IT308" s="306"/>
      <c r="IU308" s="305"/>
      <c r="IV308" s="308"/>
      <c r="IW308" s="305"/>
      <c r="IX308" s="230"/>
      <c r="IZ308" s="305"/>
      <c r="JA308" s="306"/>
      <c r="JB308" s="305"/>
      <c r="JC308" s="308"/>
      <c r="JD308" s="305"/>
      <c r="JE308" s="230"/>
      <c r="JG308" s="305"/>
      <c r="JH308" s="306"/>
      <c r="JI308" s="305"/>
      <c r="JJ308" s="308"/>
      <c r="JK308" s="305"/>
      <c r="JL308" s="230"/>
      <c r="JN308" s="305"/>
      <c r="JO308" s="306"/>
      <c r="JP308" s="305"/>
      <c r="JQ308" s="308"/>
      <c r="JR308" s="305"/>
      <c r="JS308" s="230"/>
      <c r="JU308" s="305"/>
      <c r="JV308" s="306"/>
      <c r="JW308" s="305"/>
      <c r="JX308" s="308"/>
      <c r="JY308" s="305"/>
      <c r="JZ308" s="230"/>
      <c r="KB308" s="305"/>
      <c r="KC308" s="306"/>
      <c r="KD308" s="305"/>
      <c r="KE308" s="308"/>
      <c r="KF308" s="305"/>
      <c r="KG308" s="230"/>
      <c r="KI308" s="305"/>
      <c r="KJ308" s="306"/>
      <c r="KK308" s="305"/>
      <c r="KL308" s="308"/>
      <c r="KM308" s="305"/>
      <c r="KN308" s="230"/>
      <c r="KP308" s="305"/>
      <c r="KQ308" s="306"/>
      <c r="KR308" s="305"/>
      <c r="KS308" s="308"/>
      <c r="KT308" s="305"/>
      <c r="KU308" s="230"/>
      <c r="KW308" s="305"/>
      <c r="KX308" s="306"/>
      <c r="KY308" s="305"/>
      <c r="KZ308" s="308"/>
      <c r="LA308" s="305"/>
      <c r="LB308" s="230"/>
      <c r="LC308" s="230"/>
      <c r="LD308" s="305"/>
      <c r="LE308" s="306"/>
      <c r="LF308" s="305"/>
      <c r="LG308" s="308"/>
      <c r="LH308" s="305"/>
      <c r="LI308" s="230"/>
      <c r="LJ308" s="230"/>
      <c r="LK308" s="309"/>
      <c r="LL308" s="310"/>
      <c r="LM308" s="309"/>
      <c r="LN308" s="312"/>
      <c r="LO308" s="309"/>
      <c r="LP308" s="230"/>
      <c r="LR308" s="309"/>
      <c r="LS308" s="310"/>
      <c r="LT308" s="309"/>
      <c r="LU308" s="312"/>
      <c r="LV308" s="309"/>
      <c r="LW308" s="230"/>
      <c r="LY308" s="309"/>
      <c r="LZ308" s="310"/>
      <c r="MA308" s="309"/>
      <c r="MB308" s="312"/>
      <c r="MC308" s="309"/>
      <c r="MD308" s="230"/>
      <c r="MF308" s="309"/>
      <c r="MG308" s="310"/>
      <c r="MH308" s="309"/>
      <c r="MI308" s="312"/>
      <c r="MJ308" s="309"/>
      <c r="MK308" s="230"/>
      <c r="MM308" s="309"/>
      <c r="MN308" s="310"/>
      <c r="MO308" s="309"/>
      <c r="MP308" s="312"/>
      <c r="MQ308" s="309"/>
      <c r="MR308" s="230"/>
      <c r="MT308" s="309"/>
      <c r="MU308" s="310"/>
      <c r="MV308" s="309"/>
      <c r="MW308" s="312"/>
      <c r="MX308" s="309"/>
      <c r="MY308" s="230"/>
      <c r="NA308" s="309"/>
      <c r="NB308" s="310"/>
      <c r="NC308" s="309"/>
      <c r="ND308" s="312"/>
      <c r="NE308" s="309"/>
      <c r="NF308" s="230"/>
      <c r="NH308" s="309"/>
      <c r="NI308" s="310"/>
      <c r="NJ308" s="309"/>
      <c r="NK308" s="312"/>
      <c r="NL308" s="309"/>
      <c r="NM308" s="230"/>
      <c r="NO308" s="309"/>
      <c r="NP308" s="310"/>
      <c r="NQ308" s="309"/>
      <c r="NR308" s="312"/>
      <c r="NS308" s="309"/>
      <c r="NT308" s="230"/>
      <c r="NV308" s="309"/>
      <c r="NW308" s="310"/>
      <c r="NX308" s="309"/>
      <c r="NY308" s="312"/>
      <c r="NZ308" s="309"/>
      <c r="OA308" s="230"/>
      <c r="OC308" s="309"/>
      <c r="OD308" s="310"/>
      <c r="OE308" s="309"/>
      <c r="OF308" s="312"/>
      <c r="OG308" s="309"/>
      <c r="OH308" s="230"/>
      <c r="OJ308" s="309"/>
      <c r="OK308" s="310"/>
      <c r="OL308" s="309"/>
      <c r="OM308" s="312"/>
      <c r="ON308" s="309"/>
      <c r="OO308" s="230"/>
      <c r="OQ308" s="309"/>
      <c r="OR308" s="310"/>
      <c r="OS308" s="309"/>
      <c r="OT308" s="312"/>
      <c r="OU308" s="309"/>
      <c r="OV308" s="230"/>
      <c r="OX308" s="309"/>
      <c r="OY308" s="310"/>
      <c r="OZ308" s="309"/>
      <c r="PA308" s="312"/>
      <c r="PB308" s="309"/>
      <c r="PC308" s="230"/>
      <c r="PE308" s="309"/>
      <c r="PF308" s="310"/>
      <c r="PG308" s="309"/>
      <c r="PH308" s="312"/>
      <c r="PI308" s="309"/>
      <c r="PJ308" s="230"/>
    </row>
    <row r="309" spans="1:426" ht="18.600000000000001" thickBot="1" x14ac:dyDescent="0.4">
      <c r="A309" s="271"/>
      <c r="B309" s="280">
        <f>SUM(B305:B308)</f>
        <v>460002466.27999997</v>
      </c>
      <c r="C309" s="279"/>
      <c r="D309" s="282">
        <f>SUM(D305:D308)</f>
        <v>3856</v>
      </c>
      <c r="E309" s="271"/>
      <c r="H309" s="271"/>
      <c r="I309" s="280">
        <f>SUM(I305:I308)</f>
        <v>664049437.62999988</v>
      </c>
      <c r="J309" s="279"/>
      <c r="K309" s="282">
        <f>SUM(K305:K308)</f>
        <v>5506</v>
      </c>
      <c r="L309" s="271"/>
      <c r="O309" s="271"/>
      <c r="P309" s="280">
        <f>SUM(P305:P308)</f>
        <v>654135588.52999961</v>
      </c>
      <c r="Q309" s="279"/>
      <c r="R309" s="282">
        <f>SUM(R305:R308)</f>
        <v>5398</v>
      </c>
      <c r="S309" s="271"/>
      <c r="V309" s="271"/>
      <c r="W309" s="280">
        <f>SUM(W305:W308)</f>
        <v>646397358.3199985</v>
      </c>
      <c r="X309" s="279"/>
      <c r="Y309" s="282">
        <f>SUM(Y305:Y308)</f>
        <v>5297</v>
      </c>
      <c r="Z309" s="271"/>
      <c r="AC309" s="271"/>
      <c r="AD309" s="280">
        <f>SUM(AD305:AD308)</f>
        <v>640848109.06999969</v>
      </c>
      <c r="AE309" s="279"/>
      <c r="AF309" s="282">
        <f>SUM(AF305:AF308)</f>
        <v>5234</v>
      </c>
      <c r="AG309" s="271"/>
      <c r="AJ309" s="271"/>
      <c r="AK309" s="280">
        <f>SUM(AK305:AK308)</f>
        <v>621158444.20000029</v>
      </c>
      <c r="AL309" s="279"/>
      <c r="AM309" s="282">
        <f>SUM(AM305:AM308)</f>
        <v>5039</v>
      </c>
      <c r="AN309" s="271"/>
      <c r="AQ309" s="271"/>
      <c r="AR309" s="280">
        <f>SUM(AR305:AR308)</f>
        <v>595569495.49999976</v>
      </c>
      <c r="AS309" s="279"/>
      <c r="AT309" s="282">
        <f>SUM(AT305:AT308)</f>
        <v>4815</v>
      </c>
      <c r="AU309" s="271"/>
      <c r="AX309" s="271"/>
      <c r="AY309" s="280">
        <f>SUM(AY305:AY308)</f>
        <v>559738365.96999991</v>
      </c>
      <c r="AZ309" s="279"/>
      <c r="BA309" s="282">
        <f>SUM(BA305:BA308)</f>
        <v>4543</v>
      </c>
      <c r="BB309" s="271"/>
      <c r="BE309" s="271"/>
      <c r="BF309" s="280">
        <f>SUM(BF305:BF308)</f>
        <v>520143996.61000001</v>
      </c>
      <c r="BG309" s="279"/>
      <c r="BH309" s="282">
        <f>SUM(BH305:BH308)</f>
        <v>4266</v>
      </c>
      <c r="BI309" s="271"/>
      <c r="BL309" s="271"/>
      <c r="BM309" s="280">
        <f>SUM(BM305:BM308)</f>
        <v>506211550.73000026</v>
      </c>
      <c r="BN309" s="279"/>
      <c r="BO309" s="282">
        <f>SUM(BO305:BO308)</f>
        <v>4168</v>
      </c>
      <c r="BP309" s="271"/>
      <c r="BS309" s="271"/>
      <c r="BT309" s="280">
        <f>SUM(BT305:BT308)</f>
        <v>480049629.59000015</v>
      </c>
      <c r="BU309" s="279"/>
      <c r="BV309" s="282">
        <f>SUM(BV305:BV308)</f>
        <v>3971</v>
      </c>
      <c r="BW309" s="271"/>
      <c r="BZ309" s="271"/>
      <c r="CA309" s="280">
        <f>SUM(CA305:CA308)</f>
        <v>415354491.63999963</v>
      </c>
      <c r="CB309" s="279"/>
      <c r="CC309" s="282">
        <f>SUM(CC305:CC308)</f>
        <v>3528</v>
      </c>
      <c r="CD309" s="271"/>
      <c r="CG309" s="271"/>
      <c r="CH309" s="280">
        <f>SUM(CH305:CH308)</f>
        <v>406028071.30999964</v>
      </c>
      <c r="CI309" s="279"/>
      <c r="CJ309" s="282">
        <f>SUM(CJ305:CJ308)</f>
        <v>3462</v>
      </c>
      <c r="CK309" s="271"/>
      <c r="CN309" s="271"/>
      <c r="CO309" s="280">
        <f>SUM(CO305:CO308)</f>
        <v>402172800.11999959</v>
      </c>
      <c r="CP309" s="279"/>
      <c r="CQ309" s="282">
        <f>SUM(CQ305:CQ308)</f>
        <v>3408</v>
      </c>
      <c r="CR309" s="271"/>
      <c r="CU309" s="271"/>
      <c r="CV309" s="280">
        <v>398364535.7299999</v>
      </c>
      <c r="CW309" s="279"/>
      <c r="CX309" s="282">
        <v>3373</v>
      </c>
      <c r="CY309" s="271"/>
      <c r="DB309" s="271"/>
      <c r="DC309" s="280">
        <v>394979558.55000001</v>
      </c>
      <c r="DD309" s="279"/>
      <c r="DE309" s="282">
        <v>3342</v>
      </c>
      <c r="DF309" s="271"/>
      <c r="DI309" s="271"/>
      <c r="DJ309" s="280">
        <v>391158271.53999978</v>
      </c>
      <c r="DK309" s="279"/>
      <c r="DL309" s="282">
        <v>3318</v>
      </c>
      <c r="DM309" s="271"/>
      <c r="DN309" s="230"/>
      <c r="DO309" s="230"/>
      <c r="DP309" s="305"/>
      <c r="DQ309" s="280">
        <v>385695805.68000019</v>
      </c>
      <c r="DR309" s="313"/>
      <c r="DS309" s="282">
        <v>3278</v>
      </c>
      <c r="DT309" s="305"/>
      <c r="DU309" s="230"/>
      <c r="DW309" s="305"/>
      <c r="DX309" s="280">
        <v>381396698.7900002</v>
      </c>
      <c r="DY309" s="313"/>
      <c r="DZ309" s="282">
        <v>3242</v>
      </c>
      <c r="EA309" s="305"/>
      <c r="EB309" s="230"/>
      <c r="ED309" s="305"/>
      <c r="EE309" s="280">
        <v>378017089.61000007</v>
      </c>
      <c r="EF309" s="313"/>
      <c r="EG309" s="282">
        <v>3212</v>
      </c>
      <c r="EH309" s="305"/>
      <c r="EI309" s="230"/>
      <c r="EK309" s="305"/>
      <c r="EL309" s="280">
        <v>375456811.2899999</v>
      </c>
      <c r="EM309" s="313"/>
      <c r="EN309" s="282">
        <v>3193</v>
      </c>
      <c r="EO309" s="305"/>
      <c r="EP309" s="230"/>
      <c r="ER309" s="305"/>
      <c r="ES309" s="280">
        <v>372841809.77999997</v>
      </c>
      <c r="ET309" s="313"/>
      <c r="EU309" s="282">
        <v>3169</v>
      </c>
      <c r="EV309" s="305"/>
      <c r="EW309" s="230"/>
      <c r="EY309" s="305"/>
      <c r="EZ309" s="280">
        <v>369310626.95000017</v>
      </c>
      <c r="FA309" s="313"/>
      <c r="FB309" s="282">
        <v>3142</v>
      </c>
      <c r="FC309" s="305"/>
      <c r="FD309" s="230"/>
      <c r="FF309" s="305"/>
      <c r="FG309" s="280">
        <v>366375081.94000006</v>
      </c>
      <c r="FH309" s="313"/>
      <c r="FI309" s="282">
        <v>3110</v>
      </c>
      <c r="FJ309" s="305"/>
      <c r="FK309" s="230"/>
      <c r="FM309" s="305"/>
      <c r="FN309" s="280">
        <v>363434473.96000004</v>
      </c>
      <c r="FO309" s="313"/>
      <c r="FP309" s="282">
        <v>3077</v>
      </c>
      <c r="FQ309" s="305"/>
      <c r="FR309" s="230"/>
      <c r="FT309" s="305"/>
      <c r="FU309" s="280">
        <v>362112897.11000001</v>
      </c>
      <c r="FV309" s="313"/>
      <c r="FW309" s="282">
        <v>3056</v>
      </c>
      <c r="FX309" s="305"/>
      <c r="FY309" s="230"/>
      <c r="GA309" s="305"/>
      <c r="GB309" s="280">
        <v>358065046.99999952</v>
      </c>
      <c r="GC309" s="313"/>
      <c r="GD309" s="282">
        <v>3021</v>
      </c>
      <c r="GE309" s="305"/>
      <c r="GF309" s="230"/>
      <c r="GH309" s="305"/>
      <c r="GI309" s="280">
        <v>354592307.80000031</v>
      </c>
      <c r="GJ309" s="313"/>
      <c r="GK309" s="282">
        <v>2984</v>
      </c>
      <c r="GL309" s="305"/>
      <c r="GM309" s="230"/>
      <c r="GO309" s="305"/>
      <c r="GP309" s="280">
        <v>351797466.95999986</v>
      </c>
      <c r="GQ309" s="313"/>
      <c r="GR309" s="282">
        <v>2955</v>
      </c>
      <c r="GS309" s="305"/>
      <c r="GT309" s="230"/>
      <c r="GV309" s="305"/>
      <c r="GW309" s="280">
        <v>349914818.34000003</v>
      </c>
      <c r="GX309" s="313"/>
      <c r="GY309" s="282">
        <v>2937</v>
      </c>
      <c r="GZ309" s="305"/>
      <c r="HA309" s="230"/>
      <c r="HC309" s="305"/>
      <c r="HD309" s="280">
        <v>349227855.14000028</v>
      </c>
      <c r="HE309" s="313"/>
      <c r="HF309" s="282">
        <v>2906</v>
      </c>
      <c r="HG309" s="305"/>
      <c r="HH309" s="230"/>
      <c r="HJ309" s="305"/>
      <c r="HK309" s="280">
        <v>345219299.07999992</v>
      </c>
      <c r="HL309" s="313"/>
      <c r="HM309" s="282">
        <v>2872</v>
      </c>
      <c r="HN309" s="305"/>
      <c r="HO309" s="230"/>
      <c r="HQ309" s="305"/>
      <c r="HR309" s="280">
        <v>341283268.30999982</v>
      </c>
      <c r="HS309" s="313"/>
      <c r="HT309" s="282">
        <v>2835</v>
      </c>
      <c r="HU309" s="305"/>
      <c r="HV309" s="230"/>
      <c r="HX309" s="305"/>
      <c r="HY309" s="280">
        <v>336735481.33999985</v>
      </c>
      <c r="HZ309" s="313"/>
      <c r="IA309" s="282">
        <v>2795</v>
      </c>
      <c r="IB309" s="305"/>
      <c r="IC309" s="230"/>
      <c r="IE309" s="305"/>
      <c r="IF309" s="280">
        <v>331408672.09000003</v>
      </c>
      <c r="IG309" s="313"/>
      <c r="IH309" s="282">
        <v>2748</v>
      </c>
      <c r="II309" s="305"/>
      <c r="IJ309" s="230"/>
      <c r="IL309" s="305"/>
      <c r="IM309" s="280">
        <v>326368154.39000046</v>
      </c>
      <c r="IN309" s="313"/>
      <c r="IO309" s="282">
        <v>2709</v>
      </c>
      <c r="IP309" s="305"/>
      <c r="IQ309" s="230"/>
      <c r="IS309" s="305"/>
      <c r="IT309" s="280">
        <v>322460381.07000017</v>
      </c>
      <c r="IU309" s="313"/>
      <c r="IV309" s="282">
        <v>2675</v>
      </c>
      <c r="IW309" s="305"/>
      <c r="IX309" s="230"/>
      <c r="IZ309" s="305"/>
      <c r="JA309" s="280">
        <v>316326094.52999997</v>
      </c>
      <c r="JB309" s="313"/>
      <c r="JC309" s="282">
        <v>2628</v>
      </c>
      <c r="JD309" s="305"/>
      <c r="JE309" s="230"/>
      <c r="JG309" s="305"/>
      <c r="JH309" s="280">
        <v>311692437.35000014</v>
      </c>
      <c r="JI309" s="313"/>
      <c r="JJ309" s="282">
        <v>2588</v>
      </c>
      <c r="JK309" s="305"/>
      <c r="JL309" s="230"/>
      <c r="JN309" s="305"/>
      <c r="JO309" s="280">
        <v>305387284.93000001</v>
      </c>
      <c r="JP309" s="313"/>
      <c r="JQ309" s="282">
        <v>2538</v>
      </c>
      <c r="JR309" s="305"/>
      <c r="JS309" s="230"/>
      <c r="JU309" s="305"/>
      <c r="JV309" s="280">
        <v>295932663.34999996</v>
      </c>
      <c r="JW309" s="313"/>
      <c r="JX309" s="282">
        <v>2471</v>
      </c>
      <c r="JY309" s="305"/>
      <c r="JZ309" s="230"/>
      <c r="KB309" s="305"/>
      <c r="KC309" s="280">
        <v>290806617.68999994</v>
      </c>
      <c r="KD309" s="313"/>
      <c r="KE309" s="282">
        <v>2433</v>
      </c>
      <c r="KF309" s="305"/>
      <c r="KG309" s="230"/>
      <c r="KI309" s="305"/>
      <c r="KJ309" s="280">
        <v>284187695.75000024</v>
      </c>
      <c r="KK309" s="313"/>
      <c r="KL309" s="282">
        <v>2376</v>
      </c>
      <c r="KM309" s="305"/>
      <c r="KN309" s="230"/>
      <c r="KP309" s="305"/>
      <c r="KQ309" s="280">
        <v>278758397.02000022</v>
      </c>
      <c r="KR309" s="313"/>
      <c r="KS309" s="282">
        <v>2325</v>
      </c>
      <c r="KT309" s="305"/>
      <c r="KU309" s="230"/>
      <c r="KW309" s="305"/>
      <c r="KX309" s="280">
        <v>273836782.78000015</v>
      </c>
      <c r="KY309" s="313"/>
      <c r="KZ309" s="282">
        <v>2285</v>
      </c>
      <c r="LA309" s="305"/>
      <c r="LB309" s="230"/>
      <c r="LC309" s="230"/>
      <c r="LD309" s="305"/>
      <c r="LE309" s="280">
        <v>267650816.07000017</v>
      </c>
      <c r="LF309" s="313"/>
      <c r="LG309" s="282">
        <v>2235</v>
      </c>
      <c r="LH309" s="305"/>
      <c r="LI309" s="230"/>
      <c r="LJ309" s="230"/>
      <c r="LK309" s="309"/>
      <c r="LL309" s="207">
        <v>263290774.89000028</v>
      </c>
      <c r="LM309" s="314"/>
      <c r="LN309" s="209">
        <v>2194</v>
      </c>
      <c r="LO309" s="309"/>
      <c r="LP309" s="230"/>
      <c r="LR309" s="309"/>
      <c r="LS309" s="207">
        <v>258056233.71000016</v>
      </c>
      <c r="LT309" s="314"/>
      <c r="LU309" s="209">
        <v>2158</v>
      </c>
      <c r="LV309" s="309"/>
      <c r="LW309" s="230"/>
      <c r="LY309" s="309"/>
      <c r="LZ309" s="207">
        <v>253094335.55000019</v>
      </c>
      <c r="MA309" s="314"/>
      <c r="MB309" s="209">
        <v>2115</v>
      </c>
      <c r="MC309" s="309"/>
      <c r="MD309" s="230"/>
      <c r="MF309" s="309"/>
      <c r="MG309" s="207">
        <v>248682352.20000011</v>
      </c>
      <c r="MH309" s="314"/>
      <c r="MI309" s="209">
        <v>2084</v>
      </c>
      <c r="MJ309" s="309"/>
      <c r="MK309" s="230"/>
      <c r="MM309" s="309"/>
      <c r="MN309" s="207">
        <v>242834602.3000001</v>
      </c>
      <c r="MO309" s="314"/>
      <c r="MP309" s="209">
        <v>2040</v>
      </c>
      <c r="MQ309" s="309"/>
      <c r="MR309" s="230"/>
      <c r="MT309" s="309"/>
      <c r="MU309" s="207">
        <v>237040647.28000021</v>
      </c>
      <c r="MV309" s="314"/>
      <c r="MW309" s="209">
        <v>1997</v>
      </c>
      <c r="MX309" s="309"/>
      <c r="MY309" s="230"/>
      <c r="NA309" s="309"/>
      <c r="NB309" s="207">
        <v>231705831.76000005</v>
      </c>
      <c r="NC309" s="314"/>
      <c r="ND309" s="209">
        <v>1955</v>
      </c>
      <c r="NE309" s="309"/>
      <c r="NF309" s="230"/>
      <c r="NH309" s="309"/>
      <c r="NI309" s="207">
        <v>226595160.16000015</v>
      </c>
      <c r="NJ309" s="314"/>
      <c r="NK309" s="209">
        <v>1913</v>
      </c>
      <c r="NL309" s="309"/>
      <c r="NM309" s="230"/>
      <c r="NO309" s="309"/>
      <c r="NP309" s="207">
        <v>220462258.72000003</v>
      </c>
      <c r="NQ309" s="314"/>
      <c r="NR309" s="209">
        <v>1863</v>
      </c>
      <c r="NS309" s="309"/>
      <c r="NT309" s="230"/>
      <c r="NV309" s="309"/>
      <c r="NW309" s="207">
        <v>214041887.00000012</v>
      </c>
      <c r="NX309" s="314"/>
      <c r="NY309" s="209">
        <v>1817</v>
      </c>
      <c r="NZ309" s="309"/>
      <c r="OA309" s="230"/>
      <c r="OC309" s="309"/>
      <c r="OD309" s="207">
        <v>208529060.46000016</v>
      </c>
      <c r="OE309" s="314"/>
      <c r="OF309" s="209">
        <v>1777</v>
      </c>
      <c r="OG309" s="309"/>
      <c r="OH309" s="230"/>
      <c r="OJ309" s="309"/>
      <c r="OK309" s="207">
        <v>204710654.2700001</v>
      </c>
      <c r="OL309" s="314"/>
      <c r="OM309" s="209">
        <v>1742</v>
      </c>
      <c r="ON309" s="309"/>
      <c r="OO309" s="230"/>
      <c r="OQ309" s="309"/>
      <c r="OR309" s="207">
        <v>199921886.92000017</v>
      </c>
      <c r="OS309" s="314"/>
      <c r="OT309" s="209">
        <v>1704</v>
      </c>
      <c r="OU309" s="309"/>
      <c r="OV309" s="230"/>
      <c r="OX309" s="309"/>
      <c r="OY309" s="207">
        <v>195333652.6000002</v>
      </c>
      <c r="OZ309" s="314"/>
      <c r="PA309" s="209">
        <v>1663</v>
      </c>
      <c r="PB309" s="309"/>
      <c r="PC309" s="230"/>
      <c r="PE309" s="309"/>
      <c r="PF309" s="207">
        <v>0</v>
      </c>
      <c r="PG309" s="206"/>
      <c r="PH309" s="209">
        <v>0</v>
      </c>
      <c r="PI309" s="309"/>
      <c r="PJ309" s="230"/>
    </row>
    <row r="310" spans="1:426" ht="16.2" thickTop="1" x14ac:dyDescent="0.3">
      <c r="A310" s="296"/>
      <c r="B310" s="297"/>
      <c r="C310" s="296"/>
      <c r="D310" s="298"/>
      <c r="E310" s="296"/>
      <c r="H310" s="296"/>
      <c r="I310" s="297"/>
      <c r="J310" s="296"/>
      <c r="K310" s="298"/>
      <c r="L310" s="296"/>
      <c r="O310" s="296"/>
      <c r="P310" s="297"/>
      <c r="Q310" s="296"/>
      <c r="R310" s="298"/>
      <c r="S310" s="296"/>
      <c r="V310" s="296"/>
      <c r="W310" s="297"/>
      <c r="X310" s="296"/>
      <c r="Y310" s="298"/>
      <c r="Z310" s="296"/>
      <c r="AC310" s="296"/>
      <c r="AD310" s="297"/>
      <c r="AE310" s="296"/>
      <c r="AF310" s="298"/>
      <c r="AG310" s="296"/>
      <c r="AJ310" s="296"/>
      <c r="AK310" s="297"/>
      <c r="AL310" s="296"/>
      <c r="AM310" s="298"/>
      <c r="AN310" s="296"/>
      <c r="AQ310" s="296"/>
      <c r="AR310" s="297"/>
      <c r="AS310" s="296"/>
      <c r="AT310" s="298"/>
      <c r="AU310" s="296"/>
      <c r="AX310" s="296"/>
      <c r="AY310" s="297"/>
      <c r="AZ310" s="296"/>
      <c r="BA310" s="298"/>
      <c r="BB310" s="296"/>
      <c r="BE310" s="296"/>
      <c r="BF310" s="297"/>
      <c r="BG310" s="296"/>
      <c r="BH310" s="298"/>
      <c r="BI310" s="296"/>
      <c r="BL310" s="296"/>
      <c r="BM310" s="297"/>
      <c r="BN310" s="296"/>
      <c r="BO310" s="298"/>
      <c r="BP310" s="296"/>
      <c r="BS310" s="296"/>
      <c r="BT310" s="297"/>
      <c r="BU310" s="296"/>
      <c r="BV310" s="298"/>
      <c r="BW310" s="296"/>
      <c r="BZ310" s="296"/>
      <c r="CA310" s="297"/>
      <c r="CB310" s="296"/>
      <c r="CC310" s="298"/>
      <c r="CD310" s="296"/>
      <c r="CG310" s="296"/>
      <c r="CH310" s="297"/>
      <c r="CI310" s="296"/>
      <c r="CJ310" s="298"/>
      <c r="CK310" s="296"/>
      <c r="CN310" s="296"/>
      <c r="CO310" s="297"/>
      <c r="CP310" s="296"/>
      <c r="CQ310" s="298"/>
      <c r="CR310" s="296"/>
      <c r="CU310" s="296"/>
      <c r="CV310" s="297"/>
      <c r="CW310" s="296"/>
      <c r="CX310" s="298"/>
      <c r="CY310" s="296"/>
      <c r="DB310" s="296"/>
      <c r="DC310" s="297"/>
      <c r="DD310" s="296"/>
      <c r="DE310" s="298"/>
      <c r="DF310" s="296"/>
      <c r="DI310" s="296"/>
      <c r="DJ310" s="297"/>
      <c r="DK310" s="296"/>
      <c r="DL310" s="298"/>
      <c r="DM310" s="296"/>
      <c r="DN310" s="230"/>
      <c r="DO310" s="230"/>
      <c r="DP310" s="315"/>
      <c r="DQ310" s="316"/>
      <c r="DR310" s="315"/>
      <c r="DS310" s="317"/>
      <c r="DT310" s="315"/>
      <c r="DU310" s="230"/>
      <c r="DW310" s="315"/>
      <c r="DX310" s="316"/>
      <c r="DY310" s="315"/>
      <c r="DZ310" s="317"/>
      <c r="EA310" s="315"/>
      <c r="EB310" s="230"/>
      <c r="ED310" s="315"/>
      <c r="EE310" s="316"/>
      <c r="EF310" s="315"/>
      <c r="EG310" s="317"/>
      <c r="EH310" s="315"/>
      <c r="EI310" s="230"/>
      <c r="EK310" s="315"/>
      <c r="EL310" s="316"/>
      <c r="EM310" s="315"/>
      <c r="EN310" s="317"/>
      <c r="EO310" s="315"/>
      <c r="EP310" s="230"/>
      <c r="ER310" s="315"/>
      <c r="ES310" s="316"/>
      <c r="ET310" s="315"/>
      <c r="EU310" s="317"/>
      <c r="EV310" s="315"/>
      <c r="EW310" s="230"/>
      <c r="EY310" s="315"/>
      <c r="EZ310" s="316"/>
      <c r="FA310" s="315"/>
      <c r="FB310" s="317"/>
      <c r="FC310" s="315"/>
      <c r="FD310" s="230"/>
      <c r="FF310" s="315"/>
      <c r="FG310" s="316"/>
      <c r="FH310" s="315"/>
      <c r="FI310" s="317"/>
      <c r="FJ310" s="315"/>
      <c r="FK310" s="230"/>
      <c r="FM310" s="315"/>
      <c r="FN310" s="316"/>
      <c r="FO310" s="315"/>
      <c r="FP310" s="317"/>
      <c r="FQ310" s="315"/>
      <c r="FR310" s="230"/>
      <c r="FT310" s="315"/>
      <c r="FU310" s="316"/>
      <c r="FV310" s="315"/>
      <c r="FW310" s="317"/>
      <c r="FX310" s="315"/>
      <c r="FY310" s="230"/>
      <c r="GA310" s="315"/>
      <c r="GB310" s="316"/>
      <c r="GC310" s="315"/>
      <c r="GD310" s="317"/>
      <c r="GE310" s="315"/>
      <c r="GF310" s="230"/>
      <c r="GH310" s="315"/>
      <c r="GI310" s="316"/>
      <c r="GJ310" s="315"/>
      <c r="GK310" s="317"/>
      <c r="GL310" s="315"/>
      <c r="GM310" s="230"/>
      <c r="GO310" s="315"/>
      <c r="GP310" s="316"/>
      <c r="GQ310" s="315"/>
      <c r="GR310" s="317"/>
      <c r="GS310" s="315"/>
      <c r="GT310" s="230"/>
      <c r="GV310" s="315"/>
      <c r="GW310" s="316"/>
      <c r="GX310" s="315"/>
      <c r="GY310" s="317"/>
      <c r="GZ310" s="315"/>
      <c r="HA310" s="230"/>
      <c r="HC310" s="315"/>
      <c r="HD310" s="316"/>
      <c r="HE310" s="315"/>
      <c r="HF310" s="317"/>
      <c r="HG310" s="315"/>
      <c r="HH310" s="230"/>
      <c r="HJ310" s="315"/>
      <c r="HK310" s="316"/>
      <c r="HL310" s="315"/>
      <c r="HM310" s="317"/>
      <c r="HN310" s="315"/>
      <c r="HO310" s="230"/>
      <c r="HQ310" s="315"/>
      <c r="HR310" s="316"/>
      <c r="HS310" s="315"/>
      <c r="HT310" s="317"/>
      <c r="HU310" s="315"/>
      <c r="HV310" s="230"/>
      <c r="HX310" s="315"/>
      <c r="HY310" s="316"/>
      <c r="HZ310" s="315"/>
      <c r="IA310" s="317"/>
      <c r="IB310" s="315"/>
      <c r="IC310" s="230"/>
      <c r="IE310" s="315"/>
      <c r="IF310" s="316"/>
      <c r="IG310" s="315"/>
      <c r="IH310" s="317"/>
      <c r="II310" s="315"/>
      <c r="IJ310" s="230"/>
      <c r="IL310" s="315"/>
      <c r="IM310" s="316"/>
      <c r="IN310" s="315"/>
      <c r="IO310" s="317"/>
      <c r="IP310" s="315"/>
      <c r="IQ310" s="230"/>
      <c r="IS310" s="315"/>
      <c r="IT310" s="316"/>
      <c r="IU310" s="315"/>
      <c r="IV310" s="317"/>
      <c r="IW310" s="315"/>
      <c r="IX310" s="230"/>
      <c r="IZ310" s="315"/>
      <c r="JA310" s="316"/>
      <c r="JB310" s="315"/>
      <c r="JC310" s="317"/>
      <c r="JD310" s="315"/>
      <c r="JE310" s="230"/>
      <c r="JG310" s="315"/>
      <c r="JH310" s="316"/>
      <c r="JI310" s="315"/>
      <c r="JJ310" s="317"/>
      <c r="JK310" s="315"/>
      <c r="JL310" s="230"/>
      <c r="JN310" s="315"/>
      <c r="JO310" s="316"/>
      <c r="JP310" s="315"/>
      <c r="JQ310" s="317"/>
      <c r="JR310" s="315"/>
      <c r="JS310" s="230"/>
      <c r="JU310" s="315"/>
      <c r="JV310" s="316"/>
      <c r="JW310" s="315"/>
      <c r="JX310" s="317"/>
      <c r="JY310" s="315"/>
      <c r="JZ310" s="230"/>
      <c r="KB310" s="315"/>
      <c r="KC310" s="316"/>
      <c r="KD310" s="315"/>
      <c r="KE310" s="317"/>
      <c r="KF310" s="315"/>
      <c r="KG310" s="230"/>
      <c r="KI310" s="315"/>
      <c r="KJ310" s="316"/>
      <c r="KK310" s="315"/>
      <c r="KL310" s="317"/>
      <c r="KM310" s="315"/>
      <c r="KN310" s="230"/>
      <c r="KP310" s="315"/>
      <c r="KQ310" s="316"/>
      <c r="KR310" s="315"/>
      <c r="KS310" s="317"/>
      <c r="KT310" s="315"/>
      <c r="KU310" s="230"/>
      <c r="KW310" s="315"/>
      <c r="KX310" s="316"/>
      <c r="KY310" s="315"/>
      <c r="KZ310" s="317"/>
      <c r="LA310" s="315"/>
      <c r="LB310" s="230"/>
      <c r="LC310" s="230"/>
      <c r="LD310" s="315"/>
      <c r="LE310" s="316"/>
      <c r="LF310" s="315"/>
      <c r="LG310" s="317"/>
      <c r="LH310" s="315"/>
      <c r="LI310" s="230"/>
      <c r="LJ310" s="230"/>
      <c r="LK310" s="246"/>
      <c r="LL310" s="318"/>
      <c r="LM310" s="246"/>
      <c r="LN310" s="319"/>
      <c r="LO310" s="246"/>
      <c r="LP310" s="230"/>
      <c r="LR310" s="246"/>
      <c r="LS310" s="318"/>
      <c r="LT310" s="246"/>
      <c r="LU310" s="319"/>
      <c r="LV310" s="246"/>
      <c r="LW310" s="230"/>
      <c r="LY310" s="246"/>
      <c r="LZ310" s="318"/>
      <c r="MA310" s="246"/>
      <c r="MB310" s="319"/>
      <c r="MC310" s="246"/>
      <c r="MD310" s="230"/>
      <c r="MF310" s="246"/>
      <c r="MG310" s="318"/>
      <c r="MH310" s="246"/>
      <c r="MI310" s="319"/>
      <c r="MJ310" s="246"/>
      <c r="MK310" s="230"/>
      <c r="MM310" s="246"/>
      <c r="MN310" s="318"/>
      <c r="MO310" s="246"/>
      <c r="MP310" s="319"/>
      <c r="MQ310" s="246"/>
      <c r="MR310" s="230"/>
      <c r="MT310" s="246"/>
      <c r="MU310" s="318"/>
      <c r="MV310" s="246"/>
      <c r="MW310" s="319"/>
      <c r="MX310" s="246"/>
      <c r="MY310" s="230"/>
      <c r="NA310" s="246"/>
      <c r="NB310" s="318"/>
      <c r="NC310" s="246"/>
      <c r="ND310" s="319"/>
      <c r="NE310" s="246"/>
      <c r="NF310" s="230"/>
      <c r="NH310" s="246"/>
      <c r="NI310" s="318"/>
      <c r="NJ310" s="246"/>
      <c r="NK310" s="319"/>
      <c r="NL310" s="246"/>
      <c r="NM310" s="230"/>
      <c r="NO310" s="246"/>
      <c r="NP310" s="318"/>
      <c r="NQ310" s="246"/>
      <c r="NR310" s="319"/>
      <c r="NS310" s="246"/>
      <c r="NT310" s="230"/>
      <c r="NV310" s="246"/>
      <c r="NW310" s="318"/>
      <c r="NX310" s="246"/>
      <c r="NY310" s="319"/>
      <c r="NZ310" s="246"/>
      <c r="OA310" s="230"/>
      <c r="OC310" s="246"/>
      <c r="OD310" s="318"/>
      <c r="OE310" s="246"/>
      <c r="OF310" s="319"/>
      <c r="OG310" s="246"/>
      <c r="OH310" s="230"/>
      <c r="OJ310" s="246"/>
      <c r="OK310" s="318"/>
      <c r="OL310" s="246"/>
      <c r="OM310" s="319"/>
      <c r="ON310" s="246"/>
      <c r="OO310" s="230"/>
      <c r="OQ310" s="246"/>
      <c r="OR310" s="318"/>
      <c r="OS310" s="246"/>
      <c r="OT310" s="319"/>
      <c r="OU310" s="246"/>
      <c r="OV310" s="230"/>
      <c r="OX310" s="246"/>
      <c r="OY310" s="318"/>
      <c r="OZ310" s="246"/>
      <c r="PA310" s="319"/>
      <c r="PB310" s="246"/>
      <c r="PC310" s="230"/>
      <c r="PE310" s="246"/>
      <c r="PF310" s="318"/>
      <c r="PG310" s="246"/>
      <c r="PH310" s="319"/>
      <c r="PI310" s="246"/>
      <c r="PJ310" s="230"/>
    </row>
    <row r="311" spans="1:426" ht="15.6" x14ac:dyDescent="0.3">
      <c r="A311" s="296"/>
      <c r="B311" s="297"/>
      <c r="C311" s="296"/>
      <c r="D311" s="298"/>
      <c r="E311" s="296"/>
      <c r="H311" s="296"/>
      <c r="I311" s="297"/>
      <c r="J311" s="296"/>
      <c r="K311" s="298"/>
      <c r="L311" s="296"/>
      <c r="O311" s="296"/>
      <c r="P311" s="297"/>
      <c r="Q311" s="296"/>
      <c r="R311" s="298"/>
      <c r="S311" s="296"/>
      <c r="V311" s="296"/>
      <c r="W311" s="297"/>
      <c r="X311" s="296"/>
      <c r="Y311" s="298"/>
      <c r="Z311" s="296"/>
      <c r="AC311" s="296"/>
      <c r="AD311" s="297"/>
      <c r="AE311" s="296"/>
      <c r="AF311" s="298"/>
      <c r="AG311" s="296"/>
      <c r="AJ311" s="296"/>
      <c r="AK311" s="297"/>
      <c r="AL311" s="296"/>
      <c r="AM311" s="298"/>
      <c r="AN311" s="296"/>
      <c r="AQ311" s="296"/>
      <c r="AR311" s="297"/>
      <c r="AS311" s="296"/>
      <c r="AT311" s="298"/>
      <c r="AU311" s="296"/>
      <c r="AX311" s="296"/>
      <c r="AY311" s="297"/>
      <c r="AZ311" s="296"/>
      <c r="BA311" s="298"/>
      <c r="BB311" s="296"/>
      <c r="BE311" s="296"/>
      <c r="BF311" s="297"/>
      <c r="BG311" s="296"/>
      <c r="BH311" s="298"/>
      <c r="BI311" s="296"/>
      <c r="BL311" s="296"/>
      <c r="BM311" s="297"/>
      <c r="BN311" s="296"/>
      <c r="BO311" s="298"/>
      <c r="BP311" s="296"/>
      <c r="BS311" s="296"/>
      <c r="BT311" s="297"/>
      <c r="BU311" s="296"/>
      <c r="BV311" s="298"/>
      <c r="BW311" s="296"/>
      <c r="BZ311" s="296"/>
      <c r="CA311" s="297"/>
      <c r="CB311" s="296"/>
      <c r="CC311" s="298"/>
      <c r="CD311" s="296"/>
      <c r="CG311" s="296"/>
      <c r="CH311" s="297"/>
      <c r="CI311" s="296"/>
      <c r="CJ311" s="298"/>
      <c r="CK311" s="296"/>
      <c r="CN311" s="296"/>
      <c r="CO311" s="297"/>
      <c r="CP311" s="296"/>
      <c r="CQ311" s="298"/>
      <c r="CR311" s="296"/>
      <c r="CU311" s="296"/>
      <c r="CV311" s="297"/>
      <c r="CW311" s="296"/>
      <c r="CX311" s="298"/>
      <c r="CY311" s="296"/>
      <c r="DB311" s="296"/>
      <c r="DC311" s="297"/>
      <c r="DD311" s="296"/>
      <c r="DE311" s="298"/>
      <c r="DF311" s="296"/>
      <c r="DI311" s="296"/>
      <c r="DJ311" s="297"/>
      <c r="DK311" s="296"/>
      <c r="DL311" s="298"/>
      <c r="DM311" s="296"/>
      <c r="DN311" s="230"/>
      <c r="DO311" s="230"/>
      <c r="DP311" s="315"/>
      <c r="DQ311" s="316"/>
      <c r="DR311" s="315"/>
      <c r="DS311" s="317"/>
      <c r="DT311" s="315"/>
      <c r="DU311" s="230"/>
      <c r="DW311" s="315"/>
      <c r="DX311" s="316"/>
      <c r="DY311" s="315"/>
      <c r="DZ311" s="317"/>
      <c r="EA311" s="315"/>
      <c r="EB311" s="230"/>
      <c r="ED311" s="315"/>
      <c r="EE311" s="316"/>
      <c r="EF311" s="315"/>
      <c r="EG311" s="317"/>
      <c r="EH311" s="315"/>
      <c r="EI311" s="230"/>
      <c r="EK311" s="315"/>
      <c r="EL311" s="316"/>
      <c r="EM311" s="315"/>
      <c r="EN311" s="317"/>
      <c r="EO311" s="315"/>
      <c r="EP311" s="230"/>
      <c r="ER311" s="315"/>
      <c r="ES311" s="316"/>
      <c r="ET311" s="315"/>
      <c r="EU311" s="317"/>
      <c r="EV311" s="315"/>
      <c r="EW311" s="230"/>
      <c r="EY311" s="315"/>
      <c r="EZ311" s="316"/>
      <c r="FA311" s="315"/>
      <c r="FB311" s="317"/>
      <c r="FC311" s="315"/>
      <c r="FD311" s="230"/>
      <c r="FF311" s="315"/>
      <c r="FG311" s="316"/>
      <c r="FH311" s="315"/>
      <c r="FI311" s="317"/>
      <c r="FJ311" s="315"/>
      <c r="FK311" s="230"/>
      <c r="FM311" s="315"/>
      <c r="FN311" s="316"/>
      <c r="FO311" s="315"/>
      <c r="FP311" s="317"/>
      <c r="FQ311" s="315"/>
      <c r="FR311" s="230"/>
      <c r="FT311" s="315"/>
      <c r="FU311" s="316"/>
      <c r="FV311" s="315"/>
      <c r="FW311" s="317"/>
      <c r="FX311" s="315"/>
      <c r="FY311" s="230"/>
      <c r="GA311" s="315"/>
      <c r="GB311" s="316"/>
      <c r="GC311" s="315"/>
      <c r="GD311" s="317"/>
      <c r="GE311" s="315"/>
      <c r="GF311" s="230"/>
      <c r="GH311" s="315"/>
      <c r="GI311" s="316"/>
      <c r="GJ311" s="315"/>
      <c r="GK311" s="317"/>
      <c r="GL311" s="315"/>
      <c r="GM311" s="230"/>
      <c r="GO311" s="315"/>
      <c r="GP311" s="316"/>
      <c r="GQ311" s="315"/>
      <c r="GR311" s="317"/>
      <c r="GS311" s="315"/>
      <c r="GT311" s="230"/>
      <c r="GV311" s="315"/>
      <c r="GW311" s="316"/>
      <c r="GX311" s="315"/>
      <c r="GY311" s="317"/>
      <c r="GZ311" s="315"/>
      <c r="HA311" s="230"/>
      <c r="HC311" s="315"/>
      <c r="HD311" s="316"/>
      <c r="HE311" s="315"/>
      <c r="HF311" s="317"/>
      <c r="HG311" s="315"/>
      <c r="HH311" s="230"/>
      <c r="HJ311" s="315"/>
      <c r="HK311" s="316"/>
      <c r="HL311" s="315"/>
      <c r="HM311" s="317"/>
      <c r="HN311" s="315"/>
      <c r="HO311" s="230"/>
      <c r="HQ311" s="315"/>
      <c r="HR311" s="316"/>
      <c r="HS311" s="315"/>
      <c r="HT311" s="317"/>
      <c r="HU311" s="315"/>
      <c r="HV311" s="230"/>
      <c r="HX311" s="315"/>
      <c r="HY311" s="316"/>
      <c r="HZ311" s="315"/>
      <c r="IA311" s="317"/>
      <c r="IB311" s="315"/>
      <c r="IC311" s="230"/>
      <c r="IE311" s="315"/>
      <c r="IF311" s="316"/>
      <c r="IG311" s="315"/>
      <c r="IH311" s="317"/>
      <c r="II311" s="315"/>
      <c r="IJ311" s="230"/>
      <c r="IL311" s="315"/>
      <c r="IM311" s="316"/>
      <c r="IN311" s="315"/>
      <c r="IO311" s="317"/>
      <c r="IP311" s="315"/>
      <c r="IQ311" s="230"/>
      <c r="IS311" s="315"/>
      <c r="IT311" s="316"/>
      <c r="IU311" s="315"/>
      <c r="IV311" s="317"/>
      <c r="IW311" s="315"/>
      <c r="IX311" s="230"/>
      <c r="IZ311" s="315"/>
      <c r="JA311" s="316"/>
      <c r="JB311" s="315"/>
      <c r="JC311" s="317"/>
      <c r="JD311" s="315"/>
      <c r="JE311" s="230"/>
      <c r="JG311" s="315"/>
      <c r="JH311" s="316"/>
      <c r="JI311" s="315"/>
      <c r="JJ311" s="317"/>
      <c r="JK311" s="315"/>
      <c r="JL311" s="230"/>
      <c r="JN311" s="315"/>
      <c r="JO311" s="316"/>
      <c r="JP311" s="315"/>
      <c r="JQ311" s="317"/>
      <c r="JR311" s="315"/>
      <c r="JS311" s="230"/>
      <c r="JU311" s="315"/>
      <c r="JV311" s="316"/>
      <c r="JW311" s="315"/>
      <c r="JX311" s="317"/>
      <c r="JY311" s="315"/>
      <c r="JZ311" s="230"/>
      <c r="KB311" s="315"/>
      <c r="KC311" s="316"/>
      <c r="KD311" s="315"/>
      <c r="KE311" s="317"/>
      <c r="KF311" s="315"/>
      <c r="KG311" s="230"/>
      <c r="KI311" s="315"/>
      <c r="KJ311" s="316"/>
      <c r="KK311" s="315"/>
      <c r="KL311" s="317"/>
      <c r="KM311" s="315"/>
      <c r="KN311" s="230"/>
      <c r="KP311" s="315"/>
      <c r="KQ311" s="316"/>
      <c r="KR311" s="315"/>
      <c r="KS311" s="317"/>
      <c r="KT311" s="315"/>
      <c r="KU311" s="230"/>
      <c r="KW311" s="315"/>
      <c r="KX311" s="316"/>
      <c r="KY311" s="315"/>
      <c r="KZ311" s="317"/>
      <c r="LA311" s="315"/>
      <c r="LB311" s="230"/>
      <c r="LC311" s="230"/>
      <c r="LD311" s="315"/>
      <c r="LE311" s="316"/>
      <c r="LF311" s="315"/>
      <c r="LG311" s="317"/>
      <c r="LH311" s="315"/>
      <c r="LI311" s="230"/>
      <c r="LJ311" s="230"/>
      <c r="LK311" s="246"/>
      <c r="LL311" s="318"/>
      <c r="LM311" s="246"/>
      <c r="LN311" s="319"/>
      <c r="LO311" s="246"/>
      <c r="LP311" s="230"/>
      <c r="LR311" s="246"/>
      <c r="LS311" s="318"/>
      <c r="LT311" s="246"/>
      <c r="LU311" s="319"/>
      <c r="LV311" s="246"/>
      <c r="LW311" s="230"/>
      <c r="LY311" s="246"/>
      <c r="LZ311" s="318"/>
      <c r="MA311" s="246"/>
      <c r="MB311" s="319"/>
      <c r="MC311" s="246"/>
      <c r="MD311" s="230"/>
      <c r="MF311" s="246"/>
      <c r="MG311" s="318"/>
      <c r="MH311" s="246"/>
      <c r="MI311" s="319"/>
      <c r="MJ311" s="246"/>
      <c r="MK311" s="230"/>
      <c r="MM311" s="246"/>
      <c r="MN311" s="318"/>
      <c r="MO311" s="246"/>
      <c r="MP311" s="319"/>
      <c r="MQ311" s="246"/>
      <c r="MR311" s="230"/>
      <c r="MT311" s="246"/>
      <c r="MU311" s="318"/>
      <c r="MV311" s="246"/>
      <c r="MW311" s="319"/>
      <c r="MX311" s="246"/>
      <c r="MY311" s="230"/>
      <c r="NA311" s="246"/>
      <c r="NB311" s="318"/>
      <c r="NC311" s="246"/>
      <c r="ND311" s="319"/>
      <c r="NE311" s="246"/>
      <c r="NF311" s="230"/>
      <c r="NH311" s="246"/>
      <c r="NI311" s="318"/>
      <c r="NJ311" s="246"/>
      <c r="NK311" s="319"/>
      <c r="NL311" s="246"/>
      <c r="NM311" s="230"/>
      <c r="NO311" s="246"/>
      <c r="NP311" s="318"/>
      <c r="NQ311" s="246"/>
      <c r="NR311" s="319"/>
      <c r="NS311" s="246"/>
      <c r="NT311" s="230"/>
      <c r="NV311" s="246"/>
      <c r="NW311" s="318"/>
      <c r="NX311" s="246"/>
      <c r="NY311" s="319"/>
      <c r="NZ311" s="246"/>
      <c r="OA311" s="230"/>
      <c r="OC311" s="246"/>
      <c r="OD311" s="318"/>
      <c r="OE311" s="246"/>
      <c r="OF311" s="319"/>
      <c r="OG311" s="246"/>
      <c r="OH311" s="230"/>
      <c r="OJ311" s="246"/>
      <c r="OK311" s="318"/>
      <c r="OL311" s="246"/>
      <c r="OM311" s="319"/>
      <c r="ON311" s="246"/>
      <c r="OO311" s="230"/>
      <c r="OQ311" s="246"/>
      <c r="OR311" s="318"/>
      <c r="OS311" s="246"/>
      <c r="OT311" s="319"/>
      <c r="OU311" s="246"/>
      <c r="OV311" s="230"/>
      <c r="OX311" s="246"/>
      <c r="OY311" s="318"/>
      <c r="OZ311" s="246"/>
      <c r="PA311" s="319"/>
      <c r="PB311" s="246"/>
      <c r="PC311" s="230"/>
      <c r="PE311" s="246"/>
      <c r="PF311" s="318"/>
      <c r="PG311" s="246"/>
      <c r="PH311" s="319"/>
      <c r="PI311" s="246"/>
      <c r="PJ311" s="230"/>
    </row>
    <row r="312" spans="1:426" ht="15.6" x14ac:dyDescent="0.3">
      <c r="A312" s="296"/>
      <c r="B312" s="297"/>
      <c r="C312" s="296"/>
      <c r="D312" s="298"/>
      <c r="E312" s="296"/>
      <c r="H312" s="296"/>
      <c r="I312" s="297"/>
      <c r="J312" s="296"/>
      <c r="K312" s="298"/>
      <c r="L312" s="296"/>
      <c r="O312" s="296"/>
      <c r="P312" s="297"/>
      <c r="Q312" s="296"/>
      <c r="R312" s="298"/>
      <c r="S312" s="296"/>
      <c r="V312" s="296"/>
      <c r="W312" s="297"/>
      <c r="X312" s="296"/>
      <c r="Y312" s="298"/>
      <c r="Z312" s="296"/>
      <c r="AC312" s="296"/>
      <c r="AD312" s="297"/>
      <c r="AE312" s="296"/>
      <c r="AF312" s="298"/>
      <c r="AG312" s="296"/>
      <c r="AJ312" s="296"/>
      <c r="AK312" s="297"/>
      <c r="AL312" s="296"/>
      <c r="AM312" s="298"/>
      <c r="AN312" s="296"/>
      <c r="AQ312" s="296"/>
      <c r="AR312" s="297"/>
      <c r="AS312" s="296"/>
      <c r="AT312" s="298"/>
      <c r="AU312" s="296"/>
      <c r="AX312" s="296"/>
      <c r="AY312" s="297"/>
      <c r="AZ312" s="296"/>
      <c r="BA312" s="298"/>
      <c r="BB312" s="296"/>
      <c r="BE312" s="296"/>
      <c r="BF312" s="297"/>
      <c r="BG312" s="296"/>
      <c r="BH312" s="298"/>
      <c r="BI312" s="296"/>
      <c r="BL312" s="296"/>
      <c r="BM312" s="297"/>
      <c r="BN312" s="296"/>
      <c r="BO312" s="298"/>
      <c r="BP312" s="296"/>
      <c r="BS312" s="296"/>
      <c r="BT312" s="297"/>
      <c r="BU312" s="296"/>
      <c r="BV312" s="298"/>
      <c r="BW312" s="296"/>
      <c r="BZ312" s="296"/>
      <c r="CA312" s="297"/>
      <c r="CB312" s="296"/>
      <c r="CC312" s="298"/>
      <c r="CD312" s="296"/>
      <c r="CG312" s="296"/>
      <c r="CH312" s="297"/>
      <c r="CI312" s="296"/>
      <c r="CJ312" s="298"/>
      <c r="CK312" s="296"/>
      <c r="CN312" s="296"/>
      <c r="CO312" s="297"/>
      <c r="CP312" s="296"/>
      <c r="CQ312" s="298"/>
      <c r="CR312" s="296"/>
      <c r="CU312" s="296"/>
      <c r="CV312" s="297"/>
      <c r="CW312" s="296"/>
      <c r="CX312" s="298"/>
      <c r="CY312" s="296"/>
      <c r="DB312" s="296"/>
      <c r="DC312" s="297"/>
      <c r="DD312" s="296"/>
      <c r="DE312" s="298"/>
      <c r="DF312" s="296"/>
      <c r="DI312" s="296"/>
      <c r="DJ312" s="297"/>
      <c r="DK312" s="296"/>
      <c r="DL312" s="298"/>
      <c r="DM312" s="296"/>
      <c r="DN312" s="230"/>
      <c r="DO312" s="230"/>
      <c r="DP312" s="315"/>
      <c r="DQ312" s="316"/>
      <c r="DR312" s="315"/>
      <c r="DS312" s="317"/>
      <c r="DT312" s="315"/>
      <c r="DU312" s="230"/>
      <c r="DW312" s="315"/>
      <c r="DX312" s="316"/>
      <c r="DY312" s="315"/>
      <c r="DZ312" s="317"/>
      <c r="EA312" s="315"/>
      <c r="EB312" s="230"/>
      <c r="ED312" s="315"/>
      <c r="EE312" s="316"/>
      <c r="EF312" s="315"/>
      <c r="EG312" s="317"/>
      <c r="EH312" s="315"/>
      <c r="EI312" s="230"/>
      <c r="EK312" s="315"/>
      <c r="EL312" s="316"/>
      <c r="EM312" s="315"/>
      <c r="EN312" s="317"/>
      <c r="EO312" s="315"/>
      <c r="EP312" s="230"/>
      <c r="ER312" s="315"/>
      <c r="ES312" s="316"/>
      <c r="ET312" s="315"/>
      <c r="EU312" s="317"/>
      <c r="EV312" s="315"/>
      <c r="EW312" s="230"/>
      <c r="EY312" s="315"/>
      <c r="EZ312" s="316"/>
      <c r="FA312" s="315"/>
      <c r="FB312" s="317"/>
      <c r="FC312" s="315"/>
      <c r="FD312" s="230"/>
      <c r="FF312" s="315"/>
      <c r="FG312" s="316"/>
      <c r="FH312" s="315"/>
      <c r="FI312" s="317"/>
      <c r="FJ312" s="315"/>
      <c r="FK312" s="230"/>
      <c r="FM312" s="315"/>
      <c r="FN312" s="316"/>
      <c r="FO312" s="315"/>
      <c r="FP312" s="317"/>
      <c r="FQ312" s="315"/>
      <c r="FR312" s="230"/>
      <c r="FT312" s="315"/>
      <c r="FU312" s="316"/>
      <c r="FV312" s="315"/>
      <c r="FW312" s="317"/>
      <c r="FX312" s="315"/>
      <c r="FY312" s="230"/>
      <c r="GA312" s="315"/>
      <c r="GB312" s="316"/>
      <c r="GC312" s="315"/>
      <c r="GD312" s="317"/>
      <c r="GE312" s="315"/>
      <c r="GF312" s="230"/>
      <c r="GH312" s="315"/>
      <c r="GI312" s="316"/>
      <c r="GJ312" s="315"/>
      <c r="GK312" s="317"/>
      <c r="GL312" s="315"/>
      <c r="GM312" s="230"/>
      <c r="GO312" s="315"/>
      <c r="GP312" s="316"/>
      <c r="GQ312" s="315"/>
      <c r="GR312" s="317"/>
      <c r="GS312" s="315"/>
      <c r="GT312" s="230"/>
      <c r="GV312" s="315"/>
      <c r="GW312" s="316"/>
      <c r="GX312" s="315"/>
      <c r="GY312" s="317"/>
      <c r="GZ312" s="315"/>
      <c r="HA312" s="230"/>
      <c r="HC312" s="315"/>
      <c r="HD312" s="316"/>
      <c r="HE312" s="315"/>
      <c r="HF312" s="317"/>
      <c r="HG312" s="315"/>
      <c r="HH312" s="230"/>
      <c r="HJ312" s="315"/>
      <c r="HK312" s="316"/>
      <c r="HL312" s="315"/>
      <c r="HM312" s="317"/>
      <c r="HN312" s="315"/>
      <c r="HO312" s="230"/>
      <c r="HQ312" s="315"/>
      <c r="HR312" s="316"/>
      <c r="HS312" s="315"/>
      <c r="HT312" s="317"/>
      <c r="HU312" s="315"/>
      <c r="HV312" s="230"/>
      <c r="HX312" s="315"/>
      <c r="HY312" s="316"/>
      <c r="HZ312" s="315"/>
      <c r="IA312" s="317"/>
      <c r="IB312" s="315"/>
      <c r="IC312" s="230"/>
      <c r="IE312" s="315"/>
      <c r="IF312" s="316"/>
      <c r="IG312" s="315"/>
      <c r="IH312" s="317"/>
      <c r="II312" s="315"/>
      <c r="IJ312" s="230"/>
      <c r="IL312" s="315"/>
      <c r="IM312" s="316"/>
      <c r="IN312" s="315"/>
      <c r="IO312" s="317"/>
      <c r="IP312" s="315"/>
      <c r="IQ312" s="230"/>
      <c r="IS312" s="315"/>
      <c r="IT312" s="316"/>
      <c r="IU312" s="315"/>
      <c r="IV312" s="317"/>
      <c r="IW312" s="315"/>
      <c r="IX312" s="230"/>
      <c r="IZ312" s="315"/>
      <c r="JA312" s="316"/>
      <c r="JB312" s="315"/>
      <c r="JC312" s="317"/>
      <c r="JD312" s="315"/>
      <c r="JE312" s="230"/>
      <c r="JG312" s="315"/>
      <c r="JH312" s="316"/>
      <c r="JI312" s="315"/>
      <c r="JJ312" s="317"/>
      <c r="JK312" s="315"/>
      <c r="JL312" s="230"/>
      <c r="JN312" s="315"/>
      <c r="JO312" s="316"/>
      <c r="JP312" s="315"/>
      <c r="JQ312" s="317"/>
      <c r="JR312" s="315"/>
      <c r="JS312" s="230"/>
      <c r="JU312" s="315"/>
      <c r="JV312" s="316"/>
      <c r="JW312" s="315"/>
      <c r="JX312" s="317"/>
      <c r="JY312" s="315"/>
      <c r="JZ312" s="230"/>
      <c r="KB312" s="315"/>
      <c r="KC312" s="316"/>
      <c r="KD312" s="315"/>
      <c r="KE312" s="317"/>
      <c r="KF312" s="315"/>
      <c r="KG312" s="230"/>
      <c r="KI312" s="315"/>
      <c r="KJ312" s="316"/>
      <c r="KK312" s="315"/>
      <c r="KL312" s="317"/>
      <c r="KM312" s="315"/>
      <c r="KN312" s="230"/>
      <c r="KP312" s="315"/>
      <c r="KQ312" s="316"/>
      <c r="KR312" s="315"/>
      <c r="KS312" s="317"/>
      <c r="KT312" s="315"/>
      <c r="KU312" s="230"/>
      <c r="KW312" s="315"/>
      <c r="KX312" s="316"/>
      <c r="KY312" s="315"/>
      <c r="KZ312" s="317"/>
      <c r="LA312" s="315"/>
      <c r="LB312" s="230"/>
      <c r="LC312" s="230"/>
      <c r="LD312" s="315"/>
      <c r="LE312" s="316"/>
      <c r="LF312" s="315"/>
      <c r="LG312" s="317"/>
      <c r="LH312" s="315"/>
      <c r="LI312" s="230"/>
      <c r="LJ312" s="230"/>
      <c r="LK312" s="246"/>
      <c r="LL312" s="318"/>
      <c r="LM312" s="246"/>
      <c r="LN312" s="319"/>
      <c r="LO312" s="246"/>
      <c r="LP312" s="230"/>
      <c r="LR312" s="246"/>
      <c r="LS312" s="318"/>
      <c r="LT312" s="246"/>
      <c r="LU312" s="319"/>
      <c r="LV312" s="246"/>
      <c r="LW312" s="230"/>
      <c r="LY312" s="246"/>
      <c r="LZ312" s="318"/>
      <c r="MA312" s="246"/>
      <c r="MB312" s="319"/>
      <c r="MC312" s="246"/>
      <c r="MD312" s="230"/>
      <c r="MF312" s="246"/>
      <c r="MG312" s="318"/>
      <c r="MH312" s="246"/>
      <c r="MI312" s="319"/>
      <c r="MJ312" s="246"/>
      <c r="MK312" s="230"/>
      <c r="MM312" s="246"/>
      <c r="MN312" s="318"/>
      <c r="MO312" s="246"/>
      <c r="MP312" s="319"/>
      <c r="MQ312" s="246"/>
      <c r="MR312" s="230"/>
      <c r="MT312" s="246"/>
      <c r="MU312" s="318"/>
      <c r="MV312" s="246"/>
      <c r="MW312" s="319"/>
      <c r="MX312" s="246"/>
      <c r="MY312" s="230"/>
      <c r="NA312" s="246"/>
      <c r="NB312" s="318"/>
      <c r="NC312" s="246"/>
      <c r="ND312" s="319"/>
      <c r="NE312" s="246"/>
      <c r="NF312" s="230"/>
      <c r="NH312" s="246"/>
      <c r="NI312" s="318"/>
      <c r="NJ312" s="246"/>
      <c r="NK312" s="319"/>
      <c r="NL312" s="246"/>
      <c r="NM312" s="230"/>
      <c r="NO312" s="246"/>
      <c r="NP312" s="318"/>
      <c r="NQ312" s="246"/>
      <c r="NR312" s="319"/>
      <c r="NS312" s="246"/>
      <c r="NT312" s="230"/>
      <c r="NV312" s="246"/>
      <c r="NW312" s="318"/>
      <c r="NX312" s="246"/>
      <c r="NY312" s="319"/>
      <c r="NZ312" s="246"/>
      <c r="OA312" s="230"/>
      <c r="OC312" s="246"/>
      <c r="OD312" s="318"/>
      <c r="OE312" s="246"/>
      <c r="OF312" s="319"/>
      <c r="OG312" s="246"/>
      <c r="OH312" s="230"/>
      <c r="OJ312" s="246"/>
      <c r="OK312" s="318"/>
      <c r="OL312" s="246"/>
      <c r="OM312" s="319"/>
      <c r="ON312" s="246"/>
      <c r="OO312" s="230"/>
      <c r="OQ312" s="246"/>
      <c r="OR312" s="318"/>
      <c r="OS312" s="246"/>
      <c r="OT312" s="319"/>
      <c r="OU312" s="246"/>
      <c r="OV312" s="230"/>
      <c r="OX312" s="246"/>
      <c r="OY312" s="318"/>
      <c r="OZ312" s="246"/>
      <c r="PA312" s="319"/>
      <c r="PB312" s="246"/>
      <c r="PC312" s="230"/>
      <c r="PE312" s="246"/>
      <c r="PF312" s="318"/>
      <c r="PG312" s="246"/>
      <c r="PH312" s="319"/>
      <c r="PI312" s="246"/>
      <c r="PJ312" s="230"/>
    </row>
    <row r="313" spans="1:426" ht="15.6" x14ac:dyDescent="0.3">
      <c r="A313" s="296"/>
      <c r="B313" s="296"/>
      <c r="C313" s="296"/>
      <c r="D313" s="296"/>
      <c r="E313" s="296"/>
      <c r="H313" s="296"/>
      <c r="I313" s="296"/>
      <c r="J313" s="296"/>
      <c r="K313" s="296"/>
      <c r="L313" s="296"/>
      <c r="O313" s="296"/>
      <c r="P313" s="296"/>
      <c r="Q313" s="296"/>
      <c r="R313" s="296"/>
      <c r="S313" s="296"/>
      <c r="V313" s="296"/>
      <c r="W313" s="296"/>
      <c r="X313" s="296"/>
      <c r="Y313" s="296"/>
      <c r="Z313" s="296"/>
      <c r="AC313" s="296"/>
      <c r="AD313" s="296"/>
      <c r="AE313" s="296"/>
      <c r="AF313" s="296"/>
      <c r="AG313" s="296"/>
      <c r="AJ313" s="296"/>
      <c r="AK313" s="296"/>
      <c r="AL313" s="296"/>
      <c r="AM313" s="296"/>
      <c r="AN313" s="296"/>
      <c r="AQ313" s="296"/>
      <c r="AR313" s="296"/>
      <c r="AS313" s="296"/>
      <c r="AT313" s="296"/>
      <c r="AU313" s="296"/>
      <c r="AX313" s="296"/>
      <c r="AY313" s="296"/>
      <c r="AZ313" s="296"/>
      <c r="BA313" s="296"/>
      <c r="BB313" s="296"/>
      <c r="BE313" s="296"/>
      <c r="BF313" s="296"/>
      <c r="BG313" s="296"/>
      <c r="BH313" s="296"/>
      <c r="BI313" s="296"/>
      <c r="BL313" s="296"/>
      <c r="BM313" s="296"/>
      <c r="BN313" s="296"/>
      <c r="BO313" s="296"/>
      <c r="BP313" s="296"/>
      <c r="BS313" s="296"/>
      <c r="BT313" s="296"/>
      <c r="BU313" s="296"/>
      <c r="BV313" s="296"/>
      <c r="BW313" s="296"/>
      <c r="BZ313" s="296"/>
      <c r="CA313" s="296"/>
      <c r="CB313" s="296"/>
      <c r="CC313" s="296"/>
      <c r="CD313" s="296"/>
      <c r="CG313" s="296"/>
      <c r="CH313" s="296"/>
      <c r="CI313" s="296"/>
      <c r="CJ313" s="296"/>
      <c r="CK313" s="296"/>
      <c r="CN313" s="296"/>
      <c r="CO313" s="296"/>
      <c r="CP313" s="296"/>
      <c r="CQ313" s="296"/>
      <c r="CR313" s="296"/>
      <c r="CU313" s="296"/>
      <c r="CV313" s="296"/>
      <c r="CW313" s="296"/>
      <c r="CX313" s="296"/>
      <c r="CY313" s="296"/>
      <c r="DB313" s="296"/>
      <c r="DC313" s="296"/>
      <c r="DD313" s="296"/>
      <c r="DE313" s="296"/>
      <c r="DF313" s="296"/>
      <c r="DI313" s="296"/>
      <c r="DJ313" s="296"/>
      <c r="DK313" s="296"/>
      <c r="DL313" s="296"/>
      <c r="DM313" s="296"/>
      <c r="DN313" s="230"/>
      <c r="DO313" s="230"/>
      <c r="DP313" s="315"/>
      <c r="DQ313" s="315"/>
      <c r="DR313" s="315"/>
      <c r="DS313" s="315"/>
      <c r="DT313" s="315"/>
      <c r="DU313" s="230"/>
      <c r="DW313" s="315"/>
      <c r="DX313" s="315"/>
      <c r="DY313" s="315"/>
      <c r="DZ313" s="315"/>
      <c r="EA313" s="315"/>
      <c r="EB313" s="230"/>
      <c r="ED313" s="315"/>
      <c r="EE313" s="315"/>
      <c r="EF313" s="315"/>
      <c r="EG313" s="315"/>
      <c r="EH313" s="315"/>
      <c r="EI313" s="230"/>
      <c r="EK313" s="315"/>
      <c r="EL313" s="315"/>
      <c r="EM313" s="315"/>
      <c r="EN313" s="315"/>
      <c r="EO313" s="315"/>
      <c r="EP313" s="230"/>
      <c r="ER313" s="315"/>
      <c r="ES313" s="315"/>
      <c r="ET313" s="315"/>
      <c r="EU313" s="315"/>
      <c r="EV313" s="315"/>
      <c r="EW313" s="230"/>
      <c r="EY313" s="315"/>
      <c r="EZ313" s="315"/>
      <c r="FA313" s="315"/>
      <c r="FB313" s="315"/>
      <c r="FC313" s="315"/>
      <c r="FD313" s="230"/>
      <c r="FF313" s="315"/>
      <c r="FG313" s="315"/>
      <c r="FH313" s="315"/>
      <c r="FI313" s="315"/>
      <c r="FJ313" s="315"/>
      <c r="FK313" s="230"/>
      <c r="FM313" s="315"/>
      <c r="FN313" s="315"/>
      <c r="FO313" s="315"/>
      <c r="FP313" s="315"/>
      <c r="FQ313" s="315"/>
      <c r="FR313" s="230"/>
      <c r="FT313" s="315"/>
      <c r="FU313" s="315"/>
      <c r="FV313" s="315"/>
      <c r="FW313" s="315"/>
      <c r="FX313" s="315"/>
      <c r="FY313" s="230"/>
      <c r="GA313" s="315"/>
      <c r="GB313" s="315"/>
      <c r="GC313" s="315"/>
      <c r="GD313" s="315"/>
      <c r="GE313" s="315"/>
      <c r="GF313" s="230"/>
      <c r="GH313" s="315"/>
      <c r="GI313" s="315"/>
      <c r="GJ313" s="315"/>
      <c r="GK313" s="315"/>
      <c r="GL313" s="315"/>
      <c r="GM313" s="230"/>
      <c r="GO313" s="315"/>
      <c r="GP313" s="315"/>
      <c r="GQ313" s="315"/>
      <c r="GR313" s="315"/>
      <c r="GS313" s="315"/>
      <c r="GT313" s="230"/>
      <c r="GV313" s="315"/>
      <c r="GW313" s="315"/>
      <c r="GX313" s="315"/>
      <c r="GY313" s="315"/>
      <c r="GZ313" s="315"/>
      <c r="HA313" s="230"/>
      <c r="HC313" s="315"/>
      <c r="HD313" s="315"/>
      <c r="HE313" s="315"/>
      <c r="HF313" s="315"/>
      <c r="HG313" s="315"/>
      <c r="HH313" s="230"/>
      <c r="HJ313" s="315"/>
      <c r="HK313" s="315"/>
      <c r="HL313" s="315"/>
      <c r="HM313" s="315"/>
      <c r="HN313" s="315"/>
      <c r="HO313" s="230"/>
      <c r="HQ313" s="315"/>
      <c r="HR313" s="315"/>
      <c r="HS313" s="315"/>
      <c r="HT313" s="315"/>
      <c r="HU313" s="315"/>
      <c r="HV313" s="230"/>
      <c r="HX313" s="315"/>
      <c r="HY313" s="315"/>
      <c r="HZ313" s="315"/>
      <c r="IA313" s="315"/>
      <c r="IB313" s="315"/>
      <c r="IC313" s="230"/>
      <c r="IE313" s="315"/>
      <c r="IF313" s="315"/>
      <c r="IG313" s="315"/>
      <c r="IH313" s="315"/>
      <c r="II313" s="315"/>
      <c r="IJ313" s="230"/>
      <c r="IL313" s="315"/>
      <c r="IM313" s="315"/>
      <c r="IN313" s="315"/>
      <c r="IO313" s="315"/>
      <c r="IP313" s="315"/>
      <c r="IQ313" s="230"/>
      <c r="IS313" s="315"/>
      <c r="IT313" s="315"/>
      <c r="IU313" s="315"/>
      <c r="IV313" s="315"/>
      <c r="IW313" s="315"/>
      <c r="IX313" s="230"/>
      <c r="IZ313" s="315"/>
      <c r="JA313" s="315"/>
      <c r="JB313" s="315"/>
      <c r="JC313" s="315"/>
      <c r="JD313" s="315"/>
      <c r="JE313" s="230"/>
      <c r="JG313" s="315"/>
      <c r="JH313" s="315"/>
      <c r="JI313" s="315"/>
      <c r="JJ313" s="315"/>
      <c r="JK313" s="315"/>
      <c r="JL313" s="230"/>
      <c r="JN313" s="315"/>
      <c r="JO313" s="315"/>
      <c r="JP313" s="315"/>
      <c r="JQ313" s="315"/>
      <c r="JR313" s="315"/>
      <c r="JS313" s="230"/>
      <c r="JU313" s="315"/>
      <c r="JV313" s="315"/>
      <c r="JW313" s="315"/>
      <c r="JX313" s="315"/>
      <c r="JY313" s="315"/>
      <c r="JZ313" s="230"/>
      <c r="KB313" s="315"/>
      <c r="KC313" s="315"/>
      <c r="KD313" s="315"/>
      <c r="KE313" s="315"/>
      <c r="KF313" s="315"/>
      <c r="KG313" s="230"/>
      <c r="KI313" s="315"/>
      <c r="KJ313" s="315"/>
      <c r="KK313" s="315"/>
      <c r="KL313" s="315"/>
      <c r="KM313" s="315"/>
      <c r="KN313" s="230"/>
      <c r="KP313" s="315"/>
      <c r="KQ313" s="315"/>
      <c r="KR313" s="315"/>
      <c r="KS313" s="315"/>
      <c r="KT313" s="315"/>
      <c r="KU313" s="230"/>
      <c r="KW313" s="315"/>
      <c r="KX313" s="315"/>
      <c r="KY313" s="315"/>
      <c r="KZ313" s="315"/>
      <c r="LA313" s="315"/>
      <c r="LB313" s="230"/>
      <c r="LC313" s="230"/>
      <c r="LD313" s="315"/>
      <c r="LE313" s="315"/>
      <c r="LF313" s="315"/>
      <c r="LG313" s="315"/>
      <c r="LH313" s="315"/>
      <c r="LI313" s="230"/>
      <c r="LJ313" s="230"/>
      <c r="LK313" s="246"/>
      <c r="LL313" s="246"/>
      <c r="LM313" s="246"/>
      <c r="LN313" s="246"/>
      <c r="LO313" s="246"/>
      <c r="LP313" s="230"/>
      <c r="LR313" s="246"/>
      <c r="LS313" s="246"/>
      <c r="LT313" s="246"/>
      <c r="LU313" s="246"/>
      <c r="LV313" s="246"/>
      <c r="LW313" s="230"/>
      <c r="LY313" s="246"/>
      <c r="LZ313" s="246"/>
      <c r="MA313" s="246"/>
      <c r="MB313" s="246"/>
      <c r="MC313" s="246"/>
      <c r="MD313" s="230"/>
      <c r="MF313" s="246"/>
      <c r="MG313" s="246"/>
      <c r="MH313" s="246"/>
      <c r="MI313" s="246"/>
      <c r="MJ313" s="246"/>
      <c r="MK313" s="230"/>
      <c r="MM313" s="246"/>
      <c r="MN313" s="246"/>
      <c r="MO313" s="246"/>
      <c r="MP313" s="246"/>
      <c r="MQ313" s="246"/>
      <c r="MR313" s="230"/>
      <c r="MT313" s="246"/>
      <c r="MU313" s="246"/>
      <c r="MV313" s="246"/>
      <c r="MW313" s="246"/>
      <c r="MX313" s="246"/>
      <c r="MY313" s="230"/>
      <c r="NA313" s="246"/>
      <c r="NB313" s="246"/>
      <c r="NC313" s="246"/>
      <c r="ND313" s="246"/>
      <c r="NE313" s="246"/>
      <c r="NF313" s="230"/>
      <c r="NH313" s="246"/>
      <c r="NI313" s="246"/>
      <c r="NJ313" s="246"/>
      <c r="NK313" s="246"/>
      <c r="NL313" s="246"/>
      <c r="NM313" s="230"/>
      <c r="NO313" s="246"/>
      <c r="NP313" s="246"/>
      <c r="NQ313" s="246"/>
      <c r="NR313" s="246"/>
      <c r="NS313" s="246"/>
      <c r="NT313" s="230"/>
      <c r="NV313" s="246"/>
      <c r="NW313" s="246"/>
      <c r="NX313" s="246"/>
      <c r="NY313" s="246"/>
      <c r="NZ313" s="246"/>
      <c r="OA313" s="230"/>
      <c r="OC313" s="246"/>
      <c r="OD313" s="246"/>
      <c r="OE313" s="246"/>
      <c r="OF313" s="246"/>
      <c r="OG313" s="246"/>
      <c r="OH313" s="230"/>
      <c r="OJ313" s="246"/>
      <c r="OK313" s="246"/>
      <c r="OL313" s="246"/>
      <c r="OM313" s="246"/>
      <c r="ON313" s="246"/>
      <c r="OO313" s="230"/>
      <c r="OQ313" s="246"/>
      <c r="OR313" s="246"/>
      <c r="OS313" s="246"/>
      <c r="OT313" s="246"/>
      <c r="OU313" s="246"/>
      <c r="OV313" s="230"/>
      <c r="OX313" s="246"/>
      <c r="OY313" s="246"/>
      <c r="OZ313" s="246"/>
      <c r="PA313" s="246"/>
      <c r="PB313" s="246"/>
      <c r="PC313" s="230"/>
      <c r="PE313" s="246"/>
      <c r="PF313" s="246"/>
      <c r="PG313" s="246"/>
      <c r="PH313" s="246"/>
      <c r="PI313" s="246"/>
      <c r="PJ313" s="230"/>
    </row>
    <row r="314" spans="1:426" ht="15.6" x14ac:dyDescent="0.3">
      <c r="A314" s="296"/>
      <c r="B314" s="296"/>
      <c r="C314" s="296"/>
      <c r="D314" s="296"/>
      <c r="E314" s="296"/>
      <c r="H314" s="296"/>
      <c r="I314" s="296"/>
      <c r="J314" s="296"/>
      <c r="K314" s="296"/>
      <c r="L314" s="296"/>
      <c r="O314" s="296"/>
      <c r="P314" s="296"/>
      <c r="Q314" s="296"/>
      <c r="R314" s="296"/>
      <c r="S314" s="296"/>
      <c r="V314" s="296"/>
      <c r="W314" s="296"/>
      <c r="X314" s="296"/>
      <c r="Y314" s="296"/>
      <c r="Z314" s="296"/>
      <c r="AC314" s="296"/>
      <c r="AD314" s="296"/>
      <c r="AE314" s="296"/>
      <c r="AF314" s="296"/>
      <c r="AG314" s="296"/>
      <c r="AJ314" s="296"/>
      <c r="AK314" s="296"/>
      <c r="AL314" s="296"/>
      <c r="AM314" s="296"/>
      <c r="AN314" s="296"/>
      <c r="AQ314" s="296"/>
      <c r="AR314" s="296"/>
      <c r="AS314" s="296"/>
      <c r="AT314" s="296"/>
      <c r="AU314" s="296"/>
      <c r="AX314" s="296"/>
      <c r="AY314" s="296"/>
      <c r="AZ314" s="296"/>
      <c r="BA314" s="296"/>
      <c r="BB314" s="296"/>
      <c r="BE314" s="296"/>
      <c r="BF314" s="296"/>
      <c r="BG314" s="296"/>
      <c r="BH314" s="296"/>
      <c r="BI314" s="296"/>
      <c r="BL314" s="296"/>
      <c r="BM314" s="296"/>
      <c r="BN314" s="296"/>
      <c r="BO314" s="296"/>
      <c r="BP314" s="296"/>
      <c r="BS314" s="296"/>
      <c r="BT314" s="296"/>
      <c r="BU314" s="296"/>
      <c r="BV314" s="296"/>
      <c r="BW314" s="296"/>
      <c r="BZ314" s="296"/>
      <c r="CA314" s="296"/>
      <c r="CB314" s="296"/>
      <c r="CC314" s="296"/>
      <c r="CD314" s="296"/>
      <c r="CG314" s="296"/>
      <c r="CH314" s="296"/>
      <c r="CI314" s="296"/>
      <c r="CJ314" s="296"/>
      <c r="CK314" s="296"/>
      <c r="CN314" s="296"/>
      <c r="CO314" s="296"/>
      <c r="CP314" s="296"/>
      <c r="CQ314" s="296"/>
      <c r="CR314" s="296"/>
      <c r="CU314" s="296"/>
      <c r="CV314" s="296"/>
      <c r="CW314" s="296"/>
      <c r="CX314" s="296"/>
      <c r="CY314" s="296"/>
      <c r="DB314" s="296"/>
      <c r="DC314" s="296"/>
      <c r="DD314" s="296"/>
      <c r="DE314" s="296"/>
      <c r="DF314" s="296"/>
      <c r="DI314" s="296"/>
      <c r="DJ314" s="296"/>
      <c r="DK314" s="296"/>
      <c r="DL314" s="296"/>
      <c r="DM314" s="296"/>
      <c r="DN314" s="230"/>
      <c r="DO314" s="230"/>
      <c r="DP314" s="315"/>
      <c r="DQ314" s="315"/>
      <c r="DR314" s="315"/>
      <c r="DS314" s="315"/>
      <c r="DT314" s="315"/>
      <c r="DU314" s="230"/>
      <c r="DW314" s="315"/>
      <c r="DX314" s="315"/>
      <c r="DY314" s="315"/>
      <c r="DZ314" s="315"/>
      <c r="EA314" s="315"/>
      <c r="EB314" s="230"/>
      <c r="ED314" s="315"/>
      <c r="EE314" s="315"/>
      <c r="EF314" s="315"/>
      <c r="EG314" s="315"/>
      <c r="EH314" s="315"/>
      <c r="EI314" s="230"/>
      <c r="EK314" s="315"/>
      <c r="EL314" s="315"/>
      <c r="EM314" s="315"/>
      <c r="EN314" s="315"/>
      <c r="EO314" s="315"/>
      <c r="EP314" s="230"/>
      <c r="ER314" s="315"/>
      <c r="ES314" s="315"/>
      <c r="ET314" s="315"/>
      <c r="EU314" s="315"/>
      <c r="EV314" s="315"/>
      <c r="EW314" s="230"/>
      <c r="EY314" s="315"/>
      <c r="EZ314" s="315"/>
      <c r="FA314" s="315"/>
      <c r="FB314" s="315"/>
      <c r="FC314" s="315"/>
      <c r="FD314" s="230"/>
      <c r="FF314" s="315"/>
      <c r="FG314" s="315"/>
      <c r="FH314" s="315"/>
      <c r="FI314" s="315"/>
      <c r="FJ314" s="315"/>
      <c r="FK314" s="230"/>
      <c r="FM314" s="315"/>
      <c r="FN314" s="315"/>
      <c r="FO314" s="315"/>
      <c r="FP314" s="315"/>
      <c r="FQ314" s="315"/>
      <c r="FR314" s="230"/>
      <c r="FT314" s="315"/>
      <c r="FU314" s="315"/>
      <c r="FV314" s="315"/>
      <c r="FW314" s="315"/>
      <c r="FX314" s="315"/>
      <c r="FY314" s="230"/>
      <c r="GA314" s="315"/>
      <c r="GB314" s="315"/>
      <c r="GC314" s="315"/>
      <c r="GD314" s="315"/>
      <c r="GE314" s="315"/>
      <c r="GF314" s="230"/>
      <c r="GH314" s="315"/>
      <c r="GI314" s="315"/>
      <c r="GJ314" s="315"/>
      <c r="GK314" s="315"/>
      <c r="GL314" s="315"/>
      <c r="GM314" s="230"/>
      <c r="GO314" s="315"/>
      <c r="GP314" s="315"/>
      <c r="GQ314" s="315"/>
      <c r="GR314" s="315"/>
      <c r="GS314" s="315"/>
      <c r="GT314" s="230"/>
      <c r="GV314" s="315"/>
      <c r="GW314" s="315"/>
      <c r="GX314" s="315"/>
      <c r="GY314" s="315"/>
      <c r="GZ314" s="315"/>
      <c r="HA314" s="230"/>
      <c r="HC314" s="315"/>
      <c r="HD314" s="315"/>
      <c r="HE314" s="315"/>
      <c r="HF314" s="315"/>
      <c r="HG314" s="315"/>
      <c r="HH314" s="230"/>
      <c r="HJ314" s="315"/>
      <c r="HK314" s="315"/>
      <c r="HL314" s="315"/>
      <c r="HM314" s="315"/>
      <c r="HN314" s="315"/>
      <c r="HO314" s="230"/>
      <c r="HQ314" s="315"/>
      <c r="HR314" s="315"/>
      <c r="HS314" s="315"/>
      <c r="HT314" s="315"/>
      <c r="HU314" s="315"/>
      <c r="HV314" s="230"/>
      <c r="HX314" s="315"/>
      <c r="HY314" s="315"/>
      <c r="HZ314" s="315"/>
      <c r="IA314" s="315"/>
      <c r="IB314" s="315"/>
      <c r="IC314" s="230"/>
      <c r="IE314" s="315"/>
      <c r="IF314" s="315"/>
      <c r="IG314" s="315"/>
      <c r="IH314" s="315"/>
      <c r="II314" s="315"/>
      <c r="IJ314" s="230"/>
      <c r="IL314" s="315"/>
      <c r="IM314" s="315"/>
      <c r="IN314" s="315"/>
      <c r="IO314" s="315"/>
      <c r="IP314" s="315"/>
      <c r="IQ314" s="230"/>
      <c r="IS314" s="315"/>
      <c r="IT314" s="315"/>
      <c r="IU314" s="315"/>
      <c r="IV314" s="315"/>
      <c r="IW314" s="315"/>
      <c r="IX314" s="230"/>
      <c r="IZ314" s="315"/>
      <c r="JA314" s="315"/>
      <c r="JB314" s="315"/>
      <c r="JC314" s="315"/>
      <c r="JD314" s="315"/>
      <c r="JE314" s="230"/>
      <c r="JG314" s="315"/>
      <c r="JH314" s="315"/>
      <c r="JI314" s="315"/>
      <c r="JJ314" s="315"/>
      <c r="JK314" s="315"/>
      <c r="JL314" s="230"/>
      <c r="JN314" s="315"/>
      <c r="JO314" s="315"/>
      <c r="JP314" s="315"/>
      <c r="JQ314" s="315"/>
      <c r="JR314" s="315"/>
      <c r="JS314" s="230"/>
      <c r="JU314" s="315"/>
      <c r="JV314" s="315"/>
      <c r="JW314" s="315"/>
      <c r="JX314" s="315"/>
      <c r="JY314" s="315"/>
      <c r="JZ314" s="230"/>
      <c r="KB314" s="315"/>
      <c r="KC314" s="315"/>
      <c r="KD314" s="315"/>
      <c r="KE314" s="315"/>
      <c r="KF314" s="315"/>
      <c r="KG314" s="230"/>
      <c r="KI314" s="315"/>
      <c r="KJ314" s="315"/>
      <c r="KK314" s="315"/>
      <c r="KL314" s="315"/>
      <c r="KM314" s="315"/>
      <c r="KN314" s="230"/>
      <c r="KP314" s="315"/>
      <c r="KQ314" s="315"/>
      <c r="KR314" s="315"/>
      <c r="KS314" s="315"/>
      <c r="KT314" s="315"/>
      <c r="KU314" s="230"/>
      <c r="KW314" s="315"/>
      <c r="KX314" s="315"/>
      <c r="KY314" s="315"/>
      <c r="KZ314" s="315"/>
      <c r="LA314" s="315"/>
      <c r="LB314" s="230"/>
      <c r="LC314" s="230"/>
      <c r="LD314" s="315"/>
      <c r="LE314" s="315"/>
      <c r="LF314" s="315"/>
      <c r="LG314" s="315"/>
      <c r="LH314" s="315"/>
      <c r="LI314" s="230"/>
      <c r="LJ314" s="230"/>
      <c r="LK314" s="246"/>
      <c r="LL314" s="246"/>
      <c r="LM314" s="246"/>
      <c r="LN314" s="246"/>
      <c r="LO314" s="246"/>
      <c r="LP314" s="230"/>
      <c r="LR314" s="246"/>
      <c r="LS314" s="246"/>
      <c r="LT314" s="246"/>
      <c r="LU314" s="246"/>
      <c r="LV314" s="246"/>
      <c r="LW314" s="230"/>
      <c r="LY314" s="246"/>
      <c r="LZ314" s="246"/>
      <c r="MA314" s="246"/>
      <c r="MB314" s="246"/>
      <c r="MC314" s="246"/>
      <c r="MD314" s="230"/>
      <c r="MF314" s="246"/>
      <c r="MG314" s="246"/>
      <c r="MH314" s="246"/>
      <c r="MI314" s="246"/>
      <c r="MJ314" s="246"/>
      <c r="MK314" s="230"/>
      <c r="MM314" s="246"/>
      <c r="MN314" s="246"/>
      <c r="MO314" s="246"/>
      <c r="MP314" s="246"/>
      <c r="MQ314" s="246"/>
      <c r="MR314" s="230"/>
      <c r="MT314" s="246"/>
      <c r="MU314" s="246"/>
      <c r="MV314" s="246"/>
      <c r="MW314" s="246"/>
      <c r="MX314" s="246"/>
      <c r="MY314" s="230"/>
      <c r="NA314" s="246"/>
      <c r="NB314" s="246"/>
      <c r="NC314" s="246"/>
      <c r="ND314" s="246"/>
      <c r="NE314" s="246"/>
      <c r="NF314" s="230"/>
      <c r="NH314" s="246"/>
      <c r="NI314" s="246"/>
      <c r="NJ314" s="246"/>
      <c r="NK314" s="246"/>
      <c r="NL314" s="246"/>
      <c r="NM314" s="230"/>
      <c r="NO314" s="246"/>
      <c r="NP314" s="246"/>
      <c r="NQ314" s="246"/>
      <c r="NR314" s="246"/>
      <c r="NS314" s="246"/>
      <c r="NT314" s="230"/>
      <c r="NV314" s="246"/>
      <c r="NW314" s="246"/>
      <c r="NX314" s="246"/>
      <c r="NY314" s="246"/>
      <c r="NZ314" s="246"/>
      <c r="OA314" s="230"/>
      <c r="OC314" s="246"/>
      <c r="OD314" s="246"/>
      <c r="OE314" s="246"/>
      <c r="OF314" s="246"/>
      <c r="OG314" s="246"/>
      <c r="OH314" s="230"/>
      <c r="OJ314" s="246"/>
      <c r="OK314" s="246"/>
      <c r="OL314" s="246"/>
      <c r="OM314" s="246"/>
      <c r="ON314" s="246"/>
      <c r="OO314" s="230"/>
      <c r="OQ314" s="246"/>
      <c r="OR314" s="246"/>
      <c r="OS314" s="246"/>
      <c r="OT314" s="246"/>
      <c r="OU314" s="246"/>
      <c r="OV314" s="230"/>
      <c r="OX314" s="246"/>
      <c r="OY314" s="246"/>
      <c r="OZ314" s="246"/>
      <c r="PA314" s="246"/>
      <c r="PB314" s="246"/>
      <c r="PC314" s="230"/>
      <c r="PE314" s="246"/>
      <c r="PF314" s="246"/>
      <c r="PG314" s="246"/>
      <c r="PH314" s="246"/>
      <c r="PI314" s="246"/>
      <c r="PJ314" s="230"/>
    </row>
    <row r="315" spans="1:426" ht="18" x14ac:dyDescent="0.35">
      <c r="A315" s="269" t="s">
        <v>142</v>
      </c>
      <c r="B315" s="297"/>
      <c r="C315" s="296"/>
      <c r="D315" s="298"/>
      <c r="E315" s="296"/>
      <c r="H315" s="269" t="s">
        <v>142</v>
      </c>
      <c r="I315" s="297"/>
      <c r="J315" s="296"/>
      <c r="K315" s="298"/>
      <c r="L315" s="296"/>
      <c r="O315" s="269" t="s">
        <v>142</v>
      </c>
      <c r="P315" s="297"/>
      <c r="Q315" s="296"/>
      <c r="R315" s="298"/>
      <c r="S315" s="296"/>
      <c r="V315" s="269" t="s">
        <v>142</v>
      </c>
      <c r="W315" s="297"/>
      <c r="X315" s="296"/>
      <c r="Y315" s="298"/>
      <c r="Z315" s="296"/>
      <c r="AC315" s="269" t="s">
        <v>142</v>
      </c>
      <c r="AD315" s="297"/>
      <c r="AE315" s="296"/>
      <c r="AF315" s="298"/>
      <c r="AG315" s="296"/>
      <c r="AJ315" s="269" t="s">
        <v>142</v>
      </c>
      <c r="AK315" s="297"/>
      <c r="AL315" s="296"/>
      <c r="AM315" s="298"/>
      <c r="AN315" s="296"/>
      <c r="AQ315" s="269" t="s">
        <v>142</v>
      </c>
      <c r="AR315" s="297"/>
      <c r="AS315" s="296"/>
      <c r="AT315" s="298"/>
      <c r="AU315" s="296"/>
      <c r="AX315" s="269" t="s">
        <v>142</v>
      </c>
      <c r="AY315" s="297"/>
      <c r="AZ315" s="296"/>
      <c r="BA315" s="298"/>
      <c r="BB315" s="296"/>
      <c r="BE315" s="269" t="s">
        <v>142</v>
      </c>
      <c r="BF315" s="297"/>
      <c r="BG315" s="296"/>
      <c r="BH315" s="298"/>
      <c r="BI315" s="296"/>
      <c r="BL315" s="269" t="s">
        <v>142</v>
      </c>
      <c r="BM315" s="297"/>
      <c r="BN315" s="296"/>
      <c r="BO315" s="298"/>
      <c r="BP315" s="296"/>
      <c r="BS315" s="269" t="s">
        <v>142</v>
      </c>
      <c r="BT315" s="297"/>
      <c r="BU315" s="296"/>
      <c r="BV315" s="298"/>
      <c r="BW315" s="296"/>
      <c r="BZ315" s="269" t="s">
        <v>142</v>
      </c>
      <c r="CA315" s="297"/>
      <c r="CB315" s="296"/>
      <c r="CC315" s="298"/>
      <c r="CD315" s="296"/>
      <c r="CG315" s="269" t="s">
        <v>142</v>
      </c>
      <c r="CH315" s="297"/>
      <c r="CI315" s="296"/>
      <c r="CJ315" s="298"/>
      <c r="CK315" s="296"/>
      <c r="CN315" s="269" t="s">
        <v>142</v>
      </c>
      <c r="CO315" s="297"/>
      <c r="CP315" s="296"/>
      <c r="CQ315" s="298"/>
      <c r="CR315" s="296"/>
      <c r="CU315" s="269" t="s">
        <v>142</v>
      </c>
      <c r="CV315" s="297"/>
      <c r="CW315" s="296"/>
      <c r="CX315" s="298"/>
      <c r="CY315" s="296"/>
      <c r="DB315" s="269" t="s">
        <v>142</v>
      </c>
      <c r="DC315" s="297"/>
      <c r="DD315" s="296"/>
      <c r="DE315" s="298"/>
      <c r="DF315" s="296"/>
      <c r="DI315" s="269" t="s">
        <v>142</v>
      </c>
      <c r="DJ315" s="297"/>
      <c r="DK315" s="296"/>
      <c r="DL315" s="298"/>
      <c r="DM315" s="296"/>
      <c r="DN315" s="230"/>
      <c r="DO315" s="230"/>
      <c r="DP315" s="320" t="s">
        <v>142</v>
      </c>
      <c r="DQ315" s="316"/>
      <c r="DR315" s="315"/>
      <c r="DS315" s="317"/>
      <c r="DT315" s="315"/>
      <c r="DU315" s="230"/>
      <c r="DW315" s="320" t="s">
        <v>142</v>
      </c>
      <c r="DX315" s="316"/>
      <c r="DY315" s="315"/>
      <c r="DZ315" s="317"/>
      <c r="EA315" s="315"/>
      <c r="EB315" s="230"/>
      <c r="ED315" s="320" t="s">
        <v>142</v>
      </c>
      <c r="EE315" s="316"/>
      <c r="EF315" s="315"/>
      <c r="EG315" s="317"/>
      <c r="EH315" s="315"/>
      <c r="EI315" s="230"/>
      <c r="EK315" s="320" t="s">
        <v>142</v>
      </c>
      <c r="EL315" s="316"/>
      <c r="EM315" s="315"/>
      <c r="EN315" s="317"/>
      <c r="EO315" s="315"/>
      <c r="EP315" s="230"/>
      <c r="ER315" s="320" t="s">
        <v>142</v>
      </c>
      <c r="ES315" s="316"/>
      <c r="ET315" s="315"/>
      <c r="EU315" s="317"/>
      <c r="EV315" s="315"/>
      <c r="EW315" s="230"/>
      <c r="EY315" s="320" t="s">
        <v>142</v>
      </c>
      <c r="EZ315" s="316"/>
      <c r="FA315" s="315"/>
      <c r="FB315" s="317"/>
      <c r="FC315" s="315"/>
      <c r="FD315" s="230"/>
      <c r="FF315" s="320" t="s">
        <v>142</v>
      </c>
      <c r="FG315" s="316"/>
      <c r="FH315" s="315"/>
      <c r="FI315" s="317"/>
      <c r="FJ315" s="315"/>
      <c r="FK315" s="230"/>
      <c r="FM315" s="320" t="s">
        <v>142</v>
      </c>
      <c r="FN315" s="316"/>
      <c r="FO315" s="315"/>
      <c r="FP315" s="317"/>
      <c r="FQ315" s="315"/>
      <c r="FR315" s="230"/>
      <c r="FT315" s="320" t="s">
        <v>142</v>
      </c>
      <c r="FU315" s="316"/>
      <c r="FV315" s="315"/>
      <c r="FW315" s="317"/>
      <c r="FX315" s="315"/>
      <c r="FY315" s="230"/>
      <c r="GA315" s="320" t="s">
        <v>142</v>
      </c>
      <c r="GB315" s="316"/>
      <c r="GC315" s="315"/>
      <c r="GD315" s="317"/>
      <c r="GE315" s="315"/>
      <c r="GF315" s="230"/>
      <c r="GH315" s="320" t="s">
        <v>142</v>
      </c>
      <c r="GI315" s="316"/>
      <c r="GJ315" s="315"/>
      <c r="GK315" s="317"/>
      <c r="GL315" s="315"/>
      <c r="GM315" s="230"/>
      <c r="GO315" s="320" t="s">
        <v>142</v>
      </c>
      <c r="GP315" s="316"/>
      <c r="GQ315" s="315"/>
      <c r="GR315" s="317"/>
      <c r="GS315" s="315"/>
      <c r="GT315" s="230"/>
      <c r="GV315" s="320" t="s">
        <v>142</v>
      </c>
      <c r="GW315" s="316"/>
      <c r="GX315" s="315"/>
      <c r="GY315" s="317"/>
      <c r="GZ315" s="315"/>
      <c r="HA315" s="230"/>
      <c r="HC315" s="320" t="s">
        <v>142</v>
      </c>
      <c r="HD315" s="316"/>
      <c r="HE315" s="315"/>
      <c r="HF315" s="317"/>
      <c r="HG315" s="315"/>
      <c r="HH315" s="230"/>
      <c r="HJ315" s="320" t="s">
        <v>142</v>
      </c>
      <c r="HK315" s="316"/>
      <c r="HL315" s="315"/>
      <c r="HM315" s="317"/>
      <c r="HN315" s="315"/>
      <c r="HO315" s="230"/>
      <c r="HQ315" s="320" t="s">
        <v>142</v>
      </c>
      <c r="HR315" s="316"/>
      <c r="HS315" s="315"/>
      <c r="HT315" s="317"/>
      <c r="HU315" s="315"/>
      <c r="HV315" s="230"/>
      <c r="HX315" s="320" t="s">
        <v>142</v>
      </c>
      <c r="HY315" s="316"/>
      <c r="HZ315" s="315"/>
      <c r="IA315" s="317"/>
      <c r="IB315" s="315"/>
      <c r="IC315" s="230"/>
      <c r="IE315" s="320" t="s">
        <v>142</v>
      </c>
      <c r="IF315" s="316"/>
      <c r="IG315" s="315"/>
      <c r="IH315" s="317"/>
      <c r="II315" s="315"/>
      <c r="IJ315" s="230"/>
      <c r="IL315" s="320" t="s">
        <v>142</v>
      </c>
      <c r="IM315" s="316"/>
      <c r="IN315" s="315"/>
      <c r="IO315" s="317"/>
      <c r="IP315" s="315"/>
      <c r="IQ315" s="230"/>
      <c r="IS315" s="320" t="s">
        <v>142</v>
      </c>
      <c r="IT315" s="316"/>
      <c r="IU315" s="315"/>
      <c r="IV315" s="317"/>
      <c r="IW315" s="315"/>
      <c r="IX315" s="230"/>
      <c r="IZ315" s="320" t="s">
        <v>142</v>
      </c>
      <c r="JA315" s="316"/>
      <c r="JB315" s="315"/>
      <c r="JC315" s="317"/>
      <c r="JD315" s="315"/>
      <c r="JE315" s="230"/>
      <c r="JG315" s="320" t="s">
        <v>142</v>
      </c>
      <c r="JH315" s="316"/>
      <c r="JI315" s="315"/>
      <c r="JJ315" s="317"/>
      <c r="JK315" s="315"/>
      <c r="JL315" s="230"/>
      <c r="JN315" s="320" t="s">
        <v>142</v>
      </c>
      <c r="JO315" s="316"/>
      <c r="JP315" s="315"/>
      <c r="JQ315" s="317"/>
      <c r="JR315" s="315"/>
      <c r="JS315" s="230"/>
      <c r="JU315" s="320" t="s">
        <v>142</v>
      </c>
      <c r="JV315" s="316"/>
      <c r="JW315" s="315"/>
      <c r="JX315" s="317"/>
      <c r="JY315" s="315"/>
      <c r="JZ315" s="230"/>
      <c r="KB315" s="320" t="s">
        <v>142</v>
      </c>
      <c r="KC315" s="316"/>
      <c r="KD315" s="315"/>
      <c r="KE315" s="317"/>
      <c r="KF315" s="315"/>
      <c r="KG315" s="230"/>
      <c r="KI315" s="320" t="s">
        <v>142</v>
      </c>
      <c r="KJ315" s="316"/>
      <c r="KK315" s="315"/>
      <c r="KL315" s="317"/>
      <c r="KM315" s="315"/>
      <c r="KN315" s="230"/>
      <c r="KP315" s="320" t="s">
        <v>142</v>
      </c>
      <c r="KQ315" s="316"/>
      <c r="KR315" s="315"/>
      <c r="KS315" s="317"/>
      <c r="KT315" s="315"/>
      <c r="KU315" s="230"/>
      <c r="KW315" s="320" t="s">
        <v>142</v>
      </c>
      <c r="KX315" s="316"/>
      <c r="KY315" s="315"/>
      <c r="KZ315" s="317"/>
      <c r="LA315" s="315"/>
      <c r="LB315" s="230"/>
      <c r="LC315" s="230"/>
      <c r="LD315" s="320" t="s">
        <v>142</v>
      </c>
      <c r="LE315" s="316"/>
      <c r="LF315" s="315"/>
      <c r="LG315" s="317"/>
      <c r="LH315" s="315"/>
      <c r="LI315" s="230"/>
      <c r="LJ315" s="230"/>
      <c r="LK315" s="321" t="s">
        <v>142</v>
      </c>
      <c r="LL315" s="318"/>
      <c r="LM315" s="246"/>
      <c r="LN315" s="319"/>
      <c r="LO315" s="246"/>
      <c r="LP315" s="230"/>
      <c r="LR315" s="321" t="s">
        <v>142</v>
      </c>
      <c r="LS315" s="318"/>
      <c r="LT315" s="246"/>
      <c r="LU315" s="319"/>
      <c r="LV315" s="246"/>
      <c r="LW315" s="230"/>
      <c r="LY315" s="321" t="s">
        <v>142</v>
      </c>
      <c r="LZ315" s="318"/>
      <c r="MA315" s="246"/>
      <c r="MB315" s="319"/>
      <c r="MC315" s="246"/>
      <c r="MD315" s="230"/>
      <c r="MF315" s="321" t="s">
        <v>142</v>
      </c>
      <c r="MG315" s="318"/>
      <c r="MH315" s="246"/>
      <c r="MI315" s="319"/>
      <c r="MJ315" s="246"/>
      <c r="MK315" s="230"/>
      <c r="MM315" s="321" t="s">
        <v>142</v>
      </c>
      <c r="MN315" s="318"/>
      <c r="MO315" s="246"/>
      <c r="MP315" s="319"/>
      <c r="MQ315" s="246"/>
      <c r="MR315" s="230"/>
      <c r="MT315" s="321" t="s">
        <v>142</v>
      </c>
      <c r="MU315" s="318"/>
      <c r="MV315" s="246"/>
      <c r="MW315" s="319"/>
      <c r="MX315" s="246"/>
      <c r="MY315" s="230"/>
      <c r="NA315" s="321" t="s">
        <v>142</v>
      </c>
      <c r="NB315" s="318"/>
      <c r="NC315" s="246"/>
      <c r="ND315" s="319"/>
      <c r="NE315" s="246"/>
      <c r="NF315" s="230"/>
      <c r="NH315" s="321" t="s">
        <v>142</v>
      </c>
      <c r="NI315" s="318"/>
      <c r="NJ315" s="246"/>
      <c r="NK315" s="319"/>
      <c r="NL315" s="246"/>
      <c r="NM315" s="230"/>
      <c r="NO315" s="321" t="s">
        <v>142</v>
      </c>
      <c r="NP315" s="318"/>
      <c r="NQ315" s="246"/>
      <c r="NR315" s="319"/>
      <c r="NS315" s="246"/>
      <c r="NT315" s="230"/>
      <c r="NV315" s="321" t="s">
        <v>142</v>
      </c>
      <c r="NW315" s="318"/>
      <c r="NX315" s="246"/>
      <c r="NY315" s="319"/>
      <c r="NZ315" s="246"/>
      <c r="OA315" s="230"/>
      <c r="OC315" s="321" t="s">
        <v>142</v>
      </c>
      <c r="OD315" s="318"/>
      <c r="OE315" s="246"/>
      <c r="OF315" s="319"/>
      <c r="OG315" s="246"/>
      <c r="OH315" s="230"/>
      <c r="OJ315" s="321" t="s">
        <v>142</v>
      </c>
      <c r="OK315" s="318"/>
      <c r="OL315" s="246"/>
      <c r="OM315" s="319"/>
      <c r="ON315" s="246"/>
      <c r="OO315" s="230"/>
      <c r="OQ315" s="321" t="s">
        <v>142</v>
      </c>
      <c r="OR315" s="318"/>
      <c r="OS315" s="246"/>
      <c r="OT315" s="319"/>
      <c r="OU315" s="246"/>
      <c r="OV315" s="230"/>
      <c r="OX315" s="321" t="s">
        <v>142</v>
      </c>
      <c r="OY315" s="318"/>
      <c r="OZ315" s="246"/>
      <c r="PA315" s="319"/>
      <c r="PB315" s="246"/>
      <c r="PC315" s="230"/>
      <c r="PE315" s="321" t="s">
        <v>142</v>
      </c>
      <c r="PF315" s="318"/>
      <c r="PG315" s="246"/>
      <c r="PH315" s="319"/>
      <c r="PI315" s="246"/>
      <c r="PJ315" s="230"/>
    </row>
    <row r="316" spans="1:426" ht="15.6" x14ac:dyDescent="0.3">
      <c r="A316" s="169"/>
      <c r="B316" s="240"/>
      <c r="C316" s="169"/>
      <c r="D316" s="241"/>
      <c r="E316" s="169"/>
      <c r="H316" s="169"/>
      <c r="I316" s="240"/>
      <c r="J316" s="169"/>
      <c r="K316" s="241"/>
      <c r="L316" s="169"/>
      <c r="O316" s="169"/>
      <c r="P316" s="240"/>
      <c r="Q316" s="169"/>
      <c r="R316" s="241"/>
      <c r="S316" s="169"/>
      <c r="V316" s="169"/>
      <c r="W316" s="240"/>
      <c r="X316" s="169"/>
      <c r="Y316" s="241"/>
      <c r="Z316" s="169"/>
      <c r="AC316" s="169"/>
      <c r="AD316" s="240"/>
      <c r="AE316" s="169"/>
      <c r="AF316" s="241"/>
      <c r="AG316" s="169"/>
      <c r="AJ316" s="169"/>
      <c r="AK316" s="240"/>
      <c r="AL316" s="169"/>
      <c r="AM316" s="241"/>
      <c r="AN316" s="169"/>
      <c r="AQ316" s="169"/>
      <c r="AR316" s="240"/>
      <c r="AS316" s="169"/>
      <c r="AT316" s="241"/>
      <c r="AU316" s="169"/>
      <c r="AX316" s="169"/>
      <c r="AY316" s="240"/>
      <c r="AZ316" s="169"/>
      <c r="BA316" s="241"/>
      <c r="BB316" s="169"/>
      <c r="BE316" s="169"/>
      <c r="BF316" s="240"/>
      <c r="BG316" s="169"/>
      <c r="BH316" s="241"/>
      <c r="BI316" s="169"/>
      <c r="BL316" s="169"/>
      <c r="BM316" s="240"/>
      <c r="BN316" s="169"/>
      <c r="BO316" s="241"/>
      <c r="BP316" s="169"/>
      <c r="BS316" s="169"/>
      <c r="BT316" s="240"/>
      <c r="BU316" s="169"/>
      <c r="BV316" s="241"/>
      <c r="BW316" s="169"/>
      <c r="BZ316" s="169"/>
      <c r="CA316" s="240"/>
      <c r="CB316" s="169"/>
      <c r="CC316" s="241"/>
      <c r="CD316" s="169"/>
      <c r="CG316" s="169"/>
      <c r="CH316" s="240"/>
      <c r="CI316" s="169"/>
      <c r="CJ316" s="241"/>
      <c r="CK316" s="169"/>
      <c r="CN316" s="169"/>
      <c r="CO316" s="240"/>
      <c r="CP316" s="169"/>
      <c r="CQ316" s="241"/>
      <c r="CR316" s="169"/>
      <c r="CU316" s="169"/>
      <c r="CV316" s="240"/>
      <c r="CW316" s="169"/>
      <c r="CX316" s="241"/>
      <c r="CY316" s="169"/>
      <c r="DB316" s="169"/>
      <c r="DC316" s="240"/>
      <c r="DD316" s="169"/>
      <c r="DE316" s="241"/>
      <c r="DF316" s="169"/>
      <c r="DI316" s="169"/>
      <c r="DJ316" s="240"/>
      <c r="DK316" s="169"/>
      <c r="DL316" s="241"/>
      <c r="DM316" s="169"/>
      <c r="DN316" s="230"/>
      <c r="DO316" s="230"/>
      <c r="DP316" s="302"/>
      <c r="DQ316" s="303"/>
      <c r="DR316" s="302"/>
      <c r="DS316" s="304"/>
      <c r="DT316" s="302"/>
      <c r="DU316" s="230"/>
      <c r="DW316" s="302"/>
      <c r="DX316" s="303"/>
      <c r="DY316" s="302"/>
      <c r="DZ316" s="304"/>
      <c r="EA316" s="302"/>
      <c r="EB316" s="230"/>
      <c r="ED316" s="302"/>
      <c r="EE316" s="303"/>
      <c r="EF316" s="302"/>
      <c r="EG316" s="304"/>
      <c r="EH316" s="302"/>
      <c r="EI316" s="230"/>
      <c r="EK316" s="302"/>
      <c r="EL316" s="303"/>
      <c r="EM316" s="302"/>
      <c r="EN316" s="304"/>
      <c r="EO316" s="302"/>
      <c r="EP316" s="230"/>
      <c r="ER316" s="302"/>
      <c r="ES316" s="303"/>
      <c r="ET316" s="302"/>
      <c r="EU316" s="304"/>
      <c r="EV316" s="302"/>
      <c r="EW316" s="230"/>
      <c r="EY316" s="302"/>
      <c r="EZ316" s="303"/>
      <c r="FA316" s="302"/>
      <c r="FB316" s="304"/>
      <c r="FC316" s="302"/>
      <c r="FD316" s="230"/>
      <c r="FF316" s="302"/>
      <c r="FG316" s="303"/>
      <c r="FH316" s="302"/>
      <c r="FI316" s="304"/>
      <c r="FJ316" s="302"/>
      <c r="FK316" s="230"/>
      <c r="FM316" s="302"/>
      <c r="FN316" s="303"/>
      <c r="FO316" s="302"/>
      <c r="FP316" s="304"/>
      <c r="FQ316" s="302"/>
      <c r="FR316" s="230"/>
      <c r="FT316" s="302"/>
      <c r="FU316" s="303"/>
      <c r="FV316" s="302"/>
      <c r="FW316" s="304"/>
      <c r="FX316" s="302"/>
      <c r="FY316" s="230"/>
      <c r="GA316" s="302"/>
      <c r="GB316" s="303"/>
      <c r="GC316" s="302"/>
      <c r="GD316" s="304"/>
      <c r="GE316" s="302"/>
      <c r="GF316" s="230"/>
      <c r="GH316" s="302"/>
      <c r="GI316" s="303"/>
      <c r="GJ316" s="302"/>
      <c r="GK316" s="304"/>
      <c r="GL316" s="302"/>
      <c r="GM316" s="230"/>
      <c r="GO316" s="302"/>
      <c r="GP316" s="303"/>
      <c r="GQ316" s="302"/>
      <c r="GR316" s="304"/>
      <c r="GS316" s="302"/>
      <c r="GT316" s="230"/>
      <c r="GV316" s="302"/>
      <c r="GW316" s="303"/>
      <c r="GX316" s="302"/>
      <c r="GY316" s="304"/>
      <c r="GZ316" s="302"/>
      <c r="HA316" s="230"/>
      <c r="HC316" s="302"/>
      <c r="HD316" s="303"/>
      <c r="HE316" s="302"/>
      <c r="HF316" s="304"/>
      <c r="HG316" s="302"/>
      <c r="HH316" s="230"/>
      <c r="HJ316" s="302"/>
      <c r="HK316" s="303"/>
      <c r="HL316" s="302"/>
      <c r="HM316" s="304"/>
      <c r="HN316" s="302"/>
      <c r="HO316" s="230"/>
      <c r="HQ316" s="302"/>
      <c r="HR316" s="303"/>
      <c r="HS316" s="302"/>
      <c r="HT316" s="304"/>
      <c r="HU316" s="302"/>
      <c r="HV316" s="230"/>
      <c r="HX316" s="302"/>
      <c r="HY316" s="303"/>
      <c r="HZ316" s="302"/>
      <c r="IA316" s="304"/>
      <c r="IB316" s="302"/>
      <c r="IC316" s="230"/>
      <c r="IE316" s="302"/>
      <c r="IF316" s="303"/>
      <c r="IG316" s="302"/>
      <c r="IH316" s="304"/>
      <c r="II316" s="302"/>
      <c r="IJ316" s="230"/>
      <c r="IL316" s="302"/>
      <c r="IM316" s="303"/>
      <c r="IN316" s="302"/>
      <c r="IO316" s="304"/>
      <c r="IP316" s="302"/>
      <c r="IQ316" s="230"/>
      <c r="IS316" s="302"/>
      <c r="IT316" s="303"/>
      <c r="IU316" s="302"/>
      <c r="IV316" s="304"/>
      <c r="IW316" s="302"/>
      <c r="IX316" s="230"/>
      <c r="IZ316" s="302"/>
      <c r="JA316" s="303"/>
      <c r="JB316" s="302"/>
      <c r="JC316" s="304"/>
      <c r="JD316" s="302"/>
      <c r="JE316" s="230"/>
      <c r="JG316" s="302"/>
      <c r="JH316" s="303"/>
      <c r="JI316" s="302"/>
      <c r="JJ316" s="304"/>
      <c r="JK316" s="302"/>
      <c r="JL316" s="230"/>
      <c r="JN316" s="302"/>
      <c r="JO316" s="303"/>
      <c r="JP316" s="302"/>
      <c r="JQ316" s="304"/>
      <c r="JR316" s="302"/>
      <c r="JS316" s="230"/>
      <c r="JU316" s="302"/>
      <c r="JV316" s="303"/>
      <c r="JW316" s="302"/>
      <c r="JX316" s="304"/>
      <c r="JY316" s="302"/>
      <c r="JZ316" s="230"/>
      <c r="KB316" s="302"/>
      <c r="KC316" s="303"/>
      <c r="KD316" s="302"/>
      <c r="KE316" s="304"/>
      <c r="KF316" s="302"/>
      <c r="KG316" s="230"/>
      <c r="KI316" s="302"/>
      <c r="KJ316" s="303"/>
      <c r="KK316" s="302"/>
      <c r="KL316" s="304"/>
      <c r="KM316" s="302"/>
      <c r="KN316" s="230"/>
      <c r="KP316" s="302"/>
      <c r="KQ316" s="303"/>
      <c r="KR316" s="302"/>
      <c r="KS316" s="304"/>
      <c r="KT316" s="302"/>
      <c r="KU316" s="230"/>
      <c r="KW316" s="302"/>
      <c r="KX316" s="303"/>
      <c r="KY316" s="302"/>
      <c r="KZ316" s="304"/>
      <c r="LA316" s="302"/>
      <c r="LB316" s="230"/>
      <c r="LC316" s="230"/>
      <c r="LD316" s="302"/>
      <c r="LE316" s="303"/>
      <c r="LF316" s="302"/>
      <c r="LG316" s="304"/>
      <c r="LH316" s="302"/>
      <c r="LI316" s="230"/>
      <c r="LJ316" s="230"/>
      <c r="LK316" s="302"/>
      <c r="LL316" s="303"/>
      <c r="LM316" s="302"/>
      <c r="LN316" s="304"/>
      <c r="LO316" s="302"/>
      <c r="LP316" s="230"/>
      <c r="LR316" s="302"/>
      <c r="LS316" s="303"/>
      <c r="LT316" s="302"/>
      <c r="LU316" s="304"/>
      <c r="LV316" s="302"/>
      <c r="LW316" s="230"/>
      <c r="LY316" s="302"/>
      <c r="LZ316" s="303"/>
      <c r="MA316" s="302"/>
      <c r="MB316" s="304"/>
      <c r="MC316" s="302"/>
      <c r="MD316" s="230"/>
      <c r="MF316" s="302"/>
      <c r="MG316" s="303"/>
      <c r="MH316" s="302"/>
      <c r="MI316" s="304"/>
      <c r="MJ316" s="302"/>
      <c r="MK316" s="230"/>
      <c r="MM316" s="302"/>
      <c r="MN316" s="303"/>
      <c r="MO316" s="302"/>
      <c r="MP316" s="304"/>
      <c r="MQ316" s="302"/>
      <c r="MR316" s="230"/>
      <c r="MT316" s="302"/>
      <c r="MU316" s="303"/>
      <c r="MV316" s="302"/>
      <c r="MW316" s="304"/>
      <c r="MX316" s="302"/>
      <c r="MY316" s="230"/>
      <c r="NA316" s="302"/>
      <c r="NB316" s="303"/>
      <c r="NC316" s="302"/>
      <c r="ND316" s="304"/>
      <c r="NE316" s="302"/>
      <c r="NF316" s="230"/>
      <c r="NH316" s="302"/>
      <c r="NI316" s="303"/>
      <c r="NJ316" s="302"/>
      <c r="NK316" s="304"/>
      <c r="NL316" s="302"/>
      <c r="NM316" s="230"/>
      <c r="NO316" s="302"/>
      <c r="NP316" s="303"/>
      <c r="NQ316" s="302"/>
      <c r="NR316" s="304"/>
      <c r="NS316" s="302"/>
      <c r="NT316" s="230"/>
      <c r="NV316" s="302"/>
      <c r="NW316" s="303"/>
      <c r="NX316" s="302"/>
      <c r="NY316" s="304"/>
      <c r="NZ316" s="302"/>
      <c r="OA316" s="230"/>
      <c r="OC316" s="302"/>
      <c r="OD316" s="303"/>
      <c r="OE316" s="302"/>
      <c r="OF316" s="304"/>
      <c r="OG316" s="302"/>
      <c r="OH316" s="230"/>
      <c r="OJ316" s="302"/>
      <c r="OK316" s="303"/>
      <c r="OL316" s="302"/>
      <c r="OM316" s="304"/>
      <c r="ON316" s="302"/>
      <c r="OO316" s="230"/>
      <c r="OQ316" s="302"/>
      <c r="OR316" s="303"/>
      <c r="OS316" s="302"/>
      <c r="OT316" s="304"/>
      <c r="OU316" s="302"/>
      <c r="OV316" s="230"/>
      <c r="OX316" s="302"/>
      <c r="OY316" s="303"/>
      <c r="OZ316" s="302"/>
      <c r="PA316" s="304"/>
      <c r="PB316" s="302"/>
      <c r="PC316" s="230"/>
      <c r="PE316" s="302"/>
      <c r="PF316" s="303"/>
      <c r="PG316" s="302"/>
      <c r="PH316" s="304"/>
      <c r="PI316" s="302"/>
      <c r="PJ316" s="230"/>
    </row>
    <row r="317" spans="1:426" s="277" customFormat="1" ht="72" customHeight="1" x14ac:dyDescent="0.35">
      <c r="A317" s="273" t="s">
        <v>137</v>
      </c>
      <c r="B317" s="274" t="s">
        <v>109</v>
      </c>
      <c r="C317" s="275" t="s">
        <v>110</v>
      </c>
      <c r="D317" s="276" t="s">
        <v>111</v>
      </c>
      <c r="E317" s="275" t="s">
        <v>110</v>
      </c>
      <c r="H317" s="273" t="s">
        <v>137</v>
      </c>
      <c r="I317" s="274" t="s">
        <v>109</v>
      </c>
      <c r="J317" s="275" t="s">
        <v>110</v>
      </c>
      <c r="K317" s="276" t="s">
        <v>111</v>
      </c>
      <c r="L317" s="275" t="s">
        <v>110</v>
      </c>
      <c r="O317" s="273" t="s">
        <v>137</v>
      </c>
      <c r="P317" s="274" t="s">
        <v>109</v>
      </c>
      <c r="Q317" s="275" t="s">
        <v>110</v>
      </c>
      <c r="R317" s="276" t="s">
        <v>111</v>
      </c>
      <c r="S317" s="275" t="s">
        <v>110</v>
      </c>
      <c r="V317" s="273" t="s">
        <v>137</v>
      </c>
      <c r="W317" s="274" t="s">
        <v>109</v>
      </c>
      <c r="X317" s="275" t="s">
        <v>110</v>
      </c>
      <c r="Y317" s="276" t="s">
        <v>111</v>
      </c>
      <c r="Z317" s="275" t="s">
        <v>110</v>
      </c>
      <c r="AC317" s="273" t="s">
        <v>137</v>
      </c>
      <c r="AD317" s="274" t="s">
        <v>109</v>
      </c>
      <c r="AE317" s="275" t="s">
        <v>110</v>
      </c>
      <c r="AF317" s="276" t="s">
        <v>111</v>
      </c>
      <c r="AG317" s="275" t="s">
        <v>110</v>
      </c>
      <c r="AJ317" s="273" t="s">
        <v>137</v>
      </c>
      <c r="AK317" s="274" t="s">
        <v>109</v>
      </c>
      <c r="AL317" s="275" t="s">
        <v>110</v>
      </c>
      <c r="AM317" s="276" t="s">
        <v>111</v>
      </c>
      <c r="AN317" s="275" t="s">
        <v>110</v>
      </c>
      <c r="AQ317" s="273" t="s">
        <v>137</v>
      </c>
      <c r="AR317" s="274" t="s">
        <v>109</v>
      </c>
      <c r="AS317" s="275" t="s">
        <v>110</v>
      </c>
      <c r="AT317" s="276" t="s">
        <v>111</v>
      </c>
      <c r="AU317" s="275" t="s">
        <v>110</v>
      </c>
      <c r="AX317" s="273" t="s">
        <v>137</v>
      </c>
      <c r="AY317" s="274" t="s">
        <v>109</v>
      </c>
      <c r="AZ317" s="275" t="s">
        <v>110</v>
      </c>
      <c r="BA317" s="276" t="s">
        <v>111</v>
      </c>
      <c r="BB317" s="275" t="s">
        <v>110</v>
      </c>
      <c r="BE317" s="273" t="s">
        <v>137</v>
      </c>
      <c r="BF317" s="274" t="s">
        <v>109</v>
      </c>
      <c r="BG317" s="275" t="s">
        <v>110</v>
      </c>
      <c r="BH317" s="276" t="s">
        <v>111</v>
      </c>
      <c r="BI317" s="275" t="s">
        <v>110</v>
      </c>
      <c r="BL317" s="273" t="s">
        <v>137</v>
      </c>
      <c r="BM317" s="274" t="s">
        <v>109</v>
      </c>
      <c r="BN317" s="275" t="s">
        <v>110</v>
      </c>
      <c r="BO317" s="276" t="s">
        <v>111</v>
      </c>
      <c r="BP317" s="275" t="s">
        <v>110</v>
      </c>
      <c r="BS317" s="273" t="s">
        <v>137</v>
      </c>
      <c r="BT317" s="274" t="s">
        <v>109</v>
      </c>
      <c r="BU317" s="275" t="s">
        <v>110</v>
      </c>
      <c r="BV317" s="276" t="s">
        <v>111</v>
      </c>
      <c r="BW317" s="275" t="s">
        <v>110</v>
      </c>
      <c r="BZ317" s="273" t="s">
        <v>137</v>
      </c>
      <c r="CA317" s="274" t="s">
        <v>109</v>
      </c>
      <c r="CB317" s="275" t="s">
        <v>110</v>
      </c>
      <c r="CC317" s="276" t="s">
        <v>111</v>
      </c>
      <c r="CD317" s="275" t="s">
        <v>110</v>
      </c>
      <c r="CG317" s="273" t="s">
        <v>137</v>
      </c>
      <c r="CH317" s="274" t="s">
        <v>109</v>
      </c>
      <c r="CI317" s="275" t="s">
        <v>110</v>
      </c>
      <c r="CJ317" s="276" t="s">
        <v>111</v>
      </c>
      <c r="CK317" s="275" t="s">
        <v>110</v>
      </c>
      <c r="CN317" s="273" t="s">
        <v>137</v>
      </c>
      <c r="CO317" s="274" t="s">
        <v>109</v>
      </c>
      <c r="CP317" s="275" t="s">
        <v>110</v>
      </c>
      <c r="CQ317" s="276" t="s">
        <v>111</v>
      </c>
      <c r="CR317" s="275" t="s">
        <v>110</v>
      </c>
      <c r="CU317" s="273" t="s">
        <v>137</v>
      </c>
      <c r="CV317" s="274" t="s">
        <v>109</v>
      </c>
      <c r="CW317" s="275" t="s">
        <v>110</v>
      </c>
      <c r="CX317" s="276" t="s">
        <v>111</v>
      </c>
      <c r="CY317" s="275" t="s">
        <v>110</v>
      </c>
      <c r="DB317" s="273" t="s">
        <v>137</v>
      </c>
      <c r="DC317" s="274" t="s">
        <v>109</v>
      </c>
      <c r="DD317" s="275" t="s">
        <v>110</v>
      </c>
      <c r="DE317" s="276" t="s">
        <v>111</v>
      </c>
      <c r="DF317" s="275" t="s">
        <v>110</v>
      </c>
      <c r="DI317" s="273" t="s">
        <v>137</v>
      </c>
      <c r="DJ317" s="274" t="s">
        <v>109</v>
      </c>
      <c r="DK317" s="275" t="s">
        <v>110</v>
      </c>
      <c r="DL317" s="276" t="s">
        <v>111</v>
      </c>
      <c r="DM317" s="275" t="s">
        <v>110</v>
      </c>
      <c r="DN317" s="301"/>
      <c r="DO317" s="301"/>
      <c r="DP317" s="273" t="s">
        <v>137</v>
      </c>
      <c r="DQ317" s="274" t="s">
        <v>109</v>
      </c>
      <c r="DR317" s="275" t="s">
        <v>110</v>
      </c>
      <c r="DS317" s="276" t="s">
        <v>111</v>
      </c>
      <c r="DT317" s="275" t="s">
        <v>110</v>
      </c>
      <c r="DU317" s="301"/>
      <c r="DW317" s="273" t="s">
        <v>137</v>
      </c>
      <c r="DX317" s="274" t="s">
        <v>109</v>
      </c>
      <c r="DY317" s="275" t="s">
        <v>110</v>
      </c>
      <c r="DZ317" s="276" t="s">
        <v>111</v>
      </c>
      <c r="EA317" s="275" t="s">
        <v>110</v>
      </c>
      <c r="EB317" s="301"/>
      <c r="ED317" s="273" t="s">
        <v>137</v>
      </c>
      <c r="EE317" s="274" t="s">
        <v>109</v>
      </c>
      <c r="EF317" s="275" t="s">
        <v>110</v>
      </c>
      <c r="EG317" s="276" t="s">
        <v>111</v>
      </c>
      <c r="EH317" s="275" t="s">
        <v>110</v>
      </c>
      <c r="EI317" s="301"/>
      <c r="EK317" s="273" t="s">
        <v>137</v>
      </c>
      <c r="EL317" s="274" t="s">
        <v>109</v>
      </c>
      <c r="EM317" s="275" t="s">
        <v>110</v>
      </c>
      <c r="EN317" s="276" t="s">
        <v>111</v>
      </c>
      <c r="EO317" s="275" t="s">
        <v>110</v>
      </c>
      <c r="EP317" s="301"/>
      <c r="ER317" s="273" t="s">
        <v>137</v>
      </c>
      <c r="ES317" s="274" t="s">
        <v>109</v>
      </c>
      <c r="ET317" s="275" t="s">
        <v>110</v>
      </c>
      <c r="EU317" s="276" t="s">
        <v>111</v>
      </c>
      <c r="EV317" s="275" t="s">
        <v>110</v>
      </c>
      <c r="EW317" s="301"/>
      <c r="EY317" s="273" t="s">
        <v>137</v>
      </c>
      <c r="EZ317" s="274" t="s">
        <v>109</v>
      </c>
      <c r="FA317" s="275" t="s">
        <v>110</v>
      </c>
      <c r="FB317" s="276" t="s">
        <v>111</v>
      </c>
      <c r="FC317" s="275" t="s">
        <v>110</v>
      </c>
      <c r="FD317" s="301"/>
      <c r="FF317" s="273" t="s">
        <v>137</v>
      </c>
      <c r="FG317" s="274" t="s">
        <v>109</v>
      </c>
      <c r="FH317" s="275" t="s">
        <v>110</v>
      </c>
      <c r="FI317" s="276" t="s">
        <v>111</v>
      </c>
      <c r="FJ317" s="275" t="s">
        <v>110</v>
      </c>
      <c r="FK317" s="301"/>
      <c r="FM317" s="273" t="s">
        <v>137</v>
      </c>
      <c r="FN317" s="274" t="s">
        <v>109</v>
      </c>
      <c r="FO317" s="275" t="s">
        <v>110</v>
      </c>
      <c r="FP317" s="276" t="s">
        <v>111</v>
      </c>
      <c r="FQ317" s="275" t="s">
        <v>110</v>
      </c>
      <c r="FR317" s="301"/>
      <c r="FT317" s="273" t="s">
        <v>137</v>
      </c>
      <c r="FU317" s="274" t="s">
        <v>109</v>
      </c>
      <c r="FV317" s="275" t="s">
        <v>110</v>
      </c>
      <c r="FW317" s="276" t="s">
        <v>111</v>
      </c>
      <c r="FX317" s="275" t="s">
        <v>110</v>
      </c>
      <c r="FY317" s="301"/>
      <c r="GA317" s="273" t="s">
        <v>137</v>
      </c>
      <c r="GB317" s="274" t="s">
        <v>109</v>
      </c>
      <c r="GC317" s="275" t="s">
        <v>110</v>
      </c>
      <c r="GD317" s="276" t="s">
        <v>111</v>
      </c>
      <c r="GE317" s="275" t="s">
        <v>110</v>
      </c>
      <c r="GF317" s="301"/>
      <c r="GH317" s="273" t="s">
        <v>137</v>
      </c>
      <c r="GI317" s="274" t="s">
        <v>109</v>
      </c>
      <c r="GJ317" s="275" t="s">
        <v>110</v>
      </c>
      <c r="GK317" s="276" t="s">
        <v>111</v>
      </c>
      <c r="GL317" s="275" t="s">
        <v>110</v>
      </c>
      <c r="GM317" s="301"/>
      <c r="GO317" s="273" t="s">
        <v>137</v>
      </c>
      <c r="GP317" s="274" t="s">
        <v>109</v>
      </c>
      <c r="GQ317" s="275" t="s">
        <v>110</v>
      </c>
      <c r="GR317" s="276" t="s">
        <v>111</v>
      </c>
      <c r="GS317" s="275" t="s">
        <v>110</v>
      </c>
      <c r="GT317" s="301"/>
      <c r="GV317" s="273" t="s">
        <v>137</v>
      </c>
      <c r="GW317" s="274" t="s">
        <v>109</v>
      </c>
      <c r="GX317" s="275" t="s">
        <v>110</v>
      </c>
      <c r="GY317" s="276" t="s">
        <v>111</v>
      </c>
      <c r="GZ317" s="275" t="s">
        <v>110</v>
      </c>
      <c r="HA317" s="301"/>
      <c r="HC317" s="273" t="s">
        <v>137</v>
      </c>
      <c r="HD317" s="274" t="s">
        <v>109</v>
      </c>
      <c r="HE317" s="275" t="s">
        <v>110</v>
      </c>
      <c r="HF317" s="276" t="s">
        <v>111</v>
      </c>
      <c r="HG317" s="275" t="s">
        <v>110</v>
      </c>
      <c r="HH317" s="301"/>
      <c r="HJ317" s="273" t="s">
        <v>137</v>
      </c>
      <c r="HK317" s="274" t="s">
        <v>109</v>
      </c>
      <c r="HL317" s="275" t="s">
        <v>110</v>
      </c>
      <c r="HM317" s="276" t="s">
        <v>111</v>
      </c>
      <c r="HN317" s="275" t="s">
        <v>110</v>
      </c>
      <c r="HO317" s="301"/>
      <c r="HQ317" s="273" t="s">
        <v>137</v>
      </c>
      <c r="HR317" s="274" t="s">
        <v>109</v>
      </c>
      <c r="HS317" s="275" t="s">
        <v>110</v>
      </c>
      <c r="HT317" s="276" t="s">
        <v>111</v>
      </c>
      <c r="HU317" s="275" t="s">
        <v>110</v>
      </c>
      <c r="HV317" s="301"/>
      <c r="HX317" s="273" t="s">
        <v>137</v>
      </c>
      <c r="HY317" s="274" t="s">
        <v>109</v>
      </c>
      <c r="HZ317" s="275" t="s">
        <v>110</v>
      </c>
      <c r="IA317" s="276" t="s">
        <v>111</v>
      </c>
      <c r="IB317" s="275" t="s">
        <v>110</v>
      </c>
      <c r="IC317" s="301"/>
      <c r="IE317" s="273" t="s">
        <v>137</v>
      </c>
      <c r="IF317" s="274" t="s">
        <v>109</v>
      </c>
      <c r="IG317" s="275" t="s">
        <v>110</v>
      </c>
      <c r="IH317" s="276" t="s">
        <v>111</v>
      </c>
      <c r="II317" s="275" t="s">
        <v>110</v>
      </c>
      <c r="IJ317" s="301"/>
      <c r="IL317" s="273" t="s">
        <v>137</v>
      </c>
      <c r="IM317" s="274" t="s">
        <v>109</v>
      </c>
      <c r="IN317" s="275" t="s">
        <v>110</v>
      </c>
      <c r="IO317" s="276" t="s">
        <v>111</v>
      </c>
      <c r="IP317" s="275" t="s">
        <v>110</v>
      </c>
      <c r="IQ317" s="301"/>
      <c r="IS317" s="273" t="s">
        <v>137</v>
      </c>
      <c r="IT317" s="274" t="s">
        <v>109</v>
      </c>
      <c r="IU317" s="275" t="s">
        <v>110</v>
      </c>
      <c r="IV317" s="276" t="s">
        <v>111</v>
      </c>
      <c r="IW317" s="275" t="s">
        <v>110</v>
      </c>
      <c r="IX317" s="301"/>
      <c r="IZ317" s="273" t="s">
        <v>137</v>
      </c>
      <c r="JA317" s="274" t="s">
        <v>109</v>
      </c>
      <c r="JB317" s="275" t="s">
        <v>110</v>
      </c>
      <c r="JC317" s="276" t="s">
        <v>111</v>
      </c>
      <c r="JD317" s="275" t="s">
        <v>110</v>
      </c>
      <c r="JE317" s="301"/>
      <c r="JG317" s="273" t="s">
        <v>137</v>
      </c>
      <c r="JH317" s="274" t="s">
        <v>109</v>
      </c>
      <c r="JI317" s="275" t="s">
        <v>110</v>
      </c>
      <c r="JJ317" s="276" t="s">
        <v>111</v>
      </c>
      <c r="JK317" s="275" t="s">
        <v>110</v>
      </c>
      <c r="JL317" s="301"/>
      <c r="JN317" s="273" t="s">
        <v>137</v>
      </c>
      <c r="JO317" s="274" t="s">
        <v>109</v>
      </c>
      <c r="JP317" s="275" t="s">
        <v>110</v>
      </c>
      <c r="JQ317" s="276" t="s">
        <v>111</v>
      </c>
      <c r="JR317" s="275" t="s">
        <v>110</v>
      </c>
      <c r="JS317" s="301"/>
      <c r="JU317" s="273" t="s">
        <v>137</v>
      </c>
      <c r="JV317" s="274" t="s">
        <v>109</v>
      </c>
      <c r="JW317" s="275" t="s">
        <v>110</v>
      </c>
      <c r="JX317" s="276" t="s">
        <v>111</v>
      </c>
      <c r="JY317" s="275" t="s">
        <v>110</v>
      </c>
      <c r="JZ317" s="301"/>
      <c r="KB317" s="273" t="s">
        <v>137</v>
      </c>
      <c r="KC317" s="274" t="s">
        <v>109</v>
      </c>
      <c r="KD317" s="275" t="s">
        <v>110</v>
      </c>
      <c r="KE317" s="276" t="s">
        <v>111</v>
      </c>
      <c r="KF317" s="275" t="s">
        <v>110</v>
      </c>
      <c r="KG317" s="301"/>
      <c r="KI317" s="273" t="s">
        <v>137</v>
      </c>
      <c r="KJ317" s="274" t="s">
        <v>109</v>
      </c>
      <c r="KK317" s="275" t="s">
        <v>110</v>
      </c>
      <c r="KL317" s="276" t="s">
        <v>111</v>
      </c>
      <c r="KM317" s="275" t="s">
        <v>110</v>
      </c>
      <c r="KN317" s="301"/>
      <c r="KP317" s="273" t="s">
        <v>137</v>
      </c>
      <c r="KQ317" s="274" t="s">
        <v>109</v>
      </c>
      <c r="KR317" s="275" t="s">
        <v>110</v>
      </c>
      <c r="KS317" s="276" t="s">
        <v>111</v>
      </c>
      <c r="KT317" s="275" t="s">
        <v>110</v>
      </c>
      <c r="KU317" s="301"/>
      <c r="KW317" s="273" t="s">
        <v>137</v>
      </c>
      <c r="KX317" s="274" t="s">
        <v>109</v>
      </c>
      <c r="KY317" s="275" t="s">
        <v>110</v>
      </c>
      <c r="KZ317" s="276" t="s">
        <v>111</v>
      </c>
      <c r="LA317" s="275" t="s">
        <v>110</v>
      </c>
      <c r="LB317" s="301"/>
      <c r="LC317" s="301"/>
      <c r="LD317" s="273" t="s">
        <v>137</v>
      </c>
      <c r="LE317" s="274" t="s">
        <v>109</v>
      </c>
      <c r="LF317" s="275" t="s">
        <v>110</v>
      </c>
      <c r="LG317" s="276" t="s">
        <v>111</v>
      </c>
      <c r="LH317" s="275" t="s">
        <v>110</v>
      </c>
      <c r="LI317" s="301"/>
      <c r="LJ317" s="301"/>
      <c r="LK317" s="190" t="s">
        <v>137</v>
      </c>
      <c r="LL317" s="191" t="s">
        <v>109</v>
      </c>
      <c r="LM317" s="192" t="s">
        <v>110</v>
      </c>
      <c r="LN317" s="193" t="s">
        <v>111</v>
      </c>
      <c r="LO317" s="192" t="s">
        <v>110</v>
      </c>
      <c r="LP317" s="301"/>
      <c r="LR317" s="190" t="s">
        <v>137</v>
      </c>
      <c r="LS317" s="191" t="s">
        <v>109</v>
      </c>
      <c r="LT317" s="192" t="s">
        <v>110</v>
      </c>
      <c r="LU317" s="193" t="s">
        <v>111</v>
      </c>
      <c r="LV317" s="192" t="s">
        <v>110</v>
      </c>
      <c r="LW317" s="301"/>
      <c r="LY317" s="190" t="s">
        <v>137</v>
      </c>
      <c r="LZ317" s="191" t="s">
        <v>109</v>
      </c>
      <c r="MA317" s="192" t="s">
        <v>110</v>
      </c>
      <c r="MB317" s="193" t="s">
        <v>111</v>
      </c>
      <c r="MC317" s="192" t="s">
        <v>110</v>
      </c>
      <c r="MD317" s="301"/>
      <c r="MF317" s="190" t="s">
        <v>137</v>
      </c>
      <c r="MG317" s="191" t="s">
        <v>109</v>
      </c>
      <c r="MH317" s="192" t="s">
        <v>110</v>
      </c>
      <c r="MI317" s="193" t="s">
        <v>111</v>
      </c>
      <c r="MJ317" s="192" t="s">
        <v>110</v>
      </c>
      <c r="MK317" s="301"/>
      <c r="MM317" s="190" t="s">
        <v>137</v>
      </c>
      <c r="MN317" s="191" t="s">
        <v>109</v>
      </c>
      <c r="MO317" s="192" t="s">
        <v>110</v>
      </c>
      <c r="MP317" s="193" t="s">
        <v>111</v>
      </c>
      <c r="MQ317" s="192" t="s">
        <v>110</v>
      </c>
      <c r="MR317" s="301"/>
      <c r="MT317" s="190" t="s">
        <v>137</v>
      </c>
      <c r="MU317" s="191" t="s">
        <v>109</v>
      </c>
      <c r="MV317" s="192" t="s">
        <v>110</v>
      </c>
      <c r="MW317" s="193" t="s">
        <v>111</v>
      </c>
      <c r="MX317" s="192" t="s">
        <v>110</v>
      </c>
      <c r="MY317" s="301"/>
      <c r="NA317" s="190" t="s">
        <v>137</v>
      </c>
      <c r="NB317" s="191" t="s">
        <v>109</v>
      </c>
      <c r="NC317" s="192" t="s">
        <v>110</v>
      </c>
      <c r="ND317" s="193" t="s">
        <v>111</v>
      </c>
      <c r="NE317" s="192" t="s">
        <v>110</v>
      </c>
      <c r="NF317" s="301"/>
      <c r="NH317" s="190" t="s">
        <v>137</v>
      </c>
      <c r="NI317" s="191" t="s">
        <v>109</v>
      </c>
      <c r="NJ317" s="192" t="s">
        <v>110</v>
      </c>
      <c r="NK317" s="193" t="s">
        <v>111</v>
      </c>
      <c r="NL317" s="192" t="s">
        <v>110</v>
      </c>
      <c r="NM317" s="301"/>
      <c r="NO317" s="190" t="s">
        <v>137</v>
      </c>
      <c r="NP317" s="191" t="s">
        <v>109</v>
      </c>
      <c r="NQ317" s="192" t="s">
        <v>110</v>
      </c>
      <c r="NR317" s="193" t="s">
        <v>111</v>
      </c>
      <c r="NS317" s="192" t="s">
        <v>110</v>
      </c>
      <c r="NT317" s="301"/>
      <c r="NV317" s="190" t="s">
        <v>137</v>
      </c>
      <c r="NW317" s="191" t="s">
        <v>109</v>
      </c>
      <c r="NX317" s="192" t="s">
        <v>110</v>
      </c>
      <c r="NY317" s="193" t="s">
        <v>111</v>
      </c>
      <c r="NZ317" s="192" t="s">
        <v>110</v>
      </c>
      <c r="OA317" s="301"/>
      <c r="OC317" s="190" t="s">
        <v>137</v>
      </c>
      <c r="OD317" s="191" t="s">
        <v>109</v>
      </c>
      <c r="OE317" s="192" t="s">
        <v>110</v>
      </c>
      <c r="OF317" s="193" t="s">
        <v>111</v>
      </c>
      <c r="OG317" s="192" t="s">
        <v>110</v>
      </c>
      <c r="OH317" s="301"/>
      <c r="OJ317" s="190" t="s">
        <v>137</v>
      </c>
      <c r="OK317" s="191" t="s">
        <v>109</v>
      </c>
      <c r="OL317" s="192" t="s">
        <v>110</v>
      </c>
      <c r="OM317" s="193" t="s">
        <v>111</v>
      </c>
      <c r="ON317" s="192" t="s">
        <v>110</v>
      </c>
      <c r="OO317" s="301"/>
      <c r="OQ317" s="190" t="s">
        <v>137</v>
      </c>
      <c r="OR317" s="191" t="s">
        <v>109</v>
      </c>
      <c r="OS317" s="192" t="s">
        <v>110</v>
      </c>
      <c r="OT317" s="193" t="s">
        <v>111</v>
      </c>
      <c r="OU317" s="192" t="s">
        <v>110</v>
      </c>
      <c r="OV317" s="301"/>
      <c r="OX317" s="190" t="s">
        <v>137</v>
      </c>
      <c r="OY317" s="191" t="s">
        <v>109</v>
      </c>
      <c r="OZ317" s="192" t="s">
        <v>110</v>
      </c>
      <c r="PA317" s="193" t="s">
        <v>111</v>
      </c>
      <c r="PB317" s="192" t="s">
        <v>110</v>
      </c>
      <c r="PC317" s="301"/>
      <c r="PE317" s="190" t="s">
        <v>137</v>
      </c>
      <c r="PF317" s="191" t="s">
        <v>109</v>
      </c>
      <c r="PG317" s="192" t="s">
        <v>110</v>
      </c>
      <c r="PH317" s="193" t="s">
        <v>111</v>
      </c>
      <c r="PI317" s="192" t="s">
        <v>110</v>
      </c>
      <c r="PJ317" s="301"/>
    </row>
    <row r="318" spans="1:426" ht="15.6" x14ac:dyDescent="0.3">
      <c r="A318" s="169"/>
      <c r="B318" s="169"/>
      <c r="C318" s="169"/>
      <c r="D318" s="169"/>
      <c r="E318" s="169"/>
      <c r="H318" s="169"/>
      <c r="I318" s="169"/>
      <c r="J318" s="169"/>
      <c r="K318" s="169"/>
      <c r="L318" s="169"/>
      <c r="O318" s="169"/>
      <c r="P318" s="169"/>
      <c r="Q318" s="169"/>
      <c r="R318" s="169"/>
      <c r="S318" s="169"/>
      <c r="V318" s="169"/>
      <c r="W318" s="169"/>
      <c r="X318" s="169"/>
      <c r="Y318" s="169"/>
      <c r="Z318" s="169"/>
      <c r="AC318" s="169"/>
      <c r="AD318" s="169"/>
      <c r="AE318" s="169"/>
      <c r="AF318" s="169"/>
      <c r="AG318" s="169"/>
      <c r="AJ318" s="169"/>
      <c r="AK318" s="169"/>
      <c r="AL318" s="169"/>
      <c r="AM318" s="169"/>
      <c r="AN318" s="169"/>
      <c r="AQ318" s="169"/>
      <c r="AR318" s="169"/>
      <c r="AS318" s="169"/>
      <c r="AT318" s="169"/>
      <c r="AU318" s="169"/>
      <c r="AX318" s="169"/>
      <c r="AY318" s="169"/>
      <c r="AZ318" s="169"/>
      <c r="BA318" s="169"/>
      <c r="BB318" s="169"/>
      <c r="BE318" s="169"/>
      <c r="BF318" s="169"/>
      <c r="BG318" s="169"/>
      <c r="BH318" s="169"/>
      <c r="BI318" s="169"/>
      <c r="BL318" s="169"/>
      <c r="BM318" s="169"/>
      <c r="BN318" s="169"/>
      <c r="BO318" s="169"/>
      <c r="BP318" s="169"/>
      <c r="BS318" s="169"/>
      <c r="BT318" s="169"/>
      <c r="BU318" s="169"/>
      <c r="BV318" s="169"/>
      <c r="BW318" s="169"/>
      <c r="BZ318" s="169"/>
      <c r="CA318" s="169"/>
      <c r="CB318" s="169"/>
      <c r="CC318" s="169"/>
      <c r="CD318" s="169"/>
      <c r="CG318" s="169"/>
      <c r="CH318" s="169"/>
      <c r="CI318" s="169"/>
      <c r="CJ318" s="169"/>
      <c r="CK318" s="169"/>
      <c r="CN318" s="169"/>
      <c r="CO318" s="169"/>
      <c r="CP318" s="169"/>
      <c r="CQ318" s="169"/>
      <c r="CR318" s="169"/>
      <c r="CU318" s="169"/>
      <c r="CV318" s="169"/>
      <c r="CW318" s="169"/>
      <c r="CX318" s="169"/>
      <c r="CY318" s="169"/>
      <c r="DB318" s="169"/>
      <c r="DC318" s="169"/>
      <c r="DD318" s="169"/>
      <c r="DE318" s="169"/>
      <c r="DF318" s="169"/>
      <c r="DI318" s="169"/>
      <c r="DJ318" s="169"/>
      <c r="DK318" s="169"/>
      <c r="DL318" s="169"/>
      <c r="DM318" s="169"/>
      <c r="DN318" s="230"/>
      <c r="DO318" s="230"/>
      <c r="DP318" s="302"/>
      <c r="DQ318" s="302"/>
      <c r="DR318" s="302"/>
      <c r="DS318" s="302"/>
      <c r="DT318" s="302"/>
      <c r="DU318" s="230"/>
      <c r="DW318" s="302"/>
      <c r="DX318" s="302"/>
      <c r="DY318" s="302"/>
      <c r="DZ318" s="302"/>
      <c r="EA318" s="302"/>
      <c r="EB318" s="230"/>
      <c r="ED318" s="302"/>
      <c r="EE318" s="302"/>
      <c r="EF318" s="302"/>
      <c r="EG318" s="302"/>
      <c r="EH318" s="302"/>
      <c r="EI318" s="230"/>
      <c r="EK318" s="302"/>
      <c r="EL318" s="302"/>
      <c r="EM318" s="302"/>
      <c r="EN318" s="302"/>
      <c r="EO318" s="302"/>
      <c r="EP318" s="230"/>
      <c r="ER318" s="302"/>
      <c r="ES318" s="302"/>
      <c r="ET318" s="302"/>
      <c r="EU318" s="302"/>
      <c r="EV318" s="302"/>
      <c r="EW318" s="230"/>
      <c r="EY318" s="302"/>
      <c r="EZ318" s="302"/>
      <c r="FA318" s="302"/>
      <c r="FB318" s="302"/>
      <c r="FC318" s="302"/>
      <c r="FD318" s="230"/>
      <c r="FF318" s="302"/>
      <c r="FG318" s="302"/>
      <c r="FH318" s="302"/>
      <c r="FI318" s="302"/>
      <c r="FJ318" s="302"/>
      <c r="FK318" s="230"/>
      <c r="FM318" s="302"/>
      <c r="FN318" s="302"/>
      <c r="FO318" s="302"/>
      <c r="FP318" s="302"/>
      <c r="FQ318" s="302"/>
      <c r="FR318" s="230"/>
      <c r="FT318" s="302"/>
      <c r="FU318" s="302"/>
      <c r="FV318" s="302"/>
      <c r="FW318" s="302"/>
      <c r="FX318" s="302"/>
      <c r="FY318" s="230"/>
      <c r="GA318" s="302"/>
      <c r="GB318" s="302"/>
      <c r="GC318" s="302"/>
      <c r="GD318" s="302"/>
      <c r="GE318" s="302"/>
      <c r="GF318" s="230"/>
      <c r="GH318" s="302"/>
      <c r="GI318" s="302"/>
      <c r="GJ318" s="302"/>
      <c r="GK318" s="302"/>
      <c r="GL318" s="302"/>
      <c r="GM318" s="230"/>
      <c r="GO318" s="302"/>
      <c r="GP318" s="302"/>
      <c r="GQ318" s="302"/>
      <c r="GR318" s="302"/>
      <c r="GS318" s="302"/>
      <c r="GT318" s="230"/>
      <c r="GV318" s="302"/>
      <c r="GW318" s="302"/>
      <c r="GX318" s="302"/>
      <c r="GY318" s="302"/>
      <c r="GZ318" s="302"/>
      <c r="HA318" s="230"/>
      <c r="HC318" s="302"/>
      <c r="HD318" s="302"/>
      <c r="HE318" s="302"/>
      <c r="HF318" s="302"/>
      <c r="HG318" s="302"/>
      <c r="HH318" s="230"/>
      <c r="HJ318" s="302"/>
      <c r="HK318" s="302"/>
      <c r="HL318" s="302"/>
      <c r="HM318" s="302"/>
      <c r="HN318" s="302"/>
      <c r="HO318" s="230"/>
      <c r="HQ318" s="302"/>
      <c r="HR318" s="302"/>
      <c r="HS318" s="302"/>
      <c r="HT318" s="302"/>
      <c r="HU318" s="302"/>
      <c r="HV318" s="230"/>
      <c r="HX318" s="302"/>
      <c r="HY318" s="302"/>
      <c r="HZ318" s="302"/>
      <c r="IA318" s="302"/>
      <c r="IB318" s="302"/>
      <c r="IC318" s="230"/>
      <c r="IE318" s="302"/>
      <c r="IF318" s="302"/>
      <c r="IG318" s="302"/>
      <c r="IH318" s="302"/>
      <c r="II318" s="302"/>
      <c r="IJ318" s="230"/>
      <c r="IL318" s="302"/>
      <c r="IM318" s="302"/>
      <c r="IN318" s="302"/>
      <c r="IO318" s="302"/>
      <c r="IP318" s="302"/>
      <c r="IQ318" s="230"/>
      <c r="IS318" s="302"/>
      <c r="IT318" s="302"/>
      <c r="IU318" s="302"/>
      <c r="IV318" s="302"/>
      <c r="IW318" s="302"/>
      <c r="IX318" s="230"/>
      <c r="IZ318" s="302"/>
      <c r="JA318" s="302"/>
      <c r="JB318" s="302"/>
      <c r="JC318" s="302"/>
      <c r="JD318" s="302"/>
      <c r="JE318" s="230"/>
      <c r="JG318" s="302"/>
      <c r="JH318" s="302"/>
      <c r="JI318" s="302"/>
      <c r="JJ318" s="302"/>
      <c r="JK318" s="302"/>
      <c r="JL318" s="230"/>
      <c r="JN318" s="302"/>
      <c r="JO318" s="302"/>
      <c r="JP318" s="302"/>
      <c r="JQ318" s="302"/>
      <c r="JR318" s="302"/>
      <c r="JS318" s="230"/>
      <c r="JU318" s="302"/>
      <c r="JV318" s="302"/>
      <c r="JW318" s="302"/>
      <c r="JX318" s="302"/>
      <c r="JY318" s="302"/>
      <c r="JZ318" s="230"/>
      <c r="KB318" s="302"/>
      <c r="KC318" s="302"/>
      <c r="KD318" s="302"/>
      <c r="KE318" s="302"/>
      <c r="KF318" s="302"/>
      <c r="KG318" s="230"/>
      <c r="KI318" s="302"/>
      <c r="KJ318" s="302"/>
      <c r="KK318" s="302"/>
      <c r="KL318" s="302"/>
      <c r="KM318" s="302"/>
      <c r="KN318" s="230"/>
      <c r="KP318" s="302"/>
      <c r="KQ318" s="302"/>
      <c r="KR318" s="302"/>
      <c r="KS318" s="302"/>
      <c r="KT318" s="302"/>
      <c r="KU318" s="230"/>
      <c r="KW318" s="302"/>
      <c r="KX318" s="302"/>
      <c r="KY318" s="302"/>
      <c r="KZ318" s="302"/>
      <c r="LA318" s="302"/>
      <c r="LB318" s="230"/>
      <c r="LC318" s="230"/>
      <c r="LD318" s="302"/>
      <c r="LE318" s="302"/>
      <c r="LF318" s="302"/>
      <c r="LG318" s="302"/>
      <c r="LH318" s="302"/>
      <c r="LI318" s="230"/>
      <c r="LJ318" s="230"/>
      <c r="LK318" s="302"/>
      <c r="LL318" s="302"/>
      <c r="LM318" s="302"/>
      <c r="LN318" s="302"/>
      <c r="LO318" s="302"/>
      <c r="LP318" s="230"/>
      <c r="LR318" s="302"/>
      <c r="LS318" s="302"/>
      <c r="LT318" s="302"/>
      <c r="LU318" s="302"/>
      <c r="LV318" s="302"/>
      <c r="LW318" s="230"/>
      <c r="LY318" s="302"/>
      <c r="LZ318" s="302"/>
      <c r="MA318" s="302"/>
      <c r="MB318" s="302"/>
      <c r="MC318" s="302"/>
      <c r="MD318" s="230"/>
      <c r="MF318" s="302"/>
      <c r="MG318" s="302"/>
      <c r="MH318" s="302"/>
      <c r="MI318" s="302"/>
      <c r="MJ318" s="302"/>
      <c r="MK318" s="230"/>
      <c r="MM318" s="302"/>
      <c r="MN318" s="302"/>
      <c r="MO318" s="302"/>
      <c r="MP318" s="302"/>
      <c r="MQ318" s="302"/>
      <c r="MR318" s="230"/>
      <c r="MT318" s="302"/>
      <c r="MU318" s="302"/>
      <c r="MV318" s="302"/>
      <c r="MW318" s="302"/>
      <c r="MX318" s="302"/>
      <c r="MY318" s="230"/>
      <c r="NA318" s="302"/>
      <c r="NB318" s="302"/>
      <c r="NC318" s="302"/>
      <c r="ND318" s="302"/>
      <c r="NE318" s="302"/>
      <c r="NF318" s="230"/>
      <c r="NH318" s="302"/>
      <c r="NI318" s="302"/>
      <c r="NJ318" s="302"/>
      <c r="NK318" s="302"/>
      <c r="NL318" s="302"/>
      <c r="NM318" s="230"/>
      <c r="NO318" s="302"/>
      <c r="NP318" s="302"/>
      <c r="NQ318" s="302"/>
      <c r="NR318" s="302"/>
      <c r="NS318" s="302"/>
      <c r="NT318" s="230"/>
      <c r="NV318" s="302"/>
      <c r="NW318" s="302"/>
      <c r="NX318" s="302"/>
      <c r="NY318" s="302"/>
      <c r="NZ318" s="302"/>
      <c r="OA318" s="230"/>
      <c r="OC318" s="302"/>
      <c r="OD318" s="302"/>
      <c r="OE318" s="302"/>
      <c r="OF318" s="302"/>
      <c r="OG318" s="302"/>
      <c r="OH318" s="230"/>
      <c r="OJ318" s="302"/>
      <c r="OK318" s="302"/>
      <c r="OL318" s="302"/>
      <c r="OM318" s="302"/>
      <c r="ON318" s="302"/>
      <c r="OO318" s="230"/>
      <c r="OQ318" s="302"/>
      <c r="OR318" s="302"/>
      <c r="OS318" s="302"/>
      <c r="OT318" s="302"/>
      <c r="OU318" s="302"/>
      <c r="OV318" s="230"/>
      <c r="OX318" s="302"/>
      <c r="OY318" s="302"/>
      <c r="OZ318" s="302"/>
      <c r="PA318" s="302"/>
      <c r="PB318" s="302"/>
      <c r="PC318" s="230"/>
      <c r="PE318" s="302"/>
      <c r="PF318" s="302"/>
      <c r="PG318" s="302"/>
      <c r="PH318" s="302"/>
      <c r="PI318" s="302"/>
      <c r="PJ318" s="230"/>
    </row>
    <row r="319" spans="1:426" ht="18" x14ac:dyDescent="0.35">
      <c r="A319" s="271" t="s">
        <v>190</v>
      </c>
      <c r="B319" s="270">
        <v>0</v>
      </c>
      <c r="C319" s="278">
        <v>0</v>
      </c>
      <c r="D319" s="272">
        <v>0</v>
      </c>
      <c r="E319" s="278">
        <v>0</v>
      </c>
      <c r="H319" s="271" t="s">
        <v>190</v>
      </c>
      <c r="I319" s="270">
        <v>0</v>
      </c>
      <c r="J319" s="278">
        <v>0</v>
      </c>
      <c r="K319" s="272">
        <v>0</v>
      </c>
      <c r="L319" s="278">
        <v>0</v>
      </c>
      <c r="O319" s="271" t="s">
        <v>190</v>
      </c>
      <c r="P319" s="270">
        <v>0</v>
      </c>
      <c r="Q319" s="278">
        <v>0</v>
      </c>
      <c r="R319" s="272">
        <v>0</v>
      </c>
      <c r="S319" s="278">
        <v>0</v>
      </c>
      <c r="V319" s="271" t="s">
        <v>190</v>
      </c>
      <c r="W319" s="270">
        <v>0</v>
      </c>
      <c r="X319" s="278">
        <v>0</v>
      </c>
      <c r="Y319" s="272">
        <v>0</v>
      </c>
      <c r="Z319" s="278">
        <v>0</v>
      </c>
      <c r="AC319" s="271" t="s">
        <v>190</v>
      </c>
      <c r="AD319" s="270">
        <v>0</v>
      </c>
      <c r="AE319" s="278">
        <v>0</v>
      </c>
      <c r="AF319" s="272">
        <v>0</v>
      </c>
      <c r="AG319" s="278">
        <v>0</v>
      </c>
      <c r="AJ319" s="271" t="s">
        <v>190</v>
      </c>
      <c r="AK319" s="270">
        <v>0</v>
      </c>
      <c r="AL319" s="278">
        <v>0</v>
      </c>
      <c r="AM319" s="272">
        <v>0</v>
      </c>
      <c r="AN319" s="278">
        <v>0</v>
      </c>
      <c r="AQ319" s="271" t="s">
        <v>190</v>
      </c>
      <c r="AR319" s="270">
        <v>0</v>
      </c>
      <c r="AS319" s="278">
        <v>0</v>
      </c>
      <c r="AT319" s="272">
        <v>0</v>
      </c>
      <c r="AU319" s="278">
        <v>0</v>
      </c>
      <c r="AX319" s="271" t="s">
        <v>190</v>
      </c>
      <c r="AY319" s="270">
        <v>0</v>
      </c>
      <c r="AZ319" s="278">
        <v>0</v>
      </c>
      <c r="BA319" s="272">
        <v>0</v>
      </c>
      <c r="BB319" s="278">
        <v>0</v>
      </c>
      <c r="BE319" s="271" t="s">
        <v>190</v>
      </c>
      <c r="BF319" s="270">
        <v>0</v>
      </c>
      <c r="BG319" s="278">
        <v>0</v>
      </c>
      <c r="BH319" s="272">
        <v>0</v>
      </c>
      <c r="BI319" s="278">
        <v>0</v>
      </c>
      <c r="BL319" s="271" t="s">
        <v>190</v>
      </c>
      <c r="BM319" s="270">
        <v>0</v>
      </c>
      <c r="BN319" s="278">
        <v>0</v>
      </c>
      <c r="BO319" s="272">
        <v>0</v>
      </c>
      <c r="BP319" s="278">
        <v>0</v>
      </c>
      <c r="BS319" s="271" t="s">
        <v>190</v>
      </c>
      <c r="BT319" s="270">
        <v>0</v>
      </c>
      <c r="BU319" s="278">
        <v>0</v>
      </c>
      <c r="BV319" s="272">
        <v>0</v>
      </c>
      <c r="BW319" s="278">
        <v>0</v>
      </c>
      <c r="BZ319" s="271" t="s">
        <v>190</v>
      </c>
      <c r="CA319" s="270">
        <v>0</v>
      </c>
      <c r="CB319" s="278">
        <v>0</v>
      </c>
      <c r="CC319" s="272">
        <v>0</v>
      </c>
      <c r="CD319" s="278">
        <v>0</v>
      </c>
      <c r="CG319" s="271" t="s">
        <v>190</v>
      </c>
      <c r="CH319" s="270">
        <v>0</v>
      </c>
      <c r="CI319" s="278">
        <v>0</v>
      </c>
      <c r="CJ319" s="272">
        <v>0</v>
      </c>
      <c r="CK319" s="278">
        <v>0</v>
      </c>
      <c r="CN319" s="271" t="s">
        <v>190</v>
      </c>
      <c r="CO319" s="270">
        <v>0</v>
      </c>
      <c r="CP319" s="278">
        <v>0</v>
      </c>
      <c r="CQ319" s="272">
        <v>0</v>
      </c>
      <c r="CR319" s="278">
        <v>0</v>
      </c>
      <c r="CU319" s="271" t="s">
        <v>190</v>
      </c>
      <c r="CV319" s="270">
        <v>0</v>
      </c>
      <c r="CW319" s="278">
        <v>0</v>
      </c>
      <c r="CX319" s="272">
        <v>0</v>
      </c>
      <c r="CY319" s="278">
        <v>0</v>
      </c>
      <c r="DB319" s="271" t="s">
        <v>190</v>
      </c>
      <c r="DC319" s="270">
        <v>0</v>
      </c>
      <c r="DD319" s="278">
        <v>0</v>
      </c>
      <c r="DE319" s="272">
        <v>0</v>
      </c>
      <c r="DF319" s="278">
        <v>0</v>
      </c>
      <c r="DI319" s="271" t="s">
        <v>190</v>
      </c>
      <c r="DJ319" s="270">
        <v>0</v>
      </c>
      <c r="DK319" s="278">
        <v>0</v>
      </c>
      <c r="DL319" s="272">
        <v>0</v>
      </c>
      <c r="DM319" s="278">
        <v>0</v>
      </c>
      <c r="DN319" s="230"/>
      <c r="DO319" s="230"/>
      <c r="DP319" s="305" t="s">
        <v>190</v>
      </c>
      <c r="DQ319" s="306">
        <v>0</v>
      </c>
      <c r="DR319" s="307">
        <v>0</v>
      </c>
      <c r="DS319" s="308">
        <v>0</v>
      </c>
      <c r="DT319" s="307">
        <v>0</v>
      </c>
      <c r="DU319" s="230"/>
      <c r="DW319" s="305" t="s">
        <v>190</v>
      </c>
      <c r="DX319" s="306">
        <v>0</v>
      </c>
      <c r="DY319" s="307">
        <v>0</v>
      </c>
      <c r="DZ319" s="308">
        <v>0</v>
      </c>
      <c r="EA319" s="307">
        <v>0</v>
      </c>
      <c r="EB319" s="230"/>
      <c r="ED319" s="305" t="s">
        <v>190</v>
      </c>
      <c r="EE319" s="306">
        <v>0</v>
      </c>
      <c r="EF319" s="307">
        <v>0</v>
      </c>
      <c r="EG319" s="308">
        <v>0</v>
      </c>
      <c r="EH319" s="307">
        <v>0</v>
      </c>
      <c r="EI319" s="230"/>
      <c r="EK319" s="305" t="s">
        <v>190</v>
      </c>
      <c r="EL319" s="306">
        <v>0</v>
      </c>
      <c r="EM319" s="307">
        <v>0</v>
      </c>
      <c r="EN319" s="308">
        <v>0</v>
      </c>
      <c r="EO319" s="307">
        <v>0</v>
      </c>
      <c r="EP319" s="230"/>
      <c r="ER319" s="305" t="s">
        <v>190</v>
      </c>
      <c r="ES319" s="306">
        <v>0</v>
      </c>
      <c r="ET319" s="307">
        <v>0</v>
      </c>
      <c r="EU319" s="308">
        <v>0</v>
      </c>
      <c r="EV319" s="307">
        <v>0</v>
      </c>
      <c r="EW319" s="230"/>
      <c r="EY319" s="305" t="s">
        <v>190</v>
      </c>
      <c r="EZ319" s="306">
        <v>0</v>
      </c>
      <c r="FA319" s="307">
        <v>0</v>
      </c>
      <c r="FB319" s="308">
        <v>0</v>
      </c>
      <c r="FC319" s="307">
        <v>0</v>
      </c>
      <c r="FD319" s="230"/>
      <c r="FF319" s="305" t="s">
        <v>190</v>
      </c>
      <c r="FG319" s="306">
        <v>0</v>
      </c>
      <c r="FH319" s="307">
        <v>0</v>
      </c>
      <c r="FI319" s="308">
        <v>0</v>
      </c>
      <c r="FJ319" s="307">
        <v>0</v>
      </c>
      <c r="FK319" s="230"/>
      <c r="FM319" s="305" t="s">
        <v>190</v>
      </c>
      <c r="FN319" s="306">
        <v>0</v>
      </c>
      <c r="FO319" s="307">
        <v>0</v>
      </c>
      <c r="FP319" s="308">
        <v>0</v>
      </c>
      <c r="FQ319" s="307">
        <v>0</v>
      </c>
      <c r="FR319" s="230"/>
      <c r="FT319" s="305" t="s">
        <v>190</v>
      </c>
      <c r="FU319" s="306">
        <v>0</v>
      </c>
      <c r="FV319" s="307">
        <v>0</v>
      </c>
      <c r="FW319" s="308">
        <v>0</v>
      </c>
      <c r="FX319" s="307">
        <v>0</v>
      </c>
      <c r="FY319" s="230"/>
      <c r="GA319" s="305" t="s">
        <v>190</v>
      </c>
      <c r="GB319" s="306">
        <v>0</v>
      </c>
      <c r="GC319" s="307">
        <v>0</v>
      </c>
      <c r="GD319" s="308">
        <v>0</v>
      </c>
      <c r="GE319" s="307">
        <v>0</v>
      </c>
      <c r="GF319" s="230"/>
      <c r="GH319" s="305" t="s">
        <v>190</v>
      </c>
      <c r="GI319" s="306">
        <v>0</v>
      </c>
      <c r="GJ319" s="307">
        <v>0</v>
      </c>
      <c r="GK319" s="308">
        <v>0</v>
      </c>
      <c r="GL319" s="307">
        <v>0</v>
      </c>
      <c r="GM319" s="230"/>
      <c r="GO319" s="305" t="s">
        <v>190</v>
      </c>
      <c r="GP319" s="306">
        <v>0</v>
      </c>
      <c r="GQ319" s="307">
        <v>0</v>
      </c>
      <c r="GR319" s="308">
        <v>0</v>
      </c>
      <c r="GS319" s="307">
        <v>0</v>
      </c>
      <c r="GT319" s="230"/>
      <c r="GV319" s="305" t="s">
        <v>190</v>
      </c>
      <c r="GW319" s="306">
        <v>0</v>
      </c>
      <c r="GX319" s="307">
        <v>0</v>
      </c>
      <c r="GY319" s="308">
        <v>0</v>
      </c>
      <c r="GZ319" s="307">
        <v>0</v>
      </c>
      <c r="HA319" s="230"/>
      <c r="HC319" s="305" t="s">
        <v>190</v>
      </c>
      <c r="HD319" s="306">
        <v>0</v>
      </c>
      <c r="HE319" s="307">
        <v>0</v>
      </c>
      <c r="HF319" s="308">
        <v>0</v>
      </c>
      <c r="HG319" s="307">
        <v>0</v>
      </c>
      <c r="HH319" s="230"/>
      <c r="HJ319" s="305" t="s">
        <v>190</v>
      </c>
      <c r="HK319" s="306">
        <v>0</v>
      </c>
      <c r="HL319" s="307">
        <v>0</v>
      </c>
      <c r="HM319" s="308">
        <v>0</v>
      </c>
      <c r="HN319" s="307">
        <v>0</v>
      </c>
      <c r="HO319" s="230"/>
      <c r="HQ319" s="305" t="s">
        <v>190</v>
      </c>
      <c r="HR319" s="306">
        <v>0</v>
      </c>
      <c r="HS319" s="307">
        <v>0</v>
      </c>
      <c r="HT319" s="308">
        <v>0</v>
      </c>
      <c r="HU319" s="307">
        <v>0</v>
      </c>
      <c r="HV319" s="230"/>
      <c r="HX319" s="305" t="s">
        <v>190</v>
      </c>
      <c r="HY319" s="306">
        <v>0</v>
      </c>
      <c r="HZ319" s="307">
        <v>0</v>
      </c>
      <c r="IA319" s="308">
        <v>0</v>
      </c>
      <c r="IB319" s="307">
        <v>0</v>
      </c>
      <c r="IC319" s="230"/>
      <c r="IE319" s="305" t="s">
        <v>190</v>
      </c>
      <c r="IF319" s="306">
        <v>0</v>
      </c>
      <c r="IG319" s="307">
        <v>0</v>
      </c>
      <c r="IH319" s="308">
        <v>0</v>
      </c>
      <c r="II319" s="307">
        <v>0</v>
      </c>
      <c r="IJ319" s="230"/>
      <c r="IL319" s="305" t="s">
        <v>190</v>
      </c>
      <c r="IM319" s="306">
        <v>0</v>
      </c>
      <c r="IN319" s="307">
        <v>0</v>
      </c>
      <c r="IO319" s="308">
        <v>0</v>
      </c>
      <c r="IP319" s="307">
        <v>0</v>
      </c>
      <c r="IQ319" s="230"/>
      <c r="IS319" s="305" t="s">
        <v>190</v>
      </c>
      <c r="IT319" s="306">
        <v>0</v>
      </c>
      <c r="IU319" s="307">
        <v>0</v>
      </c>
      <c r="IV319" s="308">
        <v>0</v>
      </c>
      <c r="IW319" s="307">
        <v>0</v>
      </c>
      <c r="IX319" s="230"/>
      <c r="IZ319" s="305" t="s">
        <v>190</v>
      </c>
      <c r="JA319" s="306">
        <v>0</v>
      </c>
      <c r="JB319" s="307">
        <v>0</v>
      </c>
      <c r="JC319" s="308">
        <v>0</v>
      </c>
      <c r="JD319" s="307">
        <v>0</v>
      </c>
      <c r="JE319" s="230"/>
      <c r="JG319" s="305" t="s">
        <v>190</v>
      </c>
      <c r="JH319" s="306">
        <v>0</v>
      </c>
      <c r="JI319" s="307">
        <v>0</v>
      </c>
      <c r="JJ319" s="308">
        <v>0</v>
      </c>
      <c r="JK319" s="307">
        <v>0</v>
      </c>
      <c r="JL319" s="230"/>
      <c r="JN319" s="305" t="s">
        <v>190</v>
      </c>
      <c r="JO319" s="306">
        <v>0</v>
      </c>
      <c r="JP319" s="307">
        <v>0</v>
      </c>
      <c r="JQ319" s="308">
        <v>0</v>
      </c>
      <c r="JR319" s="307">
        <v>0</v>
      </c>
      <c r="JS319" s="230"/>
      <c r="JU319" s="305" t="s">
        <v>190</v>
      </c>
      <c r="JV319" s="306">
        <v>0</v>
      </c>
      <c r="JW319" s="307">
        <v>0</v>
      </c>
      <c r="JX319" s="308">
        <v>0</v>
      </c>
      <c r="JY319" s="307">
        <v>0</v>
      </c>
      <c r="JZ319" s="230"/>
      <c r="KB319" s="305" t="s">
        <v>190</v>
      </c>
      <c r="KC319" s="306">
        <v>0</v>
      </c>
      <c r="KD319" s="307">
        <v>0</v>
      </c>
      <c r="KE319" s="308">
        <v>0</v>
      </c>
      <c r="KF319" s="307">
        <v>0</v>
      </c>
      <c r="KG319" s="230"/>
      <c r="KI319" s="305" t="s">
        <v>190</v>
      </c>
      <c r="KJ319" s="306">
        <v>0</v>
      </c>
      <c r="KK319" s="307">
        <v>0</v>
      </c>
      <c r="KL319" s="308">
        <v>0</v>
      </c>
      <c r="KM319" s="307">
        <v>0</v>
      </c>
      <c r="KN319" s="230"/>
      <c r="KP319" s="305" t="s">
        <v>190</v>
      </c>
      <c r="KQ319" s="306">
        <v>0</v>
      </c>
      <c r="KR319" s="307">
        <v>0</v>
      </c>
      <c r="KS319" s="308">
        <v>0</v>
      </c>
      <c r="KT319" s="307">
        <v>0</v>
      </c>
      <c r="KU319" s="230"/>
      <c r="KW319" s="305" t="s">
        <v>190</v>
      </c>
      <c r="KX319" s="306">
        <v>0</v>
      </c>
      <c r="KY319" s="307">
        <v>0</v>
      </c>
      <c r="KZ319" s="308">
        <v>0</v>
      </c>
      <c r="LA319" s="307">
        <v>0</v>
      </c>
      <c r="LB319" s="230"/>
      <c r="LC319" s="230"/>
      <c r="LD319" s="305" t="s">
        <v>190</v>
      </c>
      <c r="LE319" s="306">
        <v>0</v>
      </c>
      <c r="LF319" s="307">
        <v>0</v>
      </c>
      <c r="LG319" s="308">
        <v>0</v>
      </c>
      <c r="LH319" s="307">
        <v>0</v>
      </c>
      <c r="LI319" s="230"/>
      <c r="LJ319" s="230"/>
      <c r="LK319" s="309" t="s">
        <v>190</v>
      </c>
      <c r="LL319" s="310">
        <v>0</v>
      </c>
      <c r="LM319" s="311">
        <v>0</v>
      </c>
      <c r="LN319" s="312">
        <v>0</v>
      </c>
      <c r="LO319" s="311">
        <v>0</v>
      </c>
      <c r="LP319" s="230"/>
      <c r="LR319" s="309" t="s">
        <v>190</v>
      </c>
      <c r="LS319" s="310">
        <v>0</v>
      </c>
      <c r="LT319" s="311">
        <v>0</v>
      </c>
      <c r="LU319" s="312">
        <v>0</v>
      </c>
      <c r="LV319" s="311">
        <v>0</v>
      </c>
      <c r="LW319" s="230"/>
      <c r="LY319" s="309" t="s">
        <v>190</v>
      </c>
      <c r="LZ319" s="310">
        <v>0</v>
      </c>
      <c r="MA319" s="311">
        <v>0</v>
      </c>
      <c r="MB319" s="312">
        <v>0</v>
      </c>
      <c r="MC319" s="311">
        <v>0</v>
      </c>
      <c r="MD319" s="230"/>
      <c r="MF319" s="309" t="s">
        <v>190</v>
      </c>
      <c r="MG319" s="310">
        <v>0</v>
      </c>
      <c r="MH319" s="311">
        <v>0</v>
      </c>
      <c r="MI319" s="312">
        <v>0</v>
      </c>
      <c r="MJ319" s="311">
        <v>0</v>
      </c>
      <c r="MK319" s="230"/>
      <c r="MM319" s="309" t="s">
        <v>190</v>
      </c>
      <c r="MN319" s="310">
        <v>0</v>
      </c>
      <c r="MO319" s="311">
        <v>0</v>
      </c>
      <c r="MP319" s="312">
        <v>0</v>
      </c>
      <c r="MQ319" s="311">
        <v>0</v>
      </c>
      <c r="MR319" s="230"/>
      <c r="MT319" s="309" t="s">
        <v>190</v>
      </c>
      <c r="MU319" s="310">
        <v>0</v>
      </c>
      <c r="MV319" s="311">
        <v>0</v>
      </c>
      <c r="MW319" s="312">
        <v>0</v>
      </c>
      <c r="MX319" s="311">
        <v>0</v>
      </c>
      <c r="MY319" s="230"/>
      <c r="NA319" s="309" t="s">
        <v>190</v>
      </c>
      <c r="NB319" s="310">
        <v>0</v>
      </c>
      <c r="NC319" s="311">
        <v>0</v>
      </c>
      <c r="ND319" s="312">
        <v>0</v>
      </c>
      <c r="NE319" s="311">
        <v>0</v>
      </c>
      <c r="NF319" s="230"/>
      <c r="NH319" s="309" t="s">
        <v>190</v>
      </c>
      <c r="NI319" s="310">
        <v>0</v>
      </c>
      <c r="NJ319" s="311">
        <v>0</v>
      </c>
      <c r="NK319" s="312">
        <v>0</v>
      </c>
      <c r="NL319" s="311">
        <v>0</v>
      </c>
      <c r="NM319" s="230"/>
      <c r="NO319" s="309" t="s">
        <v>190</v>
      </c>
      <c r="NP319" s="310">
        <v>0</v>
      </c>
      <c r="NQ319" s="311">
        <v>0</v>
      </c>
      <c r="NR319" s="312">
        <v>0</v>
      </c>
      <c r="NS319" s="311">
        <v>0</v>
      </c>
      <c r="NT319" s="230"/>
      <c r="NV319" s="309" t="s">
        <v>190</v>
      </c>
      <c r="NW319" s="310">
        <v>0</v>
      </c>
      <c r="NX319" s="311">
        <v>0</v>
      </c>
      <c r="NY319" s="312">
        <v>0</v>
      </c>
      <c r="NZ319" s="311">
        <v>0</v>
      </c>
      <c r="OA319" s="230"/>
      <c r="OC319" s="309" t="s">
        <v>190</v>
      </c>
      <c r="OD319" s="310">
        <v>0</v>
      </c>
      <c r="OE319" s="311">
        <v>0</v>
      </c>
      <c r="OF319" s="312">
        <v>0</v>
      </c>
      <c r="OG319" s="311">
        <v>0</v>
      </c>
      <c r="OH319" s="230"/>
      <c r="OJ319" s="309" t="s">
        <v>190</v>
      </c>
      <c r="OK319" s="310">
        <v>0</v>
      </c>
      <c r="OL319" s="311">
        <v>0</v>
      </c>
      <c r="OM319" s="312">
        <v>0</v>
      </c>
      <c r="ON319" s="311">
        <v>0</v>
      </c>
      <c r="OO319" s="230"/>
      <c r="OQ319" s="309" t="s">
        <v>190</v>
      </c>
      <c r="OR319" s="310">
        <v>0</v>
      </c>
      <c r="OS319" s="311">
        <v>0</v>
      </c>
      <c r="OT319" s="312">
        <v>0</v>
      </c>
      <c r="OU319" s="311">
        <v>0</v>
      </c>
      <c r="OV319" s="230"/>
      <c r="OX319" s="309" t="s">
        <v>190</v>
      </c>
      <c r="OY319" s="310">
        <v>0</v>
      </c>
      <c r="OZ319" s="311">
        <v>0</v>
      </c>
      <c r="PA319" s="312">
        <v>0</v>
      </c>
      <c r="PB319" s="311">
        <v>0</v>
      </c>
      <c r="PC319" s="230"/>
      <c r="PE319" s="309" t="s">
        <v>190</v>
      </c>
      <c r="PF319" s="339">
        <v>0</v>
      </c>
      <c r="PG319" s="255">
        <v>0</v>
      </c>
      <c r="PH319" s="339">
        <v>0</v>
      </c>
      <c r="PI319" s="255">
        <v>0</v>
      </c>
      <c r="PJ319" s="230"/>
    </row>
    <row r="320" spans="1:426" ht="18" x14ac:dyDescent="0.35">
      <c r="A320" s="271" t="s">
        <v>191</v>
      </c>
      <c r="B320" s="270">
        <v>7252269.5500000007</v>
      </c>
      <c r="C320" s="278">
        <v>3.4230447267738447E-2</v>
      </c>
      <c r="D320" s="272">
        <v>52</v>
      </c>
      <c r="E320" s="278">
        <v>2.748414376321353E-2</v>
      </c>
      <c r="H320" s="271" t="s">
        <v>191</v>
      </c>
      <c r="I320" s="270">
        <v>13694134.319999997</v>
      </c>
      <c r="J320" s="278">
        <v>4.6335756601499009E-2</v>
      </c>
      <c r="K320" s="272">
        <v>96</v>
      </c>
      <c r="L320" s="278">
        <v>3.6655211912943873E-2</v>
      </c>
      <c r="O320" s="271" t="s">
        <v>191</v>
      </c>
      <c r="P320" s="270">
        <v>13693357.550000001</v>
      </c>
      <c r="Q320" s="278">
        <v>4.7247383092534595E-2</v>
      </c>
      <c r="R320" s="272">
        <v>96</v>
      </c>
      <c r="S320" s="278">
        <v>3.7499999999999999E-2</v>
      </c>
      <c r="V320" s="271" t="s">
        <v>191</v>
      </c>
      <c r="W320" s="270">
        <v>13687695.709999999</v>
      </c>
      <c r="X320" s="278">
        <v>4.8089495090446514E-2</v>
      </c>
      <c r="Y320" s="272">
        <v>96</v>
      </c>
      <c r="Z320" s="278">
        <v>3.8476953907815629E-2</v>
      </c>
      <c r="AC320" s="271" t="s">
        <v>191</v>
      </c>
      <c r="AD320" s="270">
        <v>13686850.52</v>
      </c>
      <c r="AE320" s="278">
        <v>4.8724201516859161E-2</v>
      </c>
      <c r="AF320" s="272">
        <v>96</v>
      </c>
      <c r="AG320" s="278">
        <v>3.9151712887438822E-2</v>
      </c>
      <c r="AJ320" s="271" t="s">
        <v>191</v>
      </c>
      <c r="AK320" s="270">
        <v>13535121.020000001</v>
      </c>
      <c r="AL320" s="278">
        <v>4.9974804005399706E-2</v>
      </c>
      <c r="AM320" s="272">
        <v>95</v>
      </c>
      <c r="AN320" s="278">
        <v>4.0667808219178085E-2</v>
      </c>
      <c r="AQ320" s="271" t="s">
        <v>191</v>
      </c>
      <c r="AR320" s="270">
        <v>13382858.669999996</v>
      </c>
      <c r="AS320" s="278">
        <v>5.1797863634835309E-2</v>
      </c>
      <c r="AT320" s="272">
        <v>94</v>
      </c>
      <c r="AU320" s="278">
        <v>4.2380522993688011E-2</v>
      </c>
      <c r="AX320" s="271" t="s">
        <v>191</v>
      </c>
      <c r="AY320" s="270">
        <v>13304354.590000002</v>
      </c>
      <c r="AZ320" s="278">
        <v>5.4298936324619358E-2</v>
      </c>
      <c r="BA320" s="272">
        <v>94</v>
      </c>
      <c r="BB320" s="278">
        <v>4.4783230109575987E-2</v>
      </c>
      <c r="BE320" s="271" t="s">
        <v>191</v>
      </c>
      <c r="BF320" s="270">
        <v>13238715.639999997</v>
      </c>
      <c r="BG320" s="278">
        <v>5.7736029942639815E-2</v>
      </c>
      <c r="BH320" s="272">
        <v>93</v>
      </c>
      <c r="BI320" s="278">
        <v>4.7160243407707914E-2</v>
      </c>
      <c r="BL320" s="271" t="s">
        <v>191</v>
      </c>
      <c r="BM320" s="270">
        <v>13240578.379999997</v>
      </c>
      <c r="BN320" s="278">
        <v>5.9028175915116415E-2</v>
      </c>
      <c r="BO320" s="272">
        <v>94</v>
      </c>
      <c r="BP320" s="278">
        <v>4.8755186721991702E-2</v>
      </c>
      <c r="BS320" s="271" t="s">
        <v>191</v>
      </c>
      <c r="BT320" s="270">
        <v>12889609.929999998</v>
      </c>
      <c r="BU320" s="278">
        <v>5.9899059689516893E-2</v>
      </c>
      <c r="BV320" s="272">
        <v>92</v>
      </c>
      <c r="BW320" s="278">
        <v>4.9837486457204767E-2</v>
      </c>
      <c r="BZ320" s="271" t="s">
        <v>191</v>
      </c>
      <c r="CA320" s="270">
        <v>11686492.039999999</v>
      </c>
      <c r="CB320" s="278">
        <v>6.0506427309986684E-2</v>
      </c>
      <c r="CC320" s="272">
        <v>85</v>
      </c>
      <c r="CD320" s="278">
        <v>5.0475059382422804E-2</v>
      </c>
      <c r="CG320" s="271" t="s">
        <v>191</v>
      </c>
      <c r="CH320" s="270">
        <v>11685787.58</v>
      </c>
      <c r="CI320" s="278">
        <v>6.2070510490649933E-2</v>
      </c>
      <c r="CJ320" s="272">
        <v>85</v>
      </c>
      <c r="CK320" s="278">
        <v>5.1577669902912619E-2</v>
      </c>
      <c r="CN320" s="271" t="s">
        <v>191</v>
      </c>
      <c r="CO320" s="270">
        <v>11572727.029999996</v>
      </c>
      <c r="CP320" s="278">
        <v>6.1690431512741867E-2</v>
      </c>
      <c r="CQ320" s="272">
        <v>84</v>
      </c>
      <c r="CR320" s="278">
        <v>5.1597051597051594E-2</v>
      </c>
      <c r="CU320" s="271" t="s">
        <v>191</v>
      </c>
      <c r="CV320" s="270">
        <v>11478942.499999994</v>
      </c>
      <c r="CW320" s="278">
        <v>6.1634552493928386E-2</v>
      </c>
      <c r="CX320" s="272">
        <v>83</v>
      </c>
      <c r="CY320" s="278">
        <v>5.1425030978934326E-2</v>
      </c>
      <c r="DB320" s="271" t="s">
        <v>191</v>
      </c>
      <c r="DC320" s="270">
        <v>11477197.819999998</v>
      </c>
      <c r="DD320" s="278">
        <v>6.2259535439816535E-2</v>
      </c>
      <c r="DE320" s="272">
        <v>83</v>
      </c>
      <c r="DF320" s="278">
        <v>5.2037617554858931E-2</v>
      </c>
      <c r="DI320" s="271" t="s">
        <v>191</v>
      </c>
      <c r="DJ320" s="270">
        <v>11474894.629999995</v>
      </c>
      <c r="DK320" s="278">
        <v>6.2953308920132275E-2</v>
      </c>
      <c r="DL320" s="272">
        <v>83</v>
      </c>
      <c r="DM320" s="278">
        <v>5.2398989898989896E-2</v>
      </c>
      <c r="DN320" s="230"/>
      <c r="DO320" s="230"/>
      <c r="DP320" s="305" t="s">
        <v>191</v>
      </c>
      <c r="DQ320" s="306">
        <v>11472205.269999998</v>
      </c>
      <c r="DR320" s="307">
        <v>6.3667721010087316E-2</v>
      </c>
      <c r="DS320" s="308">
        <v>83</v>
      </c>
      <c r="DT320" s="307">
        <v>5.2967453733248245E-2</v>
      </c>
      <c r="DU320" s="230"/>
      <c r="DW320" s="305" t="s">
        <v>191</v>
      </c>
      <c r="DX320" s="306">
        <v>11469248.879999997</v>
      </c>
      <c r="DY320" s="307">
        <v>6.4194444228399775E-2</v>
      </c>
      <c r="DZ320" s="308">
        <v>83</v>
      </c>
      <c r="EA320" s="307">
        <v>5.341055341055341E-2</v>
      </c>
      <c r="EB320" s="230"/>
      <c r="ED320" s="305" t="s">
        <v>191</v>
      </c>
      <c r="EE320" s="306">
        <v>11338393.619999999</v>
      </c>
      <c r="EF320" s="307">
        <v>6.3939615417583223E-2</v>
      </c>
      <c r="EG320" s="308">
        <v>82</v>
      </c>
      <c r="EH320" s="307">
        <v>5.3246753246753244E-2</v>
      </c>
      <c r="EI320" s="230"/>
      <c r="EK320" s="305" t="s">
        <v>191</v>
      </c>
      <c r="EL320" s="306">
        <v>11521502.510000002</v>
      </c>
      <c r="EM320" s="307">
        <v>6.5175721848635654E-2</v>
      </c>
      <c r="EN320" s="308">
        <v>83</v>
      </c>
      <c r="EO320" s="307">
        <v>5.4106910039113429E-2</v>
      </c>
      <c r="EP320" s="230"/>
      <c r="ER320" s="305" t="s">
        <v>191</v>
      </c>
      <c r="ES320" s="306">
        <v>11208079.02</v>
      </c>
      <c r="ET320" s="307">
        <v>6.3787216164366473E-2</v>
      </c>
      <c r="EU320" s="308">
        <v>81</v>
      </c>
      <c r="EV320" s="307">
        <v>5.3114754098360653E-2</v>
      </c>
      <c r="EW320" s="230"/>
      <c r="EY320" s="305" t="s">
        <v>191</v>
      </c>
      <c r="EZ320" s="306">
        <v>11016434.120000001</v>
      </c>
      <c r="FA320" s="307">
        <v>6.3168950706115362E-2</v>
      </c>
      <c r="FB320" s="308">
        <v>80</v>
      </c>
      <c r="FC320" s="307">
        <v>5.2910052910052907E-2</v>
      </c>
      <c r="FD320" s="230"/>
      <c r="FF320" s="305" t="s">
        <v>191</v>
      </c>
      <c r="FG320" s="306">
        <v>11013464.549999997</v>
      </c>
      <c r="FH320" s="307">
        <v>6.3535331684807975E-2</v>
      </c>
      <c r="FI320" s="308">
        <v>80</v>
      </c>
      <c r="FJ320" s="307">
        <v>5.3333333333333337E-2</v>
      </c>
      <c r="FK320" s="230"/>
      <c r="FM320" s="305" t="s">
        <v>191</v>
      </c>
      <c r="FN320" s="306">
        <v>11009791.539999999</v>
      </c>
      <c r="FO320" s="307">
        <v>6.3932685036637141E-2</v>
      </c>
      <c r="FP320" s="308">
        <v>80</v>
      </c>
      <c r="FQ320" s="307">
        <v>5.3763440860215055E-2</v>
      </c>
      <c r="FR320" s="230"/>
      <c r="FT320" s="305" t="s">
        <v>191</v>
      </c>
      <c r="FU320" s="306">
        <v>11005225.559999999</v>
      </c>
      <c r="FV320" s="307">
        <v>6.4103299908441436E-2</v>
      </c>
      <c r="FW320" s="308">
        <v>80</v>
      </c>
      <c r="FX320" s="307">
        <v>5.4200542005420058E-2</v>
      </c>
      <c r="FY320" s="230"/>
      <c r="GA320" s="305" t="s">
        <v>191</v>
      </c>
      <c r="GB320" s="306">
        <v>11031513.369999997</v>
      </c>
      <c r="GC320" s="307">
        <v>6.5014148314189071E-2</v>
      </c>
      <c r="GD320" s="308">
        <v>80</v>
      </c>
      <c r="GE320" s="307">
        <v>5.4794520547945202E-2</v>
      </c>
      <c r="GF320" s="230"/>
      <c r="GH320" s="305" t="s">
        <v>191</v>
      </c>
      <c r="GI320" s="306">
        <v>10906601.469999999</v>
      </c>
      <c r="GJ320" s="307">
        <v>6.4756211206054154E-2</v>
      </c>
      <c r="GK320" s="308">
        <v>79</v>
      </c>
      <c r="GL320" s="307">
        <v>5.4671280276816607E-2</v>
      </c>
      <c r="GM320" s="230"/>
      <c r="GO320" s="305" t="s">
        <v>191</v>
      </c>
      <c r="GP320" s="306">
        <v>10901881.27</v>
      </c>
      <c r="GQ320" s="307">
        <v>6.4969313704844114E-2</v>
      </c>
      <c r="GR320" s="308">
        <v>79</v>
      </c>
      <c r="GS320" s="307">
        <v>5.5129099790648992E-2</v>
      </c>
      <c r="GT320" s="230"/>
      <c r="GV320" s="305" t="s">
        <v>191</v>
      </c>
      <c r="GW320" s="306">
        <v>10896495.010000002</v>
      </c>
      <c r="GX320" s="307">
        <v>6.5255008996861305E-2</v>
      </c>
      <c r="GY320" s="308">
        <v>79</v>
      </c>
      <c r="GZ320" s="307">
        <v>5.5477528089887637E-2</v>
      </c>
      <c r="HA320" s="230"/>
      <c r="HC320" s="305" t="s">
        <v>191</v>
      </c>
      <c r="HD320" s="306">
        <v>10890754.120000001</v>
      </c>
      <c r="HE320" s="307">
        <v>6.5377607587323389E-2</v>
      </c>
      <c r="HF320" s="308">
        <v>79</v>
      </c>
      <c r="HG320" s="307">
        <v>5.614783226723525E-2</v>
      </c>
      <c r="HH320" s="230"/>
      <c r="HJ320" s="305" t="s">
        <v>191</v>
      </c>
      <c r="HK320" s="306">
        <v>10937001.369999999</v>
      </c>
      <c r="HL320" s="307">
        <v>6.6303385843682117E-2</v>
      </c>
      <c r="HM320" s="308">
        <v>79</v>
      </c>
      <c r="HN320" s="307">
        <v>5.6752873563218391E-2</v>
      </c>
      <c r="HO320" s="230"/>
      <c r="HQ320" s="305" t="s">
        <v>191</v>
      </c>
      <c r="HR320" s="306">
        <v>10930885.66</v>
      </c>
      <c r="HS320" s="307">
        <v>6.6739076951618195E-2</v>
      </c>
      <c r="HT320" s="308">
        <v>79</v>
      </c>
      <c r="HU320" s="307">
        <v>5.7412790697674417E-2</v>
      </c>
      <c r="HV320" s="230"/>
      <c r="HX320" s="305" t="s">
        <v>191</v>
      </c>
      <c r="HY320" s="306">
        <v>10719018.66</v>
      </c>
      <c r="HZ320" s="307">
        <v>6.5997574613858134E-2</v>
      </c>
      <c r="IA320" s="308">
        <v>77</v>
      </c>
      <c r="IB320" s="307">
        <v>5.6493030080704332E-2</v>
      </c>
      <c r="IC320" s="230"/>
      <c r="IE320" s="305" t="s">
        <v>191</v>
      </c>
      <c r="IF320" s="306">
        <v>10571058.189999999</v>
      </c>
      <c r="IG320" s="307">
        <v>6.5952055265071918E-2</v>
      </c>
      <c r="IH320" s="308">
        <v>76</v>
      </c>
      <c r="II320" s="307">
        <v>5.6674123788217748E-2</v>
      </c>
      <c r="IJ320" s="230"/>
      <c r="IL320" s="305" t="s">
        <v>191</v>
      </c>
      <c r="IM320" s="306">
        <v>10563838.029999999</v>
      </c>
      <c r="IN320" s="307">
        <v>6.6887406919244718E-2</v>
      </c>
      <c r="IO320" s="308">
        <v>76</v>
      </c>
      <c r="IP320" s="307">
        <v>5.7575757575757579E-2</v>
      </c>
      <c r="IQ320" s="230"/>
      <c r="IS320" s="305" t="s">
        <v>191</v>
      </c>
      <c r="IT320" s="306">
        <v>10577631.35</v>
      </c>
      <c r="IU320" s="307">
        <v>6.7826591681411308E-2</v>
      </c>
      <c r="IV320" s="308">
        <v>76</v>
      </c>
      <c r="IW320" s="307">
        <v>5.8371735791090631E-2</v>
      </c>
      <c r="IX320" s="230"/>
      <c r="IZ320" s="305" t="s">
        <v>191</v>
      </c>
      <c r="JA320" s="306">
        <v>10492291.110000001</v>
      </c>
      <c r="JB320" s="307">
        <v>6.7874866474307072E-2</v>
      </c>
      <c r="JC320" s="308">
        <v>75</v>
      </c>
      <c r="JD320" s="307">
        <v>5.8229813664596272E-2</v>
      </c>
      <c r="JE320" s="230"/>
      <c r="JG320" s="305" t="s">
        <v>191</v>
      </c>
      <c r="JH320" s="306">
        <v>10485267.4</v>
      </c>
      <c r="JI320" s="307">
        <v>6.8561756070446192E-2</v>
      </c>
      <c r="JJ320" s="308">
        <v>75</v>
      </c>
      <c r="JK320" s="307">
        <v>5.8962264150943397E-2</v>
      </c>
      <c r="JL320" s="230"/>
      <c r="JN320" s="305" t="s">
        <v>191</v>
      </c>
      <c r="JO320" s="306">
        <v>10526040.639999999</v>
      </c>
      <c r="JP320" s="307">
        <v>6.9742890905375568E-2</v>
      </c>
      <c r="JQ320" s="308">
        <v>75</v>
      </c>
      <c r="JR320" s="307">
        <v>5.9952038369304558E-2</v>
      </c>
      <c r="JS320" s="230"/>
      <c r="JU320" s="305" t="s">
        <v>191</v>
      </c>
      <c r="JV320" s="306">
        <v>10298483.92</v>
      </c>
      <c r="JW320" s="307">
        <v>7.0261201144582397E-2</v>
      </c>
      <c r="JX320" s="308">
        <v>73</v>
      </c>
      <c r="JY320" s="307">
        <v>5.9738134206219311E-2</v>
      </c>
      <c r="JZ320" s="230"/>
      <c r="KB320" s="305" t="s">
        <v>191</v>
      </c>
      <c r="KC320" s="306">
        <v>9905356.2499999981</v>
      </c>
      <c r="KD320" s="307">
        <v>6.8801251019560417E-2</v>
      </c>
      <c r="KE320" s="308">
        <v>70</v>
      </c>
      <c r="KF320" s="307">
        <v>5.8236272878535771E-2</v>
      </c>
      <c r="KG320" s="230"/>
      <c r="KI320" s="305" t="s">
        <v>191</v>
      </c>
      <c r="KJ320" s="306">
        <v>9729645.1999999974</v>
      </c>
      <c r="KK320" s="307">
        <v>6.8989396330686181E-2</v>
      </c>
      <c r="KL320" s="308">
        <v>69</v>
      </c>
      <c r="KM320" s="307">
        <v>5.8823529411764705E-2</v>
      </c>
      <c r="KN320" s="230"/>
      <c r="KP320" s="305" t="s">
        <v>191</v>
      </c>
      <c r="KQ320" s="306">
        <v>9723837.2799999956</v>
      </c>
      <c r="KR320" s="307">
        <v>6.9981803548569463E-2</v>
      </c>
      <c r="KS320" s="308">
        <v>69</v>
      </c>
      <c r="KT320" s="307">
        <v>5.9688581314878891E-2</v>
      </c>
      <c r="KU320" s="230"/>
      <c r="KW320" s="305" t="s">
        <v>191</v>
      </c>
      <c r="KX320" s="306">
        <v>9580380.3800000008</v>
      </c>
      <c r="KY320" s="307">
        <v>7.0378283756783649E-2</v>
      </c>
      <c r="KZ320" s="308">
        <v>68</v>
      </c>
      <c r="LA320" s="307">
        <v>6.0070671378091869E-2</v>
      </c>
      <c r="LB320" s="230"/>
      <c r="LC320" s="230"/>
      <c r="LD320" s="305" t="s">
        <v>191</v>
      </c>
      <c r="LE320" s="306">
        <v>9049172.1599999964</v>
      </c>
      <c r="LF320" s="307">
        <v>6.7857476228786531E-2</v>
      </c>
      <c r="LG320" s="308">
        <v>65</v>
      </c>
      <c r="LH320" s="307">
        <v>5.8664259927797835E-2</v>
      </c>
      <c r="LI320" s="230"/>
      <c r="LJ320" s="230"/>
      <c r="LK320" s="309" t="s">
        <v>191</v>
      </c>
      <c r="LL320" s="310">
        <v>8717167.0199999996</v>
      </c>
      <c r="LM320" s="311">
        <v>6.6521213229090131E-2</v>
      </c>
      <c r="LN320" s="312">
        <v>63</v>
      </c>
      <c r="LO320" s="311">
        <v>5.8011049723756904E-2</v>
      </c>
      <c r="LP320" s="230"/>
      <c r="LR320" s="309" t="s">
        <v>191</v>
      </c>
      <c r="LS320" s="310">
        <v>8583716.3399999999</v>
      </c>
      <c r="LT320" s="311">
        <v>6.6836086244222631E-2</v>
      </c>
      <c r="LU320" s="312">
        <v>62</v>
      </c>
      <c r="LV320" s="311">
        <v>5.7943925233644861E-2</v>
      </c>
      <c r="LW320" s="230"/>
      <c r="LY320" s="309" t="s">
        <v>191</v>
      </c>
      <c r="LZ320" s="310">
        <v>8472870.8000000007</v>
      </c>
      <c r="MA320" s="311">
        <v>6.7030344172332681E-2</v>
      </c>
      <c r="MB320" s="312">
        <v>61</v>
      </c>
      <c r="MC320" s="311">
        <v>5.8206106870229007E-2</v>
      </c>
      <c r="MD320" s="230"/>
      <c r="MF320" s="309" t="s">
        <v>191</v>
      </c>
      <c r="MG320" s="310">
        <v>8460252.9700000007</v>
      </c>
      <c r="MH320" s="311">
        <v>6.8200937373910614E-2</v>
      </c>
      <c r="MI320" s="312">
        <v>61</v>
      </c>
      <c r="MJ320" s="311">
        <v>5.9051306873184897E-2</v>
      </c>
      <c r="MK320" s="230"/>
      <c r="MM320" s="309" t="s">
        <v>191</v>
      </c>
      <c r="MN320" s="310">
        <v>8330687.2000000002</v>
      </c>
      <c r="MO320" s="311">
        <v>6.8099957539549505E-2</v>
      </c>
      <c r="MP320" s="312">
        <v>60</v>
      </c>
      <c r="MQ320" s="311">
        <v>5.8997050147492625E-2</v>
      </c>
      <c r="MR320" s="230"/>
      <c r="MT320" s="309" t="s">
        <v>191</v>
      </c>
      <c r="MU320" s="310">
        <v>7921372.3799999999</v>
      </c>
      <c r="MV320" s="311">
        <v>6.5814025274500837E-2</v>
      </c>
      <c r="MW320" s="312">
        <v>58</v>
      </c>
      <c r="MX320" s="311">
        <v>5.7942057942057944E-2</v>
      </c>
      <c r="MY320" s="230"/>
      <c r="NA320" s="309" t="s">
        <v>191</v>
      </c>
      <c r="NB320" s="310">
        <v>7911414.1700000018</v>
      </c>
      <c r="NC320" s="311">
        <v>6.6695415530977561E-2</v>
      </c>
      <c r="ND320" s="312">
        <v>58</v>
      </c>
      <c r="NE320" s="311">
        <v>5.8823529411764705E-2</v>
      </c>
      <c r="NF320" s="230"/>
      <c r="NH320" s="309" t="s">
        <v>191</v>
      </c>
      <c r="NI320" s="310">
        <v>7904445.2499999991</v>
      </c>
      <c r="NJ320" s="311">
        <v>6.8066501734720133E-2</v>
      </c>
      <c r="NK320" s="312">
        <v>58</v>
      </c>
      <c r="NL320" s="311">
        <v>5.9979317476732158E-2</v>
      </c>
      <c r="NM320" s="230"/>
      <c r="NO320" s="309" t="s">
        <v>191</v>
      </c>
      <c r="NP320" s="310">
        <v>7899051.0100000016</v>
      </c>
      <c r="NQ320" s="311">
        <v>6.9249817696188473E-2</v>
      </c>
      <c r="NR320" s="312">
        <v>58</v>
      </c>
      <c r="NS320" s="311">
        <v>6.13107822410148E-2</v>
      </c>
      <c r="NT320" s="230"/>
      <c r="NV320" s="309" t="s">
        <v>191</v>
      </c>
      <c r="NW320" s="310">
        <v>7893637.3700000001</v>
      </c>
      <c r="NX320" s="311">
        <v>7.1159055329151857E-2</v>
      </c>
      <c r="NY320" s="312">
        <v>58</v>
      </c>
      <c r="NZ320" s="311">
        <v>6.2838569880823397E-2</v>
      </c>
      <c r="OA320" s="230"/>
      <c r="OC320" s="309" t="s">
        <v>191</v>
      </c>
      <c r="OD320" s="310">
        <v>7887791.1200000001</v>
      </c>
      <c r="OE320" s="311">
        <v>7.321636343942288E-2</v>
      </c>
      <c r="OF320" s="312">
        <v>58</v>
      </c>
      <c r="OG320" s="311">
        <v>6.4017660044150104E-2</v>
      </c>
      <c r="OH320" s="230"/>
      <c r="OJ320" s="309" t="s">
        <v>191</v>
      </c>
      <c r="OK320" s="310">
        <v>7882736.0999999996</v>
      </c>
      <c r="OL320" s="311">
        <v>7.4185057067769955E-2</v>
      </c>
      <c r="OM320" s="312">
        <v>58</v>
      </c>
      <c r="ON320" s="311">
        <v>6.5022421524663671E-2</v>
      </c>
      <c r="OO320" s="230"/>
      <c r="OQ320" s="309" t="s">
        <v>191</v>
      </c>
      <c r="OR320" s="310">
        <v>7725661.8900000015</v>
      </c>
      <c r="OS320" s="311">
        <v>7.4284133710823E-2</v>
      </c>
      <c r="OT320" s="312">
        <v>57</v>
      </c>
      <c r="OU320" s="311">
        <v>6.5068493150684928E-2</v>
      </c>
      <c r="OV320" s="230"/>
      <c r="OX320" s="309" t="s">
        <v>191</v>
      </c>
      <c r="OY320" s="310">
        <v>7412691.5299999993</v>
      </c>
      <c r="OZ320" s="311">
        <v>7.3362794999291714E-2</v>
      </c>
      <c r="PA320" s="312">
        <v>56</v>
      </c>
      <c r="PB320" s="311">
        <v>6.5650644783118411E-2</v>
      </c>
      <c r="PC320" s="230"/>
      <c r="PE320" s="309" t="s">
        <v>191</v>
      </c>
      <c r="PF320" s="339">
        <v>0</v>
      </c>
      <c r="PG320" s="255">
        <v>0</v>
      </c>
      <c r="PH320" s="339">
        <v>0</v>
      </c>
      <c r="PI320" s="255">
        <v>0</v>
      </c>
      <c r="PJ320" s="230"/>
    </row>
    <row r="321" spans="1:426" ht="18" x14ac:dyDescent="0.35">
      <c r="A321" s="271" t="s">
        <v>80</v>
      </c>
      <c r="B321" s="270">
        <v>68305971.610000014</v>
      </c>
      <c r="C321" s="278">
        <v>0.32240169000168295</v>
      </c>
      <c r="D321" s="272">
        <v>480</v>
      </c>
      <c r="E321" s="278">
        <v>0.2536997885835095</v>
      </c>
      <c r="H321" s="271" t="s">
        <v>80</v>
      </c>
      <c r="I321" s="270">
        <v>95700833.890000001</v>
      </c>
      <c r="J321" s="278">
        <v>0.32381532428897108</v>
      </c>
      <c r="K321" s="272">
        <v>668</v>
      </c>
      <c r="L321" s="278">
        <v>0.25505918289423446</v>
      </c>
      <c r="O321" s="271" t="s">
        <v>80</v>
      </c>
      <c r="P321" s="270">
        <v>95368017.440000057</v>
      </c>
      <c r="Q321" s="278">
        <v>0.32905656909274256</v>
      </c>
      <c r="R321" s="272">
        <v>664</v>
      </c>
      <c r="S321" s="278">
        <v>0.25937500000000002</v>
      </c>
      <c r="V321" s="271" t="s">
        <v>80</v>
      </c>
      <c r="W321" s="270">
        <v>94165391.649999976</v>
      </c>
      <c r="X321" s="278">
        <v>0.33083480487766098</v>
      </c>
      <c r="Y321" s="272">
        <v>656</v>
      </c>
      <c r="Z321" s="278">
        <v>0.26292585170340682</v>
      </c>
      <c r="AC321" s="271" t="s">
        <v>80</v>
      </c>
      <c r="AD321" s="270">
        <v>93966097.390000015</v>
      </c>
      <c r="AE321" s="278">
        <v>0.33451253510023538</v>
      </c>
      <c r="AF321" s="272">
        <v>654</v>
      </c>
      <c r="AG321" s="278">
        <v>0.26672104404567698</v>
      </c>
      <c r="AJ321" s="271" t="s">
        <v>80</v>
      </c>
      <c r="AK321" s="270">
        <v>91891969.25</v>
      </c>
      <c r="AL321" s="278">
        <v>0.33928644938994174</v>
      </c>
      <c r="AM321" s="272">
        <v>640</v>
      </c>
      <c r="AN321" s="278">
        <v>0.27397260273972601</v>
      </c>
      <c r="AQ321" s="271" t="s">
        <v>80</v>
      </c>
      <c r="AR321" s="270">
        <v>88666065.859999999</v>
      </c>
      <c r="AS321" s="278">
        <v>0.34317875587739488</v>
      </c>
      <c r="AT321" s="272">
        <v>620</v>
      </c>
      <c r="AU321" s="278">
        <v>0.27953110910730389</v>
      </c>
      <c r="AX321" s="271" t="s">
        <v>80</v>
      </c>
      <c r="AY321" s="270">
        <v>85038840.450000003</v>
      </c>
      <c r="AZ321" s="278">
        <v>0.34706821375496838</v>
      </c>
      <c r="BA321" s="272">
        <v>600</v>
      </c>
      <c r="BB321" s="278">
        <v>0.28585040495474034</v>
      </c>
      <c r="BE321" s="271" t="s">
        <v>80</v>
      </c>
      <c r="BF321" s="270">
        <v>78180077.940000042</v>
      </c>
      <c r="BG321" s="278">
        <v>0.34095507778893253</v>
      </c>
      <c r="BH321" s="272">
        <v>549</v>
      </c>
      <c r="BI321" s="278">
        <v>0.27839756592292092</v>
      </c>
      <c r="BL321" s="271" t="s">
        <v>80</v>
      </c>
      <c r="BM321" s="270">
        <v>76141807.820000038</v>
      </c>
      <c r="BN321" s="278">
        <v>0.33944982594438217</v>
      </c>
      <c r="BO321" s="272">
        <v>539</v>
      </c>
      <c r="BP321" s="278">
        <v>0.2795643153526971</v>
      </c>
      <c r="BS321" s="271" t="s">
        <v>80</v>
      </c>
      <c r="BT321" s="270">
        <v>72713431.820000023</v>
      </c>
      <c r="BU321" s="278">
        <v>0.33790519778869671</v>
      </c>
      <c r="BV321" s="272">
        <v>516</v>
      </c>
      <c r="BW321" s="278">
        <v>0.27952329360780065</v>
      </c>
      <c r="BZ321" s="271" t="s">
        <v>80</v>
      </c>
      <c r="CA321" s="270">
        <v>63406991.600000054</v>
      </c>
      <c r="CB321" s="278">
        <v>0.32828760889570929</v>
      </c>
      <c r="CC321" s="272">
        <v>454</v>
      </c>
      <c r="CD321" s="278">
        <v>0.26959619952494063</v>
      </c>
      <c r="CG321" s="271" t="s">
        <v>80</v>
      </c>
      <c r="CH321" s="270">
        <v>61279835.720000066</v>
      </c>
      <c r="CI321" s="278">
        <v>0.32549544991160695</v>
      </c>
      <c r="CJ321" s="272">
        <v>440</v>
      </c>
      <c r="CK321" s="278">
        <v>0.26699029126213591</v>
      </c>
      <c r="CN321" s="271" t="s">
        <v>80</v>
      </c>
      <c r="CO321" s="270">
        <v>60988723.850000031</v>
      </c>
      <c r="CP321" s="278">
        <v>0.32511098567905605</v>
      </c>
      <c r="CQ321" s="272">
        <v>437</v>
      </c>
      <c r="CR321" s="278">
        <v>0.26842751842751844</v>
      </c>
      <c r="CU321" s="271" t="s">
        <v>80</v>
      </c>
      <c r="CV321" s="270">
        <v>60899032.440000035</v>
      </c>
      <c r="CW321" s="278">
        <v>0.32698871100300675</v>
      </c>
      <c r="CX321" s="272">
        <v>436</v>
      </c>
      <c r="CY321" s="278">
        <v>0.2701363073110285</v>
      </c>
      <c r="DB321" s="271" t="s">
        <v>80</v>
      </c>
      <c r="DC321" s="270">
        <v>60600517.680000022</v>
      </c>
      <c r="DD321" s="278">
        <v>0.3287353008409844</v>
      </c>
      <c r="DE321" s="272">
        <v>434</v>
      </c>
      <c r="DF321" s="278">
        <v>0.27210031347962382</v>
      </c>
      <c r="DI321" s="271" t="s">
        <v>80</v>
      </c>
      <c r="DJ321" s="270">
        <v>59735402.630000018</v>
      </c>
      <c r="DK321" s="278">
        <v>0.32771902283122534</v>
      </c>
      <c r="DL321" s="272">
        <v>432</v>
      </c>
      <c r="DM321" s="278">
        <v>0.27272727272727271</v>
      </c>
      <c r="DN321" s="230"/>
      <c r="DO321" s="230"/>
      <c r="DP321" s="305" t="s">
        <v>80</v>
      </c>
      <c r="DQ321" s="306">
        <v>58952998.530000046</v>
      </c>
      <c r="DR321" s="307">
        <v>0.32717363181526571</v>
      </c>
      <c r="DS321" s="308">
        <v>426</v>
      </c>
      <c r="DT321" s="307">
        <v>0.27185705169112956</v>
      </c>
      <c r="DU321" s="230"/>
      <c r="DW321" s="305" t="s">
        <v>80</v>
      </c>
      <c r="DX321" s="306">
        <v>58962625.230000019</v>
      </c>
      <c r="DY321" s="307">
        <v>0.33001925378807151</v>
      </c>
      <c r="DZ321" s="308">
        <v>426</v>
      </c>
      <c r="EA321" s="307">
        <v>0.27413127413127414</v>
      </c>
      <c r="EB321" s="230"/>
      <c r="ED321" s="305" t="s">
        <v>80</v>
      </c>
      <c r="EE321" s="306">
        <v>58824458.950000018</v>
      </c>
      <c r="EF321" s="307">
        <v>0.33172364697023216</v>
      </c>
      <c r="EG321" s="308">
        <v>424</v>
      </c>
      <c r="EH321" s="307">
        <v>0.27532467532467531</v>
      </c>
      <c r="EI321" s="230"/>
      <c r="EK321" s="305" t="s">
        <v>80</v>
      </c>
      <c r="EL321" s="306">
        <v>58360751.900000036</v>
      </c>
      <c r="EM321" s="307">
        <v>0.33013959155155681</v>
      </c>
      <c r="EN321" s="308">
        <v>421</v>
      </c>
      <c r="EO321" s="307">
        <v>0.27444589308996087</v>
      </c>
      <c r="EP321" s="230"/>
      <c r="ER321" s="305" t="s">
        <v>80</v>
      </c>
      <c r="ES321" s="306">
        <v>58342375.300000004</v>
      </c>
      <c r="ET321" s="307">
        <v>0.33203706881107403</v>
      </c>
      <c r="EU321" s="308">
        <v>421</v>
      </c>
      <c r="EV321" s="307">
        <v>0.27606557377049179</v>
      </c>
      <c r="EW321" s="230"/>
      <c r="EY321" s="305" t="s">
        <v>80</v>
      </c>
      <c r="EZ321" s="306">
        <v>57793349.359999999</v>
      </c>
      <c r="FA321" s="307">
        <v>0.33139082911005902</v>
      </c>
      <c r="FB321" s="308">
        <v>417</v>
      </c>
      <c r="FC321" s="307">
        <v>0.27579365079365081</v>
      </c>
      <c r="FD321" s="230"/>
      <c r="FF321" s="305" t="s">
        <v>80</v>
      </c>
      <c r="FG321" s="306">
        <v>57555021.840000033</v>
      </c>
      <c r="FH321" s="307">
        <v>0.33202789059967236</v>
      </c>
      <c r="FI321" s="308">
        <v>416</v>
      </c>
      <c r="FJ321" s="307">
        <v>0.27733333333333332</v>
      </c>
      <c r="FK321" s="230"/>
      <c r="FM321" s="305" t="s">
        <v>80</v>
      </c>
      <c r="FN321" s="306">
        <v>57276185.920000046</v>
      </c>
      <c r="FO321" s="307">
        <v>0.33259670187390616</v>
      </c>
      <c r="FP321" s="308">
        <v>414</v>
      </c>
      <c r="FQ321" s="307">
        <v>0.27822580645161288</v>
      </c>
      <c r="FR321" s="230"/>
      <c r="FT321" s="305" t="s">
        <v>80</v>
      </c>
      <c r="FU321" s="306">
        <v>56923608.150000036</v>
      </c>
      <c r="FV321" s="307">
        <v>0.33156895378617335</v>
      </c>
      <c r="FW321" s="308">
        <v>411</v>
      </c>
      <c r="FX321" s="307">
        <v>0.27845528455284552</v>
      </c>
      <c r="FY321" s="230"/>
      <c r="GA321" s="305" t="s">
        <v>80</v>
      </c>
      <c r="GB321" s="306">
        <v>55745357.690000042</v>
      </c>
      <c r="GC321" s="307">
        <v>0.32853488285127141</v>
      </c>
      <c r="GD321" s="308">
        <v>405</v>
      </c>
      <c r="GE321" s="307">
        <v>0.2773972602739726</v>
      </c>
      <c r="GF321" s="230"/>
      <c r="GH321" s="305" t="s">
        <v>80</v>
      </c>
      <c r="GI321" s="306">
        <v>55451055.230000034</v>
      </c>
      <c r="GJ321" s="307">
        <v>0.32923181927472195</v>
      </c>
      <c r="GK321" s="308">
        <v>402</v>
      </c>
      <c r="GL321" s="307">
        <v>0.27820069204152248</v>
      </c>
      <c r="GM321" s="230"/>
      <c r="GO321" s="305" t="s">
        <v>80</v>
      </c>
      <c r="GP321" s="306">
        <v>55354115.240000039</v>
      </c>
      <c r="GQ321" s="307">
        <v>0.32988057646326352</v>
      </c>
      <c r="GR321" s="308">
        <v>401</v>
      </c>
      <c r="GS321" s="307">
        <v>0.27983251919050944</v>
      </c>
      <c r="GT321" s="230"/>
      <c r="GV321" s="305" t="s">
        <v>80</v>
      </c>
      <c r="GW321" s="306">
        <v>55416331.510000028</v>
      </c>
      <c r="GX321" s="307">
        <v>0.33186755997588435</v>
      </c>
      <c r="GY321" s="308">
        <v>401</v>
      </c>
      <c r="GZ321" s="307">
        <v>0.2816011235955056</v>
      </c>
      <c r="HA321" s="230"/>
      <c r="HC321" s="305" t="s">
        <v>80</v>
      </c>
      <c r="HD321" s="306">
        <v>54840396.759999998</v>
      </c>
      <c r="HE321" s="307">
        <v>0.32920896935173855</v>
      </c>
      <c r="HF321" s="308">
        <v>397</v>
      </c>
      <c r="HG321" s="307">
        <v>0.28216062544420756</v>
      </c>
      <c r="HH321" s="230"/>
      <c r="HJ321" s="305" t="s">
        <v>80</v>
      </c>
      <c r="HK321" s="306">
        <v>53891796.89000003</v>
      </c>
      <c r="HL321" s="307">
        <v>0.32670825230106199</v>
      </c>
      <c r="HM321" s="308">
        <v>393</v>
      </c>
      <c r="HN321" s="307">
        <v>0.28232758620689657</v>
      </c>
      <c r="HO321" s="230"/>
      <c r="HQ321" s="305" t="s">
        <v>80</v>
      </c>
      <c r="HR321" s="306">
        <v>53723034.510000028</v>
      </c>
      <c r="HS321" s="307">
        <v>0.32800871272102683</v>
      </c>
      <c r="HT321" s="308">
        <v>390</v>
      </c>
      <c r="HU321" s="307">
        <v>0.28343023255813954</v>
      </c>
      <c r="HV321" s="230"/>
      <c r="HX321" s="305" t="s">
        <v>80</v>
      </c>
      <c r="HY321" s="306">
        <v>53624179.120000027</v>
      </c>
      <c r="HZ321" s="307">
        <v>0.33016695602795931</v>
      </c>
      <c r="IA321" s="308">
        <v>389</v>
      </c>
      <c r="IB321" s="307">
        <v>0.28539985326485695</v>
      </c>
      <c r="IC321" s="230"/>
      <c r="IE321" s="305" t="s">
        <v>80</v>
      </c>
      <c r="IF321" s="306">
        <v>52883493.810000025</v>
      </c>
      <c r="IG321" s="307">
        <v>0.32993623189649762</v>
      </c>
      <c r="IH321" s="308">
        <v>384</v>
      </c>
      <c r="II321" s="307">
        <v>0.28635346756152125</v>
      </c>
      <c r="IJ321" s="230"/>
      <c r="IL321" s="305" t="s">
        <v>80</v>
      </c>
      <c r="IM321" s="306">
        <v>51874578.660000011</v>
      </c>
      <c r="IN321" s="307">
        <v>0.32845600640052497</v>
      </c>
      <c r="IO321" s="308">
        <v>378</v>
      </c>
      <c r="IP321" s="307">
        <v>0.28636363636363638</v>
      </c>
      <c r="IQ321" s="230"/>
      <c r="IS321" s="305" t="s">
        <v>80</v>
      </c>
      <c r="IT321" s="306">
        <v>51451351.920000009</v>
      </c>
      <c r="IU321" s="307">
        <v>0.32991978285709855</v>
      </c>
      <c r="IV321" s="308">
        <v>375</v>
      </c>
      <c r="IW321" s="307">
        <v>0.28801843317972348</v>
      </c>
      <c r="IX321" s="230"/>
      <c r="IZ321" s="305" t="s">
        <v>80</v>
      </c>
      <c r="JA321" s="306">
        <v>51328400.24000001</v>
      </c>
      <c r="JB321" s="307">
        <v>0.33204457216301841</v>
      </c>
      <c r="JC321" s="308">
        <v>374</v>
      </c>
      <c r="JD321" s="307">
        <v>0.29037267080745344</v>
      </c>
      <c r="JE321" s="230"/>
      <c r="JG321" s="305" t="s">
        <v>80</v>
      </c>
      <c r="JH321" s="306">
        <v>50629187.910000019</v>
      </c>
      <c r="JI321" s="307">
        <v>0.3310574636875932</v>
      </c>
      <c r="JJ321" s="308">
        <v>368</v>
      </c>
      <c r="JK321" s="307">
        <v>0.28930817610062892</v>
      </c>
      <c r="JL321" s="230"/>
      <c r="JN321" s="305" t="s">
        <v>80</v>
      </c>
      <c r="JO321" s="306">
        <v>49745702.490000002</v>
      </c>
      <c r="JP321" s="307">
        <v>0.32960248021342814</v>
      </c>
      <c r="JQ321" s="308">
        <v>362</v>
      </c>
      <c r="JR321" s="307">
        <v>0.28936850519584334</v>
      </c>
      <c r="JS321" s="230"/>
      <c r="JU321" s="305" t="s">
        <v>80</v>
      </c>
      <c r="JV321" s="306">
        <v>47714902.070000008</v>
      </c>
      <c r="JW321" s="307">
        <v>0.32553396771573745</v>
      </c>
      <c r="JX321" s="308">
        <v>352</v>
      </c>
      <c r="JY321" s="307">
        <v>0.28805237315875615</v>
      </c>
      <c r="JZ321" s="230"/>
      <c r="KB321" s="305" t="s">
        <v>80</v>
      </c>
      <c r="KC321" s="306">
        <v>46709575.690000013</v>
      </c>
      <c r="KD321" s="307">
        <v>0.32443833022813778</v>
      </c>
      <c r="KE321" s="308">
        <v>346</v>
      </c>
      <c r="KF321" s="307">
        <v>0.28785357737104827</v>
      </c>
      <c r="KG321" s="230"/>
      <c r="KI321" s="305" t="s">
        <v>80</v>
      </c>
      <c r="KJ321" s="306">
        <v>45427011.700000025</v>
      </c>
      <c r="KK321" s="307">
        <v>0.322106515691859</v>
      </c>
      <c r="KL321" s="308">
        <v>337</v>
      </c>
      <c r="KM321" s="307">
        <v>0.28729752770673489</v>
      </c>
      <c r="KN321" s="230"/>
      <c r="KP321" s="305" t="s">
        <v>80</v>
      </c>
      <c r="KQ321" s="306">
        <v>45030762.700000025</v>
      </c>
      <c r="KR321" s="307">
        <v>0.32408337348418204</v>
      </c>
      <c r="KS321" s="308">
        <v>334</v>
      </c>
      <c r="KT321" s="307">
        <v>0.28892733564013839</v>
      </c>
      <c r="KU321" s="230"/>
      <c r="KW321" s="305" t="s">
        <v>80</v>
      </c>
      <c r="KX321" s="306">
        <v>44285495.570000015</v>
      </c>
      <c r="KY321" s="307">
        <v>0.32532499231885886</v>
      </c>
      <c r="KZ321" s="308">
        <v>330</v>
      </c>
      <c r="LA321" s="307">
        <v>0.29151943462897528</v>
      </c>
      <c r="LB321" s="230"/>
      <c r="LC321" s="230"/>
      <c r="LD321" s="305" t="s">
        <v>80</v>
      </c>
      <c r="LE321" s="306">
        <v>43751244.520000033</v>
      </c>
      <c r="LF321" s="307">
        <v>0.32807962789335754</v>
      </c>
      <c r="LG321" s="308">
        <v>326</v>
      </c>
      <c r="LH321" s="307">
        <v>0.29422382671480146</v>
      </c>
      <c r="LI321" s="230"/>
      <c r="LJ321" s="230"/>
      <c r="LK321" s="309" t="s">
        <v>80</v>
      </c>
      <c r="LL321" s="310">
        <v>43525278.960000016</v>
      </c>
      <c r="LM321" s="311">
        <v>0.33214395868645313</v>
      </c>
      <c r="LN321" s="312">
        <v>324</v>
      </c>
      <c r="LO321" s="311">
        <v>0.2983425414364641</v>
      </c>
      <c r="LP321" s="230"/>
      <c r="LR321" s="309" t="s">
        <v>80</v>
      </c>
      <c r="LS321" s="310">
        <v>42856879.790000021</v>
      </c>
      <c r="LT321" s="311">
        <v>0.33369999663837024</v>
      </c>
      <c r="LU321" s="312">
        <v>320</v>
      </c>
      <c r="LV321" s="311">
        <v>0.29906542056074764</v>
      </c>
      <c r="LW321" s="230"/>
      <c r="LY321" s="309" t="s">
        <v>80</v>
      </c>
      <c r="LZ321" s="310">
        <v>42310320.920000009</v>
      </c>
      <c r="MA321" s="311">
        <v>0.33472425583421478</v>
      </c>
      <c r="MB321" s="312">
        <v>315</v>
      </c>
      <c r="MC321" s="311">
        <v>0.30057251908396948</v>
      </c>
      <c r="MD321" s="230"/>
      <c r="MF321" s="309" t="s">
        <v>80</v>
      </c>
      <c r="MG321" s="310">
        <v>41332818.350000001</v>
      </c>
      <c r="MH321" s="311">
        <v>0.33319771474582438</v>
      </c>
      <c r="MI321" s="312">
        <v>310</v>
      </c>
      <c r="MJ321" s="311">
        <v>0.30009680542110356</v>
      </c>
      <c r="MK321" s="230"/>
      <c r="MM321" s="309" t="s">
        <v>80</v>
      </c>
      <c r="MN321" s="310">
        <v>40442614.470000014</v>
      </c>
      <c r="MO321" s="311">
        <v>0.33060181736212246</v>
      </c>
      <c r="MP321" s="312">
        <v>304</v>
      </c>
      <c r="MQ321" s="311">
        <v>0.29891838741396265</v>
      </c>
      <c r="MR321" s="230"/>
      <c r="MT321" s="309" t="s">
        <v>80</v>
      </c>
      <c r="MU321" s="310">
        <v>40118893.44000002</v>
      </c>
      <c r="MV321" s="311">
        <v>0.3333242953596845</v>
      </c>
      <c r="MW321" s="312">
        <v>301</v>
      </c>
      <c r="MX321" s="311">
        <v>0.30069930069930068</v>
      </c>
      <c r="MY321" s="230"/>
      <c r="NA321" s="309" t="s">
        <v>80</v>
      </c>
      <c r="NB321" s="310">
        <v>39764335.300000012</v>
      </c>
      <c r="NC321" s="311">
        <v>0.33522437444917885</v>
      </c>
      <c r="ND321" s="312">
        <v>299</v>
      </c>
      <c r="NE321" s="311">
        <v>0.30324543610547666</v>
      </c>
      <c r="NF321" s="230"/>
      <c r="NH321" s="309" t="s">
        <v>80</v>
      </c>
      <c r="NI321" s="310">
        <v>38609686.340000011</v>
      </c>
      <c r="NJ321" s="311">
        <v>0.33247447469366825</v>
      </c>
      <c r="NK321" s="312">
        <v>290</v>
      </c>
      <c r="NL321" s="311">
        <v>0.29989658738366082</v>
      </c>
      <c r="NM321" s="230"/>
      <c r="NO321" s="309" t="s">
        <v>80</v>
      </c>
      <c r="NP321" s="310">
        <v>37933450.180000007</v>
      </c>
      <c r="NQ321" s="311">
        <v>0.33255697503749226</v>
      </c>
      <c r="NR321" s="312">
        <v>284</v>
      </c>
      <c r="NS321" s="311">
        <v>0.30021141649048627</v>
      </c>
      <c r="NT321" s="230"/>
      <c r="NV321" s="309" t="s">
        <v>80</v>
      </c>
      <c r="NW321" s="310">
        <v>36721237.260000013</v>
      </c>
      <c r="NX321" s="311">
        <v>0.33103225185770774</v>
      </c>
      <c r="NY321" s="312">
        <v>276</v>
      </c>
      <c r="NZ321" s="311">
        <v>0.29902491874322862</v>
      </c>
      <c r="OA321" s="230"/>
      <c r="OC321" s="309" t="s">
        <v>80</v>
      </c>
      <c r="OD321" s="310">
        <v>35055759.87000002</v>
      </c>
      <c r="OE321" s="311">
        <v>0.32539594624648949</v>
      </c>
      <c r="OF321" s="312">
        <v>268</v>
      </c>
      <c r="OG321" s="311">
        <v>0.2958057395143488</v>
      </c>
      <c r="OH321" s="230"/>
      <c r="OJ321" s="309" t="s">
        <v>80</v>
      </c>
      <c r="OK321" s="310">
        <v>34831878.330000006</v>
      </c>
      <c r="OL321" s="311">
        <v>0.32780558030969348</v>
      </c>
      <c r="OM321" s="312">
        <v>265</v>
      </c>
      <c r="ON321" s="311">
        <v>0.297085201793722</v>
      </c>
      <c r="OO321" s="230"/>
      <c r="OQ321" s="309" t="s">
        <v>80</v>
      </c>
      <c r="OR321" s="310">
        <v>34118564.530000001</v>
      </c>
      <c r="OS321" s="311">
        <v>0.32805836518013376</v>
      </c>
      <c r="OT321" s="312">
        <v>260</v>
      </c>
      <c r="OU321" s="311">
        <v>0.29680365296803651</v>
      </c>
      <c r="OV321" s="230"/>
      <c r="OX321" s="309" t="s">
        <v>80</v>
      </c>
      <c r="OY321" s="310">
        <v>33424601.750000007</v>
      </c>
      <c r="OZ321" s="311">
        <v>0.33080051910890962</v>
      </c>
      <c r="PA321" s="312">
        <v>255</v>
      </c>
      <c r="PB321" s="311">
        <v>0.2989449003516999</v>
      </c>
      <c r="PC321" s="230"/>
      <c r="PE321" s="309" t="s">
        <v>80</v>
      </c>
      <c r="PF321" s="339">
        <v>0</v>
      </c>
      <c r="PG321" s="255">
        <v>0</v>
      </c>
      <c r="PH321" s="339">
        <v>0</v>
      </c>
      <c r="PI321" s="255">
        <v>0</v>
      </c>
      <c r="PJ321" s="230"/>
    </row>
    <row r="322" spans="1:426" ht="18" x14ac:dyDescent="0.35">
      <c r="A322" s="271" t="s">
        <v>81</v>
      </c>
      <c r="B322" s="270">
        <v>61462995.299999997</v>
      </c>
      <c r="C322" s="278">
        <v>0.2901030918705863</v>
      </c>
      <c r="D322" s="272">
        <v>478</v>
      </c>
      <c r="E322" s="278">
        <v>0.2526427061310782</v>
      </c>
      <c r="H322" s="271" t="s">
        <v>81</v>
      </c>
      <c r="I322" s="270">
        <v>84400384.640000015</v>
      </c>
      <c r="J322" s="278">
        <v>0.28557889008291376</v>
      </c>
      <c r="K322" s="272">
        <v>652</v>
      </c>
      <c r="L322" s="278">
        <v>0.24894998090874379</v>
      </c>
      <c r="O322" s="271" t="s">
        <v>81</v>
      </c>
      <c r="P322" s="270">
        <v>82751617.189999998</v>
      </c>
      <c r="Q322" s="278">
        <v>0.28552510548464433</v>
      </c>
      <c r="R322" s="272">
        <v>639</v>
      </c>
      <c r="S322" s="278">
        <v>0.24960937499999999</v>
      </c>
      <c r="V322" s="271" t="s">
        <v>81</v>
      </c>
      <c r="W322" s="270">
        <v>81674662.00000003</v>
      </c>
      <c r="X322" s="278">
        <v>0.28695065557260846</v>
      </c>
      <c r="Y322" s="272">
        <v>630</v>
      </c>
      <c r="Z322" s="278">
        <v>0.25250501002004005</v>
      </c>
      <c r="AC322" s="271" t="s">
        <v>81</v>
      </c>
      <c r="AD322" s="270">
        <v>81234659.670000046</v>
      </c>
      <c r="AE322" s="278">
        <v>0.28918953430014915</v>
      </c>
      <c r="AF322" s="272">
        <v>625</v>
      </c>
      <c r="AG322" s="278">
        <v>0.25489396411092985</v>
      </c>
      <c r="AJ322" s="271" t="s">
        <v>81</v>
      </c>
      <c r="AK322" s="270">
        <v>78222407.879999965</v>
      </c>
      <c r="AL322" s="278">
        <v>0.28881526045146744</v>
      </c>
      <c r="AM322" s="272">
        <v>599</v>
      </c>
      <c r="AN322" s="278">
        <v>0.25642123287671231</v>
      </c>
      <c r="AQ322" s="271" t="s">
        <v>81</v>
      </c>
      <c r="AR322" s="270">
        <v>75548616.00999999</v>
      </c>
      <c r="AS322" s="278">
        <v>0.29240814734588511</v>
      </c>
      <c r="AT322" s="272">
        <v>579</v>
      </c>
      <c r="AU322" s="278">
        <v>0.26104598737601442</v>
      </c>
      <c r="AX322" s="271" t="s">
        <v>81</v>
      </c>
      <c r="AY322" s="270">
        <v>71459569.020000026</v>
      </c>
      <c r="AZ322" s="278">
        <v>0.29164726193619311</v>
      </c>
      <c r="BA322" s="272">
        <v>554</v>
      </c>
      <c r="BB322" s="278">
        <v>0.26393520724154357</v>
      </c>
      <c r="BE322" s="271" t="s">
        <v>81</v>
      </c>
      <c r="BF322" s="270">
        <v>66516004.590000004</v>
      </c>
      <c r="BG322" s="278">
        <v>0.29008629969130512</v>
      </c>
      <c r="BH322" s="272">
        <v>513</v>
      </c>
      <c r="BI322" s="278">
        <v>0.26014198782961462</v>
      </c>
      <c r="BL322" s="271" t="s">
        <v>81</v>
      </c>
      <c r="BM322" s="270">
        <v>64833515.680000007</v>
      </c>
      <c r="BN322" s="278">
        <v>0.28903602689556374</v>
      </c>
      <c r="BO322" s="272">
        <v>501</v>
      </c>
      <c r="BP322" s="278">
        <v>0.25985477178423239</v>
      </c>
      <c r="BS322" s="271" t="s">
        <v>81</v>
      </c>
      <c r="BT322" s="270">
        <v>62209985.900000013</v>
      </c>
      <c r="BU322" s="278">
        <v>0.28909483521570817</v>
      </c>
      <c r="BV322" s="272">
        <v>479</v>
      </c>
      <c r="BW322" s="278">
        <v>0.25947995666305523</v>
      </c>
      <c r="BZ322" s="271" t="s">
        <v>81</v>
      </c>
      <c r="CA322" s="270">
        <v>53545314.780000016</v>
      </c>
      <c r="CB322" s="278">
        <v>0.27722910223506442</v>
      </c>
      <c r="CC322" s="272">
        <v>419</v>
      </c>
      <c r="CD322" s="278">
        <v>0.24881235154394299</v>
      </c>
      <c r="CG322" s="271" t="s">
        <v>81</v>
      </c>
      <c r="CH322" s="270">
        <v>52588405.340000018</v>
      </c>
      <c r="CI322" s="278">
        <v>0.27932983917400817</v>
      </c>
      <c r="CJ322" s="272">
        <v>414</v>
      </c>
      <c r="CK322" s="278">
        <v>0.25121359223300971</v>
      </c>
      <c r="CN322" s="271" t="s">
        <v>81</v>
      </c>
      <c r="CO322" s="270">
        <v>52597097.70000004</v>
      </c>
      <c r="CP322" s="278">
        <v>0.28037796493596606</v>
      </c>
      <c r="CQ322" s="272">
        <v>414</v>
      </c>
      <c r="CR322" s="278">
        <v>0.25429975429975432</v>
      </c>
      <c r="CU322" s="271" t="s">
        <v>81</v>
      </c>
      <c r="CV322" s="270">
        <v>52291868.600000009</v>
      </c>
      <c r="CW322" s="278">
        <v>0.2807737664190153</v>
      </c>
      <c r="CX322" s="272">
        <v>411</v>
      </c>
      <c r="CY322" s="278">
        <v>0.25464684014869887</v>
      </c>
      <c r="DB322" s="271" t="s">
        <v>81</v>
      </c>
      <c r="DC322" s="270">
        <v>51719414.000000037</v>
      </c>
      <c r="DD322" s="278">
        <v>0.28055861189813891</v>
      </c>
      <c r="DE322" s="272">
        <v>406</v>
      </c>
      <c r="DF322" s="278">
        <v>0.25454545454545452</v>
      </c>
      <c r="DI322" s="271" t="s">
        <v>81</v>
      </c>
      <c r="DJ322" s="270">
        <v>51685448.560000017</v>
      </c>
      <c r="DK322" s="278">
        <v>0.2835555458057647</v>
      </c>
      <c r="DL322" s="272">
        <v>406</v>
      </c>
      <c r="DM322" s="278">
        <v>0.25631313131313133</v>
      </c>
      <c r="DN322" s="230"/>
      <c r="DO322" s="230"/>
      <c r="DP322" s="305" t="s">
        <v>81</v>
      </c>
      <c r="DQ322" s="306">
        <v>51018666.130000018</v>
      </c>
      <c r="DR322" s="307">
        <v>0.28314017444979284</v>
      </c>
      <c r="DS322" s="308">
        <v>402</v>
      </c>
      <c r="DT322" s="307">
        <v>0.25654116145500955</v>
      </c>
      <c r="DU322" s="230"/>
      <c r="DW322" s="305" t="s">
        <v>81</v>
      </c>
      <c r="DX322" s="306">
        <v>50027168.039999999</v>
      </c>
      <c r="DY322" s="307">
        <v>0.28000667543701996</v>
      </c>
      <c r="DZ322" s="308">
        <v>396</v>
      </c>
      <c r="EA322" s="307">
        <v>0.25482625482625482</v>
      </c>
      <c r="EB322" s="230"/>
      <c r="ED322" s="305" t="s">
        <v>81</v>
      </c>
      <c r="EE322" s="306">
        <v>49903863.030000009</v>
      </c>
      <c r="EF322" s="307">
        <v>0.28141850750017883</v>
      </c>
      <c r="EG322" s="308">
        <v>395</v>
      </c>
      <c r="EH322" s="307">
        <v>0.2564935064935065</v>
      </c>
      <c r="EI322" s="230"/>
      <c r="EK322" s="305" t="s">
        <v>81</v>
      </c>
      <c r="EL322" s="306">
        <v>49759183.939999998</v>
      </c>
      <c r="EM322" s="307">
        <v>0.28148158012149216</v>
      </c>
      <c r="EN322" s="308">
        <v>394</v>
      </c>
      <c r="EO322" s="307">
        <v>0.25684485006518903</v>
      </c>
      <c r="EP322" s="230"/>
      <c r="ER322" s="305" t="s">
        <v>81</v>
      </c>
      <c r="ES322" s="306">
        <v>49557840.180000015</v>
      </c>
      <c r="ET322" s="307">
        <v>0.2820426817619624</v>
      </c>
      <c r="EU322" s="308">
        <v>393</v>
      </c>
      <c r="EV322" s="307">
        <v>0.25770491803278689</v>
      </c>
      <c r="EW322" s="230"/>
      <c r="EY322" s="305" t="s">
        <v>81</v>
      </c>
      <c r="EZ322" s="306">
        <v>49378990.470000006</v>
      </c>
      <c r="FA322" s="307">
        <v>0.28314234723687254</v>
      </c>
      <c r="FB322" s="308">
        <v>392</v>
      </c>
      <c r="FC322" s="307">
        <v>0.25925925925925924</v>
      </c>
      <c r="FD322" s="230"/>
      <c r="FF322" s="305" t="s">
        <v>81</v>
      </c>
      <c r="FG322" s="306">
        <v>49205462.639999971</v>
      </c>
      <c r="FH322" s="307">
        <v>0.28386030348069047</v>
      </c>
      <c r="FI322" s="308">
        <v>391</v>
      </c>
      <c r="FJ322" s="307">
        <v>0.26066666666666666</v>
      </c>
      <c r="FK322" s="230"/>
      <c r="FM322" s="305" t="s">
        <v>81</v>
      </c>
      <c r="FN322" s="306">
        <v>48971129.469999991</v>
      </c>
      <c r="FO322" s="307">
        <v>0.28437012498548081</v>
      </c>
      <c r="FP322" s="308">
        <v>389</v>
      </c>
      <c r="FQ322" s="307">
        <v>0.26142473118279569</v>
      </c>
      <c r="FR322" s="230"/>
      <c r="FT322" s="305" t="s">
        <v>81</v>
      </c>
      <c r="FU322" s="306">
        <v>48913887.550000012</v>
      </c>
      <c r="FV322" s="307">
        <v>0.28491388806259332</v>
      </c>
      <c r="FW322" s="308">
        <v>388</v>
      </c>
      <c r="FX322" s="307">
        <v>0.26287262872628725</v>
      </c>
      <c r="FY322" s="230"/>
      <c r="GA322" s="305" t="s">
        <v>81</v>
      </c>
      <c r="GB322" s="306">
        <v>48909620.620000012</v>
      </c>
      <c r="GC322" s="307">
        <v>0.28824851335691232</v>
      </c>
      <c r="GD322" s="308">
        <v>389</v>
      </c>
      <c r="GE322" s="307">
        <v>0.26643835616438355</v>
      </c>
      <c r="GF322" s="230"/>
      <c r="GH322" s="305" t="s">
        <v>81</v>
      </c>
      <c r="GI322" s="306">
        <v>48660467.140000001</v>
      </c>
      <c r="GJ322" s="307">
        <v>0.28891378273704343</v>
      </c>
      <c r="GK322" s="308">
        <v>385</v>
      </c>
      <c r="GL322" s="307">
        <v>0.26643598615916952</v>
      </c>
      <c r="GM322" s="230"/>
      <c r="GO322" s="305" t="s">
        <v>81</v>
      </c>
      <c r="GP322" s="306">
        <v>48609931.440000005</v>
      </c>
      <c r="GQ322" s="307">
        <v>0.28968889008055815</v>
      </c>
      <c r="GR322" s="308">
        <v>384</v>
      </c>
      <c r="GS322" s="307">
        <v>0.26796929518492674</v>
      </c>
      <c r="GT322" s="230"/>
      <c r="GV322" s="305" t="s">
        <v>81</v>
      </c>
      <c r="GW322" s="306">
        <v>48048404.600000016</v>
      </c>
      <c r="GX322" s="307">
        <v>0.28774381776712554</v>
      </c>
      <c r="GY322" s="308">
        <v>381</v>
      </c>
      <c r="GZ322" s="307">
        <v>0.2675561797752809</v>
      </c>
      <c r="HA322" s="230"/>
      <c r="HC322" s="305" t="s">
        <v>81</v>
      </c>
      <c r="HD322" s="306">
        <v>47728278.210000023</v>
      </c>
      <c r="HE322" s="307">
        <v>0.28651465355385131</v>
      </c>
      <c r="HF322" s="308">
        <v>379</v>
      </c>
      <c r="HG322" s="307">
        <v>0.26936744847192606</v>
      </c>
      <c r="HH322" s="230"/>
      <c r="HJ322" s="305" t="s">
        <v>81</v>
      </c>
      <c r="HK322" s="306">
        <v>47347284.74000001</v>
      </c>
      <c r="HL322" s="307">
        <v>0.28703345483506176</v>
      </c>
      <c r="HM322" s="308">
        <v>375</v>
      </c>
      <c r="HN322" s="307">
        <v>0.26939655172413796</v>
      </c>
      <c r="HO322" s="230"/>
      <c r="HQ322" s="305" t="s">
        <v>81</v>
      </c>
      <c r="HR322" s="306">
        <v>47040770.269999996</v>
      </c>
      <c r="HS322" s="307">
        <v>0.2872098093936995</v>
      </c>
      <c r="HT322" s="308">
        <v>372</v>
      </c>
      <c r="HU322" s="307">
        <v>0.27034883720930231</v>
      </c>
      <c r="HV322" s="230"/>
      <c r="HX322" s="305" t="s">
        <v>81</v>
      </c>
      <c r="HY322" s="306">
        <v>46696437.060000002</v>
      </c>
      <c r="HZ322" s="307">
        <v>0.28751247542549574</v>
      </c>
      <c r="IA322" s="308">
        <v>370</v>
      </c>
      <c r="IB322" s="307">
        <v>0.27146001467351433</v>
      </c>
      <c r="IC322" s="230"/>
      <c r="IE322" s="305" t="s">
        <v>81</v>
      </c>
      <c r="IF322" s="306">
        <v>46435024.910000004</v>
      </c>
      <c r="IG322" s="307">
        <v>0.28970470827569167</v>
      </c>
      <c r="IH322" s="308">
        <v>369</v>
      </c>
      <c r="II322" s="307">
        <v>0.27516778523489932</v>
      </c>
      <c r="IJ322" s="230"/>
      <c r="IL322" s="305" t="s">
        <v>81</v>
      </c>
      <c r="IM322" s="306">
        <v>45861952.870000005</v>
      </c>
      <c r="IN322" s="307">
        <v>0.29038566239044405</v>
      </c>
      <c r="IO322" s="308">
        <v>365</v>
      </c>
      <c r="IP322" s="307">
        <v>0.27651515151515149</v>
      </c>
      <c r="IQ322" s="230"/>
      <c r="IS322" s="305" t="s">
        <v>81</v>
      </c>
      <c r="IT322" s="306">
        <v>45204389.75</v>
      </c>
      <c r="IU322" s="307">
        <v>0.28986259629672428</v>
      </c>
      <c r="IV322" s="308">
        <v>359</v>
      </c>
      <c r="IW322" s="307">
        <v>0.27572964669738864</v>
      </c>
      <c r="IX322" s="230"/>
      <c r="IZ322" s="305" t="s">
        <v>81</v>
      </c>
      <c r="JA322" s="306">
        <v>44736198.390000001</v>
      </c>
      <c r="JB322" s="307">
        <v>0.28939947056895576</v>
      </c>
      <c r="JC322" s="308">
        <v>355</v>
      </c>
      <c r="JD322" s="307">
        <v>0.27562111801242234</v>
      </c>
      <c r="JE322" s="230"/>
      <c r="JG322" s="305" t="s">
        <v>81</v>
      </c>
      <c r="JH322" s="306">
        <v>44116903.200000003</v>
      </c>
      <c r="JI322" s="307">
        <v>0.28847450812574293</v>
      </c>
      <c r="JJ322" s="308">
        <v>351</v>
      </c>
      <c r="JK322" s="307">
        <v>0.27594339622641512</v>
      </c>
      <c r="JL322" s="230"/>
      <c r="JN322" s="305" t="s">
        <v>81</v>
      </c>
      <c r="JO322" s="306">
        <v>43632034.43</v>
      </c>
      <c r="JP322" s="307">
        <v>0.28909485734524781</v>
      </c>
      <c r="JQ322" s="308">
        <v>347</v>
      </c>
      <c r="JR322" s="307">
        <v>0.27737809752198239</v>
      </c>
      <c r="JS322" s="230"/>
      <c r="JU322" s="305" t="s">
        <v>81</v>
      </c>
      <c r="JV322" s="306">
        <v>42765673.319999985</v>
      </c>
      <c r="JW322" s="307">
        <v>0.29176795327947841</v>
      </c>
      <c r="JX322" s="308">
        <v>342</v>
      </c>
      <c r="JY322" s="307">
        <v>0.27986906710310966</v>
      </c>
      <c r="JZ322" s="230"/>
      <c r="KB322" s="305" t="s">
        <v>81</v>
      </c>
      <c r="KC322" s="306">
        <v>42159196.419999987</v>
      </c>
      <c r="KD322" s="307">
        <v>0.29283201759405397</v>
      </c>
      <c r="KE322" s="308">
        <v>339</v>
      </c>
      <c r="KF322" s="307">
        <v>0.2820299500831947</v>
      </c>
      <c r="KG322" s="230"/>
      <c r="KI322" s="305" t="s">
        <v>81</v>
      </c>
      <c r="KJ322" s="306">
        <v>41408863.159999996</v>
      </c>
      <c r="KK322" s="307">
        <v>0.29361527716842034</v>
      </c>
      <c r="KL322" s="308">
        <v>333</v>
      </c>
      <c r="KM322" s="307">
        <v>0.28388746803069054</v>
      </c>
      <c r="KN322" s="230"/>
      <c r="KP322" s="305" t="s">
        <v>81</v>
      </c>
      <c r="KQ322" s="306">
        <v>40905366.699999996</v>
      </c>
      <c r="KR322" s="307">
        <v>0.29439317566219048</v>
      </c>
      <c r="KS322" s="308">
        <v>329</v>
      </c>
      <c r="KT322" s="307">
        <v>0.28460207612456745</v>
      </c>
      <c r="KU322" s="230"/>
      <c r="KW322" s="305" t="s">
        <v>81</v>
      </c>
      <c r="KX322" s="306">
        <v>40587708.779999979</v>
      </c>
      <c r="KY322" s="307">
        <v>0.2981607381184731</v>
      </c>
      <c r="KZ322" s="308">
        <v>326</v>
      </c>
      <c r="LA322" s="307">
        <v>0.28798586572438162</v>
      </c>
      <c r="LB322" s="230"/>
      <c r="LC322" s="230"/>
      <c r="LD322" s="305" t="s">
        <v>81</v>
      </c>
      <c r="LE322" s="306">
        <v>40026329.020000003</v>
      </c>
      <c r="LF322" s="307">
        <v>0.30014741923091448</v>
      </c>
      <c r="LG322" s="308">
        <v>321</v>
      </c>
      <c r="LH322" s="307">
        <v>0.28971119133574008</v>
      </c>
      <c r="LI322" s="230"/>
      <c r="LJ322" s="230"/>
      <c r="LK322" s="309" t="s">
        <v>81</v>
      </c>
      <c r="LL322" s="310">
        <v>39111090.940000005</v>
      </c>
      <c r="LM322" s="311">
        <v>0.29845903079210195</v>
      </c>
      <c r="LN322" s="312">
        <v>315</v>
      </c>
      <c r="LO322" s="311">
        <v>0.29005524861878451</v>
      </c>
      <c r="LP322" s="230"/>
      <c r="LR322" s="309" t="s">
        <v>81</v>
      </c>
      <c r="LS322" s="310">
        <v>38184595.95000001</v>
      </c>
      <c r="LT322" s="311">
        <v>0.29731981428862025</v>
      </c>
      <c r="LU322" s="312">
        <v>310</v>
      </c>
      <c r="LV322" s="311">
        <v>0.28971962616822428</v>
      </c>
      <c r="LW322" s="230"/>
      <c r="LY322" s="309" t="s">
        <v>81</v>
      </c>
      <c r="LZ322" s="310">
        <v>37586622.049999997</v>
      </c>
      <c r="MA322" s="311">
        <v>0.29735425828597417</v>
      </c>
      <c r="MB322" s="312">
        <v>305</v>
      </c>
      <c r="MC322" s="311">
        <v>0.29103053435114506</v>
      </c>
      <c r="MD322" s="230"/>
      <c r="MF322" s="309" t="s">
        <v>81</v>
      </c>
      <c r="MG322" s="310">
        <v>36958332.739999995</v>
      </c>
      <c r="MH322" s="311">
        <v>0.29793351872371848</v>
      </c>
      <c r="MI322" s="312">
        <v>302</v>
      </c>
      <c r="MJ322" s="311">
        <v>0.29235237173281703</v>
      </c>
      <c r="MK322" s="230"/>
      <c r="MM322" s="309" t="s">
        <v>81</v>
      </c>
      <c r="MN322" s="310">
        <v>36493132.800000004</v>
      </c>
      <c r="MO322" s="311">
        <v>0.29831642150303539</v>
      </c>
      <c r="MP322" s="312">
        <v>299</v>
      </c>
      <c r="MQ322" s="311">
        <v>0.29400196656833827</v>
      </c>
      <c r="MR322" s="230"/>
      <c r="MT322" s="309" t="s">
        <v>81</v>
      </c>
      <c r="MU322" s="310">
        <v>35743863.040000014</v>
      </c>
      <c r="MV322" s="311">
        <v>0.29697474031928506</v>
      </c>
      <c r="MW322" s="312">
        <v>294</v>
      </c>
      <c r="MX322" s="311">
        <v>0.2937062937062937</v>
      </c>
      <c r="MY322" s="230"/>
      <c r="NA322" s="309" t="s">
        <v>81</v>
      </c>
      <c r="NB322" s="310">
        <v>35092241.839999989</v>
      </c>
      <c r="NC322" s="311">
        <v>0.29583733086651881</v>
      </c>
      <c r="ND322" s="312">
        <v>290</v>
      </c>
      <c r="NE322" s="311">
        <v>0.29411764705882354</v>
      </c>
      <c r="NF322" s="230"/>
      <c r="NH322" s="309" t="s">
        <v>81</v>
      </c>
      <c r="NI322" s="310">
        <v>34248649.160000011</v>
      </c>
      <c r="NJ322" s="311">
        <v>0.29492085323267464</v>
      </c>
      <c r="NK322" s="312">
        <v>283</v>
      </c>
      <c r="NL322" s="311">
        <v>0.29265770423991727</v>
      </c>
      <c r="NM322" s="230"/>
      <c r="NO322" s="309" t="s">
        <v>81</v>
      </c>
      <c r="NP322" s="310">
        <v>33780541.979999997</v>
      </c>
      <c r="NQ322" s="311">
        <v>0.2961490400342966</v>
      </c>
      <c r="NR322" s="312">
        <v>280</v>
      </c>
      <c r="NS322" s="311">
        <v>0.29598308668076112</v>
      </c>
      <c r="NT322" s="230"/>
      <c r="NV322" s="309" t="s">
        <v>81</v>
      </c>
      <c r="NW322" s="310">
        <v>33423990.700000003</v>
      </c>
      <c r="NX322" s="311">
        <v>0.30130844527791595</v>
      </c>
      <c r="NY322" s="312">
        <v>277</v>
      </c>
      <c r="NZ322" s="311">
        <v>0.30010834236186351</v>
      </c>
      <c r="OA322" s="230"/>
      <c r="OC322" s="309" t="s">
        <v>81</v>
      </c>
      <c r="OD322" s="310">
        <v>32733690.039999988</v>
      </c>
      <c r="OE322" s="311">
        <v>0.30384193879135785</v>
      </c>
      <c r="OF322" s="312">
        <v>275</v>
      </c>
      <c r="OG322" s="311">
        <v>0.30353200883002207</v>
      </c>
      <c r="OH322" s="230"/>
      <c r="OJ322" s="309" t="s">
        <v>81</v>
      </c>
      <c r="OK322" s="310">
        <v>32466623.690000009</v>
      </c>
      <c r="OL322" s="311">
        <v>0.30554598056891219</v>
      </c>
      <c r="OM322" s="312">
        <v>274</v>
      </c>
      <c r="ON322" s="311">
        <v>0.30717488789237668</v>
      </c>
      <c r="OO322" s="230"/>
      <c r="OQ322" s="309" t="s">
        <v>81</v>
      </c>
      <c r="OR322" s="310">
        <v>32063279.199999999</v>
      </c>
      <c r="OS322" s="311">
        <v>0.30829629269476733</v>
      </c>
      <c r="OT322" s="312">
        <v>272</v>
      </c>
      <c r="OU322" s="311">
        <v>0.31050228310502281</v>
      </c>
      <c r="OV322" s="230"/>
      <c r="OX322" s="309" t="s">
        <v>81</v>
      </c>
      <c r="OY322" s="310">
        <v>31532562.670000006</v>
      </c>
      <c r="OZ322" s="311">
        <v>0.31207516481689196</v>
      </c>
      <c r="PA322" s="312">
        <v>267</v>
      </c>
      <c r="PB322" s="311">
        <v>0.31301289566236812</v>
      </c>
      <c r="PC322" s="230"/>
      <c r="PE322" s="309" t="s">
        <v>81</v>
      </c>
      <c r="PF322" s="339">
        <v>0</v>
      </c>
      <c r="PG322" s="255">
        <v>0</v>
      </c>
      <c r="PH322" s="339">
        <v>0</v>
      </c>
      <c r="PI322" s="255">
        <v>0</v>
      </c>
      <c r="PJ322" s="230"/>
    </row>
    <row r="323" spans="1:426" ht="18" x14ac:dyDescent="0.35">
      <c r="A323" s="271" t="s">
        <v>82</v>
      </c>
      <c r="B323" s="270">
        <v>42573373.279999994</v>
      </c>
      <c r="C323" s="278">
        <v>0.20094476618988669</v>
      </c>
      <c r="D323" s="272">
        <v>399</v>
      </c>
      <c r="E323" s="278">
        <v>0.21088794926004228</v>
      </c>
      <c r="H323" s="271" t="s">
        <v>82</v>
      </c>
      <c r="I323" s="270">
        <v>58270908.740000017</v>
      </c>
      <c r="J323" s="278">
        <v>0.19716665407476466</v>
      </c>
      <c r="K323" s="272">
        <v>538</v>
      </c>
      <c r="L323" s="278">
        <v>0.20542191676212296</v>
      </c>
      <c r="O323" s="271" t="s">
        <v>82</v>
      </c>
      <c r="P323" s="270">
        <v>56033043.869999997</v>
      </c>
      <c r="Q323" s="278">
        <v>0.19333568702196688</v>
      </c>
      <c r="R323" s="272">
        <v>519</v>
      </c>
      <c r="S323" s="278">
        <v>0.20273437499999999</v>
      </c>
      <c r="V323" s="271" t="s">
        <v>82</v>
      </c>
      <c r="W323" s="270">
        <v>55003240.650000021</v>
      </c>
      <c r="X323" s="278">
        <v>0.19324494986138352</v>
      </c>
      <c r="Y323" s="272">
        <v>505</v>
      </c>
      <c r="Z323" s="278">
        <v>0.20240480961923848</v>
      </c>
      <c r="AC323" s="271" t="s">
        <v>82</v>
      </c>
      <c r="AD323" s="270">
        <v>52715612.690000013</v>
      </c>
      <c r="AE323" s="278">
        <v>0.18766378225867106</v>
      </c>
      <c r="AF323" s="272">
        <v>485</v>
      </c>
      <c r="AG323" s="278">
        <v>0.19779771615008157</v>
      </c>
      <c r="AJ323" s="271" t="s">
        <v>82</v>
      </c>
      <c r="AK323" s="270">
        <v>50211441.569999963</v>
      </c>
      <c r="AL323" s="278">
        <v>0.18539228039272657</v>
      </c>
      <c r="AM323" s="272">
        <v>457</v>
      </c>
      <c r="AN323" s="278">
        <v>0.19563356164383561</v>
      </c>
      <c r="AQ323" s="271" t="s">
        <v>82</v>
      </c>
      <c r="AR323" s="270">
        <v>46380593.850000001</v>
      </c>
      <c r="AS323" s="278">
        <v>0.17951438738050887</v>
      </c>
      <c r="AT323" s="272">
        <v>427</v>
      </c>
      <c r="AU323" s="278">
        <v>0.19251577998196573</v>
      </c>
      <c r="AX323" s="271" t="s">
        <v>82</v>
      </c>
      <c r="AY323" s="270">
        <v>42942725.74000001</v>
      </c>
      <c r="AZ323" s="278">
        <v>0.17526173966488162</v>
      </c>
      <c r="BA323" s="272">
        <v>396</v>
      </c>
      <c r="BB323" s="278">
        <v>0.18866126727012864</v>
      </c>
      <c r="BE323" s="271" t="s">
        <v>82</v>
      </c>
      <c r="BF323" s="270">
        <v>40994630.040000014</v>
      </c>
      <c r="BG323" s="278">
        <v>0.17878374699170463</v>
      </c>
      <c r="BH323" s="272">
        <v>376</v>
      </c>
      <c r="BI323" s="278">
        <v>0.19066937119675456</v>
      </c>
      <c r="BL323" s="271" t="s">
        <v>82</v>
      </c>
      <c r="BM323" s="270">
        <v>40123694.370000005</v>
      </c>
      <c r="BN323" s="278">
        <v>0.17887651291836745</v>
      </c>
      <c r="BO323" s="272">
        <v>366</v>
      </c>
      <c r="BP323" s="278">
        <v>0.18983402489626555</v>
      </c>
      <c r="BS323" s="271" t="s">
        <v>82</v>
      </c>
      <c r="BT323" s="270">
        <v>38222033.50999999</v>
      </c>
      <c r="BU323" s="278">
        <v>0.17762088062429091</v>
      </c>
      <c r="BV323" s="272">
        <v>345</v>
      </c>
      <c r="BW323" s="278">
        <v>0.18689057421451788</v>
      </c>
      <c r="BZ323" s="271" t="s">
        <v>82</v>
      </c>
      <c r="CA323" s="270">
        <v>36079421.809999973</v>
      </c>
      <c r="CB323" s="278">
        <v>0.18680001711900465</v>
      </c>
      <c r="CC323" s="272">
        <v>324</v>
      </c>
      <c r="CD323" s="278">
        <v>0.19239904988123516</v>
      </c>
      <c r="CG323" s="271" t="s">
        <v>82</v>
      </c>
      <c r="CH323" s="270">
        <v>35309152.330000006</v>
      </c>
      <c r="CI323" s="278">
        <v>0.18754894311669679</v>
      </c>
      <c r="CJ323" s="272">
        <v>319</v>
      </c>
      <c r="CK323" s="278">
        <v>0.19356796116504854</v>
      </c>
      <c r="CN323" s="271" t="s">
        <v>82</v>
      </c>
      <c r="CO323" s="270">
        <v>34923872.000000015</v>
      </c>
      <c r="CP323" s="278">
        <v>0.18616776566065474</v>
      </c>
      <c r="CQ323" s="272">
        <v>314</v>
      </c>
      <c r="CR323" s="278">
        <v>0.19287469287469289</v>
      </c>
      <c r="CU323" s="271" t="s">
        <v>82</v>
      </c>
      <c r="CV323" s="270">
        <v>34561835.069999963</v>
      </c>
      <c r="CW323" s="278">
        <v>0.18557486788599287</v>
      </c>
      <c r="CX323" s="272">
        <v>313</v>
      </c>
      <c r="CY323" s="278">
        <v>0.1939281288723668</v>
      </c>
      <c r="DB323" s="271" t="s">
        <v>82</v>
      </c>
      <c r="DC323" s="270">
        <v>34148815.759999976</v>
      </c>
      <c r="DD323" s="278">
        <v>0.18524464232311055</v>
      </c>
      <c r="DE323" s="272">
        <v>309</v>
      </c>
      <c r="DF323" s="278">
        <v>0.19373040752351098</v>
      </c>
      <c r="DI323" s="271" t="s">
        <v>82</v>
      </c>
      <c r="DJ323" s="270">
        <v>33126085.579999987</v>
      </c>
      <c r="DK323" s="278">
        <v>0.18173558590946987</v>
      </c>
      <c r="DL323" s="272">
        <v>304</v>
      </c>
      <c r="DM323" s="278">
        <v>0.19191919191919191</v>
      </c>
      <c r="DN323" s="230"/>
      <c r="DO323" s="230"/>
      <c r="DP323" s="305" t="s">
        <v>82</v>
      </c>
      <c r="DQ323" s="306">
        <v>32906027.440000001</v>
      </c>
      <c r="DR323" s="307">
        <v>0.18261979499955358</v>
      </c>
      <c r="DS323" s="308">
        <v>302</v>
      </c>
      <c r="DT323" s="307">
        <v>0.19272495213784302</v>
      </c>
      <c r="DU323" s="230"/>
      <c r="DW323" s="305" t="s">
        <v>82</v>
      </c>
      <c r="DX323" s="306">
        <v>32772256.810000002</v>
      </c>
      <c r="DY323" s="307">
        <v>0.18342934520297377</v>
      </c>
      <c r="DZ323" s="308">
        <v>301</v>
      </c>
      <c r="EA323" s="307">
        <v>0.19369369369369369</v>
      </c>
      <c r="EB323" s="230"/>
      <c r="ED323" s="305" t="s">
        <v>82</v>
      </c>
      <c r="EE323" s="306">
        <v>32047903.110000011</v>
      </c>
      <c r="EF323" s="307">
        <v>0.18072494821302296</v>
      </c>
      <c r="EG323" s="308">
        <v>295</v>
      </c>
      <c r="EH323" s="307">
        <v>0.19155844155844157</v>
      </c>
      <c r="EI323" s="230"/>
      <c r="EK323" s="305" t="s">
        <v>82</v>
      </c>
      <c r="EL323" s="306">
        <v>31891745.359999999</v>
      </c>
      <c r="EM323" s="307">
        <v>0.18040767886365514</v>
      </c>
      <c r="EN323" s="308">
        <v>295</v>
      </c>
      <c r="EO323" s="307">
        <v>0.19230769230769232</v>
      </c>
      <c r="EP323" s="230"/>
      <c r="ER323" s="305" t="s">
        <v>82</v>
      </c>
      <c r="ES323" s="306">
        <v>31682212.950000018</v>
      </c>
      <c r="ET323" s="307">
        <v>0.18030923607881041</v>
      </c>
      <c r="EU323" s="308">
        <v>294</v>
      </c>
      <c r="EV323" s="307">
        <v>0.19278688524590165</v>
      </c>
      <c r="EW323" s="230"/>
      <c r="EY323" s="305" t="s">
        <v>82</v>
      </c>
      <c r="EZ323" s="306">
        <v>31599804.020000011</v>
      </c>
      <c r="FA323" s="307">
        <v>0.18119533423600109</v>
      </c>
      <c r="FB323" s="308">
        <v>294</v>
      </c>
      <c r="FC323" s="307">
        <v>0.19444444444444445</v>
      </c>
      <c r="FD323" s="230"/>
      <c r="FF323" s="305" t="s">
        <v>82</v>
      </c>
      <c r="FG323" s="306">
        <v>31500110.759999998</v>
      </c>
      <c r="FH323" s="307">
        <v>0.18172029120889022</v>
      </c>
      <c r="FI323" s="308">
        <v>289</v>
      </c>
      <c r="FJ323" s="307">
        <v>0.19266666666666668</v>
      </c>
      <c r="FK323" s="230"/>
      <c r="FM323" s="305" t="s">
        <v>82</v>
      </c>
      <c r="FN323" s="306">
        <v>31149259.419999994</v>
      </c>
      <c r="FO323" s="307">
        <v>0.18088042669910193</v>
      </c>
      <c r="FP323" s="308">
        <v>287</v>
      </c>
      <c r="FQ323" s="307">
        <v>0.1928763440860215</v>
      </c>
      <c r="FR323" s="230"/>
      <c r="FT323" s="305" t="s">
        <v>82</v>
      </c>
      <c r="FU323" s="306">
        <v>31432218.859999992</v>
      </c>
      <c r="FV323" s="307">
        <v>0.18308656568510615</v>
      </c>
      <c r="FW323" s="308">
        <v>283</v>
      </c>
      <c r="FX323" s="307">
        <v>0.19173441734417343</v>
      </c>
      <c r="FY323" s="230"/>
      <c r="GA323" s="305" t="s">
        <v>82</v>
      </c>
      <c r="GB323" s="306">
        <v>31059270.600000005</v>
      </c>
      <c r="GC323" s="307">
        <v>0.18304759805761203</v>
      </c>
      <c r="GD323" s="308">
        <v>280</v>
      </c>
      <c r="GE323" s="307">
        <v>0.19178082191780821</v>
      </c>
      <c r="GF323" s="230"/>
      <c r="GH323" s="305" t="s">
        <v>82</v>
      </c>
      <c r="GI323" s="306">
        <v>30997926.170000006</v>
      </c>
      <c r="GJ323" s="307">
        <v>0.18404525548453859</v>
      </c>
      <c r="GK323" s="308">
        <v>280</v>
      </c>
      <c r="GL323" s="307">
        <v>0.19377162629757785</v>
      </c>
      <c r="GM323" s="230"/>
      <c r="GO323" s="305" t="s">
        <v>82</v>
      </c>
      <c r="GP323" s="306">
        <v>30964025.99000001</v>
      </c>
      <c r="GQ323" s="307">
        <v>0.18452884124184349</v>
      </c>
      <c r="GR323" s="308">
        <v>279</v>
      </c>
      <c r="GS323" s="307">
        <v>0.19469644103279832</v>
      </c>
      <c r="GT323" s="230"/>
      <c r="GV323" s="305" t="s">
        <v>82</v>
      </c>
      <c r="GW323" s="306">
        <v>30991495.980000004</v>
      </c>
      <c r="GX323" s="307">
        <v>0.18559640940918404</v>
      </c>
      <c r="GY323" s="308">
        <v>278</v>
      </c>
      <c r="GZ323" s="307">
        <v>0.1952247191011236</v>
      </c>
      <c r="HA323" s="230"/>
      <c r="HC323" s="305" t="s">
        <v>82</v>
      </c>
      <c r="HD323" s="306">
        <v>30731082.820000011</v>
      </c>
      <c r="HE323" s="307">
        <v>0.184479848796687</v>
      </c>
      <c r="HF323" s="308">
        <v>273</v>
      </c>
      <c r="HG323" s="307">
        <v>0.19402985074626866</v>
      </c>
      <c r="HH323" s="230"/>
      <c r="HJ323" s="305" t="s">
        <v>82</v>
      </c>
      <c r="HK323" s="306">
        <v>30451157.180000007</v>
      </c>
      <c r="HL323" s="307">
        <v>0.18460405696119536</v>
      </c>
      <c r="HM323" s="308">
        <v>271</v>
      </c>
      <c r="HN323" s="307">
        <v>0.19468390804597702</v>
      </c>
      <c r="HO323" s="230"/>
      <c r="HQ323" s="305" t="s">
        <v>82</v>
      </c>
      <c r="HR323" s="306">
        <v>30178446.770000007</v>
      </c>
      <c r="HS323" s="307">
        <v>0.18425603779148339</v>
      </c>
      <c r="HT323" s="308">
        <v>266</v>
      </c>
      <c r="HU323" s="307">
        <v>0.1933139534883721</v>
      </c>
      <c r="HV323" s="230"/>
      <c r="HX323" s="305" t="s">
        <v>82</v>
      </c>
      <c r="HY323" s="306">
        <v>29981900.900000006</v>
      </c>
      <c r="HZ323" s="307">
        <v>0.18460017698234427</v>
      </c>
      <c r="IA323" s="308">
        <v>264</v>
      </c>
      <c r="IB323" s="307">
        <v>0.19369038884812911</v>
      </c>
      <c r="IC323" s="230"/>
      <c r="IE323" s="305" t="s">
        <v>82</v>
      </c>
      <c r="IF323" s="306">
        <v>29449605.570000008</v>
      </c>
      <c r="IG323" s="307">
        <v>0.18373392513575881</v>
      </c>
      <c r="IH323" s="308">
        <v>258</v>
      </c>
      <c r="II323" s="307">
        <v>0.19239373601789708</v>
      </c>
      <c r="IJ323" s="230"/>
      <c r="IL323" s="305" t="s">
        <v>82</v>
      </c>
      <c r="IM323" s="306">
        <v>29079971.100000005</v>
      </c>
      <c r="IN323" s="307">
        <v>0.18412662657660767</v>
      </c>
      <c r="IO323" s="308">
        <v>254</v>
      </c>
      <c r="IP323" s="307">
        <v>0.19242424242424241</v>
      </c>
      <c r="IQ323" s="230"/>
      <c r="IS323" s="305" t="s">
        <v>82</v>
      </c>
      <c r="IT323" s="306">
        <v>29041445.520000003</v>
      </c>
      <c r="IU323" s="307">
        <v>0.1862214896648853</v>
      </c>
      <c r="IV323" s="308">
        <v>254</v>
      </c>
      <c r="IW323" s="307">
        <v>0.19508448540706605</v>
      </c>
      <c r="IX323" s="230"/>
      <c r="IZ323" s="305" t="s">
        <v>82</v>
      </c>
      <c r="JA323" s="306">
        <v>28902399.320000008</v>
      </c>
      <c r="JB323" s="307">
        <v>0.18697026932110197</v>
      </c>
      <c r="JC323" s="308">
        <v>253</v>
      </c>
      <c r="JD323" s="307">
        <v>0.19642857142857142</v>
      </c>
      <c r="JE323" s="230"/>
      <c r="JG323" s="305" t="s">
        <v>82</v>
      </c>
      <c r="JH323" s="306">
        <v>28861641.790000007</v>
      </c>
      <c r="JI323" s="307">
        <v>0.18872240150962449</v>
      </c>
      <c r="JJ323" s="308">
        <v>252</v>
      </c>
      <c r="JK323" s="307">
        <v>0.19811320754716982</v>
      </c>
      <c r="JL323" s="230"/>
      <c r="JN323" s="305" t="s">
        <v>82</v>
      </c>
      <c r="JO323" s="306">
        <v>28491850.550000004</v>
      </c>
      <c r="JP323" s="307">
        <v>0.18877981689047663</v>
      </c>
      <c r="JQ323" s="308">
        <v>249</v>
      </c>
      <c r="JR323" s="307">
        <v>0.19904076738609114</v>
      </c>
      <c r="JS323" s="230"/>
      <c r="JU323" s="305" t="s">
        <v>82</v>
      </c>
      <c r="JV323" s="306">
        <v>27625999.460000001</v>
      </c>
      <c r="JW323" s="307">
        <v>0.1884778303250664</v>
      </c>
      <c r="JX323" s="308">
        <v>242</v>
      </c>
      <c r="JY323" s="307">
        <v>0.19803600654664485</v>
      </c>
      <c r="JZ323" s="230"/>
      <c r="KB323" s="305" t="s">
        <v>82</v>
      </c>
      <c r="KC323" s="306">
        <v>27436062.23</v>
      </c>
      <c r="KD323" s="307">
        <v>0.19056713931662084</v>
      </c>
      <c r="KE323" s="308">
        <v>238</v>
      </c>
      <c r="KF323" s="307">
        <v>0.19800332778702162</v>
      </c>
      <c r="KG323" s="230"/>
      <c r="KI323" s="305" t="s">
        <v>82</v>
      </c>
      <c r="KJ323" s="306">
        <v>27109409.889999989</v>
      </c>
      <c r="KK323" s="307">
        <v>0.19222302404122951</v>
      </c>
      <c r="KL323" s="308">
        <v>232</v>
      </c>
      <c r="KM323" s="307">
        <v>0.19778346121057119</v>
      </c>
      <c r="KN323" s="230"/>
      <c r="KP323" s="305" t="s">
        <v>82</v>
      </c>
      <c r="KQ323" s="306">
        <v>26668525.159999993</v>
      </c>
      <c r="KR323" s="307">
        <v>0.19193158368824559</v>
      </c>
      <c r="KS323" s="308">
        <v>228</v>
      </c>
      <c r="KT323" s="307">
        <v>0.1972318339100346</v>
      </c>
      <c r="KU323" s="230"/>
      <c r="KW323" s="305" t="s">
        <v>82</v>
      </c>
      <c r="KX323" s="306">
        <v>25644022.179999996</v>
      </c>
      <c r="KY323" s="307">
        <v>0.18838315370201339</v>
      </c>
      <c r="KZ323" s="308">
        <v>220</v>
      </c>
      <c r="LA323" s="307">
        <v>0.19434628975265017</v>
      </c>
      <c r="LB323" s="230"/>
      <c r="LC323" s="230"/>
      <c r="LD323" s="305" t="s">
        <v>82</v>
      </c>
      <c r="LE323" s="306">
        <v>25484199.770000003</v>
      </c>
      <c r="LF323" s="307">
        <v>0.19109963315168302</v>
      </c>
      <c r="LG323" s="308">
        <v>218</v>
      </c>
      <c r="LH323" s="307">
        <v>0.1967509025270758</v>
      </c>
      <c r="LI323" s="230"/>
      <c r="LJ323" s="230"/>
      <c r="LK323" s="309" t="s">
        <v>82</v>
      </c>
      <c r="LL323" s="310">
        <v>25097663.120000001</v>
      </c>
      <c r="LM323" s="311">
        <v>0.19152174050662985</v>
      </c>
      <c r="LN323" s="312">
        <v>214</v>
      </c>
      <c r="LO323" s="311">
        <v>0.19705340699815838</v>
      </c>
      <c r="LP323" s="230"/>
      <c r="LR323" s="309" t="s">
        <v>82</v>
      </c>
      <c r="LS323" s="310">
        <v>24642236.779999997</v>
      </c>
      <c r="LT323" s="311">
        <v>0.19187384548155223</v>
      </c>
      <c r="LU323" s="312">
        <v>212</v>
      </c>
      <c r="LV323" s="311">
        <v>0.19813084112149532</v>
      </c>
      <c r="LW323" s="230"/>
      <c r="LY323" s="309" t="s">
        <v>82</v>
      </c>
      <c r="LZ323" s="310">
        <v>24316077.599999998</v>
      </c>
      <c r="MA323" s="311">
        <v>0.19236868930530004</v>
      </c>
      <c r="MB323" s="312">
        <v>208</v>
      </c>
      <c r="MC323" s="311">
        <v>0.19847328244274809</v>
      </c>
      <c r="MD323" s="230"/>
      <c r="MF323" s="309" t="s">
        <v>82</v>
      </c>
      <c r="MG323" s="310">
        <v>23757703.91</v>
      </c>
      <c r="MH323" s="311">
        <v>0.19151882127631242</v>
      </c>
      <c r="MI323" s="312">
        <v>203</v>
      </c>
      <c r="MJ323" s="311">
        <v>0.19651500484027107</v>
      </c>
      <c r="MK323" s="230"/>
      <c r="MM323" s="309" t="s">
        <v>82</v>
      </c>
      <c r="MN323" s="310">
        <v>23562453.509999994</v>
      </c>
      <c r="MO323" s="311">
        <v>0.19261341171933677</v>
      </c>
      <c r="MP323" s="312">
        <v>200</v>
      </c>
      <c r="MQ323" s="311">
        <v>0.19665683382497542</v>
      </c>
      <c r="MR323" s="230"/>
      <c r="MT323" s="309" t="s">
        <v>82</v>
      </c>
      <c r="MU323" s="310">
        <v>23366810.419999991</v>
      </c>
      <c r="MV323" s="311">
        <v>0.19414108790658177</v>
      </c>
      <c r="MW323" s="312">
        <v>198</v>
      </c>
      <c r="MX323" s="311">
        <v>0.19780219780219779</v>
      </c>
      <c r="MY323" s="230"/>
      <c r="NA323" s="309" t="s">
        <v>82</v>
      </c>
      <c r="NB323" s="310">
        <v>22767520.360000003</v>
      </c>
      <c r="NC323" s="311">
        <v>0.19193651076672069</v>
      </c>
      <c r="ND323" s="312">
        <v>192</v>
      </c>
      <c r="NE323" s="311">
        <v>0.1947261663286004</v>
      </c>
      <c r="NF323" s="230"/>
      <c r="NH323" s="309" t="s">
        <v>82</v>
      </c>
      <c r="NI323" s="310">
        <v>22568877.790000003</v>
      </c>
      <c r="NJ323" s="311">
        <v>0.19434438605842985</v>
      </c>
      <c r="NK323" s="312">
        <v>190</v>
      </c>
      <c r="NL323" s="311">
        <v>0.19648397104446744</v>
      </c>
      <c r="NM323" s="230"/>
      <c r="NO323" s="309" t="s">
        <v>82</v>
      </c>
      <c r="NP323" s="310">
        <v>22233374.950000003</v>
      </c>
      <c r="NQ323" s="311">
        <v>0.19491672608637875</v>
      </c>
      <c r="NR323" s="312">
        <v>187</v>
      </c>
      <c r="NS323" s="311">
        <v>0.19767441860465115</v>
      </c>
      <c r="NT323" s="230"/>
      <c r="NV323" s="309" t="s">
        <v>82</v>
      </c>
      <c r="NW323" s="310">
        <v>21089804.360000014</v>
      </c>
      <c r="NX323" s="311">
        <v>0.19011901421235786</v>
      </c>
      <c r="NY323" s="312">
        <v>182</v>
      </c>
      <c r="NZ323" s="311">
        <v>0.19718309859154928</v>
      </c>
      <c r="OA323" s="230"/>
      <c r="OC323" s="309" t="s">
        <v>82</v>
      </c>
      <c r="OD323" s="310">
        <v>20544891.000000004</v>
      </c>
      <c r="OE323" s="311">
        <v>0.1907025913078855</v>
      </c>
      <c r="OF323" s="312">
        <v>178</v>
      </c>
      <c r="OG323" s="311">
        <v>0.19646799116997793</v>
      </c>
      <c r="OH323" s="230"/>
      <c r="OJ323" s="309" t="s">
        <v>82</v>
      </c>
      <c r="OK323" s="310">
        <v>19874133.720000003</v>
      </c>
      <c r="OL323" s="311">
        <v>0.18703705483565425</v>
      </c>
      <c r="OM323" s="312">
        <v>172</v>
      </c>
      <c r="ON323" s="311">
        <v>0.19282511210762332</v>
      </c>
      <c r="OO323" s="230"/>
      <c r="OQ323" s="309" t="s">
        <v>82</v>
      </c>
      <c r="OR323" s="310">
        <v>19647892.81000001</v>
      </c>
      <c r="OS323" s="311">
        <v>0.18891930781013744</v>
      </c>
      <c r="OT323" s="312">
        <v>170</v>
      </c>
      <c r="OU323" s="311">
        <v>0.19406392694063926</v>
      </c>
      <c r="OV323" s="230"/>
      <c r="OX323" s="309" t="s">
        <v>82</v>
      </c>
      <c r="OY323" s="310">
        <v>19265777.700000003</v>
      </c>
      <c r="OZ323" s="311">
        <v>0.19067180850395188</v>
      </c>
      <c r="PA323" s="312">
        <v>167</v>
      </c>
      <c r="PB323" s="311">
        <v>0.19577960140679954</v>
      </c>
      <c r="PC323" s="230"/>
      <c r="PE323" s="309" t="s">
        <v>82</v>
      </c>
      <c r="PF323" s="339">
        <v>0</v>
      </c>
      <c r="PG323" s="255">
        <v>0</v>
      </c>
      <c r="PH323" s="339">
        <v>0</v>
      </c>
      <c r="PI323" s="255">
        <v>0</v>
      </c>
      <c r="PJ323" s="230"/>
    </row>
    <row r="324" spans="1:426" ht="18" x14ac:dyDescent="0.35">
      <c r="A324" s="271" t="s">
        <v>83</v>
      </c>
      <c r="B324" s="270">
        <v>13978941.650000004</v>
      </c>
      <c r="C324" s="278">
        <v>6.5980093777556537E-2</v>
      </c>
      <c r="D324" s="272">
        <v>140</v>
      </c>
      <c r="E324" s="278">
        <v>7.399577167019028E-2</v>
      </c>
      <c r="H324" s="271" t="s">
        <v>83</v>
      </c>
      <c r="I324" s="270">
        <v>18564028.879999995</v>
      </c>
      <c r="J324" s="278">
        <v>6.281363272964291E-2</v>
      </c>
      <c r="K324" s="272">
        <v>193</v>
      </c>
      <c r="L324" s="278">
        <v>7.3692248949980915E-2</v>
      </c>
      <c r="O324" s="271" t="s">
        <v>83</v>
      </c>
      <c r="P324" s="270">
        <v>17917512.319999997</v>
      </c>
      <c r="Q324" s="278">
        <v>6.1822351863458656E-2</v>
      </c>
      <c r="R324" s="272">
        <v>185</v>
      </c>
      <c r="S324" s="278">
        <v>7.2265625E-2</v>
      </c>
      <c r="V324" s="271" t="s">
        <v>83</v>
      </c>
      <c r="W324" s="270">
        <v>17477249.219999991</v>
      </c>
      <c r="X324" s="278">
        <v>6.1403475673824703E-2</v>
      </c>
      <c r="Y324" s="272">
        <v>174</v>
      </c>
      <c r="Z324" s="278">
        <v>6.9739478957915838E-2</v>
      </c>
      <c r="AC324" s="271" t="s">
        <v>83</v>
      </c>
      <c r="AD324" s="270">
        <v>16760116.079999994</v>
      </c>
      <c r="AE324" s="278">
        <v>5.966480543749457E-2</v>
      </c>
      <c r="AF324" s="272">
        <v>170</v>
      </c>
      <c r="AG324" s="278">
        <v>6.9331158238172916E-2</v>
      </c>
      <c r="AJ324" s="271" t="s">
        <v>83</v>
      </c>
      <c r="AK324" s="270">
        <v>16135615.069999998</v>
      </c>
      <c r="AL324" s="278">
        <v>5.9576430786122646E-2</v>
      </c>
      <c r="AM324" s="272">
        <v>160</v>
      </c>
      <c r="AN324" s="278">
        <v>6.8493150684931503E-2</v>
      </c>
      <c r="AQ324" s="271" t="s">
        <v>83</v>
      </c>
      <c r="AR324" s="270">
        <v>15018136.040000003</v>
      </c>
      <c r="AS324" s="278">
        <v>5.8127144717827754E-2</v>
      </c>
      <c r="AT324" s="272">
        <v>143</v>
      </c>
      <c r="AU324" s="278">
        <v>6.4472497745716867E-2</v>
      </c>
      <c r="AX324" s="271" t="s">
        <v>83</v>
      </c>
      <c r="AY324" s="270">
        <v>13727510.809999997</v>
      </c>
      <c r="AZ324" s="278">
        <v>5.6025959795747871E-2</v>
      </c>
      <c r="BA324" s="272">
        <v>129</v>
      </c>
      <c r="BB324" s="278">
        <v>6.1457837065269173E-2</v>
      </c>
      <c r="BE324" s="271" t="s">
        <v>83</v>
      </c>
      <c r="BF324" s="270">
        <v>12929605.120000003</v>
      </c>
      <c r="BG324" s="278">
        <v>5.6387952476244091E-2</v>
      </c>
      <c r="BH324" s="272">
        <v>123</v>
      </c>
      <c r="BI324" s="278">
        <v>6.237322515212982E-2</v>
      </c>
      <c r="BL324" s="271" t="s">
        <v>83</v>
      </c>
      <c r="BM324" s="270">
        <v>12929830.689999999</v>
      </c>
      <c r="BN324" s="278">
        <v>5.7642823343340317E-2</v>
      </c>
      <c r="BO324" s="272">
        <v>123</v>
      </c>
      <c r="BP324" s="278">
        <v>6.3796680497925307E-2</v>
      </c>
      <c r="BS324" s="271" t="s">
        <v>83</v>
      </c>
      <c r="BT324" s="270">
        <v>12674887.66</v>
      </c>
      <c r="BU324" s="278">
        <v>5.890122793686909E-2</v>
      </c>
      <c r="BV324" s="272">
        <v>122</v>
      </c>
      <c r="BW324" s="278">
        <v>6.6088840736728063E-2</v>
      </c>
      <c r="BZ324" s="271" t="s">
        <v>83</v>
      </c>
      <c r="CA324" s="270">
        <v>12290274.350000003</v>
      </c>
      <c r="CB324" s="278">
        <v>6.3632490317262827E-2</v>
      </c>
      <c r="CC324" s="272">
        <v>120</v>
      </c>
      <c r="CD324" s="278">
        <v>7.1258907363420429E-2</v>
      </c>
      <c r="CG324" s="271" t="s">
        <v>83</v>
      </c>
      <c r="CH324" s="270">
        <v>12046159.099999998</v>
      </c>
      <c r="CI324" s="278">
        <v>6.3984668527458211E-2</v>
      </c>
      <c r="CJ324" s="272">
        <v>117</v>
      </c>
      <c r="CK324" s="278">
        <v>7.0995145631067957E-2</v>
      </c>
      <c r="CN324" s="271" t="s">
        <v>83</v>
      </c>
      <c r="CO324" s="270">
        <v>12138854.810000002</v>
      </c>
      <c r="CP324" s="278">
        <v>6.4708273975371086E-2</v>
      </c>
      <c r="CQ324" s="272">
        <v>116</v>
      </c>
      <c r="CR324" s="278">
        <v>7.125307125307126E-2</v>
      </c>
      <c r="CU324" s="271" t="s">
        <v>83</v>
      </c>
      <c r="CV324" s="270">
        <v>11995479.4</v>
      </c>
      <c r="CW324" s="278">
        <v>6.4408024063988212E-2</v>
      </c>
      <c r="CX324" s="272">
        <v>116</v>
      </c>
      <c r="CY324" s="278">
        <v>7.1871127633209422E-2</v>
      </c>
      <c r="DB324" s="271" t="s">
        <v>83</v>
      </c>
      <c r="DC324" s="270">
        <v>11887501.719999999</v>
      </c>
      <c r="DD324" s="278">
        <v>6.4485281706786857E-2</v>
      </c>
      <c r="DE324" s="272">
        <v>113</v>
      </c>
      <c r="DF324" s="278">
        <v>7.0846394984326017E-2</v>
      </c>
      <c r="DI324" s="271" t="s">
        <v>83</v>
      </c>
      <c r="DJ324" s="270">
        <v>11876730.460000003</v>
      </c>
      <c r="DK324" s="278">
        <v>6.5157851615891077E-2</v>
      </c>
      <c r="DL324" s="272">
        <v>112</v>
      </c>
      <c r="DM324" s="278">
        <v>7.0707070707070704E-2</v>
      </c>
      <c r="DN324" s="230"/>
      <c r="DO324" s="230"/>
      <c r="DP324" s="305" t="s">
        <v>83</v>
      </c>
      <c r="DQ324" s="306">
        <v>11846109.209999995</v>
      </c>
      <c r="DR324" s="307">
        <v>6.5742789506180593E-2</v>
      </c>
      <c r="DS324" s="308">
        <v>111</v>
      </c>
      <c r="DT324" s="307">
        <v>7.0835992342054885E-2</v>
      </c>
      <c r="DU324" s="230"/>
      <c r="DW324" s="305" t="s">
        <v>83</v>
      </c>
      <c r="DX324" s="306">
        <v>11819155.809999995</v>
      </c>
      <c r="DY324" s="307">
        <v>6.6152905600895123E-2</v>
      </c>
      <c r="DZ324" s="308">
        <v>110</v>
      </c>
      <c r="EA324" s="307">
        <v>7.0785070785070792E-2</v>
      </c>
      <c r="EB324" s="230"/>
      <c r="ED324" s="305" t="s">
        <v>83</v>
      </c>
      <c r="EE324" s="306">
        <v>11674035.360000001</v>
      </c>
      <c r="EF324" s="307">
        <v>6.5832370643141236E-2</v>
      </c>
      <c r="EG324" s="308">
        <v>108</v>
      </c>
      <c r="EH324" s="307">
        <v>7.0129870129870125E-2</v>
      </c>
      <c r="EI324" s="230"/>
      <c r="EK324" s="305" t="s">
        <v>83</v>
      </c>
      <c r="EL324" s="306">
        <v>11661894.159999998</v>
      </c>
      <c r="EM324" s="307">
        <v>6.59699001359145E-2</v>
      </c>
      <c r="EN324" s="308">
        <v>108</v>
      </c>
      <c r="EO324" s="307">
        <v>7.040417209908735E-2</v>
      </c>
      <c r="EP324" s="230"/>
      <c r="ER324" s="305" t="s">
        <v>83</v>
      </c>
      <c r="ES324" s="306">
        <v>11592557.759999998</v>
      </c>
      <c r="ET324" s="307">
        <v>6.5975354600508865E-2</v>
      </c>
      <c r="EU324" s="308">
        <v>106</v>
      </c>
      <c r="EV324" s="307">
        <v>6.9508196721311477E-2</v>
      </c>
      <c r="EW324" s="230"/>
      <c r="EY324" s="305" t="s">
        <v>83</v>
      </c>
      <c r="EZ324" s="306">
        <v>11487061.560000002</v>
      </c>
      <c r="FA324" s="307">
        <v>6.5867559097403536E-2</v>
      </c>
      <c r="FB324" s="308">
        <v>105</v>
      </c>
      <c r="FC324" s="307">
        <v>6.9444444444444448E-2</v>
      </c>
      <c r="FD324" s="230"/>
      <c r="FF324" s="305" t="s">
        <v>83</v>
      </c>
      <c r="FG324" s="306">
        <v>11162593.669999998</v>
      </c>
      <c r="FH324" s="307">
        <v>6.439563936183805E-2</v>
      </c>
      <c r="FI324" s="308">
        <v>103</v>
      </c>
      <c r="FJ324" s="307">
        <v>6.8666666666666668E-2</v>
      </c>
      <c r="FK324" s="230"/>
      <c r="FM324" s="305" t="s">
        <v>83</v>
      </c>
      <c r="FN324" s="306">
        <v>11126413.560000001</v>
      </c>
      <c r="FO324" s="307">
        <v>6.4609896666476638E-2</v>
      </c>
      <c r="FP324" s="308">
        <v>104</v>
      </c>
      <c r="FQ324" s="307">
        <v>6.9892473118279563E-2</v>
      </c>
      <c r="FR324" s="230"/>
      <c r="FT324" s="305" t="s">
        <v>83</v>
      </c>
      <c r="FU324" s="306">
        <v>10799620.490000002</v>
      </c>
      <c r="FV324" s="307">
        <v>6.2905690337147394E-2</v>
      </c>
      <c r="FW324" s="308">
        <v>101</v>
      </c>
      <c r="FX324" s="307">
        <v>6.8428184281842816E-2</v>
      </c>
      <c r="FY324" s="230"/>
      <c r="GA324" s="305" t="s">
        <v>83</v>
      </c>
      <c r="GB324" s="306">
        <v>10734796.849999996</v>
      </c>
      <c r="GC324" s="307">
        <v>6.3265451540543222E-2</v>
      </c>
      <c r="GD324" s="308">
        <v>99</v>
      </c>
      <c r="GE324" s="307">
        <v>6.7808219178082191E-2</v>
      </c>
      <c r="GF324" s="230"/>
      <c r="GH324" s="305" t="s">
        <v>83</v>
      </c>
      <c r="GI324" s="306">
        <v>10622933.880000001</v>
      </c>
      <c r="GJ324" s="307">
        <v>6.3071980016267015E-2</v>
      </c>
      <c r="GK324" s="308">
        <v>97</v>
      </c>
      <c r="GL324" s="307">
        <v>6.7128027681660901E-2</v>
      </c>
      <c r="GM324" s="230"/>
      <c r="GO324" s="305" t="s">
        <v>83</v>
      </c>
      <c r="GP324" s="306">
        <v>10625692.719999999</v>
      </c>
      <c r="GQ324" s="307">
        <v>6.332337938376377E-2</v>
      </c>
      <c r="GR324" s="308">
        <v>98</v>
      </c>
      <c r="GS324" s="307">
        <v>6.838799720865317E-2</v>
      </c>
      <c r="GT324" s="230"/>
      <c r="GV324" s="305" t="s">
        <v>83</v>
      </c>
      <c r="GW324" s="306">
        <v>10606000.769999998</v>
      </c>
      <c r="GX324" s="307">
        <v>6.3515348286941276E-2</v>
      </c>
      <c r="GY324" s="308">
        <v>98</v>
      </c>
      <c r="GZ324" s="307">
        <v>6.8820224719101125E-2</v>
      </c>
      <c r="HA324" s="230"/>
      <c r="HC324" s="305" t="s">
        <v>83</v>
      </c>
      <c r="HD324" s="306">
        <v>10785803.729999997</v>
      </c>
      <c r="HE324" s="307">
        <v>6.4747586439296886E-2</v>
      </c>
      <c r="HF324" s="308">
        <v>98</v>
      </c>
      <c r="HG324" s="307">
        <v>6.965174129353234E-2</v>
      </c>
      <c r="HH324" s="230"/>
      <c r="HJ324" s="305" t="s">
        <v>83</v>
      </c>
      <c r="HK324" s="306">
        <v>10846165.129999997</v>
      </c>
      <c r="HL324" s="307">
        <v>6.5752709285678779E-2</v>
      </c>
      <c r="HM324" s="308">
        <v>98</v>
      </c>
      <c r="HN324" s="307">
        <v>7.040229885057471E-2</v>
      </c>
      <c r="HO324" s="230"/>
      <c r="HQ324" s="305" t="s">
        <v>83</v>
      </c>
      <c r="HR324" s="306">
        <v>10798348.349999996</v>
      </c>
      <c r="HS324" s="307">
        <v>6.59298636814237E-2</v>
      </c>
      <c r="HT324" s="308">
        <v>98</v>
      </c>
      <c r="HU324" s="307">
        <v>7.1220930232558141E-2</v>
      </c>
      <c r="HV324" s="230"/>
      <c r="HX324" s="305" t="s">
        <v>83</v>
      </c>
      <c r="HY324" s="306">
        <v>10573598.059999997</v>
      </c>
      <c r="HZ324" s="307">
        <v>6.5102212155473141E-2</v>
      </c>
      <c r="IA324" s="308">
        <v>97</v>
      </c>
      <c r="IB324" s="307">
        <v>7.1166544387380778E-2</v>
      </c>
      <c r="IC324" s="230"/>
      <c r="IE324" s="305" t="s">
        <v>83</v>
      </c>
      <c r="IF324" s="306">
        <v>10398887.849999994</v>
      </c>
      <c r="IG324" s="307">
        <v>6.4877897165230194E-2</v>
      </c>
      <c r="IH324" s="308">
        <v>95</v>
      </c>
      <c r="II324" s="307">
        <v>7.0842654735272181E-2</v>
      </c>
      <c r="IJ324" s="230"/>
      <c r="IL324" s="305" t="s">
        <v>83</v>
      </c>
      <c r="IM324" s="306">
        <v>10373941.029999994</v>
      </c>
      <c r="IN324" s="307">
        <v>6.568502972681968E-2</v>
      </c>
      <c r="IO324" s="308">
        <v>95</v>
      </c>
      <c r="IP324" s="307">
        <v>7.1969696969696975E-2</v>
      </c>
      <c r="IQ324" s="230"/>
      <c r="IS324" s="305" t="s">
        <v>83</v>
      </c>
      <c r="IT324" s="306">
        <v>10021445.679999998</v>
      </c>
      <c r="IU324" s="307">
        <v>6.4260180914208459E-2</v>
      </c>
      <c r="IV324" s="308">
        <v>91</v>
      </c>
      <c r="IW324" s="307">
        <v>6.9892473118279563E-2</v>
      </c>
      <c r="IX324" s="230"/>
      <c r="IZ324" s="305" t="s">
        <v>83</v>
      </c>
      <c r="JA324" s="306">
        <v>9757815.5399999954</v>
      </c>
      <c r="JB324" s="307">
        <v>6.3123527541776164E-2</v>
      </c>
      <c r="JC324" s="308">
        <v>88</v>
      </c>
      <c r="JD324" s="307">
        <v>6.8322981366459631E-2</v>
      </c>
      <c r="JE324" s="230"/>
      <c r="JG324" s="305" t="s">
        <v>83</v>
      </c>
      <c r="JH324" s="306">
        <v>9732157.7399999965</v>
      </c>
      <c r="JI324" s="307">
        <v>6.3637273095103392E-2</v>
      </c>
      <c r="JJ324" s="308">
        <v>88</v>
      </c>
      <c r="JK324" s="307">
        <v>6.9182389937106917E-2</v>
      </c>
      <c r="JL324" s="230"/>
      <c r="JN324" s="305" t="s">
        <v>83</v>
      </c>
      <c r="JO324" s="306">
        <v>9578131.2699999958</v>
      </c>
      <c r="JP324" s="307">
        <v>6.3462282456186306E-2</v>
      </c>
      <c r="JQ324" s="308">
        <v>86</v>
      </c>
      <c r="JR324" s="307">
        <v>6.8745003996802556E-2</v>
      </c>
      <c r="JS324" s="230"/>
      <c r="JU324" s="305" t="s">
        <v>83</v>
      </c>
      <c r="JV324" s="306">
        <v>9312630.5899999961</v>
      </c>
      <c r="JW324" s="307">
        <v>6.3535236463153191E-2</v>
      </c>
      <c r="JX324" s="308">
        <v>84</v>
      </c>
      <c r="JY324" s="307">
        <v>6.8739770867430439E-2</v>
      </c>
      <c r="JZ324" s="230"/>
      <c r="KB324" s="305" t="s">
        <v>83</v>
      </c>
      <c r="KC324" s="306">
        <v>9212657.2099999972</v>
      </c>
      <c r="KD324" s="307">
        <v>6.3989858139869835E-2</v>
      </c>
      <c r="KE324" s="308">
        <v>82</v>
      </c>
      <c r="KF324" s="307">
        <v>6.8219633943427616E-2</v>
      </c>
      <c r="KG324" s="230"/>
      <c r="KI324" s="305" t="s">
        <v>83</v>
      </c>
      <c r="KJ324" s="306">
        <v>8922812.7399999965</v>
      </c>
      <c r="KK324" s="307">
        <v>6.3268439069531099E-2</v>
      </c>
      <c r="KL324" s="308">
        <v>77</v>
      </c>
      <c r="KM324" s="307">
        <v>6.5643648763853368E-2</v>
      </c>
      <c r="KN324" s="230"/>
      <c r="KP324" s="305" t="s">
        <v>83</v>
      </c>
      <c r="KQ324" s="306">
        <v>8701587.1999999993</v>
      </c>
      <c r="KR324" s="307">
        <v>6.262473840894496E-2</v>
      </c>
      <c r="KS324" s="308">
        <v>75</v>
      </c>
      <c r="KT324" s="307">
        <v>6.4878892733564009E-2</v>
      </c>
      <c r="KU324" s="230"/>
      <c r="KW324" s="305" t="s">
        <v>83</v>
      </c>
      <c r="KX324" s="306">
        <v>8635192.1899999976</v>
      </c>
      <c r="KY324" s="307">
        <v>6.3434851450249186E-2</v>
      </c>
      <c r="KZ324" s="308">
        <v>75</v>
      </c>
      <c r="LA324" s="307">
        <v>6.6254416961130741E-2</v>
      </c>
      <c r="LB324" s="230"/>
      <c r="LC324" s="230"/>
      <c r="LD324" s="305" t="s">
        <v>83</v>
      </c>
      <c r="LE324" s="306">
        <v>8105438.5500000007</v>
      </c>
      <c r="LF324" s="307">
        <v>6.0780654186439444E-2</v>
      </c>
      <c r="LG324" s="308">
        <v>70</v>
      </c>
      <c r="LH324" s="307">
        <v>6.3176895306859202E-2</v>
      </c>
      <c r="LI324" s="230"/>
      <c r="LJ324" s="230"/>
      <c r="LK324" s="309" t="s">
        <v>83</v>
      </c>
      <c r="LL324" s="310">
        <v>7946481.4699999979</v>
      </c>
      <c r="LM324" s="311">
        <v>6.0640066557642203E-2</v>
      </c>
      <c r="LN324" s="312">
        <v>69</v>
      </c>
      <c r="LO324" s="311">
        <v>6.3535911602209949E-2</v>
      </c>
      <c r="LP324" s="230"/>
      <c r="LR324" s="309" t="s">
        <v>83</v>
      </c>
      <c r="LS324" s="310">
        <v>7914170.4899999993</v>
      </c>
      <c r="LT324" s="311">
        <v>6.1622747125998537E-2</v>
      </c>
      <c r="LU324" s="312">
        <v>68</v>
      </c>
      <c r="LV324" s="311">
        <v>6.3551401869158877E-2</v>
      </c>
      <c r="LW324" s="230"/>
      <c r="LY324" s="309" t="s">
        <v>83</v>
      </c>
      <c r="LZ324" s="310">
        <v>7603417.1999999983</v>
      </c>
      <c r="MA324" s="311">
        <v>6.0151946587198517E-2</v>
      </c>
      <c r="MB324" s="312">
        <v>63</v>
      </c>
      <c r="MC324" s="311">
        <v>6.0114503816793896E-2</v>
      </c>
      <c r="MD324" s="230"/>
      <c r="MF324" s="309" t="s">
        <v>83</v>
      </c>
      <c r="MG324" s="310">
        <v>7517254.6199999982</v>
      </c>
      <c r="MH324" s="311">
        <v>6.0599111324487989E-2</v>
      </c>
      <c r="MI324" s="312">
        <v>62</v>
      </c>
      <c r="MJ324" s="311">
        <v>6.0019361084220714E-2</v>
      </c>
      <c r="MK324" s="230"/>
      <c r="MM324" s="309" t="s">
        <v>83</v>
      </c>
      <c r="MN324" s="310">
        <v>7495209.8699999973</v>
      </c>
      <c r="MO324" s="311">
        <v>6.1270272384853455E-2</v>
      </c>
      <c r="MP324" s="312">
        <v>62</v>
      </c>
      <c r="MQ324" s="311">
        <v>6.0963618485742381E-2</v>
      </c>
      <c r="MR324" s="230"/>
      <c r="MT324" s="309" t="s">
        <v>83</v>
      </c>
      <c r="MU324" s="310">
        <v>7449219.1900000004</v>
      </c>
      <c r="MV324" s="311">
        <v>6.1891182048678876E-2</v>
      </c>
      <c r="MW324" s="312">
        <v>61</v>
      </c>
      <c r="MX324" s="311">
        <v>6.0939060939060936E-2</v>
      </c>
      <c r="MY324" s="230"/>
      <c r="NA324" s="309" t="s">
        <v>83</v>
      </c>
      <c r="NB324" s="310">
        <v>7427573.0699999994</v>
      </c>
      <c r="NC324" s="311">
        <v>6.2616500873995895E-2</v>
      </c>
      <c r="ND324" s="312">
        <v>61</v>
      </c>
      <c r="NE324" s="311">
        <v>6.1866125760649086E-2</v>
      </c>
      <c r="NF324" s="230"/>
      <c r="NH324" s="309" t="s">
        <v>83</v>
      </c>
      <c r="NI324" s="310">
        <v>7242801.6700000009</v>
      </c>
      <c r="NJ324" s="311">
        <v>6.2368978067789009E-2</v>
      </c>
      <c r="NK324" s="312">
        <v>60</v>
      </c>
      <c r="NL324" s="311">
        <v>6.2047569803516028E-2</v>
      </c>
      <c r="NM324" s="230"/>
      <c r="NO324" s="309" t="s">
        <v>83</v>
      </c>
      <c r="NP324" s="310">
        <v>7220273.8299999991</v>
      </c>
      <c r="NQ324" s="311">
        <v>6.3299078055208097E-2</v>
      </c>
      <c r="NR324" s="312">
        <v>59</v>
      </c>
      <c r="NS324" s="311">
        <v>6.2367864693446087E-2</v>
      </c>
      <c r="NT324" s="230"/>
      <c r="NV324" s="309" t="s">
        <v>83</v>
      </c>
      <c r="NW324" s="310">
        <v>7103433.4200000009</v>
      </c>
      <c r="NX324" s="311">
        <v>6.4035575498032599E-2</v>
      </c>
      <c r="NY324" s="312">
        <v>58</v>
      </c>
      <c r="NZ324" s="311">
        <v>6.2838569880823397E-2</v>
      </c>
      <c r="OA324" s="230"/>
      <c r="OC324" s="309" t="s">
        <v>83</v>
      </c>
      <c r="OD324" s="310">
        <v>6847125.6999999983</v>
      </c>
      <c r="OE324" s="311">
        <v>6.3556658149260509E-2</v>
      </c>
      <c r="OF324" s="312">
        <v>55</v>
      </c>
      <c r="OG324" s="311">
        <v>6.0706401766004413E-2</v>
      </c>
      <c r="OH324" s="230"/>
      <c r="OJ324" s="309" t="s">
        <v>83</v>
      </c>
      <c r="OK324" s="310">
        <v>6636424.5000000009</v>
      </c>
      <c r="OL324" s="311">
        <v>6.2455919367698579E-2</v>
      </c>
      <c r="OM324" s="312">
        <v>54</v>
      </c>
      <c r="ON324" s="311">
        <v>6.0538116591928252E-2</v>
      </c>
      <c r="OO324" s="230"/>
      <c r="OQ324" s="309" t="s">
        <v>83</v>
      </c>
      <c r="OR324" s="310">
        <v>5994616.6499999994</v>
      </c>
      <c r="OS324" s="311">
        <v>5.763970920732666E-2</v>
      </c>
      <c r="OT324" s="312">
        <v>50</v>
      </c>
      <c r="OU324" s="311">
        <v>5.7077625570776253E-2</v>
      </c>
      <c r="OV324" s="230"/>
      <c r="OX324" s="309" t="s">
        <v>83</v>
      </c>
      <c r="OY324" s="310">
        <v>5119065.2299999986</v>
      </c>
      <c r="OZ324" s="311">
        <v>5.0662965204555328E-2</v>
      </c>
      <c r="PA324" s="312">
        <v>48</v>
      </c>
      <c r="PB324" s="311">
        <v>5.6271981242672922E-2</v>
      </c>
      <c r="PC324" s="230"/>
      <c r="PE324" s="309" t="s">
        <v>83</v>
      </c>
      <c r="PF324" s="339">
        <v>0</v>
      </c>
      <c r="PG324" s="255">
        <v>0</v>
      </c>
      <c r="PH324" s="339">
        <v>0</v>
      </c>
      <c r="PI324" s="255">
        <v>0</v>
      </c>
      <c r="PJ324" s="230"/>
    </row>
    <row r="325" spans="1:426" ht="18" x14ac:dyDescent="0.35">
      <c r="A325" s="271" t="s">
        <v>84</v>
      </c>
      <c r="B325" s="270">
        <v>6426764.1400000006</v>
      </c>
      <c r="C325" s="278">
        <v>3.0334091897682214E-2</v>
      </c>
      <c r="D325" s="272">
        <v>88</v>
      </c>
      <c r="E325" s="278">
        <v>4.6511627906976744E-2</v>
      </c>
      <c r="H325" s="271" t="s">
        <v>84</v>
      </c>
      <c r="I325" s="270">
        <v>9030211.8400000054</v>
      </c>
      <c r="J325" s="278">
        <v>3.0554811870591819E-2</v>
      </c>
      <c r="K325" s="272">
        <v>121</v>
      </c>
      <c r="L325" s="278">
        <v>4.6200840015273005E-2</v>
      </c>
      <c r="O325" s="271" t="s">
        <v>84</v>
      </c>
      <c r="P325" s="270">
        <v>8273370.0000000028</v>
      </c>
      <c r="Q325" s="278">
        <v>2.8546328424490973E-2</v>
      </c>
      <c r="R325" s="272">
        <v>115</v>
      </c>
      <c r="S325" s="278">
        <v>4.4921875E-2</v>
      </c>
      <c r="V325" s="271" t="s">
        <v>84</v>
      </c>
      <c r="W325" s="270">
        <v>7628595.0099999933</v>
      </c>
      <c r="X325" s="278">
        <v>2.6801829179500327E-2</v>
      </c>
      <c r="Y325" s="272">
        <v>109</v>
      </c>
      <c r="Z325" s="278">
        <v>4.3687374749498999E-2</v>
      </c>
      <c r="AC325" s="271" t="s">
        <v>84</v>
      </c>
      <c r="AD325" s="270">
        <v>7635195.8800000008</v>
      </c>
      <c r="AE325" s="278">
        <v>2.7180747107173994E-2</v>
      </c>
      <c r="AF325" s="272">
        <v>107</v>
      </c>
      <c r="AG325" s="278">
        <v>4.3637846655791193E-2</v>
      </c>
      <c r="AJ325" s="271" t="s">
        <v>84</v>
      </c>
      <c r="AK325" s="270">
        <v>6599185.0900000008</v>
      </c>
      <c r="AL325" s="278">
        <v>2.436572092564164E-2</v>
      </c>
      <c r="AM325" s="272">
        <v>95</v>
      </c>
      <c r="AN325" s="278">
        <v>4.0667808219178085E-2</v>
      </c>
      <c r="AQ325" s="271" t="s">
        <v>84</v>
      </c>
      <c r="AR325" s="270">
        <v>6242542.9399999995</v>
      </c>
      <c r="AS325" s="278">
        <v>2.4161533489520437E-2</v>
      </c>
      <c r="AT325" s="272">
        <v>86</v>
      </c>
      <c r="AU325" s="278">
        <v>3.87736699729486E-2</v>
      </c>
      <c r="AX325" s="271" t="s">
        <v>84</v>
      </c>
      <c r="AY325" s="270">
        <v>5964004.0700000012</v>
      </c>
      <c r="AZ325" s="278">
        <v>2.4340833299806144E-2</v>
      </c>
      <c r="BA325" s="272">
        <v>80</v>
      </c>
      <c r="BB325" s="278">
        <v>3.8113387327298714E-2</v>
      </c>
      <c r="BE325" s="271" t="s">
        <v>84</v>
      </c>
      <c r="BF325" s="270">
        <v>5725427.4199999999</v>
      </c>
      <c r="BG325" s="278">
        <v>2.4969450054260028E-2</v>
      </c>
      <c r="BH325" s="272">
        <v>77</v>
      </c>
      <c r="BI325" s="278">
        <v>3.904665314401623E-2</v>
      </c>
      <c r="BL325" s="271" t="s">
        <v>84</v>
      </c>
      <c r="BM325" s="270">
        <v>5564510.9699999997</v>
      </c>
      <c r="BN325" s="278">
        <v>2.4807294892412027E-2</v>
      </c>
      <c r="BO325" s="272">
        <v>75</v>
      </c>
      <c r="BP325" s="278">
        <v>3.8900414937759337E-2</v>
      </c>
      <c r="BS325" s="271" t="s">
        <v>84</v>
      </c>
      <c r="BT325" s="270">
        <v>5526947.4900000002</v>
      </c>
      <c r="BU325" s="278">
        <v>2.5684171934001701E-2</v>
      </c>
      <c r="BV325" s="272">
        <v>74</v>
      </c>
      <c r="BW325" s="278">
        <v>4.008667388949079E-2</v>
      </c>
      <c r="BZ325" s="271" t="s">
        <v>84</v>
      </c>
      <c r="CA325" s="270">
        <v>5448777.6999999983</v>
      </c>
      <c r="CB325" s="278">
        <v>2.8210866931230663E-2</v>
      </c>
      <c r="CC325" s="272">
        <v>72</v>
      </c>
      <c r="CD325" s="278">
        <v>4.2755344418052253E-2</v>
      </c>
      <c r="CG325" s="271" t="s">
        <v>84</v>
      </c>
      <c r="CH325" s="270">
        <v>5276477.8</v>
      </c>
      <c r="CI325" s="278">
        <v>2.8026666443870224E-2</v>
      </c>
      <c r="CJ325" s="272">
        <v>71</v>
      </c>
      <c r="CK325" s="278">
        <v>4.3082524271844662E-2</v>
      </c>
      <c r="CN325" s="271" t="s">
        <v>84</v>
      </c>
      <c r="CO325" s="270">
        <v>5480624.4200000018</v>
      </c>
      <c r="CP325" s="278">
        <v>2.9215420406323266E-2</v>
      </c>
      <c r="CQ325" s="272">
        <v>71</v>
      </c>
      <c r="CR325" s="278">
        <v>4.3611793611793612E-2</v>
      </c>
      <c r="CU325" s="271" t="s">
        <v>84</v>
      </c>
      <c r="CV325" s="270">
        <v>5573650.0300000021</v>
      </c>
      <c r="CW325" s="278">
        <v>2.9926922741952997E-2</v>
      </c>
      <c r="CX325" s="272">
        <v>70</v>
      </c>
      <c r="CY325" s="278">
        <v>4.3370508054522923E-2</v>
      </c>
      <c r="DB325" s="271" t="s">
        <v>84</v>
      </c>
      <c r="DC325" s="270">
        <v>5396602.1999999993</v>
      </c>
      <c r="DD325" s="278">
        <v>2.927456258878806E-2</v>
      </c>
      <c r="DE325" s="272">
        <v>68</v>
      </c>
      <c r="DF325" s="278">
        <v>4.2633228840125395E-2</v>
      </c>
      <c r="DI325" s="271" t="s">
        <v>84</v>
      </c>
      <c r="DJ325" s="270">
        <v>5487370.71</v>
      </c>
      <c r="DK325" s="278">
        <v>3.0104689812381812E-2</v>
      </c>
      <c r="DL325" s="272">
        <v>67</v>
      </c>
      <c r="DM325" s="278">
        <v>4.22979797979798E-2</v>
      </c>
      <c r="DN325" s="230"/>
      <c r="DO325" s="230"/>
      <c r="DP325" s="305" t="s">
        <v>84</v>
      </c>
      <c r="DQ325" s="306">
        <v>5397433.7600000026</v>
      </c>
      <c r="DR325" s="307">
        <v>2.9954337349658213E-2</v>
      </c>
      <c r="DS325" s="308">
        <v>66</v>
      </c>
      <c r="DT325" s="307">
        <v>4.2118698149329926E-2</v>
      </c>
      <c r="DU325" s="230"/>
      <c r="DW325" s="305" t="s">
        <v>84</v>
      </c>
      <c r="DX325" s="306">
        <v>5392521.7499999991</v>
      </c>
      <c r="DY325" s="307">
        <v>3.0182441793067775E-2</v>
      </c>
      <c r="DZ325" s="308">
        <v>66</v>
      </c>
      <c r="EA325" s="307">
        <v>4.2471042471042469E-2</v>
      </c>
      <c r="EB325" s="230"/>
      <c r="ED325" s="305" t="s">
        <v>84</v>
      </c>
      <c r="EE325" s="306">
        <v>5340356.2600000007</v>
      </c>
      <c r="EF325" s="307">
        <v>3.0115405841527235E-2</v>
      </c>
      <c r="EG325" s="308">
        <v>66</v>
      </c>
      <c r="EH325" s="307">
        <v>4.2857142857142858E-2</v>
      </c>
      <c r="EI325" s="230"/>
      <c r="EK325" s="305" t="s">
        <v>84</v>
      </c>
      <c r="EL325" s="306">
        <v>5318270.0800000019</v>
      </c>
      <c r="EM325" s="307">
        <v>3.0084799369626779E-2</v>
      </c>
      <c r="EN325" s="308">
        <v>66</v>
      </c>
      <c r="EO325" s="307">
        <v>4.3024771838331158E-2</v>
      </c>
      <c r="EP325" s="230"/>
      <c r="ER325" s="305" t="s">
        <v>84</v>
      </c>
      <c r="ES325" s="306">
        <v>5192465.78</v>
      </c>
      <c r="ET325" s="307">
        <v>2.9551267130068448E-2</v>
      </c>
      <c r="EU325" s="308">
        <v>64</v>
      </c>
      <c r="EV325" s="307">
        <v>4.1967213114754098E-2</v>
      </c>
      <c r="EW325" s="230"/>
      <c r="EY325" s="305" t="s">
        <v>84</v>
      </c>
      <c r="EZ325" s="306">
        <v>5189680.7700000005</v>
      </c>
      <c r="FA325" s="307">
        <v>2.9757967521037088E-2</v>
      </c>
      <c r="FB325" s="308">
        <v>64</v>
      </c>
      <c r="FC325" s="307">
        <v>4.2328042328042326E-2</v>
      </c>
      <c r="FD325" s="230"/>
      <c r="FF325" s="305" t="s">
        <v>84</v>
      </c>
      <c r="FG325" s="306">
        <v>5116894.8400000017</v>
      </c>
      <c r="FH325" s="307">
        <v>2.9518741298866089E-2</v>
      </c>
      <c r="FI325" s="308">
        <v>63</v>
      </c>
      <c r="FJ325" s="307">
        <v>4.2000000000000003E-2</v>
      </c>
      <c r="FK325" s="230"/>
      <c r="FM325" s="305" t="s">
        <v>84</v>
      </c>
      <c r="FN325" s="306">
        <v>5038327.41</v>
      </c>
      <c r="FO325" s="307">
        <v>2.9257029821564254E-2</v>
      </c>
      <c r="FP325" s="308">
        <v>62</v>
      </c>
      <c r="FQ325" s="307">
        <v>4.1666666666666664E-2</v>
      </c>
      <c r="FR325" s="230"/>
      <c r="FT325" s="305" t="s">
        <v>84</v>
      </c>
      <c r="FU325" s="306">
        <v>4993711.82</v>
      </c>
      <c r="FV325" s="307">
        <v>2.9087400772346277E-2</v>
      </c>
      <c r="FW325" s="308">
        <v>62</v>
      </c>
      <c r="FX325" s="307">
        <v>4.2005420054200542E-2</v>
      </c>
      <c r="FY325" s="230"/>
      <c r="GA325" s="305" t="s">
        <v>84</v>
      </c>
      <c r="GB325" s="306">
        <v>4735461.580000001</v>
      </c>
      <c r="GC325" s="307">
        <v>2.7908410312543024E-2</v>
      </c>
      <c r="GD325" s="308">
        <v>61</v>
      </c>
      <c r="GE325" s="307">
        <v>4.1780821917808221E-2</v>
      </c>
      <c r="GF325" s="230"/>
      <c r="GH325" s="305" t="s">
        <v>84</v>
      </c>
      <c r="GI325" s="306">
        <v>4622857.0900000008</v>
      </c>
      <c r="GJ325" s="307">
        <v>2.7447478567807704E-2</v>
      </c>
      <c r="GK325" s="308">
        <v>59</v>
      </c>
      <c r="GL325" s="307">
        <v>4.083044982698962E-2</v>
      </c>
      <c r="GM325" s="230"/>
      <c r="GO325" s="305" t="s">
        <v>84</v>
      </c>
      <c r="GP325" s="306">
        <v>4447999.4900000012</v>
      </c>
      <c r="GQ325" s="307">
        <v>2.6507670288065496E-2</v>
      </c>
      <c r="GR325" s="308">
        <v>57</v>
      </c>
      <c r="GS325" s="307">
        <v>3.9776692254012563E-2</v>
      </c>
      <c r="GT325" s="230"/>
      <c r="GV325" s="305" t="s">
        <v>84</v>
      </c>
      <c r="GW325" s="306">
        <v>4408625.8100000024</v>
      </c>
      <c r="GX325" s="307">
        <v>2.6401601306780671E-2</v>
      </c>
      <c r="GY325" s="308">
        <v>57</v>
      </c>
      <c r="GZ325" s="307">
        <v>4.002808988764045E-2</v>
      </c>
      <c r="HA325" s="230"/>
      <c r="HC325" s="305" t="s">
        <v>84</v>
      </c>
      <c r="HD325" s="306">
        <v>4338157.8100000005</v>
      </c>
      <c r="HE325" s="307">
        <v>2.6042124891353456E-2</v>
      </c>
      <c r="HF325" s="308">
        <v>56</v>
      </c>
      <c r="HG325" s="307">
        <v>3.9800995024875621E-2</v>
      </c>
      <c r="HH325" s="230"/>
      <c r="HJ325" s="305" t="s">
        <v>84</v>
      </c>
      <c r="HK325" s="306">
        <v>4329204.4600000018</v>
      </c>
      <c r="HL325" s="307">
        <v>2.6244937163025121E-2</v>
      </c>
      <c r="HM325" s="308">
        <v>55</v>
      </c>
      <c r="HN325" s="307">
        <v>3.9511494252873564E-2</v>
      </c>
      <c r="HO325" s="230"/>
      <c r="HQ325" s="305" t="s">
        <v>84</v>
      </c>
      <c r="HR325" s="306">
        <v>4123680.149999999</v>
      </c>
      <c r="HS325" s="307">
        <v>2.5177338361684991E-2</v>
      </c>
      <c r="HT325" s="308">
        <v>53</v>
      </c>
      <c r="HU325" s="307">
        <v>3.8517441860465115E-2</v>
      </c>
      <c r="HV325" s="230"/>
      <c r="HX325" s="305" t="s">
        <v>84</v>
      </c>
      <c r="HY325" s="306">
        <v>4091421.8200000003</v>
      </c>
      <c r="HZ325" s="307">
        <v>2.5191104279896577E-2</v>
      </c>
      <c r="IA325" s="308">
        <v>52</v>
      </c>
      <c r="IB325" s="307">
        <v>3.815113719735877E-2</v>
      </c>
      <c r="IC325" s="230"/>
      <c r="IE325" s="305" t="s">
        <v>84</v>
      </c>
      <c r="IF325" s="306">
        <v>4061659.73</v>
      </c>
      <c r="IG325" s="307">
        <v>2.5340396596651132E-2</v>
      </c>
      <c r="IH325" s="308">
        <v>52</v>
      </c>
      <c r="II325" s="307">
        <v>3.877703206562267E-2</v>
      </c>
      <c r="IJ325" s="230"/>
      <c r="IL325" s="305" t="s">
        <v>84</v>
      </c>
      <c r="IM325" s="306">
        <v>4029964.0799999991</v>
      </c>
      <c r="IN325" s="307">
        <v>2.5516658483725314E-2</v>
      </c>
      <c r="IO325" s="308">
        <v>52</v>
      </c>
      <c r="IP325" s="307">
        <v>3.9393939393939391E-2</v>
      </c>
      <c r="IQ325" s="230"/>
      <c r="IS325" s="305" t="s">
        <v>84</v>
      </c>
      <c r="IT325" s="306">
        <v>4000276.78</v>
      </c>
      <c r="IU325" s="307">
        <v>2.5650840986218601E-2</v>
      </c>
      <c r="IV325" s="308">
        <v>52</v>
      </c>
      <c r="IW325" s="307">
        <v>3.9938556067588324E-2</v>
      </c>
      <c r="IX325" s="230"/>
      <c r="IZ325" s="305" t="s">
        <v>84</v>
      </c>
      <c r="JA325" s="306">
        <v>3913246.52</v>
      </c>
      <c r="JB325" s="307">
        <v>2.5314879490228596E-2</v>
      </c>
      <c r="JC325" s="308">
        <v>51</v>
      </c>
      <c r="JD325" s="307">
        <v>3.9596273291925464E-2</v>
      </c>
      <c r="JE325" s="230"/>
      <c r="JG325" s="305" t="s">
        <v>84</v>
      </c>
      <c r="JH325" s="306">
        <v>3827635.0200000009</v>
      </c>
      <c r="JI325" s="307">
        <v>2.5028391604770852E-2</v>
      </c>
      <c r="JJ325" s="308">
        <v>49</v>
      </c>
      <c r="JK325" s="307">
        <v>3.8522012578616351E-2</v>
      </c>
      <c r="JL325" s="230"/>
      <c r="JN325" s="305" t="s">
        <v>84</v>
      </c>
      <c r="JO325" s="306">
        <v>3776020.3399999994</v>
      </c>
      <c r="JP325" s="307">
        <v>2.5018958565326148E-2</v>
      </c>
      <c r="JQ325" s="308">
        <v>47</v>
      </c>
      <c r="JR325" s="307">
        <v>3.7569944044764186E-2</v>
      </c>
      <c r="JS325" s="230"/>
      <c r="JU325" s="305" t="s">
        <v>84</v>
      </c>
      <c r="JV325" s="306">
        <v>3742369.24</v>
      </c>
      <c r="JW325" s="307">
        <v>2.5532239499669769E-2</v>
      </c>
      <c r="JX325" s="308">
        <v>46</v>
      </c>
      <c r="JY325" s="307">
        <v>3.7643207855973811E-2</v>
      </c>
      <c r="JZ325" s="230"/>
      <c r="KB325" s="305" t="s">
        <v>84</v>
      </c>
      <c r="KC325" s="306">
        <v>3720416.81</v>
      </c>
      <c r="KD325" s="307">
        <v>2.5841506795094046E-2</v>
      </c>
      <c r="KE325" s="308">
        <v>46</v>
      </c>
      <c r="KF325" s="307">
        <v>3.8269550748752081E-2</v>
      </c>
      <c r="KG325" s="230"/>
      <c r="KI325" s="305" t="s">
        <v>84</v>
      </c>
      <c r="KJ325" s="306">
        <v>3643611.4799999995</v>
      </c>
      <c r="KK325" s="307">
        <v>2.5835531645980066E-2</v>
      </c>
      <c r="KL325" s="308">
        <v>44</v>
      </c>
      <c r="KM325" s="307">
        <v>3.7510656436487641E-2</v>
      </c>
      <c r="KN325" s="230"/>
      <c r="KP325" s="305" t="s">
        <v>84</v>
      </c>
      <c r="KQ325" s="306">
        <v>3355280.2899999996</v>
      </c>
      <c r="KR325" s="307">
        <v>2.4147726802064222E-2</v>
      </c>
      <c r="KS325" s="308">
        <v>43</v>
      </c>
      <c r="KT325" s="307">
        <v>3.7197231833910036E-2</v>
      </c>
      <c r="KU325" s="230"/>
      <c r="KW325" s="305" t="s">
        <v>84</v>
      </c>
      <c r="KX325" s="306">
        <v>3155097.4299999997</v>
      </c>
      <c r="KY325" s="307">
        <v>2.3177612307794276E-2</v>
      </c>
      <c r="KZ325" s="308">
        <v>40</v>
      </c>
      <c r="LA325" s="307">
        <v>3.5335689045936397E-2</v>
      </c>
      <c r="LB325" s="230"/>
      <c r="LC325" s="230"/>
      <c r="LD325" s="305" t="s">
        <v>84</v>
      </c>
      <c r="LE325" s="306">
        <v>2990519.0499999993</v>
      </c>
      <c r="LF325" s="307">
        <v>2.2425153567540074E-2</v>
      </c>
      <c r="LG325" s="308">
        <v>38</v>
      </c>
      <c r="LH325" s="307">
        <v>3.4296028880866428E-2</v>
      </c>
      <c r="LI325" s="230"/>
      <c r="LJ325" s="230"/>
      <c r="LK325" s="309" t="s">
        <v>84</v>
      </c>
      <c r="LL325" s="310">
        <v>2974226.4299999992</v>
      </c>
      <c r="LM325" s="311">
        <v>2.2696496475024003E-2</v>
      </c>
      <c r="LN325" s="312">
        <v>37</v>
      </c>
      <c r="LO325" s="311">
        <v>3.4069981583793742E-2</v>
      </c>
      <c r="LP325" s="230"/>
      <c r="LR325" s="309" t="s">
        <v>84</v>
      </c>
      <c r="LS325" s="310">
        <v>2958131.4299999997</v>
      </c>
      <c r="LT325" s="311">
        <v>2.3033138508538553E-2</v>
      </c>
      <c r="LU325" s="312">
        <v>37</v>
      </c>
      <c r="LV325" s="311">
        <v>3.4579439252336447E-2</v>
      </c>
      <c r="LW325" s="230"/>
      <c r="LY325" s="309" t="s">
        <v>84</v>
      </c>
      <c r="LZ325" s="310">
        <v>2853632.54</v>
      </c>
      <c r="MA325" s="311">
        <v>2.2575579849225119E-2</v>
      </c>
      <c r="MB325" s="312">
        <v>35</v>
      </c>
      <c r="MC325" s="311">
        <v>3.3396946564885496E-2</v>
      </c>
      <c r="MD325" s="230"/>
      <c r="MF325" s="309" t="s">
        <v>84</v>
      </c>
      <c r="MG325" s="310">
        <v>2791240.0999999992</v>
      </c>
      <c r="MH325" s="311">
        <v>2.2501122830568026E-2</v>
      </c>
      <c r="MI325" s="312">
        <v>34</v>
      </c>
      <c r="MJ325" s="311">
        <v>3.2913843175217811E-2</v>
      </c>
      <c r="MK325" s="230"/>
      <c r="MM325" s="309" t="s">
        <v>84</v>
      </c>
      <c r="MN325" s="310">
        <v>2818823.6</v>
      </c>
      <c r="MO325" s="311">
        <v>2.3042728992570996E-2</v>
      </c>
      <c r="MP325" s="312">
        <v>33</v>
      </c>
      <c r="MQ325" s="311">
        <v>3.2448377581120944E-2</v>
      </c>
      <c r="MR325" s="230"/>
      <c r="MT325" s="309" t="s">
        <v>84</v>
      </c>
      <c r="MU325" s="310">
        <v>2762951.42</v>
      </c>
      <c r="MV325" s="311">
        <v>2.2955738711036077E-2</v>
      </c>
      <c r="MW325" s="312">
        <v>32</v>
      </c>
      <c r="MX325" s="311">
        <v>3.1968031968031968E-2</v>
      </c>
      <c r="MY325" s="230"/>
      <c r="NA325" s="309" t="s">
        <v>84</v>
      </c>
      <c r="NB325" s="310">
        <v>2700492.2600000002</v>
      </c>
      <c r="NC325" s="311">
        <v>2.2765898681156856E-2</v>
      </c>
      <c r="ND325" s="312">
        <v>31</v>
      </c>
      <c r="NE325" s="311">
        <v>3.1440162271805273E-2</v>
      </c>
      <c r="NF325" s="230"/>
      <c r="NH325" s="309" t="s">
        <v>84</v>
      </c>
      <c r="NI325" s="310">
        <v>2636298.52</v>
      </c>
      <c r="NJ325" s="311">
        <v>2.270160803312796E-2</v>
      </c>
      <c r="NK325" s="312">
        <v>31</v>
      </c>
      <c r="NL325" s="311">
        <v>3.2057911065149949E-2</v>
      </c>
      <c r="NM325" s="230"/>
      <c r="NO325" s="309" t="s">
        <v>84</v>
      </c>
      <c r="NP325" s="310">
        <v>2186948.4500000002</v>
      </c>
      <c r="NQ325" s="311">
        <v>1.9172655206522327E-2</v>
      </c>
      <c r="NR325" s="312">
        <v>27</v>
      </c>
      <c r="NS325" s="311">
        <v>2.8541226215644821E-2</v>
      </c>
      <c r="NT325" s="230"/>
      <c r="NV325" s="309" t="s">
        <v>84</v>
      </c>
      <c r="NW325" s="310">
        <v>2177710.6599999997</v>
      </c>
      <c r="NX325" s="311">
        <v>1.9631486231527228E-2</v>
      </c>
      <c r="NY325" s="312">
        <v>27</v>
      </c>
      <c r="NZ325" s="311">
        <v>2.9252437703141929E-2</v>
      </c>
      <c r="OA325" s="230"/>
      <c r="OC325" s="309" t="s">
        <v>84</v>
      </c>
      <c r="OD325" s="310">
        <v>2168358.54</v>
      </c>
      <c r="OE325" s="311">
        <v>2.0127222503277489E-2</v>
      </c>
      <c r="OF325" s="312">
        <v>27</v>
      </c>
      <c r="OG325" s="311">
        <v>2.9801324503311258E-2</v>
      </c>
      <c r="OH325" s="230"/>
      <c r="OJ325" s="309" t="s">
        <v>84</v>
      </c>
      <c r="OK325" s="310">
        <v>2159551.25</v>
      </c>
      <c r="OL325" s="311">
        <v>2.032370875919897E-2</v>
      </c>
      <c r="OM325" s="312">
        <v>26</v>
      </c>
      <c r="ON325" s="311">
        <v>2.914798206278027E-2</v>
      </c>
      <c r="OO325" s="230"/>
      <c r="OQ325" s="309" t="s">
        <v>84</v>
      </c>
      <c r="OR325" s="310">
        <v>2150619.08</v>
      </c>
      <c r="OS325" s="311">
        <v>2.0678729871230116E-2</v>
      </c>
      <c r="OT325" s="312">
        <v>26</v>
      </c>
      <c r="OU325" s="311">
        <v>2.9680365296803651E-2</v>
      </c>
      <c r="OV325" s="230"/>
      <c r="OX325" s="309" t="s">
        <v>84</v>
      </c>
      <c r="OY325" s="310">
        <v>2017710.8899999997</v>
      </c>
      <c r="OZ325" s="311">
        <v>1.9969117801791007E-2</v>
      </c>
      <c r="PA325" s="312">
        <v>23</v>
      </c>
      <c r="PB325" s="311">
        <v>2.6963657678780773E-2</v>
      </c>
      <c r="PC325" s="230"/>
      <c r="PE325" s="309" t="s">
        <v>84</v>
      </c>
      <c r="PF325" s="339">
        <v>0</v>
      </c>
      <c r="PG325" s="255">
        <v>0</v>
      </c>
      <c r="PH325" s="339">
        <v>0</v>
      </c>
      <c r="PI325" s="255">
        <v>0</v>
      </c>
      <c r="PJ325" s="230"/>
    </row>
    <row r="326" spans="1:426" ht="18" x14ac:dyDescent="0.35">
      <c r="A326" s="271" t="s">
        <v>85</v>
      </c>
      <c r="B326" s="270">
        <v>2345698.7599999998</v>
      </c>
      <c r="C326" s="278">
        <v>1.1071612432025427E-2</v>
      </c>
      <c r="D326" s="272">
        <v>50</v>
      </c>
      <c r="E326" s="278">
        <v>2.6427061310782242E-2</v>
      </c>
      <c r="H326" s="271" t="s">
        <v>85</v>
      </c>
      <c r="I326" s="270">
        <v>3475614.3</v>
      </c>
      <c r="J326" s="278">
        <v>1.1760160553579951E-2</v>
      </c>
      <c r="K326" s="272">
        <v>68</v>
      </c>
      <c r="L326" s="278">
        <v>2.5964108438335243E-2</v>
      </c>
      <c r="O326" s="271" t="s">
        <v>85</v>
      </c>
      <c r="P326" s="270">
        <v>3343060.74</v>
      </c>
      <c r="Q326" s="278">
        <v>1.153485337015772E-2</v>
      </c>
      <c r="R326" s="272">
        <v>66</v>
      </c>
      <c r="S326" s="278">
        <v>2.5781249999999999E-2</v>
      </c>
      <c r="V326" s="271" t="s">
        <v>85</v>
      </c>
      <c r="W326" s="270">
        <v>3042653.48</v>
      </c>
      <c r="X326" s="278">
        <v>1.0689868673913559E-2</v>
      </c>
      <c r="Y326" s="272">
        <v>61</v>
      </c>
      <c r="Z326" s="278">
        <v>2.4448897795591184E-2</v>
      </c>
      <c r="AC326" s="271" t="s">
        <v>85</v>
      </c>
      <c r="AD326" s="270">
        <v>3035665.78</v>
      </c>
      <c r="AE326" s="278">
        <v>1.0806751413440105E-2</v>
      </c>
      <c r="AF326" s="272">
        <v>61</v>
      </c>
      <c r="AG326" s="278">
        <v>2.4877650897226752E-2</v>
      </c>
      <c r="AJ326" s="271" t="s">
        <v>85</v>
      </c>
      <c r="AK326" s="270">
        <v>2806164.6</v>
      </c>
      <c r="AL326" s="278">
        <v>1.0361010122086876E-2</v>
      </c>
      <c r="AM326" s="272">
        <v>57</v>
      </c>
      <c r="AN326" s="278">
        <v>2.440068493150685E-2</v>
      </c>
      <c r="AQ326" s="271" t="s">
        <v>85</v>
      </c>
      <c r="AR326" s="270">
        <v>2718333.59</v>
      </c>
      <c r="AS326" s="278">
        <v>1.0521210458902081E-2</v>
      </c>
      <c r="AT326" s="272">
        <v>54</v>
      </c>
      <c r="AU326" s="278">
        <v>2.4346257889990983E-2</v>
      </c>
      <c r="AX326" s="271" t="s">
        <v>85</v>
      </c>
      <c r="AY326" s="270">
        <v>2757306.76</v>
      </c>
      <c r="AZ326" s="278">
        <v>1.1253369953114165E-2</v>
      </c>
      <c r="BA326" s="272">
        <v>53</v>
      </c>
      <c r="BB326" s="278">
        <v>2.5250119104335399E-2</v>
      </c>
      <c r="BE326" s="271" t="s">
        <v>85</v>
      </c>
      <c r="BF326" s="270">
        <v>2752372.68</v>
      </c>
      <c r="BG326" s="278">
        <v>1.200351120056113E-2</v>
      </c>
      <c r="BH326" s="272">
        <v>53</v>
      </c>
      <c r="BI326" s="278">
        <v>2.6876267748478701E-2</v>
      </c>
      <c r="BL326" s="271" t="s">
        <v>85</v>
      </c>
      <c r="BM326" s="270">
        <v>2752624.66</v>
      </c>
      <c r="BN326" s="278">
        <v>1.2271549474318928E-2</v>
      </c>
      <c r="BO326" s="272">
        <v>53</v>
      </c>
      <c r="BP326" s="278">
        <v>2.7489626556016597E-2</v>
      </c>
      <c r="BS326" s="271" t="s">
        <v>85</v>
      </c>
      <c r="BT326" s="270">
        <v>2661965.61</v>
      </c>
      <c r="BU326" s="278">
        <v>1.2370369454991818E-2</v>
      </c>
      <c r="BV326" s="272">
        <v>51</v>
      </c>
      <c r="BW326" s="278">
        <v>2.76273022751896E-2</v>
      </c>
      <c r="BZ326" s="271" t="s">
        <v>85</v>
      </c>
      <c r="CA326" s="270">
        <v>2545947.8199999998</v>
      </c>
      <c r="CB326" s="278">
        <v>1.318156091482257E-2</v>
      </c>
      <c r="CC326" s="272">
        <v>49</v>
      </c>
      <c r="CD326" s="278">
        <v>2.9097387173396674E-2</v>
      </c>
      <c r="CG326" s="271" t="s">
        <v>85</v>
      </c>
      <c r="CH326" s="270">
        <v>2264713</v>
      </c>
      <c r="CI326" s="278">
        <v>1.2029304063801175E-2</v>
      </c>
      <c r="CJ326" s="272">
        <v>46</v>
      </c>
      <c r="CK326" s="278">
        <v>2.7912621359223302E-2</v>
      </c>
      <c r="CN326" s="271" t="s">
        <v>85</v>
      </c>
      <c r="CO326" s="270">
        <v>2226634.7599999998</v>
      </c>
      <c r="CP326" s="278">
        <v>1.1869463334751314E-2</v>
      </c>
      <c r="CQ326" s="272">
        <v>46</v>
      </c>
      <c r="CR326" s="278">
        <v>2.8255528255528257E-2</v>
      </c>
      <c r="CU326" s="271" t="s">
        <v>85</v>
      </c>
      <c r="CV326" s="270">
        <v>2128709.37</v>
      </c>
      <c r="CW326" s="278">
        <v>1.1429802824570491E-2</v>
      </c>
      <c r="CX326" s="272">
        <v>44</v>
      </c>
      <c r="CY326" s="278">
        <v>2.7261462205700124E-2</v>
      </c>
      <c r="DB326" s="271" t="s">
        <v>85</v>
      </c>
      <c r="DC326" s="270">
        <v>2104220.04</v>
      </c>
      <c r="DD326" s="278">
        <v>1.1414612190900808E-2</v>
      </c>
      <c r="DE326" s="272">
        <v>44</v>
      </c>
      <c r="DF326" s="278">
        <v>2.7586206896551724E-2</v>
      </c>
      <c r="DI326" s="271" t="s">
        <v>85</v>
      </c>
      <c r="DJ326" s="270">
        <v>2094820.01</v>
      </c>
      <c r="DK326" s="278">
        <v>1.1492554439395722E-2</v>
      </c>
      <c r="DL326" s="272">
        <v>44</v>
      </c>
      <c r="DM326" s="278">
        <v>2.7777777777777776E-2</v>
      </c>
      <c r="DN326" s="230"/>
      <c r="DO326" s="230"/>
      <c r="DP326" s="305" t="s">
        <v>85</v>
      </c>
      <c r="DQ326" s="306">
        <v>2011124.12</v>
      </c>
      <c r="DR326" s="307">
        <v>1.1161209756562993E-2</v>
      </c>
      <c r="DS326" s="308">
        <v>44</v>
      </c>
      <c r="DT326" s="307">
        <v>2.8079132099553285E-2</v>
      </c>
      <c r="DU326" s="230"/>
      <c r="DW326" s="305" t="s">
        <v>85</v>
      </c>
      <c r="DX326" s="306">
        <v>1987922.95</v>
      </c>
      <c r="DY326" s="307">
        <v>1.1126588173237983E-2</v>
      </c>
      <c r="DZ326" s="308">
        <v>43</v>
      </c>
      <c r="EA326" s="307">
        <v>2.7670527670527672E-2</v>
      </c>
      <c r="EB326" s="230"/>
      <c r="ED326" s="305" t="s">
        <v>85</v>
      </c>
      <c r="EE326" s="306">
        <v>1957841.0699999996</v>
      </c>
      <c r="EF326" s="307">
        <v>1.1040682592262097E-2</v>
      </c>
      <c r="EG326" s="308">
        <v>43</v>
      </c>
      <c r="EH326" s="307">
        <v>2.7922077922077921E-2</v>
      </c>
      <c r="EI326" s="230"/>
      <c r="EK326" s="305" t="s">
        <v>85</v>
      </c>
      <c r="EL326" s="306">
        <v>1920333.5599999994</v>
      </c>
      <c r="EM326" s="307">
        <v>1.0863090630282754E-2</v>
      </c>
      <c r="EN326" s="308">
        <v>42</v>
      </c>
      <c r="EO326" s="307">
        <v>2.7379400260756193E-2</v>
      </c>
      <c r="EP326" s="230"/>
      <c r="ER326" s="305" t="s">
        <v>85</v>
      </c>
      <c r="ES326" s="306">
        <v>1896799.4100000001</v>
      </c>
      <c r="ET326" s="307">
        <v>1.0795030421378381E-2</v>
      </c>
      <c r="EU326" s="308">
        <v>43</v>
      </c>
      <c r="EV326" s="307">
        <v>2.8196721311475409E-2</v>
      </c>
      <c r="EW326" s="230"/>
      <c r="EY326" s="305" t="s">
        <v>85</v>
      </c>
      <c r="EZ326" s="306">
        <v>1833347.84</v>
      </c>
      <c r="FA326" s="307">
        <v>1.0512535914127817E-2</v>
      </c>
      <c r="FB326" s="308">
        <v>41</v>
      </c>
      <c r="FC326" s="307">
        <v>2.7116402116402115E-2</v>
      </c>
      <c r="FD326" s="230"/>
      <c r="FF326" s="305" t="s">
        <v>85</v>
      </c>
      <c r="FG326" s="306">
        <v>1810646.2399999998</v>
      </c>
      <c r="FH326" s="307">
        <v>1.044539698656863E-2</v>
      </c>
      <c r="FI326" s="308">
        <v>40</v>
      </c>
      <c r="FJ326" s="307">
        <v>2.6666666666666668E-2</v>
      </c>
      <c r="FK326" s="230"/>
      <c r="FM326" s="305" t="s">
        <v>85</v>
      </c>
      <c r="FN326" s="306">
        <v>1796659.3</v>
      </c>
      <c r="FO326" s="307">
        <v>1.0433008901914684E-2</v>
      </c>
      <c r="FP326" s="308">
        <v>40</v>
      </c>
      <c r="FQ326" s="307">
        <v>2.6881720430107527E-2</v>
      </c>
      <c r="FR326" s="230"/>
      <c r="FT326" s="305" t="s">
        <v>85</v>
      </c>
      <c r="FU326" s="306">
        <v>1848875.0799999996</v>
      </c>
      <c r="FV326" s="307">
        <v>1.0769337993149105E-2</v>
      </c>
      <c r="FW326" s="308">
        <v>40</v>
      </c>
      <c r="FX326" s="307">
        <v>2.7100271002710029E-2</v>
      </c>
      <c r="FY326" s="230"/>
      <c r="GA326" s="305" t="s">
        <v>85</v>
      </c>
      <c r="GB326" s="306">
        <v>1802648.96</v>
      </c>
      <c r="GC326" s="307">
        <v>1.0623899270482297E-2</v>
      </c>
      <c r="GD326" s="308">
        <v>39</v>
      </c>
      <c r="GE326" s="307">
        <v>2.6712328767123289E-2</v>
      </c>
      <c r="GF326" s="230"/>
      <c r="GH326" s="305" t="s">
        <v>85</v>
      </c>
      <c r="GI326" s="306">
        <v>1744602.4199999997</v>
      </c>
      <c r="GJ326" s="307">
        <v>1.0358299337411583E-2</v>
      </c>
      <c r="GK326" s="308">
        <v>38</v>
      </c>
      <c r="GL326" s="307">
        <v>2.6297577854671281E-2</v>
      </c>
      <c r="GM326" s="230"/>
      <c r="GO326" s="305" t="s">
        <v>85</v>
      </c>
      <c r="GP326" s="306">
        <v>1672789.4000000001</v>
      </c>
      <c r="GQ326" s="307">
        <v>9.9689197303776886E-3</v>
      </c>
      <c r="GR326" s="308">
        <v>36</v>
      </c>
      <c r="GS326" s="307">
        <v>2.5122121423586882E-2</v>
      </c>
      <c r="GT326" s="230"/>
      <c r="GV326" s="305" t="s">
        <v>85</v>
      </c>
      <c r="GW326" s="306">
        <v>1618596.89</v>
      </c>
      <c r="GX326" s="307">
        <v>9.6931678050887031E-3</v>
      </c>
      <c r="GY326" s="308">
        <v>34</v>
      </c>
      <c r="GZ326" s="307">
        <v>2.3876404494382022E-2</v>
      </c>
      <c r="HA326" s="230"/>
      <c r="HC326" s="305" t="s">
        <v>85</v>
      </c>
      <c r="HD326" s="306">
        <v>1621328.86</v>
      </c>
      <c r="HE326" s="307">
        <v>9.7328982741814365E-3</v>
      </c>
      <c r="HF326" s="308">
        <v>34</v>
      </c>
      <c r="HG326" s="307">
        <v>2.4164889836531627E-2</v>
      </c>
      <c r="HH326" s="230"/>
      <c r="HJ326" s="305" t="s">
        <v>85</v>
      </c>
      <c r="HK326" s="306">
        <v>1521327.6899999997</v>
      </c>
      <c r="HL326" s="307">
        <v>9.2227451942568078E-3</v>
      </c>
      <c r="HM326" s="308">
        <v>32</v>
      </c>
      <c r="HN326" s="307">
        <v>2.2988505747126436E-2</v>
      </c>
      <c r="HO326" s="230"/>
      <c r="HQ326" s="305" t="s">
        <v>85</v>
      </c>
      <c r="HR326" s="306">
        <v>1491806.0699999998</v>
      </c>
      <c r="HS326" s="307">
        <v>9.1082976438911084E-3</v>
      </c>
      <c r="HT326" s="308">
        <v>31</v>
      </c>
      <c r="HU326" s="307">
        <v>2.2529069767441859E-2</v>
      </c>
      <c r="HV326" s="230"/>
      <c r="HX326" s="305" t="s">
        <v>85</v>
      </c>
      <c r="HY326" s="306">
        <v>1290360.6500000001</v>
      </c>
      <c r="HZ326" s="307">
        <v>7.9448199483926913E-3</v>
      </c>
      <c r="IA326" s="308">
        <v>30</v>
      </c>
      <c r="IB326" s="307">
        <v>2.2010271460014674E-2</v>
      </c>
      <c r="IC326" s="230"/>
      <c r="IE326" s="305" t="s">
        <v>85</v>
      </c>
      <c r="IF326" s="306">
        <v>1127395.9300000004</v>
      </c>
      <c r="IG326" s="307">
        <v>7.0337403639793199E-3</v>
      </c>
      <c r="IH326" s="308">
        <v>28</v>
      </c>
      <c r="II326" s="307">
        <v>2.0879940343027592E-2</v>
      </c>
      <c r="IJ326" s="230"/>
      <c r="IL326" s="305" t="s">
        <v>85</v>
      </c>
      <c r="IM326" s="306">
        <v>1095290.1199999999</v>
      </c>
      <c r="IN326" s="307">
        <v>6.935085121810446E-3</v>
      </c>
      <c r="IO326" s="308">
        <v>26</v>
      </c>
      <c r="IP326" s="307">
        <v>1.9696969696969695E-2</v>
      </c>
      <c r="IQ326" s="230"/>
      <c r="IS326" s="305" t="s">
        <v>85</v>
      </c>
      <c r="IT326" s="306">
        <v>1013653.19</v>
      </c>
      <c r="IU326" s="307">
        <v>6.4998144433054033E-3</v>
      </c>
      <c r="IV326" s="308">
        <v>24</v>
      </c>
      <c r="IW326" s="307">
        <v>1.8433179723502304E-2</v>
      </c>
      <c r="IX326" s="230"/>
      <c r="IZ326" s="305" t="s">
        <v>85</v>
      </c>
      <c r="JA326" s="306">
        <v>1002424.1399999998</v>
      </c>
      <c r="JB326" s="307">
        <v>6.4847042404565999E-3</v>
      </c>
      <c r="JC326" s="308">
        <v>24</v>
      </c>
      <c r="JD326" s="307">
        <v>1.8633540372670808E-2</v>
      </c>
      <c r="JE326" s="230"/>
      <c r="JG326" s="305" t="s">
        <v>85</v>
      </c>
      <c r="JH326" s="306">
        <v>975453.75999999989</v>
      </c>
      <c r="JI326" s="307">
        <v>6.378361199555059E-3</v>
      </c>
      <c r="JJ326" s="308">
        <v>23</v>
      </c>
      <c r="JK326" s="307">
        <v>1.8081761006289308E-2</v>
      </c>
      <c r="JL326" s="230"/>
      <c r="JN326" s="305" t="s">
        <v>85</v>
      </c>
      <c r="JO326" s="306">
        <v>964655.24999999977</v>
      </c>
      <c r="JP326" s="307">
        <v>6.391562427223137E-3</v>
      </c>
      <c r="JQ326" s="308">
        <v>23</v>
      </c>
      <c r="JR326" s="307">
        <v>1.838529176658673E-2</v>
      </c>
      <c r="JS326" s="230"/>
      <c r="JU326" s="305" t="s">
        <v>85</v>
      </c>
      <c r="JV326" s="306">
        <v>953801.5299999998</v>
      </c>
      <c r="JW326" s="307">
        <v>6.5072919151909908E-3</v>
      </c>
      <c r="JX326" s="308">
        <v>23</v>
      </c>
      <c r="JY326" s="307">
        <v>1.8821603927986905E-2</v>
      </c>
      <c r="JZ326" s="230"/>
      <c r="KB326" s="305" t="s">
        <v>85</v>
      </c>
      <c r="KC326" s="306">
        <v>942931.71</v>
      </c>
      <c r="KD326" s="307">
        <v>6.549474813085431E-3</v>
      </c>
      <c r="KE326" s="308">
        <v>23</v>
      </c>
      <c r="KF326" s="307">
        <v>1.913477537437604E-2</v>
      </c>
      <c r="KG326" s="230"/>
      <c r="KI326" s="305" t="s">
        <v>85</v>
      </c>
      <c r="KJ326" s="306">
        <v>932037.64000000013</v>
      </c>
      <c r="KK326" s="307">
        <v>6.6087419242252974E-3</v>
      </c>
      <c r="KL326" s="308">
        <v>23</v>
      </c>
      <c r="KM326" s="307">
        <v>1.9607843137254902E-2</v>
      </c>
      <c r="KN326" s="230"/>
      <c r="KP326" s="305" t="s">
        <v>85</v>
      </c>
      <c r="KQ326" s="306">
        <v>865569.26</v>
      </c>
      <c r="KR326" s="307">
        <v>6.2294438056454881E-3</v>
      </c>
      <c r="KS326" s="308">
        <v>22</v>
      </c>
      <c r="KT326" s="307">
        <v>1.9031141868512111E-2</v>
      </c>
      <c r="KU326" s="230"/>
      <c r="KW326" s="305" t="s">
        <v>85</v>
      </c>
      <c r="KX326" s="306">
        <v>854709.59</v>
      </c>
      <c r="KY326" s="307">
        <v>6.278768866029536E-3</v>
      </c>
      <c r="KZ326" s="308">
        <v>22</v>
      </c>
      <c r="LA326" s="307">
        <v>1.9434628975265017E-2</v>
      </c>
      <c r="LB326" s="230"/>
      <c r="LC326" s="230"/>
      <c r="LD326" s="305" t="s">
        <v>85</v>
      </c>
      <c r="LE326" s="306">
        <v>843921.11999999988</v>
      </c>
      <c r="LF326" s="307">
        <v>6.3283531716309968E-3</v>
      </c>
      <c r="LG326" s="308">
        <v>22</v>
      </c>
      <c r="LH326" s="307">
        <v>1.9855595667870037E-2</v>
      </c>
      <c r="LI326" s="230"/>
      <c r="LJ326" s="230"/>
      <c r="LK326" s="309" t="s">
        <v>85</v>
      </c>
      <c r="LL326" s="310">
        <v>745469.02999999991</v>
      </c>
      <c r="LM326" s="311">
        <v>5.6887179271130897E-3</v>
      </c>
      <c r="LN326" s="312">
        <v>19</v>
      </c>
      <c r="LO326" s="311">
        <v>1.7495395948434623E-2</v>
      </c>
      <c r="LP326" s="230"/>
      <c r="LR326" s="309" t="s">
        <v>85</v>
      </c>
      <c r="LS326" s="310">
        <v>736228.99</v>
      </c>
      <c r="LT326" s="311">
        <v>5.7325594558425173E-3</v>
      </c>
      <c r="LU326" s="312">
        <v>18</v>
      </c>
      <c r="LV326" s="311">
        <v>1.6822429906542057E-2</v>
      </c>
      <c r="LW326" s="230"/>
      <c r="LY326" s="309" t="s">
        <v>85</v>
      </c>
      <c r="LZ326" s="310">
        <v>727891.58000000007</v>
      </c>
      <c r="MA326" s="311">
        <v>5.7584759970071816E-3</v>
      </c>
      <c r="MB326" s="312">
        <v>18</v>
      </c>
      <c r="MC326" s="311">
        <v>1.717557251908397E-2</v>
      </c>
      <c r="MD326" s="230"/>
      <c r="MF326" s="309" t="s">
        <v>85</v>
      </c>
      <c r="MG326" s="310">
        <v>719517.14999999991</v>
      </c>
      <c r="MH326" s="311">
        <v>5.8002691244118491E-3</v>
      </c>
      <c r="MI326" s="312">
        <v>18</v>
      </c>
      <c r="MJ326" s="311">
        <v>1.7424975798644726E-2</v>
      </c>
      <c r="MK326" s="230"/>
      <c r="MM326" s="309" t="s">
        <v>85</v>
      </c>
      <c r="MN326" s="310">
        <v>703279.6100000001</v>
      </c>
      <c r="MO326" s="311">
        <v>5.7490229112708664E-3</v>
      </c>
      <c r="MP326" s="312">
        <v>17</v>
      </c>
      <c r="MQ326" s="311">
        <v>1.6715830875122909E-2</v>
      </c>
      <c r="MR326" s="230"/>
      <c r="MT326" s="309" t="s">
        <v>85</v>
      </c>
      <c r="MU326" s="310">
        <v>695354.69</v>
      </c>
      <c r="MV326" s="311">
        <v>5.7772932450377611E-3</v>
      </c>
      <c r="MW326" s="312">
        <v>17</v>
      </c>
      <c r="MX326" s="311">
        <v>1.6983016983016984E-2</v>
      </c>
      <c r="MY326" s="230"/>
      <c r="NA326" s="309" t="s">
        <v>85</v>
      </c>
      <c r="NB326" s="310">
        <v>675353.86</v>
      </c>
      <c r="NC326" s="311">
        <v>5.6934203361457478E-3</v>
      </c>
      <c r="ND326" s="312">
        <v>15</v>
      </c>
      <c r="NE326" s="311">
        <v>1.5212981744421906E-2</v>
      </c>
      <c r="NF326" s="230"/>
      <c r="NH326" s="309" t="s">
        <v>85</v>
      </c>
      <c r="NI326" s="310">
        <v>670273.8600000001</v>
      </c>
      <c r="NJ326" s="311">
        <v>5.7718404532471866E-3</v>
      </c>
      <c r="NK326" s="312">
        <v>15</v>
      </c>
      <c r="NL326" s="311">
        <v>1.5511892450879007E-2</v>
      </c>
      <c r="NM326" s="230"/>
      <c r="NO326" s="309" t="s">
        <v>85</v>
      </c>
      <c r="NP326" s="310">
        <v>620043.57999999996</v>
      </c>
      <c r="NQ326" s="311">
        <v>5.4358308136425171E-3</v>
      </c>
      <c r="NR326" s="312">
        <v>14</v>
      </c>
      <c r="NS326" s="311">
        <v>1.4799154334038054E-2</v>
      </c>
      <c r="NT326" s="230"/>
      <c r="NV326" s="309" t="s">
        <v>85</v>
      </c>
      <c r="NW326" s="310">
        <v>501734.05000000005</v>
      </c>
      <c r="NX326" s="311">
        <v>4.5229998986474149E-3</v>
      </c>
      <c r="NY326" s="312">
        <v>11</v>
      </c>
      <c r="NZ326" s="311">
        <v>1.1917659804983749E-2</v>
      </c>
      <c r="OA326" s="230"/>
      <c r="OC326" s="309" t="s">
        <v>85</v>
      </c>
      <c r="OD326" s="310">
        <v>497550.98999999993</v>
      </c>
      <c r="OE326" s="311">
        <v>4.618387272086466E-3</v>
      </c>
      <c r="OF326" s="312">
        <v>11</v>
      </c>
      <c r="OG326" s="311">
        <v>1.2141280353200883E-2</v>
      </c>
      <c r="OH326" s="230"/>
      <c r="OJ326" s="309" t="s">
        <v>85</v>
      </c>
      <c r="OK326" s="310">
        <v>493339.77</v>
      </c>
      <c r="OL326" s="311">
        <v>4.6428598556344548E-3</v>
      </c>
      <c r="OM326" s="312">
        <v>11</v>
      </c>
      <c r="ON326" s="311">
        <v>1.2331838565022421E-2</v>
      </c>
      <c r="OO326" s="230"/>
      <c r="OQ326" s="309" t="s">
        <v>85</v>
      </c>
      <c r="OR326" s="310">
        <v>489101.91000000003</v>
      </c>
      <c r="OS326" s="311">
        <v>4.7028348118220474E-3</v>
      </c>
      <c r="OT326" s="312">
        <v>11</v>
      </c>
      <c r="OU326" s="311">
        <v>1.2557077625570776E-2</v>
      </c>
      <c r="OV326" s="230"/>
      <c r="OX326" s="309" t="s">
        <v>85</v>
      </c>
      <c r="OY326" s="310">
        <v>473742.14999999997</v>
      </c>
      <c r="OZ326" s="311">
        <v>4.688586877292289E-3</v>
      </c>
      <c r="PA326" s="312">
        <v>8</v>
      </c>
      <c r="PB326" s="311">
        <v>9.3786635404454859E-3</v>
      </c>
      <c r="PC326" s="230"/>
      <c r="PE326" s="309" t="s">
        <v>85</v>
      </c>
      <c r="PF326" s="339">
        <v>0</v>
      </c>
      <c r="PG326" s="255">
        <v>0</v>
      </c>
      <c r="PH326" s="339">
        <v>0</v>
      </c>
      <c r="PI326" s="255">
        <v>0</v>
      </c>
      <c r="PJ326" s="230"/>
    </row>
    <row r="327" spans="1:426" ht="18" x14ac:dyDescent="0.35">
      <c r="A327" s="271" t="s">
        <v>86</v>
      </c>
      <c r="B327" s="270">
        <v>1441749.03</v>
      </c>
      <c r="C327" s="278">
        <v>6.8050027380364047E-3</v>
      </c>
      <c r="D327" s="272">
        <v>31</v>
      </c>
      <c r="E327" s="278">
        <v>1.6384778012684991E-2</v>
      </c>
      <c r="H327" s="271" t="s">
        <v>86</v>
      </c>
      <c r="I327" s="270">
        <v>2376898.94</v>
      </c>
      <c r="J327" s="278">
        <v>8.0425244981970501E-3</v>
      </c>
      <c r="K327" s="272">
        <v>46</v>
      </c>
      <c r="L327" s="278">
        <v>1.7563955708285606E-2</v>
      </c>
      <c r="O327" s="271" t="s">
        <v>86</v>
      </c>
      <c r="P327" s="270">
        <v>2269120.4900000002</v>
      </c>
      <c r="Q327" s="278">
        <v>7.8293438758670151E-3</v>
      </c>
      <c r="R327" s="272">
        <v>45</v>
      </c>
      <c r="S327" s="278">
        <v>1.7578125E-2</v>
      </c>
      <c r="V327" s="271" t="s">
        <v>86</v>
      </c>
      <c r="W327" s="270">
        <v>2219388.69</v>
      </c>
      <c r="X327" s="278">
        <v>7.7974615868741815E-3</v>
      </c>
      <c r="Y327" s="272">
        <v>42</v>
      </c>
      <c r="Z327" s="278">
        <v>1.6833667334669337E-2</v>
      </c>
      <c r="AC327" s="271" t="s">
        <v>86</v>
      </c>
      <c r="AD327" s="270">
        <v>2238717.06</v>
      </c>
      <c r="AE327" s="278">
        <v>7.9696714018522401E-3</v>
      </c>
      <c r="AF327" s="272">
        <v>42</v>
      </c>
      <c r="AG327" s="278">
        <v>1.7128874388254486E-2</v>
      </c>
      <c r="AJ327" s="271" t="s">
        <v>86</v>
      </c>
      <c r="AK327" s="270">
        <v>2293579.7400000002</v>
      </c>
      <c r="AL327" s="278">
        <v>8.4684280109418326E-3</v>
      </c>
      <c r="AM327" s="272">
        <v>41</v>
      </c>
      <c r="AN327" s="278">
        <v>1.7551369863013699E-2</v>
      </c>
      <c r="AQ327" s="271" t="s">
        <v>86</v>
      </c>
      <c r="AR327" s="270">
        <v>2047648.97</v>
      </c>
      <c r="AS327" s="278">
        <v>7.9253502361069927E-3</v>
      </c>
      <c r="AT327" s="272">
        <v>36</v>
      </c>
      <c r="AU327" s="278">
        <v>1.6230838593327322E-2</v>
      </c>
      <c r="AX327" s="271" t="s">
        <v>86</v>
      </c>
      <c r="AY327" s="270">
        <v>1926465.37</v>
      </c>
      <c r="AZ327" s="278">
        <v>7.8624648606283303E-3</v>
      </c>
      <c r="BA327" s="272">
        <v>34</v>
      </c>
      <c r="BB327" s="278">
        <v>1.6198189614101955E-2</v>
      </c>
      <c r="BE327" s="271" t="s">
        <v>86</v>
      </c>
      <c r="BF327" s="270">
        <v>1502721.85</v>
      </c>
      <c r="BG327" s="278">
        <v>6.5535959896982215E-3</v>
      </c>
      <c r="BH327" s="272">
        <v>29</v>
      </c>
      <c r="BI327" s="278">
        <v>1.4705882352941176E-2</v>
      </c>
      <c r="BL327" s="271" t="s">
        <v>86</v>
      </c>
      <c r="BM327" s="270">
        <v>1481712.8</v>
      </c>
      <c r="BN327" s="278">
        <v>6.6056633859887118E-3</v>
      </c>
      <c r="BO327" s="272">
        <v>29</v>
      </c>
      <c r="BP327" s="278">
        <v>1.504149377593361E-2</v>
      </c>
      <c r="BS327" s="271" t="s">
        <v>86</v>
      </c>
      <c r="BT327" s="270">
        <v>1475133.4</v>
      </c>
      <c r="BU327" s="278">
        <v>6.8550641994951367E-3</v>
      </c>
      <c r="BV327" s="272">
        <v>29</v>
      </c>
      <c r="BW327" s="278">
        <v>1.5709642470205849E-2</v>
      </c>
      <c r="BZ327" s="271" t="s">
        <v>86</v>
      </c>
      <c r="CA327" s="270">
        <v>1397396.27</v>
      </c>
      <c r="CB327" s="278">
        <v>7.234973124920858E-3</v>
      </c>
      <c r="CC327" s="272">
        <v>29</v>
      </c>
      <c r="CD327" s="278">
        <v>1.7220902612826602E-2</v>
      </c>
      <c r="CG327" s="271" t="s">
        <v>86</v>
      </c>
      <c r="CH327" s="270">
        <v>1351767.49</v>
      </c>
      <c r="CI327" s="278">
        <v>7.1800807258011554E-3</v>
      </c>
      <c r="CJ327" s="272">
        <v>29</v>
      </c>
      <c r="CK327" s="278">
        <v>1.7597087378640776E-2</v>
      </c>
      <c r="CN327" s="271" t="s">
        <v>86</v>
      </c>
      <c r="CO327" s="270">
        <v>1384769.84</v>
      </c>
      <c r="CP327" s="278">
        <v>7.3817561542735676E-3</v>
      </c>
      <c r="CQ327" s="272">
        <v>29</v>
      </c>
      <c r="CR327" s="278">
        <v>1.7813267813267815E-2</v>
      </c>
      <c r="CU327" s="271" t="s">
        <v>86</v>
      </c>
      <c r="CV327" s="270">
        <v>1385039.66</v>
      </c>
      <c r="CW327" s="278">
        <v>7.4367738692342729E-3</v>
      </c>
      <c r="CX327" s="272">
        <v>29</v>
      </c>
      <c r="CY327" s="278">
        <v>1.7967781908302356E-2</v>
      </c>
      <c r="DB327" s="271" t="s">
        <v>86</v>
      </c>
      <c r="DC327" s="270">
        <v>1396417.37</v>
      </c>
      <c r="DD327" s="278">
        <v>7.5750455903782973E-3</v>
      </c>
      <c r="DE327" s="272">
        <v>29</v>
      </c>
      <c r="DF327" s="278">
        <v>1.8181818181818181E-2</v>
      </c>
      <c r="DI327" s="271" t="s">
        <v>86</v>
      </c>
      <c r="DJ327" s="270">
        <v>1369404.06</v>
      </c>
      <c r="DK327" s="278">
        <v>7.5127937645962858E-3</v>
      </c>
      <c r="DL327" s="272">
        <v>29</v>
      </c>
      <c r="DM327" s="278">
        <v>1.8308080808080808E-2</v>
      </c>
      <c r="DN327" s="230"/>
      <c r="DO327" s="230"/>
      <c r="DP327" s="305" t="s">
        <v>86</v>
      </c>
      <c r="DQ327" s="306">
        <v>1351749.14</v>
      </c>
      <c r="DR327" s="307">
        <v>7.5018520934419684E-3</v>
      </c>
      <c r="DS327" s="308">
        <v>30</v>
      </c>
      <c r="DT327" s="307">
        <v>1.9144862795149969E-2</v>
      </c>
      <c r="DU327" s="230"/>
      <c r="DW327" s="305" t="s">
        <v>86</v>
      </c>
      <c r="DX327" s="306">
        <v>1211887.28</v>
      </c>
      <c r="DY327" s="307">
        <v>6.7830449248274683E-3</v>
      </c>
      <c r="DZ327" s="308">
        <v>29</v>
      </c>
      <c r="EA327" s="307">
        <v>1.8661518661518661E-2</v>
      </c>
      <c r="EB327" s="230"/>
      <c r="ED327" s="305" t="s">
        <v>86</v>
      </c>
      <c r="EE327" s="306">
        <v>1236254.3400000001</v>
      </c>
      <c r="EF327" s="307">
        <v>6.9715014054978789E-3</v>
      </c>
      <c r="EG327" s="308">
        <v>29</v>
      </c>
      <c r="EH327" s="307">
        <v>1.8831168831168831E-2</v>
      </c>
      <c r="EI327" s="230"/>
      <c r="EK327" s="305" t="s">
        <v>86</v>
      </c>
      <c r="EL327" s="306">
        <v>1287973.72</v>
      </c>
      <c r="EM327" s="307">
        <v>7.2859088343914724E-3</v>
      </c>
      <c r="EN327" s="308">
        <v>29</v>
      </c>
      <c r="EO327" s="307">
        <v>1.8904823989569754E-2</v>
      </c>
      <c r="EP327" s="230"/>
      <c r="ER327" s="305" t="s">
        <v>86</v>
      </c>
      <c r="ES327" s="306">
        <v>1271849.1599999999</v>
      </c>
      <c r="ET327" s="307">
        <v>7.238324886237991E-3</v>
      </c>
      <c r="EU327" s="308">
        <v>29</v>
      </c>
      <c r="EV327" s="307">
        <v>1.9016393442622952E-2</v>
      </c>
      <c r="EW327" s="230"/>
      <c r="EY327" s="305" t="s">
        <v>86</v>
      </c>
      <c r="EZ327" s="306">
        <v>1250008.6600000001</v>
      </c>
      <c r="FA327" s="307">
        <v>7.1676310651560739E-3</v>
      </c>
      <c r="FB327" s="308">
        <v>28</v>
      </c>
      <c r="FC327" s="307">
        <v>1.8518518518518517E-2</v>
      </c>
      <c r="FD327" s="230"/>
      <c r="FF327" s="305" t="s">
        <v>86</v>
      </c>
      <c r="FG327" s="306">
        <v>1236023.1800000004</v>
      </c>
      <c r="FH327" s="307">
        <v>7.1304667441283182E-3</v>
      </c>
      <c r="FI327" s="308">
        <v>28</v>
      </c>
      <c r="FJ327" s="307">
        <v>1.8666666666666668E-2</v>
      </c>
      <c r="FK327" s="230"/>
      <c r="FM327" s="305" t="s">
        <v>86</v>
      </c>
      <c r="FN327" s="306">
        <v>1215275.7400000002</v>
      </c>
      <c r="FO327" s="307">
        <v>7.0569765863238276E-3</v>
      </c>
      <c r="FP327" s="308">
        <v>28</v>
      </c>
      <c r="FQ327" s="307">
        <v>1.8817204301075269E-2</v>
      </c>
      <c r="FR327" s="230"/>
      <c r="FT327" s="305" t="s">
        <v>86</v>
      </c>
      <c r="FU327" s="306">
        <v>1195275.07</v>
      </c>
      <c r="FV327" s="307">
        <v>6.962244968770394E-3</v>
      </c>
      <c r="FW327" s="308">
        <v>28</v>
      </c>
      <c r="FX327" s="307">
        <v>1.8970189701897018E-2</v>
      </c>
      <c r="FY327" s="230"/>
      <c r="GA327" s="305" t="s">
        <v>86</v>
      </c>
      <c r="GB327" s="306">
        <v>1173620.3700000001</v>
      </c>
      <c r="GC327" s="307">
        <v>6.9167235936308784E-3</v>
      </c>
      <c r="GD327" s="308">
        <v>28</v>
      </c>
      <c r="GE327" s="307">
        <v>1.9178082191780823E-2</v>
      </c>
      <c r="GF327" s="230"/>
      <c r="GH327" s="305" t="s">
        <v>86</v>
      </c>
      <c r="GI327" s="306">
        <v>1155125.1400000006</v>
      </c>
      <c r="GJ327" s="307">
        <v>6.8583717614523719E-3</v>
      </c>
      <c r="GK327" s="308">
        <v>28</v>
      </c>
      <c r="GL327" s="307">
        <v>1.9377162629757784E-2</v>
      </c>
      <c r="GM327" s="230"/>
      <c r="GO327" s="305" t="s">
        <v>86</v>
      </c>
      <c r="GP327" s="306">
        <v>1117850.97</v>
      </c>
      <c r="GQ327" s="307">
        <v>6.6617869472719261E-3</v>
      </c>
      <c r="GR327" s="308">
        <v>26</v>
      </c>
      <c r="GS327" s="307">
        <v>1.8143754361479414E-2</v>
      </c>
      <c r="GT327" s="230"/>
      <c r="GV327" s="305" t="s">
        <v>86</v>
      </c>
      <c r="GW327" s="306">
        <v>1019920.1399999999</v>
      </c>
      <c r="GX327" s="307">
        <v>6.1079179911247465E-3</v>
      </c>
      <c r="GY327" s="308">
        <v>25</v>
      </c>
      <c r="GZ327" s="307">
        <v>1.75561797752809E-2</v>
      </c>
      <c r="HA327" s="230"/>
      <c r="HC327" s="305" t="s">
        <v>86</v>
      </c>
      <c r="HD327" s="306">
        <v>1036850.48</v>
      </c>
      <c r="HE327" s="307">
        <v>6.2242525229435526E-3</v>
      </c>
      <c r="HF327" s="308">
        <v>24</v>
      </c>
      <c r="HG327" s="307">
        <v>1.7057569296375266E-2</v>
      </c>
      <c r="HH327" s="230"/>
      <c r="HJ327" s="305" t="s">
        <v>86</v>
      </c>
      <c r="HK327" s="306">
        <v>1015471.53</v>
      </c>
      <c r="HL327" s="307">
        <v>6.1560932827115699E-3</v>
      </c>
      <c r="HM327" s="308">
        <v>24</v>
      </c>
      <c r="HN327" s="307">
        <v>1.7241379310344827E-2</v>
      </c>
      <c r="HO327" s="230"/>
      <c r="HQ327" s="305" t="s">
        <v>86</v>
      </c>
      <c r="HR327" s="306">
        <v>918595.32000000018</v>
      </c>
      <c r="HS327" s="307">
        <v>5.6085303291770368E-3</v>
      </c>
      <c r="HT327" s="308">
        <v>23</v>
      </c>
      <c r="HU327" s="307">
        <v>1.6715116279069766E-2</v>
      </c>
      <c r="HV327" s="230"/>
      <c r="HX327" s="305" t="s">
        <v>86</v>
      </c>
      <c r="HY327" s="306">
        <v>907059.36</v>
      </c>
      <c r="HZ327" s="307">
        <v>5.5848132827859458E-3</v>
      </c>
      <c r="IA327" s="308">
        <v>23</v>
      </c>
      <c r="IB327" s="307">
        <v>1.6874541452677916E-2</v>
      </c>
      <c r="IC327" s="230"/>
      <c r="IE327" s="305" t="s">
        <v>86</v>
      </c>
      <c r="IF327" s="306">
        <v>895475.34</v>
      </c>
      <c r="IG327" s="307">
        <v>5.5868048449546053E-3</v>
      </c>
      <c r="IH327" s="308">
        <v>23</v>
      </c>
      <c r="II327" s="307">
        <v>1.7151379567486951E-2</v>
      </c>
      <c r="IJ327" s="230"/>
      <c r="IL327" s="305" t="s">
        <v>86</v>
      </c>
      <c r="IM327" s="306">
        <v>740489.49</v>
      </c>
      <c r="IN327" s="307">
        <v>4.68858209453766E-3</v>
      </c>
      <c r="IO327" s="308">
        <v>21</v>
      </c>
      <c r="IP327" s="307">
        <v>1.5909090909090907E-2</v>
      </c>
      <c r="IQ327" s="230"/>
      <c r="IS327" s="305" t="s">
        <v>86</v>
      </c>
      <c r="IT327" s="306">
        <v>727905.49999999977</v>
      </c>
      <c r="IU327" s="307">
        <v>4.6675240890441429E-3</v>
      </c>
      <c r="IV327" s="308">
        <v>21</v>
      </c>
      <c r="IW327" s="307">
        <v>1.6129032258064516E-2</v>
      </c>
      <c r="IX327" s="230"/>
      <c r="IZ327" s="305" t="s">
        <v>86</v>
      </c>
      <c r="JA327" s="306">
        <v>684443.15000000014</v>
      </c>
      <c r="JB327" s="307">
        <v>4.4276780856020428E-3</v>
      </c>
      <c r="JC327" s="308">
        <v>20</v>
      </c>
      <c r="JD327" s="307">
        <v>1.5527950310559006E-2</v>
      </c>
      <c r="JE327" s="230"/>
      <c r="JG327" s="305" t="s">
        <v>86</v>
      </c>
      <c r="JH327" s="306">
        <v>672316.58</v>
      </c>
      <c r="JI327" s="307">
        <v>4.3961878702374934E-3</v>
      </c>
      <c r="JJ327" s="308">
        <v>20</v>
      </c>
      <c r="JK327" s="307">
        <v>1.5723270440251572E-2</v>
      </c>
      <c r="JL327" s="230"/>
      <c r="JN327" s="305" t="s">
        <v>86</v>
      </c>
      <c r="JO327" s="306">
        <v>648344.64</v>
      </c>
      <c r="JP327" s="307">
        <v>4.2957680901187364E-3</v>
      </c>
      <c r="JQ327" s="308">
        <v>18</v>
      </c>
      <c r="JR327" s="307">
        <v>1.4388489208633094E-2</v>
      </c>
      <c r="JS327" s="230"/>
      <c r="JU327" s="305" t="s">
        <v>86</v>
      </c>
      <c r="JV327" s="306">
        <v>636078.86</v>
      </c>
      <c r="JW327" s="307">
        <v>4.3396353359822174E-3</v>
      </c>
      <c r="JX327" s="308">
        <v>17</v>
      </c>
      <c r="JY327" s="307">
        <v>1.3911620294599018E-2</v>
      </c>
      <c r="JZ327" s="230"/>
      <c r="KB327" s="305" t="s">
        <v>86</v>
      </c>
      <c r="KC327" s="306">
        <v>625144.82999999996</v>
      </c>
      <c r="KD327" s="307">
        <v>4.3421705678087482E-3</v>
      </c>
      <c r="KE327" s="308">
        <v>17</v>
      </c>
      <c r="KF327" s="307">
        <v>1.4143094841930116E-2</v>
      </c>
      <c r="KG327" s="230"/>
      <c r="KI327" s="305" t="s">
        <v>86</v>
      </c>
      <c r="KJ327" s="306">
        <v>614114.43000000017</v>
      </c>
      <c r="KK327" s="307">
        <v>4.3544633882090025E-3</v>
      </c>
      <c r="KL327" s="308">
        <v>17</v>
      </c>
      <c r="KM327" s="307">
        <v>1.4492753623188406E-2</v>
      </c>
      <c r="KN327" s="230"/>
      <c r="KP327" s="305" t="s">
        <v>86</v>
      </c>
      <c r="KQ327" s="306">
        <v>603025.64</v>
      </c>
      <c r="KR327" s="307">
        <v>4.3399350131073352E-3</v>
      </c>
      <c r="KS327" s="308">
        <v>17</v>
      </c>
      <c r="KT327" s="307">
        <v>1.4705882352941176E-2</v>
      </c>
      <c r="KU327" s="230"/>
      <c r="KW327" s="305" t="s">
        <v>86</v>
      </c>
      <c r="KX327" s="306">
        <v>581002.65</v>
      </c>
      <c r="KY327" s="307">
        <v>4.2680945581769535E-3</v>
      </c>
      <c r="KZ327" s="308">
        <v>15</v>
      </c>
      <c r="LA327" s="307">
        <v>1.3250883392226149E-2</v>
      </c>
      <c r="LB327" s="230"/>
      <c r="LC327" s="230"/>
      <c r="LD327" s="305" t="s">
        <v>86</v>
      </c>
      <c r="LE327" s="306">
        <v>571897.10000000009</v>
      </c>
      <c r="LF327" s="307">
        <v>4.2885131570490507E-3</v>
      </c>
      <c r="LG327" s="308">
        <v>12</v>
      </c>
      <c r="LH327" s="307">
        <v>1.0830324909747292E-2</v>
      </c>
      <c r="LI327" s="230"/>
      <c r="LJ327" s="230"/>
      <c r="LK327" s="309" t="s">
        <v>86</v>
      </c>
      <c r="LL327" s="310">
        <v>559431.96</v>
      </c>
      <c r="LM327" s="311">
        <v>4.2690581255293908E-3</v>
      </c>
      <c r="LN327" s="312">
        <v>11</v>
      </c>
      <c r="LO327" s="311">
        <v>1.0128913443830571E-2</v>
      </c>
      <c r="LP327" s="230"/>
      <c r="LR327" s="309" t="s">
        <v>86</v>
      </c>
      <c r="LS327" s="310">
        <v>419251.29000000004</v>
      </c>
      <c r="LT327" s="311">
        <v>3.2644502994423974E-3</v>
      </c>
      <c r="LU327" s="312">
        <v>10</v>
      </c>
      <c r="LV327" s="311">
        <v>9.3457943925233638E-3</v>
      </c>
      <c r="LW327" s="230"/>
      <c r="LY327" s="309" t="s">
        <v>86</v>
      </c>
      <c r="LZ327" s="310">
        <v>415794.20999999996</v>
      </c>
      <c r="MA327" s="311">
        <v>3.2894198033992408E-3</v>
      </c>
      <c r="MB327" s="312">
        <v>10</v>
      </c>
      <c r="MC327" s="311">
        <v>9.5419847328244278E-3</v>
      </c>
      <c r="MD327" s="230"/>
      <c r="MF327" s="309" t="s">
        <v>86</v>
      </c>
      <c r="MG327" s="310">
        <v>412291.82</v>
      </c>
      <c r="MH327" s="311">
        <v>3.3236226736132251E-3</v>
      </c>
      <c r="MI327" s="312">
        <v>10</v>
      </c>
      <c r="MJ327" s="311">
        <v>9.6805421103581795E-3</v>
      </c>
      <c r="MK327" s="230"/>
      <c r="MM327" s="309" t="s">
        <v>86</v>
      </c>
      <c r="MN327" s="310">
        <v>408769.02999999997</v>
      </c>
      <c r="MO327" s="311">
        <v>3.3415194831085287E-3</v>
      </c>
      <c r="MP327" s="312">
        <v>10</v>
      </c>
      <c r="MQ327" s="311">
        <v>9.8328416912487702E-3</v>
      </c>
      <c r="MR327" s="230"/>
      <c r="MT327" s="309" t="s">
        <v>86</v>
      </c>
      <c r="MU327" s="310">
        <v>405241.08</v>
      </c>
      <c r="MV327" s="311">
        <v>3.3669098486929123E-3</v>
      </c>
      <c r="MW327" s="312">
        <v>10</v>
      </c>
      <c r="MX327" s="311">
        <v>9.99000999000999E-3</v>
      </c>
      <c r="MY327" s="230"/>
      <c r="NA327" s="309" t="s">
        <v>86</v>
      </c>
      <c r="NB327" s="310">
        <v>401685.66000000003</v>
      </c>
      <c r="NC327" s="311">
        <v>3.3863215135575397E-3</v>
      </c>
      <c r="ND327" s="312">
        <v>10</v>
      </c>
      <c r="NE327" s="311">
        <v>1.0141987829614604E-2</v>
      </c>
      <c r="NF327" s="230"/>
      <c r="NH327" s="309" t="s">
        <v>86</v>
      </c>
      <c r="NI327" s="310">
        <v>384737.95</v>
      </c>
      <c r="NJ327" s="311">
        <v>3.3130429160841707E-3</v>
      </c>
      <c r="NK327" s="312">
        <v>10</v>
      </c>
      <c r="NL327" s="311">
        <v>1.0341261633919338E-2</v>
      </c>
      <c r="NM327" s="230"/>
      <c r="NO327" s="309" t="s">
        <v>86</v>
      </c>
      <c r="NP327" s="310">
        <v>348588.09</v>
      </c>
      <c r="NQ327" s="311">
        <v>3.0560204830937707E-3</v>
      </c>
      <c r="NR327" s="312">
        <v>8</v>
      </c>
      <c r="NS327" s="311">
        <v>8.4566596194503175E-3</v>
      </c>
      <c r="NT327" s="230"/>
      <c r="NV327" s="309" t="s">
        <v>86</v>
      </c>
      <c r="NW327" s="310">
        <v>345549.73</v>
      </c>
      <c r="NX327" s="311">
        <v>3.11503951897951E-3</v>
      </c>
      <c r="NY327" s="312">
        <v>8</v>
      </c>
      <c r="NZ327" s="311">
        <v>8.6673889490790895E-3</v>
      </c>
      <c r="OA327" s="230"/>
      <c r="OC327" s="309" t="s">
        <v>86</v>
      </c>
      <c r="OD327" s="310">
        <v>342478</v>
      </c>
      <c r="OE327" s="311">
        <v>3.1789626951995993E-3</v>
      </c>
      <c r="OF327" s="312">
        <v>8</v>
      </c>
      <c r="OG327" s="311">
        <v>8.8300220750551876E-3</v>
      </c>
      <c r="OH327" s="230"/>
      <c r="OJ327" s="309" t="s">
        <v>86</v>
      </c>
      <c r="OK327" s="310">
        <v>339361.38999999996</v>
      </c>
      <c r="OL327" s="311">
        <v>3.1937570615547732E-3</v>
      </c>
      <c r="OM327" s="312">
        <v>8</v>
      </c>
      <c r="ON327" s="311">
        <v>8.9686098654708519E-3</v>
      </c>
      <c r="OO327" s="230"/>
      <c r="OQ327" s="309" t="s">
        <v>86</v>
      </c>
      <c r="OR327" s="310">
        <v>336209.72000000003</v>
      </c>
      <c r="OS327" s="311">
        <v>3.2327389097477521E-3</v>
      </c>
      <c r="OT327" s="312">
        <v>8</v>
      </c>
      <c r="OU327" s="311">
        <v>9.1324200913242004E-3</v>
      </c>
      <c r="OV327" s="230"/>
      <c r="OX327" s="309" t="s">
        <v>86</v>
      </c>
      <c r="OY327" s="310">
        <v>333037.45</v>
      </c>
      <c r="OZ327" s="311">
        <v>3.2960440984972248E-3</v>
      </c>
      <c r="PA327" s="312">
        <v>8</v>
      </c>
      <c r="PB327" s="311">
        <v>9.3786635404454859E-3</v>
      </c>
      <c r="PC327" s="230"/>
      <c r="PE327" s="309" t="s">
        <v>86</v>
      </c>
      <c r="PF327" s="339">
        <v>0</v>
      </c>
      <c r="PG327" s="255">
        <v>0</v>
      </c>
      <c r="PH327" s="339">
        <v>0</v>
      </c>
      <c r="PI327" s="255">
        <v>0</v>
      </c>
      <c r="PJ327" s="230"/>
    </row>
    <row r="328" spans="1:426" ht="18" x14ac:dyDescent="0.35">
      <c r="A328" s="271" t="s">
        <v>0</v>
      </c>
      <c r="B328" s="270">
        <v>819840.66</v>
      </c>
      <c r="C328" s="278">
        <v>3.8696179570542697E-3</v>
      </c>
      <c r="D328" s="272">
        <v>15</v>
      </c>
      <c r="E328" s="278">
        <v>7.9281183932346719E-3</v>
      </c>
      <c r="H328" s="271" t="s">
        <v>0</v>
      </c>
      <c r="I328" s="270">
        <v>1506910.26</v>
      </c>
      <c r="J328" s="278">
        <v>5.0988127760427573E-3</v>
      </c>
      <c r="K328" s="272">
        <v>25</v>
      </c>
      <c r="L328" s="278">
        <v>9.5456281023291335E-3</v>
      </c>
      <c r="O328" s="271" t="s">
        <v>0</v>
      </c>
      <c r="P328" s="270">
        <v>1528511.59</v>
      </c>
      <c r="Q328" s="278">
        <v>5.2739565435585348E-3</v>
      </c>
      <c r="R328" s="272">
        <v>25</v>
      </c>
      <c r="S328" s="278">
        <v>9.765625E-3</v>
      </c>
      <c r="V328" s="271" t="s">
        <v>0</v>
      </c>
      <c r="W328" s="270">
        <v>1365584.82</v>
      </c>
      <c r="X328" s="278">
        <v>4.7977604038202479E-3</v>
      </c>
      <c r="Y328" s="272">
        <v>24</v>
      </c>
      <c r="Z328" s="278">
        <v>9.6192384769539074E-3</v>
      </c>
      <c r="AC328" s="271" t="s">
        <v>0</v>
      </c>
      <c r="AD328" s="270">
        <v>1201804.1200000001</v>
      </c>
      <c r="AE328" s="278">
        <v>4.2783360599361322E-3</v>
      </c>
      <c r="AF328" s="272">
        <v>23</v>
      </c>
      <c r="AG328" s="278">
        <v>9.3800978792822187E-3</v>
      </c>
      <c r="AJ328" s="271" t="s">
        <v>0</v>
      </c>
      <c r="AK328" s="270">
        <v>1195447.19</v>
      </c>
      <c r="AL328" s="278">
        <v>4.413868108809553E-3</v>
      </c>
      <c r="AM328" s="272">
        <v>22</v>
      </c>
      <c r="AN328" s="278">
        <v>9.4178082191780817E-3</v>
      </c>
      <c r="AQ328" s="271" t="s">
        <v>0</v>
      </c>
      <c r="AR328" s="270">
        <v>1138154.1399999999</v>
      </c>
      <c r="AS328" s="278">
        <v>4.4051838544255702E-3</v>
      </c>
      <c r="AT328" s="272">
        <v>20</v>
      </c>
      <c r="AU328" s="278">
        <v>9.017132551848512E-3</v>
      </c>
      <c r="AX328" s="271" t="s">
        <v>0</v>
      </c>
      <c r="AY328" s="270">
        <v>1019287.46</v>
      </c>
      <c r="AZ328" s="278">
        <v>4.1600082523825001E-3</v>
      </c>
      <c r="BA328" s="272">
        <v>18</v>
      </c>
      <c r="BB328" s="278">
        <v>8.5755121486422101E-3</v>
      </c>
      <c r="BE328" s="271" t="s">
        <v>0</v>
      </c>
      <c r="BF328" s="270">
        <v>860901.21</v>
      </c>
      <c r="BG328" s="278">
        <v>3.754519652044951E-3</v>
      </c>
      <c r="BH328" s="272">
        <v>17</v>
      </c>
      <c r="BI328" s="278">
        <v>8.6206896551724137E-3</v>
      </c>
      <c r="BL328" s="271" t="s">
        <v>0</v>
      </c>
      <c r="BM328" s="270">
        <v>912143.28</v>
      </c>
      <c r="BN328" s="278">
        <v>4.0664503049927404E-3</v>
      </c>
      <c r="BO328" s="272">
        <v>17</v>
      </c>
      <c r="BP328" s="278">
        <v>8.8174273858921161E-3</v>
      </c>
      <c r="BS328" s="271" t="s">
        <v>0</v>
      </c>
      <c r="BT328" s="270">
        <v>783308.48</v>
      </c>
      <c r="BU328" s="278">
        <v>3.6400978504106491E-3</v>
      </c>
      <c r="BV328" s="272">
        <v>16</v>
      </c>
      <c r="BW328" s="278">
        <v>8.6673889490790895E-3</v>
      </c>
      <c r="BZ328" s="271" t="s">
        <v>0</v>
      </c>
      <c r="CA328" s="270">
        <v>746913.34</v>
      </c>
      <c r="CB328" s="278">
        <v>3.8671191970083584E-3</v>
      </c>
      <c r="CC328" s="272">
        <v>15</v>
      </c>
      <c r="CD328" s="278">
        <v>8.9073634204275536E-3</v>
      </c>
      <c r="CG328" s="271" t="s">
        <v>0</v>
      </c>
      <c r="CH328" s="270">
        <v>693746.69</v>
      </c>
      <c r="CI328" s="278">
        <v>3.6849216113766341E-3</v>
      </c>
      <c r="CJ328" s="272">
        <v>15</v>
      </c>
      <c r="CK328" s="278">
        <v>9.101941747572815E-3</v>
      </c>
      <c r="CN328" s="271" t="s">
        <v>0</v>
      </c>
      <c r="CO328" s="270">
        <v>728986.21</v>
      </c>
      <c r="CP328" s="278">
        <v>3.8859876107989627E-3</v>
      </c>
      <c r="CQ328" s="272">
        <v>14</v>
      </c>
      <c r="CR328" s="278">
        <v>8.5995085995085995E-3</v>
      </c>
      <c r="CU328" s="271" t="s">
        <v>0</v>
      </c>
      <c r="CV328" s="270">
        <v>728117.2</v>
      </c>
      <c r="CW328" s="278">
        <v>3.9095219603314645E-3</v>
      </c>
      <c r="CX328" s="272">
        <v>14</v>
      </c>
      <c r="CY328" s="278">
        <v>8.6741016109045856E-3</v>
      </c>
      <c r="DB328" s="271" t="s">
        <v>0</v>
      </c>
      <c r="DC328" s="270">
        <v>728694.86</v>
      </c>
      <c r="DD328" s="278">
        <v>3.9528989717267198E-3</v>
      </c>
      <c r="DE328" s="272">
        <v>14</v>
      </c>
      <c r="DF328" s="278">
        <v>8.7774294670846398E-3</v>
      </c>
      <c r="DI328" s="271" t="s">
        <v>0</v>
      </c>
      <c r="DJ328" s="270">
        <v>722776.76</v>
      </c>
      <c r="DK328" s="278">
        <v>3.9652816099603983E-3</v>
      </c>
      <c r="DL328" s="272">
        <v>14</v>
      </c>
      <c r="DM328" s="278">
        <v>8.8383838383838381E-3</v>
      </c>
      <c r="DN328" s="230"/>
      <c r="DO328" s="230"/>
      <c r="DP328" s="305" t="s">
        <v>0</v>
      </c>
      <c r="DQ328" s="306">
        <v>718326.9</v>
      </c>
      <c r="DR328" s="307">
        <v>3.9865253093785439E-3</v>
      </c>
      <c r="DS328" s="308">
        <v>14</v>
      </c>
      <c r="DT328" s="307">
        <v>8.9342693044033184E-3</v>
      </c>
      <c r="DU328" s="230"/>
      <c r="DW328" s="305" t="s">
        <v>0</v>
      </c>
      <c r="DX328" s="306">
        <v>710160.7</v>
      </c>
      <c r="DY328" s="307">
        <v>3.9748349631550895E-3</v>
      </c>
      <c r="DZ328" s="308">
        <v>14</v>
      </c>
      <c r="EA328" s="307">
        <v>9.0090090090090089E-3</v>
      </c>
      <c r="EB328" s="230"/>
      <c r="ED328" s="305" t="s">
        <v>0</v>
      </c>
      <c r="EE328" s="306">
        <v>711094.26</v>
      </c>
      <c r="EF328" s="307">
        <v>4.0100119147257951E-3</v>
      </c>
      <c r="EG328" s="308">
        <v>14</v>
      </c>
      <c r="EH328" s="307">
        <v>9.0909090909090905E-3</v>
      </c>
      <c r="EI328" s="230"/>
      <c r="EK328" s="305" t="s">
        <v>0</v>
      </c>
      <c r="EL328" s="306">
        <v>785691.81999999972</v>
      </c>
      <c r="EM328" s="307">
        <v>4.4445619375270426E-3</v>
      </c>
      <c r="EN328" s="308">
        <v>14</v>
      </c>
      <c r="EO328" s="307">
        <v>9.126466753585397E-3</v>
      </c>
      <c r="EP328" s="230"/>
      <c r="ER328" s="305" t="s">
        <v>0</v>
      </c>
      <c r="ES328" s="306">
        <v>782231.98</v>
      </c>
      <c r="ET328" s="307">
        <v>4.451824466075221E-3</v>
      </c>
      <c r="EU328" s="308">
        <v>14</v>
      </c>
      <c r="EV328" s="307">
        <v>9.180327868852459E-3</v>
      </c>
      <c r="EW328" s="230"/>
      <c r="EY328" s="305" t="s">
        <v>0</v>
      </c>
      <c r="EZ328" s="306">
        <v>782287.15999999992</v>
      </c>
      <c r="FA328" s="307">
        <v>4.4856855230816714E-3</v>
      </c>
      <c r="FB328" s="308">
        <v>14</v>
      </c>
      <c r="FC328" s="307">
        <v>9.2592592592592587E-3</v>
      </c>
      <c r="FD328" s="230"/>
      <c r="FF328" s="305" t="s">
        <v>0</v>
      </c>
      <c r="FG328" s="306">
        <v>781125.09</v>
      </c>
      <c r="FH328" s="307">
        <v>4.5062152291102161E-3</v>
      </c>
      <c r="FI328" s="308">
        <v>14</v>
      </c>
      <c r="FJ328" s="307">
        <v>9.3333333333333341E-3</v>
      </c>
      <c r="FK328" s="230"/>
      <c r="FM328" s="305" t="s">
        <v>0</v>
      </c>
      <c r="FN328" s="306">
        <v>766164.62</v>
      </c>
      <c r="FO328" s="307">
        <v>4.4490362200513374E-3</v>
      </c>
      <c r="FP328" s="308">
        <v>13</v>
      </c>
      <c r="FQ328" s="307">
        <v>8.7365591397849454E-3</v>
      </c>
      <c r="FR328" s="230"/>
      <c r="FT328" s="305" t="s">
        <v>0</v>
      </c>
      <c r="FU328" s="306">
        <v>739071.6399999999</v>
      </c>
      <c r="FV328" s="307">
        <v>4.3049486568400384E-3</v>
      </c>
      <c r="FW328" s="308">
        <v>12</v>
      </c>
      <c r="FX328" s="307">
        <v>8.130081300813009E-3</v>
      </c>
      <c r="FY328" s="230"/>
      <c r="GA328" s="305" t="s">
        <v>0</v>
      </c>
      <c r="GB328" s="306">
        <v>732889.61999999988</v>
      </c>
      <c r="GC328" s="307">
        <v>4.3192799441451133E-3</v>
      </c>
      <c r="GD328" s="308">
        <v>12</v>
      </c>
      <c r="GE328" s="307">
        <v>8.21917808219178E-3</v>
      </c>
      <c r="GF328" s="230"/>
      <c r="GH328" s="305" t="s">
        <v>0</v>
      </c>
      <c r="GI328" s="306">
        <v>729541.0299999998</v>
      </c>
      <c r="GJ328" s="307">
        <v>4.3315338102440345E-3</v>
      </c>
      <c r="GK328" s="308">
        <v>12</v>
      </c>
      <c r="GL328" s="307">
        <v>8.3044982698961944E-3</v>
      </c>
      <c r="GM328" s="230"/>
      <c r="GO328" s="305" t="s">
        <v>0</v>
      </c>
      <c r="GP328" s="306">
        <v>651881.74</v>
      </c>
      <c r="GQ328" s="307">
        <v>3.8848624577361253E-3</v>
      </c>
      <c r="GR328" s="308">
        <v>12</v>
      </c>
      <c r="GS328" s="307">
        <v>8.3740404745289605E-3</v>
      </c>
      <c r="GT328" s="230"/>
      <c r="GV328" s="305" t="s">
        <v>0</v>
      </c>
      <c r="GW328" s="306">
        <v>595782.45000000007</v>
      </c>
      <c r="GX328" s="307">
        <v>3.5679169401943377E-3</v>
      </c>
      <c r="GY328" s="308">
        <v>11</v>
      </c>
      <c r="GZ328" s="307">
        <v>7.7247191011235953E-3</v>
      </c>
      <c r="HA328" s="230"/>
      <c r="HC328" s="305" t="s">
        <v>0</v>
      </c>
      <c r="HD328" s="306">
        <v>693301.12000000011</v>
      </c>
      <c r="HE328" s="307">
        <v>4.1619127623103297E-3</v>
      </c>
      <c r="HF328" s="308">
        <v>11</v>
      </c>
      <c r="HG328" s="307">
        <v>7.818052594171997E-3</v>
      </c>
      <c r="HH328" s="230"/>
      <c r="HJ328" s="305" t="s">
        <v>0</v>
      </c>
      <c r="HK328" s="306">
        <v>687361.04999999993</v>
      </c>
      <c r="HL328" s="307">
        <v>4.1669890466575375E-3</v>
      </c>
      <c r="HM328" s="308">
        <v>11</v>
      </c>
      <c r="HN328" s="307">
        <v>7.9022988505747134E-3</v>
      </c>
      <c r="HO328" s="230"/>
      <c r="HQ328" s="305" t="s">
        <v>0</v>
      </c>
      <c r="HR328" s="306">
        <v>680387.12</v>
      </c>
      <c r="HS328" s="307">
        <v>4.1541380791069293E-3</v>
      </c>
      <c r="HT328" s="308">
        <v>11</v>
      </c>
      <c r="HU328" s="307">
        <v>7.9941860465116282E-3</v>
      </c>
      <c r="HV328" s="230"/>
      <c r="HX328" s="305" t="s">
        <v>0</v>
      </c>
      <c r="HY328" s="306">
        <v>672255.46</v>
      </c>
      <c r="HZ328" s="307">
        <v>4.1391130371372558E-3</v>
      </c>
      <c r="IA328" s="308">
        <v>10</v>
      </c>
      <c r="IB328" s="307">
        <v>7.3367571533382242E-3</v>
      </c>
      <c r="IC328" s="230"/>
      <c r="IE328" s="305" t="s">
        <v>0</v>
      </c>
      <c r="IF328" s="306">
        <v>664714.09</v>
      </c>
      <c r="IG328" s="307">
        <v>4.1471023629992883E-3</v>
      </c>
      <c r="IH328" s="308">
        <v>10</v>
      </c>
      <c r="II328" s="307">
        <v>7.4571215510812828E-3</v>
      </c>
      <c r="IJ328" s="230"/>
      <c r="IL328" s="305" t="s">
        <v>0</v>
      </c>
      <c r="IM328" s="306">
        <v>657131.03000000014</v>
      </c>
      <c r="IN328" s="307">
        <v>4.1607785426138735E-3</v>
      </c>
      <c r="IO328" s="308">
        <v>10</v>
      </c>
      <c r="IP328" s="307">
        <v>7.575757575757576E-3</v>
      </c>
      <c r="IQ328" s="230"/>
      <c r="IS328" s="305" t="s">
        <v>0</v>
      </c>
      <c r="IT328" s="306">
        <v>627448.72</v>
      </c>
      <c r="IU328" s="307">
        <v>4.0233684389524666E-3</v>
      </c>
      <c r="IV328" s="308">
        <v>9</v>
      </c>
      <c r="IW328" s="307">
        <v>6.9124423963133645E-3</v>
      </c>
      <c r="IX328" s="230"/>
      <c r="IZ328" s="305" t="s">
        <v>0</v>
      </c>
      <c r="JA328" s="306">
        <v>620449.35</v>
      </c>
      <c r="JB328" s="307">
        <v>4.0137007583771296E-3</v>
      </c>
      <c r="JC328" s="308">
        <v>9</v>
      </c>
      <c r="JD328" s="307">
        <v>6.987577639751553E-3</v>
      </c>
      <c r="JE328" s="230"/>
      <c r="JG328" s="305" t="s">
        <v>0</v>
      </c>
      <c r="JH328" s="306">
        <v>612818.13</v>
      </c>
      <c r="JI328" s="307">
        <v>4.0071354922819602E-3</v>
      </c>
      <c r="JJ328" s="308">
        <v>9</v>
      </c>
      <c r="JK328" s="307">
        <v>7.0754716981132077E-3</v>
      </c>
      <c r="JL328" s="230"/>
      <c r="JN328" s="305" t="s">
        <v>0</v>
      </c>
      <c r="JO328" s="306">
        <v>606217.56000000006</v>
      </c>
      <c r="JP328" s="307">
        <v>4.0166446813189368E-3</v>
      </c>
      <c r="JQ328" s="308">
        <v>8</v>
      </c>
      <c r="JR328" s="307">
        <v>6.3948840927258192E-3</v>
      </c>
      <c r="JS328" s="230"/>
      <c r="JU328" s="305" t="s">
        <v>0</v>
      </c>
      <c r="JV328" s="306">
        <v>601474.49</v>
      </c>
      <c r="JW328" s="307">
        <v>4.103547711829132E-3</v>
      </c>
      <c r="JX328" s="308">
        <v>8</v>
      </c>
      <c r="JY328" s="307">
        <v>6.5466448445171853E-3</v>
      </c>
      <c r="JZ328" s="230"/>
      <c r="KB328" s="305" t="s">
        <v>0</v>
      </c>
      <c r="KC328" s="306">
        <v>596606.74</v>
      </c>
      <c r="KD328" s="307">
        <v>4.1439488941855699E-3</v>
      </c>
      <c r="KE328" s="308">
        <v>8</v>
      </c>
      <c r="KF328" s="307">
        <v>6.6555740432612314E-3</v>
      </c>
      <c r="KG328" s="230"/>
      <c r="KI328" s="305" t="s">
        <v>0</v>
      </c>
      <c r="KJ328" s="306">
        <v>591695.67999999993</v>
      </c>
      <c r="KK328" s="307">
        <v>4.1955001375255565E-3</v>
      </c>
      <c r="KL328" s="308">
        <v>8</v>
      </c>
      <c r="KM328" s="307">
        <v>6.8201193520886615E-3</v>
      </c>
      <c r="KN328" s="230"/>
      <c r="KP328" s="305" t="s">
        <v>0</v>
      </c>
      <c r="KQ328" s="306">
        <v>498940.71</v>
      </c>
      <c r="KR328" s="307">
        <v>3.590842765481138E-3</v>
      </c>
      <c r="KS328" s="308">
        <v>7</v>
      </c>
      <c r="KT328" s="307">
        <v>6.0553633217993079E-3</v>
      </c>
      <c r="KU328" s="230"/>
      <c r="KW328" s="305" t="s">
        <v>0</v>
      </c>
      <c r="KX328" s="306">
        <v>493743.31</v>
      </c>
      <c r="KY328" s="307">
        <v>3.6270800736404158E-3</v>
      </c>
      <c r="KZ328" s="308">
        <v>7</v>
      </c>
      <c r="LA328" s="307">
        <v>6.183745583038869E-3</v>
      </c>
      <c r="LB328" s="230"/>
      <c r="LC328" s="230"/>
      <c r="LD328" s="305" t="s">
        <v>0</v>
      </c>
      <c r="LE328" s="306">
        <v>488077.91</v>
      </c>
      <c r="LF328" s="307">
        <v>3.6599740385114769E-3</v>
      </c>
      <c r="LG328" s="308">
        <v>7</v>
      </c>
      <c r="LH328" s="307">
        <v>6.3176895306859202E-3</v>
      </c>
      <c r="LI328" s="230"/>
      <c r="LJ328" s="230"/>
      <c r="LK328" s="309" t="s">
        <v>0</v>
      </c>
      <c r="LL328" s="310">
        <v>482363.69</v>
      </c>
      <c r="LM328" s="311">
        <v>3.6809456332363281E-3</v>
      </c>
      <c r="LN328" s="312">
        <v>7</v>
      </c>
      <c r="LO328" s="311">
        <v>6.4456721915285451E-3</v>
      </c>
      <c r="LP328" s="230"/>
      <c r="LR328" s="309" t="s">
        <v>0</v>
      </c>
      <c r="LS328" s="310">
        <v>476623.99</v>
      </c>
      <c r="LT328" s="311">
        <v>3.7111760034821361E-3</v>
      </c>
      <c r="LU328" s="312">
        <v>7</v>
      </c>
      <c r="LV328" s="311">
        <v>6.5420560747663555E-3</v>
      </c>
      <c r="LW328" s="230"/>
      <c r="LY328" s="309" t="s">
        <v>0</v>
      </c>
      <c r="LZ328" s="310">
        <v>470878.76999999996</v>
      </c>
      <c r="MA328" s="311">
        <v>3.7252032707196102E-3</v>
      </c>
      <c r="MB328" s="312">
        <v>7</v>
      </c>
      <c r="MC328" s="311">
        <v>6.6793893129770991E-3</v>
      </c>
      <c r="MD328" s="230"/>
      <c r="MF328" s="309" t="s">
        <v>0</v>
      </c>
      <c r="MG328" s="310">
        <v>465097.05</v>
      </c>
      <c r="MH328" s="311">
        <v>3.74930334734903E-3</v>
      </c>
      <c r="MI328" s="312">
        <v>7</v>
      </c>
      <c r="MJ328" s="311">
        <v>6.7763794772507258E-3</v>
      </c>
      <c r="MK328" s="230"/>
      <c r="MM328" s="309" t="s">
        <v>0</v>
      </c>
      <c r="MN328" s="310">
        <v>451701.42</v>
      </c>
      <c r="MO328" s="311">
        <v>3.6924741961928682E-3</v>
      </c>
      <c r="MP328" s="312">
        <v>6</v>
      </c>
      <c r="MQ328" s="311">
        <v>5.8997050147492625E-3</v>
      </c>
      <c r="MR328" s="230"/>
      <c r="MT328" s="309" t="s">
        <v>0</v>
      </c>
      <c r="MU328" s="310">
        <v>445870.05</v>
      </c>
      <c r="MV328" s="311">
        <v>3.7044720702605009E-3</v>
      </c>
      <c r="MW328" s="312">
        <v>6</v>
      </c>
      <c r="MX328" s="311">
        <v>5.994005994005994E-3</v>
      </c>
      <c r="MY328" s="230"/>
      <c r="NA328" s="309" t="s">
        <v>0</v>
      </c>
      <c r="NB328" s="310">
        <v>439995.24</v>
      </c>
      <c r="NC328" s="311">
        <v>3.7092818973794403E-3</v>
      </c>
      <c r="ND328" s="312">
        <v>6</v>
      </c>
      <c r="NE328" s="311">
        <v>6.0851926977687626E-3</v>
      </c>
      <c r="NF328" s="230"/>
      <c r="NH328" s="309" t="s">
        <v>0</v>
      </c>
      <c r="NI328" s="310">
        <v>434063.08999999997</v>
      </c>
      <c r="NJ328" s="311">
        <v>3.737789956665584E-3</v>
      </c>
      <c r="NK328" s="312">
        <v>6</v>
      </c>
      <c r="NL328" s="311">
        <v>6.2047569803516025E-3</v>
      </c>
      <c r="NM328" s="230"/>
      <c r="NO328" s="309" t="s">
        <v>0</v>
      </c>
      <c r="NP328" s="310">
        <v>428073.88</v>
      </c>
      <c r="NQ328" s="311">
        <v>3.7528607060482899E-3</v>
      </c>
      <c r="NR328" s="312">
        <v>6</v>
      </c>
      <c r="NS328" s="311">
        <v>6.3424947145877377E-3</v>
      </c>
      <c r="NT328" s="230"/>
      <c r="NV328" s="309" t="s">
        <v>0</v>
      </c>
      <c r="NW328" s="310">
        <v>422031.69999999995</v>
      </c>
      <c r="NX328" s="311">
        <v>3.8045042713883898E-3</v>
      </c>
      <c r="NY328" s="312">
        <v>6</v>
      </c>
      <c r="NZ328" s="311">
        <v>6.5005417118093175E-3</v>
      </c>
      <c r="OA328" s="230"/>
      <c r="OC328" s="309" t="s">
        <v>0</v>
      </c>
      <c r="OD328" s="310">
        <v>415920.26999999996</v>
      </c>
      <c r="OE328" s="311">
        <v>3.8606714081118932E-3</v>
      </c>
      <c r="OF328" s="312">
        <v>6</v>
      </c>
      <c r="OG328" s="311">
        <v>6.6225165562913907E-3</v>
      </c>
      <c r="OH328" s="230"/>
      <c r="OJ328" s="309" t="s">
        <v>0</v>
      </c>
      <c r="OK328" s="310">
        <v>410938.86</v>
      </c>
      <c r="OL328" s="311">
        <v>3.8673783307885097E-3</v>
      </c>
      <c r="OM328" s="312">
        <v>6</v>
      </c>
      <c r="ON328" s="311">
        <v>6.7264573991031393E-3</v>
      </c>
      <c r="OO328" s="230"/>
      <c r="OQ328" s="309" t="s">
        <v>0</v>
      </c>
      <c r="OR328" s="310">
        <v>394760.35</v>
      </c>
      <c r="OS328" s="311">
        <v>3.7957175761326616E-3</v>
      </c>
      <c r="OT328" s="312">
        <v>5</v>
      </c>
      <c r="OU328" s="311">
        <v>5.7077625570776253E-3</v>
      </c>
      <c r="OV328" s="230"/>
      <c r="OX328" s="309" t="s">
        <v>0</v>
      </c>
      <c r="OY328" s="310">
        <v>389801.74</v>
      </c>
      <c r="OZ328" s="311">
        <v>3.857835581887111E-3</v>
      </c>
      <c r="PA328" s="312">
        <v>5</v>
      </c>
      <c r="PB328" s="311">
        <v>5.8616647127784291E-3</v>
      </c>
      <c r="PC328" s="230"/>
      <c r="PE328" s="309" t="s">
        <v>0</v>
      </c>
      <c r="PF328" s="339">
        <v>0</v>
      </c>
      <c r="PG328" s="255">
        <v>0</v>
      </c>
      <c r="PH328" s="339">
        <v>0</v>
      </c>
      <c r="PI328" s="255">
        <v>0</v>
      </c>
      <c r="PJ328" s="230"/>
    </row>
    <row r="329" spans="1:426" ht="18" x14ac:dyDescent="0.35">
      <c r="A329" s="271" t="s">
        <v>67</v>
      </c>
      <c r="B329" s="270">
        <v>508709.51</v>
      </c>
      <c r="C329" s="278">
        <v>2.4010902982297541E-3</v>
      </c>
      <c r="D329" s="272">
        <v>7</v>
      </c>
      <c r="E329" s="278">
        <v>3.6997885835095136E-3</v>
      </c>
      <c r="H329" s="271" t="s">
        <v>67</v>
      </c>
      <c r="I329" s="270">
        <v>529336.48</v>
      </c>
      <c r="J329" s="278">
        <v>1.7910738805703675E-3</v>
      </c>
      <c r="K329" s="272">
        <v>10</v>
      </c>
      <c r="L329" s="278">
        <v>3.8182512409316535E-3</v>
      </c>
      <c r="O329" s="271" t="s">
        <v>67</v>
      </c>
      <c r="P329" s="270">
        <v>593118.14</v>
      </c>
      <c r="Q329" s="278">
        <v>2.0464871290614599E-3</v>
      </c>
      <c r="R329" s="272">
        <v>10</v>
      </c>
      <c r="S329" s="278">
        <v>3.90625E-3</v>
      </c>
      <c r="V329" s="271" t="s">
        <v>67</v>
      </c>
      <c r="W329" s="270">
        <v>622902.13</v>
      </c>
      <c r="X329" s="278">
        <v>2.1884654332707744E-3</v>
      </c>
      <c r="Y329" s="272">
        <v>10</v>
      </c>
      <c r="Z329" s="278">
        <v>4.0080160320641279E-3</v>
      </c>
      <c r="AC329" s="271" t="s">
        <v>67</v>
      </c>
      <c r="AD329" s="270">
        <v>788068.99</v>
      </c>
      <c r="AE329" s="278">
        <v>2.805468812700065E-3</v>
      </c>
      <c r="AF329" s="272">
        <v>10</v>
      </c>
      <c r="AG329" s="278">
        <v>4.0783034257748773E-3</v>
      </c>
      <c r="AJ329" s="271" t="s">
        <v>67</v>
      </c>
      <c r="AK329" s="270">
        <v>787416.97</v>
      </c>
      <c r="AL329" s="278">
        <v>2.9073259624446046E-3</v>
      </c>
      <c r="AM329" s="272">
        <v>9</v>
      </c>
      <c r="AN329" s="278">
        <v>3.852739726027397E-3</v>
      </c>
      <c r="AQ329" s="271" t="s">
        <v>67</v>
      </c>
      <c r="AR329" s="270">
        <v>576419.31000000006</v>
      </c>
      <c r="AS329" s="278">
        <v>2.2310097978390938E-3</v>
      </c>
      <c r="AT329" s="272">
        <v>9</v>
      </c>
      <c r="AU329" s="278">
        <v>4.0577096483318306E-3</v>
      </c>
      <c r="AX329" s="271" t="s">
        <v>67</v>
      </c>
      <c r="AY329" s="270">
        <v>612942.12</v>
      </c>
      <c r="AZ329" s="278">
        <v>2.5015948665088306E-3</v>
      </c>
      <c r="BA329" s="272">
        <v>9</v>
      </c>
      <c r="BB329" s="278">
        <v>4.287756074321105E-3</v>
      </c>
      <c r="BE329" s="271" t="s">
        <v>67</v>
      </c>
      <c r="BF329" s="270">
        <v>766741.3</v>
      </c>
      <c r="BG329" s="278">
        <v>3.3438741233555629E-3</v>
      </c>
      <c r="BH329" s="272">
        <v>9</v>
      </c>
      <c r="BI329" s="278">
        <v>4.5638945233265719E-3</v>
      </c>
      <c r="BL329" s="271" t="s">
        <v>67</v>
      </c>
      <c r="BM329" s="270">
        <v>669632.68000000005</v>
      </c>
      <c r="BN329" s="278">
        <v>2.985307325641983E-3</v>
      </c>
      <c r="BO329" s="272">
        <v>9</v>
      </c>
      <c r="BP329" s="278">
        <v>4.6680497925311202E-3</v>
      </c>
      <c r="BS329" s="271" t="s">
        <v>67</v>
      </c>
      <c r="BT329" s="270">
        <v>675285.37</v>
      </c>
      <c r="BU329" s="278">
        <v>3.1381057227297727E-3</v>
      </c>
      <c r="BV329" s="272">
        <v>9</v>
      </c>
      <c r="BW329" s="278">
        <v>4.8754062838569879E-3</v>
      </c>
      <c r="BZ329" s="271" t="s">
        <v>67</v>
      </c>
      <c r="CA329" s="270">
        <v>713597.54</v>
      </c>
      <c r="CB329" s="278">
        <v>3.6946277407121156E-3</v>
      </c>
      <c r="CC329" s="272">
        <v>9</v>
      </c>
      <c r="CD329" s="278">
        <v>5.3444180522565317E-3</v>
      </c>
      <c r="CG329" s="271" t="s">
        <v>67</v>
      </c>
      <c r="CH329" s="270">
        <v>674442.63</v>
      </c>
      <c r="CI329" s="278">
        <v>3.5823857017908017E-3</v>
      </c>
      <c r="CJ329" s="272">
        <v>9</v>
      </c>
      <c r="CK329" s="278">
        <v>5.4611650485436895E-3</v>
      </c>
      <c r="CN329" s="271" t="s">
        <v>67</v>
      </c>
      <c r="CO329" s="270">
        <v>607663.16</v>
      </c>
      <c r="CP329" s="278">
        <v>3.2392540200437366E-3</v>
      </c>
      <c r="CQ329" s="272">
        <v>8</v>
      </c>
      <c r="CR329" s="278">
        <v>4.9140049140049139E-3</v>
      </c>
      <c r="CU329" s="271" t="s">
        <v>67</v>
      </c>
      <c r="CV329" s="270">
        <v>598146.93999999994</v>
      </c>
      <c r="CW329" s="278">
        <v>3.2116650965463632E-3</v>
      </c>
      <c r="CX329" s="272">
        <v>8</v>
      </c>
      <c r="CY329" s="278">
        <v>4.9566294919454771E-3</v>
      </c>
      <c r="DB329" s="271" t="s">
        <v>67</v>
      </c>
      <c r="DC329" s="270">
        <v>423705.1</v>
      </c>
      <c r="DD329" s="278">
        <v>2.2984427996450632E-3</v>
      </c>
      <c r="DE329" s="272">
        <v>7</v>
      </c>
      <c r="DF329" s="278">
        <v>4.3887147335423199E-3</v>
      </c>
      <c r="DI329" s="271" t="s">
        <v>67</v>
      </c>
      <c r="DJ329" s="270">
        <v>428904.18</v>
      </c>
      <c r="DK329" s="278">
        <v>2.3530444689299976E-3</v>
      </c>
      <c r="DL329" s="272">
        <v>7</v>
      </c>
      <c r="DM329" s="278">
        <v>4.419191919191919E-3</v>
      </c>
      <c r="DN329" s="230"/>
      <c r="DO329" s="230"/>
      <c r="DP329" s="305" t="s">
        <v>67</v>
      </c>
      <c r="DQ329" s="306">
        <v>428552.27</v>
      </c>
      <c r="DR329" s="307">
        <v>2.3783523500882768E-3</v>
      </c>
      <c r="DS329" s="308">
        <v>7</v>
      </c>
      <c r="DT329" s="307">
        <v>4.4671346522016592E-3</v>
      </c>
      <c r="DU329" s="230"/>
      <c r="DW329" s="305" t="s">
        <v>67</v>
      </c>
      <c r="DX329" s="306">
        <v>428773.98999999993</v>
      </c>
      <c r="DY329" s="307">
        <v>2.399887584237639E-3</v>
      </c>
      <c r="DZ329" s="308">
        <v>7</v>
      </c>
      <c r="EA329" s="307">
        <v>4.5045045045045045E-3</v>
      </c>
      <c r="EB329" s="230"/>
      <c r="ED329" s="305" t="s">
        <v>67</v>
      </c>
      <c r="EE329" s="306">
        <v>459143.11000000004</v>
      </c>
      <c r="EF329" s="307">
        <v>2.589205742800197E-3</v>
      </c>
      <c r="EG329" s="308">
        <v>7</v>
      </c>
      <c r="EH329" s="307">
        <v>4.5454545454545452E-3</v>
      </c>
      <c r="EI329" s="230"/>
      <c r="EK329" s="305" t="s">
        <v>67</v>
      </c>
      <c r="EL329" s="306">
        <v>495966.21999999991</v>
      </c>
      <c r="EM329" s="307">
        <v>2.805619872319867E-3</v>
      </c>
      <c r="EN329" s="308">
        <v>7</v>
      </c>
      <c r="EO329" s="307">
        <v>4.5632333767926985E-3</v>
      </c>
      <c r="EP329" s="230"/>
      <c r="ER329" s="305" t="s">
        <v>67</v>
      </c>
      <c r="ES329" s="306">
        <v>494201.72999999992</v>
      </c>
      <c r="ET329" s="307">
        <v>2.8125919280246E-3</v>
      </c>
      <c r="EU329" s="308">
        <v>7</v>
      </c>
      <c r="EV329" s="307">
        <v>4.5901639344262295E-3</v>
      </c>
      <c r="EW329" s="230"/>
      <c r="EY329" s="305" t="s">
        <v>67</v>
      </c>
      <c r="EZ329" s="306">
        <v>491794.20999999996</v>
      </c>
      <c r="FA329" s="307">
        <v>2.8199800289862706E-3</v>
      </c>
      <c r="FB329" s="308">
        <v>7</v>
      </c>
      <c r="FC329" s="307">
        <v>4.6296296296296294E-3</v>
      </c>
      <c r="FD329" s="230"/>
      <c r="FF329" s="305" t="s">
        <v>67</v>
      </c>
      <c r="FG329" s="306">
        <v>444146.63</v>
      </c>
      <c r="FH329" s="307">
        <v>2.5622276555781615E-3</v>
      </c>
      <c r="FI329" s="308">
        <v>7</v>
      </c>
      <c r="FJ329" s="307">
        <v>4.6666666666666671E-3</v>
      </c>
      <c r="FK329" s="230"/>
      <c r="FM329" s="305" t="s">
        <v>67</v>
      </c>
      <c r="FN329" s="306">
        <v>437104.93</v>
      </c>
      <c r="FO329" s="307">
        <v>2.5382217016664179E-3</v>
      </c>
      <c r="FP329" s="308">
        <v>7</v>
      </c>
      <c r="FQ329" s="307">
        <v>4.7043010752688174E-3</v>
      </c>
      <c r="FR329" s="230"/>
      <c r="FT329" s="305" t="s">
        <v>67</v>
      </c>
      <c r="FU329" s="306">
        <v>434922.85</v>
      </c>
      <c r="FV329" s="307">
        <v>2.5333410695295273E-3</v>
      </c>
      <c r="FW329" s="308">
        <v>7</v>
      </c>
      <c r="FX329" s="307">
        <v>4.7425474254742545E-3</v>
      </c>
      <c r="FY329" s="230"/>
      <c r="GA329" s="305" t="s">
        <v>67</v>
      </c>
      <c r="GB329" s="306">
        <v>434152.31</v>
      </c>
      <c r="GC329" s="307">
        <v>2.5586736585070918E-3</v>
      </c>
      <c r="GD329" s="308">
        <v>7</v>
      </c>
      <c r="GE329" s="307">
        <v>4.7945205479452057E-3</v>
      </c>
      <c r="GF329" s="230"/>
      <c r="GH329" s="305" t="s">
        <v>67</v>
      </c>
      <c r="GI329" s="306">
        <v>432832.53</v>
      </c>
      <c r="GJ329" s="307">
        <v>2.5698742918797398E-3</v>
      </c>
      <c r="GK329" s="308">
        <v>7</v>
      </c>
      <c r="GL329" s="307">
        <v>4.844290657439446E-3</v>
      </c>
      <c r="GM329" s="230"/>
      <c r="GO329" s="305" t="s">
        <v>67</v>
      </c>
      <c r="GP329" s="306">
        <v>433551.50999999995</v>
      </c>
      <c r="GQ329" s="307">
        <v>2.5837324185423696E-3</v>
      </c>
      <c r="GR329" s="308">
        <v>7</v>
      </c>
      <c r="GS329" s="307">
        <v>4.8848569434752267E-3</v>
      </c>
      <c r="GT329" s="230"/>
      <c r="GV329" s="305" t="s">
        <v>67</v>
      </c>
      <c r="GW329" s="306">
        <v>431231.97</v>
      </c>
      <c r="GX329" s="307">
        <v>2.5824860247501014E-3</v>
      </c>
      <c r="GY329" s="308">
        <v>7</v>
      </c>
      <c r="GZ329" s="307">
        <v>4.9157303370786515E-3</v>
      </c>
      <c r="HA329" s="230"/>
      <c r="HC329" s="305" t="s">
        <v>67</v>
      </c>
      <c r="HD329" s="306">
        <v>560804.31999999995</v>
      </c>
      <c r="HE329" s="307">
        <v>3.3665294764946658E-3</v>
      </c>
      <c r="HF329" s="308">
        <v>7</v>
      </c>
      <c r="HG329" s="307">
        <v>4.9751243781094526E-3</v>
      </c>
      <c r="HH329" s="230"/>
      <c r="HJ329" s="305" t="s">
        <v>67</v>
      </c>
      <c r="HK329" s="306">
        <v>574241.03</v>
      </c>
      <c r="HL329" s="307">
        <v>3.481221524192188E-3</v>
      </c>
      <c r="HM329" s="308">
        <v>7</v>
      </c>
      <c r="HN329" s="307">
        <v>5.028735632183908E-3</v>
      </c>
      <c r="HO329" s="230"/>
      <c r="HQ329" s="305" t="s">
        <v>67</v>
      </c>
      <c r="HR329" s="306">
        <v>572979.30000000005</v>
      </c>
      <c r="HS329" s="307">
        <v>3.4983541849969665E-3</v>
      </c>
      <c r="HT329" s="308">
        <v>7</v>
      </c>
      <c r="HU329" s="307">
        <v>5.0872093023255818E-3</v>
      </c>
      <c r="HV329" s="230"/>
      <c r="HX329" s="305" t="s">
        <v>67</v>
      </c>
      <c r="HY329" s="306">
        <v>556507.27</v>
      </c>
      <c r="HZ329" s="307">
        <v>3.4264452036115306E-3</v>
      </c>
      <c r="IA329" s="308">
        <v>5</v>
      </c>
      <c r="IB329" s="307">
        <v>3.6683785766691121E-3</v>
      </c>
      <c r="IC329" s="230"/>
      <c r="IE329" s="305" t="s">
        <v>67</v>
      </c>
      <c r="IF329" s="306">
        <v>555758.19000000006</v>
      </c>
      <c r="IG329" s="307">
        <v>3.4673345091950857E-3</v>
      </c>
      <c r="IH329" s="308">
        <v>5</v>
      </c>
      <c r="II329" s="307">
        <v>3.7285607755406414E-3</v>
      </c>
      <c r="IJ329" s="230"/>
      <c r="IL329" s="305" t="s">
        <v>67</v>
      </c>
      <c r="IM329" s="306">
        <v>555035.10000000009</v>
      </c>
      <c r="IN329" s="307">
        <v>3.5143343245829461E-3</v>
      </c>
      <c r="IO329" s="308">
        <v>5</v>
      </c>
      <c r="IP329" s="307">
        <v>3.787878787878788E-3</v>
      </c>
      <c r="IQ329" s="230"/>
      <c r="IS329" s="305" t="s">
        <v>67</v>
      </c>
      <c r="IT329" s="306">
        <v>345147.44000000006</v>
      </c>
      <c r="IU329" s="307">
        <v>2.2131773842510036E-3</v>
      </c>
      <c r="IV329" s="308">
        <v>5</v>
      </c>
      <c r="IW329" s="307">
        <v>3.8402457757296467E-3</v>
      </c>
      <c r="IX329" s="230"/>
      <c r="IZ329" s="305" t="s">
        <v>67</v>
      </c>
      <c r="JA329" s="306">
        <v>239211.26</v>
      </c>
      <c r="JB329" s="307">
        <v>1.5474630051177404E-3</v>
      </c>
      <c r="JC329" s="308">
        <v>4</v>
      </c>
      <c r="JD329" s="307">
        <v>3.105590062111801E-3</v>
      </c>
      <c r="JE329" s="230"/>
      <c r="JG329" s="305" t="s">
        <v>67</v>
      </c>
      <c r="JH329" s="306">
        <v>238575.7</v>
      </c>
      <c r="JI329" s="307">
        <v>1.5600144778125497E-3</v>
      </c>
      <c r="JJ329" s="308">
        <v>4</v>
      </c>
      <c r="JK329" s="307">
        <v>3.1446540880503146E-3</v>
      </c>
      <c r="JL329" s="230"/>
      <c r="JN329" s="305" t="s">
        <v>67</v>
      </c>
      <c r="JO329" s="306">
        <v>238324.15000000002</v>
      </c>
      <c r="JP329" s="307">
        <v>1.5790757191648432E-3</v>
      </c>
      <c r="JQ329" s="308">
        <v>3</v>
      </c>
      <c r="JR329" s="307">
        <v>2.3980815347721821E-3</v>
      </c>
      <c r="JS329" s="230"/>
      <c r="JU329" s="305" t="s">
        <v>67</v>
      </c>
      <c r="JV329" s="306">
        <v>238324.15000000002</v>
      </c>
      <c r="JW329" s="307">
        <v>1.625961760084161E-3</v>
      </c>
      <c r="JX329" s="308">
        <v>3</v>
      </c>
      <c r="JY329" s="307">
        <v>2.4549918166939444E-3</v>
      </c>
      <c r="JZ329" s="230"/>
      <c r="KB329" s="305" t="s">
        <v>67</v>
      </c>
      <c r="KC329" s="306">
        <v>238324.15000000002</v>
      </c>
      <c r="KD329" s="307">
        <v>1.6553669806851595E-3</v>
      </c>
      <c r="KE329" s="308">
        <v>3</v>
      </c>
      <c r="KF329" s="307">
        <v>2.4958402662229617E-3</v>
      </c>
      <c r="KG329" s="230"/>
      <c r="KI329" s="305" t="s">
        <v>67</v>
      </c>
      <c r="KJ329" s="306">
        <v>238324.15000000002</v>
      </c>
      <c r="KK329" s="307">
        <v>1.6898703808360769E-3</v>
      </c>
      <c r="KL329" s="308">
        <v>3</v>
      </c>
      <c r="KM329" s="307">
        <v>2.5575447570332483E-3</v>
      </c>
      <c r="KN329" s="230"/>
      <c r="KP329" s="305" t="s">
        <v>67</v>
      </c>
      <c r="KQ329" s="306">
        <v>238324.15000000002</v>
      </c>
      <c r="KR329" s="307">
        <v>1.7152028942816503E-3</v>
      </c>
      <c r="KS329" s="308">
        <v>3</v>
      </c>
      <c r="KT329" s="307">
        <v>2.5951557093425604E-3</v>
      </c>
      <c r="KU329" s="230"/>
      <c r="KW329" s="305" t="s">
        <v>67</v>
      </c>
      <c r="KX329" s="306">
        <v>238324.15000000002</v>
      </c>
      <c r="KY329" s="307">
        <v>1.7507493428767461E-3</v>
      </c>
      <c r="KZ329" s="308">
        <v>3</v>
      </c>
      <c r="LA329" s="307">
        <v>2.6501766784452299E-3</v>
      </c>
      <c r="LB329" s="230"/>
      <c r="LC329" s="230"/>
      <c r="LD329" s="305" t="s">
        <v>67</v>
      </c>
      <c r="LE329" s="306">
        <v>238324.15000000002</v>
      </c>
      <c r="LF329" s="307">
        <v>1.787133127476134E-3</v>
      </c>
      <c r="LG329" s="308">
        <v>3</v>
      </c>
      <c r="LH329" s="307">
        <v>2.707581227436823E-3</v>
      </c>
      <c r="LI329" s="230"/>
      <c r="LJ329" s="230"/>
      <c r="LK329" s="309" t="s">
        <v>67</v>
      </c>
      <c r="LL329" s="310">
        <v>238324.15000000002</v>
      </c>
      <c r="LM329" s="311">
        <v>1.8186655783258888E-3</v>
      </c>
      <c r="LN329" s="312">
        <v>3</v>
      </c>
      <c r="LO329" s="311">
        <v>2.7624309392265192E-3</v>
      </c>
      <c r="LP329" s="230"/>
      <c r="LR329" s="309" t="s">
        <v>67</v>
      </c>
      <c r="LS329" s="310">
        <v>238324.15000000002</v>
      </c>
      <c r="LT329" s="311">
        <v>1.855682645202725E-3</v>
      </c>
      <c r="LU329" s="312">
        <v>3</v>
      </c>
      <c r="LV329" s="311">
        <v>2.8037383177570091E-3</v>
      </c>
      <c r="LW329" s="230"/>
      <c r="LY329" s="309" t="s">
        <v>67</v>
      </c>
      <c r="LZ329" s="310">
        <v>238324.15000000002</v>
      </c>
      <c r="MA329" s="311">
        <v>1.8854235094766985E-3</v>
      </c>
      <c r="MB329" s="312">
        <v>3</v>
      </c>
      <c r="MC329" s="311">
        <v>2.8625954198473282E-3</v>
      </c>
      <c r="MD329" s="230"/>
      <c r="MF329" s="309" t="s">
        <v>67</v>
      </c>
      <c r="MG329" s="310">
        <v>238324.15000000002</v>
      </c>
      <c r="MH329" s="311">
        <v>1.9212109243632322E-3</v>
      </c>
      <c r="MI329" s="312">
        <v>3</v>
      </c>
      <c r="MJ329" s="311">
        <v>2.9041626331074541E-3</v>
      </c>
      <c r="MK329" s="230"/>
      <c r="MM329" s="309" t="s">
        <v>67</v>
      </c>
      <c r="MN329" s="310">
        <v>238324.15000000002</v>
      </c>
      <c r="MO329" s="311">
        <v>1.9482023638637193E-3</v>
      </c>
      <c r="MP329" s="312">
        <v>3</v>
      </c>
      <c r="MQ329" s="311">
        <v>2.9498525073746312E-3</v>
      </c>
      <c r="MR329" s="230"/>
      <c r="MT329" s="309" t="s">
        <v>67</v>
      </c>
      <c r="MU329" s="310">
        <v>190139.6</v>
      </c>
      <c r="MV329" s="311">
        <v>1.5797581327799514E-3</v>
      </c>
      <c r="MW329" s="312">
        <v>2</v>
      </c>
      <c r="MX329" s="311">
        <v>1.998001998001998E-3</v>
      </c>
      <c r="MY329" s="230"/>
      <c r="NA329" s="309" t="s">
        <v>67</v>
      </c>
      <c r="NB329" s="310">
        <v>190139.6</v>
      </c>
      <c r="NC329" s="311">
        <v>1.6029295595447076E-3</v>
      </c>
      <c r="ND329" s="312">
        <v>2</v>
      </c>
      <c r="NE329" s="311">
        <v>2.0283975659229209E-3</v>
      </c>
      <c r="NF329" s="230"/>
      <c r="NH329" s="309" t="s">
        <v>67</v>
      </c>
      <c r="NI329" s="310">
        <v>190139.6</v>
      </c>
      <c r="NJ329" s="311">
        <v>1.6373239365835312E-3</v>
      </c>
      <c r="NK329" s="312">
        <v>2</v>
      </c>
      <c r="NL329" s="311">
        <v>2.0682523267838678E-3</v>
      </c>
      <c r="NM329" s="230"/>
      <c r="NO329" s="309" t="s">
        <v>67</v>
      </c>
      <c r="NP329" s="310">
        <v>190139.6</v>
      </c>
      <c r="NQ329" s="311">
        <v>1.6669258902312363E-3</v>
      </c>
      <c r="NR329" s="312">
        <v>2</v>
      </c>
      <c r="NS329" s="311">
        <v>2.1141649048625794E-3</v>
      </c>
      <c r="NT329" s="230"/>
      <c r="NV329" s="309" t="s">
        <v>67</v>
      </c>
      <c r="NW329" s="310">
        <v>190139.6</v>
      </c>
      <c r="NX329" s="311">
        <v>1.7140582576144871E-3</v>
      </c>
      <c r="NY329" s="312">
        <v>2</v>
      </c>
      <c r="NZ329" s="311">
        <v>2.1668472372697724E-3</v>
      </c>
      <c r="OA329" s="230"/>
      <c r="OC329" s="309" t="s">
        <v>67</v>
      </c>
      <c r="OD329" s="310">
        <v>190139.6</v>
      </c>
      <c r="OE329" s="311">
        <v>1.7649212366346854E-3</v>
      </c>
      <c r="OF329" s="312">
        <v>2</v>
      </c>
      <c r="OG329" s="311">
        <v>2.2075055187637969E-3</v>
      </c>
      <c r="OH329" s="230"/>
      <c r="OJ329" s="309" t="s">
        <v>67</v>
      </c>
      <c r="OK329" s="310">
        <v>190139.6</v>
      </c>
      <c r="OL329" s="311">
        <v>1.7894189146891461E-3</v>
      </c>
      <c r="OM329" s="312">
        <v>2</v>
      </c>
      <c r="ON329" s="311">
        <v>2.242152466367713E-3</v>
      </c>
      <c r="OO329" s="230"/>
      <c r="OQ329" s="309" t="s">
        <v>67</v>
      </c>
      <c r="OR329" s="310">
        <v>190139.6</v>
      </c>
      <c r="OS329" s="311">
        <v>1.828238883765388E-3</v>
      </c>
      <c r="OT329" s="312">
        <v>2</v>
      </c>
      <c r="OU329" s="311">
        <v>2.2831050228310501E-3</v>
      </c>
      <c r="OV329" s="230"/>
      <c r="OX329" s="309" t="s">
        <v>67</v>
      </c>
      <c r="OY329" s="310">
        <v>190139.6</v>
      </c>
      <c r="OZ329" s="311">
        <v>1.8817958955385436E-3</v>
      </c>
      <c r="PA329" s="312">
        <v>2</v>
      </c>
      <c r="PB329" s="311">
        <v>2.3446658851113715E-3</v>
      </c>
      <c r="PC329" s="230"/>
      <c r="PE329" s="309" t="s">
        <v>67</v>
      </c>
      <c r="PF329" s="339">
        <v>0</v>
      </c>
      <c r="PG329" s="255">
        <v>0</v>
      </c>
      <c r="PH329" s="339">
        <v>0</v>
      </c>
      <c r="PI329" s="255">
        <v>0</v>
      </c>
      <c r="PJ329" s="230"/>
    </row>
    <row r="330" spans="1:426" ht="18" x14ac:dyDescent="0.35">
      <c r="A330" s="271" t="s">
        <v>79</v>
      </c>
      <c r="B330" s="270">
        <v>6749733.5199999977</v>
      </c>
      <c r="C330" s="278">
        <v>3.1858495569520924E-2</v>
      </c>
      <c r="D330" s="272">
        <v>152</v>
      </c>
      <c r="E330" s="278">
        <v>8.0338266384778007E-2</v>
      </c>
      <c r="H330" s="271" t="s">
        <v>79</v>
      </c>
      <c r="I330" s="270">
        <v>7992136.5000000037</v>
      </c>
      <c r="J330" s="278">
        <v>2.7042358643226485E-2</v>
      </c>
      <c r="K330" s="272">
        <v>202</v>
      </c>
      <c r="L330" s="278">
        <v>7.7128675066819391E-2</v>
      </c>
      <c r="O330" s="271" t="s">
        <v>79</v>
      </c>
      <c r="P330" s="270">
        <v>8051831.280000004</v>
      </c>
      <c r="Q330" s="278">
        <v>2.7781934101517226E-2</v>
      </c>
      <c r="R330" s="272">
        <v>196</v>
      </c>
      <c r="S330" s="278">
        <v>7.6562500000000006E-2</v>
      </c>
      <c r="V330" s="271" t="s">
        <v>79</v>
      </c>
      <c r="W330" s="270">
        <v>7742277.3600000013</v>
      </c>
      <c r="X330" s="278">
        <v>2.7201233646696497E-2</v>
      </c>
      <c r="Y330" s="272">
        <v>188</v>
      </c>
      <c r="Z330" s="278">
        <v>7.5350701402805614E-2</v>
      </c>
      <c r="AC330" s="271" t="s">
        <v>79</v>
      </c>
      <c r="AD330" s="270">
        <v>7641774.5200000005</v>
      </c>
      <c r="AE330" s="278">
        <v>2.7204166591488409E-2</v>
      </c>
      <c r="AF330" s="272">
        <v>179</v>
      </c>
      <c r="AG330" s="278">
        <v>7.3001631321370317E-2</v>
      </c>
      <c r="AJ330" s="271" t="s">
        <v>79</v>
      </c>
      <c r="AK330" s="270">
        <v>7160553.1299999971</v>
      </c>
      <c r="AL330" s="278">
        <v>2.6438421844417408E-2</v>
      </c>
      <c r="AM330" s="272">
        <v>161</v>
      </c>
      <c r="AN330" s="278">
        <v>6.8921232876712327E-2</v>
      </c>
      <c r="AQ330" s="271" t="s">
        <v>79</v>
      </c>
      <c r="AR330" s="270">
        <v>6647631.3200000003</v>
      </c>
      <c r="AS330" s="278">
        <v>2.5729413206754006E-2</v>
      </c>
      <c r="AT330" s="272">
        <v>150</v>
      </c>
      <c r="AU330" s="278">
        <v>6.7628494138863834E-2</v>
      </c>
      <c r="AX330" s="271" t="s">
        <v>79</v>
      </c>
      <c r="AY330" s="270">
        <v>6267531.5899999989</v>
      </c>
      <c r="AZ330" s="278">
        <v>2.5579617291149652E-2</v>
      </c>
      <c r="BA330" s="272">
        <v>132</v>
      </c>
      <c r="BB330" s="278">
        <v>6.2887089090042883E-2</v>
      </c>
      <c r="BE330" s="271" t="s">
        <v>79</v>
      </c>
      <c r="BF330" s="270">
        <v>5830099.8099999996</v>
      </c>
      <c r="BG330" s="278">
        <v>2.5425942089253813E-2</v>
      </c>
      <c r="BH330" s="272">
        <v>133</v>
      </c>
      <c r="BI330" s="278">
        <v>6.7444219066937122E-2</v>
      </c>
      <c r="BL330" s="271" t="s">
        <v>79</v>
      </c>
      <c r="BM330" s="270">
        <v>5659410.6300000008</v>
      </c>
      <c r="BN330" s="278">
        <v>2.5230369599875433E-2</v>
      </c>
      <c r="BO330" s="272">
        <v>122</v>
      </c>
      <c r="BP330" s="278">
        <v>6.3278008298755184E-2</v>
      </c>
      <c r="BS330" s="271" t="s">
        <v>79</v>
      </c>
      <c r="BT330" s="270">
        <v>5356263.49</v>
      </c>
      <c r="BU330" s="278">
        <v>2.4890989583289131E-2</v>
      </c>
      <c r="BV330" s="272">
        <v>113</v>
      </c>
      <c r="BW330" s="278">
        <v>6.1213434452871071E-2</v>
      </c>
      <c r="BZ330" s="271" t="s">
        <v>79</v>
      </c>
      <c r="CA330" s="270">
        <v>5283511.42</v>
      </c>
      <c r="CB330" s="278">
        <v>2.7355206214277686E-2</v>
      </c>
      <c r="CC330" s="272">
        <v>108</v>
      </c>
      <c r="CD330" s="278">
        <v>6.413301662707839E-2</v>
      </c>
      <c r="CG330" s="271" t="s">
        <v>79</v>
      </c>
      <c r="CH330" s="270">
        <v>5095848.26</v>
      </c>
      <c r="CI330" s="278">
        <v>2.7067230232939946E-2</v>
      </c>
      <c r="CJ330" s="272">
        <v>103</v>
      </c>
      <c r="CK330" s="278">
        <v>6.25E-2</v>
      </c>
      <c r="CN330" s="271" t="s">
        <v>79</v>
      </c>
      <c r="CO330" s="270">
        <v>4943595.92</v>
      </c>
      <c r="CP330" s="278">
        <v>2.6352696710019129E-2</v>
      </c>
      <c r="CQ330" s="272">
        <v>95</v>
      </c>
      <c r="CR330" s="278">
        <v>5.8353808353808351E-2</v>
      </c>
      <c r="CU330" s="271" t="s">
        <v>79</v>
      </c>
      <c r="CV330" s="270">
        <v>4601181.62</v>
      </c>
      <c r="CW330" s="278">
        <v>2.4705391641432858E-2</v>
      </c>
      <c r="CX330" s="272">
        <v>90</v>
      </c>
      <c r="CY330" s="278">
        <v>5.5762081784386616E-2</v>
      </c>
      <c r="DB330" s="271" t="s">
        <v>79</v>
      </c>
      <c r="DC330" s="270">
        <v>4461331.3600000003</v>
      </c>
      <c r="DD330" s="278">
        <v>2.4201065649723637E-2</v>
      </c>
      <c r="DE330" s="272">
        <v>88</v>
      </c>
      <c r="DF330" s="278">
        <v>5.5172413793103448E-2</v>
      </c>
      <c r="DI330" s="271" t="s">
        <v>79</v>
      </c>
      <c r="DJ330" s="270">
        <v>4274437.12</v>
      </c>
      <c r="DK330" s="278">
        <v>2.3450320822252353E-2</v>
      </c>
      <c r="DL330" s="272">
        <v>86</v>
      </c>
      <c r="DM330" s="278">
        <v>5.4292929292929296E-2</v>
      </c>
      <c r="DN330" s="230"/>
      <c r="DO330" s="230"/>
      <c r="DP330" s="305" t="s">
        <v>79</v>
      </c>
      <c r="DQ330" s="306">
        <v>4085529.05</v>
      </c>
      <c r="DR330" s="307">
        <v>2.2673611359989836E-2</v>
      </c>
      <c r="DS330" s="308">
        <v>82</v>
      </c>
      <c r="DT330" s="307">
        <v>5.2329291640076582E-2</v>
      </c>
      <c r="DU330" s="230"/>
      <c r="DW330" s="305" t="s">
        <v>79</v>
      </c>
      <c r="DX330" s="306">
        <v>3882476.34</v>
      </c>
      <c r="DY330" s="307">
        <v>2.1730578304113995E-2</v>
      </c>
      <c r="DZ330" s="308">
        <v>79</v>
      </c>
      <c r="EA330" s="307">
        <v>5.0836550836550837E-2</v>
      </c>
      <c r="EB330" s="230"/>
      <c r="ED330" s="305" t="s">
        <v>79</v>
      </c>
      <c r="EE330" s="306">
        <v>3836369.3999999994</v>
      </c>
      <c r="EF330" s="307">
        <v>2.1634103759028297E-2</v>
      </c>
      <c r="EG330" s="308">
        <v>77</v>
      </c>
      <c r="EH330" s="307">
        <v>0.05</v>
      </c>
      <c r="EI330" s="230"/>
      <c r="EK330" s="305" t="s">
        <v>79</v>
      </c>
      <c r="EL330" s="306">
        <v>3772672.9899999979</v>
      </c>
      <c r="EM330" s="307">
        <v>2.1341546834597741E-2</v>
      </c>
      <c r="EN330" s="308">
        <v>75</v>
      </c>
      <c r="EO330" s="307">
        <v>4.8891786179921772E-2</v>
      </c>
      <c r="EP330" s="230"/>
      <c r="ER330" s="305" t="s">
        <v>79</v>
      </c>
      <c r="ES330" s="306">
        <v>3689814.209999999</v>
      </c>
      <c r="ET330" s="307">
        <v>2.0999403751493274E-2</v>
      </c>
      <c r="EU330" s="308">
        <v>73</v>
      </c>
      <c r="EV330" s="307">
        <v>4.7868852459016391E-2</v>
      </c>
      <c r="EW330" s="230"/>
      <c r="EY330" s="305" t="s">
        <v>79</v>
      </c>
      <c r="EZ330" s="306">
        <v>3573586.8199999989</v>
      </c>
      <c r="FA330" s="307">
        <v>2.0491179561159437E-2</v>
      </c>
      <c r="FB330" s="308">
        <v>70</v>
      </c>
      <c r="FC330" s="307">
        <v>4.6296296296296294E-2</v>
      </c>
      <c r="FD330" s="230"/>
      <c r="FF330" s="305" t="s">
        <v>79</v>
      </c>
      <c r="FG330" s="306">
        <v>3518447.8300000005</v>
      </c>
      <c r="FH330" s="307">
        <v>2.0297495749849483E-2</v>
      </c>
      <c r="FI330" s="308">
        <v>69</v>
      </c>
      <c r="FJ330" s="307">
        <v>4.5999999999999999E-2</v>
      </c>
      <c r="FK330" s="230"/>
      <c r="FM330" s="305" t="s">
        <v>79</v>
      </c>
      <c r="FN330" s="306">
        <v>3422809.8200000003</v>
      </c>
      <c r="FO330" s="307">
        <v>1.9875891506876679E-2</v>
      </c>
      <c r="FP330" s="308">
        <v>64</v>
      </c>
      <c r="FQ330" s="307">
        <v>4.3010752688172046E-2</v>
      </c>
      <c r="FR330" s="230"/>
      <c r="FT330" s="305" t="s">
        <v>79</v>
      </c>
      <c r="FU330" s="306">
        <v>3393131.03</v>
      </c>
      <c r="FV330" s="307">
        <v>1.976432875990311E-2</v>
      </c>
      <c r="FW330" s="308">
        <v>64</v>
      </c>
      <c r="FX330" s="307">
        <v>4.3360433604336043E-2</v>
      </c>
      <c r="FY330" s="230"/>
      <c r="GA330" s="305" t="s">
        <v>79</v>
      </c>
      <c r="GB330" s="306">
        <v>3319325</v>
      </c>
      <c r="GC330" s="307">
        <v>1.9562419100163379E-2</v>
      </c>
      <c r="GD330" s="308">
        <v>60</v>
      </c>
      <c r="GE330" s="307">
        <v>4.1095890410958902E-2</v>
      </c>
      <c r="GF330" s="230"/>
      <c r="GH330" s="305" t="s">
        <v>79</v>
      </c>
      <c r="GI330" s="306">
        <v>3101623.0599999996</v>
      </c>
      <c r="GJ330" s="307">
        <v>1.8415393512579495E-2</v>
      </c>
      <c r="GK330" s="308">
        <v>58</v>
      </c>
      <c r="GL330" s="307">
        <v>4.0138408304498267E-2</v>
      </c>
      <c r="GM330" s="230"/>
      <c r="GO330" s="305" t="s">
        <v>79</v>
      </c>
      <c r="GP330" s="306">
        <v>3020748.6099999994</v>
      </c>
      <c r="GQ330" s="307">
        <v>1.8002027283733367E-2</v>
      </c>
      <c r="GR330" s="308">
        <v>54</v>
      </c>
      <c r="GS330" s="307">
        <v>3.7683182135380321E-2</v>
      </c>
      <c r="GT330" s="230"/>
      <c r="GV330" s="305" t="s">
        <v>79</v>
      </c>
      <c r="GW330" s="306">
        <v>2950388.2999999993</v>
      </c>
      <c r="GX330" s="307">
        <v>1.7668765496065168E-2</v>
      </c>
      <c r="GY330" s="308">
        <v>53</v>
      </c>
      <c r="GZ330" s="307">
        <v>3.7219101123595506E-2</v>
      </c>
      <c r="HA330" s="230"/>
      <c r="HC330" s="305" t="s">
        <v>79</v>
      </c>
      <c r="HD330" s="306">
        <v>3355570.5199999991</v>
      </c>
      <c r="HE330" s="307">
        <v>2.0143616343819414E-2</v>
      </c>
      <c r="HF330" s="308">
        <v>49</v>
      </c>
      <c r="HG330" s="307">
        <v>3.482587064676617E-2</v>
      </c>
      <c r="HH330" s="230"/>
      <c r="HJ330" s="305" t="s">
        <v>79</v>
      </c>
      <c r="HK330" s="306">
        <v>3352878.2499999986</v>
      </c>
      <c r="HL330" s="307">
        <v>2.0326154562476717E-2</v>
      </c>
      <c r="HM330" s="308">
        <v>47</v>
      </c>
      <c r="HN330" s="307">
        <v>3.3764367816091954E-2</v>
      </c>
      <c r="HO330" s="230"/>
      <c r="HQ330" s="305" t="s">
        <v>79</v>
      </c>
      <c r="HR330" s="306">
        <v>3326455.1799999992</v>
      </c>
      <c r="HS330" s="307">
        <v>2.0309840861891231E-2</v>
      </c>
      <c r="HT330" s="308">
        <v>46</v>
      </c>
      <c r="HU330" s="307">
        <v>3.3430232558139532E-2</v>
      </c>
      <c r="HV330" s="230"/>
      <c r="HX330" s="305" t="s">
        <v>79</v>
      </c>
      <c r="HY330" s="306">
        <v>3302603.76</v>
      </c>
      <c r="HZ330" s="307">
        <v>2.0334309043045215E-2</v>
      </c>
      <c r="IA330" s="308">
        <v>46</v>
      </c>
      <c r="IB330" s="307">
        <v>3.3749082905355832E-2</v>
      </c>
      <c r="IC330" s="230"/>
      <c r="IE330" s="305" t="s">
        <v>79</v>
      </c>
      <c r="IF330" s="306">
        <v>3240910.68</v>
      </c>
      <c r="IG330" s="307">
        <v>2.0219803583970415E-2</v>
      </c>
      <c r="IH330" s="308">
        <v>41</v>
      </c>
      <c r="II330" s="307">
        <v>3.0574198359433258E-2</v>
      </c>
      <c r="IJ330" s="230"/>
      <c r="IL330" s="305" t="s">
        <v>79</v>
      </c>
      <c r="IM330" s="306">
        <v>3102440.9799999995</v>
      </c>
      <c r="IN330" s="307">
        <v>1.964382941908854E-2</v>
      </c>
      <c r="IO330" s="308">
        <v>38</v>
      </c>
      <c r="IP330" s="307">
        <v>2.8787878787878789E-2</v>
      </c>
      <c r="IQ330" s="230"/>
      <c r="IS330" s="305" t="s">
        <v>79</v>
      </c>
      <c r="IT330" s="306">
        <v>2940400.7299999995</v>
      </c>
      <c r="IU330" s="307">
        <v>1.8854633243900458E-2</v>
      </c>
      <c r="IV330" s="308">
        <v>36</v>
      </c>
      <c r="IW330" s="307">
        <v>2.7649769585253458E-2</v>
      </c>
      <c r="IX330" s="230"/>
      <c r="IZ330" s="305" t="s">
        <v>79</v>
      </c>
      <c r="JA330" s="306">
        <v>2905982.8699999992</v>
      </c>
      <c r="JB330" s="307">
        <v>1.8798868351058703E-2</v>
      </c>
      <c r="JC330" s="308">
        <v>35</v>
      </c>
      <c r="JD330" s="307">
        <v>2.717391304347826E-2</v>
      </c>
      <c r="JE330" s="230"/>
      <c r="JG330" s="305" t="s">
        <v>79</v>
      </c>
      <c r="JH330" s="306">
        <v>2779764.4899999998</v>
      </c>
      <c r="JI330" s="307">
        <v>1.8176506866831862E-2</v>
      </c>
      <c r="JJ330" s="308">
        <v>33</v>
      </c>
      <c r="JK330" s="307">
        <v>2.5943396226415096E-2</v>
      </c>
      <c r="JL330" s="230"/>
      <c r="JN330" s="305" t="s">
        <v>79</v>
      </c>
      <c r="JO330" s="306">
        <v>2719038.3899999997</v>
      </c>
      <c r="JP330" s="307">
        <v>1.801566270613392E-2</v>
      </c>
      <c r="JQ330" s="308">
        <v>33</v>
      </c>
      <c r="JR330" s="307">
        <v>2.6378896882494004E-2</v>
      </c>
      <c r="JS330" s="230"/>
      <c r="JU330" s="305" t="s">
        <v>79</v>
      </c>
      <c r="JV330" s="306">
        <v>2684527.4299999997</v>
      </c>
      <c r="JW330" s="307">
        <v>1.8315134849225343E-2</v>
      </c>
      <c r="JX330" s="308">
        <v>32</v>
      </c>
      <c r="JY330" s="307">
        <v>2.6186579378068741E-2</v>
      </c>
      <c r="JZ330" s="230"/>
      <c r="KB330" s="305" t="s">
        <v>79</v>
      </c>
      <c r="KC330" s="306">
        <v>2424311.3899999992</v>
      </c>
      <c r="KD330" s="307">
        <v>1.6838935650897908E-2</v>
      </c>
      <c r="KE330" s="308">
        <v>30</v>
      </c>
      <c r="KF330" s="307">
        <v>2.4958402662229616E-2</v>
      </c>
      <c r="KG330" s="230"/>
      <c r="KI330" s="305" t="s">
        <v>79</v>
      </c>
      <c r="KJ330" s="306">
        <v>2413497.7899999996</v>
      </c>
      <c r="KK330" s="307">
        <v>1.7113240221498027E-2</v>
      </c>
      <c r="KL330" s="308">
        <v>30</v>
      </c>
      <c r="KM330" s="307">
        <v>2.557544757033248E-2</v>
      </c>
      <c r="KN330" s="230"/>
      <c r="KP330" s="305" t="s">
        <v>79</v>
      </c>
      <c r="KQ330" s="306">
        <v>2356861.5099999993</v>
      </c>
      <c r="KR330" s="307">
        <v>1.6962173927287768E-2</v>
      </c>
      <c r="KS330" s="308">
        <v>29</v>
      </c>
      <c r="KT330" s="307">
        <v>2.5086505190311418E-2</v>
      </c>
      <c r="KU330" s="230"/>
      <c r="KW330" s="305" t="s">
        <v>79</v>
      </c>
      <c r="KX330" s="306">
        <v>2071263.3400000003</v>
      </c>
      <c r="KY330" s="307">
        <v>1.5215675505103846E-2</v>
      </c>
      <c r="KZ330" s="308">
        <v>26</v>
      </c>
      <c r="LA330" s="307">
        <v>2.2968197879858657E-2</v>
      </c>
      <c r="LB330" s="230"/>
      <c r="LC330" s="230"/>
      <c r="LD330" s="305" t="s">
        <v>79</v>
      </c>
      <c r="LE330" s="306">
        <v>1806442.8</v>
      </c>
      <c r="LF330" s="307">
        <v>1.3546062246611368E-2</v>
      </c>
      <c r="LG330" s="308">
        <v>26</v>
      </c>
      <c r="LH330" s="307">
        <v>2.3465703971119134E-2</v>
      </c>
      <c r="LI330" s="230"/>
      <c r="LJ330" s="230"/>
      <c r="LK330" s="309" t="s">
        <v>79</v>
      </c>
      <c r="LL330" s="310">
        <v>1645919.2600000002</v>
      </c>
      <c r="LM330" s="311">
        <v>1.2560106488854021E-2</v>
      </c>
      <c r="LN330" s="312">
        <v>24</v>
      </c>
      <c r="LO330" s="311">
        <v>2.2099447513812154E-2</v>
      </c>
      <c r="LP330" s="230"/>
      <c r="LR330" s="309" t="s">
        <v>79</v>
      </c>
      <c r="LS330" s="310">
        <v>1419209.1600000004</v>
      </c>
      <c r="LT330" s="311">
        <v>1.105050330872779E-2</v>
      </c>
      <c r="LU330" s="312">
        <v>23</v>
      </c>
      <c r="LV330" s="311">
        <v>2.1495327102803739E-2</v>
      </c>
      <c r="LW330" s="230"/>
      <c r="LY330" s="309" t="s">
        <v>79</v>
      </c>
      <c r="LZ330" s="310">
        <v>1407680.4800000002</v>
      </c>
      <c r="MA330" s="311">
        <v>1.1136403385151877E-2</v>
      </c>
      <c r="MB330" s="312">
        <v>23</v>
      </c>
      <c r="MC330" s="311">
        <v>2.1946564885496182E-2</v>
      </c>
      <c r="MD330" s="230"/>
      <c r="MF330" s="309" t="s">
        <v>79</v>
      </c>
      <c r="MG330" s="310">
        <v>1396092.2100000004</v>
      </c>
      <c r="MH330" s="311">
        <v>1.1254367655440745E-2</v>
      </c>
      <c r="MI330" s="312">
        <v>23</v>
      </c>
      <c r="MJ330" s="311">
        <v>2.2265246853823813E-2</v>
      </c>
      <c r="MK330" s="230"/>
      <c r="MM330" s="309" t="s">
        <v>79</v>
      </c>
      <c r="MN330" s="310">
        <v>1385289.13</v>
      </c>
      <c r="MO330" s="311">
        <v>1.1324171544095362E-2</v>
      </c>
      <c r="MP330" s="312">
        <v>23</v>
      </c>
      <c r="MQ330" s="311">
        <v>2.2615535889872172E-2</v>
      </c>
      <c r="MR330" s="230"/>
      <c r="MT330" s="309" t="s">
        <v>79</v>
      </c>
      <c r="MU330" s="310">
        <v>1260228.4400000002</v>
      </c>
      <c r="MV330" s="311">
        <v>1.047049708346179E-2</v>
      </c>
      <c r="MW330" s="312">
        <v>22</v>
      </c>
      <c r="MX330" s="311">
        <v>2.197802197802198E-2</v>
      </c>
      <c r="MY330" s="230"/>
      <c r="NA330" s="309" t="s">
        <v>79</v>
      </c>
      <c r="NB330" s="310">
        <v>1249308.3100000003</v>
      </c>
      <c r="NC330" s="311">
        <v>1.0532015524824094E-2</v>
      </c>
      <c r="ND330" s="312">
        <v>22</v>
      </c>
      <c r="NE330" s="311">
        <v>2.231237322515213E-2</v>
      </c>
      <c r="NF330" s="230"/>
      <c r="NH330" s="309" t="s">
        <v>79</v>
      </c>
      <c r="NI330" s="310">
        <v>1238299.1000000001</v>
      </c>
      <c r="NJ330" s="311">
        <v>1.0663200917009627E-2</v>
      </c>
      <c r="NK330" s="312">
        <v>22</v>
      </c>
      <c r="NL330" s="311">
        <v>2.2750775594622543E-2</v>
      </c>
      <c r="NM330" s="230"/>
      <c r="NO330" s="309" t="s">
        <v>79</v>
      </c>
      <c r="NP330" s="310">
        <v>1225533.29</v>
      </c>
      <c r="NQ330" s="311">
        <v>1.074406999089756E-2</v>
      </c>
      <c r="NR330" s="312">
        <v>21</v>
      </c>
      <c r="NS330" s="311">
        <v>2.2198731501057084E-2</v>
      </c>
      <c r="NT330" s="230"/>
      <c r="NV330" s="309" t="s">
        <v>79</v>
      </c>
      <c r="NW330" s="310">
        <v>1060216.2800000003</v>
      </c>
      <c r="NX330" s="311">
        <v>9.5575696466770402E-3</v>
      </c>
      <c r="NY330" s="312">
        <v>18</v>
      </c>
      <c r="NZ330" s="311">
        <v>1.9501625135427952E-2</v>
      </c>
      <c r="OA330" s="230"/>
      <c r="OC330" s="309" t="s">
        <v>79</v>
      </c>
      <c r="OD330" s="310">
        <v>1048921.1500000001</v>
      </c>
      <c r="OE330" s="311">
        <v>9.7363369502737798E-3</v>
      </c>
      <c r="OF330" s="312">
        <v>18</v>
      </c>
      <c r="OG330" s="311">
        <v>1.9867549668874173E-2</v>
      </c>
      <c r="OH330" s="230"/>
      <c r="OJ330" s="309" t="s">
        <v>79</v>
      </c>
      <c r="OK330" s="310">
        <v>972607.32000000007</v>
      </c>
      <c r="OL330" s="311">
        <v>9.153284928405862E-3</v>
      </c>
      <c r="OM330" s="312">
        <v>16</v>
      </c>
      <c r="ON330" s="311">
        <v>1.7937219730941704E-2</v>
      </c>
      <c r="OO330" s="230"/>
      <c r="OQ330" s="309" t="s">
        <v>79</v>
      </c>
      <c r="OR330" s="310">
        <v>890661.77</v>
      </c>
      <c r="OS330" s="311">
        <v>8.5639313441140345E-3</v>
      </c>
      <c r="OT330" s="312">
        <v>15</v>
      </c>
      <c r="OU330" s="311">
        <v>1.7123287671232876E-2</v>
      </c>
      <c r="OV330" s="230"/>
      <c r="OX330" s="309" t="s">
        <v>79</v>
      </c>
      <c r="OY330" s="310">
        <v>882433.07000000007</v>
      </c>
      <c r="OZ330" s="311">
        <v>8.7333671113932945E-3</v>
      </c>
      <c r="PA330" s="312">
        <v>14</v>
      </c>
      <c r="PB330" s="311">
        <v>1.6412661195779603E-2</v>
      </c>
      <c r="PC330" s="230"/>
      <c r="PE330" s="309" t="s">
        <v>79</v>
      </c>
      <c r="PF330" s="339">
        <v>0</v>
      </c>
      <c r="PG330" s="255">
        <v>0</v>
      </c>
      <c r="PH330" s="339">
        <v>0</v>
      </c>
      <c r="PI330" s="255">
        <v>0</v>
      </c>
      <c r="PJ330" s="230"/>
    </row>
    <row r="331" spans="1:426" ht="15.6" x14ac:dyDescent="0.3">
      <c r="A331" s="296"/>
      <c r="B331" s="297"/>
      <c r="C331" s="322"/>
      <c r="D331" s="298"/>
      <c r="E331" s="322"/>
      <c r="H331" s="296"/>
      <c r="I331" s="297"/>
      <c r="J331" s="322"/>
      <c r="K331" s="298"/>
      <c r="L331" s="322"/>
      <c r="O331" s="296"/>
      <c r="P331" s="297"/>
      <c r="Q331" s="322"/>
      <c r="R331" s="298"/>
      <c r="S331" s="322"/>
      <c r="V331" s="296"/>
      <c r="W331" s="297"/>
      <c r="X331" s="322"/>
      <c r="Y331" s="298"/>
      <c r="Z331" s="322"/>
      <c r="AC331" s="296"/>
      <c r="AD331" s="297"/>
      <c r="AE331" s="322"/>
      <c r="AF331" s="298"/>
      <c r="AG331" s="322"/>
      <c r="AJ331" s="296"/>
      <c r="AK331" s="297"/>
      <c r="AL331" s="322"/>
      <c r="AM331" s="298"/>
      <c r="AN331" s="322"/>
      <c r="AQ331" s="296"/>
      <c r="AR331" s="297"/>
      <c r="AS331" s="322"/>
      <c r="AT331" s="298"/>
      <c r="AU331" s="322"/>
      <c r="AX331" s="296"/>
      <c r="AY331" s="297"/>
      <c r="AZ331" s="322"/>
      <c r="BA331" s="298"/>
      <c r="BB331" s="322"/>
      <c r="BE331" s="296"/>
      <c r="BF331" s="297"/>
      <c r="BG331" s="322"/>
      <c r="BH331" s="298"/>
      <c r="BI331" s="322"/>
      <c r="BL331" s="296"/>
      <c r="BM331" s="297"/>
      <c r="BN331" s="322"/>
      <c r="BO331" s="298"/>
      <c r="BP331" s="322"/>
      <c r="BS331" s="296"/>
      <c r="BT331" s="297"/>
      <c r="BU331" s="322"/>
      <c r="BV331" s="298"/>
      <c r="BW331" s="322"/>
      <c r="BZ331" s="296"/>
      <c r="CA331" s="297"/>
      <c r="CB331" s="322"/>
      <c r="CC331" s="298"/>
      <c r="CD331" s="322"/>
      <c r="CG331" s="296"/>
      <c r="CH331" s="297"/>
      <c r="CI331" s="322"/>
      <c r="CJ331" s="298"/>
      <c r="CK331" s="322"/>
      <c r="CN331" s="296"/>
      <c r="CO331" s="297"/>
      <c r="CP331" s="322"/>
      <c r="CQ331" s="298"/>
      <c r="CR331" s="322"/>
      <c r="CU331" s="296"/>
      <c r="CV331" s="297"/>
      <c r="CW331" s="322"/>
      <c r="CX331" s="298"/>
      <c r="CY331" s="322"/>
      <c r="DB331" s="296"/>
      <c r="DC331" s="297"/>
      <c r="DD331" s="322"/>
      <c r="DE331" s="298"/>
      <c r="DF331" s="322"/>
      <c r="DI331" s="296"/>
      <c r="DJ331" s="297"/>
      <c r="DK331" s="322"/>
      <c r="DL331" s="298"/>
      <c r="DM331" s="322"/>
      <c r="DN331" s="230"/>
      <c r="DO331" s="230"/>
      <c r="DP331" s="315"/>
      <c r="DQ331" s="316"/>
      <c r="DR331" s="323"/>
      <c r="DS331" s="317"/>
      <c r="DT331" s="323"/>
      <c r="DU331" s="230"/>
      <c r="DW331" s="315"/>
      <c r="DX331" s="316"/>
      <c r="DY331" s="323"/>
      <c r="DZ331" s="317"/>
      <c r="EA331" s="323"/>
      <c r="EB331" s="230"/>
      <c r="ED331" s="315"/>
      <c r="EE331" s="316"/>
      <c r="EF331" s="323"/>
      <c r="EG331" s="317"/>
      <c r="EH331" s="323"/>
      <c r="EI331" s="230"/>
      <c r="EK331" s="315"/>
      <c r="EL331" s="316"/>
      <c r="EM331" s="323"/>
      <c r="EN331" s="317"/>
      <c r="EO331" s="323"/>
      <c r="EP331" s="230"/>
      <c r="ER331" s="315"/>
      <c r="ES331" s="316"/>
      <c r="ET331" s="323"/>
      <c r="EU331" s="317"/>
      <c r="EV331" s="323"/>
      <c r="EW331" s="230"/>
      <c r="EY331" s="315"/>
      <c r="EZ331" s="316"/>
      <c r="FA331" s="323"/>
      <c r="FB331" s="317"/>
      <c r="FC331" s="323"/>
      <c r="FD331" s="230"/>
      <c r="FF331" s="315"/>
      <c r="FG331" s="316"/>
      <c r="FH331" s="323"/>
      <c r="FI331" s="317"/>
      <c r="FJ331" s="323"/>
      <c r="FK331" s="230"/>
      <c r="FM331" s="315"/>
      <c r="FN331" s="316"/>
      <c r="FO331" s="323"/>
      <c r="FP331" s="317"/>
      <c r="FQ331" s="323"/>
      <c r="FR331" s="230"/>
      <c r="FT331" s="315"/>
      <c r="FU331" s="316"/>
      <c r="FV331" s="323"/>
      <c r="FW331" s="317"/>
      <c r="FX331" s="323"/>
      <c r="FY331" s="230"/>
      <c r="GA331" s="315"/>
      <c r="GB331" s="316"/>
      <c r="GC331" s="323"/>
      <c r="GD331" s="317"/>
      <c r="GE331" s="323"/>
      <c r="GF331" s="230"/>
      <c r="GH331" s="315"/>
      <c r="GI331" s="316"/>
      <c r="GJ331" s="323"/>
      <c r="GK331" s="317"/>
      <c r="GL331" s="323"/>
      <c r="GM331" s="230"/>
      <c r="GO331" s="315"/>
      <c r="GP331" s="316"/>
      <c r="GQ331" s="323"/>
      <c r="GR331" s="317"/>
      <c r="GS331" s="323"/>
      <c r="GT331" s="230"/>
      <c r="GV331" s="315"/>
      <c r="GW331" s="316"/>
      <c r="GX331" s="323"/>
      <c r="GY331" s="317"/>
      <c r="GZ331" s="323"/>
      <c r="HA331" s="230"/>
      <c r="HC331" s="315"/>
      <c r="HD331" s="316"/>
      <c r="HE331" s="323"/>
      <c r="HF331" s="317"/>
      <c r="HG331" s="323"/>
      <c r="HH331" s="230"/>
      <c r="HJ331" s="315"/>
      <c r="HK331" s="316"/>
      <c r="HL331" s="323"/>
      <c r="HM331" s="317"/>
      <c r="HN331" s="323"/>
      <c r="HO331" s="230"/>
      <c r="HQ331" s="315"/>
      <c r="HR331" s="316"/>
      <c r="HS331" s="323"/>
      <c r="HT331" s="317"/>
      <c r="HU331" s="323"/>
      <c r="HV331" s="230"/>
      <c r="HX331" s="315"/>
      <c r="HY331" s="316"/>
      <c r="HZ331" s="323"/>
      <c r="IA331" s="317"/>
      <c r="IB331" s="323"/>
      <c r="IC331" s="230"/>
      <c r="IE331" s="315"/>
      <c r="IF331" s="316"/>
      <c r="IG331" s="323"/>
      <c r="IH331" s="317"/>
      <c r="II331" s="323"/>
      <c r="IJ331" s="230"/>
      <c r="IL331" s="315"/>
      <c r="IM331" s="316"/>
      <c r="IN331" s="323"/>
      <c r="IO331" s="317"/>
      <c r="IP331" s="323"/>
      <c r="IQ331" s="230"/>
      <c r="IS331" s="315"/>
      <c r="IT331" s="316"/>
      <c r="IU331" s="323"/>
      <c r="IV331" s="317"/>
      <c r="IW331" s="323"/>
      <c r="IX331" s="230"/>
      <c r="IZ331" s="315"/>
      <c r="JA331" s="316"/>
      <c r="JB331" s="323"/>
      <c r="JC331" s="317"/>
      <c r="JD331" s="323"/>
      <c r="JE331" s="230"/>
      <c r="JG331" s="315"/>
      <c r="JH331" s="316"/>
      <c r="JI331" s="323"/>
      <c r="JJ331" s="317"/>
      <c r="JK331" s="323"/>
      <c r="JL331" s="230"/>
      <c r="JN331" s="315"/>
      <c r="JO331" s="316"/>
      <c r="JP331" s="323"/>
      <c r="JQ331" s="317"/>
      <c r="JR331" s="323"/>
      <c r="JS331" s="230"/>
      <c r="JU331" s="315"/>
      <c r="JV331" s="316"/>
      <c r="JW331" s="323"/>
      <c r="JX331" s="317"/>
      <c r="JY331" s="323"/>
      <c r="JZ331" s="230"/>
      <c r="KB331" s="315"/>
      <c r="KC331" s="316"/>
      <c r="KD331" s="323"/>
      <c r="KE331" s="317"/>
      <c r="KF331" s="323"/>
      <c r="KG331" s="230"/>
      <c r="KI331" s="315"/>
      <c r="KJ331" s="316"/>
      <c r="KK331" s="323"/>
      <c r="KL331" s="317"/>
      <c r="KM331" s="323"/>
      <c r="KN331" s="230"/>
      <c r="KP331" s="315"/>
      <c r="KQ331" s="316"/>
      <c r="KR331" s="323"/>
      <c r="KS331" s="317"/>
      <c r="KT331" s="323"/>
      <c r="KU331" s="230"/>
      <c r="KW331" s="315"/>
      <c r="KX331" s="316"/>
      <c r="KY331" s="323"/>
      <c r="KZ331" s="317"/>
      <c r="LA331" s="323"/>
      <c r="LB331" s="230"/>
      <c r="LC331" s="230"/>
      <c r="LD331" s="315"/>
      <c r="LE331" s="316"/>
      <c r="LF331" s="323"/>
      <c r="LG331" s="317"/>
      <c r="LH331" s="323"/>
      <c r="LI331" s="230"/>
      <c r="LJ331" s="230"/>
      <c r="LK331" s="246"/>
      <c r="LL331" s="318"/>
      <c r="LM331" s="324"/>
      <c r="LN331" s="319"/>
      <c r="LO331" s="324"/>
      <c r="LP331" s="230"/>
      <c r="LR331" s="246"/>
      <c r="LS331" s="318"/>
      <c r="LT331" s="324"/>
      <c r="LU331" s="319"/>
      <c r="LV331" s="324"/>
      <c r="LW331" s="230"/>
      <c r="LY331" s="246"/>
      <c r="LZ331" s="318"/>
      <c r="MA331" s="324"/>
      <c r="MB331" s="319"/>
      <c r="MC331" s="324"/>
      <c r="MD331" s="230"/>
      <c r="MF331" s="246"/>
      <c r="MG331" s="318"/>
      <c r="MH331" s="324"/>
      <c r="MI331" s="319"/>
      <c r="MJ331" s="324"/>
      <c r="MK331" s="230"/>
      <c r="MM331" s="246"/>
      <c r="MN331" s="318"/>
      <c r="MO331" s="324"/>
      <c r="MP331" s="319"/>
      <c r="MQ331" s="324"/>
      <c r="MR331" s="230"/>
      <c r="MT331" s="246"/>
      <c r="MU331" s="318"/>
      <c r="MV331" s="324"/>
      <c r="MW331" s="319"/>
      <c r="MX331" s="324"/>
      <c r="MY331" s="230"/>
      <c r="NA331" s="246"/>
      <c r="NB331" s="318"/>
      <c r="NC331" s="324"/>
      <c r="ND331" s="319"/>
      <c r="NE331" s="324"/>
      <c r="NF331" s="230"/>
      <c r="NH331" s="246"/>
      <c r="NI331" s="318"/>
      <c r="NJ331" s="324"/>
      <c r="NK331" s="319"/>
      <c r="NL331" s="324"/>
      <c r="NM331" s="230"/>
      <c r="NO331" s="246"/>
      <c r="NP331" s="318"/>
      <c r="NQ331" s="324"/>
      <c r="NR331" s="319"/>
      <c r="NS331" s="324"/>
      <c r="NT331" s="230"/>
      <c r="NV331" s="246"/>
      <c r="NW331" s="318"/>
      <c r="NX331" s="324"/>
      <c r="NY331" s="319"/>
      <c r="NZ331" s="324"/>
      <c r="OA331" s="230"/>
      <c r="OC331" s="246"/>
      <c r="OD331" s="318"/>
      <c r="OE331" s="324"/>
      <c r="OF331" s="319"/>
      <c r="OG331" s="324"/>
      <c r="OH331" s="230"/>
      <c r="OJ331" s="246"/>
      <c r="OK331" s="318"/>
      <c r="OL331" s="324"/>
      <c r="OM331" s="319"/>
      <c r="ON331" s="324"/>
      <c r="OO331" s="230"/>
      <c r="OQ331" s="246"/>
      <c r="OR331" s="318"/>
      <c r="OS331" s="324"/>
      <c r="OT331" s="319"/>
      <c r="OU331" s="324"/>
      <c r="OV331" s="230"/>
      <c r="OX331" s="246"/>
      <c r="OY331" s="318"/>
      <c r="OZ331" s="324"/>
      <c r="PA331" s="319"/>
      <c r="PB331" s="324"/>
      <c r="PC331" s="230"/>
      <c r="PE331" s="246"/>
      <c r="PF331" s="318"/>
      <c r="PG331" s="324"/>
      <c r="PH331" s="319"/>
      <c r="PI331" s="324"/>
      <c r="PJ331" s="230"/>
    </row>
    <row r="332" spans="1:426" ht="18.600000000000001" thickBot="1" x14ac:dyDescent="0.4">
      <c r="A332" s="296"/>
      <c r="B332" s="280">
        <f>SUM(B319:B331)</f>
        <v>211866047.01000002</v>
      </c>
      <c r="C332" s="296"/>
      <c r="D332" s="282">
        <f>SUM(D319:D331)</f>
        <v>1892</v>
      </c>
      <c r="E332" s="322"/>
      <c r="H332" s="296"/>
      <c r="I332" s="280">
        <f>SUM(I319:I331)</f>
        <v>295541398.79000008</v>
      </c>
      <c r="J332" s="296"/>
      <c r="K332" s="282">
        <f>SUM(K319:K331)</f>
        <v>2619</v>
      </c>
      <c r="L332" s="322"/>
      <c r="O332" s="296"/>
      <c r="P332" s="280">
        <f>SUM(P319:P331)</f>
        <v>289822560.61000007</v>
      </c>
      <c r="Q332" s="296"/>
      <c r="R332" s="282">
        <f>SUM(R319:R331)</f>
        <v>2560</v>
      </c>
      <c r="S332" s="322"/>
      <c r="V332" s="296"/>
      <c r="W332" s="280">
        <f>SUM(W319:W331)</f>
        <v>284629640.72000009</v>
      </c>
      <c r="X332" s="296"/>
      <c r="Y332" s="282">
        <f>SUM(Y319:Y331)</f>
        <v>2495</v>
      </c>
      <c r="Z332" s="322"/>
      <c r="AC332" s="296"/>
      <c r="AD332" s="280">
        <f>SUM(AD319:AD331)</f>
        <v>280904562.69999999</v>
      </c>
      <c r="AE332" s="296"/>
      <c r="AF332" s="282">
        <f>SUM(AF319:AF331)</f>
        <v>2452</v>
      </c>
      <c r="AG332" s="322"/>
      <c r="AJ332" s="296"/>
      <c r="AK332" s="280">
        <f>SUM(AK319:AK331)</f>
        <v>270838901.50999993</v>
      </c>
      <c r="AL332" s="296"/>
      <c r="AM332" s="282">
        <f>SUM(AM319:AM331)</f>
        <v>2336</v>
      </c>
      <c r="AN332" s="322"/>
      <c r="AQ332" s="296"/>
      <c r="AR332" s="280">
        <f>SUM(AR319:AR331)</f>
        <v>258367000.69999996</v>
      </c>
      <c r="AS332" s="296"/>
      <c r="AT332" s="282">
        <f>SUM(AT319:AT331)</f>
        <v>2218</v>
      </c>
      <c r="AU332" s="322"/>
      <c r="AX332" s="296"/>
      <c r="AY332" s="280">
        <f>SUM(AY319:AY331)</f>
        <v>245020537.98000005</v>
      </c>
      <c r="AZ332" s="296"/>
      <c r="BA332" s="282">
        <f>SUM(BA319:BA331)</f>
        <v>2099</v>
      </c>
      <c r="BB332" s="322"/>
      <c r="BE332" s="296"/>
      <c r="BF332" s="280">
        <f>SUM(BF319:BF331)</f>
        <v>229297297.60000008</v>
      </c>
      <c r="BG332" s="296"/>
      <c r="BH332" s="282">
        <f>SUM(BH319:BH331)</f>
        <v>1972</v>
      </c>
      <c r="BI332" s="322"/>
      <c r="BL332" s="296"/>
      <c r="BM332" s="280">
        <f>SUM(BM319:BM331)</f>
        <v>224309461.96000007</v>
      </c>
      <c r="BN332" s="296"/>
      <c r="BO332" s="282">
        <f>SUM(BO319:BO331)</f>
        <v>1928</v>
      </c>
      <c r="BP332" s="322"/>
      <c r="BS332" s="296"/>
      <c r="BT332" s="280">
        <f>SUM(BT319:BT331)</f>
        <v>215188852.66000006</v>
      </c>
      <c r="BU332" s="296"/>
      <c r="BV332" s="282">
        <f>SUM(BV319:BV331)</f>
        <v>1846</v>
      </c>
      <c r="BW332" s="322"/>
      <c r="BZ332" s="296"/>
      <c r="CA332" s="280">
        <f>SUM(CA319:CA331)</f>
        <v>193144638.66999999</v>
      </c>
      <c r="CB332" s="296"/>
      <c r="CC332" s="282">
        <f>SUM(CC319:CC331)</f>
        <v>1684</v>
      </c>
      <c r="CD332" s="322"/>
      <c r="CG332" s="296"/>
      <c r="CH332" s="280">
        <f>SUM(CH319:CH331)</f>
        <v>188266335.94000009</v>
      </c>
      <c r="CI332" s="296"/>
      <c r="CJ332" s="282">
        <f>SUM(CJ319:CJ331)</f>
        <v>1648</v>
      </c>
      <c r="CK332" s="322"/>
      <c r="CN332" s="296"/>
      <c r="CO332" s="280">
        <f>SUM(CO319:CO331)</f>
        <v>187593549.70000011</v>
      </c>
      <c r="CP332" s="296"/>
      <c r="CQ332" s="282">
        <f>SUM(CQ319:CQ331)</f>
        <v>1628</v>
      </c>
      <c r="CR332" s="322"/>
      <c r="CU332" s="296"/>
      <c r="CV332" s="280">
        <v>186242002.83000001</v>
      </c>
      <c r="CW332" s="296"/>
      <c r="CX332" s="282">
        <v>1614</v>
      </c>
      <c r="CY332" s="322"/>
      <c r="DB332" s="296"/>
      <c r="DC332" s="280">
        <v>184344417.91000006</v>
      </c>
      <c r="DD332" s="296"/>
      <c r="DE332" s="282">
        <v>1595</v>
      </c>
      <c r="DF332" s="322"/>
      <c r="DI332" s="296"/>
      <c r="DJ332" s="280">
        <v>182276274.70000005</v>
      </c>
      <c r="DK332" s="296"/>
      <c r="DL332" s="282">
        <v>1584</v>
      </c>
      <c r="DM332" s="322"/>
      <c r="DN332" s="230"/>
      <c r="DO332" s="230"/>
      <c r="DP332" s="315"/>
      <c r="DQ332" s="280">
        <v>180188721.82000008</v>
      </c>
      <c r="DR332" s="315"/>
      <c r="DS332" s="282">
        <v>1567</v>
      </c>
      <c r="DT332" s="323"/>
      <c r="DU332" s="230"/>
      <c r="DW332" s="315"/>
      <c r="DX332" s="280">
        <v>178664197.78</v>
      </c>
      <c r="DY332" s="315"/>
      <c r="DZ332" s="282">
        <v>1554</v>
      </c>
      <c r="EA332" s="323"/>
      <c r="EB332" s="230"/>
      <c r="ED332" s="315"/>
      <c r="EE332" s="280">
        <v>177329712.51000005</v>
      </c>
      <c r="EF332" s="315"/>
      <c r="EG332" s="282">
        <v>1540</v>
      </c>
      <c r="EH332" s="323"/>
      <c r="EI332" s="230"/>
      <c r="EK332" s="315"/>
      <c r="EL332" s="280">
        <v>176775986.26000005</v>
      </c>
      <c r="EM332" s="315"/>
      <c r="EN332" s="282">
        <v>1534</v>
      </c>
      <c r="EO332" s="323"/>
      <c r="EP332" s="230"/>
      <c r="ER332" s="315"/>
      <c r="ES332" s="280">
        <v>175710427.48000002</v>
      </c>
      <c r="ET332" s="315"/>
      <c r="EU332" s="282">
        <v>1525</v>
      </c>
      <c r="EV332" s="323"/>
      <c r="EW332" s="230"/>
      <c r="EY332" s="315"/>
      <c r="EZ332" s="280">
        <v>174396344.99000004</v>
      </c>
      <c r="FA332" s="315"/>
      <c r="FB332" s="282">
        <v>1512</v>
      </c>
      <c r="FC332" s="323"/>
      <c r="FD332" s="230"/>
      <c r="FF332" s="315"/>
      <c r="FG332" s="280">
        <v>173343937.27000001</v>
      </c>
      <c r="FH332" s="315"/>
      <c r="FI332" s="282">
        <v>1500</v>
      </c>
      <c r="FJ332" s="323"/>
      <c r="FK332" s="230"/>
      <c r="FM332" s="315"/>
      <c r="FN332" s="280">
        <v>172209121.73000005</v>
      </c>
      <c r="FO332" s="315"/>
      <c r="FP332" s="282">
        <v>1488</v>
      </c>
      <c r="FQ332" s="323"/>
      <c r="FR332" s="230"/>
      <c r="FT332" s="315"/>
      <c r="FU332" s="280">
        <v>171679548.10000002</v>
      </c>
      <c r="FV332" s="315"/>
      <c r="FW332" s="282">
        <v>1476</v>
      </c>
      <c r="FX332" s="323"/>
      <c r="FY332" s="230"/>
      <c r="GA332" s="315"/>
      <c r="GB332" s="280">
        <v>169678656.97000009</v>
      </c>
      <c r="GC332" s="315"/>
      <c r="GD332" s="282">
        <v>1460</v>
      </c>
      <c r="GE332" s="323"/>
      <c r="GF332" s="230"/>
      <c r="GH332" s="315"/>
      <c r="GI332" s="280">
        <v>168425565.16000003</v>
      </c>
      <c r="GJ332" s="315"/>
      <c r="GK332" s="282">
        <v>1445</v>
      </c>
      <c r="GL332" s="323"/>
      <c r="GM332" s="230"/>
      <c r="GO332" s="315"/>
      <c r="GP332" s="280">
        <v>167800468.38000005</v>
      </c>
      <c r="GQ332" s="315"/>
      <c r="GR332" s="282">
        <v>1433</v>
      </c>
      <c r="GS332" s="323"/>
      <c r="GT332" s="230"/>
      <c r="GV332" s="315"/>
      <c r="GW332" s="280">
        <v>166983273.43000001</v>
      </c>
      <c r="GX332" s="315"/>
      <c r="GY332" s="282">
        <v>1424</v>
      </c>
      <c r="GZ332" s="323"/>
      <c r="HA332" s="230"/>
      <c r="HC332" s="315"/>
      <c r="HD332" s="280">
        <v>166582328.75000003</v>
      </c>
      <c r="HE332" s="315"/>
      <c r="HF332" s="282">
        <v>1407</v>
      </c>
      <c r="HG332" s="323"/>
      <c r="HH332" s="230"/>
      <c r="HJ332" s="315"/>
      <c r="HK332" s="280">
        <v>164953889.32000005</v>
      </c>
      <c r="HL332" s="315"/>
      <c r="HM332" s="282">
        <v>1392</v>
      </c>
      <c r="HN332" s="323"/>
      <c r="HO332" s="230"/>
      <c r="HQ332" s="315"/>
      <c r="HR332" s="280">
        <v>163785388.70000005</v>
      </c>
      <c r="HS332" s="315"/>
      <c r="HT332" s="282">
        <v>1376</v>
      </c>
      <c r="HU332" s="323"/>
      <c r="HV332" s="230"/>
      <c r="HX332" s="315"/>
      <c r="HY332" s="280">
        <v>162415342.12000006</v>
      </c>
      <c r="HZ332" s="315"/>
      <c r="IA332" s="282">
        <v>1363</v>
      </c>
      <c r="IB332" s="323"/>
      <c r="IC332" s="230"/>
      <c r="IE332" s="315"/>
      <c r="IF332" s="280">
        <v>160283984.29000002</v>
      </c>
      <c r="IG332" s="315"/>
      <c r="IH332" s="282">
        <v>1341</v>
      </c>
      <c r="II332" s="323"/>
      <c r="IJ332" s="230"/>
      <c r="IL332" s="315"/>
      <c r="IM332" s="280">
        <v>157934632.49000004</v>
      </c>
      <c r="IN332" s="315"/>
      <c r="IO332" s="282">
        <v>1320</v>
      </c>
      <c r="IP332" s="323"/>
      <c r="IQ332" s="230"/>
      <c r="IS332" s="315"/>
      <c r="IT332" s="280">
        <v>155951096.58000001</v>
      </c>
      <c r="IU332" s="315"/>
      <c r="IV332" s="282">
        <v>1302</v>
      </c>
      <c r="IW332" s="323"/>
      <c r="IX332" s="230"/>
      <c r="IZ332" s="315"/>
      <c r="JA332" s="280">
        <v>154582861.88999999</v>
      </c>
      <c r="JB332" s="315"/>
      <c r="JC332" s="282">
        <v>1288</v>
      </c>
      <c r="JD332" s="323"/>
      <c r="JE332" s="230"/>
      <c r="JG332" s="315"/>
      <c r="JH332" s="280">
        <v>152931721.72000003</v>
      </c>
      <c r="JI332" s="315"/>
      <c r="JJ332" s="282">
        <v>1272</v>
      </c>
      <c r="JK332" s="323"/>
      <c r="JL332" s="230"/>
      <c r="JN332" s="315"/>
      <c r="JO332" s="280">
        <v>150926359.70999998</v>
      </c>
      <c r="JP332" s="315"/>
      <c r="JQ332" s="282">
        <v>1251</v>
      </c>
      <c r="JR332" s="323"/>
      <c r="JS332" s="230"/>
      <c r="JU332" s="315"/>
      <c r="JV332" s="280">
        <v>146574265.06000006</v>
      </c>
      <c r="JW332" s="315"/>
      <c r="JX332" s="282">
        <v>1222</v>
      </c>
      <c r="JY332" s="323"/>
      <c r="JZ332" s="230"/>
      <c r="KB332" s="315"/>
      <c r="KC332" s="280">
        <v>143970583.43000004</v>
      </c>
      <c r="KD332" s="315"/>
      <c r="KE332" s="282">
        <v>1202</v>
      </c>
      <c r="KF332" s="323"/>
      <c r="KG332" s="230"/>
      <c r="KI332" s="315"/>
      <c r="KJ332" s="213">
        <v>141031023.85999998</v>
      </c>
      <c r="KK332" s="325"/>
      <c r="KL332" s="217">
        <v>1173</v>
      </c>
      <c r="KM332" s="323"/>
      <c r="KN332" s="230"/>
      <c r="KP332" s="315"/>
      <c r="KQ332" s="213">
        <v>138948080.59999999</v>
      </c>
      <c r="KR332" s="325"/>
      <c r="KS332" s="217">
        <v>1156</v>
      </c>
      <c r="KT332" s="323"/>
      <c r="KU332" s="230"/>
      <c r="KW332" s="315"/>
      <c r="KX332" s="213">
        <v>136126939.56999999</v>
      </c>
      <c r="KY332" s="325"/>
      <c r="KZ332" s="217">
        <v>1132</v>
      </c>
      <c r="LA332" s="323"/>
      <c r="LB332" s="230"/>
      <c r="LC332" s="230"/>
      <c r="LD332" s="315"/>
      <c r="LE332" s="213">
        <v>133355566.15000002</v>
      </c>
      <c r="LF332" s="325"/>
      <c r="LG332" s="217">
        <v>1108</v>
      </c>
      <c r="LH332" s="323"/>
      <c r="LI332" s="230"/>
      <c r="LJ332" s="230"/>
      <c r="LK332" s="246"/>
      <c r="LL332" s="207">
        <v>131043416.03000002</v>
      </c>
      <c r="LM332" s="246"/>
      <c r="LN332" s="209">
        <v>1086</v>
      </c>
      <c r="LO332" s="324"/>
      <c r="LP332" s="230"/>
      <c r="LR332" s="246"/>
      <c r="LS332" s="207">
        <v>128429368.36000003</v>
      </c>
      <c r="LT332" s="246"/>
      <c r="LU332" s="209">
        <v>1070</v>
      </c>
      <c r="LV332" s="324"/>
      <c r="LW332" s="230"/>
      <c r="LY332" s="246"/>
      <c r="LZ332" s="207">
        <v>126403510.30000001</v>
      </c>
      <c r="MA332" s="246"/>
      <c r="MB332" s="209">
        <v>1048</v>
      </c>
      <c r="MC332" s="324"/>
      <c r="MD332" s="230"/>
      <c r="MF332" s="246"/>
      <c r="MG332" s="207">
        <v>124048925.06999999</v>
      </c>
      <c r="MH332" s="246"/>
      <c r="MI332" s="209">
        <v>1033</v>
      </c>
      <c r="MJ332" s="324"/>
      <c r="MK332" s="230"/>
      <c r="MM332" s="246"/>
      <c r="MN332" s="207">
        <v>122330284.79000002</v>
      </c>
      <c r="MO332" s="246"/>
      <c r="MP332" s="209">
        <v>1017</v>
      </c>
      <c r="MQ332" s="324"/>
      <c r="MR332" s="230"/>
      <c r="MT332" s="246"/>
      <c r="MU332" s="207">
        <v>120359943.75000001</v>
      </c>
      <c r="MV332" s="246"/>
      <c r="MW332" s="209">
        <v>1001</v>
      </c>
      <c r="MX332" s="324"/>
      <c r="MY332" s="230"/>
      <c r="NA332" s="246"/>
      <c r="NB332" s="207">
        <v>118620059.66999999</v>
      </c>
      <c r="NC332" s="246"/>
      <c r="ND332" s="209">
        <v>986</v>
      </c>
      <c r="NE332" s="324"/>
      <c r="NF332" s="230"/>
      <c r="NH332" s="246"/>
      <c r="NI332" s="207">
        <v>116128272.33000003</v>
      </c>
      <c r="NJ332" s="246"/>
      <c r="NK332" s="209">
        <v>967</v>
      </c>
      <c r="NL332" s="324"/>
      <c r="NM332" s="230"/>
      <c r="NO332" s="246"/>
      <c r="NP332" s="207">
        <v>114066018.84000002</v>
      </c>
      <c r="NQ332" s="246"/>
      <c r="NR332" s="209">
        <v>946</v>
      </c>
      <c r="NS332" s="324"/>
      <c r="NT332" s="230"/>
      <c r="NV332" s="246"/>
      <c r="NW332" s="207">
        <v>110929485.13000003</v>
      </c>
      <c r="NX332" s="246"/>
      <c r="NY332" s="209">
        <v>923</v>
      </c>
      <c r="NZ332" s="324"/>
      <c r="OA332" s="230"/>
      <c r="OC332" s="246"/>
      <c r="OD332" s="207">
        <v>107732626.28</v>
      </c>
      <c r="OE332" s="246"/>
      <c r="OF332" s="209">
        <v>906</v>
      </c>
      <c r="OG332" s="324"/>
      <c r="OH332" s="230"/>
      <c r="OJ332" s="246"/>
      <c r="OK332" s="207">
        <v>106257734.53</v>
      </c>
      <c r="OL332" s="246"/>
      <c r="OM332" s="209">
        <v>892</v>
      </c>
      <c r="ON332" s="324"/>
      <c r="OO332" s="230"/>
      <c r="OQ332" s="246"/>
      <c r="OR332" s="207">
        <v>104001507.50999999</v>
      </c>
      <c r="OS332" s="246"/>
      <c r="OT332" s="209">
        <v>876</v>
      </c>
      <c r="OU332" s="324"/>
      <c r="OV332" s="230"/>
      <c r="OX332" s="246"/>
      <c r="OY332" s="207">
        <v>101041563.78000002</v>
      </c>
      <c r="OZ332" s="246"/>
      <c r="PA332" s="209">
        <v>853</v>
      </c>
      <c r="PB332" s="324"/>
      <c r="PC332" s="230"/>
      <c r="PE332" s="246"/>
      <c r="PF332" s="207">
        <v>0</v>
      </c>
      <c r="PG332" s="206"/>
      <c r="PH332" s="209">
        <v>0</v>
      </c>
      <c r="PI332" s="324"/>
      <c r="PJ332" s="230"/>
    </row>
    <row r="333" spans="1:426" ht="16.2" thickTop="1" x14ac:dyDescent="0.3">
      <c r="A333" s="296"/>
      <c r="B333" s="297"/>
      <c r="C333" s="296"/>
      <c r="D333" s="298"/>
      <c r="E333" s="322"/>
      <c r="H333" s="296"/>
      <c r="I333" s="297"/>
      <c r="J333" s="296"/>
      <c r="K333" s="298"/>
      <c r="L333" s="322"/>
      <c r="O333" s="296"/>
      <c r="P333" s="297"/>
      <c r="Q333" s="296"/>
      <c r="R333" s="298"/>
      <c r="S333" s="322"/>
      <c r="V333" s="296"/>
      <c r="W333" s="297"/>
      <c r="X333" s="296"/>
      <c r="Y333" s="298"/>
      <c r="Z333" s="322"/>
      <c r="AC333" s="296"/>
      <c r="AD333" s="297"/>
      <c r="AE333" s="296"/>
      <c r="AF333" s="298"/>
      <c r="AG333" s="322"/>
      <c r="AJ333" s="296"/>
      <c r="AK333" s="297"/>
      <c r="AL333" s="296"/>
      <c r="AM333" s="298"/>
      <c r="AN333" s="322"/>
      <c r="AQ333" s="296"/>
      <c r="AR333" s="297"/>
      <c r="AS333" s="296"/>
      <c r="AT333" s="298"/>
      <c r="AU333" s="322"/>
      <c r="AX333" s="296"/>
      <c r="AY333" s="297"/>
      <c r="AZ333" s="296"/>
      <c r="BA333" s="298"/>
      <c r="BB333" s="322"/>
      <c r="BE333" s="296"/>
      <c r="BF333" s="297"/>
      <c r="BG333" s="296"/>
      <c r="BH333" s="298"/>
      <c r="BI333" s="322"/>
      <c r="BL333" s="296"/>
      <c r="BM333" s="297"/>
      <c r="BN333" s="296"/>
      <c r="BO333" s="298"/>
      <c r="BP333" s="322"/>
      <c r="BS333" s="296"/>
      <c r="BT333" s="297"/>
      <c r="BU333" s="296"/>
      <c r="BV333" s="298"/>
      <c r="BW333" s="322"/>
      <c r="BZ333" s="296"/>
      <c r="CA333" s="297"/>
      <c r="CB333" s="296"/>
      <c r="CC333" s="298"/>
      <c r="CD333" s="322"/>
      <c r="CG333" s="296"/>
      <c r="CH333" s="297"/>
      <c r="CI333" s="296"/>
      <c r="CJ333" s="298"/>
      <c r="CK333" s="322"/>
      <c r="CN333" s="296"/>
      <c r="CO333" s="297"/>
      <c r="CP333" s="296"/>
      <c r="CQ333" s="298"/>
      <c r="CR333" s="322"/>
      <c r="CU333" s="296"/>
      <c r="CV333" s="297"/>
      <c r="CW333" s="296"/>
      <c r="CX333" s="298"/>
      <c r="CY333" s="322"/>
      <c r="DB333" s="296"/>
      <c r="DC333" s="297"/>
      <c r="DD333" s="296"/>
      <c r="DE333" s="298"/>
      <c r="DF333" s="322"/>
      <c r="DI333" s="296"/>
      <c r="DJ333" s="297"/>
      <c r="DK333" s="296"/>
      <c r="DL333" s="298"/>
      <c r="DM333" s="322"/>
      <c r="DN333" s="230"/>
      <c r="DO333" s="230"/>
      <c r="DP333" s="315"/>
      <c r="DQ333" s="316"/>
      <c r="DR333" s="315"/>
      <c r="DS333" s="317"/>
      <c r="DT333" s="323"/>
      <c r="DU333" s="230"/>
      <c r="DW333" s="315"/>
      <c r="DX333" s="316"/>
      <c r="DY333" s="315"/>
      <c r="DZ333" s="317"/>
      <c r="EA333" s="323"/>
      <c r="EB333" s="230"/>
      <c r="ED333" s="315"/>
      <c r="EE333" s="316"/>
      <c r="EF333" s="315"/>
      <c r="EG333" s="317"/>
      <c r="EH333" s="323"/>
      <c r="EI333" s="230"/>
      <c r="EK333" s="315"/>
      <c r="EL333" s="316"/>
      <c r="EM333" s="315"/>
      <c r="EN333" s="317"/>
      <c r="EO333" s="323"/>
      <c r="EP333" s="230"/>
      <c r="ER333" s="315"/>
      <c r="ES333" s="316"/>
      <c r="ET333" s="315"/>
      <c r="EU333" s="317"/>
      <c r="EV333" s="323"/>
      <c r="EW333" s="230"/>
      <c r="EY333" s="315"/>
      <c r="EZ333" s="316"/>
      <c r="FA333" s="315"/>
      <c r="FB333" s="317"/>
      <c r="FC333" s="323"/>
      <c r="FD333" s="230"/>
      <c r="FF333" s="315"/>
      <c r="FG333" s="316"/>
      <c r="FH333" s="315"/>
      <c r="FI333" s="317"/>
      <c r="FJ333" s="323"/>
      <c r="FK333" s="230"/>
      <c r="FM333" s="315"/>
      <c r="FN333" s="316"/>
      <c r="FO333" s="315"/>
      <c r="FP333" s="317"/>
      <c r="FQ333" s="323"/>
      <c r="FR333" s="230"/>
      <c r="FT333" s="315"/>
      <c r="FU333" s="316"/>
      <c r="FV333" s="315"/>
      <c r="FW333" s="317"/>
      <c r="FX333" s="323"/>
      <c r="FY333" s="230"/>
      <c r="GA333" s="315"/>
      <c r="GB333" s="316"/>
      <c r="GC333" s="315"/>
      <c r="GD333" s="317"/>
      <c r="GE333" s="323"/>
      <c r="GF333" s="230"/>
      <c r="GH333" s="315"/>
      <c r="GI333" s="316"/>
      <c r="GJ333" s="315"/>
      <c r="GK333" s="317"/>
      <c r="GL333" s="323"/>
      <c r="GM333" s="230"/>
      <c r="GO333" s="315"/>
      <c r="GP333" s="316"/>
      <c r="GQ333" s="315"/>
      <c r="GR333" s="317"/>
      <c r="GS333" s="323"/>
      <c r="GT333" s="230"/>
      <c r="GV333" s="315"/>
      <c r="GW333" s="316"/>
      <c r="GX333" s="315"/>
      <c r="GY333" s="317"/>
      <c r="GZ333" s="323"/>
      <c r="HA333" s="230"/>
      <c r="HC333" s="315"/>
      <c r="HD333" s="316"/>
      <c r="HE333" s="315"/>
      <c r="HF333" s="317"/>
      <c r="HG333" s="323"/>
      <c r="HH333" s="230"/>
      <c r="HJ333" s="315"/>
      <c r="HK333" s="316"/>
      <c r="HL333" s="315"/>
      <c r="HM333" s="317"/>
      <c r="HN333" s="323"/>
      <c r="HO333" s="230"/>
      <c r="HQ333" s="315"/>
      <c r="HR333" s="316"/>
      <c r="HS333" s="315"/>
      <c r="HT333" s="317"/>
      <c r="HU333" s="323"/>
      <c r="HV333" s="230"/>
      <c r="HX333" s="315"/>
      <c r="HY333" s="316"/>
      <c r="HZ333" s="315"/>
      <c r="IA333" s="317"/>
      <c r="IB333" s="323"/>
      <c r="IC333" s="230"/>
      <c r="IE333" s="315"/>
      <c r="IF333" s="316"/>
      <c r="IG333" s="315"/>
      <c r="IH333" s="317"/>
      <c r="II333" s="323"/>
      <c r="IJ333" s="230"/>
      <c r="IL333" s="315"/>
      <c r="IM333" s="316"/>
      <c r="IN333" s="315"/>
      <c r="IO333" s="317"/>
      <c r="IP333" s="323"/>
      <c r="IQ333" s="230"/>
      <c r="IS333" s="315"/>
      <c r="IT333" s="316"/>
      <c r="IU333" s="315"/>
      <c r="IV333" s="317"/>
      <c r="IW333" s="323"/>
      <c r="IX333" s="230"/>
      <c r="IZ333" s="315"/>
      <c r="JA333" s="316"/>
      <c r="JB333" s="315"/>
      <c r="JC333" s="317"/>
      <c r="JD333" s="323"/>
      <c r="JE333" s="230"/>
      <c r="JG333" s="315"/>
      <c r="JH333" s="316"/>
      <c r="JI333" s="315"/>
      <c r="JJ333" s="317"/>
      <c r="JK333" s="323"/>
      <c r="JL333" s="230"/>
      <c r="JN333" s="315"/>
      <c r="JO333" s="316"/>
      <c r="JP333" s="315"/>
      <c r="JQ333" s="317"/>
      <c r="JR333" s="323"/>
      <c r="JS333" s="230"/>
      <c r="JU333" s="315"/>
      <c r="JV333" s="316"/>
      <c r="JW333" s="315"/>
      <c r="JX333" s="317"/>
      <c r="JY333" s="323"/>
      <c r="JZ333" s="230"/>
      <c r="KB333" s="315"/>
      <c r="KC333" s="316"/>
      <c r="KD333" s="315"/>
      <c r="KE333" s="317"/>
      <c r="KF333" s="323"/>
      <c r="KG333" s="230"/>
      <c r="KI333" s="315"/>
      <c r="KJ333" s="316"/>
      <c r="KK333" s="315"/>
      <c r="KL333" s="317"/>
      <c r="KM333" s="323"/>
      <c r="KN333" s="230"/>
      <c r="KP333" s="315"/>
      <c r="KQ333" s="316"/>
      <c r="KR333" s="315"/>
      <c r="KS333" s="317"/>
      <c r="KT333" s="323"/>
      <c r="KU333" s="230"/>
      <c r="KW333" s="315"/>
      <c r="KX333" s="316"/>
      <c r="KY333" s="315"/>
      <c r="KZ333" s="317"/>
      <c r="LA333" s="323"/>
      <c r="LB333" s="230"/>
      <c r="LC333" s="230"/>
      <c r="LD333" s="315"/>
      <c r="LE333" s="316"/>
      <c r="LF333" s="315"/>
      <c r="LG333" s="317"/>
      <c r="LH333" s="323"/>
      <c r="LI333" s="230"/>
      <c r="LJ333" s="230"/>
      <c r="LK333" s="246"/>
      <c r="LL333" s="318"/>
      <c r="LM333" s="246"/>
      <c r="LN333" s="319"/>
      <c r="LO333" s="324"/>
      <c r="LP333" s="230"/>
      <c r="LR333" s="246"/>
      <c r="LS333" s="318"/>
      <c r="LT333" s="246"/>
      <c r="LU333" s="319"/>
      <c r="LV333" s="324"/>
      <c r="LW333" s="230"/>
      <c r="LY333" s="246"/>
      <c r="LZ333" s="318"/>
      <c r="MA333" s="246"/>
      <c r="MB333" s="319"/>
      <c r="MC333" s="324"/>
      <c r="MD333" s="230"/>
      <c r="MF333" s="246"/>
      <c r="MG333" s="318"/>
      <c r="MH333" s="246"/>
      <c r="MI333" s="319"/>
      <c r="MJ333" s="324"/>
      <c r="MK333" s="230"/>
      <c r="MM333" s="246"/>
      <c r="MN333" s="318"/>
      <c r="MO333" s="246"/>
      <c r="MP333" s="319"/>
      <c r="MQ333" s="324"/>
      <c r="MR333" s="230"/>
      <c r="MT333" s="246"/>
      <c r="MU333" s="318"/>
      <c r="MV333" s="246"/>
      <c r="MW333" s="319"/>
      <c r="MX333" s="324"/>
      <c r="MY333" s="230"/>
      <c r="NA333" s="246"/>
      <c r="NB333" s="318"/>
      <c r="NC333" s="246"/>
      <c r="ND333" s="319"/>
      <c r="NE333" s="324"/>
      <c r="NF333" s="230"/>
      <c r="NH333" s="246"/>
      <c r="NI333" s="318"/>
      <c r="NJ333" s="246"/>
      <c r="NK333" s="319"/>
      <c r="NL333" s="324"/>
      <c r="NM333" s="230"/>
      <c r="NO333" s="246"/>
      <c r="NP333" s="318"/>
      <c r="NQ333" s="246"/>
      <c r="NR333" s="319"/>
      <c r="NS333" s="324"/>
      <c r="NT333" s="230"/>
      <c r="NV333" s="246"/>
      <c r="NW333" s="318"/>
      <c r="NX333" s="246"/>
      <c r="NY333" s="319"/>
      <c r="NZ333" s="324"/>
      <c r="OA333" s="230"/>
      <c r="OC333" s="246"/>
      <c r="OD333" s="318"/>
      <c r="OE333" s="246"/>
      <c r="OF333" s="319"/>
      <c r="OG333" s="324"/>
      <c r="OH333" s="230"/>
      <c r="OJ333" s="246"/>
      <c r="OK333" s="318"/>
      <c r="OL333" s="246"/>
      <c r="OM333" s="319"/>
      <c r="ON333" s="324"/>
      <c r="OO333" s="230"/>
      <c r="OQ333" s="246"/>
      <c r="OR333" s="318"/>
      <c r="OS333" s="246"/>
      <c r="OT333" s="319"/>
      <c r="OU333" s="324"/>
      <c r="OV333" s="230"/>
      <c r="OX333" s="246"/>
      <c r="OY333" s="318"/>
      <c r="OZ333" s="246"/>
      <c r="PA333" s="319"/>
      <c r="PB333" s="324"/>
      <c r="PC333" s="230"/>
      <c r="PE333" s="246"/>
      <c r="PF333" s="318"/>
      <c r="PG333" s="246"/>
      <c r="PH333" s="319"/>
      <c r="PI333" s="324"/>
      <c r="PJ333" s="230"/>
    </row>
    <row r="334" spans="1:426" ht="15.6" x14ac:dyDescent="0.3">
      <c r="A334" s="296"/>
      <c r="B334" s="296"/>
      <c r="C334" s="296"/>
      <c r="D334" s="296"/>
      <c r="E334" s="322"/>
      <c r="H334" s="296"/>
      <c r="I334" s="296"/>
      <c r="J334" s="296"/>
      <c r="K334" s="296"/>
      <c r="L334" s="322"/>
      <c r="O334" s="296"/>
      <c r="P334" s="296"/>
      <c r="Q334" s="296"/>
      <c r="R334" s="296"/>
      <c r="S334" s="322"/>
      <c r="V334" s="296"/>
      <c r="W334" s="296"/>
      <c r="X334" s="296"/>
      <c r="Y334" s="296"/>
      <c r="Z334" s="322"/>
      <c r="AC334" s="296"/>
      <c r="AD334" s="296"/>
      <c r="AE334" s="296"/>
      <c r="AF334" s="296"/>
      <c r="AG334" s="322"/>
      <c r="AJ334" s="296"/>
      <c r="AK334" s="296"/>
      <c r="AL334" s="296"/>
      <c r="AM334" s="296"/>
      <c r="AN334" s="322"/>
      <c r="AQ334" s="296"/>
      <c r="AR334" s="296"/>
      <c r="AS334" s="296"/>
      <c r="AT334" s="296"/>
      <c r="AU334" s="322"/>
      <c r="AX334" s="296"/>
      <c r="AY334" s="296"/>
      <c r="AZ334" s="296"/>
      <c r="BA334" s="296"/>
      <c r="BB334" s="322"/>
      <c r="BE334" s="296"/>
      <c r="BF334" s="296"/>
      <c r="BG334" s="296"/>
      <c r="BH334" s="296"/>
      <c r="BI334" s="322"/>
      <c r="BL334" s="296"/>
      <c r="BM334" s="296"/>
      <c r="BN334" s="296"/>
      <c r="BO334" s="296"/>
      <c r="BP334" s="322"/>
      <c r="BS334" s="296"/>
      <c r="BT334" s="296"/>
      <c r="BU334" s="296"/>
      <c r="BV334" s="296"/>
      <c r="BW334" s="322"/>
      <c r="BZ334" s="296"/>
      <c r="CA334" s="296"/>
      <c r="CB334" s="296"/>
      <c r="CC334" s="296"/>
      <c r="CD334" s="322"/>
      <c r="CG334" s="296"/>
      <c r="CH334" s="296"/>
      <c r="CI334" s="296"/>
      <c r="CJ334" s="296"/>
      <c r="CK334" s="322"/>
      <c r="CN334" s="296"/>
      <c r="CO334" s="296"/>
      <c r="CP334" s="296"/>
      <c r="CQ334" s="296"/>
      <c r="CR334" s="322"/>
      <c r="CU334" s="296"/>
      <c r="CV334" s="296"/>
      <c r="CW334" s="296"/>
      <c r="CX334" s="296"/>
      <c r="CY334" s="322"/>
      <c r="DB334" s="296"/>
      <c r="DC334" s="296"/>
      <c r="DD334" s="296"/>
      <c r="DE334" s="296"/>
      <c r="DF334" s="322"/>
      <c r="DI334" s="296"/>
      <c r="DJ334" s="296"/>
      <c r="DK334" s="296"/>
      <c r="DL334" s="296"/>
      <c r="DM334" s="322"/>
      <c r="DN334" s="230"/>
      <c r="DO334" s="230"/>
      <c r="DP334" s="315"/>
      <c r="DQ334" s="315"/>
      <c r="DR334" s="315"/>
      <c r="DS334" s="315"/>
      <c r="DT334" s="323"/>
      <c r="DU334" s="230"/>
      <c r="DW334" s="315"/>
      <c r="DX334" s="315"/>
      <c r="DY334" s="315"/>
      <c r="DZ334" s="315"/>
      <c r="EA334" s="323"/>
      <c r="EB334" s="230"/>
      <c r="ED334" s="315"/>
      <c r="EE334" s="315"/>
      <c r="EF334" s="315"/>
      <c r="EG334" s="315"/>
      <c r="EH334" s="323"/>
      <c r="EI334" s="230"/>
      <c r="EK334" s="315"/>
      <c r="EL334" s="315"/>
      <c r="EM334" s="315"/>
      <c r="EN334" s="315"/>
      <c r="EO334" s="323"/>
      <c r="EP334" s="230"/>
      <c r="ER334" s="315"/>
      <c r="ES334" s="315"/>
      <c r="ET334" s="315"/>
      <c r="EU334" s="315"/>
      <c r="EV334" s="323"/>
      <c r="EW334" s="230"/>
      <c r="EY334" s="315"/>
      <c r="EZ334" s="315"/>
      <c r="FA334" s="315"/>
      <c r="FB334" s="315"/>
      <c r="FC334" s="323"/>
      <c r="FD334" s="230"/>
      <c r="FF334" s="315"/>
      <c r="FG334" s="315"/>
      <c r="FH334" s="315"/>
      <c r="FI334" s="315"/>
      <c r="FJ334" s="323"/>
      <c r="FK334" s="230"/>
      <c r="FM334" s="315"/>
      <c r="FN334" s="315"/>
      <c r="FO334" s="315"/>
      <c r="FP334" s="315"/>
      <c r="FQ334" s="323"/>
      <c r="FR334" s="230"/>
      <c r="FT334" s="315"/>
      <c r="FU334" s="315"/>
      <c r="FV334" s="315"/>
      <c r="FW334" s="315"/>
      <c r="FX334" s="323"/>
      <c r="FY334" s="230"/>
      <c r="GA334" s="315"/>
      <c r="GB334" s="315"/>
      <c r="GC334" s="315"/>
      <c r="GD334" s="315"/>
      <c r="GE334" s="323"/>
      <c r="GF334" s="230"/>
      <c r="GH334" s="315"/>
      <c r="GI334" s="315"/>
      <c r="GJ334" s="315"/>
      <c r="GK334" s="315"/>
      <c r="GL334" s="323"/>
      <c r="GM334" s="230"/>
      <c r="GO334" s="315"/>
      <c r="GP334" s="315"/>
      <c r="GQ334" s="315"/>
      <c r="GR334" s="315"/>
      <c r="GS334" s="323"/>
      <c r="GT334" s="230"/>
      <c r="GV334" s="315"/>
      <c r="GW334" s="315"/>
      <c r="GX334" s="315"/>
      <c r="GY334" s="315"/>
      <c r="GZ334" s="323"/>
      <c r="HA334" s="230"/>
      <c r="HC334" s="315"/>
      <c r="HD334" s="315"/>
      <c r="HE334" s="315"/>
      <c r="HF334" s="315"/>
      <c r="HG334" s="323"/>
      <c r="HH334" s="230"/>
      <c r="HJ334" s="315"/>
      <c r="HK334" s="315"/>
      <c r="HL334" s="315"/>
      <c r="HM334" s="315"/>
      <c r="HN334" s="323"/>
      <c r="HO334" s="230"/>
      <c r="HQ334" s="315"/>
      <c r="HR334" s="315"/>
      <c r="HS334" s="315"/>
      <c r="HT334" s="315"/>
      <c r="HU334" s="323"/>
      <c r="HV334" s="230"/>
      <c r="HX334" s="315"/>
      <c r="HY334" s="315"/>
      <c r="HZ334" s="315"/>
      <c r="IA334" s="315"/>
      <c r="IB334" s="323"/>
      <c r="IC334" s="230"/>
      <c r="IE334" s="315"/>
      <c r="IF334" s="315"/>
      <c r="IG334" s="315"/>
      <c r="IH334" s="315"/>
      <c r="II334" s="323"/>
      <c r="IJ334" s="230"/>
      <c r="IL334" s="315"/>
      <c r="IM334" s="315"/>
      <c r="IN334" s="315"/>
      <c r="IO334" s="315"/>
      <c r="IP334" s="323"/>
      <c r="IQ334" s="230"/>
      <c r="IS334" s="315"/>
      <c r="IT334" s="315"/>
      <c r="IU334" s="315"/>
      <c r="IV334" s="315"/>
      <c r="IW334" s="323"/>
      <c r="IX334" s="230"/>
      <c r="IZ334" s="315"/>
      <c r="JA334" s="315"/>
      <c r="JB334" s="315"/>
      <c r="JC334" s="315"/>
      <c r="JD334" s="323"/>
      <c r="JE334" s="230"/>
      <c r="JG334" s="315"/>
      <c r="JH334" s="315"/>
      <c r="JI334" s="315"/>
      <c r="JJ334" s="315"/>
      <c r="JK334" s="323"/>
      <c r="JL334" s="230"/>
      <c r="JN334" s="315"/>
      <c r="JO334" s="315"/>
      <c r="JP334" s="315"/>
      <c r="JQ334" s="315"/>
      <c r="JR334" s="323"/>
      <c r="JS334" s="230"/>
      <c r="JU334" s="315"/>
      <c r="JV334" s="315"/>
      <c r="JW334" s="315"/>
      <c r="JX334" s="315"/>
      <c r="JY334" s="323"/>
      <c r="JZ334" s="230"/>
      <c r="KB334" s="315"/>
      <c r="KC334" s="315"/>
      <c r="KD334" s="315"/>
      <c r="KE334" s="315"/>
      <c r="KF334" s="323"/>
      <c r="KG334" s="230"/>
      <c r="KI334" s="315"/>
      <c r="KJ334" s="315"/>
      <c r="KK334" s="315"/>
      <c r="KL334" s="315"/>
      <c r="KM334" s="323"/>
      <c r="KN334" s="230"/>
      <c r="KP334" s="315"/>
      <c r="KQ334" s="315"/>
      <c r="KR334" s="315"/>
      <c r="KS334" s="315"/>
      <c r="KT334" s="323"/>
      <c r="KU334" s="230"/>
      <c r="KW334" s="315"/>
      <c r="KX334" s="315"/>
      <c r="KY334" s="315"/>
      <c r="KZ334" s="315"/>
      <c r="LA334" s="323"/>
      <c r="LB334" s="230"/>
      <c r="LC334" s="230"/>
      <c r="LD334" s="315"/>
      <c r="LE334" s="315"/>
      <c r="LF334" s="315"/>
      <c r="LG334" s="315"/>
      <c r="LH334" s="323"/>
      <c r="LI334" s="230"/>
      <c r="LJ334" s="230"/>
      <c r="LK334" s="246"/>
      <c r="LL334" s="246"/>
      <c r="LM334" s="246"/>
      <c r="LN334" s="246"/>
      <c r="LO334" s="324"/>
      <c r="LP334" s="230"/>
      <c r="LR334" s="246"/>
      <c r="LS334" s="246"/>
      <c r="LT334" s="246"/>
      <c r="LU334" s="246"/>
      <c r="LV334" s="324"/>
      <c r="LW334" s="230"/>
      <c r="LY334" s="246"/>
      <c r="LZ334" s="246"/>
      <c r="MA334" s="246"/>
      <c r="MB334" s="246"/>
      <c r="MC334" s="324"/>
      <c r="MD334" s="230"/>
      <c r="MF334" s="246"/>
      <c r="MG334" s="246"/>
      <c r="MH334" s="246"/>
      <c r="MI334" s="246"/>
      <c r="MJ334" s="324"/>
      <c r="MK334" s="230"/>
      <c r="MM334" s="246"/>
      <c r="MN334" s="246"/>
      <c r="MO334" s="246"/>
      <c r="MP334" s="246"/>
      <c r="MQ334" s="324"/>
      <c r="MR334" s="230"/>
      <c r="MT334" s="246"/>
      <c r="MU334" s="246"/>
      <c r="MV334" s="246"/>
      <c r="MW334" s="246"/>
      <c r="MX334" s="324"/>
      <c r="MY334" s="230"/>
      <c r="NA334" s="246"/>
      <c r="NB334" s="246"/>
      <c r="NC334" s="246"/>
      <c r="ND334" s="246"/>
      <c r="NE334" s="324"/>
      <c r="NF334" s="230"/>
      <c r="NH334" s="246"/>
      <c r="NI334" s="246"/>
      <c r="NJ334" s="246"/>
      <c r="NK334" s="246"/>
      <c r="NL334" s="324"/>
      <c r="NM334" s="230"/>
      <c r="NO334" s="246"/>
      <c r="NP334" s="246"/>
      <c r="NQ334" s="246"/>
      <c r="NR334" s="246"/>
      <c r="NS334" s="324"/>
      <c r="NT334" s="230"/>
      <c r="NV334" s="246"/>
      <c r="NW334" s="246"/>
      <c r="NX334" s="246"/>
      <c r="NY334" s="246"/>
      <c r="NZ334" s="324"/>
      <c r="OA334" s="230"/>
      <c r="OC334" s="246"/>
      <c r="OD334" s="246"/>
      <c r="OE334" s="246"/>
      <c r="OF334" s="246"/>
      <c r="OG334" s="324"/>
      <c r="OH334" s="230"/>
      <c r="OJ334" s="246"/>
      <c r="OK334" s="246"/>
      <c r="OL334" s="246"/>
      <c r="OM334" s="246"/>
      <c r="ON334" s="324"/>
      <c r="OO334" s="230"/>
      <c r="OQ334" s="246"/>
      <c r="OR334" s="246"/>
      <c r="OS334" s="246"/>
      <c r="OT334" s="246"/>
      <c r="OU334" s="324"/>
      <c r="OV334" s="230"/>
      <c r="OX334" s="246"/>
      <c r="OY334" s="246"/>
      <c r="OZ334" s="246"/>
      <c r="PA334" s="246"/>
      <c r="PB334" s="324"/>
      <c r="PC334" s="230"/>
      <c r="PE334" s="246"/>
      <c r="PF334" s="246"/>
      <c r="PG334" s="246"/>
      <c r="PH334" s="246"/>
      <c r="PI334" s="324"/>
      <c r="PJ334" s="230"/>
    </row>
    <row r="335" spans="1:426" ht="18" x14ac:dyDescent="0.35">
      <c r="A335" s="313" t="s">
        <v>373</v>
      </c>
      <c r="B335" s="271"/>
      <c r="C335" s="271"/>
      <c r="D335" s="284">
        <v>2.0420623332539423</v>
      </c>
      <c r="E335" s="296"/>
      <c r="H335" s="313" t="s">
        <v>373</v>
      </c>
      <c r="I335" s="271"/>
      <c r="J335" s="271"/>
      <c r="K335" s="284">
        <v>1.9698273993656377</v>
      </c>
      <c r="L335" s="296"/>
      <c r="O335" s="313" t="s">
        <v>373</v>
      </c>
      <c r="P335" s="271"/>
      <c r="Q335" s="271"/>
      <c r="R335" s="284">
        <v>1.9641086354925748</v>
      </c>
      <c r="S335" s="296"/>
      <c r="V335" s="313" t="s">
        <v>373</v>
      </c>
      <c r="W335" s="271"/>
      <c r="X335" s="271"/>
      <c r="Y335" s="284">
        <v>1.9503837999208904</v>
      </c>
      <c r="Z335" s="296"/>
      <c r="AC335" s="313" t="s">
        <v>373</v>
      </c>
      <c r="AD335" s="271"/>
      <c r="AE335" s="271"/>
      <c r="AF335" s="284">
        <v>1.9471775610197666</v>
      </c>
      <c r="AG335" s="296"/>
      <c r="AJ335" s="313" t="s">
        <v>373</v>
      </c>
      <c r="AK335" s="271"/>
      <c r="AL335" s="271"/>
      <c r="AM335" s="284">
        <v>1.9679054232670163</v>
      </c>
      <c r="AN335" s="296"/>
      <c r="AQ335" s="313" t="s">
        <v>373</v>
      </c>
      <c r="AR335" s="271"/>
      <c r="AS335" s="271"/>
      <c r="AT335" s="284">
        <v>1.9519926346108281</v>
      </c>
      <c r="AU335" s="296"/>
      <c r="AX335" s="313" t="s">
        <v>373</v>
      </c>
      <c r="AY335" s="271"/>
      <c r="AZ335" s="271"/>
      <c r="BA335" s="284">
        <v>1.9492217986416001</v>
      </c>
      <c r="BB335" s="296"/>
      <c r="BE335" s="313" t="s">
        <v>373</v>
      </c>
      <c r="BF335" s="271"/>
      <c r="BG335" s="271"/>
      <c r="BH335" s="284">
        <v>1.9389569495734877</v>
      </c>
      <c r="BI335" s="296"/>
      <c r="BL335" s="313" t="s">
        <v>373</v>
      </c>
      <c r="BM335" s="271"/>
      <c r="BN335" s="271"/>
      <c r="BO335" s="284">
        <v>1.8960160578333998</v>
      </c>
      <c r="BP335" s="296"/>
      <c r="BS335" s="313" t="s">
        <v>373</v>
      </c>
      <c r="BT335" s="271"/>
      <c r="BU335" s="271"/>
      <c r="BV335" s="284">
        <v>1.8881745370318477</v>
      </c>
      <c r="BW335" s="296"/>
      <c r="BZ335" s="313" t="s">
        <v>373</v>
      </c>
      <c r="CA335" s="271"/>
      <c r="CB335" s="271"/>
      <c r="CC335" s="284">
        <v>1.9336923164454447</v>
      </c>
      <c r="CD335" s="296"/>
      <c r="CG335" s="313" t="s">
        <v>373</v>
      </c>
      <c r="CH335" s="271"/>
      <c r="CI335" s="271"/>
      <c r="CJ335" s="284">
        <v>1.9362720549426176</v>
      </c>
      <c r="CK335" s="296"/>
      <c r="CN335" s="313" t="s">
        <v>373</v>
      </c>
      <c r="CO335" s="271"/>
      <c r="CP335" s="271"/>
      <c r="CQ335" s="326">
        <v>1.9160873724025518</v>
      </c>
      <c r="CR335" s="296"/>
      <c r="CU335" s="313" t="s">
        <v>373</v>
      </c>
      <c r="CV335" s="271"/>
      <c r="CW335" s="271"/>
      <c r="CX335" s="326">
        <v>1.8945777912633253</v>
      </c>
      <c r="CY335" s="296"/>
      <c r="DB335" s="313" t="s">
        <v>373</v>
      </c>
      <c r="DC335" s="271"/>
      <c r="DD335" s="271"/>
      <c r="DE335" s="326">
        <v>1.8846141923156863</v>
      </c>
      <c r="DF335" s="296"/>
      <c r="DI335" s="313" t="s">
        <v>373</v>
      </c>
      <c r="DJ335" s="271"/>
      <c r="DK335" s="271"/>
      <c r="DL335" s="326">
        <v>1.8746705783671085</v>
      </c>
      <c r="DM335" s="296"/>
      <c r="DO335" s="230"/>
      <c r="DP335" s="313" t="s">
        <v>373</v>
      </c>
      <c r="DQ335" s="305"/>
      <c r="DR335" s="305"/>
      <c r="DS335" s="327">
        <v>1.8468686903503118</v>
      </c>
      <c r="DT335" s="315"/>
      <c r="DU335" s="230"/>
      <c r="DW335" s="313" t="s">
        <v>373</v>
      </c>
      <c r="DX335" s="305"/>
      <c r="DY335" s="305"/>
      <c r="DZ335" s="327">
        <v>1.8295554543507497</v>
      </c>
      <c r="EA335" s="315"/>
      <c r="EB335" s="230"/>
      <c r="ED335" s="313" t="s">
        <v>373</v>
      </c>
      <c r="EE335" s="305"/>
      <c r="EF335" s="305"/>
      <c r="EG335" s="327">
        <v>1.8250420907701499</v>
      </c>
      <c r="EH335" s="315"/>
      <c r="EI335" s="230"/>
      <c r="EK335" s="313" t="s">
        <v>373</v>
      </c>
      <c r="EL335" s="305"/>
      <c r="EM335" s="305"/>
      <c r="EN335" s="327">
        <v>1.8188188040154791</v>
      </c>
      <c r="EO335" s="315"/>
      <c r="EP335" s="230"/>
      <c r="ER335" s="313" t="s">
        <v>373</v>
      </c>
      <c r="ES335" s="305"/>
      <c r="ET335" s="305"/>
      <c r="EU335" s="328">
        <v>1.8119494941021606</v>
      </c>
      <c r="EV335" s="315"/>
      <c r="EW335" s="230"/>
      <c r="EY335" s="313" t="s">
        <v>373</v>
      </c>
      <c r="EZ335" s="305"/>
      <c r="FA335" s="305"/>
      <c r="FB335" s="328">
        <v>1.8069985148991523</v>
      </c>
      <c r="FC335" s="315"/>
      <c r="FD335" s="230"/>
      <c r="FF335" s="313" t="s">
        <v>373</v>
      </c>
      <c r="FG335" s="305"/>
      <c r="FH335" s="305"/>
      <c r="FI335" s="328">
        <v>1.7925622883007406</v>
      </c>
      <c r="FJ335" s="315"/>
      <c r="FK335" s="230"/>
      <c r="FM335" s="313" t="s">
        <v>373</v>
      </c>
      <c r="FN335" s="305"/>
      <c r="FO335" s="305"/>
      <c r="FP335" s="328">
        <v>1.7920175477040965</v>
      </c>
      <c r="FQ335" s="315"/>
      <c r="FR335" s="230"/>
      <c r="FT335" s="313" t="s">
        <v>373</v>
      </c>
      <c r="FU335" s="305"/>
      <c r="FV335" s="305"/>
      <c r="FW335" s="328">
        <v>1.7898510138689634</v>
      </c>
      <c r="FX335" s="315"/>
      <c r="FY335" s="230"/>
      <c r="GA335" s="313" t="s">
        <v>373</v>
      </c>
      <c r="GB335" s="305"/>
      <c r="GC335" s="305"/>
      <c r="GD335" s="328">
        <v>1.7853786392799709</v>
      </c>
      <c r="GE335" s="315"/>
      <c r="GF335" s="230"/>
      <c r="GH335" s="313" t="s">
        <v>373</v>
      </c>
      <c r="GI335" s="305"/>
      <c r="GJ335" s="305"/>
      <c r="GK335" s="328">
        <v>1.7707250459529387</v>
      </c>
      <c r="GL335" s="315"/>
      <c r="GM335" s="230"/>
      <c r="GO335" s="313" t="s">
        <v>373</v>
      </c>
      <c r="GP335" s="305"/>
      <c r="GQ335" s="305"/>
      <c r="GR335" s="328">
        <v>1.7558226002032258</v>
      </c>
      <c r="GS335" s="315"/>
      <c r="GT335" s="230"/>
      <c r="GV335" s="313" t="s">
        <v>373</v>
      </c>
      <c r="GW335" s="305"/>
      <c r="GX335" s="305"/>
      <c r="GY335" s="328">
        <v>1.7474817732823065</v>
      </c>
      <c r="GZ335" s="315"/>
      <c r="HA335" s="230"/>
      <c r="HC335" s="313" t="s">
        <v>373</v>
      </c>
      <c r="HD335" s="305"/>
      <c r="HE335" s="305"/>
      <c r="HF335" s="328">
        <v>1.7687803462361578</v>
      </c>
      <c r="HG335" s="315"/>
      <c r="HH335" s="230"/>
      <c r="HJ335" s="313" t="s">
        <v>373</v>
      </c>
      <c r="HK335" s="305"/>
      <c r="HL335" s="305"/>
      <c r="HM335" s="328">
        <v>1.7726626311868789</v>
      </c>
      <c r="HN335" s="315"/>
      <c r="HO335" s="230"/>
      <c r="HQ335" s="313" t="s">
        <v>373</v>
      </c>
      <c r="HR335" s="305"/>
      <c r="HS335" s="305"/>
      <c r="HT335" s="328">
        <v>1.770293708709199</v>
      </c>
      <c r="HU335" s="315"/>
      <c r="HV335" s="230"/>
      <c r="HX335" s="313" t="s">
        <v>373</v>
      </c>
      <c r="HY335" s="305"/>
      <c r="HZ335" s="305"/>
      <c r="IA335" s="328">
        <v>1.7686641392532416</v>
      </c>
      <c r="IB335" s="315"/>
      <c r="IC335" s="230"/>
      <c r="IE335" s="313" t="s">
        <v>373</v>
      </c>
      <c r="IF335" s="305"/>
      <c r="IG335" s="305"/>
      <c r="IH335" s="328">
        <v>1.767200653396366</v>
      </c>
      <c r="II335" s="315"/>
      <c r="IJ335" s="230"/>
      <c r="IL335" s="313" t="s">
        <v>373</v>
      </c>
      <c r="IM335" s="305"/>
      <c r="IN335" s="305"/>
      <c r="IO335" s="328">
        <v>1.7630580013611077</v>
      </c>
      <c r="IP335" s="315"/>
      <c r="IQ335" s="230"/>
      <c r="IS335" s="313" t="s">
        <v>373</v>
      </c>
      <c r="IT335" s="305"/>
      <c r="IU335" s="305"/>
      <c r="IV335" s="328">
        <v>1.7526287893935395</v>
      </c>
      <c r="IW335" s="315"/>
      <c r="IX335" s="230"/>
      <c r="IZ335" s="313" t="s">
        <v>373</v>
      </c>
      <c r="JA335" s="305"/>
      <c r="JB335" s="305"/>
      <c r="JC335" s="328">
        <v>1.7492390418411747</v>
      </c>
      <c r="JD335" s="315"/>
      <c r="JE335" s="230"/>
      <c r="JG335" s="313" t="s">
        <v>373</v>
      </c>
      <c r="JH335" s="305"/>
      <c r="JI335" s="305"/>
      <c r="JJ335" s="328">
        <v>1.7317602646110486</v>
      </c>
      <c r="JK335" s="315"/>
      <c r="JL335" s="230"/>
      <c r="JN335" s="313" t="s">
        <v>373</v>
      </c>
      <c r="JO335" s="305"/>
      <c r="JP335" s="305"/>
      <c r="JQ335" s="328">
        <v>1.731508102375011</v>
      </c>
      <c r="JR335" s="315"/>
      <c r="JS335" s="230"/>
      <c r="JU335" s="313" t="s">
        <v>373</v>
      </c>
      <c r="JV335" s="305"/>
      <c r="JW335" s="305"/>
      <c r="JX335" s="328">
        <v>1.7382894017311488</v>
      </c>
      <c r="JY335" s="315"/>
      <c r="JZ335" s="230"/>
      <c r="KB335" s="313" t="s">
        <v>373</v>
      </c>
      <c r="KC335" s="305"/>
      <c r="KD335" s="305"/>
      <c r="KE335" s="328">
        <v>1.734779947939538</v>
      </c>
      <c r="KF335" s="315"/>
      <c r="KG335" s="230"/>
      <c r="KI335" s="313" t="s">
        <v>373</v>
      </c>
      <c r="KJ335" s="305"/>
      <c r="KK335" s="305"/>
      <c r="KL335" s="328">
        <v>1.7387803070648407</v>
      </c>
      <c r="KM335" s="315"/>
      <c r="KN335" s="230"/>
      <c r="KP335" s="313" t="s">
        <v>373</v>
      </c>
      <c r="KQ335" s="305"/>
      <c r="KR335" s="305"/>
      <c r="KS335" s="328">
        <v>1.7344336261049429</v>
      </c>
      <c r="KT335" s="315"/>
      <c r="KU335" s="230"/>
      <c r="KW335" s="313" t="s">
        <v>373</v>
      </c>
      <c r="KX335" s="305"/>
      <c r="KY335" s="305"/>
      <c r="KZ335" s="328">
        <v>1.7218722710076715</v>
      </c>
      <c r="LA335" s="315"/>
      <c r="LB335" s="230"/>
      <c r="LC335" s="230"/>
      <c r="LD335" s="313" t="s">
        <v>373</v>
      </c>
      <c r="LE335" s="305"/>
      <c r="LF335" s="305"/>
      <c r="LG335" s="328">
        <v>1.7152499014345024</v>
      </c>
      <c r="LH335" s="315"/>
      <c r="LI335" s="230"/>
      <c r="LJ335" s="230"/>
      <c r="LK335" s="314" t="s">
        <v>373</v>
      </c>
      <c r="LL335" s="309"/>
      <c r="LM335" s="309"/>
      <c r="LN335" s="329">
        <v>1.7122959195151846</v>
      </c>
      <c r="LO335" s="246"/>
      <c r="LP335" s="230"/>
      <c r="LR335" s="314" t="s">
        <v>373</v>
      </c>
      <c r="LS335" s="309"/>
      <c r="LT335" s="309"/>
      <c r="LU335" s="329">
        <v>1.7064798781975399</v>
      </c>
      <c r="LV335" s="246"/>
      <c r="LW335" s="230"/>
      <c r="LY335" s="314" t="s">
        <v>373</v>
      </c>
      <c r="LZ335" s="309"/>
      <c r="MA335" s="309"/>
      <c r="MB335" s="329">
        <v>1.7076687518519014</v>
      </c>
      <c r="MC335" s="246"/>
      <c r="MD335" s="230"/>
      <c r="MF335" s="314" t="s">
        <v>373</v>
      </c>
      <c r="MG335" s="309"/>
      <c r="MH335" s="309"/>
      <c r="MI335" s="329">
        <v>1.710984299915062</v>
      </c>
      <c r="MJ335" s="246"/>
      <c r="MK335" s="230"/>
      <c r="MM335" s="314" t="s">
        <v>373</v>
      </c>
      <c r="MN335" s="309"/>
      <c r="MO335" s="309"/>
      <c r="MP335" s="329">
        <v>1.7152637235408652</v>
      </c>
      <c r="MQ335" s="246"/>
      <c r="MR335" s="230"/>
      <c r="MT335" s="314" t="s">
        <v>373</v>
      </c>
      <c r="MU335" s="309"/>
      <c r="MV335" s="309"/>
      <c r="MW335" s="329">
        <v>1.6988943446073168</v>
      </c>
      <c r="MX335" s="246"/>
      <c r="MY335" s="230"/>
      <c r="NA335" s="314" t="s">
        <v>373</v>
      </c>
      <c r="NB335" s="309"/>
      <c r="NC335" s="309"/>
      <c r="ND335" s="329">
        <v>1.7000377263173077</v>
      </c>
      <c r="NE335" s="246"/>
      <c r="NF335" s="230"/>
      <c r="NH335" s="314" t="s">
        <v>373</v>
      </c>
      <c r="NI335" s="309"/>
      <c r="NJ335" s="309"/>
      <c r="NK335" s="329">
        <v>1.704296652915168</v>
      </c>
      <c r="NL335" s="246"/>
      <c r="NM335" s="230"/>
      <c r="NO335" s="314" t="s">
        <v>373</v>
      </c>
      <c r="NP335" s="309"/>
      <c r="NQ335" s="309"/>
      <c r="NR335" s="329">
        <v>1.7015287611167069</v>
      </c>
      <c r="NS335" s="246"/>
      <c r="NT335" s="230"/>
      <c r="NV335" s="314" t="s">
        <v>373</v>
      </c>
      <c r="NW335" s="309"/>
      <c r="NX335" s="309"/>
      <c r="NY335" s="329">
        <v>1.6573429326563212</v>
      </c>
      <c r="NZ335" s="246"/>
      <c r="OA335" s="230"/>
      <c r="OC335" s="314" t="s">
        <v>373</v>
      </c>
      <c r="OD335" s="309"/>
      <c r="OE335" s="309"/>
      <c r="OF335" s="329">
        <v>1.6630197336151846</v>
      </c>
      <c r="OG335" s="246"/>
      <c r="OH335" s="230"/>
      <c r="OJ335" s="314" t="s">
        <v>373</v>
      </c>
      <c r="OK335" s="309"/>
      <c r="OL335" s="309"/>
      <c r="OM335" s="329">
        <v>1.6569410883241811</v>
      </c>
      <c r="ON335" s="246"/>
      <c r="OO335" s="230"/>
      <c r="OQ335" s="314" t="s">
        <v>373</v>
      </c>
      <c r="OR335" s="309"/>
      <c r="OS335" s="309"/>
      <c r="OT335" s="329">
        <v>1.6522892889841732</v>
      </c>
      <c r="OU335" s="246"/>
      <c r="OV335" s="230"/>
      <c r="OX335" s="314" t="s">
        <v>373</v>
      </c>
      <c r="OY335" s="309"/>
      <c r="OZ335" s="309"/>
      <c r="PA335" s="329">
        <v>1.6492365759697856</v>
      </c>
      <c r="PB335" s="246"/>
      <c r="PC335" s="230"/>
      <c r="PE335" s="314" t="s">
        <v>373</v>
      </c>
      <c r="PF335" s="309"/>
      <c r="PG335" s="309"/>
      <c r="PH335" s="329">
        <v>0</v>
      </c>
      <c r="PI335" s="246"/>
      <c r="PJ335" s="230"/>
    </row>
    <row r="336" spans="1:426" ht="15.6" x14ac:dyDescent="0.3">
      <c r="A336" s="296"/>
      <c r="B336" s="296"/>
      <c r="C336" s="296"/>
      <c r="D336" s="296"/>
      <c r="E336" s="296"/>
      <c r="H336" s="296"/>
      <c r="I336" s="296"/>
      <c r="J336" s="296"/>
      <c r="K336" s="296"/>
      <c r="L336" s="296"/>
      <c r="O336" s="296"/>
      <c r="P336" s="296"/>
      <c r="Q336" s="296"/>
      <c r="R336" s="296"/>
      <c r="S336" s="296"/>
      <c r="V336" s="296"/>
      <c r="W336" s="296"/>
      <c r="X336" s="296"/>
      <c r="Y336" s="296"/>
      <c r="Z336" s="296"/>
      <c r="AC336" s="296"/>
      <c r="AD336" s="296"/>
      <c r="AE336" s="296"/>
      <c r="AF336" s="296"/>
      <c r="AG336" s="296"/>
      <c r="AJ336" s="296"/>
      <c r="AK336" s="296"/>
      <c r="AL336" s="296"/>
      <c r="AM336" s="296"/>
      <c r="AN336" s="296"/>
      <c r="AQ336" s="296"/>
      <c r="AR336" s="296"/>
      <c r="AS336" s="296"/>
      <c r="AT336" s="296"/>
      <c r="AU336" s="296"/>
      <c r="AX336" s="296"/>
      <c r="AY336" s="296"/>
      <c r="AZ336" s="296"/>
      <c r="BA336" s="296"/>
      <c r="BB336" s="296"/>
      <c r="BE336" s="296"/>
      <c r="BF336" s="296"/>
      <c r="BG336" s="296"/>
      <c r="BH336" s="296"/>
      <c r="BI336" s="296"/>
      <c r="BL336" s="296"/>
      <c r="BM336" s="296"/>
      <c r="BN336" s="296"/>
      <c r="BO336" s="296"/>
      <c r="BP336" s="296"/>
      <c r="BS336" s="296"/>
      <c r="BT336" s="296"/>
      <c r="BU336" s="296"/>
      <c r="BV336" s="296"/>
      <c r="BW336" s="296"/>
      <c r="BZ336" s="296"/>
      <c r="CA336" s="296"/>
      <c r="CB336" s="296"/>
      <c r="CC336" s="296"/>
      <c r="CD336" s="296"/>
      <c r="CG336" s="296"/>
      <c r="CH336" s="296"/>
      <c r="CI336" s="296"/>
      <c r="CJ336" s="296"/>
      <c r="CK336" s="296"/>
      <c r="CN336" s="296"/>
      <c r="CO336" s="296"/>
      <c r="CP336" s="296"/>
      <c r="CQ336" s="296"/>
      <c r="CR336" s="296"/>
      <c r="CU336" s="296"/>
      <c r="CV336" s="296"/>
      <c r="CW336" s="296"/>
      <c r="CX336" s="296"/>
      <c r="CY336" s="296"/>
      <c r="DB336" s="296"/>
      <c r="DC336" s="296"/>
      <c r="DD336" s="296"/>
      <c r="DE336" s="296"/>
      <c r="DF336" s="296"/>
      <c r="DI336" s="296"/>
      <c r="DJ336" s="296"/>
      <c r="DK336" s="296"/>
      <c r="DL336" s="296"/>
      <c r="DM336" s="296"/>
      <c r="DO336" s="230"/>
      <c r="DP336" s="315"/>
      <c r="DQ336" s="315"/>
      <c r="DR336" s="315"/>
      <c r="DS336" s="315"/>
      <c r="DT336" s="315"/>
      <c r="DU336" s="230"/>
      <c r="DW336" s="315"/>
      <c r="DX336" s="315"/>
      <c r="DY336" s="315"/>
      <c r="DZ336" s="315"/>
      <c r="EA336" s="315"/>
      <c r="EB336" s="230"/>
      <c r="ED336" s="315"/>
      <c r="EE336" s="315"/>
      <c r="EF336" s="315"/>
      <c r="EG336" s="315"/>
      <c r="EH336" s="315"/>
      <c r="EI336" s="230"/>
      <c r="EK336" s="315"/>
      <c r="EL336" s="315"/>
      <c r="EM336" s="315"/>
      <c r="EN336" s="315"/>
      <c r="EO336" s="315"/>
      <c r="EP336" s="230"/>
      <c r="ER336" s="315"/>
      <c r="ES336" s="315"/>
      <c r="ET336" s="315"/>
      <c r="EU336" s="315"/>
      <c r="EV336" s="315"/>
      <c r="EW336" s="230"/>
      <c r="EY336" s="315"/>
      <c r="EZ336" s="315"/>
      <c r="FA336" s="315"/>
      <c r="FB336" s="315"/>
      <c r="FC336" s="315"/>
      <c r="FD336" s="230"/>
      <c r="FF336" s="315"/>
      <c r="FG336" s="315"/>
      <c r="FH336" s="315"/>
      <c r="FI336" s="315"/>
      <c r="FJ336" s="315"/>
      <c r="FK336" s="230"/>
      <c r="FM336" s="315"/>
      <c r="FN336" s="315"/>
      <c r="FO336" s="315"/>
      <c r="FP336" s="315"/>
      <c r="FQ336" s="315"/>
      <c r="FR336" s="230"/>
      <c r="FT336" s="315"/>
      <c r="FU336" s="315"/>
      <c r="FV336" s="315"/>
      <c r="FW336" s="315"/>
      <c r="FX336" s="315"/>
      <c r="FY336" s="230"/>
      <c r="GA336" s="315"/>
      <c r="GB336" s="315"/>
      <c r="GC336" s="315"/>
      <c r="GD336" s="315"/>
      <c r="GE336" s="315"/>
      <c r="GF336" s="230"/>
      <c r="GH336" s="315"/>
      <c r="GI336" s="315"/>
      <c r="GJ336" s="315"/>
      <c r="GK336" s="315"/>
      <c r="GL336" s="315"/>
      <c r="GM336" s="230"/>
      <c r="GO336" s="315"/>
      <c r="GP336" s="315"/>
      <c r="GQ336" s="315"/>
      <c r="GR336" s="315"/>
      <c r="GS336" s="315"/>
      <c r="GT336" s="230"/>
      <c r="GV336" s="315"/>
      <c r="GW336" s="315"/>
      <c r="GX336" s="315"/>
      <c r="GY336" s="315"/>
      <c r="GZ336" s="315"/>
      <c r="HA336" s="230"/>
      <c r="HC336" s="315"/>
      <c r="HD336" s="315"/>
      <c r="HE336" s="315"/>
      <c r="HF336" s="315"/>
      <c r="HG336" s="315"/>
      <c r="HH336" s="230"/>
      <c r="HJ336" s="315"/>
      <c r="HK336" s="315"/>
      <c r="HL336" s="315"/>
      <c r="HM336" s="315"/>
      <c r="HN336" s="315"/>
      <c r="HO336" s="230"/>
      <c r="HQ336" s="315"/>
      <c r="HR336" s="315"/>
      <c r="HS336" s="315"/>
      <c r="HT336" s="315"/>
      <c r="HU336" s="315"/>
      <c r="HV336" s="230"/>
      <c r="HX336" s="315"/>
      <c r="HY336" s="315"/>
      <c r="HZ336" s="315"/>
      <c r="IA336" s="315"/>
      <c r="IB336" s="315"/>
      <c r="IC336" s="230"/>
      <c r="IE336" s="315"/>
      <c r="IF336" s="315"/>
      <c r="IG336" s="315"/>
      <c r="IH336" s="315"/>
      <c r="II336" s="315"/>
      <c r="IJ336" s="230"/>
      <c r="IL336" s="315"/>
      <c r="IM336" s="315"/>
      <c r="IN336" s="315"/>
      <c r="IO336" s="315"/>
      <c r="IP336" s="315"/>
      <c r="IQ336" s="230"/>
      <c r="IS336" s="315"/>
      <c r="IT336" s="315"/>
      <c r="IU336" s="315"/>
      <c r="IV336" s="315"/>
      <c r="IW336" s="315"/>
      <c r="IX336" s="230"/>
      <c r="IZ336" s="315"/>
      <c r="JA336" s="315"/>
      <c r="JB336" s="315"/>
      <c r="JC336" s="315"/>
      <c r="JD336" s="315"/>
      <c r="JE336" s="230"/>
      <c r="JG336" s="315"/>
      <c r="JH336" s="315"/>
      <c r="JI336" s="315"/>
      <c r="JJ336" s="315"/>
      <c r="JK336" s="315"/>
      <c r="JL336" s="230"/>
      <c r="JN336" s="315"/>
      <c r="JO336" s="315"/>
      <c r="JP336" s="315"/>
      <c r="JQ336" s="315"/>
      <c r="JR336" s="315"/>
      <c r="JS336" s="230"/>
      <c r="JU336" s="315"/>
      <c r="JV336" s="315"/>
      <c r="JW336" s="315"/>
      <c r="JX336" s="315"/>
      <c r="JY336" s="315"/>
      <c r="JZ336" s="230"/>
      <c r="KB336" s="315"/>
      <c r="KC336" s="315"/>
      <c r="KD336" s="315"/>
      <c r="KE336" s="315"/>
      <c r="KF336" s="315"/>
      <c r="KG336" s="230"/>
      <c r="KI336" s="315"/>
      <c r="KJ336" s="315"/>
      <c r="KK336" s="315"/>
      <c r="KL336" s="315"/>
      <c r="KM336" s="315"/>
      <c r="KN336" s="230"/>
      <c r="KP336" s="315"/>
      <c r="KQ336" s="315"/>
      <c r="KR336" s="315"/>
      <c r="KS336" s="315"/>
      <c r="KT336" s="315"/>
      <c r="KU336" s="230"/>
      <c r="KW336" s="315"/>
      <c r="KX336" s="315"/>
      <c r="KY336" s="315"/>
      <c r="KZ336" s="315"/>
      <c r="LA336" s="315"/>
      <c r="LB336" s="230"/>
      <c r="LC336" s="230"/>
      <c r="LD336" s="315"/>
      <c r="LE336" s="315"/>
      <c r="LF336" s="315"/>
      <c r="LG336" s="315"/>
      <c r="LH336" s="315"/>
      <c r="LI336" s="230"/>
      <c r="LJ336" s="230"/>
      <c r="LK336" s="246"/>
      <c r="LL336" s="246"/>
      <c r="LM336" s="246"/>
      <c r="LN336" s="246"/>
      <c r="LO336" s="246"/>
      <c r="LP336" s="230"/>
      <c r="LR336" s="246"/>
      <c r="LS336" s="246"/>
      <c r="LT336" s="246"/>
      <c r="LU336" s="246"/>
      <c r="LV336" s="246"/>
      <c r="LW336" s="230"/>
      <c r="LY336" s="246"/>
      <c r="LZ336" s="246"/>
      <c r="MA336" s="246"/>
      <c r="MB336" s="246"/>
      <c r="MC336" s="246"/>
      <c r="MD336" s="230"/>
      <c r="MF336" s="246"/>
      <c r="MG336" s="246"/>
      <c r="MH336" s="246"/>
      <c r="MI336" s="246"/>
      <c r="MJ336" s="246"/>
      <c r="MK336" s="230"/>
      <c r="MM336" s="246"/>
      <c r="MN336" s="246"/>
      <c r="MO336" s="246"/>
      <c r="MP336" s="246"/>
      <c r="MQ336" s="246"/>
      <c r="MR336" s="230"/>
      <c r="MT336" s="246"/>
      <c r="MU336" s="246"/>
      <c r="MV336" s="246"/>
      <c r="MW336" s="246"/>
      <c r="MX336" s="246"/>
      <c r="MY336" s="230"/>
      <c r="NA336" s="246"/>
      <c r="NB336" s="246"/>
      <c r="NC336" s="246"/>
      <c r="ND336" s="246"/>
      <c r="NE336" s="246"/>
      <c r="NF336" s="230"/>
      <c r="NH336" s="246"/>
      <c r="NI336" s="246"/>
      <c r="NJ336" s="246"/>
      <c r="NK336" s="246"/>
      <c r="NL336" s="246"/>
      <c r="NM336" s="230"/>
      <c r="NO336" s="246"/>
      <c r="NP336" s="246"/>
      <c r="NQ336" s="246"/>
      <c r="NR336" s="246"/>
      <c r="NS336" s="246"/>
      <c r="NT336" s="230"/>
      <c r="NV336" s="246"/>
      <c r="NW336" s="246"/>
      <c r="NX336" s="246"/>
      <c r="NY336" s="246"/>
      <c r="NZ336" s="246"/>
      <c r="OA336" s="230"/>
      <c r="OC336" s="246"/>
      <c r="OD336" s="246"/>
      <c r="OE336" s="246"/>
      <c r="OF336" s="246"/>
      <c r="OG336" s="246"/>
      <c r="OH336" s="230"/>
      <c r="OJ336" s="246"/>
      <c r="OK336" s="246"/>
      <c r="OL336" s="246"/>
      <c r="OM336" s="246"/>
      <c r="ON336" s="246"/>
      <c r="OO336" s="230"/>
      <c r="OQ336" s="246"/>
      <c r="OR336" s="246"/>
      <c r="OS336" s="246"/>
      <c r="OT336" s="246"/>
      <c r="OU336" s="246"/>
      <c r="OV336" s="230"/>
      <c r="OX336" s="246"/>
      <c r="OY336" s="246"/>
      <c r="OZ336" s="246"/>
      <c r="PA336" s="246"/>
      <c r="PB336" s="246"/>
      <c r="PC336" s="230"/>
      <c r="PE336" s="246"/>
      <c r="PF336" s="246"/>
      <c r="PG336" s="246"/>
      <c r="PH336" s="246"/>
      <c r="PI336" s="246"/>
      <c r="PJ336" s="230"/>
    </row>
    <row r="337" spans="1:426" ht="15.6" x14ac:dyDescent="0.3">
      <c r="A337" s="296"/>
      <c r="B337" s="296"/>
      <c r="C337" s="296"/>
      <c r="D337" s="296"/>
      <c r="E337" s="296"/>
      <c r="H337" s="296"/>
      <c r="I337" s="296"/>
      <c r="J337" s="296"/>
      <c r="K337" s="296"/>
      <c r="L337" s="296"/>
      <c r="O337" s="296"/>
      <c r="P337" s="296"/>
      <c r="Q337" s="296"/>
      <c r="R337" s="296"/>
      <c r="S337" s="296"/>
      <c r="V337" s="296"/>
      <c r="W337" s="296"/>
      <c r="X337" s="296"/>
      <c r="Y337" s="296"/>
      <c r="Z337" s="296"/>
      <c r="AC337" s="296"/>
      <c r="AD337" s="296"/>
      <c r="AE337" s="296"/>
      <c r="AF337" s="296"/>
      <c r="AG337" s="296"/>
      <c r="AJ337" s="296"/>
      <c r="AK337" s="296"/>
      <c r="AL337" s="296"/>
      <c r="AM337" s="296"/>
      <c r="AN337" s="296"/>
      <c r="AQ337" s="296"/>
      <c r="AR337" s="296"/>
      <c r="AS337" s="296"/>
      <c r="AT337" s="296"/>
      <c r="AU337" s="296"/>
      <c r="AX337" s="296"/>
      <c r="AY337" s="296"/>
      <c r="AZ337" s="296"/>
      <c r="BA337" s="296"/>
      <c r="BB337" s="296"/>
      <c r="BE337" s="296"/>
      <c r="BF337" s="296"/>
      <c r="BG337" s="296"/>
      <c r="BH337" s="296"/>
      <c r="BI337" s="296"/>
      <c r="BL337" s="296"/>
      <c r="BM337" s="296"/>
      <c r="BN337" s="296"/>
      <c r="BO337" s="296"/>
      <c r="BP337" s="296"/>
      <c r="BS337" s="296"/>
      <c r="BT337" s="296"/>
      <c r="BU337" s="296"/>
      <c r="BV337" s="296"/>
      <c r="BW337" s="296"/>
      <c r="BZ337" s="296"/>
      <c r="CA337" s="296"/>
      <c r="CB337" s="296"/>
      <c r="CC337" s="296"/>
      <c r="CD337" s="296"/>
      <c r="CG337" s="296"/>
      <c r="CH337" s="296"/>
      <c r="CI337" s="296"/>
      <c r="CJ337" s="296"/>
      <c r="CK337" s="296"/>
      <c r="CN337" s="296"/>
      <c r="CO337" s="296"/>
      <c r="CP337" s="296"/>
      <c r="CQ337" s="296"/>
      <c r="CR337" s="296"/>
      <c r="CU337" s="296"/>
      <c r="CV337" s="296"/>
      <c r="CW337" s="296"/>
      <c r="CX337" s="296"/>
      <c r="CY337" s="296"/>
      <c r="DB337" s="296"/>
      <c r="DC337" s="296"/>
      <c r="DD337" s="296"/>
      <c r="DE337" s="296"/>
      <c r="DF337" s="296"/>
      <c r="DI337" s="296"/>
      <c r="DJ337" s="296"/>
      <c r="DK337" s="296"/>
      <c r="DL337" s="296"/>
      <c r="DM337" s="296"/>
      <c r="DO337" s="230"/>
      <c r="DP337" s="315"/>
      <c r="DQ337" s="315"/>
      <c r="DR337" s="315"/>
      <c r="DS337" s="315"/>
      <c r="DT337" s="315"/>
      <c r="DU337" s="230"/>
      <c r="DW337" s="315"/>
      <c r="DX337" s="315"/>
      <c r="DY337" s="315"/>
      <c r="DZ337" s="315"/>
      <c r="EA337" s="315"/>
      <c r="EB337" s="230"/>
      <c r="ED337" s="315"/>
      <c r="EE337" s="315"/>
      <c r="EF337" s="315"/>
      <c r="EG337" s="315"/>
      <c r="EH337" s="315"/>
      <c r="EI337" s="230"/>
      <c r="EK337" s="315"/>
      <c r="EL337" s="315"/>
      <c r="EM337" s="315"/>
      <c r="EN337" s="315"/>
      <c r="EO337" s="315"/>
      <c r="EP337" s="230"/>
      <c r="ER337" s="315"/>
      <c r="ES337" s="315"/>
      <c r="ET337" s="315"/>
      <c r="EU337" s="315"/>
      <c r="EV337" s="315"/>
      <c r="EW337" s="230"/>
      <c r="EY337" s="315"/>
      <c r="EZ337" s="315"/>
      <c r="FA337" s="315"/>
      <c r="FB337" s="315"/>
      <c r="FC337" s="315"/>
      <c r="FD337" s="230"/>
      <c r="FF337" s="315"/>
      <c r="FG337" s="315"/>
      <c r="FH337" s="315"/>
      <c r="FI337" s="315"/>
      <c r="FJ337" s="315"/>
      <c r="FK337" s="230"/>
      <c r="FM337" s="315"/>
      <c r="FN337" s="315"/>
      <c r="FO337" s="315"/>
      <c r="FP337" s="315"/>
      <c r="FQ337" s="315"/>
      <c r="FR337" s="230"/>
      <c r="FT337" s="315"/>
      <c r="FU337" s="315"/>
      <c r="FV337" s="315"/>
      <c r="FW337" s="315"/>
      <c r="FX337" s="315"/>
      <c r="FY337" s="230"/>
      <c r="GA337" s="315"/>
      <c r="GB337" s="315"/>
      <c r="GC337" s="315"/>
      <c r="GD337" s="315"/>
      <c r="GE337" s="315"/>
      <c r="GF337" s="230"/>
      <c r="GH337" s="315"/>
      <c r="GI337" s="315"/>
      <c r="GJ337" s="315"/>
      <c r="GK337" s="315"/>
      <c r="GL337" s="315"/>
      <c r="GM337" s="230"/>
      <c r="GO337" s="315"/>
      <c r="GP337" s="315"/>
      <c r="GQ337" s="315"/>
      <c r="GR337" s="315"/>
      <c r="GS337" s="315"/>
      <c r="GT337" s="230"/>
      <c r="GV337" s="315"/>
      <c r="GW337" s="315"/>
      <c r="GX337" s="315"/>
      <c r="GY337" s="315"/>
      <c r="GZ337" s="315"/>
      <c r="HA337" s="230"/>
      <c r="HC337" s="315"/>
      <c r="HD337" s="315"/>
      <c r="HE337" s="315"/>
      <c r="HF337" s="315"/>
      <c r="HG337" s="315"/>
      <c r="HH337" s="230"/>
      <c r="HJ337" s="315"/>
      <c r="HK337" s="315"/>
      <c r="HL337" s="315"/>
      <c r="HM337" s="315"/>
      <c r="HN337" s="315"/>
      <c r="HO337" s="230"/>
      <c r="HQ337" s="315"/>
      <c r="HR337" s="315"/>
      <c r="HS337" s="315"/>
      <c r="HT337" s="315"/>
      <c r="HU337" s="315"/>
      <c r="HV337" s="230"/>
      <c r="HX337" s="315"/>
      <c r="HY337" s="315"/>
      <c r="HZ337" s="315"/>
      <c r="IA337" s="315"/>
      <c r="IB337" s="315"/>
      <c r="IC337" s="230"/>
      <c r="IE337" s="315"/>
      <c r="IF337" s="315"/>
      <c r="IG337" s="315"/>
      <c r="IH337" s="315"/>
      <c r="II337" s="315"/>
      <c r="IJ337" s="230"/>
      <c r="IL337" s="315"/>
      <c r="IM337" s="315"/>
      <c r="IN337" s="315"/>
      <c r="IO337" s="315"/>
      <c r="IP337" s="315"/>
      <c r="IQ337" s="230"/>
      <c r="IS337" s="315"/>
      <c r="IT337" s="315"/>
      <c r="IU337" s="315"/>
      <c r="IV337" s="315"/>
      <c r="IW337" s="315"/>
      <c r="IX337" s="230"/>
      <c r="IZ337" s="315"/>
      <c r="JA337" s="315"/>
      <c r="JB337" s="315"/>
      <c r="JC337" s="315"/>
      <c r="JD337" s="315"/>
      <c r="JE337" s="230"/>
      <c r="JG337" s="315"/>
      <c r="JH337" s="315"/>
      <c r="JI337" s="315"/>
      <c r="JJ337" s="315"/>
      <c r="JK337" s="315"/>
      <c r="JL337" s="230"/>
      <c r="JN337" s="315"/>
      <c r="JO337" s="315"/>
      <c r="JP337" s="315"/>
      <c r="JQ337" s="315"/>
      <c r="JR337" s="315"/>
      <c r="JS337" s="230"/>
      <c r="JU337" s="315"/>
      <c r="JV337" s="315"/>
      <c r="JW337" s="315"/>
      <c r="JX337" s="315"/>
      <c r="JY337" s="315"/>
      <c r="JZ337" s="230"/>
      <c r="KB337" s="315"/>
      <c r="KC337" s="315"/>
      <c r="KD337" s="315"/>
      <c r="KE337" s="315"/>
      <c r="KF337" s="315"/>
      <c r="KG337" s="230"/>
      <c r="KI337" s="315"/>
      <c r="KJ337" s="315"/>
      <c r="KK337" s="315"/>
      <c r="KL337" s="315"/>
      <c r="KM337" s="315"/>
      <c r="KN337" s="230"/>
      <c r="KP337" s="315"/>
      <c r="KQ337" s="315"/>
      <c r="KR337" s="315"/>
      <c r="KS337" s="315"/>
      <c r="KT337" s="315"/>
      <c r="KU337" s="230"/>
      <c r="KW337" s="315"/>
      <c r="KX337" s="315"/>
      <c r="KY337" s="315"/>
      <c r="KZ337" s="315"/>
      <c r="LA337" s="315"/>
      <c r="LB337" s="230"/>
      <c r="LC337" s="230"/>
      <c r="LD337" s="315"/>
      <c r="LE337" s="315"/>
      <c r="LF337" s="315"/>
      <c r="LG337" s="315"/>
      <c r="LH337" s="315"/>
      <c r="LI337" s="230"/>
      <c r="LJ337" s="230"/>
      <c r="LK337" s="246"/>
      <c r="LL337" s="246"/>
      <c r="LM337" s="246"/>
      <c r="LN337" s="246"/>
      <c r="LO337" s="246"/>
      <c r="LP337" s="230"/>
      <c r="LR337" s="246"/>
      <c r="LS337" s="246"/>
      <c r="LT337" s="246"/>
      <c r="LU337" s="246"/>
      <c r="LV337" s="246"/>
      <c r="LW337" s="230"/>
      <c r="LY337" s="246"/>
      <c r="LZ337" s="246"/>
      <c r="MA337" s="246"/>
      <c r="MB337" s="246"/>
      <c r="MC337" s="246"/>
      <c r="MD337" s="230"/>
      <c r="MF337" s="246"/>
      <c r="MG337" s="246"/>
      <c r="MH337" s="246"/>
      <c r="MI337" s="246"/>
      <c r="MJ337" s="246"/>
      <c r="MK337" s="230"/>
      <c r="MM337" s="246"/>
      <c r="MN337" s="246"/>
      <c r="MO337" s="246"/>
      <c r="MP337" s="246"/>
      <c r="MQ337" s="246"/>
      <c r="MR337" s="230"/>
      <c r="MT337" s="246"/>
      <c r="MU337" s="246"/>
      <c r="MV337" s="246"/>
      <c r="MW337" s="246"/>
      <c r="MX337" s="246"/>
      <c r="MY337" s="230"/>
      <c r="NA337" s="246"/>
      <c r="NB337" s="246"/>
      <c r="NC337" s="246"/>
      <c r="ND337" s="246"/>
      <c r="NE337" s="246"/>
      <c r="NF337" s="230"/>
      <c r="NH337" s="246"/>
      <c r="NI337" s="246"/>
      <c r="NJ337" s="246"/>
      <c r="NK337" s="246"/>
      <c r="NL337" s="246"/>
      <c r="NM337" s="230"/>
      <c r="NO337" s="246"/>
      <c r="NP337" s="246"/>
      <c r="NQ337" s="246"/>
      <c r="NR337" s="246"/>
      <c r="NS337" s="246"/>
      <c r="NT337" s="230"/>
      <c r="NV337" s="246"/>
      <c r="NW337" s="246"/>
      <c r="NX337" s="246"/>
      <c r="NY337" s="246"/>
      <c r="NZ337" s="246"/>
      <c r="OA337" s="230"/>
      <c r="OC337" s="246"/>
      <c r="OD337" s="246"/>
      <c r="OE337" s="246"/>
      <c r="OF337" s="246"/>
      <c r="OG337" s="246"/>
      <c r="OH337" s="230"/>
      <c r="OJ337" s="246"/>
      <c r="OK337" s="246"/>
      <c r="OL337" s="246"/>
      <c r="OM337" s="246"/>
      <c r="ON337" s="246"/>
      <c r="OO337" s="230"/>
      <c r="OQ337" s="246"/>
      <c r="OR337" s="246"/>
      <c r="OS337" s="246"/>
      <c r="OT337" s="246"/>
      <c r="OU337" s="246"/>
      <c r="OV337" s="230"/>
      <c r="OX337" s="246"/>
      <c r="OY337" s="246"/>
      <c r="OZ337" s="246"/>
      <c r="PA337" s="246"/>
      <c r="PB337" s="246"/>
      <c r="PC337" s="230"/>
      <c r="PE337" s="246"/>
      <c r="PF337" s="246"/>
      <c r="PG337" s="246"/>
      <c r="PH337" s="246"/>
      <c r="PI337" s="246"/>
      <c r="PJ337" s="230"/>
    </row>
    <row r="338" spans="1:426" x14ac:dyDescent="0.3">
      <c r="A338" s="330"/>
      <c r="B338" s="330"/>
      <c r="C338" s="330"/>
      <c r="D338" s="330"/>
      <c r="E338" s="330"/>
      <c r="H338" s="330"/>
      <c r="I338" s="330"/>
      <c r="J338" s="330"/>
      <c r="K338" s="330"/>
      <c r="L338" s="330"/>
      <c r="O338" s="330"/>
      <c r="P338" s="330"/>
      <c r="Q338" s="330"/>
      <c r="R338" s="330"/>
      <c r="S338" s="330"/>
      <c r="V338" s="330"/>
      <c r="W338" s="330"/>
      <c r="X338" s="330"/>
      <c r="Y338" s="330"/>
      <c r="Z338" s="330"/>
      <c r="AC338" s="330"/>
      <c r="AD338" s="330"/>
      <c r="AE338" s="330"/>
      <c r="AF338" s="330"/>
      <c r="AG338" s="330"/>
      <c r="AJ338" s="330"/>
      <c r="AK338" s="330"/>
      <c r="AL338" s="330"/>
      <c r="AM338" s="330"/>
      <c r="AN338" s="330"/>
      <c r="AQ338" s="330"/>
      <c r="AR338" s="330"/>
      <c r="AS338" s="330"/>
      <c r="AT338" s="330"/>
      <c r="AU338" s="330"/>
      <c r="AX338" s="330"/>
      <c r="AY338" s="330"/>
      <c r="AZ338" s="330"/>
      <c r="BA338" s="330"/>
      <c r="BB338" s="330"/>
      <c r="BE338" s="330"/>
      <c r="BF338" s="330"/>
      <c r="BG338" s="330"/>
      <c r="BH338" s="330"/>
      <c r="BI338" s="330"/>
      <c r="BL338" s="330"/>
      <c r="BM338" s="330"/>
      <c r="BN338" s="330"/>
      <c r="BO338" s="330"/>
      <c r="BP338" s="330"/>
      <c r="BS338" s="330"/>
      <c r="BT338" s="330"/>
      <c r="BU338" s="330"/>
      <c r="BV338" s="330"/>
      <c r="BW338" s="330"/>
      <c r="BZ338" s="330"/>
      <c r="CA338" s="330"/>
      <c r="CB338" s="330"/>
      <c r="CC338" s="330"/>
      <c r="CD338" s="330"/>
      <c r="CG338" s="330"/>
      <c r="CH338" s="330"/>
      <c r="CI338" s="330"/>
      <c r="CJ338" s="330"/>
      <c r="CK338" s="330"/>
      <c r="CN338" s="330"/>
      <c r="CO338" s="330"/>
      <c r="CP338" s="330"/>
      <c r="CQ338" s="330"/>
      <c r="CR338" s="330"/>
      <c r="CU338" s="331"/>
      <c r="CV338" s="331"/>
      <c r="CW338" s="331"/>
      <c r="CX338" s="331"/>
      <c r="CY338" s="331"/>
      <c r="CZ338" s="230"/>
      <c r="DA338" s="230"/>
      <c r="DB338" s="331"/>
      <c r="DC338" s="331"/>
      <c r="DD338" s="331"/>
      <c r="DE338" s="331"/>
      <c r="DF338" s="331"/>
      <c r="DG338" s="230"/>
      <c r="DH338" s="230"/>
      <c r="DI338" s="331"/>
      <c r="DJ338" s="331"/>
      <c r="DK338" s="331"/>
      <c r="DL338" s="331"/>
      <c r="DM338" s="331"/>
      <c r="DN338" s="230"/>
      <c r="DO338" s="230"/>
      <c r="DP338" s="331"/>
      <c r="DQ338" s="331"/>
      <c r="DR338" s="331"/>
      <c r="DS338" s="331"/>
      <c r="DT338" s="331"/>
      <c r="DU338" s="230"/>
      <c r="DV338" s="230"/>
      <c r="DW338" s="331"/>
      <c r="DX338" s="331"/>
      <c r="DY338" s="331"/>
      <c r="DZ338" s="331"/>
      <c r="EA338" s="331"/>
      <c r="EB338" s="230"/>
      <c r="EC338" s="230"/>
      <c r="ED338" s="331"/>
      <c r="EE338" s="331"/>
      <c r="EF338" s="331"/>
      <c r="EG338" s="331"/>
      <c r="EH338" s="331"/>
      <c r="EI338" s="230"/>
      <c r="EJ338" s="230"/>
      <c r="EK338" s="331"/>
      <c r="EL338" s="331"/>
      <c r="EM338" s="331"/>
      <c r="EN338" s="331"/>
      <c r="EO338" s="331"/>
      <c r="EP338" s="230"/>
      <c r="EQ338" s="230"/>
      <c r="ER338" s="331"/>
      <c r="ES338" s="331"/>
      <c r="ET338" s="331"/>
      <c r="EU338" s="331"/>
      <c r="EV338" s="331"/>
      <c r="EW338" s="230"/>
      <c r="EX338" s="230"/>
      <c r="EY338" s="331"/>
      <c r="EZ338" s="331"/>
      <c r="FA338" s="331"/>
      <c r="FB338" s="331"/>
      <c r="FC338" s="331"/>
      <c r="FD338" s="230"/>
      <c r="FE338" s="230"/>
      <c r="FF338" s="331"/>
      <c r="FG338" s="331"/>
      <c r="FH338" s="331"/>
      <c r="FI338" s="331"/>
      <c r="FJ338" s="331"/>
      <c r="FK338" s="230"/>
      <c r="FL338" s="230"/>
      <c r="FM338" s="331"/>
      <c r="FN338" s="331"/>
      <c r="FO338" s="331"/>
      <c r="FP338" s="331"/>
      <c r="FQ338" s="331"/>
      <c r="FR338" s="230"/>
      <c r="FS338" s="230"/>
      <c r="FT338" s="331"/>
      <c r="FU338" s="331"/>
      <c r="FV338" s="331"/>
      <c r="FW338" s="331"/>
      <c r="FX338" s="331"/>
      <c r="FY338" s="230"/>
      <c r="FZ338" s="230"/>
      <c r="GA338" s="331"/>
      <c r="GB338" s="331"/>
      <c r="GC338" s="331"/>
      <c r="GD338" s="331"/>
      <c r="GE338" s="331"/>
      <c r="GF338" s="230"/>
      <c r="GG338" s="230"/>
      <c r="GH338" s="331"/>
      <c r="GI338" s="331"/>
      <c r="GJ338" s="331"/>
      <c r="GK338" s="331"/>
      <c r="GL338" s="331"/>
      <c r="GM338" s="230"/>
      <c r="GN338" s="230"/>
      <c r="GO338" s="331"/>
      <c r="GP338" s="331"/>
      <c r="GQ338" s="331"/>
      <c r="GR338" s="331"/>
      <c r="GS338" s="331"/>
      <c r="GT338" s="230"/>
      <c r="GU338" s="230"/>
      <c r="GV338" s="331"/>
      <c r="GW338" s="331"/>
      <c r="GX338" s="331"/>
      <c r="GY338" s="331"/>
      <c r="GZ338" s="331"/>
      <c r="HA338" s="230"/>
      <c r="HB338" s="230"/>
      <c r="HC338" s="331"/>
      <c r="HD338" s="331"/>
      <c r="HE338" s="331"/>
      <c r="HF338" s="331"/>
      <c r="HG338" s="331"/>
      <c r="HH338" s="230"/>
      <c r="HI338" s="230"/>
      <c r="HJ338" s="331"/>
      <c r="HK338" s="331"/>
      <c r="HL338" s="331"/>
      <c r="HM338" s="331"/>
      <c r="HN338" s="331"/>
      <c r="HO338" s="230"/>
      <c r="HP338" s="230"/>
      <c r="HQ338" s="331"/>
      <c r="HR338" s="331"/>
      <c r="HS338" s="331"/>
      <c r="HT338" s="331"/>
      <c r="HU338" s="331"/>
      <c r="HV338" s="230"/>
      <c r="HX338" s="331"/>
      <c r="HY338" s="331"/>
      <c r="HZ338" s="331"/>
      <c r="IA338" s="331"/>
      <c r="IB338" s="331"/>
      <c r="IC338" s="230"/>
      <c r="IE338" s="331"/>
      <c r="IF338" s="331"/>
      <c r="IG338" s="331"/>
      <c r="IH338" s="331"/>
      <c r="II338" s="331"/>
      <c r="IJ338" s="230"/>
      <c r="IL338" s="331"/>
      <c r="IM338" s="331"/>
      <c r="IN338" s="331"/>
      <c r="IO338" s="331"/>
      <c r="IP338" s="331"/>
      <c r="IQ338" s="230"/>
      <c r="IS338" s="331"/>
      <c r="IT338" s="331"/>
      <c r="IU338" s="331"/>
      <c r="IV338" s="331"/>
      <c r="IW338" s="331"/>
      <c r="IX338" s="230"/>
      <c r="IZ338" s="331"/>
      <c r="JA338" s="331"/>
      <c r="JB338" s="331"/>
      <c r="JC338" s="331"/>
      <c r="JD338" s="331"/>
      <c r="JE338" s="230"/>
      <c r="JG338" s="331"/>
      <c r="JH338" s="331"/>
      <c r="JI338" s="331"/>
      <c r="JJ338" s="331"/>
      <c r="JK338" s="331"/>
      <c r="JL338" s="230"/>
      <c r="JN338" s="331"/>
      <c r="JO338" s="331"/>
      <c r="JP338" s="331"/>
      <c r="JQ338" s="331"/>
      <c r="JR338" s="331"/>
      <c r="JS338" s="230"/>
      <c r="JU338" s="331"/>
      <c r="JV338" s="331"/>
      <c r="JW338" s="331"/>
      <c r="JX338" s="331"/>
      <c r="JY338" s="331"/>
      <c r="JZ338" s="230"/>
      <c r="KB338" s="331"/>
      <c r="KC338" s="331"/>
      <c r="KD338" s="331"/>
      <c r="KE338" s="331"/>
      <c r="KF338" s="331"/>
      <c r="KG338" s="230"/>
      <c r="KI338" s="331"/>
      <c r="KJ338" s="331"/>
      <c r="KK338" s="331"/>
      <c r="KL338" s="331"/>
      <c r="KM338" s="331"/>
      <c r="KN338" s="230"/>
      <c r="KP338" s="331"/>
      <c r="KQ338" s="331"/>
      <c r="KR338" s="331"/>
      <c r="KS338" s="331"/>
      <c r="KT338" s="331"/>
      <c r="KU338" s="230"/>
      <c r="KW338" s="331"/>
      <c r="KX338" s="331"/>
      <c r="KY338" s="331"/>
      <c r="KZ338" s="331"/>
      <c r="LA338" s="331"/>
      <c r="LB338" s="230"/>
      <c r="LC338" s="230"/>
      <c r="LD338" s="331"/>
      <c r="LE338" s="331"/>
      <c r="LF338" s="331"/>
      <c r="LG338" s="331"/>
      <c r="LH338" s="331"/>
      <c r="LI338" s="230"/>
      <c r="LJ338" s="230"/>
      <c r="LK338" s="247"/>
      <c r="LL338" s="247"/>
      <c r="LM338" s="247"/>
      <c r="LN338" s="247"/>
      <c r="LO338" s="247"/>
      <c r="LP338" s="230"/>
      <c r="LR338" s="247"/>
      <c r="LS338" s="247"/>
      <c r="LT338" s="247"/>
      <c r="LU338" s="247"/>
      <c r="LV338" s="247"/>
      <c r="LW338" s="230"/>
      <c r="LY338" s="247"/>
      <c r="LZ338" s="247"/>
      <c r="MA338" s="247"/>
      <c r="MB338" s="247"/>
      <c r="MC338" s="247"/>
      <c r="MD338" s="230"/>
      <c r="MF338" s="247"/>
      <c r="MG338" s="247"/>
      <c r="MH338" s="247"/>
      <c r="MI338" s="247"/>
      <c r="MJ338" s="247"/>
      <c r="MK338" s="230"/>
      <c r="MM338" s="247"/>
      <c r="MN338" s="247"/>
      <c r="MO338" s="247"/>
      <c r="MP338" s="247"/>
      <c r="MQ338" s="247"/>
      <c r="MR338" s="230"/>
      <c r="MT338" s="247"/>
      <c r="MU338" s="247"/>
      <c r="MV338" s="247"/>
      <c r="MW338" s="247"/>
      <c r="MX338" s="247"/>
      <c r="MY338" s="230"/>
      <c r="NA338" s="247"/>
      <c r="NB338" s="247"/>
      <c r="NC338" s="247"/>
      <c r="ND338" s="247"/>
      <c r="NE338" s="247"/>
      <c r="NF338" s="230"/>
      <c r="NH338" s="247"/>
      <c r="NI338" s="247"/>
      <c r="NJ338" s="247"/>
      <c r="NK338" s="247"/>
      <c r="NL338" s="247"/>
      <c r="NM338" s="230"/>
      <c r="NO338" s="247"/>
      <c r="NP338" s="247"/>
      <c r="NQ338" s="247"/>
      <c r="NR338" s="247"/>
      <c r="NS338" s="247"/>
      <c r="NT338" s="230"/>
      <c r="NV338" s="247"/>
      <c r="NW338" s="247"/>
      <c r="NX338" s="247"/>
      <c r="NY338" s="247"/>
      <c r="NZ338" s="247"/>
      <c r="OA338" s="230"/>
      <c r="OC338" s="247"/>
      <c r="OD338" s="247"/>
      <c r="OE338" s="247"/>
      <c r="OF338" s="247"/>
      <c r="OG338" s="247"/>
      <c r="OH338" s="230"/>
      <c r="OJ338" s="247"/>
      <c r="OK338" s="247"/>
      <c r="OL338" s="247"/>
      <c r="OM338" s="247"/>
      <c r="ON338" s="247"/>
      <c r="OO338" s="230"/>
      <c r="OQ338" s="247"/>
      <c r="OR338" s="247"/>
      <c r="OS338" s="247"/>
      <c r="OT338" s="247"/>
      <c r="OU338" s="247"/>
      <c r="OV338" s="230"/>
      <c r="OX338" s="247"/>
      <c r="OY338" s="247"/>
      <c r="OZ338" s="247"/>
      <c r="PA338" s="247"/>
      <c r="PB338" s="247"/>
      <c r="PC338" s="230"/>
      <c r="PE338" s="247"/>
      <c r="PF338" s="247"/>
      <c r="PG338" s="247"/>
      <c r="PH338" s="247"/>
      <c r="PI338" s="247"/>
      <c r="PJ338" s="230"/>
    </row>
    <row r="339" spans="1:426" x14ac:dyDescent="0.3">
      <c r="A339" s="330"/>
      <c r="B339" s="330"/>
      <c r="C339" s="330"/>
      <c r="D339" s="330"/>
      <c r="E339" s="330"/>
      <c r="H339" s="330"/>
      <c r="I339" s="330"/>
      <c r="J339" s="330"/>
      <c r="K339" s="330"/>
      <c r="L339" s="330"/>
      <c r="O339" s="330"/>
      <c r="P339" s="330"/>
      <c r="Q339" s="330"/>
      <c r="R339" s="330"/>
      <c r="S339" s="330"/>
      <c r="V339" s="330"/>
      <c r="W339" s="330"/>
      <c r="X339" s="330"/>
      <c r="Y339" s="330"/>
      <c r="Z339" s="330"/>
      <c r="AC339" s="330"/>
      <c r="AD339" s="330"/>
      <c r="AE339" s="330"/>
      <c r="AF339" s="330"/>
      <c r="AG339" s="330"/>
      <c r="AJ339" s="330"/>
      <c r="AK339" s="330"/>
      <c r="AL339" s="330"/>
      <c r="AM339" s="330"/>
      <c r="AN339" s="330"/>
      <c r="AQ339" s="330"/>
      <c r="AR339" s="330"/>
      <c r="AS339" s="330"/>
      <c r="AT339" s="330"/>
      <c r="AU339" s="330"/>
      <c r="AX339" s="330"/>
      <c r="AY339" s="330"/>
      <c r="AZ339" s="330"/>
      <c r="BA339" s="330"/>
      <c r="BB339" s="330"/>
      <c r="BE339" s="330"/>
      <c r="BF339" s="330"/>
      <c r="BG339" s="330"/>
      <c r="BH339" s="330"/>
      <c r="BI339" s="330"/>
      <c r="BL339" s="330"/>
      <c r="BM339" s="330"/>
      <c r="BN339" s="330"/>
      <c r="BO339" s="330"/>
      <c r="BP339" s="330"/>
      <c r="BS339" s="330"/>
      <c r="BT339" s="330"/>
      <c r="BU339" s="330"/>
      <c r="BV339" s="330"/>
      <c r="BW339" s="330"/>
      <c r="BZ339" s="330"/>
      <c r="CA339" s="330"/>
      <c r="CB339" s="330"/>
      <c r="CC339" s="330"/>
      <c r="CD339" s="330"/>
      <c r="CG339" s="330"/>
      <c r="CH339" s="330"/>
      <c r="CI339" s="330"/>
      <c r="CJ339" s="330"/>
      <c r="CK339" s="330"/>
      <c r="CN339" s="330"/>
      <c r="CO339" s="330"/>
      <c r="CP339" s="330"/>
      <c r="CQ339" s="330"/>
      <c r="CR339" s="330"/>
      <c r="CU339" s="331"/>
      <c r="CV339" s="331"/>
      <c r="CW339" s="331"/>
      <c r="CX339" s="331"/>
      <c r="CY339" s="331"/>
      <c r="CZ339" s="230"/>
      <c r="DA339" s="230"/>
      <c r="DB339" s="331"/>
      <c r="DC339" s="331"/>
      <c r="DD339" s="331"/>
      <c r="DE339" s="331"/>
      <c r="DF339" s="331"/>
      <c r="DG339" s="230"/>
      <c r="DH339" s="230"/>
      <c r="DI339" s="331"/>
      <c r="DJ339" s="331"/>
      <c r="DK339" s="331"/>
      <c r="DL339" s="331"/>
      <c r="DM339" s="331"/>
      <c r="DN339" s="230"/>
      <c r="DO339" s="230"/>
      <c r="DP339" s="331"/>
      <c r="DQ339" s="331"/>
      <c r="DR339" s="331"/>
      <c r="DS339" s="331"/>
      <c r="DT339" s="331"/>
      <c r="DU339" s="230"/>
      <c r="DV339" s="230"/>
      <c r="DW339" s="331"/>
      <c r="DX339" s="331"/>
      <c r="DY339" s="331"/>
      <c r="DZ339" s="331"/>
      <c r="EA339" s="331"/>
      <c r="EB339" s="230"/>
      <c r="EC339" s="230"/>
      <c r="ED339" s="331"/>
      <c r="EE339" s="331"/>
      <c r="EF339" s="331"/>
      <c r="EG339" s="331"/>
      <c r="EH339" s="331"/>
      <c r="EI339" s="230"/>
      <c r="EJ339" s="230"/>
      <c r="EK339" s="331"/>
      <c r="EL339" s="331"/>
      <c r="EM339" s="331"/>
      <c r="EN339" s="331"/>
      <c r="EO339" s="331"/>
      <c r="EP339" s="230"/>
      <c r="EQ339" s="230"/>
      <c r="ER339" s="331"/>
      <c r="ES339" s="331"/>
      <c r="ET339" s="331"/>
      <c r="EU339" s="331"/>
      <c r="EV339" s="331"/>
      <c r="EW339" s="230"/>
      <c r="EX339" s="230"/>
      <c r="EY339" s="331"/>
      <c r="EZ339" s="331"/>
      <c r="FA339" s="331"/>
      <c r="FB339" s="331"/>
      <c r="FC339" s="331"/>
      <c r="FD339" s="230"/>
      <c r="FE339" s="230"/>
      <c r="FF339" s="331"/>
      <c r="FG339" s="331"/>
      <c r="FH339" s="331"/>
      <c r="FI339" s="331"/>
      <c r="FJ339" s="331"/>
      <c r="FK339" s="230"/>
      <c r="FL339" s="230"/>
      <c r="FM339" s="331"/>
      <c r="FN339" s="331"/>
      <c r="FO339" s="331"/>
      <c r="FP339" s="331"/>
      <c r="FQ339" s="331"/>
      <c r="FR339" s="230"/>
      <c r="FS339" s="230"/>
      <c r="FT339" s="331"/>
      <c r="FU339" s="331"/>
      <c r="FV339" s="331"/>
      <c r="FW339" s="331"/>
      <c r="FX339" s="331"/>
      <c r="FY339" s="230"/>
      <c r="FZ339" s="230"/>
      <c r="GA339" s="331"/>
      <c r="GB339" s="331"/>
      <c r="GC339" s="331"/>
      <c r="GD339" s="331"/>
      <c r="GE339" s="331"/>
      <c r="GF339" s="230"/>
      <c r="GG339" s="230"/>
      <c r="GH339" s="331"/>
      <c r="GI339" s="331"/>
      <c r="GJ339" s="331"/>
      <c r="GK339" s="331"/>
      <c r="GL339" s="331"/>
      <c r="GM339" s="230"/>
      <c r="GN339" s="230"/>
      <c r="GO339" s="331"/>
      <c r="GP339" s="331"/>
      <c r="GQ339" s="331"/>
      <c r="GR339" s="331"/>
      <c r="GS339" s="331"/>
      <c r="GT339" s="230"/>
      <c r="GU339" s="230"/>
      <c r="GV339" s="331"/>
      <c r="GW339" s="331"/>
      <c r="GX339" s="331"/>
      <c r="GY339" s="331"/>
      <c r="GZ339" s="331"/>
      <c r="HA339" s="230"/>
      <c r="HB339" s="230"/>
      <c r="HC339" s="331"/>
      <c r="HD339" s="331"/>
      <c r="HE339" s="331"/>
      <c r="HF339" s="331"/>
      <c r="HG339" s="331"/>
      <c r="HH339" s="230"/>
      <c r="HI339" s="230"/>
      <c r="HJ339" s="331"/>
      <c r="HK339" s="331"/>
      <c r="HL339" s="331"/>
      <c r="HM339" s="331"/>
      <c r="HN339" s="331"/>
      <c r="HO339" s="230"/>
      <c r="HP339" s="230"/>
      <c r="HQ339" s="331"/>
      <c r="HR339" s="331"/>
      <c r="HS339" s="331"/>
      <c r="HT339" s="331"/>
      <c r="HU339" s="331"/>
      <c r="HV339" s="230"/>
      <c r="HX339" s="331"/>
      <c r="HY339" s="331"/>
      <c r="HZ339" s="331"/>
      <c r="IA339" s="331"/>
      <c r="IB339" s="331"/>
      <c r="IC339" s="230"/>
      <c r="IE339" s="331"/>
      <c r="IF339" s="331"/>
      <c r="IG339" s="331"/>
      <c r="IH339" s="331"/>
      <c r="II339" s="331"/>
      <c r="IJ339" s="230"/>
      <c r="IL339" s="331"/>
      <c r="IM339" s="331"/>
      <c r="IN339" s="331"/>
      <c r="IO339" s="331"/>
      <c r="IP339" s="331"/>
      <c r="IQ339" s="230"/>
      <c r="IS339" s="331"/>
      <c r="IT339" s="331"/>
      <c r="IU339" s="331"/>
      <c r="IV339" s="331"/>
      <c r="IW339" s="331"/>
      <c r="IX339" s="230"/>
      <c r="IZ339" s="331"/>
      <c r="JA339" s="331"/>
      <c r="JB339" s="331"/>
      <c r="JC339" s="331"/>
      <c r="JD339" s="331"/>
      <c r="JE339" s="230"/>
      <c r="JG339" s="331"/>
      <c r="JH339" s="331"/>
      <c r="JI339" s="331"/>
      <c r="JJ339" s="331"/>
      <c r="JK339" s="331"/>
      <c r="JL339" s="230"/>
      <c r="JN339" s="331"/>
      <c r="JO339" s="331"/>
      <c r="JP339" s="331"/>
      <c r="JQ339" s="331"/>
      <c r="JR339" s="331"/>
      <c r="JS339" s="230"/>
      <c r="JU339" s="331"/>
      <c r="JV339" s="331"/>
      <c r="JW339" s="331"/>
      <c r="JX339" s="331"/>
      <c r="JY339" s="331"/>
      <c r="JZ339" s="230"/>
      <c r="KB339" s="331"/>
      <c r="KC339" s="331"/>
      <c r="KD339" s="331"/>
      <c r="KE339" s="331"/>
      <c r="KF339" s="331"/>
      <c r="KG339" s="230"/>
      <c r="KI339" s="331"/>
      <c r="KJ339" s="331"/>
      <c r="KK339" s="331"/>
      <c r="KL339" s="331"/>
      <c r="KM339" s="331"/>
      <c r="KN339" s="230"/>
      <c r="KP339" s="331"/>
      <c r="KQ339" s="331"/>
      <c r="KR339" s="331"/>
      <c r="KS339" s="331"/>
      <c r="KT339" s="331"/>
      <c r="KU339" s="230"/>
      <c r="KW339" s="331"/>
      <c r="KX339" s="331"/>
      <c r="KY339" s="331"/>
      <c r="KZ339" s="331"/>
      <c r="LA339" s="331"/>
      <c r="LB339" s="230"/>
      <c r="LC339" s="230"/>
      <c r="LD339" s="331"/>
      <c r="LE339" s="331"/>
      <c r="LF339" s="331"/>
      <c r="LG339" s="331"/>
      <c r="LH339" s="331"/>
      <c r="LI339" s="230"/>
      <c r="LJ339" s="230"/>
      <c r="LK339" s="247"/>
      <c r="LL339" s="247"/>
      <c r="LM339" s="247"/>
      <c r="LN339" s="247"/>
      <c r="LO339" s="247"/>
      <c r="LP339" s="230"/>
      <c r="LR339" s="247"/>
      <c r="LS339" s="247"/>
      <c r="LT339" s="247"/>
      <c r="LU339" s="247"/>
      <c r="LV339" s="247"/>
      <c r="LW339" s="230"/>
      <c r="LY339" s="247"/>
      <c r="LZ339" s="247"/>
      <c r="MA339" s="247"/>
      <c r="MB339" s="247"/>
      <c r="MC339" s="247"/>
      <c r="MD339" s="230"/>
      <c r="MF339" s="247"/>
      <c r="MG339" s="247"/>
      <c r="MH339" s="247"/>
      <c r="MI339" s="247"/>
      <c r="MJ339" s="247"/>
      <c r="MK339" s="230"/>
      <c r="MM339" s="247"/>
      <c r="MN339" s="247"/>
      <c r="MO339" s="247"/>
      <c r="MP339" s="247"/>
      <c r="MQ339" s="247"/>
      <c r="MR339" s="230"/>
      <c r="MT339" s="247"/>
      <c r="MU339" s="247"/>
      <c r="MV339" s="247"/>
      <c r="MW339" s="247"/>
      <c r="MX339" s="247"/>
      <c r="MY339" s="230"/>
      <c r="NA339" s="247"/>
      <c r="NB339" s="247"/>
      <c r="NC339" s="247"/>
      <c r="ND339" s="247"/>
      <c r="NE339" s="247"/>
      <c r="NF339" s="230"/>
      <c r="NH339" s="247"/>
      <c r="NI339" s="247"/>
      <c r="NJ339" s="247"/>
      <c r="NK339" s="247"/>
      <c r="NL339" s="247"/>
      <c r="NM339" s="230"/>
      <c r="NO339" s="247"/>
      <c r="NP339" s="247"/>
      <c r="NQ339" s="247"/>
      <c r="NR339" s="247"/>
      <c r="NS339" s="247"/>
      <c r="NT339" s="230"/>
      <c r="NV339" s="247"/>
      <c r="NW339" s="247"/>
      <c r="NX339" s="247"/>
      <c r="NY339" s="247"/>
      <c r="NZ339" s="247"/>
      <c r="OA339" s="230"/>
      <c r="OC339" s="247"/>
      <c r="OD339" s="247"/>
      <c r="OE339" s="247"/>
      <c r="OF339" s="247"/>
      <c r="OG339" s="247"/>
      <c r="OH339" s="230"/>
      <c r="OJ339" s="247"/>
      <c r="OK339" s="247"/>
      <c r="OL339" s="247"/>
      <c r="OM339" s="247"/>
      <c r="ON339" s="247"/>
      <c r="OO339" s="230"/>
      <c r="OQ339" s="247"/>
      <c r="OR339" s="247"/>
      <c r="OS339" s="247"/>
      <c r="OT339" s="247"/>
      <c r="OU339" s="247"/>
      <c r="OV339" s="230"/>
      <c r="OX339" s="247"/>
      <c r="OY339" s="247"/>
      <c r="OZ339" s="247"/>
      <c r="PA339" s="247"/>
      <c r="PB339" s="247"/>
      <c r="PC339" s="230"/>
      <c r="PE339" s="247"/>
      <c r="PF339" s="247"/>
      <c r="PG339" s="247"/>
      <c r="PH339" s="247"/>
      <c r="PI339" s="247"/>
      <c r="PJ339" s="230"/>
    </row>
    <row r="340" spans="1:426" ht="18" x14ac:dyDescent="0.35">
      <c r="A340" s="269" t="s">
        <v>174</v>
      </c>
      <c r="B340" s="240"/>
      <c r="C340" s="169"/>
      <c r="D340" s="241"/>
      <c r="E340" s="169"/>
      <c r="H340" s="269" t="s">
        <v>174</v>
      </c>
      <c r="I340" s="240"/>
      <c r="J340" s="169"/>
      <c r="K340" s="241"/>
      <c r="L340" s="169"/>
      <c r="O340" s="269" t="s">
        <v>174</v>
      </c>
      <c r="P340" s="240"/>
      <c r="Q340" s="169"/>
      <c r="R340" s="241"/>
      <c r="S340" s="169"/>
      <c r="V340" s="269" t="s">
        <v>174</v>
      </c>
      <c r="W340" s="240"/>
      <c r="X340" s="169"/>
      <c r="Y340" s="241"/>
      <c r="Z340" s="169"/>
      <c r="AC340" s="269" t="s">
        <v>174</v>
      </c>
      <c r="AD340" s="240"/>
      <c r="AE340" s="169"/>
      <c r="AF340" s="241"/>
      <c r="AG340" s="169"/>
      <c r="AJ340" s="269" t="s">
        <v>174</v>
      </c>
      <c r="AK340" s="240"/>
      <c r="AL340" s="169"/>
      <c r="AM340" s="241"/>
      <c r="AN340" s="169"/>
      <c r="AQ340" s="269" t="s">
        <v>174</v>
      </c>
      <c r="AR340" s="240"/>
      <c r="AS340" s="169"/>
      <c r="AT340" s="241"/>
      <c r="AU340" s="169"/>
      <c r="AX340" s="269" t="s">
        <v>174</v>
      </c>
      <c r="AY340" s="240"/>
      <c r="AZ340" s="169"/>
      <c r="BA340" s="241"/>
      <c r="BB340" s="169"/>
      <c r="BE340" s="269" t="s">
        <v>174</v>
      </c>
      <c r="BF340" s="240"/>
      <c r="BG340" s="169"/>
      <c r="BH340" s="241"/>
      <c r="BI340" s="169"/>
      <c r="BL340" s="269" t="s">
        <v>174</v>
      </c>
      <c r="BM340" s="240"/>
      <c r="BN340" s="169"/>
      <c r="BO340" s="241"/>
      <c r="BP340" s="169"/>
      <c r="BS340" s="269" t="s">
        <v>174</v>
      </c>
      <c r="BT340" s="240"/>
      <c r="BU340" s="169"/>
      <c r="BV340" s="241"/>
      <c r="BW340" s="169"/>
      <c r="BZ340" s="269" t="s">
        <v>174</v>
      </c>
      <c r="CA340" s="240"/>
      <c r="CB340" s="169"/>
      <c r="CC340" s="241"/>
      <c r="CD340" s="169"/>
      <c r="CG340" s="269" t="s">
        <v>174</v>
      </c>
      <c r="CH340" s="240"/>
      <c r="CI340" s="169"/>
      <c r="CJ340" s="241"/>
      <c r="CK340" s="169"/>
      <c r="CN340" s="269" t="s">
        <v>174</v>
      </c>
      <c r="CO340" s="240"/>
      <c r="CP340" s="169"/>
      <c r="CQ340" s="241"/>
      <c r="CR340" s="169"/>
      <c r="CU340" s="269" t="s">
        <v>174</v>
      </c>
      <c r="CV340" s="240"/>
      <c r="CW340" s="169"/>
      <c r="CX340" s="241"/>
      <c r="CY340" s="169"/>
      <c r="DA340" s="230"/>
      <c r="DB340" s="269" t="s">
        <v>174</v>
      </c>
      <c r="DC340" s="240"/>
      <c r="DD340" s="169"/>
      <c r="DE340" s="241"/>
      <c r="DF340" s="169"/>
      <c r="DH340" s="230"/>
      <c r="DI340" s="269" t="s">
        <v>174</v>
      </c>
      <c r="DJ340" s="240"/>
      <c r="DK340" s="169"/>
      <c r="DL340" s="241"/>
      <c r="DM340" s="169"/>
      <c r="DO340" s="230"/>
      <c r="DP340" s="269" t="s">
        <v>174</v>
      </c>
      <c r="DQ340" s="240"/>
      <c r="DR340" s="169"/>
      <c r="DS340" s="241"/>
      <c r="DT340" s="169"/>
      <c r="DV340" s="230"/>
      <c r="DW340" s="269" t="s">
        <v>174</v>
      </c>
      <c r="DX340" s="240"/>
      <c r="DY340" s="169"/>
      <c r="DZ340" s="241"/>
      <c r="EA340" s="169"/>
      <c r="EC340" s="230"/>
      <c r="ED340" s="269" t="s">
        <v>174</v>
      </c>
      <c r="EE340" s="240"/>
      <c r="EF340" s="169"/>
      <c r="EG340" s="241"/>
      <c r="EH340" s="169"/>
      <c r="EJ340" s="230"/>
      <c r="EK340" s="269" t="s">
        <v>174</v>
      </c>
      <c r="EL340" s="240"/>
      <c r="EM340" s="169"/>
      <c r="EN340" s="241"/>
      <c r="EO340" s="169"/>
      <c r="EQ340" s="230"/>
      <c r="ER340" s="269" t="s">
        <v>174</v>
      </c>
      <c r="ES340" s="240"/>
      <c r="ET340" s="169"/>
      <c r="EU340" s="241"/>
      <c r="EV340" s="169"/>
      <c r="EX340" s="230"/>
      <c r="EY340" s="269" t="s">
        <v>174</v>
      </c>
      <c r="EZ340" s="240"/>
      <c r="FA340" s="169"/>
      <c r="FB340" s="241"/>
      <c r="FC340" s="169"/>
      <c r="FE340" s="230"/>
      <c r="FF340" s="269" t="s">
        <v>174</v>
      </c>
      <c r="FG340" s="240"/>
      <c r="FH340" s="169"/>
      <c r="FI340" s="241"/>
      <c r="FJ340" s="169"/>
      <c r="FL340" s="230"/>
      <c r="FM340" s="269" t="s">
        <v>174</v>
      </c>
      <c r="FN340" s="240"/>
      <c r="FO340" s="169"/>
      <c r="FP340" s="241"/>
      <c r="FQ340" s="169"/>
      <c r="FS340" s="230"/>
      <c r="FT340" s="269" t="s">
        <v>174</v>
      </c>
      <c r="FU340" s="240"/>
      <c r="FV340" s="169"/>
      <c r="FW340" s="241"/>
      <c r="FX340" s="169"/>
      <c r="FZ340" s="230"/>
      <c r="GA340" s="269" t="s">
        <v>174</v>
      </c>
      <c r="GB340" s="240"/>
      <c r="GC340" s="169"/>
      <c r="GD340" s="241"/>
      <c r="GE340" s="169"/>
      <c r="GG340" s="230"/>
      <c r="GH340" s="269" t="s">
        <v>174</v>
      </c>
      <c r="GI340" s="240"/>
      <c r="GJ340" s="169"/>
      <c r="GK340" s="241"/>
      <c r="GL340" s="169"/>
      <c r="GN340" s="230"/>
      <c r="GO340" s="269" t="s">
        <v>174</v>
      </c>
      <c r="GP340" s="240"/>
      <c r="GQ340" s="169"/>
      <c r="GR340" s="241"/>
      <c r="GS340" s="169"/>
      <c r="GU340" s="230"/>
      <c r="GV340" s="269" t="s">
        <v>174</v>
      </c>
      <c r="GW340" s="240"/>
      <c r="GX340" s="169"/>
      <c r="GY340" s="241"/>
      <c r="GZ340" s="169"/>
      <c r="HB340" s="230"/>
      <c r="HC340" s="269" t="s">
        <v>174</v>
      </c>
      <c r="HD340" s="240"/>
      <c r="HE340" s="169"/>
      <c r="HF340" s="241"/>
      <c r="HG340" s="169"/>
      <c r="HI340" s="230"/>
      <c r="HJ340" s="269" t="s">
        <v>174</v>
      </c>
      <c r="HK340" s="240"/>
      <c r="HL340" s="169"/>
      <c r="HM340" s="241"/>
      <c r="HN340" s="169"/>
      <c r="HP340" s="230"/>
      <c r="HQ340" s="269" t="s">
        <v>174</v>
      </c>
      <c r="HR340" s="240"/>
      <c r="HS340" s="169"/>
      <c r="HT340" s="241"/>
      <c r="HU340" s="169"/>
      <c r="HX340" s="269" t="s">
        <v>174</v>
      </c>
      <c r="HY340" s="240"/>
      <c r="HZ340" s="169"/>
      <c r="IA340" s="241"/>
      <c r="IB340" s="169"/>
      <c r="IE340" s="269" t="s">
        <v>174</v>
      </c>
      <c r="IF340" s="240"/>
      <c r="IG340" s="169"/>
      <c r="IH340" s="241"/>
      <c r="II340" s="169"/>
      <c r="IL340" s="269" t="s">
        <v>174</v>
      </c>
      <c r="IM340" s="240"/>
      <c r="IN340" s="169"/>
      <c r="IO340" s="241"/>
      <c r="IP340" s="169"/>
      <c r="IS340" s="269" t="s">
        <v>174</v>
      </c>
      <c r="IT340" s="240"/>
      <c r="IU340" s="169"/>
      <c r="IV340" s="241"/>
      <c r="IW340" s="169"/>
      <c r="IZ340" s="269" t="s">
        <v>174</v>
      </c>
      <c r="JA340" s="240"/>
      <c r="JB340" s="169"/>
      <c r="JC340" s="241"/>
      <c r="JD340" s="169"/>
      <c r="JG340" s="269" t="s">
        <v>174</v>
      </c>
      <c r="JH340" s="240"/>
      <c r="JI340" s="169"/>
      <c r="JJ340" s="241"/>
      <c r="JK340" s="169"/>
      <c r="JN340" s="269" t="s">
        <v>174</v>
      </c>
      <c r="JO340" s="240"/>
      <c r="JP340" s="169"/>
      <c r="JQ340" s="241"/>
      <c r="JR340" s="169"/>
      <c r="JU340" s="269" t="s">
        <v>174</v>
      </c>
      <c r="JV340" s="240"/>
      <c r="JW340" s="169"/>
      <c r="JX340" s="241"/>
      <c r="JY340" s="169"/>
      <c r="KB340" s="269" t="s">
        <v>174</v>
      </c>
      <c r="KC340" s="240"/>
      <c r="KD340" s="169"/>
      <c r="KE340" s="241"/>
      <c r="KF340" s="169"/>
      <c r="KI340" s="269" t="s">
        <v>177</v>
      </c>
      <c r="KJ340" s="240"/>
      <c r="KK340" s="169"/>
      <c r="KL340" s="241"/>
      <c r="KM340" s="169"/>
      <c r="KP340" s="269" t="s">
        <v>177</v>
      </c>
      <c r="KQ340" s="240"/>
      <c r="KR340" s="169"/>
      <c r="KS340" s="241"/>
      <c r="KT340" s="169"/>
      <c r="KW340" s="269" t="s">
        <v>177</v>
      </c>
      <c r="KX340" s="240"/>
      <c r="KY340" s="169"/>
      <c r="KZ340" s="241"/>
      <c r="LA340" s="169"/>
      <c r="LD340" s="269" t="s">
        <v>177</v>
      </c>
      <c r="LE340" s="240"/>
      <c r="LF340" s="169"/>
      <c r="LG340" s="241"/>
      <c r="LH340" s="169"/>
      <c r="LK340" s="185" t="s">
        <v>177</v>
      </c>
      <c r="LL340" s="238"/>
      <c r="LM340" s="168"/>
      <c r="LN340" s="239"/>
      <c r="LO340" s="168"/>
      <c r="LR340" s="185" t="s">
        <v>177</v>
      </c>
      <c r="LS340" s="238"/>
      <c r="LT340" s="168"/>
      <c r="LU340" s="239"/>
      <c r="LV340" s="168"/>
      <c r="LY340" s="185" t="s">
        <v>177</v>
      </c>
      <c r="LZ340" s="238"/>
      <c r="MA340" s="168"/>
      <c r="MB340" s="239"/>
      <c r="MC340" s="168"/>
      <c r="MF340" s="185" t="s">
        <v>177</v>
      </c>
      <c r="MG340" s="238"/>
      <c r="MH340" s="168"/>
      <c r="MI340" s="239"/>
      <c r="MJ340" s="168"/>
      <c r="MM340" s="185" t="s">
        <v>177</v>
      </c>
      <c r="MN340" s="238"/>
      <c r="MO340" s="168"/>
      <c r="MP340" s="239"/>
      <c r="MQ340" s="168"/>
      <c r="MT340" s="185" t="s">
        <v>177</v>
      </c>
      <c r="MU340" s="238"/>
      <c r="MV340" s="168"/>
      <c r="MW340" s="239"/>
      <c r="MX340" s="168"/>
      <c r="NA340" s="185" t="s">
        <v>177</v>
      </c>
      <c r="NB340" s="238"/>
      <c r="NC340" s="168"/>
      <c r="ND340" s="239"/>
      <c r="NE340" s="168"/>
      <c r="NH340" s="185" t="s">
        <v>177</v>
      </c>
      <c r="NI340" s="238"/>
      <c r="NJ340" s="168"/>
      <c r="NK340" s="239"/>
      <c r="NL340" s="168"/>
      <c r="NO340" s="185" t="s">
        <v>177</v>
      </c>
      <c r="NP340" s="238"/>
      <c r="NQ340" s="168"/>
      <c r="NR340" s="239"/>
      <c r="NS340" s="168"/>
      <c r="NV340" s="185" t="s">
        <v>177</v>
      </c>
      <c r="NW340" s="238"/>
      <c r="NX340" s="168"/>
      <c r="NY340" s="239"/>
      <c r="NZ340" s="168"/>
      <c r="OC340" s="185" t="s">
        <v>177</v>
      </c>
      <c r="OD340" s="238"/>
      <c r="OE340" s="168"/>
      <c r="OF340" s="239"/>
      <c r="OG340" s="168"/>
      <c r="OJ340" s="185" t="s">
        <v>177</v>
      </c>
      <c r="OK340" s="238"/>
      <c r="OL340" s="168"/>
      <c r="OM340" s="239"/>
      <c r="ON340" s="168"/>
      <c r="OQ340" s="185" t="s">
        <v>177</v>
      </c>
      <c r="OR340" s="238"/>
      <c r="OS340" s="168"/>
      <c r="OT340" s="239"/>
      <c r="OU340" s="168"/>
      <c r="OX340" s="185" t="s">
        <v>177</v>
      </c>
      <c r="OY340" s="238"/>
      <c r="OZ340" s="168"/>
      <c r="PA340" s="239"/>
      <c r="PB340" s="168"/>
      <c r="PE340" s="185" t="s">
        <v>177</v>
      </c>
      <c r="PF340" s="238"/>
      <c r="PG340" s="168"/>
      <c r="PH340" s="239"/>
      <c r="PI340" s="168"/>
    </row>
    <row r="341" spans="1:426" ht="15.6" x14ac:dyDescent="0.3">
      <c r="A341" s="169"/>
      <c r="B341" s="240"/>
      <c r="C341" s="169"/>
      <c r="D341" s="241"/>
      <c r="E341" s="169"/>
      <c r="H341" s="169"/>
      <c r="I341" s="240"/>
      <c r="J341" s="169"/>
      <c r="K341" s="241"/>
      <c r="L341" s="169"/>
      <c r="O341" s="169"/>
      <c r="P341" s="240"/>
      <c r="Q341" s="169"/>
      <c r="R341" s="241"/>
      <c r="S341" s="169"/>
      <c r="V341" s="169"/>
      <c r="W341" s="240"/>
      <c r="X341" s="169"/>
      <c r="Y341" s="241"/>
      <c r="Z341" s="169"/>
      <c r="AC341" s="169"/>
      <c r="AD341" s="240"/>
      <c r="AE341" s="169"/>
      <c r="AF341" s="241"/>
      <c r="AG341" s="169"/>
      <c r="AJ341" s="169"/>
      <c r="AK341" s="240"/>
      <c r="AL341" s="169"/>
      <c r="AM341" s="241"/>
      <c r="AN341" s="169"/>
      <c r="AQ341" s="169"/>
      <c r="AR341" s="240"/>
      <c r="AS341" s="169"/>
      <c r="AT341" s="241"/>
      <c r="AU341" s="169"/>
      <c r="AX341" s="169"/>
      <c r="AY341" s="240"/>
      <c r="AZ341" s="169"/>
      <c r="BA341" s="241"/>
      <c r="BB341" s="169"/>
      <c r="BE341" s="169"/>
      <c r="BF341" s="240"/>
      <c r="BG341" s="169"/>
      <c r="BH341" s="241"/>
      <c r="BI341" s="169"/>
      <c r="BL341" s="169"/>
      <c r="BM341" s="240"/>
      <c r="BN341" s="169"/>
      <c r="BO341" s="241"/>
      <c r="BP341" s="169"/>
      <c r="BS341" s="169"/>
      <c r="BT341" s="240"/>
      <c r="BU341" s="169"/>
      <c r="BV341" s="241"/>
      <c r="BW341" s="169"/>
      <c r="BZ341" s="169"/>
      <c r="CA341" s="240"/>
      <c r="CB341" s="169"/>
      <c r="CC341" s="241"/>
      <c r="CD341" s="169"/>
      <c r="CG341" s="169"/>
      <c r="CH341" s="240"/>
      <c r="CI341" s="169"/>
      <c r="CJ341" s="241"/>
      <c r="CK341" s="169"/>
      <c r="CN341" s="169"/>
      <c r="CO341" s="240"/>
      <c r="CP341" s="169"/>
      <c r="CQ341" s="241"/>
      <c r="CR341" s="169"/>
      <c r="CU341" s="169"/>
      <c r="CV341" s="240"/>
      <c r="CW341" s="169"/>
      <c r="CX341" s="241"/>
      <c r="CY341" s="169"/>
      <c r="DA341" s="230"/>
      <c r="DB341" s="169"/>
      <c r="DC341" s="240"/>
      <c r="DD341" s="169"/>
      <c r="DE341" s="241"/>
      <c r="DF341" s="169"/>
      <c r="DH341" s="230"/>
      <c r="DI341" s="169"/>
      <c r="DJ341" s="240"/>
      <c r="DK341" s="169"/>
      <c r="DL341" s="241"/>
      <c r="DM341" s="169"/>
      <c r="DO341" s="230"/>
      <c r="DP341" s="169"/>
      <c r="DQ341" s="240"/>
      <c r="DR341" s="169"/>
      <c r="DS341" s="241"/>
      <c r="DT341" s="169"/>
      <c r="DV341" s="230"/>
      <c r="DW341" s="169"/>
      <c r="DX341" s="240"/>
      <c r="DY341" s="169"/>
      <c r="DZ341" s="241"/>
      <c r="EA341" s="169"/>
      <c r="EC341" s="230"/>
      <c r="ED341" s="169"/>
      <c r="EE341" s="240"/>
      <c r="EF341" s="169"/>
      <c r="EG341" s="241"/>
      <c r="EH341" s="169"/>
      <c r="EJ341" s="230"/>
      <c r="EK341" s="169"/>
      <c r="EL341" s="240"/>
      <c r="EM341" s="169"/>
      <c r="EN341" s="241"/>
      <c r="EO341" s="169"/>
      <c r="EQ341" s="230"/>
      <c r="ER341" s="169"/>
      <c r="ES341" s="240"/>
      <c r="ET341" s="169"/>
      <c r="EU341" s="241"/>
      <c r="EV341" s="169"/>
      <c r="EX341" s="230"/>
      <c r="EY341" s="169"/>
      <c r="EZ341" s="240"/>
      <c r="FA341" s="169"/>
      <c r="FB341" s="241"/>
      <c r="FC341" s="169"/>
      <c r="FE341" s="230"/>
      <c r="FF341" s="169"/>
      <c r="FG341" s="240"/>
      <c r="FH341" s="169"/>
      <c r="FI341" s="241"/>
      <c r="FJ341" s="169"/>
      <c r="FL341" s="230"/>
      <c r="FM341" s="169"/>
      <c r="FN341" s="240"/>
      <c r="FO341" s="169"/>
      <c r="FP341" s="241"/>
      <c r="FQ341" s="169"/>
      <c r="FS341" s="230"/>
      <c r="FT341" s="169"/>
      <c r="FU341" s="240"/>
      <c r="FV341" s="169"/>
      <c r="FW341" s="241"/>
      <c r="FX341" s="169"/>
      <c r="FZ341" s="230"/>
      <c r="GA341" s="169"/>
      <c r="GB341" s="240"/>
      <c r="GC341" s="169"/>
      <c r="GD341" s="241"/>
      <c r="GE341" s="169"/>
      <c r="GG341" s="230"/>
      <c r="GH341" s="169"/>
      <c r="GI341" s="240"/>
      <c r="GJ341" s="169"/>
      <c r="GK341" s="241"/>
      <c r="GL341" s="169"/>
      <c r="GN341" s="230"/>
      <c r="GO341" s="169"/>
      <c r="GP341" s="240"/>
      <c r="GQ341" s="169"/>
      <c r="GR341" s="241"/>
      <c r="GS341" s="169"/>
      <c r="GU341" s="230"/>
      <c r="GV341" s="169"/>
      <c r="GW341" s="240"/>
      <c r="GX341" s="169"/>
      <c r="GY341" s="241"/>
      <c r="GZ341" s="169"/>
      <c r="HB341" s="230"/>
      <c r="HC341" s="169"/>
      <c r="HD341" s="240"/>
      <c r="HE341" s="169"/>
      <c r="HF341" s="241"/>
      <c r="HG341" s="169"/>
      <c r="HI341" s="230"/>
      <c r="HJ341" s="169"/>
      <c r="HK341" s="240"/>
      <c r="HL341" s="169"/>
      <c r="HM341" s="241"/>
      <c r="HN341" s="169"/>
      <c r="HP341" s="230"/>
      <c r="HQ341" s="169"/>
      <c r="HR341" s="240"/>
      <c r="HS341" s="169"/>
      <c r="HT341" s="241"/>
      <c r="HU341" s="169"/>
      <c r="HX341" s="169"/>
      <c r="HY341" s="240"/>
      <c r="HZ341" s="169"/>
      <c r="IA341" s="241"/>
      <c r="IB341" s="169"/>
      <c r="IE341" s="169"/>
      <c r="IF341" s="240"/>
      <c r="IG341" s="169"/>
      <c r="IH341" s="241"/>
      <c r="II341" s="169"/>
      <c r="IL341" s="169"/>
      <c r="IM341" s="240"/>
      <c r="IN341" s="169"/>
      <c r="IO341" s="241"/>
      <c r="IP341" s="169"/>
      <c r="IS341" s="169"/>
      <c r="IT341" s="240"/>
      <c r="IU341" s="169"/>
      <c r="IV341" s="241"/>
      <c r="IW341" s="169"/>
      <c r="IZ341" s="169"/>
      <c r="JA341" s="240"/>
      <c r="JB341" s="169"/>
      <c r="JC341" s="241"/>
      <c r="JD341" s="169"/>
      <c r="JG341" s="169"/>
      <c r="JH341" s="240"/>
      <c r="JI341" s="169"/>
      <c r="JJ341" s="241"/>
      <c r="JK341" s="169"/>
      <c r="JN341" s="169"/>
      <c r="JO341" s="240"/>
      <c r="JP341" s="169"/>
      <c r="JQ341" s="241"/>
      <c r="JR341" s="169"/>
      <c r="JU341" s="169"/>
      <c r="JV341" s="240"/>
      <c r="JW341" s="169"/>
      <c r="JX341" s="241"/>
      <c r="JY341" s="169"/>
      <c r="KB341" s="169"/>
      <c r="KC341" s="240"/>
      <c r="KD341" s="169"/>
      <c r="KE341" s="241"/>
      <c r="KF341" s="169"/>
      <c r="KI341" s="169"/>
      <c r="KJ341" s="240"/>
      <c r="KK341" s="169"/>
      <c r="KL341" s="241"/>
      <c r="KM341" s="169"/>
      <c r="KP341" s="169"/>
      <c r="KQ341" s="240"/>
      <c r="KR341" s="169"/>
      <c r="KS341" s="241"/>
      <c r="KT341" s="169"/>
      <c r="KW341" s="169"/>
      <c r="KX341" s="240"/>
      <c r="KY341" s="169"/>
      <c r="KZ341" s="241"/>
      <c r="LA341" s="169"/>
      <c r="LD341" s="169"/>
      <c r="LE341" s="240"/>
      <c r="LF341" s="169"/>
      <c r="LG341" s="241"/>
      <c r="LH341" s="169"/>
      <c r="LK341" s="169"/>
      <c r="LL341" s="240"/>
      <c r="LM341" s="169"/>
      <c r="LN341" s="241"/>
      <c r="LO341" s="169"/>
      <c r="LR341" s="169"/>
      <c r="LS341" s="240"/>
      <c r="LT341" s="169"/>
      <c r="LU341" s="241"/>
      <c r="LV341" s="169"/>
      <c r="LY341" s="169"/>
      <c r="LZ341" s="240"/>
      <c r="MA341" s="169"/>
      <c r="MB341" s="241"/>
      <c r="MC341" s="169"/>
      <c r="MF341" s="169"/>
      <c r="MG341" s="240"/>
      <c r="MH341" s="169"/>
      <c r="MI341" s="241"/>
      <c r="MJ341" s="169"/>
      <c r="MM341" s="169"/>
      <c r="MN341" s="240"/>
      <c r="MO341" s="169"/>
      <c r="MP341" s="241"/>
      <c r="MQ341" s="169"/>
      <c r="MT341" s="169"/>
      <c r="MU341" s="240"/>
      <c r="MV341" s="169"/>
      <c r="MW341" s="241"/>
      <c r="MX341" s="169"/>
      <c r="NA341" s="169"/>
      <c r="NB341" s="240"/>
      <c r="NC341" s="169"/>
      <c r="ND341" s="241"/>
      <c r="NE341" s="169"/>
      <c r="NH341" s="169"/>
      <c r="NI341" s="240"/>
      <c r="NJ341" s="169"/>
      <c r="NK341" s="241"/>
      <c r="NL341" s="169"/>
      <c r="NO341" s="169"/>
      <c r="NP341" s="240"/>
      <c r="NQ341" s="169"/>
      <c r="NR341" s="241"/>
      <c r="NS341" s="169"/>
      <c r="NV341" s="169"/>
      <c r="NW341" s="240"/>
      <c r="NX341" s="169"/>
      <c r="NY341" s="241"/>
      <c r="NZ341" s="169"/>
      <c r="OC341" s="169"/>
      <c r="OD341" s="240"/>
      <c r="OE341" s="169"/>
      <c r="OF341" s="241"/>
      <c r="OG341" s="169"/>
      <c r="OJ341" s="169"/>
      <c r="OK341" s="240"/>
      <c r="OL341" s="169"/>
      <c r="OM341" s="241"/>
      <c r="ON341" s="169"/>
      <c r="OQ341" s="169"/>
      <c r="OR341" s="240"/>
      <c r="OS341" s="169"/>
      <c r="OT341" s="241"/>
      <c r="OU341" s="169"/>
      <c r="OX341" s="169"/>
      <c r="OY341" s="240"/>
      <c r="OZ341" s="169"/>
      <c r="PA341" s="241"/>
      <c r="PB341" s="169"/>
      <c r="PE341" s="169"/>
      <c r="PF341" s="240"/>
      <c r="PG341" s="169"/>
      <c r="PH341" s="241"/>
      <c r="PI341" s="169"/>
    </row>
    <row r="342" spans="1:426" ht="54" x14ac:dyDescent="0.35">
      <c r="A342" s="273" t="s">
        <v>175</v>
      </c>
      <c r="B342" s="274" t="s">
        <v>109</v>
      </c>
      <c r="C342" s="275" t="s">
        <v>110</v>
      </c>
      <c r="D342" s="276" t="s">
        <v>111</v>
      </c>
      <c r="E342" s="275" t="s">
        <v>110</v>
      </c>
      <c r="F342" s="276" t="s">
        <v>176</v>
      </c>
      <c r="H342" s="273" t="s">
        <v>175</v>
      </c>
      <c r="I342" s="274" t="s">
        <v>109</v>
      </c>
      <c r="J342" s="275" t="s">
        <v>110</v>
      </c>
      <c r="K342" s="276" t="s">
        <v>111</v>
      </c>
      <c r="L342" s="275" t="s">
        <v>110</v>
      </c>
      <c r="M342" s="276" t="s">
        <v>176</v>
      </c>
      <c r="O342" s="273" t="s">
        <v>175</v>
      </c>
      <c r="P342" s="274" t="s">
        <v>109</v>
      </c>
      <c r="Q342" s="275" t="s">
        <v>110</v>
      </c>
      <c r="R342" s="276" t="s">
        <v>111</v>
      </c>
      <c r="S342" s="275" t="s">
        <v>110</v>
      </c>
      <c r="T342" s="276" t="s">
        <v>176</v>
      </c>
      <c r="V342" s="273" t="s">
        <v>175</v>
      </c>
      <c r="W342" s="274" t="s">
        <v>109</v>
      </c>
      <c r="X342" s="275" t="s">
        <v>110</v>
      </c>
      <c r="Y342" s="276" t="s">
        <v>111</v>
      </c>
      <c r="Z342" s="275" t="s">
        <v>110</v>
      </c>
      <c r="AA342" s="276" t="s">
        <v>176</v>
      </c>
      <c r="AC342" s="273" t="s">
        <v>175</v>
      </c>
      <c r="AD342" s="274" t="s">
        <v>109</v>
      </c>
      <c r="AE342" s="275" t="s">
        <v>110</v>
      </c>
      <c r="AF342" s="276" t="s">
        <v>111</v>
      </c>
      <c r="AG342" s="275" t="s">
        <v>110</v>
      </c>
      <c r="AH342" s="276" t="s">
        <v>176</v>
      </c>
      <c r="AJ342" s="273" t="s">
        <v>175</v>
      </c>
      <c r="AK342" s="274" t="s">
        <v>109</v>
      </c>
      <c r="AL342" s="275" t="s">
        <v>110</v>
      </c>
      <c r="AM342" s="276" t="s">
        <v>111</v>
      </c>
      <c r="AN342" s="275" t="s">
        <v>110</v>
      </c>
      <c r="AO342" s="276" t="s">
        <v>176</v>
      </c>
      <c r="AQ342" s="273" t="s">
        <v>175</v>
      </c>
      <c r="AR342" s="274" t="s">
        <v>109</v>
      </c>
      <c r="AS342" s="275" t="s">
        <v>110</v>
      </c>
      <c r="AT342" s="276" t="s">
        <v>111</v>
      </c>
      <c r="AU342" s="275" t="s">
        <v>110</v>
      </c>
      <c r="AV342" s="276" t="s">
        <v>176</v>
      </c>
      <c r="AX342" s="273" t="s">
        <v>175</v>
      </c>
      <c r="AY342" s="274" t="s">
        <v>109</v>
      </c>
      <c r="AZ342" s="275" t="s">
        <v>110</v>
      </c>
      <c r="BA342" s="276" t="s">
        <v>111</v>
      </c>
      <c r="BB342" s="275" t="s">
        <v>110</v>
      </c>
      <c r="BC342" s="276" t="s">
        <v>176</v>
      </c>
      <c r="BE342" s="273" t="s">
        <v>175</v>
      </c>
      <c r="BF342" s="274" t="s">
        <v>109</v>
      </c>
      <c r="BG342" s="275" t="s">
        <v>110</v>
      </c>
      <c r="BH342" s="276" t="s">
        <v>111</v>
      </c>
      <c r="BI342" s="275" t="s">
        <v>110</v>
      </c>
      <c r="BJ342" s="276" t="s">
        <v>176</v>
      </c>
      <c r="BL342" s="273" t="s">
        <v>175</v>
      </c>
      <c r="BM342" s="274" t="s">
        <v>109</v>
      </c>
      <c r="BN342" s="275" t="s">
        <v>110</v>
      </c>
      <c r="BO342" s="276" t="s">
        <v>111</v>
      </c>
      <c r="BP342" s="275" t="s">
        <v>110</v>
      </c>
      <c r="BQ342" s="276" t="s">
        <v>176</v>
      </c>
      <c r="BS342" s="273" t="s">
        <v>175</v>
      </c>
      <c r="BT342" s="274" t="s">
        <v>109</v>
      </c>
      <c r="BU342" s="275" t="s">
        <v>110</v>
      </c>
      <c r="BV342" s="276" t="s">
        <v>111</v>
      </c>
      <c r="BW342" s="275" t="s">
        <v>110</v>
      </c>
      <c r="BX342" s="276" t="s">
        <v>176</v>
      </c>
      <c r="BZ342" s="273" t="s">
        <v>175</v>
      </c>
      <c r="CA342" s="274" t="s">
        <v>109</v>
      </c>
      <c r="CB342" s="275" t="s">
        <v>110</v>
      </c>
      <c r="CC342" s="276" t="s">
        <v>111</v>
      </c>
      <c r="CD342" s="275" t="s">
        <v>110</v>
      </c>
      <c r="CE342" s="276" t="s">
        <v>176</v>
      </c>
      <c r="CG342" s="273" t="s">
        <v>175</v>
      </c>
      <c r="CH342" s="274" t="s">
        <v>109</v>
      </c>
      <c r="CI342" s="275" t="s">
        <v>110</v>
      </c>
      <c r="CJ342" s="276" t="s">
        <v>111</v>
      </c>
      <c r="CK342" s="275" t="s">
        <v>110</v>
      </c>
      <c r="CL342" s="276" t="s">
        <v>176</v>
      </c>
      <c r="CN342" s="273" t="s">
        <v>175</v>
      </c>
      <c r="CO342" s="274" t="s">
        <v>109</v>
      </c>
      <c r="CP342" s="275" t="s">
        <v>110</v>
      </c>
      <c r="CQ342" s="276" t="s">
        <v>111</v>
      </c>
      <c r="CR342" s="275" t="s">
        <v>110</v>
      </c>
      <c r="CS342" s="276" t="s">
        <v>176</v>
      </c>
      <c r="CU342" s="273" t="s">
        <v>175</v>
      </c>
      <c r="CV342" s="274" t="s">
        <v>109</v>
      </c>
      <c r="CW342" s="275" t="s">
        <v>110</v>
      </c>
      <c r="CX342" s="276" t="s">
        <v>111</v>
      </c>
      <c r="CY342" s="275" t="s">
        <v>110</v>
      </c>
      <c r="CZ342" s="276" t="s">
        <v>176</v>
      </c>
      <c r="DA342" s="230"/>
      <c r="DB342" s="273" t="s">
        <v>175</v>
      </c>
      <c r="DC342" s="274" t="s">
        <v>109</v>
      </c>
      <c r="DD342" s="275" t="s">
        <v>110</v>
      </c>
      <c r="DE342" s="276" t="s">
        <v>111</v>
      </c>
      <c r="DF342" s="275" t="s">
        <v>110</v>
      </c>
      <c r="DG342" s="276" t="s">
        <v>176</v>
      </c>
      <c r="DH342" s="230"/>
      <c r="DI342" s="273" t="s">
        <v>175</v>
      </c>
      <c r="DJ342" s="274" t="s">
        <v>109</v>
      </c>
      <c r="DK342" s="275" t="s">
        <v>110</v>
      </c>
      <c r="DL342" s="276" t="s">
        <v>111</v>
      </c>
      <c r="DM342" s="275" t="s">
        <v>110</v>
      </c>
      <c r="DN342" s="276" t="s">
        <v>176</v>
      </c>
      <c r="DO342" s="230"/>
      <c r="DP342" s="273" t="s">
        <v>175</v>
      </c>
      <c r="DQ342" s="274" t="s">
        <v>109</v>
      </c>
      <c r="DR342" s="275" t="s">
        <v>110</v>
      </c>
      <c r="DS342" s="276" t="s">
        <v>111</v>
      </c>
      <c r="DT342" s="275" t="s">
        <v>110</v>
      </c>
      <c r="DU342" s="276" t="s">
        <v>176</v>
      </c>
      <c r="DV342" s="230"/>
      <c r="DW342" s="273" t="s">
        <v>175</v>
      </c>
      <c r="DX342" s="274" t="s">
        <v>109</v>
      </c>
      <c r="DY342" s="275" t="s">
        <v>110</v>
      </c>
      <c r="DZ342" s="276" t="s">
        <v>111</v>
      </c>
      <c r="EA342" s="275" t="s">
        <v>110</v>
      </c>
      <c r="EB342" s="276" t="s">
        <v>176</v>
      </c>
      <c r="EC342" s="230"/>
      <c r="ED342" s="273" t="s">
        <v>175</v>
      </c>
      <c r="EE342" s="274" t="s">
        <v>109</v>
      </c>
      <c r="EF342" s="275" t="s">
        <v>110</v>
      </c>
      <c r="EG342" s="276" t="s">
        <v>111</v>
      </c>
      <c r="EH342" s="275" t="s">
        <v>110</v>
      </c>
      <c r="EI342" s="276" t="s">
        <v>176</v>
      </c>
      <c r="EJ342" s="230"/>
      <c r="EK342" s="273" t="s">
        <v>175</v>
      </c>
      <c r="EL342" s="274" t="s">
        <v>109</v>
      </c>
      <c r="EM342" s="275" t="s">
        <v>110</v>
      </c>
      <c r="EN342" s="276" t="s">
        <v>111</v>
      </c>
      <c r="EO342" s="275" t="s">
        <v>110</v>
      </c>
      <c r="EP342" s="276" t="s">
        <v>176</v>
      </c>
      <c r="EQ342" s="230"/>
      <c r="ER342" s="273" t="s">
        <v>175</v>
      </c>
      <c r="ES342" s="274" t="s">
        <v>109</v>
      </c>
      <c r="ET342" s="275" t="s">
        <v>110</v>
      </c>
      <c r="EU342" s="276" t="s">
        <v>111</v>
      </c>
      <c r="EV342" s="275" t="s">
        <v>110</v>
      </c>
      <c r="EW342" s="276" t="s">
        <v>176</v>
      </c>
      <c r="EX342" s="230"/>
      <c r="EY342" s="273" t="s">
        <v>175</v>
      </c>
      <c r="EZ342" s="274" t="s">
        <v>109</v>
      </c>
      <c r="FA342" s="275" t="s">
        <v>110</v>
      </c>
      <c r="FB342" s="276" t="s">
        <v>111</v>
      </c>
      <c r="FC342" s="275" t="s">
        <v>110</v>
      </c>
      <c r="FD342" s="276" t="s">
        <v>176</v>
      </c>
      <c r="FE342" s="230"/>
      <c r="FF342" s="273" t="s">
        <v>175</v>
      </c>
      <c r="FG342" s="274" t="s">
        <v>109</v>
      </c>
      <c r="FH342" s="275" t="s">
        <v>110</v>
      </c>
      <c r="FI342" s="276" t="s">
        <v>111</v>
      </c>
      <c r="FJ342" s="275" t="s">
        <v>110</v>
      </c>
      <c r="FK342" s="276" t="s">
        <v>176</v>
      </c>
      <c r="FL342" s="230"/>
      <c r="FM342" s="273" t="s">
        <v>175</v>
      </c>
      <c r="FN342" s="274" t="s">
        <v>109</v>
      </c>
      <c r="FO342" s="275" t="s">
        <v>110</v>
      </c>
      <c r="FP342" s="276" t="s">
        <v>111</v>
      </c>
      <c r="FQ342" s="275" t="s">
        <v>110</v>
      </c>
      <c r="FR342" s="276" t="s">
        <v>176</v>
      </c>
      <c r="FS342" s="230"/>
      <c r="FT342" s="273" t="s">
        <v>175</v>
      </c>
      <c r="FU342" s="274" t="s">
        <v>109</v>
      </c>
      <c r="FV342" s="275" t="s">
        <v>110</v>
      </c>
      <c r="FW342" s="276" t="s">
        <v>111</v>
      </c>
      <c r="FX342" s="275" t="s">
        <v>110</v>
      </c>
      <c r="FY342" s="276" t="s">
        <v>176</v>
      </c>
      <c r="FZ342" s="230"/>
      <c r="GA342" s="273" t="s">
        <v>175</v>
      </c>
      <c r="GB342" s="274" t="s">
        <v>109</v>
      </c>
      <c r="GC342" s="275" t="s">
        <v>110</v>
      </c>
      <c r="GD342" s="276" t="s">
        <v>111</v>
      </c>
      <c r="GE342" s="275" t="s">
        <v>110</v>
      </c>
      <c r="GF342" s="276" t="s">
        <v>176</v>
      </c>
      <c r="GG342" s="230"/>
      <c r="GH342" s="273" t="s">
        <v>175</v>
      </c>
      <c r="GI342" s="274" t="s">
        <v>109</v>
      </c>
      <c r="GJ342" s="275" t="s">
        <v>110</v>
      </c>
      <c r="GK342" s="276" t="s">
        <v>111</v>
      </c>
      <c r="GL342" s="275" t="s">
        <v>110</v>
      </c>
      <c r="GM342" s="276" t="s">
        <v>176</v>
      </c>
      <c r="GN342" s="230"/>
      <c r="GO342" s="273" t="s">
        <v>175</v>
      </c>
      <c r="GP342" s="274" t="s">
        <v>109</v>
      </c>
      <c r="GQ342" s="275" t="s">
        <v>110</v>
      </c>
      <c r="GR342" s="276" t="s">
        <v>111</v>
      </c>
      <c r="GS342" s="275" t="s">
        <v>110</v>
      </c>
      <c r="GT342" s="276" t="s">
        <v>176</v>
      </c>
      <c r="GU342" s="230"/>
      <c r="GV342" s="273" t="s">
        <v>175</v>
      </c>
      <c r="GW342" s="274" t="s">
        <v>109</v>
      </c>
      <c r="GX342" s="275" t="s">
        <v>110</v>
      </c>
      <c r="GY342" s="276" t="s">
        <v>111</v>
      </c>
      <c r="GZ342" s="275" t="s">
        <v>110</v>
      </c>
      <c r="HA342" s="276" t="s">
        <v>176</v>
      </c>
      <c r="HB342" s="230"/>
      <c r="HC342" s="273" t="s">
        <v>175</v>
      </c>
      <c r="HD342" s="274" t="s">
        <v>109</v>
      </c>
      <c r="HE342" s="275" t="s">
        <v>110</v>
      </c>
      <c r="HF342" s="276" t="s">
        <v>111</v>
      </c>
      <c r="HG342" s="275" t="s">
        <v>110</v>
      </c>
      <c r="HH342" s="276" t="s">
        <v>176</v>
      </c>
      <c r="HI342" s="230"/>
      <c r="HJ342" s="273" t="s">
        <v>175</v>
      </c>
      <c r="HK342" s="274" t="s">
        <v>109</v>
      </c>
      <c r="HL342" s="275" t="s">
        <v>110</v>
      </c>
      <c r="HM342" s="276" t="s">
        <v>111</v>
      </c>
      <c r="HN342" s="275" t="s">
        <v>110</v>
      </c>
      <c r="HO342" s="276" t="s">
        <v>176</v>
      </c>
      <c r="HP342" s="230"/>
      <c r="HQ342" s="273" t="s">
        <v>175</v>
      </c>
      <c r="HR342" s="274" t="s">
        <v>109</v>
      </c>
      <c r="HS342" s="275" t="s">
        <v>110</v>
      </c>
      <c r="HT342" s="276" t="s">
        <v>111</v>
      </c>
      <c r="HU342" s="275" t="s">
        <v>110</v>
      </c>
      <c r="HV342" s="276" t="s">
        <v>176</v>
      </c>
      <c r="HX342" s="273" t="s">
        <v>175</v>
      </c>
      <c r="HY342" s="274" t="s">
        <v>109</v>
      </c>
      <c r="HZ342" s="275" t="s">
        <v>110</v>
      </c>
      <c r="IA342" s="276" t="s">
        <v>111</v>
      </c>
      <c r="IB342" s="275" t="s">
        <v>110</v>
      </c>
      <c r="IC342" s="276" t="s">
        <v>176</v>
      </c>
      <c r="IE342" s="273" t="s">
        <v>175</v>
      </c>
      <c r="IF342" s="274" t="s">
        <v>109</v>
      </c>
      <c r="IG342" s="275" t="s">
        <v>110</v>
      </c>
      <c r="IH342" s="276" t="s">
        <v>111</v>
      </c>
      <c r="II342" s="275" t="s">
        <v>110</v>
      </c>
      <c r="IJ342" s="276" t="s">
        <v>176</v>
      </c>
      <c r="IL342" s="273" t="s">
        <v>175</v>
      </c>
      <c r="IM342" s="274" t="s">
        <v>109</v>
      </c>
      <c r="IN342" s="275" t="s">
        <v>110</v>
      </c>
      <c r="IO342" s="276" t="s">
        <v>111</v>
      </c>
      <c r="IP342" s="275" t="s">
        <v>110</v>
      </c>
      <c r="IQ342" s="276" t="s">
        <v>176</v>
      </c>
      <c r="IS342" s="273" t="s">
        <v>175</v>
      </c>
      <c r="IT342" s="274" t="s">
        <v>109</v>
      </c>
      <c r="IU342" s="275" t="s">
        <v>110</v>
      </c>
      <c r="IV342" s="276" t="s">
        <v>111</v>
      </c>
      <c r="IW342" s="275" t="s">
        <v>110</v>
      </c>
      <c r="IX342" s="276" t="s">
        <v>176</v>
      </c>
      <c r="IZ342" s="273" t="s">
        <v>175</v>
      </c>
      <c r="JA342" s="274" t="s">
        <v>109</v>
      </c>
      <c r="JB342" s="275" t="s">
        <v>110</v>
      </c>
      <c r="JC342" s="276" t="s">
        <v>111</v>
      </c>
      <c r="JD342" s="275" t="s">
        <v>110</v>
      </c>
      <c r="JE342" s="276" t="s">
        <v>176</v>
      </c>
      <c r="JG342" s="273" t="s">
        <v>175</v>
      </c>
      <c r="JH342" s="274" t="s">
        <v>109</v>
      </c>
      <c r="JI342" s="275" t="s">
        <v>110</v>
      </c>
      <c r="JJ342" s="276" t="s">
        <v>111</v>
      </c>
      <c r="JK342" s="275" t="s">
        <v>110</v>
      </c>
      <c r="JL342" s="276" t="s">
        <v>176</v>
      </c>
      <c r="JN342" s="273" t="s">
        <v>175</v>
      </c>
      <c r="JO342" s="274" t="s">
        <v>109</v>
      </c>
      <c r="JP342" s="275" t="s">
        <v>110</v>
      </c>
      <c r="JQ342" s="276" t="s">
        <v>111</v>
      </c>
      <c r="JR342" s="275" t="s">
        <v>110</v>
      </c>
      <c r="JS342" s="276" t="s">
        <v>176</v>
      </c>
      <c r="JU342" s="273" t="s">
        <v>175</v>
      </c>
      <c r="JV342" s="274" t="s">
        <v>109</v>
      </c>
      <c r="JW342" s="275" t="s">
        <v>110</v>
      </c>
      <c r="JX342" s="276" t="s">
        <v>111</v>
      </c>
      <c r="JY342" s="275" t="s">
        <v>110</v>
      </c>
      <c r="JZ342" s="276" t="s">
        <v>176</v>
      </c>
      <c r="KB342" s="273" t="s">
        <v>175</v>
      </c>
      <c r="KC342" s="274" t="s">
        <v>109</v>
      </c>
      <c r="KD342" s="275" t="s">
        <v>110</v>
      </c>
      <c r="KE342" s="276" t="s">
        <v>111</v>
      </c>
      <c r="KF342" s="275" t="s">
        <v>110</v>
      </c>
      <c r="KG342" s="276" t="s">
        <v>176</v>
      </c>
      <c r="KI342" s="273" t="s">
        <v>616</v>
      </c>
      <c r="KJ342" s="274" t="s">
        <v>109</v>
      </c>
      <c r="KK342" s="275" t="s">
        <v>110</v>
      </c>
      <c r="KL342" s="276" t="s">
        <v>111</v>
      </c>
      <c r="KM342" s="275" t="s">
        <v>110</v>
      </c>
      <c r="KN342" s="276"/>
      <c r="KP342" s="273" t="s">
        <v>616</v>
      </c>
      <c r="KQ342" s="274" t="s">
        <v>109</v>
      </c>
      <c r="KR342" s="275" t="s">
        <v>110</v>
      </c>
      <c r="KS342" s="276" t="s">
        <v>111</v>
      </c>
      <c r="KT342" s="275" t="s">
        <v>110</v>
      </c>
      <c r="KU342" s="276"/>
      <c r="KW342" s="273" t="s">
        <v>616</v>
      </c>
      <c r="KX342" s="274" t="s">
        <v>109</v>
      </c>
      <c r="KY342" s="275" t="s">
        <v>110</v>
      </c>
      <c r="KZ342" s="276" t="s">
        <v>111</v>
      </c>
      <c r="LA342" s="275" t="s">
        <v>110</v>
      </c>
      <c r="LB342" s="276"/>
      <c r="LC342" s="332"/>
      <c r="LD342" s="273" t="s">
        <v>616</v>
      </c>
      <c r="LE342" s="274" t="s">
        <v>109</v>
      </c>
      <c r="LF342" s="275" t="s">
        <v>110</v>
      </c>
      <c r="LG342" s="276" t="s">
        <v>111</v>
      </c>
      <c r="LH342" s="275" t="s">
        <v>110</v>
      </c>
      <c r="LI342" s="276"/>
      <c r="LJ342" s="332"/>
      <c r="LK342" s="190" t="s">
        <v>616</v>
      </c>
      <c r="LL342" s="191" t="s">
        <v>109</v>
      </c>
      <c r="LM342" s="192" t="s">
        <v>110</v>
      </c>
      <c r="LN342" s="193" t="s">
        <v>111</v>
      </c>
      <c r="LO342" s="192" t="s">
        <v>110</v>
      </c>
      <c r="LP342" s="193"/>
      <c r="LR342" s="190" t="s">
        <v>616</v>
      </c>
      <c r="LS342" s="191" t="s">
        <v>109</v>
      </c>
      <c r="LT342" s="192" t="s">
        <v>110</v>
      </c>
      <c r="LU342" s="193" t="s">
        <v>111</v>
      </c>
      <c r="LV342" s="192" t="s">
        <v>110</v>
      </c>
      <c r="LW342" s="193"/>
      <c r="LY342" s="190" t="s">
        <v>616</v>
      </c>
      <c r="LZ342" s="191" t="s">
        <v>109</v>
      </c>
      <c r="MA342" s="192" t="s">
        <v>110</v>
      </c>
      <c r="MB342" s="193" t="s">
        <v>111</v>
      </c>
      <c r="MC342" s="192" t="s">
        <v>110</v>
      </c>
      <c r="MD342" s="193"/>
      <c r="MF342" s="190" t="s">
        <v>616</v>
      </c>
      <c r="MG342" s="191" t="s">
        <v>109</v>
      </c>
      <c r="MH342" s="192" t="s">
        <v>110</v>
      </c>
      <c r="MI342" s="193" t="s">
        <v>111</v>
      </c>
      <c r="MJ342" s="192" t="s">
        <v>110</v>
      </c>
      <c r="MK342" s="193"/>
      <c r="MM342" s="190" t="s">
        <v>616</v>
      </c>
      <c r="MN342" s="191" t="s">
        <v>109</v>
      </c>
      <c r="MO342" s="192" t="s">
        <v>110</v>
      </c>
      <c r="MP342" s="193" t="s">
        <v>111</v>
      </c>
      <c r="MQ342" s="192" t="s">
        <v>110</v>
      </c>
      <c r="MR342" s="193"/>
      <c r="MT342" s="190" t="s">
        <v>616</v>
      </c>
      <c r="MU342" s="191" t="s">
        <v>109</v>
      </c>
      <c r="MV342" s="192" t="s">
        <v>110</v>
      </c>
      <c r="MW342" s="193" t="s">
        <v>111</v>
      </c>
      <c r="MX342" s="192" t="s">
        <v>110</v>
      </c>
      <c r="MY342" s="193"/>
      <c r="NA342" s="190" t="s">
        <v>616</v>
      </c>
      <c r="NB342" s="191" t="s">
        <v>109</v>
      </c>
      <c r="NC342" s="192" t="s">
        <v>110</v>
      </c>
      <c r="ND342" s="193" t="s">
        <v>111</v>
      </c>
      <c r="NE342" s="192" t="s">
        <v>110</v>
      </c>
      <c r="NF342" s="193"/>
      <c r="NH342" s="190" t="s">
        <v>616</v>
      </c>
      <c r="NI342" s="191" t="s">
        <v>109</v>
      </c>
      <c r="NJ342" s="192" t="s">
        <v>110</v>
      </c>
      <c r="NK342" s="193" t="s">
        <v>111</v>
      </c>
      <c r="NL342" s="192" t="s">
        <v>110</v>
      </c>
      <c r="NM342" s="193"/>
      <c r="NO342" s="190" t="s">
        <v>616</v>
      </c>
      <c r="NP342" s="191" t="s">
        <v>109</v>
      </c>
      <c r="NQ342" s="192" t="s">
        <v>110</v>
      </c>
      <c r="NR342" s="193" t="s">
        <v>111</v>
      </c>
      <c r="NS342" s="192" t="s">
        <v>110</v>
      </c>
      <c r="NT342" s="193"/>
      <c r="NV342" s="190" t="s">
        <v>616</v>
      </c>
      <c r="NW342" s="191" t="s">
        <v>109</v>
      </c>
      <c r="NX342" s="192" t="s">
        <v>110</v>
      </c>
      <c r="NY342" s="193" t="s">
        <v>111</v>
      </c>
      <c r="NZ342" s="192" t="s">
        <v>110</v>
      </c>
      <c r="OA342" s="193"/>
      <c r="OC342" s="190" t="s">
        <v>616</v>
      </c>
      <c r="OD342" s="191" t="s">
        <v>109</v>
      </c>
      <c r="OE342" s="192" t="s">
        <v>110</v>
      </c>
      <c r="OF342" s="193" t="s">
        <v>111</v>
      </c>
      <c r="OG342" s="192" t="s">
        <v>110</v>
      </c>
      <c r="OH342" s="193"/>
      <c r="OJ342" s="190" t="s">
        <v>616</v>
      </c>
      <c r="OK342" s="191" t="s">
        <v>109</v>
      </c>
      <c r="OL342" s="192" t="s">
        <v>110</v>
      </c>
      <c r="OM342" s="193" t="s">
        <v>111</v>
      </c>
      <c r="ON342" s="192" t="s">
        <v>110</v>
      </c>
      <c r="OO342" s="193"/>
      <c r="OQ342" s="190" t="s">
        <v>616</v>
      </c>
      <c r="OR342" s="191" t="s">
        <v>109</v>
      </c>
      <c r="OS342" s="192" t="s">
        <v>110</v>
      </c>
      <c r="OT342" s="193" t="s">
        <v>111</v>
      </c>
      <c r="OU342" s="192" t="s">
        <v>110</v>
      </c>
      <c r="OV342" s="193"/>
      <c r="OX342" s="190" t="s">
        <v>616</v>
      </c>
      <c r="OY342" s="191" t="s">
        <v>109</v>
      </c>
      <c r="OZ342" s="192" t="s">
        <v>110</v>
      </c>
      <c r="PA342" s="193" t="s">
        <v>111</v>
      </c>
      <c r="PB342" s="192" t="s">
        <v>110</v>
      </c>
      <c r="PC342" s="193"/>
      <c r="PE342" s="190" t="s">
        <v>616</v>
      </c>
      <c r="PF342" s="191" t="s">
        <v>109</v>
      </c>
      <c r="PG342" s="192" t="s">
        <v>110</v>
      </c>
      <c r="PH342" s="193" t="s">
        <v>111</v>
      </c>
      <c r="PI342" s="192" t="s">
        <v>110</v>
      </c>
      <c r="PJ342" s="193"/>
    </row>
    <row r="343" spans="1:426" ht="15.6" x14ac:dyDescent="0.3">
      <c r="A343" s="333"/>
      <c r="B343" s="333"/>
      <c r="C343" s="334"/>
      <c r="D343" s="333"/>
      <c r="E343" s="334"/>
      <c r="F343" s="333"/>
      <c r="H343" s="333"/>
      <c r="I343" s="333"/>
      <c r="J343" s="334"/>
      <c r="K343" s="333"/>
      <c r="L343" s="334"/>
      <c r="M343" s="333"/>
      <c r="O343" s="333"/>
      <c r="P343" s="333"/>
      <c r="Q343" s="334"/>
      <c r="R343" s="333"/>
      <c r="S343" s="334"/>
      <c r="T343" s="333"/>
      <c r="V343" s="333"/>
      <c r="W343" s="333"/>
      <c r="X343" s="334"/>
      <c r="Y343" s="333"/>
      <c r="Z343" s="334"/>
      <c r="AA343" s="333"/>
      <c r="AC343" s="333"/>
      <c r="AD343" s="333"/>
      <c r="AE343" s="334"/>
      <c r="AF343" s="333"/>
      <c r="AG343" s="334"/>
      <c r="AH343" s="333"/>
      <c r="AJ343" s="333"/>
      <c r="AK343" s="333"/>
      <c r="AL343" s="334"/>
      <c r="AM343" s="333"/>
      <c r="AN343" s="334"/>
      <c r="AO343" s="333"/>
      <c r="AQ343" s="333"/>
      <c r="AR343" s="333"/>
      <c r="AS343" s="334"/>
      <c r="AT343" s="333"/>
      <c r="AU343" s="334"/>
      <c r="AV343" s="333"/>
      <c r="AX343" s="333"/>
      <c r="AY343" s="333"/>
      <c r="AZ343" s="334"/>
      <c r="BA343" s="333"/>
      <c r="BB343" s="334"/>
      <c r="BC343" s="333"/>
      <c r="BE343" s="333"/>
      <c r="BF343" s="333"/>
      <c r="BG343" s="334"/>
      <c r="BH343" s="333"/>
      <c r="BI343" s="334"/>
      <c r="BJ343" s="333"/>
      <c r="BL343" s="333"/>
      <c r="BM343" s="333"/>
      <c r="BN343" s="334"/>
      <c r="BO343" s="333"/>
      <c r="BP343" s="334"/>
      <c r="BQ343" s="333"/>
      <c r="BS343" s="333"/>
      <c r="BT343" s="333"/>
      <c r="BU343" s="334"/>
      <c r="BV343" s="333"/>
      <c r="BW343" s="334"/>
      <c r="BX343" s="333"/>
      <c r="BZ343" s="333"/>
      <c r="CA343" s="333"/>
      <c r="CB343" s="334"/>
      <c r="CC343" s="333"/>
      <c r="CD343" s="334"/>
      <c r="CE343" s="333"/>
      <c r="CG343" s="333"/>
      <c r="CH343" s="333"/>
      <c r="CI343" s="334"/>
      <c r="CJ343" s="333"/>
      <c r="CK343" s="334"/>
      <c r="CL343" s="333"/>
      <c r="CN343" s="333"/>
      <c r="CO343" s="333"/>
      <c r="CP343" s="334"/>
      <c r="CQ343" s="333"/>
      <c r="CR343" s="334"/>
      <c r="CS343" s="333"/>
      <c r="CU343" s="333"/>
      <c r="CV343" s="333"/>
      <c r="CW343" s="334"/>
      <c r="CX343" s="333"/>
      <c r="CY343" s="334"/>
      <c r="CZ343" s="333"/>
      <c r="DA343" s="230"/>
      <c r="DB343" s="333"/>
      <c r="DC343" s="333"/>
      <c r="DD343" s="334"/>
      <c r="DE343" s="333"/>
      <c r="DF343" s="334"/>
      <c r="DG343" s="333"/>
      <c r="DH343" s="230"/>
      <c r="DI343" s="333"/>
      <c r="DJ343" s="333"/>
      <c r="DK343" s="334"/>
      <c r="DL343" s="333"/>
      <c r="DM343" s="334"/>
      <c r="DN343" s="333"/>
      <c r="DO343" s="230"/>
      <c r="DP343" s="333"/>
      <c r="DQ343" s="333"/>
      <c r="DR343" s="334"/>
      <c r="DS343" s="333"/>
      <c r="DT343" s="334"/>
      <c r="DU343" s="333"/>
      <c r="DV343" s="230"/>
      <c r="DW343" s="333"/>
      <c r="DX343" s="333"/>
      <c r="DY343" s="334"/>
      <c r="DZ343" s="333"/>
      <c r="EA343" s="334"/>
      <c r="EB343" s="333"/>
      <c r="EC343" s="230"/>
      <c r="ED343" s="333"/>
      <c r="EE343" s="333"/>
      <c r="EF343" s="334"/>
      <c r="EG343" s="333"/>
      <c r="EH343" s="334"/>
      <c r="EI343" s="333"/>
      <c r="EJ343" s="230"/>
      <c r="EK343" s="333"/>
      <c r="EL343" s="333"/>
      <c r="EM343" s="334"/>
      <c r="EN343" s="333"/>
      <c r="EO343" s="334"/>
      <c r="EP343" s="333"/>
      <c r="EQ343" s="230"/>
      <c r="ER343" s="333"/>
      <c r="ES343" s="333"/>
      <c r="ET343" s="334"/>
      <c r="EU343" s="333"/>
      <c r="EV343" s="334"/>
      <c r="EW343" s="333"/>
      <c r="EX343" s="230"/>
      <c r="EY343" s="333"/>
      <c r="EZ343" s="333"/>
      <c r="FA343" s="334"/>
      <c r="FB343" s="333"/>
      <c r="FC343" s="334"/>
      <c r="FD343" s="333"/>
      <c r="FE343" s="230"/>
      <c r="FF343" s="333"/>
      <c r="FG343" s="333"/>
      <c r="FH343" s="334"/>
      <c r="FI343" s="333"/>
      <c r="FJ343" s="334"/>
      <c r="FK343" s="333"/>
      <c r="FL343" s="230"/>
      <c r="FM343" s="333"/>
      <c r="FN343" s="333"/>
      <c r="FO343" s="334"/>
      <c r="FP343" s="333"/>
      <c r="FQ343" s="334"/>
      <c r="FR343" s="333"/>
      <c r="FS343" s="230"/>
      <c r="FT343" s="333"/>
      <c r="FU343" s="333"/>
      <c r="FV343" s="334"/>
      <c r="FW343" s="333"/>
      <c r="FX343" s="334"/>
      <c r="FY343" s="333"/>
      <c r="FZ343" s="230"/>
      <c r="GA343" s="333"/>
      <c r="GB343" s="333"/>
      <c r="GC343" s="334"/>
      <c r="GD343" s="333"/>
      <c r="GE343" s="334"/>
      <c r="GF343" s="333"/>
      <c r="GG343" s="230"/>
      <c r="GH343" s="333"/>
      <c r="GI343" s="333"/>
      <c r="GJ343" s="334"/>
      <c r="GK343" s="333"/>
      <c r="GL343" s="334"/>
      <c r="GM343" s="333"/>
      <c r="GN343" s="230"/>
      <c r="GO343" s="333"/>
      <c r="GP343" s="333"/>
      <c r="GQ343" s="334"/>
      <c r="GR343" s="333"/>
      <c r="GS343" s="334"/>
      <c r="GT343" s="333"/>
      <c r="GU343" s="230"/>
      <c r="GV343" s="333"/>
      <c r="GW343" s="333"/>
      <c r="GX343" s="334"/>
      <c r="GY343" s="333"/>
      <c r="GZ343" s="334"/>
      <c r="HA343" s="333"/>
      <c r="HB343" s="230"/>
      <c r="HC343" s="333"/>
      <c r="HD343" s="333"/>
      <c r="HE343" s="334"/>
      <c r="HF343" s="333"/>
      <c r="HG343" s="334"/>
      <c r="HH343" s="333"/>
      <c r="HI343" s="230"/>
      <c r="HJ343" s="333"/>
      <c r="HK343" s="333"/>
      <c r="HL343" s="334"/>
      <c r="HM343" s="333"/>
      <c r="HN343" s="334"/>
      <c r="HO343" s="333"/>
      <c r="HP343" s="230"/>
      <c r="HQ343" s="333"/>
      <c r="HR343" s="333"/>
      <c r="HS343" s="334"/>
      <c r="HT343" s="333"/>
      <c r="HU343" s="334"/>
      <c r="HV343" s="333"/>
      <c r="HX343" s="333"/>
      <c r="HY343" s="333"/>
      <c r="HZ343" s="334"/>
      <c r="IA343" s="333"/>
      <c r="IB343" s="334"/>
      <c r="IC343" s="333"/>
      <c r="IE343" s="333"/>
      <c r="IF343" s="333"/>
      <c r="IG343" s="334"/>
      <c r="IH343" s="333"/>
      <c r="II343" s="334"/>
      <c r="IJ343" s="333"/>
      <c r="IL343" s="333"/>
      <c r="IM343" s="333"/>
      <c r="IN343" s="334"/>
      <c r="IO343" s="333"/>
      <c r="IP343" s="334"/>
      <c r="IQ343" s="333"/>
      <c r="IS343" s="333"/>
      <c r="IT343" s="333"/>
      <c r="IU343" s="334"/>
      <c r="IV343" s="333"/>
      <c r="IW343" s="334"/>
      <c r="IX343" s="333"/>
      <c r="IZ343" s="333"/>
      <c r="JA343" s="333"/>
      <c r="JB343" s="334"/>
      <c r="JC343" s="333"/>
      <c r="JD343" s="334"/>
      <c r="JE343" s="333"/>
      <c r="JG343" s="333"/>
      <c r="JH343" s="333"/>
      <c r="JI343" s="334"/>
      <c r="JJ343" s="333"/>
      <c r="JK343" s="334"/>
      <c r="JL343" s="333"/>
      <c r="JN343" s="333"/>
      <c r="JO343" s="333"/>
      <c r="JP343" s="334"/>
      <c r="JQ343" s="333"/>
      <c r="JR343" s="334"/>
      <c r="JS343" s="333"/>
      <c r="JU343" s="333"/>
      <c r="JV343" s="333"/>
      <c r="JW343" s="334"/>
      <c r="JX343" s="333"/>
      <c r="JY343" s="334"/>
      <c r="JZ343" s="333"/>
      <c r="KB343" s="333"/>
      <c r="KC343" s="333"/>
      <c r="KD343" s="334"/>
      <c r="KE343" s="333"/>
      <c r="KF343" s="334"/>
      <c r="KG343" s="333"/>
      <c r="KI343" s="333"/>
      <c r="KJ343" s="333"/>
      <c r="KK343" s="334"/>
      <c r="KL343" s="333"/>
      <c r="KM343" s="334"/>
      <c r="KN343" s="333"/>
      <c r="KP343" s="333"/>
      <c r="KQ343" s="333"/>
      <c r="KR343" s="334"/>
      <c r="KS343" s="333"/>
      <c r="KT343" s="334"/>
      <c r="KU343" s="333"/>
      <c r="KW343" s="333"/>
      <c r="KX343" s="333"/>
      <c r="KY343" s="334"/>
      <c r="KZ343" s="333"/>
      <c r="LA343" s="334"/>
      <c r="LB343" s="333"/>
      <c r="LC343" s="333"/>
      <c r="LD343" s="333"/>
      <c r="LE343" s="333"/>
      <c r="LF343" s="334"/>
      <c r="LG343" s="333"/>
      <c r="LH343" s="334"/>
      <c r="LI343" s="333"/>
      <c r="LJ343" s="333"/>
      <c r="LK343" s="333"/>
      <c r="LL343" s="333"/>
      <c r="LM343" s="334"/>
      <c r="LN343" s="333"/>
      <c r="LO343" s="334"/>
      <c r="LP343" s="333"/>
      <c r="LR343" s="333"/>
      <c r="LS343" s="333"/>
      <c r="LT343" s="334"/>
      <c r="LU343" s="333"/>
      <c r="LV343" s="334"/>
      <c r="LW343" s="333"/>
      <c r="LY343" s="333"/>
      <c r="LZ343" s="333"/>
      <c r="MA343" s="334"/>
      <c r="MB343" s="333"/>
      <c r="MC343" s="334"/>
      <c r="MD343" s="333"/>
      <c r="MF343" s="333"/>
      <c r="MG343" s="333"/>
      <c r="MH343" s="334"/>
      <c r="MI343" s="333"/>
      <c r="MJ343" s="334"/>
      <c r="MK343" s="333"/>
      <c r="MM343" s="333"/>
      <c r="MN343" s="333"/>
      <c r="MO343" s="334"/>
      <c r="MP343" s="333"/>
      <c r="MQ343" s="334"/>
      <c r="MR343" s="333"/>
      <c r="MT343" s="333"/>
      <c r="MU343" s="333"/>
      <c r="MV343" s="334"/>
      <c r="MW343" s="333"/>
      <c r="MX343" s="334"/>
      <c r="MY343" s="333"/>
      <c r="NA343" s="333"/>
      <c r="NB343" s="333"/>
      <c r="NC343" s="334"/>
      <c r="ND343" s="333"/>
      <c r="NE343" s="334"/>
      <c r="NF343" s="333"/>
      <c r="NH343" s="333"/>
      <c r="NI343" s="333"/>
      <c r="NJ343" s="334"/>
      <c r="NK343" s="333"/>
      <c r="NL343" s="334"/>
      <c r="NM343" s="333"/>
      <c r="NO343" s="333"/>
      <c r="NP343" s="333"/>
      <c r="NQ343" s="334"/>
      <c r="NR343" s="333"/>
      <c r="NS343" s="334"/>
      <c r="NT343" s="333"/>
      <c r="NV343" s="333"/>
      <c r="NW343" s="333"/>
      <c r="NX343" s="334"/>
      <c r="NY343" s="333"/>
      <c r="NZ343" s="334"/>
      <c r="OA343" s="333"/>
      <c r="OC343" s="333"/>
      <c r="OD343" s="333"/>
      <c r="OE343" s="334"/>
      <c r="OF343" s="333"/>
      <c r="OG343" s="334"/>
      <c r="OH343" s="333"/>
      <c r="OJ343" s="333"/>
      <c r="OK343" s="333"/>
      <c r="OL343" s="334"/>
      <c r="OM343" s="333"/>
      <c r="ON343" s="334"/>
      <c r="OO343" s="333"/>
      <c r="OQ343" s="333"/>
      <c r="OR343" s="333"/>
      <c r="OS343" s="334"/>
      <c r="OT343" s="333"/>
      <c r="OU343" s="334"/>
      <c r="OV343" s="333"/>
      <c r="OX343" s="333"/>
      <c r="OY343" s="333"/>
      <c r="OZ343" s="334"/>
      <c r="PA343" s="333"/>
      <c r="PB343" s="334"/>
      <c r="PC343" s="333"/>
      <c r="PE343" s="333"/>
      <c r="PF343" s="333"/>
      <c r="PG343" s="334"/>
      <c r="PH343" s="333"/>
      <c r="PI343" s="334"/>
      <c r="PJ343" s="333"/>
    </row>
    <row r="344" spans="1:426" ht="18" x14ac:dyDescent="0.35">
      <c r="A344" s="271" t="s">
        <v>177</v>
      </c>
      <c r="B344" s="270">
        <v>201284859.56999996</v>
      </c>
      <c r="C344" s="278">
        <v>0.43757343563345019</v>
      </c>
      <c r="D344" s="272">
        <v>1863</v>
      </c>
      <c r="E344" s="278">
        <v>0.48314315352697096</v>
      </c>
      <c r="F344" s="335">
        <v>7854942.4699999969</v>
      </c>
      <c r="H344" s="271" t="s">
        <v>177</v>
      </c>
      <c r="I344" s="270">
        <v>278988455.03999984</v>
      </c>
      <c r="J344" s="278">
        <v>0.42013205528147551</v>
      </c>
      <c r="K344" s="272">
        <v>2599</v>
      </c>
      <c r="L344" s="278">
        <v>0.47203051216854341</v>
      </c>
      <c r="M344" s="335">
        <v>11156976.339999977</v>
      </c>
      <c r="O344" s="271" t="s">
        <v>177</v>
      </c>
      <c r="P344" s="270">
        <v>270611983.49999958</v>
      </c>
      <c r="Q344" s="278">
        <v>0.41369402344876244</v>
      </c>
      <c r="R344" s="272">
        <v>2505</v>
      </c>
      <c r="S344" s="278">
        <v>0.46406076324564655</v>
      </c>
      <c r="T344" s="335">
        <v>10189928.190000018</v>
      </c>
      <c r="V344" s="271" t="s">
        <v>177</v>
      </c>
      <c r="W344" s="270">
        <v>263233295.86999971</v>
      </c>
      <c r="X344" s="278">
        <v>0.40723139177757278</v>
      </c>
      <c r="Y344" s="272">
        <v>2413</v>
      </c>
      <c r="Z344" s="278">
        <v>0.45554087219180667</v>
      </c>
      <c r="AA344" s="335">
        <v>9631432.3199999966</v>
      </c>
      <c r="AC344" s="271" t="s">
        <v>177</v>
      </c>
      <c r="AD344" s="270">
        <v>259431960.10999975</v>
      </c>
      <c r="AE344" s="278">
        <v>0.40482597426477268</v>
      </c>
      <c r="AF344" s="272">
        <v>2366</v>
      </c>
      <c r="AG344" s="278">
        <v>0.45204432556362245</v>
      </c>
      <c r="AH344" s="335">
        <v>9188495.0199999996</v>
      </c>
      <c r="AJ344" s="271" t="s">
        <v>177</v>
      </c>
      <c r="AK344" s="270">
        <v>226865759.55999988</v>
      </c>
      <c r="AL344" s="278">
        <v>0.36523009817919183</v>
      </c>
      <c r="AM344" s="272">
        <v>2111</v>
      </c>
      <c r="AN344" s="278">
        <v>0.41893232784282597</v>
      </c>
      <c r="AO344" s="335">
        <v>8383644.0499999924</v>
      </c>
      <c r="AQ344" s="271" t="s">
        <v>177</v>
      </c>
      <c r="AR344" s="270">
        <v>192362346.44999987</v>
      </c>
      <c r="AS344" s="278">
        <v>0.32298891716827349</v>
      </c>
      <c r="AT344" s="272">
        <v>1836</v>
      </c>
      <c r="AU344" s="278">
        <v>0.38130841121495329</v>
      </c>
      <c r="AV344" s="335">
        <v>7799712.5999999838</v>
      </c>
      <c r="AX344" s="271" t="s">
        <v>177</v>
      </c>
      <c r="AY344" s="270">
        <v>149244309.65999997</v>
      </c>
      <c r="AZ344" s="278">
        <v>0.26663226738329193</v>
      </c>
      <c r="BA344" s="272">
        <v>1506</v>
      </c>
      <c r="BB344" s="278">
        <v>0.33149900946511118</v>
      </c>
      <c r="BC344" s="335">
        <v>6648729.6599999936</v>
      </c>
      <c r="BE344" s="271" t="s">
        <v>177</v>
      </c>
      <c r="BF344" s="270">
        <v>124287865.73000002</v>
      </c>
      <c r="BG344" s="278">
        <v>0.23894895748107625</v>
      </c>
      <c r="BH344" s="272">
        <v>1314</v>
      </c>
      <c r="BI344" s="278">
        <v>0.30801687763713081</v>
      </c>
      <c r="BJ344" s="335">
        <v>6251282.1599999964</v>
      </c>
      <c r="BL344" s="271" t="s">
        <v>177</v>
      </c>
      <c r="BM344" s="270">
        <v>119928231.49999999</v>
      </c>
      <c r="BN344" s="278">
        <v>0.23691326546589717</v>
      </c>
      <c r="BO344" s="272">
        <v>1272</v>
      </c>
      <c r="BP344" s="278">
        <v>0.30518234165067176</v>
      </c>
      <c r="BQ344" s="335">
        <v>6101417.5799999973</v>
      </c>
      <c r="BS344" s="271" t="s">
        <v>177</v>
      </c>
      <c r="BT344" s="270">
        <v>109855797.88000001</v>
      </c>
      <c r="BU344" s="278">
        <v>0.22884258440908598</v>
      </c>
      <c r="BV344" s="272">
        <v>1190</v>
      </c>
      <c r="BW344" s="278">
        <v>0.29967262654243265</v>
      </c>
      <c r="BX344" s="335">
        <v>6101417.5799999973</v>
      </c>
      <c r="BZ344" s="271" t="s">
        <v>177</v>
      </c>
      <c r="CA344" s="270">
        <v>105220216.78999986</v>
      </c>
      <c r="CB344" s="278">
        <v>0.2533263005644763</v>
      </c>
      <c r="CC344" s="272">
        <v>1150</v>
      </c>
      <c r="CD344" s="278">
        <v>0.32596371882086167</v>
      </c>
      <c r="CE344" s="335">
        <v>5895710.7099999906</v>
      </c>
      <c r="CG344" s="271" t="s">
        <v>177</v>
      </c>
      <c r="CH344" s="270">
        <v>102880262.59999995</v>
      </c>
      <c r="CI344" s="278">
        <v>0.25338214244170182</v>
      </c>
      <c r="CJ344" s="272">
        <v>1128</v>
      </c>
      <c r="CK344" s="278">
        <v>0.32582322357019067</v>
      </c>
      <c r="CL344" s="335">
        <v>6727931.1500000032</v>
      </c>
      <c r="CN344" s="271" t="s">
        <v>177</v>
      </c>
      <c r="CO344" s="270">
        <v>101311959.72999999</v>
      </c>
      <c r="CP344" s="278">
        <v>0.25191151589508487</v>
      </c>
      <c r="CQ344" s="272">
        <v>1093</v>
      </c>
      <c r="CR344" s="278">
        <v>0.32071596244131456</v>
      </c>
      <c r="CS344" s="335">
        <v>5850032.299999997</v>
      </c>
      <c r="CU344" s="271" t="s">
        <v>177</v>
      </c>
      <c r="CV344" s="270">
        <v>99912595.23999998</v>
      </c>
      <c r="CW344" s="278">
        <v>0.25080695262421138</v>
      </c>
      <c r="CX344" s="272">
        <v>1076</v>
      </c>
      <c r="CY344" s="278">
        <v>0.31900385413578419</v>
      </c>
      <c r="CZ344" s="335">
        <v>5919259.0199999968</v>
      </c>
      <c r="DA344" s="230"/>
      <c r="DB344" s="271" t="s">
        <v>177</v>
      </c>
      <c r="DC344" s="270">
        <v>98519929.909999833</v>
      </c>
      <c r="DD344" s="278">
        <v>0.24943045222814594</v>
      </c>
      <c r="DE344" s="272">
        <v>1061</v>
      </c>
      <c r="DF344" s="278">
        <v>0.31747456612806702</v>
      </c>
      <c r="DG344" s="335">
        <v>5830096.4399999995</v>
      </c>
      <c r="DH344" s="230"/>
      <c r="DI344" s="271" t="s">
        <v>177</v>
      </c>
      <c r="DJ344" s="270">
        <v>96037729.18000026</v>
      </c>
      <c r="DK344" s="278">
        <v>0.2455214069790658</v>
      </c>
      <c r="DL344" s="272">
        <v>1044</v>
      </c>
      <c r="DM344" s="278">
        <v>0.31464737793851716</v>
      </c>
      <c r="DN344" s="335">
        <v>5970906.5100000035</v>
      </c>
      <c r="DO344" s="230"/>
      <c r="DP344" s="271" t="s">
        <v>177</v>
      </c>
      <c r="DQ344" s="270">
        <v>93555819.079999879</v>
      </c>
      <c r="DR344" s="278">
        <v>0.24256374506084288</v>
      </c>
      <c r="DS344" s="272">
        <v>1025</v>
      </c>
      <c r="DT344" s="278">
        <v>0.31269066503965831</v>
      </c>
      <c r="DU344" s="335">
        <v>5899423.8900000006</v>
      </c>
      <c r="DV344" s="230"/>
      <c r="DW344" s="271" t="s">
        <v>177</v>
      </c>
      <c r="DX344" s="270">
        <v>91680063.670000136</v>
      </c>
      <c r="DY344" s="278">
        <v>0.2403798039177048</v>
      </c>
      <c r="DZ344" s="272">
        <v>1005</v>
      </c>
      <c r="EA344" s="278">
        <v>0.30999383096853794</v>
      </c>
      <c r="EB344" s="335">
        <v>5859527.8600000031</v>
      </c>
      <c r="EC344" s="230"/>
      <c r="ED344" s="271" t="s">
        <v>177</v>
      </c>
      <c r="EE344" s="270">
        <v>89842706.549999982</v>
      </c>
      <c r="EF344" s="278">
        <v>0.23766837272539892</v>
      </c>
      <c r="EG344" s="272">
        <v>984</v>
      </c>
      <c r="EH344" s="278">
        <v>0.30635118306351183</v>
      </c>
      <c r="EI344" s="335">
        <v>5528751.3699999917</v>
      </c>
      <c r="EJ344" s="230"/>
      <c r="EK344" s="271" t="s">
        <v>177</v>
      </c>
      <c r="EL344" s="270">
        <v>88621735.840000018</v>
      </c>
      <c r="EM344" s="278">
        <v>0.23603709714444177</v>
      </c>
      <c r="EN344" s="272">
        <v>974</v>
      </c>
      <c r="EO344" s="278">
        <v>0.30504227998747258</v>
      </c>
      <c r="EP344" s="335">
        <v>5159102.9399999958</v>
      </c>
      <c r="EQ344" s="230"/>
      <c r="ER344" s="271" t="s">
        <v>177</v>
      </c>
      <c r="ES344" s="270">
        <v>87498726.280000046</v>
      </c>
      <c r="ET344" s="278">
        <v>0.23468056420933522</v>
      </c>
      <c r="EU344" s="272">
        <v>961</v>
      </c>
      <c r="EV344" s="278">
        <v>0.3032502366677185</v>
      </c>
      <c r="EW344" s="335">
        <v>5188513.4599999944</v>
      </c>
      <c r="EX344" s="230"/>
      <c r="EY344" s="271" t="s">
        <v>177</v>
      </c>
      <c r="EZ344" s="270">
        <v>86057881.13000001</v>
      </c>
      <c r="FA344" s="278">
        <v>0.23302302953131973</v>
      </c>
      <c r="FB344" s="272">
        <v>949</v>
      </c>
      <c r="FC344" s="278">
        <v>0.30203691915977082</v>
      </c>
      <c r="FD344" s="335">
        <v>5027441.2499999963</v>
      </c>
      <c r="FE344" s="230"/>
      <c r="FF344" s="271" t="s">
        <v>177</v>
      </c>
      <c r="FG344" s="270">
        <v>85294930.750000134</v>
      </c>
      <c r="FH344" s="278">
        <v>0.23280767430566837</v>
      </c>
      <c r="FI344" s="272">
        <v>933</v>
      </c>
      <c r="FJ344" s="278">
        <v>0.3</v>
      </c>
      <c r="FK344" s="335">
        <v>4726028.2299999958</v>
      </c>
      <c r="FL344" s="230"/>
      <c r="FM344" s="271" t="s">
        <v>177</v>
      </c>
      <c r="FN344" s="270">
        <v>84190054.260000154</v>
      </c>
      <c r="FO344" s="278">
        <v>0.23165126120992621</v>
      </c>
      <c r="FP344" s="272">
        <v>913</v>
      </c>
      <c r="FQ344" s="278">
        <v>0.29671758206044851</v>
      </c>
      <c r="FR344" s="335">
        <v>4437880.9999999935</v>
      </c>
      <c r="FS344" s="230"/>
      <c r="FT344" s="271" t="s">
        <v>177</v>
      </c>
      <c r="FU344" s="270">
        <v>83666104.460000008</v>
      </c>
      <c r="FV344" s="278">
        <v>0.23104977792211728</v>
      </c>
      <c r="FW344" s="272">
        <v>898</v>
      </c>
      <c r="FX344" s="278">
        <v>0.29384816753926701</v>
      </c>
      <c r="FY344" s="335">
        <v>4298458.2399999974</v>
      </c>
      <c r="FZ344" s="230"/>
      <c r="GA344" s="271" t="s">
        <v>177</v>
      </c>
      <c r="GB344" s="270">
        <v>82086599.660000041</v>
      </c>
      <c r="GC344" s="278">
        <v>0.22925052402559709</v>
      </c>
      <c r="GD344" s="272">
        <v>878</v>
      </c>
      <c r="GE344" s="278">
        <v>0.290632240979808</v>
      </c>
      <c r="GF344" s="335">
        <v>4050680.7899999986</v>
      </c>
      <c r="GG344" s="230"/>
      <c r="GH344" s="271" t="s">
        <v>177</v>
      </c>
      <c r="GI344" s="270">
        <v>80180785.769999981</v>
      </c>
      <c r="GJ344" s="278">
        <v>0.22612105227963442</v>
      </c>
      <c r="GK344" s="272">
        <v>854</v>
      </c>
      <c r="GL344" s="278">
        <v>0.28619302949061665</v>
      </c>
      <c r="GM344" s="335">
        <v>4038284.6300000004</v>
      </c>
      <c r="GN344" s="230"/>
      <c r="GO344" s="271" t="s">
        <v>177</v>
      </c>
      <c r="GP344" s="270">
        <v>79279373.780000001</v>
      </c>
      <c r="GQ344" s="278">
        <v>0.22535515808308607</v>
      </c>
      <c r="GR344" s="272">
        <v>836</v>
      </c>
      <c r="GS344" s="278">
        <v>0.28291032148900169</v>
      </c>
      <c r="GT344" s="335">
        <v>3978162.0300000003</v>
      </c>
      <c r="GU344" s="230"/>
      <c r="GV344" s="271" t="s">
        <v>177</v>
      </c>
      <c r="GW344" s="270">
        <v>69621942.550000027</v>
      </c>
      <c r="GX344" s="278">
        <v>0.19896825999049519</v>
      </c>
      <c r="GY344" s="272">
        <v>750</v>
      </c>
      <c r="GZ344" s="278">
        <v>0.25536261491317669</v>
      </c>
      <c r="HA344" s="335">
        <v>3923045.2099999972</v>
      </c>
      <c r="HB344" s="230"/>
      <c r="HC344" s="271" t="s">
        <v>177</v>
      </c>
      <c r="HD344" s="270">
        <v>15380205.989999996</v>
      </c>
      <c r="HE344" s="278">
        <v>4.4040604904881694E-2</v>
      </c>
      <c r="HF344" s="272">
        <v>180</v>
      </c>
      <c r="HG344" s="278">
        <v>6.1940812112869927E-2</v>
      </c>
      <c r="HH344" s="335">
        <v>907262.51999999979</v>
      </c>
      <c r="HI344" s="230"/>
      <c r="HJ344" s="271" t="s">
        <v>177</v>
      </c>
      <c r="HK344" s="270">
        <v>300542.71000000002</v>
      </c>
      <c r="HL344" s="278">
        <v>8.7058490299047068E-4</v>
      </c>
      <c r="HM344" s="272">
        <v>1</v>
      </c>
      <c r="HN344" s="278">
        <v>3.4818941504178273E-4</v>
      </c>
      <c r="HO344" s="335">
        <v>0</v>
      </c>
      <c r="HP344" s="230"/>
      <c r="HQ344" s="271" t="s">
        <v>177</v>
      </c>
      <c r="HR344" s="270">
        <v>0</v>
      </c>
      <c r="HS344" s="278">
        <v>0</v>
      </c>
      <c r="HT344" s="272">
        <v>0</v>
      </c>
      <c r="HU344" s="278">
        <v>0</v>
      </c>
      <c r="HV344" s="335">
        <v>0</v>
      </c>
      <c r="HX344" s="271" t="s">
        <v>177</v>
      </c>
      <c r="HY344" s="270">
        <v>0</v>
      </c>
      <c r="HZ344" s="278">
        <v>0</v>
      </c>
      <c r="IA344" s="272">
        <v>0</v>
      </c>
      <c r="IB344" s="278">
        <v>0</v>
      </c>
      <c r="IC344" s="335">
        <v>0</v>
      </c>
      <c r="IE344" s="271" t="s">
        <v>177</v>
      </c>
      <c r="IF344" s="270">
        <v>0</v>
      </c>
      <c r="IG344" s="278">
        <v>0</v>
      </c>
      <c r="IH344" s="272">
        <v>0</v>
      </c>
      <c r="II344" s="278">
        <v>0</v>
      </c>
      <c r="IJ344" s="335">
        <v>0</v>
      </c>
      <c r="IL344" s="271" t="s">
        <v>177</v>
      </c>
      <c r="IM344" s="270">
        <v>0</v>
      </c>
      <c r="IN344" s="278">
        <v>0</v>
      </c>
      <c r="IO344" s="272">
        <v>0</v>
      </c>
      <c r="IP344" s="278">
        <v>0</v>
      </c>
      <c r="IQ344" s="335">
        <v>0</v>
      </c>
      <c r="IS344" s="271" t="s">
        <v>177</v>
      </c>
      <c r="IT344" s="270">
        <v>0</v>
      </c>
      <c r="IU344" s="278">
        <v>0</v>
      </c>
      <c r="IV344" s="272">
        <v>0</v>
      </c>
      <c r="IW344" s="278">
        <v>0</v>
      </c>
      <c r="IX344" s="335">
        <v>0</v>
      </c>
      <c r="IZ344" s="271" t="s">
        <v>177</v>
      </c>
      <c r="JA344" s="270">
        <v>0</v>
      </c>
      <c r="JB344" s="278">
        <v>0</v>
      </c>
      <c r="JC344" s="272">
        <v>0</v>
      </c>
      <c r="JD344" s="278">
        <v>0</v>
      </c>
      <c r="JE344" s="335">
        <v>0</v>
      </c>
      <c r="JG344" s="271" t="s">
        <v>177</v>
      </c>
      <c r="JH344" s="270">
        <v>0</v>
      </c>
      <c r="JI344" s="278">
        <v>0</v>
      </c>
      <c r="JJ344" s="272">
        <v>0</v>
      </c>
      <c r="JK344" s="278">
        <v>0</v>
      </c>
      <c r="JL344" s="335">
        <v>0</v>
      </c>
      <c r="JN344" s="271" t="s">
        <v>177</v>
      </c>
      <c r="JO344" s="270">
        <v>0</v>
      </c>
      <c r="JP344" s="278">
        <v>0</v>
      </c>
      <c r="JQ344" s="272">
        <v>0</v>
      </c>
      <c r="JR344" s="278">
        <v>0</v>
      </c>
      <c r="JS344" s="335">
        <v>0</v>
      </c>
      <c r="JU344" s="271" t="s">
        <v>177</v>
      </c>
      <c r="JV344" s="270">
        <v>0</v>
      </c>
      <c r="JW344" s="278">
        <v>0</v>
      </c>
      <c r="JX344" s="272">
        <v>0</v>
      </c>
      <c r="JY344" s="278">
        <v>0</v>
      </c>
      <c r="JZ344" s="335">
        <v>0</v>
      </c>
      <c r="KB344" s="271" t="s">
        <v>177</v>
      </c>
      <c r="KC344" s="270">
        <v>0</v>
      </c>
      <c r="KD344" s="278">
        <v>0</v>
      </c>
      <c r="KE344" s="272">
        <v>0</v>
      </c>
      <c r="KF344" s="278">
        <v>0</v>
      </c>
      <c r="KG344" s="335">
        <v>0</v>
      </c>
      <c r="KI344" s="271" t="s">
        <v>177</v>
      </c>
      <c r="KJ344" s="270">
        <v>0</v>
      </c>
      <c r="KK344" s="278">
        <v>0</v>
      </c>
      <c r="KL344" s="272">
        <v>0</v>
      </c>
      <c r="KM344" s="278">
        <v>0</v>
      </c>
      <c r="KN344" s="335"/>
      <c r="KP344" s="271" t="s">
        <v>177</v>
      </c>
      <c r="KQ344" s="270">
        <v>0</v>
      </c>
      <c r="KR344" s="278">
        <v>0</v>
      </c>
      <c r="KS344" s="272">
        <v>0</v>
      </c>
      <c r="KT344" s="278">
        <v>0</v>
      </c>
      <c r="KU344" s="335"/>
      <c r="KW344" s="271" t="s">
        <v>177</v>
      </c>
      <c r="KX344" s="270">
        <v>0</v>
      </c>
      <c r="KY344" s="278">
        <v>0</v>
      </c>
      <c r="KZ344" s="272">
        <v>0</v>
      </c>
      <c r="LA344" s="278">
        <v>0</v>
      </c>
      <c r="LB344" s="335"/>
      <c r="LC344" s="335"/>
      <c r="LD344" s="271" t="s">
        <v>177</v>
      </c>
      <c r="LE344" s="270">
        <v>0</v>
      </c>
      <c r="LF344" s="278">
        <v>0</v>
      </c>
      <c r="LG344" s="272">
        <v>0</v>
      </c>
      <c r="LH344" s="278">
        <v>0</v>
      </c>
      <c r="LI344" s="335"/>
      <c r="LJ344" s="335"/>
      <c r="LK344" s="198" t="s">
        <v>177</v>
      </c>
      <c r="LL344" s="199">
        <v>0</v>
      </c>
      <c r="LM344" s="200">
        <v>0</v>
      </c>
      <c r="LN344" s="201">
        <v>0</v>
      </c>
      <c r="LO344" s="200">
        <v>0</v>
      </c>
      <c r="LP344" s="335"/>
      <c r="LR344" s="198" t="s">
        <v>177</v>
      </c>
      <c r="LS344" s="199">
        <v>0</v>
      </c>
      <c r="LT344" s="200">
        <v>0</v>
      </c>
      <c r="LU344" s="201">
        <v>0</v>
      </c>
      <c r="LV344" s="200">
        <v>0</v>
      </c>
      <c r="LW344" s="335"/>
      <c r="LY344" s="198" t="s">
        <v>177</v>
      </c>
      <c r="LZ344" s="199">
        <v>0</v>
      </c>
      <c r="MA344" s="200">
        <v>0</v>
      </c>
      <c r="MB344" s="201">
        <v>0</v>
      </c>
      <c r="MC344" s="200">
        <v>0</v>
      </c>
      <c r="MD344" s="335"/>
      <c r="MF344" s="198" t="s">
        <v>177</v>
      </c>
      <c r="MG344" s="199">
        <v>0</v>
      </c>
      <c r="MH344" s="200">
        <v>0</v>
      </c>
      <c r="MI344" s="201">
        <v>0</v>
      </c>
      <c r="MJ344" s="200">
        <v>0</v>
      </c>
      <c r="MK344" s="335"/>
      <c r="MM344" s="198" t="s">
        <v>177</v>
      </c>
      <c r="MN344" s="199">
        <v>0</v>
      </c>
      <c r="MO344" s="200">
        <v>0</v>
      </c>
      <c r="MP344" s="201">
        <v>0</v>
      </c>
      <c r="MQ344" s="200">
        <v>0</v>
      </c>
      <c r="MR344" s="335"/>
      <c r="MT344" s="198" t="s">
        <v>177</v>
      </c>
      <c r="MU344" s="199">
        <v>0</v>
      </c>
      <c r="MV344" s="200">
        <v>0</v>
      </c>
      <c r="MW344" s="201">
        <v>0</v>
      </c>
      <c r="MX344" s="200">
        <v>0</v>
      </c>
      <c r="MY344" s="335"/>
      <c r="NA344" s="198" t="s">
        <v>177</v>
      </c>
      <c r="NB344" s="199">
        <v>0</v>
      </c>
      <c r="NC344" s="200">
        <v>0</v>
      </c>
      <c r="ND344" s="201">
        <v>0</v>
      </c>
      <c r="NE344" s="200">
        <v>0</v>
      </c>
      <c r="NF344" s="335"/>
      <c r="NH344" s="198" t="s">
        <v>177</v>
      </c>
      <c r="NI344" s="199">
        <v>0</v>
      </c>
      <c r="NJ344" s="200">
        <v>0</v>
      </c>
      <c r="NK344" s="201">
        <v>0</v>
      </c>
      <c r="NL344" s="200">
        <v>0</v>
      </c>
      <c r="NM344" s="335"/>
      <c r="NO344" s="198" t="s">
        <v>177</v>
      </c>
      <c r="NP344" s="199">
        <v>0</v>
      </c>
      <c r="NQ344" s="200">
        <v>0</v>
      </c>
      <c r="NR344" s="201">
        <v>0</v>
      </c>
      <c r="NS344" s="200">
        <v>0</v>
      </c>
      <c r="NT344" s="335"/>
      <c r="NV344" s="198" t="s">
        <v>177</v>
      </c>
      <c r="NW344" s="199">
        <v>0</v>
      </c>
      <c r="NX344" s="200">
        <v>0</v>
      </c>
      <c r="NY344" s="201">
        <v>0</v>
      </c>
      <c r="NZ344" s="200">
        <v>0</v>
      </c>
      <c r="OA344" s="335"/>
      <c r="OC344" s="198" t="s">
        <v>177</v>
      </c>
      <c r="OD344" s="199">
        <v>0</v>
      </c>
      <c r="OE344" s="200">
        <v>0</v>
      </c>
      <c r="OF344" s="201">
        <v>0</v>
      </c>
      <c r="OG344" s="200">
        <v>0</v>
      </c>
      <c r="OH344" s="335"/>
      <c r="OJ344" s="198" t="s">
        <v>177</v>
      </c>
      <c r="OK344" s="199">
        <v>0</v>
      </c>
      <c r="OL344" s="200">
        <v>0</v>
      </c>
      <c r="OM344" s="201">
        <v>0</v>
      </c>
      <c r="ON344" s="200">
        <v>0</v>
      </c>
      <c r="OO344" s="335"/>
      <c r="OQ344" s="198" t="s">
        <v>177</v>
      </c>
      <c r="OR344" s="199">
        <v>0</v>
      </c>
      <c r="OS344" s="200">
        <v>0</v>
      </c>
      <c r="OT344" s="201">
        <v>0</v>
      </c>
      <c r="OU344" s="200">
        <v>0</v>
      </c>
      <c r="OV344" s="335"/>
      <c r="OX344" s="198" t="s">
        <v>177</v>
      </c>
      <c r="OY344" s="199">
        <v>0</v>
      </c>
      <c r="OZ344" s="200">
        <v>0</v>
      </c>
      <c r="PA344" s="201">
        <v>0</v>
      </c>
      <c r="PB344" s="200">
        <v>0</v>
      </c>
      <c r="PC344" s="335"/>
      <c r="PE344" s="198" t="s">
        <v>177</v>
      </c>
      <c r="PF344" s="339">
        <v>0</v>
      </c>
      <c r="PG344" s="255">
        <v>0</v>
      </c>
      <c r="PH344" s="339">
        <v>0</v>
      </c>
      <c r="PI344" s="255">
        <v>0</v>
      </c>
      <c r="PJ344" s="335"/>
    </row>
    <row r="345" spans="1:426" ht="18" x14ac:dyDescent="0.35">
      <c r="A345" s="271" t="s">
        <v>178</v>
      </c>
      <c r="B345" s="270">
        <v>258717606.7100001</v>
      </c>
      <c r="C345" s="278">
        <v>0.5624265643665497</v>
      </c>
      <c r="D345" s="272">
        <v>1993</v>
      </c>
      <c r="E345" s="278">
        <v>0.5168568464730291</v>
      </c>
      <c r="F345" s="270">
        <v>0</v>
      </c>
      <c r="H345" s="271" t="s">
        <v>178</v>
      </c>
      <c r="I345" s="270">
        <v>385060982.58999997</v>
      </c>
      <c r="J345" s="278">
        <v>0.57986794471852443</v>
      </c>
      <c r="K345" s="272">
        <v>2907</v>
      </c>
      <c r="L345" s="278">
        <v>0.52796948783145659</v>
      </c>
      <c r="M345" s="270">
        <v>0</v>
      </c>
      <c r="O345" s="271" t="s">
        <v>178</v>
      </c>
      <c r="P345" s="270">
        <v>383523605.02999979</v>
      </c>
      <c r="Q345" s="278">
        <v>0.58630597655123751</v>
      </c>
      <c r="R345" s="272">
        <v>2893</v>
      </c>
      <c r="S345" s="278">
        <v>0.53593923675435351</v>
      </c>
      <c r="T345" s="270">
        <v>0</v>
      </c>
      <c r="V345" s="271" t="s">
        <v>178</v>
      </c>
      <c r="W345" s="270">
        <v>383164062.44999957</v>
      </c>
      <c r="X345" s="278">
        <v>0.59276860822242727</v>
      </c>
      <c r="Y345" s="272">
        <v>2884</v>
      </c>
      <c r="Z345" s="278">
        <v>0.54445912780819328</v>
      </c>
      <c r="AA345" s="270">
        <v>0</v>
      </c>
      <c r="AC345" s="271" t="s">
        <v>178</v>
      </c>
      <c r="AD345" s="270">
        <v>381416148.9599995</v>
      </c>
      <c r="AE345" s="278">
        <v>0.59517402573522737</v>
      </c>
      <c r="AF345" s="272">
        <v>2868</v>
      </c>
      <c r="AG345" s="278">
        <v>0.54795567443637749</v>
      </c>
      <c r="AH345" s="270">
        <v>0</v>
      </c>
      <c r="AJ345" s="271" t="s">
        <v>178</v>
      </c>
      <c r="AK345" s="270">
        <v>394292684.63999975</v>
      </c>
      <c r="AL345" s="278">
        <v>0.63476990182080828</v>
      </c>
      <c r="AM345" s="272">
        <v>2928</v>
      </c>
      <c r="AN345" s="278">
        <v>0.58106767215717403</v>
      </c>
      <c r="AO345" s="270">
        <v>0</v>
      </c>
      <c r="AQ345" s="271" t="s">
        <v>178</v>
      </c>
      <c r="AR345" s="270">
        <v>403207149.04999983</v>
      </c>
      <c r="AS345" s="278">
        <v>0.6770110828317264</v>
      </c>
      <c r="AT345" s="272">
        <v>2979</v>
      </c>
      <c r="AU345" s="278">
        <v>0.61869158878504671</v>
      </c>
      <c r="AV345" s="270">
        <v>0</v>
      </c>
      <c r="AX345" s="271" t="s">
        <v>178</v>
      </c>
      <c r="AY345" s="270">
        <v>410494056.31</v>
      </c>
      <c r="AZ345" s="278">
        <v>0.73336773261670796</v>
      </c>
      <c r="BA345" s="272">
        <v>3037</v>
      </c>
      <c r="BB345" s="278">
        <v>0.66850099053488887</v>
      </c>
      <c r="BC345" s="270">
        <v>0</v>
      </c>
      <c r="BE345" s="271" t="s">
        <v>178</v>
      </c>
      <c r="BF345" s="270">
        <v>395856130.88000023</v>
      </c>
      <c r="BG345" s="278">
        <v>0.76105104251892375</v>
      </c>
      <c r="BH345" s="272">
        <v>2952</v>
      </c>
      <c r="BI345" s="278">
        <v>0.69198312236286919</v>
      </c>
      <c r="BJ345" s="270">
        <v>0</v>
      </c>
      <c r="BL345" s="271" t="s">
        <v>178</v>
      </c>
      <c r="BM345" s="270">
        <v>386283319.23000008</v>
      </c>
      <c r="BN345" s="278">
        <v>0.76308673453410281</v>
      </c>
      <c r="BO345" s="272">
        <v>2896</v>
      </c>
      <c r="BP345" s="278">
        <v>0.69481765834932818</v>
      </c>
      <c r="BQ345" s="270">
        <v>0</v>
      </c>
      <c r="BS345" s="271" t="s">
        <v>178</v>
      </c>
      <c r="BT345" s="270">
        <v>370193831.70999992</v>
      </c>
      <c r="BU345" s="278">
        <v>0.77115741559091411</v>
      </c>
      <c r="BV345" s="272">
        <v>2781</v>
      </c>
      <c r="BW345" s="278">
        <v>0.70032737345756735</v>
      </c>
      <c r="BX345" s="270">
        <v>0</v>
      </c>
      <c r="BZ345" s="271" t="s">
        <v>178</v>
      </c>
      <c r="CA345" s="270">
        <v>310134274.85000002</v>
      </c>
      <c r="CB345" s="278">
        <v>0.74667369943552375</v>
      </c>
      <c r="CC345" s="272">
        <v>2378</v>
      </c>
      <c r="CD345" s="278">
        <v>0.67403628117913827</v>
      </c>
      <c r="CE345" s="270">
        <v>0</v>
      </c>
      <c r="CG345" s="271" t="s">
        <v>178</v>
      </c>
      <c r="CH345" s="270">
        <v>303147808.71000028</v>
      </c>
      <c r="CI345" s="278">
        <v>0.74661785755829813</v>
      </c>
      <c r="CJ345" s="272">
        <v>2334</v>
      </c>
      <c r="CK345" s="278">
        <v>0.67417677642980933</v>
      </c>
      <c r="CL345" s="270">
        <v>0</v>
      </c>
      <c r="CN345" s="271" t="s">
        <v>178</v>
      </c>
      <c r="CO345" s="270">
        <v>300860840.38999927</v>
      </c>
      <c r="CP345" s="278">
        <v>0.74808848410491502</v>
      </c>
      <c r="CQ345" s="272">
        <v>2315</v>
      </c>
      <c r="CR345" s="278">
        <v>0.67928403755868549</v>
      </c>
      <c r="CS345" s="270">
        <v>0</v>
      </c>
      <c r="CU345" s="271" t="s">
        <v>178</v>
      </c>
      <c r="CV345" s="270">
        <v>298451940.48999965</v>
      </c>
      <c r="CW345" s="278">
        <v>0.74919304737578851</v>
      </c>
      <c r="CX345" s="272">
        <v>2297</v>
      </c>
      <c r="CY345" s="278">
        <v>0.68099614586421586</v>
      </c>
      <c r="CZ345" s="270">
        <v>0</v>
      </c>
      <c r="DA345" s="230"/>
      <c r="DB345" s="271" t="s">
        <v>178</v>
      </c>
      <c r="DC345" s="270">
        <v>296459628.63999969</v>
      </c>
      <c r="DD345" s="278">
        <v>0.75056954777185403</v>
      </c>
      <c r="DE345" s="272">
        <v>2281</v>
      </c>
      <c r="DF345" s="278">
        <v>0.68252543387193298</v>
      </c>
      <c r="DG345" s="270">
        <v>0</v>
      </c>
      <c r="DH345" s="230"/>
      <c r="DI345" s="271" t="s">
        <v>178</v>
      </c>
      <c r="DJ345" s="270">
        <v>295120542.35999972</v>
      </c>
      <c r="DK345" s="278">
        <v>0.75447859302093423</v>
      </c>
      <c r="DL345" s="272">
        <v>2274</v>
      </c>
      <c r="DM345" s="278">
        <v>0.68535262206148284</v>
      </c>
      <c r="DN345" s="270">
        <v>0</v>
      </c>
      <c r="DO345" s="230"/>
      <c r="DP345" s="271" t="s">
        <v>178</v>
      </c>
      <c r="DQ345" s="270">
        <v>292139986.59999996</v>
      </c>
      <c r="DR345" s="278">
        <v>0.75743625493915712</v>
      </c>
      <c r="DS345" s="272">
        <v>2253</v>
      </c>
      <c r="DT345" s="278">
        <v>0.68730933496034163</v>
      </c>
      <c r="DU345" s="270">
        <v>0</v>
      </c>
      <c r="DV345" s="230"/>
      <c r="DW345" s="271" t="s">
        <v>178</v>
      </c>
      <c r="DX345" s="270">
        <v>289716635.11999995</v>
      </c>
      <c r="DY345" s="278">
        <v>0.75962019608229525</v>
      </c>
      <c r="DZ345" s="272">
        <v>2237</v>
      </c>
      <c r="EA345" s="278">
        <v>0.69000616903146206</v>
      </c>
      <c r="EB345" s="270">
        <v>0</v>
      </c>
      <c r="EC345" s="230"/>
      <c r="ED345" s="271" t="s">
        <v>178</v>
      </c>
      <c r="EE345" s="270">
        <v>288174383.05999988</v>
      </c>
      <c r="EF345" s="278">
        <v>0.76233162727460102</v>
      </c>
      <c r="EG345" s="272">
        <v>2228</v>
      </c>
      <c r="EH345" s="278">
        <v>0.69364881693648817</v>
      </c>
      <c r="EI345" s="270">
        <v>0</v>
      </c>
      <c r="EJ345" s="230"/>
      <c r="EK345" s="271" t="s">
        <v>178</v>
      </c>
      <c r="EL345" s="270">
        <v>286835075.44999975</v>
      </c>
      <c r="EM345" s="278">
        <v>0.76396290285555823</v>
      </c>
      <c r="EN345" s="272">
        <v>2219</v>
      </c>
      <c r="EO345" s="278">
        <v>0.69495772001252742</v>
      </c>
      <c r="EP345" s="270">
        <v>0</v>
      </c>
      <c r="EQ345" s="230"/>
      <c r="ER345" s="271" t="s">
        <v>178</v>
      </c>
      <c r="ES345" s="270">
        <v>285343083.5</v>
      </c>
      <c r="ET345" s="278">
        <v>0.76531943579066486</v>
      </c>
      <c r="EU345" s="272">
        <v>2208</v>
      </c>
      <c r="EV345" s="278">
        <v>0.69674976333228145</v>
      </c>
      <c r="EW345" s="270">
        <v>0</v>
      </c>
      <c r="EX345" s="230"/>
      <c r="EY345" s="271" t="s">
        <v>178</v>
      </c>
      <c r="EZ345" s="270">
        <v>283252745.81999981</v>
      </c>
      <c r="FA345" s="278">
        <v>0.7669769704686803</v>
      </c>
      <c r="FB345" s="272">
        <v>2193</v>
      </c>
      <c r="FC345" s="278">
        <v>0.69796308084022918</v>
      </c>
      <c r="FD345" s="270">
        <v>0</v>
      </c>
      <c r="FE345" s="230"/>
      <c r="FF345" s="271" t="s">
        <v>178</v>
      </c>
      <c r="FG345" s="270">
        <v>281080151.19000012</v>
      </c>
      <c r="FH345" s="278">
        <v>0.76719232569433171</v>
      </c>
      <c r="FI345" s="272">
        <v>2177</v>
      </c>
      <c r="FJ345" s="278">
        <v>0.7</v>
      </c>
      <c r="FK345" s="270">
        <v>0</v>
      </c>
      <c r="FL345" s="230"/>
      <c r="FM345" s="271" t="s">
        <v>178</v>
      </c>
      <c r="FN345" s="270">
        <v>279244419.70000011</v>
      </c>
      <c r="FO345" s="278">
        <v>0.7683487387900737</v>
      </c>
      <c r="FP345" s="272">
        <v>2164</v>
      </c>
      <c r="FQ345" s="278">
        <v>0.70328241793955149</v>
      </c>
      <c r="FR345" s="270">
        <v>0</v>
      </c>
      <c r="FS345" s="230"/>
      <c r="FT345" s="271" t="s">
        <v>178</v>
      </c>
      <c r="FU345" s="270">
        <v>278446792.65000004</v>
      </c>
      <c r="FV345" s="278">
        <v>0.76895022207788277</v>
      </c>
      <c r="FW345" s="272">
        <v>2158</v>
      </c>
      <c r="FX345" s="278">
        <v>0.70615183246073299</v>
      </c>
      <c r="FY345" s="270">
        <v>0</v>
      </c>
      <c r="FZ345" s="230"/>
      <c r="GA345" s="271" t="s">
        <v>178</v>
      </c>
      <c r="GB345" s="270">
        <v>275978447.33999991</v>
      </c>
      <c r="GC345" s="278">
        <v>0.77074947597440291</v>
      </c>
      <c r="GD345" s="272">
        <v>2143</v>
      </c>
      <c r="GE345" s="278">
        <v>0.709367759020192</v>
      </c>
      <c r="GF345" s="270">
        <v>0</v>
      </c>
      <c r="GG345" s="230"/>
      <c r="GH345" s="271" t="s">
        <v>178</v>
      </c>
      <c r="GI345" s="270">
        <v>274411522.02999985</v>
      </c>
      <c r="GJ345" s="278">
        <v>0.77387894772036558</v>
      </c>
      <c r="GK345" s="272">
        <v>2130</v>
      </c>
      <c r="GL345" s="278">
        <v>0.71380697050938335</v>
      </c>
      <c r="GM345" s="270">
        <v>0</v>
      </c>
      <c r="GN345" s="230"/>
      <c r="GO345" s="271" t="s">
        <v>178</v>
      </c>
      <c r="GP345" s="270">
        <v>272518093.17999977</v>
      </c>
      <c r="GQ345" s="278">
        <v>0.77464484191691385</v>
      </c>
      <c r="GR345" s="272">
        <v>2119</v>
      </c>
      <c r="GS345" s="278">
        <v>0.71708967851099836</v>
      </c>
      <c r="GT345" s="270">
        <v>0</v>
      </c>
      <c r="GU345" s="230"/>
      <c r="GV345" s="271" t="s">
        <v>178</v>
      </c>
      <c r="GW345" s="270">
        <v>280292875.79000002</v>
      </c>
      <c r="GX345" s="278">
        <v>0.80103174000950483</v>
      </c>
      <c r="GY345" s="272">
        <v>2187</v>
      </c>
      <c r="GZ345" s="278">
        <v>0.74463738508682331</v>
      </c>
      <c r="HA345" s="270">
        <v>0</v>
      </c>
      <c r="HB345" s="230"/>
      <c r="HC345" s="271" t="s">
        <v>178</v>
      </c>
      <c r="HD345" s="270">
        <v>333847649.14999998</v>
      </c>
      <c r="HE345" s="278">
        <v>0.95595939509511829</v>
      </c>
      <c r="HF345" s="272">
        <v>2726</v>
      </c>
      <c r="HG345" s="278">
        <v>0.93805918788713005</v>
      </c>
      <c r="HH345" s="270">
        <v>0</v>
      </c>
      <c r="HI345" s="230"/>
      <c r="HJ345" s="271" t="s">
        <v>178</v>
      </c>
      <c r="HK345" s="270">
        <v>344918756.36999995</v>
      </c>
      <c r="HL345" s="278">
        <v>0.99912941509700959</v>
      </c>
      <c r="HM345" s="272">
        <v>2871</v>
      </c>
      <c r="HN345" s="278">
        <v>0.99965181058495822</v>
      </c>
      <c r="HO345" s="270">
        <v>0</v>
      </c>
      <c r="HP345" s="230"/>
      <c r="HQ345" s="271" t="s">
        <v>178</v>
      </c>
      <c r="HR345" s="270">
        <v>341283268.30999988</v>
      </c>
      <c r="HS345" s="278">
        <v>1</v>
      </c>
      <c r="HT345" s="272">
        <v>2835</v>
      </c>
      <c r="HU345" s="278">
        <v>1</v>
      </c>
      <c r="HV345" s="270">
        <v>0</v>
      </c>
      <c r="HX345" s="271" t="s">
        <v>178</v>
      </c>
      <c r="HY345" s="270">
        <v>336735481.34000021</v>
      </c>
      <c r="HZ345" s="278">
        <v>1</v>
      </c>
      <c r="IA345" s="272">
        <v>2795</v>
      </c>
      <c r="IB345" s="278">
        <v>1</v>
      </c>
      <c r="IC345" s="270">
        <v>0</v>
      </c>
      <c r="IE345" s="271" t="s">
        <v>178</v>
      </c>
      <c r="IF345" s="270">
        <v>331408672.09000033</v>
      </c>
      <c r="IG345" s="278">
        <v>1</v>
      </c>
      <c r="IH345" s="272">
        <v>2748</v>
      </c>
      <c r="II345" s="278">
        <v>1</v>
      </c>
      <c r="IJ345" s="270">
        <v>0</v>
      </c>
      <c r="IL345" s="271" t="s">
        <v>178</v>
      </c>
      <c r="IM345" s="270">
        <v>326368154.39000052</v>
      </c>
      <c r="IN345" s="278">
        <v>1</v>
      </c>
      <c r="IO345" s="272">
        <v>2709</v>
      </c>
      <c r="IP345" s="278">
        <v>1</v>
      </c>
      <c r="IQ345" s="270">
        <v>0</v>
      </c>
      <c r="IS345" s="271" t="s">
        <v>178</v>
      </c>
      <c r="IT345" s="270">
        <v>322460381.07000005</v>
      </c>
      <c r="IU345" s="278">
        <v>1</v>
      </c>
      <c r="IV345" s="272">
        <v>2675</v>
      </c>
      <c r="IW345" s="278">
        <v>1</v>
      </c>
      <c r="IX345" s="270">
        <v>0</v>
      </c>
      <c r="IZ345" s="271" t="s">
        <v>178</v>
      </c>
      <c r="JA345" s="270">
        <v>316326094.53000003</v>
      </c>
      <c r="JB345" s="278">
        <v>1</v>
      </c>
      <c r="JC345" s="272">
        <v>2628</v>
      </c>
      <c r="JD345" s="278">
        <v>1</v>
      </c>
      <c r="JE345" s="270">
        <v>0</v>
      </c>
      <c r="JG345" s="271" t="s">
        <v>178</v>
      </c>
      <c r="JH345" s="270">
        <v>311692437.35000026</v>
      </c>
      <c r="JI345" s="278">
        <v>1</v>
      </c>
      <c r="JJ345" s="272">
        <v>2588</v>
      </c>
      <c r="JK345" s="278">
        <v>1</v>
      </c>
      <c r="JL345" s="270">
        <v>0</v>
      </c>
      <c r="JN345" s="271" t="s">
        <v>178</v>
      </c>
      <c r="JO345" s="270">
        <v>305387284.93000031</v>
      </c>
      <c r="JP345" s="278">
        <v>1</v>
      </c>
      <c r="JQ345" s="272">
        <v>2538</v>
      </c>
      <c r="JR345" s="278">
        <v>1</v>
      </c>
      <c r="JS345" s="270">
        <v>0</v>
      </c>
      <c r="JU345" s="271" t="s">
        <v>178</v>
      </c>
      <c r="JV345" s="270">
        <v>295932663.35000026</v>
      </c>
      <c r="JW345" s="278">
        <v>1</v>
      </c>
      <c r="JX345" s="272">
        <v>2471</v>
      </c>
      <c r="JY345" s="278">
        <v>1</v>
      </c>
      <c r="JZ345" s="270">
        <v>0</v>
      </c>
      <c r="KB345" s="271" t="s">
        <v>178</v>
      </c>
      <c r="KC345" s="270">
        <v>290806617.69000036</v>
      </c>
      <c r="KD345" s="278">
        <v>1</v>
      </c>
      <c r="KE345" s="272">
        <v>2433</v>
      </c>
      <c r="KF345" s="278">
        <v>1</v>
      </c>
      <c r="KG345" s="270">
        <v>0</v>
      </c>
      <c r="KI345" s="271" t="s">
        <v>178</v>
      </c>
      <c r="KJ345" s="270">
        <v>284187695.75000024</v>
      </c>
      <c r="KK345" s="278">
        <v>1</v>
      </c>
      <c r="KL345" s="272">
        <v>2376</v>
      </c>
      <c r="KM345" s="278">
        <v>1</v>
      </c>
      <c r="KN345" s="270"/>
      <c r="KP345" s="271" t="s">
        <v>178</v>
      </c>
      <c r="KQ345" s="270">
        <v>278758397.02000022</v>
      </c>
      <c r="KR345" s="278">
        <v>1</v>
      </c>
      <c r="KS345" s="272">
        <v>2325</v>
      </c>
      <c r="KT345" s="278">
        <v>1</v>
      </c>
      <c r="KU345" s="270"/>
      <c r="KW345" s="271" t="s">
        <v>178</v>
      </c>
      <c r="KX345" s="270">
        <v>273836782.78000015</v>
      </c>
      <c r="KY345" s="278">
        <v>1</v>
      </c>
      <c r="KZ345" s="272">
        <v>2285</v>
      </c>
      <c r="LA345" s="278">
        <v>1</v>
      </c>
      <c r="LB345" s="270"/>
      <c r="LC345" s="270"/>
      <c r="LD345" s="271" t="s">
        <v>178</v>
      </c>
      <c r="LE345" s="270">
        <v>267650816.07000017</v>
      </c>
      <c r="LF345" s="278">
        <v>1</v>
      </c>
      <c r="LG345" s="272">
        <v>2235</v>
      </c>
      <c r="LH345" s="278">
        <v>1</v>
      </c>
      <c r="LI345" s="270"/>
      <c r="LJ345" s="270"/>
      <c r="LK345" s="198" t="s">
        <v>178</v>
      </c>
      <c r="LL345" s="199">
        <v>263290774.89000028</v>
      </c>
      <c r="LM345" s="200">
        <v>1</v>
      </c>
      <c r="LN345" s="201">
        <v>2194</v>
      </c>
      <c r="LO345" s="200">
        <v>1</v>
      </c>
      <c r="LP345" s="270"/>
      <c r="LR345" s="198" t="s">
        <v>178</v>
      </c>
      <c r="LS345" s="199">
        <v>258056233.71000016</v>
      </c>
      <c r="LT345" s="200">
        <v>1</v>
      </c>
      <c r="LU345" s="201">
        <v>2158</v>
      </c>
      <c r="LV345" s="200">
        <v>1</v>
      </c>
      <c r="LW345" s="270"/>
      <c r="LY345" s="198" t="s">
        <v>178</v>
      </c>
      <c r="LZ345" s="199">
        <v>253094335.55000019</v>
      </c>
      <c r="MA345" s="200">
        <v>1</v>
      </c>
      <c r="MB345" s="201">
        <v>2115</v>
      </c>
      <c r="MC345" s="200">
        <v>1</v>
      </c>
      <c r="MD345" s="270"/>
      <c r="MF345" s="198" t="s">
        <v>178</v>
      </c>
      <c r="MG345" s="199">
        <v>248682352.20000011</v>
      </c>
      <c r="MH345" s="200">
        <v>1</v>
      </c>
      <c r="MI345" s="201">
        <v>2084</v>
      </c>
      <c r="MJ345" s="200">
        <v>1</v>
      </c>
      <c r="MK345" s="270"/>
      <c r="MM345" s="198" t="s">
        <v>178</v>
      </c>
      <c r="MN345" s="199">
        <v>242834602.3000001</v>
      </c>
      <c r="MO345" s="200">
        <v>1</v>
      </c>
      <c r="MP345" s="201">
        <v>2040</v>
      </c>
      <c r="MQ345" s="200">
        <v>1</v>
      </c>
      <c r="MR345" s="270"/>
      <c r="MT345" s="198" t="s">
        <v>178</v>
      </c>
      <c r="MU345" s="199">
        <v>237040647.28000021</v>
      </c>
      <c r="MV345" s="200">
        <v>1</v>
      </c>
      <c r="MW345" s="201">
        <v>1997</v>
      </c>
      <c r="MX345" s="200">
        <v>1</v>
      </c>
      <c r="MY345" s="270"/>
      <c r="NA345" s="198" t="s">
        <v>178</v>
      </c>
      <c r="NB345" s="199">
        <v>231705831.76000005</v>
      </c>
      <c r="NC345" s="200">
        <v>1</v>
      </c>
      <c r="ND345" s="201">
        <v>1955</v>
      </c>
      <c r="NE345" s="200">
        <v>1</v>
      </c>
      <c r="NF345" s="270"/>
      <c r="NH345" s="198" t="s">
        <v>178</v>
      </c>
      <c r="NI345" s="199">
        <v>226595160.16000015</v>
      </c>
      <c r="NJ345" s="200">
        <v>1</v>
      </c>
      <c r="NK345" s="201">
        <v>1913</v>
      </c>
      <c r="NL345" s="200">
        <v>1</v>
      </c>
      <c r="NM345" s="270"/>
      <c r="NO345" s="198" t="s">
        <v>178</v>
      </c>
      <c r="NP345" s="199">
        <v>220462258.72000003</v>
      </c>
      <c r="NQ345" s="200">
        <v>1</v>
      </c>
      <c r="NR345" s="201">
        <v>1863</v>
      </c>
      <c r="NS345" s="200">
        <v>1</v>
      </c>
      <c r="NT345" s="270"/>
      <c r="NV345" s="198" t="s">
        <v>178</v>
      </c>
      <c r="NW345" s="199">
        <v>214041887.00000012</v>
      </c>
      <c r="NX345" s="200">
        <v>1</v>
      </c>
      <c r="NY345" s="201">
        <v>1817</v>
      </c>
      <c r="NZ345" s="200">
        <v>1</v>
      </c>
      <c r="OA345" s="270"/>
      <c r="OC345" s="198" t="s">
        <v>178</v>
      </c>
      <c r="OD345" s="199">
        <v>208529060.46000016</v>
      </c>
      <c r="OE345" s="200">
        <v>1</v>
      </c>
      <c r="OF345" s="201">
        <v>1777</v>
      </c>
      <c r="OG345" s="200">
        <v>1</v>
      </c>
      <c r="OH345" s="270"/>
      <c r="OJ345" s="198" t="s">
        <v>178</v>
      </c>
      <c r="OK345" s="199">
        <v>204710654.2700001</v>
      </c>
      <c r="OL345" s="200">
        <v>1</v>
      </c>
      <c r="OM345" s="201">
        <v>1742</v>
      </c>
      <c r="ON345" s="200">
        <v>1</v>
      </c>
      <c r="OO345" s="270"/>
      <c r="OQ345" s="198" t="s">
        <v>178</v>
      </c>
      <c r="OR345" s="199">
        <v>199921886.92000017</v>
      </c>
      <c r="OS345" s="200">
        <v>1</v>
      </c>
      <c r="OT345" s="201">
        <v>1704</v>
      </c>
      <c r="OU345" s="200">
        <v>1</v>
      </c>
      <c r="OV345" s="270"/>
      <c r="OX345" s="198" t="s">
        <v>178</v>
      </c>
      <c r="OY345" s="199">
        <v>195333652.6000002</v>
      </c>
      <c r="OZ345" s="200">
        <v>1</v>
      </c>
      <c r="PA345" s="201">
        <v>1663</v>
      </c>
      <c r="PB345" s="200">
        <v>1</v>
      </c>
      <c r="PC345" s="270"/>
      <c r="PE345" s="198" t="s">
        <v>178</v>
      </c>
      <c r="PF345" s="339">
        <v>0</v>
      </c>
      <c r="PG345" s="255">
        <v>0</v>
      </c>
      <c r="PH345" s="339">
        <v>0</v>
      </c>
      <c r="PI345" s="255">
        <v>0</v>
      </c>
      <c r="PJ345" s="270"/>
    </row>
    <row r="346" spans="1:426" ht="18" x14ac:dyDescent="0.35">
      <c r="A346" s="271"/>
      <c r="B346" s="270"/>
      <c r="C346" s="271"/>
      <c r="D346" s="272"/>
      <c r="E346" s="271"/>
      <c r="F346" s="330"/>
      <c r="H346" s="271"/>
      <c r="I346" s="270"/>
      <c r="J346" s="271"/>
      <c r="K346" s="272"/>
      <c r="L346" s="271"/>
      <c r="M346" s="330"/>
      <c r="O346" s="271"/>
      <c r="P346" s="270"/>
      <c r="Q346" s="271"/>
      <c r="R346" s="272"/>
      <c r="S346" s="271"/>
      <c r="T346" s="330"/>
      <c r="V346" s="271"/>
      <c r="W346" s="270"/>
      <c r="X346" s="271"/>
      <c r="Y346" s="272"/>
      <c r="Z346" s="271"/>
      <c r="AA346" s="330"/>
      <c r="AC346" s="271"/>
      <c r="AD346" s="270"/>
      <c r="AE346" s="271"/>
      <c r="AF346" s="272"/>
      <c r="AG346" s="271"/>
      <c r="AH346" s="330"/>
      <c r="AJ346" s="271"/>
      <c r="AK346" s="270"/>
      <c r="AL346" s="271"/>
      <c r="AM346" s="272"/>
      <c r="AN346" s="271"/>
      <c r="AO346" s="330"/>
      <c r="AQ346" s="271"/>
      <c r="AR346" s="270"/>
      <c r="AS346" s="271"/>
      <c r="AT346" s="272"/>
      <c r="AU346" s="271"/>
      <c r="AV346" s="330"/>
      <c r="AX346" s="271"/>
      <c r="AY346" s="270"/>
      <c r="AZ346" s="271"/>
      <c r="BA346" s="272"/>
      <c r="BB346" s="271"/>
      <c r="BC346" s="330"/>
      <c r="BE346" s="271"/>
      <c r="BF346" s="270"/>
      <c r="BG346" s="271"/>
      <c r="BH346" s="272"/>
      <c r="BI346" s="271"/>
      <c r="BJ346" s="330"/>
      <c r="BL346" s="271"/>
      <c r="BM346" s="270"/>
      <c r="BN346" s="271"/>
      <c r="BO346" s="272"/>
      <c r="BP346" s="271"/>
      <c r="BQ346" s="330"/>
      <c r="BS346" s="271"/>
      <c r="BT346" s="270"/>
      <c r="BU346" s="271"/>
      <c r="BV346" s="272"/>
      <c r="BW346" s="271"/>
      <c r="BX346" s="330"/>
      <c r="BZ346" s="271"/>
      <c r="CA346" s="270"/>
      <c r="CB346" s="271"/>
      <c r="CC346" s="272"/>
      <c r="CD346" s="271"/>
      <c r="CE346" s="330"/>
      <c r="CG346" s="271"/>
      <c r="CH346" s="270"/>
      <c r="CI346" s="271"/>
      <c r="CJ346" s="272"/>
      <c r="CK346" s="271"/>
      <c r="CL346" s="330"/>
      <c r="CN346" s="271"/>
      <c r="CO346" s="270"/>
      <c r="CP346" s="271"/>
      <c r="CQ346" s="272"/>
      <c r="CR346" s="271"/>
      <c r="CS346" s="330"/>
      <c r="CU346" s="271"/>
      <c r="CV346" s="270"/>
      <c r="CW346" s="271"/>
      <c r="CX346" s="272"/>
      <c r="CY346" s="271"/>
      <c r="CZ346" s="330"/>
      <c r="DA346" s="230"/>
      <c r="DB346" s="271"/>
      <c r="DC346" s="270"/>
      <c r="DD346" s="271"/>
      <c r="DE346" s="272"/>
      <c r="DF346" s="271"/>
      <c r="DG346" s="330"/>
      <c r="DH346" s="230"/>
      <c r="DI346" s="271"/>
      <c r="DJ346" s="270"/>
      <c r="DK346" s="271"/>
      <c r="DL346" s="272"/>
      <c r="DM346" s="271"/>
      <c r="DN346" s="330"/>
      <c r="DO346" s="230"/>
      <c r="DP346" s="271"/>
      <c r="DQ346" s="270"/>
      <c r="DR346" s="271"/>
      <c r="DS346" s="272"/>
      <c r="DT346" s="271"/>
      <c r="DU346" s="330"/>
      <c r="DV346" s="230"/>
      <c r="DW346" s="271"/>
      <c r="DX346" s="270"/>
      <c r="DY346" s="271"/>
      <c r="DZ346" s="272"/>
      <c r="EA346" s="271"/>
      <c r="EB346" s="330"/>
      <c r="EC346" s="230"/>
      <c r="ED346" s="271"/>
      <c r="EE346" s="270"/>
      <c r="EF346" s="271"/>
      <c r="EG346" s="272"/>
      <c r="EH346" s="271"/>
      <c r="EI346" s="330"/>
      <c r="EJ346" s="230"/>
      <c r="EK346" s="271"/>
      <c r="EL346" s="270"/>
      <c r="EM346" s="271"/>
      <c r="EN346" s="272"/>
      <c r="EO346" s="271"/>
      <c r="EP346" s="330"/>
      <c r="EQ346" s="230"/>
      <c r="ER346" s="271"/>
      <c r="ES346" s="270"/>
      <c r="ET346" s="271"/>
      <c r="EU346" s="272"/>
      <c r="EV346" s="271"/>
      <c r="EW346" s="330"/>
      <c r="EX346" s="230"/>
      <c r="EY346" s="271"/>
      <c r="EZ346" s="270"/>
      <c r="FA346" s="271"/>
      <c r="FB346" s="272"/>
      <c r="FC346" s="271"/>
      <c r="FD346" s="330"/>
      <c r="FE346" s="230"/>
      <c r="FF346" s="271"/>
      <c r="FG346" s="270"/>
      <c r="FH346" s="271"/>
      <c r="FI346" s="272"/>
      <c r="FJ346" s="271"/>
      <c r="FK346" s="330"/>
      <c r="FL346" s="230"/>
      <c r="FM346" s="271"/>
      <c r="FN346" s="270"/>
      <c r="FO346" s="271"/>
      <c r="FP346" s="272"/>
      <c r="FQ346" s="271"/>
      <c r="FR346" s="330"/>
      <c r="FS346" s="230"/>
      <c r="FT346" s="271"/>
      <c r="FU346" s="270"/>
      <c r="FV346" s="271"/>
      <c r="FW346" s="272"/>
      <c r="FX346" s="271"/>
      <c r="FY346" s="330"/>
      <c r="FZ346" s="230"/>
      <c r="GA346" s="271"/>
      <c r="GB346" s="270"/>
      <c r="GC346" s="271"/>
      <c r="GD346" s="272"/>
      <c r="GE346" s="271"/>
      <c r="GF346" s="330"/>
      <c r="GG346" s="230"/>
      <c r="GH346" s="271"/>
      <c r="GI346" s="270"/>
      <c r="GJ346" s="271"/>
      <c r="GK346" s="272"/>
      <c r="GL346" s="271"/>
      <c r="GM346" s="330"/>
      <c r="GN346" s="230"/>
      <c r="GO346" s="271"/>
      <c r="GP346" s="270"/>
      <c r="GQ346" s="271"/>
      <c r="GR346" s="272"/>
      <c r="GS346" s="271"/>
      <c r="GT346" s="330"/>
      <c r="GU346" s="230"/>
      <c r="GV346" s="271"/>
      <c r="GW346" s="270"/>
      <c r="GX346" s="271"/>
      <c r="GY346" s="272"/>
      <c r="GZ346" s="271"/>
      <c r="HA346" s="330"/>
      <c r="HB346" s="230"/>
      <c r="HC346" s="271"/>
      <c r="HD346" s="270"/>
      <c r="HE346" s="271"/>
      <c r="HF346" s="272"/>
      <c r="HG346" s="271"/>
      <c r="HH346" s="330"/>
      <c r="HI346" s="230"/>
      <c r="HJ346" s="271"/>
      <c r="HK346" s="270"/>
      <c r="HL346" s="271"/>
      <c r="HM346" s="272"/>
      <c r="HN346" s="271"/>
      <c r="HO346" s="330"/>
      <c r="HP346" s="230"/>
      <c r="HQ346" s="271"/>
      <c r="HR346" s="270"/>
      <c r="HS346" s="271"/>
      <c r="HT346" s="272"/>
      <c r="HU346" s="271"/>
      <c r="HV346" s="330"/>
      <c r="HX346" s="271"/>
      <c r="HY346" s="270"/>
      <c r="HZ346" s="271"/>
      <c r="IA346" s="272"/>
      <c r="IB346" s="271"/>
      <c r="IC346" s="330"/>
      <c r="IE346" s="271"/>
      <c r="IF346" s="270"/>
      <c r="IG346" s="271"/>
      <c r="IH346" s="272"/>
      <c r="II346" s="271"/>
      <c r="IJ346" s="330"/>
      <c r="IL346" s="271"/>
      <c r="IM346" s="270"/>
      <c r="IN346" s="271"/>
      <c r="IO346" s="272"/>
      <c r="IP346" s="271"/>
      <c r="IQ346" s="330"/>
      <c r="IS346" s="271"/>
      <c r="IT346" s="270"/>
      <c r="IU346" s="271"/>
      <c r="IV346" s="272"/>
      <c r="IW346" s="271"/>
      <c r="IX346" s="330"/>
      <c r="IZ346" s="271"/>
      <c r="JA346" s="270"/>
      <c r="JB346" s="271"/>
      <c r="JC346" s="272"/>
      <c r="JD346" s="271"/>
      <c r="JE346" s="330"/>
      <c r="JG346" s="271"/>
      <c r="JH346" s="270"/>
      <c r="JI346" s="271"/>
      <c r="JJ346" s="272"/>
      <c r="JK346" s="271"/>
      <c r="JL346" s="330"/>
      <c r="JN346" s="271"/>
      <c r="JO346" s="270"/>
      <c r="JP346" s="271"/>
      <c r="JQ346" s="272"/>
      <c r="JR346" s="271"/>
      <c r="JS346" s="330"/>
      <c r="JU346" s="271"/>
      <c r="JV346" s="270"/>
      <c r="JW346" s="271"/>
      <c r="JX346" s="272"/>
      <c r="JY346" s="271"/>
      <c r="JZ346" s="330"/>
      <c r="KB346" s="271"/>
      <c r="KC346" s="270"/>
      <c r="KD346" s="271"/>
      <c r="KE346" s="272"/>
      <c r="KF346" s="271"/>
      <c r="KG346" s="330"/>
      <c r="KI346" s="271"/>
      <c r="KJ346" s="270"/>
      <c r="KK346" s="271"/>
      <c r="KL346" s="272"/>
      <c r="KM346" s="271"/>
      <c r="KN346" s="330"/>
      <c r="KP346" s="271"/>
      <c r="KQ346" s="270"/>
      <c r="KR346" s="271"/>
      <c r="KS346" s="272"/>
      <c r="KT346" s="271"/>
      <c r="KU346" s="330"/>
      <c r="KW346" s="271"/>
      <c r="KX346" s="270"/>
      <c r="KY346" s="271"/>
      <c r="KZ346" s="272"/>
      <c r="LA346" s="271"/>
      <c r="LB346" s="330"/>
      <c r="LC346" s="330"/>
      <c r="LD346" s="271"/>
      <c r="LE346" s="270"/>
      <c r="LF346" s="271"/>
      <c r="LG346" s="272"/>
      <c r="LH346" s="271"/>
      <c r="LI346" s="330"/>
      <c r="LJ346" s="330"/>
      <c r="LK346" s="198"/>
      <c r="LL346" s="199"/>
      <c r="LM346" s="198"/>
      <c r="LN346" s="201"/>
      <c r="LO346" s="198"/>
      <c r="LP346" s="330"/>
      <c r="LR346" s="198"/>
      <c r="LS346" s="199"/>
      <c r="LT346" s="198"/>
      <c r="LU346" s="201"/>
      <c r="LV346" s="198"/>
      <c r="LW346" s="330"/>
      <c r="LY346" s="198"/>
      <c r="LZ346" s="199"/>
      <c r="MA346" s="198"/>
      <c r="MB346" s="201"/>
      <c r="MC346" s="198"/>
      <c r="MD346" s="330"/>
      <c r="MF346" s="198"/>
      <c r="MG346" s="199"/>
      <c r="MH346" s="198"/>
      <c r="MI346" s="201"/>
      <c r="MJ346" s="198"/>
      <c r="MK346" s="330"/>
      <c r="MM346" s="198"/>
      <c r="MN346" s="199"/>
      <c r="MO346" s="198"/>
      <c r="MP346" s="201"/>
      <c r="MQ346" s="198"/>
      <c r="MR346" s="330"/>
      <c r="MT346" s="198"/>
      <c r="MU346" s="199"/>
      <c r="MV346" s="198"/>
      <c r="MW346" s="201"/>
      <c r="MX346" s="198"/>
      <c r="MY346" s="330"/>
      <c r="NA346" s="198"/>
      <c r="NB346" s="199"/>
      <c r="NC346" s="198"/>
      <c r="ND346" s="201"/>
      <c r="NE346" s="198"/>
      <c r="NF346" s="330"/>
      <c r="NH346" s="198"/>
      <c r="NI346" s="199"/>
      <c r="NJ346" s="198"/>
      <c r="NK346" s="201"/>
      <c r="NL346" s="198"/>
      <c r="NM346" s="330"/>
      <c r="NO346" s="198"/>
      <c r="NP346" s="199"/>
      <c r="NQ346" s="198"/>
      <c r="NR346" s="201"/>
      <c r="NS346" s="198"/>
      <c r="NT346" s="330"/>
      <c r="NV346" s="198"/>
      <c r="NW346" s="199"/>
      <c r="NX346" s="198"/>
      <c r="NY346" s="201"/>
      <c r="NZ346" s="198"/>
      <c r="OA346" s="330"/>
      <c r="OC346" s="198"/>
      <c r="OD346" s="199"/>
      <c r="OE346" s="198"/>
      <c r="OF346" s="201"/>
      <c r="OG346" s="198"/>
      <c r="OH346" s="330"/>
      <c r="OJ346" s="198"/>
      <c r="OK346" s="199"/>
      <c r="OL346" s="198"/>
      <c r="OM346" s="201"/>
      <c r="ON346" s="198"/>
      <c r="OO346" s="330"/>
      <c r="OQ346" s="198"/>
      <c r="OR346" s="199"/>
      <c r="OS346" s="198"/>
      <c r="OT346" s="201"/>
      <c r="OU346" s="198"/>
      <c r="OV346" s="330"/>
      <c r="OX346" s="198"/>
      <c r="OY346" s="199"/>
      <c r="OZ346" s="198"/>
      <c r="PA346" s="201"/>
      <c r="PB346" s="198"/>
      <c r="PC346" s="330"/>
      <c r="PE346" s="198"/>
      <c r="PF346" s="199"/>
      <c r="PG346" s="198"/>
      <c r="PH346" s="201"/>
      <c r="PI346" s="198"/>
      <c r="PJ346" s="330"/>
    </row>
    <row r="347" spans="1:426" ht="18.600000000000001" thickBot="1" x14ac:dyDescent="0.4">
      <c r="A347" s="271"/>
      <c r="B347" s="280">
        <f>SUM(B344:B346)</f>
        <v>460002466.28000009</v>
      </c>
      <c r="C347" s="279"/>
      <c r="D347" s="282">
        <f>SUM(D344:D346)</f>
        <v>3856</v>
      </c>
      <c r="E347" s="271"/>
      <c r="F347" s="280">
        <f>SUM(F344:F346)</f>
        <v>7854942.4699999969</v>
      </c>
      <c r="H347" s="271"/>
      <c r="I347" s="280">
        <f>SUM(I344:I346)</f>
        <v>664049437.62999988</v>
      </c>
      <c r="J347" s="279"/>
      <c r="K347" s="282">
        <f>SUM(K344:K346)</f>
        <v>5506</v>
      </c>
      <c r="L347" s="271"/>
      <c r="M347" s="280">
        <f>SUM(M344:M346)</f>
        <v>11156976.339999977</v>
      </c>
      <c r="O347" s="271"/>
      <c r="P347" s="280">
        <f>SUM(P344:P346)</f>
        <v>654135588.52999938</v>
      </c>
      <c r="Q347" s="279"/>
      <c r="R347" s="282">
        <f>SUM(R344:R346)</f>
        <v>5398</v>
      </c>
      <c r="S347" s="271"/>
      <c r="T347" s="280">
        <f>SUM(T344:T346)</f>
        <v>10189928.190000018</v>
      </c>
      <c r="V347" s="271"/>
      <c r="W347" s="280">
        <f>SUM(W344:W346)</f>
        <v>646397358.31999922</v>
      </c>
      <c r="X347" s="279"/>
      <c r="Y347" s="282">
        <f>SUM(Y344:Y346)</f>
        <v>5297</v>
      </c>
      <c r="Z347" s="271"/>
      <c r="AA347" s="280">
        <f>SUM(AA344:AA346)</f>
        <v>9631432.3199999966</v>
      </c>
      <c r="AC347" s="271"/>
      <c r="AD347" s="280">
        <f>SUM(AD344:AD346)</f>
        <v>640848109.06999922</v>
      </c>
      <c r="AE347" s="279"/>
      <c r="AF347" s="282">
        <f>SUM(AF344:AF346)</f>
        <v>5234</v>
      </c>
      <c r="AG347" s="271"/>
      <c r="AH347" s="280">
        <f>SUM(AH344:AH346)</f>
        <v>9188495.0199999996</v>
      </c>
      <c r="AJ347" s="271"/>
      <c r="AK347" s="280">
        <f>SUM(AK344:AK346)</f>
        <v>621158444.19999957</v>
      </c>
      <c r="AL347" s="279"/>
      <c r="AM347" s="282">
        <f>SUM(AM344:AM346)</f>
        <v>5039</v>
      </c>
      <c r="AN347" s="271"/>
      <c r="AO347" s="280">
        <f>SUM(AO344:AO346)</f>
        <v>8383644.0499999924</v>
      </c>
      <c r="AQ347" s="271"/>
      <c r="AR347" s="280">
        <f>SUM(AR344:AR346)</f>
        <v>595569495.49999976</v>
      </c>
      <c r="AS347" s="279"/>
      <c r="AT347" s="282">
        <f>SUM(AT344:AT346)</f>
        <v>4815</v>
      </c>
      <c r="AU347" s="271"/>
      <c r="AV347" s="280">
        <f>SUM(AV344:AV346)</f>
        <v>7799712.5999999838</v>
      </c>
      <c r="AX347" s="271"/>
      <c r="AY347" s="280">
        <f>SUM(AY344:AY346)</f>
        <v>559738365.97000003</v>
      </c>
      <c r="AZ347" s="279"/>
      <c r="BA347" s="282">
        <f>SUM(BA344:BA346)</f>
        <v>4543</v>
      </c>
      <c r="BB347" s="271"/>
      <c r="BC347" s="280">
        <f>SUM(BC344:BC346)</f>
        <v>6648729.6599999936</v>
      </c>
      <c r="BE347" s="271"/>
      <c r="BF347" s="280">
        <f>SUM(BF344:BF346)</f>
        <v>520143996.61000025</v>
      </c>
      <c r="BG347" s="279"/>
      <c r="BH347" s="282">
        <f>SUM(BH344:BH346)</f>
        <v>4266</v>
      </c>
      <c r="BI347" s="271"/>
      <c r="BJ347" s="280">
        <f>SUM(BJ344:BJ346)</f>
        <v>6251282.1599999964</v>
      </c>
      <c r="BL347" s="271"/>
      <c r="BM347" s="280">
        <f>SUM(BM344:BM346)</f>
        <v>506211550.73000008</v>
      </c>
      <c r="BN347" s="279"/>
      <c r="BO347" s="282">
        <f>SUM(BO344:BO346)</f>
        <v>4168</v>
      </c>
      <c r="BP347" s="271"/>
      <c r="BQ347" s="280">
        <f>SUM(BQ344:BQ346)</f>
        <v>6101417.5799999973</v>
      </c>
      <c r="BS347" s="271"/>
      <c r="BT347" s="280">
        <f>SUM(BT344:BT346)</f>
        <v>480049629.58999991</v>
      </c>
      <c r="BU347" s="279"/>
      <c r="BV347" s="282">
        <f>SUM(BV344:BV346)</f>
        <v>3971</v>
      </c>
      <c r="BW347" s="271"/>
      <c r="BX347" s="280">
        <f>SUM(BX344:BX346)</f>
        <v>6101417.5799999973</v>
      </c>
      <c r="BZ347" s="271"/>
      <c r="CA347" s="280">
        <f>SUM(CA344:CA346)</f>
        <v>415354491.63999987</v>
      </c>
      <c r="CB347" s="279"/>
      <c r="CC347" s="282">
        <f>SUM(CC344:CC346)</f>
        <v>3528</v>
      </c>
      <c r="CD347" s="271"/>
      <c r="CE347" s="280">
        <f>SUM(CE344:CE346)</f>
        <v>5895710.7099999906</v>
      </c>
      <c r="CG347" s="271"/>
      <c r="CH347" s="280">
        <f>SUM(CH344:CH346)</f>
        <v>406028071.31000024</v>
      </c>
      <c r="CI347" s="279"/>
      <c r="CJ347" s="282">
        <f>SUM(CJ344:CJ346)</f>
        <v>3462</v>
      </c>
      <c r="CK347" s="271"/>
      <c r="CL347" s="280">
        <f>SUM(CL344:CL346)</f>
        <v>6727931.1500000032</v>
      </c>
      <c r="CN347" s="271"/>
      <c r="CO347" s="280">
        <f>SUM(CO344:CO346)</f>
        <v>402172800.11999929</v>
      </c>
      <c r="CP347" s="279"/>
      <c r="CQ347" s="282">
        <f>SUM(CQ344:CQ346)</f>
        <v>3408</v>
      </c>
      <c r="CR347" s="271"/>
      <c r="CS347" s="280">
        <f>SUM(CS344:CS346)</f>
        <v>5850032.299999997</v>
      </c>
      <c r="CU347" s="271"/>
      <c r="CV347" s="280">
        <v>398364535.72999966</v>
      </c>
      <c r="CW347" s="279"/>
      <c r="CX347" s="282">
        <v>3373</v>
      </c>
      <c r="CY347" s="271"/>
      <c r="CZ347" s="280">
        <v>5919259.0199999968</v>
      </c>
      <c r="DA347" s="230"/>
      <c r="DB347" s="271"/>
      <c r="DC347" s="280">
        <v>394979558.54999954</v>
      </c>
      <c r="DD347" s="279"/>
      <c r="DE347" s="282">
        <v>3342</v>
      </c>
      <c r="DF347" s="271"/>
      <c r="DG347" s="280">
        <v>5830096.4399999995</v>
      </c>
      <c r="DH347" s="230"/>
      <c r="DI347" s="271"/>
      <c r="DJ347" s="280">
        <v>391158271.53999996</v>
      </c>
      <c r="DK347" s="279"/>
      <c r="DL347" s="282">
        <v>3318</v>
      </c>
      <c r="DM347" s="271"/>
      <c r="DN347" s="280">
        <v>5970906.5100000035</v>
      </c>
      <c r="DO347" s="230"/>
      <c r="DP347" s="271"/>
      <c r="DQ347" s="280">
        <v>385695805.67999983</v>
      </c>
      <c r="DR347" s="279"/>
      <c r="DS347" s="282">
        <v>3278</v>
      </c>
      <c r="DT347" s="271"/>
      <c r="DU347" s="280">
        <v>5899423.8900000006</v>
      </c>
      <c r="DV347" s="230"/>
      <c r="DW347" s="271"/>
      <c r="DX347" s="280">
        <v>381396698.79000008</v>
      </c>
      <c r="DY347" s="279"/>
      <c r="DZ347" s="282">
        <v>3242</v>
      </c>
      <c r="EA347" s="271"/>
      <c r="EB347" s="280">
        <v>5859527.8600000031</v>
      </c>
      <c r="EC347" s="230"/>
      <c r="ED347" s="271"/>
      <c r="EE347" s="280">
        <v>378017089.6099999</v>
      </c>
      <c r="EF347" s="279"/>
      <c r="EG347" s="282">
        <v>3212</v>
      </c>
      <c r="EH347" s="271"/>
      <c r="EI347" s="280">
        <v>5528751.3699999917</v>
      </c>
      <c r="EJ347" s="230"/>
      <c r="EK347" s="271"/>
      <c r="EL347" s="280">
        <v>375456811.28999978</v>
      </c>
      <c r="EM347" s="279"/>
      <c r="EN347" s="282">
        <v>3193</v>
      </c>
      <c r="EO347" s="271"/>
      <c r="EP347" s="280">
        <v>5159102.9399999958</v>
      </c>
      <c r="EQ347" s="230"/>
      <c r="ER347" s="271"/>
      <c r="ES347" s="280">
        <v>372841809.78000003</v>
      </c>
      <c r="ET347" s="279"/>
      <c r="EU347" s="282">
        <v>3169</v>
      </c>
      <c r="EV347" s="271"/>
      <c r="EW347" s="280">
        <v>5188513.4599999944</v>
      </c>
      <c r="EX347" s="230"/>
      <c r="EY347" s="271"/>
      <c r="EZ347" s="280">
        <v>369310626.94999981</v>
      </c>
      <c r="FA347" s="279"/>
      <c r="FB347" s="282">
        <v>3142</v>
      </c>
      <c r="FC347" s="271"/>
      <c r="FD347" s="280">
        <v>5027441.2499999963</v>
      </c>
      <c r="FE347" s="230"/>
      <c r="FF347" s="271"/>
      <c r="FG347" s="280">
        <v>366375081.94000024</v>
      </c>
      <c r="FH347" s="279"/>
      <c r="FI347" s="282">
        <v>3110</v>
      </c>
      <c r="FJ347" s="271"/>
      <c r="FK347" s="280">
        <v>4726028.2299999958</v>
      </c>
      <c r="FL347" s="230"/>
      <c r="FM347" s="271"/>
      <c r="FN347" s="280">
        <v>363434473.96000028</v>
      </c>
      <c r="FO347" s="279"/>
      <c r="FP347" s="282">
        <v>3077</v>
      </c>
      <c r="FQ347" s="271"/>
      <c r="FR347" s="280">
        <v>4437880.9999999935</v>
      </c>
      <c r="FS347" s="230"/>
      <c r="FT347" s="271"/>
      <c r="FU347" s="280">
        <v>362112897.11000001</v>
      </c>
      <c r="FV347" s="279"/>
      <c r="FW347" s="282">
        <v>3056</v>
      </c>
      <c r="FX347" s="271"/>
      <c r="FY347" s="280">
        <v>4298458.2399999974</v>
      </c>
      <c r="FZ347" s="230"/>
      <c r="GA347" s="271"/>
      <c r="GB347" s="280">
        <v>358065046.99999994</v>
      </c>
      <c r="GC347" s="279"/>
      <c r="GD347" s="282">
        <v>3021</v>
      </c>
      <c r="GE347" s="271"/>
      <c r="GF347" s="280">
        <v>4050680.7899999986</v>
      </c>
      <c r="GG347" s="230"/>
      <c r="GH347" s="271"/>
      <c r="GI347" s="280">
        <v>354592307.79999983</v>
      </c>
      <c r="GJ347" s="279"/>
      <c r="GK347" s="282">
        <v>2984</v>
      </c>
      <c r="GL347" s="271"/>
      <c r="GM347" s="280">
        <v>4038284.6300000004</v>
      </c>
      <c r="GN347" s="230"/>
      <c r="GO347" s="271"/>
      <c r="GP347" s="280">
        <v>351797466.9599998</v>
      </c>
      <c r="GQ347" s="279"/>
      <c r="GR347" s="282">
        <v>2955</v>
      </c>
      <c r="GS347" s="271"/>
      <c r="GT347" s="280">
        <v>3978162.0300000003</v>
      </c>
      <c r="GU347" s="230"/>
      <c r="GV347" s="271"/>
      <c r="GW347" s="280">
        <v>349914818.34000003</v>
      </c>
      <c r="GX347" s="279"/>
      <c r="GY347" s="282">
        <v>2937</v>
      </c>
      <c r="GZ347" s="271"/>
      <c r="HA347" s="280">
        <v>3923045.2099999972</v>
      </c>
      <c r="HB347" s="230"/>
      <c r="HC347" s="271"/>
      <c r="HD347" s="280">
        <v>349227855.13999999</v>
      </c>
      <c r="HE347" s="279"/>
      <c r="HF347" s="282">
        <v>2906</v>
      </c>
      <c r="HG347" s="271"/>
      <c r="HH347" s="280">
        <v>907262.51999999979</v>
      </c>
      <c r="HI347" s="230"/>
      <c r="HJ347" s="271"/>
      <c r="HK347" s="280">
        <v>345219299.07999992</v>
      </c>
      <c r="HL347" s="279"/>
      <c r="HM347" s="282">
        <v>2872</v>
      </c>
      <c r="HN347" s="271"/>
      <c r="HO347" s="280">
        <v>0</v>
      </c>
      <c r="HP347" s="230"/>
      <c r="HQ347" s="271"/>
      <c r="HR347" s="280">
        <v>341283268.30999988</v>
      </c>
      <c r="HS347" s="279"/>
      <c r="HT347" s="282">
        <v>2835</v>
      </c>
      <c r="HU347" s="271"/>
      <c r="HV347" s="280">
        <v>0</v>
      </c>
      <c r="HX347" s="271"/>
      <c r="HY347" s="280">
        <v>336735481.34000021</v>
      </c>
      <c r="HZ347" s="279"/>
      <c r="IA347" s="282">
        <v>2795</v>
      </c>
      <c r="IB347" s="271"/>
      <c r="IC347" s="280">
        <v>0</v>
      </c>
      <c r="IE347" s="271"/>
      <c r="IF347" s="280">
        <v>331408672.09000033</v>
      </c>
      <c r="IG347" s="279"/>
      <c r="IH347" s="282">
        <v>2748</v>
      </c>
      <c r="II347" s="271"/>
      <c r="IJ347" s="280">
        <v>0</v>
      </c>
      <c r="IL347" s="271"/>
      <c r="IM347" s="280">
        <v>326368154.39000052</v>
      </c>
      <c r="IN347" s="279"/>
      <c r="IO347" s="282">
        <v>2709</v>
      </c>
      <c r="IP347" s="271"/>
      <c r="IQ347" s="280">
        <v>0</v>
      </c>
      <c r="IS347" s="271"/>
      <c r="IT347" s="280">
        <v>322460381.07000005</v>
      </c>
      <c r="IU347" s="279"/>
      <c r="IV347" s="282">
        <v>2675</v>
      </c>
      <c r="IW347" s="271"/>
      <c r="IX347" s="280">
        <v>0</v>
      </c>
      <c r="IZ347" s="271"/>
      <c r="JA347" s="280">
        <v>316326094.53000003</v>
      </c>
      <c r="JB347" s="279"/>
      <c r="JC347" s="282">
        <v>2628</v>
      </c>
      <c r="JD347" s="271"/>
      <c r="JE347" s="280">
        <v>0</v>
      </c>
      <c r="JG347" s="271"/>
      <c r="JH347" s="280">
        <v>311692437.35000026</v>
      </c>
      <c r="JI347" s="279"/>
      <c r="JJ347" s="282">
        <v>2588</v>
      </c>
      <c r="JK347" s="271"/>
      <c r="JL347" s="280">
        <v>0</v>
      </c>
      <c r="JN347" s="271"/>
      <c r="JO347" s="280">
        <v>305387284.93000031</v>
      </c>
      <c r="JP347" s="279"/>
      <c r="JQ347" s="282">
        <v>2538</v>
      </c>
      <c r="JR347" s="271"/>
      <c r="JS347" s="280">
        <v>0</v>
      </c>
      <c r="JU347" s="271"/>
      <c r="JV347" s="280">
        <v>295932663.35000026</v>
      </c>
      <c r="JW347" s="279"/>
      <c r="JX347" s="282">
        <v>2471</v>
      </c>
      <c r="JY347" s="271"/>
      <c r="JZ347" s="280">
        <v>0</v>
      </c>
      <c r="KB347" s="271"/>
      <c r="KC347" s="280">
        <v>290806617.69000036</v>
      </c>
      <c r="KD347" s="279"/>
      <c r="KE347" s="282">
        <v>2433</v>
      </c>
      <c r="KF347" s="271"/>
      <c r="KG347" s="280">
        <v>0</v>
      </c>
      <c r="KI347" s="271"/>
      <c r="KJ347" s="280">
        <v>284187695.75000024</v>
      </c>
      <c r="KK347" s="279"/>
      <c r="KL347" s="282">
        <v>2376</v>
      </c>
      <c r="KM347" s="271"/>
      <c r="KN347" s="280"/>
      <c r="KP347" s="271"/>
      <c r="KQ347" s="280">
        <v>278758397.02000022</v>
      </c>
      <c r="KR347" s="279"/>
      <c r="KS347" s="282">
        <v>2325</v>
      </c>
      <c r="KT347" s="271"/>
      <c r="KU347" s="280"/>
      <c r="KW347" s="271"/>
      <c r="KX347" s="280">
        <v>273836782.78000015</v>
      </c>
      <c r="KY347" s="279"/>
      <c r="KZ347" s="282">
        <v>2285</v>
      </c>
      <c r="LA347" s="271"/>
      <c r="LB347" s="280"/>
      <c r="LC347" s="328"/>
      <c r="LD347" s="271"/>
      <c r="LE347" s="280">
        <v>267650816.07000017</v>
      </c>
      <c r="LF347" s="279"/>
      <c r="LG347" s="282">
        <v>2235</v>
      </c>
      <c r="LH347" s="271"/>
      <c r="LI347" s="280"/>
      <c r="LJ347" s="328"/>
      <c r="LK347" s="198"/>
      <c r="LL347" s="207">
        <v>263290774.89000028</v>
      </c>
      <c r="LM347" s="206"/>
      <c r="LN347" s="209">
        <v>2194</v>
      </c>
      <c r="LO347" s="198"/>
      <c r="LP347" s="280"/>
      <c r="LR347" s="198"/>
      <c r="LS347" s="207">
        <v>258056233.71000016</v>
      </c>
      <c r="LT347" s="206"/>
      <c r="LU347" s="209">
        <v>2158</v>
      </c>
      <c r="LV347" s="198"/>
      <c r="LW347" s="280"/>
      <c r="LY347" s="198"/>
      <c r="LZ347" s="207">
        <v>253094335.55000019</v>
      </c>
      <c r="MA347" s="206"/>
      <c r="MB347" s="209">
        <v>2115</v>
      </c>
      <c r="MC347" s="198"/>
      <c r="MD347" s="280"/>
      <c r="MF347" s="198"/>
      <c r="MG347" s="207">
        <v>248682352.20000011</v>
      </c>
      <c r="MH347" s="206"/>
      <c r="MI347" s="209">
        <v>2084</v>
      </c>
      <c r="MJ347" s="198"/>
      <c r="MK347" s="280"/>
      <c r="MM347" s="198"/>
      <c r="MN347" s="207">
        <v>242834602.3000001</v>
      </c>
      <c r="MO347" s="206"/>
      <c r="MP347" s="209">
        <v>2040</v>
      </c>
      <c r="MQ347" s="198"/>
      <c r="MR347" s="280"/>
      <c r="MT347" s="198"/>
      <c r="MU347" s="207">
        <v>237040647.28000021</v>
      </c>
      <c r="MV347" s="206"/>
      <c r="MW347" s="209">
        <v>1997</v>
      </c>
      <c r="MX347" s="198"/>
      <c r="MY347" s="280"/>
      <c r="NA347" s="198"/>
      <c r="NB347" s="207">
        <v>231705831.76000005</v>
      </c>
      <c r="NC347" s="206"/>
      <c r="ND347" s="209">
        <v>1955</v>
      </c>
      <c r="NE347" s="198"/>
      <c r="NF347" s="280"/>
      <c r="NH347" s="198"/>
      <c r="NI347" s="207">
        <v>226595160.16000015</v>
      </c>
      <c r="NJ347" s="206"/>
      <c r="NK347" s="209">
        <v>1913</v>
      </c>
      <c r="NL347" s="198"/>
      <c r="NM347" s="280"/>
      <c r="NO347" s="198"/>
      <c r="NP347" s="207">
        <v>220462258.72000003</v>
      </c>
      <c r="NQ347" s="206"/>
      <c r="NR347" s="209">
        <v>1863</v>
      </c>
      <c r="NS347" s="198"/>
      <c r="NT347" s="280"/>
      <c r="NV347" s="198"/>
      <c r="NW347" s="207">
        <v>214041887.00000012</v>
      </c>
      <c r="NX347" s="206"/>
      <c r="NY347" s="209">
        <v>1817</v>
      </c>
      <c r="NZ347" s="198"/>
      <c r="OA347" s="280"/>
      <c r="OC347" s="198"/>
      <c r="OD347" s="207">
        <v>208529060.46000016</v>
      </c>
      <c r="OE347" s="206"/>
      <c r="OF347" s="209">
        <v>1777</v>
      </c>
      <c r="OG347" s="198"/>
      <c r="OH347" s="280"/>
      <c r="OJ347" s="198"/>
      <c r="OK347" s="207">
        <v>204710654.2700001</v>
      </c>
      <c r="OL347" s="206"/>
      <c r="OM347" s="209">
        <v>1742</v>
      </c>
      <c r="ON347" s="198"/>
      <c r="OO347" s="280"/>
      <c r="OQ347" s="198"/>
      <c r="OR347" s="207">
        <v>199921886.92000017</v>
      </c>
      <c r="OS347" s="206"/>
      <c r="OT347" s="209">
        <v>1704</v>
      </c>
      <c r="OU347" s="198"/>
      <c r="OV347" s="280"/>
      <c r="OX347" s="198"/>
      <c r="OY347" s="207">
        <v>195333652.6000002</v>
      </c>
      <c r="OZ347" s="206"/>
      <c r="PA347" s="209">
        <v>1663</v>
      </c>
      <c r="PB347" s="198"/>
      <c r="PC347" s="280"/>
      <c r="PE347" s="198"/>
      <c r="PF347" s="207">
        <v>0</v>
      </c>
      <c r="PG347" s="206"/>
      <c r="PH347" s="209">
        <v>0</v>
      </c>
      <c r="PI347" s="198"/>
      <c r="PJ347" s="280"/>
    </row>
    <row r="348" spans="1:426" ht="14.4" thickTop="1" x14ac:dyDescent="0.3">
      <c r="DA348" s="230"/>
      <c r="DH348" s="230"/>
      <c r="DO348" s="230"/>
      <c r="DV348" s="230"/>
      <c r="EC348" s="230"/>
      <c r="EJ348" s="230"/>
      <c r="EQ348" s="230"/>
      <c r="EX348" s="230"/>
      <c r="FE348" s="230"/>
      <c r="FL348" s="230"/>
      <c r="FS348" s="230"/>
      <c r="FZ348" s="230"/>
      <c r="GG348" s="230"/>
      <c r="GN348" s="230"/>
      <c r="GU348" s="230"/>
      <c r="HB348" s="230"/>
      <c r="HI348" s="230"/>
      <c r="HP348" s="230"/>
      <c r="LK348" s="158"/>
      <c r="LL348" s="158"/>
      <c r="LM348" s="158"/>
      <c r="LN348" s="158"/>
      <c r="LO348" s="158"/>
      <c r="LR348" s="158"/>
      <c r="LS348" s="158"/>
      <c r="LT348" s="158"/>
      <c r="LU348" s="158"/>
      <c r="LV348" s="158"/>
      <c r="LY348" s="158"/>
      <c r="LZ348" s="158"/>
      <c r="MA348" s="158"/>
      <c r="MB348" s="158"/>
      <c r="MC348" s="158"/>
      <c r="MF348" s="158"/>
      <c r="MG348" s="158"/>
      <c r="MH348" s="158"/>
      <c r="MI348" s="158"/>
      <c r="MJ348" s="158"/>
      <c r="MM348" s="158"/>
      <c r="MN348" s="158"/>
      <c r="MO348" s="158"/>
      <c r="MP348" s="158"/>
      <c r="MQ348" s="158"/>
      <c r="MT348" s="158"/>
      <c r="MU348" s="158"/>
      <c r="MV348" s="158"/>
      <c r="MW348" s="158"/>
      <c r="MX348" s="158"/>
      <c r="NA348" s="158"/>
      <c r="NB348" s="158"/>
      <c r="NC348" s="158"/>
      <c r="ND348" s="158"/>
      <c r="NE348" s="158"/>
      <c r="NH348" s="158"/>
      <c r="NI348" s="158"/>
      <c r="NJ348" s="158"/>
      <c r="NK348" s="158"/>
      <c r="NL348" s="158"/>
      <c r="NO348" s="158"/>
      <c r="NP348" s="158"/>
      <c r="NQ348" s="158"/>
      <c r="NR348" s="158"/>
      <c r="NS348" s="158"/>
      <c r="NV348" s="158"/>
      <c r="NW348" s="158"/>
      <c r="NX348" s="158"/>
      <c r="NY348" s="158"/>
      <c r="NZ348" s="158"/>
      <c r="OC348" s="158"/>
      <c r="OD348" s="158"/>
      <c r="OE348" s="158"/>
      <c r="OF348" s="158"/>
      <c r="OG348" s="158"/>
      <c r="OJ348" s="158"/>
      <c r="OK348" s="158"/>
      <c r="OL348" s="158"/>
      <c r="OM348" s="158"/>
      <c r="ON348" s="158"/>
      <c r="OQ348" s="158"/>
      <c r="OR348" s="158"/>
      <c r="OS348" s="158"/>
      <c r="OT348" s="158"/>
      <c r="OU348" s="158"/>
      <c r="OX348" s="158"/>
      <c r="OY348" s="158"/>
      <c r="OZ348" s="158"/>
      <c r="PA348" s="158"/>
      <c r="PB348" s="158"/>
      <c r="PE348" s="158"/>
      <c r="PF348" s="158"/>
      <c r="PG348" s="158"/>
      <c r="PH348" s="158"/>
      <c r="PI348" s="158"/>
    </row>
    <row r="349" spans="1:426" x14ac:dyDescent="0.3">
      <c r="DA349" s="230"/>
      <c r="DH349" s="230"/>
      <c r="DO349" s="230"/>
      <c r="DV349" s="230"/>
      <c r="EC349" s="230"/>
      <c r="EJ349" s="230"/>
      <c r="EQ349" s="230"/>
      <c r="EX349" s="230"/>
      <c r="FE349" s="230"/>
      <c r="FL349" s="230"/>
      <c r="FS349" s="230"/>
      <c r="FZ349" s="230"/>
      <c r="GG349" s="230"/>
      <c r="GN349" s="230"/>
      <c r="GU349" s="230"/>
      <c r="HB349" s="230"/>
      <c r="HI349" s="230"/>
      <c r="HP349" s="230"/>
      <c r="LK349" s="158"/>
      <c r="LL349" s="158"/>
      <c r="LM349" s="158"/>
      <c r="LN349" s="158"/>
      <c r="LO349" s="158"/>
      <c r="LR349" s="158"/>
      <c r="LS349" s="158"/>
      <c r="LT349" s="158"/>
      <c r="LU349" s="158"/>
      <c r="LV349" s="158"/>
      <c r="LY349" s="158"/>
      <c r="LZ349" s="158"/>
      <c r="MA349" s="158"/>
      <c r="MB349" s="158"/>
      <c r="MC349" s="158"/>
      <c r="MF349" s="158"/>
      <c r="MG349" s="158"/>
      <c r="MH349" s="158"/>
      <c r="MI349" s="158"/>
      <c r="MJ349" s="158"/>
      <c r="MM349" s="158"/>
      <c r="MN349" s="158"/>
      <c r="MO349" s="158"/>
      <c r="MP349" s="158"/>
      <c r="MQ349" s="158"/>
      <c r="MT349" s="158"/>
      <c r="MU349" s="158"/>
      <c r="MV349" s="158"/>
      <c r="MW349" s="158"/>
      <c r="MX349" s="158"/>
      <c r="NA349" s="158"/>
      <c r="NB349" s="158"/>
      <c r="NC349" s="158"/>
      <c r="ND349" s="158"/>
      <c r="NE349" s="158"/>
      <c r="NH349" s="158"/>
      <c r="NI349" s="158"/>
      <c r="NJ349" s="158"/>
      <c r="NK349" s="158"/>
      <c r="NL349" s="158"/>
      <c r="NO349" s="158"/>
      <c r="NP349" s="158"/>
      <c r="NQ349" s="158"/>
      <c r="NR349" s="158"/>
      <c r="NS349" s="158"/>
      <c r="NV349" s="158"/>
      <c r="NW349" s="158"/>
      <c r="NX349" s="158"/>
      <c r="NY349" s="158"/>
      <c r="NZ349" s="158"/>
      <c r="OC349" s="158"/>
      <c r="OD349" s="158"/>
      <c r="OE349" s="158"/>
      <c r="OF349" s="158"/>
      <c r="OG349" s="158"/>
      <c r="OJ349" s="158"/>
      <c r="OK349" s="158"/>
      <c r="OL349" s="158"/>
      <c r="OM349" s="158"/>
      <c r="ON349" s="158"/>
      <c r="OQ349" s="158"/>
      <c r="OR349" s="158"/>
      <c r="OS349" s="158"/>
      <c r="OT349" s="158"/>
      <c r="OU349" s="158"/>
      <c r="OX349" s="158"/>
      <c r="OY349" s="158"/>
      <c r="OZ349" s="158"/>
      <c r="PA349" s="158"/>
      <c r="PB349" s="158"/>
      <c r="PE349" s="158"/>
      <c r="PF349" s="158"/>
      <c r="PG349" s="158"/>
      <c r="PH349" s="158"/>
      <c r="PI349" s="158"/>
    </row>
    <row r="350" spans="1:426" x14ac:dyDescent="0.3">
      <c r="DA350" s="230"/>
      <c r="DH350" s="230"/>
      <c r="DO350" s="230"/>
      <c r="DV350" s="230"/>
      <c r="EC350" s="230"/>
      <c r="EJ350" s="230"/>
      <c r="EQ350" s="230"/>
      <c r="EX350" s="230"/>
      <c r="FE350" s="230"/>
      <c r="FL350" s="230"/>
      <c r="FS350" s="230"/>
      <c r="FZ350" s="230"/>
      <c r="GG350" s="230"/>
      <c r="GN350" s="230"/>
      <c r="GU350" s="230"/>
      <c r="HB350" s="230"/>
      <c r="HI350" s="230"/>
      <c r="HP350" s="230"/>
      <c r="LK350" s="158"/>
      <c r="LL350" s="158"/>
      <c r="LM350" s="158"/>
      <c r="LN350" s="158"/>
      <c r="LO350" s="158"/>
      <c r="LR350" s="158"/>
      <c r="LS350" s="158"/>
      <c r="LT350" s="158"/>
      <c r="LU350" s="158"/>
      <c r="LV350" s="158"/>
      <c r="LY350" s="158"/>
      <c r="LZ350" s="158"/>
      <c r="MA350" s="158"/>
      <c r="MB350" s="158"/>
      <c r="MC350" s="158"/>
      <c r="MF350" s="158"/>
      <c r="MG350" s="158"/>
      <c r="MH350" s="158"/>
      <c r="MI350" s="158"/>
      <c r="MJ350" s="158"/>
      <c r="MM350" s="158"/>
      <c r="MN350" s="158"/>
      <c r="MO350" s="158"/>
      <c r="MP350" s="158"/>
      <c r="MQ350" s="158"/>
      <c r="MT350" s="158"/>
      <c r="MU350" s="158"/>
      <c r="MV350" s="158"/>
      <c r="MW350" s="158"/>
      <c r="MX350" s="158"/>
      <c r="NA350" s="158"/>
      <c r="NB350" s="158"/>
      <c r="NC350" s="158"/>
      <c r="ND350" s="158"/>
      <c r="NE350" s="158"/>
      <c r="NH350" s="158"/>
      <c r="NI350" s="158"/>
      <c r="NJ350" s="158"/>
      <c r="NK350" s="158"/>
      <c r="NL350" s="158"/>
      <c r="NO350" s="158"/>
      <c r="NP350" s="158"/>
      <c r="NQ350" s="158"/>
      <c r="NR350" s="158"/>
      <c r="NS350" s="158"/>
      <c r="NV350" s="158"/>
      <c r="NW350" s="158"/>
      <c r="NX350" s="158"/>
      <c r="NY350" s="158"/>
      <c r="NZ350" s="158"/>
      <c r="OC350" s="158"/>
      <c r="OD350" s="158"/>
      <c r="OE350" s="158"/>
      <c r="OF350" s="158"/>
      <c r="OG350" s="158"/>
      <c r="OJ350" s="158"/>
      <c r="OK350" s="158"/>
      <c r="OL350" s="158"/>
      <c r="OM350" s="158"/>
      <c r="ON350" s="158"/>
      <c r="OQ350" s="158"/>
      <c r="OR350" s="158"/>
      <c r="OS350" s="158"/>
      <c r="OT350" s="158"/>
      <c r="OU350" s="158"/>
      <c r="OX350" s="158"/>
      <c r="OY350" s="158"/>
      <c r="OZ350" s="158"/>
      <c r="PA350" s="158"/>
      <c r="PB350" s="158"/>
      <c r="PE350" s="158"/>
      <c r="PF350" s="158"/>
      <c r="PG350" s="158"/>
      <c r="PH350" s="158"/>
      <c r="PI350" s="158"/>
    </row>
    <row r="351" spans="1:426" x14ac:dyDescent="0.3">
      <c r="DA351" s="230"/>
      <c r="DH351" s="230"/>
      <c r="DO351" s="230"/>
      <c r="DV351" s="230"/>
      <c r="EC351" s="230"/>
      <c r="EJ351" s="230"/>
      <c r="EQ351" s="230"/>
      <c r="EX351" s="230"/>
      <c r="FE351" s="230"/>
      <c r="FL351" s="230"/>
      <c r="FS351" s="230"/>
      <c r="FZ351" s="230"/>
      <c r="GG351" s="230"/>
      <c r="GN351" s="230"/>
      <c r="GU351" s="230"/>
      <c r="HB351" s="230"/>
      <c r="HI351" s="230"/>
      <c r="HP351" s="230"/>
      <c r="LK351" s="158"/>
      <c r="LL351" s="158"/>
      <c r="LM351" s="158"/>
      <c r="LN351" s="158"/>
      <c r="LO351" s="158"/>
      <c r="LR351" s="158"/>
      <c r="LS351" s="158"/>
      <c r="LT351" s="158"/>
      <c r="LU351" s="158"/>
      <c r="LV351" s="158"/>
      <c r="LY351" s="158"/>
      <c r="LZ351" s="158"/>
      <c r="MA351" s="158"/>
      <c r="MB351" s="158"/>
      <c r="MC351" s="158"/>
      <c r="MF351" s="158"/>
      <c r="MG351" s="158"/>
      <c r="MH351" s="158"/>
      <c r="MI351" s="158"/>
      <c r="MJ351" s="158"/>
      <c r="MM351" s="158"/>
      <c r="MN351" s="158"/>
      <c r="MO351" s="158"/>
      <c r="MP351" s="158"/>
      <c r="MQ351" s="158"/>
      <c r="MT351" s="158"/>
      <c r="MU351" s="158"/>
      <c r="MV351" s="158"/>
      <c r="MW351" s="158"/>
      <c r="MX351" s="158"/>
      <c r="NA351" s="158"/>
      <c r="NB351" s="158"/>
      <c r="NC351" s="158"/>
      <c r="ND351" s="158"/>
      <c r="NE351" s="158"/>
      <c r="NH351" s="158"/>
      <c r="NI351" s="158"/>
      <c r="NJ351" s="158"/>
      <c r="NK351" s="158"/>
      <c r="NL351" s="158"/>
      <c r="NO351" s="158"/>
      <c r="NP351" s="158"/>
      <c r="NQ351" s="158"/>
      <c r="NR351" s="158"/>
      <c r="NS351" s="158"/>
      <c r="NV351" s="158"/>
      <c r="NW351" s="158"/>
      <c r="NX351" s="158"/>
      <c r="NY351" s="158"/>
      <c r="NZ351" s="158"/>
      <c r="OC351" s="158"/>
      <c r="OD351" s="158"/>
      <c r="OE351" s="158"/>
      <c r="OF351" s="158"/>
      <c r="OG351" s="158"/>
      <c r="OJ351" s="158"/>
      <c r="OK351" s="158"/>
      <c r="OL351" s="158"/>
      <c r="OM351" s="158"/>
      <c r="ON351" s="158"/>
      <c r="OQ351" s="158"/>
      <c r="OR351" s="158"/>
      <c r="OS351" s="158"/>
      <c r="OT351" s="158"/>
      <c r="OU351" s="158"/>
      <c r="OX351" s="158"/>
      <c r="OY351" s="158"/>
      <c r="OZ351" s="158"/>
      <c r="PA351" s="158"/>
      <c r="PB351" s="158"/>
      <c r="PE351" s="158"/>
      <c r="PF351" s="158"/>
      <c r="PG351" s="158"/>
      <c r="PH351" s="158"/>
      <c r="PI351" s="158"/>
    </row>
    <row r="352" spans="1:426" ht="18" x14ac:dyDescent="0.35">
      <c r="A352" s="279" t="s">
        <v>166</v>
      </c>
      <c r="B352" s="248"/>
      <c r="C352" s="248"/>
      <c r="D352" s="248"/>
      <c r="E352" s="248"/>
      <c r="H352" s="279" t="s">
        <v>166</v>
      </c>
      <c r="I352" s="248"/>
      <c r="J352" s="248"/>
      <c r="K352" s="248"/>
      <c r="L352" s="248"/>
      <c r="O352" s="279" t="s">
        <v>166</v>
      </c>
      <c r="P352" s="248"/>
      <c r="Q352" s="248"/>
      <c r="R352" s="248"/>
      <c r="S352" s="248"/>
      <c r="V352" s="279" t="s">
        <v>166</v>
      </c>
      <c r="W352" s="248"/>
      <c r="X352" s="248"/>
      <c r="Y352" s="248"/>
      <c r="Z352" s="248"/>
      <c r="AC352" s="279" t="s">
        <v>166</v>
      </c>
      <c r="AD352" s="248"/>
      <c r="AE352" s="248"/>
      <c r="AF352" s="248"/>
      <c r="AG352" s="248"/>
      <c r="AJ352" s="279" t="s">
        <v>166</v>
      </c>
      <c r="AK352" s="248"/>
      <c r="AL352" s="248"/>
      <c r="AM352" s="248"/>
      <c r="AN352" s="248"/>
      <c r="AQ352" s="279" t="s">
        <v>166</v>
      </c>
      <c r="AR352" s="248"/>
      <c r="AS352" s="248"/>
      <c r="AT352" s="248"/>
      <c r="AU352" s="248"/>
      <c r="AX352" s="279" t="s">
        <v>166</v>
      </c>
      <c r="AY352" s="248"/>
      <c r="AZ352" s="248"/>
      <c r="BA352" s="248"/>
      <c r="BB352" s="248"/>
      <c r="BE352" s="279" t="s">
        <v>166</v>
      </c>
      <c r="BF352" s="248"/>
      <c r="BG352" s="248"/>
      <c r="BH352" s="248"/>
      <c r="BI352" s="248"/>
      <c r="BL352" s="279" t="s">
        <v>166</v>
      </c>
      <c r="BM352" s="248"/>
      <c r="BN352" s="248"/>
      <c r="BO352" s="248"/>
      <c r="BP352" s="248"/>
      <c r="BS352" s="279" t="s">
        <v>166</v>
      </c>
      <c r="BT352" s="248"/>
      <c r="BU352" s="248"/>
      <c r="BV352" s="248"/>
      <c r="BW352" s="248"/>
      <c r="BZ352" s="279" t="s">
        <v>166</v>
      </c>
      <c r="CA352" s="248"/>
      <c r="CB352" s="248"/>
      <c r="CC352" s="248"/>
      <c r="CD352" s="248"/>
      <c r="CG352" s="279" t="s">
        <v>166</v>
      </c>
      <c r="CH352" s="248"/>
      <c r="CI352" s="248"/>
      <c r="CJ352" s="248"/>
      <c r="CK352" s="248"/>
      <c r="CN352" s="279" t="s">
        <v>166</v>
      </c>
      <c r="CO352" s="248"/>
      <c r="CP352" s="248"/>
      <c r="CQ352" s="248"/>
      <c r="CR352" s="248"/>
      <c r="CU352" s="279" t="s">
        <v>166</v>
      </c>
      <c r="CV352" s="248"/>
      <c r="CW352" s="248"/>
      <c r="CX352" s="248"/>
      <c r="CY352" s="248"/>
      <c r="DA352" s="230"/>
      <c r="DB352" s="279" t="s">
        <v>166</v>
      </c>
      <c r="DC352" s="248"/>
      <c r="DD352" s="248"/>
      <c r="DE352" s="248"/>
      <c r="DF352" s="248"/>
      <c r="DH352" s="230"/>
      <c r="DI352" s="279" t="s">
        <v>166</v>
      </c>
      <c r="DJ352" s="248"/>
      <c r="DK352" s="248"/>
      <c r="DL352" s="248"/>
      <c r="DM352" s="248"/>
      <c r="DO352" s="230"/>
      <c r="DP352" s="279" t="s">
        <v>166</v>
      </c>
      <c r="DQ352" s="248"/>
      <c r="DR352" s="248"/>
      <c r="DS352" s="248"/>
      <c r="DT352" s="248"/>
      <c r="DV352" s="230"/>
      <c r="DW352" s="279" t="s">
        <v>166</v>
      </c>
      <c r="DX352" s="248"/>
      <c r="DY352" s="248"/>
      <c r="DZ352" s="248"/>
      <c r="EA352" s="248"/>
      <c r="EC352" s="230"/>
      <c r="ED352" s="279" t="s">
        <v>166</v>
      </c>
      <c r="EE352" s="248"/>
      <c r="EF352" s="248"/>
      <c r="EG352" s="248"/>
      <c r="EH352" s="248"/>
      <c r="EJ352" s="230"/>
      <c r="EK352" s="279" t="s">
        <v>166</v>
      </c>
      <c r="EL352" s="248"/>
      <c r="EM352" s="248"/>
      <c r="EN352" s="248"/>
      <c r="EO352" s="248"/>
      <c r="EQ352" s="230"/>
      <c r="ER352" s="279" t="s">
        <v>166</v>
      </c>
      <c r="ES352" s="248"/>
      <c r="ET352" s="248"/>
      <c r="EU352" s="248"/>
      <c r="EV352" s="248"/>
      <c r="EX352" s="230"/>
      <c r="EY352" s="279" t="s">
        <v>166</v>
      </c>
      <c r="EZ352" s="248"/>
      <c r="FA352" s="248"/>
      <c r="FB352" s="248"/>
      <c r="FC352" s="248"/>
      <c r="FE352" s="230"/>
      <c r="FF352" s="279" t="s">
        <v>166</v>
      </c>
      <c r="FG352" s="248"/>
      <c r="FH352" s="248"/>
      <c r="FI352" s="248"/>
      <c r="FJ352" s="248"/>
      <c r="FL352" s="230"/>
      <c r="FM352" s="279" t="s">
        <v>166</v>
      </c>
      <c r="FN352" s="248"/>
      <c r="FO352" s="248"/>
      <c r="FP352" s="248"/>
      <c r="FQ352" s="248"/>
      <c r="FS352" s="230"/>
      <c r="FT352" s="279" t="s">
        <v>166</v>
      </c>
      <c r="FU352" s="248"/>
      <c r="FV352" s="248"/>
      <c r="FW352" s="248"/>
      <c r="FX352" s="248"/>
      <c r="FZ352" s="230"/>
      <c r="GA352" s="279" t="s">
        <v>166</v>
      </c>
      <c r="GB352" s="248"/>
      <c r="GC352" s="248"/>
      <c r="GD352" s="248"/>
      <c r="GE352" s="248"/>
      <c r="GG352" s="230"/>
      <c r="GH352" s="279" t="s">
        <v>166</v>
      </c>
      <c r="GI352" s="248"/>
      <c r="GJ352" s="248"/>
      <c r="GK352" s="248"/>
      <c r="GL352" s="248"/>
      <c r="GN352" s="230"/>
      <c r="GO352" s="279" t="s">
        <v>166</v>
      </c>
      <c r="GP352" s="248"/>
      <c r="GQ352" s="248"/>
      <c r="GR352" s="248"/>
      <c r="GS352" s="248"/>
      <c r="GU352" s="230"/>
      <c r="GV352" s="279" t="s">
        <v>166</v>
      </c>
      <c r="GW352" s="248"/>
      <c r="GX352" s="248"/>
      <c r="GY352" s="248"/>
      <c r="GZ352" s="248"/>
      <c r="HB352" s="230"/>
      <c r="HC352" s="279" t="s">
        <v>166</v>
      </c>
      <c r="HD352" s="248"/>
      <c r="HE352" s="248"/>
      <c r="HF352" s="248"/>
      <c r="HG352" s="248"/>
      <c r="HI352" s="230"/>
      <c r="HJ352" s="279" t="s">
        <v>166</v>
      </c>
      <c r="HK352" s="248"/>
      <c r="HL352" s="248"/>
      <c r="HM352" s="248"/>
      <c r="HN352" s="248"/>
      <c r="HP352" s="230"/>
      <c r="HQ352" s="279" t="s">
        <v>166</v>
      </c>
      <c r="HR352" s="248"/>
      <c r="HS352" s="248"/>
      <c r="HT352" s="248"/>
      <c r="HU352" s="248"/>
      <c r="HX352" s="279" t="s">
        <v>166</v>
      </c>
      <c r="HY352" s="248"/>
      <c r="HZ352" s="248"/>
      <c r="IA352" s="248"/>
      <c r="IB352" s="248"/>
      <c r="IE352" s="279" t="s">
        <v>166</v>
      </c>
      <c r="IF352" s="248"/>
      <c r="IG352" s="248"/>
      <c r="IH352" s="248"/>
      <c r="II352" s="248"/>
      <c r="IL352" s="279" t="s">
        <v>166</v>
      </c>
      <c r="IM352" s="248"/>
      <c r="IN352" s="248"/>
      <c r="IO352" s="248"/>
      <c r="IP352" s="248"/>
      <c r="IS352" s="279" t="s">
        <v>166</v>
      </c>
      <c r="IT352" s="248"/>
      <c r="IU352" s="248"/>
      <c r="IV352" s="248"/>
      <c r="IW352" s="248"/>
      <c r="IZ352" s="279" t="s">
        <v>166</v>
      </c>
      <c r="JA352" s="248"/>
      <c r="JB352" s="248"/>
      <c r="JC352" s="248"/>
      <c r="JD352" s="248"/>
      <c r="JG352" s="279" t="s">
        <v>166</v>
      </c>
      <c r="JH352" s="248"/>
      <c r="JI352" s="248"/>
      <c r="JJ352" s="248"/>
      <c r="JK352" s="248"/>
      <c r="JN352" s="279" t="s">
        <v>166</v>
      </c>
      <c r="JO352" s="248"/>
      <c r="JP352" s="248"/>
      <c r="JQ352" s="248"/>
      <c r="JR352" s="248"/>
      <c r="JU352" s="279" t="s">
        <v>166</v>
      </c>
      <c r="JV352" s="248"/>
      <c r="JW352" s="248"/>
      <c r="JX352" s="248"/>
      <c r="JY352" s="248"/>
      <c r="KB352" s="279" t="s">
        <v>166</v>
      </c>
      <c r="KC352" s="248"/>
      <c r="KD352" s="248"/>
      <c r="KE352" s="248"/>
      <c r="KF352" s="248"/>
      <c r="KI352" s="279" t="s">
        <v>166</v>
      </c>
      <c r="KJ352" s="248"/>
      <c r="KK352" s="248"/>
      <c r="KL352" s="248"/>
      <c r="KM352" s="248"/>
      <c r="KP352" s="279" t="s">
        <v>166</v>
      </c>
      <c r="KQ352" s="248"/>
      <c r="KR352" s="248"/>
      <c r="KS352" s="248"/>
      <c r="KT352" s="248"/>
      <c r="KW352" s="279" t="s">
        <v>166</v>
      </c>
      <c r="KX352" s="248"/>
      <c r="KY352" s="248"/>
      <c r="KZ352" s="248"/>
      <c r="LA352" s="248"/>
      <c r="LD352" s="279" t="s">
        <v>166</v>
      </c>
      <c r="LE352" s="248"/>
      <c r="LF352" s="248"/>
      <c r="LG352" s="248"/>
      <c r="LH352" s="248"/>
      <c r="LK352" s="206" t="s">
        <v>166</v>
      </c>
      <c r="LL352" s="198"/>
      <c r="LM352" s="198"/>
      <c r="LN352" s="198"/>
      <c r="LO352" s="198"/>
      <c r="LR352" s="206" t="s">
        <v>166</v>
      </c>
      <c r="LS352" s="198"/>
      <c r="LT352" s="198"/>
      <c r="LU352" s="198"/>
      <c r="LV352" s="198"/>
      <c r="LY352" s="206" t="s">
        <v>166</v>
      </c>
      <c r="LZ352" s="198"/>
      <c r="MA352" s="198"/>
      <c r="MB352" s="198"/>
      <c r="MC352" s="198"/>
      <c r="MF352" s="206" t="s">
        <v>166</v>
      </c>
      <c r="MG352" s="198"/>
      <c r="MH352" s="198"/>
      <c r="MI352" s="198"/>
      <c r="MJ352" s="198"/>
      <c r="MM352" s="206" t="s">
        <v>166</v>
      </c>
      <c r="MN352" s="198"/>
      <c r="MO352" s="198"/>
      <c r="MP352" s="198"/>
      <c r="MQ352" s="198"/>
      <c r="MT352" s="206" t="s">
        <v>166</v>
      </c>
      <c r="MU352" s="198"/>
      <c r="MV352" s="198"/>
      <c r="MW352" s="198"/>
      <c r="MX352" s="198"/>
      <c r="NA352" s="206" t="s">
        <v>166</v>
      </c>
      <c r="NB352" s="198"/>
      <c r="NC352" s="198"/>
      <c r="ND352" s="198"/>
      <c r="NE352" s="198"/>
      <c r="NH352" s="206" t="s">
        <v>166</v>
      </c>
      <c r="NI352" s="198"/>
      <c r="NJ352" s="198"/>
      <c r="NK352" s="198"/>
      <c r="NL352" s="198"/>
      <c r="NO352" s="206" t="s">
        <v>166</v>
      </c>
      <c r="NP352" s="198"/>
      <c r="NQ352" s="198"/>
      <c r="NR352" s="198"/>
      <c r="NS352" s="198"/>
      <c r="NV352" s="206" t="s">
        <v>166</v>
      </c>
      <c r="NW352" s="198"/>
      <c r="NX352" s="198"/>
      <c r="NY352" s="198"/>
      <c r="NZ352" s="198"/>
      <c r="OC352" s="206" t="s">
        <v>166</v>
      </c>
      <c r="OD352" s="198"/>
      <c r="OE352" s="198"/>
      <c r="OF352" s="198"/>
      <c r="OG352" s="198"/>
      <c r="OJ352" s="206" t="s">
        <v>166</v>
      </c>
      <c r="OK352" s="198"/>
      <c r="OL352" s="198"/>
      <c r="OM352" s="198"/>
      <c r="ON352" s="198"/>
      <c r="OQ352" s="206" t="s">
        <v>166</v>
      </c>
      <c r="OR352" s="198"/>
      <c r="OS352" s="198"/>
      <c r="OT352" s="198"/>
      <c r="OU352" s="198"/>
      <c r="OX352" s="206" t="s">
        <v>166</v>
      </c>
      <c r="OY352" s="198"/>
      <c r="OZ352" s="198"/>
      <c r="PA352" s="198"/>
      <c r="PB352" s="198"/>
      <c r="PE352" s="206" t="s">
        <v>166</v>
      </c>
      <c r="PF352" s="198"/>
      <c r="PG352" s="198"/>
      <c r="PH352" s="198"/>
      <c r="PI352" s="198"/>
    </row>
    <row r="353" spans="1:426" ht="18" x14ac:dyDescent="0.35">
      <c r="A353" s="248"/>
      <c r="B353" s="248"/>
      <c r="C353" s="248"/>
      <c r="D353" s="248"/>
      <c r="E353" s="248"/>
      <c r="H353" s="248"/>
      <c r="I353" s="248"/>
      <c r="J353" s="248"/>
      <c r="K353" s="248"/>
      <c r="L353" s="248"/>
      <c r="O353" s="248"/>
      <c r="P353" s="248"/>
      <c r="Q353" s="248"/>
      <c r="R353" s="248"/>
      <c r="S353" s="248"/>
      <c r="V353" s="248"/>
      <c r="W353" s="248"/>
      <c r="X353" s="248"/>
      <c r="Y353" s="248"/>
      <c r="Z353" s="248"/>
      <c r="AC353" s="248"/>
      <c r="AD353" s="248"/>
      <c r="AE353" s="248"/>
      <c r="AF353" s="248"/>
      <c r="AG353" s="248"/>
      <c r="AJ353" s="248"/>
      <c r="AK353" s="248"/>
      <c r="AL353" s="248"/>
      <c r="AM353" s="248"/>
      <c r="AN353" s="248"/>
      <c r="AQ353" s="248"/>
      <c r="AR353" s="248"/>
      <c r="AS353" s="248"/>
      <c r="AT353" s="248"/>
      <c r="AU353" s="248"/>
      <c r="AX353" s="248"/>
      <c r="AY353" s="248"/>
      <c r="AZ353" s="248"/>
      <c r="BA353" s="248"/>
      <c r="BB353" s="248"/>
      <c r="BE353" s="248"/>
      <c r="BF353" s="248"/>
      <c r="BG353" s="248"/>
      <c r="BH353" s="248"/>
      <c r="BI353" s="248"/>
      <c r="BL353" s="248"/>
      <c r="BM353" s="248"/>
      <c r="BN353" s="248"/>
      <c r="BO353" s="248"/>
      <c r="BP353" s="248"/>
      <c r="BS353" s="248"/>
      <c r="BT353" s="248"/>
      <c r="BU353" s="248"/>
      <c r="BV353" s="248"/>
      <c r="BW353" s="248"/>
      <c r="BZ353" s="248"/>
      <c r="CA353" s="248"/>
      <c r="CB353" s="248"/>
      <c r="CC353" s="248"/>
      <c r="CD353" s="248"/>
      <c r="CG353" s="248"/>
      <c r="CH353" s="248"/>
      <c r="CI353" s="248"/>
      <c r="CJ353" s="248"/>
      <c r="CK353" s="248"/>
      <c r="CN353" s="248"/>
      <c r="CO353" s="248"/>
      <c r="CP353" s="248"/>
      <c r="CQ353" s="248"/>
      <c r="CR353" s="248"/>
      <c r="CU353" s="248"/>
      <c r="CV353" s="248"/>
      <c r="CW353" s="248"/>
      <c r="CX353" s="248"/>
      <c r="CY353" s="248"/>
      <c r="DA353" s="230"/>
      <c r="DB353" s="248"/>
      <c r="DC353" s="248"/>
      <c r="DD353" s="248"/>
      <c r="DE353" s="248"/>
      <c r="DF353" s="248"/>
      <c r="DH353" s="230"/>
      <c r="DI353" s="248"/>
      <c r="DJ353" s="248"/>
      <c r="DK353" s="248"/>
      <c r="DL353" s="248"/>
      <c r="DM353" s="248"/>
      <c r="DO353" s="230"/>
      <c r="DP353" s="248"/>
      <c r="DQ353" s="248"/>
      <c r="DR353" s="248"/>
      <c r="DS353" s="248"/>
      <c r="DT353" s="248"/>
      <c r="DV353" s="230"/>
      <c r="DW353" s="248"/>
      <c r="DX353" s="248"/>
      <c r="DY353" s="248"/>
      <c r="DZ353" s="248"/>
      <c r="EA353" s="248"/>
      <c r="EC353" s="230"/>
      <c r="ED353" s="248"/>
      <c r="EE353" s="248"/>
      <c r="EF353" s="248"/>
      <c r="EG353" s="248"/>
      <c r="EH353" s="248"/>
      <c r="EJ353" s="230"/>
      <c r="EK353" s="248"/>
      <c r="EL353" s="248"/>
      <c r="EM353" s="248"/>
      <c r="EN353" s="248"/>
      <c r="EO353" s="248"/>
      <c r="EQ353" s="230"/>
      <c r="ER353" s="248"/>
      <c r="ES353" s="248"/>
      <c r="ET353" s="248"/>
      <c r="EU353" s="248"/>
      <c r="EV353" s="248"/>
      <c r="EX353" s="230"/>
      <c r="EY353" s="248"/>
      <c r="EZ353" s="248"/>
      <c r="FA353" s="248"/>
      <c r="FB353" s="248"/>
      <c r="FC353" s="248"/>
      <c r="FE353" s="230"/>
      <c r="FF353" s="248"/>
      <c r="FG353" s="248"/>
      <c r="FH353" s="248"/>
      <c r="FI353" s="248"/>
      <c r="FJ353" s="248"/>
      <c r="FL353" s="230"/>
      <c r="FM353" s="248"/>
      <c r="FN353" s="248"/>
      <c r="FO353" s="248"/>
      <c r="FP353" s="248"/>
      <c r="FQ353" s="248"/>
      <c r="FS353" s="230"/>
      <c r="FT353" s="248"/>
      <c r="FU353" s="248"/>
      <c r="FV353" s="248"/>
      <c r="FW353" s="248"/>
      <c r="FX353" s="248"/>
      <c r="FZ353" s="230"/>
      <c r="GA353" s="248"/>
      <c r="GB353" s="248"/>
      <c r="GC353" s="248"/>
      <c r="GD353" s="248"/>
      <c r="GE353" s="248"/>
      <c r="GG353" s="230"/>
      <c r="GH353" s="248"/>
      <c r="GI353" s="248"/>
      <c r="GJ353" s="248"/>
      <c r="GK353" s="248"/>
      <c r="GL353" s="248"/>
      <c r="GN353" s="230"/>
      <c r="GO353" s="248"/>
      <c r="GP353" s="248"/>
      <c r="GQ353" s="248"/>
      <c r="GR353" s="248"/>
      <c r="GS353" s="248"/>
      <c r="GU353" s="230"/>
      <c r="GV353" s="248"/>
      <c r="GW353" s="248"/>
      <c r="GX353" s="248"/>
      <c r="GY353" s="248"/>
      <c r="GZ353" s="248"/>
      <c r="HB353" s="230"/>
      <c r="HC353" s="248"/>
      <c r="HD353" s="248"/>
      <c r="HE353" s="248"/>
      <c r="HF353" s="248"/>
      <c r="HG353" s="248"/>
      <c r="HI353" s="230"/>
      <c r="HJ353" s="248"/>
      <c r="HK353" s="248"/>
      <c r="HL353" s="248"/>
      <c r="HM353" s="248"/>
      <c r="HN353" s="248"/>
      <c r="HP353" s="230"/>
      <c r="HQ353" s="248"/>
      <c r="HR353" s="248"/>
      <c r="HS353" s="248"/>
      <c r="HT353" s="248"/>
      <c r="HU353" s="248"/>
      <c r="HX353" s="248"/>
      <c r="HY353" s="248"/>
      <c r="HZ353" s="248"/>
      <c r="IA353" s="248"/>
      <c r="IB353" s="248"/>
      <c r="IE353" s="248"/>
      <c r="IF353" s="248"/>
      <c r="IG353" s="248"/>
      <c r="IH353" s="248"/>
      <c r="II353" s="248"/>
      <c r="IL353" s="248"/>
      <c r="IM353" s="248"/>
      <c r="IN353" s="248"/>
      <c r="IO353" s="248"/>
      <c r="IP353" s="248"/>
      <c r="IS353" s="248"/>
      <c r="IT353" s="248"/>
      <c r="IU353" s="248"/>
      <c r="IV353" s="248"/>
      <c r="IW353" s="248"/>
      <c r="IZ353" s="248"/>
      <c r="JA353" s="248"/>
      <c r="JB353" s="248"/>
      <c r="JC353" s="248"/>
      <c r="JD353" s="248"/>
      <c r="JG353" s="248"/>
      <c r="JH353" s="248"/>
      <c r="JI353" s="248"/>
      <c r="JJ353" s="248"/>
      <c r="JK353" s="248"/>
      <c r="JN353" s="248"/>
      <c r="JO353" s="248"/>
      <c r="JP353" s="248"/>
      <c r="JQ353" s="248"/>
      <c r="JR353" s="248"/>
      <c r="JU353" s="248"/>
      <c r="JV353" s="248"/>
      <c r="JW353" s="248"/>
      <c r="JX353" s="248"/>
      <c r="JY353" s="248"/>
      <c r="KB353" s="248"/>
      <c r="KC353" s="248"/>
      <c r="KD353" s="248"/>
      <c r="KE353" s="248"/>
      <c r="KF353" s="248"/>
      <c r="KI353" s="248"/>
      <c r="KJ353" s="248"/>
      <c r="KK353" s="248"/>
      <c r="KL353" s="248"/>
      <c r="KM353" s="248"/>
      <c r="KP353" s="248"/>
      <c r="KQ353" s="248"/>
      <c r="KR353" s="248"/>
      <c r="KS353" s="248"/>
      <c r="KT353" s="248"/>
      <c r="KW353" s="248"/>
      <c r="KX353" s="248"/>
      <c r="KY353" s="248"/>
      <c r="KZ353" s="248"/>
      <c r="LA353" s="248"/>
      <c r="LD353" s="248"/>
      <c r="LE353" s="248"/>
      <c r="LF353" s="248"/>
      <c r="LG353" s="248"/>
      <c r="LH353" s="248"/>
      <c r="LK353" s="248"/>
      <c r="LL353" s="248"/>
      <c r="LM353" s="248"/>
      <c r="LN353" s="248"/>
      <c r="LO353" s="248"/>
      <c r="LR353" s="248"/>
      <c r="LS353" s="248"/>
      <c r="LT353" s="248"/>
      <c r="LU353" s="248"/>
      <c r="LV353" s="248"/>
      <c r="LY353" s="248"/>
      <c r="LZ353" s="248"/>
      <c r="MA353" s="248"/>
      <c r="MB353" s="248"/>
      <c r="MC353" s="248"/>
      <c r="MF353" s="248"/>
      <c r="MG353" s="248"/>
      <c r="MH353" s="248"/>
      <c r="MI353" s="248"/>
      <c r="MJ353" s="248"/>
      <c r="MM353" s="248"/>
      <c r="MN353" s="248"/>
      <c r="MO353" s="248"/>
      <c r="MP353" s="248"/>
      <c r="MQ353" s="248"/>
      <c r="MT353" s="248"/>
      <c r="MU353" s="248"/>
      <c r="MV353" s="248"/>
      <c r="MW353" s="248"/>
      <c r="MX353" s="248"/>
      <c r="NA353" s="248"/>
      <c r="NB353" s="248"/>
      <c r="NC353" s="248"/>
      <c r="ND353" s="248"/>
      <c r="NE353" s="248"/>
      <c r="NH353" s="248"/>
      <c r="NI353" s="248"/>
      <c r="NJ353" s="248"/>
      <c r="NK353" s="248"/>
      <c r="NL353" s="248"/>
      <c r="NO353" s="248"/>
      <c r="NP353" s="248"/>
      <c r="NQ353" s="248"/>
      <c r="NR353" s="248"/>
      <c r="NS353" s="248"/>
      <c r="NV353" s="248"/>
      <c r="NW353" s="248"/>
      <c r="NX353" s="248"/>
      <c r="NY353" s="248"/>
      <c r="NZ353" s="248"/>
      <c r="OC353" s="248"/>
      <c r="OD353" s="248"/>
      <c r="OE353" s="248"/>
      <c r="OF353" s="248"/>
      <c r="OG353" s="248"/>
      <c r="OJ353" s="248"/>
      <c r="OK353" s="248"/>
      <c r="OL353" s="248"/>
      <c r="OM353" s="248"/>
      <c r="ON353" s="248"/>
      <c r="OQ353" s="248"/>
      <c r="OR353" s="248"/>
      <c r="OS353" s="248"/>
      <c r="OT353" s="248"/>
      <c r="OU353" s="248"/>
      <c r="OX353" s="248"/>
      <c r="OY353" s="248"/>
      <c r="OZ353" s="248"/>
      <c r="PA353" s="248"/>
      <c r="PB353" s="248"/>
      <c r="PE353" s="248"/>
      <c r="PF353" s="248"/>
      <c r="PG353" s="248"/>
      <c r="PH353" s="248"/>
      <c r="PI353" s="248"/>
    </row>
    <row r="354" spans="1:426" ht="54" x14ac:dyDescent="0.35">
      <c r="A354" s="273" t="s">
        <v>87</v>
      </c>
      <c r="B354" s="274" t="s">
        <v>109</v>
      </c>
      <c r="C354" s="275" t="s">
        <v>110</v>
      </c>
      <c r="D354" s="276" t="s">
        <v>111</v>
      </c>
      <c r="E354" s="275" t="s">
        <v>110</v>
      </c>
      <c r="H354" s="273" t="s">
        <v>87</v>
      </c>
      <c r="I354" s="274" t="s">
        <v>109</v>
      </c>
      <c r="J354" s="275" t="s">
        <v>110</v>
      </c>
      <c r="K354" s="276" t="s">
        <v>111</v>
      </c>
      <c r="L354" s="275" t="s">
        <v>110</v>
      </c>
      <c r="O354" s="273" t="s">
        <v>87</v>
      </c>
      <c r="P354" s="274" t="s">
        <v>109</v>
      </c>
      <c r="Q354" s="275" t="s">
        <v>110</v>
      </c>
      <c r="R354" s="276" t="s">
        <v>111</v>
      </c>
      <c r="S354" s="275" t="s">
        <v>110</v>
      </c>
      <c r="V354" s="273" t="s">
        <v>87</v>
      </c>
      <c r="W354" s="274" t="s">
        <v>109</v>
      </c>
      <c r="X354" s="275" t="s">
        <v>110</v>
      </c>
      <c r="Y354" s="276" t="s">
        <v>111</v>
      </c>
      <c r="Z354" s="275" t="s">
        <v>110</v>
      </c>
      <c r="AC354" s="273" t="s">
        <v>87</v>
      </c>
      <c r="AD354" s="274" t="s">
        <v>109</v>
      </c>
      <c r="AE354" s="275" t="s">
        <v>110</v>
      </c>
      <c r="AF354" s="276" t="s">
        <v>111</v>
      </c>
      <c r="AG354" s="275" t="s">
        <v>110</v>
      </c>
      <c r="AJ354" s="273" t="s">
        <v>87</v>
      </c>
      <c r="AK354" s="274" t="s">
        <v>109</v>
      </c>
      <c r="AL354" s="275" t="s">
        <v>110</v>
      </c>
      <c r="AM354" s="276" t="s">
        <v>111</v>
      </c>
      <c r="AN354" s="275" t="s">
        <v>110</v>
      </c>
      <c r="AQ354" s="273" t="s">
        <v>87</v>
      </c>
      <c r="AR354" s="274" t="s">
        <v>109</v>
      </c>
      <c r="AS354" s="275" t="s">
        <v>110</v>
      </c>
      <c r="AT354" s="276" t="s">
        <v>111</v>
      </c>
      <c r="AU354" s="275" t="s">
        <v>110</v>
      </c>
      <c r="AX354" s="273" t="s">
        <v>87</v>
      </c>
      <c r="AY354" s="274" t="s">
        <v>109</v>
      </c>
      <c r="AZ354" s="275" t="s">
        <v>110</v>
      </c>
      <c r="BA354" s="276" t="s">
        <v>111</v>
      </c>
      <c r="BB354" s="275" t="s">
        <v>110</v>
      </c>
      <c r="BE354" s="273" t="s">
        <v>87</v>
      </c>
      <c r="BF354" s="274" t="s">
        <v>109</v>
      </c>
      <c r="BG354" s="275" t="s">
        <v>110</v>
      </c>
      <c r="BH354" s="276" t="s">
        <v>111</v>
      </c>
      <c r="BI354" s="275" t="s">
        <v>110</v>
      </c>
      <c r="BL354" s="273" t="s">
        <v>87</v>
      </c>
      <c r="BM354" s="274" t="s">
        <v>109</v>
      </c>
      <c r="BN354" s="275" t="s">
        <v>110</v>
      </c>
      <c r="BO354" s="276" t="s">
        <v>111</v>
      </c>
      <c r="BP354" s="275" t="s">
        <v>110</v>
      </c>
      <c r="BS354" s="273" t="s">
        <v>87</v>
      </c>
      <c r="BT354" s="274" t="s">
        <v>109</v>
      </c>
      <c r="BU354" s="275" t="s">
        <v>110</v>
      </c>
      <c r="BV354" s="276" t="s">
        <v>111</v>
      </c>
      <c r="BW354" s="275" t="s">
        <v>110</v>
      </c>
      <c r="BZ354" s="273" t="s">
        <v>87</v>
      </c>
      <c r="CA354" s="274" t="s">
        <v>109</v>
      </c>
      <c r="CB354" s="275" t="s">
        <v>110</v>
      </c>
      <c r="CC354" s="276" t="s">
        <v>111</v>
      </c>
      <c r="CD354" s="275" t="s">
        <v>110</v>
      </c>
      <c r="CG354" s="273" t="s">
        <v>87</v>
      </c>
      <c r="CH354" s="274" t="s">
        <v>109</v>
      </c>
      <c r="CI354" s="275" t="s">
        <v>110</v>
      </c>
      <c r="CJ354" s="276" t="s">
        <v>111</v>
      </c>
      <c r="CK354" s="275" t="s">
        <v>110</v>
      </c>
      <c r="CN354" s="273" t="s">
        <v>87</v>
      </c>
      <c r="CO354" s="274" t="s">
        <v>109</v>
      </c>
      <c r="CP354" s="275" t="s">
        <v>110</v>
      </c>
      <c r="CQ354" s="276" t="s">
        <v>111</v>
      </c>
      <c r="CR354" s="275" t="s">
        <v>110</v>
      </c>
      <c r="CU354" s="273" t="s">
        <v>87</v>
      </c>
      <c r="CV354" s="274" t="s">
        <v>109</v>
      </c>
      <c r="CW354" s="275" t="s">
        <v>110</v>
      </c>
      <c r="CX354" s="276" t="s">
        <v>111</v>
      </c>
      <c r="CY354" s="275" t="s">
        <v>110</v>
      </c>
      <c r="DA354" s="230"/>
      <c r="DB354" s="273" t="s">
        <v>87</v>
      </c>
      <c r="DC354" s="274" t="s">
        <v>109</v>
      </c>
      <c r="DD354" s="275" t="s">
        <v>110</v>
      </c>
      <c r="DE354" s="276" t="s">
        <v>111</v>
      </c>
      <c r="DF354" s="275" t="s">
        <v>110</v>
      </c>
      <c r="DH354" s="230"/>
      <c r="DI354" s="273" t="s">
        <v>87</v>
      </c>
      <c r="DJ354" s="274" t="s">
        <v>109</v>
      </c>
      <c r="DK354" s="275" t="s">
        <v>110</v>
      </c>
      <c r="DL354" s="276" t="s">
        <v>111</v>
      </c>
      <c r="DM354" s="275" t="s">
        <v>110</v>
      </c>
      <c r="DO354" s="230"/>
      <c r="DP354" s="273" t="s">
        <v>87</v>
      </c>
      <c r="DQ354" s="274" t="s">
        <v>109</v>
      </c>
      <c r="DR354" s="275" t="s">
        <v>110</v>
      </c>
      <c r="DS354" s="276" t="s">
        <v>111</v>
      </c>
      <c r="DT354" s="275" t="s">
        <v>110</v>
      </c>
      <c r="DV354" s="230"/>
      <c r="DW354" s="273" t="s">
        <v>87</v>
      </c>
      <c r="DX354" s="274" t="s">
        <v>109</v>
      </c>
      <c r="DY354" s="275" t="s">
        <v>110</v>
      </c>
      <c r="DZ354" s="276" t="s">
        <v>111</v>
      </c>
      <c r="EA354" s="275" t="s">
        <v>110</v>
      </c>
      <c r="EC354" s="230"/>
      <c r="ED354" s="273" t="s">
        <v>87</v>
      </c>
      <c r="EE354" s="274" t="s">
        <v>109</v>
      </c>
      <c r="EF354" s="275" t="s">
        <v>110</v>
      </c>
      <c r="EG354" s="276" t="s">
        <v>111</v>
      </c>
      <c r="EH354" s="275" t="s">
        <v>110</v>
      </c>
      <c r="EJ354" s="230"/>
      <c r="EK354" s="273" t="s">
        <v>87</v>
      </c>
      <c r="EL354" s="274" t="s">
        <v>109</v>
      </c>
      <c r="EM354" s="275" t="s">
        <v>110</v>
      </c>
      <c r="EN354" s="276" t="s">
        <v>111</v>
      </c>
      <c r="EO354" s="275" t="s">
        <v>110</v>
      </c>
      <c r="EQ354" s="230"/>
      <c r="ER354" s="273" t="s">
        <v>87</v>
      </c>
      <c r="ES354" s="274" t="s">
        <v>109</v>
      </c>
      <c r="ET354" s="275" t="s">
        <v>110</v>
      </c>
      <c r="EU354" s="276" t="s">
        <v>111</v>
      </c>
      <c r="EV354" s="275" t="s">
        <v>110</v>
      </c>
      <c r="EX354" s="230"/>
      <c r="EY354" s="273" t="s">
        <v>87</v>
      </c>
      <c r="EZ354" s="274" t="s">
        <v>109</v>
      </c>
      <c r="FA354" s="275" t="s">
        <v>110</v>
      </c>
      <c r="FB354" s="276" t="s">
        <v>111</v>
      </c>
      <c r="FC354" s="275" t="s">
        <v>110</v>
      </c>
      <c r="FE354" s="230"/>
      <c r="FF354" s="273" t="s">
        <v>87</v>
      </c>
      <c r="FG354" s="274" t="s">
        <v>109</v>
      </c>
      <c r="FH354" s="275" t="s">
        <v>110</v>
      </c>
      <c r="FI354" s="276" t="s">
        <v>111</v>
      </c>
      <c r="FJ354" s="275" t="s">
        <v>110</v>
      </c>
      <c r="FL354" s="230"/>
      <c r="FM354" s="273" t="s">
        <v>87</v>
      </c>
      <c r="FN354" s="274" t="s">
        <v>109</v>
      </c>
      <c r="FO354" s="275" t="s">
        <v>110</v>
      </c>
      <c r="FP354" s="276" t="s">
        <v>111</v>
      </c>
      <c r="FQ354" s="275" t="s">
        <v>110</v>
      </c>
      <c r="FS354" s="230"/>
      <c r="FT354" s="273" t="s">
        <v>87</v>
      </c>
      <c r="FU354" s="274" t="s">
        <v>109</v>
      </c>
      <c r="FV354" s="275" t="s">
        <v>110</v>
      </c>
      <c r="FW354" s="276" t="s">
        <v>111</v>
      </c>
      <c r="FX354" s="275" t="s">
        <v>110</v>
      </c>
      <c r="FZ354" s="230"/>
      <c r="GA354" s="273" t="s">
        <v>87</v>
      </c>
      <c r="GB354" s="274" t="s">
        <v>109</v>
      </c>
      <c r="GC354" s="275" t="s">
        <v>110</v>
      </c>
      <c r="GD354" s="276" t="s">
        <v>111</v>
      </c>
      <c r="GE354" s="275" t="s">
        <v>110</v>
      </c>
      <c r="GG354" s="230"/>
      <c r="GH354" s="273" t="s">
        <v>87</v>
      </c>
      <c r="GI354" s="274" t="s">
        <v>109</v>
      </c>
      <c r="GJ354" s="275" t="s">
        <v>110</v>
      </c>
      <c r="GK354" s="276" t="s">
        <v>111</v>
      </c>
      <c r="GL354" s="275" t="s">
        <v>110</v>
      </c>
      <c r="GN354" s="230"/>
      <c r="GO354" s="273" t="s">
        <v>87</v>
      </c>
      <c r="GP354" s="274" t="s">
        <v>109</v>
      </c>
      <c r="GQ354" s="275" t="s">
        <v>110</v>
      </c>
      <c r="GR354" s="276" t="s">
        <v>111</v>
      </c>
      <c r="GS354" s="275" t="s">
        <v>110</v>
      </c>
      <c r="GU354" s="230"/>
      <c r="GV354" s="273" t="s">
        <v>87</v>
      </c>
      <c r="GW354" s="274" t="s">
        <v>109</v>
      </c>
      <c r="GX354" s="275" t="s">
        <v>110</v>
      </c>
      <c r="GY354" s="276" t="s">
        <v>111</v>
      </c>
      <c r="GZ354" s="275" t="s">
        <v>110</v>
      </c>
      <c r="HB354" s="230"/>
      <c r="HC354" s="273" t="s">
        <v>87</v>
      </c>
      <c r="HD354" s="274" t="s">
        <v>109</v>
      </c>
      <c r="HE354" s="275" t="s">
        <v>110</v>
      </c>
      <c r="HF354" s="276" t="s">
        <v>111</v>
      </c>
      <c r="HG354" s="275" t="s">
        <v>110</v>
      </c>
      <c r="HI354" s="230"/>
      <c r="HJ354" s="273" t="s">
        <v>87</v>
      </c>
      <c r="HK354" s="274" t="s">
        <v>109</v>
      </c>
      <c r="HL354" s="275" t="s">
        <v>110</v>
      </c>
      <c r="HM354" s="276" t="s">
        <v>111</v>
      </c>
      <c r="HN354" s="275" t="s">
        <v>110</v>
      </c>
      <c r="HP354" s="230"/>
      <c r="HQ354" s="273" t="s">
        <v>87</v>
      </c>
      <c r="HR354" s="274" t="s">
        <v>109</v>
      </c>
      <c r="HS354" s="275" t="s">
        <v>110</v>
      </c>
      <c r="HT354" s="276" t="s">
        <v>111</v>
      </c>
      <c r="HU354" s="275" t="s">
        <v>110</v>
      </c>
      <c r="HX354" s="273" t="s">
        <v>87</v>
      </c>
      <c r="HY354" s="274" t="s">
        <v>109</v>
      </c>
      <c r="HZ354" s="275" t="s">
        <v>110</v>
      </c>
      <c r="IA354" s="276" t="s">
        <v>111</v>
      </c>
      <c r="IB354" s="275" t="s">
        <v>110</v>
      </c>
      <c r="IE354" s="273" t="s">
        <v>87</v>
      </c>
      <c r="IF354" s="274" t="s">
        <v>109</v>
      </c>
      <c r="IG354" s="275" t="s">
        <v>110</v>
      </c>
      <c r="IH354" s="276" t="s">
        <v>111</v>
      </c>
      <c r="II354" s="275" t="s">
        <v>110</v>
      </c>
      <c r="IL354" s="273" t="s">
        <v>87</v>
      </c>
      <c r="IM354" s="274" t="s">
        <v>109</v>
      </c>
      <c r="IN354" s="275" t="s">
        <v>110</v>
      </c>
      <c r="IO354" s="276" t="s">
        <v>111</v>
      </c>
      <c r="IP354" s="275" t="s">
        <v>110</v>
      </c>
      <c r="IS354" s="273" t="s">
        <v>87</v>
      </c>
      <c r="IT354" s="274" t="s">
        <v>109</v>
      </c>
      <c r="IU354" s="275" t="s">
        <v>110</v>
      </c>
      <c r="IV354" s="276" t="s">
        <v>111</v>
      </c>
      <c r="IW354" s="275" t="s">
        <v>110</v>
      </c>
      <c r="IZ354" s="273" t="s">
        <v>87</v>
      </c>
      <c r="JA354" s="274" t="s">
        <v>109</v>
      </c>
      <c r="JB354" s="275" t="s">
        <v>110</v>
      </c>
      <c r="JC354" s="276" t="s">
        <v>111</v>
      </c>
      <c r="JD354" s="275" t="s">
        <v>110</v>
      </c>
      <c r="JG354" s="273" t="s">
        <v>87</v>
      </c>
      <c r="JH354" s="274" t="s">
        <v>109</v>
      </c>
      <c r="JI354" s="275" t="s">
        <v>110</v>
      </c>
      <c r="JJ354" s="276" t="s">
        <v>111</v>
      </c>
      <c r="JK354" s="275" t="s">
        <v>110</v>
      </c>
      <c r="JN354" s="273" t="s">
        <v>87</v>
      </c>
      <c r="JO354" s="274" t="s">
        <v>109</v>
      </c>
      <c r="JP354" s="275" t="s">
        <v>110</v>
      </c>
      <c r="JQ354" s="276" t="s">
        <v>111</v>
      </c>
      <c r="JR354" s="275" t="s">
        <v>110</v>
      </c>
      <c r="JU354" s="273" t="s">
        <v>87</v>
      </c>
      <c r="JV354" s="274" t="s">
        <v>109</v>
      </c>
      <c r="JW354" s="275" t="s">
        <v>110</v>
      </c>
      <c r="JX354" s="276" t="s">
        <v>111</v>
      </c>
      <c r="JY354" s="275" t="s">
        <v>110</v>
      </c>
      <c r="KB354" s="273" t="s">
        <v>87</v>
      </c>
      <c r="KC354" s="274" t="s">
        <v>109</v>
      </c>
      <c r="KD354" s="275" t="s">
        <v>110</v>
      </c>
      <c r="KE354" s="276" t="s">
        <v>111</v>
      </c>
      <c r="KF354" s="275" t="s">
        <v>110</v>
      </c>
      <c r="KI354" s="273" t="s">
        <v>87</v>
      </c>
      <c r="KJ354" s="274" t="s">
        <v>109</v>
      </c>
      <c r="KK354" s="275" t="s">
        <v>110</v>
      </c>
      <c r="KL354" s="276" t="s">
        <v>111</v>
      </c>
      <c r="KM354" s="275" t="s">
        <v>110</v>
      </c>
      <c r="KP354" s="273" t="s">
        <v>87</v>
      </c>
      <c r="KQ354" s="274" t="s">
        <v>109</v>
      </c>
      <c r="KR354" s="275" t="s">
        <v>110</v>
      </c>
      <c r="KS354" s="276" t="s">
        <v>111</v>
      </c>
      <c r="KT354" s="275" t="s">
        <v>110</v>
      </c>
      <c r="KW354" s="273" t="s">
        <v>87</v>
      </c>
      <c r="KX354" s="274" t="s">
        <v>109</v>
      </c>
      <c r="KY354" s="275" t="s">
        <v>110</v>
      </c>
      <c r="KZ354" s="276" t="s">
        <v>111</v>
      </c>
      <c r="LA354" s="275" t="s">
        <v>110</v>
      </c>
      <c r="LD354" s="273" t="s">
        <v>87</v>
      </c>
      <c r="LE354" s="274" t="s">
        <v>109</v>
      </c>
      <c r="LF354" s="275" t="s">
        <v>110</v>
      </c>
      <c r="LG354" s="276" t="s">
        <v>111</v>
      </c>
      <c r="LH354" s="275" t="s">
        <v>110</v>
      </c>
      <c r="LK354" s="190" t="s">
        <v>87</v>
      </c>
      <c r="LL354" s="191" t="s">
        <v>109</v>
      </c>
      <c r="LM354" s="192" t="s">
        <v>110</v>
      </c>
      <c r="LN354" s="193" t="s">
        <v>111</v>
      </c>
      <c r="LO354" s="192" t="s">
        <v>110</v>
      </c>
      <c r="LR354" s="190" t="s">
        <v>87</v>
      </c>
      <c r="LS354" s="191" t="s">
        <v>109</v>
      </c>
      <c r="LT354" s="192" t="s">
        <v>110</v>
      </c>
      <c r="LU354" s="193" t="s">
        <v>111</v>
      </c>
      <c r="LV354" s="192" t="s">
        <v>110</v>
      </c>
      <c r="LY354" s="190" t="s">
        <v>87</v>
      </c>
      <c r="LZ354" s="191" t="s">
        <v>109</v>
      </c>
      <c r="MA354" s="192" t="s">
        <v>110</v>
      </c>
      <c r="MB354" s="193" t="s">
        <v>111</v>
      </c>
      <c r="MC354" s="192" t="s">
        <v>110</v>
      </c>
      <c r="MF354" s="190" t="s">
        <v>87</v>
      </c>
      <c r="MG354" s="191" t="s">
        <v>109</v>
      </c>
      <c r="MH354" s="192" t="s">
        <v>110</v>
      </c>
      <c r="MI354" s="193" t="s">
        <v>111</v>
      </c>
      <c r="MJ354" s="192" t="s">
        <v>110</v>
      </c>
      <c r="MM354" s="190" t="s">
        <v>87</v>
      </c>
      <c r="MN354" s="191" t="s">
        <v>109</v>
      </c>
      <c r="MO354" s="192" t="s">
        <v>110</v>
      </c>
      <c r="MP354" s="193" t="s">
        <v>111</v>
      </c>
      <c r="MQ354" s="192" t="s">
        <v>110</v>
      </c>
      <c r="MT354" s="190" t="s">
        <v>87</v>
      </c>
      <c r="MU354" s="191" t="s">
        <v>109</v>
      </c>
      <c r="MV354" s="192" t="s">
        <v>110</v>
      </c>
      <c r="MW354" s="193" t="s">
        <v>111</v>
      </c>
      <c r="MX354" s="192" t="s">
        <v>110</v>
      </c>
      <c r="NA354" s="190" t="s">
        <v>87</v>
      </c>
      <c r="NB354" s="191" t="s">
        <v>109</v>
      </c>
      <c r="NC354" s="192" t="s">
        <v>110</v>
      </c>
      <c r="ND354" s="193" t="s">
        <v>111</v>
      </c>
      <c r="NE354" s="192" t="s">
        <v>110</v>
      </c>
      <c r="NH354" s="190" t="s">
        <v>87</v>
      </c>
      <c r="NI354" s="191" t="s">
        <v>109</v>
      </c>
      <c r="NJ354" s="192" t="s">
        <v>110</v>
      </c>
      <c r="NK354" s="193" t="s">
        <v>111</v>
      </c>
      <c r="NL354" s="192" t="s">
        <v>110</v>
      </c>
      <c r="NO354" s="190" t="s">
        <v>87</v>
      </c>
      <c r="NP354" s="191" t="s">
        <v>109</v>
      </c>
      <c r="NQ354" s="192" t="s">
        <v>110</v>
      </c>
      <c r="NR354" s="193" t="s">
        <v>111</v>
      </c>
      <c r="NS354" s="192" t="s">
        <v>110</v>
      </c>
      <c r="NV354" s="190" t="s">
        <v>87</v>
      </c>
      <c r="NW354" s="191" t="s">
        <v>109</v>
      </c>
      <c r="NX354" s="192" t="s">
        <v>110</v>
      </c>
      <c r="NY354" s="193" t="s">
        <v>111</v>
      </c>
      <c r="NZ354" s="192" t="s">
        <v>110</v>
      </c>
      <c r="OC354" s="190" t="s">
        <v>87</v>
      </c>
      <c r="OD354" s="191" t="s">
        <v>109</v>
      </c>
      <c r="OE354" s="192" t="s">
        <v>110</v>
      </c>
      <c r="OF354" s="193" t="s">
        <v>111</v>
      </c>
      <c r="OG354" s="192" t="s">
        <v>110</v>
      </c>
      <c r="OJ354" s="190" t="s">
        <v>87</v>
      </c>
      <c r="OK354" s="191" t="s">
        <v>109</v>
      </c>
      <c r="OL354" s="192" t="s">
        <v>110</v>
      </c>
      <c r="OM354" s="193" t="s">
        <v>111</v>
      </c>
      <c r="ON354" s="192" t="s">
        <v>110</v>
      </c>
      <c r="OQ354" s="190" t="s">
        <v>87</v>
      </c>
      <c r="OR354" s="191" t="s">
        <v>109</v>
      </c>
      <c r="OS354" s="192" t="s">
        <v>110</v>
      </c>
      <c r="OT354" s="193" t="s">
        <v>111</v>
      </c>
      <c r="OU354" s="192" t="s">
        <v>110</v>
      </c>
      <c r="OX354" s="190" t="s">
        <v>87</v>
      </c>
      <c r="OY354" s="191" t="s">
        <v>109</v>
      </c>
      <c r="OZ354" s="192" t="s">
        <v>110</v>
      </c>
      <c r="PA354" s="193" t="s">
        <v>111</v>
      </c>
      <c r="PB354" s="192" t="s">
        <v>110</v>
      </c>
      <c r="PE354" s="190" t="s">
        <v>87</v>
      </c>
      <c r="PF354" s="191" t="s">
        <v>109</v>
      </c>
      <c r="PG354" s="192" t="s">
        <v>110</v>
      </c>
      <c r="PH354" s="193" t="s">
        <v>111</v>
      </c>
      <c r="PI354" s="192" t="s">
        <v>110</v>
      </c>
    </row>
    <row r="355" spans="1:426" ht="18" x14ac:dyDescent="0.35">
      <c r="A355" s="248"/>
      <c r="B355" s="248"/>
      <c r="C355" s="248"/>
      <c r="D355" s="248"/>
      <c r="E355" s="248"/>
      <c r="H355" s="248"/>
      <c r="I355" s="248"/>
      <c r="J355" s="248"/>
      <c r="K355" s="248"/>
      <c r="L355" s="248"/>
      <c r="O355" s="248"/>
      <c r="P355" s="248"/>
      <c r="Q355" s="248"/>
      <c r="R355" s="248"/>
      <c r="S355" s="248"/>
      <c r="V355" s="248"/>
      <c r="W355" s="248"/>
      <c r="X355" s="248"/>
      <c r="Y355" s="248"/>
      <c r="Z355" s="248"/>
      <c r="AC355" s="248"/>
      <c r="AD355" s="248"/>
      <c r="AE355" s="248"/>
      <c r="AF355" s="248"/>
      <c r="AG355" s="248"/>
      <c r="AJ355" s="248"/>
      <c r="AK355" s="248"/>
      <c r="AL355" s="248"/>
      <c r="AM355" s="248"/>
      <c r="AN355" s="248"/>
      <c r="AQ355" s="248"/>
      <c r="AR355" s="248"/>
      <c r="AS355" s="248"/>
      <c r="AT355" s="248"/>
      <c r="AU355" s="248"/>
      <c r="AX355" s="248"/>
      <c r="AY355" s="248"/>
      <c r="AZ355" s="248"/>
      <c r="BA355" s="248"/>
      <c r="BB355" s="248"/>
      <c r="BE355" s="248"/>
      <c r="BF355" s="248"/>
      <c r="BG355" s="248"/>
      <c r="BH355" s="248"/>
      <c r="BI355" s="248"/>
      <c r="BL355" s="248"/>
      <c r="BM355" s="248"/>
      <c r="BN355" s="248"/>
      <c r="BO355" s="248"/>
      <c r="BP355" s="248"/>
      <c r="BS355" s="248"/>
      <c r="BT355" s="248"/>
      <c r="BU355" s="248"/>
      <c r="BV355" s="248"/>
      <c r="BW355" s="248"/>
      <c r="BZ355" s="248"/>
      <c r="CA355" s="248"/>
      <c r="CB355" s="248"/>
      <c r="CC355" s="248"/>
      <c r="CD355" s="248"/>
      <c r="CG355" s="248"/>
      <c r="CH355" s="248"/>
      <c r="CI355" s="248"/>
      <c r="CJ355" s="248"/>
      <c r="CK355" s="248"/>
      <c r="CN355" s="248"/>
      <c r="CO355" s="248"/>
      <c r="CP355" s="248"/>
      <c r="CQ355" s="248"/>
      <c r="CR355" s="248"/>
      <c r="CU355" s="248"/>
      <c r="CV355" s="248"/>
      <c r="CW355" s="248"/>
      <c r="CX355" s="248"/>
      <c r="CY355" s="248"/>
      <c r="DA355" s="230"/>
      <c r="DB355" s="248"/>
      <c r="DC355" s="248"/>
      <c r="DD355" s="248"/>
      <c r="DE355" s="248"/>
      <c r="DF355" s="248"/>
      <c r="DH355" s="230"/>
      <c r="DI355" s="248"/>
      <c r="DJ355" s="248"/>
      <c r="DK355" s="248"/>
      <c r="DL355" s="248"/>
      <c r="DM355" s="248"/>
      <c r="DO355" s="230"/>
      <c r="DP355" s="248"/>
      <c r="DQ355" s="248"/>
      <c r="DR355" s="248"/>
      <c r="DS355" s="248"/>
      <c r="DT355" s="248"/>
      <c r="DV355" s="230"/>
      <c r="DW355" s="248"/>
      <c r="DX355" s="248"/>
      <c r="DY355" s="248"/>
      <c r="DZ355" s="248"/>
      <c r="EA355" s="248"/>
      <c r="EC355" s="230"/>
      <c r="ED355" s="248"/>
      <c r="EE355" s="248"/>
      <c r="EF355" s="248"/>
      <c r="EG355" s="248"/>
      <c r="EH355" s="248"/>
      <c r="EJ355" s="230"/>
      <c r="EK355" s="248"/>
      <c r="EL355" s="248"/>
      <c r="EM355" s="248"/>
      <c r="EN355" s="248"/>
      <c r="EO355" s="248"/>
      <c r="EQ355" s="230"/>
      <c r="ER355" s="248"/>
      <c r="ES355" s="248"/>
      <c r="ET355" s="248"/>
      <c r="EU355" s="248"/>
      <c r="EV355" s="248"/>
      <c r="EX355" s="230"/>
      <c r="EY355" s="248"/>
      <c r="EZ355" s="248"/>
      <c r="FA355" s="248"/>
      <c r="FB355" s="248"/>
      <c r="FC355" s="248"/>
      <c r="FE355" s="230"/>
      <c r="FF355" s="248"/>
      <c r="FG355" s="248"/>
      <c r="FH355" s="248"/>
      <c r="FI355" s="248"/>
      <c r="FJ355" s="248"/>
      <c r="FL355" s="230"/>
      <c r="FM355" s="248"/>
      <c r="FN355" s="248"/>
      <c r="FO355" s="248"/>
      <c r="FP355" s="248"/>
      <c r="FQ355" s="248"/>
      <c r="FS355" s="230"/>
      <c r="FT355" s="248"/>
      <c r="FU355" s="248"/>
      <c r="FV355" s="248"/>
      <c r="FW355" s="248"/>
      <c r="FX355" s="248"/>
      <c r="FZ355" s="230"/>
      <c r="GA355" s="248"/>
      <c r="GB355" s="248"/>
      <c r="GC355" s="248"/>
      <c r="GD355" s="248"/>
      <c r="GE355" s="248"/>
      <c r="GG355" s="230"/>
      <c r="GH355" s="248"/>
      <c r="GI355" s="248"/>
      <c r="GJ355" s="248"/>
      <c r="GK355" s="248"/>
      <c r="GL355" s="248"/>
      <c r="GN355" s="230"/>
      <c r="GO355" s="248"/>
      <c r="GP355" s="248"/>
      <c r="GQ355" s="248"/>
      <c r="GR355" s="248"/>
      <c r="GS355" s="248"/>
      <c r="GU355" s="230"/>
      <c r="GV355" s="248"/>
      <c r="GW355" s="248"/>
      <c r="GX355" s="248"/>
      <c r="GY355" s="248"/>
      <c r="GZ355" s="248"/>
      <c r="HB355" s="230"/>
      <c r="HC355" s="248"/>
      <c r="HD355" s="248"/>
      <c r="HE355" s="248"/>
      <c r="HF355" s="248"/>
      <c r="HG355" s="248"/>
      <c r="HI355" s="230"/>
      <c r="HJ355" s="248"/>
      <c r="HK355" s="248"/>
      <c r="HL355" s="248"/>
      <c r="HM355" s="248"/>
      <c r="HN355" s="248"/>
      <c r="HP355" s="230"/>
      <c r="HQ355" s="248"/>
      <c r="HR355" s="248"/>
      <c r="HS355" s="248"/>
      <c r="HT355" s="248"/>
      <c r="HU355" s="248"/>
      <c r="HX355" s="248"/>
      <c r="HY355" s="248"/>
      <c r="HZ355" s="248"/>
      <c r="IA355" s="248"/>
      <c r="IB355" s="248"/>
      <c r="IE355" s="248"/>
      <c r="IF355" s="248"/>
      <c r="IG355" s="248"/>
      <c r="IH355" s="248"/>
      <c r="II355" s="248"/>
      <c r="IL355" s="248"/>
      <c r="IM355" s="248"/>
      <c r="IN355" s="248"/>
      <c r="IO355" s="248"/>
      <c r="IP355" s="248"/>
      <c r="IS355" s="248"/>
      <c r="IT355" s="248"/>
      <c r="IU355" s="248"/>
      <c r="IV355" s="248"/>
      <c r="IW355" s="248"/>
      <c r="IZ355" s="248"/>
      <c r="JA355" s="248"/>
      <c r="JB355" s="248"/>
      <c r="JC355" s="248"/>
      <c r="JD355" s="248"/>
      <c r="JG355" s="248"/>
      <c r="JH355" s="248"/>
      <c r="JI355" s="248"/>
      <c r="JJ355" s="248"/>
      <c r="JK355" s="248"/>
      <c r="JN355" s="248"/>
      <c r="JO355" s="248"/>
      <c r="JP355" s="248"/>
      <c r="JQ355" s="248"/>
      <c r="JR355" s="248"/>
      <c r="JU355" s="248"/>
      <c r="JV355" s="248"/>
      <c r="JW355" s="248"/>
      <c r="JX355" s="248"/>
      <c r="JY355" s="248"/>
      <c r="KB355" s="248"/>
      <c r="KC355" s="248"/>
      <c r="KD355" s="248"/>
      <c r="KE355" s="248"/>
      <c r="KF355" s="248"/>
      <c r="KI355" s="248"/>
      <c r="KJ355" s="248"/>
      <c r="KK355" s="248"/>
      <c r="KL355" s="248"/>
      <c r="KM355" s="248"/>
      <c r="KP355" s="248"/>
      <c r="KQ355" s="248"/>
      <c r="KR355" s="248"/>
      <c r="KS355" s="248"/>
      <c r="KT355" s="248"/>
      <c r="KW355" s="248"/>
      <c r="KX355" s="248"/>
      <c r="KY355" s="248"/>
      <c r="KZ355" s="248"/>
      <c r="LA355" s="248"/>
      <c r="LD355" s="248"/>
      <c r="LE355" s="248"/>
      <c r="LF355" s="248"/>
      <c r="LG355" s="248"/>
      <c r="LH355" s="248"/>
      <c r="LK355" s="248"/>
      <c r="LL355" s="248"/>
      <c r="LM355" s="248"/>
      <c r="LN355" s="248"/>
      <c r="LO355" s="248"/>
      <c r="LR355" s="248"/>
      <c r="LS355" s="248"/>
      <c r="LT355" s="248"/>
      <c r="LU355" s="248"/>
      <c r="LV355" s="248"/>
      <c r="LY355" s="248"/>
      <c r="LZ355" s="248"/>
      <c r="MA355" s="248"/>
      <c r="MB355" s="248"/>
      <c r="MC355" s="248"/>
      <c r="MF355" s="248"/>
      <c r="MG355" s="248"/>
      <c r="MH355" s="248"/>
      <c r="MI355" s="248"/>
      <c r="MJ355" s="248"/>
      <c r="MM355" s="248"/>
      <c r="MN355" s="248"/>
      <c r="MO355" s="248"/>
      <c r="MP355" s="248"/>
      <c r="MQ355" s="248"/>
      <c r="MT355" s="248"/>
      <c r="MU355" s="248"/>
      <c r="MV355" s="248"/>
      <c r="MW355" s="248"/>
      <c r="MX355" s="248"/>
      <c r="NA355" s="248"/>
      <c r="NB355" s="248"/>
      <c r="NC355" s="248"/>
      <c r="ND355" s="248"/>
      <c r="NE355" s="248"/>
      <c r="NH355" s="248"/>
      <c r="NI355" s="248"/>
      <c r="NJ355" s="248"/>
      <c r="NK355" s="248"/>
      <c r="NL355" s="248"/>
      <c r="NO355" s="248"/>
      <c r="NP355" s="248"/>
      <c r="NQ355" s="248"/>
      <c r="NR355" s="248"/>
      <c r="NS355" s="248"/>
      <c r="NV355" s="248"/>
      <c r="NW355" s="248"/>
      <c r="NX355" s="248"/>
      <c r="NY355" s="248"/>
      <c r="NZ355" s="248"/>
      <c r="OC355" s="248"/>
      <c r="OD355" s="248"/>
      <c r="OE355" s="248"/>
      <c r="OF355" s="248"/>
      <c r="OG355" s="248"/>
      <c r="OJ355" s="248"/>
      <c r="OK355" s="248"/>
      <c r="OL355" s="248"/>
      <c r="OM355" s="248"/>
      <c r="ON355" s="248"/>
      <c r="OQ355" s="248"/>
      <c r="OR355" s="248"/>
      <c r="OS355" s="248"/>
      <c r="OT355" s="248"/>
      <c r="OU355" s="248"/>
      <c r="OX355" s="248"/>
      <c r="OY355" s="248"/>
      <c r="OZ355" s="248"/>
      <c r="PA355" s="248"/>
      <c r="PB355" s="248"/>
      <c r="PE355" s="248"/>
      <c r="PF355" s="248"/>
      <c r="PG355" s="248"/>
      <c r="PH355" s="248"/>
      <c r="PI355" s="248"/>
    </row>
    <row r="356" spans="1:426" ht="18" x14ac:dyDescent="0.35">
      <c r="A356" s="271" t="s">
        <v>167</v>
      </c>
      <c r="B356" s="270">
        <v>413831342.46000004</v>
      </c>
      <c r="C356" s="278">
        <v>0.89962852983510755</v>
      </c>
      <c r="D356" s="272">
        <v>3446</v>
      </c>
      <c r="E356" s="278">
        <v>0.89367219917012453</v>
      </c>
      <c r="H356" s="271" t="s">
        <v>167</v>
      </c>
      <c r="I356" s="270">
        <v>589293032.47000062</v>
      </c>
      <c r="J356" s="278">
        <v>0.8874234342750047</v>
      </c>
      <c r="K356" s="272">
        <v>4851</v>
      </c>
      <c r="L356" s="278">
        <v>0.88103886669088272</v>
      </c>
      <c r="O356" s="271" t="s">
        <v>167</v>
      </c>
      <c r="P356" s="270">
        <v>575739476.67999947</v>
      </c>
      <c r="Q356" s="278">
        <v>0.88015311622751635</v>
      </c>
      <c r="R356" s="272">
        <v>4706</v>
      </c>
      <c r="S356" s="278">
        <v>0.87180437198962579</v>
      </c>
      <c r="V356" s="271" t="s">
        <v>167</v>
      </c>
      <c r="W356" s="270">
        <v>570472104.40000081</v>
      </c>
      <c r="X356" s="278">
        <v>0.8825408969533366</v>
      </c>
      <c r="Y356" s="272">
        <v>4630</v>
      </c>
      <c r="Z356" s="278">
        <v>0.87407966773645462</v>
      </c>
      <c r="AC356" s="271" t="s">
        <v>167</v>
      </c>
      <c r="AD356" s="270">
        <v>566478079.98999965</v>
      </c>
      <c r="AE356" s="278">
        <v>0.88395061477527648</v>
      </c>
      <c r="AF356" s="272">
        <v>4583</v>
      </c>
      <c r="AG356" s="278">
        <v>0.87562094000764235</v>
      </c>
      <c r="AJ356" s="271" t="s">
        <v>167</v>
      </c>
      <c r="AK356" s="270">
        <v>549519705.05000067</v>
      </c>
      <c r="AL356" s="278">
        <v>0.88466913744968145</v>
      </c>
      <c r="AM356" s="272">
        <v>4416</v>
      </c>
      <c r="AN356" s="278">
        <v>0.8763643580075412</v>
      </c>
      <c r="AQ356" s="271" t="s">
        <v>167</v>
      </c>
      <c r="AR356" s="270">
        <v>526408572.80000001</v>
      </c>
      <c r="AS356" s="278">
        <v>0.88387430312907955</v>
      </c>
      <c r="AT356" s="272">
        <v>4220</v>
      </c>
      <c r="AU356" s="278">
        <v>0.87642782969885769</v>
      </c>
      <c r="AX356" s="271" t="s">
        <v>167</v>
      </c>
      <c r="AY356" s="270">
        <v>495531181.14999998</v>
      </c>
      <c r="AZ356" s="278">
        <v>0.88529072023009903</v>
      </c>
      <c r="BA356" s="272">
        <v>3990</v>
      </c>
      <c r="BB356" s="278">
        <v>0.8782742681047766</v>
      </c>
      <c r="BE356" s="271" t="s">
        <v>167</v>
      </c>
      <c r="BF356" s="270">
        <v>459573779.0399996</v>
      </c>
      <c r="BG356" s="278">
        <v>0.88355105900527164</v>
      </c>
      <c r="BH356" s="272">
        <v>3750</v>
      </c>
      <c r="BI356" s="278">
        <v>0.8790436005625879</v>
      </c>
      <c r="BL356" s="271" t="s">
        <v>167</v>
      </c>
      <c r="BM356" s="270">
        <v>445989147.81999969</v>
      </c>
      <c r="BN356" s="278">
        <v>0.88103313165581809</v>
      </c>
      <c r="BO356" s="272">
        <v>3656</v>
      </c>
      <c r="BP356" s="278">
        <v>0.87715930902111328</v>
      </c>
      <c r="BS356" s="271" t="s">
        <v>167</v>
      </c>
      <c r="BT356" s="270">
        <v>422415848.31999981</v>
      </c>
      <c r="BU356" s="278">
        <v>0.8799420357448795</v>
      </c>
      <c r="BV356" s="272">
        <v>3485</v>
      </c>
      <c r="BW356" s="278">
        <v>0.87761269201712411</v>
      </c>
      <c r="BZ356" s="271" t="s">
        <v>167</v>
      </c>
      <c r="CA356" s="270">
        <v>366024712.89999944</v>
      </c>
      <c r="CB356" s="278">
        <v>0.88123451236743666</v>
      </c>
      <c r="CC356" s="272">
        <v>3109</v>
      </c>
      <c r="CD356" s="278">
        <v>0.88123582766439912</v>
      </c>
      <c r="CG356" s="271" t="s">
        <v>167</v>
      </c>
      <c r="CH356" s="270">
        <v>357620956.9100005</v>
      </c>
      <c r="CI356" s="278">
        <v>0.88077889727224945</v>
      </c>
      <c r="CJ356" s="272">
        <v>3053</v>
      </c>
      <c r="CK356" s="278">
        <v>0.8818601964182553</v>
      </c>
      <c r="CN356" s="271" t="s">
        <v>167</v>
      </c>
      <c r="CO356" s="270">
        <v>354370431.98999888</v>
      </c>
      <c r="CP356" s="278">
        <v>0.88113972870433566</v>
      </c>
      <c r="CQ356" s="272">
        <v>3007</v>
      </c>
      <c r="CR356" s="278">
        <v>0.88233568075117375</v>
      </c>
      <c r="CU356" s="271" t="s">
        <v>167</v>
      </c>
      <c r="CV356" s="270">
        <v>350967791.54999983</v>
      </c>
      <c r="CW356" s="278">
        <v>0.88102167756186955</v>
      </c>
      <c r="CX356" s="272">
        <v>2975</v>
      </c>
      <c r="CY356" s="278">
        <v>0.8820041506077676</v>
      </c>
      <c r="DA356" s="230"/>
      <c r="DB356" s="271" t="s">
        <v>167</v>
      </c>
      <c r="DC356" s="270">
        <v>348328471.07999992</v>
      </c>
      <c r="DD356" s="278">
        <v>0.88188986882951681</v>
      </c>
      <c r="DE356" s="272">
        <v>2949</v>
      </c>
      <c r="DF356" s="278">
        <v>0.88240574506283664</v>
      </c>
      <c r="DH356" s="230"/>
      <c r="DI356" s="271" t="s">
        <v>167</v>
      </c>
      <c r="DJ356" s="270">
        <v>344947438.02000052</v>
      </c>
      <c r="DK356" s="278">
        <v>0.8818615458697403</v>
      </c>
      <c r="DL356" s="272">
        <v>2931</v>
      </c>
      <c r="DM356" s="278">
        <v>0.8833634719710669</v>
      </c>
      <c r="DO356" s="230"/>
      <c r="DP356" s="271" t="s">
        <v>167</v>
      </c>
      <c r="DQ356" s="270">
        <v>340023105.41000015</v>
      </c>
      <c r="DR356" s="278">
        <v>0.88158362212553265</v>
      </c>
      <c r="DS356" s="272">
        <v>2895</v>
      </c>
      <c r="DT356" s="278">
        <v>0.88316046369737644</v>
      </c>
      <c r="DV356" s="230"/>
      <c r="DW356" s="271" t="s">
        <v>167</v>
      </c>
      <c r="DX356" s="270">
        <v>335996807.40999973</v>
      </c>
      <c r="DY356" s="278">
        <v>0.88096412075921604</v>
      </c>
      <c r="DZ356" s="272">
        <v>2863</v>
      </c>
      <c r="EA356" s="278">
        <v>0.88309685379395431</v>
      </c>
      <c r="EC356" s="230"/>
      <c r="ED356" s="271" t="s">
        <v>167</v>
      </c>
      <c r="EE356" s="270">
        <v>333581032.52999991</v>
      </c>
      <c r="EF356" s="278">
        <v>0.88244960796390259</v>
      </c>
      <c r="EG356" s="272">
        <v>2840</v>
      </c>
      <c r="EH356" s="278">
        <v>0.88418430884184307</v>
      </c>
      <c r="EJ356" s="230"/>
      <c r="EK356" s="271" t="s">
        <v>167</v>
      </c>
      <c r="EL356" s="270">
        <v>331501058.06999952</v>
      </c>
      <c r="EM356" s="278">
        <v>0.88292727179731734</v>
      </c>
      <c r="EN356" s="272">
        <v>2827</v>
      </c>
      <c r="EO356" s="278">
        <v>0.88537425618540555</v>
      </c>
      <c r="EQ356" s="230"/>
      <c r="ER356" s="271" t="s">
        <v>167</v>
      </c>
      <c r="ES356" s="270">
        <v>329351228.63000029</v>
      </c>
      <c r="ET356" s="278">
        <v>0.88335379775229028</v>
      </c>
      <c r="EU356" s="272">
        <v>2807</v>
      </c>
      <c r="EV356" s="278">
        <v>0.88576838119280532</v>
      </c>
      <c r="EX356" s="230"/>
      <c r="EY356" s="271" t="s">
        <v>167</v>
      </c>
      <c r="EZ356" s="270">
        <v>326178829.30000001</v>
      </c>
      <c r="FA356" s="278">
        <v>0.88320997419920022</v>
      </c>
      <c r="FB356" s="272">
        <v>2783</v>
      </c>
      <c r="FC356" s="278">
        <v>0.88574156588160402</v>
      </c>
      <c r="FE356" s="230"/>
      <c r="FF356" s="271" t="s">
        <v>167</v>
      </c>
      <c r="FG356" s="270">
        <v>323445886.85000026</v>
      </c>
      <c r="FH356" s="278">
        <v>0.88282719757390515</v>
      </c>
      <c r="FI356" s="272">
        <v>2752</v>
      </c>
      <c r="FJ356" s="278">
        <v>0.88488745980707395</v>
      </c>
      <c r="FL356" s="230"/>
      <c r="FM356" s="271" t="s">
        <v>167</v>
      </c>
      <c r="FN356" s="270">
        <v>320894397.10000014</v>
      </c>
      <c r="FO356" s="278">
        <v>0.88294980276229384</v>
      </c>
      <c r="FP356" s="272">
        <v>2725</v>
      </c>
      <c r="FQ356" s="278">
        <v>0.88560285992850174</v>
      </c>
      <c r="FS356" s="230"/>
      <c r="FT356" s="271" t="s">
        <v>167</v>
      </c>
      <c r="FU356" s="270">
        <v>320131872.18000007</v>
      </c>
      <c r="FV356" s="278">
        <v>0.88406647411608952</v>
      </c>
      <c r="FW356" s="272">
        <v>2709</v>
      </c>
      <c r="FX356" s="278">
        <v>0.88645287958115182</v>
      </c>
      <c r="FZ356" s="230"/>
      <c r="GA356" s="271" t="s">
        <v>167</v>
      </c>
      <c r="GB356" s="270">
        <v>317033625.70000017</v>
      </c>
      <c r="GC356" s="278">
        <v>0.88540791221099002</v>
      </c>
      <c r="GD356" s="272">
        <v>2678</v>
      </c>
      <c r="GE356" s="278">
        <v>0.88646143661039389</v>
      </c>
      <c r="GG356" s="230"/>
      <c r="GH356" s="271" t="s">
        <v>167</v>
      </c>
      <c r="GI356" s="270">
        <v>313384916.84000039</v>
      </c>
      <c r="GJ356" s="278">
        <v>0.88378938275434304</v>
      </c>
      <c r="GK356" s="272">
        <v>2641</v>
      </c>
      <c r="GL356" s="278">
        <v>0.88505361930294901</v>
      </c>
      <c r="GN356" s="230"/>
      <c r="GO356" s="271" t="s">
        <v>167</v>
      </c>
      <c r="GP356" s="270">
        <v>310790371.25000036</v>
      </c>
      <c r="GQ356" s="278">
        <v>0.88343550036230767</v>
      </c>
      <c r="GR356" s="272">
        <v>2616</v>
      </c>
      <c r="GS356" s="278">
        <v>0.88527918781725889</v>
      </c>
      <c r="GU356" s="230"/>
      <c r="GV356" s="271" t="s">
        <v>167</v>
      </c>
      <c r="GW356" s="270">
        <v>308878036.83000022</v>
      </c>
      <c r="GX356" s="278">
        <v>0.88272351052556453</v>
      </c>
      <c r="GY356" s="272">
        <v>2598</v>
      </c>
      <c r="GZ356" s="278">
        <v>0.88457609805924409</v>
      </c>
      <c r="HB356" s="230"/>
      <c r="HC356" s="271" t="s">
        <v>167</v>
      </c>
      <c r="HD356" s="270">
        <v>308121450.50000036</v>
      </c>
      <c r="HE356" s="278">
        <v>0.88229345387262681</v>
      </c>
      <c r="HF356" s="272">
        <v>2567</v>
      </c>
      <c r="HG356" s="278">
        <v>0.88334480385409497</v>
      </c>
      <c r="HI356" s="230"/>
      <c r="HJ356" s="271" t="s">
        <v>167</v>
      </c>
      <c r="HK356" s="270">
        <v>304393892.56999981</v>
      </c>
      <c r="HL356" s="278">
        <v>0.88174065986809369</v>
      </c>
      <c r="HM356" s="272">
        <v>2535</v>
      </c>
      <c r="HN356" s="278">
        <v>0.88266016713091922</v>
      </c>
      <c r="HO356" s="336"/>
      <c r="HP356" s="230"/>
      <c r="HQ356" s="271" t="s">
        <v>167</v>
      </c>
      <c r="HR356" s="270">
        <v>300709657.77999979</v>
      </c>
      <c r="HS356" s="278">
        <v>0.88111456289399581</v>
      </c>
      <c r="HT356" s="272">
        <v>2504</v>
      </c>
      <c r="HU356" s="278">
        <v>0.88324514991181657</v>
      </c>
      <c r="HX356" s="271" t="s">
        <v>167</v>
      </c>
      <c r="HY356" s="270">
        <v>297114188.91999978</v>
      </c>
      <c r="HZ356" s="278">
        <v>0.88233704312259675</v>
      </c>
      <c r="IA356" s="272">
        <v>2470</v>
      </c>
      <c r="IB356" s="278">
        <v>0.88372093023255816</v>
      </c>
      <c r="IC356" s="336"/>
      <c r="IE356" s="271" t="s">
        <v>167</v>
      </c>
      <c r="IF356" s="270">
        <v>292508130.96000022</v>
      </c>
      <c r="IG356" s="278">
        <v>0.88262063003759939</v>
      </c>
      <c r="IH356" s="272">
        <v>2434</v>
      </c>
      <c r="II356" s="278">
        <v>0.88573508005822421</v>
      </c>
      <c r="IL356" s="271" t="s">
        <v>167</v>
      </c>
      <c r="IM356" s="270">
        <v>287494492.73000032</v>
      </c>
      <c r="IN356" s="278">
        <v>0.8808901507787823</v>
      </c>
      <c r="IO356" s="272">
        <v>2396</v>
      </c>
      <c r="IP356" s="278">
        <v>0.88445921004060535</v>
      </c>
      <c r="IS356" s="271" t="s">
        <v>167</v>
      </c>
      <c r="IT356" s="270">
        <v>285088791.68999988</v>
      </c>
      <c r="IU356" s="278">
        <v>0.88410486505042185</v>
      </c>
      <c r="IV356" s="272">
        <v>2373</v>
      </c>
      <c r="IW356" s="278">
        <v>0.88710280373831774</v>
      </c>
      <c r="IZ356" s="271" t="s">
        <v>167</v>
      </c>
      <c r="JA356" s="270">
        <v>279603096.89999992</v>
      </c>
      <c r="JB356" s="278">
        <v>0.88390778293342065</v>
      </c>
      <c r="JC356" s="272">
        <v>2333</v>
      </c>
      <c r="JD356" s="278">
        <v>0.88774733637747338</v>
      </c>
      <c r="JG356" s="271" t="s">
        <v>167</v>
      </c>
      <c r="JH356" s="270">
        <v>274948333.30000013</v>
      </c>
      <c r="JI356" s="278">
        <v>0.8821142265677111</v>
      </c>
      <c r="JJ356" s="272">
        <v>2293</v>
      </c>
      <c r="JK356" s="278">
        <v>0.88601236476043277</v>
      </c>
      <c r="JN356" s="271" t="s">
        <v>167</v>
      </c>
      <c r="JO356" s="270">
        <v>269272727.94</v>
      </c>
      <c r="JP356" s="278">
        <v>0.88174177913701257</v>
      </c>
      <c r="JQ356" s="272">
        <v>2247</v>
      </c>
      <c r="JR356" s="278">
        <v>0.88534278959810875</v>
      </c>
      <c r="JU356" s="271" t="s">
        <v>167</v>
      </c>
      <c r="JV356" s="270">
        <v>260579144.87</v>
      </c>
      <c r="JW356" s="278">
        <v>0.88053526069142507</v>
      </c>
      <c r="JX356" s="272">
        <v>2188</v>
      </c>
      <c r="JY356" s="278">
        <v>0.88547146904087415</v>
      </c>
      <c r="KB356" s="271" t="s">
        <v>167</v>
      </c>
      <c r="KC356" s="270">
        <v>255759627.12999997</v>
      </c>
      <c r="KD356" s="278">
        <v>0.87948351781540224</v>
      </c>
      <c r="KE356" s="272">
        <v>2153</v>
      </c>
      <c r="KF356" s="278">
        <v>0.8849157418824497</v>
      </c>
      <c r="KI356" s="271" t="s">
        <v>167</v>
      </c>
      <c r="KJ356" s="270">
        <v>250639382.7899996</v>
      </c>
      <c r="KK356" s="278">
        <v>0.88195015666859644</v>
      </c>
      <c r="KL356" s="272">
        <v>2107</v>
      </c>
      <c r="KM356" s="278">
        <v>0.88678451178451179</v>
      </c>
      <c r="KP356" s="271" t="s">
        <v>167</v>
      </c>
      <c r="KQ356" s="270">
        <v>245553756.52999997</v>
      </c>
      <c r="KR356" s="278">
        <v>0.88088380172591652</v>
      </c>
      <c r="KS356" s="272">
        <v>2058</v>
      </c>
      <c r="KT356" s="278">
        <v>0.88516129032258062</v>
      </c>
      <c r="KW356" s="271" t="s">
        <v>167</v>
      </c>
      <c r="KX356" s="270">
        <v>241463624.24000016</v>
      </c>
      <c r="KY356" s="278">
        <v>0.88177936429377157</v>
      </c>
      <c r="KZ356" s="272">
        <v>2025</v>
      </c>
      <c r="LA356" s="278">
        <v>0.88621444201312916</v>
      </c>
      <c r="LD356" s="271" t="s">
        <v>167</v>
      </c>
      <c r="LE356" s="270">
        <v>235946296.03999978</v>
      </c>
      <c r="LF356" s="278">
        <v>0.88154521441209344</v>
      </c>
      <c r="LG356" s="272">
        <v>1982</v>
      </c>
      <c r="LH356" s="278">
        <v>0.88680089485458613</v>
      </c>
      <c r="LK356" s="198" t="s">
        <v>167</v>
      </c>
      <c r="LL356" s="199">
        <v>231751220.77000016</v>
      </c>
      <c r="LM356" s="200">
        <v>0.88021018156379804</v>
      </c>
      <c r="LN356" s="201">
        <v>1943</v>
      </c>
      <c r="LO356" s="200">
        <v>0.88559708295350958</v>
      </c>
      <c r="LP356" s="158"/>
      <c r="LR356" s="198" t="s">
        <v>167</v>
      </c>
      <c r="LS356" s="199">
        <v>226531601.04999992</v>
      </c>
      <c r="LT356" s="200">
        <v>0.87783812773371339</v>
      </c>
      <c r="LU356" s="201">
        <v>1908</v>
      </c>
      <c r="LV356" s="200">
        <v>0.88415199258572752</v>
      </c>
      <c r="LW356" s="158"/>
      <c r="LY356" s="198" t="s">
        <v>167</v>
      </c>
      <c r="LZ356" s="199">
        <v>222127062.67000002</v>
      </c>
      <c r="MA356" s="200">
        <v>0.87764533405022693</v>
      </c>
      <c r="MB356" s="201">
        <v>1872</v>
      </c>
      <c r="MC356" s="200">
        <v>0.88510638297872335</v>
      </c>
      <c r="MD356" s="158"/>
      <c r="MF356" s="198" t="s">
        <v>167</v>
      </c>
      <c r="MG356" s="199">
        <v>217669465.06999999</v>
      </c>
      <c r="MH356" s="200">
        <v>0.8752911621768068</v>
      </c>
      <c r="MI356" s="201">
        <v>1841</v>
      </c>
      <c r="MJ356" s="200">
        <v>0.88339731285988488</v>
      </c>
      <c r="MK356" s="158"/>
      <c r="MM356" s="198" t="s">
        <v>167</v>
      </c>
      <c r="MN356" s="199">
        <v>212220591.38000008</v>
      </c>
      <c r="MO356" s="200">
        <v>0.8739306069644095</v>
      </c>
      <c r="MP356" s="201">
        <v>1799</v>
      </c>
      <c r="MQ356" s="200">
        <v>0.88186274509803919</v>
      </c>
      <c r="MR356" s="158"/>
      <c r="MT356" s="198" t="s">
        <v>167</v>
      </c>
      <c r="MU356" s="199">
        <v>206973061.85999992</v>
      </c>
      <c r="MV356" s="200">
        <v>0.87315430595967269</v>
      </c>
      <c r="MW356" s="201">
        <v>1760</v>
      </c>
      <c r="MX356" s="200">
        <v>0.88132198297446174</v>
      </c>
      <c r="MY356" s="158"/>
      <c r="NA356" s="198" t="s">
        <v>167</v>
      </c>
      <c r="NB356" s="199">
        <v>201673310.84999993</v>
      </c>
      <c r="NC356" s="200">
        <v>0.87038513151836594</v>
      </c>
      <c r="ND356" s="201">
        <v>1718</v>
      </c>
      <c r="NE356" s="200">
        <v>0.87877237851662404</v>
      </c>
      <c r="NF356" s="158"/>
      <c r="NH356" s="198" t="s">
        <v>167</v>
      </c>
      <c r="NI356" s="199">
        <v>197439597.77000016</v>
      </c>
      <c r="NJ356" s="200">
        <v>0.87133192796609993</v>
      </c>
      <c r="NK356" s="201">
        <v>1682</v>
      </c>
      <c r="NL356" s="200">
        <v>0.87924725561944594</v>
      </c>
      <c r="NM356" s="158"/>
      <c r="NO356" s="198" t="s">
        <v>167</v>
      </c>
      <c r="NP356" s="199">
        <v>191570959.17999992</v>
      </c>
      <c r="NQ356" s="200">
        <v>0.86895126763309782</v>
      </c>
      <c r="NR356" s="201">
        <v>1633</v>
      </c>
      <c r="NS356" s="200">
        <v>0.87654320987654322</v>
      </c>
      <c r="NT356" s="158"/>
      <c r="NV356" s="198" t="s">
        <v>167</v>
      </c>
      <c r="NW356" s="199">
        <v>185331214.49000031</v>
      </c>
      <c r="NX356" s="200">
        <v>0.86586423380765665</v>
      </c>
      <c r="NY356" s="201">
        <v>1588</v>
      </c>
      <c r="NZ356" s="200">
        <v>0.87396807925151343</v>
      </c>
      <c r="OA356" s="158"/>
      <c r="OC356" s="198" t="s">
        <v>167</v>
      </c>
      <c r="OD356" s="199">
        <v>180742677.53</v>
      </c>
      <c r="OE356" s="200">
        <v>0.86675054849091415</v>
      </c>
      <c r="OF356" s="201">
        <v>1552</v>
      </c>
      <c r="OG356" s="200">
        <v>0.87338210467079347</v>
      </c>
      <c r="OH356" s="158"/>
      <c r="OJ356" s="198" t="s">
        <v>167</v>
      </c>
      <c r="OK356" s="199">
        <v>177181321.64000031</v>
      </c>
      <c r="OL356" s="200">
        <v>0.86552076281437418</v>
      </c>
      <c r="OM356" s="201">
        <v>1518</v>
      </c>
      <c r="ON356" s="200">
        <v>0.87141216991963255</v>
      </c>
      <c r="OO356" s="158"/>
      <c r="OQ356" s="198" t="s">
        <v>167</v>
      </c>
      <c r="OR356" s="199">
        <v>172755761.51000002</v>
      </c>
      <c r="OS356" s="200">
        <v>0.8641163014789337</v>
      </c>
      <c r="OT356" s="201">
        <v>1485</v>
      </c>
      <c r="OU356" s="200">
        <v>0.87147887323943662</v>
      </c>
      <c r="OV356" s="158"/>
      <c r="OX356" s="198" t="s">
        <v>167</v>
      </c>
      <c r="OY356" s="199">
        <v>168679068.50000039</v>
      </c>
      <c r="OZ356" s="200">
        <v>0.86354330784679156</v>
      </c>
      <c r="PA356" s="201">
        <v>1448</v>
      </c>
      <c r="PB356" s="200">
        <v>0.87071557426337942</v>
      </c>
      <c r="PC356" s="158"/>
      <c r="PE356" s="198" t="s">
        <v>167</v>
      </c>
      <c r="PF356" s="339">
        <v>0</v>
      </c>
      <c r="PG356" s="255">
        <v>0</v>
      </c>
      <c r="PH356" s="339">
        <v>0</v>
      </c>
      <c r="PI356" s="255">
        <v>0</v>
      </c>
      <c r="PJ356" s="158"/>
    </row>
    <row r="357" spans="1:426" ht="18" x14ac:dyDescent="0.35">
      <c r="A357" s="271" t="s">
        <v>168</v>
      </c>
      <c r="B357" s="270">
        <v>42584491.139999993</v>
      </c>
      <c r="C357" s="278">
        <v>9.2574484403044777E-2</v>
      </c>
      <c r="D357" s="272">
        <v>378</v>
      </c>
      <c r="E357" s="278">
        <v>9.8029045643153526E-2</v>
      </c>
      <c r="H357" s="271" t="s">
        <v>168</v>
      </c>
      <c r="I357" s="270">
        <v>70327361.269999996</v>
      </c>
      <c r="J357" s="278">
        <v>0.10590681549403774</v>
      </c>
      <c r="K357" s="272">
        <v>616</v>
      </c>
      <c r="L357" s="278">
        <v>0.11187795132582637</v>
      </c>
      <c r="O357" s="271" t="s">
        <v>168</v>
      </c>
      <c r="P357" s="270">
        <v>73244246.540000036</v>
      </c>
      <c r="Q357" s="278">
        <v>0.11197104671310963</v>
      </c>
      <c r="R357" s="272">
        <v>642</v>
      </c>
      <c r="S357" s="278">
        <v>0.11893293812523156</v>
      </c>
      <c r="V357" s="271" t="s">
        <v>168</v>
      </c>
      <c r="W357" s="270">
        <v>71387321.329999939</v>
      </c>
      <c r="X357" s="278">
        <v>0.11043875784940856</v>
      </c>
      <c r="Y357" s="272">
        <v>628</v>
      </c>
      <c r="Z357" s="278">
        <v>0.11855767415518217</v>
      </c>
      <c r="AC357" s="271" t="s">
        <v>168</v>
      </c>
      <c r="AD357" s="270">
        <v>69832096.980000004</v>
      </c>
      <c r="AE357" s="278">
        <v>0.10896825002938763</v>
      </c>
      <c r="AF357" s="272">
        <v>612</v>
      </c>
      <c r="AG357" s="278">
        <v>0.11692777990064959</v>
      </c>
      <c r="AJ357" s="271" t="s">
        <v>168</v>
      </c>
      <c r="AK357" s="270">
        <v>67730436.299999997</v>
      </c>
      <c r="AL357" s="278">
        <v>0.10903890453784469</v>
      </c>
      <c r="AM357" s="272">
        <v>589</v>
      </c>
      <c r="AN357" s="278">
        <v>0.116888271482437</v>
      </c>
      <c r="AQ357" s="271" t="s">
        <v>168</v>
      </c>
      <c r="AR357" s="270">
        <v>65207219.839999996</v>
      </c>
      <c r="AS357" s="278">
        <v>0.1094871720809952</v>
      </c>
      <c r="AT357" s="272">
        <v>561</v>
      </c>
      <c r="AU357" s="278">
        <v>0.11651090342679128</v>
      </c>
      <c r="AX357" s="271" t="s">
        <v>168</v>
      </c>
      <c r="AY357" s="270">
        <v>60070130.029999994</v>
      </c>
      <c r="AZ357" s="278">
        <v>0.10731822880481191</v>
      </c>
      <c r="BA357" s="272">
        <v>519</v>
      </c>
      <c r="BB357" s="278">
        <v>0.11424169051287696</v>
      </c>
      <c r="BE357" s="271" t="s">
        <v>168</v>
      </c>
      <c r="BF357" s="270">
        <v>57808319.780000016</v>
      </c>
      <c r="BG357" s="278">
        <v>0.11113906948222319</v>
      </c>
      <c r="BH357" s="272">
        <v>496</v>
      </c>
      <c r="BI357" s="278">
        <v>0.11626816690107829</v>
      </c>
      <c r="BL357" s="271" t="s">
        <v>168</v>
      </c>
      <c r="BM357" s="270">
        <v>57460505.120000005</v>
      </c>
      <c r="BN357" s="278">
        <v>0.11351085339150621</v>
      </c>
      <c r="BO357" s="272">
        <v>492</v>
      </c>
      <c r="BP357" s="278">
        <v>0.11804222648752399</v>
      </c>
      <c r="BS357" s="271" t="s">
        <v>168</v>
      </c>
      <c r="BT357" s="270">
        <v>55043146.540000007</v>
      </c>
      <c r="BU357" s="278">
        <v>0.11466136654872786</v>
      </c>
      <c r="BV357" s="272">
        <v>467</v>
      </c>
      <c r="BW357" s="278">
        <v>0.11760261898766054</v>
      </c>
      <c r="BZ357" s="271" t="s">
        <v>168</v>
      </c>
      <c r="CA357" s="270">
        <v>46739144.009999998</v>
      </c>
      <c r="CB357" s="278">
        <v>0.11252832207364272</v>
      </c>
      <c r="CC357" s="272">
        <v>400</v>
      </c>
      <c r="CD357" s="278">
        <v>0.11337868480725624</v>
      </c>
      <c r="CG357" s="271" t="s">
        <v>168</v>
      </c>
      <c r="CH357" s="270">
        <v>45816479.669999979</v>
      </c>
      <c r="CI357" s="278">
        <v>0.11284067015903272</v>
      </c>
      <c r="CJ357" s="272">
        <v>390</v>
      </c>
      <c r="CK357" s="278">
        <v>0.11265164644714037</v>
      </c>
      <c r="CN357" s="271" t="s">
        <v>168</v>
      </c>
      <c r="CO357" s="270">
        <v>45211733.400000036</v>
      </c>
      <c r="CP357" s="278">
        <v>0.11241867522246635</v>
      </c>
      <c r="CQ357" s="272">
        <v>382</v>
      </c>
      <c r="CR357" s="278">
        <v>0.11208920187793427</v>
      </c>
      <c r="CU357" s="271" t="s">
        <v>168</v>
      </c>
      <c r="CV357" s="270">
        <v>44806109.450000025</v>
      </c>
      <c r="CW357" s="278">
        <v>0.11247514633272558</v>
      </c>
      <c r="CX357" s="272">
        <v>379</v>
      </c>
      <c r="CY357" s="278">
        <v>0.11236288170767862</v>
      </c>
      <c r="DA357" s="230"/>
      <c r="DB357" s="271" t="s">
        <v>168</v>
      </c>
      <c r="DC357" s="270">
        <v>44060452.739999995</v>
      </c>
      <c r="DD357" s="278">
        <v>0.11155122280694543</v>
      </c>
      <c r="DE357" s="272">
        <v>374</v>
      </c>
      <c r="DF357" s="278">
        <v>0.11190903650508677</v>
      </c>
      <c r="DH357" s="230"/>
      <c r="DI357" s="271" t="s">
        <v>168</v>
      </c>
      <c r="DJ357" s="270">
        <v>43557217.790000007</v>
      </c>
      <c r="DK357" s="278">
        <v>0.11135445920270094</v>
      </c>
      <c r="DL357" s="272">
        <v>368</v>
      </c>
      <c r="DM357" s="278">
        <v>0.11091018685955395</v>
      </c>
      <c r="DO357" s="230"/>
      <c r="DP357" s="271" t="s">
        <v>168</v>
      </c>
      <c r="DQ357" s="270">
        <v>43019084.539999999</v>
      </c>
      <c r="DR357" s="278">
        <v>0.111536303756675</v>
      </c>
      <c r="DS357" s="272">
        <v>364</v>
      </c>
      <c r="DT357" s="278">
        <v>0.11104331909701037</v>
      </c>
      <c r="DV357" s="230"/>
      <c r="DW357" s="271" t="s">
        <v>168</v>
      </c>
      <c r="DX357" s="270">
        <v>42746275.650000013</v>
      </c>
      <c r="DY357" s="278">
        <v>0.11207825286798424</v>
      </c>
      <c r="DZ357" s="272">
        <v>360</v>
      </c>
      <c r="EA357" s="278">
        <v>0.11104256631708821</v>
      </c>
      <c r="EC357" s="230"/>
      <c r="ED357" s="271" t="s">
        <v>168</v>
      </c>
      <c r="EE357" s="270">
        <v>41782441.350000016</v>
      </c>
      <c r="EF357" s="278">
        <v>0.11053056197302334</v>
      </c>
      <c r="EG357" s="272">
        <v>353</v>
      </c>
      <c r="EH357" s="278">
        <v>0.10990037359900373</v>
      </c>
      <c r="EJ357" s="230"/>
      <c r="EK357" s="271" t="s">
        <v>168</v>
      </c>
      <c r="EL357" s="270">
        <v>41302137.49000001</v>
      </c>
      <c r="EM357" s="278">
        <v>0.11000502920187696</v>
      </c>
      <c r="EN357" s="272">
        <v>347</v>
      </c>
      <c r="EO357" s="278">
        <v>0.10867522705919198</v>
      </c>
      <c r="EQ357" s="230"/>
      <c r="ER357" s="271" t="s">
        <v>168</v>
      </c>
      <c r="ES357" s="270">
        <v>40836965.420000024</v>
      </c>
      <c r="ET357" s="278">
        <v>0.10952893250919567</v>
      </c>
      <c r="EU357" s="272">
        <v>343</v>
      </c>
      <c r="EV357" s="278">
        <v>0.10823603660460714</v>
      </c>
      <c r="EX357" s="230"/>
      <c r="EY357" s="271" t="s">
        <v>168</v>
      </c>
      <c r="EZ357" s="270">
        <v>40478181.920000024</v>
      </c>
      <c r="FA357" s="278">
        <v>0.10960470391630581</v>
      </c>
      <c r="FB357" s="272">
        <v>340</v>
      </c>
      <c r="FC357" s="278">
        <v>0.10821133036282622</v>
      </c>
      <c r="FE357" s="230"/>
      <c r="FF357" s="271" t="s">
        <v>168</v>
      </c>
      <c r="FG357" s="270">
        <v>40275579.35999997</v>
      </c>
      <c r="FH357" s="278">
        <v>0.10992990884297021</v>
      </c>
      <c r="FI357" s="272">
        <v>339</v>
      </c>
      <c r="FJ357" s="278">
        <v>0.1090032154340836</v>
      </c>
      <c r="FL357" s="230"/>
      <c r="FM357" s="271" t="s">
        <v>168</v>
      </c>
      <c r="FN357" s="270">
        <v>39886461.12999998</v>
      </c>
      <c r="FO357" s="278">
        <v>0.10974870021381052</v>
      </c>
      <c r="FP357" s="272">
        <v>333</v>
      </c>
      <c r="FQ357" s="278">
        <v>0.10822229444263894</v>
      </c>
      <c r="FS357" s="230"/>
      <c r="FT357" s="271" t="s">
        <v>168</v>
      </c>
      <c r="FU357" s="270">
        <v>39327409.199999996</v>
      </c>
      <c r="FV357" s="278">
        <v>0.10860538112248842</v>
      </c>
      <c r="FW357" s="272">
        <v>328</v>
      </c>
      <c r="FX357" s="278">
        <v>0.10732984293193717</v>
      </c>
      <c r="FZ357" s="230"/>
      <c r="GA357" s="271" t="s">
        <v>168</v>
      </c>
      <c r="GB357" s="270">
        <v>38377805.570000008</v>
      </c>
      <c r="GC357" s="278">
        <v>0.10718109989104853</v>
      </c>
      <c r="GD357" s="272">
        <v>324</v>
      </c>
      <c r="GE357" s="278">
        <v>0.10724925521350546</v>
      </c>
      <c r="GG357" s="230"/>
      <c r="GH357" s="271" t="s">
        <v>168</v>
      </c>
      <c r="GI357" s="270">
        <v>38553775.229999989</v>
      </c>
      <c r="GJ357" s="278">
        <v>0.10872704901355433</v>
      </c>
      <c r="GK357" s="272">
        <v>324</v>
      </c>
      <c r="GL357" s="278">
        <v>0.10857908847184987</v>
      </c>
      <c r="GN357" s="230"/>
      <c r="GO357" s="271" t="s">
        <v>168</v>
      </c>
      <c r="GP357" s="270">
        <v>38353479.980000012</v>
      </c>
      <c r="GQ357" s="278">
        <v>0.10902147849848171</v>
      </c>
      <c r="GR357" s="272">
        <v>320</v>
      </c>
      <c r="GS357" s="278">
        <v>0.10829103214890017</v>
      </c>
      <c r="GU357" s="230"/>
      <c r="GV357" s="271" t="s">
        <v>168</v>
      </c>
      <c r="GW357" s="270">
        <v>38383165.780000016</v>
      </c>
      <c r="GX357" s="278">
        <v>0.10969288457713844</v>
      </c>
      <c r="GY357" s="272">
        <v>320</v>
      </c>
      <c r="GZ357" s="278">
        <v>0.10895471569628873</v>
      </c>
      <c r="HB357" s="230"/>
      <c r="HC357" s="271" t="s">
        <v>168</v>
      </c>
      <c r="HD357" s="270">
        <v>38452788.910000026</v>
      </c>
      <c r="HE357" s="278">
        <v>0.11010802358415785</v>
      </c>
      <c r="HF357" s="272">
        <v>320</v>
      </c>
      <c r="HG357" s="278">
        <v>0.11011699931176876</v>
      </c>
      <c r="HI357" s="230"/>
      <c r="HJ357" s="271" t="s">
        <v>168</v>
      </c>
      <c r="HK357" s="270">
        <v>38171790.780000001</v>
      </c>
      <c r="HL357" s="278">
        <v>0.11057258641601672</v>
      </c>
      <c r="HM357" s="272">
        <v>318</v>
      </c>
      <c r="HN357" s="278">
        <v>0.1107242339832869</v>
      </c>
      <c r="HO357" s="336"/>
      <c r="HP357" s="230"/>
      <c r="HQ357" s="271" t="s">
        <v>168</v>
      </c>
      <c r="HR357" s="270">
        <v>37919994.799999997</v>
      </c>
      <c r="HS357" s="278">
        <v>0.11111003181543581</v>
      </c>
      <c r="HT357" s="272">
        <v>312</v>
      </c>
      <c r="HU357" s="278">
        <v>0.11005291005291006</v>
      </c>
      <c r="HX357" s="271" t="s">
        <v>168</v>
      </c>
      <c r="HY357" s="270">
        <v>36967676.69000002</v>
      </c>
      <c r="HZ357" s="278">
        <v>0.10978254071383103</v>
      </c>
      <c r="IA357" s="272">
        <v>306</v>
      </c>
      <c r="IB357" s="278">
        <v>0.10948121645796065</v>
      </c>
      <c r="IC357" s="336"/>
      <c r="IE357" s="271" t="s">
        <v>168</v>
      </c>
      <c r="IF357" s="270">
        <v>36246925.400000013</v>
      </c>
      <c r="IG357" s="278">
        <v>0.10937229002310621</v>
      </c>
      <c r="IH357" s="272">
        <v>295</v>
      </c>
      <c r="II357" s="278">
        <v>0.10735080058224163</v>
      </c>
      <c r="IL357" s="271" t="s">
        <v>168</v>
      </c>
      <c r="IM357" s="270">
        <v>36220045.930000015</v>
      </c>
      <c r="IN357" s="278">
        <v>0.11097910578223305</v>
      </c>
      <c r="IO357" s="272">
        <v>294</v>
      </c>
      <c r="IP357" s="278">
        <v>0.10852713178294573</v>
      </c>
      <c r="IS357" s="271" t="s">
        <v>168</v>
      </c>
      <c r="IT357" s="270">
        <v>34717973.650000006</v>
      </c>
      <c r="IU357" s="278">
        <v>0.10766585815844273</v>
      </c>
      <c r="IV357" s="272">
        <v>283</v>
      </c>
      <c r="IW357" s="278">
        <v>0.10579439252336449</v>
      </c>
      <c r="IZ357" s="271" t="s">
        <v>168</v>
      </c>
      <c r="JA357" s="270">
        <v>34069381.900000013</v>
      </c>
      <c r="JB357" s="278">
        <v>0.10770335577474439</v>
      </c>
      <c r="JC357" s="272">
        <v>276</v>
      </c>
      <c r="JD357" s="278">
        <v>0.1050228310502283</v>
      </c>
      <c r="JG357" s="271" t="s">
        <v>168</v>
      </c>
      <c r="JH357" s="270">
        <v>34090488.320000015</v>
      </c>
      <c r="JI357" s="278">
        <v>0.1093722023217385</v>
      </c>
      <c r="JJ357" s="272">
        <v>276</v>
      </c>
      <c r="JK357" s="278">
        <v>0.10664605873261206</v>
      </c>
      <c r="JN357" s="271" t="s">
        <v>168</v>
      </c>
      <c r="JO357" s="270">
        <v>33460941.260000013</v>
      </c>
      <c r="JP357" s="278">
        <v>0.109568875035743</v>
      </c>
      <c r="JQ357" s="272">
        <v>272</v>
      </c>
      <c r="JR357" s="278">
        <v>0.10717100078802207</v>
      </c>
      <c r="JU357" s="271" t="s">
        <v>168</v>
      </c>
      <c r="JV357" s="270">
        <v>32699902.750000011</v>
      </c>
      <c r="JW357" s="278">
        <v>0.11049778142038273</v>
      </c>
      <c r="JX357" s="272">
        <v>264</v>
      </c>
      <c r="JY357" s="278">
        <v>0.10683933630109267</v>
      </c>
      <c r="KB357" s="271" t="s">
        <v>168</v>
      </c>
      <c r="KC357" s="270">
        <v>32393374.830000017</v>
      </c>
      <c r="KD357" s="278">
        <v>0.11139146380957317</v>
      </c>
      <c r="KE357" s="272">
        <v>261</v>
      </c>
      <c r="KF357" s="278">
        <v>0.10727496917385944</v>
      </c>
      <c r="KI357" s="271" t="s">
        <v>168</v>
      </c>
      <c r="KJ357" s="270">
        <v>30894697.230000019</v>
      </c>
      <c r="KK357" s="278">
        <v>0.10871229716144408</v>
      </c>
      <c r="KL357" s="272">
        <v>250</v>
      </c>
      <c r="KM357" s="278">
        <v>0.10521885521885523</v>
      </c>
      <c r="KP357" s="271" t="s">
        <v>168</v>
      </c>
      <c r="KQ357" s="270">
        <v>30551024.76000002</v>
      </c>
      <c r="KR357" s="278">
        <v>0.10959678734918284</v>
      </c>
      <c r="KS357" s="272">
        <v>248</v>
      </c>
      <c r="KT357" s="278">
        <v>0.10666666666666667</v>
      </c>
      <c r="KW357" s="271" t="s">
        <v>168</v>
      </c>
      <c r="KX357" s="270">
        <v>30284694.830000013</v>
      </c>
      <c r="KY357" s="278">
        <v>0.11059396229589313</v>
      </c>
      <c r="KZ357" s="272">
        <v>245</v>
      </c>
      <c r="LA357" s="278">
        <v>0.10722100656455143</v>
      </c>
      <c r="LD357" s="271" t="s">
        <v>168</v>
      </c>
      <c r="LE357" s="270">
        <v>29616056.320000015</v>
      </c>
      <c r="LF357" s="278">
        <v>0.11065184390192334</v>
      </c>
      <c r="LG357" s="272">
        <v>238</v>
      </c>
      <c r="LH357" s="278">
        <v>0.10648769574944071</v>
      </c>
      <c r="LK357" s="198" t="s">
        <v>168</v>
      </c>
      <c r="LL357" s="199">
        <v>29451090.410000011</v>
      </c>
      <c r="LM357" s="200">
        <v>0.11185766163780077</v>
      </c>
      <c r="LN357" s="201">
        <v>236</v>
      </c>
      <c r="LO357" s="200">
        <v>0.10756608933454877</v>
      </c>
      <c r="LP357" s="158"/>
      <c r="LR357" s="198" t="s">
        <v>168</v>
      </c>
      <c r="LS357" s="199">
        <v>29436168.95000001</v>
      </c>
      <c r="LT357" s="200">
        <v>0.1140688156484527</v>
      </c>
      <c r="LU357" s="201">
        <v>235</v>
      </c>
      <c r="LV357" s="200">
        <v>0.10889712696941613</v>
      </c>
      <c r="LW357" s="158"/>
      <c r="LY357" s="198" t="s">
        <v>168</v>
      </c>
      <c r="LZ357" s="199">
        <v>28878809.170000006</v>
      </c>
      <c r="MA357" s="200">
        <v>0.11410294547779341</v>
      </c>
      <c r="MB357" s="201">
        <v>228</v>
      </c>
      <c r="MC357" s="200">
        <v>0.10780141843971631</v>
      </c>
      <c r="MD357" s="158"/>
      <c r="MF357" s="198" t="s">
        <v>168</v>
      </c>
      <c r="MG357" s="199">
        <v>28924423.420000002</v>
      </c>
      <c r="MH357" s="200">
        <v>0.11631071993696543</v>
      </c>
      <c r="MI357" s="201">
        <v>228</v>
      </c>
      <c r="MJ357" s="200">
        <v>0.10940499040307101</v>
      </c>
      <c r="MK357" s="158"/>
      <c r="MM357" s="198" t="s">
        <v>168</v>
      </c>
      <c r="MN357" s="199">
        <v>28525547.210000012</v>
      </c>
      <c r="MO357" s="200">
        <v>0.11746903834882348</v>
      </c>
      <c r="MP357" s="201">
        <v>226</v>
      </c>
      <c r="MQ357" s="200">
        <v>0.11078431372549019</v>
      </c>
      <c r="MR357" s="158"/>
      <c r="MT357" s="198" t="s">
        <v>168</v>
      </c>
      <c r="MU357" s="199">
        <v>27979121.710000012</v>
      </c>
      <c r="MV357" s="200">
        <v>0.11803512195505518</v>
      </c>
      <c r="MW357" s="201">
        <v>222</v>
      </c>
      <c r="MX357" s="200">
        <v>0.11116675012518779</v>
      </c>
      <c r="MY357" s="158"/>
      <c r="NA357" s="198" t="s">
        <v>168</v>
      </c>
      <c r="NB357" s="199">
        <v>27944057.200000003</v>
      </c>
      <c r="NC357" s="200">
        <v>0.12060144100707984</v>
      </c>
      <c r="ND357" s="201">
        <v>222</v>
      </c>
      <c r="NE357" s="200">
        <v>0.11355498721227622</v>
      </c>
      <c r="NF357" s="158"/>
      <c r="NH357" s="198" t="s">
        <v>168</v>
      </c>
      <c r="NI357" s="199">
        <v>27067098.680000011</v>
      </c>
      <c r="NJ357" s="200">
        <v>0.11945135395163681</v>
      </c>
      <c r="NK357" s="201">
        <v>216</v>
      </c>
      <c r="NL357" s="200">
        <v>0.11291165708311553</v>
      </c>
      <c r="NM357" s="158"/>
      <c r="NO357" s="198" t="s">
        <v>168</v>
      </c>
      <c r="NP357" s="199">
        <v>26802835.830000002</v>
      </c>
      <c r="NQ357" s="200">
        <v>0.12157562017923976</v>
      </c>
      <c r="NR357" s="201">
        <v>215</v>
      </c>
      <c r="NS357" s="200">
        <v>0.11540526033279656</v>
      </c>
      <c r="NT357" s="158"/>
      <c r="NV357" s="198" t="s">
        <v>168</v>
      </c>
      <c r="NW357" s="199">
        <v>26622208.800000004</v>
      </c>
      <c r="NX357" s="200">
        <v>0.12437849980270434</v>
      </c>
      <c r="NY357" s="201">
        <v>214</v>
      </c>
      <c r="NZ357" s="200">
        <v>0.11777655476059438</v>
      </c>
      <c r="OA357" s="158"/>
      <c r="OC357" s="198" t="s">
        <v>168</v>
      </c>
      <c r="OD357" s="199">
        <v>25697919.220000006</v>
      </c>
      <c r="OE357" s="200">
        <v>0.12323423489902202</v>
      </c>
      <c r="OF357" s="201">
        <v>210</v>
      </c>
      <c r="OG357" s="200">
        <v>0.11817670230725942</v>
      </c>
      <c r="OH357" s="158"/>
      <c r="OJ357" s="198" t="s">
        <v>168</v>
      </c>
      <c r="OK357" s="199">
        <v>25440868.920000006</v>
      </c>
      <c r="OL357" s="200">
        <v>0.12427720975599597</v>
      </c>
      <c r="OM357" s="201">
        <v>209</v>
      </c>
      <c r="ON357" s="200">
        <v>0.11997703788748565</v>
      </c>
      <c r="OO357" s="158"/>
      <c r="OQ357" s="198" t="s">
        <v>168</v>
      </c>
      <c r="OR357" s="199">
        <v>25077661.699999999</v>
      </c>
      <c r="OS357" s="200">
        <v>0.12543729996923739</v>
      </c>
      <c r="OT357" s="201">
        <v>204</v>
      </c>
      <c r="OU357" s="200">
        <v>0.11971830985915492</v>
      </c>
      <c r="OV357" s="158"/>
      <c r="OX357" s="198" t="s">
        <v>168</v>
      </c>
      <c r="OY357" s="199">
        <v>24566120.390000008</v>
      </c>
      <c r="OZ357" s="200">
        <v>0.12576491589140518</v>
      </c>
      <c r="PA357" s="201">
        <v>200</v>
      </c>
      <c r="PB357" s="200">
        <v>0.12026458208057728</v>
      </c>
      <c r="PC357" s="158"/>
      <c r="PE357" s="198" t="s">
        <v>168</v>
      </c>
      <c r="PF357" s="339">
        <v>0</v>
      </c>
      <c r="PG357" s="255">
        <v>0</v>
      </c>
      <c r="PH357" s="339">
        <v>0</v>
      </c>
      <c r="PI357" s="255">
        <v>0</v>
      </c>
      <c r="PJ357" s="158"/>
    </row>
    <row r="358" spans="1:426" ht="18" x14ac:dyDescent="0.35">
      <c r="A358" s="271" t="s">
        <v>169</v>
      </c>
      <c r="B358" s="270">
        <v>3586632.68</v>
      </c>
      <c r="C358" s="278">
        <v>7.7969857618477283E-3</v>
      </c>
      <c r="D358" s="272">
        <v>32</v>
      </c>
      <c r="E358" s="278">
        <v>8.2987551867219917E-3</v>
      </c>
      <c r="H358" s="271" t="s">
        <v>169</v>
      </c>
      <c r="I358" s="270">
        <v>4429043.8899999997</v>
      </c>
      <c r="J358" s="278">
        <v>6.6697502309576596E-3</v>
      </c>
      <c r="K358" s="272">
        <v>39</v>
      </c>
      <c r="L358" s="278">
        <v>7.0831819832909556E-3</v>
      </c>
      <c r="O358" s="271" t="s">
        <v>169</v>
      </c>
      <c r="P358" s="270">
        <v>5151865.3099999996</v>
      </c>
      <c r="Q358" s="278">
        <v>7.875837059374011E-3</v>
      </c>
      <c r="R358" s="272">
        <v>50</v>
      </c>
      <c r="S358" s="278">
        <v>9.262689885142646E-3</v>
      </c>
      <c r="V358" s="271" t="s">
        <v>169</v>
      </c>
      <c r="W358" s="270">
        <v>4537932.59</v>
      </c>
      <c r="X358" s="278">
        <v>7.0203451972547896E-3</v>
      </c>
      <c r="Y358" s="272">
        <v>39</v>
      </c>
      <c r="Z358" s="278">
        <v>7.3626581083632249E-3</v>
      </c>
      <c r="AC358" s="271" t="s">
        <v>169</v>
      </c>
      <c r="AD358" s="270">
        <v>4537932.0999999996</v>
      </c>
      <c r="AE358" s="278">
        <v>7.081135195335847E-3</v>
      </c>
      <c r="AF358" s="272">
        <v>39</v>
      </c>
      <c r="AG358" s="278">
        <v>7.4512800917080624E-3</v>
      </c>
      <c r="AJ358" s="271" t="s">
        <v>169</v>
      </c>
      <c r="AK358" s="270">
        <v>3908302.85</v>
      </c>
      <c r="AL358" s="278">
        <v>6.2919580124738738E-3</v>
      </c>
      <c r="AM358" s="272">
        <v>34</v>
      </c>
      <c r="AN358" s="278">
        <v>6.7473705100218294E-3</v>
      </c>
      <c r="AQ358" s="271" t="s">
        <v>169</v>
      </c>
      <c r="AR358" s="270">
        <v>3953702.86</v>
      </c>
      <c r="AS358" s="278">
        <v>6.6385247899252093E-3</v>
      </c>
      <c r="AT358" s="272">
        <v>34</v>
      </c>
      <c r="AU358" s="278">
        <v>7.0612668743509866E-3</v>
      </c>
      <c r="AX358" s="271" t="s">
        <v>169</v>
      </c>
      <c r="AY358" s="270">
        <v>4137054.79</v>
      </c>
      <c r="AZ358" s="278">
        <v>7.3910509650891645E-3</v>
      </c>
      <c r="BA358" s="272">
        <v>34</v>
      </c>
      <c r="BB358" s="278">
        <v>7.4840413823464673E-3</v>
      </c>
      <c r="BE358" s="271" t="s">
        <v>169</v>
      </c>
      <c r="BF358" s="270">
        <v>2761897.79</v>
      </c>
      <c r="BG358" s="278">
        <v>5.3098715125051259E-3</v>
      </c>
      <c r="BH358" s="272">
        <v>20</v>
      </c>
      <c r="BI358" s="278">
        <v>4.6882325363338025E-3</v>
      </c>
      <c r="BL358" s="271" t="s">
        <v>169</v>
      </c>
      <c r="BM358" s="270">
        <v>2761897.79</v>
      </c>
      <c r="BN358" s="278">
        <v>5.4560149526756366E-3</v>
      </c>
      <c r="BO358" s="272">
        <v>20</v>
      </c>
      <c r="BP358" s="278">
        <v>4.7984644913627635E-3</v>
      </c>
      <c r="BS358" s="271" t="s">
        <v>169</v>
      </c>
      <c r="BT358" s="270">
        <v>2590634.73</v>
      </c>
      <c r="BU358" s="278">
        <v>5.3965977063925785E-3</v>
      </c>
      <c r="BV358" s="272">
        <v>19</v>
      </c>
      <c r="BW358" s="278">
        <v>4.7846889952153108E-3</v>
      </c>
      <c r="BZ358" s="271" t="s">
        <v>169</v>
      </c>
      <c r="CA358" s="270">
        <v>2590634.73</v>
      </c>
      <c r="CB358" s="278">
        <v>6.2371655589206496E-3</v>
      </c>
      <c r="CC358" s="272">
        <v>19</v>
      </c>
      <c r="CD358" s="278">
        <v>5.3854875283446714E-3</v>
      </c>
      <c r="CG358" s="271" t="s">
        <v>169</v>
      </c>
      <c r="CH358" s="270">
        <v>2590634.73</v>
      </c>
      <c r="CI358" s="278">
        <v>6.3804325687177987E-3</v>
      </c>
      <c r="CJ358" s="272">
        <v>19</v>
      </c>
      <c r="CK358" s="278">
        <v>5.4881571346042752E-3</v>
      </c>
      <c r="CN358" s="271" t="s">
        <v>169</v>
      </c>
      <c r="CO358" s="270">
        <v>2590634.73</v>
      </c>
      <c r="CP358" s="278">
        <v>6.4415960731979268E-3</v>
      </c>
      <c r="CQ358" s="272">
        <v>19</v>
      </c>
      <c r="CR358" s="278">
        <v>5.5751173708920186E-3</v>
      </c>
      <c r="CU358" s="271" t="s">
        <v>169</v>
      </c>
      <c r="CV358" s="270">
        <v>2590634.73</v>
      </c>
      <c r="CW358" s="278">
        <v>6.5031761054047694E-3</v>
      </c>
      <c r="CX358" s="272">
        <v>19</v>
      </c>
      <c r="CY358" s="278">
        <v>5.6329676845538095E-3</v>
      </c>
      <c r="DA358" s="230"/>
      <c r="DB358" s="271" t="s">
        <v>169</v>
      </c>
      <c r="DC358" s="270">
        <v>2590634.73</v>
      </c>
      <c r="DD358" s="278">
        <v>6.5589083635376405E-3</v>
      </c>
      <c r="DE358" s="272">
        <v>19</v>
      </c>
      <c r="DF358" s="278">
        <v>5.6852184320766008E-3</v>
      </c>
      <c r="DH358" s="230"/>
      <c r="DI358" s="271" t="s">
        <v>169</v>
      </c>
      <c r="DJ358" s="270">
        <v>2653615.73</v>
      </c>
      <c r="DK358" s="278">
        <v>6.783994927558718E-3</v>
      </c>
      <c r="DL358" s="272">
        <v>19</v>
      </c>
      <c r="DM358" s="278">
        <v>5.7263411693791438E-3</v>
      </c>
      <c r="DO358" s="230"/>
      <c r="DP358" s="271" t="s">
        <v>169</v>
      </c>
      <c r="DQ358" s="270">
        <v>2653615.73</v>
      </c>
      <c r="DR358" s="278">
        <v>6.880074117792255E-3</v>
      </c>
      <c r="DS358" s="272">
        <v>19</v>
      </c>
      <c r="DT358" s="278">
        <v>5.7962172056131786E-3</v>
      </c>
      <c r="DV358" s="230"/>
      <c r="DW358" s="271" t="s">
        <v>169</v>
      </c>
      <c r="DX358" s="270">
        <v>2653615.73</v>
      </c>
      <c r="DY358" s="278">
        <v>6.9576263727995791E-3</v>
      </c>
      <c r="DZ358" s="272">
        <v>19</v>
      </c>
      <c r="EA358" s="278">
        <v>5.860579888957434E-3</v>
      </c>
      <c r="EC358" s="230"/>
      <c r="ED358" s="271" t="s">
        <v>169</v>
      </c>
      <c r="EE358" s="270">
        <v>2653615.73</v>
      </c>
      <c r="EF358" s="278">
        <v>7.0198300630739579E-3</v>
      </c>
      <c r="EG358" s="272">
        <v>19</v>
      </c>
      <c r="EH358" s="278">
        <v>5.9153175591531758E-3</v>
      </c>
      <c r="EJ358" s="230"/>
      <c r="EK358" s="271" t="s">
        <v>169</v>
      </c>
      <c r="EL358" s="270">
        <v>2653615.73</v>
      </c>
      <c r="EM358" s="278">
        <v>7.0676990008056361E-3</v>
      </c>
      <c r="EN358" s="272">
        <v>19</v>
      </c>
      <c r="EO358" s="278">
        <v>5.9505167554024432E-3</v>
      </c>
      <c r="EQ358" s="230"/>
      <c r="ER358" s="271" t="s">
        <v>169</v>
      </c>
      <c r="ES358" s="270">
        <v>2653615.73</v>
      </c>
      <c r="ET358" s="278">
        <v>7.1172697385140284E-3</v>
      </c>
      <c r="EU358" s="272">
        <v>19</v>
      </c>
      <c r="EV358" s="278">
        <v>5.9955822025875667E-3</v>
      </c>
      <c r="EX358" s="230"/>
      <c r="EY358" s="271" t="s">
        <v>169</v>
      </c>
      <c r="EZ358" s="270">
        <v>2653615.73</v>
      </c>
      <c r="FA358" s="278">
        <v>7.1853218844939049E-3</v>
      </c>
      <c r="FB358" s="272">
        <v>19</v>
      </c>
      <c r="FC358" s="278">
        <v>6.0471037555697004E-3</v>
      </c>
      <c r="FE358" s="230"/>
      <c r="FF358" s="271" t="s">
        <v>169</v>
      </c>
      <c r="FG358" s="270">
        <v>2653615.7299999995</v>
      </c>
      <c r="FH358" s="278">
        <v>7.2428935831246608E-3</v>
      </c>
      <c r="FI358" s="272">
        <v>19</v>
      </c>
      <c r="FJ358" s="278">
        <v>6.1093247588424439E-3</v>
      </c>
      <c r="FL358" s="230"/>
      <c r="FM358" s="271" t="s">
        <v>169</v>
      </c>
      <c r="FN358" s="270">
        <v>2653615.7299999995</v>
      </c>
      <c r="FO358" s="278">
        <v>7.3014970238955874E-3</v>
      </c>
      <c r="FP358" s="272">
        <v>19</v>
      </c>
      <c r="FQ358" s="278">
        <v>6.1748456288592789E-3</v>
      </c>
      <c r="FS358" s="230"/>
      <c r="FT358" s="271" t="s">
        <v>169</v>
      </c>
      <c r="FU358" s="270">
        <v>2653615.7299999995</v>
      </c>
      <c r="FV358" s="278">
        <v>7.3281447614220244E-3</v>
      </c>
      <c r="FW358" s="272">
        <v>19</v>
      </c>
      <c r="FX358" s="278">
        <v>6.2172774869109944E-3</v>
      </c>
      <c r="FZ358" s="230"/>
      <c r="GA358" s="271" t="s">
        <v>169</v>
      </c>
      <c r="GB358" s="270">
        <v>2653615.7299999995</v>
      </c>
      <c r="GC358" s="278">
        <v>7.4109878979614508E-3</v>
      </c>
      <c r="GD358" s="272">
        <v>19</v>
      </c>
      <c r="GE358" s="278">
        <v>6.2893081761006293E-3</v>
      </c>
      <c r="GG358" s="230"/>
      <c r="GH358" s="271" t="s">
        <v>169</v>
      </c>
      <c r="GI358" s="270">
        <v>2653615.7299999995</v>
      </c>
      <c r="GJ358" s="278">
        <v>7.4835682321025138E-3</v>
      </c>
      <c r="GK358" s="272">
        <v>19</v>
      </c>
      <c r="GL358" s="278">
        <v>6.3672922252010723E-3</v>
      </c>
      <c r="GN358" s="230"/>
      <c r="GO358" s="271" t="s">
        <v>169</v>
      </c>
      <c r="GP358" s="270">
        <v>2653615.7299999995</v>
      </c>
      <c r="GQ358" s="278">
        <v>7.5430211392105255E-3</v>
      </c>
      <c r="GR358" s="272">
        <v>19</v>
      </c>
      <c r="GS358" s="278">
        <v>6.4297800338409478E-3</v>
      </c>
      <c r="GU358" s="230"/>
      <c r="GV358" s="271" t="s">
        <v>169</v>
      </c>
      <c r="GW358" s="270">
        <v>2653615.7299999995</v>
      </c>
      <c r="GX358" s="278">
        <v>7.5836048972969528E-3</v>
      </c>
      <c r="GY358" s="272">
        <v>19</v>
      </c>
      <c r="GZ358" s="278">
        <v>6.4691862444671436E-3</v>
      </c>
      <c r="HB358" s="230"/>
      <c r="HC358" s="271" t="s">
        <v>169</v>
      </c>
      <c r="HD358" s="270">
        <v>2653615.73</v>
      </c>
      <c r="HE358" s="278">
        <v>7.5985225432152418E-3</v>
      </c>
      <c r="HF358" s="272">
        <v>19</v>
      </c>
      <c r="HG358" s="278">
        <v>6.5381968341362701E-3</v>
      </c>
      <c r="HI358" s="230"/>
      <c r="HJ358" s="271" t="s">
        <v>169</v>
      </c>
      <c r="HK358" s="270">
        <v>2653615.7299999995</v>
      </c>
      <c r="HL358" s="278">
        <v>7.6867537158896229E-3</v>
      </c>
      <c r="HM358" s="272">
        <v>19</v>
      </c>
      <c r="HN358" s="278">
        <v>6.6155988857938717E-3</v>
      </c>
      <c r="HO358" s="336"/>
      <c r="HP358" s="230"/>
      <c r="HQ358" s="271" t="s">
        <v>169</v>
      </c>
      <c r="HR358" s="270">
        <v>2653615.7299999995</v>
      </c>
      <c r="HS358" s="278">
        <v>7.7754052905682595E-3</v>
      </c>
      <c r="HT358" s="272">
        <v>19</v>
      </c>
      <c r="HU358" s="278">
        <v>6.7019400352733684E-3</v>
      </c>
      <c r="HX358" s="271" t="s">
        <v>169</v>
      </c>
      <c r="HY358" s="270">
        <v>2653615.7299999995</v>
      </c>
      <c r="HZ358" s="278">
        <v>7.8804161635722004E-3</v>
      </c>
      <c r="IA358" s="272">
        <v>19</v>
      </c>
      <c r="IB358" s="278">
        <v>6.7978533094812162E-3</v>
      </c>
      <c r="IC358" s="336"/>
      <c r="IE358" s="271" t="s">
        <v>169</v>
      </c>
      <c r="IF358" s="270">
        <v>2653615.7299999995</v>
      </c>
      <c r="IG358" s="278">
        <v>8.0070799392942867E-3</v>
      </c>
      <c r="IH358" s="272">
        <v>19</v>
      </c>
      <c r="II358" s="278">
        <v>6.9141193595342069E-3</v>
      </c>
      <c r="IL358" s="271" t="s">
        <v>169</v>
      </c>
      <c r="IM358" s="270">
        <v>2653615.7299999995</v>
      </c>
      <c r="IN358" s="278">
        <v>8.1307434389845737E-3</v>
      </c>
      <c r="IO358" s="272">
        <v>19</v>
      </c>
      <c r="IP358" s="278">
        <v>7.0136581764488745E-3</v>
      </c>
      <c r="IS358" s="271" t="s">
        <v>169</v>
      </c>
      <c r="IT358" s="270">
        <v>2653615.7299999995</v>
      </c>
      <c r="IU358" s="278">
        <v>8.2292767911353142E-3</v>
      </c>
      <c r="IV358" s="272">
        <v>19</v>
      </c>
      <c r="IW358" s="278">
        <v>7.1028037383177572E-3</v>
      </c>
      <c r="IZ358" s="271" t="s">
        <v>169</v>
      </c>
      <c r="JA358" s="270">
        <v>2653615.7299999995</v>
      </c>
      <c r="JB358" s="278">
        <v>8.3888612918348211E-3</v>
      </c>
      <c r="JC358" s="272">
        <v>19</v>
      </c>
      <c r="JD358" s="278">
        <v>7.2298325722983253E-3</v>
      </c>
      <c r="JG358" s="271" t="s">
        <v>169</v>
      </c>
      <c r="JH358" s="270">
        <v>2653615.7299999995</v>
      </c>
      <c r="JI358" s="278">
        <v>8.5135711105503928E-3</v>
      </c>
      <c r="JJ358" s="272">
        <v>19</v>
      </c>
      <c r="JK358" s="278">
        <v>7.3415765069551773E-3</v>
      </c>
      <c r="JN358" s="271" t="s">
        <v>169</v>
      </c>
      <c r="JO358" s="270">
        <v>2653615.7299999995</v>
      </c>
      <c r="JP358" s="278">
        <v>8.6893458272444234E-3</v>
      </c>
      <c r="JQ358" s="272">
        <v>19</v>
      </c>
      <c r="JR358" s="278">
        <v>7.4862096138691887E-3</v>
      </c>
      <c r="JU358" s="271" t="s">
        <v>169</v>
      </c>
      <c r="JV358" s="270">
        <v>2653615.7299999995</v>
      </c>
      <c r="JW358" s="278">
        <v>8.9669578881921667E-3</v>
      </c>
      <c r="JX358" s="272">
        <v>19</v>
      </c>
      <c r="JY358" s="278">
        <v>7.6891946580331851E-3</v>
      </c>
      <c r="KB358" s="271" t="s">
        <v>169</v>
      </c>
      <c r="KC358" s="270">
        <v>2653615.7299999995</v>
      </c>
      <c r="KD358" s="278">
        <v>9.1250183750245847E-3</v>
      </c>
      <c r="KE358" s="272">
        <v>19</v>
      </c>
      <c r="KF358" s="278">
        <v>7.8092889436909164E-3</v>
      </c>
      <c r="KI358" s="271" t="s">
        <v>169</v>
      </c>
      <c r="KJ358" s="270">
        <v>2653615.73</v>
      </c>
      <c r="KK358" s="278">
        <v>9.3375461699594133E-3</v>
      </c>
      <c r="KL358" s="272">
        <v>19</v>
      </c>
      <c r="KM358" s="278">
        <v>7.9966329966329967E-3</v>
      </c>
      <c r="KP358" s="271" t="s">
        <v>169</v>
      </c>
      <c r="KQ358" s="270">
        <v>2653615.73</v>
      </c>
      <c r="KR358" s="278">
        <v>9.5194109249007192E-3</v>
      </c>
      <c r="KS358" s="272">
        <v>19</v>
      </c>
      <c r="KT358" s="278">
        <v>8.172043010752689E-3</v>
      </c>
      <c r="KW358" s="271" t="s">
        <v>169</v>
      </c>
      <c r="KX358" s="270">
        <v>2088463.7100000002</v>
      </c>
      <c r="KY358" s="278">
        <v>7.6266734103353356E-3</v>
      </c>
      <c r="KZ358" s="272">
        <v>15</v>
      </c>
      <c r="LA358" s="278">
        <v>6.5645514223194746E-3</v>
      </c>
      <c r="LD358" s="271" t="s">
        <v>169</v>
      </c>
      <c r="LE358" s="270">
        <v>2088463.71</v>
      </c>
      <c r="LF358" s="278">
        <v>7.8029416859831113E-3</v>
      </c>
      <c r="LG358" s="272">
        <v>15</v>
      </c>
      <c r="LH358" s="278">
        <v>6.7114093959731542E-3</v>
      </c>
      <c r="LK358" s="198" t="s">
        <v>169</v>
      </c>
      <c r="LL358" s="199">
        <v>2088463.7100000002</v>
      </c>
      <c r="LM358" s="200">
        <v>7.9321567984010685E-3</v>
      </c>
      <c r="LN358" s="201">
        <v>15</v>
      </c>
      <c r="LO358" s="200">
        <v>6.8368277119416595E-3</v>
      </c>
      <c r="LP358" s="158"/>
      <c r="LR358" s="198" t="s">
        <v>169</v>
      </c>
      <c r="LS358" s="199">
        <v>2088463.71</v>
      </c>
      <c r="LT358" s="200">
        <v>8.0930566178338739E-3</v>
      </c>
      <c r="LU358" s="201">
        <v>15</v>
      </c>
      <c r="LV358" s="200">
        <v>6.9508804448563484E-3</v>
      </c>
      <c r="LW358" s="158"/>
      <c r="LY358" s="198" t="s">
        <v>169</v>
      </c>
      <c r="LZ358" s="199">
        <v>2088463.7100000002</v>
      </c>
      <c r="MA358" s="200">
        <v>8.2517204719795637E-3</v>
      </c>
      <c r="MB358" s="201">
        <v>15</v>
      </c>
      <c r="MC358" s="200">
        <v>7.0921985815602835E-3</v>
      </c>
      <c r="MD358" s="158"/>
      <c r="MF358" s="198" t="s">
        <v>169</v>
      </c>
      <c r="MG358" s="199">
        <v>2088463.7100000002</v>
      </c>
      <c r="MH358" s="200">
        <v>8.3981178862277146E-3</v>
      </c>
      <c r="MI358" s="201">
        <v>15</v>
      </c>
      <c r="MJ358" s="200">
        <v>7.1976967370441462E-3</v>
      </c>
      <c r="MK358" s="158"/>
      <c r="MM358" s="198" t="s">
        <v>169</v>
      </c>
      <c r="MN358" s="199">
        <v>2088463.71</v>
      </c>
      <c r="MO358" s="200">
        <v>8.6003546867669742E-3</v>
      </c>
      <c r="MP358" s="201">
        <v>15</v>
      </c>
      <c r="MQ358" s="200">
        <v>7.3529411764705881E-3</v>
      </c>
      <c r="MR358" s="158"/>
      <c r="MT358" s="198" t="s">
        <v>169</v>
      </c>
      <c r="MU358" s="199">
        <v>2088463.71</v>
      </c>
      <c r="MV358" s="200">
        <v>8.8105720852721114E-3</v>
      </c>
      <c r="MW358" s="201">
        <v>15</v>
      </c>
      <c r="MX358" s="200">
        <v>7.5112669003505259E-3</v>
      </c>
      <c r="MY358" s="158"/>
      <c r="NA358" s="198" t="s">
        <v>169</v>
      </c>
      <c r="NB358" s="199">
        <v>2088463.7100000002</v>
      </c>
      <c r="NC358" s="200">
        <v>9.0134274745541278E-3</v>
      </c>
      <c r="ND358" s="201">
        <v>15</v>
      </c>
      <c r="NE358" s="200">
        <v>7.6726342710997444E-3</v>
      </c>
      <c r="NF358" s="158"/>
      <c r="NH358" s="198" t="s">
        <v>169</v>
      </c>
      <c r="NI358" s="199">
        <v>2088463.71</v>
      </c>
      <c r="NJ358" s="200">
        <v>9.2167180822632019E-3</v>
      </c>
      <c r="NK358" s="201">
        <v>15</v>
      </c>
      <c r="NL358" s="200">
        <v>7.8410872974385773E-3</v>
      </c>
      <c r="NM358" s="158"/>
      <c r="NO358" s="198" t="s">
        <v>169</v>
      </c>
      <c r="NP358" s="199">
        <v>2088463.7100000002</v>
      </c>
      <c r="NQ358" s="200">
        <v>9.4731121876623428E-3</v>
      </c>
      <c r="NR358" s="201">
        <v>15</v>
      </c>
      <c r="NS358" s="200">
        <v>8.0515297906602248E-3</v>
      </c>
      <c r="NT358" s="158"/>
      <c r="NV358" s="198" t="s">
        <v>169</v>
      </c>
      <c r="NW358" s="199">
        <v>2088463.71</v>
      </c>
      <c r="NX358" s="200">
        <v>9.7572663896389432E-3</v>
      </c>
      <c r="NY358" s="201">
        <v>15</v>
      </c>
      <c r="NZ358" s="200">
        <v>8.2553659878921298E-3</v>
      </c>
      <c r="OA358" s="158"/>
      <c r="OC358" s="198" t="s">
        <v>169</v>
      </c>
      <c r="OD358" s="199">
        <v>2088463.71</v>
      </c>
      <c r="OE358" s="200">
        <v>1.0015216610063845E-2</v>
      </c>
      <c r="OF358" s="201">
        <v>15</v>
      </c>
      <c r="OG358" s="200">
        <v>8.4411930219471017E-3</v>
      </c>
      <c r="OH358" s="158"/>
      <c r="OJ358" s="198" t="s">
        <v>169</v>
      </c>
      <c r="OK358" s="199">
        <v>2088463.71</v>
      </c>
      <c r="OL358" s="200">
        <v>1.020202742962977E-2</v>
      </c>
      <c r="OM358" s="201">
        <v>15</v>
      </c>
      <c r="ON358" s="200">
        <v>8.6107921928817444E-3</v>
      </c>
      <c r="OO358" s="158"/>
      <c r="OQ358" s="198" t="s">
        <v>169</v>
      </c>
      <c r="OR358" s="199">
        <v>2088463.71</v>
      </c>
      <c r="OS358" s="200">
        <v>1.0446398551828953E-2</v>
      </c>
      <c r="OT358" s="201">
        <v>15</v>
      </c>
      <c r="OU358" s="200">
        <v>8.8028169014084511E-3</v>
      </c>
      <c r="OV358" s="158"/>
      <c r="OX358" s="198" t="s">
        <v>169</v>
      </c>
      <c r="OY358" s="199">
        <v>2088463.71</v>
      </c>
      <c r="OZ358" s="200">
        <v>1.0691776261803213E-2</v>
      </c>
      <c r="PA358" s="201">
        <v>15</v>
      </c>
      <c r="PB358" s="200">
        <v>9.0198436560432957E-3</v>
      </c>
      <c r="PC358" s="158"/>
      <c r="PE358" s="198" t="s">
        <v>169</v>
      </c>
      <c r="PF358" s="339">
        <v>0</v>
      </c>
      <c r="PG358" s="255">
        <v>0</v>
      </c>
      <c r="PH358" s="339">
        <v>0</v>
      </c>
      <c r="PI358" s="255">
        <v>0</v>
      </c>
      <c r="PJ358" s="158"/>
    </row>
    <row r="359" spans="1:426" ht="18" x14ac:dyDescent="0.35">
      <c r="A359" s="271" t="s">
        <v>170</v>
      </c>
      <c r="B359" s="270">
        <v>0</v>
      </c>
      <c r="C359" s="278">
        <v>0</v>
      </c>
      <c r="D359" s="272">
        <v>0</v>
      </c>
      <c r="E359" s="278">
        <v>0</v>
      </c>
      <c r="H359" s="271" t="s">
        <v>170</v>
      </c>
      <c r="I359" s="270">
        <v>0</v>
      </c>
      <c r="J359" s="278">
        <v>0</v>
      </c>
      <c r="K359" s="272">
        <v>0</v>
      </c>
      <c r="L359" s="278">
        <v>0</v>
      </c>
      <c r="O359" s="271" t="s">
        <v>170</v>
      </c>
      <c r="P359" s="270">
        <v>0</v>
      </c>
      <c r="Q359" s="278">
        <v>0</v>
      </c>
      <c r="R359" s="272">
        <v>0</v>
      </c>
      <c r="S359" s="278">
        <v>0</v>
      </c>
      <c r="V359" s="271" t="s">
        <v>170</v>
      </c>
      <c r="W359" s="270">
        <v>0</v>
      </c>
      <c r="X359" s="278">
        <v>0</v>
      </c>
      <c r="Y359" s="272">
        <v>0</v>
      </c>
      <c r="Z359" s="278">
        <v>0</v>
      </c>
      <c r="AC359" s="271" t="s">
        <v>170</v>
      </c>
      <c r="AD359" s="270">
        <v>0</v>
      </c>
      <c r="AE359" s="278">
        <v>0</v>
      </c>
      <c r="AF359" s="272">
        <v>0</v>
      </c>
      <c r="AG359" s="278">
        <v>0</v>
      </c>
      <c r="AJ359" s="271" t="s">
        <v>170</v>
      </c>
      <c r="AK359" s="270">
        <v>0</v>
      </c>
      <c r="AL359" s="278">
        <v>0</v>
      </c>
      <c r="AM359" s="272">
        <v>0</v>
      </c>
      <c r="AN359" s="278">
        <v>0</v>
      </c>
      <c r="AQ359" s="271" t="s">
        <v>170</v>
      </c>
      <c r="AR359" s="270">
        <v>0</v>
      </c>
      <c r="AS359" s="278">
        <v>0</v>
      </c>
      <c r="AT359" s="272">
        <v>0</v>
      </c>
      <c r="AU359" s="278">
        <v>0</v>
      </c>
      <c r="AX359" s="271" t="s">
        <v>170</v>
      </c>
      <c r="AY359" s="270">
        <v>0</v>
      </c>
      <c r="AZ359" s="278">
        <v>0</v>
      </c>
      <c r="BA359" s="272">
        <v>0</v>
      </c>
      <c r="BB359" s="278">
        <v>0</v>
      </c>
      <c r="BE359" s="271" t="s">
        <v>170</v>
      </c>
      <c r="BF359" s="270">
        <v>0</v>
      </c>
      <c r="BG359" s="278">
        <v>0</v>
      </c>
      <c r="BH359" s="272">
        <v>0</v>
      </c>
      <c r="BI359" s="278">
        <v>0</v>
      </c>
      <c r="BL359" s="271" t="s">
        <v>170</v>
      </c>
      <c r="BM359" s="270">
        <v>0</v>
      </c>
      <c r="BN359" s="278">
        <v>0</v>
      </c>
      <c r="BO359" s="272">
        <v>0</v>
      </c>
      <c r="BP359" s="278">
        <v>0</v>
      </c>
      <c r="BS359" s="271" t="s">
        <v>170</v>
      </c>
      <c r="BT359" s="270">
        <v>0</v>
      </c>
      <c r="BU359" s="278">
        <v>0</v>
      </c>
      <c r="BV359" s="272">
        <v>0</v>
      </c>
      <c r="BW359" s="278">
        <v>0</v>
      </c>
      <c r="BZ359" s="271" t="s">
        <v>170</v>
      </c>
      <c r="CA359" s="270">
        <v>0</v>
      </c>
      <c r="CB359" s="278">
        <v>0</v>
      </c>
      <c r="CC359" s="272">
        <v>0</v>
      </c>
      <c r="CD359" s="278">
        <v>0</v>
      </c>
      <c r="CG359" s="271" t="s">
        <v>170</v>
      </c>
      <c r="CH359" s="270">
        <v>0</v>
      </c>
      <c r="CI359" s="278">
        <v>0</v>
      </c>
      <c r="CJ359" s="272">
        <v>0</v>
      </c>
      <c r="CK359" s="278">
        <v>0</v>
      </c>
      <c r="CN359" s="271" t="s">
        <v>170</v>
      </c>
      <c r="CO359" s="270">
        <v>0</v>
      </c>
      <c r="CP359" s="278">
        <v>0</v>
      </c>
      <c r="CQ359" s="272">
        <v>0</v>
      </c>
      <c r="CR359" s="278">
        <v>0</v>
      </c>
      <c r="CU359" s="271" t="s">
        <v>170</v>
      </c>
      <c r="CV359" s="270">
        <v>0</v>
      </c>
      <c r="CW359" s="278">
        <v>0</v>
      </c>
      <c r="CX359" s="272">
        <v>0</v>
      </c>
      <c r="CY359" s="278">
        <v>0</v>
      </c>
      <c r="DA359" s="230"/>
      <c r="DB359" s="271" t="s">
        <v>170</v>
      </c>
      <c r="DC359" s="270">
        <v>0</v>
      </c>
      <c r="DD359" s="278">
        <v>0</v>
      </c>
      <c r="DE359" s="272">
        <v>0</v>
      </c>
      <c r="DF359" s="278">
        <v>0</v>
      </c>
      <c r="DH359" s="230"/>
      <c r="DI359" s="271" t="s">
        <v>170</v>
      </c>
      <c r="DJ359" s="270">
        <v>0</v>
      </c>
      <c r="DK359" s="278">
        <v>0</v>
      </c>
      <c r="DL359" s="272">
        <v>0</v>
      </c>
      <c r="DM359" s="278">
        <v>0</v>
      </c>
      <c r="DO359" s="230"/>
      <c r="DP359" s="271" t="s">
        <v>170</v>
      </c>
      <c r="DQ359" s="270">
        <v>0</v>
      </c>
      <c r="DR359" s="278">
        <v>0</v>
      </c>
      <c r="DS359" s="272">
        <v>0</v>
      </c>
      <c r="DT359" s="278">
        <v>0</v>
      </c>
      <c r="DV359" s="230"/>
      <c r="DW359" s="271" t="s">
        <v>170</v>
      </c>
      <c r="DX359" s="270">
        <v>0</v>
      </c>
      <c r="DY359" s="278">
        <v>0</v>
      </c>
      <c r="DZ359" s="272">
        <v>0</v>
      </c>
      <c r="EA359" s="278">
        <v>0</v>
      </c>
      <c r="EC359" s="230"/>
      <c r="ED359" s="271" t="s">
        <v>170</v>
      </c>
      <c r="EE359" s="270">
        <v>0</v>
      </c>
      <c r="EF359" s="278">
        <v>0</v>
      </c>
      <c r="EG359" s="272">
        <v>0</v>
      </c>
      <c r="EH359" s="278">
        <v>0</v>
      </c>
      <c r="EJ359" s="230"/>
      <c r="EK359" s="271" t="s">
        <v>170</v>
      </c>
      <c r="EL359" s="270">
        <v>0</v>
      </c>
      <c r="EM359" s="278">
        <v>0</v>
      </c>
      <c r="EN359" s="272">
        <v>0</v>
      </c>
      <c r="EO359" s="278">
        <v>0</v>
      </c>
      <c r="EQ359" s="230"/>
      <c r="ER359" s="271" t="s">
        <v>170</v>
      </c>
      <c r="ES359" s="270">
        <v>0</v>
      </c>
      <c r="ET359" s="278">
        <v>0</v>
      </c>
      <c r="EU359" s="272">
        <v>0</v>
      </c>
      <c r="EV359" s="278">
        <v>0</v>
      </c>
      <c r="EX359" s="230"/>
      <c r="EY359" s="271" t="s">
        <v>170</v>
      </c>
      <c r="EZ359" s="270">
        <v>0</v>
      </c>
      <c r="FA359" s="278">
        <v>0</v>
      </c>
      <c r="FB359" s="272">
        <v>0</v>
      </c>
      <c r="FC359" s="278">
        <v>0</v>
      </c>
      <c r="FE359" s="230"/>
      <c r="FF359" s="271" t="s">
        <v>170</v>
      </c>
      <c r="FG359" s="270">
        <v>0</v>
      </c>
      <c r="FH359" s="278">
        <v>0</v>
      </c>
      <c r="FI359" s="272">
        <v>0</v>
      </c>
      <c r="FJ359" s="278">
        <v>0</v>
      </c>
      <c r="FL359" s="230"/>
      <c r="FM359" s="271" t="s">
        <v>170</v>
      </c>
      <c r="FN359" s="270">
        <v>0</v>
      </c>
      <c r="FO359" s="278">
        <v>0</v>
      </c>
      <c r="FP359" s="272">
        <v>0</v>
      </c>
      <c r="FQ359" s="278">
        <v>0</v>
      </c>
      <c r="FS359" s="230"/>
      <c r="FT359" s="271" t="s">
        <v>170</v>
      </c>
      <c r="FU359" s="270">
        <v>0</v>
      </c>
      <c r="FV359" s="278">
        <v>0</v>
      </c>
      <c r="FW359" s="272">
        <v>0</v>
      </c>
      <c r="FX359" s="278">
        <v>0</v>
      </c>
      <c r="FZ359" s="230"/>
      <c r="GA359" s="271" t="s">
        <v>170</v>
      </c>
      <c r="GB359" s="270">
        <v>0</v>
      </c>
      <c r="GC359" s="278">
        <v>0</v>
      </c>
      <c r="GD359" s="272">
        <v>0</v>
      </c>
      <c r="GE359" s="278">
        <v>0</v>
      </c>
      <c r="GG359" s="230"/>
      <c r="GH359" s="271" t="s">
        <v>170</v>
      </c>
      <c r="GI359" s="270">
        <v>0</v>
      </c>
      <c r="GJ359" s="278">
        <v>0</v>
      </c>
      <c r="GK359" s="272">
        <v>0</v>
      </c>
      <c r="GL359" s="278">
        <v>0</v>
      </c>
      <c r="GN359" s="230"/>
      <c r="GO359" s="271" t="s">
        <v>170</v>
      </c>
      <c r="GP359" s="270">
        <v>0</v>
      </c>
      <c r="GQ359" s="278">
        <v>0</v>
      </c>
      <c r="GR359" s="272">
        <v>0</v>
      </c>
      <c r="GS359" s="278">
        <v>0</v>
      </c>
      <c r="GU359" s="230"/>
      <c r="GV359" s="271" t="s">
        <v>170</v>
      </c>
      <c r="GW359" s="270">
        <v>0</v>
      </c>
      <c r="GX359" s="278">
        <v>0</v>
      </c>
      <c r="GY359" s="272">
        <v>0</v>
      </c>
      <c r="GZ359" s="278">
        <v>0</v>
      </c>
      <c r="HB359" s="230"/>
      <c r="HC359" s="271" t="s">
        <v>170</v>
      </c>
      <c r="HD359" s="270">
        <v>0</v>
      </c>
      <c r="HE359" s="278">
        <v>0</v>
      </c>
      <c r="HF359" s="272">
        <v>0</v>
      </c>
      <c r="HG359" s="278">
        <v>0</v>
      </c>
      <c r="HI359" s="230"/>
      <c r="HJ359" s="271" t="s">
        <v>170</v>
      </c>
      <c r="HK359" s="270">
        <v>0</v>
      </c>
      <c r="HL359" s="278">
        <v>0</v>
      </c>
      <c r="HM359" s="272">
        <v>0</v>
      </c>
      <c r="HN359" s="278">
        <v>0</v>
      </c>
      <c r="HO359" s="336"/>
      <c r="HP359" s="230"/>
      <c r="HQ359" s="271" t="s">
        <v>170</v>
      </c>
      <c r="HR359" s="270">
        <v>0</v>
      </c>
      <c r="HS359" s="278">
        <v>0</v>
      </c>
      <c r="HT359" s="272">
        <v>0</v>
      </c>
      <c r="HU359" s="278">
        <v>6.7019400352733684E-3</v>
      </c>
      <c r="HX359" s="271" t="s">
        <v>170</v>
      </c>
      <c r="HY359" s="270">
        <v>0</v>
      </c>
      <c r="HZ359" s="278">
        <v>0</v>
      </c>
      <c r="IA359" s="272">
        <v>0</v>
      </c>
      <c r="IB359" s="278">
        <v>0</v>
      </c>
      <c r="IC359" s="336"/>
      <c r="IE359" s="271" t="s">
        <v>170</v>
      </c>
      <c r="IF359" s="270">
        <v>0</v>
      </c>
      <c r="IG359" s="278">
        <v>0</v>
      </c>
      <c r="IH359" s="272">
        <v>0</v>
      </c>
      <c r="II359" s="278">
        <v>0</v>
      </c>
      <c r="IL359" s="271" t="s">
        <v>170</v>
      </c>
      <c r="IM359" s="270">
        <v>0</v>
      </c>
      <c r="IN359" s="278">
        <v>0</v>
      </c>
      <c r="IO359" s="272">
        <v>0</v>
      </c>
      <c r="IP359" s="278">
        <v>0</v>
      </c>
      <c r="IS359" s="271" t="s">
        <v>170</v>
      </c>
      <c r="IT359" s="270">
        <v>0</v>
      </c>
      <c r="IU359" s="278">
        <v>0</v>
      </c>
      <c r="IV359" s="272">
        <v>0</v>
      </c>
      <c r="IW359" s="278">
        <v>0</v>
      </c>
      <c r="IZ359" s="271" t="s">
        <v>170</v>
      </c>
      <c r="JA359" s="270">
        <v>0</v>
      </c>
      <c r="JB359" s="278">
        <v>0</v>
      </c>
      <c r="JC359" s="272">
        <v>0</v>
      </c>
      <c r="JD359" s="278">
        <v>0</v>
      </c>
      <c r="JG359" s="271" t="s">
        <v>170</v>
      </c>
      <c r="JH359" s="270">
        <v>0</v>
      </c>
      <c r="JI359" s="278">
        <v>0</v>
      </c>
      <c r="JJ359" s="272">
        <v>0</v>
      </c>
      <c r="JK359" s="278">
        <v>0</v>
      </c>
      <c r="JN359" s="271" t="s">
        <v>170</v>
      </c>
      <c r="JO359" s="270">
        <v>0</v>
      </c>
      <c r="JP359" s="278">
        <v>0</v>
      </c>
      <c r="JQ359" s="272">
        <v>0</v>
      </c>
      <c r="JR359" s="278">
        <v>0</v>
      </c>
      <c r="JU359" s="271" t="s">
        <v>170</v>
      </c>
      <c r="JV359" s="270">
        <v>0</v>
      </c>
      <c r="JW359" s="278">
        <v>0</v>
      </c>
      <c r="JX359" s="272">
        <v>0</v>
      </c>
      <c r="JY359" s="278">
        <v>0</v>
      </c>
      <c r="KB359" s="271" t="s">
        <v>170</v>
      </c>
      <c r="KC359" s="270">
        <v>0</v>
      </c>
      <c r="KD359" s="278">
        <v>0</v>
      </c>
      <c r="KE359" s="272">
        <v>0</v>
      </c>
      <c r="KF359" s="278">
        <v>0</v>
      </c>
      <c r="KI359" s="271" t="s">
        <v>170</v>
      </c>
      <c r="KJ359" s="270">
        <v>0</v>
      </c>
      <c r="KK359" s="278">
        <v>0</v>
      </c>
      <c r="KL359" s="272">
        <v>0</v>
      </c>
      <c r="KM359" s="278">
        <v>0</v>
      </c>
      <c r="KP359" s="271" t="s">
        <v>170</v>
      </c>
      <c r="KQ359" s="270">
        <v>0</v>
      </c>
      <c r="KR359" s="278">
        <v>0</v>
      </c>
      <c r="KS359" s="272">
        <v>0</v>
      </c>
      <c r="KT359" s="278">
        <v>0</v>
      </c>
      <c r="KW359" s="271" t="s">
        <v>170</v>
      </c>
      <c r="KX359" s="270">
        <v>0</v>
      </c>
      <c r="KY359" s="278">
        <v>0</v>
      </c>
      <c r="KZ359" s="272">
        <v>0</v>
      </c>
      <c r="LA359" s="278">
        <v>0</v>
      </c>
      <c r="LD359" s="271" t="s">
        <v>170</v>
      </c>
      <c r="LE359" s="270">
        <v>0</v>
      </c>
      <c r="LF359" s="278">
        <v>0</v>
      </c>
      <c r="LG359" s="272">
        <v>0</v>
      </c>
      <c r="LH359" s="278">
        <v>0</v>
      </c>
      <c r="LK359" s="198" t="s">
        <v>170</v>
      </c>
      <c r="LL359" s="199">
        <v>0</v>
      </c>
      <c r="LM359" s="200">
        <v>0</v>
      </c>
      <c r="LN359" s="201">
        <v>0</v>
      </c>
      <c r="LO359" s="200">
        <v>0</v>
      </c>
      <c r="LP359" s="158"/>
      <c r="LR359" s="198" t="s">
        <v>170</v>
      </c>
      <c r="LS359" s="199">
        <v>0</v>
      </c>
      <c r="LT359" s="200">
        <v>0</v>
      </c>
      <c r="LU359" s="201">
        <v>0</v>
      </c>
      <c r="LV359" s="200">
        <v>0</v>
      </c>
      <c r="LW359" s="158"/>
      <c r="LY359" s="198" t="s">
        <v>170</v>
      </c>
      <c r="LZ359" s="199">
        <v>0</v>
      </c>
      <c r="MA359" s="200">
        <v>0</v>
      </c>
      <c r="MB359" s="201">
        <v>0</v>
      </c>
      <c r="MC359" s="200">
        <v>0</v>
      </c>
      <c r="MD359" s="158"/>
      <c r="MF359" s="198" t="s">
        <v>170</v>
      </c>
      <c r="MG359" s="199">
        <v>0</v>
      </c>
      <c r="MH359" s="200">
        <v>0</v>
      </c>
      <c r="MI359" s="201">
        <v>0</v>
      </c>
      <c r="MJ359" s="200">
        <v>0</v>
      </c>
      <c r="MK359" s="158"/>
      <c r="MM359" s="198" t="s">
        <v>170</v>
      </c>
      <c r="MN359" s="199">
        <v>0</v>
      </c>
      <c r="MO359" s="200">
        <v>0</v>
      </c>
      <c r="MP359" s="201">
        <v>0</v>
      </c>
      <c r="MQ359" s="200">
        <v>0</v>
      </c>
      <c r="MR359" s="158"/>
      <c r="MT359" s="198" t="s">
        <v>170</v>
      </c>
      <c r="MU359" s="199">
        <v>0</v>
      </c>
      <c r="MV359" s="200">
        <v>0</v>
      </c>
      <c r="MW359" s="201">
        <v>0</v>
      </c>
      <c r="MX359" s="200">
        <v>0</v>
      </c>
      <c r="MY359" s="158"/>
      <c r="NA359" s="198" t="s">
        <v>170</v>
      </c>
      <c r="NB359" s="199">
        <v>0</v>
      </c>
      <c r="NC359" s="200">
        <v>0</v>
      </c>
      <c r="ND359" s="201">
        <v>0</v>
      </c>
      <c r="NE359" s="200">
        <v>0</v>
      </c>
      <c r="NF359" s="158"/>
      <c r="NH359" s="198" t="s">
        <v>170</v>
      </c>
      <c r="NI359" s="199">
        <v>0</v>
      </c>
      <c r="NJ359" s="200">
        <v>0</v>
      </c>
      <c r="NK359" s="201">
        <v>0</v>
      </c>
      <c r="NL359" s="200">
        <v>0</v>
      </c>
      <c r="NM359" s="158"/>
      <c r="NO359" s="198" t="s">
        <v>170</v>
      </c>
      <c r="NP359" s="199">
        <v>0</v>
      </c>
      <c r="NQ359" s="200">
        <v>0</v>
      </c>
      <c r="NR359" s="201">
        <v>0</v>
      </c>
      <c r="NS359" s="200">
        <v>0</v>
      </c>
      <c r="NT359" s="158"/>
      <c r="NV359" s="198" t="s">
        <v>170</v>
      </c>
      <c r="NW359" s="199">
        <v>0</v>
      </c>
      <c r="NX359" s="200">
        <v>0</v>
      </c>
      <c r="NY359" s="201">
        <v>0</v>
      </c>
      <c r="NZ359" s="200">
        <v>0</v>
      </c>
      <c r="OA359" s="158"/>
      <c r="OC359" s="198" t="s">
        <v>170</v>
      </c>
      <c r="OD359" s="199">
        <v>0</v>
      </c>
      <c r="OE359" s="200">
        <v>0</v>
      </c>
      <c r="OF359" s="201">
        <v>0</v>
      </c>
      <c r="OG359" s="200">
        <v>0</v>
      </c>
      <c r="OH359" s="158"/>
      <c r="OJ359" s="198" t="s">
        <v>170</v>
      </c>
      <c r="OK359" s="199">
        <v>0</v>
      </c>
      <c r="OL359" s="200">
        <v>0</v>
      </c>
      <c r="OM359" s="201">
        <v>0</v>
      </c>
      <c r="ON359" s="200">
        <v>0</v>
      </c>
      <c r="OO359" s="158"/>
      <c r="OQ359" s="198" t="s">
        <v>170</v>
      </c>
      <c r="OR359" s="199">
        <v>0</v>
      </c>
      <c r="OS359" s="200">
        <v>0</v>
      </c>
      <c r="OT359" s="201">
        <v>0</v>
      </c>
      <c r="OU359" s="200">
        <v>0</v>
      </c>
      <c r="OV359" s="158"/>
      <c r="OX359" s="198" t="s">
        <v>170</v>
      </c>
      <c r="OY359" s="199">
        <v>0</v>
      </c>
      <c r="OZ359" s="200">
        <v>0</v>
      </c>
      <c r="PA359" s="201">
        <v>0</v>
      </c>
      <c r="PB359" s="200">
        <v>0</v>
      </c>
      <c r="PC359" s="158"/>
      <c r="PE359" s="198" t="s">
        <v>170</v>
      </c>
      <c r="PF359" s="339">
        <v>0</v>
      </c>
      <c r="PG359" s="255">
        <v>0</v>
      </c>
      <c r="PH359" s="339">
        <v>0</v>
      </c>
      <c r="PI359" s="255">
        <v>0</v>
      </c>
      <c r="PJ359" s="158"/>
    </row>
    <row r="360" spans="1:426" ht="18" x14ac:dyDescent="0.35">
      <c r="A360" s="271" t="s">
        <v>171</v>
      </c>
      <c r="B360" s="270">
        <v>0</v>
      </c>
      <c r="C360" s="278">
        <v>0</v>
      </c>
      <c r="D360" s="272">
        <v>0</v>
      </c>
      <c r="E360" s="278">
        <v>0</v>
      </c>
      <c r="H360" s="271" t="s">
        <v>171</v>
      </c>
      <c r="I360" s="270">
        <v>0</v>
      </c>
      <c r="J360" s="278">
        <v>0</v>
      </c>
      <c r="K360" s="272">
        <v>0</v>
      </c>
      <c r="L360" s="278">
        <v>0</v>
      </c>
      <c r="O360" s="271" t="s">
        <v>171</v>
      </c>
      <c r="P360" s="270">
        <v>0</v>
      </c>
      <c r="Q360" s="278">
        <v>0</v>
      </c>
      <c r="R360" s="272">
        <v>0</v>
      </c>
      <c r="S360" s="278">
        <v>0</v>
      </c>
      <c r="V360" s="271" t="s">
        <v>171</v>
      </c>
      <c r="W360" s="270">
        <v>0</v>
      </c>
      <c r="X360" s="278">
        <v>0</v>
      </c>
      <c r="Y360" s="272">
        <v>0</v>
      </c>
      <c r="Z360" s="278">
        <v>0</v>
      </c>
      <c r="AC360" s="271" t="s">
        <v>171</v>
      </c>
      <c r="AD360" s="270">
        <v>0</v>
      </c>
      <c r="AE360" s="278">
        <v>0</v>
      </c>
      <c r="AF360" s="272">
        <v>0</v>
      </c>
      <c r="AG360" s="278">
        <v>0</v>
      </c>
      <c r="AJ360" s="271" t="s">
        <v>171</v>
      </c>
      <c r="AK360" s="270">
        <v>0</v>
      </c>
      <c r="AL360" s="278">
        <v>0</v>
      </c>
      <c r="AM360" s="272">
        <v>0</v>
      </c>
      <c r="AN360" s="278">
        <v>0</v>
      </c>
      <c r="AQ360" s="271" t="s">
        <v>171</v>
      </c>
      <c r="AR360" s="270">
        <v>0</v>
      </c>
      <c r="AS360" s="278">
        <v>0</v>
      </c>
      <c r="AT360" s="272">
        <v>0</v>
      </c>
      <c r="AU360" s="278">
        <v>0</v>
      </c>
      <c r="AX360" s="271" t="s">
        <v>171</v>
      </c>
      <c r="AY360" s="270">
        <v>0</v>
      </c>
      <c r="AZ360" s="278">
        <v>0</v>
      </c>
      <c r="BA360" s="272">
        <v>0</v>
      </c>
      <c r="BB360" s="278">
        <v>0</v>
      </c>
      <c r="BE360" s="271" t="s">
        <v>171</v>
      </c>
      <c r="BF360" s="270">
        <v>0</v>
      </c>
      <c r="BG360" s="278">
        <v>0</v>
      </c>
      <c r="BH360" s="272">
        <v>0</v>
      </c>
      <c r="BI360" s="278">
        <v>0</v>
      </c>
      <c r="BL360" s="271" t="s">
        <v>171</v>
      </c>
      <c r="BM360" s="270">
        <v>0</v>
      </c>
      <c r="BN360" s="278">
        <v>0</v>
      </c>
      <c r="BO360" s="272">
        <v>0</v>
      </c>
      <c r="BP360" s="278">
        <v>0</v>
      </c>
      <c r="BS360" s="271" t="s">
        <v>171</v>
      </c>
      <c r="BT360" s="270">
        <v>0</v>
      </c>
      <c r="BU360" s="278">
        <v>0</v>
      </c>
      <c r="BV360" s="272">
        <v>0</v>
      </c>
      <c r="BW360" s="278">
        <v>0</v>
      </c>
      <c r="BZ360" s="271" t="s">
        <v>171</v>
      </c>
      <c r="CA360" s="270">
        <v>0</v>
      </c>
      <c r="CB360" s="278">
        <v>0</v>
      </c>
      <c r="CC360" s="272">
        <v>0</v>
      </c>
      <c r="CD360" s="278">
        <v>0</v>
      </c>
      <c r="CG360" s="271" t="s">
        <v>171</v>
      </c>
      <c r="CH360" s="270">
        <v>0</v>
      </c>
      <c r="CI360" s="278">
        <v>0</v>
      </c>
      <c r="CJ360" s="272">
        <v>0</v>
      </c>
      <c r="CK360" s="278">
        <v>0</v>
      </c>
      <c r="CN360" s="271" t="s">
        <v>171</v>
      </c>
      <c r="CO360" s="270">
        <v>0</v>
      </c>
      <c r="CP360" s="278">
        <v>0</v>
      </c>
      <c r="CQ360" s="272">
        <v>0</v>
      </c>
      <c r="CR360" s="278">
        <v>0</v>
      </c>
      <c r="CU360" s="271" t="s">
        <v>171</v>
      </c>
      <c r="CV360" s="270">
        <v>0</v>
      </c>
      <c r="CW360" s="278">
        <v>0</v>
      </c>
      <c r="CX360" s="272">
        <v>0</v>
      </c>
      <c r="CY360" s="278">
        <v>0</v>
      </c>
      <c r="DA360" s="230"/>
      <c r="DB360" s="271" t="s">
        <v>171</v>
      </c>
      <c r="DC360" s="270">
        <v>0</v>
      </c>
      <c r="DD360" s="278">
        <v>0</v>
      </c>
      <c r="DE360" s="272">
        <v>0</v>
      </c>
      <c r="DF360" s="278">
        <v>0</v>
      </c>
      <c r="DH360" s="230"/>
      <c r="DI360" s="271" t="s">
        <v>171</v>
      </c>
      <c r="DJ360" s="270">
        <v>0</v>
      </c>
      <c r="DK360" s="278">
        <v>0</v>
      </c>
      <c r="DL360" s="272">
        <v>0</v>
      </c>
      <c r="DM360" s="278">
        <v>0</v>
      </c>
      <c r="DO360" s="230"/>
      <c r="DP360" s="271" t="s">
        <v>171</v>
      </c>
      <c r="DQ360" s="270">
        <v>0</v>
      </c>
      <c r="DR360" s="278">
        <v>0</v>
      </c>
      <c r="DS360" s="272">
        <v>0</v>
      </c>
      <c r="DT360" s="278">
        <v>0</v>
      </c>
      <c r="DV360" s="230"/>
      <c r="DW360" s="271" t="s">
        <v>171</v>
      </c>
      <c r="DX360" s="270">
        <v>0</v>
      </c>
      <c r="DY360" s="278">
        <v>0</v>
      </c>
      <c r="DZ360" s="272">
        <v>0</v>
      </c>
      <c r="EA360" s="278">
        <v>0</v>
      </c>
      <c r="EC360" s="230"/>
      <c r="ED360" s="271" t="s">
        <v>171</v>
      </c>
      <c r="EE360" s="270">
        <v>0</v>
      </c>
      <c r="EF360" s="278">
        <v>0</v>
      </c>
      <c r="EG360" s="272">
        <v>0</v>
      </c>
      <c r="EH360" s="278">
        <v>0</v>
      </c>
      <c r="EJ360" s="230"/>
      <c r="EK360" s="271" t="s">
        <v>171</v>
      </c>
      <c r="EL360" s="270">
        <v>0</v>
      </c>
      <c r="EM360" s="278">
        <v>0</v>
      </c>
      <c r="EN360" s="272">
        <v>0</v>
      </c>
      <c r="EO360" s="278">
        <v>0</v>
      </c>
      <c r="EQ360" s="230"/>
      <c r="ER360" s="271" t="s">
        <v>171</v>
      </c>
      <c r="ES360" s="270">
        <v>0</v>
      </c>
      <c r="ET360" s="278">
        <v>0</v>
      </c>
      <c r="EU360" s="272">
        <v>0</v>
      </c>
      <c r="EV360" s="278">
        <v>0</v>
      </c>
      <c r="EX360" s="230"/>
      <c r="EY360" s="271" t="s">
        <v>171</v>
      </c>
      <c r="EZ360" s="270">
        <v>0</v>
      </c>
      <c r="FA360" s="278">
        <v>0</v>
      </c>
      <c r="FB360" s="272">
        <v>0</v>
      </c>
      <c r="FC360" s="278">
        <v>0</v>
      </c>
      <c r="FE360" s="230"/>
      <c r="FF360" s="271" t="s">
        <v>171</v>
      </c>
      <c r="FG360" s="270">
        <v>0</v>
      </c>
      <c r="FH360" s="278">
        <v>0</v>
      </c>
      <c r="FI360" s="272">
        <v>0</v>
      </c>
      <c r="FJ360" s="278">
        <v>0</v>
      </c>
      <c r="FL360" s="230"/>
      <c r="FM360" s="271" t="s">
        <v>171</v>
      </c>
      <c r="FN360" s="270">
        <v>0</v>
      </c>
      <c r="FO360" s="278">
        <v>0</v>
      </c>
      <c r="FP360" s="272">
        <v>0</v>
      </c>
      <c r="FQ360" s="278">
        <v>0</v>
      </c>
      <c r="FS360" s="230"/>
      <c r="FT360" s="271" t="s">
        <v>171</v>
      </c>
      <c r="FU360" s="270">
        <v>0</v>
      </c>
      <c r="FV360" s="278">
        <v>0</v>
      </c>
      <c r="FW360" s="272">
        <v>0</v>
      </c>
      <c r="FX360" s="278">
        <v>0</v>
      </c>
      <c r="FZ360" s="230"/>
      <c r="GA360" s="271" t="s">
        <v>171</v>
      </c>
      <c r="GB360" s="270">
        <v>0</v>
      </c>
      <c r="GC360" s="278">
        <v>0</v>
      </c>
      <c r="GD360" s="272">
        <v>0</v>
      </c>
      <c r="GE360" s="278">
        <v>0</v>
      </c>
      <c r="GG360" s="230"/>
      <c r="GH360" s="271" t="s">
        <v>171</v>
      </c>
      <c r="GI360" s="270">
        <v>0</v>
      </c>
      <c r="GJ360" s="278">
        <v>0</v>
      </c>
      <c r="GK360" s="272">
        <v>0</v>
      </c>
      <c r="GL360" s="278">
        <v>0</v>
      </c>
      <c r="GN360" s="230"/>
      <c r="GO360" s="271" t="s">
        <v>171</v>
      </c>
      <c r="GP360" s="270">
        <v>0</v>
      </c>
      <c r="GQ360" s="278">
        <v>0</v>
      </c>
      <c r="GR360" s="272">
        <v>0</v>
      </c>
      <c r="GS360" s="278">
        <v>0</v>
      </c>
      <c r="GU360" s="230"/>
      <c r="GV360" s="271" t="s">
        <v>171</v>
      </c>
      <c r="GW360" s="270">
        <v>0</v>
      </c>
      <c r="GX360" s="278">
        <v>0</v>
      </c>
      <c r="GY360" s="272">
        <v>0</v>
      </c>
      <c r="GZ360" s="278">
        <v>0</v>
      </c>
      <c r="HB360" s="230"/>
      <c r="HC360" s="271" t="s">
        <v>171</v>
      </c>
      <c r="HD360" s="270">
        <v>0</v>
      </c>
      <c r="HE360" s="278">
        <v>0</v>
      </c>
      <c r="HF360" s="272">
        <v>0</v>
      </c>
      <c r="HG360" s="278">
        <v>0</v>
      </c>
      <c r="HI360" s="230"/>
      <c r="HJ360" s="271" t="s">
        <v>171</v>
      </c>
      <c r="HK360" s="270">
        <v>0</v>
      </c>
      <c r="HL360" s="278">
        <v>0</v>
      </c>
      <c r="HM360" s="272">
        <v>0</v>
      </c>
      <c r="HN360" s="278">
        <v>0</v>
      </c>
      <c r="HO360" s="336"/>
      <c r="HP360" s="230"/>
      <c r="HQ360" s="271" t="s">
        <v>171</v>
      </c>
      <c r="HR360" s="270">
        <v>0</v>
      </c>
      <c r="HS360" s="278">
        <v>0</v>
      </c>
      <c r="HT360" s="272">
        <v>0</v>
      </c>
      <c r="HU360" s="278">
        <v>0</v>
      </c>
      <c r="HX360" s="271" t="s">
        <v>171</v>
      </c>
      <c r="HY360" s="270">
        <v>0</v>
      </c>
      <c r="HZ360" s="278">
        <v>0</v>
      </c>
      <c r="IA360" s="272">
        <v>0</v>
      </c>
      <c r="IB360" s="278">
        <v>0</v>
      </c>
      <c r="IC360" s="336"/>
      <c r="IE360" s="271" t="s">
        <v>171</v>
      </c>
      <c r="IF360" s="270">
        <v>0</v>
      </c>
      <c r="IG360" s="278">
        <v>0</v>
      </c>
      <c r="IH360" s="272">
        <v>0</v>
      </c>
      <c r="II360" s="278">
        <v>0</v>
      </c>
      <c r="IL360" s="271" t="s">
        <v>171</v>
      </c>
      <c r="IM360" s="270">
        <v>0</v>
      </c>
      <c r="IN360" s="278">
        <v>0</v>
      </c>
      <c r="IO360" s="272">
        <v>0</v>
      </c>
      <c r="IP360" s="278">
        <v>0</v>
      </c>
      <c r="IS360" s="271" t="s">
        <v>171</v>
      </c>
      <c r="IT360" s="270">
        <v>0</v>
      </c>
      <c r="IU360" s="278">
        <v>0</v>
      </c>
      <c r="IV360" s="272">
        <v>0</v>
      </c>
      <c r="IW360" s="278">
        <v>0</v>
      </c>
      <c r="IZ360" s="271" t="s">
        <v>171</v>
      </c>
      <c r="JA360" s="270">
        <v>0</v>
      </c>
      <c r="JB360" s="278">
        <v>0</v>
      </c>
      <c r="JC360" s="272">
        <v>0</v>
      </c>
      <c r="JD360" s="278">
        <v>0</v>
      </c>
      <c r="JG360" s="271" t="s">
        <v>171</v>
      </c>
      <c r="JH360" s="270">
        <v>0</v>
      </c>
      <c r="JI360" s="278">
        <v>0</v>
      </c>
      <c r="JJ360" s="272">
        <v>0</v>
      </c>
      <c r="JK360" s="278">
        <v>0</v>
      </c>
      <c r="JN360" s="271" t="s">
        <v>171</v>
      </c>
      <c r="JO360" s="270">
        <v>0</v>
      </c>
      <c r="JP360" s="278">
        <v>0</v>
      </c>
      <c r="JQ360" s="272">
        <v>0</v>
      </c>
      <c r="JR360" s="278">
        <v>0</v>
      </c>
      <c r="JU360" s="271" t="s">
        <v>171</v>
      </c>
      <c r="JV360" s="270">
        <v>0</v>
      </c>
      <c r="JW360" s="278">
        <v>0</v>
      </c>
      <c r="JX360" s="272">
        <v>0</v>
      </c>
      <c r="JY360" s="278">
        <v>0</v>
      </c>
      <c r="KB360" s="271" t="s">
        <v>171</v>
      </c>
      <c r="KC360" s="270">
        <v>0</v>
      </c>
      <c r="KD360" s="278">
        <v>0</v>
      </c>
      <c r="KE360" s="272">
        <v>0</v>
      </c>
      <c r="KF360" s="278">
        <v>0</v>
      </c>
      <c r="KI360" s="271" t="s">
        <v>171</v>
      </c>
      <c r="KJ360" s="270">
        <v>0</v>
      </c>
      <c r="KK360" s="278">
        <v>0</v>
      </c>
      <c r="KL360" s="272">
        <v>0</v>
      </c>
      <c r="KM360" s="278">
        <v>0</v>
      </c>
      <c r="KP360" s="271" t="s">
        <v>171</v>
      </c>
      <c r="KQ360" s="270">
        <v>0</v>
      </c>
      <c r="KR360" s="278">
        <v>0</v>
      </c>
      <c r="KS360" s="272">
        <v>0</v>
      </c>
      <c r="KT360" s="278">
        <v>0</v>
      </c>
      <c r="KW360" s="271" t="s">
        <v>171</v>
      </c>
      <c r="KX360" s="270">
        <v>0</v>
      </c>
      <c r="KY360" s="278">
        <v>0</v>
      </c>
      <c r="KZ360" s="272">
        <v>0</v>
      </c>
      <c r="LA360" s="278">
        <v>0</v>
      </c>
      <c r="LD360" s="271" t="s">
        <v>171</v>
      </c>
      <c r="LE360" s="270">
        <v>0</v>
      </c>
      <c r="LF360" s="278">
        <v>0</v>
      </c>
      <c r="LG360" s="272">
        <v>0</v>
      </c>
      <c r="LH360" s="278">
        <v>0</v>
      </c>
      <c r="LK360" s="198" t="s">
        <v>171</v>
      </c>
      <c r="LL360" s="199">
        <v>0</v>
      </c>
      <c r="LM360" s="200">
        <v>0</v>
      </c>
      <c r="LN360" s="201">
        <v>0</v>
      </c>
      <c r="LO360" s="200">
        <v>0</v>
      </c>
      <c r="LP360" s="158"/>
      <c r="LR360" s="198" t="s">
        <v>171</v>
      </c>
      <c r="LS360" s="199">
        <v>0</v>
      </c>
      <c r="LT360" s="200">
        <v>0</v>
      </c>
      <c r="LU360" s="201">
        <v>0</v>
      </c>
      <c r="LV360" s="200">
        <v>0</v>
      </c>
      <c r="LW360" s="158"/>
      <c r="LY360" s="198" t="s">
        <v>171</v>
      </c>
      <c r="LZ360" s="199">
        <v>0</v>
      </c>
      <c r="MA360" s="200">
        <v>0</v>
      </c>
      <c r="MB360" s="201">
        <v>0</v>
      </c>
      <c r="MC360" s="200">
        <v>0</v>
      </c>
      <c r="MD360" s="158"/>
      <c r="MF360" s="198" t="s">
        <v>171</v>
      </c>
      <c r="MG360" s="199">
        <v>0</v>
      </c>
      <c r="MH360" s="200">
        <v>0</v>
      </c>
      <c r="MI360" s="201">
        <v>0</v>
      </c>
      <c r="MJ360" s="200">
        <v>0</v>
      </c>
      <c r="MK360" s="158"/>
      <c r="MM360" s="198" t="s">
        <v>171</v>
      </c>
      <c r="MN360" s="199">
        <v>0</v>
      </c>
      <c r="MO360" s="200">
        <v>0</v>
      </c>
      <c r="MP360" s="201">
        <v>0</v>
      </c>
      <c r="MQ360" s="200">
        <v>0</v>
      </c>
      <c r="MR360" s="158"/>
      <c r="MT360" s="198" t="s">
        <v>171</v>
      </c>
      <c r="MU360" s="199">
        <v>0</v>
      </c>
      <c r="MV360" s="200">
        <v>0</v>
      </c>
      <c r="MW360" s="201">
        <v>0</v>
      </c>
      <c r="MX360" s="200">
        <v>0</v>
      </c>
      <c r="MY360" s="158"/>
      <c r="NA360" s="198" t="s">
        <v>171</v>
      </c>
      <c r="NB360" s="199">
        <v>0</v>
      </c>
      <c r="NC360" s="200">
        <v>0</v>
      </c>
      <c r="ND360" s="201">
        <v>0</v>
      </c>
      <c r="NE360" s="200">
        <v>0</v>
      </c>
      <c r="NF360" s="158"/>
      <c r="NH360" s="198" t="s">
        <v>171</v>
      </c>
      <c r="NI360" s="199">
        <v>0</v>
      </c>
      <c r="NJ360" s="200">
        <v>0</v>
      </c>
      <c r="NK360" s="201">
        <v>0</v>
      </c>
      <c r="NL360" s="200">
        <v>0</v>
      </c>
      <c r="NM360" s="158"/>
      <c r="NO360" s="198" t="s">
        <v>171</v>
      </c>
      <c r="NP360" s="199">
        <v>0</v>
      </c>
      <c r="NQ360" s="200">
        <v>0</v>
      </c>
      <c r="NR360" s="201">
        <v>0</v>
      </c>
      <c r="NS360" s="200">
        <v>0</v>
      </c>
      <c r="NT360" s="158"/>
      <c r="NV360" s="198" t="s">
        <v>171</v>
      </c>
      <c r="NW360" s="199">
        <v>0</v>
      </c>
      <c r="NX360" s="200">
        <v>0</v>
      </c>
      <c r="NY360" s="201">
        <v>0</v>
      </c>
      <c r="NZ360" s="200">
        <v>0</v>
      </c>
      <c r="OA360" s="158"/>
      <c r="OC360" s="198" t="s">
        <v>171</v>
      </c>
      <c r="OD360" s="199">
        <v>0</v>
      </c>
      <c r="OE360" s="200">
        <v>0</v>
      </c>
      <c r="OF360" s="201">
        <v>0</v>
      </c>
      <c r="OG360" s="200">
        <v>0</v>
      </c>
      <c r="OH360" s="158"/>
      <c r="OJ360" s="198" t="s">
        <v>171</v>
      </c>
      <c r="OK360" s="199">
        <v>0</v>
      </c>
      <c r="OL360" s="200">
        <v>0</v>
      </c>
      <c r="OM360" s="201">
        <v>0</v>
      </c>
      <c r="ON360" s="200">
        <v>0</v>
      </c>
      <c r="OO360" s="158"/>
      <c r="OQ360" s="198" t="s">
        <v>171</v>
      </c>
      <c r="OR360" s="199">
        <v>0</v>
      </c>
      <c r="OS360" s="200">
        <v>0</v>
      </c>
      <c r="OT360" s="201">
        <v>0</v>
      </c>
      <c r="OU360" s="200">
        <v>0</v>
      </c>
      <c r="OV360" s="158"/>
      <c r="OX360" s="198" t="s">
        <v>171</v>
      </c>
      <c r="OY360" s="199">
        <v>0</v>
      </c>
      <c r="OZ360" s="200">
        <v>0</v>
      </c>
      <c r="PA360" s="201">
        <v>0</v>
      </c>
      <c r="PB360" s="200">
        <v>0</v>
      </c>
      <c r="PC360" s="158"/>
      <c r="PE360" s="198" t="s">
        <v>171</v>
      </c>
      <c r="PF360" s="199">
        <v>0</v>
      </c>
      <c r="PG360" s="200">
        <v>0</v>
      </c>
      <c r="PH360" s="201">
        <v>0</v>
      </c>
      <c r="PI360" s="200">
        <v>0</v>
      </c>
      <c r="PJ360" s="158"/>
    </row>
    <row r="361" spans="1:426" ht="18" x14ac:dyDescent="0.35">
      <c r="A361" s="271" t="s">
        <v>172</v>
      </c>
      <c r="B361" s="270">
        <v>0</v>
      </c>
      <c r="C361" s="278">
        <v>0</v>
      </c>
      <c r="D361" s="272">
        <v>0</v>
      </c>
      <c r="E361" s="278">
        <v>0</v>
      </c>
      <c r="H361" s="271" t="s">
        <v>172</v>
      </c>
      <c r="I361" s="270">
        <v>0</v>
      </c>
      <c r="J361" s="278">
        <v>0</v>
      </c>
      <c r="K361" s="272">
        <v>0</v>
      </c>
      <c r="L361" s="278">
        <v>0</v>
      </c>
      <c r="O361" s="271" t="s">
        <v>172</v>
      </c>
      <c r="P361" s="270">
        <v>0</v>
      </c>
      <c r="Q361" s="278">
        <v>0</v>
      </c>
      <c r="R361" s="272">
        <v>0</v>
      </c>
      <c r="S361" s="278">
        <v>0</v>
      </c>
      <c r="V361" s="271" t="s">
        <v>172</v>
      </c>
      <c r="W361" s="270">
        <v>0</v>
      </c>
      <c r="X361" s="278">
        <v>0</v>
      </c>
      <c r="Y361" s="272">
        <v>0</v>
      </c>
      <c r="Z361" s="278">
        <v>0</v>
      </c>
      <c r="AC361" s="271" t="s">
        <v>172</v>
      </c>
      <c r="AD361" s="270">
        <v>0</v>
      </c>
      <c r="AE361" s="278">
        <v>0</v>
      </c>
      <c r="AF361" s="272">
        <v>0</v>
      </c>
      <c r="AG361" s="278">
        <v>0</v>
      </c>
      <c r="AJ361" s="271" t="s">
        <v>172</v>
      </c>
      <c r="AK361" s="270">
        <v>0</v>
      </c>
      <c r="AL361" s="278">
        <v>0</v>
      </c>
      <c r="AM361" s="272">
        <v>0</v>
      </c>
      <c r="AN361" s="278">
        <v>0</v>
      </c>
      <c r="AQ361" s="271" t="s">
        <v>172</v>
      </c>
      <c r="AR361" s="270">
        <v>0</v>
      </c>
      <c r="AS361" s="278">
        <v>0</v>
      </c>
      <c r="AT361" s="272">
        <v>0</v>
      </c>
      <c r="AU361" s="278">
        <v>0</v>
      </c>
      <c r="AX361" s="271" t="s">
        <v>172</v>
      </c>
      <c r="AY361" s="270">
        <v>0</v>
      </c>
      <c r="AZ361" s="278">
        <v>0</v>
      </c>
      <c r="BA361" s="272">
        <v>0</v>
      </c>
      <c r="BB361" s="278">
        <v>0</v>
      </c>
      <c r="BE361" s="271" t="s">
        <v>172</v>
      </c>
      <c r="BF361" s="270">
        <v>0</v>
      </c>
      <c r="BG361" s="278">
        <v>0</v>
      </c>
      <c r="BH361" s="272">
        <v>0</v>
      </c>
      <c r="BI361" s="278">
        <v>0</v>
      </c>
      <c r="BL361" s="271" t="s">
        <v>172</v>
      </c>
      <c r="BM361" s="270">
        <v>0</v>
      </c>
      <c r="BN361" s="278">
        <v>0</v>
      </c>
      <c r="BO361" s="272">
        <v>0</v>
      </c>
      <c r="BP361" s="278">
        <v>0</v>
      </c>
      <c r="BS361" s="271" t="s">
        <v>172</v>
      </c>
      <c r="BT361" s="270">
        <v>0</v>
      </c>
      <c r="BU361" s="278">
        <v>0</v>
      </c>
      <c r="BV361" s="272">
        <v>0</v>
      </c>
      <c r="BW361" s="278">
        <v>0</v>
      </c>
      <c r="BZ361" s="271" t="s">
        <v>172</v>
      </c>
      <c r="CA361" s="270">
        <v>0</v>
      </c>
      <c r="CB361" s="278">
        <v>0</v>
      </c>
      <c r="CC361" s="272">
        <v>0</v>
      </c>
      <c r="CD361" s="278">
        <v>0</v>
      </c>
      <c r="CG361" s="271" t="s">
        <v>172</v>
      </c>
      <c r="CH361" s="270">
        <v>0</v>
      </c>
      <c r="CI361" s="278">
        <v>0</v>
      </c>
      <c r="CJ361" s="272">
        <v>0</v>
      </c>
      <c r="CK361" s="278">
        <v>0</v>
      </c>
      <c r="CN361" s="271" t="s">
        <v>172</v>
      </c>
      <c r="CO361" s="270">
        <v>0</v>
      </c>
      <c r="CP361" s="278">
        <v>0</v>
      </c>
      <c r="CQ361" s="272">
        <v>0</v>
      </c>
      <c r="CR361" s="278">
        <v>0</v>
      </c>
      <c r="CU361" s="271" t="s">
        <v>172</v>
      </c>
      <c r="CV361" s="270">
        <v>0</v>
      </c>
      <c r="CW361" s="278">
        <v>0</v>
      </c>
      <c r="CX361" s="272">
        <v>0</v>
      </c>
      <c r="CY361" s="278">
        <v>0</v>
      </c>
      <c r="DA361" s="230"/>
      <c r="DB361" s="271" t="s">
        <v>172</v>
      </c>
      <c r="DC361" s="270">
        <v>0</v>
      </c>
      <c r="DD361" s="278">
        <v>0</v>
      </c>
      <c r="DE361" s="272">
        <v>0</v>
      </c>
      <c r="DF361" s="278">
        <v>0</v>
      </c>
      <c r="DH361" s="230"/>
      <c r="DI361" s="271" t="s">
        <v>172</v>
      </c>
      <c r="DJ361" s="270">
        <v>0</v>
      </c>
      <c r="DK361" s="278">
        <v>0</v>
      </c>
      <c r="DL361" s="272">
        <v>0</v>
      </c>
      <c r="DM361" s="278">
        <v>0</v>
      </c>
      <c r="DO361" s="230"/>
      <c r="DP361" s="271" t="s">
        <v>172</v>
      </c>
      <c r="DQ361" s="270">
        <v>0</v>
      </c>
      <c r="DR361" s="278">
        <v>0</v>
      </c>
      <c r="DS361" s="272">
        <v>0</v>
      </c>
      <c r="DT361" s="278">
        <v>0</v>
      </c>
      <c r="DV361" s="230"/>
      <c r="DW361" s="271" t="s">
        <v>172</v>
      </c>
      <c r="DX361" s="270">
        <v>0</v>
      </c>
      <c r="DY361" s="278">
        <v>0</v>
      </c>
      <c r="DZ361" s="272">
        <v>0</v>
      </c>
      <c r="EA361" s="278">
        <v>0</v>
      </c>
      <c r="EC361" s="230"/>
      <c r="ED361" s="271" t="s">
        <v>172</v>
      </c>
      <c r="EE361" s="270">
        <v>0</v>
      </c>
      <c r="EF361" s="278">
        <v>0</v>
      </c>
      <c r="EG361" s="272">
        <v>0</v>
      </c>
      <c r="EH361" s="278">
        <v>0</v>
      </c>
      <c r="EJ361" s="230"/>
      <c r="EK361" s="271" t="s">
        <v>172</v>
      </c>
      <c r="EL361" s="270">
        <v>0</v>
      </c>
      <c r="EM361" s="278">
        <v>0</v>
      </c>
      <c r="EN361" s="272">
        <v>0</v>
      </c>
      <c r="EO361" s="278">
        <v>0</v>
      </c>
      <c r="EQ361" s="230"/>
      <c r="ER361" s="271" t="s">
        <v>172</v>
      </c>
      <c r="ES361" s="270">
        <v>0</v>
      </c>
      <c r="ET361" s="278">
        <v>0</v>
      </c>
      <c r="EU361" s="272">
        <v>0</v>
      </c>
      <c r="EV361" s="278">
        <v>0</v>
      </c>
      <c r="EX361" s="230"/>
      <c r="EY361" s="271" t="s">
        <v>172</v>
      </c>
      <c r="EZ361" s="270">
        <v>0</v>
      </c>
      <c r="FA361" s="278">
        <v>0</v>
      </c>
      <c r="FB361" s="272">
        <v>0</v>
      </c>
      <c r="FC361" s="278">
        <v>0</v>
      </c>
      <c r="FE361" s="230"/>
      <c r="FF361" s="271" t="s">
        <v>172</v>
      </c>
      <c r="FG361" s="270">
        <v>0</v>
      </c>
      <c r="FH361" s="278">
        <v>0</v>
      </c>
      <c r="FI361" s="272">
        <v>0</v>
      </c>
      <c r="FJ361" s="278">
        <v>0</v>
      </c>
      <c r="FL361" s="230"/>
      <c r="FM361" s="271" t="s">
        <v>172</v>
      </c>
      <c r="FN361" s="270">
        <v>0</v>
      </c>
      <c r="FO361" s="278">
        <v>0</v>
      </c>
      <c r="FP361" s="272">
        <v>0</v>
      </c>
      <c r="FQ361" s="278">
        <v>0</v>
      </c>
      <c r="FS361" s="230"/>
      <c r="FT361" s="271" t="s">
        <v>172</v>
      </c>
      <c r="FU361" s="270">
        <v>0</v>
      </c>
      <c r="FV361" s="278">
        <v>0</v>
      </c>
      <c r="FW361" s="272">
        <v>0</v>
      </c>
      <c r="FX361" s="278">
        <v>0</v>
      </c>
      <c r="FZ361" s="230"/>
      <c r="GA361" s="271" t="s">
        <v>172</v>
      </c>
      <c r="GB361" s="270">
        <v>0</v>
      </c>
      <c r="GC361" s="278">
        <v>0</v>
      </c>
      <c r="GD361" s="272">
        <v>0</v>
      </c>
      <c r="GE361" s="278">
        <v>0</v>
      </c>
      <c r="GG361" s="230"/>
      <c r="GH361" s="271" t="s">
        <v>172</v>
      </c>
      <c r="GI361" s="270">
        <v>0</v>
      </c>
      <c r="GJ361" s="278">
        <v>0</v>
      </c>
      <c r="GK361" s="272">
        <v>0</v>
      </c>
      <c r="GL361" s="278">
        <v>0</v>
      </c>
      <c r="GN361" s="230"/>
      <c r="GO361" s="271" t="s">
        <v>172</v>
      </c>
      <c r="GP361" s="270">
        <v>0</v>
      </c>
      <c r="GQ361" s="278">
        <v>0</v>
      </c>
      <c r="GR361" s="272">
        <v>0</v>
      </c>
      <c r="GS361" s="278">
        <v>0</v>
      </c>
      <c r="GU361" s="230"/>
      <c r="GV361" s="271" t="s">
        <v>172</v>
      </c>
      <c r="GW361" s="270">
        <v>0</v>
      </c>
      <c r="GX361" s="278">
        <v>0</v>
      </c>
      <c r="GY361" s="272">
        <v>0</v>
      </c>
      <c r="GZ361" s="278">
        <v>0</v>
      </c>
      <c r="HB361" s="230"/>
      <c r="HC361" s="271" t="s">
        <v>172</v>
      </c>
      <c r="HD361" s="270">
        <v>0</v>
      </c>
      <c r="HE361" s="278">
        <v>0</v>
      </c>
      <c r="HF361" s="272">
        <v>0</v>
      </c>
      <c r="HG361" s="278">
        <v>0</v>
      </c>
      <c r="HI361" s="230"/>
      <c r="HJ361" s="271" t="s">
        <v>172</v>
      </c>
      <c r="HK361" s="270">
        <v>0</v>
      </c>
      <c r="HL361" s="278">
        <v>0</v>
      </c>
      <c r="HM361" s="272">
        <v>0</v>
      </c>
      <c r="HN361" s="278">
        <v>0</v>
      </c>
      <c r="HO361" s="336"/>
      <c r="HP361" s="230"/>
      <c r="HQ361" s="271" t="s">
        <v>172</v>
      </c>
      <c r="HR361" s="270">
        <v>0</v>
      </c>
      <c r="HS361" s="278">
        <v>0</v>
      </c>
      <c r="HT361" s="272">
        <v>0</v>
      </c>
      <c r="HU361" s="278">
        <v>0</v>
      </c>
      <c r="HX361" s="271" t="s">
        <v>172</v>
      </c>
      <c r="HY361" s="270">
        <v>0</v>
      </c>
      <c r="HZ361" s="278">
        <v>0</v>
      </c>
      <c r="IA361" s="272">
        <v>0</v>
      </c>
      <c r="IB361" s="278">
        <v>0</v>
      </c>
      <c r="IC361" s="336"/>
      <c r="IE361" s="271" t="s">
        <v>172</v>
      </c>
      <c r="IF361" s="270">
        <v>0</v>
      </c>
      <c r="IG361" s="278">
        <v>0</v>
      </c>
      <c r="IH361" s="272">
        <v>0</v>
      </c>
      <c r="II361" s="278">
        <v>0</v>
      </c>
      <c r="IL361" s="271" t="s">
        <v>172</v>
      </c>
      <c r="IM361" s="270">
        <v>0</v>
      </c>
      <c r="IN361" s="278">
        <v>0</v>
      </c>
      <c r="IO361" s="272">
        <v>0</v>
      </c>
      <c r="IP361" s="278">
        <v>0</v>
      </c>
      <c r="IS361" s="271" t="s">
        <v>172</v>
      </c>
      <c r="IT361" s="270">
        <v>0</v>
      </c>
      <c r="IU361" s="278">
        <v>0</v>
      </c>
      <c r="IV361" s="272">
        <v>0</v>
      </c>
      <c r="IW361" s="278">
        <v>0</v>
      </c>
      <c r="IZ361" s="271" t="s">
        <v>172</v>
      </c>
      <c r="JA361" s="270">
        <v>0</v>
      </c>
      <c r="JB361" s="278">
        <v>0</v>
      </c>
      <c r="JC361" s="272">
        <v>0</v>
      </c>
      <c r="JD361" s="278">
        <v>0</v>
      </c>
      <c r="JG361" s="271" t="s">
        <v>172</v>
      </c>
      <c r="JH361" s="270">
        <v>0</v>
      </c>
      <c r="JI361" s="278">
        <v>0</v>
      </c>
      <c r="JJ361" s="272">
        <v>0</v>
      </c>
      <c r="JK361" s="278">
        <v>0</v>
      </c>
      <c r="JN361" s="271" t="s">
        <v>172</v>
      </c>
      <c r="JO361" s="270">
        <v>0</v>
      </c>
      <c r="JP361" s="278">
        <v>0</v>
      </c>
      <c r="JQ361" s="272">
        <v>0</v>
      </c>
      <c r="JR361" s="278">
        <v>0</v>
      </c>
      <c r="JU361" s="271" t="s">
        <v>172</v>
      </c>
      <c r="JV361" s="270">
        <v>0</v>
      </c>
      <c r="JW361" s="278">
        <v>0</v>
      </c>
      <c r="JX361" s="272">
        <v>0</v>
      </c>
      <c r="JY361" s="278">
        <v>0</v>
      </c>
      <c r="KB361" s="271" t="s">
        <v>172</v>
      </c>
      <c r="KC361" s="270">
        <v>0</v>
      </c>
      <c r="KD361" s="278">
        <v>0</v>
      </c>
      <c r="KE361" s="272">
        <v>0</v>
      </c>
      <c r="KF361" s="278">
        <v>0</v>
      </c>
      <c r="KI361" s="271" t="s">
        <v>172</v>
      </c>
      <c r="KJ361" s="270">
        <v>0</v>
      </c>
      <c r="KK361" s="278">
        <v>0</v>
      </c>
      <c r="KL361" s="272">
        <v>0</v>
      </c>
      <c r="KM361" s="278">
        <v>0</v>
      </c>
      <c r="KP361" s="271" t="s">
        <v>172</v>
      </c>
      <c r="KQ361" s="270">
        <v>0</v>
      </c>
      <c r="KR361" s="278">
        <v>0</v>
      </c>
      <c r="KS361" s="272">
        <v>0</v>
      </c>
      <c r="KT361" s="278">
        <v>0</v>
      </c>
      <c r="KW361" s="271" t="s">
        <v>172</v>
      </c>
      <c r="KX361" s="270">
        <v>0</v>
      </c>
      <c r="KY361" s="278">
        <v>0</v>
      </c>
      <c r="KZ361" s="272">
        <v>0</v>
      </c>
      <c r="LA361" s="278">
        <v>0</v>
      </c>
      <c r="LD361" s="271" t="s">
        <v>172</v>
      </c>
      <c r="LE361" s="270">
        <v>0</v>
      </c>
      <c r="LF361" s="278">
        <v>0</v>
      </c>
      <c r="LG361" s="272">
        <v>0</v>
      </c>
      <c r="LH361" s="278">
        <v>0</v>
      </c>
      <c r="LK361" s="198" t="s">
        <v>172</v>
      </c>
      <c r="LL361" s="199">
        <v>0</v>
      </c>
      <c r="LM361" s="200">
        <v>0</v>
      </c>
      <c r="LN361" s="201">
        <v>0</v>
      </c>
      <c r="LO361" s="200">
        <v>0</v>
      </c>
      <c r="LP361" s="158"/>
      <c r="LR361" s="198" t="s">
        <v>172</v>
      </c>
      <c r="LS361" s="199">
        <v>0</v>
      </c>
      <c r="LT361" s="200">
        <v>0</v>
      </c>
      <c r="LU361" s="201">
        <v>0</v>
      </c>
      <c r="LV361" s="200">
        <v>0</v>
      </c>
      <c r="LW361" s="158"/>
      <c r="LY361" s="198" t="s">
        <v>172</v>
      </c>
      <c r="LZ361" s="199">
        <v>0</v>
      </c>
      <c r="MA361" s="200">
        <v>0</v>
      </c>
      <c r="MB361" s="201">
        <v>0</v>
      </c>
      <c r="MC361" s="200">
        <v>0</v>
      </c>
      <c r="MD361" s="158"/>
      <c r="MF361" s="198" t="s">
        <v>172</v>
      </c>
      <c r="MG361" s="199">
        <v>0</v>
      </c>
      <c r="MH361" s="200">
        <v>0</v>
      </c>
      <c r="MI361" s="201">
        <v>0</v>
      </c>
      <c r="MJ361" s="200">
        <v>0</v>
      </c>
      <c r="MK361" s="158"/>
      <c r="MM361" s="198" t="s">
        <v>172</v>
      </c>
      <c r="MN361" s="199">
        <v>0</v>
      </c>
      <c r="MO361" s="200">
        <v>0</v>
      </c>
      <c r="MP361" s="201">
        <v>0</v>
      </c>
      <c r="MQ361" s="200">
        <v>0</v>
      </c>
      <c r="MR361" s="158"/>
      <c r="MT361" s="198" t="s">
        <v>172</v>
      </c>
      <c r="MU361" s="199">
        <v>0</v>
      </c>
      <c r="MV361" s="200">
        <v>0</v>
      </c>
      <c r="MW361" s="201">
        <v>0</v>
      </c>
      <c r="MX361" s="200">
        <v>0</v>
      </c>
      <c r="MY361" s="158"/>
      <c r="NA361" s="198" t="s">
        <v>172</v>
      </c>
      <c r="NB361" s="199">
        <v>0</v>
      </c>
      <c r="NC361" s="200">
        <v>0</v>
      </c>
      <c r="ND361" s="201">
        <v>0</v>
      </c>
      <c r="NE361" s="200">
        <v>0</v>
      </c>
      <c r="NF361" s="158"/>
      <c r="NH361" s="198" t="s">
        <v>172</v>
      </c>
      <c r="NI361" s="199">
        <v>0</v>
      </c>
      <c r="NJ361" s="200">
        <v>0</v>
      </c>
      <c r="NK361" s="201">
        <v>0</v>
      </c>
      <c r="NL361" s="200">
        <v>0</v>
      </c>
      <c r="NM361" s="158"/>
      <c r="NO361" s="198" t="s">
        <v>172</v>
      </c>
      <c r="NP361" s="199">
        <v>0</v>
      </c>
      <c r="NQ361" s="200">
        <v>0</v>
      </c>
      <c r="NR361" s="201">
        <v>0</v>
      </c>
      <c r="NS361" s="200">
        <v>0</v>
      </c>
      <c r="NT361" s="158"/>
      <c r="NV361" s="198" t="s">
        <v>172</v>
      </c>
      <c r="NW361" s="199">
        <v>0</v>
      </c>
      <c r="NX361" s="200">
        <v>0</v>
      </c>
      <c r="NY361" s="201">
        <v>0</v>
      </c>
      <c r="NZ361" s="200">
        <v>0</v>
      </c>
      <c r="OA361" s="158"/>
      <c r="OC361" s="198" t="s">
        <v>172</v>
      </c>
      <c r="OD361" s="199">
        <v>0</v>
      </c>
      <c r="OE361" s="200">
        <v>0</v>
      </c>
      <c r="OF361" s="201">
        <v>0</v>
      </c>
      <c r="OG361" s="200">
        <v>0</v>
      </c>
      <c r="OH361" s="158"/>
      <c r="OJ361" s="198" t="s">
        <v>172</v>
      </c>
      <c r="OK361" s="199">
        <v>0</v>
      </c>
      <c r="OL361" s="200">
        <v>0</v>
      </c>
      <c r="OM361" s="201">
        <v>0</v>
      </c>
      <c r="ON361" s="200">
        <v>0</v>
      </c>
      <c r="OO361" s="158"/>
      <c r="OQ361" s="198" t="s">
        <v>172</v>
      </c>
      <c r="OR361" s="199">
        <v>0</v>
      </c>
      <c r="OS361" s="200">
        <v>0</v>
      </c>
      <c r="OT361" s="201">
        <v>0</v>
      </c>
      <c r="OU361" s="200">
        <v>0</v>
      </c>
      <c r="OV361" s="158"/>
      <c r="OX361" s="198" t="s">
        <v>172</v>
      </c>
      <c r="OY361" s="199">
        <v>0</v>
      </c>
      <c r="OZ361" s="200">
        <v>0</v>
      </c>
      <c r="PA361" s="201">
        <v>0</v>
      </c>
      <c r="PB361" s="200">
        <v>0</v>
      </c>
      <c r="PC361" s="158"/>
      <c r="PE361" s="198" t="s">
        <v>172</v>
      </c>
      <c r="PF361" s="199">
        <v>0</v>
      </c>
      <c r="PG361" s="200">
        <v>0</v>
      </c>
      <c r="PH361" s="201">
        <v>0</v>
      </c>
      <c r="PI361" s="200">
        <v>0</v>
      </c>
      <c r="PJ361" s="158"/>
    </row>
    <row r="362" spans="1:426" ht="18" x14ac:dyDescent="0.35">
      <c r="A362" s="271" t="s">
        <v>173</v>
      </c>
      <c r="B362" s="270">
        <v>0</v>
      </c>
      <c r="C362" s="278">
        <v>0</v>
      </c>
      <c r="D362" s="272">
        <v>0</v>
      </c>
      <c r="E362" s="278">
        <v>0</v>
      </c>
      <c r="H362" s="271" t="s">
        <v>173</v>
      </c>
      <c r="I362" s="270">
        <v>0</v>
      </c>
      <c r="J362" s="278">
        <v>0</v>
      </c>
      <c r="K362" s="272">
        <v>0</v>
      </c>
      <c r="L362" s="278">
        <v>0</v>
      </c>
      <c r="O362" s="271" t="s">
        <v>173</v>
      </c>
      <c r="P362" s="270">
        <v>0</v>
      </c>
      <c r="Q362" s="278">
        <v>0</v>
      </c>
      <c r="R362" s="272">
        <v>0</v>
      </c>
      <c r="S362" s="278">
        <v>0</v>
      </c>
      <c r="V362" s="271" t="s">
        <v>173</v>
      </c>
      <c r="W362" s="270">
        <v>0</v>
      </c>
      <c r="X362" s="278">
        <v>0</v>
      </c>
      <c r="Y362" s="272">
        <v>0</v>
      </c>
      <c r="Z362" s="278">
        <v>0</v>
      </c>
      <c r="AC362" s="271" t="s">
        <v>173</v>
      </c>
      <c r="AD362" s="270">
        <v>0</v>
      </c>
      <c r="AE362" s="278">
        <v>0</v>
      </c>
      <c r="AF362" s="272">
        <v>0</v>
      </c>
      <c r="AG362" s="278">
        <v>0</v>
      </c>
      <c r="AJ362" s="271" t="s">
        <v>173</v>
      </c>
      <c r="AK362" s="270">
        <v>0</v>
      </c>
      <c r="AL362" s="278">
        <v>0</v>
      </c>
      <c r="AM362" s="272">
        <v>0</v>
      </c>
      <c r="AN362" s="278">
        <v>0</v>
      </c>
      <c r="AQ362" s="271" t="s">
        <v>173</v>
      </c>
      <c r="AR362" s="270">
        <v>0</v>
      </c>
      <c r="AS362" s="278">
        <v>0</v>
      </c>
      <c r="AT362" s="272">
        <v>0</v>
      </c>
      <c r="AU362" s="278">
        <v>0</v>
      </c>
      <c r="AX362" s="271" t="s">
        <v>173</v>
      </c>
      <c r="AY362" s="270">
        <v>0</v>
      </c>
      <c r="AZ362" s="278">
        <v>0</v>
      </c>
      <c r="BA362" s="272">
        <v>0</v>
      </c>
      <c r="BB362" s="278">
        <v>0</v>
      </c>
      <c r="BE362" s="271" t="s">
        <v>173</v>
      </c>
      <c r="BF362" s="270">
        <v>0</v>
      </c>
      <c r="BG362" s="278">
        <v>0</v>
      </c>
      <c r="BH362" s="272">
        <v>0</v>
      </c>
      <c r="BI362" s="278">
        <v>0</v>
      </c>
      <c r="BL362" s="271" t="s">
        <v>173</v>
      </c>
      <c r="BM362" s="270">
        <v>0</v>
      </c>
      <c r="BN362" s="278">
        <v>0</v>
      </c>
      <c r="BO362" s="272">
        <v>0</v>
      </c>
      <c r="BP362" s="278">
        <v>0</v>
      </c>
      <c r="BS362" s="271" t="s">
        <v>173</v>
      </c>
      <c r="BT362" s="270">
        <v>0</v>
      </c>
      <c r="BU362" s="278">
        <v>0</v>
      </c>
      <c r="BV362" s="272">
        <v>0</v>
      </c>
      <c r="BW362" s="278">
        <v>0</v>
      </c>
      <c r="BZ362" s="271" t="s">
        <v>173</v>
      </c>
      <c r="CA362" s="270">
        <v>0</v>
      </c>
      <c r="CB362" s="278">
        <v>0</v>
      </c>
      <c r="CC362" s="272">
        <v>0</v>
      </c>
      <c r="CD362" s="278">
        <v>0</v>
      </c>
      <c r="CG362" s="271" t="s">
        <v>173</v>
      </c>
      <c r="CH362" s="270">
        <v>0</v>
      </c>
      <c r="CI362" s="278">
        <v>0</v>
      </c>
      <c r="CJ362" s="272">
        <v>0</v>
      </c>
      <c r="CK362" s="278">
        <v>0</v>
      </c>
      <c r="CN362" s="271" t="s">
        <v>173</v>
      </c>
      <c r="CO362" s="270">
        <v>0</v>
      </c>
      <c r="CP362" s="278">
        <v>0</v>
      </c>
      <c r="CQ362" s="272">
        <v>0</v>
      </c>
      <c r="CR362" s="278">
        <v>0</v>
      </c>
      <c r="CU362" s="271" t="s">
        <v>173</v>
      </c>
      <c r="CV362" s="270">
        <v>0</v>
      </c>
      <c r="CW362" s="278">
        <v>0</v>
      </c>
      <c r="CX362" s="272">
        <v>0</v>
      </c>
      <c r="CY362" s="278">
        <v>0</v>
      </c>
      <c r="DA362" s="230"/>
      <c r="DB362" s="271" t="s">
        <v>173</v>
      </c>
      <c r="DC362" s="270">
        <v>0</v>
      </c>
      <c r="DD362" s="278">
        <v>0</v>
      </c>
      <c r="DE362" s="272">
        <v>0</v>
      </c>
      <c r="DF362" s="278">
        <v>0</v>
      </c>
      <c r="DH362" s="230"/>
      <c r="DI362" s="271" t="s">
        <v>173</v>
      </c>
      <c r="DJ362" s="270">
        <v>0</v>
      </c>
      <c r="DK362" s="278">
        <v>0</v>
      </c>
      <c r="DL362" s="272">
        <v>0</v>
      </c>
      <c r="DM362" s="278">
        <v>0</v>
      </c>
      <c r="DO362" s="230"/>
      <c r="DP362" s="271" t="s">
        <v>173</v>
      </c>
      <c r="DQ362" s="270">
        <v>0</v>
      </c>
      <c r="DR362" s="278">
        <v>0</v>
      </c>
      <c r="DS362" s="272">
        <v>0</v>
      </c>
      <c r="DT362" s="278">
        <v>0</v>
      </c>
      <c r="DV362" s="230"/>
      <c r="DW362" s="271" t="s">
        <v>173</v>
      </c>
      <c r="DX362" s="270">
        <v>0</v>
      </c>
      <c r="DY362" s="278">
        <v>0</v>
      </c>
      <c r="DZ362" s="272">
        <v>0</v>
      </c>
      <c r="EA362" s="278">
        <v>0</v>
      </c>
      <c r="EC362" s="230"/>
      <c r="ED362" s="271" t="s">
        <v>173</v>
      </c>
      <c r="EE362" s="270">
        <v>0</v>
      </c>
      <c r="EF362" s="278">
        <v>0</v>
      </c>
      <c r="EG362" s="272">
        <v>0</v>
      </c>
      <c r="EH362" s="278">
        <v>0</v>
      </c>
      <c r="EJ362" s="230"/>
      <c r="EK362" s="271" t="s">
        <v>173</v>
      </c>
      <c r="EL362" s="270">
        <v>0</v>
      </c>
      <c r="EM362" s="278">
        <v>0</v>
      </c>
      <c r="EN362" s="272">
        <v>0</v>
      </c>
      <c r="EO362" s="278">
        <v>0</v>
      </c>
      <c r="EQ362" s="230"/>
      <c r="ER362" s="271" t="s">
        <v>173</v>
      </c>
      <c r="ES362" s="270">
        <v>0</v>
      </c>
      <c r="ET362" s="278">
        <v>0</v>
      </c>
      <c r="EU362" s="272">
        <v>0</v>
      </c>
      <c r="EV362" s="278">
        <v>0</v>
      </c>
      <c r="EX362" s="230"/>
      <c r="EY362" s="271" t="s">
        <v>173</v>
      </c>
      <c r="EZ362" s="270">
        <v>0</v>
      </c>
      <c r="FA362" s="278">
        <v>0</v>
      </c>
      <c r="FB362" s="272">
        <v>0</v>
      </c>
      <c r="FC362" s="278">
        <v>0</v>
      </c>
      <c r="FE362" s="230"/>
      <c r="FF362" s="271" t="s">
        <v>173</v>
      </c>
      <c r="FG362" s="270">
        <v>0</v>
      </c>
      <c r="FH362" s="278">
        <v>0</v>
      </c>
      <c r="FI362" s="272">
        <v>0</v>
      </c>
      <c r="FJ362" s="278">
        <v>0</v>
      </c>
      <c r="FL362" s="230"/>
      <c r="FM362" s="271" t="s">
        <v>173</v>
      </c>
      <c r="FN362" s="270">
        <v>0</v>
      </c>
      <c r="FO362" s="278">
        <v>0</v>
      </c>
      <c r="FP362" s="272">
        <v>0</v>
      </c>
      <c r="FQ362" s="278">
        <v>0</v>
      </c>
      <c r="FS362" s="230"/>
      <c r="FT362" s="271" t="s">
        <v>173</v>
      </c>
      <c r="FU362" s="270">
        <v>0</v>
      </c>
      <c r="FV362" s="278">
        <v>0</v>
      </c>
      <c r="FW362" s="272">
        <v>0</v>
      </c>
      <c r="FX362" s="278">
        <v>0</v>
      </c>
      <c r="FZ362" s="230"/>
      <c r="GA362" s="271" t="s">
        <v>173</v>
      </c>
      <c r="GB362" s="270">
        <v>0</v>
      </c>
      <c r="GC362" s="278">
        <v>0</v>
      </c>
      <c r="GD362" s="272">
        <v>0</v>
      </c>
      <c r="GE362" s="278">
        <v>0</v>
      </c>
      <c r="GG362" s="230"/>
      <c r="GH362" s="271" t="s">
        <v>173</v>
      </c>
      <c r="GI362" s="270">
        <v>0</v>
      </c>
      <c r="GJ362" s="278">
        <v>0</v>
      </c>
      <c r="GK362" s="272">
        <v>0</v>
      </c>
      <c r="GL362" s="278">
        <v>0</v>
      </c>
      <c r="GN362" s="230"/>
      <c r="GO362" s="271" t="s">
        <v>173</v>
      </c>
      <c r="GP362" s="270">
        <v>0</v>
      </c>
      <c r="GQ362" s="278">
        <v>0</v>
      </c>
      <c r="GR362" s="272">
        <v>0</v>
      </c>
      <c r="GS362" s="278">
        <v>0</v>
      </c>
      <c r="GU362" s="230"/>
      <c r="GV362" s="271" t="s">
        <v>173</v>
      </c>
      <c r="GW362" s="270">
        <v>0</v>
      </c>
      <c r="GX362" s="278">
        <v>0</v>
      </c>
      <c r="GY362" s="272">
        <v>0</v>
      </c>
      <c r="GZ362" s="278">
        <v>0</v>
      </c>
      <c r="HB362" s="230"/>
      <c r="HC362" s="271" t="s">
        <v>173</v>
      </c>
      <c r="HD362" s="270">
        <v>0</v>
      </c>
      <c r="HE362" s="278">
        <v>0</v>
      </c>
      <c r="HF362" s="272">
        <v>0</v>
      </c>
      <c r="HG362" s="278">
        <v>0</v>
      </c>
      <c r="HI362" s="230"/>
      <c r="HJ362" s="271" t="s">
        <v>173</v>
      </c>
      <c r="HK362" s="270">
        <v>0</v>
      </c>
      <c r="HL362" s="278">
        <v>0</v>
      </c>
      <c r="HM362" s="272">
        <v>0</v>
      </c>
      <c r="HN362" s="278">
        <v>0</v>
      </c>
      <c r="HO362" s="336"/>
      <c r="HP362" s="230"/>
      <c r="HQ362" s="271" t="s">
        <v>173</v>
      </c>
      <c r="HR362" s="270">
        <v>0</v>
      </c>
      <c r="HS362" s="278">
        <v>0</v>
      </c>
      <c r="HT362" s="272">
        <v>0</v>
      </c>
      <c r="HU362" s="278">
        <v>0</v>
      </c>
      <c r="HX362" s="271" t="s">
        <v>173</v>
      </c>
      <c r="HY362" s="270">
        <v>0</v>
      </c>
      <c r="HZ362" s="278">
        <v>0</v>
      </c>
      <c r="IA362" s="272">
        <v>0</v>
      </c>
      <c r="IB362" s="278">
        <v>0</v>
      </c>
      <c r="IC362" s="336"/>
      <c r="IE362" s="271" t="s">
        <v>173</v>
      </c>
      <c r="IF362" s="270">
        <v>0</v>
      </c>
      <c r="IG362" s="278">
        <v>0</v>
      </c>
      <c r="IH362" s="272">
        <v>0</v>
      </c>
      <c r="II362" s="278">
        <v>0</v>
      </c>
      <c r="IL362" s="271" t="s">
        <v>173</v>
      </c>
      <c r="IM362" s="270">
        <v>0</v>
      </c>
      <c r="IN362" s="278">
        <v>0</v>
      </c>
      <c r="IO362" s="272">
        <v>0</v>
      </c>
      <c r="IP362" s="278">
        <v>0</v>
      </c>
      <c r="IS362" s="271" t="s">
        <v>173</v>
      </c>
      <c r="IT362" s="270">
        <v>0</v>
      </c>
      <c r="IU362" s="278">
        <v>0</v>
      </c>
      <c r="IV362" s="272">
        <v>0</v>
      </c>
      <c r="IW362" s="278">
        <v>0</v>
      </c>
      <c r="IZ362" s="271" t="s">
        <v>173</v>
      </c>
      <c r="JA362" s="270">
        <v>0</v>
      </c>
      <c r="JB362" s="278">
        <v>0</v>
      </c>
      <c r="JC362" s="272">
        <v>0</v>
      </c>
      <c r="JD362" s="278">
        <v>0</v>
      </c>
      <c r="JG362" s="271" t="s">
        <v>173</v>
      </c>
      <c r="JH362" s="270">
        <v>0</v>
      </c>
      <c r="JI362" s="278">
        <v>0</v>
      </c>
      <c r="JJ362" s="272">
        <v>0</v>
      </c>
      <c r="JK362" s="278">
        <v>0</v>
      </c>
      <c r="JN362" s="271" t="s">
        <v>173</v>
      </c>
      <c r="JO362" s="270">
        <v>0</v>
      </c>
      <c r="JP362" s="278">
        <v>0</v>
      </c>
      <c r="JQ362" s="272">
        <v>0</v>
      </c>
      <c r="JR362" s="278">
        <v>0</v>
      </c>
      <c r="JU362" s="271" t="s">
        <v>173</v>
      </c>
      <c r="JV362" s="270">
        <v>0</v>
      </c>
      <c r="JW362" s="278">
        <v>0</v>
      </c>
      <c r="JX362" s="272">
        <v>0</v>
      </c>
      <c r="JY362" s="278">
        <v>0</v>
      </c>
      <c r="KB362" s="271" t="s">
        <v>173</v>
      </c>
      <c r="KC362" s="270">
        <v>0</v>
      </c>
      <c r="KD362" s="278">
        <v>0</v>
      </c>
      <c r="KE362" s="272">
        <v>0</v>
      </c>
      <c r="KF362" s="278">
        <v>0</v>
      </c>
      <c r="KI362" s="271" t="s">
        <v>173</v>
      </c>
      <c r="KJ362" s="270">
        <v>0</v>
      </c>
      <c r="KK362" s="278">
        <v>0</v>
      </c>
      <c r="KL362" s="272">
        <v>0</v>
      </c>
      <c r="KM362" s="278">
        <v>0</v>
      </c>
      <c r="KP362" s="271" t="s">
        <v>173</v>
      </c>
      <c r="KQ362" s="270">
        <v>0</v>
      </c>
      <c r="KR362" s="278">
        <v>0</v>
      </c>
      <c r="KS362" s="272">
        <v>0</v>
      </c>
      <c r="KT362" s="278">
        <v>0</v>
      </c>
      <c r="KW362" s="271" t="s">
        <v>173</v>
      </c>
      <c r="KX362" s="270">
        <v>0</v>
      </c>
      <c r="KY362" s="278">
        <v>0</v>
      </c>
      <c r="KZ362" s="272">
        <v>0</v>
      </c>
      <c r="LA362" s="278">
        <v>0</v>
      </c>
      <c r="LD362" s="271" t="s">
        <v>173</v>
      </c>
      <c r="LE362" s="270">
        <v>0</v>
      </c>
      <c r="LF362" s="278">
        <v>0</v>
      </c>
      <c r="LG362" s="272">
        <v>0</v>
      </c>
      <c r="LH362" s="278">
        <v>0</v>
      </c>
      <c r="LK362" s="198" t="s">
        <v>173</v>
      </c>
      <c r="LL362" s="199">
        <v>0</v>
      </c>
      <c r="LM362" s="200">
        <v>0</v>
      </c>
      <c r="LN362" s="201">
        <v>0</v>
      </c>
      <c r="LO362" s="200">
        <v>0</v>
      </c>
      <c r="LP362" s="158"/>
      <c r="LR362" s="198" t="s">
        <v>173</v>
      </c>
      <c r="LS362" s="199">
        <v>0</v>
      </c>
      <c r="LT362" s="200">
        <v>0</v>
      </c>
      <c r="LU362" s="201">
        <v>0</v>
      </c>
      <c r="LV362" s="200">
        <v>0</v>
      </c>
      <c r="LW362" s="158"/>
      <c r="LY362" s="198" t="s">
        <v>173</v>
      </c>
      <c r="LZ362" s="199">
        <v>0</v>
      </c>
      <c r="MA362" s="200">
        <v>0</v>
      </c>
      <c r="MB362" s="201">
        <v>0</v>
      </c>
      <c r="MC362" s="200">
        <v>0</v>
      </c>
      <c r="MD362" s="158"/>
      <c r="MF362" s="198" t="s">
        <v>173</v>
      </c>
      <c r="MG362" s="199">
        <v>0</v>
      </c>
      <c r="MH362" s="200">
        <v>0</v>
      </c>
      <c r="MI362" s="201">
        <v>0</v>
      </c>
      <c r="MJ362" s="200">
        <v>0</v>
      </c>
      <c r="MK362" s="158"/>
      <c r="MM362" s="198" t="s">
        <v>173</v>
      </c>
      <c r="MN362" s="199">
        <v>0</v>
      </c>
      <c r="MO362" s="200">
        <v>0</v>
      </c>
      <c r="MP362" s="201">
        <v>0</v>
      </c>
      <c r="MQ362" s="200">
        <v>0</v>
      </c>
      <c r="MR362" s="158"/>
      <c r="MT362" s="198" t="s">
        <v>173</v>
      </c>
      <c r="MU362" s="199">
        <v>0</v>
      </c>
      <c r="MV362" s="200">
        <v>0</v>
      </c>
      <c r="MW362" s="201">
        <v>0</v>
      </c>
      <c r="MX362" s="200">
        <v>0</v>
      </c>
      <c r="MY362" s="158"/>
      <c r="NA362" s="198" t="s">
        <v>173</v>
      </c>
      <c r="NB362" s="199">
        <v>0</v>
      </c>
      <c r="NC362" s="200">
        <v>0</v>
      </c>
      <c r="ND362" s="201">
        <v>0</v>
      </c>
      <c r="NE362" s="200">
        <v>0</v>
      </c>
      <c r="NF362" s="158"/>
      <c r="NH362" s="198" t="s">
        <v>173</v>
      </c>
      <c r="NI362" s="199">
        <v>0</v>
      </c>
      <c r="NJ362" s="200">
        <v>0</v>
      </c>
      <c r="NK362" s="201">
        <v>0</v>
      </c>
      <c r="NL362" s="200">
        <v>0</v>
      </c>
      <c r="NM362" s="158"/>
      <c r="NO362" s="198" t="s">
        <v>173</v>
      </c>
      <c r="NP362" s="199">
        <v>0</v>
      </c>
      <c r="NQ362" s="200">
        <v>0</v>
      </c>
      <c r="NR362" s="201">
        <v>0</v>
      </c>
      <c r="NS362" s="200">
        <v>0</v>
      </c>
      <c r="NT362" s="158"/>
      <c r="NV362" s="198" t="s">
        <v>173</v>
      </c>
      <c r="NW362" s="199">
        <v>0</v>
      </c>
      <c r="NX362" s="200">
        <v>0</v>
      </c>
      <c r="NY362" s="201">
        <v>0</v>
      </c>
      <c r="NZ362" s="200">
        <v>0</v>
      </c>
      <c r="OA362" s="158"/>
      <c r="OC362" s="198" t="s">
        <v>173</v>
      </c>
      <c r="OD362" s="199">
        <v>0</v>
      </c>
      <c r="OE362" s="200">
        <v>0</v>
      </c>
      <c r="OF362" s="201">
        <v>0</v>
      </c>
      <c r="OG362" s="200">
        <v>0</v>
      </c>
      <c r="OH362" s="158"/>
      <c r="OJ362" s="198" t="s">
        <v>173</v>
      </c>
      <c r="OK362" s="199">
        <v>0</v>
      </c>
      <c r="OL362" s="200">
        <v>0</v>
      </c>
      <c r="OM362" s="201">
        <v>0</v>
      </c>
      <c r="ON362" s="200">
        <v>0</v>
      </c>
      <c r="OO362" s="158"/>
      <c r="OQ362" s="198" t="s">
        <v>173</v>
      </c>
      <c r="OR362" s="199">
        <v>0</v>
      </c>
      <c r="OS362" s="200">
        <v>0</v>
      </c>
      <c r="OT362" s="201">
        <v>0</v>
      </c>
      <c r="OU362" s="200">
        <v>0</v>
      </c>
      <c r="OV362" s="158"/>
      <c r="OX362" s="198" t="s">
        <v>173</v>
      </c>
      <c r="OY362" s="199">
        <v>0</v>
      </c>
      <c r="OZ362" s="200">
        <v>0</v>
      </c>
      <c r="PA362" s="201">
        <v>0</v>
      </c>
      <c r="PB362" s="200">
        <v>0</v>
      </c>
      <c r="PC362" s="158"/>
      <c r="PE362" s="198" t="s">
        <v>173</v>
      </c>
      <c r="PF362" s="199">
        <v>0</v>
      </c>
      <c r="PG362" s="200">
        <v>0</v>
      </c>
      <c r="PH362" s="201">
        <v>0</v>
      </c>
      <c r="PI362" s="200">
        <v>0</v>
      </c>
      <c r="PJ362" s="158"/>
    </row>
    <row r="363" spans="1:426" ht="18" x14ac:dyDescent="0.35">
      <c r="A363" s="271"/>
      <c r="B363" s="270"/>
      <c r="C363" s="271"/>
      <c r="D363" s="272"/>
      <c r="E363" s="278"/>
      <c r="H363" s="271"/>
      <c r="I363" s="270"/>
      <c r="J363" s="271"/>
      <c r="K363" s="272"/>
      <c r="L363" s="278"/>
      <c r="O363" s="271"/>
      <c r="P363" s="270"/>
      <c r="Q363" s="271"/>
      <c r="R363" s="272"/>
      <c r="S363" s="278"/>
      <c r="V363" s="271"/>
      <c r="W363" s="270"/>
      <c r="X363" s="271"/>
      <c r="Y363" s="272"/>
      <c r="Z363" s="278"/>
      <c r="AC363" s="271"/>
      <c r="AD363" s="270"/>
      <c r="AE363" s="271"/>
      <c r="AF363" s="272"/>
      <c r="AG363" s="278"/>
      <c r="AJ363" s="271"/>
      <c r="AK363" s="270"/>
      <c r="AL363" s="271"/>
      <c r="AM363" s="272"/>
      <c r="AN363" s="278"/>
      <c r="AQ363" s="271"/>
      <c r="AR363" s="270"/>
      <c r="AS363" s="271"/>
      <c r="AT363" s="272"/>
      <c r="AU363" s="278"/>
      <c r="AX363" s="271"/>
      <c r="AY363" s="270"/>
      <c r="AZ363" s="271"/>
      <c r="BA363" s="272"/>
      <c r="BB363" s="278"/>
      <c r="BE363" s="271"/>
      <c r="BF363" s="270"/>
      <c r="BG363" s="271"/>
      <c r="BH363" s="272"/>
      <c r="BI363" s="278"/>
      <c r="BL363" s="271"/>
      <c r="BM363" s="270"/>
      <c r="BN363" s="271"/>
      <c r="BO363" s="272"/>
      <c r="BP363" s="278"/>
      <c r="BS363" s="271"/>
      <c r="BT363" s="270"/>
      <c r="BU363" s="271"/>
      <c r="BV363" s="272"/>
      <c r="BW363" s="278"/>
      <c r="BZ363" s="271"/>
      <c r="CA363" s="270"/>
      <c r="CB363" s="271"/>
      <c r="CC363" s="272"/>
      <c r="CD363" s="278"/>
      <c r="CG363" s="271"/>
      <c r="CH363" s="270"/>
      <c r="CI363" s="271"/>
      <c r="CJ363" s="272"/>
      <c r="CK363" s="278"/>
      <c r="CN363" s="271"/>
      <c r="CO363" s="270"/>
      <c r="CP363" s="271"/>
      <c r="CQ363" s="272"/>
      <c r="CR363" s="278"/>
      <c r="CU363" s="271"/>
      <c r="CV363" s="270"/>
      <c r="CW363" s="337"/>
      <c r="CX363" s="272"/>
      <c r="CY363" s="278"/>
      <c r="DA363" s="230"/>
      <c r="DB363" s="271"/>
      <c r="DC363" s="270"/>
      <c r="DD363" s="337"/>
      <c r="DE363" s="272"/>
      <c r="DF363" s="278"/>
      <c r="DH363" s="230"/>
      <c r="DI363" s="271"/>
      <c r="DJ363" s="270"/>
      <c r="DK363" s="337"/>
      <c r="DL363" s="272"/>
      <c r="DM363" s="278"/>
      <c r="DO363" s="230"/>
      <c r="DP363" s="271"/>
      <c r="DQ363" s="270"/>
      <c r="DR363" s="337"/>
      <c r="DS363" s="272"/>
      <c r="DT363" s="278"/>
      <c r="DV363" s="230"/>
      <c r="DW363" s="271"/>
      <c r="DX363" s="270"/>
      <c r="DY363" s="337"/>
      <c r="DZ363" s="272"/>
      <c r="EA363" s="278"/>
      <c r="EC363" s="230"/>
      <c r="ED363" s="271"/>
      <c r="EE363" s="270"/>
      <c r="EF363" s="337"/>
      <c r="EG363" s="272"/>
      <c r="EH363" s="278"/>
      <c r="EJ363" s="230"/>
      <c r="EK363" s="271"/>
      <c r="EL363" s="270"/>
      <c r="EM363" s="337"/>
      <c r="EN363" s="272"/>
      <c r="EO363" s="278"/>
      <c r="EQ363" s="230"/>
      <c r="ER363" s="271"/>
      <c r="ES363" s="270"/>
      <c r="ET363" s="271"/>
      <c r="EU363" s="272"/>
      <c r="EV363" s="278"/>
      <c r="EX363" s="230"/>
      <c r="EY363" s="271"/>
      <c r="EZ363" s="270"/>
      <c r="FA363" s="271"/>
      <c r="FB363" s="272"/>
      <c r="FC363" s="278"/>
      <c r="FE363" s="230"/>
      <c r="FF363" s="271"/>
      <c r="FG363" s="270"/>
      <c r="FH363" s="271"/>
      <c r="FI363" s="272"/>
      <c r="FJ363" s="278"/>
      <c r="FL363" s="230"/>
      <c r="FM363" s="271"/>
      <c r="FN363" s="270"/>
      <c r="FO363" s="271"/>
      <c r="FP363" s="272"/>
      <c r="FQ363" s="278"/>
      <c r="FS363" s="230"/>
      <c r="FT363" s="271"/>
      <c r="FU363" s="270"/>
      <c r="FV363" s="271"/>
      <c r="FW363" s="272"/>
      <c r="FX363" s="278"/>
      <c r="FZ363" s="230"/>
      <c r="GA363" s="271"/>
      <c r="GB363" s="270"/>
      <c r="GC363" s="271"/>
      <c r="GD363" s="272"/>
      <c r="GE363" s="278"/>
      <c r="GG363" s="230"/>
      <c r="GH363" s="271"/>
      <c r="GI363" s="270"/>
      <c r="GJ363" s="271"/>
      <c r="GK363" s="272"/>
      <c r="GL363" s="278"/>
      <c r="GN363" s="230"/>
      <c r="GO363" s="271"/>
      <c r="GP363" s="270"/>
      <c r="GQ363" s="271"/>
      <c r="GR363" s="272"/>
      <c r="GS363" s="278"/>
      <c r="GU363" s="230"/>
      <c r="GV363" s="271"/>
      <c r="GW363" s="270"/>
      <c r="GX363" s="271"/>
      <c r="GY363" s="272"/>
      <c r="GZ363" s="278"/>
      <c r="HB363" s="230"/>
      <c r="HC363" s="271"/>
      <c r="HD363" s="270"/>
      <c r="HE363" s="271"/>
      <c r="HF363" s="272"/>
      <c r="HG363" s="278"/>
      <c r="HI363" s="230"/>
      <c r="HJ363" s="271"/>
      <c r="HK363" s="270"/>
      <c r="HL363" s="271"/>
      <c r="HM363" s="272"/>
      <c r="HN363" s="278"/>
      <c r="HP363" s="230"/>
      <c r="HQ363" s="271"/>
      <c r="HR363" s="270"/>
      <c r="HS363" s="271"/>
      <c r="HT363" s="272"/>
      <c r="HU363" s="278"/>
      <c r="HX363" s="271"/>
      <c r="HY363" s="270"/>
      <c r="HZ363" s="271"/>
      <c r="IA363" s="272"/>
      <c r="IB363" s="278"/>
      <c r="IE363" s="271"/>
      <c r="IF363" s="270"/>
      <c r="IG363" s="271"/>
      <c r="IH363" s="272"/>
      <c r="II363" s="278"/>
      <c r="IL363" s="271"/>
      <c r="IM363" s="270"/>
      <c r="IN363" s="271"/>
      <c r="IO363" s="272"/>
      <c r="IP363" s="278"/>
      <c r="IS363" s="271"/>
      <c r="IT363" s="270"/>
      <c r="IU363" s="271"/>
      <c r="IV363" s="272"/>
      <c r="IW363" s="278"/>
      <c r="IZ363" s="271"/>
      <c r="JA363" s="270"/>
      <c r="JB363" s="271"/>
      <c r="JC363" s="272"/>
      <c r="JD363" s="278"/>
      <c r="JG363" s="271"/>
      <c r="JH363" s="270"/>
      <c r="JI363" s="271"/>
      <c r="JJ363" s="272"/>
      <c r="JK363" s="278"/>
      <c r="JN363" s="271"/>
      <c r="JO363" s="270"/>
      <c r="JP363" s="271"/>
      <c r="JQ363" s="272"/>
      <c r="JR363" s="278"/>
      <c r="JU363" s="271"/>
      <c r="JV363" s="270"/>
      <c r="JW363" s="271"/>
      <c r="JX363" s="272"/>
      <c r="JY363" s="278"/>
      <c r="KB363" s="271"/>
      <c r="KC363" s="270"/>
      <c r="KD363" s="271"/>
      <c r="KE363" s="272"/>
      <c r="KF363" s="278"/>
      <c r="KI363" s="271"/>
      <c r="KJ363" s="270"/>
      <c r="KK363" s="271"/>
      <c r="KL363" s="272"/>
      <c r="KM363" s="278"/>
      <c r="KP363" s="271"/>
      <c r="KQ363" s="270"/>
      <c r="KR363" s="271"/>
      <c r="KS363" s="272"/>
      <c r="KT363" s="278"/>
      <c r="KW363" s="271"/>
      <c r="KX363" s="270"/>
      <c r="KY363" s="271"/>
      <c r="KZ363" s="272"/>
      <c r="LA363" s="278"/>
      <c r="LD363" s="271"/>
      <c r="LE363" s="270"/>
      <c r="LF363" s="271"/>
      <c r="LG363" s="272"/>
      <c r="LH363" s="278"/>
      <c r="LK363" s="198"/>
      <c r="LL363" s="199"/>
      <c r="LM363" s="198"/>
      <c r="LN363" s="201"/>
      <c r="LO363" s="200"/>
      <c r="LP363" s="158"/>
      <c r="LR363" s="198"/>
      <c r="LS363" s="199"/>
      <c r="LT363" s="198"/>
      <c r="LU363" s="201"/>
      <c r="LV363" s="200"/>
      <c r="LW363" s="158"/>
      <c r="LY363" s="198"/>
      <c r="LZ363" s="199"/>
      <c r="MA363" s="198"/>
      <c r="MB363" s="201"/>
      <c r="MC363" s="200"/>
      <c r="MD363" s="158"/>
      <c r="MF363" s="198"/>
      <c r="MG363" s="199"/>
      <c r="MH363" s="198"/>
      <c r="MI363" s="201"/>
      <c r="MJ363" s="200"/>
      <c r="MK363" s="158"/>
      <c r="MM363" s="198"/>
      <c r="MN363" s="199"/>
      <c r="MO363" s="198"/>
      <c r="MP363" s="201"/>
      <c r="MQ363" s="200"/>
      <c r="MR363" s="158"/>
      <c r="MT363" s="198"/>
      <c r="MU363" s="199"/>
      <c r="MV363" s="198"/>
      <c r="MW363" s="201"/>
      <c r="MX363" s="200"/>
      <c r="MY363" s="158"/>
      <c r="NA363" s="198"/>
      <c r="NB363" s="199"/>
      <c r="NC363" s="198"/>
      <c r="ND363" s="201"/>
      <c r="NE363" s="200"/>
      <c r="NF363" s="158"/>
      <c r="NH363" s="198"/>
      <c r="NI363" s="199"/>
      <c r="NJ363" s="198"/>
      <c r="NK363" s="201"/>
      <c r="NL363" s="200"/>
      <c r="NM363" s="158"/>
      <c r="NO363" s="198"/>
      <c r="NP363" s="199"/>
      <c r="NQ363" s="198"/>
      <c r="NR363" s="201"/>
      <c r="NS363" s="200"/>
      <c r="NT363" s="158"/>
      <c r="NV363" s="198"/>
      <c r="NW363" s="199"/>
      <c r="NX363" s="198"/>
      <c r="NY363" s="201"/>
      <c r="NZ363" s="200"/>
      <c r="OA363" s="158"/>
      <c r="OC363" s="198"/>
      <c r="OD363" s="199"/>
      <c r="OE363" s="198"/>
      <c r="OF363" s="201"/>
      <c r="OG363" s="200"/>
      <c r="OH363" s="158"/>
      <c r="OJ363" s="198"/>
      <c r="OK363" s="199"/>
      <c r="OL363" s="198"/>
      <c r="OM363" s="201"/>
      <c r="ON363" s="200"/>
      <c r="OO363" s="158"/>
      <c r="OQ363" s="198"/>
      <c r="OR363" s="199"/>
      <c r="OS363" s="198"/>
      <c r="OT363" s="201"/>
      <c r="OU363" s="200"/>
      <c r="OV363" s="158"/>
      <c r="OX363" s="198"/>
      <c r="OY363" s="199"/>
      <c r="OZ363" s="198"/>
      <c r="PA363" s="201"/>
      <c r="PB363" s="200"/>
      <c r="PC363" s="158"/>
      <c r="PE363" s="198"/>
      <c r="PF363" s="199"/>
      <c r="PG363" s="198"/>
      <c r="PH363" s="201"/>
      <c r="PI363" s="200"/>
      <c r="PJ363" s="158"/>
    </row>
    <row r="364" spans="1:426" ht="18.600000000000001" thickBot="1" x14ac:dyDescent="0.4">
      <c r="A364" s="271"/>
      <c r="B364" s="280">
        <f>SUM(B356:B363)</f>
        <v>460002466.28000003</v>
      </c>
      <c r="C364" s="279"/>
      <c r="D364" s="282">
        <f>SUM(D356:D363)</f>
        <v>3856</v>
      </c>
      <c r="E364" s="271"/>
      <c r="H364" s="271"/>
      <c r="I364" s="280">
        <f>SUM(I356:I363)</f>
        <v>664049437.63000059</v>
      </c>
      <c r="J364" s="279"/>
      <c r="K364" s="282">
        <f>SUM(K356:K363)</f>
        <v>5506</v>
      </c>
      <c r="L364" s="271"/>
      <c r="O364" s="271"/>
      <c r="P364" s="280">
        <f>SUM(P356:P363)</f>
        <v>654135588.52999949</v>
      </c>
      <c r="Q364" s="279"/>
      <c r="R364" s="282">
        <f>SUM(R356:R363)</f>
        <v>5398</v>
      </c>
      <c r="S364" s="271"/>
      <c r="V364" s="271"/>
      <c r="W364" s="280">
        <f>SUM(W356:W363)</f>
        <v>646397358.32000077</v>
      </c>
      <c r="X364" s="279"/>
      <c r="Y364" s="282">
        <f>SUM(Y356:Y363)</f>
        <v>5297</v>
      </c>
      <c r="Z364" s="271"/>
      <c r="AC364" s="271"/>
      <c r="AD364" s="280">
        <f>SUM(AD356:AD363)</f>
        <v>640848109.06999969</v>
      </c>
      <c r="AE364" s="279"/>
      <c r="AF364" s="282">
        <f>SUM(AF356:AF363)</f>
        <v>5234</v>
      </c>
      <c r="AG364" s="271"/>
      <c r="AJ364" s="271"/>
      <c r="AK364" s="280">
        <f>SUM(AK356:AK363)</f>
        <v>621158444.20000064</v>
      </c>
      <c r="AL364" s="279"/>
      <c r="AM364" s="282">
        <f>SUM(AM356:AM363)</f>
        <v>5039</v>
      </c>
      <c r="AN364" s="271"/>
      <c r="AQ364" s="271"/>
      <c r="AR364" s="280">
        <f>SUM(AR356:AR363)</f>
        <v>595569495.5</v>
      </c>
      <c r="AS364" s="279"/>
      <c r="AT364" s="282">
        <f>SUM(AT356:AT363)</f>
        <v>4815</v>
      </c>
      <c r="AU364" s="271"/>
      <c r="AX364" s="271"/>
      <c r="AY364" s="280">
        <f>SUM(AY356:AY363)</f>
        <v>559738365.96999991</v>
      </c>
      <c r="AZ364" s="279"/>
      <c r="BA364" s="282">
        <f>SUM(BA356:BA363)</f>
        <v>4543</v>
      </c>
      <c r="BB364" s="271"/>
      <c r="BE364" s="271"/>
      <c r="BF364" s="280">
        <f>SUM(BF356:BF363)</f>
        <v>520143996.60999966</v>
      </c>
      <c r="BG364" s="279"/>
      <c r="BH364" s="282">
        <f>SUM(BH356:BH363)</f>
        <v>4266</v>
      </c>
      <c r="BI364" s="271"/>
      <c r="BL364" s="271"/>
      <c r="BM364" s="280">
        <f>SUM(BM356:BM363)</f>
        <v>506211550.72999972</v>
      </c>
      <c r="BN364" s="279"/>
      <c r="BO364" s="282">
        <f>SUM(BO356:BO363)</f>
        <v>4168</v>
      </c>
      <c r="BP364" s="271"/>
      <c r="BS364" s="271"/>
      <c r="BT364" s="280">
        <f>SUM(BT356:BT363)</f>
        <v>480049629.58999985</v>
      </c>
      <c r="BU364" s="279"/>
      <c r="BV364" s="282">
        <f>SUM(BV356:BV363)</f>
        <v>3971</v>
      </c>
      <c r="BW364" s="271"/>
      <c r="BZ364" s="271"/>
      <c r="CA364" s="280">
        <f>SUM(CA356:CA363)</f>
        <v>415354491.63999945</v>
      </c>
      <c r="CB364" s="279"/>
      <c r="CC364" s="282">
        <f>SUM(CC356:CC363)</f>
        <v>3528</v>
      </c>
      <c r="CD364" s="271"/>
      <c r="CG364" s="271"/>
      <c r="CH364" s="280">
        <f>SUM(CH356:CH363)</f>
        <v>406028071.31000048</v>
      </c>
      <c r="CI364" s="279"/>
      <c r="CJ364" s="282">
        <f>SUM(CJ356:CJ363)</f>
        <v>3462</v>
      </c>
      <c r="CK364" s="271"/>
      <c r="CN364" s="271"/>
      <c r="CO364" s="280">
        <f>SUM(CO356:CO363)</f>
        <v>402172800.11999893</v>
      </c>
      <c r="CP364" s="279"/>
      <c r="CQ364" s="282">
        <f>SUM(CQ356:CQ363)</f>
        <v>3408</v>
      </c>
      <c r="CR364" s="271"/>
      <c r="CU364" s="271"/>
      <c r="CV364" s="280">
        <v>398364535.7299999</v>
      </c>
      <c r="CW364" s="279"/>
      <c r="CX364" s="282">
        <v>3373</v>
      </c>
      <c r="CY364" s="271"/>
      <c r="DA364" s="230"/>
      <c r="DB364" s="271"/>
      <c r="DC364" s="280">
        <v>394979558.54999995</v>
      </c>
      <c r="DD364" s="279"/>
      <c r="DE364" s="282">
        <v>3342</v>
      </c>
      <c r="DF364" s="271"/>
      <c r="DH364" s="230"/>
      <c r="DI364" s="271"/>
      <c r="DJ364" s="280">
        <v>391158271.54000056</v>
      </c>
      <c r="DK364" s="279"/>
      <c r="DL364" s="282">
        <v>3318</v>
      </c>
      <c r="DM364" s="271"/>
      <c r="DO364" s="230"/>
      <c r="DP364" s="271"/>
      <c r="DQ364" s="280">
        <v>385695805.68000019</v>
      </c>
      <c r="DR364" s="279"/>
      <c r="DS364" s="282">
        <v>3278</v>
      </c>
      <c r="DT364" s="271"/>
      <c r="DV364" s="230"/>
      <c r="DW364" s="271"/>
      <c r="DX364" s="280">
        <v>381396698.78999978</v>
      </c>
      <c r="DY364" s="279"/>
      <c r="DZ364" s="282">
        <v>3242</v>
      </c>
      <c r="EA364" s="271"/>
      <c r="EC364" s="230"/>
      <c r="ED364" s="271"/>
      <c r="EE364" s="280">
        <v>378017089.60999995</v>
      </c>
      <c r="EF364" s="279"/>
      <c r="EG364" s="282">
        <v>3212</v>
      </c>
      <c r="EH364" s="271"/>
      <c r="EJ364" s="230"/>
      <c r="EK364" s="271"/>
      <c r="EL364" s="280">
        <v>375456811.28999954</v>
      </c>
      <c r="EM364" s="279"/>
      <c r="EN364" s="282">
        <v>3193</v>
      </c>
      <c r="EO364" s="271"/>
      <c r="EQ364" s="230"/>
      <c r="ER364" s="271"/>
      <c r="ES364" s="280">
        <v>372841809.78000033</v>
      </c>
      <c r="ET364" s="279"/>
      <c r="EU364" s="282">
        <v>3169</v>
      </c>
      <c r="EV364" s="271"/>
      <c r="EX364" s="230"/>
      <c r="EY364" s="271"/>
      <c r="EZ364" s="280">
        <v>369310626.95000005</v>
      </c>
      <c r="FA364" s="279"/>
      <c r="FB364" s="282">
        <v>3142</v>
      </c>
      <c r="FC364" s="271"/>
      <c r="FE364" s="230"/>
      <c r="FF364" s="271"/>
      <c r="FG364" s="280">
        <v>366375081.94000024</v>
      </c>
      <c r="FH364" s="279"/>
      <c r="FI364" s="282">
        <v>3110</v>
      </c>
      <c r="FJ364" s="271"/>
      <c r="FL364" s="230"/>
      <c r="FM364" s="271"/>
      <c r="FN364" s="280">
        <v>363434473.96000016</v>
      </c>
      <c r="FO364" s="279"/>
      <c r="FP364" s="282">
        <v>3077</v>
      </c>
      <c r="FQ364" s="271"/>
      <c r="FS364" s="230"/>
      <c r="FT364" s="271"/>
      <c r="FU364" s="280">
        <v>362112897.11000007</v>
      </c>
      <c r="FV364" s="279"/>
      <c r="FW364" s="282">
        <v>3056</v>
      </c>
      <c r="FX364" s="271"/>
      <c r="FZ364" s="230"/>
      <c r="GA364" s="271"/>
      <c r="GB364" s="280">
        <v>358065047.00000018</v>
      </c>
      <c r="GC364" s="279"/>
      <c r="GD364" s="282">
        <v>3021</v>
      </c>
      <c r="GE364" s="271"/>
      <c r="GG364" s="230"/>
      <c r="GH364" s="271"/>
      <c r="GI364" s="280">
        <v>354592307.80000043</v>
      </c>
      <c r="GJ364" s="279"/>
      <c r="GK364" s="282">
        <v>2984</v>
      </c>
      <c r="GL364" s="271"/>
      <c r="GN364" s="230"/>
      <c r="GO364" s="271"/>
      <c r="GP364" s="280">
        <v>351797466.9600004</v>
      </c>
      <c r="GQ364" s="279"/>
      <c r="GR364" s="282">
        <v>2955</v>
      </c>
      <c r="GS364" s="271"/>
      <c r="GU364" s="230"/>
      <c r="GV364" s="271"/>
      <c r="GW364" s="280">
        <v>349914818.34000027</v>
      </c>
      <c r="GX364" s="279"/>
      <c r="GY364" s="282">
        <v>2937</v>
      </c>
      <c r="GZ364" s="271"/>
      <c r="HB364" s="230"/>
      <c r="HC364" s="271"/>
      <c r="HD364" s="280">
        <v>349227855.1400004</v>
      </c>
      <c r="HE364" s="279"/>
      <c r="HF364" s="282">
        <v>2906</v>
      </c>
      <c r="HG364" s="271"/>
      <c r="HI364" s="230"/>
      <c r="HJ364" s="271"/>
      <c r="HK364" s="280">
        <v>345219299.0799998</v>
      </c>
      <c r="HL364" s="279"/>
      <c r="HM364" s="282">
        <v>2872</v>
      </c>
      <c r="HN364" s="271"/>
      <c r="HP364" s="230"/>
      <c r="HQ364" s="271"/>
      <c r="HR364" s="280">
        <v>341283268.30999982</v>
      </c>
      <c r="HS364" s="279"/>
      <c r="HT364" s="282">
        <v>2835</v>
      </c>
      <c r="HU364" s="271"/>
      <c r="HX364" s="271"/>
      <c r="HY364" s="280">
        <v>336735481.33999979</v>
      </c>
      <c r="HZ364" s="279"/>
      <c r="IA364" s="282">
        <v>2795</v>
      </c>
      <c r="IB364" s="271"/>
      <c r="IE364" s="271"/>
      <c r="IF364" s="280">
        <v>331408672.09000027</v>
      </c>
      <c r="IG364" s="279"/>
      <c r="IH364" s="282">
        <v>2748</v>
      </c>
      <c r="II364" s="271"/>
      <c r="IL364" s="271"/>
      <c r="IM364" s="280">
        <v>326368154.39000034</v>
      </c>
      <c r="IN364" s="279"/>
      <c r="IO364" s="282">
        <v>2709</v>
      </c>
      <c r="IP364" s="271"/>
      <c r="IS364" s="271"/>
      <c r="IT364" s="280">
        <v>322460381.06999993</v>
      </c>
      <c r="IU364" s="279"/>
      <c r="IV364" s="282">
        <v>2675</v>
      </c>
      <c r="IW364" s="271"/>
      <c r="IZ364" s="271"/>
      <c r="JA364" s="280">
        <v>316326094.52999997</v>
      </c>
      <c r="JB364" s="279"/>
      <c r="JC364" s="282">
        <v>2628</v>
      </c>
      <c r="JD364" s="271"/>
      <c r="JG364" s="271"/>
      <c r="JH364" s="280">
        <v>311692437.35000014</v>
      </c>
      <c r="JI364" s="279"/>
      <c r="JJ364" s="282">
        <v>2588</v>
      </c>
      <c r="JK364" s="271"/>
      <c r="JN364" s="271"/>
      <c r="JO364" s="280">
        <v>305387284.93000001</v>
      </c>
      <c r="JP364" s="279"/>
      <c r="JQ364" s="282">
        <v>2538</v>
      </c>
      <c r="JR364" s="271"/>
      <c r="JU364" s="271"/>
      <c r="JV364" s="280">
        <v>295932663.35000002</v>
      </c>
      <c r="JW364" s="279"/>
      <c r="JX364" s="282">
        <v>2471</v>
      </c>
      <c r="JY364" s="271"/>
      <c r="KB364" s="271"/>
      <c r="KC364" s="280">
        <v>290806617.69</v>
      </c>
      <c r="KD364" s="279"/>
      <c r="KE364" s="282">
        <v>2433</v>
      </c>
      <c r="KF364" s="271"/>
      <c r="KI364" s="271"/>
      <c r="KJ364" s="280">
        <v>284187695.74999964</v>
      </c>
      <c r="KK364" s="279"/>
      <c r="KL364" s="282">
        <v>2376</v>
      </c>
      <c r="KM364" s="271"/>
      <c r="KP364" s="271"/>
      <c r="KQ364" s="280">
        <v>278758397.01999998</v>
      </c>
      <c r="KR364" s="279"/>
      <c r="KS364" s="282">
        <v>2325</v>
      </c>
      <c r="KT364" s="271"/>
      <c r="KW364" s="271"/>
      <c r="KX364" s="280">
        <v>273836782.78000015</v>
      </c>
      <c r="KY364" s="279"/>
      <c r="KZ364" s="282">
        <v>2285</v>
      </c>
      <c r="LA364" s="271"/>
      <c r="LD364" s="271"/>
      <c r="LE364" s="280">
        <v>267650816.06999981</v>
      </c>
      <c r="LF364" s="279"/>
      <c r="LG364" s="282">
        <v>2235</v>
      </c>
      <c r="LH364" s="271"/>
      <c r="LK364" s="198"/>
      <c r="LL364" s="207">
        <v>263290774.89000019</v>
      </c>
      <c r="LM364" s="206"/>
      <c r="LN364" s="209">
        <v>2194</v>
      </c>
      <c r="LO364" s="198"/>
      <c r="LP364" s="158"/>
      <c r="LR364" s="198"/>
      <c r="LS364" s="207">
        <v>258056233.70999995</v>
      </c>
      <c r="LT364" s="206"/>
      <c r="LU364" s="209">
        <v>2158</v>
      </c>
      <c r="LV364" s="198"/>
      <c r="LW364" s="158"/>
      <c r="LY364" s="198"/>
      <c r="LZ364" s="207">
        <v>253094335.55000004</v>
      </c>
      <c r="MA364" s="206"/>
      <c r="MB364" s="209">
        <v>2115</v>
      </c>
      <c r="MC364" s="198"/>
      <c r="MD364" s="158"/>
      <c r="MF364" s="198"/>
      <c r="MG364" s="207">
        <v>248682352.20000002</v>
      </c>
      <c r="MH364" s="206"/>
      <c r="MI364" s="209">
        <v>2084</v>
      </c>
      <c r="MJ364" s="198"/>
      <c r="MK364" s="158"/>
      <c r="MM364" s="198"/>
      <c r="MN364" s="207">
        <v>242834602.3000001</v>
      </c>
      <c r="MO364" s="206"/>
      <c r="MP364" s="209">
        <v>2040</v>
      </c>
      <c r="MQ364" s="198"/>
      <c r="MR364" s="158"/>
      <c r="MT364" s="198"/>
      <c r="MU364" s="207">
        <v>237040647.27999994</v>
      </c>
      <c r="MV364" s="206"/>
      <c r="MW364" s="209">
        <v>1997</v>
      </c>
      <c r="MX364" s="198"/>
      <c r="MY364" s="158"/>
      <c r="NA364" s="198"/>
      <c r="NB364" s="207">
        <v>231705831.75999996</v>
      </c>
      <c r="NC364" s="206"/>
      <c r="ND364" s="209">
        <v>1955</v>
      </c>
      <c r="NE364" s="198"/>
      <c r="NF364" s="158"/>
      <c r="NH364" s="198"/>
      <c r="NI364" s="207">
        <v>226595160.16000018</v>
      </c>
      <c r="NJ364" s="206"/>
      <c r="NK364" s="209">
        <v>1913</v>
      </c>
      <c r="NL364" s="198"/>
      <c r="NM364" s="158"/>
      <c r="NO364" s="198"/>
      <c r="NP364" s="207">
        <v>220462258.71999994</v>
      </c>
      <c r="NQ364" s="206"/>
      <c r="NR364" s="209">
        <v>1863</v>
      </c>
      <c r="NS364" s="198"/>
      <c r="NT364" s="158"/>
      <c r="NV364" s="198"/>
      <c r="NW364" s="207">
        <v>214041887.00000033</v>
      </c>
      <c r="NX364" s="206"/>
      <c r="NY364" s="209">
        <v>1817</v>
      </c>
      <c r="NZ364" s="198"/>
      <c r="OA364" s="158"/>
      <c r="OC364" s="198"/>
      <c r="OD364" s="207">
        <v>208529060.46000001</v>
      </c>
      <c r="OE364" s="206"/>
      <c r="OF364" s="209">
        <v>1777</v>
      </c>
      <c r="OG364" s="198"/>
      <c r="OH364" s="158"/>
      <c r="OJ364" s="198"/>
      <c r="OK364" s="207">
        <v>204710654.27000034</v>
      </c>
      <c r="OL364" s="206"/>
      <c r="OM364" s="209">
        <v>1742</v>
      </c>
      <c r="ON364" s="198"/>
      <c r="OO364" s="158"/>
      <c r="OQ364" s="198"/>
      <c r="OR364" s="207">
        <v>199921886.92000002</v>
      </c>
      <c r="OS364" s="206"/>
      <c r="OT364" s="209">
        <v>1704</v>
      </c>
      <c r="OU364" s="198"/>
      <c r="OV364" s="158"/>
      <c r="OX364" s="198"/>
      <c r="OY364" s="207">
        <v>195333652.60000041</v>
      </c>
      <c r="OZ364" s="206"/>
      <c r="PA364" s="209">
        <v>1663</v>
      </c>
      <c r="PB364" s="198"/>
      <c r="PC364" s="158"/>
      <c r="PE364" s="198"/>
      <c r="PF364" s="207">
        <v>0</v>
      </c>
      <c r="PG364" s="206"/>
      <c r="PH364" s="209">
        <v>0</v>
      </c>
      <c r="PI364" s="198"/>
      <c r="PJ364" s="158"/>
    </row>
    <row r="365" spans="1:426" ht="14.4" thickTop="1" x14ac:dyDescent="0.3">
      <c r="A365" s="330"/>
      <c r="B365" s="330"/>
      <c r="C365" s="330"/>
      <c r="D365" s="330"/>
      <c r="E365" s="330"/>
      <c r="H365" s="330"/>
      <c r="I365" s="330"/>
      <c r="J365" s="330"/>
      <c r="K365" s="330"/>
      <c r="L365" s="330"/>
      <c r="O365" s="330"/>
      <c r="P365" s="330"/>
      <c r="Q365" s="330"/>
      <c r="R365" s="330"/>
      <c r="S365" s="330"/>
      <c r="V365" s="330"/>
      <c r="W365" s="330"/>
      <c r="X365" s="330"/>
      <c r="Y365" s="330"/>
      <c r="Z365" s="330"/>
      <c r="AC365" s="330"/>
      <c r="AD365" s="330"/>
      <c r="AE365" s="330"/>
      <c r="AF365" s="330"/>
      <c r="AG365" s="330"/>
      <c r="AJ365" s="330"/>
      <c r="AK365" s="330"/>
      <c r="AL365" s="330"/>
      <c r="AM365" s="330"/>
      <c r="AN365" s="330"/>
      <c r="AQ365" s="330"/>
      <c r="AR365" s="330"/>
      <c r="AS365" s="330"/>
      <c r="AT365" s="330"/>
      <c r="AU365" s="330"/>
      <c r="AX365" s="330"/>
      <c r="AY365" s="330"/>
      <c r="AZ365" s="330"/>
      <c r="BA365" s="330"/>
      <c r="BB365" s="330"/>
      <c r="BE365" s="330"/>
      <c r="BF365" s="330"/>
      <c r="BG365" s="330"/>
      <c r="BH365" s="330"/>
      <c r="BI365" s="330"/>
      <c r="BL365" s="330"/>
      <c r="BM365" s="330"/>
      <c r="BN365" s="330"/>
      <c r="BO365" s="330"/>
      <c r="BP365" s="330"/>
      <c r="BS365" s="330"/>
      <c r="BT365" s="330"/>
      <c r="BU365" s="330"/>
      <c r="BV365" s="330"/>
      <c r="BW365" s="330"/>
      <c r="BZ365" s="330"/>
      <c r="CA365" s="330"/>
      <c r="CB365" s="330"/>
      <c r="CC365" s="330"/>
      <c r="CD365" s="330"/>
      <c r="CG365" s="330"/>
      <c r="CH365" s="330"/>
      <c r="CI365" s="330"/>
      <c r="CJ365" s="330"/>
      <c r="CK365" s="330"/>
      <c r="CN365" s="330"/>
      <c r="CO365" s="330"/>
      <c r="CP365" s="330"/>
      <c r="CQ365" s="330"/>
      <c r="CR365" s="330"/>
      <c r="CU365" s="331"/>
      <c r="CV365" s="331"/>
      <c r="CW365" s="331"/>
      <c r="CX365" s="331"/>
      <c r="CY365" s="331"/>
      <c r="CZ365" s="230"/>
      <c r="DA365" s="230"/>
      <c r="DB365" s="331"/>
      <c r="DC365" s="331"/>
      <c r="DD365" s="331"/>
      <c r="DE365" s="331"/>
      <c r="DF365" s="331"/>
      <c r="DG365" s="230"/>
      <c r="DH365" s="230"/>
      <c r="DI365" s="331"/>
      <c r="DJ365" s="331"/>
      <c r="DK365" s="331"/>
      <c r="DL365" s="331"/>
      <c r="DM365" s="331"/>
      <c r="DN365" s="230"/>
      <c r="DO365" s="230"/>
      <c r="DP365" s="331"/>
      <c r="DQ365" s="331"/>
      <c r="DR365" s="331"/>
      <c r="DS365" s="331"/>
      <c r="DT365" s="331"/>
      <c r="DU365" s="230"/>
      <c r="DV365" s="230"/>
      <c r="DW365" s="331"/>
      <c r="DX365" s="331"/>
      <c r="DY365" s="331"/>
      <c r="DZ365" s="331"/>
      <c r="EA365" s="331"/>
      <c r="EB365" s="230"/>
      <c r="EC365" s="230"/>
      <c r="ED365" s="331"/>
      <c r="EE365" s="331"/>
      <c r="EF365" s="331"/>
      <c r="EG365" s="331"/>
      <c r="EH365" s="331"/>
      <c r="EI365" s="230"/>
      <c r="EJ365" s="230"/>
      <c r="EK365" s="331"/>
      <c r="EL365" s="331"/>
      <c r="EM365" s="331"/>
      <c r="EN365" s="331"/>
      <c r="EO365" s="331"/>
      <c r="EP365" s="230"/>
      <c r="EQ365" s="230"/>
      <c r="ER365" s="331"/>
      <c r="ES365" s="331"/>
      <c r="ET365" s="338"/>
      <c r="EU365" s="331"/>
      <c r="EV365" s="338"/>
      <c r="EW365" s="230"/>
      <c r="EX365" s="230"/>
      <c r="EY365" s="331"/>
      <c r="EZ365" s="331"/>
      <c r="FA365" s="338"/>
      <c r="FB365" s="331"/>
      <c r="FC365" s="338"/>
      <c r="FD365" s="230"/>
      <c r="FE365" s="230"/>
      <c r="FF365" s="331"/>
      <c r="FG365" s="331"/>
      <c r="FH365" s="338"/>
      <c r="FI365" s="331"/>
      <c r="FJ365" s="338"/>
      <c r="FK365" s="230"/>
      <c r="FL365" s="230"/>
      <c r="FM365" s="331"/>
      <c r="FN365" s="331"/>
      <c r="FO365" s="338"/>
      <c r="FP365" s="331"/>
      <c r="FQ365" s="338"/>
      <c r="FR365" s="230"/>
      <c r="FS365" s="230"/>
      <c r="FT365" s="331"/>
      <c r="FU365" s="331"/>
      <c r="FV365" s="338"/>
      <c r="FW365" s="331"/>
      <c r="FX365" s="338"/>
      <c r="FY365" s="230"/>
      <c r="FZ365" s="230"/>
      <c r="GA365" s="331"/>
      <c r="GB365" s="331"/>
      <c r="GC365" s="338"/>
      <c r="GD365" s="331"/>
      <c r="GE365" s="338"/>
      <c r="GF365" s="230"/>
      <c r="GG365" s="230"/>
      <c r="GH365" s="331"/>
      <c r="GI365" s="331"/>
      <c r="GJ365" s="338"/>
      <c r="GK365" s="331"/>
      <c r="GL365" s="338"/>
      <c r="GM365" s="230"/>
      <c r="GN365" s="230"/>
      <c r="GO365" s="331"/>
      <c r="GP365" s="331"/>
      <c r="GQ365" s="338"/>
      <c r="GR365" s="331"/>
      <c r="GS365" s="338"/>
      <c r="GT365" s="230"/>
      <c r="GU365" s="230"/>
      <c r="GV365" s="331"/>
      <c r="GW365" s="331"/>
      <c r="GX365" s="338"/>
      <c r="GY365" s="331"/>
      <c r="GZ365" s="338"/>
      <c r="HA365" s="230"/>
      <c r="HB365" s="230"/>
      <c r="HC365" s="331"/>
      <c r="HD365" s="331"/>
      <c r="HE365" s="338"/>
      <c r="HF365" s="331"/>
      <c r="HG365" s="338"/>
      <c r="HH365" s="230"/>
      <c r="HI365" s="230"/>
      <c r="HJ365" s="331"/>
      <c r="HK365" s="331"/>
      <c r="HL365" s="338"/>
      <c r="HM365" s="331"/>
      <c r="HN365" s="338"/>
      <c r="HO365" s="230"/>
      <c r="HP365" s="230"/>
      <c r="HQ365" s="331"/>
      <c r="HR365" s="331"/>
      <c r="HS365" s="338"/>
      <c r="HT365" s="331"/>
      <c r="HU365" s="338"/>
      <c r="HV365" s="230"/>
      <c r="HX365" s="331"/>
      <c r="HY365" s="331"/>
      <c r="HZ365" s="338"/>
      <c r="IA365" s="331"/>
      <c r="IB365" s="338"/>
      <c r="IC365" s="230"/>
      <c r="IE365" s="331"/>
      <c r="IF365" s="331"/>
      <c r="IG365" s="338"/>
      <c r="IH365" s="331"/>
      <c r="II365" s="338"/>
      <c r="IJ365" s="230"/>
      <c r="IL365" s="331"/>
      <c r="IM365" s="331"/>
      <c r="IN365" s="338"/>
      <c r="IO365" s="331"/>
      <c r="IP365" s="338"/>
      <c r="IQ365" s="230"/>
      <c r="IS365" s="331"/>
      <c r="IT365" s="331"/>
      <c r="IU365" s="338"/>
      <c r="IV365" s="331"/>
      <c r="IW365" s="338"/>
      <c r="IX365" s="230"/>
      <c r="IZ365" s="331"/>
      <c r="JA365" s="331"/>
      <c r="JB365" s="338"/>
      <c r="JC365" s="331"/>
      <c r="JD365" s="338"/>
      <c r="JE365" s="230"/>
      <c r="JG365" s="331"/>
      <c r="JH365" s="331"/>
      <c r="JI365" s="338"/>
      <c r="JJ365" s="331"/>
      <c r="JK365" s="338"/>
      <c r="JL365" s="230"/>
      <c r="JN365" s="331"/>
      <c r="JO365" s="331"/>
      <c r="JP365" s="338"/>
      <c r="JQ365" s="331"/>
      <c r="JR365" s="338"/>
      <c r="JS365" s="230"/>
      <c r="JU365" s="331"/>
      <c r="JV365" s="331"/>
      <c r="JW365" s="338"/>
      <c r="JX365" s="331"/>
      <c r="JY365" s="338"/>
      <c r="JZ365" s="230"/>
      <c r="KB365" s="331"/>
      <c r="KC365" s="331"/>
      <c r="KD365" s="338"/>
      <c r="KE365" s="331"/>
      <c r="KF365" s="338"/>
      <c r="KG365" s="230"/>
      <c r="KI365" s="331"/>
      <c r="KJ365" s="331"/>
      <c r="KK365" s="338"/>
      <c r="KL365" s="331"/>
      <c r="KM365" s="338"/>
      <c r="KN365" s="230"/>
      <c r="KP365" s="331"/>
      <c r="KQ365" s="331"/>
      <c r="KR365" s="338"/>
      <c r="KS365" s="331"/>
      <c r="KT365" s="338"/>
      <c r="KU365" s="230"/>
      <c r="KW365" s="331"/>
      <c r="KX365" s="331"/>
      <c r="KY365" s="338"/>
      <c r="KZ365" s="331"/>
      <c r="LA365" s="338"/>
      <c r="LB365" s="230"/>
      <c r="LC365" s="230"/>
      <c r="LD365" s="331"/>
      <c r="LE365" s="331"/>
      <c r="LF365" s="338"/>
      <c r="LG365" s="331"/>
      <c r="LH365" s="338"/>
      <c r="LI365" s="230"/>
      <c r="LJ365" s="230"/>
      <c r="LK365" s="331"/>
      <c r="LL365" s="331"/>
      <c r="LM365" s="338"/>
      <c r="LN365" s="331"/>
      <c r="LO365" s="338"/>
      <c r="LP365" s="230"/>
      <c r="LR365" s="331"/>
      <c r="LS365" s="331"/>
      <c r="LT365" s="338"/>
      <c r="LU365" s="331"/>
      <c r="LV365" s="338"/>
      <c r="LW365" s="230"/>
      <c r="LY365" s="331"/>
      <c r="LZ365" s="331"/>
      <c r="MA365" s="338"/>
      <c r="MB365" s="331"/>
      <c r="MC365" s="338"/>
      <c r="MD365" s="230"/>
      <c r="MF365" s="331"/>
      <c r="MG365" s="331"/>
      <c r="MH365" s="338"/>
      <c r="MI365" s="331"/>
      <c r="MJ365" s="338"/>
      <c r="MK365" s="230"/>
      <c r="MM365" s="331"/>
      <c r="MN365" s="331"/>
      <c r="MO365" s="338"/>
      <c r="MP365" s="331"/>
      <c r="MQ365" s="338"/>
      <c r="MR365" s="230"/>
      <c r="MT365" s="331"/>
      <c r="MU365" s="331"/>
      <c r="MV365" s="338"/>
      <c r="MW365" s="331"/>
      <c r="MX365" s="338"/>
      <c r="MY365" s="230"/>
      <c r="NA365" s="331"/>
      <c r="NB365" s="331"/>
      <c r="NC365" s="338"/>
      <c r="ND365" s="331"/>
      <c r="NE365" s="338"/>
      <c r="NF365" s="230"/>
      <c r="NH365" s="331"/>
      <c r="NI365" s="331"/>
      <c r="NJ365" s="338"/>
      <c r="NK365" s="331"/>
      <c r="NL365" s="338"/>
      <c r="NM365" s="230"/>
      <c r="NO365" s="331"/>
      <c r="NP365" s="331"/>
      <c r="NQ365" s="338"/>
      <c r="NR365" s="331"/>
      <c r="NS365" s="338"/>
      <c r="NT365" s="230"/>
      <c r="NV365" s="331"/>
      <c r="NW365" s="331"/>
      <c r="NX365" s="338"/>
      <c r="NY365" s="331"/>
      <c r="NZ365" s="338"/>
      <c r="OA365" s="230"/>
      <c r="OC365" s="331"/>
      <c r="OD365" s="331"/>
      <c r="OE365" s="338"/>
      <c r="OF365" s="331"/>
      <c r="OG365" s="338"/>
      <c r="OH365" s="230"/>
      <c r="OJ365" s="331"/>
      <c r="OK365" s="331"/>
      <c r="OL365" s="338"/>
      <c r="OM365" s="331"/>
      <c r="ON365" s="338"/>
      <c r="OO365" s="230"/>
      <c r="OQ365" s="331"/>
      <c r="OR365" s="331"/>
      <c r="OS365" s="338"/>
      <c r="OT365" s="331"/>
      <c r="OU365" s="338"/>
      <c r="OV365" s="230"/>
      <c r="OX365" s="331"/>
      <c r="OY365" s="331"/>
      <c r="OZ365" s="338"/>
      <c r="PA365" s="331"/>
      <c r="PB365" s="338"/>
      <c r="PC365" s="230"/>
      <c r="PE365" s="331"/>
      <c r="PF365" s="331"/>
      <c r="PG365" s="338"/>
      <c r="PH365" s="331"/>
      <c r="PI365" s="338"/>
      <c r="PJ365" s="230"/>
    </row>
    <row r="366" spans="1:426" x14ac:dyDescent="0.3">
      <c r="CU366" s="230"/>
      <c r="CV366" s="230"/>
      <c r="CW366" s="230"/>
      <c r="CX366" s="230"/>
      <c r="CY366" s="230"/>
      <c r="CZ366" s="230"/>
      <c r="DA366" s="230"/>
      <c r="DB366" s="230"/>
      <c r="DC366" s="230"/>
      <c r="DD366" s="230"/>
      <c r="DE366" s="230"/>
      <c r="DF366" s="230"/>
      <c r="DG366" s="230"/>
      <c r="DH366" s="230"/>
      <c r="DI366" s="230"/>
      <c r="DJ366" s="230"/>
      <c r="DK366" s="230"/>
      <c r="DL366" s="230"/>
      <c r="DM366" s="230"/>
      <c r="DN366" s="230"/>
      <c r="DO366" s="230"/>
      <c r="DP366" s="230"/>
      <c r="DQ366" s="230"/>
      <c r="DR366" s="230"/>
      <c r="DS366" s="230"/>
      <c r="DT366" s="230"/>
      <c r="DU366" s="230"/>
      <c r="DV366" s="230"/>
      <c r="DW366" s="230"/>
      <c r="DX366" s="230"/>
      <c r="DY366" s="230"/>
      <c r="DZ366" s="230"/>
      <c r="EA366" s="230"/>
      <c r="EB366" s="230"/>
      <c r="EC366" s="230"/>
      <c r="ED366" s="230"/>
      <c r="EE366" s="230"/>
      <c r="EF366" s="230"/>
      <c r="EG366" s="230"/>
      <c r="EH366" s="230"/>
      <c r="EI366" s="230"/>
      <c r="EJ366" s="230"/>
      <c r="EK366" s="230"/>
      <c r="EL366" s="230"/>
      <c r="EM366" s="230"/>
      <c r="EN366" s="230"/>
      <c r="EO366" s="230"/>
      <c r="EP366" s="230"/>
      <c r="EQ366" s="230"/>
      <c r="ER366" s="230"/>
      <c r="ES366" s="230"/>
      <c r="ET366" s="230"/>
      <c r="EU366" s="230"/>
      <c r="EV366" s="230"/>
      <c r="EW366" s="230"/>
      <c r="EX366" s="230"/>
      <c r="EY366" s="230"/>
      <c r="EZ366" s="230"/>
      <c r="FA366" s="230"/>
      <c r="FB366" s="230"/>
      <c r="FC366" s="230"/>
      <c r="FD366" s="230"/>
      <c r="FE366" s="230"/>
      <c r="FF366" s="230"/>
      <c r="FG366" s="230"/>
      <c r="FH366" s="230"/>
      <c r="FI366" s="230"/>
      <c r="FJ366" s="230"/>
      <c r="FK366" s="230"/>
      <c r="FL366" s="230"/>
      <c r="FM366" s="230"/>
      <c r="FN366" s="230"/>
      <c r="FO366" s="230"/>
      <c r="FP366" s="230"/>
      <c r="FQ366" s="230"/>
      <c r="FR366" s="230"/>
      <c r="FS366" s="230"/>
      <c r="FT366" s="230"/>
      <c r="FU366" s="230"/>
      <c r="FV366" s="230"/>
      <c r="FW366" s="230"/>
      <c r="FX366" s="230"/>
      <c r="FY366" s="230"/>
      <c r="FZ366" s="230"/>
      <c r="GA366" s="230"/>
      <c r="GB366" s="230"/>
      <c r="GC366" s="230"/>
      <c r="GD366" s="230"/>
      <c r="GE366" s="230"/>
      <c r="GF366" s="230"/>
      <c r="GG366" s="230"/>
      <c r="GH366" s="230"/>
      <c r="GI366" s="230"/>
      <c r="GJ366" s="230"/>
      <c r="GK366" s="230"/>
      <c r="GL366" s="230"/>
      <c r="GM366" s="230"/>
      <c r="GN366" s="230"/>
      <c r="GO366" s="230"/>
      <c r="GP366" s="230"/>
      <c r="GQ366" s="230"/>
      <c r="GR366" s="230"/>
      <c r="GS366" s="230"/>
      <c r="GT366" s="230"/>
      <c r="GU366" s="230"/>
      <c r="GV366" s="230"/>
      <c r="GW366" s="230"/>
      <c r="GX366" s="230"/>
      <c r="GY366" s="230"/>
      <c r="GZ366" s="230"/>
      <c r="HA366" s="230"/>
      <c r="HB366" s="230"/>
      <c r="HC366" s="230"/>
      <c r="HD366" s="230"/>
      <c r="HE366" s="230"/>
      <c r="HF366" s="230"/>
      <c r="HG366" s="230"/>
      <c r="HH366" s="230"/>
      <c r="HI366" s="230"/>
      <c r="HJ366" s="230"/>
      <c r="HK366" s="230"/>
      <c r="HL366" s="230"/>
      <c r="HM366" s="230"/>
      <c r="HN366" s="230"/>
      <c r="HO366" s="230"/>
      <c r="HP366" s="230"/>
      <c r="HQ366" s="230"/>
      <c r="HR366" s="230"/>
      <c r="HS366" s="230"/>
      <c r="HT366" s="230"/>
      <c r="HU366" s="230"/>
      <c r="HV366" s="230"/>
      <c r="HX366" s="230"/>
      <c r="HY366" s="230"/>
      <c r="HZ366" s="230"/>
      <c r="IA366" s="230"/>
      <c r="IB366" s="230"/>
      <c r="IC366" s="230"/>
      <c r="IE366" s="230"/>
      <c r="IF366" s="230"/>
      <c r="IG366" s="230"/>
      <c r="IH366" s="230"/>
      <c r="II366" s="230"/>
      <c r="IJ366" s="230"/>
      <c r="IL366" s="230"/>
      <c r="IM366" s="230"/>
      <c r="IN366" s="230"/>
      <c r="IO366" s="230"/>
      <c r="IP366" s="230"/>
      <c r="IQ366" s="230"/>
      <c r="IS366" s="230"/>
      <c r="IT366" s="230"/>
      <c r="IU366" s="230"/>
      <c r="IV366" s="230"/>
      <c r="IW366" s="230"/>
      <c r="IX366" s="230"/>
      <c r="IZ366" s="230"/>
      <c r="JA366" s="230"/>
      <c r="JB366" s="230"/>
      <c r="JC366" s="230"/>
      <c r="JD366" s="230"/>
      <c r="JE366" s="230"/>
      <c r="JG366" s="230"/>
      <c r="JH366" s="230"/>
      <c r="JI366" s="230"/>
      <c r="JJ366" s="230"/>
      <c r="JK366" s="230"/>
      <c r="JL366" s="230"/>
      <c r="JN366" s="230"/>
      <c r="JO366" s="230"/>
      <c r="JP366" s="230"/>
      <c r="JQ366" s="230"/>
      <c r="JR366" s="230"/>
      <c r="JS366" s="230"/>
      <c r="JU366" s="230"/>
      <c r="JV366" s="230"/>
      <c r="JW366" s="230"/>
      <c r="JX366" s="230"/>
      <c r="JY366" s="230"/>
      <c r="JZ366" s="230"/>
      <c r="KB366" s="230"/>
      <c r="KC366" s="230"/>
      <c r="KD366" s="230"/>
      <c r="KE366" s="230"/>
      <c r="KF366" s="230"/>
      <c r="KG366" s="230"/>
      <c r="KI366" s="230"/>
      <c r="KJ366" s="230"/>
      <c r="KK366" s="230"/>
      <c r="KL366" s="230"/>
      <c r="KM366" s="230"/>
      <c r="KN366" s="230"/>
      <c r="KP366" s="230"/>
      <c r="KQ366" s="230"/>
      <c r="KR366" s="230"/>
      <c r="KS366" s="230"/>
      <c r="KT366" s="230"/>
      <c r="KU366" s="230"/>
      <c r="KW366" s="230"/>
      <c r="KX366" s="230"/>
      <c r="KY366" s="230"/>
      <c r="KZ366" s="230"/>
      <c r="LA366" s="230"/>
      <c r="LB366" s="230"/>
      <c r="LC366" s="230"/>
      <c r="LD366" s="230"/>
      <c r="LE366" s="230"/>
      <c r="LF366" s="230"/>
      <c r="LG366" s="230"/>
      <c r="LH366" s="230"/>
      <c r="LI366" s="230"/>
      <c r="LJ366" s="230"/>
      <c r="LK366" s="230"/>
      <c r="LL366" s="230"/>
      <c r="LM366" s="230"/>
      <c r="LN366" s="230"/>
      <c r="LO366" s="230"/>
      <c r="LP366" s="230"/>
      <c r="LR366" s="230"/>
      <c r="LS366" s="230"/>
      <c r="LT366" s="230"/>
      <c r="LU366" s="230"/>
      <c r="LV366" s="230"/>
      <c r="LW366" s="230"/>
      <c r="LY366" s="230"/>
      <c r="LZ366" s="230"/>
      <c r="MA366" s="230"/>
      <c r="MB366" s="230"/>
      <c r="MC366" s="230"/>
      <c r="MD366" s="230"/>
      <c r="MF366" s="230"/>
      <c r="MG366" s="230"/>
      <c r="MH366" s="230"/>
      <c r="MI366" s="230"/>
      <c r="MJ366" s="230"/>
      <c r="MK366" s="230"/>
      <c r="MM366" s="230"/>
      <c r="MN366" s="230"/>
      <c r="MO366" s="230"/>
      <c r="MP366" s="230"/>
      <c r="MQ366" s="230"/>
      <c r="MR366" s="230"/>
      <c r="MT366" s="230"/>
      <c r="MU366" s="230"/>
      <c r="MV366" s="230"/>
      <c r="MW366" s="230"/>
      <c r="MX366" s="230"/>
      <c r="MY366" s="230"/>
      <c r="NA366" s="230"/>
      <c r="NB366" s="230"/>
      <c r="NC366" s="230"/>
      <c r="ND366" s="230"/>
      <c r="NE366" s="230"/>
      <c r="NF366" s="230"/>
      <c r="NH366" s="230"/>
      <c r="NI366" s="230"/>
      <c r="NJ366" s="230"/>
      <c r="NK366" s="230"/>
      <c r="NL366" s="230"/>
      <c r="NM366" s="230"/>
      <c r="NO366" s="230"/>
      <c r="NP366" s="230"/>
      <c r="NQ366" s="230"/>
      <c r="NR366" s="230"/>
      <c r="NS366" s="230"/>
      <c r="NT366" s="230"/>
      <c r="NV366" s="230"/>
      <c r="NW366" s="230"/>
      <c r="NX366" s="230"/>
      <c r="NY366" s="230"/>
      <c r="NZ366" s="230"/>
      <c r="OA366" s="230"/>
      <c r="OC366" s="230"/>
      <c r="OD366" s="230"/>
      <c r="OE366" s="230"/>
      <c r="OF366" s="230"/>
      <c r="OG366" s="230"/>
      <c r="OH366" s="230"/>
      <c r="OJ366" s="230"/>
      <c r="OK366" s="230"/>
      <c r="OL366" s="230"/>
      <c r="OM366" s="230"/>
      <c r="ON366" s="230"/>
      <c r="OO366" s="230"/>
      <c r="OQ366" s="230"/>
      <c r="OR366" s="230"/>
      <c r="OS366" s="230"/>
      <c r="OT366" s="230"/>
      <c r="OU366" s="230"/>
      <c r="OV366" s="230"/>
      <c r="OX366" s="230"/>
      <c r="OY366" s="230"/>
      <c r="OZ366" s="230"/>
      <c r="PA366" s="230"/>
      <c r="PB366" s="230"/>
      <c r="PC366" s="230"/>
      <c r="PE366" s="230"/>
      <c r="PF366" s="230"/>
      <c r="PG366" s="230"/>
      <c r="PH366" s="230"/>
      <c r="PI366" s="230"/>
      <c r="PJ366" s="230"/>
    </row>
    <row r="367" spans="1:426" x14ac:dyDescent="0.3">
      <c r="CU367" s="230"/>
      <c r="CV367" s="230"/>
      <c r="CW367" s="230"/>
      <c r="CX367" s="230"/>
      <c r="CY367" s="230"/>
      <c r="CZ367" s="230"/>
      <c r="DA367" s="230"/>
      <c r="DB367" s="230"/>
      <c r="DC367" s="230"/>
      <c r="DD367" s="259"/>
      <c r="DE367" s="230"/>
      <c r="DF367" s="230"/>
      <c r="DG367" s="230"/>
      <c r="DH367" s="230"/>
      <c r="DI367" s="230"/>
      <c r="DJ367" s="230"/>
      <c r="DK367" s="230"/>
      <c r="DL367" s="230"/>
      <c r="DM367" s="230"/>
      <c r="DN367" s="230"/>
      <c r="DO367" s="230"/>
      <c r="DP367" s="230"/>
      <c r="DQ367" s="230"/>
      <c r="DR367" s="230"/>
      <c r="DS367" s="230"/>
      <c r="DT367" s="230"/>
      <c r="DU367" s="230"/>
      <c r="DV367" s="230"/>
      <c r="DW367" s="230"/>
      <c r="DX367" s="230"/>
      <c r="DY367" s="230"/>
      <c r="DZ367" s="230"/>
      <c r="EA367" s="230"/>
      <c r="EB367" s="230"/>
      <c r="EC367" s="230"/>
      <c r="ED367" s="230"/>
      <c r="EE367" s="230"/>
      <c r="EF367" s="230"/>
      <c r="EG367" s="230"/>
      <c r="EH367" s="230"/>
      <c r="EI367" s="230"/>
      <c r="EJ367" s="230"/>
      <c r="EK367" s="230"/>
      <c r="EL367" s="230"/>
      <c r="EM367" s="230"/>
      <c r="EN367" s="230"/>
      <c r="EO367" s="230"/>
      <c r="EP367" s="230"/>
      <c r="EQ367" s="230"/>
      <c r="ER367" s="230"/>
      <c r="ES367" s="230"/>
      <c r="ET367" s="230"/>
      <c r="EU367" s="230"/>
      <c r="EV367" s="230"/>
      <c r="EW367" s="230"/>
      <c r="EX367" s="230"/>
      <c r="EY367" s="230"/>
      <c r="EZ367" s="230"/>
      <c r="FA367" s="230"/>
      <c r="FB367" s="230"/>
      <c r="FC367" s="230"/>
      <c r="FD367" s="230"/>
      <c r="FE367" s="230"/>
      <c r="FF367" s="230"/>
      <c r="FG367" s="230"/>
      <c r="FH367" s="230"/>
      <c r="FI367" s="230"/>
      <c r="FJ367" s="230"/>
      <c r="FK367" s="230"/>
      <c r="FL367" s="230"/>
      <c r="FM367" s="230"/>
      <c r="FN367" s="230"/>
      <c r="FO367" s="230"/>
      <c r="FP367" s="230"/>
      <c r="FQ367" s="230"/>
      <c r="FR367" s="230"/>
      <c r="FS367" s="230"/>
      <c r="FT367" s="230"/>
      <c r="FU367" s="230"/>
      <c r="FV367" s="230"/>
      <c r="FW367" s="230"/>
      <c r="FX367" s="230"/>
      <c r="FY367" s="230"/>
      <c r="FZ367" s="230"/>
      <c r="GA367" s="230"/>
      <c r="GB367" s="230"/>
      <c r="GC367" s="230"/>
      <c r="GD367" s="230"/>
      <c r="GE367" s="230"/>
      <c r="GF367" s="230"/>
      <c r="GG367" s="230"/>
      <c r="GH367" s="230"/>
      <c r="GI367" s="230"/>
      <c r="GJ367" s="230"/>
      <c r="GK367" s="230"/>
      <c r="GL367" s="230"/>
      <c r="GM367" s="230"/>
      <c r="GN367" s="230"/>
      <c r="GO367" s="230"/>
      <c r="GP367" s="230"/>
      <c r="GQ367" s="230"/>
      <c r="GR367" s="230"/>
      <c r="GS367" s="230"/>
      <c r="GT367" s="230"/>
      <c r="GU367" s="230"/>
      <c r="GV367" s="230"/>
      <c r="GW367" s="230"/>
      <c r="GX367" s="230"/>
      <c r="GY367" s="230"/>
      <c r="GZ367" s="230"/>
      <c r="HA367" s="230"/>
      <c r="HB367" s="230"/>
      <c r="HC367" s="230"/>
      <c r="HD367" s="230"/>
      <c r="HE367" s="230"/>
      <c r="HF367" s="230"/>
      <c r="HG367" s="230"/>
      <c r="HH367" s="230"/>
      <c r="HI367" s="230"/>
      <c r="HJ367" s="230"/>
      <c r="HK367" s="230"/>
      <c r="HL367" s="230"/>
      <c r="HM367" s="230"/>
      <c r="HN367" s="230"/>
      <c r="HO367" s="230"/>
      <c r="HP367" s="230"/>
      <c r="HQ367" s="230"/>
      <c r="HR367" s="230"/>
      <c r="HS367" s="230"/>
      <c r="HT367" s="230"/>
      <c r="HU367" s="230"/>
      <c r="HV367" s="230"/>
      <c r="HX367" s="230"/>
      <c r="HY367" s="230"/>
      <c r="HZ367" s="230"/>
      <c r="IA367" s="230"/>
      <c r="IB367" s="230"/>
      <c r="IC367" s="230"/>
      <c r="IE367" s="230"/>
      <c r="IF367" s="230"/>
      <c r="IG367" s="230"/>
      <c r="IH367" s="230"/>
      <c r="II367" s="230"/>
      <c r="IJ367" s="230"/>
      <c r="IL367" s="230"/>
      <c r="IM367" s="230"/>
      <c r="IN367" s="230"/>
      <c r="IO367" s="230"/>
      <c r="IP367" s="230"/>
      <c r="IQ367" s="230"/>
      <c r="IS367" s="230"/>
      <c r="IT367" s="230"/>
      <c r="IU367" s="230"/>
      <c r="IV367" s="230"/>
      <c r="IW367" s="230"/>
      <c r="IX367" s="230"/>
      <c r="IZ367" s="230"/>
      <c r="JA367" s="230"/>
      <c r="JB367" s="230"/>
      <c r="JC367" s="230"/>
      <c r="JD367" s="230"/>
      <c r="JE367" s="230"/>
      <c r="JG367" s="230"/>
      <c r="JH367" s="230"/>
      <c r="JI367" s="230"/>
      <c r="JJ367" s="230"/>
      <c r="JK367" s="230"/>
      <c r="JL367" s="230"/>
      <c r="JN367" s="230"/>
      <c r="JO367" s="230"/>
      <c r="JP367" s="230"/>
      <c r="JQ367" s="230"/>
      <c r="JR367" s="230"/>
      <c r="JS367" s="230"/>
      <c r="JU367" s="230"/>
      <c r="JV367" s="230"/>
      <c r="JW367" s="230"/>
      <c r="JX367" s="230"/>
      <c r="JY367" s="230"/>
      <c r="JZ367" s="230"/>
      <c r="KB367" s="230"/>
      <c r="KC367" s="230"/>
      <c r="KD367" s="230"/>
      <c r="KE367" s="230"/>
      <c r="KF367" s="230"/>
      <c r="KG367" s="230"/>
      <c r="KI367" s="230"/>
      <c r="KJ367" s="230"/>
      <c r="KK367" s="230"/>
      <c r="KL367" s="230"/>
      <c r="KM367" s="230"/>
      <c r="KN367" s="230"/>
      <c r="KP367" s="230"/>
      <c r="KQ367" s="230"/>
      <c r="KR367" s="230"/>
      <c r="KS367" s="230"/>
      <c r="KT367" s="230"/>
      <c r="KU367" s="230"/>
      <c r="KW367" s="230"/>
      <c r="KX367" s="230"/>
      <c r="KY367" s="230"/>
      <c r="KZ367" s="230"/>
      <c r="LA367" s="230"/>
      <c r="LB367" s="230"/>
      <c r="LC367" s="230"/>
      <c r="LD367" s="230"/>
      <c r="LE367" s="230"/>
      <c r="LF367" s="230"/>
      <c r="LG367" s="230"/>
      <c r="LH367" s="230"/>
      <c r="LI367" s="230"/>
      <c r="LJ367" s="230"/>
      <c r="LK367" s="230"/>
      <c r="LL367" s="230"/>
      <c r="LM367" s="230"/>
      <c r="LN367" s="230"/>
      <c r="LO367" s="230"/>
      <c r="LP367" s="230"/>
      <c r="LR367" s="230"/>
      <c r="LS367" s="230"/>
      <c r="LT367" s="230"/>
      <c r="LU367" s="230"/>
      <c r="LV367" s="230"/>
      <c r="LW367" s="230"/>
      <c r="LY367" s="230"/>
      <c r="LZ367" s="230"/>
      <c r="MA367" s="230"/>
      <c r="MB367" s="230"/>
      <c r="MC367" s="230"/>
      <c r="MD367" s="230"/>
      <c r="MF367" s="230"/>
      <c r="MG367" s="230"/>
      <c r="MH367" s="230"/>
      <c r="MI367" s="230"/>
      <c r="MJ367" s="230"/>
      <c r="MK367" s="230"/>
      <c r="MM367" s="230"/>
      <c r="MN367" s="230"/>
      <c r="MO367" s="230"/>
      <c r="MP367" s="230"/>
      <c r="MQ367" s="230"/>
      <c r="MR367" s="230"/>
      <c r="MT367" s="230"/>
      <c r="MU367" s="230"/>
      <c r="MV367" s="230"/>
      <c r="MW367" s="230"/>
      <c r="MX367" s="230"/>
      <c r="MY367" s="230"/>
      <c r="NA367" s="230"/>
      <c r="NB367" s="230"/>
      <c r="NC367" s="230"/>
      <c r="ND367" s="230"/>
      <c r="NE367" s="230"/>
      <c r="NF367" s="230"/>
      <c r="NH367" s="230"/>
      <c r="NI367" s="230"/>
      <c r="NJ367" s="230"/>
      <c r="NK367" s="230"/>
      <c r="NL367" s="230"/>
      <c r="NM367" s="230"/>
      <c r="NO367" s="230"/>
      <c r="NP367" s="230"/>
      <c r="NQ367" s="230"/>
      <c r="NR367" s="230"/>
      <c r="NS367" s="230"/>
      <c r="NT367" s="230"/>
      <c r="NV367" s="230"/>
      <c r="NW367" s="230"/>
      <c r="NX367" s="230"/>
      <c r="NY367" s="230"/>
      <c r="NZ367" s="230"/>
      <c r="OA367" s="230"/>
      <c r="OC367" s="230"/>
      <c r="OD367" s="230"/>
      <c r="OE367" s="230"/>
      <c r="OF367" s="230"/>
      <c r="OG367" s="230"/>
      <c r="OH367" s="230"/>
      <c r="OJ367" s="230"/>
      <c r="OK367" s="230"/>
      <c r="OL367" s="230"/>
      <c r="OM367" s="230"/>
      <c r="ON367" s="230"/>
      <c r="OO367" s="230"/>
      <c r="OQ367" s="230"/>
      <c r="OR367" s="230"/>
      <c r="OS367" s="230"/>
      <c r="OT367" s="230"/>
      <c r="OU367" s="230"/>
      <c r="OV367" s="230"/>
      <c r="OX367" s="230"/>
      <c r="OY367" s="230"/>
      <c r="OZ367" s="230"/>
      <c r="PA367" s="230"/>
      <c r="PB367" s="230"/>
      <c r="PC367" s="230"/>
      <c r="PE367" s="230"/>
      <c r="PF367" s="230"/>
      <c r="PG367" s="230"/>
      <c r="PH367" s="230"/>
      <c r="PI367" s="230"/>
      <c r="PJ367" s="230"/>
    </row>
    <row r="368" spans="1:426" x14ac:dyDescent="0.3">
      <c r="CU368" s="230"/>
      <c r="CV368" s="230"/>
      <c r="CW368" s="230"/>
      <c r="CX368" s="230"/>
      <c r="CY368" s="230"/>
      <c r="CZ368" s="230"/>
      <c r="DA368" s="230"/>
      <c r="DB368" s="230"/>
      <c r="DC368" s="230"/>
      <c r="DD368" s="230"/>
      <c r="DE368" s="230"/>
      <c r="DF368" s="230"/>
      <c r="DG368" s="230"/>
      <c r="DH368" s="230"/>
      <c r="DI368" s="230"/>
      <c r="DJ368" s="230"/>
      <c r="DK368" s="230"/>
      <c r="DL368" s="230"/>
      <c r="DM368" s="230"/>
      <c r="DN368" s="230"/>
      <c r="DO368" s="230"/>
      <c r="DP368" s="230"/>
      <c r="DQ368" s="230"/>
      <c r="DR368" s="230"/>
      <c r="DS368" s="230"/>
      <c r="DT368" s="230"/>
      <c r="DU368" s="230"/>
      <c r="DV368" s="230"/>
      <c r="DW368" s="230"/>
      <c r="DX368" s="230"/>
      <c r="DY368" s="230"/>
      <c r="DZ368" s="230"/>
      <c r="EA368" s="230"/>
      <c r="EB368" s="230"/>
      <c r="EC368" s="230"/>
      <c r="ED368" s="230"/>
      <c r="EE368" s="230"/>
      <c r="EF368" s="230"/>
      <c r="EG368" s="230"/>
      <c r="EH368" s="230"/>
      <c r="EI368" s="230"/>
      <c r="EJ368" s="230"/>
      <c r="EK368" s="230"/>
      <c r="EL368" s="230"/>
      <c r="EM368" s="230"/>
      <c r="EN368" s="230"/>
      <c r="EO368" s="230"/>
      <c r="EP368" s="230"/>
      <c r="EQ368" s="230"/>
      <c r="ER368" s="230"/>
      <c r="ES368" s="230"/>
      <c r="ET368" s="230"/>
      <c r="EU368" s="230"/>
      <c r="EV368" s="230"/>
      <c r="EW368" s="230"/>
      <c r="EX368" s="230"/>
      <c r="EY368" s="230"/>
      <c r="EZ368" s="230"/>
      <c r="FA368" s="230"/>
      <c r="FB368" s="230"/>
      <c r="FC368" s="230"/>
      <c r="FD368" s="230"/>
      <c r="FE368" s="230"/>
      <c r="FF368" s="230"/>
      <c r="FG368" s="230"/>
      <c r="FH368" s="230"/>
      <c r="FI368" s="230"/>
      <c r="FJ368" s="230"/>
      <c r="FK368" s="230"/>
      <c r="FL368" s="230"/>
      <c r="FM368" s="230"/>
      <c r="FN368" s="230"/>
      <c r="FO368" s="230"/>
      <c r="FP368" s="230"/>
      <c r="FQ368" s="230"/>
      <c r="FR368" s="230"/>
      <c r="FS368" s="230"/>
      <c r="FT368" s="230"/>
      <c r="FU368" s="230"/>
      <c r="FV368" s="230"/>
      <c r="FW368" s="230"/>
      <c r="FX368" s="230"/>
      <c r="FY368" s="230"/>
      <c r="FZ368" s="230"/>
      <c r="GA368" s="230"/>
      <c r="GB368" s="230"/>
      <c r="GC368" s="230"/>
      <c r="GD368" s="230"/>
      <c r="GE368" s="230"/>
      <c r="GF368" s="230"/>
      <c r="GG368" s="230"/>
      <c r="GH368" s="230"/>
      <c r="GI368" s="230"/>
      <c r="GJ368" s="259"/>
      <c r="GK368" s="230"/>
      <c r="GL368" s="230"/>
      <c r="GM368" s="230"/>
      <c r="GN368" s="230"/>
      <c r="GO368" s="230"/>
      <c r="GP368" s="230"/>
      <c r="GQ368" s="259"/>
      <c r="GR368" s="259"/>
      <c r="GS368" s="259"/>
      <c r="GT368" s="230"/>
      <c r="GU368" s="230"/>
      <c r="GV368" s="230"/>
      <c r="GW368" s="230"/>
      <c r="GX368" s="259"/>
      <c r="GY368" s="259"/>
      <c r="GZ368" s="259"/>
      <c r="HA368" s="230"/>
      <c r="HB368" s="230"/>
      <c r="HC368" s="230"/>
      <c r="HD368" s="230"/>
      <c r="HE368" s="259"/>
      <c r="HF368" s="259"/>
      <c r="HG368" s="259"/>
      <c r="HH368" s="230"/>
      <c r="HI368" s="230"/>
      <c r="HJ368" s="230"/>
      <c r="HK368" s="230"/>
      <c r="HL368" s="230"/>
      <c r="HM368" s="230"/>
      <c r="HN368" s="230"/>
      <c r="HO368" s="230"/>
      <c r="HP368" s="230"/>
      <c r="HQ368" s="230"/>
      <c r="HR368" s="230"/>
      <c r="HS368" s="230"/>
      <c r="HT368" s="230"/>
      <c r="HU368" s="230"/>
      <c r="HV368" s="230"/>
      <c r="HX368" s="230"/>
      <c r="HY368" s="230"/>
      <c r="HZ368" s="230"/>
      <c r="IA368" s="230"/>
      <c r="IB368" s="230"/>
      <c r="IC368" s="230"/>
      <c r="IE368" s="230"/>
      <c r="IF368" s="230"/>
      <c r="IG368" s="230"/>
      <c r="IH368" s="230"/>
      <c r="II368" s="230"/>
      <c r="IJ368" s="230"/>
      <c r="IL368" s="230"/>
      <c r="IM368" s="230"/>
      <c r="IN368" s="230"/>
      <c r="IO368" s="230"/>
      <c r="IP368" s="230"/>
      <c r="IQ368" s="230"/>
      <c r="IS368" s="230"/>
      <c r="IT368" s="230"/>
      <c r="IU368" s="230"/>
      <c r="IV368" s="230"/>
      <c r="IW368" s="230"/>
      <c r="IX368" s="230"/>
      <c r="IZ368" s="230"/>
      <c r="JA368" s="230"/>
      <c r="JB368" s="230"/>
      <c r="JC368" s="230"/>
      <c r="JD368" s="230"/>
      <c r="JE368" s="230"/>
      <c r="JG368" s="230"/>
      <c r="JH368" s="230"/>
      <c r="JI368" s="230"/>
      <c r="JJ368" s="230"/>
      <c r="JK368" s="230"/>
      <c r="JL368" s="230"/>
      <c r="JN368" s="230"/>
      <c r="JO368" s="230"/>
      <c r="JP368" s="230"/>
      <c r="JQ368" s="230"/>
      <c r="JR368" s="230"/>
      <c r="JS368" s="230"/>
      <c r="JU368" s="230"/>
      <c r="JV368" s="230"/>
      <c r="JW368" s="230"/>
      <c r="JX368" s="230"/>
      <c r="JY368" s="230"/>
      <c r="JZ368" s="230"/>
      <c r="KB368" s="230"/>
      <c r="KC368" s="230"/>
      <c r="KD368" s="230"/>
      <c r="KE368" s="230"/>
      <c r="KF368" s="230"/>
      <c r="KG368" s="230"/>
      <c r="KI368" s="230"/>
      <c r="KJ368" s="230"/>
      <c r="KK368" s="230"/>
      <c r="KL368" s="230"/>
      <c r="KM368" s="230"/>
      <c r="KN368" s="230"/>
      <c r="KP368" s="230"/>
      <c r="KQ368" s="230"/>
      <c r="KR368" s="230"/>
      <c r="KS368" s="230"/>
      <c r="KT368" s="230"/>
      <c r="KU368" s="230"/>
      <c r="KW368" s="230"/>
      <c r="KX368" s="230"/>
      <c r="KY368" s="230"/>
      <c r="KZ368" s="230"/>
      <c r="LA368" s="230"/>
      <c r="LB368" s="230"/>
      <c r="LC368" s="230"/>
      <c r="LD368" s="230"/>
      <c r="LE368" s="230"/>
      <c r="LF368" s="230"/>
      <c r="LG368" s="230"/>
      <c r="LH368" s="230"/>
      <c r="LI368" s="230"/>
      <c r="LJ368" s="230"/>
      <c r="LK368" s="230"/>
      <c r="LL368" s="230"/>
      <c r="LM368" s="230"/>
      <c r="LN368" s="230"/>
      <c r="LO368" s="230"/>
      <c r="LP368" s="230"/>
      <c r="LR368" s="230"/>
      <c r="LS368" s="230"/>
      <c r="LT368" s="230"/>
      <c r="LU368" s="230"/>
      <c r="LV368" s="230"/>
      <c r="LW368" s="230"/>
      <c r="LY368" s="230"/>
      <c r="LZ368" s="230"/>
      <c r="MA368" s="230"/>
      <c r="MB368" s="230"/>
      <c r="MC368" s="230"/>
      <c r="MD368" s="230"/>
      <c r="MF368" s="230"/>
      <c r="MG368" s="230"/>
      <c r="MH368" s="230"/>
      <c r="MI368" s="230"/>
      <c r="MJ368" s="230"/>
      <c r="MK368" s="230"/>
      <c r="MM368" s="230"/>
      <c r="MN368" s="230"/>
      <c r="MO368" s="230"/>
      <c r="MP368" s="230"/>
      <c r="MQ368" s="230"/>
      <c r="MR368" s="230"/>
      <c r="MT368" s="230"/>
      <c r="MU368" s="230"/>
      <c r="MV368" s="230"/>
      <c r="MW368" s="230"/>
      <c r="MX368" s="230"/>
      <c r="MY368" s="230"/>
      <c r="NA368" s="230"/>
      <c r="NB368" s="230"/>
      <c r="NC368" s="230"/>
      <c r="ND368" s="230"/>
      <c r="NE368" s="230"/>
      <c r="NF368" s="230"/>
      <c r="NH368" s="230"/>
      <c r="NI368" s="230"/>
      <c r="NJ368" s="230"/>
      <c r="NK368" s="230"/>
      <c r="NL368" s="230"/>
      <c r="NM368" s="230"/>
      <c r="NO368" s="230"/>
      <c r="NP368" s="230"/>
      <c r="NQ368" s="230"/>
      <c r="NR368" s="230"/>
      <c r="NS368" s="230"/>
      <c r="NT368" s="230"/>
      <c r="NV368" s="230"/>
      <c r="NW368" s="230"/>
      <c r="NX368" s="230"/>
      <c r="NY368" s="230"/>
      <c r="NZ368" s="230"/>
      <c r="OA368" s="230"/>
      <c r="OC368" s="230"/>
      <c r="OD368" s="230"/>
      <c r="OE368" s="230"/>
      <c r="OF368" s="230"/>
      <c r="OG368" s="230"/>
      <c r="OH368" s="230"/>
      <c r="OJ368" s="230"/>
      <c r="OK368" s="230"/>
      <c r="OL368" s="230"/>
      <c r="OM368" s="230"/>
      <c r="ON368" s="230"/>
      <c r="OO368" s="230"/>
      <c r="OQ368" s="230"/>
      <c r="OR368" s="230"/>
      <c r="OS368" s="230"/>
      <c r="OT368" s="230"/>
      <c r="OU368" s="230"/>
      <c r="OV368" s="230"/>
      <c r="OX368" s="230"/>
      <c r="OY368" s="230"/>
      <c r="OZ368" s="230"/>
      <c r="PA368" s="230"/>
      <c r="PB368" s="230"/>
      <c r="PC368" s="230"/>
      <c r="PE368" s="230"/>
      <c r="PF368" s="230"/>
      <c r="PG368" s="230"/>
      <c r="PH368" s="230"/>
      <c r="PI368" s="230"/>
      <c r="PJ368" s="230"/>
    </row>
    <row r="369" spans="99:426" x14ac:dyDescent="0.3">
      <c r="CU369" s="230"/>
      <c r="CV369" s="230"/>
      <c r="CW369" s="230"/>
      <c r="CX369" s="230"/>
      <c r="CY369" s="230"/>
      <c r="CZ369" s="230"/>
      <c r="DA369" s="230"/>
      <c r="DB369" s="230"/>
      <c r="DC369" s="230"/>
      <c r="DD369" s="230"/>
      <c r="DE369" s="230"/>
      <c r="DF369" s="230"/>
      <c r="DG369" s="230"/>
      <c r="DH369" s="230"/>
      <c r="DI369" s="230"/>
      <c r="DJ369" s="230"/>
      <c r="DK369" s="230"/>
      <c r="DL369" s="230"/>
      <c r="DM369" s="230"/>
      <c r="DN369" s="230"/>
      <c r="DO369" s="230"/>
      <c r="DP369" s="230"/>
      <c r="DQ369" s="230"/>
      <c r="DR369" s="230"/>
      <c r="DS369" s="230"/>
      <c r="DT369" s="230"/>
      <c r="DU369" s="230"/>
      <c r="DV369" s="230"/>
      <c r="DW369" s="230"/>
      <c r="DX369" s="230"/>
      <c r="DY369" s="230"/>
      <c r="DZ369" s="230"/>
      <c r="EA369" s="230"/>
      <c r="EB369" s="230"/>
      <c r="EC369" s="230"/>
      <c r="ED369" s="230"/>
      <c r="EE369" s="230"/>
      <c r="EF369" s="230"/>
      <c r="EG369" s="230"/>
      <c r="EH369" s="230"/>
      <c r="EI369" s="230"/>
      <c r="EJ369" s="230"/>
      <c r="EK369" s="230"/>
      <c r="EL369" s="230"/>
      <c r="EM369" s="230"/>
      <c r="EN369" s="230"/>
      <c r="EO369" s="230"/>
      <c r="EP369" s="230"/>
      <c r="EQ369" s="230"/>
      <c r="ER369" s="230"/>
      <c r="ES369" s="230"/>
      <c r="ET369" s="230"/>
      <c r="EU369" s="230"/>
      <c r="EV369" s="230"/>
      <c r="EW369" s="230"/>
      <c r="EX369" s="230"/>
      <c r="EY369" s="230"/>
      <c r="EZ369" s="230"/>
      <c r="FA369" s="230"/>
      <c r="FB369" s="230"/>
      <c r="FC369" s="230"/>
      <c r="FD369" s="230"/>
      <c r="FE369" s="230"/>
      <c r="FF369" s="230"/>
      <c r="FG369" s="230"/>
      <c r="FH369" s="230"/>
      <c r="FI369" s="230"/>
      <c r="FJ369" s="230"/>
      <c r="FK369" s="230"/>
      <c r="FL369" s="230"/>
      <c r="FM369" s="230"/>
      <c r="FN369" s="230"/>
      <c r="FO369" s="230"/>
      <c r="FP369" s="230"/>
      <c r="FQ369" s="230"/>
      <c r="FR369" s="230"/>
      <c r="FS369" s="230"/>
      <c r="FT369" s="230"/>
      <c r="FU369" s="230"/>
      <c r="FV369" s="230"/>
      <c r="FW369" s="230"/>
      <c r="FX369" s="230"/>
      <c r="FY369" s="230"/>
      <c r="FZ369" s="230"/>
      <c r="GA369" s="230"/>
      <c r="GB369" s="230"/>
      <c r="GC369" s="230"/>
      <c r="GD369" s="230"/>
      <c r="GE369" s="230"/>
      <c r="GF369" s="230"/>
      <c r="GG369" s="230"/>
      <c r="GH369" s="230"/>
      <c r="GI369" s="230"/>
      <c r="GJ369" s="230"/>
      <c r="GK369" s="230"/>
      <c r="GL369" s="230"/>
      <c r="GM369" s="230"/>
      <c r="GN369" s="230"/>
      <c r="GO369" s="230"/>
      <c r="GP369" s="230"/>
      <c r="GQ369" s="230"/>
      <c r="GR369" s="230"/>
      <c r="GS369" s="230"/>
      <c r="GT369" s="230"/>
      <c r="GU369" s="230"/>
      <c r="GV369" s="230"/>
      <c r="GW369" s="230"/>
      <c r="GX369" s="230"/>
      <c r="GY369" s="230"/>
      <c r="GZ369" s="230"/>
      <c r="HA369" s="230"/>
      <c r="HB369" s="230"/>
      <c r="HC369" s="230"/>
      <c r="HD369" s="230"/>
      <c r="HE369" s="230"/>
      <c r="HF369" s="230"/>
      <c r="HG369" s="230"/>
      <c r="HH369" s="230"/>
      <c r="HI369" s="230"/>
      <c r="HJ369" s="230"/>
      <c r="HK369" s="230"/>
      <c r="HL369" s="230"/>
      <c r="HM369" s="230"/>
      <c r="HN369" s="230"/>
      <c r="HO369" s="230"/>
      <c r="HP369" s="230"/>
      <c r="HQ369" s="230"/>
      <c r="HR369" s="230"/>
      <c r="HS369" s="230"/>
      <c r="HT369" s="230"/>
      <c r="HU369" s="230"/>
      <c r="HV369" s="230"/>
      <c r="HX369" s="230"/>
      <c r="HY369" s="230"/>
      <c r="HZ369" s="230"/>
      <c r="IA369" s="230"/>
      <c r="IB369" s="230"/>
      <c r="IC369" s="230"/>
      <c r="IE369" s="230"/>
      <c r="IF369" s="230"/>
      <c r="IG369" s="230"/>
      <c r="IH369" s="230"/>
      <c r="II369" s="230"/>
      <c r="IJ369" s="230"/>
      <c r="IL369" s="230"/>
      <c r="IM369" s="230"/>
      <c r="IN369" s="230"/>
      <c r="IO369" s="230"/>
      <c r="IP369" s="230"/>
      <c r="IQ369" s="230"/>
      <c r="IS369" s="230"/>
      <c r="IT369" s="230"/>
      <c r="IU369" s="230"/>
      <c r="IV369" s="230"/>
      <c r="IW369" s="230"/>
      <c r="IX369" s="230"/>
      <c r="IZ369" s="230"/>
      <c r="JA369" s="230"/>
      <c r="JB369" s="230"/>
      <c r="JC369" s="230"/>
      <c r="JD369" s="230"/>
      <c r="JE369" s="230"/>
      <c r="JG369" s="230"/>
      <c r="JH369" s="230"/>
      <c r="JI369" s="230"/>
      <c r="JJ369" s="230"/>
      <c r="JK369" s="230"/>
      <c r="JL369" s="230"/>
      <c r="JN369" s="230"/>
      <c r="JO369" s="230"/>
      <c r="JP369" s="230"/>
      <c r="JQ369" s="230"/>
      <c r="JR369" s="230"/>
      <c r="JS369" s="230"/>
      <c r="JU369" s="230"/>
      <c r="JV369" s="230"/>
      <c r="JW369" s="230"/>
      <c r="JX369" s="230"/>
      <c r="JY369" s="230"/>
      <c r="JZ369" s="230"/>
      <c r="KB369" s="230"/>
      <c r="KC369" s="230"/>
      <c r="KD369" s="230"/>
      <c r="KE369" s="230"/>
      <c r="KF369" s="230"/>
      <c r="KG369" s="230"/>
      <c r="KI369" s="230"/>
      <c r="KJ369" s="230"/>
      <c r="KK369" s="230"/>
      <c r="KL369" s="230"/>
      <c r="KM369" s="230"/>
      <c r="KN369" s="230"/>
      <c r="KP369" s="230"/>
      <c r="KQ369" s="230"/>
      <c r="KR369" s="230"/>
      <c r="KS369" s="230"/>
      <c r="KT369" s="230"/>
      <c r="KU369" s="230"/>
      <c r="KW369" s="230"/>
      <c r="KX369" s="230"/>
      <c r="KY369" s="230"/>
      <c r="KZ369" s="230"/>
      <c r="LA369" s="230"/>
      <c r="LB369" s="230"/>
      <c r="LC369" s="230"/>
      <c r="LD369" s="230"/>
      <c r="LE369" s="230"/>
      <c r="LF369" s="230"/>
      <c r="LG369" s="230"/>
      <c r="LH369" s="230"/>
      <c r="LI369" s="230"/>
      <c r="LJ369" s="230"/>
      <c r="LK369" s="230"/>
      <c r="LL369" s="230"/>
      <c r="LM369" s="230"/>
      <c r="LN369" s="230"/>
      <c r="LO369" s="230"/>
      <c r="LP369" s="230"/>
      <c r="LR369" s="230"/>
      <c r="LS369" s="230"/>
      <c r="LT369" s="230"/>
      <c r="LU369" s="230"/>
      <c r="LV369" s="230"/>
      <c r="LW369" s="230"/>
      <c r="LY369" s="230"/>
      <c r="LZ369" s="230"/>
      <c r="MA369" s="230"/>
      <c r="MB369" s="230"/>
      <c r="MC369" s="230"/>
      <c r="MD369" s="230"/>
      <c r="MF369" s="230"/>
      <c r="MG369" s="230"/>
      <c r="MH369" s="230"/>
      <c r="MI369" s="230"/>
      <c r="MJ369" s="230"/>
      <c r="MK369" s="230"/>
      <c r="MM369" s="230"/>
      <c r="MN369" s="230"/>
      <c r="MO369" s="230"/>
      <c r="MP369" s="230"/>
      <c r="MQ369" s="230"/>
      <c r="MR369" s="230"/>
      <c r="MT369" s="230"/>
      <c r="MU369" s="230"/>
      <c r="MV369" s="230"/>
      <c r="MW369" s="230"/>
      <c r="MX369" s="230"/>
      <c r="MY369" s="230"/>
      <c r="NA369" s="230"/>
      <c r="NB369" s="230"/>
      <c r="NC369" s="230"/>
      <c r="ND369" s="230"/>
      <c r="NE369" s="230"/>
      <c r="NF369" s="230"/>
      <c r="NH369" s="230"/>
      <c r="NI369" s="230"/>
      <c r="NJ369" s="230"/>
      <c r="NK369" s="230"/>
      <c r="NL369" s="230"/>
      <c r="NM369" s="230"/>
      <c r="NO369" s="230"/>
      <c r="NP369" s="230"/>
      <c r="NQ369" s="230"/>
      <c r="NR369" s="230"/>
      <c r="NS369" s="230"/>
      <c r="NT369" s="230"/>
      <c r="NV369" s="230"/>
      <c r="NW369" s="230"/>
      <c r="NX369" s="230"/>
      <c r="NY369" s="230"/>
      <c r="NZ369" s="230"/>
      <c r="OA369" s="230"/>
      <c r="OC369" s="230"/>
      <c r="OD369" s="230"/>
      <c r="OE369" s="230"/>
      <c r="OF369" s="230"/>
      <c r="OG369" s="230"/>
      <c r="OH369" s="230"/>
      <c r="OJ369" s="230"/>
      <c r="OK369" s="230"/>
      <c r="OL369" s="230"/>
      <c r="OM369" s="230"/>
      <c r="ON369" s="230"/>
      <c r="OO369" s="230"/>
      <c r="OQ369" s="230"/>
      <c r="OR369" s="230"/>
      <c r="OS369" s="230"/>
      <c r="OT369" s="230"/>
      <c r="OU369" s="230"/>
      <c r="OV369" s="230"/>
      <c r="OX369" s="230"/>
      <c r="OY369" s="230"/>
      <c r="OZ369" s="230"/>
      <c r="PA369" s="230"/>
      <c r="PB369" s="230"/>
      <c r="PC369" s="230"/>
      <c r="PE369" s="230"/>
      <c r="PF369" s="230"/>
      <c r="PG369" s="230"/>
      <c r="PH369" s="230"/>
      <c r="PI369" s="230"/>
      <c r="PJ369" s="230"/>
    </row>
    <row r="370" spans="99:426" x14ac:dyDescent="0.3">
      <c r="CU370" s="230"/>
      <c r="CV370" s="230"/>
      <c r="CW370" s="230"/>
      <c r="CX370" s="230"/>
      <c r="CY370" s="230"/>
      <c r="CZ370" s="230"/>
      <c r="DA370" s="230"/>
      <c r="DB370" s="230"/>
      <c r="DC370" s="230"/>
      <c r="DD370" s="230"/>
      <c r="DE370" s="230"/>
      <c r="DF370" s="230"/>
      <c r="DG370" s="230"/>
      <c r="DH370" s="230"/>
      <c r="DI370" s="230"/>
      <c r="DJ370" s="230"/>
      <c r="DK370" s="230"/>
      <c r="DL370" s="230"/>
      <c r="DM370" s="230"/>
      <c r="DN370" s="230"/>
      <c r="DO370" s="230"/>
      <c r="DP370" s="230"/>
      <c r="DQ370" s="230"/>
      <c r="DR370" s="230"/>
      <c r="DS370" s="230"/>
      <c r="DT370" s="230"/>
      <c r="DU370" s="230"/>
      <c r="DV370" s="230"/>
      <c r="DW370" s="230"/>
      <c r="DX370" s="230"/>
      <c r="DY370" s="230"/>
      <c r="DZ370" s="230"/>
      <c r="EA370" s="230"/>
      <c r="EB370" s="230"/>
      <c r="EC370" s="230"/>
      <c r="ED370" s="230"/>
      <c r="EE370" s="230"/>
      <c r="EF370" s="230"/>
      <c r="EG370" s="230"/>
      <c r="EH370" s="230"/>
      <c r="EI370" s="230"/>
      <c r="EJ370" s="230"/>
      <c r="EK370" s="230"/>
      <c r="EL370" s="230"/>
      <c r="EM370" s="230"/>
      <c r="EN370" s="230"/>
      <c r="EO370" s="230"/>
      <c r="EP370" s="230"/>
      <c r="EQ370" s="230"/>
      <c r="ER370" s="230"/>
      <c r="ES370" s="230"/>
      <c r="ET370" s="230"/>
      <c r="EU370" s="230"/>
      <c r="EV370" s="230"/>
      <c r="EW370" s="230"/>
      <c r="EX370" s="230"/>
      <c r="EY370" s="230"/>
      <c r="EZ370" s="230"/>
      <c r="FA370" s="230"/>
      <c r="FB370" s="230"/>
      <c r="FC370" s="230"/>
      <c r="FD370" s="230"/>
      <c r="FE370" s="230"/>
      <c r="FF370" s="230"/>
      <c r="FG370" s="230"/>
      <c r="FH370" s="230"/>
      <c r="FI370" s="230"/>
      <c r="FJ370" s="230"/>
      <c r="FK370" s="230"/>
      <c r="FL370" s="230"/>
      <c r="FM370" s="230"/>
      <c r="FN370" s="230"/>
      <c r="FO370" s="230"/>
      <c r="FP370" s="230"/>
      <c r="FQ370" s="230"/>
      <c r="FR370" s="230"/>
      <c r="FS370" s="230"/>
      <c r="FT370" s="230"/>
      <c r="FU370" s="230"/>
      <c r="FV370" s="230"/>
      <c r="FW370" s="230"/>
      <c r="FX370" s="230"/>
      <c r="FY370" s="230"/>
      <c r="FZ370" s="230"/>
      <c r="GA370" s="230"/>
      <c r="GB370" s="230"/>
      <c r="GC370" s="230"/>
      <c r="GD370" s="230"/>
      <c r="GE370" s="230"/>
      <c r="GF370" s="230"/>
      <c r="GG370" s="230"/>
      <c r="GH370" s="230"/>
      <c r="GI370" s="230"/>
      <c r="GJ370" s="230"/>
      <c r="GK370" s="230"/>
      <c r="GL370" s="230"/>
      <c r="GM370" s="230"/>
      <c r="GN370" s="230"/>
      <c r="GO370" s="230"/>
      <c r="GP370" s="230"/>
      <c r="GQ370" s="230"/>
      <c r="GR370" s="230"/>
      <c r="GS370" s="230"/>
      <c r="GT370" s="230"/>
      <c r="GU370" s="230"/>
      <c r="GV370" s="230"/>
      <c r="GW370" s="230"/>
      <c r="GX370" s="230"/>
      <c r="GY370" s="230"/>
      <c r="GZ370" s="230"/>
      <c r="HA370" s="230"/>
      <c r="HB370" s="230"/>
      <c r="HC370" s="230"/>
      <c r="HD370" s="230"/>
      <c r="HE370" s="230"/>
      <c r="HF370" s="230"/>
      <c r="HG370" s="230"/>
      <c r="HH370" s="230"/>
      <c r="HI370" s="230"/>
      <c r="HJ370" s="230"/>
      <c r="HK370" s="230"/>
      <c r="HL370" s="230"/>
      <c r="HM370" s="230"/>
      <c r="HN370" s="230"/>
      <c r="HO370" s="230"/>
      <c r="HP370" s="230"/>
      <c r="HQ370" s="230"/>
      <c r="HR370" s="230"/>
      <c r="HS370" s="259"/>
      <c r="HT370" s="259"/>
      <c r="HU370" s="259"/>
      <c r="HV370" s="230"/>
      <c r="HX370" s="230"/>
      <c r="HY370" s="230"/>
      <c r="HZ370" s="259"/>
      <c r="IA370" s="259"/>
      <c r="IB370" s="259"/>
      <c r="IC370" s="230"/>
      <c r="IE370" s="230"/>
      <c r="IF370" s="230"/>
      <c r="IG370" s="259"/>
      <c r="IH370" s="259"/>
      <c r="II370" s="259"/>
      <c r="IJ370" s="230"/>
      <c r="IL370" s="230"/>
      <c r="IM370" s="230"/>
      <c r="IN370" s="259"/>
      <c r="IO370" s="259"/>
      <c r="IP370" s="259"/>
      <c r="IQ370" s="230"/>
      <c r="IS370" s="230"/>
      <c r="IT370" s="230"/>
      <c r="IU370" s="259"/>
      <c r="IV370" s="259"/>
      <c r="IW370" s="259"/>
      <c r="IX370" s="230"/>
      <c r="IZ370" s="230"/>
      <c r="JA370" s="230"/>
      <c r="JB370" s="259"/>
      <c r="JC370" s="259"/>
      <c r="JD370" s="259"/>
      <c r="JE370" s="230"/>
      <c r="JG370" s="230"/>
      <c r="JH370" s="230"/>
      <c r="JI370" s="259"/>
      <c r="JJ370" s="259"/>
      <c r="JK370" s="259"/>
      <c r="JL370" s="230"/>
      <c r="JN370" s="230"/>
      <c r="JO370" s="230"/>
      <c r="JP370" s="259"/>
      <c r="JQ370" s="259"/>
      <c r="JR370" s="259"/>
      <c r="JS370" s="230"/>
      <c r="JU370" s="230"/>
      <c r="JV370" s="230"/>
      <c r="JW370" s="259"/>
      <c r="JX370" s="259"/>
      <c r="JY370" s="259"/>
      <c r="JZ370" s="230"/>
      <c r="KB370" s="230"/>
      <c r="KC370" s="230"/>
      <c r="KD370" s="259"/>
      <c r="KE370" s="259"/>
      <c r="KF370" s="259"/>
      <c r="KG370" s="230"/>
      <c r="KI370" s="230"/>
      <c r="KJ370" s="230"/>
      <c r="KK370" s="259"/>
      <c r="KL370" s="259"/>
      <c r="KM370" s="259"/>
      <c r="KN370" s="230"/>
      <c r="KP370" s="230"/>
      <c r="KQ370" s="230"/>
      <c r="KR370" s="259"/>
      <c r="KS370" s="259"/>
      <c r="KT370" s="259"/>
      <c r="KU370" s="230"/>
      <c r="KW370" s="230"/>
      <c r="KX370" s="230"/>
      <c r="KY370" s="259"/>
      <c r="KZ370" s="259"/>
      <c r="LA370" s="259"/>
      <c r="LB370" s="230"/>
      <c r="LC370" s="230"/>
      <c r="LD370" s="230"/>
      <c r="LE370" s="230"/>
      <c r="LF370" s="259"/>
      <c r="LG370" s="259"/>
      <c r="LH370" s="259"/>
      <c r="LI370" s="230"/>
      <c r="LJ370" s="230"/>
      <c r="LK370" s="230"/>
      <c r="LL370" s="230"/>
      <c r="LM370" s="259"/>
      <c r="LN370" s="259"/>
      <c r="LO370" s="259"/>
      <c r="LP370" s="230"/>
      <c r="LR370" s="230"/>
      <c r="LS370" s="230"/>
      <c r="LT370" s="259"/>
      <c r="LU370" s="259"/>
      <c r="LV370" s="259"/>
      <c r="LW370" s="230"/>
      <c r="LY370" s="230"/>
      <c r="LZ370" s="230"/>
      <c r="MA370" s="259"/>
      <c r="MB370" s="259"/>
      <c r="MC370" s="259"/>
      <c r="MD370" s="230"/>
      <c r="MF370" s="230"/>
      <c r="MG370" s="230"/>
      <c r="MH370" s="259"/>
      <c r="MI370" s="259"/>
      <c r="MJ370" s="259"/>
      <c r="MK370" s="230"/>
      <c r="MM370" s="230"/>
      <c r="MN370" s="230"/>
      <c r="MO370" s="259"/>
      <c r="MP370" s="259"/>
      <c r="MQ370" s="259"/>
      <c r="MR370" s="230"/>
      <c r="MT370" s="230"/>
      <c r="MU370" s="230"/>
      <c r="MV370" s="259"/>
      <c r="MW370" s="259"/>
      <c r="MX370" s="259"/>
      <c r="MY370" s="230"/>
      <c r="NA370" s="230"/>
      <c r="NB370" s="230"/>
      <c r="NC370" s="259"/>
      <c r="ND370" s="259"/>
      <c r="NE370" s="259"/>
      <c r="NF370" s="230"/>
      <c r="NH370" s="230"/>
      <c r="NI370" s="230"/>
      <c r="NJ370" s="259"/>
      <c r="NK370" s="259"/>
      <c r="NL370" s="259"/>
      <c r="NM370" s="230"/>
      <c r="NO370" s="230"/>
      <c r="NP370" s="230"/>
      <c r="NQ370" s="259"/>
      <c r="NR370" s="259"/>
      <c r="NS370" s="259"/>
      <c r="NT370" s="230"/>
      <c r="NV370" s="230"/>
      <c r="NW370" s="230"/>
      <c r="NX370" s="259"/>
      <c r="NY370" s="259"/>
      <c r="NZ370" s="259"/>
      <c r="OA370" s="230"/>
      <c r="OC370" s="230"/>
      <c r="OD370" s="230"/>
      <c r="OE370" s="259"/>
      <c r="OF370" s="259"/>
      <c r="OG370" s="259"/>
      <c r="OH370" s="230"/>
      <c r="OJ370" s="230"/>
      <c r="OK370" s="230"/>
      <c r="OL370" s="259"/>
      <c r="OM370" s="259"/>
      <c r="ON370" s="259"/>
      <c r="OO370" s="230"/>
      <c r="OQ370" s="230"/>
      <c r="OR370" s="230"/>
      <c r="OS370" s="259"/>
      <c r="OT370" s="259"/>
      <c r="OU370" s="259"/>
      <c r="OV370" s="230"/>
      <c r="OX370" s="230"/>
      <c r="OY370" s="230"/>
      <c r="OZ370" s="259"/>
      <c r="PA370" s="259"/>
      <c r="PB370" s="259"/>
      <c r="PC370" s="230"/>
      <c r="PE370" s="230"/>
      <c r="PF370" s="230"/>
      <c r="PG370" s="259"/>
      <c r="PH370" s="259"/>
      <c r="PI370" s="259"/>
      <c r="PJ370" s="230"/>
    </row>
    <row r="371" spans="99:426" x14ac:dyDescent="0.3">
      <c r="CU371" s="230"/>
      <c r="CV371" s="230"/>
      <c r="CW371" s="230"/>
      <c r="CX371" s="230"/>
      <c r="CY371" s="230"/>
      <c r="CZ371" s="230"/>
      <c r="DA371" s="230"/>
      <c r="DB371" s="230"/>
      <c r="DC371" s="230"/>
      <c r="DD371" s="230"/>
      <c r="DE371" s="230"/>
      <c r="DF371" s="230"/>
      <c r="DG371" s="230"/>
      <c r="DH371" s="230"/>
      <c r="DI371" s="230"/>
      <c r="DJ371" s="230"/>
      <c r="DK371" s="230"/>
      <c r="DL371" s="230"/>
      <c r="DM371" s="230"/>
      <c r="DN371" s="230"/>
      <c r="DO371" s="230"/>
      <c r="DP371" s="230"/>
      <c r="DQ371" s="230"/>
      <c r="DR371" s="230"/>
      <c r="DS371" s="230"/>
      <c r="DT371" s="230"/>
      <c r="DU371" s="230"/>
      <c r="DV371" s="230"/>
      <c r="DW371" s="230"/>
      <c r="DX371" s="230"/>
      <c r="DY371" s="230"/>
      <c r="DZ371" s="230"/>
      <c r="EA371" s="230"/>
      <c r="EB371" s="230"/>
      <c r="EC371" s="230"/>
      <c r="ED371" s="230"/>
      <c r="EE371" s="230"/>
      <c r="EF371" s="230"/>
      <c r="EG371" s="230"/>
      <c r="EH371" s="230"/>
      <c r="EI371" s="230"/>
      <c r="EJ371" s="230"/>
      <c r="EK371" s="230"/>
      <c r="EL371" s="230"/>
      <c r="EM371" s="230"/>
      <c r="EN371" s="230"/>
      <c r="EO371" s="230"/>
      <c r="EP371" s="230"/>
      <c r="EQ371" s="230"/>
      <c r="ER371" s="230"/>
      <c r="ES371" s="230"/>
      <c r="ET371" s="230"/>
      <c r="EU371" s="230"/>
      <c r="EV371" s="230"/>
      <c r="EW371" s="230"/>
      <c r="EX371" s="230"/>
      <c r="EY371" s="230"/>
      <c r="EZ371" s="230"/>
      <c r="FA371" s="230"/>
      <c r="FB371" s="230"/>
      <c r="FC371" s="230"/>
      <c r="FD371" s="230"/>
      <c r="FE371" s="230"/>
      <c r="FF371" s="230"/>
      <c r="FG371" s="230"/>
      <c r="FH371" s="230"/>
      <c r="FI371" s="230"/>
      <c r="FJ371" s="230"/>
      <c r="FK371" s="230"/>
      <c r="FL371" s="230"/>
      <c r="FM371" s="230"/>
      <c r="FN371" s="230"/>
      <c r="FO371" s="230"/>
      <c r="FP371" s="230"/>
      <c r="FQ371" s="230"/>
      <c r="FR371" s="230"/>
      <c r="FS371" s="230"/>
      <c r="FT371" s="230"/>
      <c r="FU371" s="230"/>
      <c r="FV371" s="230"/>
      <c r="FW371" s="230"/>
      <c r="FX371" s="230"/>
      <c r="FY371" s="230"/>
      <c r="FZ371" s="230"/>
      <c r="GA371" s="230"/>
      <c r="GB371" s="230"/>
      <c r="GC371" s="230"/>
      <c r="GD371" s="230"/>
      <c r="GE371" s="230"/>
      <c r="GF371" s="230"/>
      <c r="GG371" s="230"/>
      <c r="GH371" s="230"/>
      <c r="GI371" s="230"/>
      <c r="GJ371" s="230"/>
      <c r="GK371" s="230"/>
      <c r="GL371" s="230"/>
      <c r="GM371" s="230"/>
      <c r="GN371" s="230"/>
      <c r="GO371" s="230"/>
      <c r="GP371" s="230"/>
      <c r="GQ371" s="230"/>
      <c r="GR371" s="230"/>
      <c r="GS371" s="230"/>
      <c r="GT371" s="230"/>
      <c r="GU371" s="230"/>
      <c r="GV371" s="230"/>
      <c r="GW371" s="230"/>
      <c r="GX371" s="230"/>
      <c r="GY371" s="230"/>
      <c r="GZ371" s="230"/>
      <c r="HA371" s="230"/>
      <c r="HB371" s="230"/>
      <c r="HC371" s="230"/>
      <c r="HD371" s="230"/>
      <c r="HE371" s="230"/>
      <c r="HF371" s="230"/>
      <c r="HG371" s="230"/>
      <c r="HH371" s="230"/>
      <c r="HI371" s="230"/>
      <c r="HJ371" s="230"/>
      <c r="HK371" s="230"/>
      <c r="HL371" s="230"/>
      <c r="HM371" s="230"/>
      <c r="HN371" s="230"/>
      <c r="HO371" s="230"/>
      <c r="HP371" s="230"/>
      <c r="HQ371" s="230"/>
      <c r="HR371" s="230"/>
      <c r="HS371" s="230"/>
      <c r="HT371" s="230"/>
      <c r="HU371" s="230"/>
      <c r="HV371" s="230"/>
      <c r="HX371" s="230"/>
      <c r="HY371" s="230"/>
      <c r="HZ371" s="230"/>
      <c r="IA371" s="230"/>
      <c r="IB371" s="230"/>
      <c r="IC371" s="230"/>
      <c r="IE371" s="230"/>
      <c r="IF371" s="230"/>
      <c r="IG371" s="230"/>
      <c r="IH371" s="230"/>
      <c r="II371" s="230"/>
      <c r="IJ371" s="230"/>
      <c r="IL371" s="230"/>
      <c r="IM371" s="230"/>
      <c r="IN371" s="230"/>
      <c r="IO371" s="230"/>
      <c r="IP371" s="230"/>
      <c r="IQ371" s="230"/>
      <c r="IS371" s="230"/>
      <c r="IT371" s="230"/>
      <c r="IU371" s="230"/>
      <c r="IV371" s="230"/>
      <c r="IW371" s="230"/>
      <c r="IX371" s="230"/>
      <c r="IZ371" s="230"/>
      <c r="JA371" s="230"/>
      <c r="JB371" s="230"/>
      <c r="JC371" s="230"/>
      <c r="JD371" s="230"/>
      <c r="JE371" s="230"/>
      <c r="JG371" s="230"/>
      <c r="JH371" s="230"/>
      <c r="JI371" s="230"/>
      <c r="JJ371" s="230"/>
      <c r="JK371" s="230"/>
      <c r="JL371" s="230"/>
      <c r="JN371" s="230"/>
      <c r="JO371" s="230"/>
      <c r="JP371" s="230"/>
      <c r="JQ371" s="230"/>
      <c r="JR371" s="230"/>
      <c r="JS371" s="230"/>
      <c r="JU371" s="230"/>
      <c r="JV371" s="230"/>
      <c r="JW371" s="230"/>
      <c r="JX371" s="230"/>
      <c r="JY371" s="230"/>
      <c r="JZ371" s="230"/>
      <c r="KB371" s="230"/>
      <c r="KC371" s="230"/>
      <c r="KD371" s="230"/>
      <c r="KE371" s="230"/>
      <c r="KF371" s="230"/>
      <c r="KG371" s="230"/>
      <c r="KI371" s="230"/>
      <c r="KJ371" s="230"/>
      <c r="KK371" s="230"/>
      <c r="KL371" s="230"/>
      <c r="KM371" s="230"/>
      <c r="KN371" s="230"/>
      <c r="KP371" s="230"/>
      <c r="KQ371" s="230"/>
      <c r="KR371" s="230"/>
      <c r="KS371" s="230"/>
      <c r="KT371" s="230"/>
      <c r="KU371" s="230"/>
      <c r="KW371" s="230"/>
      <c r="KX371" s="230"/>
      <c r="KY371" s="230"/>
      <c r="KZ371" s="230"/>
      <c r="LA371" s="230"/>
      <c r="LB371" s="230"/>
      <c r="LC371" s="230"/>
      <c r="LD371" s="230"/>
      <c r="LE371" s="230"/>
      <c r="LF371" s="230"/>
      <c r="LG371" s="230"/>
      <c r="LH371" s="230"/>
      <c r="LI371" s="230"/>
      <c r="LJ371" s="230"/>
      <c r="LK371" s="230"/>
      <c r="LL371" s="230"/>
      <c r="LM371" s="230"/>
      <c r="LN371" s="230"/>
      <c r="LO371" s="230"/>
      <c r="LP371" s="230"/>
      <c r="LR371" s="230"/>
      <c r="LS371" s="230"/>
      <c r="LT371" s="230"/>
      <c r="LU371" s="230"/>
      <c r="LV371" s="230"/>
      <c r="LW371" s="230"/>
      <c r="LY371" s="230"/>
      <c r="LZ371" s="230"/>
      <c r="MA371" s="230"/>
      <c r="MB371" s="230"/>
      <c r="MC371" s="230"/>
      <c r="MD371" s="230"/>
      <c r="MF371" s="230"/>
      <c r="MG371" s="230"/>
      <c r="MH371" s="230"/>
      <c r="MI371" s="230"/>
      <c r="MJ371" s="230"/>
      <c r="MK371" s="230"/>
      <c r="MM371" s="230"/>
      <c r="MN371" s="230"/>
      <c r="MO371" s="230"/>
      <c r="MP371" s="230"/>
      <c r="MQ371" s="230"/>
      <c r="MR371" s="230"/>
      <c r="MT371" s="230"/>
      <c r="MU371" s="230"/>
      <c r="MV371" s="230"/>
      <c r="MW371" s="230"/>
      <c r="MX371" s="230"/>
      <c r="MY371" s="230"/>
      <c r="NA371" s="230"/>
      <c r="NB371" s="230"/>
      <c r="NC371" s="230"/>
      <c r="ND371" s="230"/>
      <c r="NE371" s="230"/>
      <c r="NF371" s="230"/>
      <c r="NH371" s="230"/>
      <c r="NI371" s="230"/>
      <c r="NJ371" s="230"/>
      <c r="NK371" s="230"/>
      <c r="NL371" s="230"/>
      <c r="NM371" s="230"/>
      <c r="NO371" s="230"/>
      <c r="NP371" s="230"/>
      <c r="NQ371" s="230"/>
      <c r="NR371" s="230"/>
      <c r="NS371" s="230"/>
      <c r="NT371" s="230"/>
      <c r="NV371" s="230"/>
      <c r="NW371" s="230"/>
      <c r="NX371" s="230"/>
      <c r="NY371" s="230"/>
      <c r="NZ371" s="230"/>
      <c r="OA371" s="230"/>
      <c r="OC371" s="230"/>
      <c r="OD371" s="230"/>
      <c r="OE371" s="230"/>
      <c r="OF371" s="230"/>
      <c r="OG371" s="230"/>
      <c r="OH371" s="230"/>
      <c r="OJ371" s="230"/>
      <c r="OK371" s="230"/>
      <c r="OL371" s="230"/>
      <c r="OM371" s="230"/>
      <c r="ON371" s="230"/>
      <c r="OO371" s="230"/>
      <c r="OQ371" s="230"/>
      <c r="OR371" s="230"/>
      <c r="OS371" s="230"/>
      <c r="OT371" s="230"/>
      <c r="OU371" s="230"/>
      <c r="OV371" s="230"/>
      <c r="OX371" s="230"/>
      <c r="OY371" s="230"/>
      <c r="OZ371" s="230"/>
      <c r="PA371" s="230"/>
      <c r="PB371" s="230"/>
      <c r="PC371" s="230"/>
      <c r="PE371" s="230"/>
      <c r="PF371" s="230"/>
      <c r="PG371" s="230"/>
      <c r="PH371" s="230"/>
      <c r="PI371" s="230"/>
      <c r="PJ371" s="230"/>
    </row>
    <row r="372" spans="99:426" x14ac:dyDescent="0.3">
      <c r="CU372" s="230"/>
      <c r="CV372" s="230"/>
      <c r="CW372" s="230"/>
      <c r="CX372" s="230"/>
      <c r="CY372" s="230"/>
      <c r="CZ372" s="230"/>
      <c r="DA372" s="230"/>
      <c r="DB372" s="230"/>
      <c r="DC372" s="230"/>
      <c r="DD372" s="230"/>
      <c r="DE372" s="230"/>
      <c r="DF372" s="230"/>
      <c r="DG372" s="230"/>
      <c r="DH372" s="230"/>
      <c r="DI372" s="230"/>
      <c r="DJ372" s="230"/>
      <c r="DK372" s="230"/>
      <c r="DL372" s="230"/>
      <c r="DM372" s="230"/>
      <c r="DN372" s="230"/>
      <c r="DO372" s="230"/>
      <c r="DP372" s="230"/>
      <c r="DQ372" s="230"/>
      <c r="DR372" s="230"/>
      <c r="DS372" s="230"/>
      <c r="DT372" s="230"/>
      <c r="DU372" s="230"/>
      <c r="DV372" s="230"/>
      <c r="DW372" s="230"/>
      <c r="DX372" s="230"/>
      <c r="DY372" s="230"/>
      <c r="DZ372" s="230"/>
      <c r="EA372" s="230"/>
      <c r="EB372" s="230"/>
      <c r="EC372" s="230"/>
      <c r="ED372" s="230"/>
      <c r="EE372" s="230"/>
      <c r="EF372" s="230"/>
      <c r="EG372" s="230"/>
      <c r="EH372" s="230"/>
      <c r="EI372" s="230"/>
      <c r="EJ372" s="230"/>
      <c r="EK372" s="230"/>
      <c r="EL372" s="230"/>
      <c r="EM372" s="230"/>
      <c r="EN372" s="230"/>
      <c r="EO372" s="230"/>
      <c r="EP372" s="230"/>
      <c r="EQ372" s="230"/>
      <c r="ER372" s="230"/>
      <c r="ES372" s="230"/>
      <c r="ET372" s="230"/>
      <c r="EU372" s="230"/>
      <c r="EV372" s="230"/>
      <c r="EW372" s="230"/>
      <c r="EX372" s="230"/>
      <c r="EY372" s="230"/>
      <c r="EZ372" s="230"/>
      <c r="FA372" s="230"/>
      <c r="FB372" s="230"/>
      <c r="FC372" s="230"/>
      <c r="FD372" s="230"/>
      <c r="FE372" s="230"/>
      <c r="FF372" s="230"/>
      <c r="FG372" s="230"/>
      <c r="FH372" s="230"/>
      <c r="FI372" s="230"/>
      <c r="FJ372" s="230"/>
      <c r="FK372" s="230"/>
      <c r="FL372" s="230"/>
      <c r="FM372" s="230"/>
      <c r="FN372" s="230"/>
      <c r="FO372" s="230"/>
      <c r="FP372" s="230"/>
      <c r="FQ372" s="230"/>
      <c r="FR372" s="230"/>
      <c r="FS372" s="230"/>
      <c r="FT372" s="230"/>
      <c r="FU372" s="230"/>
      <c r="FV372" s="230"/>
      <c r="FW372" s="230"/>
      <c r="FX372" s="230"/>
      <c r="FY372" s="230"/>
      <c r="FZ372" s="230"/>
      <c r="GA372" s="230"/>
      <c r="GB372" s="230"/>
      <c r="GC372" s="230"/>
      <c r="GD372" s="230"/>
      <c r="GE372" s="230"/>
      <c r="GF372" s="230"/>
      <c r="GG372" s="230"/>
      <c r="GH372" s="230"/>
      <c r="GI372" s="230"/>
      <c r="GJ372" s="230"/>
      <c r="GK372" s="230"/>
      <c r="GL372" s="230"/>
      <c r="GM372" s="230"/>
      <c r="GN372" s="230"/>
      <c r="GO372" s="230"/>
      <c r="GP372" s="230"/>
      <c r="GQ372" s="230"/>
      <c r="GR372" s="230"/>
      <c r="GS372" s="230"/>
      <c r="GT372" s="230"/>
      <c r="GU372" s="230"/>
      <c r="GV372" s="230"/>
      <c r="GW372" s="230"/>
      <c r="GX372" s="230"/>
      <c r="GY372" s="230"/>
      <c r="GZ372" s="230"/>
      <c r="HA372" s="230"/>
      <c r="HB372" s="230"/>
      <c r="HC372" s="230"/>
      <c r="HD372" s="230"/>
      <c r="HE372" s="230"/>
      <c r="HF372" s="230"/>
      <c r="HG372" s="230"/>
      <c r="HH372" s="230"/>
      <c r="HI372" s="230"/>
      <c r="HJ372" s="230"/>
      <c r="HK372" s="230"/>
      <c r="HL372" s="230"/>
      <c r="HM372" s="230"/>
      <c r="HN372" s="230"/>
      <c r="HO372" s="230"/>
      <c r="HP372" s="230"/>
      <c r="HQ372" s="230"/>
      <c r="HR372" s="230"/>
      <c r="HS372" s="230"/>
      <c r="HT372" s="230"/>
      <c r="HU372" s="230"/>
      <c r="HV372" s="230"/>
      <c r="HX372" s="230"/>
      <c r="HY372" s="230"/>
      <c r="HZ372" s="230"/>
      <c r="IA372" s="230"/>
      <c r="IB372" s="230"/>
      <c r="IC372" s="230"/>
      <c r="IE372" s="230"/>
      <c r="IF372" s="230"/>
      <c r="IG372" s="230"/>
      <c r="IH372" s="230"/>
      <c r="II372" s="230"/>
      <c r="IJ372" s="230"/>
      <c r="IL372" s="230"/>
      <c r="IM372" s="230"/>
      <c r="IN372" s="230"/>
      <c r="IO372" s="230"/>
      <c r="IP372" s="230"/>
      <c r="IQ372" s="230"/>
      <c r="IS372" s="230"/>
      <c r="IT372" s="230"/>
      <c r="IU372" s="230"/>
      <c r="IV372" s="230"/>
      <c r="IW372" s="230"/>
      <c r="IX372" s="230"/>
      <c r="IZ372" s="230"/>
      <c r="JA372" s="230"/>
      <c r="JB372" s="230"/>
      <c r="JC372" s="230"/>
      <c r="JD372" s="230"/>
      <c r="JE372" s="230"/>
      <c r="JG372" s="230"/>
      <c r="JH372" s="230"/>
      <c r="JI372" s="230"/>
      <c r="JJ372" s="230"/>
      <c r="JK372" s="230"/>
      <c r="JL372" s="230"/>
      <c r="JN372" s="230"/>
      <c r="JO372" s="230"/>
      <c r="JP372" s="230"/>
      <c r="JQ372" s="230"/>
      <c r="JR372" s="230"/>
      <c r="JS372" s="230"/>
      <c r="JU372" s="230"/>
      <c r="JV372" s="230"/>
      <c r="JW372" s="230"/>
      <c r="JX372" s="230"/>
      <c r="JY372" s="230"/>
      <c r="JZ372" s="230"/>
      <c r="KB372" s="230"/>
      <c r="KC372" s="230"/>
      <c r="KD372" s="230"/>
      <c r="KE372" s="230"/>
      <c r="KF372" s="230"/>
      <c r="KG372" s="230"/>
      <c r="KI372" s="230"/>
      <c r="KJ372" s="230"/>
      <c r="KK372" s="230"/>
      <c r="KL372" s="230"/>
      <c r="KM372" s="230"/>
      <c r="KN372" s="230"/>
      <c r="KP372" s="230"/>
      <c r="KQ372" s="230"/>
      <c r="KR372" s="230"/>
      <c r="KS372" s="230"/>
      <c r="KT372" s="230"/>
      <c r="KU372" s="230"/>
      <c r="KW372" s="230"/>
      <c r="KX372" s="230"/>
      <c r="KY372" s="230"/>
      <c r="KZ372" s="230"/>
      <c r="LA372" s="230"/>
      <c r="LB372" s="230"/>
      <c r="LC372" s="230"/>
      <c r="LD372" s="230"/>
      <c r="LE372" s="230"/>
      <c r="LF372" s="230"/>
      <c r="LG372" s="230"/>
      <c r="LH372" s="230"/>
      <c r="LI372" s="230"/>
      <c r="LJ372" s="230"/>
      <c r="LK372" s="230"/>
      <c r="LL372" s="230"/>
      <c r="LM372" s="230"/>
      <c r="LN372" s="230"/>
      <c r="LO372" s="230"/>
      <c r="LP372" s="230"/>
      <c r="LR372" s="230"/>
      <c r="LS372" s="230"/>
      <c r="LT372" s="230"/>
      <c r="LU372" s="230"/>
      <c r="LV372" s="230"/>
      <c r="LW372" s="230"/>
      <c r="LY372" s="230"/>
      <c r="LZ372" s="230"/>
      <c r="MA372" s="230"/>
      <c r="MB372" s="230"/>
      <c r="MC372" s="230"/>
      <c r="MD372" s="230"/>
      <c r="MF372" s="230"/>
      <c r="MG372" s="230"/>
      <c r="MH372" s="230"/>
      <c r="MI372" s="230"/>
      <c r="MJ372" s="230"/>
      <c r="MK372" s="230"/>
      <c r="MM372" s="230"/>
      <c r="MN372" s="230"/>
      <c r="MO372" s="230"/>
      <c r="MP372" s="230"/>
      <c r="MQ372" s="230"/>
      <c r="MR372" s="230"/>
      <c r="MT372" s="230"/>
      <c r="MU372" s="230"/>
      <c r="MV372" s="230"/>
      <c r="MW372" s="230"/>
      <c r="MX372" s="230"/>
      <c r="MY372" s="230"/>
      <c r="NA372" s="230"/>
      <c r="NB372" s="230"/>
      <c r="NC372" s="230"/>
      <c r="ND372" s="230"/>
      <c r="NE372" s="230"/>
      <c r="NF372" s="230"/>
      <c r="NH372" s="230"/>
      <c r="NI372" s="230"/>
      <c r="NJ372" s="230"/>
      <c r="NK372" s="230"/>
      <c r="NL372" s="230"/>
      <c r="NM372" s="230"/>
      <c r="NO372" s="230"/>
      <c r="NP372" s="230"/>
      <c r="NQ372" s="230"/>
      <c r="NR372" s="230"/>
      <c r="NS372" s="230"/>
      <c r="NT372" s="230"/>
      <c r="NV372" s="230"/>
      <c r="NW372" s="230"/>
      <c r="NX372" s="230"/>
      <c r="NY372" s="230"/>
      <c r="NZ372" s="230"/>
      <c r="OA372" s="230"/>
      <c r="OC372" s="230"/>
      <c r="OD372" s="230"/>
      <c r="OE372" s="230"/>
      <c r="OF372" s="230"/>
      <c r="OG372" s="230"/>
      <c r="OH372" s="230"/>
      <c r="OJ372" s="230"/>
      <c r="OK372" s="230"/>
      <c r="OL372" s="230"/>
      <c r="OM372" s="230"/>
      <c r="ON372" s="230"/>
      <c r="OO372" s="230"/>
      <c r="OQ372" s="230"/>
      <c r="OR372" s="230"/>
      <c r="OS372" s="230"/>
      <c r="OT372" s="230"/>
      <c r="OU372" s="230"/>
      <c r="OV372" s="230"/>
      <c r="OX372" s="230"/>
      <c r="OY372" s="230"/>
      <c r="OZ372" s="230"/>
      <c r="PA372" s="230"/>
      <c r="PB372" s="230"/>
      <c r="PC372" s="230"/>
      <c r="PE372" s="230"/>
      <c r="PF372" s="230"/>
      <c r="PG372" s="230"/>
      <c r="PH372" s="230"/>
      <c r="PI372" s="230"/>
      <c r="PJ372" s="230"/>
    </row>
    <row r="373" spans="99:426" x14ac:dyDescent="0.3">
      <c r="CU373" s="230"/>
      <c r="CV373" s="230"/>
      <c r="CW373" s="230"/>
      <c r="CX373" s="230"/>
      <c r="CY373" s="230"/>
      <c r="CZ373" s="230"/>
      <c r="DA373" s="230"/>
      <c r="DB373" s="230"/>
      <c r="DC373" s="230"/>
      <c r="DD373" s="230"/>
      <c r="DE373" s="230"/>
      <c r="DF373" s="230"/>
      <c r="DG373" s="230"/>
      <c r="DH373" s="230"/>
      <c r="DI373" s="230"/>
      <c r="DJ373" s="230"/>
      <c r="DK373" s="230"/>
      <c r="DL373" s="230"/>
      <c r="DM373" s="230"/>
      <c r="DN373" s="230"/>
      <c r="DO373" s="230"/>
      <c r="DP373" s="230"/>
      <c r="DQ373" s="230"/>
      <c r="DR373" s="230"/>
      <c r="DS373" s="230"/>
      <c r="DT373" s="230"/>
      <c r="DU373" s="230"/>
      <c r="DV373" s="230"/>
      <c r="DW373" s="230"/>
      <c r="DX373" s="230"/>
      <c r="DY373" s="230"/>
      <c r="DZ373" s="230"/>
      <c r="EA373" s="230"/>
      <c r="EB373" s="230"/>
      <c r="EC373" s="230"/>
      <c r="ED373" s="230"/>
      <c r="EE373" s="230"/>
      <c r="EF373" s="230"/>
      <c r="EG373" s="230"/>
      <c r="EH373" s="230"/>
      <c r="EI373" s="230"/>
      <c r="EJ373" s="230"/>
      <c r="EK373" s="230"/>
      <c r="EL373" s="230"/>
      <c r="EM373" s="230"/>
      <c r="EN373" s="230"/>
      <c r="EO373" s="230"/>
      <c r="EP373" s="230"/>
      <c r="EQ373" s="230"/>
      <c r="ER373" s="230"/>
      <c r="ES373" s="230"/>
      <c r="ET373" s="230"/>
      <c r="EU373" s="230"/>
      <c r="EV373" s="230"/>
      <c r="EW373" s="230"/>
      <c r="EX373" s="230"/>
      <c r="EY373" s="230"/>
      <c r="EZ373" s="230"/>
      <c r="FA373" s="230"/>
      <c r="FB373" s="230"/>
      <c r="FC373" s="230"/>
      <c r="FD373" s="230"/>
      <c r="FE373" s="230"/>
      <c r="FF373" s="230"/>
      <c r="FG373" s="230"/>
      <c r="FH373" s="230"/>
      <c r="FI373" s="230"/>
      <c r="FJ373" s="230"/>
      <c r="FK373" s="230"/>
      <c r="FL373" s="230"/>
      <c r="FM373" s="230"/>
      <c r="FN373" s="230"/>
      <c r="FO373" s="230"/>
      <c r="FP373" s="230"/>
      <c r="FQ373" s="230"/>
      <c r="FR373" s="230"/>
      <c r="FS373" s="230"/>
      <c r="FT373" s="230"/>
      <c r="FU373" s="230"/>
      <c r="FV373" s="230"/>
      <c r="FW373" s="230"/>
      <c r="FX373" s="230"/>
      <c r="FY373" s="230"/>
      <c r="FZ373" s="230"/>
      <c r="GA373" s="230"/>
      <c r="GB373" s="230"/>
      <c r="GC373" s="230"/>
      <c r="GD373" s="230"/>
      <c r="GE373" s="230"/>
      <c r="GF373" s="230"/>
      <c r="GG373" s="230"/>
      <c r="GH373" s="230"/>
      <c r="GI373" s="230"/>
      <c r="GJ373" s="230"/>
      <c r="GK373" s="230"/>
      <c r="GL373" s="230"/>
      <c r="GM373" s="230"/>
      <c r="GN373" s="230"/>
      <c r="GO373" s="230"/>
      <c r="GP373" s="230"/>
      <c r="GQ373" s="230"/>
      <c r="GR373" s="230"/>
      <c r="GS373" s="230"/>
      <c r="GT373" s="230"/>
      <c r="GU373" s="230"/>
      <c r="GV373" s="230"/>
      <c r="GW373" s="230"/>
      <c r="GX373" s="230"/>
      <c r="GY373" s="230"/>
      <c r="GZ373" s="230"/>
      <c r="HA373" s="230"/>
      <c r="HB373" s="230"/>
      <c r="HC373" s="230"/>
      <c r="HD373" s="230"/>
      <c r="HE373" s="230"/>
      <c r="HF373" s="230"/>
      <c r="HG373" s="230"/>
      <c r="HH373" s="230"/>
      <c r="HI373" s="230"/>
      <c r="HJ373" s="230"/>
      <c r="HK373" s="230"/>
      <c r="HL373" s="230"/>
      <c r="HM373" s="230"/>
      <c r="HN373" s="230"/>
      <c r="HO373" s="230"/>
      <c r="HP373" s="230"/>
      <c r="HQ373" s="230"/>
      <c r="HR373" s="230"/>
      <c r="HS373" s="230"/>
      <c r="HT373" s="230"/>
      <c r="HU373" s="230"/>
      <c r="HV373" s="230"/>
      <c r="HX373" s="230"/>
      <c r="HY373" s="230"/>
      <c r="HZ373" s="230"/>
      <c r="IA373" s="230"/>
      <c r="IB373" s="230"/>
      <c r="IC373" s="230"/>
      <c r="IE373" s="230"/>
      <c r="IF373" s="230"/>
      <c r="IG373" s="230"/>
      <c r="IH373" s="230"/>
      <c r="II373" s="230"/>
      <c r="IJ373" s="230"/>
      <c r="IL373" s="230"/>
      <c r="IM373" s="230"/>
      <c r="IN373" s="230"/>
      <c r="IO373" s="230"/>
      <c r="IP373" s="230"/>
      <c r="IQ373" s="230"/>
      <c r="IS373" s="230"/>
      <c r="IT373" s="230"/>
      <c r="IU373" s="230"/>
      <c r="IV373" s="230"/>
      <c r="IW373" s="230"/>
      <c r="IX373" s="230"/>
      <c r="IZ373" s="230"/>
      <c r="JA373" s="230"/>
      <c r="JB373" s="230"/>
      <c r="JC373" s="230"/>
      <c r="JD373" s="230"/>
      <c r="JE373" s="230"/>
      <c r="JG373" s="230"/>
      <c r="JH373" s="230"/>
      <c r="JI373" s="230"/>
      <c r="JJ373" s="230"/>
      <c r="JK373" s="230"/>
      <c r="JL373" s="230"/>
      <c r="JN373" s="230"/>
      <c r="JO373" s="230"/>
      <c r="JP373" s="230"/>
      <c r="JQ373" s="230"/>
      <c r="JR373" s="230"/>
      <c r="JS373" s="230"/>
      <c r="JU373" s="230"/>
      <c r="JV373" s="230"/>
      <c r="JW373" s="230"/>
      <c r="JX373" s="230"/>
      <c r="JY373" s="230"/>
      <c r="JZ373" s="230"/>
      <c r="KB373" s="230"/>
      <c r="KC373" s="230"/>
      <c r="KD373" s="230"/>
      <c r="KE373" s="230"/>
      <c r="KF373" s="230"/>
      <c r="KG373" s="230"/>
      <c r="KI373" s="230"/>
      <c r="KJ373" s="230"/>
      <c r="KK373" s="230"/>
      <c r="KL373" s="230"/>
      <c r="KM373" s="230"/>
      <c r="KN373" s="230"/>
      <c r="KP373" s="230"/>
      <c r="KQ373" s="230"/>
      <c r="KR373" s="230"/>
      <c r="KS373" s="230"/>
      <c r="KT373" s="230"/>
      <c r="KU373" s="230"/>
      <c r="KW373" s="230"/>
      <c r="KX373" s="230"/>
      <c r="KY373" s="230"/>
      <c r="KZ373" s="230"/>
      <c r="LA373" s="230"/>
      <c r="LB373" s="230"/>
      <c r="LC373" s="230"/>
      <c r="LD373" s="230"/>
      <c r="LE373" s="230"/>
      <c r="LF373" s="230"/>
      <c r="LG373" s="230"/>
      <c r="LH373" s="230"/>
      <c r="LI373" s="230"/>
      <c r="LJ373" s="230"/>
      <c r="LK373" s="230"/>
      <c r="LL373" s="230"/>
      <c r="LM373" s="230"/>
      <c r="LN373" s="230"/>
      <c r="LO373" s="230"/>
      <c r="LP373" s="230"/>
      <c r="LR373" s="230"/>
      <c r="LS373" s="230"/>
      <c r="LT373" s="230"/>
      <c r="LU373" s="230"/>
      <c r="LV373" s="230"/>
      <c r="LW373" s="230"/>
      <c r="LY373" s="230"/>
      <c r="LZ373" s="230"/>
      <c r="MA373" s="230"/>
      <c r="MB373" s="230"/>
      <c r="MC373" s="230"/>
      <c r="MD373" s="230"/>
      <c r="MF373" s="230"/>
      <c r="MG373" s="230"/>
      <c r="MH373" s="230"/>
      <c r="MI373" s="230"/>
      <c r="MJ373" s="230"/>
      <c r="MK373" s="230"/>
      <c r="MM373" s="230"/>
      <c r="MN373" s="230"/>
      <c r="MO373" s="230"/>
      <c r="MP373" s="230"/>
      <c r="MQ373" s="230"/>
      <c r="MR373" s="230"/>
      <c r="MT373" s="230"/>
      <c r="MU373" s="230"/>
      <c r="MV373" s="230"/>
      <c r="MW373" s="230"/>
      <c r="MX373" s="230"/>
      <c r="MY373" s="230"/>
      <c r="NA373" s="230"/>
      <c r="NB373" s="230"/>
      <c r="NC373" s="230"/>
      <c r="ND373" s="230"/>
      <c r="NE373" s="230"/>
      <c r="NF373" s="230"/>
      <c r="NH373" s="230"/>
      <c r="NI373" s="230"/>
      <c r="NJ373" s="230"/>
      <c r="NK373" s="230"/>
      <c r="NL373" s="230"/>
      <c r="NM373" s="230"/>
      <c r="NO373" s="230"/>
      <c r="NP373" s="230"/>
      <c r="NQ373" s="230"/>
      <c r="NR373" s="230"/>
      <c r="NS373" s="230"/>
      <c r="NT373" s="230"/>
      <c r="NV373" s="230"/>
      <c r="NW373" s="230"/>
      <c r="NX373" s="230"/>
      <c r="NY373" s="230"/>
      <c r="NZ373" s="230"/>
      <c r="OA373" s="230"/>
      <c r="OC373" s="230"/>
      <c r="OD373" s="230"/>
      <c r="OE373" s="230"/>
      <c r="OF373" s="230"/>
      <c r="OG373" s="230"/>
      <c r="OH373" s="230"/>
      <c r="OJ373" s="230"/>
      <c r="OK373" s="230"/>
      <c r="OL373" s="230"/>
      <c r="OM373" s="230"/>
      <c r="ON373" s="230"/>
      <c r="OO373" s="230"/>
      <c r="OQ373" s="230"/>
      <c r="OR373" s="230"/>
      <c r="OS373" s="230"/>
      <c r="OT373" s="230"/>
      <c r="OU373" s="230"/>
      <c r="OV373" s="230"/>
      <c r="OX373" s="230"/>
      <c r="OY373" s="230"/>
      <c r="OZ373" s="230"/>
      <c r="PA373" s="230"/>
      <c r="PB373" s="230"/>
      <c r="PC373" s="230"/>
      <c r="PE373" s="230"/>
      <c r="PF373" s="230"/>
      <c r="PG373" s="230"/>
      <c r="PH373" s="230"/>
      <c r="PI373" s="230"/>
      <c r="PJ373" s="230"/>
    </row>
    <row r="374" spans="99:426" x14ac:dyDescent="0.3">
      <c r="CU374" s="230"/>
      <c r="CV374" s="230"/>
      <c r="CW374" s="230"/>
      <c r="CX374" s="230"/>
      <c r="CY374" s="230"/>
      <c r="CZ374" s="230"/>
      <c r="DA374" s="230"/>
      <c r="DB374" s="230"/>
      <c r="DC374" s="230"/>
      <c r="DD374" s="230"/>
      <c r="DE374" s="230"/>
      <c r="DF374" s="230"/>
      <c r="DG374" s="230"/>
      <c r="DH374" s="230"/>
      <c r="DI374" s="230"/>
      <c r="DJ374" s="230"/>
      <c r="DK374" s="230"/>
      <c r="DL374" s="230"/>
      <c r="DM374" s="230"/>
      <c r="DN374" s="230"/>
      <c r="DO374" s="230"/>
      <c r="DP374" s="230"/>
      <c r="DQ374" s="230"/>
      <c r="DR374" s="230"/>
      <c r="DS374" s="230"/>
      <c r="DT374" s="230"/>
      <c r="DU374" s="230"/>
      <c r="DV374" s="230"/>
      <c r="DW374" s="230"/>
      <c r="DX374" s="230"/>
      <c r="DY374" s="230"/>
      <c r="DZ374" s="230"/>
      <c r="EA374" s="230"/>
      <c r="EB374" s="230"/>
      <c r="EC374" s="230"/>
      <c r="ED374" s="230"/>
      <c r="EE374" s="230"/>
      <c r="EF374" s="230"/>
      <c r="EG374" s="230"/>
      <c r="EH374" s="230"/>
      <c r="EI374" s="230"/>
      <c r="EJ374" s="230"/>
      <c r="EK374" s="230"/>
      <c r="EL374" s="230"/>
      <c r="EM374" s="230"/>
      <c r="EN374" s="230"/>
      <c r="EO374" s="230"/>
      <c r="EP374" s="230"/>
      <c r="EQ374" s="230"/>
      <c r="ER374" s="230"/>
      <c r="ES374" s="230"/>
      <c r="ET374" s="230"/>
      <c r="EU374" s="230"/>
      <c r="EV374" s="230"/>
      <c r="EW374" s="230"/>
      <c r="EX374" s="230"/>
      <c r="EY374" s="230"/>
      <c r="EZ374" s="230"/>
      <c r="FA374" s="230"/>
      <c r="FB374" s="230"/>
      <c r="FC374" s="230"/>
      <c r="FD374" s="230"/>
      <c r="FE374" s="230"/>
      <c r="FF374" s="230"/>
      <c r="FG374" s="230"/>
      <c r="FH374" s="230"/>
      <c r="FI374" s="230"/>
      <c r="FJ374" s="230"/>
      <c r="FK374" s="230"/>
      <c r="FL374" s="230"/>
      <c r="FM374" s="230"/>
      <c r="FN374" s="230"/>
      <c r="FO374" s="230"/>
      <c r="FP374" s="230"/>
      <c r="FQ374" s="230"/>
      <c r="FR374" s="230"/>
      <c r="FS374" s="230"/>
      <c r="FT374" s="230"/>
      <c r="FU374" s="230"/>
      <c r="FV374" s="230"/>
      <c r="FW374" s="230"/>
      <c r="FX374" s="230"/>
      <c r="FY374" s="230"/>
      <c r="FZ374" s="230"/>
      <c r="GA374" s="230"/>
      <c r="GB374" s="230"/>
      <c r="GC374" s="230"/>
      <c r="GD374" s="230"/>
      <c r="GE374" s="230"/>
      <c r="GF374" s="230"/>
      <c r="GG374" s="230"/>
      <c r="GH374" s="230"/>
      <c r="GI374" s="230"/>
      <c r="GJ374" s="230"/>
      <c r="GK374" s="230"/>
      <c r="GL374" s="230"/>
      <c r="GM374" s="230"/>
      <c r="GN374" s="230"/>
      <c r="GO374" s="230"/>
      <c r="GP374" s="230"/>
      <c r="GQ374" s="230"/>
      <c r="GR374" s="230"/>
      <c r="GS374" s="230"/>
      <c r="GT374" s="230"/>
      <c r="GU374" s="230"/>
      <c r="GV374" s="230"/>
      <c r="GW374" s="230"/>
      <c r="GX374" s="230"/>
      <c r="GY374" s="230"/>
      <c r="GZ374" s="230"/>
      <c r="HA374" s="230"/>
      <c r="HB374" s="230"/>
      <c r="HC374" s="230"/>
      <c r="HD374" s="230"/>
      <c r="HE374" s="230"/>
      <c r="HF374" s="230"/>
      <c r="HG374" s="230"/>
      <c r="HH374" s="230"/>
      <c r="HI374" s="230"/>
      <c r="HJ374" s="230"/>
      <c r="HK374" s="230"/>
      <c r="HL374" s="230"/>
      <c r="HM374" s="230"/>
      <c r="HN374" s="230"/>
      <c r="HO374" s="230"/>
      <c r="HP374" s="230"/>
      <c r="HQ374" s="230"/>
      <c r="HR374" s="230"/>
      <c r="HS374" s="230"/>
      <c r="HT374" s="230"/>
      <c r="HU374" s="230"/>
      <c r="HV374" s="230"/>
      <c r="HX374" s="230"/>
      <c r="HY374" s="230"/>
      <c r="HZ374" s="230"/>
      <c r="IA374" s="230"/>
      <c r="IB374" s="230"/>
      <c r="IC374" s="230"/>
      <c r="IE374" s="230"/>
      <c r="IF374" s="230"/>
      <c r="IG374" s="230"/>
      <c r="IH374" s="230"/>
      <c r="II374" s="230"/>
      <c r="IJ374" s="230"/>
      <c r="IL374" s="230"/>
      <c r="IM374" s="230"/>
      <c r="IN374" s="230"/>
      <c r="IO374" s="230"/>
      <c r="IP374" s="230"/>
      <c r="IQ374" s="230"/>
      <c r="IS374" s="230"/>
      <c r="IT374" s="230"/>
      <c r="IU374" s="230"/>
      <c r="IV374" s="230"/>
      <c r="IW374" s="230"/>
      <c r="IX374" s="230"/>
      <c r="IZ374" s="230"/>
      <c r="JA374" s="230"/>
      <c r="JB374" s="230"/>
      <c r="JC374" s="230"/>
      <c r="JD374" s="230"/>
      <c r="JE374" s="230"/>
      <c r="JG374" s="230"/>
      <c r="JH374" s="230"/>
      <c r="JI374" s="230"/>
      <c r="JJ374" s="230"/>
      <c r="JK374" s="230"/>
      <c r="JL374" s="230"/>
      <c r="JN374" s="230"/>
      <c r="JO374" s="230"/>
      <c r="JP374" s="230"/>
      <c r="JQ374" s="230"/>
      <c r="JR374" s="230"/>
      <c r="JS374" s="230"/>
      <c r="JU374" s="230"/>
      <c r="JV374" s="230"/>
      <c r="JW374" s="230"/>
      <c r="JX374" s="230"/>
      <c r="JY374" s="230"/>
      <c r="JZ374" s="230"/>
      <c r="KB374" s="230"/>
      <c r="KC374" s="230"/>
      <c r="KD374" s="230"/>
      <c r="KE374" s="230"/>
      <c r="KF374" s="230"/>
      <c r="KG374" s="230"/>
      <c r="KI374" s="230"/>
      <c r="KJ374" s="230"/>
      <c r="KK374" s="230"/>
      <c r="KL374" s="230"/>
      <c r="KM374" s="230"/>
      <c r="KN374" s="230"/>
      <c r="KP374" s="230"/>
      <c r="KQ374" s="230"/>
      <c r="KR374" s="230"/>
      <c r="KS374" s="230"/>
      <c r="KT374" s="230"/>
      <c r="KU374" s="230"/>
      <c r="KW374" s="230"/>
      <c r="KX374" s="230"/>
      <c r="KY374" s="230"/>
      <c r="KZ374" s="230"/>
      <c r="LA374" s="230"/>
      <c r="LB374" s="230"/>
      <c r="LC374" s="230"/>
      <c r="LD374" s="230"/>
      <c r="LE374" s="230"/>
      <c r="LF374" s="230"/>
      <c r="LG374" s="230"/>
      <c r="LH374" s="230"/>
      <c r="LI374" s="230"/>
      <c r="LJ374" s="230"/>
      <c r="LK374" s="230"/>
      <c r="LL374" s="230"/>
      <c r="LM374" s="230"/>
      <c r="LN374" s="230"/>
      <c r="LO374" s="230"/>
      <c r="LP374" s="230"/>
      <c r="LR374" s="230"/>
      <c r="LS374" s="230"/>
      <c r="LT374" s="230"/>
      <c r="LU374" s="230"/>
      <c r="LV374" s="230"/>
      <c r="LW374" s="230"/>
      <c r="LY374" s="230"/>
      <c r="LZ374" s="230"/>
      <c r="MA374" s="230"/>
      <c r="MB374" s="230"/>
      <c r="MC374" s="230"/>
      <c r="MD374" s="230"/>
      <c r="MF374" s="230"/>
      <c r="MG374" s="230"/>
      <c r="MH374" s="230"/>
      <c r="MI374" s="230"/>
      <c r="MJ374" s="230"/>
      <c r="MK374" s="230"/>
      <c r="MM374" s="230"/>
      <c r="MN374" s="230"/>
      <c r="MO374" s="230"/>
      <c r="MP374" s="230"/>
      <c r="MQ374" s="230"/>
      <c r="MR374" s="230"/>
      <c r="MT374" s="230"/>
      <c r="MU374" s="230"/>
      <c r="MV374" s="230"/>
      <c r="MW374" s="230"/>
      <c r="MX374" s="230"/>
      <c r="MY374" s="230"/>
      <c r="NA374" s="230"/>
      <c r="NB374" s="230"/>
      <c r="NC374" s="230"/>
      <c r="ND374" s="230"/>
      <c r="NE374" s="230"/>
      <c r="NF374" s="230"/>
      <c r="NH374" s="230"/>
      <c r="NI374" s="230"/>
      <c r="NJ374" s="230"/>
      <c r="NK374" s="230"/>
      <c r="NL374" s="230"/>
      <c r="NM374" s="230"/>
      <c r="NO374" s="230"/>
      <c r="NP374" s="230"/>
      <c r="NQ374" s="230"/>
      <c r="NR374" s="230"/>
      <c r="NS374" s="230"/>
      <c r="NT374" s="230"/>
      <c r="NV374" s="230"/>
      <c r="NW374" s="230"/>
      <c r="NX374" s="230"/>
      <c r="NY374" s="230"/>
      <c r="NZ374" s="230"/>
      <c r="OA374" s="230"/>
      <c r="OC374" s="230"/>
      <c r="OD374" s="230"/>
      <c r="OE374" s="230"/>
      <c r="OF374" s="230"/>
      <c r="OG374" s="230"/>
      <c r="OH374" s="230"/>
      <c r="OJ374" s="230"/>
      <c r="OK374" s="230"/>
      <c r="OL374" s="230"/>
      <c r="OM374" s="230"/>
      <c r="ON374" s="230"/>
      <c r="OO374" s="230"/>
      <c r="OQ374" s="230"/>
      <c r="OR374" s="230"/>
      <c r="OS374" s="230"/>
      <c r="OT374" s="230"/>
      <c r="OU374" s="230"/>
      <c r="OV374" s="230"/>
      <c r="OX374" s="230"/>
      <c r="OY374" s="230"/>
      <c r="OZ374" s="230"/>
      <c r="PA374" s="230"/>
      <c r="PB374" s="230"/>
      <c r="PC374" s="230"/>
      <c r="PE374" s="230"/>
      <c r="PF374" s="230"/>
      <c r="PG374" s="230"/>
      <c r="PH374" s="230"/>
      <c r="PI374" s="230"/>
      <c r="PJ374" s="230"/>
    </row>
    <row r="375" spans="99:426" x14ac:dyDescent="0.3">
      <c r="CU375" s="230"/>
      <c r="CV375" s="230"/>
      <c r="CW375" s="230"/>
      <c r="CX375" s="230"/>
      <c r="CY375" s="230"/>
      <c r="CZ375" s="230"/>
      <c r="DA375" s="230"/>
      <c r="DB375" s="230"/>
      <c r="DC375" s="230"/>
      <c r="DD375" s="230"/>
      <c r="DE375" s="230"/>
      <c r="DF375" s="230"/>
      <c r="DG375" s="230"/>
      <c r="DH375" s="230"/>
      <c r="DI375" s="230"/>
      <c r="DJ375" s="230"/>
      <c r="DK375" s="230"/>
      <c r="DL375" s="230"/>
      <c r="DM375" s="230"/>
      <c r="DN375" s="230"/>
      <c r="DO375" s="230"/>
      <c r="DP375" s="230"/>
      <c r="DQ375" s="230"/>
      <c r="DR375" s="230"/>
      <c r="DS375" s="230"/>
      <c r="DT375" s="230"/>
      <c r="DU375" s="230"/>
      <c r="DV375" s="230"/>
      <c r="DW375" s="230"/>
      <c r="DX375" s="230"/>
      <c r="DY375" s="230"/>
      <c r="DZ375" s="230"/>
      <c r="EA375" s="230"/>
      <c r="EB375" s="230"/>
      <c r="EC375" s="230"/>
      <c r="ED375" s="230"/>
      <c r="EE375" s="230"/>
      <c r="EF375" s="230"/>
      <c r="EG375" s="230"/>
      <c r="EH375" s="230"/>
      <c r="EI375" s="230"/>
      <c r="EJ375" s="230"/>
      <c r="EK375" s="230"/>
      <c r="EL375" s="230"/>
      <c r="EM375" s="230"/>
      <c r="EN375" s="230"/>
      <c r="EO375" s="230"/>
      <c r="EP375" s="230"/>
      <c r="EQ375" s="230"/>
      <c r="ER375" s="230"/>
      <c r="ES375" s="230"/>
      <c r="ET375" s="230"/>
      <c r="EU375" s="230"/>
      <c r="EV375" s="230"/>
      <c r="EW375" s="230"/>
      <c r="EX375" s="230"/>
      <c r="EY375" s="230"/>
      <c r="EZ375" s="230"/>
      <c r="FA375" s="230"/>
      <c r="FB375" s="230"/>
      <c r="FC375" s="230"/>
      <c r="FD375" s="230"/>
      <c r="FE375" s="230"/>
      <c r="FF375" s="230"/>
      <c r="FG375" s="230"/>
      <c r="FH375" s="230"/>
      <c r="FI375" s="230"/>
      <c r="FJ375" s="230"/>
      <c r="FK375" s="230"/>
      <c r="FL375" s="230"/>
      <c r="FM375" s="230"/>
      <c r="FN375" s="230"/>
      <c r="FO375" s="230"/>
      <c r="FP375" s="230"/>
      <c r="FQ375" s="230"/>
      <c r="FR375" s="230"/>
      <c r="FS375" s="230"/>
      <c r="FT375" s="230"/>
      <c r="FU375" s="230"/>
      <c r="FV375" s="230"/>
      <c r="FW375" s="230"/>
      <c r="FX375" s="230"/>
      <c r="FY375" s="230"/>
      <c r="FZ375" s="230"/>
      <c r="GA375" s="230"/>
      <c r="GB375" s="230"/>
      <c r="GC375" s="230"/>
      <c r="GD375" s="230"/>
      <c r="GE375" s="230"/>
      <c r="GF375" s="230"/>
      <c r="GG375" s="230"/>
      <c r="GH375" s="230"/>
      <c r="GI375" s="230"/>
      <c r="GJ375" s="230"/>
      <c r="GK375" s="230"/>
      <c r="GL375" s="230"/>
      <c r="GM375" s="230"/>
      <c r="GN375" s="230"/>
      <c r="GO375" s="230"/>
      <c r="GP375" s="230"/>
      <c r="GQ375" s="230"/>
      <c r="GR375" s="230"/>
      <c r="GS375" s="230"/>
      <c r="GT375" s="230"/>
      <c r="GU375" s="230"/>
      <c r="GV375" s="230"/>
      <c r="GW375" s="230"/>
      <c r="GX375" s="230"/>
      <c r="GY375" s="230"/>
      <c r="GZ375" s="230"/>
      <c r="HA375" s="230"/>
      <c r="HB375" s="230"/>
      <c r="HC375" s="230"/>
      <c r="HD375" s="230"/>
      <c r="HE375" s="230"/>
      <c r="HF375" s="230"/>
      <c r="HG375" s="230"/>
      <c r="HH375" s="230"/>
      <c r="HI375" s="230"/>
      <c r="HJ375" s="230"/>
      <c r="HK375" s="230"/>
      <c r="HL375" s="230"/>
      <c r="HM375" s="230"/>
      <c r="HN375" s="230"/>
      <c r="HO375" s="230"/>
      <c r="HP375" s="230"/>
      <c r="HQ375" s="230"/>
      <c r="HR375" s="230"/>
      <c r="HS375" s="230"/>
      <c r="HT375" s="230"/>
      <c r="HU375" s="230"/>
      <c r="HV375" s="230"/>
      <c r="HX375" s="230"/>
      <c r="HY375" s="230"/>
      <c r="HZ375" s="230"/>
      <c r="IA375" s="230"/>
      <c r="IB375" s="230"/>
      <c r="IC375" s="230"/>
      <c r="IE375" s="230"/>
      <c r="IF375" s="230"/>
      <c r="IG375" s="230"/>
      <c r="IH375" s="230"/>
      <c r="II375" s="230"/>
      <c r="IJ375" s="230"/>
      <c r="IL375" s="230"/>
      <c r="IM375" s="230"/>
      <c r="IN375" s="230"/>
      <c r="IO375" s="230"/>
      <c r="IP375" s="230"/>
      <c r="IQ375" s="230"/>
      <c r="IS375" s="230"/>
      <c r="IT375" s="230"/>
      <c r="IU375" s="230"/>
      <c r="IV375" s="230"/>
      <c r="IW375" s="230"/>
      <c r="IX375" s="230"/>
      <c r="IZ375" s="230"/>
      <c r="JA375" s="230"/>
      <c r="JB375" s="230"/>
      <c r="JC375" s="230"/>
      <c r="JD375" s="230"/>
      <c r="JE375" s="230"/>
      <c r="JG375" s="230"/>
      <c r="JH375" s="230"/>
      <c r="JI375" s="230"/>
      <c r="JJ375" s="230"/>
      <c r="JK375" s="230"/>
      <c r="JL375" s="230"/>
      <c r="JN375" s="230"/>
      <c r="JO375" s="230"/>
      <c r="JP375" s="230"/>
      <c r="JQ375" s="230"/>
      <c r="JR375" s="230"/>
      <c r="JS375" s="230"/>
      <c r="JU375" s="230"/>
      <c r="JV375" s="230"/>
      <c r="JW375" s="230"/>
      <c r="JX375" s="230"/>
      <c r="JY375" s="230"/>
      <c r="JZ375" s="230"/>
      <c r="KB375" s="230"/>
      <c r="KC375" s="230"/>
      <c r="KD375" s="230"/>
      <c r="KE375" s="230"/>
      <c r="KF375" s="230"/>
      <c r="KG375" s="230"/>
      <c r="KI375" s="230"/>
      <c r="KJ375" s="230"/>
      <c r="KK375" s="230"/>
      <c r="KL375" s="230"/>
      <c r="KM375" s="230"/>
      <c r="KN375" s="230"/>
      <c r="KP375" s="230"/>
      <c r="KQ375" s="230"/>
      <c r="KR375" s="230"/>
      <c r="KS375" s="230"/>
      <c r="KT375" s="230"/>
      <c r="KU375" s="230"/>
      <c r="KW375" s="230"/>
      <c r="KX375" s="230"/>
      <c r="KY375" s="230"/>
      <c r="KZ375" s="230"/>
      <c r="LA375" s="230"/>
      <c r="LB375" s="230"/>
      <c r="LC375" s="230"/>
      <c r="LD375" s="230"/>
      <c r="LE375" s="230"/>
      <c r="LF375" s="230"/>
      <c r="LG375" s="230"/>
      <c r="LH375" s="230"/>
      <c r="LI375" s="230"/>
      <c r="LJ375" s="230"/>
      <c r="LK375" s="230"/>
      <c r="LL375" s="230"/>
      <c r="LM375" s="230"/>
      <c r="LN375" s="230"/>
      <c r="LO375" s="230"/>
      <c r="LP375" s="230"/>
      <c r="LR375" s="230"/>
      <c r="LS375" s="230"/>
      <c r="LT375" s="230"/>
      <c r="LU375" s="230"/>
      <c r="LV375" s="230"/>
      <c r="LW375" s="230"/>
      <c r="LY375" s="230"/>
      <c r="LZ375" s="230"/>
      <c r="MA375" s="230"/>
      <c r="MB375" s="230"/>
      <c r="MC375" s="230"/>
      <c r="MD375" s="230"/>
      <c r="MF375" s="230"/>
      <c r="MG375" s="230"/>
      <c r="MH375" s="230"/>
      <c r="MI375" s="230"/>
      <c r="MJ375" s="230"/>
      <c r="MK375" s="230"/>
      <c r="MM375" s="230"/>
      <c r="MN375" s="230"/>
      <c r="MO375" s="230"/>
      <c r="MP375" s="230"/>
      <c r="MQ375" s="230"/>
      <c r="MR375" s="230"/>
      <c r="MT375" s="230"/>
      <c r="MU375" s="230"/>
      <c r="MV375" s="230"/>
      <c r="MW375" s="230"/>
      <c r="MX375" s="230"/>
      <c r="MY375" s="230"/>
      <c r="NA375" s="230"/>
      <c r="NB375" s="230"/>
      <c r="NC375" s="230"/>
      <c r="ND375" s="230"/>
      <c r="NE375" s="230"/>
      <c r="NF375" s="230"/>
      <c r="NH375" s="230"/>
      <c r="NI375" s="230"/>
      <c r="NJ375" s="230"/>
      <c r="NK375" s="230"/>
      <c r="NL375" s="230"/>
      <c r="NM375" s="230"/>
      <c r="NO375" s="230"/>
      <c r="NP375" s="230"/>
      <c r="NQ375" s="230"/>
      <c r="NR375" s="230"/>
      <c r="NS375" s="230"/>
      <c r="NT375" s="230"/>
      <c r="NV375" s="230"/>
      <c r="NW375" s="230"/>
      <c r="NX375" s="230"/>
      <c r="NY375" s="230"/>
      <c r="NZ375" s="230"/>
      <c r="OA375" s="230"/>
      <c r="OC375" s="230"/>
      <c r="OD375" s="230"/>
      <c r="OE375" s="230"/>
      <c r="OF375" s="230"/>
      <c r="OG375" s="230"/>
      <c r="OH375" s="230"/>
      <c r="OJ375" s="230"/>
      <c r="OK375" s="230"/>
      <c r="OL375" s="230"/>
      <c r="OM375" s="230"/>
      <c r="ON375" s="230"/>
      <c r="OO375" s="230"/>
      <c r="OQ375" s="230"/>
      <c r="OR375" s="230"/>
      <c r="OS375" s="230"/>
      <c r="OT375" s="230"/>
      <c r="OU375" s="230"/>
      <c r="OV375" s="230"/>
      <c r="OX375" s="230"/>
      <c r="OY375" s="230"/>
      <c r="OZ375" s="230"/>
      <c r="PA375" s="230"/>
      <c r="PB375" s="230"/>
      <c r="PC375" s="230"/>
      <c r="PE375" s="230"/>
      <c r="PF375" s="230"/>
      <c r="PG375" s="230"/>
      <c r="PH375" s="230"/>
      <c r="PI375" s="230"/>
      <c r="PJ375" s="230"/>
    </row>
    <row r="376" spans="99:426" x14ac:dyDescent="0.3">
      <c r="CU376" s="230"/>
      <c r="CV376" s="230"/>
      <c r="CW376" s="230"/>
      <c r="CX376" s="230"/>
      <c r="CY376" s="230"/>
      <c r="CZ376" s="230"/>
      <c r="DA376" s="230"/>
      <c r="DB376" s="230"/>
      <c r="DC376" s="230"/>
      <c r="DD376" s="230"/>
      <c r="DE376" s="230"/>
      <c r="DF376" s="230"/>
      <c r="DG376" s="230"/>
      <c r="DH376" s="230"/>
      <c r="DI376" s="230"/>
      <c r="DJ376" s="230"/>
      <c r="DK376" s="230"/>
      <c r="DL376" s="230"/>
      <c r="DM376" s="230"/>
      <c r="DN376" s="230"/>
      <c r="DO376" s="230"/>
      <c r="DP376" s="230"/>
      <c r="DQ376" s="230"/>
      <c r="DR376" s="230"/>
      <c r="DS376" s="230"/>
      <c r="DT376" s="230"/>
      <c r="DU376" s="230"/>
      <c r="DV376" s="230"/>
      <c r="DW376" s="230"/>
      <c r="DX376" s="230"/>
      <c r="DY376" s="230"/>
      <c r="DZ376" s="230"/>
      <c r="EA376" s="230"/>
      <c r="EB376" s="230"/>
      <c r="EC376" s="230"/>
      <c r="ED376" s="230"/>
      <c r="EE376" s="230"/>
      <c r="EF376" s="230"/>
      <c r="EG376" s="230"/>
      <c r="EH376" s="230"/>
      <c r="EI376" s="230"/>
      <c r="EJ376" s="230"/>
      <c r="EK376" s="230"/>
      <c r="EL376" s="230"/>
      <c r="EM376" s="230"/>
      <c r="EN376" s="230"/>
      <c r="EO376" s="230"/>
      <c r="EP376" s="230"/>
      <c r="EQ376" s="230"/>
      <c r="ER376" s="230"/>
      <c r="ES376" s="230"/>
      <c r="ET376" s="230"/>
      <c r="EU376" s="230"/>
      <c r="EV376" s="230"/>
      <c r="EW376" s="230"/>
      <c r="EX376" s="230"/>
      <c r="EY376" s="230"/>
      <c r="EZ376" s="230"/>
      <c r="FA376" s="230"/>
      <c r="FB376" s="230"/>
      <c r="FC376" s="230"/>
      <c r="FD376" s="230"/>
      <c r="FE376" s="230"/>
      <c r="FF376" s="230"/>
      <c r="FG376" s="230"/>
      <c r="FH376" s="230"/>
      <c r="FI376" s="230"/>
      <c r="FJ376" s="230"/>
      <c r="FK376" s="230"/>
      <c r="FL376" s="230"/>
      <c r="FM376" s="230"/>
      <c r="FN376" s="230"/>
      <c r="FO376" s="230"/>
      <c r="FP376" s="230"/>
      <c r="FQ376" s="230"/>
      <c r="FR376" s="230"/>
      <c r="FS376" s="230"/>
      <c r="FT376" s="230"/>
      <c r="FU376" s="230"/>
      <c r="FV376" s="230"/>
      <c r="FW376" s="230"/>
      <c r="FX376" s="230"/>
      <c r="FY376" s="230"/>
      <c r="FZ376" s="230"/>
      <c r="GA376" s="230"/>
      <c r="GB376" s="230"/>
      <c r="GC376" s="230"/>
      <c r="GD376" s="230"/>
      <c r="GE376" s="230"/>
      <c r="GF376" s="230"/>
      <c r="GG376" s="230"/>
      <c r="GH376" s="230"/>
      <c r="GI376" s="230"/>
      <c r="GJ376" s="230"/>
      <c r="GK376" s="230"/>
      <c r="GL376" s="230"/>
      <c r="GM376" s="230"/>
      <c r="GN376" s="230"/>
      <c r="GO376" s="230"/>
      <c r="GP376" s="230"/>
      <c r="GQ376" s="230"/>
      <c r="GR376" s="230"/>
      <c r="GS376" s="230"/>
      <c r="GT376" s="230"/>
      <c r="GU376" s="230"/>
      <c r="GV376" s="230"/>
      <c r="GW376" s="230"/>
      <c r="GX376" s="230"/>
      <c r="GY376" s="230"/>
      <c r="GZ376" s="230"/>
      <c r="HA376" s="230"/>
      <c r="HB376" s="230"/>
      <c r="HC376" s="230"/>
      <c r="HD376" s="230"/>
      <c r="HE376" s="230"/>
      <c r="HF376" s="230"/>
      <c r="HG376" s="230"/>
      <c r="HH376" s="230"/>
      <c r="HI376" s="230"/>
      <c r="HJ376" s="230"/>
      <c r="HK376" s="230"/>
      <c r="HL376" s="230"/>
      <c r="HM376" s="230"/>
      <c r="HN376" s="230"/>
      <c r="HO376" s="230"/>
      <c r="HP376" s="230"/>
      <c r="HQ376" s="230"/>
      <c r="HR376" s="230"/>
      <c r="HS376" s="230"/>
      <c r="HT376" s="230"/>
      <c r="HU376" s="230"/>
      <c r="HV376" s="230"/>
      <c r="HX376" s="230"/>
      <c r="HY376" s="230"/>
      <c r="HZ376" s="230"/>
      <c r="IA376" s="230"/>
      <c r="IB376" s="230"/>
      <c r="IC376" s="230"/>
      <c r="IE376" s="230"/>
      <c r="IF376" s="230"/>
      <c r="IG376" s="230"/>
      <c r="IH376" s="230"/>
      <c r="II376" s="230"/>
      <c r="IJ376" s="230"/>
      <c r="IL376" s="230"/>
      <c r="IM376" s="230"/>
      <c r="IN376" s="230"/>
      <c r="IO376" s="230"/>
      <c r="IP376" s="230"/>
      <c r="IQ376" s="230"/>
      <c r="IS376" s="230"/>
      <c r="IT376" s="230"/>
      <c r="IU376" s="230"/>
      <c r="IV376" s="230"/>
      <c r="IW376" s="230"/>
      <c r="IX376" s="230"/>
      <c r="IZ376" s="230"/>
      <c r="JA376" s="230"/>
      <c r="JB376" s="230"/>
      <c r="JC376" s="230"/>
      <c r="JD376" s="230"/>
      <c r="JE376" s="230"/>
      <c r="JG376" s="230"/>
      <c r="JH376" s="230"/>
      <c r="JI376" s="230"/>
      <c r="JJ376" s="230"/>
      <c r="JK376" s="230"/>
      <c r="JL376" s="230"/>
      <c r="JN376" s="230"/>
      <c r="JO376" s="230"/>
      <c r="JP376" s="230"/>
      <c r="JQ376" s="230"/>
      <c r="JR376" s="230"/>
      <c r="JS376" s="230"/>
      <c r="JU376" s="230"/>
      <c r="JV376" s="230"/>
      <c r="JW376" s="230"/>
      <c r="JX376" s="230"/>
      <c r="JY376" s="230"/>
      <c r="JZ376" s="230"/>
      <c r="KB376" s="230"/>
      <c r="KC376" s="230"/>
      <c r="KD376" s="230"/>
      <c r="KE376" s="230"/>
      <c r="KF376" s="230"/>
      <c r="KG376" s="230"/>
      <c r="KI376" s="230"/>
      <c r="KJ376" s="230"/>
      <c r="KK376" s="230"/>
      <c r="KL376" s="230"/>
      <c r="KM376" s="230"/>
      <c r="KN376" s="230"/>
      <c r="KP376" s="230"/>
      <c r="KQ376" s="230"/>
      <c r="KR376" s="230"/>
      <c r="KS376" s="230"/>
      <c r="KT376" s="230"/>
      <c r="KU376" s="230"/>
      <c r="KW376" s="230"/>
      <c r="KX376" s="230"/>
      <c r="KY376" s="230"/>
      <c r="KZ376" s="230"/>
      <c r="LA376" s="230"/>
      <c r="LB376" s="230"/>
      <c r="LC376" s="230"/>
      <c r="LD376" s="230"/>
      <c r="LE376" s="230"/>
      <c r="LF376" s="230"/>
      <c r="LG376" s="230"/>
      <c r="LH376" s="230"/>
      <c r="LI376" s="230"/>
      <c r="LJ376" s="230"/>
      <c r="LK376" s="230"/>
      <c r="LL376" s="230"/>
      <c r="LM376" s="230"/>
      <c r="LN376" s="230"/>
      <c r="LO376" s="230"/>
      <c r="LP376" s="230"/>
      <c r="LR376" s="230"/>
      <c r="LS376" s="230"/>
      <c r="LT376" s="230"/>
      <c r="LU376" s="230"/>
      <c r="LV376" s="230"/>
      <c r="LW376" s="230"/>
      <c r="LY376" s="230"/>
      <c r="LZ376" s="230"/>
      <c r="MA376" s="230"/>
      <c r="MB376" s="230"/>
      <c r="MC376" s="230"/>
      <c r="MD376" s="230"/>
      <c r="MF376" s="230"/>
      <c r="MG376" s="230"/>
      <c r="MH376" s="230"/>
      <c r="MI376" s="230"/>
      <c r="MJ376" s="230"/>
      <c r="MK376" s="230"/>
      <c r="MM376" s="230"/>
      <c r="MN376" s="230"/>
      <c r="MO376" s="230"/>
      <c r="MP376" s="230"/>
      <c r="MQ376" s="230"/>
      <c r="MR376" s="230"/>
      <c r="MT376" s="230"/>
      <c r="MU376" s="230"/>
      <c r="MV376" s="230"/>
      <c r="MW376" s="230"/>
      <c r="MX376" s="230"/>
      <c r="MY376" s="230"/>
      <c r="NA376" s="230"/>
      <c r="NB376" s="230"/>
      <c r="NC376" s="230"/>
      <c r="ND376" s="230"/>
      <c r="NE376" s="230"/>
      <c r="NF376" s="230"/>
      <c r="NH376" s="230"/>
      <c r="NI376" s="230"/>
      <c r="NJ376" s="230"/>
      <c r="NK376" s="230"/>
      <c r="NL376" s="230"/>
      <c r="NM376" s="230"/>
      <c r="NO376" s="230"/>
      <c r="NP376" s="230"/>
      <c r="NQ376" s="230"/>
      <c r="NR376" s="230"/>
      <c r="NS376" s="230"/>
      <c r="NT376" s="230"/>
      <c r="NV376" s="230"/>
      <c r="NW376" s="230"/>
      <c r="NX376" s="230"/>
      <c r="NY376" s="230"/>
      <c r="NZ376" s="230"/>
      <c r="OA376" s="230"/>
      <c r="OC376" s="230"/>
      <c r="OD376" s="230"/>
      <c r="OE376" s="230"/>
      <c r="OF376" s="230"/>
      <c r="OG376" s="230"/>
      <c r="OH376" s="230"/>
      <c r="OJ376" s="230"/>
      <c r="OK376" s="230"/>
      <c r="OL376" s="230"/>
      <c r="OM376" s="230"/>
      <c r="ON376" s="230"/>
      <c r="OO376" s="230"/>
      <c r="OQ376" s="230"/>
      <c r="OR376" s="230"/>
      <c r="OS376" s="230"/>
      <c r="OT376" s="230"/>
      <c r="OU376" s="230"/>
      <c r="OV376" s="230"/>
      <c r="OX376" s="230"/>
      <c r="OY376" s="230"/>
      <c r="OZ376" s="230"/>
      <c r="PA376" s="230"/>
      <c r="PB376" s="230"/>
      <c r="PC376" s="230"/>
      <c r="PE376" s="230"/>
      <c r="PF376" s="230"/>
      <c r="PG376" s="230"/>
      <c r="PH376" s="230"/>
      <c r="PI376" s="230"/>
      <c r="PJ376" s="230"/>
    </row>
    <row r="377" spans="99:426" x14ac:dyDescent="0.3">
      <c r="CU377" s="230"/>
      <c r="CV377" s="230"/>
      <c r="CW377" s="230"/>
      <c r="CX377" s="230"/>
      <c r="CY377" s="230"/>
      <c r="CZ377" s="230"/>
      <c r="DA377" s="230"/>
      <c r="DB377" s="230"/>
      <c r="DC377" s="230"/>
      <c r="DD377" s="230"/>
      <c r="DE377" s="230"/>
      <c r="DF377" s="230"/>
      <c r="DG377" s="230"/>
      <c r="DH377" s="230"/>
      <c r="DI377" s="230"/>
      <c r="DJ377" s="230"/>
      <c r="DK377" s="230"/>
      <c r="DL377" s="230"/>
      <c r="DM377" s="230"/>
      <c r="DN377" s="230"/>
      <c r="DO377" s="230"/>
      <c r="DP377" s="230"/>
      <c r="DQ377" s="230"/>
      <c r="DR377" s="230"/>
      <c r="DS377" s="230"/>
      <c r="DT377" s="230"/>
      <c r="DU377" s="230"/>
      <c r="DV377" s="230"/>
      <c r="DW377" s="230"/>
      <c r="DX377" s="230"/>
      <c r="DY377" s="230"/>
      <c r="DZ377" s="230"/>
      <c r="EA377" s="230"/>
      <c r="EB377" s="230"/>
      <c r="EC377" s="230"/>
      <c r="ED377" s="230"/>
      <c r="EE377" s="230"/>
      <c r="EF377" s="230"/>
      <c r="EG377" s="230"/>
      <c r="EH377" s="230"/>
      <c r="EI377" s="230"/>
      <c r="EJ377" s="230"/>
      <c r="EK377" s="230"/>
      <c r="EL377" s="230"/>
      <c r="EM377" s="230"/>
      <c r="EN377" s="230"/>
      <c r="EO377" s="230"/>
      <c r="EP377" s="230"/>
      <c r="EQ377" s="230"/>
      <c r="ER377" s="230"/>
      <c r="ES377" s="230"/>
      <c r="ET377" s="230"/>
      <c r="EU377" s="230"/>
      <c r="EV377" s="230"/>
      <c r="EW377" s="230"/>
      <c r="EX377" s="230"/>
      <c r="EY377" s="230"/>
      <c r="EZ377" s="230"/>
      <c r="FA377" s="230"/>
      <c r="FB377" s="230"/>
      <c r="FC377" s="230"/>
      <c r="FD377" s="230"/>
      <c r="FE377" s="230"/>
      <c r="FF377" s="230"/>
      <c r="FG377" s="230"/>
      <c r="FH377" s="230"/>
      <c r="FI377" s="230"/>
      <c r="FJ377" s="230"/>
      <c r="FK377" s="230"/>
      <c r="FL377" s="230"/>
      <c r="FM377" s="230"/>
      <c r="FN377" s="230"/>
      <c r="FO377" s="230"/>
      <c r="FP377" s="230"/>
      <c r="FQ377" s="230"/>
      <c r="FR377" s="230"/>
      <c r="FS377" s="230"/>
      <c r="FT377" s="230"/>
      <c r="FU377" s="230"/>
      <c r="FV377" s="230"/>
      <c r="FW377" s="230"/>
      <c r="FX377" s="230"/>
      <c r="FY377" s="230"/>
      <c r="FZ377" s="230"/>
      <c r="GA377" s="230"/>
      <c r="GB377" s="230"/>
      <c r="GC377" s="230"/>
      <c r="GD377" s="230"/>
      <c r="GE377" s="230"/>
      <c r="GF377" s="230"/>
      <c r="GG377" s="230"/>
      <c r="GH377" s="230"/>
      <c r="GI377" s="230"/>
      <c r="GJ377" s="230"/>
      <c r="GK377" s="230"/>
      <c r="GL377" s="230"/>
      <c r="GM377" s="230"/>
      <c r="GN377" s="230"/>
      <c r="GO377" s="230"/>
      <c r="GP377" s="230"/>
      <c r="GQ377" s="230"/>
      <c r="GR377" s="230"/>
      <c r="GS377" s="230"/>
      <c r="GT377" s="230"/>
      <c r="GU377" s="230"/>
      <c r="GV377" s="230"/>
      <c r="GW377" s="230"/>
      <c r="GX377" s="230"/>
      <c r="GY377" s="230"/>
      <c r="GZ377" s="230"/>
      <c r="HA377" s="230"/>
      <c r="HB377" s="230"/>
      <c r="HC377" s="230"/>
      <c r="HD377" s="230"/>
      <c r="HE377" s="230"/>
      <c r="HF377" s="230"/>
      <c r="HG377" s="230"/>
      <c r="HH377" s="230"/>
      <c r="HI377" s="230"/>
      <c r="HJ377" s="230"/>
      <c r="HK377" s="230"/>
      <c r="HL377" s="230"/>
      <c r="HM377" s="230"/>
      <c r="HN377" s="230"/>
      <c r="HO377" s="230"/>
      <c r="HP377" s="230"/>
      <c r="HQ377" s="230"/>
      <c r="HR377" s="230"/>
      <c r="HS377" s="230"/>
      <c r="HT377" s="230"/>
      <c r="HU377" s="230"/>
      <c r="HV377" s="230"/>
      <c r="HX377" s="230"/>
      <c r="HY377" s="230"/>
      <c r="HZ377" s="230"/>
      <c r="IA377" s="230"/>
      <c r="IB377" s="230"/>
      <c r="IC377" s="230"/>
      <c r="IE377" s="230"/>
      <c r="IF377" s="230"/>
      <c r="IG377" s="230"/>
      <c r="IH377" s="230"/>
      <c r="II377" s="230"/>
      <c r="IJ377" s="230"/>
      <c r="IL377" s="230"/>
      <c r="IM377" s="230"/>
      <c r="IN377" s="230"/>
      <c r="IO377" s="230"/>
      <c r="IP377" s="230"/>
      <c r="IQ377" s="230"/>
      <c r="IS377" s="230"/>
      <c r="IT377" s="230"/>
      <c r="IU377" s="230"/>
      <c r="IV377" s="230"/>
      <c r="IW377" s="230"/>
      <c r="IX377" s="230"/>
      <c r="IZ377" s="230"/>
      <c r="JA377" s="230"/>
      <c r="JB377" s="230"/>
      <c r="JC377" s="230"/>
      <c r="JD377" s="230"/>
      <c r="JE377" s="230"/>
      <c r="JG377" s="230"/>
      <c r="JH377" s="230"/>
      <c r="JI377" s="230"/>
      <c r="JJ377" s="230"/>
      <c r="JK377" s="230"/>
      <c r="JL377" s="230"/>
      <c r="JN377" s="230"/>
      <c r="JO377" s="230"/>
      <c r="JP377" s="230"/>
      <c r="JQ377" s="230"/>
      <c r="JR377" s="230"/>
      <c r="JS377" s="230"/>
      <c r="JU377" s="230"/>
      <c r="JV377" s="230"/>
      <c r="JW377" s="230"/>
      <c r="JX377" s="230"/>
      <c r="JY377" s="230"/>
      <c r="JZ377" s="230"/>
      <c r="KB377" s="230"/>
      <c r="KC377" s="230"/>
      <c r="KD377" s="230"/>
      <c r="KE377" s="230"/>
      <c r="KF377" s="230"/>
      <c r="KG377" s="230"/>
      <c r="KI377" s="230"/>
      <c r="KJ377" s="230"/>
      <c r="KK377" s="230"/>
      <c r="KL377" s="230"/>
      <c r="KM377" s="230"/>
      <c r="KN377" s="230"/>
      <c r="KP377" s="230"/>
      <c r="KQ377" s="230"/>
      <c r="KR377" s="230"/>
      <c r="KS377" s="230"/>
      <c r="KT377" s="230"/>
      <c r="KU377" s="230"/>
      <c r="KW377" s="230"/>
      <c r="KX377" s="230"/>
      <c r="KY377" s="230"/>
      <c r="KZ377" s="230"/>
      <c r="LA377" s="230"/>
      <c r="LB377" s="230"/>
      <c r="LC377" s="230"/>
      <c r="LD377" s="230"/>
      <c r="LE377" s="230"/>
      <c r="LF377" s="230"/>
      <c r="LG377" s="230"/>
      <c r="LH377" s="230"/>
      <c r="LI377" s="230"/>
      <c r="LJ377" s="230"/>
      <c r="LK377" s="230"/>
      <c r="LL377" s="230"/>
      <c r="LM377" s="230"/>
      <c r="LN377" s="230"/>
      <c r="LO377" s="230"/>
      <c r="LP377" s="230"/>
      <c r="LR377" s="230"/>
      <c r="LS377" s="230"/>
      <c r="LT377" s="230"/>
      <c r="LU377" s="230"/>
      <c r="LV377" s="230"/>
      <c r="LW377" s="230"/>
      <c r="LY377" s="230"/>
      <c r="LZ377" s="230"/>
      <c r="MA377" s="230"/>
      <c r="MB377" s="230"/>
      <c r="MC377" s="230"/>
      <c r="MD377" s="230"/>
      <c r="MF377" s="230"/>
      <c r="MG377" s="230"/>
      <c r="MH377" s="230"/>
      <c r="MI377" s="230"/>
      <c r="MJ377" s="230"/>
      <c r="MK377" s="230"/>
      <c r="MM377" s="230"/>
      <c r="MN377" s="230"/>
      <c r="MO377" s="230"/>
      <c r="MP377" s="230"/>
      <c r="MQ377" s="230"/>
      <c r="MR377" s="230"/>
      <c r="MT377" s="230"/>
      <c r="MU377" s="230"/>
      <c r="MV377" s="230"/>
      <c r="MW377" s="230"/>
      <c r="MX377" s="230"/>
      <c r="MY377" s="230"/>
      <c r="NA377" s="230"/>
      <c r="NB377" s="230"/>
      <c r="NC377" s="230"/>
      <c r="ND377" s="230"/>
      <c r="NE377" s="230"/>
      <c r="NF377" s="230"/>
      <c r="NH377" s="230"/>
      <c r="NI377" s="230"/>
      <c r="NJ377" s="230"/>
      <c r="NK377" s="230"/>
      <c r="NL377" s="230"/>
      <c r="NM377" s="230"/>
      <c r="NO377" s="230"/>
      <c r="NP377" s="230"/>
      <c r="NQ377" s="230"/>
      <c r="NR377" s="230"/>
      <c r="NS377" s="230"/>
      <c r="NT377" s="230"/>
      <c r="NV377" s="230"/>
      <c r="NW377" s="230"/>
      <c r="NX377" s="230"/>
      <c r="NY377" s="230"/>
      <c r="NZ377" s="230"/>
      <c r="OA377" s="230"/>
      <c r="OC377" s="230"/>
      <c r="OD377" s="230"/>
      <c r="OE377" s="230"/>
      <c r="OF377" s="230"/>
      <c r="OG377" s="230"/>
      <c r="OH377" s="230"/>
      <c r="OJ377" s="230"/>
      <c r="OK377" s="230"/>
      <c r="OL377" s="230"/>
      <c r="OM377" s="230"/>
      <c r="ON377" s="230"/>
      <c r="OO377" s="230"/>
      <c r="OQ377" s="230"/>
      <c r="OR377" s="230"/>
      <c r="OS377" s="230"/>
      <c r="OT377" s="230"/>
      <c r="OU377" s="230"/>
      <c r="OV377" s="230"/>
      <c r="OX377" s="230"/>
      <c r="OY377" s="230"/>
      <c r="OZ377" s="230"/>
      <c r="PA377" s="230"/>
      <c r="PB377" s="230"/>
      <c r="PC377" s="230"/>
      <c r="PE377" s="230"/>
      <c r="PF377" s="230"/>
      <c r="PG377" s="230"/>
      <c r="PH377" s="230"/>
      <c r="PI377" s="230"/>
      <c r="PJ377" s="230"/>
    </row>
    <row r="378" spans="99:426" x14ac:dyDescent="0.3">
      <c r="CU378" s="230"/>
      <c r="CV378" s="230"/>
      <c r="CW378" s="230"/>
      <c r="CX378" s="230"/>
      <c r="CY378" s="230"/>
      <c r="CZ378" s="230"/>
      <c r="DA378" s="230"/>
      <c r="DB378" s="230"/>
      <c r="DC378" s="230"/>
      <c r="DD378" s="230"/>
      <c r="DE378" s="230"/>
      <c r="DF378" s="230"/>
      <c r="DG378" s="230"/>
      <c r="DH378" s="230"/>
      <c r="DI378" s="230"/>
      <c r="DJ378" s="230"/>
      <c r="DK378" s="230"/>
      <c r="DL378" s="230"/>
      <c r="DM378" s="230"/>
      <c r="DN378" s="230"/>
      <c r="DO378" s="230"/>
      <c r="DP378" s="230"/>
      <c r="DQ378" s="230"/>
      <c r="DR378" s="230"/>
      <c r="DS378" s="230"/>
      <c r="DT378" s="230"/>
      <c r="DU378" s="230"/>
      <c r="DV378" s="230"/>
      <c r="DW378" s="230"/>
      <c r="DX378" s="230"/>
      <c r="DY378" s="230"/>
      <c r="DZ378" s="230"/>
      <c r="EA378" s="230"/>
      <c r="EB378" s="230"/>
      <c r="EC378" s="230"/>
      <c r="ED378" s="230"/>
      <c r="EE378" s="230"/>
      <c r="EF378" s="230"/>
      <c r="EG378" s="230"/>
      <c r="EH378" s="230"/>
      <c r="EI378" s="230"/>
      <c r="EJ378" s="230"/>
      <c r="EK378" s="230"/>
      <c r="EL378" s="230"/>
      <c r="EM378" s="230"/>
      <c r="EN378" s="230"/>
      <c r="EO378" s="230"/>
      <c r="EP378" s="230"/>
      <c r="EQ378" s="230"/>
      <c r="ER378" s="230"/>
      <c r="ES378" s="230"/>
      <c r="ET378" s="230"/>
      <c r="EU378" s="230"/>
      <c r="EV378" s="230"/>
      <c r="EW378" s="230"/>
      <c r="EX378" s="230"/>
      <c r="EY378" s="230"/>
      <c r="EZ378" s="230"/>
      <c r="FA378" s="230"/>
      <c r="FB378" s="230"/>
      <c r="FC378" s="230"/>
      <c r="FD378" s="230"/>
      <c r="FE378" s="230"/>
      <c r="FF378" s="230"/>
      <c r="FG378" s="230"/>
      <c r="FH378" s="230"/>
      <c r="FI378" s="230"/>
      <c r="FJ378" s="230"/>
      <c r="FK378" s="230"/>
      <c r="FL378" s="230"/>
      <c r="FM378" s="230"/>
      <c r="FN378" s="230"/>
      <c r="FO378" s="230"/>
      <c r="FP378" s="230"/>
      <c r="FQ378" s="230"/>
      <c r="FR378" s="230"/>
      <c r="FS378" s="230"/>
      <c r="FT378" s="230"/>
      <c r="FU378" s="230"/>
      <c r="FV378" s="230"/>
      <c r="FW378" s="230"/>
      <c r="FX378" s="230"/>
      <c r="FY378" s="230"/>
      <c r="FZ378" s="230"/>
      <c r="GA378" s="230"/>
      <c r="GB378" s="230"/>
      <c r="GC378" s="230"/>
      <c r="GD378" s="230"/>
      <c r="GE378" s="230"/>
      <c r="GF378" s="230"/>
      <c r="GG378" s="230"/>
      <c r="GH378" s="230"/>
      <c r="GI378" s="230"/>
      <c r="GJ378" s="230"/>
      <c r="GK378" s="230"/>
      <c r="GL378" s="230"/>
      <c r="GM378" s="230"/>
      <c r="GN378" s="230"/>
      <c r="GO378" s="230"/>
      <c r="GP378" s="230"/>
      <c r="GQ378" s="230"/>
      <c r="GR378" s="230"/>
      <c r="GS378" s="230"/>
      <c r="GT378" s="230"/>
      <c r="GU378" s="230"/>
      <c r="GV378" s="230"/>
      <c r="GW378" s="230"/>
      <c r="GX378" s="230"/>
      <c r="GY378" s="230"/>
      <c r="GZ378" s="230"/>
      <c r="HA378" s="230"/>
      <c r="HB378" s="230"/>
      <c r="HC378" s="230"/>
      <c r="HD378" s="230"/>
      <c r="HE378" s="230"/>
      <c r="HF378" s="230"/>
      <c r="HG378" s="230"/>
      <c r="HH378" s="230"/>
      <c r="HI378" s="230"/>
      <c r="HJ378" s="230"/>
      <c r="HK378" s="230"/>
      <c r="HL378" s="230"/>
      <c r="HM378" s="230"/>
      <c r="HN378" s="230"/>
      <c r="HO378" s="230"/>
      <c r="HP378" s="230"/>
      <c r="HQ378" s="230"/>
      <c r="HR378" s="230"/>
      <c r="HS378" s="230"/>
      <c r="HT378" s="230"/>
      <c r="HU378" s="230"/>
      <c r="HV378" s="230"/>
      <c r="HX378" s="230"/>
      <c r="HY378" s="230"/>
      <c r="HZ378" s="230"/>
      <c r="IA378" s="230"/>
      <c r="IB378" s="230"/>
      <c r="IC378" s="230"/>
      <c r="IE378" s="230"/>
      <c r="IF378" s="230"/>
      <c r="IG378" s="230"/>
      <c r="IH378" s="230"/>
      <c r="II378" s="230"/>
      <c r="IJ378" s="230"/>
      <c r="IL378" s="230"/>
      <c r="IM378" s="230"/>
      <c r="IN378" s="230"/>
      <c r="IO378" s="230"/>
      <c r="IP378" s="230"/>
      <c r="IQ378" s="230"/>
      <c r="IS378" s="230"/>
      <c r="IT378" s="230"/>
      <c r="IU378" s="230"/>
      <c r="IV378" s="230"/>
      <c r="IW378" s="230"/>
      <c r="IX378" s="230"/>
      <c r="IZ378" s="230"/>
      <c r="JA378" s="230"/>
      <c r="JB378" s="230"/>
      <c r="JC378" s="230"/>
      <c r="JD378" s="230"/>
      <c r="JE378" s="230"/>
      <c r="JG378" s="230"/>
      <c r="JH378" s="230"/>
      <c r="JI378" s="230"/>
      <c r="JJ378" s="230"/>
      <c r="JK378" s="230"/>
      <c r="JL378" s="230"/>
      <c r="JN378" s="230"/>
      <c r="JO378" s="230"/>
      <c r="JP378" s="230"/>
      <c r="JQ378" s="230"/>
      <c r="JR378" s="230"/>
      <c r="JS378" s="230"/>
      <c r="JU378" s="230"/>
      <c r="JV378" s="230"/>
      <c r="JW378" s="230"/>
      <c r="JX378" s="230"/>
      <c r="JY378" s="230"/>
      <c r="JZ378" s="230"/>
      <c r="KB378" s="230"/>
      <c r="KC378" s="230"/>
      <c r="KD378" s="230"/>
      <c r="KE378" s="230"/>
      <c r="KF378" s="230"/>
      <c r="KG378" s="230"/>
      <c r="KI378" s="230"/>
      <c r="KJ378" s="230"/>
      <c r="KK378" s="230"/>
      <c r="KL378" s="230"/>
      <c r="KM378" s="230"/>
      <c r="KN378" s="230"/>
      <c r="KP378" s="230"/>
      <c r="KQ378" s="230"/>
      <c r="KR378" s="230"/>
      <c r="KS378" s="230"/>
      <c r="KT378" s="230"/>
      <c r="KU378" s="230"/>
      <c r="KW378" s="230"/>
      <c r="KX378" s="230"/>
      <c r="KY378" s="230"/>
      <c r="KZ378" s="230"/>
      <c r="LA378" s="230"/>
      <c r="LB378" s="230"/>
      <c r="LC378" s="230"/>
      <c r="LD378" s="230"/>
      <c r="LE378" s="230"/>
      <c r="LF378" s="230"/>
      <c r="LG378" s="230"/>
      <c r="LH378" s="230"/>
      <c r="LI378" s="230"/>
      <c r="LJ378" s="230"/>
      <c r="LK378" s="230"/>
      <c r="LL378" s="230"/>
      <c r="LM378" s="230"/>
      <c r="LN378" s="230"/>
      <c r="LO378" s="230"/>
      <c r="LP378" s="230"/>
      <c r="LR378" s="230"/>
      <c r="LS378" s="230"/>
      <c r="LT378" s="230"/>
      <c r="LU378" s="230"/>
      <c r="LV378" s="230"/>
      <c r="LW378" s="230"/>
      <c r="LY378" s="230"/>
      <c r="LZ378" s="230"/>
      <c r="MA378" s="230"/>
      <c r="MB378" s="230"/>
      <c r="MC378" s="230"/>
      <c r="MD378" s="230"/>
      <c r="MF378" s="230"/>
      <c r="MG378" s="230"/>
      <c r="MH378" s="230"/>
      <c r="MI378" s="230"/>
      <c r="MJ378" s="230"/>
      <c r="MK378" s="230"/>
      <c r="MM378" s="230"/>
      <c r="MN378" s="230"/>
      <c r="MO378" s="230"/>
      <c r="MP378" s="230"/>
      <c r="MQ378" s="230"/>
      <c r="MR378" s="230"/>
      <c r="MT378" s="230"/>
      <c r="MU378" s="230"/>
      <c r="MV378" s="230"/>
      <c r="MW378" s="230"/>
      <c r="MX378" s="230"/>
      <c r="MY378" s="230"/>
      <c r="NA378" s="230"/>
      <c r="NB378" s="230"/>
      <c r="NC378" s="230"/>
      <c r="ND378" s="230"/>
      <c r="NE378" s="230"/>
      <c r="NF378" s="230"/>
      <c r="NH378" s="230"/>
      <c r="NI378" s="230"/>
      <c r="NJ378" s="230"/>
      <c r="NK378" s="230"/>
      <c r="NL378" s="230"/>
      <c r="NM378" s="230"/>
      <c r="NO378" s="230"/>
      <c r="NP378" s="230"/>
      <c r="NQ378" s="230"/>
      <c r="NR378" s="230"/>
      <c r="NS378" s="230"/>
      <c r="NT378" s="230"/>
      <c r="NV378" s="230"/>
      <c r="NW378" s="230"/>
      <c r="NX378" s="230"/>
      <c r="NY378" s="230"/>
      <c r="NZ378" s="230"/>
      <c r="OA378" s="230"/>
      <c r="OC378" s="230"/>
      <c r="OD378" s="230"/>
      <c r="OE378" s="230"/>
      <c r="OF378" s="230"/>
      <c r="OG378" s="230"/>
      <c r="OH378" s="230"/>
      <c r="OJ378" s="230"/>
      <c r="OK378" s="230"/>
      <c r="OL378" s="230"/>
      <c r="OM378" s="230"/>
      <c r="ON378" s="230"/>
      <c r="OO378" s="230"/>
      <c r="OQ378" s="230"/>
      <c r="OR378" s="230"/>
      <c r="OS378" s="230"/>
      <c r="OT378" s="230"/>
      <c r="OU378" s="230"/>
      <c r="OV378" s="230"/>
      <c r="OX378" s="230"/>
      <c r="OY378" s="230"/>
      <c r="OZ378" s="230"/>
      <c r="PA378" s="230"/>
      <c r="PB378" s="230"/>
      <c r="PC378" s="230"/>
      <c r="PE378" s="230"/>
      <c r="PF378" s="230"/>
      <c r="PG378" s="230"/>
      <c r="PH378" s="230"/>
      <c r="PI378" s="230"/>
      <c r="PJ378" s="230"/>
    </row>
    <row r="379" spans="99:426" x14ac:dyDescent="0.3">
      <c r="CU379" s="230"/>
      <c r="CV379" s="230"/>
      <c r="CW379" s="230"/>
      <c r="CX379" s="230"/>
      <c r="CY379" s="230"/>
      <c r="CZ379" s="230"/>
      <c r="DA379" s="230"/>
      <c r="DB379" s="230"/>
      <c r="DC379" s="230"/>
      <c r="DD379" s="230"/>
      <c r="DE379" s="230"/>
      <c r="DF379" s="230"/>
      <c r="DG379" s="230"/>
      <c r="DH379" s="230"/>
      <c r="DI379" s="230"/>
      <c r="DJ379" s="230"/>
      <c r="DK379" s="230"/>
      <c r="DL379" s="230"/>
      <c r="DM379" s="230"/>
      <c r="DN379" s="230"/>
      <c r="DO379" s="230"/>
      <c r="DP379" s="230"/>
      <c r="DQ379" s="230"/>
      <c r="DR379" s="230"/>
      <c r="DS379" s="230"/>
      <c r="DT379" s="230"/>
      <c r="DU379" s="230"/>
      <c r="DV379" s="230"/>
      <c r="DW379" s="230"/>
      <c r="DX379" s="230"/>
      <c r="DY379" s="230"/>
      <c r="DZ379" s="230"/>
      <c r="EA379" s="230"/>
      <c r="EB379" s="230"/>
      <c r="EC379" s="230"/>
      <c r="ED379" s="230"/>
      <c r="EE379" s="230"/>
      <c r="EF379" s="230"/>
      <c r="EG379" s="230"/>
      <c r="EH379" s="230"/>
      <c r="EI379" s="230"/>
      <c r="EJ379" s="230"/>
      <c r="EK379" s="230"/>
      <c r="EL379" s="230"/>
      <c r="EM379" s="230"/>
      <c r="EN379" s="230"/>
      <c r="EO379" s="230"/>
      <c r="EP379" s="230"/>
      <c r="EQ379" s="230"/>
      <c r="ER379" s="230"/>
      <c r="ES379" s="230"/>
      <c r="ET379" s="230"/>
      <c r="EU379" s="230"/>
      <c r="EV379" s="230"/>
      <c r="EW379" s="230"/>
      <c r="EX379" s="230"/>
      <c r="EY379" s="230"/>
      <c r="EZ379" s="230"/>
      <c r="FA379" s="230"/>
      <c r="FB379" s="230"/>
      <c r="FC379" s="230"/>
      <c r="FD379" s="230"/>
      <c r="FE379" s="230"/>
      <c r="FF379" s="230"/>
      <c r="FG379" s="230"/>
      <c r="FH379" s="230"/>
      <c r="FI379" s="230"/>
      <c r="FJ379" s="230"/>
      <c r="FK379" s="230"/>
      <c r="FL379" s="230"/>
      <c r="FM379" s="230"/>
      <c r="FN379" s="230"/>
      <c r="FO379" s="230"/>
      <c r="FP379" s="230"/>
      <c r="FQ379" s="230"/>
      <c r="FR379" s="230"/>
      <c r="FS379" s="230"/>
      <c r="FT379" s="230"/>
      <c r="FU379" s="230"/>
      <c r="FV379" s="230"/>
      <c r="FW379" s="230"/>
      <c r="FX379" s="230"/>
      <c r="FY379" s="230"/>
      <c r="FZ379" s="230"/>
      <c r="GA379" s="230"/>
      <c r="GB379" s="230"/>
      <c r="GC379" s="230"/>
      <c r="GD379" s="230"/>
      <c r="GE379" s="230"/>
      <c r="GF379" s="230"/>
      <c r="GG379" s="230"/>
      <c r="GH379" s="230"/>
      <c r="GI379" s="230"/>
      <c r="GJ379" s="230"/>
      <c r="GK379" s="230"/>
      <c r="GL379" s="230"/>
      <c r="GM379" s="230"/>
      <c r="GN379" s="230"/>
      <c r="GO379" s="230"/>
      <c r="GP379" s="230"/>
      <c r="GQ379" s="230"/>
      <c r="GR379" s="230"/>
      <c r="GS379" s="230"/>
      <c r="GT379" s="230"/>
      <c r="GU379" s="230"/>
      <c r="GV379" s="230"/>
      <c r="GW379" s="230"/>
      <c r="GX379" s="230"/>
      <c r="GY379" s="230"/>
      <c r="GZ379" s="230"/>
      <c r="HA379" s="230"/>
      <c r="HB379" s="230"/>
      <c r="HC379" s="230"/>
      <c r="HD379" s="230"/>
      <c r="HE379" s="230"/>
      <c r="HF379" s="230"/>
      <c r="HG379" s="230"/>
      <c r="HH379" s="230"/>
      <c r="HI379" s="230"/>
      <c r="HJ379" s="230"/>
      <c r="HK379" s="230"/>
      <c r="HL379" s="230"/>
      <c r="HM379" s="230"/>
      <c r="HN379" s="230"/>
      <c r="HO379" s="230"/>
      <c r="HP379" s="230"/>
      <c r="HQ379" s="230"/>
      <c r="HR379" s="230"/>
      <c r="HS379" s="230"/>
      <c r="HT379" s="230"/>
      <c r="HU379" s="230"/>
      <c r="HV379" s="230"/>
      <c r="HX379" s="230"/>
      <c r="HY379" s="230"/>
      <c r="HZ379" s="230"/>
      <c r="IA379" s="230"/>
      <c r="IB379" s="230"/>
      <c r="IC379" s="230"/>
      <c r="IE379" s="230"/>
      <c r="IF379" s="230"/>
      <c r="IG379" s="230"/>
      <c r="IH379" s="230"/>
      <c r="II379" s="230"/>
      <c r="IJ379" s="230"/>
      <c r="IL379" s="230"/>
      <c r="IM379" s="230"/>
      <c r="IN379" s="230"/>
      <c r="IO379" s="230"/>
      <c r="IP379" s="230"/>
      <c r="IQ379" s="230"/>
      <c r="IS379" s="230"/>
      <c r="IT379" s="230"/>
      <c r="IU379" s="230"/>
      <c r="IV379" s="230"/>
      <c r="IW379" s="230"/>
      <c r="IX379" s="230"/>
      <c r="IZ379" s="230"/>
      <c r="JA379" s="230"/>
      <c r="JB379" s="230"/>
      <c r="JC379" s="230"/>
      <c r="JD379" s="230"/>
      <c r="JE379" s="230"/>
      <c r="JG379" s="230"/>
      <c r="JH379" s="230"/>
      <c r="JI379" s="230"/>
      <c r="JJ379" s="230"/>
      <c r="JK379" s="230"/>
      <c r="JL379" s="230"/>
      <c r="JN379" s="230"/>
      <c r="JO379" s="230"/>
      <c r="JP379" s="230"/>
      <c r="JQ379" s="230"/>
      <c r="JR379" s="230"/>
      <c r="JS379" s="230"/>
      <c r="JU379" s="230"/>
      <c r="JV379" s="230"/>
      <c r="JW379" s="230"/>
      <c r="JX379" s="230"/>
      <c r="JY379" s="230"/>
      <c r="JZ379" s="230"/>
      <c r="KB379" s="230"/>
      <c r="KC379" s="230"/>
      <c r="KD379" s="230"/>
      <c r="KE379" s="230"/>
      <c r="KF379" s="230"/>
      <c r="KG379" s="230"/>
      <c r="KI379" s="230"/>
      <c r="KJ379" s="230"/>
      <c r="KK379" s="230"/>
      <c r="KL379" s="230"/>
      <c r="KM379" s="230"/>
      <c r="KN379" s="230"/>
      <c r="KP379" s="230"/>
      <c r="KQ379" s="230"/>
      <c r="KR379" s="230"/>
      <c r="KS379" s="230"/>
      <c r="KT379" s="230"/>
      <c r="KU379" s="230"/>
      <c r="KW379" s="230"/>
      <c r="KX379" s="230"/>
      <c r="KY379" s="230"/>
      <c r="KZ379" s="230"/>
      <c r="LA379" s="230"/>
      <c r="LB379" s="230"/>
      <c r="LC379" s="230"/>
      <c r="LD379" s="230"/>
      <c r="LE379" s="230"/>
      <c r="LF379" s="230"/>
      <c r="LG379" s="230"/>
      <c r="LH379" s="230"/>
      <c r="LI379" s="230"/>
      <c r="LJ379" s="230"/>
      <c r="LK379" s="230"/>
      <c r="LL379" s="230"/>
      <c r="LM379" s="230"/>
      <c r="LN379" s="230"/>
      <c r="LO379" s="230"/>
      <c r="LP379" s="230"/>
      <c r="LR379" s="230"/>
      <c r="LS379" s="230"/>
      <c r="LT379" s="230"/>
      <c r="LU379" s="230"/>
      <c r="LV379" s="230"/>
      <c r="LW379" s="230"/>
      <c r="LY379" s="230"/>
      <c r="LZ379" s="230"/>
      <c r="MA379" s="230"/>
      <c r="MB379" s="230"/>
      <c r="MC379" s="230"/>
      <c r="MD379" s="230"/>
      <c r="MF379" s="230"/>
      <c r="MG379" s="230"/>
      <c r="MH379" s="230"/>
      <c r="MI379" s="230"/>
      <c r="MJ379" s="230"/>
      <c r="MK379" s="230"/>
      <c r="MM379" s="230"/>
      <c r="MN379" s="230"/>
      <c r="MO379" s="230"/>
      <c r="MP379" s="230"/>
      <c r="MQ379" s="230"/>
      <c r="MR379" s="230"/>
      <c r="MT379" s="230"/>
      <c r="MU379" s="230"/>
      <c r="MV379" s="230"/>
      <c r="MW379" s="230"/>
      <c r="MX379" s="230"/>
      <c r="MY379" s="230"/>
      <c r="NA379" s="230"/>
      <c r="NB379" s="230"/>
      <c r="NC379" s="230"/>
      <c r="ND379" s="230"/>
      <c r="NE379" s="230"/>
      <c r="NF379" s="230"/>
      <c r="NH379" s="230"/>
      <c r="NI379" s="230"/>
      <c r="NJ379" s="230"/>
      <c r="NK379" s="230"/>
      <c r="NL379" s="230"/>
      <c r="NM379" s="230"/>
      <c r="NO379" s="230"/>
      <c r="NP379" s="230"/>
      <c r="NQ379" s="230"/>
      <c r="NR379" s="230"/>
      <c r="NS379" s="230"/>
      <c r="NT379" s="230"/>
      <c r="NV379" s="230"/>
      <c r="NW379" s="230"/>
      <c r="NX379" s="230"/>
      <c r="NY379" s="230"/>
      <c r="NZ379" s="230"/>
      <c r="OA379" s="230"/>
      <c r="OC379" s="230"/>
      <c r="OD379" s="230"/>
      <c r="OE379" s="230"/>
      <c r="OF379" s="230"/>
      <c r="OG379" s="230"/>
      <c r="OH379" s="230"/>
      <c r="OJ379" s="230"/>
      <c r="OK379" s="230"/>
      <c r="OL379" s="230"/>
      <c r="OM379" s="230"/>
      <c r="ON379" s="230"/>
      <c r="OO379" s="230"/>
      <c r="OQ379" s="230"/>
      <c r="OR379" s="230"/>
      <c r="OS379" s="230"/>
      <c r="OT379" s="230"/>
      <c r="OU379" s="230"/>
      <c r="OV379" s="230"/>
      <c r="OX379" s="230"/>
      <c r="OY379" s="230"/>
      <c r="OZ379" s="230"/>
      <c r="PA379" s="230"/>
      <c r="PB379" s="230"/>
      <c r="PC379" s="230"/>
      <c r="PE379" s="230"/>
      <c r="PF379" s="230"/>
      <c r="PG379" s="230"/>
      <c r="PH379" s="230"/>
      <c r="PI379" s="230"/>
      <c r="PJ379" s="230"/>
    </row>
    <row r="380" spans="99:426" x14ac:dyDescent="0.3">
      <c r="CU380" s="230"/>
      <c r="CV380" s="230"/>
      <c r="CW380" s="230"/>
      <c r="CX380" s="230"/>
      <c r="CY380" s="230"/>
      <c r="CZ380" s="230"/>
      <c r="DA380" s="230"/>
      <c r="DB380" s="230"/>
      <c r="DC380" s="230"/>
      <c r="DD380" s="230"/>
      <c r="DE380" s="230"/>
      <c r="DF380" s="230"/>
      <c r="DG380" s="230"/>
      <c r="DH380" s="230"/>
      <c r="DI380" s="230"/>
      <c r="DJ380" s="230"/>
      <c r="DK380" s="230"/>
      <c r="DL380" s="230"/>
      <c r="DM380" s="230"/>
      <c r="DN380" s="230"/>
      <c r="DO380" s="230"/>
    </row>
    <row r="381" spans="99:426" x14ac:dyDescent="0.3">
      <c r="CU381" s="230"/>
      <c r="CV381" s="230"/>
      <c r="CW381" s="230"/>
      <c r="CX381" s="230"/>
      <c r="CY381" s="230"/>
      <c r="CZ381" s="230"/>
      <c r="DA381" s="230"/>
      <c r="DB381" s="230"/>
      <c r="DC381" s="230"/>
      <c r="DD381" s="230"/>
      <c r="DE381" s="230"/>
      <c r="DF381" s="230"/>
      <c r="DG381" s="230"/>
      <c r="DH381" s="230"/>
      <c r="DI381" s="230"/>
      <c r="DJ381" s="230"/>
      <c r="DK381" s="230"/>
    </row>
    <row r="382" spans="99:426" x14ac:dyDescent="0.3">
      <c r="CU382" s="230"/>
      <c r="CV382" s="230"/>
      <c r="CW382" s="230"/>
      <c r="CX382" s="230"/>
      <c r="CY382" s="230"/>
      <c r="CZ382" s="230"/>
      <c r="DA382" s="230"/>
      <c r="DB382" s="230"/>
      <c r="DC382" s="230"/>
      <c r="DD382" s="230"/>
      <c r="DE382" s="230"/>
      <c r="DF382" s="230"/>
      <c r="DG382" s="230"/>
      <c r="DH382" s="230"/>
      <c r="DI382" s="230"/>
      <c r="DJ382" s="230"/>
      <c r="DK382" s="230"/>
    </row>
    <row r="383" spans="99:426" x14ac:dyDescent="0.3">
      <c r="CU383" s="230"/>
      <c r="CV383" s="230"/>
      <c r="CW383" s="230"/>
      <c r="CX383" s="230"/>
      <c r="CY383" s="230"/>
      <c r="CZ383" s="230"/>
      <c r="DA383" s="230"/>
      <c r="DB383" s="230"/>
      <c r="DC383" s="230"/>
      <c r="DD383" s="230"/>
      <c r="DE383" s="230"/>
      <c r="DF383" s="230"/>
      <c r="DG383" s="230"/>
    </row>
    <row r="384" spans="99:426" x14ac:dyDescent="0.3">
      <c r="CU384" s="230"/>
      <c r="CV384" s="230"/>
      <c r="CW384" s="230"/>
      <c r="CX384" s="230"/>
      <c r="CY384" s="230"/>
      <c r="CZ384" s="230"/>
      <c r="DA384" s="230"/>
      <c r="DB384" s="230"/>
      <c r="DC384" s="230"/>
      <c r="DD384" s="230"/>
      <c r="DE384" s="230"/>
      <c r="DF384" s="230"/>
      <c r="DG384" s="230"/>
    </row>
    <row r="385" spans="99:111" x14ac:dyDescent="0.3">
      <c r="CU385" s="230"/>
      <c r="CV385" s="230"/>
      <c r="CW385" s="230"/>
      <c r="CX385" s="230"/>
      <c r="CY385" s="230"/>
      <c r="CZ385" s="230"/>
      <c r="DA385" s="230"/>
      <c r="DB385" s="230"/>
      <c r="DC385" s="230"/>
      <c r="DD385" s="230"/>
      <c r="DE385" s="230"/>
      <c r="DF385" s="230"/>
      <c r="DG385" s="230"/>
    </row>
    <row r="386" spans="99:111" x14ac:dyDescent="0.3">
      <c r="CU386" s="230"/>
      <c r="CV386" s="230"/>
      <c r="CW386" s="230"/>
      <c r="CX386" s="230"/>
      <c r="CY386" s="230"/>
      <c r="CZ386" s="230"/>
      <c r="DA386" s="230"/>
      <c r="DB386" s="230"/>
    </row>
  </sheetData>
  <mergeCells count="122">
    <mergeCell ref="NO1:NS1"/>
    <mergeCell ref="NO2:NS2"/>
    <mergeCell ref="OC1:OG1"/>
    <mergeCell ref="OC2:OG2"/>
    <mergeCell ref="NV1:NZ1"/>
    <mergeCell ref="NV2:NZ2"/>
    <mergeCell ref="PE1:PI1"/>
    <mergeCell ref="PE2:PI2"/>
    <mergeCell ref="OX1:PB1"/>
    <mergeCell ref="OX2:PB2"/>
    <mergeCell ref="OQ1:OU1"/>
    <mergeCell ref="OQ2:OU2"/>
    <mergeCell ref="OJ1:ON1"/>
    <mergeCell ref="OJ2:ON2"/>
    <mergeCell ref="MF1:MJ1"/>
    <mergeCell ref="MF2:MJ2"/>
    <mergeCell ref="NH1:NL1"/>
    <mergeCell ref="NH2:NL2"/>
    <mergeCell ref="LR1:LV1"/>
    <mergeCell ref="LR2:LV2"/>
    <mergeCell ref="LD1:LH1"/>
    <mergeCell ref="LD2:LH2"/>
    <mergeCell ref="LY1:MC1"/>
    <mergeCell ref="LY2:MC2"/>
    <mergeCell ref="NA1:NE1"/>
    <mergeCell ref="NA2:NE2"/>
    <mergeCell ref="MT1:MX1"/>
    <mergeCell ref="MT2:MX2"/>
    <mergeCell ref="MM1:MQ1"/>
    <mergeCell ref="MM2:MQ2"/>
    <mergeCell ref="KW1:LA1"/>
    <mergeCell ref="KW2:LA2"/>
    <mergeCell ref="LK1:LO1"/>
    <mergeCell ref="LK2:LO2"/>
    <mergeCell ref="KP1:KT1"/>
    <mergeCell ref="KP2:KT2"/>
    <mergeCell ref="JN1:JR1"/>
    <mergeCell ref="JN2:JR2"/>
    <mergeCell ref="KI1:KM1"/>
    <mergeCell ref="KI2:KM2"/>
    <mergeCell ref="KB1:KF1"/>
    <mergeCell ref="KB2:KF2"/>
    <mergeCell ref="JU1:JY1"/>
    <mergeCell ref="JU2:JY2"/>
    <mergeCell ref="IE1:II1"/>
    <mergeCell ref="IE2:II2"/>
    <mergeCell ref="JG1:JK1"/>
    <mergeCell ref="JG2:JK2"/>
    <mergeCell ref="IZ1:JD1"/>
    <mergeCell ref="IZ2:JD2"/>
    <mergeCell ref="IS1:IW1"/>
    <mergeCell ref="IS2:IW2"/>
    <mergeCell ref="IL1:IP1"/>
    <mergeCell ref="IL2:IP2"/>
    <mergeCell ref="AJ1:AN1"/>
    <mergeCell ref="AJ2:AN2"/>
    <mergeCell ref="AX1:BB1"/>
    <mergeCell ref="AX2:BB2"/>
    <mergeCell ref="CG1:CK1"/>
    <mergeCell ref="CG2:CK2"/>
    <mergeCell ref="BS1:BW1"/>
    <mergeCell ref="BS2:BW2"/>
    <mergeCell ref="BL1:BP1"/>
    <mergeCell ref="BL2:BP2"/>
    <mergeCell ref="A1:E1"/>
    <mergeCell ref="A2:E2"/>
    <mergeCell ref="H1:L1"/>
    <mergeCell ref="H2:L2"/>
    <mergeCell ref="AC1:AG1"/>
    <mergeCell ref="AC2:AG2"/>
    <mergeCell ref="O1:S1"/>
    <mergeCell ref="O2:S2"/>
    <mergeCell ref="V1:Z1"/>
    <mergeCell ref="V2:Z2"/>
    <mergeCell ref="HX1:IB1"/>
    <mergeCell ref="HX2:IB2"/>
    <mergeCell ref="HQ1:HU1"/>
    <mergeCell ref="HQ2:HU2"/>
    <mergeCell ref="CN1:CR1"/>
    <mergeCell ref="CN2:CR2"/>
    <mergeCell ref="EY1:FC1"/>
    <mergeCell ref="EY2:FC2"/>
    <mergeCell ref="DI1:DM1"/>
    <mergeCell ref="DI2:DM2"/>
    <mergeCell ref="DP1:DT1"/>
    <mergeCell ref="DP2:DT2"/>
    <mergeCell ref="EK1:EO1"/>
    <mergeCell ref="EK2:EO2"/>
    <mergeCell ref="ER1:EV1"/>
    <mergeCell ref="ER2:EV2"/>
    <mergeCell ref="DB1:DF1"/>
    <mergeCell ref="DB2:DF2"/>
    <mergeCell ref="DW1:EA1"/>
    <mergeCell ref="DW2:EA2"/>
    <mergeCell ref="FF1:FJ1"/>
    <mergeCell ref="FF2:FJ2"/>
    <mergeCell ref="HC1:HG1"/>
    <mergeCell ref="HC2:HG2"/>
    <mergeCell ref="CU1:CY1"/>
    <mergeCell ref="CU2:CY2"/>
    <mergeCell ref="HJ1:HN1"/>
    <mergeCell ref="HJ2:HN2"/>
    <mergeCell ref="ED1:EH1"/>
    <mergeCell ref="ED2:EH2"/>
    <mergeCell ref="BZ1:CD1"/>
    <mergeCell ref="BZ2:CD2"/>
    <mergeCell ref="AQ1:AU1"/>
    <mergeCell ref="AQ2:AU2"/>
    <mergeCell ref="BE1:BI1"/>
    <mergeCell ref="BE2:BI2"/>
    <mergeCell ref="FM1:FQ1"/>
    <mergeCell ref="FM2:FQ2"/>
    <mergeCell ref="GA1:GE1"/>
    <mergeCell ref="GA2:GE2"/>
    <mergeCell ref="GV1:GZ1"/>
    <mergeCell ref="GV2:GZ2"/>
    <mergeCell ref="GO1:GS1"/>
    <mergeCell ref="GO2:GS2"/>
    <mergeCell ref="GH1:GL1"/>
    <mergeCell ref="GH2:GL2"/>
    <mergeCell ref="FT1:FX1"/>
    <mergeCell ref="FT2:FX2"/>
  </mergeCells>
  <phoneticPr fontId="13" type="noConversion"/>
  <pageMargins left="0.75" right="0.75" top="1" bottom="1" header="0.5" footer="0.5"/>
  <pageSetup paperSize="9" scale="40" orientation="landscape" r:id="rId1"/>
  <headerFooter alignWithMargins="0"/>
  <rowBreaks count="2" manualBreakCount="2">
    <brk id="115" max="33" man="1"/>
    <brk id="222" max="33" man="1"/>
  </rowBreaks>
  <colBreaks count="1" manualBreakCount="1">
    <brk id="16" max="343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38"/>
  </sheetPr>
  <dimension ref="A1:G359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293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1074271490.5100014</v>
      </c>
      <c r="C6" s="9">
        <v>134440363.15999994</v>
      </c>
      <c r="D6" s="9">
        <v>537658327.23000145</v>
      </c>
      <c r="E6" s="9">
        <v>78888586.469999954</v>
      </c>
      <c r="F6" s="9">
        <v>323284213.64999962</v>
      </c>
      <c r="G6" s="11"/>
    </row>
    <row r="7" spans="1:7" s="8" customFormat="1" x14ac:dyDescent="0.2">
      <c r="A7" s="8" t="s">
        <v>87</v>
      </c>
      <c r="B7" s="11">
        <v>8439</v>
      </c>
      <c r="C7" s="11">
        <v>1177</v>
      </c>
      <c r="D7" s="11">
        <v>3854</v>
      </c>
      <c r="E7" s="11">
        <v>999</v>
      </c>
      <c r="F7" s="11">
        <v>2409</v>
      </c>
      <c r="G7" s="11"/>
    </row>
    <row r="8" spans="1:7" s="8" customFormat="1" x14ac:dyDescent="0.2">
      <c r="A8" s="8" t="s">
        <v>88</v>
      </c>
      <c r="B8" s="10">
        <v>0.79084530474670445</v>
      </c>
      <c r="C8" s="10">
        <v>0.80701579913382626</v>
      </c>
      <c r="D8" s="10">
        <v>0.79926775354840884</v>
      </c>
      <c r="E8" s="10">
        <v>0.65828089761085951</v>
      </c>
      <c r="F8" s="10">
        <v>0.80246186894880456</v>
      </c>
    </row>
    <row r="9" spans="1:7" s="8" customFormat="1" x14ac:dyDescent="0.2">
      <c r="A9" s="8" t="s">
        <v>89</v>
      </c>
      <c r="B9" s="10">
        <v>1.2238775510204081E-3</v>
      </c>
      <c r="C9" s="10">
        <v>1.2350617283950618E-2</v>
      </c>
      <c r="D9" s="10">
        <v>2.2222222222222223E-2</v>
      </c>
      <c r="E9" s="10">
        <v>1.2238775510204081E-3</v>
      </c>
      <c r="F9" s="10">
        <v>7.827520000000001E-3</v>
      </c>
    </row>
    <row r="10" spans="1:7" s="8" customFormat="1" x14ac:dyDescent="0.2">
      <c r="A10" s="8" t="s">
        <v>90</v>
      </c>
      <c r="B10" s="10">
        <v>0.97211860000000005</v>
      </c>
      <c r="C10" s="10">
        <v>0.89856257142857165</v>
      </c>
      <c r="D10" s="10">
        <v>0.97211860000000005</v>
      </c>
      <c r="E10" s="10">
        <v>0.87929522842639596</v>
      </c>
      <c r="F10" s="10">
        <v>0.89898958333333345</v>
      </c>
    </row>
    <row r="11" spans="1:7" s="8" customFormat="1" x14ac:dyDescent="0.2">
      <c r="A11" s="8" t="s">
        <v>91</v>
      </c>
      <c r="B11" s="9">
        <v>3.678371269732803</v>
      </c>
      <c r="C11" s="9">
        <v>6.0765799740863926</v>
      </c>
      <c r="D11" s="9">
        <v>2.799084238646103</v>
      </c>
      <c r="E11" s="9">
        <v>9.2210000938906198</v>
      </c>
      <c r="F11" s="9">
        <v>2.7908852867828848</v>
      </c>
    </row>
    <row r="12" spans="1:7" s="8" customFormat="1" x14ac:dyDescent="0.2">
      <c r="A12" s="8" t="s">
        <v>92</v>
      </c>
      <c r="B12" s="9">
        <v>2.591780821917808</v>
      </c>
      <c r="C12" s="9">
        <v>5.6356164383561635</v>
      </c>
      <c r="D12" s="9">
        <v>2.591780821917808</v>
      </c>
      <c r="E12" s="9">
        <v>6.2136986301369861</v>
      </c>
      <c r="F12" s="9">
        <v>2.6273972602739728</v>
      </c>
    </row>
    <row r="13" spans="1:7" s="8" customFormat="1" x14ac:dyDescent="0.2">
      <c r="A13" s="8" t="s">
        <v>93</v>
      </c>
      <c r="B13" s="9">
        <v>19.860273972602741</v>
      </c>
      <c r="C13" s="9">
        <v>11.843835616438357</v>
      </c>
      <c r="D13" s="9">
        <v>4.0301369863013701</v>
      </c>
      <c r="E13" s="9">
        <v>19.860273972602741</v>
      </c>
      <c r="F13" s="9">
        <v>3.6958904109589041</v>
      </c>
    </row>
    <row r="14" spans="1:7" s="8" customFormat="1" x14ac:dyDescent="0.2">
      <c r="A14" s="8" t="s">
        <v>118</v>
      </c>
      <c r="B14" s="9">
        <v>127298.43470908892</v>
      </c>
      <c r="C14" s="9">
        <v>114222.9083772302</v>
      </c>
      <c r="D14" s="9">
        <v>139506.57167358627</v>
      </c>
      <c r="E14" s="9">
        <v>78967.554024023979</v>
      </c>
      <c r="F14" s="9">
        <v>134198.51127023646</v>
      </c>
    </row>
    <row r="15" spans="1:7" s="8" customFormat="1" x14ac:dyDescent="0.2">
      <c r="A15" s="8" t="s">
        <v>94</v>
      </c>
      <c r="B15" s="9">
        <v>59.97</v>
      </c>
      <c r="C15" s="9">
        <v>1000.4</v>
      </c>
      <c r="D15" s="9">
        <v>2000</v>
      </c>
      <c r="E15" s="9">
        <v>59.97</v>
      </c>
      <c r="F15" s="9">
        <v>978.44</v>
      </c>
    </row>
    <row r="16" spans="1:7" s="8" customFormat="1" x14ac:dyDescent="0.2">
      <c r="A16" s="8" t="s">
        <v>95</v>
      </c>
      <c r="B16" s="9">
        <v>2001050</v>
      </c>
      <c r="C16" s="9">
        <v>1377971.07</v>
      </c>
      <c r="D16" s="9">
        <v>2001050</v>
      </c>
      <c r="E16" s="9">
        <v>956841.34</v>
      </c>
      <c r="F16" s="9">
        <v>1169450.6200000001</v>
      </c>
    </row>
    <row r="17" spans="1:6" s="8" customFormat="1" x14ac:dyDescent="0.2">
      <c r="A17" s="8" t="s">
        <v>96</v>
      </c>
      <c r="B17" s="9">
        <v>18.248010786360293</v>
      </c>
      <c r="C17" s="9">
        <v>17.505168545525802</v>
      </c>
      <c r="D17" s="9">
        <v>18.84898047310698</v>
      </c>
      <c r="E17" s="9">
        <v>12.50517034277815</v>
      </c>
      <c r="F17" s="9">
        <v>18.958828634403833</v>
      </c>
    </row>
    <row r="18" spans="1:6" s="8" customFormat="1" x14ac:dyDescent="0.2">
      <c r="A18" s="8" t="s">
        <v>97</v>
      </c>
      <c r="B18" s="9">
        <v>8.3333333333333329E-2</v>
      </c>
      <c r="C18" s="9">
        <v>2.9166666666666665</v>
      </c>
      <c r="D18" s="9">
        <v>2.0833333333333335</v>
      </c>
      <c r="E18" s="9">
        <v>8.3333333333333329E-2</v>
      </c>
      <c r="F18" s="9">
        <v>2.1666666666666665</v>
      </c>
    </row>
    <row r="19" spans="1:6" s="8" customFormat="1" x14ac:dyDescent="0.2">
      <c r="A19" s="8" t="s">
        <v>98</v>
      </c>
      <c r="B19" s="9">
        <v>27.416666666666668</v>
      </c>
      <c r="C19" s="9">
        <v>24.416666666666668</v>
      </c>
      <c r="D19" s="9">
        <v>27.416666666666668</v>
      </c>
      <c r="E19" s="9">
        <v>23.666666666666668</v>
      </c>
      <c r="F19" s="9">
        <v>27.416666666666668</v>
      </c>
    </row>
    <row r="20" spans="1:6" s="8" customFormat="1" x14ac:dyDescent="0.2">
      <c r="A20" s="8" t="s">
        <v>99</v>
      </c>
      <c r="B20" s="10">
        <v>0.67005035026879201</v>
      </c>
      <c r="C20" s="10">
        <v>0.99666941832441236</v>
      </c>
      <c r="D20" s="10">
        <v>0.74067455125575543</v>
      </c>
      <c r="E20" s="10">
        <v>0.64290131499931391</v>
      </c>
      <c r="F20" s="10">
        <v>0.42339207403485346</v>
      </c>
    </row>
    <row r="21" spans="1:6" s="8" customFormat="1" x14ac:dyDescent="0.2">
      <c r="A21" s="8" t="s">
        <v>139</v>
      </c>
      <c r="B21" s="10">
        <v>0.32994964973120938</v>
      </c>
      <c r="C21" s="10">
        <v>3.3305816755873174E-3</v>
      </c>
      <c r="D21" s="10">
        <v>0.25932544874424457</v>
      </c>
      <c r="E21" s="10">
        <v>0.35709868500068737</v>
      </c>
      <c r="F21" s="10">
        <v>0.57660792596514709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0.41328763435695592</v>
      </c>
      <c r="C23" s="10">
        <v>0.21296701442203989</v>
      </c>
      <c r="D23" s="10">
        <v>0.35698982386985662</v>
      </c>
      <c r="E23" s="10">
        <v>0.57196451019133054</v>
      </c>
      <c r="F23" s="10">
        <v>0.55561254761565526</v>
      </c>
    </row>
    <row r="24" spans="1:6" s="8" customFormat="1" ht="20.399999999999999" x14ac:dyDescent="0.2">
      <c r="A24" s="97" t="s">
        <v>376</v>
      </c>
      <c r="B24" s="9">
        <v>1.7434862795945874</v>
      </c>
      <c r="C24" s="9">
        <v>2.0165206309940609</v>
      </c>
      <c r="D24" s="9">
        <v>1.570311326466822</v>
      </c>
      <c r="E24" s="9">
        <v>3.4060789283508215</v>
      </c>
      <c r="F24" s="9">
        <v>1.3639907706793559</v>
      </c>
    </row>
    <row r="25" spans="1:6" s="8" customFormat="1" x14ac:dyDescent="0.2">
      <c r="A25" s="8" t="s">
        <v>301</v>
      </c>
      <c r="B25" s="9">
        <v>5850032.299999997</v>
      </c>
      <c r="C25" s="9">
        <v>0</v>
      </c>
      <c r="D25" s="9">
        <v>0</v>
      </c>
      <c r="E25" s="9">
        <v>5646968.8199999994</v>
      </c>
      <c r="F25" s="9">
        <v>203063.48</v>
      </c>
    </row>
    <row r="26" spans="1:6" s="8" customFormat="1" x14ac:dyDescent="0.2">
      <c r="A26" s="8" t="s">
        <v>103</v>
      </c>
      <c r="B26" s="9">
        <v>1169450.6200000001</v>
      </c>
      <c r="C26" s="9">
        <v>0</v>
      </c>
      <c r="D26" s="9">
        <v>0</v>
      </c>
      <c r="E26" s="9">
        <v>956841.34</v>
      </c>
      <c r="F26" s="9">
        <v>1169450.6200000001</v>
      </c>
    </row>
    <row r="27" spans="1:6" s="8" customFormat="1" x14ac:dyDescent="0.2">
      <c r="A27" s="8" t="s">
        <v>104</v>
      </c>
      <c r="B27" s="9">
        <v>118008.45073943632</v>
      </c>
      <c r="C27" s="9">
        <v>0</v>
      </c>
      <c r="D27" s="9">
        <v>0</v>
      </c>
      <c r="E27" s="9">
        <v>78967.554024023979</v>
      </c>
      <c r="F27" s="9">
        <v>134198.51127023646</v>
      </c>
    </row>
    <row r="28" spans="1:6" s="8" customFormat="1" x14ac:dyDescent="0.2">
      <c r="A28" s="8" t="s">
        <v>105</v>
      </c>
      <c r="B28" s="9">
        <v>206558.94</v>
      </c>
      <c r="C28" s="9">
        <v>0</v>
      </c>
      <c r="D28" s="9">
        <v>0</v>
      </c>
      <c r="E28" s="9">
        <v>206558.94</v>
      </c>
      <c r="F28" s="9">
        <v>60892.480000000003</v>
      </c>
    </row>
    <row r="29" spans="1:6" s="8" customFormat="1" x14ac:dyDescent="0.2">
      <c r="A29" s="8" t="s">
        <v>106</v>
      </c>
      <c r="B29" s="9">
        <v>7768.9671978751621</v>
      </c>
      <c r="C29" s="9">
        <v>0</v>
      </c>
      <c r="D29" s="9">
        <v>0</v>
      </c>
      <c r="E29" s="9">
        <v>8090.2132091690537</v>
      </c>
      <c r="F29" s="9">
        <v>3692.0632727272737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3461161.76</v>
      </c>
      <c r="C36" s="10">
        <v>3.2218687646237772E-3</v>
      </c>
      <c r="D36" s="11">
        <v>169</v>
      </c>
      <c r="E36" s="10">
        <v>2.0026069439507049E-2</v>
      </c>
    </row>
    <row r="37" spans="1:5" x14ac:dyDescent="0.2">
      <c r="A37" s="8" t="s">
        <v>17</v>
      </c>
      <c r="B37" s="9">
        <v>27368772.629999992</v>
      </c>
      <c r="C37" s="10">
        <v>2.5476588433904102E-2</v>
      </c>
      <c r="D37" s="11">
        <v>398</v>
      </c>
      <c r="E37" s="10">
        <v>4.7161986017300629E-2</v>
      </c>
    </row>
    <row r="38" spans="1:5" x14ac:dyDescent="0.2">
      <c r="A38" s="8" t="s">
        <v>18</v>
      </c>
      <c r="B38" s="9">
        <v>15052783.349999996</v>
      </c>
      <c r="C38" s="10">
        <v>1.401208491798831E-2</v>
      </c>
      <c r="D38" s="11">
        <v>142</v>
      </c>
      <c r="E38" s="10">
        <v>1.6826638227278114E-2</v>
      </c>
    </row>
    <row r="39" spans="1:5" x14ac:dyDescent="0.2">
      <c r="A39" s="8" t="s">
        <v>19</v>
      </c>
      <c r="B39" s="9">
        <v>18079921.579999994</v>
      </c>
      <c r="C39" s="10">
        <v>1.6829937068716886E-2</v>
      </c>
      <c r="D39" s="11">
        <v>187</v>
      </c>
      <c r="E39" s="10">
        <v>2.2159023580993007E-2</v>
      </c>
    </row>
    <row r="40" spans="1:5" x14ac:dyDescent="0.2">
      <c r="A40" s="8" t="s">
        <v>20</v>
      </c>
      <c r="B40" s="9">
        <v>30064983.199999977</v>
      </c>
      <c r="C40" s="10">
        <v>2.7986392141642807E-2</v>
      </c>
      <c r="D40" s="11">
        <v>262</v>
      </c>
      <c r="E40" s="10">
        <v>3.1046332503851169E-2</v>
      </c>
    </row>
    <row r="41" spans="1:5" x14ac:dyDescent="0.2">
      <c r="A41" s="8" t="s">
        <v>21</v>
      </c>
      <c r="B41" s="9">
        <v>46199025.730000004</v>
      </c>
      <c r="C41" s="10">
        <v>4.3004981643948732E-2</v>
      </c>
      <c r="D41" s="11">
        <v>365</v>
      </c>
      <c r="E41" s="10">
        <v>4.3251570091243037E-2</v>
      </c>
    </row>
    <row r="42" spans="1:5" x14ac:dyDescent="0.2">
      <c r="A42" s="8" t="s">
        <v>22</v>
      </c>
      <c r="B42" s="9">
        <v>91508391.370000139</v>
      </c>
      <c r="C42" s="10">
        <v>8.518181128176211E-2</v>
      </c>
      <c r="D42" s="11">
        <v>621</v>
      </c>
      <c r="E42" s="10">
        <v>7.3586917881265548E-2</v>
      </c>
    </row>
    <row r="43" spans="1:5" x14ac:dyDescent="0.2">
      <c r="A43" s="8" t="s">
        <v>23</v>
      </c>
      <c r="B43" s="9">
        <v>150930014.49000025</v>
      </c>
      <c r="C43" s="10">
        <v>0.14049522473909054</v>
      </c>
      <c r="D43" s="11">
        <v>1039</v>
      </c>
      <c r="E43" s="10">
        <v>0.12311885294466168</v>
      </c>
    </row>
    <row r="44" spans="1:5" x14ac:dyDescent="0.2">
      <c r="A44" s="8" t="s">
        <v>39</v>
      </c>
      <c r="B44" s="9">
        <v>266485418.73999953</v>
      </c>
      <c r="C44" s="10">
        <v>0.24806151991754719</v>
      </c>
      <c r="D44" s="11">
        <v>1889</v>
      </c>
      <c r="E44" s="10">
        <v>0.22384168740372082</v>
      </c>
    </row>
    <row r="45" spans="1:5" x14ac:dyDescent="0.2">
      <c r="A45" s="8" t="s">
        <v>40</v>
      </c>
      <c r="B45" s="9">
        <v>330845653.98000038</v>
      </c>
      <c r="C45" s="10">
        <v>0.3079721065881908</v>
      </c>
      <c r="D45" s="11">
        <v>2537</v>
      </c>
      <c r="E45" s="10">
        <v>0.30062803649721531</v>
      </c>
    </row>
    <row r="46" spans="1:5" x14ac:dyDescent="0.2">
      <c r="A46" s="8" t="s">
        <v>41</v>
      </c>
      <c r="B46" s="9">
        <v>85581402.389999986</v>
      </c>
      <c r="C46" s="10">
        <v>7.966459423527196E-2</v>
      </c>
      <c r="D46" s="11">
        <v>754</v>
      </c>
      <c r="E46" s="10">
        <v>8.9347079037800689E-2</v>
      </c>
    </row>
    <row r="47" spans="1:5" x14ac:dyDescent="0.2">
      <c r="A47" s="8" t="s">
        <v>42</v>
      </c>
      <c r="B47" s="9">
        <v>6377149.0699999966</v>
      </c>
      <c r="C47" s="10">
        <v>5.9362545933081641E-3</v>
      </c>
      <c r="D47" s="11">
        <v>56</v>
      </c>
      <c r="E47" s="10">
        <v>6.6358573290674254E-3</v>
      </c>
    </row>
    <row r="48" spans="1:5" x14ac:dyDescent="0.2">
      <c r="A48" s="8" t="s">
        <v>43</v>
      </c>
      <c r="B48" s="9">
        <v>712467.35</v>
      </c>
      <c r="C48" s="10">
        <v>6.6320977173262117E-4</v>
      </c>
      <c r="D48" s="11">
        <v>7</v>
      </c>
      <c r="E48" s="10">
        <v>8.2948216613342818E-4</v>
      </c>
    </row>
    <row r="49" spans="1:5" x14ac:dyDescent="0.2">
      <c r="A49" s="8" t="s">
        <v>44</v>
      </c>
      <c r="B49" s="9">
        <v>702994.53</v>
      </c>
      <c r="C49" s="10">
        <v>6.5439187040722822E-4</v>
      </c>
      <c r="D49" s="11">
        <v>6</v>
      </c>
      <c r="E49" s="10">
        <v>7.1098471382865266E-4</v>
      </c>
    </row>
    <row r="50" spans="1:5" x14ac:dyDescent="0.2">
      <c r="A50" s="8" t="s">
        <v>24</v>
      </c>
      <c r="B50" s="9">
        <v>89607</v>
      </c>
      <c r="C50" s="10">
        <v>8.341187566790954E-5</v>
      </c>
      <c r="D50" s="11">
        <v>1</v>
      </c>
      <c r="E50" s="10">
        <v>1.1849745230477545E-4</v>
      </c>
    </row>
    <row r="51" spans="1:5" x14ac:dyDescent="0.2">
      <c r="A51" s="8" t="s">
        <v>25</v>
      </c>
      <c r="B51" s="9">
        <v>665925.55000000005</v>
      </c>
      <c r="C51" s="10">
        <v>6.1988571407015384E-4</v>
      </c>
      <c r="D51" s="11">
        <v>5</v>
      </c>
      <c r="E51" s="10">
        <v>5.9248726152387726E-4</v>
      </c>
    </row>
    <row r="52" spans="1:5" x14ac:dyDescent="0.2">
      <c r="A52" s="8" t="s">
        <v>26</v>
      </c>
      <c r="B52" s="9">
        <v>145817.79</v>
      </c>
      <c r="C52" s="10">
        <v>1.3573644212672384E-4</v>
      </c>
      <c r="D52" s="11">
        <v>1</v>
      </c>
      <c r="E52" s="10">
        <v>1.1849745230477545E-4</v>
      </c>
    </row>
    <row r="53" spans="1:5" x14ac:dyDescent="0.2">
      <c r="A53" s="8" t="s">
        <v>3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1074271490.5100002</v>
      </c>
      <c r="C55" s="24"/>
      <c r="D55" s="25">
        <f>SUM(D36:D54)</f>
        <v>8439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0.79084530474670445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294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9434013.9200000018</v>
      </c>
      <c r="C64" s="10">
        <v>8.7817781662634428E-3</v>
      </c>
      <c r="D64" s="11">
        <v>316</v>
      </c>
      <c r="E64" s="10">
        <v>3.7445194928309042E-2</v>
      </c>
    </row>
    <row r="65" spans="1:5" x14ac:dyDescent="0.2">
      <c r="A65" s="8" t="s">
        <v>17</v>
      </c>
      <c r="B65" s="9">
        <v>37429739.520000003</v>
      </c>
      <c r="C65" s="10">
        <v>3.4841974166353963E-2</v>
      </c>
      <c r="D65" s="11">
        <v>534</v>
      </c>
      <c r="E65" s="10">
        <v>6.3277639530750093E-2</v>
      </c>
    </row>
    <row r="66" spans="1:5" x14ac:dyDescent="0.2">
      <c r="A66" s="8" t="s">
        <v>18</v>
      </c>
      <c r="B66" s="9">
        <v>10834511.710000003</v>
      </c>
      <c r="C66" s="10">
        <v>1.0085450284877638E-2</v>
      </c>
      <c r="D66" s="11">
        <v>108</v>
      </c>
      <c r="E66" s="10">
        <v>1.2797724848915748E-2</v>
      </c>
    </row>
    <row r="67" spans="1:5" x14ac:dyDescent="0.2">
      <c r="A67" s="8" t="s">
        <v>19</v>
      </c>
      <c r="B67" s="9">
        <v>17395982.130000003</v>
      </c>
      <c r="C67" s="10">
        <v>1.6193282874649714E-2</v>
      </c>
      <c r="D67" s="11">
        <v>158</v>
      </c>
      <c r="E67" s="10">
        <v>1.8722597464154521E-2</v>
      </c>
    </row>
    <row r="68" spans="1:5" x14ac:dyDescent="0.2">
      <c r="A68" s="8" t="s">
        <v>20</v>
      </c>
      <c r="B68" s="9">
        <v>19325404.749999993</v>
      </c>
      <c r="C68" s="10">
        <v>1.7989311752865608E-2</v>
      </c>
      <c r="D68" s="11">
        <v>195</v>
      </c>
      <c r="E68" s="10">
        <v>2.3107003199431212E-2</v>
      </c>
    </row>
    <row r="69" spans="1:5" x14ac:dyDescent="0.2">
      <c r="A69" s="8" t="s">
        <v>21</v>
      </c>
      <c r="B69" s="9">
        <v>33872681.179999992</v>
      </c>
      <c r="C69" s="10">
        <v>3.1530838786310224E-2</v>
      </c>
      <c r="D69" s="11">
        <v>277</v>
      </c>
      <c r="E69" s="10">
        <v>3.2823794288422796E-2</v>
      </c>
    </row>
    <row r="70" spans="1:5" x14ac:dyDescent="0.2">
      <c r="A70" s="8" t="s">
        <v>22</v>
      </c>
      <c r="B70" s="9">
        <v>40182175.639999993</v>
      </c>
      <c r="C70" s="10">
        <v>3.7404116180095127E-2</v>
      </c>
      <c r="D70" s="11">
        <v>307</v>
      </c>
      <c r="E70" s="10">
        <v>3.6378717857566065E-2</v>
      </c>
    </row>
    <row r="71" spans="1:5" x14ac:dyDescent="0.2">
      <c r="A71" s="8" t="s">
        <v>23</v>
      </c>
      <c r="B71" s="9">
        <v>65260786.349999987</v>
      </c>
      <c r="C71" s="10">
        <v>6.0748876728561489E-2</v>
      </c>
      <c r="D71" s="11">
        <v>443</v>
      </c>
      <c r="E71" s="10">
        <v>5.2494371371015522E-2</v>
      </c>
    </row>
    <row r="72" spans="1:5" x14ac:dyDescent="0.2">
      <c r="A72" s="8" t="s">
        <v>39</v>
      </c>
      <c r="B72" s="9">
        <v>84961074.670000017</v>
      </c>
      <c r="C72" s="10">
        <v>7.9087153871751345E-2</v>
      </c>
      <c r="D72" s="11">
        <v>566</v>
      </c>
      <c r="E72" s="10">
        <v>6.7069558004502899E-2</v>
      </c>
    </row>
    <row r="73" spans="1:5" x14ac:dyDescent="0.2">
      <c r="A73" s="8" t="s">
        <v>40</v>
      </c>
      <c r="B73" s="9">
        <v>21477981.979999997</v>
      </c>
      <c r="C73" s="10">
        <v>1.9993067087541845E-2</v>
      </c>
      <c r="D73" s="11">
        <v>146</v>
      </c>
      <c r="E73" s="10">
        <v>1.7300628036497217E-2</v>
      </c>
    </row>
    <row r="74" spans="1:5" x14ac:dyDescent="0.2">
      <c r="A74" s="8" t="s">
        <v>41</v>
      </c>
      <c r="B74" s="9">
        <v>26020509.660000019</v>
      </c>
      <c r="C74" s="10">
        <v>2.4221539796841336E-2</v>
      </c>
      <c r="D74" s="11">
        <v>166</v>
      </c>
      <c r="E74" s="10">
        <v>1.9670577082592726E-2</v>
      </c>
    </row>
    <row r="75" spans="1:5" x14ac:dyDescent="0.2">
      <c r="A75" s="8" t="s">
        <v>42</v>
      </c>
      <c r="B75" s="9">
        <v>23139393.039999992</v>
      </c>
      <c r="C75" s="10">
        <v>2.1539613816815333E-2</v>
      </c>
      <c r="D75" s="11">
        <v>148</v>
      </c>
      <c r="E75" s="10">
        <v>1.7537622941106765E-2</v>
      </c>
    </row>
    <row r="76" spans="1:5" x14ac:dyDescent="0.2">
      <c r="A76" s="8" t="s">
        <v>43</v>
      </c>
      <c r="B76" s="9">
        <v>35376457.579999991</v>
      </c>
      <c r="C76" s="10">
        <v>3.2930649181805396E-2</v>
      </c>
      <c r="D76" s="11">
        <v>220</v>
      </c>
      <c r="E76" s="10">
        <v>2.6069439507050599E-2</v>
      </c>
    </row>
    <row r="77" spans="1:5" x14ac:dyDescent="0.2">
      <c r="A77" s="8" t="s">
        <v>44</v>
      </c>
      <c r="B77" s="9">
        <v>33793238.989999995</v>
      </c>
      <c r="C77" s="10">
        <v>3.1456888960124024E-2</v>
      </c>
      <c r="D77" s="11">
        <v>221</v>
      </c>
      <c r="E77" s="10">
        <v>2.6187936959355375E-2</v>
      </c>
    </row>
    <row r="78" spans="1:5" x14ac:dyDescent="0.2">
      <c r="A78" s="8" t="s">
        <v>24</v>
      </c>
      <c r="B78" s="9">
        <v>192517677.45999977</v>
      </c>
      <c r="C78" s="10">
        <v>0.17920765761791174</v>
      </c>
      <c r="D78" s="11">
        <v>1358</v>
      </c>
      <c r="E78" s="10">
        <v>0.16091954022988506</v>
      </c>
    </row>
    <row r="79" spans="1:5" x14ac:dyDescent="0.2">
      <c r="A79" s="8" t="s">
        <v>25</v>
      </c>
      <c r="B79" s="9">
        <v>125283291.17999981</v>
      </c>
      <c r="C79" s="10">
        <v>0.11662162897064578</v>
      </c>
      <c r="D79" s="11">
        <v>963</v>
      </c>
      <c r="E79" s="10">
        <v>0.11411304656949875</v>
      </c>
    </row>
    <row r="80" spans="1:5" x14ac:dyDescent="0.2">
      <c r="A80" s="8" t="s">
        <v>26</v>
      </c>
      <c r="B80" s="9">
        <v>159348243.72000015</v>
      </c>
      <c r="C80" s="10">
        <v>0.14833144612666874</v>
      </c>
      <c r="D80" s="11">
        <v>1263</v>
      </c>
      <c r="E80" s="10">
        <v>0.1496622822609314</v>
      </c>
    </row>
    <row r="81" spans="1:5" x14ac:dyDescent="0.2">
      <c r="A81" s="8" t="s">
        <v>3</v>
      </c>
      <c r="B81" s="9">
        <v>138618327.02999997</v>
      </c>
      <c r="C81" s="10">
        <v>0.12903472562991716</v>
      </c>
      <c r="D81" s="11">
        <v>1050</v>
      </c>
      <c r="E81" s="10">
        <v>0.12442232492001422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1074271490.5099998</v>
      </c>
      <c r="C83" s="24"/>
      <c r="D83" s="25">
        <f>SUM(D64:D82)</f>
        <v>8439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0.87993720500825645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295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7958607.5900000017</v>
      </c>
      <c r="C92" s="10">
        <v>7.4083764302650609E-3</v>
      </c>
      <c r="D92" s="11">
        <v>291</v>
      </c>
      <c r="E92" s="10">
        <v>3.4482758620689655E-2</v>
      </c>
    </row>
    <row r="93" spans="1:5" x14ac:dyDescent="0.2">
      <c r="A93" s="8" t="s">
        <v>17</v>
      </c>
      <c r="B93" s="9">
        <v>37535655.859999955</v>
      </c>
      <c r="C93" s="10">
        <v>3.4940567809521088E-2</v>
      </c>
      <c r="D93" s="11">
        <v>562</v>
      </c>
      <c r="E93" s="10">
        <v>6.6595568195283797E-2</v>
      </c>
    </row>
    <row r="94" spans="1:5" x14ac:dyDescent="0.2">
      <c r="A94" s="8" t="s">
        <v>18</v>
      </c>
      <c r="B94" s="9">
        <v>13014239.459999993</v>
      </c>
      <c r="C94" s="10">
        <v>1.2114479044605015E-2</v>
      </c>
      <c r="D94" s="11">
        <v>127</v>
      </c>
      <c r="E94" s="10">
        <v>1.5049176442706482E-2</v>
      </c>
    </row>
    <row r="95" spans="1:5" x14ac:dyDescent="0.2">
      <c r="A95" s="8" t="s">
        <v>19</v>
      </c>
      <c r="B95" s="9">
        <v>18341115.370000008</v>
      </c>
      <c r="C95" s="10">
        <v>1.7073072805173985E-2</v>
      </c>
      <c r="D95" s="11">
        <v>190</v>
      </c>
      <c r="E95" s="10">
        <v>2.2514515937907334E-2</v>
      </c>
    </row>
    <row r="96" spans="1:5" x14ac:dyDescent="0.2">
      <c r="A96" s="8" t="s">
        <v>20</v>
      </c>
      <c r="B96" s="9">
        <v>21054256.069999974</v>
      </c>
      <c r="C96" s="10">
        <v>1.9598636151094976E-2</v>
      </c>
      <c r="D96" s="11">
        <v>204</v>
      </c>
      <c r="E96" s="10">
        <v>2.4173480270174193E-2</v>
      </c>
    </row>
    <row r="97" spans="1:5" x14ac:dyDescent="0.2">
      <c r="A97" s="8" t="s">
        <v>21</v>
      </c>
      <c r="B97" s="9">
        <v>29977221.089999985</v>
      </c>
      <c r="C97" s="10">
        <v>2.7904697606532015E-2</v>
      </c>
      <c r="D97" s="11">
        <v>244</v>
      </c>
      <c r="E97" s="10">
        <v>2.8913378362365211E-2</v>
      </c>
    </row>
    <row r="98" spans="1:5" x14ac:dyDescent="0.2">
      <c r="A98" s="8" t="s">
        <v>22</v>
      </c>
      <c r="B98" s="9">
        <v>30429956.839999996</v>
      </c>
      <c r="C98" s="10">
        <v>2.8326132740945829E-2</v>
      </c>
      <c r="D98" s="11">
        <v>242</v>
      </c>
      <c r="E98" s="10">
        <v>2.867638345775566E-2</v>
      </c>
    </row>
    <row r="99" spans="1:5" x14ac:dyDescent="0.2">
      <c r="A99" s="8" t="s">
        <v>23</v>
      </c>
      <c r="B99" s="9">
        <v>51566617.62999998</v>
      </c>
      <c r="C99" s="10">
        <v>4.8001476428941828E-2</v>
      </c>
      <c r="D99" s="11">
        <v>380</v>
      </c>
      <c r="E99" s="10">
        <v>4.5029031875814668E-2</v>
      </c>
    </row>
    <row r="100" spans="1:5" x14ac:dyDescent="0.2">
      <c r="A100" s="8" t="s">
        <v>39</v>
      </c>
      <c r="B100" s="9">
        <v>85538899.629999995</v>
      </c>
      <c r="C100" s="10">
        <v>7.9625029972070854E-2</v>
      </c>
      <c r="D100" s="11">
        <v>595</v>
      </c>
      <c r="E100" s="10">
        <v>7.0505984121341389E-2</v>
      </c>
    </row>
    <row r="101" spans="1:5" x14ac:dyDescent="0.2">
      <c r="A101" s="8" t="s">
        <v>40</v>
      </c>
      <c r="B101" s="9">
        <v>18366216.680000003</v>
      </c>
      <c r="C101" s="10">
        <v>1.7096438695660458E-2</v>
      </c>
      <c r="D101" s="11">
        <v>148</v>
      </c>
      <c r="E101" s="10">
        <v>1.7537622941106765E-2</v>
      </c>
    </row>
    <row r="102" spans="1:5" x14ac:dyDescent="0.2">
      <c r="A102" s="8" t="s">
        <v>41</v>
      </c>
      <c r="B102" s="9">
        <v>24488235.759999994</v>
      </c>
      <c r="C102" s="10">
        <v>2.2795202121927705E-2</v>
      </c>
      <c r="D102" s="11">
        <v>167</v>
      </c>
      <c r="E102" s="10">
        <v>1.9789074534897498E-2</v>
      </c>
    </row>
    <row r="103" spans="1:5" x14ac:dyDescent="0.2">
      <c r="A103" s="8" t="s">
        <v>42</v>
      </c>
      <c r="B103" s="9">
        <v>24757312.980000008</v>
      </c>
      <c r="C103" s="10">
        <v>2.304567625474889E-2</v>
      </c>
      <c r="D103" s="11">
        <v>155</v>
      </c>
      <c r="E103" s="10">
        <v>1.8367105107240194E-2</v>
      </c>
    </row>
    <row r="104" spans="1:5" x14ac:dyDescent="0.2">
      <c r="A104" s="8" t="s">
        <v>43</v>
      </c>
      <c r="B104" s="9">
        <v>23248693.940000001</v>
      </c>
      <c r="C104" s="10">
        <v>2.1641358022973227E-2</v>
      </c>
      <c r="D104" s="11">
        <v>176</v>
      </c>
      <c r="E104" s="10">
        <v>2.0855551605640479E-2</v>
      </c>
    </row>
    <row r="105" spans="1:5" x14ac:dyDescent="0.2">
      <c r="A105" s="8" t="s">
        <v>44</v>
      </c>
      <c r="B105" s="9">
        <v>27995168.730000015</v>
      </c>
      <c r="C105" s="10">
        <v>2.6059677630195299E-2</v>
      </c>
      <c r="D105" s="11">
        <v>203</v>
      </c>
      <c r="E105" s="10">
        <v>2.4054982817869417E-2</v>
      </c>
    </row>
    <row r="106" spans="1:5" x14ac:dyDescent="0.2">
      <c r="A106" s="8" t="s">
        <v>24</v>
      </c>
      <c r="B106" s="9">
        <v>178827865.75000012</v>
      </c>
      <c r="C106" s="10">
        <v>0.16646431309938542</v>
      </c>
      <c r="D106" s="11">
        <v>1272</v>
      </c>
      <c r="E106" s="10">
        <v>0.15072875933167437</v>
      </c>
    </row>
    <row r="107" spans="1:5" x14ac:dyDescent="0.2">
      <c r="A107" s="8" t="s">
        <v>25</v>
      </c>
      <c r="B107" s="9">
        <v>118009786.02000001</v>
      </c>
      <c r="C107" s="10">
        <v>0.1098509893099518</v>
      </c>
      <c r="D107" s="11">
        <v>777</v>
      </c>
      <c r="E107" s="10">
        <v>9.2072520440810518E-2</v>
      </c>
    </row>
    <row r="108" spans="1:5" x14ac:dyDescent="0.2">
      <c r="A108" s="8" t="s">
        <v>26</v>
      </c>
      <c r="B108" s="9">
        <v>163355263.45999989</v>
      </c>
      <c r="C108" s="10">
        <v>0.15206143410028364</v>
      </c>
      <c r="D108" s="11">
        <v>1173</v>
      </c>
      <c r="E108" s="10">
        <v>0.1389975115535016</v>
      </c>
    </row>
    <row r="109" spans="1:5" x14ac:dyDescent="0.2">
      <c r="A109" s="8" t="s">
        <v>3</v>
      </c>
      <c r="B109" s="9">
        <v>199806377.65000021</v>
      </c>
      <c r="C109" s="10">
        <v>0.18599244177572286</v>
      </c>
      <c r="D109" s="11">
        <v>1533</v>
      </c>
      <c r="E109" s="10">
        <v>0.18165659438322077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1074271490.5100002</v>
      </c>
      <c r="C111" s="24"/>
      <c r="D111" s="25">
        <f>SUM(D92:D110)</f>
        <v>8439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0.89123110307366549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13480154.140000004</v>
      </c>
      <c r="C120" s="10">
        <v>1.2548181962457544E-2</v>
      </c>
      <c r="D120" s="11">
        <v>250</v>
      </c>
      <c r="E120" s="10">
        <v>2.9624363076193861E-2</v>
      </c>
      <c r="F120" s="39"/>
    </row>
    <row r="121" spans="1:6" x14ac:dyDescent="0.2">
      <c r="A121" s="8" t="s">
        <v>46</v>
      </c>
      <c r="B121" s="9">
        <v>190508053.88000008</v>
      </c>
      <c r="C121" s="10">
        <v>0.17733697260229594</v>
      </c>
      <c r="D121" s="11">
        <v>1331</v>
      </c>
      <c r="E121" s="10">
        <v>0.15772010901765612</v>
      </c>
      <c r="F121" s="39"/>
    </row>
    <row r="122" spans="1:6" x14ac:dyDescent="0.2">
      <c r="A122" s="8" t="s">
        <v>47</v>
      </c>
      <c r="B122" s="9">
        <v>695260255.51000333</v>
      </c>
      <c r="C122" s="10">
        <v>0.64719231744661965</v>
      </c>
      <c r="D122" s="11">
        <v>5470</v>
      </c>
      <c r="E122" s="10">
        <v>0.64818106410712173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175023026.97999999</v>
      </c>
      <c r="C124" s="10">
        <v>0.16292252798862694</v>
      </c>
      <c r="D124" s="11">
        <v>1388</v>
      </c>
      <c r="E124" s="10">
        <v>0.16447446379902833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1074271490.5100033</v>
      </c>
      <c r="C126" s="24"/>
      <c r="D126" s="25">
        <f>SUM(D120:D125)</f>
        <v>8439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1019080889.2200023</v>
      </c>
      <c r="C133" s="10">
        <v>0.94862508986085192</v>
      </c>
      <c r="D133" s="11">
        <v>7668</v>
      </c>
      <c r="E133" s="10">
        <v>0.90863846427301809</v>
      </c>
    </row>
    <row r="134" spans="1:5" x14ac:dyDescent="0.2">
      <c r="A134" s="8" t="s">
        <v>5</v>
      </c>
      <c r="B134" s="9">
        <v>55190601.289999977</v>
      </c>
      <c r="C134" s="10">
        <v>5.1374910139148022E-2</v>
      </c>
      <c r="D134" s="11">
        <v>771</v>
      </c>
      <c r="E134" s="10">
        <v>9.1361535726981871E-2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1074271490.5100024</v>
      </c>
      <c r="C136" s="24"/>
      <c r="D136" s="25">
        <f>SUM(D133:D135)</f>
        <v>8439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260894492.55999985</v>
      </c>
      <c r="C143" s="10">
        <v>0.24285713142786894</v>
      </c>
      <c r="D143" s="11">
        <v>3891</v>
      </c>
      <c r="E143" s="10">
        <v>0.46107358691788125</v>
      </c>
    </row>
    <row r="144" spans="1:5" x14ac:dyDescent="0.2">
      <c r="A144" s="8" t="s">
        <v>69</v>
      </c>
      <c r="B144" s="9">
        <v>468917216.26000023</v>
      </c>
      <c r="C144" s="10">
        <v>0.43649786893012132</v>
      </c>
      <c r="D144" s="11">
        <v>3459</v>
      </c>
      <c r="E144" s="10">
        <v>0.40988268752221829</v>
      </c>
    </row>
    <row r="145" spans="1:5" x14ac:dyDescent="0.2">
      <c r="A145" s="8" t="s">
        <v>70</v>
      </c>
      <c r="B145" s="9">
        <v>176525756.66000012</v>
      </c>
      <c r="C145" s="10">
        <v>0.16432136403079647</v>
      </c>
      <c r="D145" s="11">
        <v>740</v>
      </c>
      <c r="E145" s="10">
        <v>8.7688114705533837E-2</v>
      </c>
    </row>
    <row r="146" spans="1:5" x14ac:dyDescent="0.2">
      <c r="A146" s="8" t="s">
        <v>71</v>
      </c>
      <c r="B146" s="9">
        <v>60777207.249999978</v>
      </c>
      <c r="C146" s="10">
        <v>5.6575277094197629E-2</v>
      </c>
      <c r="D146" s="11">
        <v>177</v>
      </c>
      <c r="E146" s="10">
        <v>2.0974049057945254E-2</v>
      </c>
    </row>
    <row r="147" spans="1:5" x14ac:dyDescent="0.2">
      <c r="A147" s="8" t="s">
        <v>72</v>
      </c>
      <c r="B147" s="9">
        <v>38595082.810000002</v>
      </c>
      <c r="C147" s="10">
        <v>3.5926749570238843E-2</v>
      </c>
      <c r="D147" s="11">
        <v>86</v>
      </c>
      <c r="E147" s="10">
        <v>1.0190780898210688E-2</v>
      </c>
    </row>
    <row r="148" spans="1:5" x14ac:dyDescent="0.2">
      <c r="A148" s="8" t="s">
        <v>73</v>
      </c>
      <c r="B148" s="9">
        <v>29864588.609999996</v>
      </c>
      <c r="C148" s="10">
        <v>2.7799852154525722E-2</v>
      </c>
      <c r="D148" s="11">
        <v>50</v>
      </c>
      <c r="E148" s="10">
        <v>5.9248726152387726E-3</v>
      </c>
    </row>
    <row r="149" spans="1:5" x14ac:dyDescent="0.2">
      <c r="A149" s="8" t="s">
        <v>74</v>
      </c>
      <c r="B149" s="9">
        <v>19960060.329999998</v>
      </c>
      <c r="C149" s="10">
        <v>1.8580089396698168E-2</v>
      </c>
      <c r="D149" s="11">
        <v>23</v>
      </c>
      <c r="E149" s="10">
        <v>2.7254414030098355E-3</v>
      </c>
    </row>
    <row r="150" spans="1:5" x14ac:dyDescent="0.2">
      <c r="A150" s="8" t="s">
        <v>180</v>
      </c>
      <c r="B150" s="9">
        <v>6561661.9399999995</v>
      </c>
      <c r="C150" s="10">
        <v>6.1080108687282678E-3</v>
      </c>
      <c r="D150" s="11">
        <v>6</v>
      </c>
      <c r="E150" s="10">
        <v>7.1098471382865266E-4</v>
      </c>
    </row>
    <row r="151" spans="1:5" x14ac:dyDescent="0.2">
      <c r="A151" s="8" t="s">
        <v>75</v>
      </c>
      <c r="B151" s="9">
        <v>2877971.07</v>
      </c>
      <c r="C151" s="10">
        <v>2.6789979026937689E-3</v>
      </c>
      <c r="D151" s="11">
        <v>2</v>
      </c>
      <c r="E151" s="10">
        <v>2.369949046095509E-4</v>
      </c>
    </row>
    <row r="152" spans="1:5" x14ac:dyDescent="0.2">
      <c r="A152" s="8" t="s">
        <v>78</v>
      </c>
      <c r="B152" s="9">
        <v>1635000</v>
      </c>
      <c r="C152" s="10">
        <v>1.5219616404637145E-3</v>
      </c>
      <c r="D152" s="11">
        <v>1</v>
      </c>
      <c r="E152" s="10">
        <v>1.1849745230477545E-4</v>
      </c>
    </row>
    <row r="153" spans="1:5" x14ac:dyDescent="0.2">
      <c r="A153" s="8" t="s">
        <v>76</v>
      </c>
      <c r="B153" s="9">
        <v>3660404</v>
      </c>
      <c r="C153" s="10">
        <v>3.4073360713149496E-3</v>
      </c>
      <c r="D153" s="11">
        <v>2</v>
      </c>
      <c r="E153" s="10">
        <v>2.369949046095509E-4</v>
      </c>
    </row>
    <row r="154" spans="1:5" x14ac:dyDescent="0.2">
      <c r="A154" s="8" t="s">
        <v>77</v>
      </c>
      <c r="B154" s="9">
        <v>4002049.02</v>
      </c>
      <c r="C154" s="10">
        <v>3.7253609123519271E-3</v>
      </c>
      <c r="D154" s="11">
        <v>2</v>
      </c>
      <c r="E154" s="10">
        <v>2.369949046095509E-4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1074271490.5100005</v>
      </c>
      <c r="C156" s="24"/>
      <c r="D156" s="25">
        <f>SUM(D143:D155)</f>
        <v>8439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127298.4347090888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699289861.07000351</v>
      </c>
      <c r="C165" s="10">
        <v>0.65094332973317637</v>
      </c>
      <c r="D165" s="11">
        <v>5180</v>
      </c>
      <c r="E165" s="10">
        <v>0.61381680293873686</v>
      </c>
    </row>
    <row r="166" spans="1:5" x14ac:dyDescent="0.2">
      <c r="A166" s="8" t="s">
        <v>7</v>
      </c>
      <c r="B166" s="9">
        <v>362898982.23999912</v>
      </c>
      <c r="C166" s="10">
        <v>0.3378093763502143</v>
      </c>
      <c r="D166" s="11">
        <v>3132</v>
      </c>
      <c r="E166" s="10">
        <v>0.37113402061855671</v>
      </c>
    </row>
    <row r="167" spans="1:5" x14ac:dyDescent="0.2">
      <c r="A167" s="8" t="s">
        <v>8</v>
      </c>
      <c r="B167" s="9">
        <v>12082647.199999996</v>
      </c>
      <c r="C167" s="10">
        <v>1.1247293916609336E-2</v>
      </c>
      <c r="D167" s="11">
        <v>127</v>
      </c>
      <c r="E167" s="10">
        <v>1.5049176442706482E-2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1074271490.5100026</v>
      </c>
      <c r="C169" s="10"/>
      <c r="D169" s="25">
        <f>SUM(D165:D168)</f>
        <v>8439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627742.16</v>
      </c>
      <c r="C176" s="10">
        <v>5.8434219426412005E-4</v>
      </c>
      <c r="D176" s="11">
        <v>14</v>
      </c>
      <c r="E176" s="10">
        <v>1.6589643322668564E-3</v>
      </c>
    </row>
    <row r="177" spans="1:5" x14ac:dyDescent="0.2">
      <c r="A177" s="29">
        <v>1997</v>
      </c>
      <c r="B177" s="9">
        <v>7891041.879999998</v>
      </c>
      <c r="C177" s="10">
        <v>7.3454819844970525E-3</v>
      </c>
      <c r="D177" s="11">
        <v>119</v>
      </c>
      <c r="E177" s="10">
        <v>1.4101196824268279E-2</v>
      </c>
    </row>
    <row r="178" spans="1:5" x14ac:dyDescent="0.2">
      <c r="A178" s="29">
        <v>1998</v>
      </c>
      <c r="B178" s="9">
        <v>8458266.459999999</v>
      </c>
      <c r="C178" s="10">
        <v>7.8734905791687012E-3</v>
      </c>
      <c r="D178" s="11">
        <v>125</v>
      </c>
      <c r="E178" s="10">
        <v>1.4812181538096931E-2</v>
      </c>
    </row>
    <row r="179" spans="1:5" x14ac:dyDescent="0.2">
      <c r="A179" s="29">
        <v>1999</v>
      </c>
      <c r="B179" s="9">
        <v>24680404.739999983</v>
      </c>
      <c r="C179" s="10">
        <v>2.2974085189846387E-2</v>
      </c>
      <c r="D179" s="11">
        <v>330</v>
      </c>
      <c r="E179" s="10">
        <v>3.9104159260575901E-2</v>
      </c>
    </row>
    <row r="180" spans="1:5" x14ac:dyDescent="0.2">
      <c r="A180" s="29">
        <v>2000</v>
      </c>
      <c r="B180" s="9">
        <v>12961084.310000004</v>
      </c>
      <c r="C180" s="10">
        <v>1.2064998861551154E-2</v>
      </c>
      <c r="D180" s="11">
        <v>131</v>
      </c>
      <c r="E180" s="10">
        <v>1.5523166251925584E-2</v>
      </c>
    </row>
    <row r="181" spans="1:5" x14ac:dyDescent="0.2">
      <c r="A181" s="29">
        <v>2001</v>
      </c>
      <c r="B181" s="9">
        <v>6058945.3899999987</v>
      </c>
      <c r="C181" s="10">
        <v>5.6400504374583896E-3</v>
      </c>
      <c r="D181" s="11">
        <v>75</v>
      </c>
      <c r="E181" s="10">
        <v>8.887308922858158E-3</v>
      </c>
    </row>
    <row r="182" spans="1:5" x14ac:dyDescent="0.2">
      <c r="A182" s="29">
        <v>2002</v>
      </c>
      <c r="B182" s="9">
        <v>29072990.749999966</v>
      </c>
      <c r="C182" s="10">
        <v>2.7062982688107882E-2</v>
      </c>
      <c r="D182" s="11">
        <v>337</v>
      </c>
      <c r="E182" s="10">
        <v>3.9933641426709326E-2</v>
      </c>
    </row>
    <row r="183" spans="1:5" x14ac:dyDescent="0.2">
      <c r="A183" s="29">
        <v>2003</v>
      </c>
      <c r="B183" s="9">
        <v>123578473.93999998</v>
      </c>
      <c r="C183" s="10">
        <v>0.11503467701756877</v>
      </c>
      <c r="D183" s="11">
        <v>1045</v>
      </c>
      <c r="E183" s="10">
        <v>0.12382983765849034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829284.88</v>
      </c>
      <c r="C185" s="10">
        <v>7.719509335636426E-4</v>
      </c>
      <c r="D185" s="11">
        <v>3</v>
      </c>
      <c r="E185" s="10">
        <v>3.5549235691432633E-4</v>
      </c>
    </row>
    <row r="186" spans="1:5" x14ac:dyDescent="0.2">
      <c r="A186" s="29">
        <v>2006</v>
      </c>
      <c r="B186" s="9">
        <v>860113255.99999952</v>
      </c>
      <c r="C186" s="10">
        <v>0.80064794011397389</v>
      </c>
      <c r="D186" s="11">
        <v>6260</v>
      </c>
      <c r="E186" s="10">
        <v>0.74179405142789434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1074271490.5099995</v>
      </c>
      <c r="C188" s="10"/>
      <c r="D188" s="31">
        <f>SUM(D176:D187)</f>
        <v>8439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44.140455236793635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14339503.4</v>
      </c>
      <c r="C197" s="10">
        <v>1.3348118726666048E-2</v>
      </c>
      <c r="D197" s="11">
        <v>198</v>
      </c>
      <c r="E197" s="10">
        <v>2.3462495556345539E-2</v>
      </c>
    </row>
    <row r="198" spans="1:5" x14ac:dyDescent="0.2">
      <c r="A198" s="8" t="s">
        <v>10</v>
      </c>
      <c r="B198" s="9">
        <v>77106626.530000031</v>
      </c>
      <c r="C198" s="10">
        <v>7.1775735660074419E-2</v>
      </c>
      <c r="D198" s="11">
        <v>710</v>
      </c>
      <c r="E198" s="10">
        <v>8.4133191136390562E-2</v>
      </c>
    </row>
    <row r="199" spans="1:5" x14ac:dyDescent="0.2">
      <c r="A199" s="8" t="s">
        <v>11</v>
      </c>
      <c r="B199" s="9">
        <v>140429072.96000022</v>
      </c>
      <c r="C199" s="10">
        <v>0.13072028272232436</v>
      </c>
      <c r="D199" s="11">
        <v>1236</v>
      </c>
      <c r="E199" s="10">
        <v>0.14646285104870246</v>
      </c>
    </row>
    <row r="200" spans="1:5" x14ac:dyDescent="0.2">
      <c r="A200" s="8" t="s">
        <v>12</v>
      </c>
      <c r="B200" s="9">
        <v>355717461.31000078</v>
      </c>
      <c r="C200" s="10">
        <v>0.33112436144156332</v>
      </c>
      <c r="D200" s="11">
        <v>2751</v>
      </c>
      <c r="E200" s="10">
        <v>0.32598649129043727</v>
      </c>
    </row>
    <row r="201" spans="1:5" x14ac:dyDescent="0.2">
      <c r="A201" s="8" t="s">
        <v>13</v>
      </c>
      <c r="B201" s="9">
        <v>464354024.81000078</v>
      </c>
      <c r="C201" s="10">
        <v>0.43225016107385711</v>
      </c>
      <c r="D201" s="11">
        <v>3401</v>
      </c>
      <c r="E201" s="10">
        <v>0.40300983528854128</v>
      </c>
    </row>
    <row r="202" spans="1:5" x14ac:dyDescent="0.2">
      <c r="A202" s="8" t="s">
        <v>14</v>
      </c>
      <c r="B202" s="9">
        <v>22324801.5</v>
      </c>
      <c r="C202" s="10">
        <v>2.0781340375514837E-2</v>
      </c>
      <c r="D202" s="11">
        <v>143</v>
      </c>
      <c r="E202" s="10">
        <v>1.694513567958289E-2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1074271490.5100017</v>
      </c>
      <c r="C205" s="24"/>
      <c r="D205" s="25">
        <f>SUM(D197:D204)</f>
        <v>8439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18.248010786360293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536320092.22999966</v>
      </c>
      <c r="C214" s="10">
        <v>0.49924073846117434</v>
      </c>
      <c r="D214" s="11">
        <v>4418</v>
      </c>
      <c r="E214" s="10">
        <v>0.52352174428249798</v>
      </c>
      <c r="F214" s="8"/>
    </row>
    <row r="215" spans="1:6" x14ac:dyDescent="0.2">
      <c r="A215" s="8" t="s">
        <v>50</v>
      </c>
      <c r="B215" s="9">
        <v>537951398.280002</v>
      </c>
      <c r="C215" s="10">
        <v>0.50075926153882566</v>
      </c>
      <c r="D215" s="11">
        <v>4021</v>
      </c>
      <c r="E215" s="10">
        <v>0.47647825571750207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1074271490.5100017</v>
      </c>
      <c r="C217" s="24"/>
      <c r="D217" s="25">
        <f>SUM(D214:D216)</f>
        <v>8439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53009006.910000026</v>
      </c>
      <c r="C224" s="10">
        <v>4.9344143801893621E-2</v>
      </c>
      <c r="D224" s="11">
        <v>578</v>
      </c>
      <c r="E224" s="10">
        <v>6.8491527432160207E-2</v>
      </c>
      <c r="F224" s="10">
        <v>0.81917803374711995</v>
      </c>
    </row>
    <row r="225" spans="1:6" x14ac:dyDescent="0.2">
      <c r="A225" s="8" t="s">
        <v>52</v>
      </c>
      <c r="B225" s="9">
        <v>119304949.16000015</v>
      </c>
      <c r="C225" s="10">
        <v>0.11105660925932355</v>
      </c>
      <c r="D225" s="11">
        <v>1181</v>
      </c>
      <c r="E225" s="10">
        <v>0.1399454911719398</v>
      </c>
      <c r="F225" s="10">
        <v>0.80295004946833226</v>
      </c>
    </row>
    <row r="226" spans="1:6" x14ac:dyDescent="0.2">
      <c r="A226" s="8" t="s">
        <v>53</v>
      </c>
      <c r="B226" s="9">
        <v>139893385.23999998</v>
      </c>
      <c r="C226" s="10">
        <v>0.13022163063602013</v>
      </c>
      <c r="D226" s="11">
        <v>1228</v>
      </c>
      <c r="E226" s="10">
        <v>0.14551487143026426</v>
      </c>
      <c r="F226" s="10">
        <v>0.80446784459605569</v>
      </c>
    </row>
    <row r="227" spans="1:6" x14ac:dyDescent="0.2">
      <c r="A227" s="8" t="s">
        <v>54</v>
      </c>
      <c r="B227" s="9">
        <v>59137786.050000019</v>
      </c>
      <c r="C227" s="10">
        <v>5.5049199920520035E-2</v>
      </c>
      <c r="D227" s="11">
        <v>529</v>
      </c>
      <c r="E227" s="10">
        <v>6.2685152269226205E-2</v>
      </c>
      <c r="F227" s="10">
        <v>0.80512472388647682</v>
      </c>
    </row>
    <row r="228" spans="1:6" x14ac:dyDescent="0.2">
      <c r="A228" s="8" t="s">
        <v>55</v>
      </c>
      <c r="B228" s="9">
        <v>51935088.150000006</v>
      </c>
      <c r="C228" s="10">
        <v>4.8344472145811425E-2</v>
      </c>
      <c r="D228" s="11">
        <v>465</v>
      </c>
      <c r="E228" s="10">
        <v>5.5101315321720586E-2</v>
      </c>
      <c r="F228" s="10">
        <v>0.79571972763655863</v>
      </c>
    </row>
    <row r="229" spans="1:6" x14ac:dyDescent="0.2">
      <c r="A229" s="8" t="s">
        <v>56</v>
      </c>
      <c r="B229" s="9">
        <v>39721746.710000008</v>
      </c>
      <c r="C229" s="10">
        <v>3.6975519746076949E-2</v>
      </c>
      <c r="D229" s="11">
        <v>321</v>
      </c>
      <c r="E229" s="10">
        <v>3.8037682189832916E-2</v>
      </c>
      <c r="F229" s="10">
        <v>0.80405034187035684</v>
      </c>
    </row>
    <row r="230" spans="1:6" x14ac:dyDescent="0.2">
      <c r="A230" s="8" t="s">
        <v>27</v>
      </c>
      <c r="B230" s="9">
        <v>259912819.13999963</v>
      </c>
      <c r="C230" s="10">
        <v>0.24194332758156747</v>
      </c>
      <c r="D230" s="11">
        <v>1891</v>
      </c>
      <c r="E230" s="10">
        <v>0.22407868230833036</v>
      </c>
      <c r="F230" s="10">
        <v>0.78861514658318144</v>
      </c>
    </row>
    <row r="231" spans="1:6" x14ac:dyDescent="0.2">
      <c r="A231" s="8" t="s">
        <v>57</v>
      </c>
      <c r="B231" s="9">
        <v>113917770.63000013</v>
      </c>
      <c r="C231" s="10">
        <v>0.10604188199755613</v>
      </c>
      <c r="D231" s="11">
        <v>838</v>
      </c>
      <c r="E231" s="10">
        <v>9.9300865031401828E-2</v>
      </c>
      <c r="F231" s="10">
        <v>0.78210713024080991</v>
      </c>
    </row>
    <row r="232" spans="1:6" x14ac:dyDescent="0.2">
      <c r="A232" s="8" t="s">
        <v>58</v>
      </c>
      <c r="B232" s="9">
        <v>185399332.42999986</v>
      </c>
      <c r="C232" s="10">
        <v>0.17258145084161486</v>
      </c>
      <c r="D232" s="11">
        <v>902</v>
      </c>
      <c r="E232" s="10">
        <v>0.10688470197890745</v>
      </c>
      <c r="F232" s="10">
        <v>0.76411579091555037</v>
      </c>
    </row>
    <row r="233" spans="1:6" x14ac:dyDescent="0.2">
      <c r="A233" s="8" t="s">
        <v>59</v>
      </c>
      <c r="B233" s="9">
        <v>37898383.11999999</v>
      </c>
      <c r="C233" s="10">
        <v>3.5278217335925122E-2</v>
      </c>
      <c r="D233" s="11">
        <v>359</v>
      </c>
      <c r="E233" s="10">
        <v>4.2540585377414383E-2</v>
      </c>
      <c r="F233" s="10">
        <v>0.79157224118927205</v>
      </c>
    </row>
    <row r="234" spans="1:6" x14ac:dyDescent="0.2">
      <c r="A234" s="8" t="s">
        <v>60</v>
      </c>
      <c r="B234" s="9">
        <v>13330742.609999996</v>
      </c>
      <c r="C234" s="10">
        <v>1.240910023933648E-2</v>
      </c>
      <c r="D234" s="11">
        <v>139</v>
      </c>
      <c r="E234" s="10">
        <v>1.6471145870363788E-2</v>
      </c>
      <c r="F234" s="10">
        <v>0.80739766029331506</v>
      </c>
    </row>
    <row r="235" spans="1:6" x14ac:dyDescent="0.2">
      <c r="A235" s="8" t="s">
        <v>2</v>
      </c>
      <c r="B235" s="9">
        <v>810480.36</v>
      </c>
      <c r="C235" s="10">
        <v>7.5444649435426475E-4</v>
      </c>
      <c r="D235" s="11">
        <v>8</v>
      </c>
      <c r="E235" s="10">
        <v>9.4797961843820359E-4</v>
      </c>
      <c r="F235" s="10">
        <v>0.74989961264337135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1074271490.5099998</v>
      </c>
      <c r="C237" s="24"/>
      <c r="D237" s="25">
        <f>SUM(D224:D236)</f>
        <v>8439</v>
      </c>
      <c r="E237" s="24"/>
      <c r="F237" s="34">
        <v>0.79084530474670445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876826934.50000441</v>
      </c>
      <c r="C244" s="10">
        <v>0.81620609151950541</v>
      </c>
      <c r="D244" s="11">
        <v>6911</v>
      </c>
      <c r="E244" s="10">
        <v>0.81893589287830315</v>
      </c>
    </row>
    <row r="245" spans="1:5" x14ac:dyDescent="0.2">
      <c r="A245" s="8" t="s">
        <v>38</v>
      </c>
      <c r="B245" s="9">
        <v>3347944.51</v>
      </c>
      <c r="C245" s="10">
        <v>3.1164789716336795E-3</v>
      </c>
      <c r="D245" s="11">
        <v>26</v>
      </c>
      <c r="E245" s="10">
        <v>3.0809337599241615E-3</v>
      </c>
    </row>
    <row r="246" spans="1:5" x14ac:dyDescent="0.2">
      <c r="A246" s="8" t="s">
        <v>28</v>
      </c>
      <c r="B246" s="9">
        <v>99172203.240000203</v>
      </c>
      <c r="C246" s="10">
        <v>9.2315773169144341E-2</v>
      </c>
      <c r="D246" s="11">
        <v>681</v>
      </c>
      <c r="E246" s="10">
        <v>8.0696765019552086E-2</v>
      </c>
    </row>
    <row r="247" spans="1:5" x14ac:dyDescent="0.2">
      <c r="A247" s="8" t="s">
        <v>29</v>
      </c>
      <c r="B247" s="9">
        <v>64294712.840000123</v>
      </c>
      <c r="C247" s="10">
        <v>5.9849594267345346E-2</v>
      </c>
      <c r="D247" s="11">
        <v>454</v>
      </c>
      <c r="E247" s="10">
        <v>5.379784334636805E-2</v>
      </c>
    </row>
    <row r="248" spans="1:5" x14ac:dyDescent="0.2">
      <c r="A248" s="8" t="s">
        <v>30</v>
      </c>
      <c r="B248" s="9">
        <v>13643975.129999999</v>
      </c>
      <c r="C248" s="10">
        <v>1.270067692434302E-2</v>
      </c>
      <c r="D248" s="11">
        <v>92</v>
      </c>
      <c r="E248" s="10">
        <v>1.0901765612039342E-2</v>
      </c>
    </row>
    <row r="249" spans="1:5" x14ac:dyDescent="0.2">
      <c r="A249" s="8" t="s">
        <v>31</v>
      </c>
      <c r="B249" s="9">
        <v>16100837.01</v>
      </c>
      <c r="C249" s="10">
        <v>1.4987679699436323E-2</v>
      </c>
      <c r="D249" s="11">
        <v>261</v>
      </c>
      <c r="E249" s="10">
        <v>3.0927835051546393E-2</v>
      </c>
    </row>
    <row r="250" spans="1:5" x14ac:dyDescent="0.2">
      <c r="A250" s="8" t="s">
        <v>32</v>
      </c>
      <c r="B250" s="9">
        <v>884883.28</v>
      </c>
      <c r="C250" s="10">
        <v>8.237054485918698E-4</v>
      </c>
      <c r="D250" s="11">
        <v>14</v>
      </c>
      <c r="E250" s="10">
        <v>1.6589643322668564E-3</v>
      </c>
    </row>
    <row r="251" spans="1:5" x14ac:dyDescent="0.2">
      <c r="A251" s="8" t="s">
        <v>33</v>
      </c>
      <c r="B251" s="9">
        <v>0</v>
      </c>
      <c r="C251" s="10">
        <v>0</v>
      </c>
      <c r="D251" s="11">
        <v>0</v>
      </c>
      <c r="E251" s="10">
        <v>0</v>
      </c>
    </row>
    <row r="252" spans="1:5" x14ac:dyDescent="0.2">
      <c r="A252" s="8" t="s">
        <v>34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 t="s">
        <v>35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1074271490.5100048</v>
      </c>
      <c r="C255" s="24"/>
      <c r="D255" s="25">
        <f>SUM(D244:D254)</f>
        <v>8439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3.4167872261080222E-2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1014044312.1200022</v>
      </c>
      <c r="C264" s="10">
        <v>0.97966927499340883</v>
      </c>
      <c r="D264" s="11">
        <v>8023</v>
      </c>
      <c r="E264" s="10">
        <v>0.98538442643085233</v>
      </c>
    </row>
    <row r="265" spans="1:5" x14ac:dyDescent="0.2">
      <c r="A265" s="8" t="s">
        <v>62</v>
      </c>
      <c r="B265" s="9">
        <v>12015341.399999999</v>
      </c>
      <c r="C265" s="10">
        <v>1.1608033946294942E-2</v>
      </c>
      <c r="D265" s="11">
        <v>60</v>
      </c>
      <c r="E265" s="10">
        <v>7.3691967575534268E-3</v>
      </c>
    </row>
    <row r="266" spans="1:5" x14ac:dyDescent="0.2">
      <c r="A266" s="8" t="s">
        <v>63</v>
      </c>
      <c r="B266" s="9">
        <v>5391415.4699999997</v>
      </c>
      <c r="C266" s="10">
        <v>5.2086521481894557E-3</v>
      </c>
      <c r="D266" s="11">
        <v>44</v>
      </c>
      <c r="E266" s="10">
        <v>5.4040776222058461E-3</v>
      </c>
    </row>
    <row r="267" spans="1:5" x14ac:dyDescent="0.2">
      <c r="A267" s="8" t="s">
        <v>64</v>
      </c>
      <c r="B267" s="9">
        <v>1444451.9</v>
      </c>
      <c r="C267" s="10">
        <v>1.395486497702864E-3</v>
      </c>
      <c r="D267" s="11">
        <v>5</v>
      </c>
      <c r="E267" s="10">
        <v>6.1409972979611894E-4</v>
      </c>
    </row>
    <row r="268" spans="1:5" x14ac:dyDescent="0.2">
      <c r="A268" s="8" t="s">
        <v>65</v>
      </c>
      <c r="B268" s="9">
        <v>523207.5</v>
      </c>
      <c r="C268" s="10">
        <v>5.0547131527666053E-4</v>
      </c>
      <c r="D268" s="11">
        <v>2</v>
      </c>
      <c r="E268" s="10">
        <v>2.4563989191844754E-4</v>
      </c>
    </row>
    <row r="269" spans="1:5" x14ac:dyDescent="0.2">
      <c r="A269" s="8" t="s">
        <v>66</v>
      </c>
      <c r="B269" s="9">
        <v>621581.30000000005</v>
      </c>
      <c r="C269" s="10">
        <v>6.0051034677900553E-4</v>
      </c>
      <c r="D269" s="11">
        <v>3</v>
      </c>
      <c r="E269" s="10">
        <v>3.6845983787767134E-4</v>
      </c>
    </row>
    <row r="270" spans="1:5" x14ac:dyDescent="0.2">
      <c r="A270" s="8" t="s">
        <v>162</v>
      </c>
      <c r="B270" s="9">
        <v>921380.25</v>
      </c>
      <c r="C270" s="10">
        <v>8.9014642725388741E-4</v>
      </c>
      <c r="D270" s="11">
        <v>4</v>
      </c>
      <c r="E270" s="10">
        <v>4.9127978383689509E-4</v>
      </c>
    </row>
    <row r="271" spans="1:5" x14ac:dyDescent="0.2">
      <c r="A271" s="8" t="s">
        <v>160</v>
      </c>
      <c r="B271" s="9">
        <v>126720</v>
      </c>
      <c r="C271" s="10">
        <v>1.2242432509445759E-4</v>
      </c>
      <c r="D271" s="11">
        <v>1</v>
      </c>
      <c r="E271" s="10">
        <v>1.2281994595922377E-4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1035088409.9400021</v>
      </c>
      <c r="C273" s="24"/>
      <c r="D273" s="25">
        <f>SUM(D264:D271)</f>
        <v>8142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1.775944076259143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6877829.4199999981</v>
      </c>
      <c r="C282" s="10">
        <v>0.1755305943266216</v>
      </c>
      <c r="D282" s="11">
        <v>84</v>
      </c>
      <c r="E282" s="10">
        <v>0.28282828282828282</v>
      </c>
    </row>
    <row r="283" spans="1:5" x14ac:dyDescent="0.2">
      <c r="A283" s="8" t="s">
        <v>62</v>
      </c>
      <c r="B283" s="9">
        <v>15369992.200000001</v>
      </c>
      <c r="C283" s="10">
        <v>0.39226094468355388</v>
      </c>
      <c r="D283" s="11">
        <v>89</v>
      </c>
      <c r="E283" s="10">
        <v>0.29966329966329969</v>
      </c>
    </row>
    <row r="284" spans="1:5" x14ac:dyDescent="0.2">
      <c r="A284" s="8" t="s">
        <v>63</v>
      </c>
      <c r="B284" s="9">
        <v>627506.18000000005</v>
      </c>
      <c r="C284" s="10">
        <v>1.601472295877731E-2</v>
      </c>
      <c r="D284" s="11">
        <v>7</v>
      </c>
      <c r="E284" s="10">
        <v>2.3569023569023569E-2</v>
      </c>
    </row>
    <row r="285" spans="1:5" x14ac:dyDescent="0.2">
      <c r="A285" s="8" t="s">
        <v>64</v>
      </c>
      <c r="B285" s="9">
        <v>126941.13</v>
      </c>
      <c r="C285" s="10">
        <v>3.2396924425893863E-3</v>
      </c>
      <c r="D285" s="11">
        <v>1</v>
      </c>
      <c r="E285" s="10">
        <v>3.3670033670033669E-3</v>
      </c>
    </row>
    <row r="286" spans="1:5" x14ac:dyDescent="0.2">
      <c r="A286" s="8" t="s">
        <v>65</v>
      </c>
      <c r="B286" s="9">
        <v>835591.89</v>
      </c>
      <c r="C286" s="10">
        <v>2.1325324038961858E-2</v>
      </c>
      <c r="D286" s="11">
        <v>8</v>
      </c>
      <c r="E286" s="10">
        <v>2.6936026936026935E-2</v>
      </c>
    </row>
    <row r="287" spans="1:5" x14ac:dyDescent="0.2">
      <c r="A287" s="8" t="s">
        <v>66</v>
      </c>
      <c r="B287" s="9">
        <v>1075490.6200000001</v>
      </c>
      <c r="C287" s="10">
        <v>2.7447832185594795E-2</v>
      </c>
      <c r="D287" s="11">
        <v>8</v>
      </c>
      <c r="E287" s="10">
        <v>2.6936026936026935E-2</v>
      </c>
    </row>
    <row r="288" spans="1:5" x14ac:dyDescent="0.2">
      <c r="A288" s="8" t="s">
        <v>162</v>
      </c>
      <c r="B288" s="9">
        <v>8359523.5199999996</v>
      </c>
      <c r="C288" s="10">
        <v>0.2133452346878606</v>
      </c>
      <c r="D288" s="11">
        <v>59</v>
      </c>
      <c r="E288" s="10">
        <v>0.19865319865319866</v>
      </c>
    </row>
    <row r="289" spans="1:5" x14ac:dyDescent="0.2">
      <c r="A289" s="8" t="s">
        <v>160</v>
      </c>
      <c r="B289" s="9">
        <v>5910205.6099999994</v>
      </c>
      <c r="C289" s="10">
        <v>0.15083565467604071</v>
      </c>
      <c r="D289" s="11">
        <v>41</v>
      </c>
      <c r="E289" s="10">
        <v>0.13804713804713806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39183080.569999993</v>
      </c>
      <c r="C291" s="24"/>
      <c r="D291" s="25">
        <f>SUM(D282:D290)</f>
        <v>297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6.6920784656492325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719815988.5000037</v>
      </c>
      <c r="C301" s="10">
        <v>0.67005035026879112</v>
      </c>
      <c r="D301" s="11">
        <v>5719</v>
      </c>
      <c r="E301" s="10">
        <v>0.67768692973101075</v>
      </c>
    </row>
    <row r="302" spans="1:5" x14ac:dyDescent="0.2">
      <c r="A302" s="8" t="s">
        <v>141</v>
      </c>
      <c r="B302" s="9">
        <v>354455502.00999922</v>
      </c>
      <c r="C302" s="10">
        <v>0.32994964973120894</v>
      </c>
      <c r="D302" s="11">
        <v>2720</v>
      </c>
      <c r="E302" s="10">
        <v>0.3223130702689892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1074271490.5100029</v>
      </c>
      <c r="C304" s="10"/>
      <c r="D304" s="31">
        <f>SUM(D300:D303)</f>
        <v>8439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81823335.01000005</v>
      </c>
      <c r="C312" s="10">
        <v>7.6166346899101858E-2</v>
      </c>
      <c r="D312" s="11">
        <v>559</v>
      </c>
      <c r="E312" s="10">
        <v>6.624007583836948E-2</v>
      </c>
    </row>
    <row r="313" spans="1:5" x14ac:dyDescent="0.2">
      <c r="A313" s="8" t="s">
        <v>37</v>
      </c>
      <c r="B313" s="9">
        <v>992448155.50000226</v>
      </c>
      <c r="C313" s="10">
        <v>0.92383365310089804</v>
      </c>
      <c r="D313" s="11">
        <v>7880</v>
      </c>
      <c r="E313" s="10">
        <v>0.93375992416163056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1074271490.5100024</v>
      </c>
      <c r="C315" s="10"/>
      <c r="D315" s="31">
        <f>SUM(D312:D314)</f>
        <v>8439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2497109.89</v>
      </c>
      <c r="C324" s="10">
        <v>3.469094782409103E-3</v>
      </c>
      <c r="D324" s="11">
        <v>15</v>
      </c>
      <c r="E324" s="10">
        <v>2.6228361601678615E-3</v>
      </c>
    </row>
    <row r="325" spans="1:5" x14ac:dyDescent="0.2">
      <c r="A325" s="8" t="s">
        <v>191</v>
      </c>
      <c r="B325" s="9">
        <v>17877115.759999994</v>
      </c>
      <c r="C325" s="10">
        <v>2.4835674735780057E-2</v>
      </c>
      <c r="D325" s="11">
        <v>128</v>
      </c>
      <c r="E325" s="10">
        <v>2.2381535233432417E-2</v>
      </c>
    </row>
    <row r="326" spans="1:5" x14ac:dyDescent="0.2">
      <c r="A326" s="8" t="s">
        <v>80</v>
      </c>
      <c r="B326" s="9">
        <v>184114131.50999981</v>
      </c>
      <c r="C326" s="10">
        <v>0.25577944148430076</v>
      </c>
      <c r="D326" s="11">
        <v>1354</v>
      </c>
      <c r="E326" s="10">
        <v>0.2367546773911523</v>
      </c>
    </row>
    <row r="327" spans="1:5" x14ac:dyDescent="0.2">
      <c r="A327" s="8" t="s">
        <v>81</v>
      </c>
      <c r="B327" s="9">
        <v>203240103.8200002</v>
      </c>
      <c r="C327" s="10">
        <v>0.28235008261420447</v>
      </c>
      <c r="D327" s="11">
        <v>1610</v>
      </c>
      <c r="E327" s="10">
        <v>0.28151774785801714</v>
      </c>
    </row>
    <row r="328" spans="1:5" x14ac:dyDescent="0.2">
      <c r="A328" s="8" t="s">
        <v>82</v>
      </c>
      <c r="B328" s="9">
        <v>199380364.87999982</v>
      </c>
      <c r="C328" s="10">
        <v>0.27698796368149836</v>
      </c>
      <c r="D328" s="11">
        <v>1558</v>
      </c>
      <c r="E328" s="10">
        <v>0.27242524916943522</v>
      </c>
    </row>
    <row r="329" spans="1:5" x14ac:dyDescent="0.2">
      <c r="A329" s="8" t="s">
        <v>83</v>
      </c>
      <c r="B329" s="9">
        <v>63340519.730000012</v>
      </c>
      <c r="C329" s="10">
        <v>8.7995433196744036E-2</v>
      </c>
      <c r="D329" s="11">
        <v>486</v>
      </c>
      <c r="E329" s="10">
        <v>8.4979891589438708E-2</v>
      </c>
    </row>
    <row r="330" spans="1:5" x14ac:dyDescent="0.2">
      <c r="A330" s="8" t="s">
        <v>84</v>
      </c>
      <c r="B330" s="9">
        <v>23314101.659999993</v>
      </c>
      <c r="C330" s="10">
        <v>3.2388974449683257E-2</v>
      </c>
      <c r="D330" s="11">
        <v>223</v>
      </c>
      <c r="E330" s="10">
        <v>3.8992830914495541E-2</v>
      </c>
    </row>
    <row r="331" spans="1:5" x14ac:dyDescent="0.2">
      <c r="A331" s="8" t="s">
        <v>85</v>
      </c>
      <c r="B331" s="9">
        <v>8006427.0499999989</v>
      </c>
      <c r="C331" s="10">
        <v>1.1122880260946023E-2</v>
      </c>
      <c r="D331" s="11">
        <v>101</v>
      </c>
      <c r="E331" s="10">
        <v>1.7660430145130267E-2</v>
      </c>
    </row>
    <row r="332" spans="1:5" x14ac:dyDescent="0.2">
      <c r="A332" s="8" t="s">
        <v>86</v>
      </c>
      <c r="B332" s="9">
        <v>4700832.3499999996</v>
      </c>
      <c r="C332" s="10">
        <v>6.530602855593556E-3</v>
      </c>
      <c r="D332" s="11">
        <v>59</v>
      </c>
      <c r="E332" s="10">
        <v>1.0316488896660255E-2</v>
      </c>
    </row>
    <row r="333" spans="1:5" x14ac:dyDescent="0.2">
      <c r="A333" s="8" t="s">
        <v>0</v>
      </c>
      <c r="B333" s="9">
        <v>2238464.04</v>
      </c>
      <c r="C333" s="10">
        <v>3.1097726026684388E-3</v>
      </c>
      <c r="D333" s="11">
        <v>31</v>
      </c>
      <c r="E333" s="10">
        <v>5.4205280643469141E-3</v>
      </c>
    </row>
    <row r="334" spans="1:5" x14ac:dyDescent="0.2">
      <c r="A334" s="8" t="s">
        <v>67</v>
      </c>
      <c r="B334" s="9">
        <v>2058076.19</v>
      </c>
      <c r="C334" s="10">
        <v>2.8591698751909574E-3</v>
      </c>
      <c r="D334" s="11">
        <v>29</v>
      </c>
      <c r="E334" s="10">
        <v>5.0708165763245321E-3</v>
      </c>
    </row>
    <row r="335" spans="1:5" x14ac:dyDescent="0.2">
      <c r="A335" s="8" t="s">
        <v>79</v>
      </c>
      <c r="B335" s="9">
        <v>9048741.6199999992</v>
      </c>
      <c r="C335" s="10">
        <v>1.2570909460980944E-2</v>
      </c>
      <c r="D335" s="11">
        <v>125</v>
      </c>
      <c r="E335" s="10">
        <v>2.1856968001398847E-2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719815988.49999988</v>
      </c>
      <c r="C337" s="10"/>
      <c r="D337" s="25">
        <f>SUM(D324:D335)</f>
        <v>5719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1.7434862795945874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686728518.61000121</v>
      </c>
      <c r="C350" s="10">
        <v>0.63925043592470487</v>
      </c>
      <c r="D350" s="11">
        <v>5237</v>
      </c>
      <c r="E350" s="10">
        <v>0.62057115772010907</v>
      </c>
    </row>
    <row r="351" spans="1:5" x14ac:dyDescent="0.2">
      <c r="A351" s="8" t="s">
        <v>168</v>
      </c>
      <c r="B351" s="9">
        <v>284027158.38000065</v>
      </c>
      <c r="C351" s="10">
        <v>0.26439048312187918</v>
      </c>
      <c r="D351" s="11">
        <v>2310</v>
      </c>
      <c r="E351" s="10">
        <v>0.27372911482403128</v>
      </c>
    </row>
    <row r="352" spans="1:5" x14ac:dyDescent="0.2">
      <c r="A352" s="8" t="s">
        <v>169</v>
      </c>
      <c r="B352" s="9">
        <v>50125112.420000017</v>
      </c>
      <c r="C352" s="10">
        <v>4.6659632004386074E-2</v>
      </c>
      <c r="D352" s="11">
        <v>449</v>
      </c>
      <c r="E352" s="10">
        <v>5.3205356084844176E-2</v>
      </c>
    </row>
    <row r="353" spans="1:5" x14ac:dyDescent="0.2">
      <c r="A353" s="8" t="s">
        <v>170</v>
      </c>
      <c r="B353" s="9">
        <v>27133532.640000001</v>
      </c>
      <c r="C353" s="10">
        <v>2.5257612139663661E-2</v>
      </c>
      <c r="D353" s="11">
        <v>187</v>
      </c>
      <c r="E353" s="10">
        <v>2.2159023580993007E-2</v>
      </c>
    </row>
    <row r="354" spans="1:5" x14ac:dyDescent="0.2">
      <c r="A354" s="8" t="s">
        <v>171</v>
      </c>
      <c r="B354" s="9">
        <v>8261520.2499999991</v>
      </c>
      <c r="C354" s="10">
        <v>7.690346735421516E-3</v>
      </c>
      <c r="D354" s="11">
        <v>101</v>
      </c>
      <c r="E354" s="10">
        <v>1.1968242682782321E-2</v>
      </c>
    </row>
    <row r="355" spans="1:5" x14ac:dyDescent="0.2">
      <c r="A355" s="8" t="s">
        <v>172</v>
      </c>
      <c r="B355" s="9">
        <v>13509460.839999994</v>
      </c>
      <c r="C355" s="10">
        <v>1.2575462496530077E-2</v>
      </c>
      <c r="D355" s="11">
        <v>91</v>
      </c>
      <c r="E355" s="10">
        <v>1.0783268159734566E-2</v>
      </c>
    </row>
    <row r="356" spans="1:5" x14ac:dyDescent="0.2">
      <c r="A356" s="8" t="s">
        <v>173</v>
      </c>
      <c r="B356" s="9">
        <v>4486187.37</v>
      </c>
      <c r="C356" s="10">
        <v>4.176027577414549E-3</v>
      </c>
      <c r="D356" s="11">
        <v>64</v>
      </c>
      <c r="E356" s="10">
        <v>7.5838369475056287E-3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1074271490.5100019</v>
      </c>
      <c r="C358" s="22"/>
      <c r="D358" s="25">
        <f>SUM(D350:D357)</f>
        <v>8439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38"/>
  </sheetPr>
  <dimension ref="A1:G378"/>
  <sheetViews>
    <sheetView workbookViewId="0">
      <selection sqref="A1:E1"/>
    </sheetView>
  </sheetViews>
  <sheetFormatPr defaultColWidth="9.109375" defaultRowHeight="10.199999999999999" x14ac:dyDescent="0.2"/>
  <cols>
    <col min="1" max="1" width="53.1093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.3320312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302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1067650206.6100016</v>
      </c>
      <c r="C6" s="9">
        <v>133769380.85999995</v>
      </c>
      <c r="D6" s="9">
        <v>535516290.02000153</v>
      </c>
      <c r="E6" s="9">
        <v>77330877.779999971</v>
      </c>
      <c r="F6" s="9">
        <v>321033657.94999999</v>
      </c>
      <c r="G6" s="11"/>
    </row>
    <row r="7" spans="1:7" s="8" customFormat="1" x14ac:dyDescent="0.2">
      <c r="A7" s="8" t="s">
        <v>87</v>
      </c>
      <c r="B7" s="11">
        <v>8382</v>
      </c>
      <c r="C7" s="11">
        <v>1165</v>
      </c>
      <c r="D7" s="11">
        <v>3844</v>
      </c>
      <c r="E7" s="11">
        <v>980</v>
      </c>
      <c r="F7" s="11">
        <v>2393</v>
      </c>
      <c r="G7" s="11"/>
    </row>
    <row r="8" spans="1:7" s="8" customFormat="1" x14ac:dyDescent="0.2">
      <c r="A8" s="8" t="s">
        <v>88</v>
      </c>
      <c r="B8" s="10">
        <v>0.79125420463950802</v>
      </c>
      <c r="C8" s="10">
        <v>0.80751061054563067</v>
      </c>
      <c r="D8" s="10">
        <v>0.79961848889069609</v>
      </c>
      <c r="E8" s="10">
        <v>0.65918128953866162</v>
      </c>
      <c r="F8" s="10">
        <v>0.80234181038931207</v>
      </c>
    </row>
    <row r="9" spans="1:7" s="8" customFormat="1" x14ac:dyDescent="0.2">
      <c r="A9" s="8" t="s">
        <v>89</v>
      </c>
      <c r="B9" s="10">
        <v>1.2238775510204081E-3</v>
      </c>
      <c r="C9" s="10">
        <v>1.2350617283950618E-2</v>
      </c>
      <c r="D9" s="10">
        <v>2.2222222222222223E-2</v>
      </c>
      <c r="E9" s="10">
        <v>1.2238775510204081E-3</v>
      </c>
      <c r="F9" s="10">
        <v>7.827520000000001E-3</v>
      </c>
    </row>
    <row r="10" spans="1:7" s="8" customFormat="1" x14ac:dyDescent="0.2">
      <c r="A10" s="8" t="s">
        <v>90</v>
      </c>
      <c r="B10" s="10">
        <v>0.97485373333333347</v>
      </c>
      <c r="C10" s="10">
        <v>0.8806918461538461</v>
      </c>
      <c r="D10" s="10">
        <v>0.97485373333333347</v>
      </c>
      <c r="E10" s="10">
        <v>0.87929522842639596</v>
      </c>
      <c r="F10" s="10">
        <v>0.89898958333333345</v>
      </c>
    </row>
    <row r="11" spans="1:7" s="8" customFormat="1" x14ac:dyDescent="0.2">
      <c r="A11" s="8" t="s">
        <v>91</v>
      </c>
      <c r="B11" s="9">
        <v>3.9228937988915757</v>
      </c>
      <c r="C11" s="9">
        <v>6.3281702417888317</v>
      </c>
      <c r="D11" s="9">
        <v>3.05108933604946</v>
      </c>
      <c r="E11" s="9">
        <v>9.4519045063746088</v>
      </c>
      <c r="F11" s="9">
        <v>3.0430791960622954</v>
      </c>
    </row>
    <row r="12" spans="1:7" s="8" customFormat="1" x14ac:dyDescent="0.2">
      <c r="A12" s="8" t="s">
        <v>92</v>
      </c>
      <c r="B12" s="9">
        <v>2.8438356164383563</v>
      </c>
      <c r="C12" s="9">
        <v>5.8876712328767127</v>
      </c>
      <c r="D12" s="9">
        <v>2.8438356164383563</v>
      </c>
      <c r="E12" s="9">
        <v>6.4657534246575343</v>
      </c>
      <c r="F12" s="9">
        <v>2.879452054794521</v>
      </c>
    </row>
    <row r="13" spans="1:7" s="8" customFormat="1" x14ac:dyDescent="0.2">
      <c r="A13" s="8" t="s">
        <v>93</v>
      </c>
      <c r="B13" s="9">
        <v>20.112328767123287</v>
      </c>
      <c r="C13" s="9">
        <v>12.095890410958907</v>
      </c>
      <c r="D13" s="9">
        <v>4.2821917808219174</v>
      </c>
      <c r="E13" s="9">
        <v>20.112328767123287</v>
      </c>
      <c r="F13" s="9">
        <v>3.9479452054794515</v>
      </c>
    </row>
    <row r="14" spans="1:7" s="8" customFormat="1" x14ac:dyDescent="0.2">
      <c r="A14" s="8" t="s">
        <v>118</v>
      </c>
      <c r="B14" s="9">
        <v>127374.15970054897</v>
      </c>
      <c r="C14" s="9">
        <v>114823.50288412013</v>
      </c>
      <c r="D14" s="9">
        <v>139312.25026534899</v>
      </c>
      <c r="E14" s="9">
        <v>78909.058959183647</v>
      </c>
      <c r="F14" s="9">
        <v>134155.31046803176</v>
      </c>
    </row>
    <row r="15" spans="1:7" s="8" customFormat="1" x14ac:dyDescent="0.2">
      <c r="A15" s="8" t="s">
        <v>94</v>
      </c>
      <c r="B15" s="9">
        <v>59.97</v>
      </c>
      <c r="C15" s="9">
        <v>1000.4</v>
      </c>
      <c r="D15" s="9">
        <v>2000</v>
      </c>
      <c r="E15" s="9">
        <v>59.97</v>
      </c>
      <c r="F15" s="9">
        <v>978.44</v>
      </c>
    </row>
    <row r="16" spans="1:7" s="8" customFormat="1" x14ac:dyDescent="0.2">
      <c r="A16" s="8" t="s">
        <v>95</v>
      </c>
      <c r="B16" s="9">
        <v>2001050</v>
      </c>
      <c r="C16" s="9">
        <v>1377971.07</v>
      </c>
      <c r="D16" s="9">
        <v>2001050</v>
      </c>
      <c r="E16" s="9">
        <v>956841.34</v>
      </c>
      <c r="F16" s="9">
        <v>1162695.3799999999</v>
      </c>
    </row>
    <row r="17" spans="1:6" s="8" customFormat="1" x14ac:dyDescent="0.2">
      <c r="A17" s="8" t="s">
        <v>96</v>
      </c>
      <c r="B17" s="9">
        <v>18.009841550198932</v>
      </c>
      <c r="C17" s="9">
        <v>17.260716640683736</v>
      </c>
      <c r="D17" s="9">
        <v>18.599010726783234</v>
      </c>
      <c r="E17" s="9">
        <v>12.312171703675878</v>
      </c>
      <c r="F17" s="9">
        <v>18.711656106545242</v>
      </c>
    </row>
    <row r="18" spans="1:6" s="8" customFormat="1" x14ac:dyDescent="0.2">
      <c r="A18" s="8" t="s">
        <v>97</v>
      </c>
      <c r="B18" s="9">
        <v>0.16666666666666666</v>
      </c>
      <c r="C18" s="9">
        <v>2.6666666666666665</v>
      </c>
      <c r="D18" s="9">
        <v>1.8333333333333333</v>
      </c>
      <c r="E18" s="9">
        <v>0.16666666666666666</v>
      </c>
      <c r="F18" s="9">
        <v>1.9166666666666667</v>
      </c>
    </row>
    <row r="19" spans="1:6" s="8" customFormat="1" x14ac:dyDescent="0.2">
      <c r="A19" s="8" t="s">
        <v>98</v>
      </c>
      <c r="B19" s="9">
        <v>27.166666666666668</v>
      </c>
      <c r="C19" s="9">
        <v>24.166666666666668</v>
      </c>
      <c r="D19" s="9">
        <v>27.166666666666668</v>
      </c>
      <c r="E19" s="9">
        <v>23.416666666666668</v>
      </c>
      <c r="F19" s="9">
        <v>27.166666666666668</v>
      </c>
    </row>
    <row r="20" spans="1:6" s="8" customFormat="1" x14ac:dyDescent="0.2">
      <c r="A20" s="8" t="s">
        <v>99</v>
      </c>
      <c r="B20" s="10">
        <v>0.67132884660398817</v>
      </c>
      <c r="C20" s="10">
        <v>0.99667004738202236</v>
      </c>
      <c r="D20" s="10">
        <v>0.74167387844572719</v>
      </c>
      <c r="E20" s="10">
        <v>0.64570963053149644</v>
      </c>
      <c r="F20" s="10">
        <v>0.42459320676970813</v>
      </c>
    </row>
    <row r="21" spans="1:6" s="8" customFormat="1" x14ac:dyDescent="0.2">
      <c r="A21" s="8" t="s">
        <v>139</v>
      </c>
      <c r="B21" s="10">
        <v>0.32867115339601205</v>
      </c>
      <c r="C21" s="10">
        <v>3.3299526179776033E-3</v>
      </c>
      <c r="D21" s="10">
        <v>0.25832612155427226</v>
      </c>
      <c r="E21" s="10">
        <v>0.35429036946850456</v>
      </c>
      <c r="F21" s="10">
        <v>0.57540679323029187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0.41323618834006443</v>
      </c>
      <c r="C23" s="10">
        <v>0.20980276195919897</v>
      </c>
      <c r="D23" s="10">
        <v>0.35611210722063613</v>
      </c>
      <c r="E23" s="10">
        <v>0.56827377034333193</v>
      </c>
      <c r="F23" s="10">
        <v>0.55543316379546637</v>
      </c>
    </row>
    <row r="24" spans="1:6" s="8" customFormat="1" ht="20.399999999999999" x14ac:dyDescent="0.2">
      <c r="A24" s="97" t="s">
        <v>376</v>
      </c>
      <c r="B24" s="9">
        <v>1.73857511042944</v>
      </c>
      <c r="C24" s="9">
        <v>2.0203612502318644</v>
      </c>
      <c r="D24" s="9">
        <v>1.5708341622510458</v>
      </c>
      <c r="E24" s="9">
        <v>3.3442257892257992</v>
      </c>
      <c r="F24" s="9">
        <v>1.3635354435757192</v>
      </c>
    </row>
    <row r="25" spans="1:6" s="8" customFormat="1" x14ac:dyDescent="0.2">
      <c r="A25" s="8" t="s">
        <v>316</v>
      </c>
      <c r="B25" s="9">
        <v>5919259.0199999968</v>
      </c>
      <c r="C25" s="9">
        <v>0</v>
      </c>
      <c r="D25" s="9">
        <v>0</v>
      </c>
      <c r="E25" s="9">
        <v>5717311.6700000009</v>
      </c>
      <c r="F25" s="9">
        <v>201947.35</v>
      </c>
    </row>
    <row r="26" spans="1:6" s="8" customFormat="1" x14ac:dyDescent="0.2">
      <c r="A26" s="8" t="s">
        <v>103</v>
      </c>
      <c r="B26" s="9">
        <v>1162695.3799999999</v>
      </c>
      <c r="C26" s="9">
        <v>0</v>
      </c>
      <c r="D26" s="9">
        <v>0</v>
      </c>
      <c r="E26" s="9">
        <v>956841.34</v>
      </c>
      <c r="F26" s="9">
        <v>1162695.3799999999</v>
      </c>
    </row>
    <row r="27" spans="1:6" s="8" customFormat="1" x14ac:dyDescent="0.2">
      <c r="A27" s="8" t="s">
        <v>104</v>
      </c>
      <c r="B27" s="9">
        <v>118103.92402312467</v>
      </c>
      <c r="C27" s="9">
        <v>0</v>
      </c>
      <c r="D27" s="9">
        <v>0</v>
      </c>
      <c r="E27" s="9">
        <v>78909.058959183647</v>
      </c>
      <c r="F27" s="9">
        <v>134155.31046803176</v>
      </c>
    </row>
    <row r="28" spans="1:6" s="8" customFormat="1" x14ac:dyDescent="0.2">
      <c r="A28" s="8" t="s">
        <v>105</v>
      </c>
      <c r="B28" s="9">
        <v>206558.94</v>
      </c>
      <c r="C28" s="9">
        <v>0</v>
      </c>
      <c r="D28" s="9">
        <v>0</v>
      </c>
      <c r="E28" s="9">
        <v>206558.94</v>
      </c>
      <c r="F28" s="9">
        <v>60892.480000000003</v>
      </c>
    </row>
    <row r="29" spans="1:6" s="8" customFormat="1" x14ac:dyDescent="0.2">
      <c r="A29" s="8" t="s">
        <v>106</v>
      </c>
      <c r="B29" s="9">
        <v>7913.4478877005304</v>
      </c>
      <c r="C29" s="9">
        <v>0</v>
      </c>
      <c r="D29" s="9">
        <v>0</v>
      </c>
      <c r="E29" s="9">
        <v>8273.9676845151971</v>
      </c>
      <c r="F29" s="9">
        <v>3542.9359649122798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3552125.15</v>
      </c>
      <c r="C36" s="10">
        <v>3.3270495598728906E-3</v>
      </c>
      <c r="D36" s="11">
        <v>176</v>
      </c>
      <c r="E36" s="10">
        <v>2.0997375328083989E-2</v>
      </c>
    </row>
    <row r="37" spans="1:5" x14ac:dyDescent="0.2">
      <c r="A37" s="8" t="s">
        <v>17</v>
      </c>
      <c r="B37" s="9">
        <v>26686439.989999983</v>
      </c>
      <c r="C37" s="10">
        <v>2.4995489931795824E-2</v>
      </c>
      <c r="D37" s="11">
        <v>377</v>
      </c>
      <c r="E37" s="10">
        <v>4.4977332378907185E-2</v>
      </c>
    </row>
    <row r="38" spans="1:5" x14ac:dyDescent="0.2">
      <c r="A38" s="8" t="s">
        <v>18</v>
      </c>
      <c r="B38" s="9">
        <v>15207970.190000007</v>
      </c>
      <c r="C38" s="10">
        <v>1.4244337795136399E-2</v>
      </c>
      <c r="D38" s="11">
        <v>143</v>
      </c>
      <c r="E38" s="10">
        <v>1.7060367454068241E-2</v>
      </c>
    </row>
    <row r="39" spans="1:5" x14ac:dyDescent="0.2">
      <c r="A39" s="8" t="s">
        <v>19</v>
      </c>
      <c r="B39" s="9">
        <v>17245684.949999996</v>
      </c>
      <c r="C39" s="10">
        <v>1.6152935524415293E-2</v>
      </c>
      <c r="D39" s="11">
        <v>184</v>
      </c>
      <c r="E39" s="10">
        <v>2.1951801479360534E-2</v>
      </c>
    </row>
    <row r="40" spans="1:5" x14ac:dyDescent="0.2">
      <c r="A40" s="8" t="s">
        <v>20</v>
      </c>
      <c r="B40" s="9">
        <v>28979800.489999976</v>
      </c>
      <c r="C40" s="10">
        <v>2.7143534755654251E-2</v>
      </c>
      <c r="D40" s="11">
        <v>245</v>
      </c>
      <c r="E40" s="10">
        <v>2.922930088284419E-2</v>
      </c>
    </row>
    <row r="41" spans="1:5" x14ac:dyDescent="0.2">
      <c r="A41" s="8" t="s">
        <v>21</v>
      </c>
      <c r="B41" s="9">
        <v>45402692.749999993</v>
      </c>
      <c r="C41" s="10">
        <v>4.2525812732395286E-2</v>
      </c>
      <c r="D41" s="11">
        <v>369</v>
      </c>
      <c r="E41" s="10">
        <v>4.4022906227630637E-2</v>
      </c>
    </row>
    <row r="42" spans="1:5" x14ac:dyDescent="0.2">
      <c r="A42" s="8" t="s">
        <v>22</v>
      </c>
      <c r="B42" s="9">
        <v>92019632.759999961</v>
      </c>
      <c r="C42" s="10">
        <v>8.6188933594815151E-2</v>
      </c>
      <c r="D42" s="11">
        <v>634</v>
      </c>
      <c r="E42" s="10">
        <v>7.5638272488666183E-2</v>
      </c>
    </row>
    <row r="43" spans="1:5" x14ac:dyDescent="0.2">
      <c r="A43" s="8" t="s">
        <v>23</v>
      </c>
      <c r="B43" s="9">
        <v>152084110.44000015</v>
      </c>
      <c r="C43" s="10">
        <v>0.14244750715020907</v>
      </c>
      <c r="D43" s="11">
        <v>1038</v>
      </c>
      <c r="E43" s="10">
        <v>0.12383679312813171</v>
      </c>
    </row>
    <row r="44" spans="1:5" x14ac:dyDescent="0.2">
      <c r="A44" s="8" t="s">
        <v>39</v>
      </c>
      <c r="B44" s="9">
        <v>262229185.35999942</v>
      </c>
      <c r="C44" s="10">
        <v>0.24561338885760051</v>
      </c>
      <c r="D44" s="11">
        <v>1860</v>
      </c>
      <c r="E44" s="10">
        <v>0.22190408017179672</v>
      </c>
    </row>
    <row r="45" spans="1:5" x14ac:dyDescent="0.2">
      <c r="A45" s="8" t="s">
        <v>40</v>
      </c>
      <c r="B45" s="9">
        <v>327887524.59000051</v>
      </c>
      <c r="C45" s="10">
        <v>0.30711137651638554</v>
      </c>
      <c r="D45" s="11">
        <v>2500</v>
      </c>
      <c r="E45" s="10">
        <v>0.29825817227392032</v>
      </c>
    </row>
    <row r="46" spans="1:5" x14ac:dyDescent="0.2">
      <c r="A46" s="8" t="s">
        <v>41</v>
      </c>
      <c r="B46" s="9">
        <v>87813302.630000055</v>
      </c>
      <c r="C46" s="10">
        <v>8.2249131865786473E-2</v>
      </c>
      <c r="D46" s="11">
        <v>781</v>
      </c>
      <c r="E46" s="10">
        <v>9.3175853018372709E-2</v>
      </c>
    </row>
    <row r="47" spans="1:5" x14ac:dyDescent="0.2">
      <c r="A47" s="8" t="s">
        <v>42</v>
      </c>
      <c r="B47" s="9">
        <v>6377149.0399999991</v>
      </c>
      <c r="C47" s="10">
        <v>5.9730696444565924E-3</v>
      </c>
      <c r="D47" s="11">
        <v>56</v>
      </c>
      <c r="E47" s="10">
        <v>6.6809830589358151E-3</v>
      </c>
    </row>
    <row r="48" spans="1:5" x14ac:dyDescent="0.2">
      <c r="A48" s="8" t="s">
        <v>43</v>
      </c>
      <c r="B48" s="9">
        <v>712467.35</v>
      </c>
      <c r="C48" s="10">
        <v>6.6732282313907321E-4</v>
      </c>
      <c r="D48" s="11">
        <v>7</v>
      </c>
      <c r="E48" s="10">
        <v>8.3512288236697689E-4</v>
      </c>
    </row>
    <row r="49" spans="1:5" x14ac:dyDescent="0.2">
      <c r="A49" s="8" t="s">
        <v>44</v>
      </c>
      <c r="B49" s="9">
        <v>491909.75</v>
      </c>
      <c r="C49" s="10">
        <v>4.6074055618076497E-4</v>
      </c>
      <c r="D49" s="11">
        <v>4</v>
      </c>
      <c r="E49" s="10">
        <v>4.7721307563827249E-4</v>
      </c>
    </row>
    <row r="50" spans="1:5" x14ac:dyDescent="0.2">
      <c r="A50" s="8" t="s">
        <v>24</v>
      </c>
      <c r="B50" s="9">
        <v>143828.63</v>
      </c>
      <c r="C50" s="10">
        <v>1.3471512402613988E-4</v>
      </c>
      <c r="D50" s="11">
        <v>2</v>
      </c>
      <c r="E50" s="10">
        <v>2.3860653781913624E-4</v>
      </c>
    </row>
    <row r="51" spans="1:5" x14ac:dyDescent="0.2">
      <c r="A51" s="8" t="s">
        <v>25</v>
      </c>
      <c r="B51" s="9">
        <v>670154.48</v>
      </c>
      <c r="C51" s="10">
        <v>6.2769105073081255E-4</v>
      </c>
      <c r="D51" s="11">
        <v>5</v>
      </c>
      <c r="E51" s="10">
        <v>5.9651634454784062E-4</v>
      </c>
    </row>
    <row r="52" spans="1:5" x14ac:dyDescent="0.2">
      <c r="A52" s="8" t="s">
        <v>26</v>
      </c>
      <c r="B52" s="9">
        <v>146228.06</v>
      </c>
      <c r="C52" s="10">
        <v>1.3696251740006021E-4</v>
      </c>
      <c r="D52" s="11">
        <v>1</v>
      </c>
      <c r="E52" s="10">
        <v>1.1930326890956812E-4</v>
      </c>
    </row>
    <row r="53" spans="1:5" x14ac:dyDescent="0.2">
      <c r="A53" s="8" t="s">
        <v>3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v>1067650206.6099999</v>
      </c>
      <c r="C55" s="24"/>
      <c r="D55" s="25">
        <v>8382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0.79125420463950802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303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10478089.800000014</v>
      </c>
      <c r="C64" s="10">
        <v>9.8141598579089117E-3</v>
      </c>
      <c r="D64" s="11">
        <v>339</v>
      </c>
      <c r="E64" s="10">
        <v>4.044380816034359E-2</v>
      </c>
    </row>
    <row r="65" spans="1:5" x14ac:dyDescent="0.2">
      <c r="A65" s="8" t="s">
        <v>17</v>
      </c>
      <c r="B65" s="9">
        <v>37524550.389999986</v>
      </c>
      <c r="C65" s="10">
        <v>3.5146858172910259E-2</v>
      </c>
      <c r="D65" s="11">
        <v>511</v>
      </c>
      <c r="E65" s="10">
        <v>6.0963970412789309E-2</v>
      </c>
    </row>
    <row r="66" spans="1:5" x14ac:dyDescent="0.2">
      <c r="A66" s="8" t="s">
        <v>18</v>
      </c>
      <c r="B66" s="9">
        <v>14705401.34</v>
      </c>
      <c r="C66" s="10">
        <v>1.3773613538363427E-2</v>
      </c>
      <c r="D66" s="11">
        <v>140</v>
      </c>
      <c r="E66" s="10">
        <v>1.6702457647339537E-2</v>
      </c>
    </row>
    <row r="67" spans="1:5" x14ac:dyDescent="0.2">
      <c r="A67" s="8" t="s">
        <v>19</v>
      </c>
      <c r="B67" s="9">
        <v>19269045.819999993</v>
      </c>
      <c r="C67" s="10">
        <v>1.8048088878456759E-2</v>
      </c>
      <c r="D67" s="11">
        <v>175</v>
      </c>
      <c r="E67" s="10">
        <v>2.087807205917442E-2</v>
      </c>
    </row>
    <row r="68" spans="1:5" x14ac:dyDescent="0.2">
      <c r="A68" s="8" t="s">
        <v>20</v>
      </c>
      <c r="B68" s="9">
        <v>23191415.019999996</v>
      </c>
      <c r="C68" s="10">
        <v>2.1721922476498481E-2</v>
      </c>
      <c r="D68" s="11">
        <v>202</v>
      </c>
      <c r="E68" s="10">
        <v>2.4099260319732762E-2</v>
      </c>
    </row>
    <row r="69" spans="1:5" x14ac:dyDescent="0.2">
      <c r="A69" s="8" t="s">
        <v>21</v>
      </c>
      <c r="B69" s="9">
        <v>39368924.309999995</v>
      </c>
      <c r="C69" s="10">
        <v>3.6874365842164837E-2</v>
      </c>
      <c r="D69" s="11">
        <v>307</v>
      </c>
      <c r="E69" s="10">
        <v>3.6626103555237412E-2</v>
      </c>
    </row>
    <row r="70" spans="1:5" x14ac:dyDescent="0.2">
      <c r="A70" s="8" t="s">
        <v>22</v>
      </c>
      <c r="B70" s="9">
        <v>58579814.189999998</v>
      </c>
      <c r="C70" s="10">
        <v>5.4867983752845878E-2</v>
      </c>
      <c r="D70" s="11">
        <v>415</v>
      </c>
      <c r="E70" s="10">
        <v>4.9510856597470773E-2</v>
      </c>
    </row>
    <row r="71" spans="1:5" x14ac:dyDescent="0.2">
      <c r="A71" s="8" t="s">
        <v>23</v>
      </c>
      <c r="B71" s="9">
        <v>75306466.609999985</v>
      </c>
      <c r="C71" s="10">
        <v>7.0534774539231251E-2</v>
      </c>
      <c r="D71" s="11">
        <v>517</v>
      </c>
      <c r="E71" s="10">
        <v>6.1679790026246718E-2</v>
      </c>
    </row>
    <row r="72" spans="1:5" x14ac:dyDescent="0.2">
      <c r="A72" s="8" t="s">
        <v>39</v>
      </c>
      <c r="B72" s="9">
        <v>125827335.66000003</v>
      </c>
      <c r="C72" s="10">
        <v>0.11785445727540923</v>
      </c>
      <c r="D72" s="11">
        <v>798</v>
      </c>
      <c r="E72" s="10">
        <v>9.5204008589835368E-2</v>
      </c>
    </row>
    <row r="73" spans="1:5" x14ac:dyDescent="0.2">
      <c r="A73" s="8" t="s">
        <v>40</v>
      </c>
      <c r="B73" s="9">
        <v>37739385.650000013</v>
      </c>
      <c r="C73" s="10">
        <v>3.5348080688177845E-2</v>
      </c>
      <c r="D73" s="11">
        <v>207</v>
      </c>
      <c r="E73" s="10">
        <v>2.4695776664280602E-2</v>
      </c>
    </row>
    <row r="74" spans="1:5" x14ac:dyDescent="0.2">
      <c r="A74" s="8" t="s">
        <v>41</v>
      </c>
      <c r="B74" s="9">
        <v>44980392.349999994</v>
      </c>
      <c r="C74" s="10">
        <v>4.2130270824207144E-2</v>
      </c>
      <c r="D74" s="11">
        <v>258</v>
      </c>
      <c r="E74" s="10">
        <v>3.0780243378668574E-2</v>
      </c>
    </row>
    <row r="75" spans="1:5" x14ac:dyDescent="0.2">
      <c r="A75" s="8" t="s">
        <v>42</v>
      </c>
      <c r="B75" s="9">
        <v>27392484.159999996</v>
      </c>
      <c r="C75" s="10">
        <v>2.5656796571019779E-2</v>
      </c>
      <c r="D75" s="11">
        <v>201</v>
      </c>
      <c r="E75" s="10">
        <v>2.3979957050823193E-2</v>
      </c>
    </row>
    <row r="76" spans="1:5" x14ac:dyDescent="0.2">
      <c r="A76" s="8" t="s">
        <v>43</v>
      </c>
      <c r="B76" s="9">
        <v>27110701.400000006</v>
      </c>
      <c r="C76" s="10">
        <v>2.5392868593246323E-2</v>
      </c>
      <c r="D76" s="11">
        <v>199</v>
      </c>
      <c r="E76" s="10">
        <v>2.3741350513004057E-2</v>
      </c>
    </row>
    <row r="77" spans="1:5" x14ac:dyDescent="0.2">
      <c r="A77" s="8" t="s">
        <v>44</v>
      </c>
      <c r="B77" s="9">
        <v>32346470.140000001</v>
      </c>
      <c r="C77" s="10">
        <v>3.0296879951633632E-2</v>
      </c>
      <c r="D77" s="11">
        <v>230</v>
      </c>
      <c r="E77" s="10">
        <v>2.7439751849200666E-2</v>
      </c>
    </row>
    <row r="78" spans="1:5" x14ac:dyDescent="0.2">
      <c r="A78" s="8" t="s">
        <v>24</v>
      </c>
      <c r="B78" s="9">
        <v>242452596.61999959</v>
      </c>
      <c r="C78" s="10">
        <v>0.22708991682756707</v>
      </c>
      <c r="D78" s="11">
        <v>1821</v>
      </c>
      <c r="E78" s="10">
        <v>0.21725125268432355</v>
      </c>
    </row>
    <row r="79" spans="1:5" x14ac:dyDescent="0.2">
      <c r="A79" s="8" t="s">
        <v>25</v>
      </c>
      <c r="B79" s="9">
        <v>88014164.439999923</v>
      </c>
      <c r="C79" s="10">
        <v>8.2437266339752124E-2</v>
      </c>
      <c r="D79" s="11">
        <v>790</v>
      </c>
      <c r="E79" s="10">
        <v>9.4249582438558813E-2</v>
      </c>
    </row>
    <row r="80" spans="1:5" x14ac:dyDescent="0.2">
      <c r="A80" s="8" t="s">
        <v>26</v>
      </c>
      <c r="B80" s="9">
        <v>105120679.41000007</v>
      </c>
      <c r="C80" s="10">
        <v>9.8459850201105661E-2</v>
      </c>
      <c r="D80" s="11">
        <v>888</v>
      </c>
      <c r="E80" s="10">
        <v>0.10594130279169649</v>
      </c>
    </row>
    <row r="81" spans="1:5" x14ac:dyDescent="0.2">
      <c r="A81" s="8" t="s">
        <v>3</v>
      </c>
      <c r="B81" s="9">
        <v>58242289.29999999</v>
      </c>
      <c r="C81" s="10">
        <v>5.4551845669501407E-2</v>
      </c>
      <c r="D81" s="11">
        <v>384</v>
      </c>
      <c r="E81" s="10">
        <v>4.5812455261274157E-2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v>1067650206.6099995</v>
      </c>
      <c r="C83" s="24"/>
      <c r="D83" s="25">
        <v>8382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0.85187378842144568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304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8064741.1499999994</v>
      </c>
      <c r="C92" s="10">
        <v>7.5537297703590998E-3</v>
      </c>
      <c r="D92" s="11">
        <v>300</v>
      </c>
      <c r="E92" s="10">
        <v>3.579098067287044E-2</v>
      </c>
    </row>
    <row r="93" spans="1:5" x14ac:dyDescent="0.2">
      <c r="A93" s="8" t="s">
        <v>17</v>
      </c>
      <c r="B93" s="9">
        <v>37145586.819999985</v>
      </c>
      <c r="C93" s="10">
        <v>3.4791907115294396E-2</v>
      </c>
      <c r="D93" s="11">
        <v>533</v>
      </c>
      <c r="E93" s="10">
        <v>6.3588642328799808E-2</v>
      </c>
    </row>
    <row r="94" spans="1:5" x14ac:dyDescent="0.2">
      <c r="A94" s="8" t="s">
        <v>18</v>
      </c>
      <c r="B94" s="9">
        <v>11679661.769999998</v>
      </c>
      <c r="C94" s="10">
        <v>1.0939595850484804E-2</v>
      </c>
      <c r="D94" s="11">
        <v>113</v>
      </c>
      <c r="E94" s="10">
        <v>1.3481269386781198E-2</v>
      </c>
    </row>
    <row r="95" spans="1:5" x14ac:dyDescent="0.2">
      <c r="A95" s="8" t="s">
        <v>19</v>
      </c>
      <c r="B95" s="9">
        <v>18621466.229999997</v>
      </c>
      <c r="C95" s="10">
        <v>1.7441542290453752E-2</v>
      </c>
      <c r="D95" s="11">
        <v>171</v>
      </c>
      <c r="E95" s="10">
        <v>2.0400858983536149E-2</v>
      </c>
    </row>
    <row r="96" spans="1:5" x14ac:dyDescent="0.2">
      <c r="A96" s="8" t="s">
        <v>20</v>
      </c>
      <c r="B96" s="9">
        <v>22247844.489999995</v>
      </c>
      <c r="C96" s="10">
        <v>2.0838140012768128E-2</v>
      </c>
      <c r="D96" s="11">
        <v>226</v>
      </c>
      <c r="E96" s="10">
        <v>2.6962538773562396E-2</v>
      </c>
    </row>
    <row r="97" spans="1:5" x14ac:dyDescent="0.2">
      <c r="A97" s="8" t="s">
        <v>21</v>
      </c>
      <c r="B97" s="9">
        <v>27166858.949999988</v>
      </c>
      <c r="C97" s="10">
        <v>2.5445467796292691E-2</v>
      </c>
      <c r="D97" s="11">
        <v>230</v>
      </c>
      <c r="E97" s="10">
        <v>2.7439751849200666E-2</v>
      </c>
    </row>
    <row r="98" spans="1:5" x14ac:dyDescent="0.2">
      <c r="A98" s="8" t="s">
        <v>22</v>
      </c>
      <c r="B98" s="9">
        <v>33568847.799999982</v>
      </c>
      <c r="C98" s="10">
        <v>3.1441803309894635E-2</v>
      </c>
      <c r="D98" s="11">
        <v>260</v>
      </c>
      <c r="E98" s="10">
        <v>3.1018849916487713E-2</v>
      </c>
    </row>
    <row r="99" spans="1:5" x14ac:dyDescent="0.2">
      <c r="A99" s="8" t="s">
        <v>23</v>
      </c>
      <c r="B99" s="9">
        <v>56004612.119999982</v>
      </c>
      <c r="C99" s="10">
        <v>5.24559558676298E-2</v>
      </c>
      <c r="D99" s="11">
        <v>426</v>
      </c>
      <c r="E99" s="10">
        <v>5.0823192555476022E-2</v>
      </c>
    </row>
    <row r="100" spans="1:5" x14ac:dyDescent="0.2">
      <c r="A100" s="8" t="s">
        <v>39</v>
      </c>
      <c r="B100" s="9">
        <v>84415949.319999993</v>
      </c>
      <c r="C100" s="10">
        <v>7.9067047238287252E-2</v>
      </c>
      <c r="D100" s="11">
        <v>563</v>
      </c>
      <c r="E100" s="10">
        <v>6.7167740396086847E-2</v>
      </c>
    </row>
    <row r="101" spans="1:5" x14ac:dyDescent="0.2">
      <c r="A101" s="8" t="s">
        <v>40</v>
      </c>
      <c r="B101" s="9">
        <v>21088487.710000001</v>
      </c>
      <c r="C101" s="10">
        <v>1.9752244301961139E-2</v>
      </c>
      <c r="D101" s="11">
        <v>136</v>
      </c>
      <c r="E101" s="10">
        <v>1.6225244571701266E-2</v>
      </c>
    </row>
    <row r="102" spans="1:5" x14ac:dyDescent="0.2">
      <c r="A102" s="8" t="s">
        <v>41</v>
      </c>
      <c r="B102" s="9">
        <v>22478775.949999999</v>
      </c>
      <c r="C102" s="10">
        <v>2.1054438814164193E-2</v>
      </c>
      <c r="D102" s="11">
        <v>132</v>
      </c>
      <c r="E102" s="10">
        <v>1.5748031496062992E-2</v>
      </c>
    </row>
    <row r="103" spans="1:5" x14ac:dyDescent="0.2">
      <c r="A103" s="8" t="s">
        <v>42</v>
      </c>
      <c r="B103" s="9">
        <v>22627301.569999997</v>
      </c>
      <c r="C103" s="10">
        <v>2.1193553309792491E-2</v>
      </c>
      <c r="D103" s="11">
        <v>165</v>
      </c>
      <c r="E103" s="10">
        <v>1.968503937007874E-2</v>
      </c>
    </row>
    <row r="104" spans="1:5" x14ac:dyDescent="0.2">
      <c r="A104" s="8" t="s">
        <v>43</v>
      </c>
      <c r="B104" s="9">
        <v>33812835.900000013</v>
      </c>
      <c r="C104" s="10">
        <v>3.1670331435014139E-2</v>
      </c>
      <c r="D104" s="11">
        <v>219</v>
      </c>
      <c r="E104" s="10">
        <v>2.6127415891195417E-2</v>
      </c>
    </row>
    <row r="105" spans="1:5" x14ac:dyDescent="0.2">
      <c r="A105" s="8" t="s">
        <v>44</v>
      </c>
      <c r="B105" s="9">
        <v>31249209.350000001</v>
      </c>
      <c r="C105" s="10">
        <v>2.9269145602680499E-2</v>
      </c>
      <c r="D105" s="11">
        <v>205</v>
      </c>
      <c r="E105" s="10">
        <v>2.4457170126461467E-2</v>
      </c>
    </row>
    <row r="106" spans="1:5" x14ac:dyDescent="0.2">
      <c r="A106" s="8" t="s">
        <v>24</v>
      </c>
      <c r="B106" s="9">
        <v>219274106.74999973</v>
      </c>
      <c r="C106" s="10">
        <v>0.20538010051647751</v>
      </c>
      <c r="D106" s="11">
        <v>1453</v>
      </c>
      <c r="E106" s="10">
        <v>0.17334764972560249</v>
      </c>
    </row>
    <row r="107" spans="1:5" x14ac:dyDescent="0.2">
      <c r="A107" s="8" t="s">
        <v>25</v>
      </c>
      <c r="B107" s="9">
        <v>84292181.020000011</v>
      </c>
      <c r="C107" s="10">
        <v>7.8951121348671244E-2</v>
      </c>
      <c r="D107" s="11">
        <v>612</v>
      </c>
      <c r="E107" s="10">
        <v>7.3013600572655685E-2</v>
      </c>
    </row>
    <row r="108" spans="1:5" x14ac:dyDescent="0.2">
      <c r="A108" s="8" t="s">
        <v>26</v>
      </c>
      <c r="B108" s="9">
        <v>133196838.20999995</v>
      </c>
      <c r="C108" s="10">
        <v>0.1247570012962637</v>
      </c>
      <c r="D108" s="11">
        <v>1094</v>
      </c>
      <c r="E108" s="10">
        <v>0.13051777618706753</v>
      </c>
    </row>
    <row r="109" spans="1:5" x14ac:dyDescent="0.2">
      <c r="A109" s="8" t="s">
        <v>3</v>
      </c>
      <c r="B109" s="9">
        <v>200714901.50000021</v>
      </c>
      <c r="C109" s="10">
        <v>0.1879968741235106</v>
      </c>
      <c r="D109" s="11">
        <v>1544</v>
      </c>
      <c r="E109" s="10">
        <v>0.18420424719637318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v>1067650206.6099998</v>
      </c>
      <c r="C111" s="24"/>
      <c r="D111" s="25">
        <v>8382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0.88945402970016463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12684723.370000003</v>
      </c>
      <c r="C120" s="10">
        <v>1.188097308600394E-2</v>
      </c>
      <c r="D120" s="11">
        <v>241</v>
      </c>
      <c r="E120" s="10">
        <v>2.8752087807205916E-2</v>
      </c>
      <c r="F120" s="39"/>
    </row>
    <row r="121" spans="1:6" x14ac:dyDescent="0.2">
      <c r="A121" s="8" t="s">
        <v>46</v>
      </c>
      <c r="B121" s="9">
        <v>126633874.47000033</v>
      </c>
      <c r="C121" s="10">
        <v>0.11860989084813404</v>
      </c>
      <c r="D121" s="11">
        <v>849</v>
      </c>
      <c r="E121" s="10">
        <v>0.10128847530422333</v>
      </c>
      <c r="F121" s="39"/>
    </row>
    <row r="122" spans="1:6" x14ac:dyDescent="0.2">
      <c r="A122" s="8" t="s">
        <v>47</v>
      </c>
      <c r="B122" s="9">
        <v>753602468.35000384</v>
      </c>
      <c r="C122" s="10">
        <v>0.70585147053250474</v>
      </c>
      <c r="D122" s="11">
        <v>5907</v>
      </c>
      <c r="E122" s="10">
        <v>0.70472440944881887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174729140.41999987</v>
      </c>
      <c r="C124" s="10">
        <v>0.16365766553335731</v>
      </c>
      <c r="D124" s="11">
        <v>1385</v>
      </c>
      <c r="E124" s="10">
        <v>0.16523502743975185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v>1067650206.6100039</v>
      </c>
      <c r="C126" s="24"/>
      <c r="D126" s="25">
        <v>8382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1013765049.0000012</v>
      </c>
      <c r="C133" s="10">
        <v>0.94952920228330595</v>
      </c>
      <c r="D133" s="11">
        <v>7621</v>
      </c>
      <c r="E133" s="10">
        <v>0.90921021235981869</v>
      </c>
    </row>
    <row r="134" spans="1:5" x14ac:dyDescent="0.2">
      <c r="A134" s="8" t="s">
        <v>5</v>
      </c>
      <c r="B134" s="9">
        <v>53885157.610000037</v>
      </c>
      <c r="C134" s="10">
        <v>5.0470797716694105E-2</v>
      </c>
      <c r="D134" s="11">
        <v>761</v>
      </c>
      <c r="E134" s="10">
        <v>9.0789787640181335E-2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v>1067650206.6100012</v>
      </c>
      <c r="C136" s="24"/>
      <c r="D136" s="25">
        <v>8382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259908741.9799999</v>
      </c>
      <c r="C143" s="10">
        <v>0.24343997722368413</v>
      </c>
      <c r="D143" s="11">
        <v>3866</v>
      </c>
      <c r="E143" s="10">
        <v>0.46122643760439036</v>
      </c>
    </row>
    <row r="144" spans="1:5" x14ac:dyDescent="0.2">
      <c r="A144" s="8" t="s">
        <v>69</v>
      </c>
      <c r="B144" s="9">
        <v>465617223.26999933</v>
      </c>
      <c r="C144" s="10">
        <v>0.43611401972976349</v>
      </c>
      <c r="D144" s="11">
        <v>3435</v>
      </c>
      <c r="E144" s="10">
        <v>0.40980672870436652</v>
      </c>
    </row>
    <row r="145" spans="1:5" x14ac:dyDescent="0.2">
      <c r="A145" s="8" t="s">
        <v>70</v>
      </c>
      <c r="B145" s="9">
        <v>175171856.26000005</v>
      </c>
      <c r="C145" s="10">
        <v>0.16407232928489318</v>
      </c>
      <c r="D145" s="11">
        <v>734</v>
      </c>
      <c r="E145" s="10">
        <v>8.7568599379622997E-2</v>
      </c>
    </row>
    <row r="146" spans="1:5" x14ac:dyDescent="0.2">
      <c r="A146" s="8" t="s">
        <v>71</v>
      </c>
      <c r="B146" s="9">
        <v>60318347.399999991</v>
      </c>
      <c r="C146" s="10">
        <v>5.6496357165070642E-2</v>
      </c>
      <c r="D146" s="11">
        <v>176</v>
      </c>
      <c r="E146" s="10">
        <v>2.0997375328083989E-2</v>
      </c>
    </row>
    <row r="147" spans="1:5" x14ac:dyDescent="0.2">
      <c r="A147" s="8" t="s">
        <v>72</v>
      </c>
      <c r="B147" s="9">
        <v>38111352.949999996</v>
      </c>
      <c r="C147" s="10">
        <v>3.5696478784948749E-2</v>
      </c>
      <c r="D147" s="11">
        <v>85</v>
      </c>
      <c r="E147" s="10">
        <v>1.014077785731329E-2</v>
      </c>
    </row>
    <row r="148" spans="1:5" x14ac:dyDescent="0.2">
      <c r="A148" s="8" t="s">
        <v>73</v>
      </c>
      <c r="B148" s="9">
        <v>29860654.949999999</v>
      </c>
      <c r="C148" s="10">
        <v>2.7968575068058558E-2</v>
      </c>
      <c r="D148" s="11">
        <v>50</v>
      </c>
      <c r="E148" s="10">
        <v>5.9651634454784058E-3</v>
      </c>
    </row>
    <row r="149" spans="1:5" x14ac:dyDescent="0.2">
      <c r="A149" s="8" t="s">
        <v>74</v>
      </c>
      <c r="B149" s="9">
        <v>19931699.009999998</v>
      </c>
      <c r="C149" s="10">
        <v>1.8668753948249666E-2</v>
      </c>
      <c r="D149" s="11">
        <v>23</v>
      </c>
      <c r="E149" s="10">
        <v>2.7439751849200667E-3</v>
      </c>
    </row>
    <row r="150" spans="1:5" x14ac:dyDescent="0.2">
      <c r="A150" s="8" t="s">
        <v>180</v>
      </c>
      <c r="B150" s="9">
        <v>6554906.6999999993</v>
      </c>
      <c r="C150" s="10">
        <v>6.1395639315362707E-3</v>
      </c>
      <c r="D150" s="11">
        <v>6</v>
      </c>
      <c r="E150" s="10">
        <v>7.158196134574087E-4</v>
      </c>
    </row>
    <row r="151" spans="1:5" x14ac:dyDescent="0.2">
      <c r="A151" s="8" t="s">
        <v>75</v>
      </c>
      <c r="B151" s="9">
        <v>2877971.07</v>
      </c>
      <c r="C151" s="10">
        <v>2.695612338368882E-3</v>
      </c>
      <c r="D151" s="11">
        <v>2</v>
      </c>
      <c r="E151" s="10">
        <v>2.3860653781913624E-4</v>
      </c>
    </row>
    <row r="152" spans="1:5" x14ac:dyDescent="0.2">
      <c r="A152" s="8" t="s">
        <v>78</v>
      </c>
      <c r="B152" s="9">
        <v>1635000</v>
      </c>
      <c r="C152" s="10">
        <v>1.5314004435885873E-3</v>
      </c>
      <c r="D152" s="11">
        <v>1</v>
      </c>
      <c r="E152" s="10">
        <v>1.1930326890956812E-4</v>
      </c>
    </row>
    <row r="153" spans="1:5" x14ac:dyDescent="0.2">
      <c r="A153" s="8" t="s">
        <v>76</v>
      </c>
      <c r="B153" s="9">
        <v>3660404</v>
      </c>
      <c r="C153" s="10">
        <v>3.4284674674699934E-3</v>
      </c>
      <c r="D153" s="11">
        <v>2</v>
      </c>
      <c r="E153" s="10">
        <v>2.3860653781913624E-4</v>
      </c>
    </row>
    <row r="154" spans="1:5" x14ac:dyDescent="0.2">
      <c r="A154" s="8" t="s">
        <v>77</v>
      </c>
      <c r="B154" s="9">
        <v>4002049.02</v>
      </c>
      <c r="C154" s="10">
        <v>3.7484646143677498E-3</v>
      </c>
      <c r="D154" s="11">
        <v>2</v>
      </c>
      <c r="E154" s="10">
        <v>2.3860653781913624E-4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v>1067650206.6099994</v>
      </c>
      <c r="C156" s="24"/>
      <c r="D156" s="25">
        <v>8382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v>127374.15970054873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694046503.92000115</v>
      </c>
      <c r="C165" s="10">
        <v>0.65006918897504329</v>
      </c>
      <c r="D165" s="11">
        <v>5132</v>
      </c>
      <c r="E165" s="10">
        <v>0.6122643760439036</v>
      </c>
    </row>
    <row r="166" spans="1:5" x14ac:dyDescent="0.2">
      <c r="A166" s="8" t="s">
        <v>7</v>
      </c>
      <c r="B166" s="9">
        <v>360424780.67000043</v>
      </c>
      <c r="C166" s="10">
        <v>0.33758695351581458</v>
      </c>
      <c r="D166" s="11">
        <v>3112</v>
      </c>
      <c r="E166" s="10">
        <v>0.37127177284657598</v>
      </c>
    </row>
    <row r="167" spans="1:5" x14ac:dyDescent="0.2">
      <c r="A167" s="8" t="s">
        <v>8</v>
      </c>
      <c r="B167" s="9">
        <v>13178922.019999994</v>
      </c>
      <c r="C167" s="10">
        <v>1.234385750914211E-2</v>
      </c>
      <c r="D167" s="11">
        <v>138</v>
      </c>
      <c r="E167" s="10">
        <v>1.6463851109520401E-2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v>1067650206.6100016</v>
      </c>
      <c r="C169" s="10"/>
      <c r="D169" s="25">
        <v>8382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>
        <v>1996</v>
      </c>
      <c r="B176" s="9">
        <v>625627.18999999994</v>
      </c>
      <c r="C176" s="10">
        <v>5.859851720410276E-4</v>
      </c>
      <c r="D176" s="11">
        <v>14</v>
      </c>
      <c r="E176" s="10">
        <v>1.6702457647339538E-3</v>
      </c>
    </row>
    <row r="177" spans="1:5" x14ac:dyDescent="0.2">
      <c r="A177" s="29">
        <v>1997</v>
      </c>
      <c r="B177" s="9">
        <v>7582027.8399999999</v>
      </c>
      <c r="C177" s="10">
        <v>7.1016029342366995E-3</v>
      </c>
      <c r="D177" s="11">
        <v>116</v>
      </c>
      <c r="E177" s="10">
        <v>1.3839179193509903E-2</v>
      </c>
    </row>
    <row r="178" spans="1:5" x14ac:dyDescent="0.2">
      <c r="A178" s="29">
        <v>1998</v>
      </c>
      <c r="B178" s="9">
        <v>8051447.3300000029</v>
      </c>
      <c r="C178" s="10">
        <v>7.5412782952245482E-3</v>
      </c>
      <c r="D178" s="11">
        <v>120</v>
      </c>
      <c r="E178" s="10">
        <v>1.4316392269148175E-2</v>
      </c>
    </row>
    <row r="179" spans="1:5" x14ac:dyDescent="0.2">
      <c r="A179" s="29">
        <v>1999</v>
      </c>
      <c r="B179" s="9">
        <v>24202137.91</v>
      </c>
      <c r="C179" s="10">
        <v>2.2668602282058789E-2</v>
      </c>
      <c r="D179" s="11">
        <v>323</v>
      </c>
      <c r="E179" s="10">
        <v>3.8534955857790501E-2</v>
      </c>
    </row>
    <row r="180" spans="1:5" x14ac:dyDescent="0.2">
      <c r="A180" s="29">
        <v>2000</v>
      </c>
      <c r="B180" s="9">
        <v>12669924.740000002</v>
      </c>
      <c r="C180" s="10">
        <v>1.1867112151113147E-2</v>
      </c>
      <c r="D180" s="11">
        <v>129</v>
      </c>
      <c r="E180" s="10">
        <v>1.5390121689334287E-2</v>
      </c>
    </row>
    <row r="181" spans="1:5" x14ac:dyDescent="0.2">
      <c r="A181" s="29">
        <v>2001</v>
      </c>
      <c r="B181" s="9">
        <v>5986997.9500000002</v>
      </c>
      <c r="C181" s="10">
        <v>5.607639948864802E-3</v>
      </c>
      <c r="D181" s="11">
        <v>74</v>
      </c>
      <c r="E181" s="10">
        <v>8.8284418993080406E-3</v>
      </c>
    </row>
    <row r="182" spans="1:5" x14ac:dyDescent="0.2">
      <c r="A182" s="29">
        <v>2002</v>
      </c>
      <c r="B182" s="9">
        <v>28860658.309999943</v>
      </c>
      <c r="C182" s="10">
        <v>2.7031941858221716E-2</v>
      </c>
      <c r="D182" s="11">
        <v>332</v>
      </c>
      <c r="E182" s="10">
        <v>3.9608685277976619E-2</v>
      </c>
    </row>
    <row r="183" spans="1:5" x14ac:dyDescent="0.2">
      <c r="A183" s="29">
        <v>2003</v>
      </c>
      <c r="B183" s="9">
        <v>123121437.37000003</v>
      </c>
      <c r="C183" s="10">
        <v>0.11532001455882709</v>
      </c>
      <c r="D183" s="11">
        <v>1037</v>
      </c>
      <c r="E183" s="10">
        <v>0.12371748985922214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829284.88</v>
      </c>
      <c r="C185" s="10">
        <v>7.7673836886440789E-4</v>
      </c>
      <c r="D185" s="11">
        <v>3</v>
      </c>
      <c r="E185" s="10">
        <v>3.5790980672870435E-4</v>
      </c>
    </row>
    <row r="186" spans="1:5" x14ac:dyDescent="0.2">
      <c r="A186" s="29">
        <v>2006</v>
      </c>
      <c r="B186" s="9">
        <v>855720663.09000075</v>
      </c>
      <c r="C186" s="10">
        <v>0.80149908443054774</v>
      </c>
      <c r="D186" s="11">
        <v>6234</v>
      </c>
      <c r="E186" s="10">
        <v>0.74373657838224771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v>1067650206.6100007</v>
      </c>
      <c r="C188" s="10"/>
      <c r="D188" s="31">
        <v>8382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47.074725586698911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15657041.369999994</v>
      </c>
      <c r="C197" s="10">
        <v>1.466495418917604E-2</v>
      </c>
      <c r="D197" s="11">
        <v>215</v>
      </c>
      <c r="E197" s="10">
        <v>2.5650202815557147E-2</v>
      </c>
    </row>
    <row r="198" spans="1:5" x14ac:dyDescent="0.2">
      <c r="A198" s="8" t="s">
        <v>10</v>
      </c>
      <c r="B198" s="9">
        <v>78066231.35999988</v>
      </c>
      <c r="C198" s="10">
        <v>7.311967054066848E-2</v>
      </c>
      <c r="D198" s="11">
        <v>719</v>
      </c>
      <c r="E198" s="10">
        <v>8.5779050345979477E-2</v>
      </c>
    </row>
    <row r="199" spans="1:5" x14ac:dyDescent="0.2">
      <c r="A199" s="8" t="s">
        <v>11</v>
      </c>
      <c r="B199" s="9">
        <v>141958259.37000012</v>
      </c>
      <c r="C199" s="10">
        <v>0.13296326689313864</v>
      </c>
      <c r="D199" s="11">
        <v>1249</v>
      </c>
      <c r="E199" s="10">
        <v>0.14900978286805058</v>
      </c>
    </row>
    <row r="200" spans="1:5" x14ac:dyDescent="0.2">
      <c r="A200" s="8" t="s">
        <v>12</v>
      </c>
      <c r="B200" s="9">
        <v>350342280.22999996</v>
      </c>
      <c r="C200" s="10">
        <v>0.32814331703489819</v>
      </c>
      <c r="D200" s="11">
        <v>2691</v>
      </c>
      <c r="E200" s="10">
        <v>0.32104509663564784</v>
      </c>
    </row>
    <row r="201" spans="1:5" x14ac:dyDescent="0.2">
      <c r="A201" s="8" t="s">
        <v>13</v>
      </c>
      <c r="B201" s="9">
        <v>459432887.54000074</v>
      </c>
      <c r="C201" s="10">
        <v>0.43032154604155465</v>
      </c>
      <c r="D201" s="11">
        <v>3366</v>
      </c>
      <c r="E201" s="10">
        <v>0.40157480314960631</v>
      </c>
    </row>
    <row r="202" spans="1:5" x14ac:dyDescent="0.2">
      <c r="A202" s="8" t="s">
        <v>14</v>
      </c>
      <c r="B202" s="9">
        <v>22193506.739999998</v>
      </c>
      <c r="C202" s="10">
        <v>2.0787245300564073E-2</v>
      </c>
      <c r="D202" s="11">
        <v>142</v>
      </c>
      <c r="E202" s="10">
        <v>1.6941064185158672E-2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v>1067650206.6100006</v>
      </c>
      <c r="C205" s="24"/>
      <c r="D205" s="25">
        <v>8382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18.009841550198932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532632917.31000072</v>
      </c>
      <c r="C214" s="10">
        <v>0.4988833552528541</v>
      </c>
      <c r="D214" s="11">
        <v>4383</v>
      </c>
      <c r="E214" s="10">
        <v>0.5229062276306371</v>
      </c>
      <c r="F214" s="8"/>
    </row>
    <row r="215" spans="1:6" x14ac:dyDescent="0.2">
      <c r="A215" s="8" t="s">
        <v>50</v>
      </c>
      <c r="B215" s="9">
        <v>535017289.30000138</v>
      </c>
      <c r="C215" s="10">
        <v>0.50111664474714601</v>
      </c>
      <c r="D215" s="11">
        <v>3999</v>
      </c>
      <c r="E215" s="10">
        <v>0.4770937723693629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v>1067650206.610002</v>
      </c>
      <c r="C217" s="24"/>
      <c r="D217" s="25">
        <v>8382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52820927.809999995</v>
      </c>
      <c r="C224" s="10">
        <v>4.9474001393880543E-2</v>
      </c>
      <c r="D224" s="11">
        <v>576</v>
      </c>
      <c r="E224" s="10">
        <v>6.8718682891911242E-2</v>
      </c>
      <c r="F224" s="10">
        <v>0.81875235468926388</v>
      </c>
    </row>
    <row r="225" spans="1:7" x14ac:dyDescent="0.2">
      <c r="A225" s="8" t="s">
        <v>52</v>
      </c>
      <c r="B225" s="9">
        <v>119400546.40000001</v>
      </c>
      <c r="C225" s="10">
        <v>0.1118348927961343</v>
      </c>
      <c r="D225" s="11">
        <v>1176</v>
      </c>
      <c r="E225" s="10">
        <v>0.14030064423765212</v>
      </c>
      <c r="F225" s="10">
        <v>0.80400772273535503</v>
      </c>
    </row>
    <row r="226" spans="1:7" x14ac:dyDescent="0.2">
      <c r="A226" s="8" t="s">
        <v>53</v>
      </c>
      <c r="B226" s="9">
        <v>139050061.23999989</v>
      </c>
      <c r="C226" s="10">
        <v>0.13023934279141036</v>
      </c>
      <c r="D226" s="11">
        <v>1220</v>
      </c>
      <c r="E226" s="10">
        <v>0.14554998806967312</v>
      </c>
      <c r="F226" s="10">
        <v>0.80447243486943365</v>
      </c>
    </row>
    <row r="227" spans="1:7" x14ac:dyDescent="0.2">
      <c r="A227" s="8" t="s">
        <v>54</v>
      </c>
      <c r="B227" s="9">
        <v>59119958.300000019</v>
      </c>
      <c r="C227" s="10">
        <v>5.5373902364256121E-2</v>
      </c>
      <c r="D227" s="11">
        <v>529</v>
      </c>
      <c r="E227" s="10">
        <v>6.311142925316153E-2</v>
      </c>
      <c r="F227" s="10">
        <v>0.80486291254526354</v>
      </c>
    </row>
    <row r="228" spans="1:7" x14ac:dyDescent="0.2">
      <c r="A228" s="8" t="s">
        <v>55</v>
      </c>
      <c r="B228" s="9">
        <v>51490962.57000006</v>
      </c>
      <c r="C228" s="10">
        <v>4.8228307596636932E-2</v>
      </c>
      <c r="D228" s="11">
        <v>458</v>
      </c>
      <c r="E228" s="10">
        <v>5.4640897160582201E-2</v>
      </c>
      <c r="F228" s="10">
        <v>0.79761322813532787</v>
      </c>
    </row>
    <row r="229" spans="1:7" x14ac:dyDescent="0.2">
      <c r="A229" s="8" t="s">
        <v>56</v>
      </c>
      <c r="B229" s="9">
        <v>39336112.149999991</v>
      </c>
      <c r="C229" s="10">
        <v>3.6843632780159244E-2</v>
      </c>
      <c r="D229" s="11">
        <v>319</v>
      </c>
      <c r="E229" s="10">
        <v>3.805774278215223E-2</v>
      </c>
      <c r="F229" s="10">
        <v>0.80437759037534007</v>
      </c>
    </row>
    <row r="230" spans="1:7" x14ac:dyDescent="0.2">
      <c r="A230" s="8" t="s">
        <v>27</v>
      </c>
      <c r="B230" s="9">
        <v>257878785.21999997</v>
      </c>
      <c r="C230" s="10">
        <v>0.24153864591926222</v>
      </c>
      <c r="D230" s="11">
        <v>1877</v>
      </c>
      <c r="E230" s="10">
        <v>0.22393223574325938</v>
      </c>
      <c r="F230" s="10">
        <v>0.78827151695986475</v>
      </c>
    </row>
    <row r="231" spans="1:7" x14ac:dyDescent="0.2">
      <c r="A231" s="8" t="s">
        <v>57</v>
      </c>
      <c r="B231" s="9">
        <v>113464272.55000003</v>
      </c>
      <c r="C231" s="10">
        <v>0.10627476288350232</v>
      </c>
      <c r="D231" s="11">
        <v>831</v>
      </c>
      <c r="E231" s="10">
        <v>9.9141016463851109E-2</v>
      </c>
      <c r="F231" s="10">
        <v>0.78244838825611507</v>
      </c>
    </row>
    <row r="232" spans="1:7" x14ac:dyDescent="0.2">
      <c r="A232" s="8" t="s">
        <v>58</v>
      </c>
      <c r="B232" s="9">
        <v>183312916.6400001</v>
      </c>
      <c r="C232" s="10">
        <v>0.17169754242080348</v>
      </c>
      <c r="D232" s="11">
        <v>892</v>
      </c>
      <c r="E232" s="10">
        <v>0.10641851586733476</v>
      </c>
      <c r="F232" s="10">
        <v>0.765522621743291</v>
      </c>
      <c r="G232" s="44"/>
    </row>
    <row r="233" spans="1:7" x14ac:dyDescent="0.2">
      <c r="A233" s="8" t="s">
        <v>59</v>
      </c>
      <c r="B233" s="9">
        <v>37786261.360000014</v>
      </c>
      <c r="C233" s="10">
        <v>3.5391986182420967E-2</v>
      </c>
      <c r="D233" s="11">
        <v>358</v>
      </c>
      <c r="E233" s="10">
        <v>4.2710570269625388E-2</v>
      </c>
      <c r="F233" s="10">
        <v>0.79136418723247604</v>
      </c>
    </row>
    <row r="234" spans="1:7" x14ac:dyDescent="0.2">
      <c r="A234" s="8" t="s">
        <v>60</v>
      </c>
      <c r="B234" s="9">
        <v>13178922.019999994</v>
      </c>
      <c r="C234" s="10">
        <v>1.2343857509142128E-2</v>
      </c>
      <c r="D234" s="11">
        <v>138</v>
      </c>
      <c r="E234" s="10">
        <v>1.6463851109520401E-2</v>
      </c>
      <c r="F234" s="10">
        <v>0.80706040522239098</v>
      </c>
    </row>
    <row r="235" spans="1:7" x14ac:dyDescent="0.2">
      <c r="A235" s="8" t="s">
        <v>2</v>
      </c>
      <c r="B235" s="9">
        <v>810480.35</v>
      </c>
      <c r="C235" s="10">
        <v>7.5912536239133507E-4</v>
      </c>
      <c r="D235" s="11">
        <v>8</v>
      </c>
      <c r="E235" s="10">
        <v>9.5442615127654497E-4</v>
      </c>
      <c r="F235" s="10">
        <v>0.74989960558095237</v>
      </c>
    </row>
    <row r="236" spans="1:7" x14ac:dyDescent="0.2">
      <c r="A236" s="8"/>
      <c r="B236" s="9"/>
      <c r="C236" s="10"/>
      <c r="D236" s="11"/>
      <c r="E236" s="10"/>
      <c r="F236" s="8"/>
    </row>
    <row r="237" spans="1:7" s="7" customFormat="1" ht="10.8" thickBot="1" x14ac:dyDescent="0.25">
      <c r="A237" s="22"/>
      <c r="B237" s="23">
        <v>1067650206.6100001</v>
      </c>
      <c r="C237" s="24"/>
      <c r="D237" s="25">
        <v>8382</v>
      </c>
      <c r="E237" s="24"/>
      <c r="F237" s="34">
        <v>0.79125420463950802</v>
      </c>
    </row>
    <row r="238" spans="1:7" ht="10.8" thickTop="1" x14ac:dyDescent="0.2">
      <c r="A238" s="8"/>
      <c r="B238" s="9"/>
      <c r="C238" s="10"/>
      <c r="D238" s="11"/>
      <c r="E238" s="10"/>
      <c r="F238" s="8"/>
    </row>
    <row r="239" spans="1:7" x14ac:dyDescent="0.2">
      <c r="A239" s="8"/>
      <c r="B239" s="9"/>
      <c r="C239" s="10"/>
      <c r="D239" s="11"/>
      <c r="E239" s="10"/>
      <c r="F239" s="8"/>
    </row>
    <row r="240" spans="1:7" x14ac:dyDescent="0.2">
      <c r="A240" s="21" t="s">
        <v>130</v>
      </c>
      <c r="B240" s="9"/>
      <c r="C240" s="10"/>
      <c r="D240" s="11"/>
      <c r="E240" s="10"/>
      <c r="F240" s="8"/>
    </row>
    <row r="241" spans="1:6" x14ac:dyDescent="0.2">
      <c r="B241" s="3"/>
      <c r="D241" s="5"/>
    </row>
    <row r="242" spans="1:6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6" x14ac:dyDescent="0.2">
      <c r="B243" s="3"/>
      <c r="D243" s="5"/>
    </row>
    <row r="244" spans="1:6" x14ac:dyDescent="0.2">
      <c r="A244" s="8" t="s">
        <v>305</v>
      </c>
      <c r="B244" s="9">
        <v>502817386.7499997</v>
      </c>
      <c r="C244" s="10">
        <v>0.47095704532905347</v>
      </c>
      <c r="D244" s="11">
        <v>4174</v>
      </c>
      <c r="E244" s="10">
        <v>0.49797184442853737</v>
      </c>
    </row>
    <row r="245" spans="1:6" x14ac:dyDescent="0.2">
      <c r="A245" s="8" t="s">
        <v>306</v>
      </c>
      <c r="B245" s="9">
        <v>416497933.04000151</v>
      </c>
      <c r="C245" s="10">
        <v>0.39010710667350884</v>
      </c>
      <c r="D245" s="11">
        <v>3058</v>
      </c>
      <c r="E245" s="10">
        <v>0.3648293963254593</v>
      </c>
    </row>
    <row r="246" spans="1:6" x14ac:dyDescent="0.2">
      <c r="A246" s="8" t="s">
        <v>307</v>
      </c>
      <c r="B246" s="9">
        <v>8945914.0099999979</v>
      </c>
      <c r="C246" s="10">
        <v>8.3790683077794061E-3</v>
      </c>
      <c r="D246" s="11">
        <v>56</v>
      </c>
      <c r="E246" s="10">
        <v>6.6809830589358151E-3</v>
      </c>
    </row>
    <row r="247" spans="1:6" x14ac:dyDescent="0.2">
      <c r="A247" s="8" t="s">
        <v>308</v>
      </c>
      <c r="B247" s="9">
        <v>314150.09000000003</v>
      </c>
      <c r="C247" s="10">
        <v>2.9424439582837543E-4</v>
      </c>
      <c r="D247" s="11">
        <v>6</v>
      </c>
      <c r="E247" s="10">
        <v>7.158196134574087E-4</v>
      </c>
    </row>
    <row r="248" spans="1:6" x14ac:dyDescent="0.2">
      <c r="A248" s="8" t="s">
        <v>309</v>
      </c>
      <c r="B248" s="9">
        <v>7906452.919999999</v>
      </c>
      <c r="C248" s="10">
        <v>7.4054712592662129E-3</v>
      </c>
      <c r="D248" s="11">
        <v>63</v>
      </c>
      <c r="E248" s="10">
        <v>7.5161059413027913E-3</v>
      </c>
    </row>
    <row r="249" spans="1:6" x14ac:dyDescent="0.2">
      <c r="A249" s="8" t="s">
        <v>38</v>
      </c>
      <c r="B249" s="9">
        <v>3347095.95</v>
      </c>
      <c r="C249" s="10">
        <v>3.1350117569196052E-3</v>
      </c>
      <c r="D249" s="11">
        <v>26</v>
      </c>
      <c r="E249" s="10">
        <v>3.101884991648771E-3</v>
      </c>
    </row>
    <row r="250" spans="1:6" x14ac:dyDescent="0.2">
      <c r="A250" s="8" t="s">
        <v>28</v>
      </c>
      <c r="B250" s="9">
        <v>46653718.999999978</v>
      </c>
      <c r="C250" s="10">
        <v>4.3697569401625162E-2</v>
      </c>
      <c r="D250" s="11">
        <v>274</v>
      </c>
      <c r="E250" s="10">
        <v>3.2689095681221664E-2</v>
      </c>
    </row>
    <row r="251" spans="1:6" x14ac:dyDescent="0.2">
      <c r="A251" s="8" t="s">
        <v>29</v>
      </c>
      <c r="B251" s="9">
        <v>51393556.640000112</v>
      </c>
      <c r="C251" s="10">
        <v>4.8137073661217868E-2</v>
      </c>
      <c r="D251" s="11">
        <v>368</v>
      </c>
      <c r="E251" s="10">
        <v>4.3903602958721068E-2</v>
      </c>
    </row>
    <row r="252" spans="1:6" x14ac:dyDescent="0.2">
      <c r="A252" s="8" t="s">
        <v>30</v>
      </c>
      <c r="B252" s="9">
        <v>13583208.439999999</v>
      </c>
      <c r="C252" s="10">
        <v>1.2722526868729177E-2</v>
      </c>
      <c r="D252" s="11">
        <v>91</v>
      </c>
      <c r="E252" s="10">
        <v>1.0856597470770699E-2</v>
      </c>
    </row>
    <row r="253" spans="1:6" x14ac:dyDescent="0.2">
      <c r="A253" s="8" t="s">
        <v>31</v>
      </c>
      <c r="B253" s="9">
        <v>15314008.349999998</v>
      </c>
      <c r="C253" s="10">
        <v>1.4343656991014853E-2</v>
      </c>
      <c r="D253" s="11">
        <v>252</v>
      </c>
      <c r="E253" s="10">
        <v>3.0064423765211165E-2</v>
      </c>
    </row>
    <row r="254" spans="1:6" x14ac:dyDescent="0.2">
      <c r="A254" s="8" t="s">
        <v>32</v>
      </c>
      <c r="B254" s="9">
        <v>876781.42</v>
      </c>
      <c r="C254" s="10">
        <v>8.2122535505702087E-4</v>
      </c>
      <c r="D254" s="11">
        <v>14</v>
      </c>
      <c r="E254" s="10">
        <v>1.6702457647339538E-3</v>
      </c>
    </row>
    <row r="255" spans="1:6" s="7" customFormat="1" x14ac:dyDescent="0.2">
      <c r="A255" s="8" t="s">
        <v>33</v>
      </c>
      <c r="B255" s="9">
        <v>0</v>
      </c>
      <c r="C255" s="10">
        <v>0</v>
      </c>
      <c r="D255" s="11">
        <v>0</v>
      </c>
      <c r="E255" s="10">
        <v>0</v>
      </c>
      <c r="F255" s="1"/>
    </row>
    <row r="256" spans="1:6" x14ac:dyDescent="0.2">
      <c r="A256" s="8" t="s">
        <v>310</v>
      </c>
      <c r="B256" s="9">
        <v>0</v>
      </c>
      <c r="C256" s="10">
        <v>0</v>
      </c>
      <c r="D256" s="11">
        <v>0</v>
      </c>
      <c r="E256" s="10">
        <v>0</v>
      </c>
    </row>
    <row r="257" spans="1:6" x14ac:dyDescent="0.2">
      <c r="A257" s="8"/>
      <c r="B257" s="9"/>
      <c r="C257" s="10"/>
      <c r="D257" s="11"/>
      <c r="E257" s="10"/>
    </row>
    <row r="258" spans="1:6" ht="10.8" thickBot="1" x14ac:dyDescent="0.25">
      <c r="A258" s="22"/>
      <c r="B258" s="23">
        <v>1067650206.6100013</v>
      </c>
      <c r="C258" s="24"/>
      <c r="D258" s="25">
        <v>8382</v>
      </c>
      <c r="E258" s="24"/>
      <c r="F258" s="7"/>
    </row>
    <row r="259" spans="1:6" ht="10.8" thickTop="1" x14ac:dyDescent="0.2">
      <c r="A259" s="8"/>
      <c r="B259" s="9"/>
      <c r="C259" s="10"/>
      <c r="D259" s="11"/>
      <c r="E259" s="10"/>
    </row>
    <row r="260" spans="1:6" x14ac:dyDescent="0.2">
      <c r="A260" s="22" t="s">
        <v>132</v>
      </c>
      <c r="B260" s="9"/>
      <c r="C260" s="8"/>
      <c r="D260" s="35">
        <v>2.9244660321909817E-2</v>
      </c>
      <c r="E260" s="10"/>
    </row>
    <row r="261" spans="1:6" x14ac:dyDescent="0.2">
      <c r="A261" s="8"/>
      <c r="B261" s="9"/>
      <c r="C261" s="10"/>
      <c r="D261" s="11"/>
      <c r="E261" s="10"/>
    </row>
    <row r="262" spans="1:6" s="19" customFormat="1" x14ac:dyDescent="0.2">
      <c r="A262" s="8"/>
      <c r="B262" s="9"/>
      <c r="C262" s="10"/>
      <c r="D262" s="11"/>
      <c r="E262" s="10"/>
      <c r="F262" s="1"/>
    </row>
    <row r="263" spans="1:6" x14ac:dyDescent="0.2">
      <c r="A263" s="21" t="s">
        <v>164</v>
      </c>
      <c r="B263" s="9"/>
      <c r="C263" s="10"/>
      <c r="D263" s="11"/>
      <c r="E263" s="10"/>
    </row>
    <row r="264" spans="1:6" x14ac:dyDescent="0.2">
      <c r="B264" s="3"/>
      <c r="D264" s="5"/>
    </row>
    <row r="265" spans="1:6" ht="20.399999999999999" x14ac:dyDescent="0.2">
      <c r="A265" s="14" t="s">
        <v>133</v>
      </c>
      <c r="B265" s="15" t="s">
        <v>109</v>
      </c>
      <c r="C265" s="16" t="s">
        <v>110</v>
      </c>
      <c r="D265" s="17" t="s">
        <v>111</v>
      </c>
      <c r="E265" s="16" t="s">
        <v>110</v>
      </c>
      <c r="F265" s="19"/>
    </row>
    <row r="266" spans="1:6" x14ac:dyDescent="0.2">
      <c r="B266" s="3"/>
      <c r="D266" s="5"/>
    </row>
    <row r="267" spans="1:6" x14ac:dyDescent="0.2">
      <c r="A267" s="8" t="s">
        <v>61</v>
      </c>
      <c r="B267" s="9">
        <v>1008966149.7500032</v>
      </c>
      <c r="C267" s="10">
        <v>0.98220081905513468</v>
      </c>
      <c r="D267" s="11">
        <v>7969</v>
      </c>
      <c r="E267" s="10">
        <v>0.98638445352147541</v>
      </c>
    </row>
    <row r="268" spans="1:6" x14ac:dyDescent="0.2">
      <c r="A268" s="8" t="s">
        <v>62</v>
      </c>
      <c r="B268" s="9">
        <v>12759748.819999995</v>
      </c>
      <c r="C268" s="10">
        <v>1.2421264821468053E-2</v>
      </c>
      <c r="D268" s="11">
        <v>77</v>
      </c>
      <c r="E268" s="10">
        <v>9.5308825349671982E-3</v>
      </c>
    </row>
    <row r="269" spans="1:6" x14ac:dyDescent="0.2">
      <c r="A269" s="8" t="s">
        <v>63</v>
      </c>
      <c r="B269" s="9">
        <v>2616629.83</v>
      </c>
      <c r="C269" s="10">
        <v>2.5472172310507086E-3</v>
      </c>
      <c r="D269" s="11">
        <v>18</v>
      </c>
      <c r="E269" s="10">
        <v>2.2279985146676567E-3</v>
      </c>
    </row>
    <row r="270" spans="1:6" x14ac:dyDescent="0.2">
      <c r="A270" s="8" t="s">
        <v>64</v>
      </c>
      <c r="B270" s="9">
        <v>331623.75</v>
      </c>
      <c r="C270" s="10">
        <v>3.2282660716500828E-4</v>
      </c>
      <c r="D270" s="11">
        <v>4</v>
      </c>
      <c r="E270" s="10">
        <v>4.9511078103725711E-4</v>
      </c>
    </row>
    <row r="271" spans="1:6" x14ac:dyDescent="0.2">
      <c r="A271" s="8" t="s">
        <v>65</v>
      </c>
      <c r="B271" s="9">
        <v>1233077</v>
      </c>
      <c r="C271" s="10">
        <v>1.2003665729104353E-3</v>
      </c>
      <c r="D271" s="11">
        <v>4</v>
      </c>
      <c r="E271" s="10">
        <v>4.9511078103725711E-4</v>
      </c>
    </row>
    <row r="272" spans="1:6" x14ac:dyDescent="0.2">
      <c r="A272" s="8" t="s">
        <v>66</v>
      </c>
      <c r="B272" s="9">
        <v>211686.47</v>
      </c>
      <c r="C272" s="10">
        <v>2.0607096112035798E-4</v>
      </c>
      <c r="D272" s="11">
        <v>2</v>
      </c>
      <c r="E272" s="10">
        <v>2.4755539051862855E-4</v>
      </c>
    </row>
    <row r="273" spans="1:6" s="7" customFormat="1" x14ac:dyDescent="0.2">
      <c r="A273" s="8" t="s">
        <v>162</v>
      </c>
      <c r="B273" s="9">
        <v>459156.25</v>
      </c>
      <c r="C273" s="10">
        <v>4.4697599115295068E-4</v>
      </c>
      <c r="D273" s="11">
        <v>2</v>
      </c>
      <c r="E273" s="10">
        <v>2.4755539051862855E-4</v>
      </c>
      <c r="F273" s="1"/>
    </row>
    <row r="274" spans="1:6" x14ac:dyDescent="0.2">
      <c r="A274" s="8" t="s">
        <v>160</v>
      </c>
      <c r="B274" s="9">
        <v>672293</v>
      </c>
      <c r="C274" s="10">
        <v>6.5445875999769294E-4</v>
      </c>
      <c r="D274" s="11">
        <v>3</v>
      </c>
      <c r="E274" s="10">
        <v>3.713330857779428E-4</v>
      </c>
    </row>
    <row r="275" spans="1:6" x14ac:dyDescent="0.2">
      <c r="A275" s="8"/>
      <c r="B275" s="9"/>
      <c r="C275" s="10"/>
      <c r="D275" s="11"/>
      <c r="E275" s="10"/>
    </row>
    <row r="276" spans="1:6" ht="10.8" thickBot="1" x14ac:dyDescent="0.25">
      <c r="A276" s="22"/>
      <c r="B276" s="23">
        <v>1027250364.8700033</v>
      </c>
      <c r="C276" s="24"/>
      <c r="D276" s="25">
        <v>8079</v>
      </c>
      <c r="E276" s="24"/>
      <c r="F276" s="7"/>
    </row>
    <row r="277" spans="1:6" ht="10.8" thickTop="1" x14ac:dyDescent="0.2">
      <c r="A277" s="8"/>
      <c r="B277" s="9"/>
      <c r="C277" s="10"/>
      <c r="D277" s="11"/>
      <c r="E277" s="10"/>
    </row>
    <row r="278" spans="1:6" x14ac:dyDescent="0.2">
      <c r="A278" s="22" t="s">
        <v>134</v>
      </c>
      <c r="B278" s="9"/>
      <c r="C278" s="10"/>
      <c r="D278" s="36">
        <v>1.8078508676813219</v>
      </c>
      <c r="E278" s="10"/>
    </row>
    <row r="279" spans="1:6" x14ac:dyDescent="0.2">
      <c r="A279" s="8"/>
      <c r="B279" s="9"/>
      <c r="C279" s="10"/>
      <c r="D279" s="11"/>
      <c r="E279" s="10"/>
    </row>
    <row r="280" spans="1:6" x14ac:dyDescent="0.2">
      <c r="A280" s="8"/>
      <c r="B280" s="9"/>
      <c r="C280" s="10"/>
      <c r="D280" s="11"/>
      <c r="E280" s="10"/>
    </row>
    <row r="281" spans="1:6" x14ac:dyDescent="0.2">
      <c r="A281" s="21" t="s">
        <v>163</v>
      </c>
      <c r="B281" s="9"/>
      <c r="C281" s="10"/>
      <c r="D281" s="11"/>
      <c r="E281" s="10"/>
    </row>
    <row r="282" spans="1:6" x14ac:dyDescent="0.2">
      <c r="B282" s="3"/>
      <c r="D282" s="5"/>
    </row>
    <row r="283" spans="1:6" ht="20.399999999999999" x14ac:dyDescent="0.2">
      <c r="A283" s="14" t="s">
        <v>133</v>
      </c>
      <c r="B283" s="15" t="s">
        <v>109</v>
      </c>
      <c r="C283" s="16" t="s">
        <v>110</v>
      </c>
      <c r="D283" s="17" t="s">
        <v>111</v>
      </c>
      <c r="E283" s="16" t="s">
        <v>110</v>
      </c>
    </row>
    <row r="284" spans="1:6" x14ac:dyDescent="0.2">
      <c r="B284" s="3"/>
      <c r="D284" s="5"/>
    </row>
    <row r="285" spans="1:6" x14ac:dyDescent="0.2">
      <c r="A285" s="8" t="s">
        <v>61</v>
      </c>
      <c r="B285" s="9">
        <v>9983583.6900000013</v>
      </c>
      <c r="C285" s="10">
        <v>0.24711937621565541</v>
      </c>
      <c r="D285" s="11">
        <v>101</v>
      </c>
      <c r="E285" s="10">
        <v>0.33333333333333331</v>
      </c>
    </row>
    <row r="286" spans="1:6" x14ac:dyDescent="0.2">
      <c r="A286" s="8" t="s">
        <v>62</v>
      </c>
      <c r="B286" s="9">
        <v>12554958.280000001</v>
      </c>
      <c r="C286" s="10">
        <v>0.31076751143728609</v>
      </c>
      <c r="D286" s="11">
        <v>64</v>
      </c>
      <c r="E286" s="10">
        <v>0.21122112211221122</v>
      </c>
    </row>
    <row r="287" spans="1:6" x14ac:dyDescent="0.2">
      <c r="A287" s="8" t="s">
        <v>63</v>
      </c>
      <c r="B287" s="9">
        <v>1764516.37</v>
      </c>
      <c r="C287" s="10">
        <v>4.3676318866688699E-2</v>
      </c>
      <c r="D287" s="11">
        <v>16</v>
      </c>
      <c r="E287" s="10">
        <v>5.2805280528052806E-2</v>
      </c>
    </row>
    <row r="288" spans="1:6" x14ac:dyDescent="0.2">
      <c r="A288" s="8" t="s">
        <v>64</v>
      </c>
      <c r="B288" s="9">
        <v>428967.01</v>
      </c>
      <c r="C288" s="10">
        <v>1.0618036891349464E-2</v>
      </c>
      <c r="D288" s="11">
        <v>3</v>
      </c>
      <c r="E288" s="10">
        <v>9.9009900990099011E-3</v>
      </c>
    </row>
    <row r="289" spans="1:6" x14ac:dyDescent="0.2">
      <c r="A289" s="8" t="s">
        <v>65</v>
      </c>
      <c r="B289" s="9">
        <v>1474811.37</v>
      </c>
      <c r="C289" s="10">
        <v>3.6505374934174183E-2</v>
      </c>
      <c r="D289" s="11">
        <v>10</v>
      </c>
      <c r="E289" s="10">
        <v>3.3003300330033E-2</v>
      </c>
    </row>
    <row r="290" spans="1:6" x14ac:dyDescent="0.2">
      <c r="A290" s="8" t="s">
        <v>66</v>
      </c>
      <c r="B290" s="9">
        <v>1103826.8</v>
      </c>
      <c r="C290" s="10">
        <v>2.7322552575920055E-2</v>
      </c>
      <c r="D290" s="11">
        <v>11</v>
      </c>
      <c r="E290" s="10">
        <v>3.6303630363036306E-2</v>
      </c>
    </row>
    <row r="291" spans="1:6" x14ac:dyDescent="0.2">
      <c r="A291" s="8" t="s">
        <v>162</v>
      </c>
      <c r="B291" s="9">
        <v>5563790.9000000013</v>
      </c>
      <c r="C291" s="10">
        <v>0.13771813602158928</v>
      </c>
      <c r="D291" s="11">
        <v>44</v>
      </c>
      <c r="E291" s="10">
        <v>0.14521452145214522</v>
      </c>
    </row>
    <row r="292" spans="1:6" x14ac:dyDescent="0.2">
      <c r="A292" s="8" t="s">
        <v>160</v>
      </c>
      <c r="B292" s="9">
        <v>7525387.3199999994</v>
      </c>
      <c r="C292" s="10">
        <v>0.18627269305733665</v>
      </c>
      <c r="D292" s="11">
        <v>54</v>
      </c>
      <c r="E292" s="10">
        <v>0.17821782178217821</v>
      </c>
    </row>
    <row r="293" spans="1:6" x14ac:dyDescent="0.2">
      <c r="A293" s="8"/>
      <c r="B293" s="9"/>
      <c r="C293" s="10"/>
      <c r="D293" s="11"/>
      <c r="E293" s="10"/>
    </row>
    <row r="294" spans="1:6" ht="10.8" thickBot="1" x14ac:dyDescent="0.25">
      <c r="A294" s="22"/>
      <c r="B294" s="23">
        <v>40399841.74000001</v>
      </c>
      <c r="C294" s="24"/>
      <c r="D294" s="25">
        <v>303</v>
      </c>
      <c r="E294" s="24"/>
    </row>
    <row r="295" spans="1:6" ht="10.8" thickTop="1" x14ac:dyDescent="0.2">
      <c r="A295" s="8"/>
      <c r="B295" s="9"/>
      <c r="C295" s="10"/>
      <c r="D295" s="11"/>
      <c r="E295" s="10"/>
    </row>
    <row r="296" spans="1:6" x14ac:dyDescent="0.2">
      <c r="A296" s="22" t="s">
        <v>134</v>
      </c>
      <c r="B296" s="9"/>
      <c r="C296" s="10"/>
      <c r="D296" s="36">
        <v>7.4776779279943355</v>
      </c>
      <c r="E296" s="10"/>
    </row>
    <row r="297" spans="1:6" x14ac:dyDescent="0.2">
      <c r="A297" s="8"/>
      <c r="B297" s="9"/>
      <c r="C297" s="10"/>
      <c r="D297" s="11"/>
      <c r="E297" s="10"/>
    </row>
    <row r="298" spans="1:6" s="19" customFormat="1" x14ac:dyDescent="0.2">
      <c r="A298" s="8"/>
      <c r="B298" s="9"/>
      <c r="C298" s="10"/>
      <c r="D298" s="11"/>
      <c r="E298" s="10"/>
      <c r="F298" s="1"/>
    </row>
    <row r="299" spans="1:6" x14ac:dyDescent="0.2">
      <c r="A299" s="21" t="s">
        <v>135</v>
      </c>
      <c r="B299" s="9"/>
      <c r="C299" s="10"/>
      <c r="D299" s="11"/>
      <c r="E299" s="10"/>
    </row>
    <row r="300" spans="1:6" x14ac:dyDescent="0.2">
      <c r="B300" s="3"/>
      <c r="D300" s="5"/>
    </row>
    <row r="301" spans="1:6" ht="20.399999999999999" x14ac:dyDescent="0.2">
      <c r="A301" s="14" t="s">
        <v>135</v>
      </c>
      <c r="B301" s="15" t="s">
        <v>109</v>
      </c>
      <c r="C301" s="16" t="s">
        <v>110</v>
      </c>
      <c r="D301" s="17" t="s">
        <v>111</v>
      </c>
      <c r="E301" s="16" t="s">
        <v>110</v>
      </c>
      <c r="F301" s="19"/>
    </row>
    <row r="303" spans="1:6" x14ac:dyDescent="0.2">
      <c r="A303" s="8" t="s">
        <v>143</v>
      </c>
      <c r="B303" s="9">
        <v>0</v>
      </c>
      <c r="C303" s="10">
        <v>0</v>
      </c>
      <c r="D303" s="11">
        <v>0</v>
      </c>
      <c r="E303" s="10">
        <v>0</v>
      </c>
    </row>
    <row r="304" spans="1:6" x14ac:dyDescent="0.2">
      <c r="A304" s="8" t="s">
        <v>138</v>
      </c>
      <c r="B304" s="9">
        <v>716744381.780002</v>
      </c>
      <c r="C304" s="10">
        <v>0.67132884660398795</v>
      </c>
      <c r="D304" s="11">
        <v>5687</v>
      </c>
      <c r="E304" s="10">
        <v>0.67847769028871396</v>
      </c>
    </row>
    <row r="305" spans="1:6" x14ac:dyDescent="0.2">
      <c r="A305" s="8" t="s">
        <v>141</v>
      </c>
      <c r="B305" s="9">
        <v>350905824.8299998</v>
      </c>
      <c r="C305" s="10">
        <v>0.32867115339601199</v>
      </c>
      <c r="D305" s="11">
        <v>2695</v>
      </c>
      <c r="E305" s="10">
        <v>0.32152230971128609</v>
      </c>
    </row>
    <row r="306" spans="1:6" x14ac:dyDescent="0.2">
      <c r="A306" s="8"/>
      <c r="B306" s="8"/>
      <c r="C306" s="10"/>
      <c r="D306" s="8"/>
      <c r="E306" s="10"/>
    </row>
    <row r="307" spans="1:6" ht="10.8" thickBot="1" x14ac:dyDescent="0.25">
      <c r="A307" s="8"/>
      <c r="B307" s="30">
        <v>1067650206.6100018</v>
      </c>
      <c r="C307" s="10"/>
      <c r="D307" s="31">
        <v>8382</v>
      </c>
      <c r="E307" s="10"/>
    </row>
    <row r="308" spans="1:6" ht="10.8" thickTop="1" x14ac:dyDescent="0.2">
      <c r="A308" s="8"/>
      <c r="B308" s="8"/>
      <c r="C308" s="10"/>
      <c r="D308" s="8"/>
      <c r="E308" s="10"/>
    </row>
    <row r="309" spans="1:6" x14ac:dyDescent="0.2">
      <c r="A309" s="8"/>
      <c r="B309" s="8"/>
      <c r="C309" s="10"/>
      <c r="D309" s="8"/>
      <c r="E309" s="10"/>
    </row>
    <row r="310" spans="1:6" s="19" customFormat="1" x14ac:dyDescent="0.2">
      <c r="A310" s="8"/>
      <c r="B310" s="8"/>
      <c r="C310" s="8"/>
      <c r="D310" s="8"/>
      <c r="E310" s="8"/>
      <c r="F310" s="1"/>
    </row>
    <row r="311" spans="1:6" x14ac:dyDescent="0.2">
      <c r="A311" s="21" t="s">
        <v>144</v>
      </c>
      <c r="B311" s="9"/>
      <c r="C311" s="10"/>
      <c r="D311" s="11"/>
      <c r="E311" s="10"/>
    </row>
    <row r="312" spans="1:6" x14ac:dyDescent="0.2">
      <c r="B312" s="3"/>
      <c r="D312" s="5"/>
    </row>
    <row r="313" spans="1:6" ht="20.399999999999999" x14ac:dyDescent="0.2">
      <c r="A313" s="14" t="s">
        <v>136</v>
      </c>
      <c r="B313" s="15" t="s">
        <v>109</v>
      </c>
      <c r="C313" s="16" t="s">
        <v>110</v>
      </c>
      <c r="D313" s="17" t="s">
        <v>111</v>
      </c>
      <c r="E313" s="16" t="s">
        <v>110</v>
      </c>
      <c r="F313" s="19"/>
    </row>
    <row r="315" spans="1:6" x14ac:dyDescent="0.2">
      <c r="A315" s="8" t="s">
        <v>36</v>
      </c>
      <c r="B315" s="9">
        <v>81775008.700000033</v>
      </c>
      <c r="C315" s="10">
        <v>7.659344623708883E-2</v>
      </c>
      <c r="D315" s="11">
        <v>557</v>
      </c>
      <c r="E315" s="10">
        <v>6.6451920782629445E-2</v>
      </c>
    </row>
    <row r="316" spans="1:6" x14ac:dyDescent="0.2">
      <c r="A316" s="8" t="s">
        <v>37</v>
      </c>
      <c r="B316" s="9">
        <v>985875197.91000283</v>
      </c>
      <c r="C316" s="10">
        <v>0.92340655376291114</v>
      </c>
      <c r="D316" s="11">
        <v>7825</v>
      </c>
      <c r="E316" s="10">
        <v>0.9335480792173706</v>
      </c>
    </row>
    <row r="317" spans="1:6" x14ac:dyDescent="0.2">
      <c r="A317" s="8"/>
      <c r="B317" s="8"/>
      <c r="C317" s="10"/>
      <c r="D317" s="8"/>
      <c r="E317" s="10"/>
    </row>
    <row r="318" spans="1:6" ht="10.8" thickBot="1" x14ac:dyDescent="0.25">
      <c r="A318" s="8"/>
      <c r="B318" s="30">
        <v>1067650206.6100029</v>
      </c>
      <c r="C318" s="10"/>
      <c r="D318" s="31">
        <v>8382</v>
      </c>
      <c r="E318" s="10"/>
    </row>
    <row r="319" spans="1:6" ht="10.8" thickTop="1" x14ac:dyDescent="0.2">
      <c r="A319" s="8"/>
      <c r="B319" s="8"/>
      <c r="C319" s="10"/>
      <c r="D319" s="8"/>
      <c r="E319" s="10"/>
    </row>
    <row r="320" spans="1:6" x14ac:dyDescent="0.2">
      <c r="A320" s="8"/>
      <c r="B320" s="8"/>
      <c r="C320" s="10"/>
      <c r="D320" s="8"/>
      <c r="E320" s="10"/>
    </row>
    <row r="321" spans="1:6" x14ac:dyDescent="0.2">
      <c r="A321" s="8"/>
      <c r="B321" s="8"/>
      <c r="C321" s="10"/>
      <c r="D321" s="8"/>
      <c r="E321" s="10"/>
    </row>
    <row r="322" spans="1:6" s="19" customFormat="1" x14ac:dyDescent="0.2">
      <c r="A322" s="8"/>
      <c r="B322" s="8"/>
      <c r="C322" s="10"/>
      <c r="D322" s="8"/>
      <c r="E322" s="10"/>
      <c r="F322" s="1"/>
    </row>
    <row r="323" spans="1:6" x14ac:dyDescent="0.2">
      <c r="A323" s="21" t="s">
        <v>142</v>
      </c>
      <c r="B323" s="9"/>
      <c r="C323" s="10"/>
      <c r="D323" s="11"/>
      <c r="E323" s="10"/>
    </row>
    <row r="324" spans="1:6" x14ac:dyDescent="0.2">
      <c r="A324" s="8"/>
      <c r="B324" s="9"/>
      <c r="C324" s="10"/>
      <c r="D324" s="11"/>
      <c r="E324" s="10"/>
    </row>
    <row r="325" spans="1:6" ht="20.399999999999999" x14ac:dyDescent="0.2">
      <c r="A325" s="14" t="s">
        <v>137</v>
      </c>
      <c r="B325" s="15" t="s">
        <v>109</v>
      </c>
      <c r="C325" s="16" t="s">
        <v>110</v>
      </c>
      <c r="D325" s="17" t="s">
        <v>111</v>
      </c>
      <c r="E325" s="16" t="s">
        <v>110</v>
      </c>
      <c r="F325" s="19"/>
    </row>
    <row r="327" spans="1:6" x14ac:dyDescent="0.2">
      <c r="A327" s="37" t="s">
        <v>190</v>
      </c>
      <c r="B327" s="9">
        <v>2497109.89</v>
      </c>
      <c r="C327" s="10">
        <v>3.4839615816709287E-3</v>
      </c>
      <c r="D327" s="11">
        <v>15</v>
      </c>
      <c r="E327" s="10">
        <v>2.6375945138034113E-3</v>
      </c>
    </row>
    <row r="328" spans="1:6" x14ac:dyDescent="0.2">
      <c r="A328" s="8" t="s">
        <v>191</v>
      </c>
      <c r="B328" s="9">
        <v>17774876.289999995</v>
      </c>
      <c r="C328" s="10">
        <v>2.4799463716558126E-2</v>
      </c>
      <c r="D328" s="11">
        <v>127</v>
      </c>
      <c r="E328" s="10">
        <v>2.2331633550202217E-2</v>
      </c>
    </row>
    <row r="329" spans="1:6" x14ac:dyDescent="0.2">
      <c r="A329" s="8" t="s">
        <v>80</v>
      </c>
      <c r="B329" s="9">
        <v>182731158.65999979</v>
      </c>
      <c r="C329" s="10">
        <v>0.25494606348527743</v>
      </c>
      <c r="D329" s="11">
        <v>1346</v>
      </c>
      <c r="E329" s="10">
        <v>0.23668014770529278</v>
      </c>
    </row>
    <row r="330" spans="1:6" x14ac:dyDescent="0.2">
      <c r="A330" s="8" t="s">
        <v>81</v>
      </c>
      <c r="B330" s="9">
        <v>202549291.47000033</v>
      </c>
      <c r="C330" s="10">
        <v>0.28259627367706597</v>
      </c>
      <c r="D330" s="11">
        <v>1604</v>
      </c>
      <c r="E330" s="10">
        <v>0.28204677334271144</v>
      </c>
    </row>
    <row r="331" spans="1:6" x14ac:dyDescent="0.2">
      <c r="A331" s="8" t="s">
        <v>82</v>
      </c>
      <c r="B331" s="9">
        <v>199004380.6699999</v>
      </c>
      <c r="C331" s="10">
        <v>0.27765042284082109</v>
      </c>
      <c r="D331" s="11">
        <v>1555</v>
      </c>
      <c r="E331" s="10">
        <v>0.27343063126428696</v>
      </c>
    </row>
    <row r="332" spans="1:6" x14ac:dyDescent="0.2">
      <c r="A332" s="8" t="s">
        <v>83</v>
      </c>
      <c r="B332" s="9">
        <v>63120773.780000009</v>
      </c>
      <c r="C332" s="10">
        <v>8.8065948453258366E-2</v>
      </c>
      <c r="D332" s="11">
        <v>482</v>
      </c>
      <c r="E332" s="10">
        <v>8.4754703710216289E-2</v>
      </c>
    </row>
    <row r="333" spans="1:6" x14ac:dyDescent="0.2">
      <c r="A333" s="8" t="s">
        <v>84</v>
      </c>
      <c r="B333" s="9">
        <v>23552740.219999991</v>
      </c>
      <c r="C333" s="10">
        <v>3.2860725272108725E-2</v>
      </c>
      <c r="D333" s="11">
        <v>222</v>
      </c>
      <c r="E333" s="10">
        <v>3.9036398804290488E-2</v>
      </c>
    </row>
    <row r="334" spans="1:6" x14ac:dyDescent="0.2">
      <c r="A334" s="8" t="s">
        <v>85</v>
      </c>
      <c r="B334" s="9">
        <v>7807380.7699999977</v>
      </c>
      <c r="C334" s="10">
        <v>1.0892838463010684E-2</v>
      </c>
      <c r="D334" s="11">
        <v>97</v>
      </c>
      <c r="E334" s="10">
        <v>1.7056444522595395E-2</v>
      </c>
    </row>
    <row r="335" spans="1:6" x14ac:dyDescent="0.2">
      <c r="A335" s="8" t="s">
        <v>86</v>
      </c>
      <c r="B335" s="9">
        <v>4694093.21</v>
      </c>
      <c r="C335" s="10">
        <v>6.549187310464083E-3</v>
      </c>
      <c r="D335" s="11">
        <v>59</v>
      </c>
      <c r="E335" s="10">
        <v>1.0374538420960084E-2</v>
      </c>
    </row>
    <row r="336" spans="1:6" x14ac:dyDescent="0.2">
      <c r="A336" s="8" t="s">
        <v>0</v>
      </c>
      <c r="B336" s="9">
        <v>2225028.5099999998</v>
      </c>
      <c r="C336" s="10">
        <v>3.1043543089577475E-3</v>
      </c>
      <c r="D336" s="11">
        <v>31</v>
      </c>
      <c r="E336" s="10">
        <v>5.4510286618603835E-3</v>
      </c>
    </row>
    <row r="337" spans="1:5" x14ac:dyDescent="0.2">
      <c r="A337" s="8" t="s">
        <v>67</v>
      </c>
      <c r="B337" s="9">
        <v>2096489.68</v>
      </c>
      <c r="C337" s="10">
        <v>2.9250172492367079E-3</v>
      </c>
      <c r="D337" s="11">
        <v>29</v>
      </c>
      <c r="E337" s="10">
        <v>5.0993493933532618E-3</v>
      </c>
    </row>
    <row r="338" spans="1:5" x14ac:dyDescent="0.2">
      <c r="A338" s="8" t="s">
        <v>79</v>
      </c>
      <c r="B338" s="9">
        <v>8691058.6299999952</v>
      </c>
      <c r="C338" s="10">
        <v>1.2125743641570196E-2</v>
      </c>
      <c r="D338" s="11">
        <v>120</v>
      </c>
      <c r="E338" s="10">
        <v>2.1100756110427291E-2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v>716744381.77999997</v>
      </c>
      <c r="C340" s="10"/>
      <c r="D340" s="25">
        <v>5687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375</v>
      </c>
      <c r="B343" s="8"/>
      <c r="C343" s="10"/>
      <c r="D343" s="26">
        <v>1.73857511042944</v>
      </c>
      <c r="E343" s="10"/>
    </row>
    <row r="349" spans="1:5" ht="15" x14ac:dyDescent="0.25">
      <c r="A349" s="21" t="s">
        <v>166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109</v>
      </c>
      <c r="C351" s="20" t="s">
        <v>110</v>
      </c>
      <c r="D351" s="17" t="s">
        <v>111</v>
      </c>
      <c r="E351" s="20" t="s">
        <v>110</v>
      </c>
    </row>
    <row r="352" spans="1:5" x14ac:dyDescent="0.2">
      <c r="C352" s="1"/>
      <c r="E352" s="1"/>
    </row>
    <row r="353" spans="1:5" x14ac:dyDescent="0.2">
      <c r="A353" s="8" t="s">
        <v>167</v>
      </c>
      <c r="B353" s="9">
        <v>681578460.53999984</v>
      </c>
      <c r="C353" s="10">
        <f>B353/B361</f>
        <v>0.63839116624549286</v>
      </c>
      <c r="D353" s="11">
        <v>5192</v>
      </c>
      <c r="E353" s="10">
        <f>D353/D361</f>
        <v>0.61942257217847774</v>
      </c>
    </row>
    <row r="354" spans="1:5" x14ac:dyDescent="0.2">
      <c r="A354" s="8" t="s">
        <v>168</v>
      </c>
      <c r="B354" s="9">
        <v>282049447.06000096</v>
      </c>
      <c r="C354" s="10">
        <f>B354/B361</f>
        <v>0.26417776656978631</v>
      </c>
      <c r="D354" s="11">
        <v>2298</v>
      </c>
      <c r="E354" s="10">
        <f>D354/D361</f>
        <v>0.27415891195418757</v>
      </c>
    </row>
    <row r="355" spans="1:5" x14ac:dyDescent="0.2">
      <c r="A355" s="8" t="s">
        <v>169</v>
      </c>
      <c r="B355" s="9">
        <v>50099167.490000002</v>
      </c>
      <c r="C355" s="10">
        <f>B355/B361</f>
        <v>4.6924701723305706E-2</v>
      </c>
      <c r="D355" s="11">
        <v>449</v>
      </c>
      <c r="E355" s="10">
        <f>D355/D361</f>
        <v>5.3567167740396084E-2</v>
      </c>
    </row>
    <row r="356" spans="1:5" x14ac:dyDescent="0.2">
      <c r="A356" s="8" t="s">
        <v>170</v>
      </c>
      <c r="B356" s="9">
        <v>27132700.5</v>
      </c>
      <c r="C356" s="10">
        <f>B356/B361</f>
        <v>2.5413473750126134E-2</v>
      </c>
      <c r="D356" s="11">
        <v>187</v>
      </c>
      <c r="E356" s="10">
        <f>D356/D361</f>
        <v>2.2309711286089239E-2</v>
      </c>
    </row>
    <row r="357" spans="1:5" x14ac:dyDescent="0.2">
      <c r="A357" s="8" t="s">
        <v>171</v>
      </c>
      <c r="B357" s="9">
        <v>8762352.4800000004</v>
      </c>
      <c r="C357" s="10">
        <f>B357/B361</f>
        <v>8.2071379050468133E-3</v>
      </c>
      <c r="D357" s="11">
        <v>101</v>
      </c>
      <c r="E357" s="10">
        <f>D357/D361</f>
        <v>1.2049630159866381E-2</v>
      </c>
    </row>
    <row r="358" spans="1:5" x14ac:dyDescent="0.2">
      <c r="A358" s="8" t="s">
        <v>172</v>
      </c>
      <c r="B358" s="9">
        <v>13514738.419999994</v>
      </c>
      <c r="C358" s="10">
        <f>B358/B361</f>
        <v>1.2658395358637118E-2</v>
      </c>
      <c r="D358" s="11">
        <v>91</v>
      </c>
      <c r="E358" s="10">
        <f>D358/D361</f>
        <v>1.0856597470770699E-2</v>
      </c>
    </row>
    <row r="359" spans="1:5" x14ac:dyDescent="0.2">
      <c r="A359" s="8" t="s">
        <v>173</v>
      </c>
      <c r="B359" s="9">
        <v>4513340.12</v>
      </c>
      <c r="C359" s="10">
        <f>B359/B361</f>
        <v>4.22735844760499E-3</v>
      </c>
      <c r="D359" s="11">
        <v>64</v>
      </c>
      <c r="E359" s="10">
        <f>D359/D361</f>
        <v>7.6354092102123598E-3</v>
      </c>
    </row>
    <row r="360" spans="1:5" x14ac:dyDescent="0.2">
      <c r="A360" s="8"/>
      <c r="B360" s="9"/>
      <c r="C360" s="43"/>
      <c r="D360" s="11"/>
      <c r="E360" s="10"/>
    </row>
    <row r="361" spans="1:5" ht="10.8" thickBot="1" x14ac:dyDescent="0.25">
      <c r="A361" s="8"/>
      <c r="B361" s="23">
        <v>1067650206.6100008</v>
      </c>
      <c r="C361" s="22"/>
      <c r="D361" s="25">
        <v>8382</v>
      </c>
      <c r="E361" s="8"/>
    </row>
    <row r="362" spans="1:5" ht="10.8" thickTop="1" x14ac:dyDescent="0.2"/>
    <row r="376" spans="1:6" x14ac:dyDescent="0.2">
      <c r="A376" s="41"/>
      <c r="B376" s="41"/>
      <c r="C376" s="42"/>
      <c r="D376" s="41"/>
      <c r="E376" s="42"/>
      <c r="F376" s="41"/>
    </row>
    <row r="377" spans="1:6" x14ac:dyDescent="0.2">
      <c r="A377" s="41"/>
      <c r="B377" s="41"/>
      <c r="C377" s="42"/>
      <c r="D377" s="41"/>
      <c r="E377" s="42"/>
      <c r="F377" s="41"/>
    </row>
    <row r="378" spans="1:6" x14ac:dyDescent="0.2">
      <c r="A378" s="41"/>
      <c r="B378" s="41"/>
      <c r="C378" s="42"/>
      <c r="D378" s="41"/>
      <c r="E378" s="42"/>
      <c r="F378" s="41"/>
    </row>
  </sheetData>
  <mergeCells count="1">
    <mergeCell ref="A1:E1"/>
  </mergeCells>
  <phoneticPr fontId="13" type="noConversion"/>
  <pageMargins left="0.75" right="0.75" top="1" bottom="1" header="0.5" footer="0.5"/>
  <pageSetup paperSize="9" scale="5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38"/>
  </sheetPr>
  <dimension ref="A1:G363"/>
  <sheetViews>
    <sheetView workbookViewId="0">
      <selection sqref="A1:E1"/>
    </sheetView>
  </sheetViews>
  <sheetFormatPr defaultColWidth="9.109375" defaultRowHeight="10.199999999999999" x14ac:dyDescent="0.2"/>
  <cols>
    <col min="1" max="1" width="53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322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1060170038.2500017</v>
      </c>
      <c r="C6" s="9">
        <v>132684321.00999984</v>
      </c>
      <c r="D6" s="9">
        <v>532506158.69000179</v>
      </c>
      <c r="E6" s="9">
        <v>75926699.789999992</v>
      </c>
      <c r="F6" s="9">
        <v>319052858.75999987</v>
      </c>
      <c r="G6" s="11"/>
    </row>
    <row r="7" spans="1:7" s="8" customFormat="1" x14ac:dyDescent="0.2">
      <c r="A7" s="8" t="s">
        <v>87</v>
      </c>
      <c r="B7" s="11">
        <v>8323</v>
      </c>
      <c r="C7" s="11">
        <v>1153</v>
      </c>
      <c r="D7" s="11">
        <v>3828</v>
      </c>
      <c r="E7" s="11">
        <v>963</v>
      </c>
      <c r="F7" s="11">
        <v>2379</v>
      </c>
      <c r="G7" s="11"/>
    </row>
    <row r="8" spans="1:7" s="8" customFormat="1" x14ac:dyDescent="0.2">
      <c r="A8" s="8" t="s">
        <v>88</v>
      </c>
      <c r="B8" s="10">
        <v>0.79139151618249481</v>
      </c>
      <c r="C8" s="10">
        <v>0.80720717490524518</v>
      </c>
      <c r="D8" s="10">
        <v>0.79978186710350596</v>
      </c>
      <c r="E8" s="10">
        <v>0.65870208153501697</v>
      </c>
      <c r="F8" s="10">
        <v>0.80238739757172628</v>
      </c>
    </row>
    <row r="9" spans="1:7" s="8" customFormat="1" x14ac:dyDescent="0.2">
      <c r="A9" s="8" t="s">
        <v>89</v>
      </c>
      <c r="B9" s="10">
        <v>1.2238775510204081E-3</v>
      </c>
      <c r="C9" s="10">
        <v>1.2350617283950618E-2</v>
      </c>
      <c r="D9" s="10">
        <v>4.6511627906976744E-3</v>
      </c>
      <c r="E9" s="10">
        <v>1.2238775510204081E-3</v>
      </c>
      <c r="F9" s="10">
        <v>7.827520000000001E-3</v>
      </c>
    </row>
    <row r="10" spans="1:7" s="8" customFormat="1" x14ac:dyDescent="0.2">
      <c r="A10" s="8" t="s">
        <v>90</v>
      </c>
      <c r="B10" s="10">
        <v>0.97228300000000023</v>
      </c>
      <c r="C10" s="10">
        <v>0.8806918461538461</v>
      </c>
      <c r="D10" s="10">
        <v>0.97228300000000023</v>
      </c>
      <c r="E10" s="10">
        <v>0.87929522842639596</v>
      </c>
      <c r="F10" s="10">
        <v>0.89898958333333345</v>
      </c>
    </row>
    <row r="11" spans="1:7" s="8" customFormat="1" x14ac:dyDescent="0.2">
      <c r="A11" s="8" t="s">
        <v>91</v>
      </c>
      <c r="B11" s="9">
        <v>4.1695805356776159</v>
      </c>
      <c r="C11" s="9">
        <v>6.5800817553167628</v>
      </c>
      <c r="D11" s="9">
        <v>3.3031131680128349</v>
      </c>
      <c r="E11" s="9">
        <v>9.7081805100074714</v>
      </c>
      <c r="F11" s="9">
        <v>3.2952297255071135</v>
      </c>
    </row>
    <row r="12" spans="1:7" s="8" customFormat="1" x14ac:dyDescent="0.2">
      <c r="A12" s="8" t="s">
        <v>92</v>
      </c>
      <c r="B12" s="9">
        <v>3.0958904109589036</v>
      </c>
      <c r="C12" s="9">
        <v>6.13972602739726</v>
      </c>
      <c r="D12" s="9">
        <v>3.0958904109589036</v>
      </c>
      <c r="E12" s="9">
        <v>6.7178082191780826</v>
      </c>
      <c r="F12" s="9">
        <v>3.1315068493150684</v>
      </c>
    </row>
    <row r="13" spans="1:7" s="8" customFormat="1" x14ac:dyDescent="0.2">
      <c r="A13" s="8" t="s">
        <v>93</v>
      </c>
      <c r="B13" s="9">
        <v>20.364383561643837</v>
      </c>
      <c r="C13" s="9">
        <v>12.219178082191782</v>
      </c>
      <c r="D13" s="9">
        <v>4.5342465753424657</v>
      </c>
      <c r="E13" s="9">
        <v>20.364383561643837</v>
      </c>
      <c r="F13" s="9">
        <v>4.2</v>
      </c>
    </row>
    <row r="14" spans="1:7" s="8" customFormat="1" x14ac:dyDescent="0.2">
      <c r="A14" s="8" t="s">
        <v>118</v>
      </c>
      <c r="B14" s="9">
        <v>127378.35374864853</v>
      </c>
      <c r="C14" s="9">
        <v>115077.46835212475</v>
      </c>
      <c r="D14" s="9">
        <v>139108.19192528783</v>
      </c>
      <c r="E14" s="9">
        <v>78843.925015576315</v>
      </c>
      <c r="F14" s="9">
        <v>134112.1726607818</v>
      </c>
    </row>
    <row r="15" spans="1:7" s="8" customFormat="1" x14ac:dyDescent="0.2">
      <c r="A15" s="8" t="s">
        <v>94</v>
      </c>
      <c r="B15" s="9">
        <v>59.97</v>
      </c>
      <c r="C15" s="9">
        <v>1000.4</v>
      </c>
      <c r="D15" s="9">
        <v>1000</v>
      </c>
      <c r="E15" s="9">
        <v>59.97</v>
      </c>
      <c r="F15" s="9">
        <v>978.44</v>
      </c>
    </row>
    <row r="16" spans="1:7" s="8" customFormat="1" x14ac:dyDescent="0.2">
      <c r="A16" s="8" t="s">
        <v>95</v>
      </c>
      <c r="B16" s="9">
        <v>2001050</v>
      </c>
      <c r="C16" s="9">
        <v>1377971.07</v>
      </c>
      <c r="D16" s="9">
        <v>2001050</v>
      </c>
      <c r="E16" s="9">
        <v>956841.34</v>
      </c>
      <c r="F16" s="9">
        <v>1154676.1200000001</v>
      </c>
    </row>
    <row r="17" spans="1:6" s="8" customFormat="1" x14ac:dyDescent="0.2">
      <c r="A17" s="8" t="s">
        <v>96</v>
      </c>
      <c r="B17" s="9">
        <v>17.774698451042678</v>
      </c>
      <c r="C17" s="9">
        <v>17.019845293136061</v>
      </c>
      <c r="D17" s="9">
        <v>18.358047240071389</v>
      </c>
      <c r="E17" s="9">
        <v>12.100623582397672</v>
      </c>
      <c r="F17" s="9">
        <v>18.465286637247591</v>
      </c>
    </row>
    <row r="18" spans="1:6" s="8" customFormat="1" x14ac:dyDescent="0.2">
      <c r="A18" s="8" t="s">
        <v>97</v>
      </c>
      <c r="B18" s="9">
        <v>0.33333333333333331</v>
      </c>
      <c r="C18" s="9">
        <v>2.4166666666666665</v>
      </c>
      <c r="D18" s="9">
        <v>1.5833333333333333</v>
      </c>
      <c r="E18" s="9">
        <v>0.33333333333333331</v>
      </c>
      <c r="F18" s="9">
        <v>1.6666666666666667</v>
      </c>
    </row>
    <row r="19" spans="1:6" s="8" customFormat="1" x14ac:dyDescent="0.2">
      <c r="A19" s="8" t="s">
        <v>98</v>
      </c>
      <c r="B19" s="9">
        <v>26.916666666666668</v>
      </c>
      <c r="C19" s="9">
        <v>23.916666666666668</v>
      </c>
      <c r="D19" s="9">
        <v>26.916666666666668</v>
      </c>
      <c r="E19" s="9">
        <v>23.166666666666668</v>
      </c>
      <c r="F19" s="9">
        <v>26.916666666666668</v>
      </c>
    </row>
    <row r="20" spans="1:6" s="8" customFormat="1" x14ac:dyDescent="0.2">
      <c r="A20" s="8" t="s">
        <v>99</v>
      </c>
      <c r="B20" s="10">
        <v>0.67223364595967228</v>
      </c>
      <c r="C20" s="10">
        <v>0.99678950597359661</v>
      </c>
      <c r="D20" s="10">
        <v>0.74380212695451464</v>
      </c>
      <c r="E20" s="10">
        <v>0.64801153844540083</v>
      </c>
      <c r="F20" s="10">
        <v>0.42357570747127626</v>
      </c>
    </row>
    <row r="21" spans="1:6" s="8" customFormat="1" x14ac:dyDescent="0.2">
      <c r="A21" s="8" t="s">
        <v>139</v>
      </c>
      <c r="B21" s="10">
        <v>0.32776635404033044</v>
      </c>
      <c r="C21" s="10">
        <v>3.2104940264034328E-3</v>
      </c>
      <c r="D21" s="10">
        <v>0.25619787304548508</v>
      </c>
      <c r="E21" s="10">
        <v>0.35198846155459923</v>
      </c>
      <c r="F21" s="10">
        <v>0.57642429252872418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0.4118716902816601</v>
      </c>
      <c r="C23" s="10">
        <v>0.2061796327686542</v>
      </c>
      <c r="D23" s="10">
        <v>0.35464373620500972</v>
      </c>
      <c r="E23" s="10">
        <v>0.56808454587513701</v>
      </c>
      <c r="F23" s="10">
        <v>0.55523599226940878</v>
      </c>
    </row>
    <row r="24" spans="1:6" s="8" customFormat="1" ht="20.399999999999999" x14ac:dyDescent="0.2">
      <c r="A24" s="97" t="s">
        <v>376</v>
      </c>
      <c r="B24" s="9">
        <v>1.734428151460252</v>
      </c>
      <c r="C24" s="9">
        <v>2.0196525620055406</v>
      </c>
      <c r="D24" s="9">
        <v>1.5692862738266402</v>
      </c>
      <c r="E24" s="9">
        <v>3.3178523778982782</v>
      </c>
      <c r="F24" s="9">
        <v>1.3628167480630717</v>
      </c>
    </row>
    <row r="25" spans="1:6" s="8" customFormat="1" x14ac:dyDescent="0.2">
      <c r="A25" s="8" t="s">
        <v>323</v>
      </c>
      <c r="B25" s="9">
        <v>5830096.4399999995</v>
      </c>
      <c r="C25" s="9">
        <v>0</v>
      </c>
      <c r="D25" s="9">
        <v>0</v>
      </c>
      <c r="E25" s="9">
        <v>5634203.5499999998</v>
      </c>
      <c r="F25" s="9">
        <v>195892.89</v>
      </c>
    </row>
    <row r="26" spans="1:6" s="8" customFormat="1" x14ac:dyDescent="0.2">
      <c r="A26" s="8" t="s">
        <v>103</v>
      </c>
      <c r="B26" s="9">
        <v>1154676.1200000001</v>
      </c>
      <c r="C26" s="9">
        <v>0</v>
      </c>
      <c r="D26" s="9">
        <v>0</v>
      </c>
      <c r="E26" s="9">
        <v>956841.34</v>
      </c>
      <c r="F26" s="9">
        <v>1154676.1200000001</v>
      </c>
    </row>
    <row r="27" spans="1:6" s="8" customFormat="1" x14ac:dyDescent="0.2">
      <c r="A27" s="8" t="s">
        <v>104</v>
      </c>
      <c r="B27" s="9">
        <v>118186.58245062846</v>
      </c>
      <c r="C27" s="9">
        <v>0</v>
      </c>
      <c r="D27" s="9">
        <v>0</v>
      </c>
      <c r="E27" s="9">
        <v>78843.925015576315</v>
      </c>
      <c r="F27" s="9">
        <v>134112.1726607818</v>
      </c>
    </row>
    <row r="28" spans="1:6" s="8" customFormat="1" x14ac:dyDescent="0.2">
      <c r="A28" s="8" t="s">
        <v>105</v>
      </c>
      <c r="B28" s="9">
        <v>206558.94</v>
      </c>
      <c r="C28" s="9">
        <v>0</v>
      </c>
      <c r="D28" s="9">
        <v>0</v>
      </c>
      <c r="E28" s="9">
        <v>206558.94</v>
      </c>
      <c r="F28" s="9">
        <v>60892.480000000003</v>
      </c>
    </row>
    <row r="29" spans="1:6" s="8" customFormat="1" x14ac:dyDescent="0.2">
      <c r="A29" s="8" t="s">
        <v>106</v>
      </c>
      <c r="B29" s="9">
        <v>7975.5081258549926</v>
      </c>
      <c r="C29" s="9">
        <v>0</v>
      </c>
      <c r="D29" s="9">
        <v>0</v>
      </c>
      <c r="E29" s="9">
        <v>8297.7960972017663</v>
      </c>
      <c r="F29" s="9">
        <v>3767.1709615384607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3512869.19</v>
      </c>
      <c r="C36" s="10">
        <v>3.3134960084314569E-3</v>
      </c>
      <c r="D36" s="11">
        <v>172</v>
      </c>
      <c r="E36" s="10">
        <v>2.0665625375465579E-2</v>
      </c>
    </row>
    <row r="37" spans="1:5" x14ac:dyDescent="0.2">
      <c r="A37" s="8" t="s">
        <v>17</v>
      </c>
      <c r="B37" s="9">
        <v>25718313.680000018</v>
      </c>
      <c r="C37" s="10">
        <v>2.4258668658899925E-2</v>
      </c>
      <c r="D37" s="11">
        <v>362</v>
      </c>
      <c r="E37" s="10">
        <v>4.3493932476270578E-2</v>
      </c>
    </row>
    <row r="38" spans="1:5" x14ac:dyDescent="0.2">
      <c r="A38" s="8" t="s">
        <v>18</v>
      </c>
      <c r="B38" s="9">
        <v>15078227.229999999</v>
      </c>
      <c r="C38" s="10">
        <v>1.4222461195837321E-2</v>
      </c>
      <c r="D38" s="11">
        <v>149</v>
      </c>
      <c r="E38" s="10">
        <v>1.7902198726420761E-2</v>
      </c>
    </row>
    <row r="39" spans="1:5" x14ac:dyDescent="0.2">
      <c r="A39" s="8" t="s">
        <v>19</v>
      </c>
      <c r="B39" s="9">
        <v>18110622.829999991</v>
      </c>
      <c r="C39" s="10">
        <v>1.7082752932628432E-2</v>
      </c>
      <c r="D39" s="11">
        <v>183</v>
      </c>
      <c r="E39" s="10">
        <v>2.1987264207617447E-2</v>
      </c>
    </row>
    <row r="40" spans="1:5" x14ac:dyDescent="0.2">
      <c r="A40" s="8" t="s">
        <v>20</v>
      </c>
      <c r="B40" s="9">
        <v>27232903.149999999</v>
      </c>
      <c r="C40" s="10">
        <v>2.5687297478197705E-2</v>
      </c>
      <c r="D40" s="11">
        <v>237</v>
      </c>
      <c r="E40" s="10">
        <v>2.8475309383635707E-2</v>
      </c>
    </row>
    <row r="41" spans="1:5" x14ac:dyDescent="0.2">
      <c r="A41" s="8" t="s">
        <v>21</v>
      </c>
      <c r="B41" s="9">
        <v>47078489.759999976</v>
      </c>
      <c r="C41" s="10">
        <v>4.4406546177923889E-2</v>
      </c>
      <c r="D41" s="11">
        <v>382</v>
      </c>
      <c r="E41" s="10">
        <v>4.5896912171092152E-2</v>
      </c>
    </row>
    <row r="42" spans="1:5" x14ac:dyDescent="0.2">
      <c r="A42" s="8" t="s">
        <v>22</v>
      </c>
      <c r="B42" s="9">
        <v>91080852.640000075</v>
      </c>
      <c r="C42" s="10">
        <v>8.5911551311471934E-2</v>
      </c>
      <c r="D42" s="11">
        <v>632</v>
      </c>
      <c r="E42" s="10">
        <v>7.5934158356361886E-2</v>
      </c>
    </row>
    <row r="43" spans="1:5" x14ac:dyDescent="0.2">
      <c r="A43" s="8" t="s">
        <v>23</v>
      </c>
      <c r="B43" s="9">
        <v>151627395.13000014</v>
      </c>
      <c r="C43" s="10">
        <v>0.14302176977222275</v>
      </c>
      <c r="D43" s="11">
        <v>1041</v>
      </c>
      <c r="E43" s="10">
        <v>0.12507509311546317</v>
      </c>
    </row>
    <row r="44" spans="1:5" x14ac:dyDescent="0.2">
      <c r="A44" s="8" t="s">
        <v>39</v>
      </c>
      <c r="B44" s="9">
        <v>258000170.04999977</v>
      </c>
      <c r="C44" s="10">
        <v>0.24335734904928558</v>
      </c>
      <c r="D44" s="11">
        <v>1827</v>
      </c>
      <c r="E44" s="10">
        <v>0.21951219512195122</v>
      </c>
    </row>
    <row r="45" spans="1:5" x14ac:dyDescent="0.2">
      <c r="A45" s="8" t="s">
        <v>40</v>
      </c>
      <c r="B45" s="9">
        <v>327633739.30000043</v>
      </c>
      <c r="C45" s="10">
        <v>0.30903885931432123</v>
      </c>
      <c r="D45" s="11">
        <v>2493</v>
      </c>
      <c r="E45" s="10">
        <v>0.2995314189595098</v>
      </c>
    </row>
    <row r="46" spans="1:5" x14ac:dyDescent="0.2">
      <c r="A46" s="8" t="s">
        <v>41</v>
      </c>
      <c r="B46" s="9">
        <v>86653012.219999954</v>
      </c>
      <c r="C46" s="10">
        <v>8.1735013340912932E-2</v>
      </c>
      <c r="D46" s="11">
        <v>769</v>
      </c>
      <c r="E46" s="10">
        <v>9.2394569265889709E-2</v>
      </c>
    </row>
    <row r="47" spans="1:5" x14ac:dyDescent="0.2">
      <c r="A47" s="8" t="s">
        <v>42</v>
      </c>
      <c r="B47" s="9">
        <v>6278249.3499999978</v>
      </c>
      <c r="C47" s="10">
        <v>5.9219267886153129E-3</v>
      </c>
      <c r="D47" s="11">
        <v>57</v>
      </c>
      <c r="E47" s="10">
        <v>6.8484921302414993E-3</v>
      </c>
    </row>
    <row r="48" spans="1:5" x14ac:dyDescent="0.2">
      <c r="A48" s="8" t="s">
        <v>43</v>
      </c>
      <c r="B48" s="9">
        <v>712467.35</v>
      </c>
      <c r="C48" s="10">
        <v>6.7203120659404256E-4</v>
      </c>
      <c r="D48" s="11">
        <v>7</v>
      </c>
      <c r="E48" s="10">
        <v>8.4104289318755253E-4</v>
      </c>
    </row>
    <row r="49" spans="1:5" x14ac:dyDescent="0.2">
      <c r="A49" s="8" t="s">
        <v>44</v>
      </c>
      <c r="B49" s="9">
        <v>491909.75</v>
      </c>
      <c r="C49" s="10">
        <v>4.6399137143319455E-4</v>
      </c>
      <c r="D49" s="11">
        <v>4</v>
      </c>
      <c r="E49" s="10">
        <v>4.8059593896431575E-4</v>
      </c>
    </row>
    <row r="50" spans="1:5" x14ac:dyDescent="0.2">
      <c r="A50" s="8" t="s">
        <v>24</v>
      </c>
      <c r="B50" s="9">
        <v>143927.79</v>
      </c>
      <c r="C50" s="10">
        <v>1.3575915636851847E-4</v>
      </c>
      <c r="D50" s="11">
        <v>2</v>
      </c>
      <c r="E50" s="10">
        <v>2.4029796948215788E-4</v>
      </c>
    </row>
    <row r="51" spans="1:5" x14ac:dyDescent="0.2">
      <c r="A51" s="8" t="s">
        <v>25</v>
      </c>
      <c r="B51" s="9">
        <v>671046.38</v>
      </c>
      <c r="C51" s="10">
        <v>6.3296108717397987E-4</v>
      </c>
      <c r="D51" s="11">
        <v>5</v>
      </c>
      <c r="E51" s="10">
        <v>6.0074492370539468E-4</v>
      </c>
    </row>
    <row r="52" spans="1:5" x14ac:dyDescent="0.2">
      <c r="A52" s="8" t="s">
        <v>26</v>
      </c>
      <c r="B52" s="9">
        <v>145842.45000000001</v>
      </c>
      <c r="C52" s="10">
        <v>1.3756514968178026E-4</v>
      </c>
      <c r="D52" s="11">
        <v>1</v>
      </c>
      <c r="E52" s="10">
        <v>1.2014898474107894E-4</v>
      </c>
    </row>
    <row r="53" spans="1:5" x14ac:dyDescent="0.2">
      <c r="A53" s="8" t="s">
        <v>3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v>1060170038.2500004</v>
      </c>
      <c r="C55" s="24"/>
      <c r="D55" s="25">
        <v>8323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0.79139151618249481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317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11381002.030000012</v>
      </c>
      <c r="C64" s="10">
        <v>1.07350723180089E-2</v>
      </c>
      <c r="D64" s="11">
        <v>362</v>
      </c>
      <c r="E64" s="10">
        <v>4.3493932476270578E-2</v>
      </c>
    </row>
    <row r="65" spans="1:5" x14ac:dyDescent="0.2">
      <c r="A65" s="8" t="s">
        <v>17</v>
      </c>
      <c r="B65" s="9">
        <v>40254491.819999963</v>
      </c>
      <c r="C65" s="10">
        <v>3.796984480569475E-2</v>
      </c>
      <c r="D65" s="11">
        <v>510</v>
      </c>
      <c r="E65" s="10">
        <v>6.1275982217950262E-2</v>
      </c>
    </row>
    <row r="66" spans="1:5" x14ac:dyDescent="0.2">
      <c r="A66" s="8" t="s">
        <v>18</v>
      </c>
      <c r="B66" s="9">
        <v>14993193.680000002</v>
      </c>
      <c r="C66" s="10">
        <v>1.4142253732004109E-2</v>
      </c>
      <c r="D66" s="11">
        <v>149</v>
      </c>
      <c r="E66" s="10">
        <v>1.7902198726420761E-2</v>
      </c>
    </row>
    <row r="67" spans="1:5" x14ac:dyDescent="0.2">
      <c r="A67" s="8" t="s">
        <v>19</v>
      </c>
      <c r="B67" s="9">
        <v>22652260.289999999</v>
      </c>
      <c r="C67" s="10">
        <v>2.1366629382765429E-2</v>
      </c>
      <c r="D67" s="11">
        <v>205</v>
      </c>
      <c r="E67" s="10">
        <v>2.4630541871921183E-2</v>
      </c>
    </row>
    <row r="68" spans="1:5" x14ac:dyDescent="0.2">
      <c r="A68" s="8" t="s">
        <v>20</v>
      </c>
      <c r="B68" s="9">
        <v>34952575.389999971</v>
      </c>
      <c r="C68" s="10">
        <v>3.2968839081413244E-2</v>
      </c>
      <c r="D68" s="11">
        <v>277</v>
      </c>
      <c r="E68" s="10">
        <v>3.3281268773278867E-2</v>
      </c>
    </row>
    <row r="69" spans="1:5" x14ac:dyDescent="0.2">
      <c r="A69" s="8" t="s">
        <v>21</v>
      </c>
      <c r="B69" s="9">
        <v>46754613.299999997</v>
      </c>
      <c r="C69" s="10">
        <v>4.4101051353212017E-2</v>
      </c>
      <c r="D69" s="11">
        <v>336</v>
      </c>
      <c r="E69" s="10">
        <v>4.0370058873002525E-2</v>
      </c>
    </row>
    <row r="70" spans="1:5" x14ac:dyDescent="0.2">
      <c r="A70" s="8" t="s">
        <v>22</v>
      </c>
      <c r="B70" s="9">
        <v>73279107.600000024</v>
      </c>
      <c r="C70" s="10">
        <v>6.9120145784312373E-2</v>
      </c>
      <c r="D70" s="11">
        <v>499</v>
      </c>
      <c r="E70" s="10">
        <v>5.9954343385798393E-2</v>
      </c>
    </row>
    <row r="71" spans="1:5" x14ac:dyDescent="0.2">
      <c r="A71" s="8" t="s">
        <v>23</v>
      </c>
      <c r="B71" s="9">
        <v>103692028.60000004</v>
      </c>
      <c r="C71" s="10">
        <v>9.7806978936286718E-2</v>
      </c>
      <c r="D71" s="11">
        <v>671</v>
      </c>
      <c r="E71" s="10">
        <v>8.0619968761263969E-2</v>
      </c>
    </row>
    <row r="72" spans="1:5" x14ac:dyDescent="0.2">
      <c r="A72" s="8" t="s">
        <v>39</v>
      </c>
      <c r="B72" s="9">
        <v>165356344.46999988</v>
      </c>
      <c r="C72" s="10">
        <v>0.15597153145635964</v>
      </c>
      <c r="D72" s="11">
        <v>1018</v>
      </c>
      <c r="E72" s="10">
        <v>0.12231166646641836</v>
      </c>
    </row>
    <row r="73" spans="1:5" x14ac:dyDescent="0.2">
      <c r="A73" s="8" t="s">
        <v>40</v>
      </c>
      <c r="B73" s="9">
        <v>29985427.289999995</v>
      </c>
      <c r="C73" s="10">
        <v>2.8283601882860505E-2</v>
      </c>
      <c r="D73" s="11">
        <v>219</v>
      </c>
      <c r="E73" s="10">
        <v>2.6312627658296287E-2</v>
      </c>
    </row>
    <row r="74" spans="1:5" x14ac:dyDescent="0.2">
      <c r="A74" s="8" t="s">
        <v>41</v>
      </c>
      <c r="B74" s="9">
        <v>33883539.950000003</v>
      </c>
      <c r="C74" s="10">
        <v>3.1960476836273205E-2</v>
      </c>
      <c r="D74" s="11">
        <v>241</v>
      </c>
      <c r="E74" s="10">
        <v>2.8955905322600024E-2</v>
      </c>
    </row>
    <row r="75" spans="1:5" x14ac:dyDescent="0.2">
      <c r="A75" s="8" t="s">
        <v>42</v>
      </c>
      <c r="B75" s="9">
        <v>48816357.060000032</v>
      </c>
      <c r="C75" s="10">
        <v>4.6045780675503856E-2</v>
      </c>
      <c r="D75" s="11">
        <v>342</v>
      </c>
      <c r="E75" s="10">
        <v>4.1090952781448996E-2</v>
      </c>
    </row>
    <row r="76" spans="1:5" x14ac:dyDescent="0.2">
      <c r="A76" s="8" t="s">
        <v>43</v>
      </c>
      <c r="B76" s="9">
        <v>72286717.980000004</v>
      </c>
      <c r="C76" s="10">
        <v>6.8184079319315735E-2</v>
      </c>
      <c r="D76" s="11">
        <v>512</v>
      </c>
      <c r="E76" s="10">
        <v>6.1516280187432416E-2</v>
      </c>
    </row>
    <row r="77" spans="1:5" x14ac:dyDescent="0.2">
      <c r="A77" s="8" t="s">
        <v>44</v>
      </c>
      <c r="B77" s="9">
        <v>40825300.430000007</v>
      </c>
      <c r="C77" s="10">
        <v>3.8508257125799798E-2</v>
      </c>
      <c r="D77" s="11">
        <v>324</v>
      </c>
      <c r="E77" s="10">
        <v>3.8928271056109576E-2</v>
      </c>
    </row>
    <row r="78" spans="1:5" x14ac:dyDescent="0.2">
      <c r="A78" s="8" t="s">
        <v>24</v>
      </c>
      <c r="B78" s="9">
        <v>211801278.84000021</v>
      </c>
      <c r="C78" s="10">
        <v>0.19978047973287008</v>
      </c>
      <c r="D78" s="11">
        <v>1825</v>
      </c>
      <c r="E78" s="10">
        <v>0.21927189715246906</v>
      </c>
    </row>
    <row r="79" spans="1:5" x14ac:dyDescent="0.2">
      <c r="A79" s="8" t="s">
        <v>25</v>
      </c>
      <c r="B79" s="9">
        <v>47907437.849999994</v>
      </c>
      <c r="C79" s="10">
        <v>4.5188447250480476E-2</v>
      </c>
      <c r="D79" s="11">
        <v>414</v>
      </c>
      <c r="E79" s="10">
        <v>4.9741679682806683E-2</v>
      </c>
    </row>
    <row r="80" spans="1:5" x14ac:dyDescent="0.2">
      <c r="A80" s="8" t="s">
        <v>26</v>
      </c>
      <c r="B80" s="9">
        <v>26078484.629999999</v>
      </c>
      <c r="C80" s="10">
        <v>2.4598398076828502E-2</v>
      </c>
      <c r="D80" s="11">
        <v>171</v>
      </c>
      <c r="E80" s="10">
        <v>2.0545476390724498E-2</v>
      </c>
    </row>
    <row r="81" spans="1:5" x14ac:dyDescent="0.2">
      <c r="A81" s="8" t="s">
        <v>3</v>
      </c>
      <c r="B81" s="9">
        <v>35269877.039999999</v>
      </c>
      <c r="C81" s="10">
        <v>3.3268132250010789E-2</v>
      </c>
      <c r="D81" s="11">
        <v>248</v>
      </c>
      <c r="E81" s="10">
        <v>2.9796948215787575E-2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v>1060170038.25</v>
      </c>
      <c r="C83" s="24"/>
      <c r="D83" s="25">
        <v>8323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0.82498928626974122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318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8687243.9399999995</v>
      </c>
      <c r="C92" s="10">
        <v>8.1941986913154491E-3</v>
      </c>
      <c r="D92" s="11">
        <v>313</v>
      </c>
      <c r="E92" s="10">
        <v>3.7606632223957707E-2</v>
      </c>
    </row>
    <row r="93" spans="1:5" x14ac:dyDescent="0.2">
      <c r="A93" s="8" t="s">
        <v>17</v>
      </c>
      <c r="B93" s="9">
        <v>37827833.289999984</v>
      </c>
      <c r="C93" s="10">
        <v>3.5680911481371022E-2</v>
      </c>
      <c r="D93" s="11">
        <v>525</v>
      </c>
      <c r="E93" s="10">
        <v>6.3078216989066446E-2</v>
      </c>
    </row>
    <row r="94" spans="1:5" x14ac:dyDescent="0.2">
      <c r="A94" s="8" t="s">
        <v>18</v>
      </c>
      <c r="B94" s="9">
        <v>13327021.119999999</v>
      </c>
      <c r="C94" s="10">
        <v>1.2570644933522765E-2</v>
      </c>
      <c r="D94" s="11">
        <v>132</v>
      </c>
      <c r="E94" s="10">
        <v>1.5859665985822419E-2</v>
      </c>
    </row>
    <row r="95" spans="1:5" x14ac:dyDescent="0.2">
      <c r="A95" s="8" t="s">
        <v>19</v>
      </c>
      <c r="B95" s="9">
        <v>18019295.999999993</v>
      </c>
      <c r="C95" s="10">
        <v>1.6996609364422391E-2</v>
      </c>
      <c r="D95" s="11">
        <v>168</v>
      </c>
      <c r="E95" s="10">
        <v>2.0185029436501262E-2</v>
      </c>
    </row>
    <row r="96" spans="1:5" x14ac:dyDescent="0.2">
      <c r="A96" s="8" t="s">
        <v>20</v>
      </c>
      <c r="B96" s="9">
        <v>28453296.859999988</v>
      </c>
      <c r="C96" s="10">
        <v>2.6838427642199018E-2</v>
      </c>
      <c r="D96" s="11">
        <v>265</v>
      </c>
      <c r="E96" s="10">
        <v>3.1839480956385918E-2</v>
      </c>
    </row>
    <row r="97" spans="1:5" x14ac:dyDescent="0.2">
      <c r="A97" s="8" t="s">
        <v>21</v>
      </c>
      <c r="B97" s="9">
        <v>29713693.810000002</v>
      </c>
      <c r="C97" s="10">
        <v>2.8027290659003872E-2</v>
      </c>
      <c r="D97" s="11">
        <v>230</v>
      </c>
      <c r="E97" s="10">
        <v>2.7634266490448155E-2</v>
      </c>
    </row>
    <row r="98" spans="1:5" x14ac:dyDescent="0.2">
      <c r="A98" s="8" t="s">
        <v>22</v>
      </c>
      <c r="B98" s="9">
        <v>43207340.669999994</v>
      </c>
      <c r="C98" s="10">
        <v>4.0755104474864641E-2</v>
      </c>
      <c r="D98" s="11">
        <v>330</v>
      </c>
      <c r="E98" s="10">
        <v>3.9649164964556047E-2</v>
      </c>
    </row>
    <row r="99" spans="1:5" x14ac:dyDescent="0.2">
      <c r="A99" s="8" t="s">
        <v>23</v>
      </c>
      <c r="B99" s="9">
        <v>72241851.709999964</v>
      </c>
      <c r="C99" s="10">
        <v>6.8141759438182237E-2</v>
      </c>
      <c r="D99" s="11">
        <v>502</v>
      </c>
      <c r="E99" s="10">
        <v>6.0314790340021629E-2</v>
      </c>
    </row>
    <row r="100" spans="1:5" x14ac:dyDescent="0.2">
      <c r="A100" s="8" t="s">
        <v>39</v>
      </c>
      <c r="B100" s="9">
        <v>103770640.30999999</v>
      </c>
      <c r="C100" s="10">
        <v>9.7881129032180506E-2</v>
      </c>
      <c r="D100" s="11">
        <v>687</v>
      </c>
      <c r="E100" s="10">
        <v>8.2542352517121234E-2</v>
      </c>
    </row>
    <row r="101" spans="1:5" x14ac:dyDescent="0.2">
      <c r="A101" s="8" t="s">
        <v>40</v>
      </c>
      <c r="B101" s="9">
        <v>25966146.900000006</v>
      </c>
      <c r="C101" s="10">
        <v>2.4492436083990609E-2</v>
      </c>
      <c r="D101" s="11">
        <v>189</v>
      </c>
      <c r="E101" s="10">
        <v>2.2708158116063918E-2</v>
      </c>
    </row>
    <row r="102" spans="1:5" x14ac:dyDescent="0.2">
      <c r="A102" s="8" t="s">
        <v>41</v>
      </c>
      <c r="B102" s="9">
        <v>26993095.73</v>
      </c>
      <c r="C102" s="10">
        <v>2.546110034816389E-2</v>
      </c>
      <c r="D102" s="11">
        <v>205</v>
      </c>
      <c r="E102" s="10">
        <v>2.4630541871921183E-2</v>
      </c>
    </row>
    <row r="103" spans="1:5" x14ac:dyDescent="0.2">
      <c r="A103" s="8" t="s">
        <v>42</v>
      </c>
      <c r="B103" s="9">
        <v>28273459.030000001</v>
      </c>
      <c r="C103" s="10">
        <v>2.6668796523122266E-2</v>
      </c>
      <c r="D103" s="11">
        <v>167</v>
      </c>
      <c r="E103" s="10">
        <v>2.0064880451760182E-2</v>
      </c>
    </row>
    <row r="104" spans="1:5" x14ac:dyDescent="0.2">
      <c r="A104" s="8" t="s">
        <v>43</v>
      </c>
      <c r="B104" s="9">
        <v>33322998.050000019</v>
      </c>
      <c r="C104" s="10">
        <v>3.143174853819259E-2</v>
      </c>
      <c r="D104" s="11">
        <v>220</v>
      </c>
      <c r="E104" s="10">
        <v>2.6432776643037368E-2</v>
      </c>
    </row>
    <row r="105" spans="1:5" x14ac:dyDescent="0.2">
      <c r="A105" s="8" t="s">
        <v>44</v>
      </c>
      <c r="B105" s="9">
        <v>48891534.740000039</v>
      </c>
      <c r="C105" s="10">
        <v>4.6116691640054504E-2</v>
      </c>
      <c r="D105" s="11">
        <v>330</v>
      </c>
      <c r="E105" s="10">
        <v>3.9649164964556047E-2</v>
      </c>
    </row>
    <row r="106" spans="1:5" x14ac:dyDescent="0.2">
      <c r="A106" s="8" t="s">
        <v>24</v>
      </c>
      <c r="B106" s="9">
        <v>221443843.16000003</v>
      </c>
      <c r="C106" s="10">
        <v>0.20887577951696565</v>
      </c>
      <c r="D106" s="11">
        <v>1495</v>
      </c>
      <c r="E106" s="10">
        <v>0.17962273218791303</v>
      </c>
    </row>
    <row r="107" spans="1:5" x14ac:dyDescent="0.2">
      <c r="A107" s="8" t="s">
        <v>25</v>
      </c>
      <c r="B107" s="9">
        <v>79645364.859999925</v>
      </c>
      <c r="C107" s="10">
        <v>7.5125085586712881E-2</v>
      </c>
      <c r="D107" s="11">
        <v>656</v>
      </c>
      <c r="E107" s="10">
        <v>7.8817733990147784E-2</v>
      </c>
    </row>
    <row r="108" spans="1:5" x14ac:dyDescent="0.2">
      <c r="A108" s="8" t="s">
        <v>26</v>
      </c>
      <c r="B108" s="9">
        <v>114861615.17000008</v>
      </c>
      <c r="C108" s="10">
        <v>0.10834263469622259</v>
      </c>
      <c r="D108" s="11">
        <v>967</v>
      </c>
      <c r="E108" s="10">
        <v>0.11618406824462334</v>
      </c>
    </row>
    <row r="109" spans="1:5" x14ac:dyDescent="0.2">
      <c r="A109" s="8" t="s">
        <v>3</v>
      </c>
      <c r="B109" s="9">
        <v>125523762.90000007</v>
      </c>
      <c r="C109" s="10">
        <v>0.11839965134951319</v>
      </c>
      <c r="D109" s="11">
        <v>942</v>
      </c>
      <c r="E109" s="10">
        <v>0.11318034362609636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v>1060170038.25</v>
      </c>
      <c r="C111" s="24"/>
      <c r="D111" s="25">
        <v>8323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0.86979503376220024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12388680.760000017</v>
      </c>
      <c r="C120" s="10">
        <v>1.1685560158302263E-2</v>
      </c>
      <c r="D120" s="11">
        <v>234</v>
      </c>
      <c r="E120" s="10">
        <v>2.8114862429412472E-2</v>
      </c>
      <c r="F120" s="39"/>
    </row>
    <row r="121" spans="1:6" x14ac:dyDescent="0.2">
      <c r="A121" s="8" t="s">
        <v>46</v>
      </c>
      <c r="B121" s="9">
        <v>100696320.89000021</v>
      </c>
      <c r="C121" s="10">
        <v>9.4981292865262648E-2</v>
      </c>
      <c r="D121" s="11">
        <v>738</v>
      </c>
      <c r="E121" s="10">
        <v>8.8669950738916259E-2</v>
      </c>
      <c r="F121" s="39"/>
    </row>
    <row r="122" spans="1:6" x14ac:dyDescent="0.2">
      <c r="A122" s="8" t="s">
        <v>47</v>
      </c>
      <c r="B122" s="9">
        <v>773544553.35000253</v>
      </c>
      <c r="C122" s="10">
        <v>0.72964196821377258</v>
      </c>
      <c r="D122" s="11">
        <v>5971</v>
      </c>
      <c r="E122" s="10">
        <v>0.71740958788898235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173540483.24999985</v>
      </c>
      <c r="C124" s="10">
        <v>0.16369117876266243</v>
      </c>
      <c r="D124" s="11">
        <v>1380</v>
      </c>
      <c r="E124" s="10">
        <v>0.16580559894268893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v>1060170038.2500026</v>
      </c>
      <c r="C126" s="24"/>
      <c r="D126" s="25">
        <v>8323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1008095364.9100006</v>
      </c>
      <c r="C133" s="10">
        <v>0.95088082905459337</v>
      </c>
      <c r="D133" s="11">
        <v>7578</v>
      </c>
      <c r="E133" s="10">
        <v>0.9104890063678962</v>
      </c>
    </row>
    <row r="134" spans="1:5" x14ac:dyDescent="0.2">
      <c r="A134" s="8" t="s">
        <v>5</v>
      </c>
      <c r="B134" s="9">
        <v>52074673.339999996</v>
      </c>
      <c r="C134" s="10">
        <v>4.9119170945406562E-2</v>
      </c>
      <c r="D134" s="11">
        <v>745</v>
      </c>
      <c r="E134" s="10">
        <v>8.9510993632103811E-2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v>1060170038.2500006</v>
      </c>
      <c r="C136" s="24"/>
      <c r="D136" s="25">
        <v>8323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258799657.97</v>
      </c>
      <c r="C143" s="10">
        <v>0.24411146196622849</v>
      </c>
      <c r="D143" s="11">
        <v>3843</v>
      </c>
      <c r="E143" s="10">
        <v>0.46173254835996635</v>
      </c>
    </row>
    <row r="144" spans="1:5" x14ac:dyDescent="0.2">
      <c r="A144" s="8" t="s">
        <v>69</v>
      </c>
      <c r="B144" s="9">
        <v>461866383.24000031</v>
      </c>
      <c r="C144" s="10">
        <v>0.43565311843974863</v>
      </c>
      <c r="D144" s="11">
        <v>3406</v>
      </c>
      <c r="E144" s="10">
        <v>0.40922744202811484</v>
      </c>
    </row>
    <row r="145" spans="1:5" x14ac:dyDescent="0.2">
      <c r="A145" s="8" t="s">
        <v>70</v>
      </c>
      <c r="B145" s="9">
        <v>173218031.13000008</v>
      </c>
      <c r="C145" s="10">
        <v>0.16338702743941652</v>
      </c>
      <c r="D145" s="11">
        <v>727</v>
      </c>
      <c r="E145" s="10">
        <v>8.7348311906764384E-2</v>
      </c>
    </row>
    <row r="146" spans="1:5" x14ac:dyDescent="0.2">
      <c r="A146" s="8" t="s">
        <v>71</v>
      </c>
      <c r="B146" s="9">
        <v>60295938.990000002</v>
      </c>
      <c r="C146" s="10">
        <v>5.6873837983130698E-2</v>
      </c>
      <c r="D146" s="11">
        <v>176</v>
      </c>
      <c r="E146" s="10">
        <v>2.1146221314429892E-2</v>
      </c>
    </row>
    <row r="147" spans="1:5" x14ac:dyDescent="0.2">
      <c r="A147" s="8" t="s">
        <v>72</v>
      </c>
      <c r="B147" s="9">
        <v>38959619.479999997</v>
      </c>
      <c r="C147" s="10">
        <v>3.6748463052502213E-2</v>
      </c>
      <c r="D147" s="11">
        <v>87</v>
      </c>
      <c r="E147" s="10">
        <v>1.0452961672473868E-2</v>
      </c>
    </row>
    <row r="148" spans="1:5" x14ac:dyDescent="0.2">
      <c r="A148" s="8" t="s">
        <v>73</v>
      </c>
      <c r="B148" s="9">
        <v>30067338.549999997</v>
      </c>
      <c r="C148" s="10">
        <v>2.8360864262521036E-2</v>
      </c>
      <c r="D148" s="11">
        <v>50</v>
      </c>
      <c r="E148" s="10">
        <v>6.0074492370539466E-3</v>
      </c>
    </row>
    <row r="149" spans="1:5" x14ac:dyDescent="0.2">
      <c r="A149" s="8" t="s">
        <v>74</v>
      </c>
      <c r="B149" s="9">
        <v>18240757.359999999</v>
      </c>
      <c r="C149" s="10">
        <v>1.7205501666609651E-2</v>
      </c>
      <c r="D149" s="11">
        <v>21</v>
      </c>
      <c r="E149" s="10">
        <v>2.5231286795626578E-3</v>
      </c>
    </row>
    <row r="150" spans="1:5" x14ac:dyDescent="0.2">
      <c r="A150" s="8" t="s">
        <v>180</v>
      </c>
      <c r="B150" s="9">
        <v>6546887.4399999995</v>
      </c>
      <c r="C150" s="10">
        <v>6.1753183015875483E-3</v>
      </c>
      <c r="D150" s="11">
        <v>6</v>
      </c>
      <c r="E150" s="10">
        <v>7.2089390844647366E-4</v>
      </c>
    </row>
    <row r="151" spans="1:5" x14ac:dyDescent="0.2">
      <c r="A151" s="8" t="s">
        <v>75</v>
      </c>
      <c r="B151" s="9">
        <v>2877971.07</v>
      </c>
      <c r="C151" s="10">
        <v>2.7146315837699056E-3</v>
      </c>
      <c r="D151" s="11">
        <v>2</v>
      </c>
      <c r="E151" s="10">
        <v>2.4029796948215788E-4</v>
      </c>
    </row>
    <row r="152" spans="1:5" x14ac:dyDescent="0.2">
      <c r="A152" s="8" t="s">
        <v>78</v>
      </c>
      <c r="B152" s="9">
        <v>1635000</v>
      </c>
      <c r="C152" s="10">
        <v>1.5422054397036713E-3</v>
      </c>
      <c r="D152" s="11">
        <v>1</v>
      </c>
      <c r="E152" s="10">
        <v>1.2014898474107894E-4</v>
      </c>
    </row>
    <row r="153" spans="1:5" x14ac:dyDescent="0.2">
      <c r="A153" s="8" t="s">
        <v>76</v>
      </c>
      <c r="B153" s="9">
        <v>3660404</v>
      </c>
      <c r="C153" s="10">
        <v>3.4526574680813927E-3</v>
      </c>
      <c r="D153" s="11">
        <v>2</v>
      </c>
      <c r="E153" s="10">
        <v>2.4029796948215788E-4</v>
      </c>
    </row>
    <row r="154" spans="1:5" x14ac:dyDescent="0.2">
      <c r="A154" s="8" t="s">
        <v>77</v>
      </c>
      <c r="B154" s="9">
        <v>4002049.02</v>
      </c>
      <c r="C154" s="10">
        <v>3.7749123967001511E-3</v>
      </c>
      <c r="D154" s="11">
        <v>2</v>
      </c>
      <c r="E154" s="10">
        <v>2.4029796948215788E-4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v>1060170038.2500005</v>
      </c>
      <c r="C156" s="24"/>
      <c r="D156" s="25">
        <v>8323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v>127378.35374864838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687707310.36000133</v>
      </c>
      <c r="C165" s="10">
        <v>0.64867642505270573</v>
      </c>
      <c r="D165" s="11">
        <v>5086</v>
      </c>
      <c r="E165" s="10">
        <v>0.61107773639312746</v>
      </c>
    </row>
    <row r="166" spans="1:5" x14ac:dyDescent="0.2">
      <c r="A166" s="8" t="s">
        <v>7</v>
      </c>
      <c r="B166" s="9">
        <v>359456913.57000035</v>
      </c>
      <c r="C166" s="10">
        <v>0.3390559066952577</v>
      </c>
      <c r="D166" s="11">
        <v>3100</v>
      </c>
      <c r="E166" s="10">
        <v>0.37246185269734472</v>
      </c>
    </row>
    <row r="167" spans="1:5" x14ac:dyDescent="0.2">
      <c r="A167" s="8" t="s">
        <v>8</v>
      </c>
      <c r="B167" s="9">
        <v>13005814.319999991</v>
      </c>
      <c r="C167" s="10">
        <v>1.2267668252036616E-2</v>
      </c>
      <c r="D167" s="11">
        <v>137</v>
      </c>
      <c r="E167" s="10">
        <v>1.6460410909527816E-2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v>1060170038.2500017</v>
      </c>
      <c r="C169" s="10"/>
      <c r="D169" s="25">
        <v>8323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628985.53</v>
      </c>
      <c r="C176" s="10">
        <v>5.932874041962681E-4</v>
      </c>
      <c r="D176" s="11">
        <v>14</v>
      </c>
      <c r="E176" s="10">
        <v>1.6820857863751051E-3</v>
      </c>
    </row>
    <row r="177" spans="1:5" x14ac:dyDescent="0.2">
      <c r="A177" s="29">
        <v>1997</v>
      </c>
      <c r="B177" s="9">
        <v>7336272.5299999984</v>
      </c>
      <c r="C177" s="10">
        <v>6.9199017754829548E-3</v>
      </c>
      <c r="D177" s="11">
        <v>115</v>
      </c>
      <c r="E177" s="10">
        <v>1.3817133245224078E-2</v>
      </c>
    </row>
    <row r="178" spans="1:5" x14ac:dyDescent="0.2">
      <c r="A178" s="29">
        <v>1998</v>
      </c>
      <c r="B178" s="9">
        <v>7983582.4700000025</v>
      </c>
      <c r="C178" s="10">
        <v>7.5304735862733304E-3</v>
      </c>
      <c r="D178" s="11">
        <v>118</v>
      </c>
      <c r="E178" s="10">
        <v>1.4177580199447315E-2</v>
      </c>
    </row>
    <row r="179" spans="1:5" x14ac:dyDescent="0.2">
      <c r="A179" s="29">
        <v>1999</v>
      </c>
      <c r="B179" s="9">
        <v>23827308.190000009</v>
      </c>
      <c r="C179" s="10">
        <v>2.2474987341965694E-2</v>
      </c>
      <c r="D179" s="11">
        <v>316</v>
      </c>
      <c r="E179" s="10">
        <v>3.7967079178180943E-2</v>
      </c>
    </row>
    <row r="180" spans="1:5" x14ac:dyDescent="0.2">
      <c r="A180" s="29">
        <v>2000</v>
      </c>
      <c r="B180" s="9">
        <v>12514150.969999999</v>
      </c>
      <c r="C180" s="10">
        <v>1.1803909296151072E-2</v>
      </c>
      <c r="D180" s="11">
        <v>127</v>
      </c>
      <c r="E180" s="10">
        <v>1.5258921062117025E-2</v>
      </c>
    </row>
    <row r="181" spans="1:5" x14ac:dyDescent="0.2">
      <c r="A181" s="29">
        <v>2001</v>
      </c>
      <c r="B181" s="9">
        <v>5913809.0700000012</v>
      </c>
      <c r="C181" s="10">
        <v>5.5781703468641749E-3</v>
      </c>
      <c r="D181" s="11">
        <v>73</v>
      </c>
      <c r="E181" s="10">
        <v>8.770875886098763E-3</v>
      </c>
    </row>
    <row r="182" spans="1:5" x14ac:dyDescent="0.2">
      <c r="A182" s="29">
        <v>2002</v>
      </c>
      <c r="B182" s="9">
        <v>28574788.299999978</v>
      </c>
      <c r="C182" s="10">
        <v>2.6953023825468415E-2</v>
      </c>
      <c r="D182" s="11">
        <v>328</v>
      </c>
      <c r="E182" s="10">
        <v>3.9408866995073892E-2</v>
      </c>
    </row>
    <row r="183" spans="1:5" x14ac:dyDescent="0.2">
      <c r="A183" s="29">
        <v>2003</v>
      </c>
      <c r="B183" s="9">
        <v>121832123.73999992</v>
      </c>
      <c r="C183" s="10">
        <v>0.11491753147552231</v>
      </c>
      <c r="D183" s="11">
        <v>1025</v>
      </c>
      <c r="E183" s="10">
        <v>0.12315270935960591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829284.88</v>
      </c>
      <c r="C185" s="10">
        <v>7.8221874801223754E-4</v>
      </c>
      <c r="D185" s="11">
        <v>3</v>
      </c>
      <c r="E185" s="10">
        <v>3.6044695422323683E-4</v>
      </c>
    </row>
    <row r="186" spans="1:5" x14ac:dyDescent="0.2">
      <c r="A186" s="29">
        <v>2006</v>
      </c>
      <c r="B186" s="9">
        <v>850729732.56999886</v>
      </c>
      <c r="C186" s="10">
        <v>0.80244649620006347</v>
      </c>
      <c r="D186" s="11">
        <v>6204</v>
      </c>
      <c r="E186" s="10">
        <v>0.74540430133365376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v>1060170038.2499988</v>
      </c>
      <c r="C188" s="10"/>
      <c r="D188" s="31">
        <v>8323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50.034966428131391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17605398.320000011</v>
      </c>
      <c r="C197" s="10">
        <v>1.6606202481500826E-2</v>
      </c>
      <c r="D197" s="11">
        <v>233</v>
      </c>
      <c r="E197" s="10">
        <v>2.7994713444671391E-2</v>
      </c>
    </row>
    <row r="198" spans="1:5" x14ac:dyDescent="0.2">
      <c r="A198" s="8" t="s">
        <v>10</v>
      </c>
      <c r="B198" s="9">
        <v>80129053.079999909</v>
      </c>
      <c r="C198" s="10">
        <v>7.5581322041761392E-2</v>
      </c>
      <c r="D198" s="11">
        <v>740</v>
      </c>
      <c r="E198" s="10">
        <v>8.8910248708398421E-2</v>
      </c>
    </row>
    <row r="199" spans="1:5" x14ac:dyDescent="0.2">
      <c r="A199" s="8" t="s">
        <v>11</v>
      </c>
      <c r="B199" s="9">
        <v>144606365.82000008</v>
      </c>
      <c r="C199" s="10">
        <v>0.13639921956170203</v>
      </c>
      <c r="D199" s="11">
        <v>1267</v>
      </c>
      <c r="E199" s="10">
        <v>0.15222876366694701</v>
      </c>
    </row>
    <row r="200" spans="1:5" x14ac:dyDescent="0.2">
      <c r="A200" s="8" t="s">
        <v>12</v>
      </c>
      <c r="B200" s="9">
        <v>345245375.96000147</v>
      </c>
      <c r="C200" s="10">
        <v>0.32565094607831957</v>
      </c>
      <c r="D200" s="11">
        <v>2629</v>
      </c>
      <c r="E200" s="10">
        <v>0.31587168088429651</v>
      </c>
    </row>
    <row r="201" spans="1:5" x14ac:dyDescent="0.2">
      <c r="A201" s="8" t="s">
        <v>13</v>
      </c>
      <c r="B201" s="9">
        <v>450726492.31000066</v>
      </c>
      <c r="C201" s="10">
        <v>0.42514547294130695</v>
      </c>
      <c r="D201" s="11">
        <v>3314</v>
      </c>
      <c r="E201" s="10">
        <v>0.39817373543193563</v>
      </c>
    </row>
    <row r="202" spans="1:5" x14ac:dyDescent="0.2">
      <c r="A202" s="8" t="s">
        <v>14</v>
      </c>
      <c r="B202" s="9">
        <v>21857352.759999994</v>
      </c>
      <c r="C202" s="10">
        <v>2.061683689540917E-2</v>
      </c>
      <c r="D202" s="11">
        <v>140</v>
      </c>
      <c r="E202" s="10">
        <v>1.6820857863751051E-2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v>1060170038.2500021</v>
      </c>
      <c r="C205" s="24"/>
      <c r="D205" s="25">
        <v>8323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17.774698451042678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530899554.20000142</v>
      </c>
      <c r="C214" s="10">
        <v>0.50076830606941536</v>
      </c>
      <c r="D214" s="11">
        <v>4361</v>
      </c>
      <c r="E214" s="10">
        <v>0.52396972245584528</v>
      </c>
      <c r="F214" s="8"/>
    </row>
    <row r="215" spans="1:6" x14ac:dyDescent="0.2">
      <c r="A215" s="8" t="s">
        <v>50</v>
      </c>
      <c r="B215" s="9">
        <v>529270484.05000186</v>
      </c>
      <c r="C215" s="10">
        <v>0.49923169393058464</v>
      </c>
      <c r="D215" s="11">
        <v>3962</v>
      </c>
      <c r="E215" s="10">
        <v>0.47603027754415478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v>1060170038.2500033</v>
      </c>
      <c r="C217" s="24"/>
      <c r="D217" s="25">
        <v>8323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52553842.699999988</v>
      </c>
      <c r="C224" s="10">
        <v>4.957114500872848E-2</v>
      </c>
      <c r="D224" s="11">
        <v>573</v>
      </c>
      <c r="E224" s="10">
        <v>6.8845368256638229E-2</v>
      </c>
      <c r="F224" s="10">
        <v>0.81859595267829666</v>
      </c>
    </row>
    <row r="225" spans="1:6" x14ac:dyDescent="0.2">
      <c r="A225" s="8" t="s">
        <v>52</v>
      </c>
      <c r="B225" s="9">
        <v>119319006.82000011</v>
      </c>
      <c r="C225" s="10">
        <v>0.11254704671427745</v>
      </c>
      <c r="D225" s="11">
        <v>1172</v>
      </c>
      <c r="E225" s="10">
        <v>0.1408146101165445</v>
      </c>
      <c r="F225" s="10">
        <v>0.80311872448906252</v>
      </c>
    </row>
    <row r="226" spans="1:6" x14ac:dyDescent="0.2">
      <c r="A226" s="8" t="s">
        <v>53</v>
      </c>
      <c r="B226" s="9">
        <v>138258874.18999988</v>
      </c>
      <c r="C226" s="10">
        <v>0.13041198034441795</v>
      </c>
      <c r="D226" s="11">
        <v>1214</v>
      </c>
      <c r="E226" s="10">
        <v>0.14586086747566984</v>
      </c>
      <c r="F226" s="10">
        <v>0.80442110412206969</v>
      </c>
    </row>
    <row r="227" spans="1:6" x14ac:dyDescent="0.2">
      <c r="A227" s="8" t="s">
        <v>54</v>
      </c>
      <c r="B227" s="9">
        <v>58945028.719999969</v>
      </c>
      <c r="C227" s="10">
        <v>5.5599598737292415E-2</v>
      </c>
      <c r="D227" s="11">
        <v>525</v>
      </c>
      <c r="E227" s="10">
        <v>6.3078216989066446E-2</v>
      </c>
      <c r="F227" s="10">
        <v>0.80553570312823841</v>
      </c>
    </row>
    <row r="228" spans="1:6" x14ac:dyDescent="0.2">
      <c r="A228" s="8" t="s">
        <v>55</v>
      </c>
      <c r="B228" s="9">
        <v>51448470.88000001</v>
      </c>
      <c r="C228" s="10">
        <v>4.8528508657842175E-2</v>
      </c>
      <c r="D228" s="11">
        <v>457</v>
      </c>
      <c r="E228" s="10">
        <v>5.4908086026673075E-2</v>
      </c>
      <c r="F228" s="10">
        <v>0.79679863613482571</v>
      </c>
    </row>
    <row r="229" spans="1:6" x14ac:dyDescent="0.2">
      <c r="A229" s="8" t="s">
        <v>56</v>
      </c>
      <c r="B229" s="9">
        <v>39146268.219999962</v>
      </c>
      <c r="C229" s="10">
        <v>3.6924518527818286E-2</v>
      </c>
      <c r="D229" s="11">
        <v>318</v>
      </c>
      <c r="E229" s="10">
        <v>3.8207377147663105E-2</v>
      </c>
      <c r="F229" s="10">
        <v>0.80450430337055057</v>
      </c>
    </row>
    <row r="230" spans="1:6" x14ac:dyDescent="0.2">
      <c r="A230" s="8" t="s">
        <v>27</v>
      </c>
      <c r="B230" s="9">
        <v>255533429.16000023</v>
      </c>
      <c r="C230" s="10">
        <v>0.24103060824262088</v>
      </c>
      <c r="D230" s="11">
        <v>1862</v>
      </c>
      <c r="E230" s="10">
        <v>0.22371740958788899</v>
      </c>
      <c r="F230" s="10">
        <v>0.78851263885345257</v>
      </c>
    </row>
    <row r="231" spans="1:6" x14ac:dyDescent="0.2">
      <c r="A231" s="8" t="s">
        <v>57</v>
      </c>
      <c r="B231" s="9">
        <v>112352865.06999999</v>
      </c>
      <c r="C231" s="10">
        <v>0.10597626891574716</v>
      </c>
      <c r="D231" s="11">
        <v>819</v>
      </c>
      <c r="E231" s="10">
        <v>9.8402018502943653E-2</v>
      </c>
      <c r="F231" s="10">
        <v>0.78306818919554355</v>
      </c>
    </row>
    <row r="232" spans="1:6" x14ac:dyDescent="0.2">
      <c r="A232" s="8" t="s">
        <v>58</v>
      </c>
      <c r="B232" s="9">
        <v>181120596.48000014</v>
      </c>
      <c r="C232" s="10">
        <v>0.17084108203903967</v>
      </c>
      <c r="D232" s="11">
        <v>883</v>
      </c>
      <c r="E232" s="10">
        <v>0.1060915535263727</v>
      </c>
      <c r="F232" s="10">
        <v>0.76607176420196155</v>
      </c>
    </row>
    <row r="233" spans="1:6" x14ac:dyDescent="0.2">
      <c r="A233" s="8" t="s">
        <v>59</v>
      </c>
      <c r="B233" s="9">
        <v>37674141.040000021</v>
      </c>
      <c r="C233" s="10">
        <v>3.5535942047737842E-2</v>
      </c>
      <c r="D233" s="11">
        <v>355</v>
      </c>
      <c r="E233" s="10">
        <v>4.2652889583083026E-2</v>
      </c>
      <c r="F233" s="10">
        <v>0.79032803389686934</v>
      </c>
    </row>
    <row r="234" spans="1:6" x14ac:dyDescent="0.2">
      <c r="A234" s="8" t="s">
        <v>60</v>
      </c>
      <c r="B234" s="9">
        <v>13005814.319999991</v>
      </c>
      <c r="C234" s="10">
        <v>1.2267668252036632E-2</v>
      </c>
      <c r="D234" s="11">
        <v>137</v>
      </c>
      <c r="E234" s="10">
        <v>1.6460410909527816E-2</v>
      </c>
      <c r="F234" s="10">
        <v>0.80906051593331341</v>
      </c>
    </row>
    <row r="235" spans="1:6" x14ac:dyDescent="0.2">
      <c r="A235" s="8" t="s">
        <v>2</v>
      </c>
      <c r="B235" s="9">
        <v>811700.65</v>
      </c>
      <c r="C235" s="10">
        <v>7.6563251244098226E-4</v>
      </c>
      <c r="D235" s="11">
        <v>8</v>
      </c>
      <c r="E235" s="10">
        <v>9.6119187792863151E-4</v>
      </c>
      <c r="F235" s="10">
        <v>0.75111479216977028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v>1060170038.2500004</v>
      </c>
      <c r="C237" s="24"/>
      <c r="D237" s="25">
        <v>8323</v>
      </c>
      <c r="E237" s="24"/>
      <c r="F237" s="34">
        <v>0.79139151618249481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305</v>
      </c>
      <c r="B244" s="9">
        <v>915311952.21000326</v>
      </c>
      <c r="C244" s="10">
        <v>0.86336334662021408</v>
      </c>
      <c r="D244" s="11">
        <v>7160</v>
      </c>
      <c r="E244" s="10">
        <v>0.86026673074612514</v>
      </c>
    </row>
    <row r="245" spans="1:5" x14ac:dyDescent="0.2">
      <c r="A245" s="8" t="s">
        <v>306</v>
      </c>
      <c r="B245" s="9">
        <v>31702709.420000006</v>
      </c>
      <c r="C245" s="10">
        <v>2.9903419523467093E-2</v>
      </c>
      <c r="D245" s="11">
        <v>187</v>
      </c>
      <c r="E245" s="10">
        <v>2.246786014658176E-2</v>
      </c>
    </row>
    <row r="246" spans="1:5" x14ac:dyDescent="0.2">
      <c r="A246" s="8" t="s">
        <v>307</v>
      </c>
      <c r="B246" s="9">
        <v>70374.97</v>
      </c>
      <c r="C246" s="10">
        <v>6.6380832754117669E-5</v>
      </c>
      <c r="D246" s="11">
        <v>4</v>
      </c>
      <c r="E246" s="10">
        <v>4.8059593896431575E-4</v>
      </c>
    </row>
    <row r="247" spans="1:5" x14ac:dyDescent="0.2">
      <c r="A247" s="8" t="s">
        <v>308</v>
      </c>
      <c r="B247" s="9">
        <v>705801.39</v>
      </c>
      <c r="C247" s="10">
        <v>6.6574357370544925E-4</v>
      </c>
      <c r="D247" s="11">
        <v>6</v>
      </c>
      <c r="E247" s="10">
        <v>7.2089390844647366E-4</v>
      </c>
    </row>
    <row r="248" spans="1:5" x14ac:dyDescent="0.2">
      <c r="A248" s="8" t="s">
        <v>309</v>
      </c>
      <c r="B248" s="9">
        <v>7759821.7999999998</v>
      </c>
      <c r="C248" s="10">
        <v>7.3194124716153526E-3</v>
      </c>
      <c r="D248" s="11">
        <v>63</v>
      </c>
      <c r="E248" s="10">
        <v>7.569386038687973E-3</v>
      </c>
    </row>
    <row r="249" spans="1:5" x14ac:dyDescent="0.2">
      <c r="A249" s="8" t="s">
        <v>38</v>
      </c>
      <c r="B249" s="9">
        <v>3344847.23</v>
      </c>
      <c r="C249" s="10">
        <v>3.155010148675072E-3</v>
      </c>
      <c r="D249" s="11">
        <v>26</v>
      </c>
      <c r="E249" s="10">
        <v>3.1238736032680524E-3</v>
      </c>
    </row>
    <row r="250" spans="1:5" x14ac:dyDescent="0.2">
      <c r="A250" s="8" t="s">
        <v>28</v>
      </c>
      <c r="B250" s="9">
        <v>23533769.359999988</v>
      </c>
      <c r="C250" s="10">
        <v>2.219810833255258E-2</v>
      </c>
      <c r="D250" s="11">
        <v>177</v>
      </c>
      <c r="E250" s="10">
        <v>2.1266370299170972E-2</v>
      </c>
    </row>
    <row r="251" spans="1:5" x14ac:dyDescent="0.2">
      <c r="A251" s="8" t="s">
        <v>29</v>
      </c>
      <c r="B251" s="9">
        <v>51531522.710000046</v>
      </c>
      <c r="C251" s="10">
        <v>4.860684687435788E-2</v>
      </c>
      <c r="D251" s="11">
        <v>367</v>
      </c>
      <c r="E251" s="10">
        <v>4.4094677399975968E-2</v>
      </c>
    </row>
    <row r="252" spans="1:5" x14ac:dyDescent="0.2">
      <c r="A252" s="8" t="s">
        <v>30</v>
      </c>
      <c r="B252" s="9">
        <v>10297282.690000005</v>
      </c>
      <c r="C252" s="10">
        <v>9.7128595588283906E-3</v>
      </c>
      <c r="D252" s="11">
        <v>73</v>
      </c>
      <c r="E252" s="10">
        <v>8.770875886098763E-3</v>
      </c>
    </row>
    <row r="253" spans="1:5" x14ac:dyDescent="0.2">
      <c r="A253" s="8" t="s">
        <v>31</v>
      </c>
      <c r="B253" s="9">
        <v>15069320.390000012</v>
      </c>
      <c r="C253" s="10">
        <v>1.4214059864278535E-2</v>
      </c>
      <c r="D253" s="11">
        <v>247</v>
      </c>
      <c r="E253" s="10">
        <v>2.9676799231046498E-2</v>
      </c>
    </row>
    <row r="254" spans="1:5" x14ac:dyDescent="0.2">
      <c r="A254" s="8" t="s">
        <v>32</v>
      </c>
      <c r="B254" s="9">
        <v>842636.08</v>
      </c>
      <c r="C254" s="10">
        <v>7.948121995514216E-4</v>
      </c>
      <c r="D254" s="11">
        <v>13</v>
      </c>
      <c r="E254" s="10">
        <v>1.5619368016340262E-3</v>
      </c>
    </row>
    <row r="255" spans="1:5" x14ac:dyDescent="0.2">
      <c r="A255" s="8" t="s">
        <v>33</v>
      </c>
      <c r="B255" s="9">
        <v>0</v>
      </c>
      <c r="C255" s="10">
        <v>0</v>
      </c>
      <c r="D255" s="11">
        <v>0</v>
      </c>
      <c r="E255" s="10">
        <v>0</v>
      </c>
    </row>
    <row r="256" spans="1:5" x14ac:dyDescent="0.2">
      <c r="A256" s="8" t="s">
        <v>310</v>
      </c>
      <c r="B256" s="9">
        <v>0</v>
      </c>
      <c r="C256" s="10">
        <v>0</v>
      </c>
      <c r="D256" s="11">
        <v>0</v>
      </c>
      <c r="E256" s="10">
        <v>0</v>
      </c>
    </row>
    <row r="257" spans="1:5" x14ac:dyDescent="0.2">
      <c r="A257" s="8"/>
      <c r="B257" s="9"/>
      <c r="C257" s="10"/>
      <c r="D257" s="11"/>
      <c r="E257" s="10"/>
    </row>
    <row r="258" spans="1:5" s="7" customFormat="1" ht="10.8" thickBot="1" x14ac:dyDescent="0.25">
      <c r="A258" s="22"/>
      <c r="B258" s="23">
        <v>1060170038.2500033</v>
      </c>
      <c r="C258" s="24"/>
      <c r="D258" s="25">
        <v>8323</v>
      </c>
      <c r="E258" s="24"/>
    </row>
    <row r="259" spans="1:5" ht="10.8" thickTop="1" x14ac:dyDescent="0.2">
      <c r="A259" s="8"/>
      <c r="B259" s="9"/>
      <c r="C259" s="10"/>
      <c r="D259" s="11"/>
      <c r="E259" s="10"/>
    </row>
    <row r="260" spans="1:5" x14ac:dyDescent="0.2">
      <c r="A260" s="22" t="s">
        <v>132</v>
      </c>
      <c r="B260" s="9"/>
      <c r="C260" s="8"/>
      <c r="D260" s="35">
        <v>2.6045387389162539E-2</v>
      </c>
      <c r="E260" s="10"/>
    </row>
    <row r="261" spans="1:5" x14ac:dyDescent="0.2">
      <c r="A261" s="8"/>
      <c r="B261" s="9"/>
      <c r="C261" s="10"/>
      <c r="D261" s="11"/>
      <c r="E261" s="10"/>
    </row>
    <row r="262" spans="1:5" x14ac:dyDescent="0.2">
      <c r="A262" s="8"/>
      <c r="B262" s="9"/>
      <c r="C262" s="10"/>
      <c r="D262" s="11"/>
      <c r="E262" s="10"/>
    </row>
    <row r="263" spans="1:5" x14ac:dyDescent="0.2">
      <c r="A263" s="21" t="s">
        <v>164</v>
      </c>
      <c r="B263" s="9"/>
      <c r="C263" s="10"/>
      <c r="D263" s="11"/>
      <c r="E263" s="10"/>
    </row>
    <row r="264" spans="1:5" x14ac:dyDescent="0.2">
      <c r="B264" s="3"/>
      <c r="D264" s="5"/>
    </row>
    <row r="265" spans="1:5" s="19" customFormat="1" ht="20.399999999999999" x14ac:dyDescent="0.2">
      <c r="A265" s="14" t="s">
        <v>133</v>
      </c>
      <c r="B265" s="15" t="s">
        <v>109</v>
      </c>
      <c r="C265" s="16" t="s">
        <v>110</v>
      </c>
      <c r="D265" s="17" t="s">
        <v>111</v>
      </c>
      <c r="E265" s="16" t="s">
        <v>110</v>
      </c>
    </row>
    <row r="266" spans="1:5" x14ac:dyDescent="0.2">
      <c r="B266" s="3"/>
      <c r="D266" s="5"/>
    </row>
    <row r="267" spans="1:5" x14ac:dyDescent="0.2">
      <c r="A267" s="8" t="s">
        <v>61</v>
      </c>
      <c r="B267" s="9">
        <v>1001205170.6000029</v>
      </c>
      <c r="C267" s="10">
        <v>0.98292489652038828</v>
      </c>
      <c r="D267" s="11">
        <v>7908</v>
      </c>
      <c r="E267" s="10">
        <v>0.98615787504676389</v>
      </c>
    </row>
    <row r="268" spans="1:5" x14ac:dyDescent="0.2">
      <c r="A268" s="8" t="s">
        <v>62</v>
      </c>
      <c r="B268" s="9">
        <v>12110651.259999998</v>
      </c>
      <c r="C268" s="10">
        <v>1.1889531722450308E-2</v>
      </c>
      <c r="D268" s="11">
        <v>79</v>
      </c>
      <c r="E268" s="10">
        <v>9.8516024441950376E-3</v>
      </c>
    </row>
    <row r="269" spans="1:5" x14ac:dyDescent="0.2">
      <c r="A269" s="8" t="s">
        <v>63</v>
      </c>
      <c r="B269" s="9">
        <v>3969242.86</v>
      </c>
      <c r="C269" s="10">
        <v>3.8967713531600284E-3</v>
      </c>
      <c r="D269" s="11">
        <v>22</v>
      </c>
      <c r="E269" s="10">
        <v>2.7434842249657062E-3</v>
      </c>
    </row>
    <row r="270" spans="1:5" x14ac:dyDescent="0.2">
      <c r="A270" s="8" t="s">
        <v>64</v>
      </c>
      <c r="B270" s="9">
        <v>808477.55</v>
      </c>
      <c r="C270" s="10">
        <v>7.9371614880551899E-4</v>
      </c>
      <c r="D270" s="11">
        <v>6</v>
      </c>
      <c r="E270" s="10">
        <v>7.4822297044519262E-4</v>
      </c>
    </row>
    <row r="271" spans="1:5" x14ac:dyDescent="0.2">
      <c r="A271" s="8" t="s">
        <v>65</v>
      </c>
      <c r="B271" s="9">
        <v>76882.5</v>
      </c>
      <c r="C271" s="10">
        <v>7.5478758575968274E-5</v>
      </c>
      <c r="D271" s="11">
        <v>1</v>
      </c>
      <c r="E271" s="10">
        <v>1.2470382840753212E-4</v>
      </c>
    </row>
    <row r="272" spans="1:5" x14ac:dyDescent="0.2">
      <c r="A272" s="8" t="s">
        <v>66</v>
      </c>
      <c r="B272" s="9">
        <v>0</v>
      </c>
      <c r="C272" s="10">
        <v>0</v>
      </c>
      <c r="D272" s="11">
        <v>0</v>
      </c>
      <c r="E272" s="10">
        <v>0</v>
      </c>
    </row>
    <row r="273" spans="1:5" x14ac:dyDescent="0.2">
      <c r="A273" s="8" t="s">
        <v>162</v>
      </c>
      <c r="B273" s="9">
        <v>116606.25</v>
      </c>
      <c r="C273" s="10">
        <v>1.1447722163299842E-4</v>
      </c>
      <c r="D273" s="11">
        <v>1</v>
      </c>
      <c r="E273" s="10">
        <v>1.2470382840753212E-4</v>
      </c>
    </row>
    <row r="274" spans="1:5" x14ac:dyDescent="0.2">
      <c r="A274" s="8" t="s">
        <v>160</v>
      </c>
      <c r="B274" s="9">
        <v>310803</v>
      </c>
      <c r="C274" s="10">
        <v>3.0512827498698229E-4</v>
      </c>
      <c r="D274" s="11">
        <v>2</v>
      </c>
      <c r="E274" s="10">
        <v>2.4940765681506424E-4</v>
      </c>
    </row>
    <row r="275" spans="1:5" x14ac:dyDescent="0.2">
      <c r="A275" s="8"/>
      <c r="B275" s="9"/>
      <c r="C275" s="10"/>
      <c r="D275" s="11"/>
      <c r="E275" s="10"/>
    </row>
    <row r="276" spans="1:5" s="7" customFormat="1" ht="10.8" thickBot="1" x14ac:dyDescent="0.25">
      <c r="A276" s="22"/>
      <c r="B276" s="23">
        <v>1018597834.0200028</v>
      </c>
      <c r="C276" s="24"/>
      <c r="D276" s="25">
        <v>8019</v>
      </c>
      <c r="E276" s="24"/>
    </row>
    <row r="277" spans="1:5" ht="10.8" thickTop="1" x14ac:dyDescent="0.2">
      <c r="A277" s="8"/>
      <c r="B277" s="9"/>
      <c r="C277" s="10"/>
      <c r="D277" s="11"/>
      <c r="E277" s="10"/>
    </row>
    <row r="278" spans="1:5" x14ac:dyDescent="0.2">
      <c r="A278" s="22" t="s">
        <v>134</v>
      </c>
      <c r="B278" s="9"/>
      <c r="C278" s="10"/>
      <c r="D278" s="36">
        <v>1.5730868563918903</v>
      </c>
      <c r="E278" s="10"/>
    </row>
    <row r="279" spans="1:5" x14ac:dyDescent="0.2">
      <c r="A279" s="8"/>
      <c r="B279" s="9"/>
      <c r="C279" s="10"/>
      <c r="D279" s="11"/>
      <c r="E279" s="10"/>
    </row>
    <row r="280" spans="1:5" x14ac:dyDescent="0.2">
      <c r="A280" s="8"/>
      <c r="B280" s="9"/>
      <c r="C280" s="10"/>
      <c r="D280" s="11"/>
      <c r="E280" s="10"/>
    </row>
    <row r="281" spans="1:5" x14ac:dyDescent="0.2">
      <c r="A281" s="21" t="s">
        <v>163</v>
      </c>
      <c r="B281" s="9"/>
      <c r="C281" s="10"/>
      <c r="D281" s="11"/>
      <c r="E281" s="10"/>
    </row>
    <row r="282" spans="1:5" x14ac:dyDescent="0.2">
      <c r="B282" s="3"/>
      <c r="D282" s="5"/>
    </row>
    <row r="283" spans="1:5" ht="20.399999999999999" x14ac:dyDescent="0.2">
      <c r="A283" s="14" t="s">
        <v>133</v>
      </c>
      <c r="B283" s="15" t="s">
        <v>109</v>
      </c>
      <c r="C283" s="16" t="s">
        <v>110</v>
      </c>
      <c r="D283" s="17" t="s">
        <v>111</v>
      </c>
      <c r="E283" s="16" t="s">
        <v>110</v>
      </c>
    </row>
    <row r="284" spans="1:5" x14ac:dyDescent="0.2">
      <c r="B284" s="3"/>
      <c r="D284" s="5"/>
    </row>
    <row r="285" spans="1:5" x14ac:dyDescent="0.2">
      <c r="A285" s="8" t="s">
        <v>61</v>
      </c>
      <c r="B285" s="9">
        <v>20490087.050000001</v>
      </c>
      <c r="C285" s="10">
        <v>0.4928794955551965</v>
      </c>
      <c r="D285" s="11">
        <v>157</v>
      </c>
      <c r="E285" s="10">
        <v>0.51644736842105265</v>
      </c>
    </row>
    <row r="286" spans="1:5" x14ac:dyDescent="0.2">
      <c r="A286" s="8" t="s">
        <v>62</v>
      </c>
      <c r="B286" s="9">
        <v>4571999.7699999996</v>
      </c>
      <c r="C286" s="10">
        <v>0.10997732390385692</v>
      </c>
      <c r="D286" s="11">
        <v>31</v>
      </c>
      <c r="E286" s="10">
        <v>0.10197368421052631</v>
      </c>
    </row>
    <row r="287" spans="1:5" x14ac:dyDescent="0.2">
      <c r="A287" s="8" t="s">
        <v>63</v>
      </c>
      <c r="B287" s="9">
        <v>2579173.9700000002</v>
      </c>
      <c r="C287" s="10">
        <v>6.2040827946736009E-2</v>
      </c>
      <c r="D287" s="11">
        <v>18</v>
      </c>
      <c r="E287" s="10">
        <v>5.921052631578947E-2</v>
      </c>
    </row>
    <row r="288" spans="1:5" x14ac:dyDescent="0.2">
      <c r="A288" s="8" t="s">
        <v>64</v>
      </c>
      <c r="B288" s="9">
        <v>656178.57999999996</v>
      </c>
      <c r="C288" s="10">
        <v>1.5784069961016837E-2</v>
      </c>
      <c r="D288" s="11">
        <v>4</v>
      </c>
      <c r="E288" s="10">
        <v>1.3157894736842105E-2</v>
      </c>
    </row>
    <row r="289" spans="1:5" x14ac:dyDescent="0.2">
      <c r="A289" s="8" t="s">
        <v>65</v>
      </c>
      <c r="B289" s="9">
        <v>565375.32999999996</v>
      </c>
      <c r="C289" s="10">
        <v>1.3599840096811727E-2</v>
      </c>
      <c r="D289" s="11">
        <v>2</v>
      </c>
      <c r="E289" s="10">
        <v>6.5789473684210523E-3</v>
      </c>
    </row>
    <row r="290" spans="1:5" x14ac:dyDescent="0.2">
      <c r="A290" s="8" t="s">
        <v>66</v>
      </c>
      <c r="B290" s="9">
        <v>143434.49</v>
      </c>
      <c r="C290" s="10">
        <v>3.4502498161137324E-3</v>
      </c>
      <c r="D290" s="11">
        <v>2</v>
      </c>
      <c r="E290" s="10">
        <v>6.5789473684210523E-3</v>
      </c>
    </row>
    <row r="291" spans="1:5" x14ac:dyDescent="0.2">
      <c r="A291" s="8" t="s">
        <v>162</v>
      </c>
      <c r="B291" s="9">
        <v>2332652.79</v>
      </c>
      <c r="C291" s="10">
        <v>5.6110875841331363E-2</v>
      </c>
      <c r="D291" s="11">
        <v>19</v>
      </c>
      <c r="E291" s="10">
        <v>6.25E-2</v>
      </c>
    </row>
    <row r="292" spans="1:5" x14ac:dyDescent="0.2">
      <c r="A292" s="8" t="s">
        <v>160</v>
      </c>
      <c r="B292" s="9">
        <v>10233302.25</v>
      </c>
      <c r="C292" s="10">
        <v>0.24615731687893719</v>
      </c>
      <c r="D292" s="11">
        <v>71</v>
      </c>
      <c r="E292" s="10">
        <v>0.23355263157894737</v>
      </c>
    </row>
    <row r="293" spans="1:5" x14ac:dyDescent="0.2">
      <c r="A293" s="8"/>
      <c r="B293" s="9"/>
      <c r="C293" s="10"/>
      <c r="D293" s="11"/>
      <c r="E293" s="10"/>
    </row>
    <row r="294" spans="1:5" ht="10.8" thickBot="1" x14ac:dyDescent="0.25">
      <c r="A294" s="22"/>
      <c r="B294" s="23">
        <v>41572204.229999989</v>
      </c>
      <c r="C294" s="24"/>
      <c r="D294" s="25">
        <v>304</v>
      </c>
      <c r="E294" s="24"/>
    </row>
    <row r="295" spans="1:5" ht="10.8" thickTop="1" x14ac:dyDescent="0.2">
      <c r="A295" s="8"/>
      <c r="B295" s="9"/>
      <c r="C295" s="10"/>
      <c r="D295" s="11"/>
      <c r="E295" s="10"/>
    </row>
    <row r="296" spans="1:5" x14ac:dyDescent="0.2">
      <c r="A296" s="22" t="s">
        <v>134</v>
      </c>
      <c r="B296" s="9"/>
      <c r="C296" s="10"/>
      <c r="D296" s="36">
        <v>9.3654255132827071</v>
      </c>
      <c r="E296" s="10"/>
    </row>
    <row r="297" spans="1:5" x14ac:dyDescent="0.2">
      <c r="A297" s="8"/>
      <c r="B297" s="9"/>
      <c r="C297" s="10"/>
      <c r="D297" s="11"/>
      <c r="E297" s="10"/>
    </row>
    <row r="298" spans="1:5" x14ac:dyDescent="0.2">
      <c r="A298" s="8"/>
      <c r="B298" s="9"/>
      <c r="C298" s="10"/>
      <c r="D298" s="11"/>
      <c r="E298" s="10"/>
    </row>
    <row r="299" spans="1:5" x14ac:dyDescent="0.2">
      <c r="A299" s="21" t="s">
        <v>135</v>
      </c>
      <c r="B299" s="9"/>
      <c r="C299" s="10"/>
      <c r="D299" s="11"/>
      <c r="E299" s="10"/>
    </row>
    <row r="300" spans="1:5" x14ac:dyDescent="0.2">
      <c r="B300" s="3"/>
      <c r="D300" s="5"/>
    </row>
    <row r="301" spans="1:5" s="19" customFormat="1" ht="20.399999999999999" x14ac:dyDescent="0.2">
      <c r="A301" s="14" t="s">
        <v>135</v>
      </c>
      <c r="B301" s="15" t="s">
        <v>109</v>
      </c>
      <c r="C301" s="16" t="s">
        <v>110</v>
      </c>
      <c r="D301" s="17" t="s">
        <v>111</v>
      </c>
      <c r="E301" s="16" t="s">
        <v>110</v>
      </c>
    </row>
    <row r="303" spans="1:5" x14ac:dyDescent="0.2">
      <c r="A303" s="8" t="s">
        <v>143</v>
      </c>
      <c r="B303" s="9">
        <v>0</v>
      </c>
      <c r="C303" s="10">
        <v>0</v>
      </c>
      <c r="D303" s="11">
        <v>0</v>
      </c>
      <c r="E303" s="10">
        <v>0</v>
      </c>
    </row>
    <row r="304" spans="1:5" x14ac:dyDescent="0.2">
      <c r="A304" s="8" t="s">
        <v>138</v>
      </c>
      <c r="B304" s="9">
        <v>712681970.15000379</v>
      </c>
      <c r="C304" s="10">
        <v>0.67223364595967039</v>
      </c>
      <c r="D304" s="11">
        <v>5649</v>
      </c>
      <c r="E304" s="10">
        <v>0.67872161480235493</v>
      </c>
    </row>
    <row r="305" spans="1:5" x14ac:dyDescent="0.2">
      <c r="A305" s="8" t="s">
        <v>141</v>
      </c>
      <c r="B305" s="9">
        <v>347488068.10000074</v>
      </c>
      <c r="C305" s="10">
        <v>0.32776635404032956</v>
      </c>
      <c r="D305" s="11">
        <v>2674</v>
      </c>
      <c r="E305" s="10">
        <v>0.32127838519764507</v>
      </c>
    </row>
    <row r="306" spans="1:5" x14ac:dyDescent="0.2">
      <c r="A306" s="8"/>
      <c r="B306" s="8"/>
      <c r="C306" s="10"/>
      <c r="D306" s="8"/>
      <c r="E306" s="10"/>
    </row>
    <row r="307" spans="1:5" ht="10.8" thickBot="1" x14ac:dyDescent="0.25">
      <c r="A307" s="8"/>
      <c r="B307" s="30">
        <v>1060170038.2500045</v>
      </c>
      <c r="C307" s="10"/>
      <c r="D307" s="31">
        <v>8323</v>
      </c>
      <c r="E307" s="10"/>
    </row>
    <row r="308" spans="1:5" ht="10.8" thickTop="1" x14ac:dyDescent="0.2">
      <c r="A308" s="8"/>
      <c r="B308" s="8"/>
      <c r="C308" s="10"/>
      <c r="D308" s="8"/>
      <c r="E308" s="10"/>
    </row>
    <row r="309" spans="1:5" x14ac:dyDescent="0.2">
      <c r="A309" s="8"/>
      <c r="B309" s="8"/>
      <c r="C309" s="10"/>
      <c r="D309" s="8"/>
      <c r="E309" s="10"/>
    </row>
    <row r="310" spans="1:5" x14ac:dyDescent="0.2">
      <c r="A310" s="8"/>
      <c r="B310" s="8"/>
      <c r="C310" s="8"/>
      <c r="D310" s="8"/>
      <c r="E310" s="8"/>
    </row>
    <row r="311" spans="1:5" x14ac:dyDescent="0.2">
      <c r="A311" s="21" t="s">
        <v>144</v>
      </c>
      <c r="B311" s="9"/>
      <c r="C311" s="10"/>
      <c r="D311" s="11"/>
      <c r="E311" s="10"/>
    </row>
    <row r="312" spans="1:5" x14ac:dyDescent="0.2">
      <c r="B312" s="3"/>
      <c r="D312" s="5"/>
    </row>
    <row r="313" spans="1:5" s="19" customFormat="1" ht="20.399999999999999" x14ac:dyDescent="0.2">
      <c r="A313" s="14" t="s">
        <v>136</v>
      </c>
      <c r="B313" s="15" t="s">
        <v>109</v>
      </c>
      <c r="C313" s="16" t="s">
        <v>110</v>
      </c>
      <c r="D313" s="17" t="s">
        <v>111</v>
      </c>
      <c r="E313" s="16" t="s">
        <v>110</v>
      </c>
    </row>
    <row r="315" spans="1:5" x14ac:dyDescent="0.2">
      <c r="A315" s="8" t="s">
        <v>36</v>
      </c>
      <c r="B315" s="9">
        <v>80816250.950000107</v>
      </c>
      <c r="C315" s="10">
        <v>7.6229517939784025E-2</v>
      </c>
      <c r="D315" s="11">
        <v>549</v>
      </c>
      <c r="E315" s="10">
        <v>6.596179262285233E-2</v>
      </c>
    </row>
    <row r="316" spans="1:5" x14ac:dyDescent="0.2">
      <c r="A316" s="8" t="s">
        <v>37</v>
      </c>
      <c r="B316" s="9">
        <v>979353787.30000281</v>
      </c>
      <c r="C316" s="10">
        <v>0.92377048206021606</v>
      </c>
      <c r="D316" s="11">
        <v>7774</v>
      </c>
      <c r="E316" s="10">
        <v>0.93403820737714771</v>
      </c>
    </row>
    <row r="317" spans="1:5" x14ac:dyDescent="0.2">
      <c r="A317" s="8"/>
      <c r="B317" s="8"/>
      <c r="C317" s="10"/>
      <c r="D317" s="8"/>
      <c r="E317" s="10"/>
    </row>
    <row r="318" spans="1:5" ht="10.8" thickBot="1" x14ac:dyDescent="0.25">
      <c r="A318" s="8"/>
      <c r="B318" s="30">
        <v>1060170038.2500029</v>
      </c>
      <c r="C318" s="10"/>
      <c r="D318" s="31">
        <v>8323</v>
      </c>
      <c r="E318" s="10"/>
    </row>
    <row r="319" spans="1:5" ht="10.8" thickTop="1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8"/>
      <c r="B321" s="8"/>
      <c r="C321" s="10"/>
      <c r="D321" s="8"/>
      <c r="E321" s="10"/>
    </row>
    <row r="322" spans="1:5" x14ac:dyDescent="0.2">
      <c r="A322" s="8"/>
      <c r="B322" s="8"/>
      <c r="C322" s="10"/>
      <c r="D322" s="8"/>
      <c r="E322" s="10"/>
    </row>
    <row r="323" spans="1:5" x14ac:dyDescent="0.2">
      <c r="A323" s="21" t="s">
        <v>142</v>
      </c>
      <c r="B323" s="9"/>
      <c r="C323" s="10"/>
      <c r="D323" s="11"/>
      <c r="E323" s="10"/>
    </row>
    <row r="324" spans="1:5" x14ac:dyDescent="0.2">
      <c r="A324" s="8"/>
      <c r="B324" s="9"/>
      <c r="C324" s="10"/>
      <c r="D324" s="11"/>
      <c r="E324" s="10"/>
    </row>
    <row r="325" spans="1:5" s="19" customFormat="1" ht="20.399999999999999" x14ac:dyDescent="0.2">
      <c r="A325" s="14" t="s">
        <v>137</v>
      </c>
      <c r="B325" s="15" t="s">
        <v>109</v>
      </c>
      <c r="C325" s="16" t="s">
        <v>110</v>
      </c>
      <c r="D325" s="17" t="s">
        <v>111</v>
      </c>
      <c r="E325" s="16" t="s">
        <v>110</v>
      </c>
    </row>
    <row r="327" spans="1:5" x14ac:dyDescent="0.2">
      <c r="A327" s="37" t="s">
        <v>190</v>
      </c>
      <c r="B327" s="9">
        <v>2497258.21</v>
      </c>
      <c r="C327" s="10">
        <v>3.5040288860884129E-3</v>
      </c>
      <c r="D327" s="11">
        <v>15</v>
      </c>
      <c r="E327" s="10">
        <v>2.6553372278279343E-3</v>
      </c>
    </row>
    <row r="328" spans="1:5" x14ac:dyDescent="0.2">
      <c r="A328" s="8" t="s">
        <v>191</v>
      </c>
      <c r="B328" s="9">
        <v>17764591.729999997</v>
      </c>
      <c r="C328" s="10">
        <v>2.4926394203940695E-2</v>
      </c>
      <c r="D328" s="11">
        <v>127</v>
      </c>
      <c r="E328" s="10">
        <v>2.2481855195609843E-2</v>
      </c>
    </row>
    <row r="329" spans="1:5" x14ac:dyDescent="0.2">
      <c r="A329" s="8" t="s">
        <v>80</v>
      </c>
      <c r="B329" s="9">
        <v>181760646.85000005</v>
      </c>
      <c r="C329" s="10">
        <v>0.25503752650252176</v>
      </c>
      <c r="D329" s="11">
        <v>1341</v>
      </c>
      <c r="E329" s="10">
        <v>0.23738714816781731</v>
      </c>
    </row>
    <row r="330" spans="1:5" x14ac:dyDescent="0.2">
      <c r="A330" s="8" t="s">
        <v>81</v>
      </c>
      <c r="B330" s="9">
        <v>201292693.80000031</v>
      </c>
      <c r="C330" s="10">
        <v>0.28244392622649578</v>
      </c>
      <c r="D330" s="11">
        <v>1594</v>
      </c>
      <c r="E330" s="10">
        <v>0.28217383607718183</v>
      </c>
    </row>
    <row r="331" spans="1:5" x14ac:dyDescent="0.2">
      <c r="A331" s="8" t="s">
        <v>82</v>
      </c>
      <c r="B331" s="9">
        <v>198106565.31999984</v>
      </c>
      <c r="C331" s="10">
        <v>0.27797330873728127</v>
      </c>
      <c r="D331" s="11">
        <v>1547</v>
      </c>
      <c r="E331" s="10">
        <v>0.27385377942998762</v>
      </c>
    </row>
    <row r="332" spans="1:5" x14ac:dyDescent="0.2">
      <c r="A332" s="8" t="s">
        <v>83</v>
      </c>
      <c r="B332" s="9">
        <v>63079029.980000019</v>
      </c>
      <c r="C332" s="10">
        <v>8.8509366901373426E-2</v>
      </c>
      <c r="D332" s="11">
        <v>478</v>
      </c>
      <c r="E332" s="10">
        <v>8.4616746326783496E-2</v>
      </c>
    </row>
    <row r="333" spans="1:5" x14ac:dyDescent="0.2">
      <c r="A333" s="8" t="s">
        <v>84</v>
      </c>
      <c r="B333" s="9">
        <v>23203279.680000007</v>
      </c>
      <c r="C333" s="10">
        <v>3.2557691441410186E-2</v>
      </c>
      <c r="D333" s="11">
        <v>218</v>
      </c>
      <c r="E333" s="10">
        <v>3.8590901044432642E-2</v>
      </c>
    </row>
    <row r="334" spans="1:5" x14ac:dyDescent="0.2">
      <c r="A334" s="8" t="s">
        <v>85</v>
      </c>
      <c r="B334" s="9">
        <v>7773742.6400000006</v>
      </c>
      <c r="C334" s="10">
        <v>1.0907730187651359E-2</v>
      </c>
      <c r="D334" s="11">
        <v>97</v>
      </c>
      <c r="E334" s="10">
        <v>1.7171180739953974E-2</v>
      </c>
    </row>
    <row r="335" spans="1:5" x14ac:dyDescent="0.2">
      <c r="A335" s="8" t="s">
        <v>86</v>
      </c>
      <c r="B335" s="9">
        <v>4698115.67</v>
      </c>
      <c r="C335" s="10">
        <v>6.5921629377142443E-3</v>
      </c>
      <c r="D335" s="11">
        <v>59</v>
      </c>
      <c r="E335" s="10">
        <v>1.0444326429456542E-2</v>
      </c>
    </row>
    <row r="336" spans="1:5" x14ac:dyDescent="0.2">
      <c r="A336" s="8" t="s">
        <v>0</v>
      </c>
      <c r="B336" s="9">
        <v>2212860.36</v>
      </c>
      <c r="C336" s="10">
        <v>3.1049759257053351E-3</v>
      </c>
      <c r="D336" s="11">
        <v>31</v>
      </c>
      <c r="E336" s="10">
        <v>5.4876969375110638E-3</v>
      </c>
    </row>
    <row r="337" spans="1:5" x14ac:dyDescent="0.2">
      <c r="A337" s="8" t="s">
        <v>67</v>
      </c>
      <c r="B337" s="9">
        <v>1885854.5</v>
      </c>
      <c r="C337" s="10">
        <v>2.6461375185387096E-3</v>
      </c>
      <c r="D337" s="11">
        <v>26</v>
      </c>
      <c r="E337" s="10">
        <v>4.6025845282350857E-3</v>
      </c>
    </row>
    <row r="338" spans="1:5" x14ac:dyDescent="0.2">
      <c r="A338" s="8" t="s">
        <v>79</v>
      </c>
      <c r="B338" s="9">
        <v>8407331.4099999946</v>
      </c>
      <c r="C338" s="10">
        <v>1.1796750531279022E-2</v>
      </c>
      <c r="D338" s="11">
        <v>116</v>
      </c>
      <c r="E338" s="10">
        <v>2.053460789520269E-2</v>
      </c>
    </row>
    <row r="339" spans="1:5" x14ac:dyDescent="0.2">
      <c r="A339" s="8"/>
      <c r="B339" s="8"/>
      <c r="C339" s="10"/>
      <c r="D339" s="11"/>
      <c r="E339" s="10"/>
    </row>
    <row r="340" spans="1:5" ht="10.8" thickBot="1" x14ac:dyDescent="0.25">
      <c r="A340" s="8"/>
      <c r="B340" s="30">
        <v>712681970.1500001</v>
      </c>
      <c r="C340" s="10"/>
      <c r="D340" s="25">
        <v>5649</v>
      </c>
      <c r="E340" s="10"/>
    </row>
    <row r="341" spans="1:5" ht="10.8" thickTop="1" x14ac:dyDescent="0.2">
      <c r="A341" s="8"/>
      <c r="B341" s="8"/>
      <c r="C341" s="10"/>
      <c r="D341" s="8"/>
      <c r="E341" s="10"/>
    </row>
    <row r="342" spans="1:5" x14ac:dyDescent="0.2">
      <c r="A342" s="8"/>
      <c r="B342" s="8"/>
      <c r="C342" s="10"/>
      <c r="D342" s="8"/>
      <c r="E342" s="10"/>
    </row>
    <row r="343" spans="1:5" x14ac:dyDescent="0.2">
      <c r="A343" s="22" t="s">
        <v>375</v>
      </c>
      <c r="B343" s="8"/>
      <c r="C343" s="10"/>
      <c r="D343" s="26">
        <v>1.734428151460252</v>
      </c>
      <c r="E343" s="10"/>
    </row>
    <row r="349" spans="1:5" ht="15" x14ac:dyDescent="0.25">
      <c r="A349" s="21" t="s">
        <v>166</v>
      </c>
      <c r="B349" s="38"/>
      <c r="C349" s="38"/>
      <c r="D349" s="38"/>
      <c r="E349" s="38"/>
    </row>
    <row r="350" spans="1:5" ht="15" x14ac:dyDescent="0.25">
      <c r="A350" s="38"/>
      <c r="B350" s="38"/>
      <c r="C350" s="38"/>
      <c r="D350" s="38"/>
      <c r="E350" s="38"/>
    </row>
    <row r="351" spans="1:5" ht="20.399999999999999" x14ac:dyDescent="0.2">
      <c r="A351" s="14" t="s">
        <v>87</v>
      </c>
      <c r="B351" s="15" t="s">
        <v>109</v>
      </c>
      <c r="C351" s="20" t="s">
        <v>110</v>
      </c>
      <c r="D351" s="17" t="s">
        <v>111</v>
      </c>
      <c r="E351" s="20" t="s">
        <v>110</v>
      </c>
    </row>
    <row r="352" spans="1:5" x14ac:dyDescent="0.2">
      <c r="C352" s="1"/>
      <c r="E352" s="1"/>
    </row>
    <row r="353" spans="1:5" x14ac:dyDescent="0.2">
      <c r="A353" s="8" t="s">
        <v>167</v>
      </c>
      <c r="B353" s="9">
        <v>675570249.72000134</v>
      </c>
      <c r="C353" s="10">
        <v>0.63722820429367122</v>
      </c>
      <c r="D353" s="11">
        <v>5158</v>
      </c>
      <c r="E353" s="10">
        <v>0.61972846329448517</v>
      </c>
    </row>
    <row r="354" spans="1:5" x14ac:dyDescent="0.2">
      <c r="A354" s="8" t="s">
        <v>168</v>
      </c>
      <c r="B354" s="9">
        <v>280431682.05000049</v>
      </c>
      <c r="C354" s="10">
        <v>0.26451575872951721</v>
      </c>
      <c r="D354" s="11">
        <v>2273</v>
      </c>
      <c r="E354" s="10">
        <v>0.27309864231647241</v>
      </c>
    </row>
    <row r="355" spans="1:5" x14ac:dyDescent="0.2">
      <c r="A355" s="8" t="s">
        <v>169</v>
      </c>
      <c r="B355" s="9">
        <v>51290396.679999985</v>
      </c>
      <c r="C355" s="10">
        <v>4.8379405972143734E-2</v>
      </c>
      <c r="D355" s="11">
        <v>464</v>
      </c>
      <c r="E355" s="10">
        <v>5.5749128919860627E-2</v>
      </c>
    </row>
    <row r="356" spans="1:5" x14ac:dyDescent="0.2">
      <c r="A356" s="8" t="s">
        <v>170</v>
      </c>
      <c r="B356" s="9">
        <v>28700054.620000008</v>
      </c>
      <c r="C356" s="10">
        <v>2.7071180645110972E-2</v>
      </c>
      <c r="D356" s="11">
        <v>208</v>
      </c>
      <c r="E356" s="10">
        <v>2.4990988826144419E-2</v>
      </c>
    </row>
    <row r="357" spans="1:5" x14ac:dyDescent="0.2">
      <c r="A357" s="8" t="s">
        <v>171</v>
      </c>
      <c r="B357" s="9">
        <v>6148903.6499999985</v>
      </c>
      <c r="C357" s="10">
        <v>5.7999221145221685E-3</v>
      </c>
      <c r="D357" s="11">
        <v>65</v>
      </c>
      <c r="E357" s="10">
        <v>7.8096840081701311E-3</v>
      </c>
    </row>
    <row r="358" spans="1:5" x14ac:dyDescent="0.2">
      <c r="A358" s="8" t="s">
        <v>172</v>
      </c>
      <c r="B358" s="9">
        <v>13515411.409999995</v>
      </c>
      <c r="C358" s="10">
        <v>1.2748343117024484E-2</v>
      </c>
      <c r="D358" s="11">
        <v>91</v>
      </c>
      <c r="E358" s="10">
        <v>1.0933557611438183E-2</v>
      </c>
    </row>
    <row r="359" spans="1:5" x14ac:dyDescent="0.2">
      <c r="A359" s="8" t="s">
        <v>173</v>
      </c>
      <c r="B359" s="9">
        <v>4513340.12</v>
      </c>
      <c r="C359" s="10">
        <v>4.2571851280102831E-3</v>
      </c>
      <c r="D359" s="11">
        <v>64</v>
      </c>
      <c r="E359" s="10">
        <v>7.689535023429052E-3</v>
      </c>
    </row>
    <row r="360" spans="1:5" x14ac:dyDescent="0.2">
      <c r="A360" s="8"/>
      <c r="B360" s="9"/>
      <c r="C360" s="8"/>
      <c r="D360" s="11"/>
      <c r="E360" s="10"/>
    </row>
    <row r="361" spans="1:5" ht="10.8" thickBot="1" x14ac:dyDescent="0.25">
      <c r="A361" s="8"/>
      <c r="B361" s="23">
        <v>1060170038.2500018</v>
      </c>
      <c r="C361" s="22"/>
      <c r="D361" s="25">
        <v>8323</v>
      </c>
      <c r="E361" s="8"/>
    </row>
    <row r="362" spans="1:5" ht="10.8" thickTop="1" x14ac:dyDescent="0.2"/>
    <row r="363" spans="1:5" x14ac:dyDescent="0.2">
      <c r="D363" s="4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38"/>
  </sheetPr>
  <dimension ref="A1:G363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7" s="45" customFormat="1" ht="13.2" x14ac:dyDescent="0.25">
      <c r="A1" s="352" t="s">
        <v>326</v>
      </c>
      <c r="B1" s="352"/>
      <c r="C1" s="352"/>
      <c r="D1" s="352"/>
      <c r="E1" s="352"/>
    </row>
    <row r="2" spans="1:7" ht="6.75" customHeight="1" x14ac:dyDescent="0.3">
      <c r="A2" s="46"/>
      <c r="B2" s="46"/>
      <c r="C2" s="46"/>
      <c r="D2" s="46"/>
      <c r="E2" s="46"/>
    </row>
    <row r="3" spans="1:7" x14ac:dyDescent="0.2">
      <c r="B3" s="48"/>
      <c r="D3" s="50"/>
    </row>
    <row r="4" spans="1:7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7" x14ac:dyDescent="0.2">
      <c r="B5" s="54"/>
      <c r="C5" s="54"/>
      <c r="D5" s="54"/>
      <c r="E5" s="54"/>
      <c r="G5" s="54"/>
    </row>
    <row r="6" spans="1:7" s="45" customFormat="1" x14ac:dyDescent="0.2">
      <c r="A6" s="71" t="s">
        <v>165</v>
      </c>
      <c r="B6" s="72">
        <v>1052638135.6099998</v>
      </c>
      <c r="C6" s="72">
        <v>131495841.1499999</v>
      </c>
      <c r="D6" s="72">
        <v>529984022.92000008</v>
      </c>
      <c r="E6" s="72">
        <v>74707480.420000181</v>
      </c>
      <c r="F6" s="72">
        <v>316450791.11999995</v>
      </c>
      <c r="G6" s="56"/>
    </row>
    <row r="7" spans="1:7" s="45" customFormat="1" x14ac:dyDescent="0.2">
      <c r="A7" s="71" t="s">
        <v>87</v>
      </c>
      <c r="B7" s="74">
        <v>8276</v>
      </c>
      <c r="C7" s="74">
        <v>1146</v>
      </c>
      <c r="D7" s="74">
        <v>3812</v>
      </c>
      <c r="E7" s="74">
        <v>952</v>
      </c>
      <c r="F7" s="74">
        <v>2366</v>
      </c>
      <c r="G7" s="56"/>
    </row>
    <row r="8" spans="1:7" s="45" customFormat="1" x14ac:dyDescent="0.2">
      <c r="A8" s="71" t="s">
        <v>88</v>
      </c>
      <c r="B8" s="73">
        <v>0.79133551732699303</v>
      </c>
      <c r="C8" s="73">
        <v>0.80682305591250114</v>
      </c>
      <c r="D8" s="73">
        <v>0.79968604171814694</v>
      </c>
      <c r="E8" s="73">
        <v>0.65707618145427649</v>
      </c>
      <c r="F8" s="73">
        <v>0.80261052558126333</v>
      </c>
    </row>
    <row r="9" spans="1:7" s="45" customFormat="1" x14ac:dyDescent="0.2">
      <c r="A9" s="71" t="s">
        <v>89</v>
      </c>
      <c r="B9" s="73">
        <v>1.0700000000000001E-4</v>
      </c>
      <c r="C9" s="73">
        <v>1.2350617283950618E-2</v>
      </c>
      <c r="D9" s="73">
        <v>4.6511627906976744E-3</v>
      </c>
      <c r="E9" s="73">
        <v>1.0700000000000001E-4</v>
      </c>
      <c r="F9" s="73">
        <v>7.827520000000001E-3</v>
      </c>
    </row>
    <row r="10" spans="1:7" s="45" customFormat="1" x14ac:dyDescent="0.2">
      <c r="A10" s="71" t="s">
        <v>90</v>
      </c>
      <c r="B10" s="73">
        <v>0.97076013333333322</v>
      </c>
      <c r="C10" s="73">
        <v>0.88639609090909099</v>
      </c>
      <c r="D10" s="73">
        <v>0.97076013333333322</v>
      </c>
      <c r="E10" s="73">
        <v>0.87929522842639596</v>
      </c>
      <c r="F10" s="73">
        <v>0.89898958333333345</v>
      </c>
    </row>
    <row r="11" spans="1:7" s="45" customFormat="1" x14ac:dyDescent="0.2">
      <c r="A11" s="71" t="s">
        <v>91</v>
      </c>
      <c r="B11" s="72">
        <v>4.4110121038344117</v>
      </c>
      <c r="C11" s="72">
        <v>6.8280278499028535</v>
      </c>
      <c r="D11" s="72">
        <v>3.5494497437331449</v>
      </c>
      <c r="E11" s="72">
        <v>9.9479993666769548</v>
      </c>
      <c r="F11" s="72">
        <v>3.5424170229028014</v>
      </c>
    </row>
    <row r="12" spans="1:7" s="45" customFormat="1" x14ac:dyDescent="0.2">
      <c r="A12" s="71" t="s">
        <v>92</v>
      </c>
      <c r="B12" s="72">
        <v>3.3424657534246571</v>
      </c>
      <c r="C12" s="72">
        <v>6.3863013698630136</v>
      </c>
      <c r="D12" s="72">
        <v>3.3424657534246571</v>
      </c>
      <c r="E12" s="72">
        <v>6.9643835616438352</v>
      </c>
      <c r="F12" s="72">
        <v>3.3780821917808219</v>
      </c>
    </row>
    <row r="13" spans="1:7" s="45" customFormat="1" x14ac:dyDescent="0.2">
      <c r="A13" s="71" t="s">
        <v>93</v>
      </c>
      <c r="B13" s="72">
        <v>20.610958904109587</v>
      </c>
      <c r="C13" s="72">
        <v>12.465753424657533</v>
      </c>
      <c r="D13" s="72">
        <v>4.7808219178082192</v>
      </c>
      <c r="E13" s="72">
        <v>20.610958904109587</v>
      </c>
      <c r="F13" s="72">
        <v>4.4465753424657537</v>
      </c>
    </row>
    <row r="14" spans="1:7" s="45" customFormat="1" x14ac:dyDescent="0.2">
      <c r="A14" s="71" t="s">
        <v>118</v>
      </c>
      <c r="B14" s="72">
        <v>127191.65485862733</v>
      </c>
      <c r="C14" s="72">
        <v>114743.31688481667</v>
      </c>
      <c r="D14" s="72">
        <v>139030.43623294862</v>
      </c>
      <c r="E14" s="72">
        <v>78474.244138655646</v>
      </c>
      <c r="F14" s="72">
        <v>133749.27773457309</v>
      </c>
    </row>
    <row r="15" spans="1:7" s="45" customFormat="1" x14ac:dyDescent="0.2">
      <c r="A15" s="71" t="s">
        <v>94</v>
      </c>
      <c r="B15" s="72">
        <v>17.12</v>
      </c>
      <c r="C15" s="72">
        <v>1000.4</v>
      </c>
      <c r="D15" s="72">
        <v>1000</v>
      </c>
      <c r="E15" s="72">
        <v>17.12</v>
      </c>
      <c r="F15" s="72">
        <v>978.44</v>
      </c>
    </row>
    <row r="16" spans="1:7" s="45" customFormat="1" x14ac:dyDescent="0.2">
      <c r="A16" s="71" t="s">
        <v>95</v>
      </c>
      <c r="B16" s="72">
        <v>2001050</v>
      </c>
      <c r="C16" s="72">
        <v>1377971.07</v>
      </c>
      <c r="D16" s="72">
        <v>2001050</v>
      </c>
      <c r="E16" s="72">
        <v>956841.34</v>
      </c>
      <c r="F16" s="72">
        <v>1146505.18</v>
      </c>
    </row>
    <row r="17" spans="1:6" s="45" customFormat="1" x14ac:dyDescent="0.2">
      <c r="A17" s="71" t="s">
        <v>96</v>
      </c>
      <c r="B17" s="72">
        <v>17.531431353680887</v>
      </c>
      <c r="C17" s="72">
        <v>16.789779251781578</v>
      </c>
      <c r="D17" s="72">
        <v>18.108608976688949</v>
      </c>
      <c r="E17" s="72">
        <v>11.856731093037858</v>
      </c>
      <c r="F17" s="72">
        <v>18.212648822744821</v>
      </c>
    </row>
    <row r="18" spans="1:6" s="45" customFormat="1" x14ac:dyDescent="0.2">
      <c r="A18" s="71" t="s">
        <v>97</v>
      </c>
      <c r="B18" s="72">
        <v>8.3333333333333329E-2</v>
      </c>
      <c r="C18" s="72">
        <v>2.1666666666666665</v>
      </c>
      <c r="D18" s="72">
        <v>1.3333333333333333</v>
      </c>
      <c r="E18" s="72">
        <v>8.3333333333333329E-2</v>
      </c>
      <c r="F18" s="72">
        <v>1.4166666666666667</v>
      </c>
    </row>
    <row r="19" spans="1:6" s="45" customFormat="1" x14ac:dyDescent="0.2">
      <c r="A19" s="71" t="s">
        <v>98</v>
      </c>
      <c r="B19" s="72">
        <v>26.666666666666668</v>
      </c>
      <c r="C19" s="72">
        <v>23.666666666666668</v>
      </c>
      <c r="D19" s="72">
        <v>26.666666666666668</v>
      </c>
      <c r="E19" s="72">
        <v>22.916666666666668</v>
      </c>
      <c r="F19" s="72">
        <v>26.666666666666668</v>
      </c>
    </row>
    <row r="20" spans="1:6" s="45" customFormat="1" x14ac:dyDescent="0.2">
      <c r="A20" s="71" t="s">
        <v>99</v>
      </c>
      <c r="B20" s="73">
        <v>0.6720450830712642</v>
      </c>
      <c r="C20" s="73">
        <v>0.99659428171960862</v>
      </c>
      <c r="D20" s="73">
        <v>0.74359978449668851</v>
      </c>
      <c r="E20" s="73">
        <v>0.64670395639612288</v>
      </c>
      <c r="F20" s="73">
        <v>0.4233285404845164</v>
      </c>
    </row>
    <row r="21" spans="1:6" s="45" customFormat="1" x14ac:dyDescent="0.2">
      <c r="A21" s="71" t="s">
        <v>139</v>
      </c>
      <c r="B21" s="73">
        <v>0.32795491692873874</v>
      </c>
      <c r="C21" s="73">
        <v>3.4057182803914126E-3</v>
      </c>
      <c r="D21" s="73">
        <v>0.2564002155033116</v>
      </c>
      <c r="E21" s="73">
        <v>0.35329604360387501</v>
      </c>
      <c r="F21" s="73">
        <v>0.57667145951548326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0.40945739820667892</v>
      </c>
      <c r="C23" s="73">
        <v>0.20114009932701213</v>
      </c>
      <c r="D23" s="73">
        <v>0.35358511829758843</v>
      </c>
      <c r="E23" s="73">
        <v>0.56247009702057227</v>
      </c>
      <c r="F23" s="73">
        <v>0.55294968892539775</v>
      </c>
    </row>
    <row r="24" spans="1:6" s="45" customFormat="1" ht="20.399999999999999" x14ac:dyDescent="0.2">
      <c r="A24" s="96" t="s">
        <v>374</v>
      </c>
      <c r="B24" s="72">
        <v>1.7323047959924955</v>
      </c>
      <c r="C24" s="72">
        <v>2.0216217605037889</v>
      </c>
      <c r="D24" s="72">
        <v>1.5702521130273341</v>
      </c>
      <c r="E24" s="72">
        <v>3.2950200934743958</v>
      </c>
      <c r="F24" s="72">
        <v>1.36242160121176</v>
      </c>
    </row>
    <row r="25" spans="1:6" s="45" customFormat="1" x14ac:dyDescent="0.2">
      <c r="A25" s="71" t="s">
        <v>334</v>
      </c>
      <c r="B25" s="72">
        <v>5970906.5099999998</v>
      </c>
      <c r="C25" s="72">
        <v>0</v>
      </c>
      <c r="D25" s="72">
        <v>0</v>
      </c>
      <c r="E25" s="72">
        <v>5772041.3999999985</v>
      </c>
      <c r="F25" s="72">
        <v>198865.11</v>
      </c>
    </row>
    <row r="26" spans="1:6" s="45" customFormat="1" x14ac:dyDescent="0.2">
      <c r="A26" s="71" t="s">
        <v>103</v>
      </c>
      <c r="B26" s="72">
        <v>1146505.18</v>
      </c>
      <c r="C26" s="72">
        <v>0</v>
      </c>
      <c r="D26" s="72">
        <v>0</v>
      </c>
      <c r="E26" s="72">
        <v>956841.34</v>
      </c>
      <c r="F26" s="72">
        <v>1146505.18</v>
      </c>
    </row>
    <row r="27" spans="1:6" s="45" customFormat="1" x14ac:dyDescent="0.2">
      <c r="A27" s="71" t="s">
        <v>104</v>
      </c>
      <c r="B27" s="72">
        <v>117889.77442435213</v>
      </c>
      <c r="C27" s="72">
        <v>0</v>
      </c>
      <c r="D27" s="72">
        <v>0</v>
      </c>
      <c r="E27" s="72">
        <v>78474.244138655646</v>
      </c>
      <c r="F27" s="72">
        <v>133749.27773457309</v>
      </c>
    </row>
    <row r="28" spans="1:6" s="45" customFormat="1" x14ac:dyDescent="0.2">
      <c r="A28" s="71" t="s">
        <v>105</v>
      </c>
      <c r="B28" s="72">
        <v>206558.94</v>
      </c>
      <c r="C28" s="72">
        <v>0</v>
      </c>
      <c r="D28" s="72">
        <v>0</v>
      </c>
      <c r="E28" s="72">
        <v>206558.94</v>
      </c>
      <c r="F28" s="72">
        <v>60892.480000000003</v>
      </c>
    </row>
    <row r="29" spans="1:6" s="45" customFormat="1" x14ac:dyDescent="0.2">
      <c r="A29" s="71" t="s">
        <v>106</v>
      </c>
      <c r="B29" s="72">
        <v>8281.4237309292639</v>
      </c>
      <c r="C29" s="72">
        <v>0</v>
      </c>
      <c r="D29" s="72">
        <v>0</v>
      </c>
      <c r="E29" s="72">
        <v>8640.7805389221539</v>
      </c>
      <c r="F29" s="72">
        <v>3752.1718867924524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3403710.65</v>
      </c>
      <c r="C36" s="73">
        <v>3.2335049765488113E-3</v>
      </c>
      <c r="D36" s="74">
        <v>178</v>
      </c>
      <c r="E36" s="73">
        <v>2.1507974867085548E-2</v>
      </c>
    </row>
    <row r="37" spans="1:5" x14ac:dyDescent="0.2">
      <c r="A37" s="71" t="s">
        <v>17</v>
      </c>
      <c r="B37" s="72">
        <v>26231831.920000009</v>
      </c>
      <c r="C37" s="73">
        <v>2.492008510103878E-2</v>
      </c>
      <c r="D37" s="74">
        <v>365</v>
      </c>
      <c r="E37" s="73">
        <v>4.4103431609473179E-2</v>
      </c>
    </row>
    <row r="38" spans="1:5" x14ac:dyDescent="0.2">
      <c r="A38" s="71" t="s">
        <v>18</v>
      </c>
      <c r="B38" s="72">
        <v>14621177.139999995</v>
      </c>
      <c r="C38" s="73">
        <v>1.3890031764360381E-2</v>
      </c>
      <c r="D38" s="74">
        <v>146</v>
      </c>
      <c r="E38" s="73">
        <v>1.7641372643789271E-2</v>
      </c>
    </row>
    <row r="39" spans="1:5" x14ac:dyDescent="0.2">
      <c r="A39" s="71" t="s">
        <v>19</v>
      </c>
      <c r="B39" s="72">
        <v>17528835.130000014</v>
      </c>
      <c r="C39" s="73">
        <v>1.6652289649226999E-2</v>
      </c>
      <c r="D39" s="74">
        <v>177</v>
      </c>
      <c r="E39" s="73">
        <v>2.138714354760754E-2</v>
      </c>
    </row>
    <row r="40" spans="1:5" x14ac:dyDescent="0.2">
      <c r="A40" s="71" t="s">
        <v>20</v>
      </c>
      <c r="B40" s="72">
        <v>28195464.52</v>
      </c>
      <c r="C40" s="73">
        <v>2.6785524451535113E-2</v>
      </c>
      <c r="D40" s="74">
        <v>240</v>
      </c>
      <c r="E40" s="73">
        <v>2.8999516674722087E-2</v>
      </c>
    </row>
    <row r="41" spans="1:5" x14ac:dyDescent="0.2">
      <c r="A41" s="71" t="s">
        <v>21</v>
      </c>
      <c r="B41" s="72">
        <v>46349166.329999968</v>
      </c>
      <c r="C41" s="73">
        <v>4.403143374920649E-2</v>
      </c>
      <c r="D41" s="74">
        <v>375</v>
      </c>
      <c r="E41" s="73">
        <v>4.5311744804253262E-2</v>
      </c>
    </row>
    <row r="42" spans="1:5" x14ac:dyDescent="0.2">
      <c r="A42" s="71" t="s">
        <v>22</v>
      </c>
      <c r="B42" s="72">
        <v>90112252.860000119</v>
      </c>
      <c r="C42" s="73">
        <v>8.5606106991155478E-2</v>
      </c>
      <c r="D42" s="74">
        <v>629</v>
      </c>
      <c r="E42" s="73">
        <v>7.6002899951667466E-2</v>
      </c>
    </row>
    <row r="43" spans="1:5" x14ac:dyDescent="0.2">
      <c r="A43" s="71" t="s">
        <v>23</v>
      </c>
      <c r="B43" s="72">
        <v>150075364.70000017</v>
      </c>
      <c r="C43" s="73">
        <v>0.14257070841636568</v>
      </c>
      <c r="D43" s="74">
        <v>1031</v>
      </c>
      <c r="E43" s="73">
        <v>0.12457709038182697</v>
      </c>
    </row>
    <row r="44" spans="1:5" x14ac:dyDescent="0.2">
      <c r="A44" s="71" t="s">
        <v>39</v>
      </c>
      <c r="B44" s="72">
        <v>255126333.76999968</v>
      </c>
      <c r="C44" s="73">
        <v>0.24236850740939078</v>
      </c>
      <c r="D44" s="74">
        <v>1808</v>
      </c>
      <c r="E44" s="73">
        <v>0.21846302561623973</v>
      </c>
    </row>
    <row r="45" spans="1:5" x14ac:dyDescent="0.2">
      <c r="A45" s="71" t="s">
        <v>40</v>
      </c>
      <c r="B45" s="72">
        <v>323825792.86000031</v>
      </c>
      <c r="C45" s="73">
        <v>0.30763258702606694</v>
      </c>
      <c r="D45" s="74">
        <v>2469</v>
      </c>
      <c r="E45" s="73">
        <v>0.29833252779120351</v>
      </c>
    </row>
    <row r="46" spans="1:5" x14ac:dyDescent="0.2">
      <c r="A46" s="71" t="s">
        <v>41</v>
      </c>
      <c r="B46" s="72">
        <v>87882924.710000023</v>
      </c>
      <c r="C46" s="73">
        <v>8.3488258440372914E-2</v>
      </c>
      <c r="D46" s="74">
        <v>774</v>
      </c>
      <c r="E46" s="73">
        <v>9.3523441275978739E-2</v>
      </c>
    </row>
    <row r="47" spans="1:5" x14ac:dyDescent="0.2">
      <c r="A47" s="71" t="s">
        <v>42</v>
      </c>
      <c r="B47" s="72">
        <v>6821288.549999997</v>
      </c>
      <c r="C47" s="73">
        <v>6.4801837585402346E-3</v>
      </c>
      <c r="D47" s="74">
        <v>61</v>
      </c>
      <c r="E47" s="73">
        <v>7.3707104881585309E-3</v>
      </c>
    </row>
    <row r="48" spans="1:5" x14ac:dyDescent="0.2">
      <c r="A48" s="71" t="s">
        <v>43</v>
      </c>
      <c r="B48" s="72">
        <v>1010696</v>
      </c>
      <c r="C48" s="73">
        <v>9.6015521935684494E-4</v>
      </c>
      <c r="D48" s="74">
        <v>11</v>
      </c>
      <c r="E48" s="73">
        <v>1.3291445142580957E-3</v>
      </c>
    </row>
    <row r="49" spans="1:5" x14ac:dyDescent="0.2">
      <c r="A49" s="71" t="s">
        <v>44</v>
      </c>
      <c r="B49" s="72">
        <v>491909.75</v>
      </c>
      <c r="C49" s="73">
        <v>4.6731135169726667E-4</v>
      </c>
      <c r="D49" s="74">
        <v>4</v>
      </c>
      <c r="E49" s="73">
        <v>4.833252779120348E-4</v>
      </c>
    </row>
    <row r="50" spans="1:5" x14ac:dyDescent="0.2">
      <c r="A50" s="71" t="s">
        <v>24</v>
      </c>
      <c r="B50" s="72">
        <v>144164.20000000001</v>
      </c>
      <c r="C50" s="73">
        <v>1.3695513692980288E-4</v>
      </c>
      <c r="D50" s="74">
        <v>2</v>
      </c>
      <c r="E50" s="73">
        <v>2.416626389560174E-4</v>
      </c>
    </row>
    <row r="51" spans="1:5" x14ac:dyDescent="0.2">
      <c r="A51" s="71" t="s">
        <v>25</v>
      </c>
      <c r="B51" s="72">
        <v>234910.88</v>
      </c>
      <c r="C51" s="73">
        <v>2.2316394594983007E-4</v>
      </c>
      <c r="D51" s="74">
        <v>2</v>
      </c>
      <c r="E51" s="73">
        <v>2.416626389560174E-4</v>
      </c>
    </row>
    <row r="52" spans="1:5" x14ac:dyDescent="0.2">
      <c r="A52" s="71" t="s">
        <v>26</v>
      </c>
      <c r="B52" s="72">
        <v>582311.64</v>
      </c>
      <c r="C52" s="73">
        <v>5.5319261225753741E-4</v>
      </c>
      <c r="D52" s="74">
        <v>4</v>
      </c>
      <c r="E52" s="73">
        <v>4.833252779120348E-4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1052638135.6100004</v>
      </c>
      <c r="C55" s="84"/>
      <c r="D55" s="77">
        <v>8276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0.79133551732699303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327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11978686.679999987</v>
      </c>
      <c r="C64" s="73">
        <v>1.1379681463904385E-2</v>
      </c>
      <c r="D64" s="74">
        <v>376</v>
      </c>
      <c r="E64" s="73">
        <v>4.5432576123731271E-2</v>
      </c>
    </row>
    <row r="65" spans="1:5" x14ac:dyDescent="0.2">
      <c r="A65" s="71" t="s">
        <v>17</v>
      </c>
      <c r="B65" s="72">
        <v>42041518.180000052</v>
      </c>
      <c r="C65" s="73">
        <v>3.9939193496573391E-2</v>
      </c>
      <c r="D65" s="74">
        <v>513</v>
      </c>
      <c r="E65" s="73">
        <v>6.1986466892218463E-2</v>
      </c>
    </row>
    <row r="66" spans="1:5" x14ac:dyDescent="0.2">
      <c r="A66" s="71" t="s">
        <v>18</v>
      </c>
      <c r="B66" s="72">
        <v>15824826.060000001</v>
      </c>
      <c r="C66" s="73">
        <v>1.503349111594705E-2</v>
      </c>
      <c r="D66" s="74">
        <v>162</v>
      </c>
      <c r="E66" s="73">
        <v>1.9574673755437408E-2</v>
      </c>
    </row>
    <row r="67" spans="1:5" x14ac:dyDescent="0.2">
      <c r="A67" s="71" t="s">
        <v>19</v>
      </c>
      <c r="B67" s="72">
        <v>26208335.600000005</v>
      </c>
      <c r="C67" s="73">
        <v>2.489776373607476E-2</v>
      </c>
      <c r="D67" s="74">
        <v>199</v>
      </c>
      <c r="E67" s="73">
        <v>2.4045432576123731E-2</v>
      </c>
    </row>
    <row r="68" spans="1:5" x14ac:dyDescent="0.2">
      <c r="A68" s="71" t="s">
        <v>20</v>
      </c>
      <c r="B68" s="72">
        <v>39057934.309999987</v>
      </c>
      <c r="C68" s="73">
        <v>3.7104806474986825E-2</v>
      </c>
      <c r="D68" s="74">
        <v>302</v>
      </c>
      <c r="E68" s="73">
        <v>3.6491058482358625E-2</v>
      </c>
    </row>
    <row r="69" spans="1:5" x14ac:dyDescent="0.2">
      <c r="A69" s="71" t="s">
        <v>21</v>
      </c>
      <c r="B69" s="72">
        <v>61078394.37999998</v>
      </c>
      <c r="C69" s="73">
        <v>5.8024113238691728E-2</v>
      </c>
      <c r="D69" s="74">
        <v>420</v>
      </c>
      <c r="E69" s="73">
        <v>5.0749154180763652E-2</v>
      </c>
    </row>
    <row r="70" spans="1:5" x14ac:dyDescent="0.2">
      <c r="A70" s="71" t="s">
        <v>22</v>
      </c>
      <c r="B70" s="72">
        <v>85458936.950000033</v>
      </c>
      <c r="C70" s="73">
        <v>8.1185484411959746E-2</v>
      </c>
      <c r="D70" s="74">
        <v>579</v>
      </c>
      <c r="E70" s="73">
        <v>6.9961333977767035E-2</v>
      </c>
    </row>
    <row r="71" spans="1:5" x14ac:dyDescent="0.2">
      <c r="A71" s="71" t="s">
        <v>23</v>
      </c>
      <c r="B71" s="72">
        <v>144490257.79999989</v>
      </c>
      <c r="C71" s="73">
        <v>0.13726488991040431</v>
      </c>
      <c r="D71" s="74">
        <v>832</v>
      </c>
      <c r="E71" s="73">
        <v>0.10053165780570324</v>
      </c>
    </row>
    <row r="72" spans="1:5" x14ac:dyDescent="0.2">
      <c r="A72" s="71" t="s">
        <v>39</v>
      </c>
      <c r="B72" s="72">
        <v>154985917.42000005</v>
      </c>
      <c r="C72" s="73">
        <v>0.14723570444290077</v>
      </c>
      <c r="D72" s="74">
        <v>1093</v>
      </c>
      <c r="E72" s="73">
        <v>0.13206863218946352</v>
      </c>
    </row>
    <row r="73" spans="1:5" x14ac:dyDescent="0.2">
      <c r="A73" s="71" t="s">
        <v>40</v>
      </c>
      <c r="B73" s="72">
        <v>52283360.01000002</v>
      </c>
      <c r="C73" s="73">
        <v>4.9668882630498658E-2</v>
      </c>
      <c r="D73" s="74">
        <v>358</v>
      </c>
      <c r="E73" s="73">
        <v>4.3257612373127113E-2</v>
      </c>
    </row>
    <row r="74" spans="1:5" x14ac:dyDescent="0.2">
      <c r="A74" s="71" t="s">
        <v>41</v>
      </c>
      <c r="B74" s="72">
        <v>50909043.190000027</v>
      </c>
      <c r="C74" s="73">
        <v>4.8363289783813899E-2</v>
      </c>
      <c r="D74" s="74">
        <v>382</v>
      </c>
      <c r="E74" s="73">
        <v>4.6157564040599321E-2</v>
      </c>
    </row>
    <row r="75" spans="1:5" x14ac:dyDescent="0.2">
      <c r="A75" s="71" t="s">
        <v>42</v>
      </c>
      <c r="B75" s="72">
        <v>40028015.839999996</v>
      </c>
      <c r="C75" s="73">
        <v>3.8026378188173761E-2</v>
      </c>
      <c r="D75" s="74">
        <v>297</v>
      </c>
      <c r="E75" s="73">
        <v>3.5886901884968583E-2</v>
      </c>
    </row>
    <row r="76" spans="1:5" x14ac:dyDescent="0.2">
      <c r="A76" s="71" t="s">
        <v>43</v>
      </c>
      <c r="B76" s="72">
        <v>23221911.600000005</v>
      </c>
      <c r="C76" s="73">
        <v>2.2060678607794301E-2</v>
      </c>
      <c r="D76" s="74">
        <v>189</v>
      </c>
      <c r="E76" s="73">
        <v>2.2837119381343644E-2</v>
      </c>
    </row>
    <row r="77" spans="1:5" x14ac:dyDescent="0.2">
      <c r="A77" s="71" t="s">
        <v>44</v>
      </c>
      <c r="B77" s="72">
        <v>28140499.350000001</v>
      </c>
      <c r="C77" s="73">
        <v>2.6733307865283336E-2</v>
      </c>
      <c r="D77" s="74">
        <v>246</v>
      </c>
      <c r="E77" s="73">
        <v>2.972450459159014E-2</v>
      </c>
    </row>
    <row r="78" spans="1:5" x14ac:dyDescent="0.2">
      <c r="A78" s="71" t="s">
        <v>24</v>
      </c>
      <c r="B78" s="72">
        <v>201164096.65999991</v>
      </c>
      <c r="C78" s="73">
        <v>0.19110470146839781</v>
      </c>
      <c r="D78" s="74">
        <v>1755</v>
      </c>
      <c r="E78" s="73">
        <v>0.21205896568390528</v>
      </c>
    </row>
    <row r="79" spans="1:5" x14ac:dyDescent="0.2">
      <c r="A79" s="71" t="s">
        <v>25</v>
      </c>
      <c r="B79" s="72">
        <v>27167931.199999988</v>
      </c>
      <c r="C79" s="73">
        <v>2.5809373877810602E-2</v>
      </c>
      <c r="D79" s="74">
        <v>229</v>
      </c>
      <c r="E79" s="73">
        <v>2.7670372160463991E-2</v>
      </c>
    </row>
    <row r="80" spans="1:5" x14ac:dyDescent="0.2">
      <c r="A80" s="71" t="s">
        <v>26</v>
      </c>
      <c r="B80" s="72">
        <v>15061384.849999992</v>
      </c>
      <c r="C80" s="73">
        <v>1.4308226483996777E-2</v>
      </c>
      <c r="D80" s="74">
        <v>105</v>
      </c>
      <c r="E80" s="73">
        <v>1.2687288545190913E-2</v>
      </c>
    </row>
    <row r="81" spans="1:5" x14ac:dyDescent="0.2">
      <c r="A81" s="71" t="s">
        <v>3</v>
      </c>
      <c r="B81" s="72">
        <v>33537085.529999986</v>
      </c>
      <c r="C81" s="73">
        <v>3.1860032802787791E-2</v>
      </c>
      <c r="D81" s="74">
        <v>239</v>
      </c>
      <c r="E81" s="73">
        <v>2.8878685355244078E-2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1052638135.61</v>
      </c>
      <c r="C83" s="84"/>
      <c r="D83" s="77">
        <v>8276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0.80989358530461497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328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9074779.1999999974</v>
      </c>
      <c r="C92" s="73">
        <v>8.6209865413447093E-3</v>
      </c>
      <c r="D92" s="74">
        <v>322</v>
      </c>
      <c r="E92" s="73">
        <v>3.8907684871918799E-2</v>
      </c>
    </row>
    <row r="93" spans="1:5" x14ac:dyDescent="0.2">
      <c r="A93" s="71" t="s">
        <v>17</v>
      </c>
      <c r="B93" s="72">
        <v>38352888.950000018</v>
      </c>
      <c r="C93" s="73">
        <v>3.6435017554987834E-2</v>
      </c>
      <c r="D93" s="74">
        <v>521</v>
      </c>
      <c r="E93" s="73">
        <v>6.2953117448042537E-2</v>
      </c>
    </row>
    <row r="94" spans="1:5" x14ac:dyDescent="0.2">
      <c r="A94" s="71" t="s">
        <v>18</v>
      </c>
      <c r="B94" s="72">
        <v>15937378.630000001</v>
      </c>
      <c r="C94" s="73">
        <v>1.5140415391433966E-2</v>
      </c>
      <c r="D94" s="74">
        <v>149</v>
      </c>
      <c r="E94" s="73">
        <v>1.8003866602223296E-2</v>
      </c>
    </row>
    <row r="95" spans="1:5" x14ac:dyDescent="0.2">
      <c r="A95" s="71" t="s">
        <v>19</v>
      </c>
      <c r="B95" s="72">
        <v>18340173.880000003</v>
      </c>
      <c r="C95" s="73">
        <v>1.7423056660750693E-2</v>
      </c>
      <c r="D95" s="74">
        <v>166</v>
      </c>
      <c r="E95" s="73">
        <v>2.0057999033349445E-2</v>
      </c>
    </row>
    <row r="96" spans="1:5" x14ac:dyDescent="0.2">
      <c r="A96" s="71" t="s">
        <v>20</v>
      </c>
      <c r="B96" s="72">
        <v>30796294.299999978</v>
      </c>
      <c r="C96" s="73">
        <v>2.9256297352511965E-2</v>
      </c>
      <c r="D96" s="74">
        <v>262</v>
      </c>
      <c r="E96" s="73">
        <v>3.1657805703238277E-2</v>
      </c>
    </row>
    <row r="97" spans="1:5" x14ac:dyDescent="0.2">
      <c r="A97" s="71" t="s">
        <v>21</v>
      </c>
      <c r="B97" s="72">
        <v>32299553.879999988</v>
      </c>
      <c r="C97" s="73">
        <v>3.0684385058197143E-2</v>
      </c>
      <c r="D97" s="74">
        <v>273</v>
      </c>
      <c r="E97" s="73">
        <v>3.2986950217496376E-2</v>
      </c>
    </row>
    <row r="98" spans="1:5" x14ac:dyDescent="0.2">
      <c r="A98" s="71" t="s">
        <v>22</v>
      </c>
      <c r="B98" s="72">
        <v>57377396.099999979</v>
      </c>
      <c r="C98" s="73">
        <v>5.4508186772798214E-2</v>
      </c>
      <c r="D98" s="74">
        <v>424</v>
      </c>
      <c r="E98" s="73">
        <v>5.1232479458675692E-2</v>
      </c>
    </row>
    <row r="99" spans="1:5" x14ac:dyDescent="0.2">
      <c r="A99" s="71" t="s">
        <v>23</v>
      </c>
      <c r="B99" s="72">
        <v>82360035.900000006</v>
      </c>
      <c r="C99" s="73">
        <v>7.8241546751745467E-2</v>
      </c>
      <c r="D99" s="74">
        <v>567</v>
      </c>
      <c r="E99" s="73">
        <v>6.8511358144030934E-2</v>
      </c>
    </row>
    <row r="100" spans="1:5" x14ac:dyDescent="0.2">
      <c r="A100" s="71" t="s">
        <v>39</v>
      </c>
      <c r="B100" s="72">
        <v>147356783.14999998</v>
      </c>
      <c r="C100" s="73">
        <v>0.13998807203066724</v>
      </c>
      <c r="D100" s="74">
        <v>949</v>
      </c>
      <c r="E100" s="73">
        <v>0.11466892218463026</v>
      </c>
    </row>
    <row r="101" spans="1:5" x14ac:dyDescent="0.2">
      <c r="A101" s="71" t="s">
        <v>40</v>
      </c>
      <c r="B101" s="72">
        <v>46370576.949999996</v>
      </c>
      <c r="C101" s="73">
        <v>4.4051773711512365E-2</v>
      </c>
      <c r="D101" s="74">
        <v>325</v>
      </c>
      <c r="E101" s="73">
        <v>3.9270178830352824E-2</v>
      </c>
    </row>
    <row r="102" spans="1:5" x14ac:dyDescent="0.2">
      <c r="A102" s="71" t="s">
        <v>41</v>
      </c>
      <c r="B102" s="72">
        <v>31511589.750000004</v>
      </c>
      <c r="C102" s="73">
        <v>2.9935823797357625E-2</v>
      </c>
      <c r="D102" s="74">
        <v>226</v>
      </c>
      <c r="E102" s="73">
        <v>2.7307878202029966E-2</v>
      </c>
    </row>
    <row r="103" spans="1:5" x14ac:dyDescent="0.2">
      <c r="A103" s="71" t="s">
        <v>42</v>
      </c>
      <c r="B103" s="72">
        <v>45564893.63000001</v>
      </c>
      <c r="C103" s="73">
        <v>4.3286379325023515E-2</v>
      </c>
      <c r="D103" s="74">
        <v>272</v>
      </c>
      <c r="E103" s="73">
        <v>3.2866118898018368E-2</v>
      </c>
    </row>
    <row r="104" spans="1:5" x14ac:dyDescent="0.2">
      <c r="A104" s="71" t="s">
        <v>43</v>
      </c>
      <c r="B104" s="72">
        <v>64524582.620000042</v>
      </c>
      <c r="C104" s="73">
        <v>6.1297971674385776E-2</v>
      </c>
      <c r="D104" s="74">
        <v>401</v>
      </c>
      <c r="E104" s="73">
        <v>4.8453359110681486E-2</v>
      </c>
    </row>
    <row r="105" spans="1:5" x14ac:dyDescent="0.2">
      <c r="A105" s="71" t="s">
        <v>44</v>
      </c>
      <c r="B105" s="72">
        <v>61569017.69000005</v>
      </c>
      <c r="C105" s="73">
        <v>5.849020248000137E-2</v>
      </c>
      <c r="D105" s="74">
        <v>419</v>
      </c>
      <c r="E105" s="73">
        <v>5.0628322861285643E-2</v>
      </c>
    </row>
    <row r="106" spans="1:5" x14ac:dyDescent="0.2">
      <c r="A106" s="71" t="s">
        <v>24</v>
      </c>
      <c r="B106" s="72">
        <v>129901846.03</v>
      </c>
      <c r="C106" s="73">
        <v>0.12340598505365981</v>
      </c>
      <c r="D106" s="74">
        <v>994</v>
      </c>
      <c r="E106" s="73">
        <v>0.12010633156114064</v>
      </c>
    </row>
    <row r="107" spans="1:5" x14ac:dyDescent="0.2">
      <c r="A107" s="71" t="s">
        <v>25</v>
      </c>
      <c r="B107" s="72">
        <v>74745297.349999994</v>
      </c>
      <c r="C107" s="73">
        <v>7.1007590188327502E-2</v>
      </c>
      <c r="D107" s="74">
        <v>655</v>
      </c>
      <c r="E107" s="73">
        <v>7.9144514258095697E-2</v>
      </c>
    </row>
    <row r="108" spans="1:5" x14ac:dyDescent="0.2">
      <c r="A108" s="71" t="s">
        <v>26</v>
      </c>
      <c r="B108" s="72">
        <v>82441615.710000038</v>
      </c>
      <c r="C108" s="73">
        <v>7.8319047088509106E-2</v>
      </c>
      <c r="D108" s="74">
        <v>682</v>
      </c>
      <c r="E108" s="73">
        <v>8.2406959884001929E-2</v>
      </c>
    </row>
    <row r="109" spans="1:5" x14ac:dyDescent="0.2">
      <c r="A109" s="71" t="s">
        <v>3</v>
      </c>
      <c r="B109" s="72">
        <v>84113431.890000015</v>
      </c>
      <c r="C109" s="73">
        <v>7.9907262566785667E-2</v>
      </c>
      <c r="D109" s="74">
        <v>669</v>
      </c>
      <c r="E109" s="73">
        <v>8.0836152730787814E-2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1052638135.6100001</v>
      </c>
      <c r="C111" s="84"/>
      <c r="D111" s="77">
        <v>8276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0.84787408276085374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12064361.449999997</v>
      </c>
      <c r="C120" s="73">
        <v>1.1461071988436667E-2</v>
      </c>
      <c r="D120" s="74">
        <v>229</v>
      </c>
      <c r="E120" s="73">
        <v>2.7670372160463991E-2</v>
      </c>
      <c r="F120" s="65"/>
    </row>
    <row r="121" spans="1:6" x14ac:dyDescent="0.2">
      <c r="A121" s="71" t="s">
        <v>46</v>
      </c>
      <c r="B121" s="72">
        <v>82006577.650000155</v>
      </c>
      <c r="C121" s="73">
        <v>7.790576350578203E-2</v>
      </c>
      <c r="D121" s="74">
        <v>608</v>
      </c>
      <c r="E121" s="73">
        <v>7.3465442242629284E-2</v>
      </c>
      <c r="F121" s="65"/>
    </row>
    <row r="122" spans="1:6" x14ac:dyDescent="0.2">
      <c r="A122" s="71" t="s">
        <v>47</v>
      </c>
      <c r="B122" s="72">
        <v>785167609.44000232</v>
      </c>
      <c r="C122" s="73">
        <v>0.74590458285553063</v>
      </c>
      <c r="D122" s="74">
        <v>6061</v>
      </c>
      <c r="E122" s="73">
        <v>0.73235862735621071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173399587.06999996</v>
      </c>
      <c r="C124" s="73">
        <v>0.16472858165025073</v>
      </c>
      <c r="D124" s="74">
        <v>1378</v>
      </c>
      <c r="E124" s="73">
        <v>0.16650555824069599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1052638135.6100024</v>
      </c>
      <c r="C126" s="84"/>
      <c r="D126" s="77">
        <v>8276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1001962022.920001</v>
      </c>
      <c r="C133" s="73">
        <v>0.95185799281285466</v>
      </c>
      <c r="D133" s="74">
        <v>7547</v>
      </c>
      <c r="E133" s="73">
        <v>0.91191396810053171</v>
      </c>
    </row>
    <row r="134" spans="1:5" x14ac:dyDescent="0.2">
      <c r="A134" s="71" t="s">
        <v>5</v>
      </c>
      <c r="B134" s="72">
        <v>50676112.689999968</v>
      </c>
      <c r="C134" s="73">
        <v>4.8142007187145369E-2</v>
      </c>
      <c r="D134" s="74">
        <v>729</v>
      </c>
      <c r="E134" s="73">
        <v>8.8086031899468342E-2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1052638135.610001</v>
      </c>
      <c r="C136" s="84"/>
      <c r="D136" s="77">
        <v>8276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257251989.89999893</v>
      </c>
      <c r="C143" s="73">
        <v>0.24438786815463656</v>
      </c>
      <c r="D143" s="74">
        <v>3823</v>
      </c>
      <c r="E143" s="73">
        <v>0.46193813436442727</v>
      </c>
    </row>
    <row r="144" spans="1:5" x14ac:dyDescent="0.2">
      <c r="A144" s="71" t="s">
        <v>69</v>
      </c>
      <c r="B144" s="72">
        <v>460177634.68999994</v>
      </c>
      <c r="C144" s="73">
        <v>0.43716602992283671</v>
      </c>
      <c r="D144" s="74">
        <v>3395</v>
      </c>
      <c r="E144" s="73">
        <v>0.41022232962783955</v>
      </c>
    </row>
    <row r="145" spans="1:5" x14ac:dyDescent="0.2">
      <c r="A145" s="71" t="s">
        <v>70</v>
      </c>
      <c r="B145" s="72">
        <v>170515315.94000015</v>
      </c>
      <c r="C145" s="73">
        <v>0.16198854114399652</v>
      </c>
      <c r="D145" s="74">
        <v>715</v>
      </c>
      <c r="E145" s="73">
        <v>8.6394393426776225E-2</v>
      </c>
    </row>
    <row r="146" spans="1:5" x14ac:dyDescent="0.2">
      <c r="A146" s="71" t="s">
        <v>71</v>
      </c>
      <c r="B146" s="72">
        <v>59233341.180000007</v>
      </c>
      <c r="C146" s="73">
        <v>5.6271323616519507E-2</v>
      </c>
      <c r="D146" s="74">
        <v>173</v>
      </c>
      <c r="E146" s="73">
        <v>2.0903818269695507E-2</v>
      </c>
    </row>
    <row r="147" spans="1:5" x14ac:dyDescent="0.2">
      <c r="A147" s="71" t="s">
        <v>72</v>
      </c>
      <c r="B147" s="72">
        <v>38960520.95000001</v>
      </c>
      <c r="C147" s="73">
        <v>3.7012264359415938E-2</v>
      </c>
      <c r="D147" s="74">
        <v>87</v>
      </c>
      <c r="E147" s="73">
        <v>1.0512324794586757E-2</v>
      </c>
    </row>
    <row r="148" spans="1:5" x14ac:dyDescent="0.2">
      <c r="A148" s="71" t="s">
        <v>73</v>
      </c>
      <c r="B148" s="72">
        <v>29553136.109999996</v>
      </c>
      <c r="C148" s="73">
        <v>2.8075304428215573E-2</v>
      </c>
      <c r="D148" s="74">
        <v>49</v>
      </c>
      <c r="E148" s="73">
        <v>5.9207346544224264E-3</v>
      </c>
    </row>
    <row r="149" spans="1:5" x14ac:dyDescent="0.2">
      <c r="A149" s="71" t="s">
        <v>74</v>
      </c>
      <c r="B149" s="72">
        <v>18232056.25</v>
      </c>
      <c r="C149" s="73">
        <v>1.732034555202069E-2</v>
      </c>
      <c r="D149" s="74">
        <v>21</v>
      </c>
      <c r="E149" s="73">
        <v>2.5374577090381827E-3</v>
      </c>
    </row>
    <row r="150" spans="1:5" x14ac:dyDescent="0.2">
      <c r="A150" s="71" t="s">
        <v>180</v>
      </c>
      <c r="B150" s="72">
        <v>6538716.5</v>
      </c>
      <c r="C150" s="73">
        <v>6.211741983118294E-3</v>
      </c>
      <c r="D150" s="74">
        <v>6</v>
      </c>
      <c r="E150" s="73">
        <v>7.2498791686805215E-4</v>
      </c>
    </row>
    <row r="151" spans="1:5" x14ac:dyDescent="0.2">
      <c r="A151" s="71" t="s">
        <v>75</v>
      </c>
      <c r="B151" s="72">
        <v>2877971.07</v>
      </c>
      <c r="C151" s="73">
        <v>2.7340554865345331E-3</v>
      </c>
      <c r="D151" s="74">
        <v>2</v>
      </c>
      <c r="E151" s="73">
        <v>2.416626389560174E-4</v>
      </c>
    </row>
    <row r="152" spans="1:5" x14ac:dyDescent="0.2">
      <c r="A152" s="71" t="s">
        <v>78</v>
      </c>
      <c r="B152" s="72">
        <v>1635000</v>
      </c>
      <c r="C152" s="73">
        <v>1.5532403251308435E-3</v>
      </c>
      <c r="D152" s="74">
        <v>1</v>
      </c>
      <c r="E152" s="73">
        <v>1.208313194780087E-4</v>
      </c>
    </row>
    <row r="153" spans="1:5" x14ac:dyDescent="0.2">
      <c r="A153" s="71" t="s">
        <v>76</v>
      </c>
      <c r="B153" s="72">
        <v>3660404</v>
      </c>
      <c r="C153" s="73">
        <v>3.4773621401041222E-3</v>
      </c>
      <c r="D153" s="74">
        <v>2</v>
      </c>
      <c r="E153" s="73">
        <v>2.416626389560174E-4</v>
      </c>
    </row>
    <row r="154" spans="1:5" x14ac:dyDescent="0.2">
      <c r="A154" s="71" t="s">
        <v>77</v>
      </c>
      <c r="B154" s="72">
        <v>4002049.02</v>
      </c>
      <c r="C154" s="73">
        <v>3.8019228874705646E-3</v>
      </c>
      <c r="D154" s="74">
        <v>2</v>
      </c>
      <c r="E154" s="73">
        <v>2.416626389560174E-4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1052638135.6099992</v>
      </c>
      <c r="C156" s="84"/>
      <c r="D156" s="77">
        <v>8276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127191.65485862725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683827625.86999941</v>
      </c>
      <c r="C165" s="73">
        <v>0.64963219812829975</v>
      </c>
      <c r="D165" s="74">
        <v>5061</v>
      </c>
      <c r="E165" s="73">
        <v>0.61152730787820198</v>
      </c>
    </row>
    <row r="166" spans="1:5" x14ac:dyDescent="0.2">
      <c r="A166" s="71" t="s">
        <v>7</v>
      </c>
      <c r="B166" s="72">
        <v>355810465.86000037</v>
      </c>
      <c r="C166" s="73">
        <v>0.33801783711152511</v>
      </c>
      <c r="D166" s="74">
        <v>3078</v>
      </c>
      <c r="E166" s="73">
        <v>0.37191880135331079</v>
      </c>
    </row>
    <row r="167" spans="1:5" x14ac:dyDescent="0.2">
      <c r="A167" s="71" t="s">
        <v>8</v>
      </c>
      <c r="B167" s="72">
        <v>13000043.879999999</v>
      </c>
      <c r="C167" s="73">
        <v>1.2349964760175179E-2</v>
      </c>
      <c r="D167" s="74">
        <v>137</v>
      </c>
      <c r="E167" s="73">
        <v>1.6553890768487192E-2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1052638135.6099998</v>
      </c>
      <c r="C169" s="73"/>
      <c r="D169" s="77">
        <v>8276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519630.19</v>
      </c>
      <c r="C176" s="73">
        <v>4.9364560566568993E-4</v>
      </c>
      <c r="D176" s="74">
        <v>14</v>
      </c>
      <c r="E176" s="73">
        <v>1.6916384726921219E-3</v>
      </c>
    </row>
    <row r="177" spans="1:5" x14ac:dyDescent="0.2">
      <c r="A177" s="89">
        <v>1997</v>
      </c>
      <c r="B177" s="72">
        <v>7228248.8199999994</v>
      </c>
      <c r="C177" s="73">
        <v>6.8667936069134235E-3</v>
      </c>
      <c r="D177" s="74">
        <v>113</v>
      </c>
      <c r="E177" s="73">
        <v>1.3653939101014983E-2</v>
      </c>
    </row>
    <row r="178" spans="1:5" x14ac:dyDescent="0.2">
      <c r="A178" s="89">
        <v>1998</v>
      </c>
      <c r="B178" s="72">
        <v>7985007.3899999941</v>
      </c>
      <c r="C178" s="73">
        <v>7.5857097704072124E-3</v>
      </c>
      <c r="D178" s="74">
        <v>118</v>
      </c>
      <c r="E178" s="73">
        <v>1.4258095698405027E-2</v>
      </c>
    </row>
    <row r="179" spans="1:5" x14ac:dyDescent="0.2">
      <c r="A179" s="89">
        <v>1999</v>
      </c>
      <c r="B179" s="72">
        <v>23489865.040000007</v>
      </c>
      <c r="C179" s="73">
        <v>2.2315232790219745E-2</v>
      </c>
      <c r="D179" s="74">
        <v>312</v>
      </c>
      <c r="E179" s="73">
        <v>3.7699371677138716E-2</v>
      </c>
    </row>
    <row r="180" spans="1:5" x14ac:dyDescent="0.2">
      <c r="A180" s="89">
        <v>2000</v>
      </c>
      <c r="B180" s="72">
        <v>12033867.789999997</v>
      </c>
      <c r="C180" s="73">
        <v>1.1432103191878411E-2</v>
      </c>
      <c r="D180" s="74">
        <v>125</v>
      </c>
      <c r="E180" s="73">
        <v>1.5103914934751087E-2</v>
      </c>
    </row>
    <row r="181" spans="1:5" x14ac:dyDescent="0.2">
      <c r="A181" s="89">
        <v>2001</v>
      </c>
      <c r="B181" s="72">
        <v>5860127.5900000008</v>
      </c>
      <c r="C181" s="73">
        <v>5.5670865340671791E-3</v>
      </c>
      <c r="D181" s="74">
        <v>71</v>
      </c>
      <c r="E181" s="73">
        <v>8.579023682938617E-3</v>
      </c>
    </row>
    <row r="182" spans="1:5" x14ac:dyDescent="0.2">
      <c r="A182" s="89">
        <v>2002</v>
      </c>
      <c r="B182" s="72">
        <v>28391052.109999992</v>
      </c>
      <c r="C182" s="73">
        <v>2.6971331504674713E-2</v>
      </c>
      <c r="D182" s="74">
        <v>326</v>
      </c>
      <c r="E182" s="73">
        <v>3.9391010149830839E-2</v>
      </c>
    </row>
    <row r="183" spans="1:5" x14ac:dyDescent="0.2">
      <c r="A183" s="89">
        <v>2003</v>
      </c>
      <c r="B183" s="72">
        <v>120695522.63999999</v>
      </c>
      <c r="C183" s="73">
        <v>0.11466003231020848</v>
      </c>
      <c r="D183" s="74">
        <v>1019</v>
      </c>
      <c r="E183" s="73">
        <v>0.12312711454809086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7.8781572883014921E-4</v>
      </c>
      <c r="D185" s="74">
        <v>3</v>
      </c>
      <c r="E185" s="73">
        <v>3.6249395843402607E-4</v>
      </c>
    </row>
    <row r="186" spans="1:5" x14ac:dyDescent="0.2">
      <c r="A186" s="89">
        <v>2006</v>
      </c>
      <c r="B186" s="72">
        <v>845605529.15999794</v>
      </c>
      <c r="C186" s="73">
        <v>0.80332024895713494</v>
      </c>
      <c r="D186" s="74">
        <v>6175</v>
      </c>
      <c r="E186" s="73">
        <v>0.74613339777670373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1052638135.609998</v>
      </c>
      <c r="C188" s="73"/>
      <c r="D188" s="83">
        <v>8276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52.932145246012944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18272079.599999994</v>
      </c>
      <c r="C197" s="73">
        <v>1.7358367497688432E-2</v>
      </c>
      <c r="D197" s="74">
        <v>243</v>
      </c>
      <c r="E197" s="73">
        <v>2.9362010633156115E-2</v>
      </c>
    </row>
    <row r="198" spans="1:5" x14ac:dyDescent="0.2">
      <c r="A198" s="71" t="s">
        <v>10</v>
      </c>
      <c r="B198" s="72">
        <v>79931413.610000119</v>
      </c>
      <c r="C198" s="73">
        <v>7.5934369947256428E-2</v>
      </c>
      <c r="D198" s="74">
        <v>742</v>
      </c>
      <c r="E198" s="73">
        <v>8.9656839052682458E-2</v>
      </c>
    </row>
    <row r="199" spans="1:5" x14ac:dyDescent="0.2">
      <c r="A199" s="71" t="s">
        <v>11</v>
      </c>
      <c r="B199" s="72">
        <v>145693837.26000002</v>
      </c>
      <c r="C199" s="73">
        <v>0.13840828327540194</v>
      </c>
      <c r="D199" s="74">
        <v>1281</v>
      </c>
      <c r="E199" s="73">
        <v>0.15478492025132914</v>
      </c>
    </row>
    <row r="200" spans="1:5" x14ac:dyDescent="0.2">
      <c r="A200" s="71" t="s">
        <v>12</v>
      </c>
      <c r="B200" s="72">
        <v>338416894.25000036</v>
      </c>
      <c r="C200" s="73">
        <v>0.32149404700589584</v>
      </c>
      <c r="D200" s="74">
        <v>2567</v>
      </c>
      <c r="E200" s="73">
        <v>0.31017399710004834</v>
      </c>
    </row>
    <row r="201" spans="1:5" x14ac:dyDescent="0.2">
      <c r="A201" s="71" t="s">
        <v>13</v>
      </c>
      <c r="B201" s="72">
        <v>448586223.55000079</v>
      </c>
      <c r="C201" s="73">
        <v>0.42615425793028688</v>
      </c>
      <c r="D201" s="74">
        <v>3304</v>
      </c>
      <c r="E201" s="73">
        <v>0.39922667955534075</v>
      </c>
    </row>
    <row r="202" spans="1:5" x14ac:dyDescent="0.2">
      <c r="A202" s="71" t="s">
        <v>14</v>
      </c>
      <c r="B202" s="72">
        <v>21737687.34</v>
      </c>
      <c r="C202" s="73">
        <v>2.065067434347043E-2</v>
      </c>
      <c r="D202" s="74">
        <v>139</v>
      </c>
      <c r="E202" s="73">
        <v>1.6795553407443209E-2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1052638135.6100013</v>
      </c>
      <c r="C205" s="84"/>
      <c r="D205" s="77">
        <v>8276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8">
        <v>17.531431353680887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526795930.93000072</v>
      </c>
      <c r="C214" s="73">
        <v>0.50045301714698287</v>
      </c>
      <c r="D214" s="74">
        <v>4334</v>
      </c>
      <c r="E214" s="73">
        <v>0.52368293861768966</v>
      </c>
      <c r="F214" s="45"/>
    </row>
    <row r="215" spans="1:6" x14ac:dyDescent="0.2">
      <c r="A215" s="71" t="s">
        <v>50</v>
      </c>
      <c r="B215" s="72">
        <v>525842204.68000191</v>
      </c>
      <c r="C215" s="73">
        <v>0.49954698285301713</v>
      </c>
      <c r="D215" s="74">
        <v>3942</v>
      </c>
      <c r="E215" s="73">
        <v>0.47631706138231028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1052638135.6100026</v>
      </c>
      <c r="C217" s="84"/>
      <c r="D217" s="77">
        <v>8276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52352402.809999995</v>
      </c>
      <c r="C224" s="73">
        <v>4.9734472881948141E-2</v>
      </c>
      <c r="D224" s="74">
        <v>571</v>
      </c>
      <c r="E224" s="73">
        <v>6.8994683421942968E-2</v>
      </c>
      <c r="F224" s="73">
        <v>0.81878980467333251</v>
      </c>
    </row>
    <row r="225" spans="1:6" x14ac:dyDescent="0.2">
      <c r="A225" s="71" t="s">
        <v>52</v>
      </c>
      <c r="B225" s="72">
        <v>119012436.49000017</v>
      </c>
      <c r="C225" s="73">
        <v>0.11306111042712023</v>
      </c>
      <c r="D225" s="74">
        <v>1168</v>
      </c>
      <c r="E225" s="73">
        <v>0.14113098115031417</v>
      </c>
      <c r="F225" s="73">
        <v>0.80318613182096388</v>
      </c>
    </row>
    <row r="226" spans="1:6" x14ac:dyDescent="0.2">
      <c r="A226" s="71" t="s">
        <v>53</v>
      </c>
      <c r="B226" s="72">
        <v>137575787.26999986</v>
      </c>
      <c r="C226" s="73">
        <v>0.13069618382225454</v>
      </c>
      <c r="D226" s="74">
        <v>1210</v>
      </c>
      <c r="E226" s="73">
        <v>0.14620589656839053</v>
      </c>
      <c r="F226" s="73">
        <v>0.80426778909131569</v>
      </c>
    </row>
    <row r="227" spans="1:6" x14ac:dyDescent="0.2">
      <c r="A227" s="71" t="s">
        <v>54</v>
      </c>
      <c r="B227" s="72">
        <v>58691029.180000044</v>
      </c>
      <c r="C227" s="73">
        <v>5.5756130425570039E-2</v>
      </c>
      <c r="D227" s="74">
        <v>522</v>
      </c>
      <c r="E227" s="73">
        <v>6.3073948767520538E-2</v>
      </c>
      <c r="F227" s="73">
        <v>0.80565111151128432</v>
      </c>
    </row>
    <row r="228" spans="1:6" x14ac:dyDescent="0.2">
      <c r="A228" s="71" t="s">
        <v>55</v>
      </c>
      <c r="B228" s="72">
        <v>51293292.770000026</v>
      </c>
      <c r="C228" s="73">
        <v>4.8728324611074202E-2</v>
      </c>
      <c r="D228" s="74">
        <v>455</v>
      </c>
      <c r="E228" s="73">
        <v>5.4978250362493958E-2</v>
      </c>
      <c r="F228" s="73">
        <v>0.79711459369161841</v>
      </c>
    </row>
    <row r="229" spans="1:6" x14ac:dyDescent="0.2">
      <c r="A229" s="71" t="s">
        <v>56</v>
      </c>
      <c r="B229" s="72">
        <v>39190055.349999979</v>
      </c>
      <c r="C229" s="73">
        <v>3.7230320681180228E-2</v>
      </c>
      <c r="D229" s="74">
        <v>319</v>
      </c>
      <c r="E229" s="73">
        <v>3.8545190913484774E-2</v>
      </c>
      <c r="F229" s="73">
        <v>0.80373020509221416</v>
      </c>
    </row>
    <row r="230" spans="1:6" x14ac:dyDescent="0.2">
      <c r="A230" s="71" t="s">
        <v>27</v>
      </c>
      <c r="B230" s="72">
        <v>254204361.89999968</v>
      </c>
      <c r="C230" s="73">
        <v>0.24149263958852218</v>
      </c>
      <c r="D230" s="74">
        <v>1853</v>
      </c>
      <c r="E230" s="73">
        <v>0.22390043499275011</v>
      </c>
      <c r="F230" s="73">
        <v>0.7885375777619581</v>
      </c>
    </row>
    <row r="231" spans="1:6" x14ac:dyDescent="0.2">
      <c r="A231" s="71" t="s">
        <v>57</v>
      </c>
      <c r="B231" s="72">
        <v>112196042.35000013</v>
      </c>
      <c r="C231" s="73">
        <v>0.10658557632911801</v>
      </c>
      <c r="D231" s="74">
        <v>818</v>
      </c>
      <c r="E231" s="73">
        <v>9.884001933301112E-2</v>
      </c>
      <c r="F231" s="73">
        <v>0.78252823656972326</v>
      </c>
    </row>
    <row r="232" spans="1:6" x14ac:dyDescent="0.2">
      <c r="A232" s="71" t="s">
        <v>58</v>
      </c>
      <c r="B232" s="72">
        <v>176806110.36000004</v>
      </c>
      <c r="C232" s="73">
        <v>0.1679647586181566</v>
      </c>
      <c r="D232" s="74">
        <v>863</v>
      </c>
      <c r="E232" s="73">
        <v>0.1042774287095215</v>
      </c>
      <c r="F232" s="73">
        <v>0.76558671692802971</v>
      </c>
    </row>
    <row r="233" spans="1:6" x14ac:dyDescent="0.2">
      <c r="A233" s="71" t="s">
        <v>59</v>
      </c>
      <c r="B233" s="72">
        <v>37504872.810000002</v>
      </c>
      <c r="C233" s="73">
        <v>3.5629407239997121E-2</v>
      </c>
      <c r="D233" s="74">
        <v>352</v>
      </c>
      <c r="E233" s="73">
        <v>4.2532624456259063E-2</v>
      </c>
      <c r="F233" s="73">
        <v>0.79033784681833807</v>
      </c>
    </row>
    <row r="234" spans="1:6" x14ac:dyDescent="0.2">
      <c r="A234" s="71" t="s">
        <v>60</v>
      </c>
      <c r="B234" s="72">
        <v>13000043.879999999</v>
      </c>
      <c r="C234" s="73">
        <v>1.2349964760175176E-2</v>
      </c>
      <c r="D234" s="74">
        <v>137</v>
      </c>
      <c r="E234" s="73">
        <v>1.6553890768487192E-2</v>
      </c>
      <c r="F234" s="73">
        <v>0.80880832544504655</v>
      </c>
    </row>
    <row r="235" spans="1:6" x14ac:dyDescent="0.2">
      <c r="A235" s="71" t="s">
        <v>2</v>
      </c>
      <c r="B235" s="72">
        <v>811700.44</v>
      </c>
      <c r="C235" s="73">
        <v>7.7111061488345425E-4</v>
      </c>
      <c r="D235" s="74">
        <v>8</v>
      </c>
      <c r="E235" s="73">
        <v>9.666505558240696E-4</v>
      </c>
      <c r="F235" s="73">
        <v>0.75111464433475472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1052638135.61</v>
      </c>
      <c r="C237" s="84"/>
      <c r="D237" s="77">
        <v>8276</v>
      </c>
      <c r="E237" s="84"/>
      <c r="F237" s="87">
        <v>0.79133551732699303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305</v>
      </c>
      <c r="B244" s="72">
        <v>917159458.87000263</v>
      </c>
      <c r="C244" s="73">
        <v>0.87129605877190619</v>
      </c>
      <c r="D244" s="74">
        <v>7186</v>
      </c>
      <c r="E244" s="73">
        <v>0.8682938617689705</v>
      </c>
    </row>
    <row r="245" spans="1:5" x14ac:dyDescent="0.2">
      <c r="A245" s="71" t="s">
        <v>306</v>
      </c>
      <c r="B245" s="72">
        <v>41337362.670000017</v>
      </c>
      <c r="C245" s="73">
        <v>3.927024992880869E-2</v>
      </c>
      <c r="D245" s="74">
        <v>249</v>
      </c>
      <c r="E245" s="73">
        <v>3.0086998550024165E-2</v>
      </c>
    </row>
    <row r="246" spans="1:5" x14ac:dyDescent="0.2">
      <c r="A246" s="71" t="s">
        <v>307</v>
      </c>
      <c r="B246" s="72">
        <v>70374.97</v>
      </c>
      <c r="C246" s="73">
        <v>6.6855805066588992E-5</v>
      </c>
      <c r="D246" s="74">
        <v>4</v>
      </c>
      <c r="E246" s="73">
        <v>4.833252779120348E-4</v>
      </c>
    </row>
    <row r="247" spans="1:5" x14ac:dyDescent="0.2">
      <c r="A247" s="71" t="s">
        <v>308</v>
      </c>
      <c r="B247" s="72">
        <v>1063179.8899999999</v>
      </c>
      <c r="C247" s="73">
        <v>1.0100146042912349E-3</v>
      </c>
      <c r="D247" s="74">
        <v>9</v>
      </c>
      <c r="E247" s="73">
        <v>1.0874818753020784E-3</v>
      </c>
    </row>
    <row r="248" spans="1:5" x14ac:dyDescent="0.2">
      <c r="A248" s="71" t="s">
        <v>309</v>
      </c>
      <c r="B248" s="72">
        <v>7563191.2700000014</v>
      </c>
      <c r="C248" s="73">
        <v>7.1849869524412968E-3</v>
      </c>
      <c r="D248" s="74">
        <v>61</v>
      </c>
      <c r="E248" s="73">
        <v>7.3707104881585309E-3</v>
      </c>
    </row>
    <row r="249" spans="1:5" x14ac:dyDescent="0.2">
      <c r="A249" s="71" t="s">
        <v>38</v>
      </c>
      <c r="B249" s="72">
        <v>3342570.76</v>
      </c>
      <c r="C249" s="73">
        <v>3.1754224428350046E-3</v>
      </c>
      <c r="D249" s="74">
        <v>26</v>
      </c>
      <c r="E249" s="73">
        <v>3.1416143064282261E-3</v>
      </c>
    </row>
    <row r="250" spans="1:5" x14ac:dyDescent="0.2">
      <c r="A250" s="71" t="s">
        <v>28</v>
      </c>
      <c r="B250" s="72">
        <v>19883100.339999985</v>
      </c>
      <c r="C250" s="73">
        <v>1.8888827667712941E-2</v>
      </c>
      <c r="D250" s="74">
        <v>149</v>
      </c>
      <c r="E250" s="73">
        <v>1.8003866602223296E-2</v>
      </c>
    </row>
    <row r="251" spans="1:5" x14ac:dyDescent="0.2">
      <c r="A251" s="71" t="s">
        <v>29</v>
      </c>
      <c r="B251" s="72">
        <v>38014148.890000068</v>
      </c>
      <c r="C251" s="73">
        <v>3.6113216502431683E-2</v>
      </c>
      <c r="D251" s="74">
        <v>275</v>
      </c>
      <c r="E251" s="73">
        <v>3.3228612856452393E-2</v>
      </c>
    </row>
    <row r="252" spans="1:5" x14ac:dyDescent="0.2">
      <c r="A252" s="71" t="s">
        <v>30</v>
      </c>
      <c r="B252" s="72">
        <v>8641224.3100000005</v>
      </c>
      <c r="C252" s="73">
        <v>8.2091119613412269E-3</v>
      </c>
      <c r="D252" s="74">
        <v>62</v>
      </c>
      <c r="E252" s="73">
        <v>7.4915418076365392E-3</v>
      </c>
    </row>
    <row r="253" spans="1:5" x14ac:dyDescent="0.2">
      <c r="A253" s="71" t="s">
        <v>31</v>
      </c>
      <c r="B253" s="72">
        <v>14720327.780000005</v>
      </c>
      <c r="C253" s="73">
        <v>1.3984224285651204E-2</v>
      </c>
      <c r="D253" s="74">
        <v>242</v>
      </c>
      <c r="E253" s="73">
        <v>2.9241179313678107E-2</v>
      </c>
    </row>
    <row r="254" spans="1:5" x14ac:dyDescent="0.2">
      <c r="A254" s="71" t="s">
        <v>32</v>
      </c>
      <c r="B254" s="72">
        <v>843195.86</v>
      </c>
      <c r="C254" s="73">
        <v>8.0103107751399198E-4</v>
      </c>
      <c r="D254" s="74">
        <v>13</v>
      </c>
      <c r="E254" s="73">
        <v>1.5708071532141131E-3</v>
      </c>
    </row>
    <row r="255" spans="1:5" x14ac:dyDescent="0.2">
      <c r="A255" s="71" t="s">
        <v>33</v>
      </c>
      <c r="B255" s="72">
        <v>0</v>
      </c>
      <c r="C255" s="73">
        <v>0</v>
      </c>
      <c r="D255" s="74">
        <v>0</v>
      </c>
      <c r="E255" s="73">
        <v>0</v>
      </c>
    </row>
    <row r="256" spans="1:5" x14ac:dyDescent="0.2">
      <c r="A256" s="71" t="s">
        <v>310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/>
      <c r="B257" s="72"/>
      <c r="C257" s="73"/>
      <c r="D257" s="74"/>
      <c r="E257" s="73"/>
    </row>
    <row r="258" spans="1:5" s="63" customFormat="1" ht="10.8" thickBot="1" x14ac:dyDescent="0.25">
      <c r="A258" s="76"/>
      <c r="B258" s="75">
        <v>1052638135.6100026</v>
      </c>
      <c r="C258" s="84"/>
      <c r="D258" s="77">
        <v>8276</v>
      </c>
      <c r="E258" s="84"/>
    </row>
    <row r="259" spans="1:5" ht="10.8" thickTop="1" x14ac:dyDescent="0.2">
      <c r="A259" s="71"/>
      <c r="B259" s="72"/>
      <c r="C259" s="73"/>
      <c r="D259" s="74"/>
      <c r="E259" s="73"/>
    </row>
    <row r="260" spans="1:5" x14ac:dyDescent="0.2">
      <c r="A260" s="76" t="s">
        <v>132</v>
      </c>
      <c r="B260" s="72"/>
      <c r="C260" s="71"/>
      <c r="D260" s="86">
        <v>2.6133647860082893E-2</v>
      </c>
      <c r="E260" s="73"/>
    </row>
    <row r="261" spans="1:5" x14ac:dyDescent="0.2">
      <c r="A261" s="71"/>
      <c r="B261" s="72"/>
      <c r="C261" s="73"/>
      <c r="D261" s="74"/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81" t="s">
        <v>164</v>
      </c>
      <c r="B263" s="72"/>
      <c r="C263" s="73"/>
      <c r="D263" s="74"/>
      <c r="E263" s="73"/>
    </row>
    <row r="264" spans="1:5" x14ac:dyDescent="0.2">
      <c r="B264" s="48"/>
      <c r="D264" s="50"/>
    </row>
    <row r="265" spans="1:5" s="64" customFormat="1" ht="20.399999999999999" x14ac:dyDescent="0.2">
      <c r="A265" s="58" t="s">
        <v>133</v>
      </c>
      <c r="B265" s="59" t="s">
        <v>109</v>
      </c>
      <c r="C265" s="60" t="s">
        <v>110</v>
      </c>
      <c r="D265" s="61" t="s">
        <v>111</v>
      </c>
      <c r="E265" s="60" t="s">
        <v>110</v>
      </c>
    </row>
    <row r="266" spans="1:5" x14ac:dyDescent="0.2">
      <c r="B266" s="48"/>
      <c r="D266" s="50"/>
    </row>
    <row r="267" spans="1:5" x14ac:dyDescent="0.2">
      <c r="A267" s="71" t="s">
        <v>61</v>
      </c>
      <c r="B267" s="72">
        <v>1009592620.9000002</v>
      </c>
      <c r="C267" s="73">
        <v>0.9882826007449842</v>
      </c>
      <c r="D267" s="74">
        <v>8006</v>
      </c>
      <c r="E267" s="73">
        <v>0.99194647503407263</v>
      </c>
    </row>
    <row r="268" spans="1:5" x14ac:dyDescent="0.2">
      <c r="A268" s="71" t="s">
        <v>62</v>
      </c>
      <c r="B268" s="72">
        <v>6475393.6799999997</v>
      </c>
      <c r="C268" s="73">
        <v>6.3387140262705062E-3</v>
      </c>
      <c r="D268" s="74">
        <v>41</v>
      </c>
      <c r="E268" s="73">
        <v>5.0799157477388179E-3</v>
      </c>
    </row>
    <row r="269" spans="1:5" x14ac:dyDescent="0.2">
      <c r="A269" s="71" t="s">
        <v>63</v>
      </c>
      <c r="B269" s="72">
        <v>4533892.0199999996</v>
      </c>
      <c r="C269" s="73">
        <v>4.4381926969990675E-3</v>
      </c>
      <c r="D269" s="74">
        <v>16</v>
      </c>
      <c r="E269" s="73">
        <v>1.982406145459051E-3</v>
      </c>
    </row>
    <row r="270" spans="1:5" x14ac:dyDescent="0.2">
      <c r="A270" s="71" t="s">
        <v>64</v>
      </c>
      <c r="B270" s="72">
        <v>393055.68</v>
      </c>
      <c r="C270" s="73">
        <v>3.8475924013955731E-4</v>
      </c>
      <c r="D270" s="74">
        <v>3</v>
      </c>
      <c r="E270" s="73">
        <v>3.7170115227357206E-4</v>
      </c>
    </row>
    <row r="271" spans="1:5" x14ac:dyDescent="0.2">
      <c r="A271" s="71" t="s">
        <v>65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66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162</v>
      </c>
      <c r="B273" s="72">
        <v>184083</v>
      </c>
      <c r="C273" s="73">
        <v>1.8019746007133169E-4</v>
      </c>
      <c r="D273" s="74">
        <v>1</v>
      </c>
      <c r="E273" s="73">
        <v>1.2390038409119069E-4</v>
      </c>
    </row>
    <row r="274" spans="1:5" x14ac:dyDescent="0.2">
      <c r="A274" s="71" t="s">
        <v>160</v>
      </c>
      <c r="B274" s="72">
        <v>383633.39</v>
      </c>
      <c r="C274" s="73">
        <v>3.7553583153552813E-4</v>
      </c>
      <c r="D274" s="74">
        <v>4</v>
      </c>
      <c r="E274" s="73">
        <v>4.9560153636476274E-4</v>
      </c>
    </row>
    <row r="275" spans="1:5" x14ac:dyDescent="0.2">
      <c r="A275" s="71"/>
      <c r="B275" s="72"/>
      <c r="C275" s="73"/>
      <c r="D275" s="74"/>
      <c r="E275" s="73"/>
    </row>
    <row r="276" spans="1:5" s="63" customFormat="1" ht="10.8" thickBot="1" x14ac:dyDescent="0.25">
      <c r="A276" s="76"/>
      <c r="B276" s="75">
        <v>1021562678.6700001</v>
      </c>
      <c r="C276" s="84"/>
      <c r="D276" s="77">
        <v>8071</v>
      </c>
      <c r="E276" s="84"/>
    </row>
    <row r="277" spans="1:5" ht="10.8" thickTop="1" x14ac:dyDescent="0.2">
      <c r="A277" s="71"/>
      <c r="B277" s="72"/>
      <c r="C277" s="73"/>
      <c r="D277" s="74"/>
      <c r="E277" s="73"/>
    </row>
    <row r="278" spans="1:5" x14ac:dyDescent="0.2">
      <c r="A278" s="76" t="s">
        <v>134</v>
      </c>
      <c r="B278" s="72"/>
      <c r="C278" s="73"/>
      <c r="D278" s="85">
        <v>1.557716141030357</v>
      </c>
      <c r="E278" s="73"/>
    </row>
    <row r="279" spans="1:5" x14ac:dyDescent="0.2">
      <c r="A279" s="71"/>
      <c r="B279" s="72"/>
      <c r="C279" s="73"/>
      <c r="D279" s="74"/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81" t="s">
        <v>163</v>
      </c>
      <c r="B281" s="72"/>
      <c r="C281" s="73"/>
      <c r="D281" s="74"/>
      <c r="E281" s="73"/>
    </row>
    <row r="282" spans="1:5" x14ac:dyDescent="0.2">
      <c r="B282" s="48"/>
      <c r="D282" s="50"/>
    </row>
    <row r="283" spans="1:5" ht="20.399999999999999" x14ac:dyDescent="0.2">
      <c r="A283" s="58" t="s">
        <v>133</v>
      </c>
      <c r="B283" s="59" t="s">
        <v>109</v>
      </c>
      <c r="C283" s="60" t="s">
        <v>110</v>
      </c>
      <c r="D283" s="61" t="s">
        <v>111</v>
      </c>
      <c r="E283" s="60" t="s">
        <v>110</v>
      </c>
    </row>
    <row r="284" spans="1:5" x14ac:dyDescent="0.2">
      <c r="B284" s="48"/>
      <c r="D284" s="50"/>
    </row>
    <row r="285" spans="1:5" x14ac:dyDescent="0.2">
      <c r="A285" s="71" t="s">
        <v>61</v>
      </c>
      <c r="B285" s="72">
        <v>15645969.219999999</v>
      </c>
      <c r="C285" s="73">
        <v>0.50348315875801886</v>
      </c>
      <c r="D285" s="74">
        <v>89</v>
      </c>
      <c r="E285" s="73">
        <v>0.43414634146341463</v>
      </c>
    </row>
    <row r="286" spans="1:5" x14ac:dyDescent="0.2">
      <c r="A286" s="71" t="s">
        <v>62</v>
      </c>
      <c r="B286" s="72">
        <v>1450671.57</v>
      </c>
      <c r="C286" s="73">
        <v>4.6682228126232669E-2</v>
      </c>
      <c r="D286" s="74">
        <v>13</v>
      </c>
      <c r="E286" s="73">
        <v>6.3414634146341464E-2</v>
      </c>
    </row>
    <row r="287" spans="1:5" x14ac:dyDescent="0.2">
      <c r="A287" s="71" t="s">
        <v>63</v>
      </c>
      <c r="B287" s="72">
        <v>1567143.88</v>
      </c>
      <c r="C287" s="73">
        <v>5.0430276311811489E-2</v>
      </c>
      <c r="D287" s="74">
        <v>13</v>
      </c>
      <c r="E287" s="73">
        <v>6.3414634146341464E-2</v>
      </c>
    </row>
    <row r="288" spans="1:5" x14ac:dyDescent="0.2">
      <c r="A288" s="71" t="s">
        <v>64</v>
      </c>
      <c r="B288" s="72">
        <v>856937.86</v>
      </c>
      <c r="C288" s="73">
        <v>2.7576034091938283E-2</v>
      </c>
      <c r="D288" s="74">
        <v>8</v>
      </c>
      <c r="E288" s="73">
        <v>3.9024390243902439E-2</v>
      </c>
    </row>
    <row r="289" spans="1:5" x14ac:dyDescent="0.2">
      <c r="A289" s="71" t="s">
        <v>65</v>
      </c>
      <c r="B289" s="72">
        <v>728510.85</v>
      </c>
      <c r="C289" s="73">
        <v>2.3443286816557433E-2</v>
      </c>
      <c r="D289" s="74">
        <v>4</v>
      </c>
      <c r="E289" s="73">
        <v>1.9512195121951219E-2</v>
      </c>
    </row>
    <row r="290" spans="1:5" x14ac:dyDescent="0.2">
      <c r="A290" s="71" t="s">
        <v>66</v>
      </c>
      <c r="B290" s="72">
        <v>228947.92</v>
      </c>
      <c r="C290" s="73">
        <v>7.3674836203390043E-3</v>
      </c>
      <c r="D290" s="74">
        <v>2</v>
      </c>
      <c r="E290" s="73">
        <v>9.7560975609756097E-3</v>
      </c>
    </row>
    <row r="291" spans="1:5" x14ac:dyDescent="0.2">
      <c r="A291" s="71" t="s">
        <v>162</v>
      </c>
      <c r="B291" s="72">
        <v>1921537.7</v>
      </c>
      <c r="C291" s="73">
        <v>6.1834575874783582E-2</v>
      </c>
      <c r="D291" s="74">
        <v>16</v>
      </c>
      <c r="E291" s="73">
        <v>7.8048780487804878E-2</v>
      </c>
    </row>
    <row r="292" spans="1:5" x14ac:dyDescent="0.2">
      <c r="A292" s="71" t="s">
        <v>160</v>
      </c>
      <c r="B292" s="72">
        <v>8675737.9399999995</v>
      </c>
      <c r="C292" s="73">
        <v>0.27918295640031865</v>
      </c>
      <c r="D292" s="74">
        <v>60</v>
      </c>
      <c r="E292" s="73">
        <v>0.29268292682926828</v>
      </c>
    </row>
    <row r="293" spans="1:5" x14ac:dyDescent="0.2">
      <c r="A293" s="71"/>
      <c r="B293" s="72"/>
      <c r="C293" s="73"/>
      <c r="D293" s="74"/>
      <c r="E293" s="73"/>
    </row>
    <row r="294" spans="1:5" ht="10.8" thickBot="1" x14ac:dyDescent="0.25">
      <c r="A294" s="76"/>
      <c r="B294" s="75">
        <v>31075456.939999998</v>
      </c>
      <c r="C294" s="84"/>
      <c r="D294" s="77">
        <v>205</v>
      </c>
      <c r="E294" s="84"/>
    </row>
    <row r="295" spans="1:5" ht="10.8" thickTop="1" x14ac:dyDescent="0.2">
      <c r="A295" s="71"/>
      <c r="B295" s="72"/>
      <c r="C295" s="73"/>
      <c r="D295" s="74"/>
      <c r="E295" s="73"/>
    </row>
    <row r="296" spans="1:5" x14ac:dyDescent="0.2">
      <c r="A296" s="76" t="s">
        <v>134</v>
      </c>
      <c r="B296" s="72"/>
      <c r="C296" s="73"/>
      <c r="D296" s="85">
        <v>12.708317075136556</v>
      </c>
      <c r="E296" s="73"/>
    </row>
    <row r="297" spans="1:5" x14ac:dyDescent="0.2">
      <c r="A297" s="71"/>
      <c r="B297" s="72"/>
      <c r="C297" s="73"/>
      <c r="D297" s="74"/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81" t="s">
        <v>135</v>
      </c>
      <c r="B299" s="72"/>
      <c r="C299" s="73"/>
      <c r="D299" s="74"/>
      <c r="E299" s="73"/>
    </row>
    <row r="300" spans="1:5" x14ac:dyDescent="0.2">
      <c r="A300" s="64"/>
      <c r="B300" s="93"/>
      <c r="C300" s="94"/>
      <c r="D300" s="95"/>
      <c r="E300" s="94"/>
    </row>
    <row r="301" spans="1:5" s="64" customFormat="1" ht="20.399999999999999" x14ac:dyDescent="0.2">
      <c r="A301" s="58" t="s">
        <v>135</v>
      </c>
      <c r="B301" s="59" t="s">
        <v>109</v>
      </c>
      <c r="C301" s="60" t="s">
        <v>110</v>
      </c>
      <c r="D301" s="61" t="s">
        <v>111</v>
      </c>
      <c r="E301" s="60" t="s">
        <v>110</v>
      </c>
    </row>
    <row r="303" spans="1:5" x14ac:dyDescent="0.2">
      <c r="A303" s="71" t="s">
        <v>143</v>
      </c>
      <c r="B303" s="72">
        <v>0</v>
      </c>
      <c r="C303" s="73">
        <v>0</v>
      </c>
      <c r="D303" s="74">
        <v>0</v>
      </c>
      <c r="E303" s="73">
        <v>0</v>
      </c>
    </row>
    <row r="304" spans="1:5" x14ac:dyDescent="0.2">
      <c r="A304" s="71" t="s">
        <v>138</v>
      </c>
      <c r="B304" s="72">
        <v>707420283.29000294</v>
      </c>
      <c r="C304" s="73">
        <v>0.67204508307126232</v>
      </c>
      <c r="D304" s="74">
        <v>5620</v>
      </c>
      <c r="E304" s="73">
        <v>0.67907201546640894</v>
      </c>
    </row>
    <row r="305" spans="1:5" x14ac:dyDescent="0.2">
      <c r="A305" s="71" t="s">
        <v>141</v>
      </c>
      <c r="B305" s="72">
        <v>345217852.31999987</v>
      </c>
      <c r="C305" s="73">
        <v>0.32795491692873779</v>
      </c>
      <c r="D305" s="74">
        <v>2656</v>
      </c>
      <c r="E305" s="73">
        <v>0.32092798453359112</v>
      </c>
    </row>
    <row r="306" spans="1:5" x14ac:dyDescent="0.2">
      <c r="A306" s="71"/>
      <c r="B306" s="71"/>
      <c r="C306" s="73"/>
      <c r="D306" s="71"/>
      <c r="E306" s="73"/>
    </row>
    <row r="307" spans="1:5" ht="10.8" thickBot="1" x14ac:dyDescent="0.25">
      <c r="A307" s="71"/>
      <c r="B307" s="79">
        <v>1052638135.6100028</v>
      </c>
      <c r="C307" s="73"/>
      <c r="D307" s="83">
        <v>8276</v>
      </c>
      <c r="E307" s="73"/>
    </row>
    <row r="308" spans="1:5" ht="10.8" thickTop="1" x14ac:dyDescent="0.2">
      <c r="A308" s="71"/>
      <c r="B308" s="71"/>
      <c r="C308" s="73"/>
      <c r="D308" s="71"/>
      <c r="E308" s="73"/>
    </row>
    <row r="309" spans="1:5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1"/>
      <c r="D310" s="71"/>
      <c r="E310" s="71"/>
    </row>
    <row r="311" spans="1:5" x14ac:dyDescent="0.2">
      <c r="A311" s="81" t="s">
        <v>144</v>
      </c>
      <c r="B311" s="72"/>
      <c r="C311" s="73"/>
      <c r="D311" s="74"/>
      <c r="E311" s="73"/>
    </row>
    <row r="312" spans="1:5" x14ac:dyDescent="0.2">
      <c r="B312" s="48"/>
      <c r="D312" s="50"/>
    </row>
    <row r="313" spans="1:5" s="64" customFormat="1" ht="20.399999999999999" x14ac:dyDescent="0.2">
      <c r="A313" s="58" t="s">
        <v>136</v>
      </c>
      <c r="B313" s="59" t="s">
        <v>109</v>
      </c>
      <c r="C313" s="60" t="s">
        <v>110</v>
      </c>
      <c r="D313" s="61" t="s">
        <v>111</v>
      </c>
      <c r="E313" s="60" t="s">
        <v>110</v>
      </c>
    </row>
    <row r="315" spans="1:5" x14ac:dyDescent="0.2">
      <c r="A315" s="71" t="s">
        <v>36</v>
      </c>
      <c r="B315" s="72">
        <v>80099995.280000046</v>
      </c>
      <c r="C315" s="73">
        <v>7.6094521536199444E-2</v>
      </c>
      <c r="D315" s="74">
        <v>545</v>
      </c>
      <c r="E315" s="73">
        <v>6.5853069115514737E-2</v>
      </c>
    </row>
    <row r="316" spans="1:5" x14ac:dyDescent="0.2">
      <c r="A316" s="71" t="s">
        <v>37</v>
      </c>
      <c r="B316" s="72">
        <v>972538140.33000088</v>
      </c>
      <c r="C316" s="73">
        <v>0.92390547846380056</v>
      </c>
      <c r="D316" s="74">
        <v>7731</v>
      </c>
      <c r="E316" s="73">
        <v>0.9341469308844853</v>
      </c>
    </row>
    <row r="317" spans="1:5" x14ac:dyDescent="0.2">
      <c r="A317" s="71"/>
      <c r="B317" s="71"/>
      <c r="C317" s="73"/>
      <c r="D317" s="71"/>
      <c r="E317" s="73"/>
    </row>
    <row r="318" spans="1:5" ht="10.8" thickBot="1" x14ac:dyDescent="0.25">
      <c r="A318" s="71"/>
      <c r="B318" s="79">
        <v>1052638135.610001</v>
      </c>
      <c r="C318" s="73"/>
      <c r="D318" s="83">
        <v>8276</v>
      </c>
      <c r="E318" s="73"/>
    </row>
    <row r="319" spans="1:5" ht="10.8" thickTop="1" x14ac:dyDescent="0.2">
      <c r="A319" s="71"/>
      <c r="B319" s="71"/>
      <c r="C319" s="73"/>
      <c r="D319" s="71"/>
      <c r="E319" s="73"/>
    </row>
    <row r="320" spans="1:5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81" t="s">
        <v>142</v>
      </c>
      <c r="B323" s="72"/>
      <c r="C323" s="73"/>
      <c r="D323" s="74"/>
      <c r="E323" s="73"/>
    </row>
    <row r="324" spans="1:5" x14ac:dyDescent="0.2">
      <c r="A324" s="45"/>
      <c r="B324" s="55"/>
      <c r="C324" s="57"/>
      <c r="D324" s="56"/>
      <c r="E324" s="57"/>
    </row>
    <row r="325" spans="1:5" s="64" customFormat="1" ht="20.399999999999999" x14ac:dyDescent="0.2">
      <c r="A325" s="58" t="s">
        <v>137</v>
      </c>
      <c r="B325" s="59" t="s">
        <v>109</v>
      </c>
      <c r="C325" s="60" t="s">
        <v>110</v>
      </c>
      <c r="D325" s="61" t="s">
        <v>111</v>
      </c>
      <c r="E325" s="60" t="s">
        <v>110</v>
      </c>
    </row>
    <row r="327" spans="1:5" x14ac:dyDescent="0.2">
      <c r="A327" s="78" t="s">
        <v>190</v>
      </c>
      <c r="B327" s="72">
        <v>2497258.21</v>
      </c>
      <c r="C327" s="73">
        <v>3.5300913318261086E-3</v>
      </c>
      <c r="D327" s="74">
        <v>15</v>
      </c>
      <c r="E327" s="73">
        <v>2.6690391459074734E-3</v>
      </c>
    </row>
    <row r="328" spans="1:5" x14ac:dyDescent="0.2">
      <c r="A328" s="71" t="s">
        <v>191</v>
      </c>
      <c r="B328" s="72">
        <v>17752845.949999996</v>
      </c>
      <c r="C328" s="73">
        <v>2.5095189337004612E-2</v>
      </c>
      <c r="D328" s="74">
        <v>127</v>
      </c>
      <c r="E328" s="73">
        <v>2.2597864768683276E-2</v>
      </c>
    </row>
    <row r="329" spans="1:5" x14ac:dyDescent="0.2">
      <c r="A329" s="71" t="s">
        <v>80</v>
      </c>
      <c r="B329" s="72">
        <v>179779471.10000014</v>
      </c>
      <c r="C329" s="73">
        <v>0.25413389373555928</v>
      </c>
      <c r="D329" s="74">
        <v>1333</v>
      </c>
      <c r="E329" s="73">
        <v>0.23718861209964412</v>
      </c>
    </row>
    <row r="330" spans="1:5" x14ac:dyDescent="0.2">
      <c r="A330" s="71" t="s">
        <v>81</v>
      </c>
      <c r="B330" s="72">
        <v>200041490.66000021</v>
      </c>
      <c r="C330" s="73">
        <v>0.28277601785697615</v>
      </c>
      <c r="D330" s="74">
        <v>1589</v>
      </c>
      <c r="E330" s="73">
        <v>0.28274021352313167</v>
      </c>
    </row>
    <row r="331" spans="1:5" x14ac:dyDescent="0.2">
      <c r="A331" s="71" t="s">
        <v>82</v>
      </c>
      <c r="B331" s="72">
        <v>196521559.19999984</v>
      </c>
      <c r="C331" s="73">
        <v>0.27780028908138854</v>
      </c>
      <c r="D331" s="74">
        <v>1538</v>
      </c>
      <c r="E331" s="73">
        <v>0.27366548042704625</v>
      </c>
    </row>
    <row r="332" spans="1:5" x14ac:dyDescent="0.2">
      <c r="A332" s="71" t="s">
        <v>83</v>
      </c>
      <c r="B332" s="72">
        <v>63042008.560000025</v>
      </c>
      <c r="C332" s="73">
        <v>8.911535341736386E-2</v>
      </c>
      <c r="D332" s="74">
        <v>477</v>
      </c>
      <c r="E332" s="73">
        <v>8.487544483985765E-2</v>
      </c>
    </row>
    <row r="333" spans="1:5" x14ac:dyDescent="0.2">
      <c r="A333" s="71" t="s">
        <v>84</v>
      </c>
      <c r="B333" s="72">
        <v>23106655.019999996</v>
      </c>
      <c r="C333" s="73">
        <v>3.2663263360979494E-2</v>
      </c>
      <c r="D333" s="74">
        <v>215</v>
      </c>
      <c r="E333" s="73">
        <v>3.8256227758007119E-2</v>
      </c>
    </row>
    <row r="334" spans="1:5" x14ac:dyDescent="0.2">
      <c r="A334" s="71" t="s">
        <v>85</v>
      </c>
      <c r="B334" s="72">
        <v>7725568.580000001</v>
      </c>
      <c r="C334" s="73">
        <v>1.0920762045541996E-2</v>
      </c>
      <c r="D334" s="74">
        <v>96</v>
      </c>
      <c r="E334" s="73">
        <v>1.708185053380783E-2</v>
      </c>
    </row>
    <row r="335" spans="1:5" x14ac:dyDescent="0.2">
      <c r="A335" s="71" t="s">
        <v>86</v>
      </c>
      <c r="B335" s="72">
        <v>4664203.37</v>
      </c>
      <c r="C335" s="73">
        <v>6.5932564844029991E-3</v>
      </c>
      <c r="D335" s="74">
        <v>59</v>
      </c>
      <c r="E335" s="73">
        <v>1.0498220640569395E-2</v>
      </c>
    </row>
    <row r="336" spans="1:5" x14ac:dyDescent="0.2">
      <c r="A336" s="71" t="s">
        <v>0</v>
      </c>
      <c r="B336" s="72">
        <v>2193971.4900000002</v>
      </c>
      <c r="C336" s="73">
        <v>3.101369216891118E-3</v>
      </c>
      <c r="D336" s="74">
        <v>31</v>
      </c>
      <c r="E336" s="73">
        <v>5.5160142348754451E-3</v>
      </c>
    </row>
    <row r="337" spans="1:5" x14ac:dyDescent="0.2">
      <c r="A337" s="71" t="s">
        <v>67</v>
      </c>
      <c r="B337" s="72">
        <v>1890952.24</v>
      </c>
      <c r="C337" s="73">
        <v>2.6730251940271584E-3</v>
      </c>
      <c r="D337" s="74">
        <v>26</v>
      </c>
      <c r="E337" s="73">
        <v>4.6263345195729534E-3</v>
      </c>
    </row>
    <row r="338" spans="1:5" x14ac:dyDescent="0.2">
      <c r="A338" s="71" t="s">
        <v>79</v>
      </c>
      <c r="B338" s="72">
        <v>8204298.9100000001</v>
      </c>
      <c r="C338" s="73">
        <v>1.1597488938038728E-2</v>
      </c>
      <c r="D338" s="74">
        <v>114</v>
      </c>
      <c r="E338" s="73">
        <v>2.0284697508896797E-2</v>
      </c>
    </row>
    <row r="339" spans="1:5" x14ac:dyDescent="0.2">
      <c r="A339" s="71"/>
      <c r="B339" s="71"/>
      <c r="C339" s="73"/>
      <c r="D339" s="74"/>
      <c r="E339" s="73"/>
    </row>
    <row r="340" spans="1:5" ht="10.8" thickBot="1" x14ac:dyDescent="0.25">
      <c r="A340" s="71"/>
      <c r="B340" s="79">
        <v>707420283.2900002</v>
      </c>
      <c r="C340" s="73"/>
      <c r="D340" s="77">
        <v>5620</v>
      </c>
      <c r="E340" s="73"/>
    </row>
    <row r="341" spans="1:5" ht="10.8" thickTop="1" x14ac:dyDescent="0.2">
      <c r="A341" s="71"/>
      <c r="B341" s="71"/>
      <c r="C341" s="73"/>
      <c r="D341" s="71"/>
      <c r="E341" s="73"/>
    </row>
    <row r="342" spans="1:5" x14ac:dyDescent="0.2">
      <c r="A342" s="71"/>
      <c r="B342" s="71"/>
      <c r="C342" s="73"/>
      <c r="D342" s="71"/>
      <c r="E342" s="73"/>
    </row>
    <row r="343" spans="1:5" x14ac:dyDescent="0.2">
      <c r="A343" s="76" t="s">
        <v>375</v>
      </c>
      <c r="B343" s="71"/>
      <c r="C343" s="73"/>
      <c r="D343" s="80">
        <v>1.7323047959924955</v>
      </c>
      <c r="E343" s="73"/>
    </row>
    <row r="344" spans="1:5" x14ac:dyDescent="0.2">
      <c r="A344" s="71"/>
      <c r="B344" s="71"/>
      <c r="C344" s="73"/>
      <c r="D344" s="71"/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ht="15" x14ac:dyDescent="0.25">
      <c r="A349" s="81" t="s">
        <v>166</v>
      </c>
      <c r="B349" s="82"/>
      <c r="C349" s="82"/>
      <c r="D349" s="82"/>
      <c r="E349" s="82"/>
    </row>
    <row r="350" spans="1:5" ht="15" x14ac:dyDescent="0.25">
      <c r="A350" s="67"/>
      <c r="B350" s="67"/>
      <c r="C350" s="67"/>
      <c r="D350" s="67"/>
      <c r="E350" s="67"/>
    </row>
    <row r="351" spans="1:5" ht="20.399999999999999" x14ac:dyDescent="0.2">
      <c r="A351" s="58" t="s">
        <v>87</v>
      </c>
      <c r="B351" s="59" t="s">
        <v>109</v>
      </c>
      <c r="C351" s="66" t="s">
        <v>110</v>
      </c>
      <c r="D351" s="61" t="s">
        <v>111</v>
      </c>
      <c r="E351" s="66" t="s">
        <v>110</v>
      </c>
    </row>
    <row r="352" spans="1:5" x14ac:dyDescent="0.2">
      <c r="C352" s="47"/>
      <c r="E352" s="47"/>
    </row>
    <row r="353" spans="1:5" x14ac:dyDescent="0.2">
      <c r="A353" s="71" t="s">
        <v>167</v>
      </c>
      <c r="B353" s="72">
        <v>672248863.56999958</v>
      </c>
      <c r="C353" s="73">
        <v>0.63863244245890227</v>
      </c>
      <c r="D353" s="74">
        <v>5141</v>
      </c>
      <c r="E353" s="73">
        <v>0.62119381343644275</v>
      </c>
    </row>
    <row r="354" spans="1:5" x14ac:dyDescent="0.2">
      <c r="A354" s="71" t="s">
        <v>168</v>
      </c>
      <c r="B354" s="72">
        <v>276075204.23000056</v>
      </c>
      <c r="C354" s="73">
        <v>0.26226981038456859</v>
      </c>
      <c r="D354" s="74">
        <v>2243</v>
      </c>
      <c r="E354" s="73">
        <v>0.27102464958917349</v>
      </c>
    </row>
    <row r="355" spans="1:5" x14ac:dyDescent="0.2">
      <c r="A355" s="71" t="s">
        <v>169</v>
      </c>
      <c r="B355" s="72">
        <v>51389656.789999984</v>
      </c>
      <c r="C355" s="73">
        <v>4.8819869859854412E-2</v>
      </c>
      <c r="D355" s="74">
        <v>464</v>
      </c>
      <c r="E355" s="73">
        <v>5.606573223779604E-2</v>
      </c>
    </row>
    <row r="356" spans="1:5" x14ac:dyDescent="0.2">
      <c r="A356" s="71" t="s">
        <v>170</v>
      </c>
      <c r="B356" s="72">
        <v>28699648.91</v>
      </c>
      <c r="C356" s="73">
        <v>2.726449663859903E-2</v>
      </c>
      <c r="D356" s="74">
        <v>208</v>
      </c>
      <c r="E356" s="73">
        <v>2.5132914451425809E-2</v>
      </c>
    </row>
    <row r="357" spans="1:5" x14ac:dyDescent="0.2">
      <c r="A357" s="71" t="s">
        <v>171</v>
      </c>
      <c r="B357" s="72">
        <v>6150933.3999999985</v>
      </c>
      <c r="C357" s="73">
        <v>5.8433503327670663E-3</v>
      </c>
      <c r="D357" s="74">
        <v>65</v>
      </c>
      <c r="E357" s="73">
        <v>7.8540357660705652E-3</v>
      </c>
    </row>
    <row r="358" spans="1:5" x14ac:dyDescent="0.2">
      <c r="A358" s="71" t="s">
        <v>172</v>
      </c>
      <c r="B358" s="72">
        <v>13560488.589999992</v>
      </c>
      <c r="C358" s="73">
        <v>1.2882383918327011E-2</v>
      </c>
      <c r="D358" s="74">
        <v>91</v>
      </c>
      <c r="E358" s="73">
        <v>1.0995650072498791E-2</v>
      </c>
    </row>
    <row r="359" spans="1:5" x14ac:dyDescent="0.2">
      <c r="A359" s="71" t="s">
        <v>173</v>
      </c>
      <c r="B359" s="72">
        <v>4513340.12</v>
      </c>
      <c r="C359" s="73">
        <v>4.2876464069815743E-3</v>
      </c>
      <c r="D359" s="74">
        <v>64</v>
      </c>
      <c r="E359" s="73">
        <v>7.7332044465925568E-3</v>
      </c>
    </row>
    <row r="360" spans="1:5" x14ac:dyDescent="0.2">
      <c r="A360" s="71"/>
      <c r="B360" s="72"/>
      <c r="C360" s="71"/>
      <c r="D360" s="74"/>
      <c r="E360" s="73"/>
    </row>
    <row r="361" spans="1:5" ht="10.8" thickBot="1" x14ac:dyDescent="0.25">
      <c r="A361" s="71"/>
      <c r="B361" s="75">
        <v>1052638135.6100001</v>
      </c>
      <c r="C361" s="76"/>
      <c r="D361" s="77">
        <v>8276</v>
      </c>
      <c r="E361" s="71"/>
    </row>
    <row r="362" spans="1:5" ht="10.8" thickTop="1" x14ac:dyDescent="0.2"/>
    <row r="363" spans="1:5" x14ac:dyDescent="0.2">
      <c r="D363" s="49"/>
    </row>
  </sheetData>
  <mergeCells count="1">
    <mergeCell ref="A1:E1"/>
  </mergeCells>
  <phoneticPr fontId="13" type="noConversion"/>
  <pageMargins left="0.75" right="0.75" top="1" bottom="1" header="0.5" footer="0.5"/>
  <pageSetup paperSize="9" scale="54" orientation="portrait" r:id="rId1"/>
  <headerFooter alignWithMargins="0"/>
  <rowBreaks count="3" manualBreakCount="3">
    <brk id="114" max="16383" man="1"/>
    <brk id="218" max="16383" man="1"/>
    <brk id="322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38"/>
  </sheetPr>
  <dimension ref="A1:G364"/>
  <sheetViews>
    <sheetView workbookViewId="0">
      <selection sqref="A1:E1"/>
    </sheetView>
  </sheetViews>
  <sheetFormatPr defaultColWidth="9.109375" defaultRowHeight="10.199999999999999" x14ac:dyDescent="0.2"/>
  <cols>
    <col min="1" max="1" width="52.664062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7" s="45" customFormat="1" ht="13.2" x14ac:dyDescent="0.25">
      <c r="A1" s="352" t="s">
        <v>338</v>
      </c>
      <c r="B1" s="352"/>
      <c r="C1" s="352"/>
      <c r="D1" s="352"/>
      <c r="E1" s="352"/>
    </row>
    <row r="2" spans="1:7" ht="6.75" customHeight="1" x14ac:dyDescent="0.3">
      <c r="A2" s="46"/>
      <c r="B2" s="46"/>
      <c r="C2" s="46"/>
      <c r="D2" s="46"/>
      <c r="E2" s="46"/>
    </row>
    <row r="3" spans="1:7" x14ac:dyDescent="0.2">
      <c r="B3" s="48"/>
      <c r="D3" s="50"/>
    </row>
    <row r="4" spans="1:7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7" x14ac:dyDescent="0.2">
      <c r="B5" s="54"/>
      <c r="C5" s="54"/>
      <c r="D5" s="54"/>
      <c r="E5" s="54"/>
      <c r="G5" s="54"/>
    </row>
    <row r="6" spans="1:7" s="45" customFormat="1" x14ac:dyDescent="0.2">
      <c r="A6" s="71" t="s">
        <v>165</v>
      </c>
      <c r="B6" s="72">
        <v>1044510395.1000037</v>
      </c>
      <c r="C6" s="72">
        <v>131138696.46999997</v>
      </c>
      <c r="D6" s="72">
        <v>527675892.9500013</v>
      </c>
      <c r="E6" s="72">
        <v>72981544.289999962</v>
      </c>
      <c r="F6" s="72">
        <v>312714261.38999981</v>
      </c>
      <c r="G6" s="56"/>
    </row>
    <row r="7" spans="1:7" s="45" customFormat="1" x14ac:dyDescent="0.2">
      <c r="A7" s="71" t="s">
        <v>87</v>
      </c>
      <c r="B7" s="74">
        <v>8211</v>
      </c>
      <c r="C7" s="74">
        <v>1142</v>
      </c>
      <c r="D7" s="74">
        <v>3791</v>
      </c>
      <c r="E7" s="74">
        <v>933</v>
      </c>
      <c r="F7" s="74">
        <v>2345</v>
      </c>
      <c r="G7" s="56"/>
    </row>
    <row r="8" spans="1:7" s="45" customFormat="1" x14ac:dyDescent="0.2">
      <c r="A8" s="71" t="s">
        <v>88</v>
      </c>
      <c r="B8" s="73">
        <v>0.79079592266407273</v>
      </c>
      <c r="C8" s="73">
        <v>0.80593755913321985</v>
      </c>
      <c r="D8" s="73">
        <v>0.79940731764473949</v>
      </c>
      <c r="E8" s="73">
        <v>0.65480095848769171</v>
      </c>
      <c r="F8" s="73">
        <v>0.8016538940313086</v>
      </c>
    </row>
    <row r="9" spans="1:7" s="45" customFormat="1" x14ac:dyDescent="0.2">
      <c r="A9" s="71" t="s">
        <v>89</v>
      </c>
      <c r="B9" s="73">
        <v>1.2238775510204081E-3</v>
      </c>
      <c r="C9" s="73">
        <v>1.20105E-2</v>
      </c>
      <c r="D9" s="73">
        <v>4.6511627906976744E-3</v>
      </c>
      <c r="E9" s="73">
        <v>1.2238775510204081E-3</v>
      </c>
      <c r="F9" s="73">
        <v>7.827520000000001E-3</v>
      </c>
    </row>
    <row r="10" spans="1:7" s="45" customFormat="1" x14ac:dyDescent="0.2">
      <c r="A10" s="71" t="s">
        <v>90</v>
      </c>
      <c r="B10" s="73">
        <v>0.97081413333333333</v>
      </c>
      <c r="C10" s="73">
        <v>0.88548463636363639</v>
      </c>
      <c r="D10" s="73">
        <v>0.97081413333333333</v>
      </c>
      <c r="E10" s="73">
        <v>0.87929522842639596</v>
      </c>
      <c r="F10" s="73">
        <v>0.89898958333333345</v>
      </c>
    </row>
    <row r="11" spans="1:7" s="45" customFormat="1" x14ac:dyDescent="0.2">
      <c r="A11" s="71" t="s">
        <v>91</v>
      </c>
      <c r="B11" s="72">
        <v>4.6549888041694656</v>
      </c>
      <c r="C11" s="72">
        <v>7.0773637827856186</v>
      </c>
      <c r="D11" s="72">
        <v>3.7986627147975018</v>
      </c>
      <c r="E11" s="72">
        <v>10.1958928107086</v>
      </c>
      <c r="F11" s="72">
        <v>3.7909789788726536</v>
      </c>
    </row>
    <row r="12" spans="1:7" s="45" customFormat="1" x14ac:dyDescent="0.2">
      <c r="A12" s="71" t="s">
        <v>92</v>
      </c>
      <c r="B12" s="72">
        <v>3.591780821917808</v>
      </c>
      <c r="C12" s="72">
        <v>6.6356164383561635</v>
      </c>
      <c r="D12" s="72">
        <v>3.591780821917808</v>
      </c>
      <c r="E12" s="72">
        <v>7.2136986301369861</v>
      </c>
      <c r="F12" s="72">
        <v>3.6273972602739728</v>
      </c>
    </row>
    <row r="13" spans="1:7" s="45" customFormat="1" x14ac:dyDescent="0.2">
      <c r="A13" s="71" t="s">
        <v>93</v>
      </c>
      <c r="B13" s="72">
        <v>20.860273972602741</v>
      </c>
      <c r="C13" s="72">
        <v>12.715068493150687</v>
      </c>
      <c r="D13" s="72">
        <v>5.0301369863013701</v>
      </c>
      <c r="E13" s="72">
        <v>20.860273972602741</v>
      </c>
      <c r="F13" s="72">
        <v>4.6958904109589037</v>
      </c>
    </row>
    <row r="14" spans="1:7" s="45" customFormat="1" x14ac:dyDescent="0.2">
      <c r="A14" s="71" t="s">
        <v>118</v>
      </c>
      <c r="B14" s="72">
        <v>127208.67069784481</v>
      </c>
      <c r="C14" s="72">
        <v>114832.48377408054</v>
      </c>
      <c r="D14" s="72">
        <v>139191.7417436036</v>
      </c>
      <c r="E14" s="72">
        <v>78222.448327974242</v>
      </c>
      <c r="F14" s="72">
        <v>133353.62959061825</v>
      </c>
    </row>
    <row r="15" spans="1:7" s="45" customFormat="1" x14ac:dyDescent="0.2">
      <c r="A15" s="71" t="s">
        <v>94</v>
      </c>
      <c r="B15" s="72">
        <v>59.97</v>
      </c>
      <c r="C15" s="72">
        <v>1921.68</v>
      </c>
      <c r="D15" s="72">
        <v>1000</v>
      </c>
      <c r="E15" s="72">
        <v>59.97</v>
      </c>
      <c r="F15" s="72">
        <v>978.44</v>
      </c>
    </row>
    <row r="16" spans="1:7" s="45" customFormat="1" x14ac:dyDescent="0.2">
      <c r="A16" s="71" t="s">
        <v>95</v>
      </c>
      <c r="B16" s="72">
        <v>2001050</v>
      </c>
      <c r="C16" s="72">
        <v>1377971.07</v>
      </c>
      <c r="D16" s="72">
        <v>2001050</v>
      </c>
      <c r="E16" s="72">
        <v>956841.34</v>
      </c>
      <c r="F16" s="72">
        <v>1068125.29</v>
      </c>
    </row>
    <row r="17" spans="1:6" s="45" customFormat="1" x14ac:dyDescent="0.2">
      <c r="A17" s="71" t="s">
        <v>96</v>
      </c>
      <c r="B17" s="72">
        <v>17.305766996594585</v>
      </c>
      <c r="C17" s="72">
        <v>16.56221517981562</v>
      </c>
      <c r="D17" s="72">
        <v>17.863864039236734</v>
      </c>
      <c r="E17" s="72">
        <v>11.659472127563999</v>
      </c>
      <c r="F17" s="72">
        <v>17.993581421123622</v>
      </c>
    </row>
    <row r="18" spans="1:6" s="45" customFormat="1" x14ac:dyDescent="0.2">
      <c r="A18" s="71" t="s">
        <v>97</v>
      </c>
      <c r="B18" s="72">
        <v>8.3333333333333329E-2</v>
      </c>
      <c r="C18" s="72">
        <v>1.9166666666666667</v>
      </c>
      <c r="D18" s="72">
        <v>1.25</v>
      </c>
      <c r="E18" s="72">
        <v>8.3333333333333329E-2</v>
      </c>
      <c r="F18" s="72">
        <v>1.1666666666666667</v>
      </c>
    </row>
    <row r="19" spans="1:6" s="45" customFormat="1" x14ac:dyDescent="0.2">
      <c r="A19" s="71" t="s">
        <v>98</v>
      </c>
      <c r="B19" s="72">
        <v>26.416666666666668</v>
      </c>
      <c r="C19" s="72">
        <v>23.416666666666668</v>
      </c>
      <c r="D19" s="72">
        <v>26.416666666666668</v>
      </c>
      <c r="E19" s="72">
        <v>22.666666666666668</v>
      </c>
      <c r="F19" s="72">
        <v>26.416666666666668</v>
      </c>
    </row>
    <row r="20" spans="1:6" s="45" customFormat="1" x14ac:dyDescent="0.2">
      <c r="A20" s="71" t="s">
        <v>99</v>
      </c>
      <c r="B20" s="73">
        <v>0.67358613292942882</v>
      </c>
      <c r="C20" s="73">
        <v>0.99660142160935727</v>
      </c>
      <c r="D20" s="73">
        <v>0.74418026280235838</v>
      </c>
      <c r="E20" s="73">
        <v>0.65313137552408951</v>
      </c>
      <c r="F20" s="73">
        <v>0.42378043400050053</v>
      </c>
    </row>
    <row r="21" spans="1:6" s="45" customFormat="1" x14ac:dyDescent="0.2">
      <c r="A21" s="71" t="s">
        <v>139</v>
      </c>
      <c r="B21" s="73">
        <v>0.32641386707056924</v>
      </c>
      <c r="C21" s="73">
        <v>3.3985783906427458E-3</v>
      </c>
      <c r="D21" s="73">
        <v>0.25581973719764128</v>
      </c>
      <c r="E21" s="73">
        <v>0.34686862447590994</v>
      </c>
      <c r="F21" s="73">
        <v>0.57621956599950053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0.40825693352642312</v>
      </c>
      <c r="C23" s="73">
        <v>0.20181786362391163</v>
      </c>
      <c r="D23" s="73">
        <v>0.35326131773403308</v>
      </c>
      <c r="E23" s="73">
        <v>0.56125106557401971</v>
      </c>
      <c r="F23" s="73">
        <v>0.55139537235545499</v>
      </c>
    </row>
    <row r="24" spans="1:6" s="45" customFormat="1" ht="20.399999999999999" x14ac:dyDescent="0.2">
      <c r="A24" s="96" t="s">
        <v>374</v>
      </c>
      <c r="B24" s="72">
        <v>1.7251337517482839</v>
      </c>
      <c r="C24" s="72">
        <v>2.0203877658777927</v>
      </c>
      <c r="D24" s="72">
        <v>1.5710083142204585</v>
      </c>
      <c r="E24" s="72">
        <v>3.1933758100877339</v>
      </c>
      <c r="F24" s="72">
        <v>1.3625472882340084</v>
      </c>
    </row>
    <row r="25" spans="1:6" s="45" customFormat="1" x14ac:dyDescent="0.2">
      <c r="A25" s="71" t="s">
        <v>344</v>
      </c>
      <c r="B25" s="72">
        <v>5899423.8900000006</v>
      </c>
      <c r="C25" s="72">
        <v>0</v>
      </c>
      <c r="D25" s="72">
        <v>0</v>
      </c>
      <c r="E25" s="72">
        <v>5695453.2000000002</v>
      </c>
      <c r="F25" s="72">
        <v>203970.69</v>
      </c>
    </row>
    <row r="26" spans="1:6" s="45" customFormat="1" x14ac:dyDescent="0.2">
      <c r="A26" s="71" t="s">
        <v>103</v>
      </c>
      <c r="B26" s="72">
        <v>1068125.29</v>
      </c>
      <c r="C26" s="72">
        <v>0</v>
      </c>
      <c r="D26" s="72">
        <v>0</v>
      </c>
      <c r="E26" s="72">
        <v>956841.34</v>
      </c>
      <c r="F26" s="72">
        <v>1068125.29</v>
      </c>
    </row>
    <row r="27" spans="1:6" s="45" customFormat="1" x14ac:dyDescent="0.2">
      <c r="A27" s="71" t="s">
        <v>104</v>
      </c>
      <c r="B27" s="72">
        <v>117661.92973764504</v>
      </c>
      <c r="C27" s="72">
        <v>0</v>
      </c>
      <c r="D27" s="72">
        <v>0</v>
      </c>
      <c r="E27" s="72">
        <v>78222.448327974242</v>
      </c>
      <c r="F27" s="72">
        <v>133353.62959061825</v>
      </c>
    </row>
    <row r="28" spans="1:6" s="45" customFormat="1" x14ac:dyDescent="0.2">
      <c r="A28" s="71" t="s">
        <v>105</v>
      </c>
      <c r="B28" s="72">
        <v>206558.94</v>
      </c>
      <c r="C28" s="72">
        <v>0</v>
      </c>
      <c r="D28" s="72">
        <v>0</v>
      </c>
      <c r="E28" s="72">
        <v>206558.94</v>
      </c>
      <c r="F28" s="72">
        <v>60892.480000000003</v>
      </c>
    </row>
    <row r="29" spans="1:6" s="45" customFormat="1" x14ac:dyDescent="0.2">
      <c r="A29" s="71" t="s">
        <v>106</v>
      </c>
      <c r="B29" s="72">
        <v>8262.4984453781526</v>
      </c>
      <c r="C29" s="72">
        <v>0</v>
      </c>
      <c r="D29" s="72">
        <v>0</v>
      </c>
      <c r="E29" s="72">
        <v>8603.403625377643</v>
      </c>
      <c r="F29" s="72">
        <v>3922.5132692307689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3494573.05</v>
      </c>
      <c r="C36" s="73">
        <v>3.345656554873669E-3</v>
      </c>
      <c r="D36" s="74">
        <v>184</v>
      </c>
      <c r="E36" s="73">
        <v>2.2408963585434174E-2</v>
      </c>
    </row>
    <row r="37" spans="1:5" x14ac:dyDescent="0.2">
      <c r="A37" s="71" t="s">
        <v>17</v>
      </c>
      <c r="B37" s="72">
        <v>26827412.77</v>
      </c>
      <c r="C37" s="73">
        <v>2.5684198927892504E-2</v>
      </c>
      <c r="D37" s="74">
        <v>363</v>
      </c>
      <c r="E37" s="73">
        <v>4.4208987943003292E-2</v>
      </c>
    </row>
    <row r="38" spans="1:5" x14ac:dyDescent="0.2">
      <c r="A38" s="71" t="s">
        <v>18</v>
      </c>
      <c r="B38" s="72">
        <v>14381439.399999997</v>
      </c>
      <c r="C38" s="73">
        <v>1.3768593847860304E-2</v>
      </c>
      <c r="D38" s="74">
        <v>148</v>
      </c>
      <c r="E38" s="73">
        <v>1.8024601144805748E-2</v>
      </c>
    </row>
    <row r="39" spans="1:5" x14ac:dyDescent="0.2">
      <c r="A39" s="71" t="s">
        <v>19</v>
      </c>
      <c r="B39" s="72">
        <v>17965779.220000003</v>
      </c>
      <c r="C39" s="73">
        <v>1.7200191883470897E-2</v>
      </c>
      <c r="D39" s="74">
        <v>178</v>
      </c>
      <c r="E39" s="73">
        <v>2.1678236511996102E-2</v>
      </c>
    </row>
    <row r="40" spans="1:5" x14ac:dyDescent="0.2">
      <c r="A40" s="71" t="s">
        <v>20</v>
      </c>
      <c r="B40" s="72">
        <v>28294905.479999997</v>
      </c>
      <c r="C40" s="73">
        <v>2.708915642461469E-2</v>
      </c>
      <c r="D40" s="74">
        <v>233</v>
      </c>
      <c r="E40" s="73">
        <v>2.8376568018511752E-2</v>
      </c>
    </row>
    <row r="41" spans="1:5" x14ac:dyDescent="0.2">
      <c r="A41" s="71" t="s">
        <v>21</v>
      </c>
      <c r="B41" s="72">
        <v>45140208.039999999</v>
      </c>
      <c r="C41" s="73">
        <v>4.3216619242624515E-2</v>
      </c>
      <c r="D41" s="74">
        <v>373</v>
      </c>
      <c r="E41" s="73">
        <v>4.5426866398733404E-2</v>
      </c>
    </row>
    <row r="42" spans="1:5" x14ac:dyDescent="0.2">
      <c r="A42" s="71" t="s">
        <v>22</v>
      </c>
      <c r="B42" s="72">
        <v>91056441.420000076</v>
      </c>
      <c r="C42" s="73">
        <v>8.7176194556955508E-2</v>
      </c>
      <c r="D42" s="74">
        <v>646</v>
      </c>
      <c r="E42" s="73">
        <v>7.8674948240165632E-2</v>
      </c>
    </row>
    <row r="43" spans="1:5" x14ac:dyDescent="0.2">
      <c r="A43" s="71" t="s">
        <v>23</v>
      </c>
      <c r="B43" s="72">
        <v>147819478.38000017</v>
      </c>
      <c r="C43" s="73">
        <v>0.14152035161492876</v>
      </c>
      <c r="D43" s="74">
        <v>1004</v>
      </c>
      <c r="E43" s="73">
        <v>0.12227499695530386</v>
      </c>
    </row>
    <row r="44" spans="1:5" x14ac:dyDescent="0.2">
      <c r="A44" s="71" t="s">
        <v>39</v>
      </c>
      <c r="B44" s="72">
        <v>251724576.67999989</v>
      </c>
      <c r="C44" s="73">
        <v>0.24099767494980276</v>
      </c>
      <c r="D44" s="74">
        <v>1777</v>
      </c>
      <c r="E44" s="73">
        <v>0.21641700158324198</v>
      </c>
    </row>
    <row r="45" spans="1:5" x14ac:dyDescent="0.2">
      <c r="A45" s="71" t="s">
        <v>40</v>
      </c>
      <c r="B45" s="72">
        <v>320095041.52000022</v>
      </c>
      <c r="C45" s="73">
        <v>0.30645462507757493</v>
      </c>
      <c r="D45" s="74">
        <v>2444</v>
      </c>
      <c r="E45" s="73">
        <v>0.29764949458044088</v>
      </c>
    </row>
    <row r="46" spans="1:5" x14ac:dyDescent="0.2">
      <c r="A46" s="71" t="s">
        <v>41</v>
      </c>
      <c r="B46" s="72">
        <v>88347138.97999993</v>
      </c>
      <c r="C46" s="73">
        <v>8.4582345369135059E-2</v>
      </c>
      <c r="D46" s="74">
        <v>777</v>
      </c>
      <c r="E46" s="73">
        <v>9.4629156010230184E-2</v>
      </c>
    </row>
    <row r="47" spans="1:5" x14ac:dyDescent="0.2">
      <c r="A47" s="71" t="s">
        <v>42</v>
      </c>
      <c r="B47" s="72">
        <v>6953990.5899999989</v>
      </c>
      <c r="C47" s="73">
        <v>6.6576557041677234E-3</v>
      </c>
      <c r="D47" s="74">
        <v>62</v>
      </c>
      <c r="E47" s="73">
        <v>7.5508464255267327E-3</v>
      </c>
    </row>
    <row r="48" spans="1:5" x14ac:dyDescent="0.2">
      <c r="A48" s="71" t="s">
        <v>43</v>
      </c>
      <c r="B48" s="72">
        <v>1010629.8</v>
      </c>
      <c r="C48" s="73">
        <v>9.6756318054952765E-4</v>
      </c>
      <c r="D48" s="74">
        <v>11</v>
      </c>
      <c r="E48" s="73">
        <v>1.33966630130313E-3</v>
      </c>
    </row>
    <row r="49" spans="1:5" x14ac:dyDescent="0.2">
      <c r="A49" s="71" t="s">
        <v>44</v>
      </c>
      <c r="B49" s="72">
        <v>491909.75</v>
      </c>
      <c r="C49" s="73">
        <v>4.7094768257706539E-4</v>
      </c>
      <c r="D49" s="74">
        <v>4</v>
      </c>
      <c r="E49" s="73">
        <v>4.8715138229204726E-4</v>
      </c>
    </row>
    <row r="50" spans="1:5" x14ac:dyDescent="0.2">
      <c r="A50" s="71" t="s">
        <v>24</v>
      </c>
      <c r="B50" s="72">
        <v>89607</v>
      </c>
      <c r="C50" s="73">
        <v>8.5788519118970696E-5</v>
      </c>
      <c r="D50" s="74">
        <v>1</v>
      </c>
      <c r="E50" s="73">
        <v>1.2178784557301182E-4</v>
      </c>
    </row>
    <row r="51" spans="1:5" x14ac:dyDescent="0.2">
      <c r="A51" s="71" t="s">
        <v>25</v>
      </c>
      <c r="B51" s="72">
        <v>234918.98</v>
      </c>
      <c r="C51" s="73">
        <v>2.2490822599952119E-4</v>
      </c>
      <c r="D51" s="74">
        <v>2</v>
      </c>
      <c r="E51" s="73">
        <v>2.4357569114602363E-4</v>
      </c>
    </row>
    <row r="52" spans="1:5" x14ac:dyDescent="0.2">
      <c r="A52" s="71" t="s">
        <v>26</v>
      </c>
      <c r="B52" s="72">
        <v>582344.04</v>
      </c>
      <c r="C52" s="73">
        <v>5.5752823785372397E-4</v>
      </c>
      <c r="D52" s="74">
        <v>4</v>
      </c>
      <c r="E52" s="73">
        <v>4.8715138229204726E-4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1044510395.1000001</v>
      </c>
      <c r="C55" s="84"/>
      <c r="D55" s="77">
        <v>8211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0.79079592266407273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335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11650367.530000012</v>
      </c>
      <c r="C64" s="73">
        <v>1.1153902904800311E-2</v>
      </c>
      <c r="D64" s="74">
        <v>373</v>
      </c>
      <c r="E64" s="73">
        <v>4.5426866398733404E-2</v>
      </c>
    </row>
    <row r="65" spans="1:5" x14ac:dyDescent="0.2">
      <c r="A65" s="71" t="s">
        <v>17</v>
      </c>
      <c r="B65" s="72">
        <v>41947478.120000005</v>
      </c>
      <c r="C65" s="73">
        <v>4.0159943181785188E-2</v>
      </c>
      <c r="D65" s="74">
        <v>508</v>
      </c>
      <c r="E65" s="73">
        <v>6.1868225551089999E-2</v>
      </c>
    </row>
    <row r="66" spans="1:5" x14ac:dyDescent="0.2">
      <c r="A66" s="71" t="s">
        <v>18</v>
      </c>
      <c r="B66" s="72">
        <v>16338551.749999998</v>
      </c>
      <c r="C66" s="73">
        <v>1.5642306507093945E-2</v>
      </c>
      <c r="D66" s="74">
        <v>163</v>
      </c>
      <c r="E66" s="73">
        <v>1.9851418828400927E-2</v>
      </c>
    </row>
    <row r="67" spans="1:5" x14ac:dyDescent="0.2">
      <c r="A67" s="71" t="s">
        <v>19</v>
      </c>
      <c r="B67" s="72">
        <v>27554805.899999999</v>
      </c>
      <c r="C67" s="73">
        <v>2.6380595185327892E-2</v>
      </c>
      <c r="D67" s="74">
        <v>196</v>
      </c>
      <c r="E67" s="73">
        <v>2.3870417732310314E-2</v>
      </c>
    </row>
    <row r="68" spans="1:5" x14ac:dyDescent="0.2">
      <c r="A68" s="71" t="s">
        <v>20</v>
      </c>
      <c r="B68" s="72">
        <v>36319502.529999986</v>
      </c>
      <c r="C68" s="73">
        <v>3.4771796145238745E-2</v>
      </c>
      <c r="D68" s="74">
        <v>295</v>
      </c>
      <c r="E68" s="73">
        <v>3.5927414444038484E-2</v>
      </c>
    </row>
    <row r="69" spans="1:5" x14ac:dyDescent="0.2">
      <c r="A69" s="71" t="s">
        <v>21</v>
      </c>
      <c r="B69" s="72">
        <v>62400027.960000008</v>
      </c>
      <c r="C69" s="73">
        <v>5.974093532503897E-2</v>
      </c>
      <c r="D69" s="74">
        <v>427</v>
      </c>
      <c r="E69" s="73">
        <v>5.2003410059676042E-2</v>
      </c>
    </row>
    <row r="70" spans="1:5" x14ac:dyDescent="0.2">
      <c r="A70" s="71" t="s">
        <v>22</v>
      </c>
      <c r="B70" s="72">
        <v>83746619.310000047</v>
      </c>
      <c r="C70" s="73">
        <v>8.0177870610835089E-2</v>
      </c>
      <c r="D70" s="74">
        <v>573</v>
      </c>
      <c r="E70" s="73">
        <v>6.9784435513335769E-2</v>
      </c>
    </row>
    <row r="71" spans="1:5" x14ac:dyDescent="0.2">
      <c r="A71" s="71" t="s">
        <v>23</v>
      </c>
      <c r="B71" s="72">
        <v>143380700.88999993</v>
      </c>
      <c r="C71" s="73">
        <v>0.1372707266128001</v>
      </c>
      <c r="D71" s="74">
        <v>827</v>
      </c>
      <c r="E71" s="73">
        <v>0.10071854828888077</v>
      </c>
    </row>
    <row r="72" spans="1:5" x14ac:dyDescent="0.2">
      <c r="A72" s="71" t="s">
        <v>39</v>
      </c>
      <c r="B72" s="72">
        <v>152769913.53999996</v>
      </c>
      <c r="C72" s="73">
        <v>0.14625983068878309</v>
      </c>
      <c r="D72" s="74">
        <v>1082</v>
      </c>
      <c r="E72" s="73">
        <v>0.13177444890999879</v>
      </c>
    </row>
    <row r="73" spans="1:5" x14ac:dyDescent="0.2">
      <c r="A73" s="71" t="s">
        <v>40</v>
      </c>
      <c r="B73" s="72">
        <v>51417462.740000024</v>
      </c>
      <c r="C73" s="73">
        <v>4.9226377239718497E-2</v>
      </c>
      <c r="D73" s="74">
        <v>349</v>
      </c>
      <c r="E73" s="73">
        <v>4.2503958104981122E-2</v>
      </c>
    </row>
    <row r="74" spans="1:5" x14ac:dyDescent="0.2">
      <c r="A74" s="71" t="s">
        <v>41</v>
      </c>
      <c r="B74" s="72">
        <v>51489781.530000024</v>
      </c>
      <c r="C74" s="73">
        <v>4.9295614262479845E-2</v>
      </c>
      <c r="D74" s="74">
        <v>381</v>
      </c>
      <c r="E74" s="73">
        <v>4.6401169163317497E-2</v>
      </c>
    </row>
    <row r="75" spans="1:5" x14ac:dyDescent="0.2">
      <c r="A75" s="71" t="s">
        <v>42</v>
      </c>
      <c r="B75" s="72">
        <v>39549757.06000001</v>
      </c>
      <c r="C75" s="73">
        <v>3.7864397755671513E-2</v>
      </c>
      <c r="D75" s="74">
        <v>297</v>
      </c>
      <c r="E75" s="73">
        <v>3.617099013518451E-2</v>
      </c>
    </row>
    <row r="76" spans="1:5" x14ac:dyDescent="0.2">
      <c r="A76" s="71" t="s">
        <v>43</v>
      </c>
      <c r="B76" s="72">
        <v>23009755.859999996</v>
      </c>
      <c r="C76" s="73">
        <v>2.2029226293910718E-2</v>
      </c>
      <c r="D76" s="74">
        <v>184</v>
      </c>
      <c r="E76" s="73">
        <v>2.2408963585434174E-2</v>
      </c>
    </row>
    <row r="77" spans="1:5" x14ac:dyDescent="0.2">
      <c r="A77" s="71" t="s">
        <v>44</v>
      </c>
      <c r="B77" s="72">
        <v>28057397.799999997</v>
      </c>
      <c r="C77" s="73">
        <v>2.6861769812557793E-2</v>
      </c>
      <c r="D77" s="74">
        <v>246</v>
      </c>
      <c r="E77" s="73">
        <v>2.9959810010960906E-2</v>
      </c>
    </row>
    <row r="78" spans="1:5" x14ac:dyDescent="0.2">
      <c r="A78" s="71" t="s">
        <v>24</v>
      </c>
      <c r="B78" s="72">
        <v>200864311.73000011</v>
      </c>
      <c r="C78" s="73">
        <v>0.19230475127130697</v>
      </c>
      <c r="D78" s="74">
        <v>1749</v>
      </c>
      <c r="E78" s="73">
        <v>0.21300694190719766</v>
      </c>
    </row>
    <row r="79" spans="1:5" x14ac:dyDescent="0.2">
      <c r="A79" s="71" t="s">
        <v>25</v>
      </c>
      <c r="B79" s="72">
        <v>26710903.089999996</v>
      </c>
      <c r="C79" s="73">
        <v>2.5572654150026651E-2</v>
      </c>
      <c r="D79" s="74">
        <v>229</v>
      </c>
      <c r="E79" s="73">
        <v>2.7889416636219706E-2</v>
      </c>
    </row>
    <row r="80" spans="1:5" x14ac:dyDescent="0.2">
      <c r="A80" s="71" t="s">
        <v>26</v>
      </c>
      <c r="B80" s="72">
        <v>14644016.969999997</v>
      </c>
      <c r="C80" s="73">
        <v>1.4019982030526366E-2</v>
      </c>
      <c r="D80" s="74">
        <v>100</v>
      </c>
      <c r="E80" s="73">
        <v>1.2178784557301181E-2</v>
      </c>
    </row>
    <row r="81" spans="1:5" x14ac:dyDescent="0.2">
      <c r="A81" s="71" t="s">
        <v>3</v>
      </c>
      <c r="B81" s="72">
        <v>32659040.789999992</v>
      </c>
      <c r="C81" s="73">
        <v>3.1267320022098255E-2</v>
      </c>
      <c r="D81" s="74">
        <v>232</v>
      </c>
      <c r="E81" s="73">
        <v>2.825478017293874E-2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1044510395.1000001</v>
      </c>
      <c r="C83" s="84"/>
      <c r="D83" s="77">
        <v>8211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0.81087680797348727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336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9694181.2000000104</v>
      </c>
      <c r="C92" s="73">
        <v>9.2810768044791943E-3</v>
      </c>
      <c r="D92" s="74">
        <v>335</v>
      </c>
      <c r="E92" s="73">
        <v>4.079892826695896E-2</v>
      </c>
    </row>
    <row r="93" spans="1:5" x14ac:dyDescent="0.2">
      <c r="A93" s="71" t="s">
        <v>17</v>
      </c>
      <c r="B93" s="72">
        <v>37096768.32</v>
      </c>
      <c r="C93" s="73">
        <v>3.5515939806849313E-2</v>
      </c>
      <c r="D93" s="74">
        <v>503</v>
      </c>
      <c r="E93" s="73">
        <v>6.1259286323224943E-2</v>
      </c>
    </row>
    <row r="94" spans="1:5" x14ac:dyDescent="0.2">
      <c r="A94" s="71" t="s">
        <v>18</v>
      </c>
      <c r="B94" s="72">
        <v>17592339.859999999</v>
      </c>
      <c r="C94" s="73">
        <v>1.6842666135759934E-2</v>
      </c>
      <c r="D94" s="74">
        <v>164</v>
      </c>
      <c r="E94" s="73">
        <v>1.9973206673973936E-2</v>
      </c>
    </row>
    <row r="95" spans="1:5" x14ac:dyDescent="0.2">
      <c r="A95" s="71" t="s">
        <v>19</v>
      </c>
      <c r="B95" s="72">
        <v>21574939.200000003</v>
      </c>
      <c r="C95" s="73">
        <v>2.0655552401596198E-2</v>
      </c>
      <c r="D95" s="74">
        <v>187</v>
      </c>
      <c r="E95" s="73">
        <v>2.2774327122153208E-2</v>
      </c>
    </row>
    <row r="96" spans="1:5" x14ac:dyDescent="0.2">
      <c r="A96" s="71" t="s">
        <v>20</v>
      </c>
      <c r="B96" s="72">
        <v>29522808.809999995</v>
      </c>
      <c r="C96" s="73">
        <v>2.8264734318104626E-2</v>
      </c>
      <c r="D96" s="74">
        <v>247</v>
      </c>
      <c r="E96" s="73">
        <v>3.0081597856533918E-2</v>
      </c>
    </row>
    <row r="97" spans="1:5" x14ac:dyDescent="0.2">
      <c r="A97" s="71" t="s">
        <v>21</v>
      </c>
      <c r="B97" s="72">
        <v>37183017.259999983</v>
      </c>
      <c r="C97" s="73">
        <v>3.5598513365144753E-2</v>
      </c>
      <c r="D97" s="74">
        <v>295</v>
      </c>
      <c r="E97" s="73">
        <v>3.5927414444038484E-2</v>
      </c>
    </row>
    <row r="98" spans="1:5" x14ac:dyDescent="0.2">
      <c r="A98" s="71" t="s">
        <v>22</v>
      </c>
      <c r="B98" s="72">
        <v>64243692.220000014</v>
      </c>
      <c r="C98" s="73">
        <v>6.1506034330897588E-2</v>
      </c>
      <c r="D98" s="74">
        <v>430</v>
      </c>
      <c r="E98" s="73">
        <v>5.236877359639508E-2</v>
      </c>
    </row>
    <row r="99" spans="1:5" x14ac:dyDescent="0.2">
      <c r="A99" s="71" t="s">
        <v>23</v>
      </c>
      <c r="B99" s="72">
        <v>81815049.64000009</v>
      </c>
      <c r="C99" s="73">
        <v>7.832861216490547E-2</v>
      </c>
      <c r="D99" s="74">
        <v>537</v>
      </c>
      <c r="E99" s="73">
        <v>6.5400073072707343E-2</v>
      </c>
    </row>
    <row r="100" spans="1:5" x14ac:dyDescent="0.2">
      <c r="A100" s="71" t="s">
        <v>39</v>
      </c>
      <c r="B100" s="72">
        <v>157335497.97</v>
      </c>
      <c r="C100" s="73">
        <v>0.15063085892499603</v>
      </c>
      <c r="D100" s="74">
        <v>985</v>
      </c>
      <c r="E100" s="73">
        <v>0.11996102788941664</v>
      </c>
    </row>
    <row r="101" spans="1:5" x14ac:dyDescent="0.2">
      <c r="A101" s="71" t="s">
        <v>40</v>
      </c>
      <c r="B101" s="72">
        <v>34943573.590000004</v>
      </c>
      <c r="C101" s="73">
        <v>3.3454500552533559E-2</v>
      </c>
      <c r="D101" s="74">
        <v>229</v>
      </c>
      <c r="E101" s="73">
        <v>2.7889416636219706E-2</v>
      </c>
    </row>
    <row r="102" spans="1:5" x14ac:dyDescent="0.2">
      <c r="A102" s="71" t="s">
        <v>41</v>
      </c>
      <c r="B102" s="72">
        <v>26952290.68</v>
      </c>
      <c r="C102" s="73">
        <v>2.5803755334976461E-2</v>
      </c>
      <c r="D102" s="74">
        <v>184</v>
      </c>
      <c r="E102" s="73">
        <v>2.2408963585434174E-2</v>
      </c>
    </row>
    <row r="103" spans="1:5" x14ac:dyDescent="0.2">
      <c r="A103" s="71" t="s">
        <v>42</v>
      </c>
      <c r="B103" s="72">
        <v>34140152.859999999</v>
      </c>
      <c r="C103" s="73">
        <v>3.2685316508249268E-2</v>
      </c>
      <c r="D103" s="74">
        <v>222</v>
      </c>
      <c r="E103" s="73">
        <v>2.7036901717208621E-2</v>
      </c>
    </row>
    <row r="104" spans="1:5" x14ac:dyDescent="0.2">
      <c r="A104" s="71" t="s">
        <v>43</v>
      </c>
      <c r="B104" s="72">
        <v>46508742.980000004</v>
      </c>
      <c r="C104" s="73">
        <v>4.4526835920620317E-2</v>
      </c>
      <c r="D104" s="74">
        <v>318</v>
      </c>
      <c r="E104" s="73">
        <v>3.872853489221776E-2</v>
      </c>
    </row>
    <row r="105" spans="1:5" x14ac:dyDescent="0.2">
      <c r="A105" s="71" t="s">
        <v>44</v>
      </c>
      <c r="B105" s="72">
        <v>57357694.740000017</v>
      </c>
      <c r="C105" s="73">
        <v>5.49134743024828E-2</v>
      </c>
      <c r="D105" s="74">
        <v>414</v>
      </c>
      <c r="E105" s="73">
        <v>5.0420168067226892E-2</v>
      </c>
    </row>
    <row r="106" spans="1:5" x14ac:dyDescent="0.2">
      <c r="A106" s="71" t="s">
        <v>24</v>
      </c>
      <c r="B106" s="72">
        <v>167012314.79000011</v>
      </c>
      <c r="C106" s="73">
        <v>0.15989531130899903</v>
      </c>
      <c r="D106" s="74">
        <v>1342</v>
      </c>
      <c r="E106" s="73">
        <v>0.16343928875898187</v>
      </c>
    </row>
    <row r="107" spans="1:5" x14ac:dyDescent="0.2">
      <c r="A107" s="71" t="s">
        <v>25</v>
      </c>
      <c r="B107" s="72">
        <v>43074444.420000002</v>
      </c>
      <c r="C107" s="73">
        <v>4.1238885340031589E-2</v>
      </c>
      <c r="D107" s="74">
        <v>354</v>
      </c>
      <c r="E107" s="73">
        <v>4.3112897332846185E-2</v>
      </c>
    </row>
    <row r="108" spans="1:5" x14ac:dyDescent="0.2">
      <c r="A108" s="71" t="s">
        <v>26</v>
      </c>
      <c r="B108" s="72">
        <v>89712041.189999983</v>
      </c>
      <c r="C108" s="73">
        <v>8.5889084120997244E-2</v>
      </c>
      <c r="D108" s="74">
        <v>796</v>
      </c>
      <c r="E108" s="73">
        <v>9.6943125076117409E-2</v>
      </c>
    </row>
    <row r="109" spans="1:5" x14ac:dyDescent="0.2">
      <c r="A109" s="71" t="s">
        <v>3</v>
      </c>
      <c r="B109" s="72">
        <v>88750845.370000064</v>
      </c>
      <c r="C109" s="73">
        <v>8.4968848358376717E-2</v>
      </c>
      <c r="D109" s="74">
        <v>669</v>
      </c>
      <c r="E109" s="73">
        <v>8.1476068688344908E-2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1044510395.1000001</v>
      </c>
      <c r="C111" s="84"/>
      <c r="D111" s="77">
        <v>8211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0.84665787330780307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11399312.699999997</v>
      </c>
      <c r="C120" s="73">
        <v>1.0913546436183285E-2</v>
      </c>
      <c r="D120" s="74">
        <v>224</v>
      </c>
      <c r="E120" s="73">
        <v>2.7280477408354646E-2</v>
      </c>
      <c r="F120" s="65"/>
    </row>
    <row r="121" spans="1:6" x14ac:dyDescent="0.2">
      <c r="A121" s="71" t="s">
        <v>46</v>
      </c>
      <c r="B121" s="72">
        <v>28424262.030000009</v>
      </c>
      <c r="C121" s="73">
        <v>2.7213000620523949E-2</v>
      </c>
      <c r="D121" s="74">
        <v>228</v>
      </c>
      <c r="E121" s="73">
        <v>2.7767628790646693E-2</v>
      </c>
      <c r="F121" s="65"/>
    </row>
    <row r="122" spans="1:6" x14ac:dyDescent="0.2">
      <c r="A122" s="71" t="s">
        <v>47</v>
      </c>
      <c r="B122" s="72">
        <v>832146471.6500001</v>
      </c>
      <c r="C122" s="73">
        <v>0.79668567737933493</v>
      </c>
      <c r="D122" s="74">
        <v>6388</v>
      </c>
      <c r="E122" s="73">
        <v>0.77798075752039941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172540348.7199997</v>
      </c>
      <c r="C124" s="73">
        <v>0.16518777556395783</v>
      </c>
      <c r="D124" s="74">
        <v>1371</v>
      </c>
      <c r="E124" s="73">
        <v>0.1669711362805992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1044510395.0999998</v>
      </c>
      <c r="C126" s="84"/>
      <c r="D126" s="77">
        <v>8211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994825771.03000319</v>
      </c>
      <c r="C133" s="73">
        <v>0.95243261885848152</v>
      </c>
      <c r="D133" s="74">
        <v>7495</v>
      </c>
      <c r="E133" s="73">
        <v>0.91279990256972354</v>
      </c>
    </row>
    <row r="134" spans="1:5" x14ac:dyDescent="0.2">
      <c r="A134" s="71" t="s">
        <v>5</v>
      </c>
      <c r="B134" s="72">
        <v>49684624.069999985</v>
      </c>
      <c r="C134" s="73">
        <v>4.756738114151856E-2</v>
      </c>
      <c r="D134" s="74">
        <v>716</v>
      </c>
      <c r="E134" s="73">
        <v>8.7200097430276458E-2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1044510395.1000031</v>
      </c>
      <c r="C136" s="84"/>
      <c r="D136" s="77">
        <v>8211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255628960.33000028</v>
      </c>
      <c r="C143" s="73">
        <v>0.24473567858128073</v>
      </c>
      <c r="D143" s="74">
        <v>3799</v>
      </c>
      <c r="E143" s="73">
        <v>0.46267202533187191</v>
      </c>
    </row>
    <row r="144" spans="1:5" x14ac:dyDescent="0.2">
      <c r="A144" s="71" t="s">
        <v>69</v>
      </c>
      <c r="B144" s="72">
        <v>454965374.61999995</v>
      </c>
      <c r="C144" s="73">
        <v>0.43557764169158114</v>
      </c>
      <c r="D144" s="74">
        <v>3359</v>
      </c>
      <c r="E144" s="73">
        <v>0.4090853732797467</v>
      </c>
    </row>
    <row r="145" spans="1:5" x14ac:dyDescent="0.2">
      <c r="A145" s="71" t="s">
        <v>70</v>
      </c>
      <c r="B145" s="72">
        <v>170335237.01000017</v>
      </c>
      <c r="C145" s="73">
        <v>0.16307663170139383</v>
      </c>
      <c r="D145" s="74">
        <v>713</v>
      </c>
      <c r="E145" s="73">
        <v>8.683473389355742E-2</v>
      </c>
    </row>
    <row r="146" spans="1:5" x14ac:dyDescent="0.2">
      <c r="A146" s="71" t="s">
        <v>71</v>
      </c>
      <c r="B146" s="72">
        <v>58273664.68</v>
      </c>
      <c r="C146" s="73">
        <v>5.5790411424695228E-2</v>
      </c>
      <c r="D146" s="74">
        <v>170</v>
      </c>
      <c r="E146" s="73">
        <v>2.0703933747412008E-2</v>
      </c>
    </row>
    <row r="147" spans="1:5" x14ac:dyDescent="0.2">
      <c r="A147" s="71" t="s">
        <v>72</v>
      </c>
      <c r="B147" s="72">
        <v>39452264.869999997</v>
      </c>
      <c r="C147" s="73">
        <v>3.777106006323936E-2</v>
      </c>
      <c r="D147" s="74">
        <v>88</v>
      </c>
      <c r="E147" s="73">
        <v>1.071733041042504E-2</v>
      </c>
    </row>
    <row r="148" spans="1:5" x14ac:dyDescent="0.2">
      <c r="A148" s="71" t="s">
        <v>73</v>
      </c>
      <c r="B148" s="72">
        <v>28996703.199999999</v>
      </c>
      <c r="C148" s="73">
        <v>2.7761047985763586E-2</v>
      </c>
      <c r="D148" s="74">
        <v>48</v>
      </c>
      <c r="E148" s="73">
        <v>5.8458165875045669E-3</v>
      </c>
    </row>
    <row r="149" spans="1:5" x14ac:dyDescent="0.2">
      <c r="A149" s="71" t="s">
        <v>74</v>
      </c>
      <c r="B149" s="72">
        <v>18222429.689999998</v>
      </c>
      <c r="C149" s="73">
        <v>1.7445905541471799E-2</v>
      </c>
      <c r="D149" s="74">
        <v>21</v>
      </c>
      <c r="E149" s="73">
        <v>2.5575447570332483E-3</v>
      </c>
    </row>
    <row r="150" spans="1:5" x14ac:dyDescent="0.2">
      <c r="A150" s="71" t="s">
        <v>180</v>
      </c>
      <c r="B150" s="72">
        <v>6460336.6099999994</v>
      </c>
      <c r="C150" s="73">
        <v>6.1850381195885486E-3</v>
      </c>
      <c r="D150" s="74">
        <v>6</v>
      </c>
      <c r="E150" s="73">
        <v>7.3072707343807086E-4</v>
      </c>
    </row>
    <row r="151" spans="1:5" x14ac:dyDescent="0.2">
      <c r="A151" s="71" t="s">
        <v>75</v>
      </c>
      <c r="B151" s="72">
        <v>2877971.07</v>
      </c>
      <c r="C151" s="73">
        <v>2.7553302327110547E-3</v>
      </c>
      <c r="D151" s="74">
        <v>2</v>
      </c>
      <c r="E151" s="73">
        <v>2.4357569114602363E-4</v>
      </c>
    </row>
    <row r="152" spans="1:5" x14ac:dyDescent="0.2">
      <c r="A152" s="71" t="s">
        <v>78</v>
      </c>
      <c r="B152" s="72">
        <v>1635000</v>
      </c>
      <c r="C152" s="73">
        <v>1.5653266905433397E-3</v>
      </c>
      <c r="D152" s="74">
        <v>1</v>
      </c>
      <c r="E152" s="73">
        <v>1.2178784557301182E-4</v>
      </c>
    </row>
    <row r="153" spans="1:5" x14ac:dyDescent="0.2">
      <c r="A153" s="71" t="s">
        <v>76</v>
      </c>
      <c r="B153" s="72">
        <v>3660404</v>
      </c>
      <c r="C153" s="73">
        <v>3.5044208436523562E-3</v>
      </c>
      <c r="D153" s="74">
        <v>2</v>
      </c>
      <c r="E153" s="73">
        <v>2.4357569114602363E-4</v>
      </c>
    </row>
    <row r="154" spans="1:5" x14ac:dyDescent="0.2">
      <c r="A154" s="71" t="s">
        <v>77</v>
      </c>
      <c r="B154" s="72">
        <v>4002049.02</v>
      </c>
      <c r="C154" s="73">
        <v>3.8315071240787864E-3</v>
      </c>
      <c r="D154" s="74">
        <v>2</v>
      </c>
      <c r="E154" s="73">
        <v>2.4357569114602363E-4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1044510395.1000006</v>
      </c>
      <c r="C156" s="84"/>
      <c r="D156" s="77">
        <v>8211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127208.67069784443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679846170.43000376</v>
      </c>
      <c r="C165" s="73">
        <v>0.65087544711789458</v>
      </c>
      <c r="D165" s="74">
        <v>5029</v>
      </c>
      <c r="E165" s="73">
        <v>0.61247107538667644</v>
      </c>
    </row>
    <row r="166" spans="1:5" x14ac:dyDescent="0.2">
      <c r="A166" s="71" t="s">
        <v>7</v>
      </c>
      <c r="B166" s="72">
        <v>351806337.31</v>
      </c>
      <c r="C166" s="73">
        <v>0.33681458696858374</v>
      </c>
      <c r="D166" s="74">
        <v>3046</v>
      </c>
      <c r="E166" s="73">
        <v>0.37096577761539401</v>
      </c>
    </row>
    <row r="167" spans="1:5" x14ac:dyDescent="0.2">
      <c r="A167" s="71" t="s">
        <v>8</v>
      </c>
      <c r="B167" s="72">
        <v>12857887.359999994</v>
      </c>
      <c r="C167" s="73">
        <v>1.2309965913521568E-2</v>
      </c>
      <c r="D167" s="74">
        <v>136</v>
      </c>
      <c r="E167" s="73">
        <v>1.6563146997929608E-2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1044510395.1000038</v>
      </c>
      <c r="C169" s="73"/>
      <c r="D169" s="77">
        <v>8211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500452.11</v>
      </c>
      <c r="C176" s="73">
        <v>4.79126021481181E-4</v>
      </c>
      <c r="D176" s="74">
        <v>14</v>
      </c>
      <c r="E176" s="73">
        <v>1.7050298380221654E-3</v>
      </c>
    </row>
    <row r="177" spans="1:5" x14ac:dyDescent="0.2">
      <c r="A177" s="89">
        <v>1997</v>
      </c>
      <c r="B177" s="72">
        <v>7125067.2399999984</v>
      </c>
      <c r="C177" s="73">
        <v>6.8214421545492107E-3</v>
      </c>
      <c r="D177" s="74">
        <v>111</v>
      </c>
      <c r="E177" s="73">
        <v>1.351845085860431E-2</v>
      </c>
    </row>
    <row r="178" spans="1:5" x14ac:dyDescent="0.2">
      <c r="A178" s="89">
        <v>1998</v>
      </c>
      <c r="B178" s="72">
        <v>7597438.1400000006</v>
      </c>
      <c r="C178" s="73">
        <v>7.2736836087424726E-3</v>
      </c>
      <c r="D178" s="74">
        <v>115</v>
      </c>
      <c r="E178" s="73">
        <v>1.4005602240896359E-2</v>
      </c>
    </row>
    <row r="179" spans="1:5" x14ac:dyDescent="0.2">
      <c r="A179" s="89">
        <v>1999</v>
      </c>
      <c r="B179" s="72">
        <v>22969986.140000004</v>
      </c>
      <c r="C179" s="73">
        <v>2.199115130663766E-2</v>
      </c>
      <c r="D179" s="74">
        <v>305</v>
      </c>
      <c r="E179" s="73">
        <v>3.7145292899768603E-2</v>
      </c>
    </row>
    <row r="180" spans="1:5" x14ac:dyDescent="0.2">
      <c r="A180" s="89">
        <v>2000</v>
      </c>
      <c r="B180" s="72">
        <v>11857514.750000006</v>
      </c>
      <c r="C180" s="73">
        <v>1.1352222826719473E-2</v>
      </c>
      <c r="D180" s="74">
        <v>123</v>
      </c>
      <c r="E180" s="73">
        <v>1.4979905005480453E-2</v>
      </c>
    </row>
    <row r="181" spans="1:5" x14ac:dyDescent="0.2">
      <c r="A181" s="89">
        <v>2001</v>
      </c>
      <c r="B181" s="72">
        <v>5762818.3200000003</v>
      </c>
      <c r="C181" s="73">
        <v>5.517243626329129E-3</v>
      </c>
      <c r="D181" s="74">
        <v>71</v>
      </c>
      <c r="E181" s="73">
        <v>8.6469370356838382E-3</v>
      </c>
    </row>
    <row r="182" spans="1:5" x14ac:dyDescent="0.2">
      <c r="A182" s="89">
        <v>2002</v>
      </c>
      <c r="B182" s="72">
        <v>28044932.62999998</v>
      </c>
      <c r="C182" s="73">
        <v>2.6849835828886098E-2</v>
      </c>
      <c r="D182" s="74">
        <v>322</v>
      </c>
      <c r="E182" s="73">
        <v>3.9215686274509803E-2</v>
      </c>
    </row>
    <row r="183" spans="1:5" x14ac:dyDescent="0.2">
      <c r="A183" s="89">
        <v>2003</v>
      </c>
      <c r="B183" s="72">
        <v>120262031.43000004</v>
      </c>
      <c r="C183" s="73">
        <v>0.11513722792436758</v>
      </c>
      <c r="D183" s="74">
        <v>1014</v>
      </c>
      <c r="E183" s="73">
        <v>0.12349287541103397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7.9394602857983491E-4</v>
      </c>
      <c r="D185" s="74">
        <v>3</v>
      </c>
      <c r="E185" s="73">
        <v>3.6536353671903543E-4</v>
      </c>
    </row>
    <row r="186" spans="1:5" x14ac:dyDescent="0.2">
      <c r="A186" s="89">
        <v>2006</v>
      </c>
      <c r="B186" s="72">
        <v>839560869.46000099</v>
      </c>
      <c r="C186" s="73">
        <v>0.80378412067370741</v>
      </c>
      <c r="D186" s="74">
        <v>6133</v>
      </c>
      <c r="E186" s="73">
        <v>0.74692485689928145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1044510395.100001</v>
      </c>
      <c r="C188" s="73"/>
      <c r="D188" s="83">
        <v>8211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55.859865650033591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18145270.149999984</v>
      </c>
      <c r="C197" s="73">
        <v>1.737203405071211E-2</v>
      </c>
      <c r="D197" s="74">
        <v>238</v>
      </c>
      <c r="E197" s="73">
        <v>2.8985507246376812E-2</v>
      </c>
    </row>
    <row r="198" spans="1:5" x14ac:dyDescent="0.2">
      <c r="A198" s="71" t="s">
        <v>10</v>
      </c>
      <c r="B198" s="72">
        <v>79344119.890000001</v>
      </c>
      <c r="C198" s="73">
        <v>7.5962977737912898E-2</v>
      </c>
      <c r="D198" s="74">
        <v>739</v>
      </c>
      <c r="E198" s="73">
        <v>9.0001217878455733E-2</v>
      </c>
    </row>
    <row r="199" spans="1:5" x14ac:dyDescent="0.2">
      <c r="A199" s="71" t="s">
        <v>11</v>
      </c>
      <c r="B199" s="72">
        <v>145060013.14999986</v>
      </c>
      <c r="C199" s="73">
        <v>0.13887847725642963</v>
      </c>
      <c r="D199" s="74">
        <v>1278</v>
      </c>
      <c r="E199" s="73">
        <v>0.15564486664230909</v>
      </c>
    </row>
    <row r="200" spans="1:5" x14ac:dyDescent="0.2">
      <c r="A200" s="71" t="s">
        <v>12</v>
      </c>
      <c r="B200" s="72">
        <v>333702897.24000078</v>
      </c>
      <c r="C200" s="73">
        <v>0.31948260046569676</v>
      </c>
      <c r="D200" s="74">
        <v>2528</v>
      </c>
      <c r="E200" s="73">
        <v>0.30787967360857388</v>
      </c>
    </row>
    <row r="201" spans="1:5" x14ac:dyDescent="0.2">
      <c r="A201" s="71" t="s">
        <v>13</v>
      </c>
      <c r="B201" s="72">
        <v>446554049.5200007</v>
      </c>
      <c r="C201" s="73">
        <v>0.42752475381276378</v>
      </c>
      <c r="D201" s="74">
        <v>3289</v>
      </c>
      <c r="E201" s="73">
        <v>0.40056022408963587</v>
      </c>
    </row>
    <row r="202" spans="1:5" x14ac:dyDescent="0.2">
      <c r="A202" s="71" t="s">
        <v>14</v>
      </c>
      <c r="B202" s="72">
        <v>21704045.149999999</v>
      </c>
      <c r="C202" s="73">
        <v>2.0779156676484827E-2</v>
      </c>
      <c r="D202" s="74">
        <v>139</v>
      </c>
      <c r="E202" s="73">
        <v>1.6928510534648642E-2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1044510395.1000013</v>
      </c>
      <c r="C205" s="84"/>
      <c r="D205" s="77">
        <v>8211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8">
        <v>17.305766996594585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521754024.31000054</v>
      </c>
      <c r="C214" s="73">
        <v>0.49952018357849592</v>
      </c>
      <c r="D214" s="74">
        <v>4292</v>
      </c>
      <c r="E214" s="73">
        <v>0.52271343319936669</v>
      </c>
      <c r="F214" s="45"/>
    </row>
    <row r="215" spans="1:6" x14ac:dyDescent="0.2">
      <c r="A215" s="71" t="s">
        <v>50</v>
      </c>
      <c r="B215" s="72">
        <v>522756370.79000187</v>
      </c>
      <c r="C215" s="73">
        <v>0.50047981642150408</v>
      </c>
      <c r="D215" s="74">
        <v>3919</v>
      </c>
      <c r="E215" s="73">
        <v>0.47728656680063331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1044510395.1000024</v>
      </c>
      <c r="C217" s="84"/>
      <c r="D217" s="77">
        <v>8211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51677249.52000007</v>
      </c>
      <c r="C224" s="73">
        <v>4.9475093558118723E-2</v>
      </c>
      <c r="D224" s="74">
        <v>563</v>
      </c>
      <c r="E224" s="73">
        <v>6.8566557057605657E-2</v>
      </c>
      <c r="F224" s="73">
        <v>0.81831439279653428</v>
      </c>
    </row>
    <row r="225" spans="1:6" x14ac:dyDescent="0.2">
      <c r="A225" s="71" t="s">
        <v>52</v>
      </c>
      <c r="B225" s="72">
        <v>118623480.81000011</v>
      </c>
      <c r="C225" s="73">
        <v>0.11356850191868431</v>
      </c>
      <c r="D225" s="74">
        <v>1162</v>
      </c>
      <c r="E225" s="73">
        <v>0.14151747655583974</v>
      </c>
      <c r="F225" s="73">
        <v>0.80319150894333258</v>
      </c>
    </row>
    <row r="226" spans="1:6" x14ac:dyDescent="0.2">
      <c r="A226" s="71" t="s">
        <v>53</v>
      </c>
      <c r="B226" s="72">
        <v>137070612.34999987</v>
      </c>
      <c r="C226" s="73">
        <v>0.13122953394530543</v>
      </c>
      <c r="D226" s="74">
        <v>1205</v>
      </c>
      <c r="E226" s="73">
        <v>0.14675435391547922</v>
      </c>
      <c r="F226" s="73">
        <v>0.80403697483196135</v>
      </c>
    </row>
    <row r="227" spans="1:6" x14ac:dyDescent="0.2">
      <c r="A227" s="71" t="s">
        <v>54</v>
      </c>
      <c r="B227" s="72">
        <v>58433847.49999997</v>
      </c>
      <c r="C227" s="73">
        <v>5.5943768270880226E-2</v>
      </c>
      <c r="D227" s="74">
        <v>519</v>
      </c>
      <c r="E227" s="73">
        <v>6.320789185239313E-2</v>
      </c>
      <c r="F227" s="73">
        <v>0.80490621942325846</v>
      </c>
    </row>
    <row r="228" spans="1:6" x14ac:dyDescent="0.2">
      <c r="A228" s="71" t="s">
        <v>55</v>
      </c>
      <c r="B228" s="72">
        <v>51127901.740000024</v>
      </c>
      <c r="C228" s="73">
        <v>4.8949155489357375E-2</v>
      </c>
      <c r="D228" s="74">
        <v>452</v>
      </c>
      <c r="E228" s="73">
        <v>5.5048106199001343E-2</v>
      </c>
      <c r="F228" s="73">
        <v>0.79698572332418349</v>
      </c>
    </row>
    <row r="229" spans="1:6" x14ac:dyDescent="0.2">
      <c r="A229" s="71" t="s">
        <v>56</v>
      </c>
      <c r="B229" s="72">
        <v>38860452.910000004</v>
      </c>
      <c r="C229" s="73">
        <v>3.7204467367966731E-2</v>
      </c>
      <c r="D229" s="74">
        <v>316</v>
      </c>
      <c r="E229" s="73">
        <v>3.8484959201071735E-2</v>
      </c>
      <c r="F229" s="73">
        <v>0.80243056925689826</v>
      </c>
    </row>
    <row r="230" spans="1:6" x14ac:dyDescent="0.2">
      <c r="A230" s="71" t="s">
        <v>27</v>
      </c>
      <c r="B230" s="72">
        <v>252076492.59999993</v>
      </c>
      <c r="C230" s="73">
        <v>0.24133459444974351</v>
      </c>
      <c r="D230" s="74">
        <v>1839</v>
      </c>
      <c r="E230" s="73">
        <v>0.22396784800876873</v>
      </c>
      <c r="F230" s="73">
        <v>0.78810662672221088</v>
      </c>
    </row>
    <row r="231" spans="1:6" x14ac:dyDescent="0.2">
      <c r="A231" s="71" t="s">
        <v>57</v>
      </c>
      <c r="B231" s="72">
        <v>111505627.89000003</v>
      </c>
      <c r="C231" s="73">
        <v>0.10675396665566415</v>
      </c>
      <c r="D231" s="74">
        <v>814</v>
      </c>
      <c r="E231" s="73">
        <v>9.9135306296431622E-2</v>
      </c>
      <c r="F231" s="73">
        <v>0.78174102131197132</v>
      </c>
    </row>
    <row r="232" spans="1:6" x14ac:dyDescent="0.2">
      <c r="A232" s="71" t="s">
        <v>58</v>
      </c>
      <c r="B232" s="72">
        <v>174352118.34000021</v>
      </c>
      <c r="C232" s="73">
        <v>0.16692233907668091</v>
      </c>
      <c r="D232" s="74">
        <v>848</v>
      </c>
      <c r="E232" s="73">
        <v>0.10327609304591402</v>
      </c>
      <c r="F232" s="73">
        <v>0.76440535829927769</v>
      </c>
    </row>
    <row r="233" spans="1:6" x14ac:dyDescent="0.2">
      <c r="A233" s="71" t="s">
        <v>59</v>
      </c>
      <c r="B233" s="72">
        <v>37113023.850000001</v>
      </c>
      <c r="C233" s="73">
        <v>3.5531502629465778E-2</v>
      </c>
      <c r="D233" s="74">
        <v>349</v>
      </c>
      <c r="E233" s="73">
        <v>4.2503958104981122E-2</v>
      </c>
      <c r="F233" s="73">
        <v>0.78912510483336396</v>
      </c>
    </row>
    <row r="234" spans="1:6" x14ac:dyDescent="0.2">
      <c r="A234" s="71" t="s">
        <v>60</v>
      </c>
      <c r="B234" s="72">
        <v>12857887.359999994</v>
      </c>
      <c r="C234" s="73">
        <v>1.230996591352161E-2</v>
      </c>
      <c r="D234" s="74">
        <v>136</v>
      </c>
      <c r="E234" s="73">
        <v>1.6563146997929608E-2</v>
      </c>
      <c r="F234" s="73">
        <v>0.80832453788588865</v>
      </c>
    </row>
    <row r="235" spans="1:6" x14ac:dyDescent="0.2">
      <c r="A235" s="71" t="s">
        <v>2</v>
      </c>
      <c r="B235" s="72">
        <v>811700.23</v>
      </c>
      <c r="C235" s="73">
        <v>7.771107246111118E-4</v>
      </c>
      <c r="D235" s="74">
        <v>8</v>
      </c>
      <c r="E235" s="73">
        <v>9.7430276458409452E-4</v>
      </c>
      <c r="F235" s="73">
        <v>0.751114496500353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1044510395.1000004</v>
      </c>
      <c r="C237" s="84"/>
      <c r="D237" s="77">
        <v>8211</v>
      </c>
      <c r="E237" s="84"/>
      <c r="F237" s="87">
        <v>0.79079592266407273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9706653.6100000013</v>
      </c>
      <c r="C244" s="73">
        <v>9.2930177196280227E-3</v>
      </c>
      <c r="D244" s="74">
        <v>74</v>
      </c>
      <c r="E244" s="73">
        <v>9.0123005724028742E-3</v>
      </c>
    </row>
    <row r="245" spans="1:5" x14ac:dyDescent="0.2">
      <c r="A245" s="71" t="s">
        <v>337</v>
      </c>
      <c r="B245" s="72">
        <v>900452767.37000346</v>
      </c>
      <c r="C245" s="73">
        <v>0.86208119286720175</v>
      </c>
      <c r="D245" s="74">
        <v>7054</v>
      </c>
      <c r="E245" s="73">
        <v>0.8590914626720253</v>
      </c>
    </row>
    <row r="246" spans="1:5" x14ac:dyDescent="0.2">
      <c r="A246" s="71" t="s">
        <v>306</v>
      </c>
      <c r="B246" s="72">
        <v>94457024.420000255</v>
      </c>
      <c r="C246" s="73">
        <v>9.0431866320446461E-2</v>
      </c>
      <c r="D246" s="74">
        <v>627</v>
      </c>
      <c r="E246" s="73">
        <v>7.6360979174278407E-2</v>
      </c>
    </row>
    <row r="247" spans="1:5" x14ac:dyDescent="0.2">
      <c r="A247" s="71" t="s">
        <v>307</v>
      </c>
      <c r="B247" s="72">
        <v>70374.97</v>
      </c>
      <c r="C247" s="73">
        <v>6.7376036016627818E-5</v>
      </c>
      <c r="D247" s="74">
        <v>4</v>
      </c>
      <c r="E247" s="73">
        <v>4.8715138229204726E-4</v>
      </c>
    </row>
    <row r="248" spans="1:5" x14ac:dyDescent="0.2">
      <c r="A248" s="71" t="s">
        <v>308</v>
      </c>
      <c r="B248" s="72">
        <v>1180680.9099999999</v>
      </c>
      <c r="C248" s="73">
        <v>1.130367792928436E-3</v>
      </c>
      <c r="D248" s="74">
        <v>10</v>
      </c>
      <c r="E248" s="73">
        <v>1.2178784557301181E-3</v>
      </c>
    </row>
    <row r="249" spans="1:5" x14ac:dyDescent="0.2">
      <c r="A249" s="71" t="s">
        <v>309</v>
      </c>
      <c r="B249" s="72">
        <v>7393962.8000000017</v>
      </c>
      <c r="C249" s="73">
        <v>7.0788790946327415E-3</v>
      </c>
      <c r="D249" s="74">
        <v>60</v>
      </c>
      <c r="E249" s="73">
        <v>7.3072707343807084E-3</v>
      </c>
    </row>
    <row r="250" spans="1:5" x14ac:dyDescent="0.2">
      <c r="A250" s="71" t="s">
        <v>38</v>
      </c>
      <c r="B250" s="72">
        <v>3340266.15</v>
      </c>
      <c r="C250" s="73">
        <v>3.1979252343201391E-3</v>
      </c>
      <c r="D250" s="74">
        <v>26</v>
      </c>
      <c r="E250" s="73">
        <v>3.1664839848983073E-3</v>
      </c>
    </row>
    <row r="251" spans="1:5" x14ac:dyDescent="0.2">
      <c r="A251" s="71" t="s">
        <v>28</v>
      </c>
      <c r="B251" s="72">
        <v>4903082.58</v>
      </c>
      <c r="C251" s="73">
        <v>4.6941443598850609E-3</v>
      </c>
      <c r="D251" s="74">
        <v>43</v>
      </c>
      <c r="E251" s="73">
        <v>5.2368773596395083E-3</v>
      </c>
    </row>
    <row r="252" spans="1:5" x14ac:dyDescent="0.2">
      <c r="A252" s="71" t="s">
        <v>29</v>
      </c>
      <c r="B252" s="72">
        <v>7120420.2199999997</v>
      </c>
      <c r="C252" s="73">
        <v>6.8169931610094457E-3</v>
      </c>
      <c r="D252" s="74">
        <v>51</v>
      </c>
      <c r="E252" s="73">
        <v>6.2111801242236021E-3</v>
      </c>
    </row>
    <row r="253" spans="1:5" x14ac:dyDescent="0.2">
      <c r="A253" s="71" t="s">
        <v>30</v>
      </c>
      <c r="B253" s="72">
        <v>986796.14</v>
      </c>
      <c r="C253" s="73">
        <v>9.4474515967409001E-4</v>
      </c>
      <c r="D253" s="74">
        <v>12</v>
      </c>
      <c r="E253" s="73">
        <v>1.4614541468761417E-3</v>
      </c>
    </row>
    <row r="254" spans="1:5" x14ac:dyDescent="0.2">
      <c r="A254" s="71" t="s">
        <v>31</v>
      </c>
      <c r="B254" s="72">
        <v>14061724.849999996</v>
      </c>
      <c r="C254" s="73">
        <v>1.3462503500172151E-2</v>
      </c>
      <c r="D254" s="74">
        <v>237</v>
      </c>
      <c r="E254" s="73">
        <v>2.8863719400803799E-2</v>
      </c>
    </row>
    <row r="255" spans="1:5" x14ac:dyDescent="0.2">
      <c r="A255" s="71" t="s">
        <v>32</v>
      </c>
      <c r="B255" s="72">
        <v>836641.08</v>
      </c>
      <c r="C255" s="73">
        <v>8.0098875408501609E-4</v>
      </c>
      <c r="D255" s="74">
        <v>13</v>
      </c>
      <c r="E255" s="73">
        <v>1.5832419924491537E-3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1044510395.1000037</v>
      </c>
      <c r="C259" s="84"/>
      <c r="D259" s="77">
        <v>8211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2.481004006142069E-2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1007419177.5200031</v>
      </c>
      <c r="C268" s="73">
        <v>0.99370180531009289</v>
      </c>
      <c r="D268" s="74">
        <v>7968</v>
      </c>
      <c r="E268" s="73">
        <v>0.99488075914596075</v>
      </c>
    </row>
    <row r="269" spans="1:5" x14ac:dyDescent="0.2">
      <c r="A269" s="71" t="s">
        <v>62</v>
      </c>
      <c r="B269" s="72">
        <v>3523972.08</v>
      </c>
      <c r="C269" s="73">
        <v>3.4759884424463744E-3</v>
      </c>
      <c r="D269" s="74">
        <v>27</v>
      </c>
      <c r="E269" s="73">
        <v>3.3712073916843553E-3</v>
      </c>
    </row>
    <row r="270" spans="1:5" x14ac:dyDescent="0.2">
      <c r="A270" s="71" t="s">
        <v>63</v>
      </c>
      <c r="B270" s="72">
        <v>1842994.15</v>
      </c>
      <c r="C270" s="73">
        <v>1.817899296437184E-3</v>
      </c>
      <c r="D270" s="74">
        <v>6</v>
      </c>
      <c r="E270" s="73">
        <v>7.4915719815207892E-4</v>
      </c>
    </row>
    <row r="271" spans="1:5" x14ac:dyDescent="0.2">
      <c r="A271" s="71" t="s">
        <v>64</v>
      </c>
      <c r="B271" s="72">
        <v>337373.97</v>
      </c>
      <c r="C271" s="73">
        <v>3.3278016791275192E-4</v>
      </c>
      <c r="D271" s="74">
        <v>2</v>
      </c>
      <c r="E271" s="73">
        <v>2.4971906605069299E-4</v>
      </c>
    </row>
    <row r="272" spans="1:5" x14ac:dyDescent="0.2">
      <c r="A272" s="71" t="s">
        <v>65</v>
      </c>
      <c r="B272" s="72">
        <v>103497.17</v>
      </c>
      <c r="C272" s="73">
        <v>1.0208791629981008E-4</v>
      </c>
      <c r="D272" s="74">
        <v>1</v>
      </c>
      <c r="E272" s="73">
        <v>1.248595330253465E-4</v>
      </c>
    </row>
    <row r="273" spans="1:5" x14ac:dyDescent="0.2">
      <c r="A273" s="71" t="s">
        <v>66</v>
      </c>
      <c r="B273" s="72">
        <v>199566.93</v>
      </c>
      <c r="C273" s="73">
        <v>1.9684955681445256E-4</v>
      </c>
      <c r="D273" s="74">
        <v>1</v>
      </c>
      <c r="E273" s="73">
        <v>1.248595330253465E-4</v>
      </c>
    </row>
    <row r="274" spans="1:5" x14ac:dyDescent="0.2">
      <c r="A274" s="71" t="s">
        <v>162</v>
      </c>
      <c r="B274" s="72">
        <v>0</v>
      </c>
      <c r="C274" s="73">
        <v>0</v>
      </c>
      <c r="D274" s="74">
        <v>0</v>
      </c>
      <c r="E274" s="73">
        <v>0</v>
      </c>
    </row>
    <row r="275" spans="1:5" x14ac:dyDescent="0.2">
      <c r="A275" s="71" t="s">
        <v>160</v>
      </c>
      <c r="B275" s="72">
        <v>377732.65</v>
      </c>
      <c r="C275" s="73">
        <v>3.7258930999664488E-4</v>
      </c>
      <c r="D275" s="74">
        <v>4</v>
      </c>
      <c r="E275" s="73">
        <v>4.9943813210138598E-4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1013804314.470003</v>
      </c>
      <c r="C277" s="84"/>
      <c r="D277" s="77">
        <v>8009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1.4019848895813405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17036528.990000002</v>
      </c>
      <c r="C286" s="73">
        <v>0.55482590550339494</v>
      </c>
      <c r="D286" s="74">
        <v>105</v>
      </c>
      <c r="E286" s="73">
        <v>0.51980198019801982</v>
      </c>
    </row>
    <row r="287" spans="1:5" x14ac:dyDescent="0.2">
      <c r="A287" s="71" t="s">
        <v>62</v>
      </c>
      <c r="B287" s="72">
        <v>934198.83</v>
      </c>
      <c r="C287" s="73">
        <v>3.0423903371349939E-2</v>
      </c>
      <c r="D287" s="74">
        <v>8</v>
      </c>
      <c r="E287" s="73">
        <v>3.9603960396039604E-2</v>
      </c>
    </row>
    <row r="288" spans="1:5" x14ac:dyDescent="0.2">
      <c r="A288" s="71" t="s">
        <v>63</v>
      </c>
      <c r="B288" s="72">
        <v>1344677.49</v>
      </c>
      <c r="C288" s="73">
        <v>4.3791896015743646E-2</v>
      </c>
      <c r="D288" s="74">
        <v>8</v>
      </c>
      <c r="E288" s="73">
        <v>3.9603960396039604E-2</v>
      </c>
    </row>
    <row r="289" spans="1:5" x14ac:dyDescent="0.2">
      <c r="A289" s="71" t="s">
        <v>64</v>
      </c>
      <c r="B289" s="72">
        <v>832229.72</v>
      </c>
      <c r="C289" s="73">
        <v>2.7103091730531947E-2</v>
      </c>
      <c r="D289" s="74">
        <v>8</v>
      </c>
      <c r="E289" s="73">
        <v>3.9603960396039604E-2</v>
      </c>
    </row>
    <row r="290" spans="1:5" x14ac:dyDescent="0.2">
      <c r="A290" s="71" t="s">
        <v>65</v>
      </c>
      <c r="B290" s="72">
        <v>353627.56</v>
      </c>
      <c r="C290" s="73">
        <v>1.1516531994464448E-2</v>
      </c>
      <c r="D290" s="74">
        <v>3</v>
      </c>
      <c r="E290" s="73">
        <v>1.4851485148514851E-2</v>
      </c>
    </row>
    <row r="291" spans="1:5" x14ac:dyDescent="0.2">
      <c r="A291" s="71" t="s">
        <v>66</v>
      </c>
      <c r="B291" s="72">
        <v>72248.42</v>
      </c>
      <c r="C291" s="73">
        <v>2.3529026993244109E-3</v>
      </c>
      <c r="D291" s="74">
        <v>1</v>
      </c>
      <c r="E291" s="73">
        <v>4.9504950495049506E-3</v>
      </c>
    </row>
    <row r="292" spans="1:5" x14ac:dyDescent="0.2">
      <c r="A292" s="71" t="s">
        <v>162</v>
      </c>
      <c r="B292" s="72">
        <v>2477422.6800000002</v>
      </c>
      <c r="C292" s="73">
        <v>8.0681826829424333E-2</v>
      </c>
      <c r="D292" s="74">
        <v>17</v>
      </c>
      <c r="E292" s="73">
        <v>8.4158415841584164E-2</v>
      </c>
    </row>
    <row r="293" spans="1:5" x14ac:dyDescent="0.2">
      <c r="A293" s="71" t="s">
        <v>160</v>
      </c>
      <c r="B293" s="72">
        <v>7655146.9399999995</v>
      </c>
      <c r="C293" s="73">
        <v>0.2493039418557666</v>
      </c>
      <c r="D293" s="74">
        <v>52</v>
      </c>
      <c r="E293" s="73">
        <v>0.25742574257425743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30706080.629999995</v>
      </c>
      <c r="C295" s="84"/>
      <c r="D295" s="77">
        <v>202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13.107765197427305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703567717.84000134</v>
      </c>
      <c r="C305" s="73">
        <v>0.67358613292943015</v>
      </c>
      <c r="D305" s="74">
        <v>5585</v>
      </c>
      <c r="E305" s="73">
        <v>0.680185117525271</v>
      </c>
    </row>
    <row r="306" spans="1:5" x14ac:dyDescent="0.2">
      <c r="A306" s="71" t="s">
        <v>141</v>
      </c>
      <c r="B306" s="72">
        <v>340942677.26000035</v>
      </c>
      <c r="C306" s="73">
        <v>0.32641386707056985</v>
      </c>
      <c r="D306" s="74">
        <v>2626</v>
      </c>
      <c r="E306" s="73">
        <v>0.319814882474729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1044510395.1000017</v>
      </c>
      <c r="C308" s="73"/>
      <c r="D308" s="83">
        <v>8211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79957178.560000077</v>
      </c>
      <c r="C316" s="73">
        <v>7.6549911743429649E-2</v>
      </c>
      <c r="D316" s="74">
        <v>543</v>
      </c>
      <c r="E316" s="73">
        <v>6.6130800146145419E-2</v>
      </c>
    </row>
    <row r="317" spans="1:5" x14ac:dyDescent="0.2">
      <c r="A317" s="71" t="s">
        <v>37</v>
      </c>
      <c r="B317" s="72">
        <v>964553216.54000318</v>
      </c>
      <c r="C317" s="73">
        <v>0.92345008825657038</v>
      </c>
      <c r="D317" s="74">
        <v>7668</v>
      </c>
      <c r="E317" s="73">
        <v>0.93386919985385464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1044510395.1000032</v>
      </c>
      <c r="C319" s="73"/>
      <c r="D319" s="83">
        <v>8211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2497258.21</v>
      </c>
      <c r="C328" s="73">
        <v>3.5494212521102442E-3</v>
      </c>
      <c r="D328" s="74">
        <v>15</v>
      </c>
      <c r="E328" s="73">
        <v>2.6857654431512983E-3</v>
      </c>
    </row>
    <row r="329" spans="1:5" x14ac:dyDescent="0.2">
      <c r="A329" s="71" t="s">
        <v>191</v>
      </c>
      <c r="B329" s="72">
        <v>17739760.149999995</v>
      </c>
      <c r="C329" s="73">
        <v>2.5214005276510187E-2</v>
      </c>
      <c r="D329" s="74">
        <v>127</v>
      </c>
      <c r="E329" s="73">
        <v>2.2739480752014325E-2</v>
      </c>
    </row>
    <row r="330" spans="1:5" x14ac:dyDescent="0.2">
      <c r="A330" s="71" t="s">
        <v>80</v>
      </c>
      <c r="B330" s="72">
        <v>178615456.73000011</v>
      </c>
      <c r="C330" s="73">
        <v>0.25387102364270137</v>
      </c>
      <c r="D330" s="74">
        <v>1325</v>
      </c>
      <c r="E330" s="73">
        <v>0.23724261414503134</v>
      </c>
    </row>
    <row r="331" spans="1:5" x14ac:dyDescent="0.2">
      <c r="A331" s="71" t="s">
        <v>81</v>
      </c>
      <c r="B331" s="72">
        <v>198318039.38000017</v>
      </c>
      <c r="C331" s="73">
        <v>0.28187484211022329</v>
      </c>
      <c r="D331" s="74">
        <v>1574</v>
      </c>
      <c r="E331" s="73">
        <v>0.28182632050134288</v>
      </c>
    </row>
    <row r="332" spans="1:5" x14ac:dyDescent="0.2">
      <c r="A332" s="71" t="s">
        <v>82</v>
      </c>
      <c r="B332" s="72">
        <v>196161255.60999984</v>
      </c>
      <c r="C332" s="73">
        <v>0.27880934647233102</v>
      </c>
      <c r="D332" s="74">
        <v>1534</v>
      </c>
      <c r="E332" s="73">
        <v>0.27466427931960608</v>
      </c>
    </row>
    <row r="333" spans="1:5" x14ac:dyDescent="0.2">
      <c r="A333" s="71" t="s">
        <v>83</v>
      </c>
      <c r="B333" s="72">
        <v>62882900.670000039</v>
      </c>
      <c r="C333" s="73">
        <v>8.9377182999604843E-2</v>
      </c>
      <c r="D333" s="74">
        <v>474</v>
      </c>
      <c r="E333" s="73">
        <v>8.4870188003581024E-2</v>
      </c>
    </row>
    <row r="334" spans="1:5" x14ac:dyDescent="0.2">
      <c r="A334" s="71" t="s">
        <v>84</v>
      </c>
      <c r="B334" s="72">
        <v>23070149.260000009</v>
      </c>
      <c r="C334" s="73">
        <v>3.2790232802077539E-2</v>
      </c>
      <c r="D334" s="74">
        <v>214</v>
      </c>
      <c r="E334" s="73">
        <v>3.831692032229185E-2</v>
      </c>
    </row>
    <row r="335" spans="1:5" x14ac:dyDescent="0.2">
      <c r="A335" s="71" t="s">
        <v>85</v>
      </c>
      <c r="B335" s="72">
        <v>7578801.1699999999</v>
      </c>
      <c r="C335" s="73">
        <v>1.0771956952867914E-2</v>
      </c>
      <c r="D335" s="74">
        <v>95</v>
      </c>
      <c r="E335" s="73">
        <v>1.7009847806624886E-2</v>
      </c>
    </row>
    <row r="336" spans="1:5" x14ac:dyDescent="0.2">
      <c r="A336" s="71" t="s">
        <v>86</v>
      </c>
      <c r="B336" s="72">
        <v>4639221.8499999996</v>
      </c>
      <c r="C336" s="73">
        <v>6.5938526347438485E-3</v>
      </c>
      <c r="D336" s="74">
        <v>60</v>
      </c>
      <c r="E336" s="73">
        <v>1.0743061772605193E-2</v>
      </c>
    </row>
    <row r="337" spans="1:5" x14ac:dyDescent="0.2">
      <c r="A337" s="71" t="s">
        <v>0</v>
      </c>
      <c r="B337" s="72">
        <v>2176032.04</v>
      </c>
      <c r="C337" s="73">
        <v>3.0928537293902045E-3</v>
      </c>
      <c r="D337" s="74">
        <v>31</v>
      </c>
      <c r="E337" s="73">
        <v>5.550581915846016E-3</v>
      </c>
    </row>
    <row r="338" spans="1:5" x14ac:dyDescent="0.2">
      <c r="A338" s="71" t="s">
        <v>67</v>
      </c>
      <c r="B338" s="72">
        <v>1890506.4</v>
      </c>
      <c r="C338" s="73">
        <v>2.6870283443418651E-3</v>
      </c>
      <c r="D338" s="74">
        <v>26</v>
      </c>
      <c r="E338" s="73">
        <v>4.6553267681289168E-3</v>
      </c>
    </row>
    <row r="339" spans="1:5" x14ac:dyDescent="0.2">
      <c r="A339" s="71" t="s">
        <v>79</v>
      </c>
      <c r="B339" s="72">
        <v>7998336.3699999955</v>
      </c>
      <c r="C339" s="73">
        <v>1.1368253783097698E-2</v>
      </c>
      <c r="D339" s="74">
        <v>110</v>
      </c>
      <c r="E339" s="73">
        <v>1.9695613249776187E-2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703567717.84000015</v>
      </c>
      <c r="C341" s="73"/>
      <c r="D341" s="77">
        <v>5585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1.7251337517482839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5" x14ac:dyDescent="0.2">
      <c r="C353" s="47"/>
      <c r="E353" s="47"/>
    </row>
    <row r="354" spans="1:5" x14ac:dyDescent="0.2">
      <c r="A354" s="71" t="s">
        <v>167</v>
      </c>
      <c r="B354" s="72">
        <v>666670717.54000092</v>
      </c>
      <c r="C354" s="73">
        <v>0.63826144829910858</v>
      </c>
      <c r="D354" s="74">
        <v>5100</v>
      </c>
      <c r="E354" s="73">
        <v>0.6211180124223602</v>
      </c>
    </row>
    <row r="355" spans="1:5" x14ac:dyDescent="0.2">
      <c r="A355" s="71" t="s">
        <v>168</v>
      </c>
      <c r="B355" s="72">
        <v>274077994.37000042</v>
      </c>
      <c r="C355" s="73">
        <v>0.26239853203544256</v>
      </c>
      <c r="D355" s="74">
        <v>2225</v>
      </c>
      <c r="E355" s="73">
        <v>0.27097795639995126</v>
      </c>
    </row>
    <row r="356" spans="1:5" x14ac:dyDescent="0.2">
      <c r="A356" s="71" t="s">
        <v>169</v>
      </c>
      <c r="B356" s="72">
        <v>51357525.189999998</v>
      </c>
      <c r="C356" s="73">
        <v>4.9168993847191957E-2</v>
      </c>
      <c r="D356" s="74">
        <v>464</v>
      </c>
      <c r="E356" s="73">
        <v>5.650956034587748E-2</v>
      </c>
    </row>
    <row r="357" spans="1:5" x14ac:dyDescent="0.2">
      <c r="A357" s="71" t="s">
        <v>170</v>
      </c>
      <c r="B357" s="72">
        <v>32376192.159999993</v>
      </c>
      <c r="C357" s="73">
        <v>3.0996524603185305E-2</v>
      </c>
      <c r="D357" s="74">
        <v>234</v>
      </c>
      <c r="E357" s="73">
        <v>2.8498355864084765E-2</v>
      </c>
    </row>
    <row r="358" spans="1:5" x14ac:dyDescent="0.2">
      <c r="A358" s="71" t="s">
        <v>171</v>
      </c>
      <c r="B358" s="72">
        <v>1932614.79</v>
      </c>
      <c r="C358" s="73">
        <v>1.8502590295570698E-3</v>
      </c>
      <c r="D358" s="74">
        <v>33</v>
      </c>
      <c r="E358" s="73">
        <v>4.0189989039093902E-3</v>
      </c>
    </row>
    <row r="359" spans="1:5" x14ac:dyDescent="0.2">
      <c r="A359" s="71" t="s">
        <v>172</v>
      </c>
      <c r="B359" s="72">
        <v>13582010.929999994</v>
      </c>
      <c r="C359" s="73">
        <v>1.3003231938825898E-2</v>
      </c>
      <c r="D359" s="74">
        <v>91</v>
      </c>
      <c r="E359" s="73">
        <v>1.1082693947144074E-2</v>
      </c>
    </row>
    <row r="360" spans="1:5" x14ac:dyDescent="0.2">
      <c r="A360" s="71" t="s">
        <v>173</v>
      </c>
      <c r="B360" s="72">
        <v>4513340.12</v>
      </c>
      <c r="C360" s="73">
        <v>4.3210102466887312E-3</v>
      </c>
      <c r="D360" s="74">
        <v>64</v>
      </c>
      <c r="E360" s="73">
        <v>7.7944221166727562E-3</v>
      </c>
    </row>
    <row r="361" spans="1:5" x14ac:dyDescent="0.2">
      <c r="A361" s="71"/>
      <c r="B361" s="72"/>
      <c r="C361" s="71"/>
      <c r="D361" s="74"/>
      <c r="E361" s="73"/>
    </row>
    <row r="362" spans="1:5" ht="10.8" thickBot="1" x14ac:dyDescent="0.25">
      <c r="A362" s="71"/>
      <c r="B362" s="75">
        <v>1044510395.1000012</v>
      </c>
      <c r="C362" s="76"/>
      <c r="D362" s="77">
        <v>8211</v>
      </c>
      <c r="E362" s="71"/>
    </row>
    <row r="363" spans="1:5" ht="10.8" thickTop="1" x14ac:dyDescent="0.2"/>
    <row r="364" spans="1:5" x14ac:dyDescent="0.2">
      <c r="D364" s="49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38"/>
  </sheetPr>
  <dimension ref="A1:G364"/>
  <sheetViews>
    <sheetView workbookViewId="0">
      <selection sqref="A1:E1"/>
    </sheetView>
  </sheetViews>
  <sheetFormatPr defaultColWidth="9.109375" defaultRowHeight="10.199999999999999" x14ac:dyDescent="0.2"/>
  <cols>
    <col min="1" max="1" width="52.664062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7" s="45" customFormat="1" ht="13.2" x14ac:dyDescent="0.25">
      <c r="A1" s="352" t="s">
        <v>345</v>
      </c>
      <c r="B1" s="352"/>
      <c r="C1" s="352"/>
      <c r="D1" s="352"/>
      <c r="E1" s="352"/>
    </row>
    <row r="2" spans="1:7" ht="6.75" customHeight="1" x14ac:dyDescent="0.3">
      <c r="A2" s="46"/>
      <c r="B2" s="46"/>
      <c r="C2" s="46"/>
      <c r="D2" s="46"/>
      <c r="E2" s="46"/>
    </row>
    <row r="3" spans="1:7" x14ac:dyDescent="0.2">
      <c r="B3" s="48"/>
      <c r="D3" s="50"/>
    </row>
    <row r="4" spans="1:7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7" x14ac:dyDescent="0.2">
      <c r="B5" s="54"/>
      <c r="C5" s="54"/>
      <c r="D5" s="54"/>
      <c r="E5" s="54"/>
      <c r="G5" s="54"/>
    </row>
    <row r="6" spans="1:7" s="45" customFormat="1" x14ac:dyDescent="0.2">
      <c r="A6" s="71" t="s">
        <v>165</v>
      </c>
      <c r="B6" s="72">
        <v>1038571864.1800027</v>
      </c>
      <c r="C6" s="72">
        <v>130593448.50999992</v>
      </c>
      <c r="D6" s="72">
        <v>526581716.88000059</v>
      </c>
      <c r="E6" s="72">
        <v>71363075.480000213</v>
      </c>
      <c r="F6" s="72">
        <v>310033623.31000006</v>
      </c>
      <c r="G6" s="56"/>
    </row>
    <row r="7" spans="1:7" s="45" customFormat="1" x14ac:dyDescent="0.2">
      <c r="A7" s="71" t="s">
        <v>87</v>
      </c>
      <c r="B7" s="74">
        <v>8156</v>
      </c>
      <c r="C7" s="74">
        <v>1135</v>
      </c>
      <c r="D7" s="74">
        <v>3779</v>
      </c>
      <c r="E7" s="74">
        <v>913</v>
      </c>
      <c r="F7" s="74">
        <v>2329</v>
      </c>
      <c r="G7" s="56"/>
    </row>
    <row r="8" spans="1:7" s="45" customFormat="1" x14ac:dyDescent="0.2">
      <c r="A8" s="71" t="s">
        <v>88</v>
      </c>
      <c r="B8" s="73">
        <v>0.79062315030108832</v>
      </c>
      <c r="C8" s="73">
        <v>0.80559047941617545</v>
      </c>
      <c r="D8" s="73">
        <v>0.79898741077397306</v>
      </c>
      <c r="E8" s="73">
        <v>0.65382444116379157</v>
      </c>
      <c r="F8" s="73">
        <v>0.80160026563790499</v>
      </c>
    </row>
    <row r="9" spans="1:7" s="45" customFormat="1" x14ac:dyDescent="0.2">
      <c r="A9" s="71" t="s">
        <v>89</v>
      </c>
      <c r="B9" s="73">
        <v>1.2238775510204081E-3</v>
      </c>
      <c r="C9" s="73">
        <v>1.1655562500000001E-2</v>
      </c>
      <c r="D9" s="73">
        <v>4.6511627906976744E-3</v>
      </c>
      <c r="E9" s="73">
        <v>1.2238775510204081E-3</v>
      </c>
      <c r="F9" s="73">
        <v>7.827520000000001E-3</v>
      </c>
    </row>
    <row r="10" spans="1:7" s="45" customFormat="1" x14ac:dyDescent="0.2">
      <c r="A10" s="71" t="s">
        <v>90</v>
      </c>
      <c r="B10" s="73">
        <v>0.97086813333333344</v>
      </c>
      <c r="C10" s="73">
        <v>0.88892433333333332</v>
      </c>
      <c r="D10" s="73">
        <v>0.97086813333333344</v>
      </c>
      <c r="E10" s="73">
        <v>0.87929522842639596</v>
      </c>
      <c r="F10" s="73">
        <v>0.89898958333333345</v>
      </c>
    </row>
    <row r="11" spans="1:7" s="45" customFormat="1" x14ac:dyDescent="0.2">
      <c r="A11" s="71" t="s">
        <v>91</v>
      </c>
      <c r="B11" s="72">
        <v>4.8999795094889294</v>
      </c>
      <c r="C11" s="72">
        <v>7.3295347520555554</v>
      </c>
      <c r="D11" s="72">
        <v>4.0508294769928392</v>
      </c>
      <c r="E11" s="72">
        <v>10.442847637494051</v>
      </c>
      <c r="F11" s="72">
        <v>4.0429975175689359</v>
      </c>
    </row>
    <row r="12" spans="1:7" s="45" customFormat="1" x14ac:dyDescent="0.2">
      <c r="A12" s="71" t="s">
        <v>92</v>
      </c>
      <c r="B12" s="72">
        <v>3.8438356164383563</v>
      </c>
      <c r="C12" s="72">
        <v>6.8876712328767127</v>
      </c>
      <c r="D12" s="72">
        <v>3.8438356164383563</v>
      </c>
      <c r="E12" s="72">
        <v>7.4657534246575343</v>
      </c>
      <c r="F12" s="72">
        <v>3.879452054794521</v>
      </c>
    </row>
    <row r="13" spans="1:7" s="45" customFormat="1" x14ac:dyDescent="0.2">
      <c r="A13" s="71" t="s">
        <v>93</v>
      </c>
      <c r="B13" s="72">
        <v>21.112328767123287</v>
      </c>
      <c r="C13" s="72">
        <v>12.967123287671233</v>
      </c>
      <c r="D13" s="72">
        <v>5.2821917808219174</v>
      </c>
      <c r="E13" s="72">
        <v>21.112328767123287</v>
      </c>
      <c r="F13" s="72">
        <v>4.9479452054794519</v>
      </c>
    </row>
    <row r="14" spans="1:7" s="45" customFormat="1" x14ac:dyDescent="0.2">
      <c r="A14" s="71" t="s">
        <v>118</v>
      </c>
      <c r="B14" s="72">
        <v>127338.38452427693</v>
      </c>
      <c r="C14" s="72">
        <v>115060.30705726866</v>
      </c>
      <c r="D14" s="72">
        <v>139344.19605186573</v>
      </c>
      <c r="E14" s="72">
        <v>78163.280920044039</v>
      </c>
      <c r="F14" s="72">
        <v>133118.77342636327</v>
      </c>
    </row>
    <row r="15" spans="1:7" s="45" customFormat="1" x14ac:dyDescent="0.2">
      <c r="A15" s="71" t="s">
        <v>94</v>
      </c>
      <c r="B15" s="72">
        <v>59.97</v>
      </c>
      <c r="C15" s="72">
        <v>1864.89</v>
      </c>
      <c r="D15" s="72">
        <v>1000</v>
      </c>
      <c r="E15" s="72">
        <v>59.97</v>
      </c>
      <c r="F15" s="72">
        <v>978.44</v>
      </c>
    </row>
    <row r="16" spans="1:7" s="45" customFormat="1" x14ac:dyDescent="0.2">
      <c r="A16" s="71" t="s">
        <v>95</v>
      </c>
      <c r="B16" s="72">
        <v>2001050</v>
      </c>
      <c r="C16" s="72">
        <v>1377971.07</v>
      </c>
      <c r="D16" s="72">
        <v>2001050</v>
      </c>
      <c r="E16" s="72">
        <v>956841.34</v>
      </c>
      <c r="F16" s="72">
        <v>1059698.26</v>
      </c>
    </row>
    <row r="17" spans="1:6" s="45" customFormat="1" x14ac:dyDescent="0.2">
      <c r="A17" s="71" t="s">
        <v>96</v>
      </c>
      <c r="B17" s="72">
        <v>17.068732235738167</v>
      </c>
      <c r="C17" s="72">
        <v>16.316100627923213</v>
      </c>
      <c r="D17" s="72">
        <v>17.617851909651147</v>
      </c>
      <c r="E17" s="72">
        <v>11.508590301392431</v>
      </c>
      <c r="F17" s="72">
        <v>17.732922147794891</v>
      </c>
    </row>
    <row r="18" spans="1:6" s="45" customFormat="1" x14ac:dyDescent="0.2">
      <c r="A18" s="71" t="s">
        <v>97</v>
      </c>
      <c r="B18" s="72">
        <v>0</v>
      </c>
      <c r="C18" s="72">
        <v>1.6666666666666667</v>
      </c>
      <c r="D18" s="72">
        <v>1</v>
      </c>
      <c r="E18" s="72">
        <v>0</v>
      </c>
      <c r="F18" s="72">
        <v>0.91666666666666663</v>
      </c>
    </row>
    <row r="19" spans="1:6" s="45" customFormat="1" x14ac:dyDescent="0.2">
      <c r="A19" s="71" t="s">
        <v>98</v>
      </c>
      <c r="B19" s="72">
        <v>26.166666666666668</v>
      </c>
      <c r="C19" s="72">
        <v>23.166666666666668</v>
      </c>
      <c r="D19" s="72">
        <v>26.166666666666668</v>
      </c>
      <c r="E19" s="72">
        <v>22.416666666666668</v>
      </c>
      <c r="F19" s="72">
        <v>26.166666666666668</v>
      </c>
    </row>
    <row r="20" spans="1:6" s="45" customFormat="1" x14ac:dyDescent="0.2">
      <c r="A20" s="71" t="s">
        <v>99</v>
      </c>
      <c r="B20" s="73">
        <v>0.67506707093741147</v>
      </c>
      <c r="C20" s="73">
        <v>0.99660383254244156</v>
      </c>
      <c r="D20" s="73">
        <v>0.7449775118747568</v>
      </c>
      <c r="E20" s="73">
        <v>0.65834790168435076</v>
      </c>
      <c r="F20" s="73">
        <v>0.42473608305487537</v>
      </c>
    </row>
    <row r="21" spans="1:6" s="45" customFormat="1" x14ac:dyDescent="0.2">
      <c r="A21" s="71" t="s">
        <v>139</v>
      </c>
      <c r="B21" s="73">
        <v>0.32493292906258769</v>
      </c>
      <c r="C21" s="73">
        <v>3.3961674575584745E-3</v>
      </c>
      <c r="D21" s="73">
        <v>0.25502248812524292</v>
      </c>
      <c r="E21" s="73">
        <v>0.34165209831564708</v>
      </c>
      <c r="F21" s="73">
        <v>0.5752639169451258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0.40757129217457433</v>
      </c>
      <c r="C23" s="73">
        <v>0.2012481298247327</v>
      </c>
      <c r="D23" s="73">
        <v>0.35379055528898046</v>
      </c>
      <c r="E23" s="73">
        <v>0.56153238198416067</v>
      </c>
      <c r="F23" s="73">
        <v>0.54985404428069184</v>
      </c>
    </row>
    <row r="24" spans="1:6" s="45" customFormat="1" ht="20.399999999999999" x14ac:dyDescent="0.2">
      <c r="A24" s="96" t="s">
        <v>374</v>
      </c>
      <c r="B24" s="72">
        <v>1.7236306794086937</v>
      </c>
      <c r="C24" s="72">
        <v>2.0194985864903408</v>
      </c>
      <c r="D24" s="72">
        <v>1.5772289672491329</v>
      </c>
      <c r="E24" s="72">
        <v>3.1399366969531139</v>
      </c>
      <c r="F24" s="72">
        <v>1.3620370325532258</v>
      </c>
    </row>
    <row r="25" spans="1:6" s="45" customFormat="1" x14ac:dyDescent="0.2">
      <c r="A25" s="71" t="s">
        <v>353</v>
      </c>
      <c r="B25" s="72">
        <v>5859527.8600000031</v>
      </c>
      <c r="C25" s="72">
        <v>0</v>
      </c>
      <c r="D25" s="72">
        <v>0</v>
      </c>
      <c r="E25" s="72">
        <v>5658543.3000000017</v>
      </c>
      <c r="F25" s="72">
        <v>200984.56</v>
      </c>
    </row>
    <row r="26" spans="1:6" s="45" customFormat="1" x14ac:dyDescent="0.2">
      <c r="A26" s="71" t="s">
        <v>103</v>
      </c>
      <c r="B26" s="72">
        <v>1059698.26</v>
      </c>
      <c r="C26" s="72">
        <v>0</v>
      </c>
      <c r="D26" s="72">
        <v>0</v>
      </c>
      <c r="E26" s="72">
        <v>956841.34</v>
      </c>
      <c r="F26" s="72">
        <v>1059698.26</v>
      </c>
    </row>
    <row r="27" spans="1:6" s="45" customFormat="1" x14ac:dyDescent="0.2">
      <c r="A27" s="71" t="s">
        <v>104</v>
      </c>
      <c r="B27" s="72">
        <v>117642.41171807516</v>
      </c>
      <c r="C27" s="72">
        <v>0</v>
      </c>
      <c r="D27" s="72">
        <v>0</v>
      </c>
      <c r="E27" s="72">
        <v>78163.280920044039</v>
      </c>
      <c r="F27" s="72">
        <v>133118.77342636327</v>
      </c>
    </row>
    <row r="28" spans="1:6" s="45" customFormat="1" x14ac:dyDescent="0.2">
      <c r="A28" s="71" t="s">
        <v>105</v>
      </c>
      <c r="B28" s="72">
        <v>206558.94</v>
      </c>
      <c r="C28" s="72">
        <v>0</v>
      </c>
      <c r="D28" s="72">
        <v>0</v>
      </c>
      <c r="E28" s="72">
        <v>206558.94</v>
      </c>
      <c r="F28" s="72">
        <v>60892.480000000003</v>
      </c>
    </row>
    <row r="29" spans="1:6" s="45" customFormat="1" x14ac:dyDescent="0.2">
      <c r="A29" s="71" t="s">
        <v>106</v>
      </c>
      <c r="B29" s="72">
        <v>8323.1929829545497</v>
      </c>
      <c r="C29" s="72">
        <v>0</v>
      </c>
      <c r="D29" s="72">
        <v>0</v>
      </c>
      <c r="E29" s="72">
        <v>8705.451230769233</v>
      </c>
      <c r="F29" s="72">
        <v>3721.9362962962964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3603124.1200000024</v>
      </c>
      <c r="C36" s="73">
        <v>3.4693065008504068E-3</v>
      </c>
      <c r="D36" s="74">
        <v>190</v>
      </c>
      <c r="E36" s="73">
        <v>2.3295733202550271E-2</v>
      </c>
    </row>
    <row r="37" spans="1:5" x14ac:dyDescent="0.2">
      <c r="A37" s="71" t="s">
        <v>17</v>
      </c>
      <c r="B37" s="72">
        <v>26811111.640000001</v>
      </c>
      <c r="C37" s="73">
        <v>2.581536489164241E-2</v>
      </c>
      <c r="D37" s="74">
        <v>363</v>
      </c>
      <c r="E37" s="73">
        <v>4.4507111329082881E-2</v>
      </c>
    </row>
    <row r="38" spans="1:5" x14ac:dyDescent="0.2">
      <c r="A38" s="71" t="s">
        <v>18</v>
      </c>
      <c r="B38" s="72">
        <v>15615935.319999998</v>
      </c>
      <c r="C38" s="73">
        <v>1.5035969930043774E-2</v>
      </c>
      <c r="D38" s="74">
        <v>143</v>
      </c>
      <c r="E38" s="73">
        <v>1.7533104462972043E-2</v>
      </c>
    </row>
    <row r="39" spans="1:5" x14ac:dyDescent="0.2">
      <c r="A39" s="71" t="s">
        <v>19</v>
      </c>
      <c r="B39" s="72">
        <v>18204128.480000008</v>
      </c>
      <c r="C39" s="73">
        <v>1.7528039327709872E-2</v>
      </c>
      <c r="D39" s="74">
        <v>181</v>
      </c>
      <c r="E39" s="73">
        <v>2.2192251103482098E-2</v>
      </c>
    </row>
    <row r="40" spans="1:5" x14ac:dyDescent="0.2">
      <c r="A40" s="71" t="s">
        <v>20</v>
      </c>
      <c r="B40" s="72">
        <v>27181809.350000001</v>
      </c>
      <c r="C40" s="73">
        <v>2.6172295136708004E-2</v>
      </c>
      <c r="D40" s="74">
        <v>230</v>
      </c>
      <c r="E40" s="73">
        <v>2.8200098087297697E-2</v>
      </c>
    </row>
    <row r="41" spans="1:5" x14ac:dyDescent="0.2">
      <c r="A41" s="71" t="s">
        <v>21</v>
      </c>
      <c r="B41" s="72">
        <v>44746797.210000053</v>
      </c>
      <c r="C41" s="73">
        <v>4.3084931099428216E-2</v>
      </c>
      <c r="D41" s="74">
        <v>365</v>
      </c>
      <c r="E41" s="73">
        <v>4.4752329573320253E-2</v>
      </c>
    </row>
    <row r="42" spans="1:5" x14ac:dyDescent="0.2">
      <c r="A42" s="71" t="s">
        <v>22</v>
      </c>
      <c r="B42" s="72">
        <v>89590916.37999998</v>
      </c>
      <c r="C42" s="73">
        <v>8.6263569686375094E-2</v>
      </c>
      <c r="D42" s="74">
        <v>640</v>
      </c>
      <c r="E42" s="73">
        <v>7.8469838155958802E-2</v>
      </c>
    </row>
    <row r="43" spans="1:5" x14ac:dyDescent="0.2">
      <c r="A43" s="71" t="s">
        <v>23</v>
      </c>
      <c r="B43" s="72">
        <v>146557758.23000026</v>
      </c>
      <c r="C43" s="73">
        <v>0.14111470114368466</v>
      </c>
      <c r="D43" s="74">
        <v>989</v>
      </c>
      <c r="E43" s="73">
        <v>0.12126042177538009</v>
      </c>
    </row>
    <row r="44" spans="1:5" x14ac:dyDescent="0.2">
      <c r="A44" s="71" t="s">
        <v>39</v>
      </c>
      <c r="B44" s="72">
        <v>249463186.88000014</v>
      </c>
      <c r="C44" s="73">
        <v>0.24019829102241524</v>
      </c>
      <c r="D44" s="74">
        <v>1764</v>
      </c>
      <c r="E44" s="73">
        <v>0.21628249141736144</v>
      </c>
    </row>
    <row r="45" spans="1:5" x14ac:dyDescent="0.2">
      <c r="A45" s="71" t="s">
        <v>40</v>
      </c>
      <c r="B45" s="72">
        <v>317530732.83000022</v>
      </c>
      <c r="C45" s="73">
        <v>0.30573785385636748</v>
      </c>
      <c r="D45" s="74">
        <v>2424</v>
      </c>
      <c r="E45" s="73">
        <v>0.29720451201569398</v>
      </c>
    </row>
    <row r="46" spans="1:5" x14ac:dyDescent="0.2">
      <c r="A46" s="71" t="s">
        <v>41</v>
      </c>
      <c r="B46" s="72">
        <v>87428311.019999996</v>
      </c>
      <c r="C46" s="73">
        <v>8.4181282042556177E-2</v>
      </c>
      <c r="D46" s="74">
        <v>773</v>
      </c>
      <c r="E46" s="73">
        <v>9.4776851397743986E-2</v>
      </c>
    </row>
    <row r="47" spans="1:5" x14ac:dyDescent="0.2">
      <c r="A47" s="71" t="s">
        <v>42</v>
      </c>
      <c r="B47" s="72">
        <v>9030062.8099999987</v>
      </c>
      <c r="C47" s="73">
        <v>8.6946923187926333E-3</v>
      </c>
      <c r="D47" s="74">
        <v>69</v>
      </c>
      <c r="E47" s="73">
        <v>8.4600294261893087E-3</v>
      </c>
    </row>
    <row r="48" spans="1:5" x14ac:dyDescent="0.2">
      <c r="A48" s="71" t="s">
        <v>43</v>
      </c>
      <c r="B48" s="72">
        <v>1409169.64</v>
      </c>
      <c r="C48" s="73">
        <v>1.356834022374179E-3</v>
      </c>
      <c r="D48" s="74">
        <v>14</v>
      </c>
      <c r="E48" s="73">
        <v>1.7165277096615988E-3</v>
      </c>
    </row>
    <row r="49" spans="1:5" x14ac:dyDescent="0.2">
      <c r="A49" s="71" t="s">
        <v>44</v>
      </c>
      <c r="B49" s="72">
        <v>491909.75</v>
      </c>
      <c r="C49" s="73">
        <v>4.736405509968103E-4</v>
      </c>
      <c r="D49" s="74">
        <v>4</v>
      </c>
      <c r="E49" s="73">
        <v>4.9043648847474255E-4</v>
      </c>
    </row>
    <row r="50" spans="1:5" x14ac:dyDescent="0.2">
      <c r="A50" s="71" t="s">
        <v>24</v>
      </c>
      <c r="B50" s="72">
        <v>89607</v>
      </c>
      <c r="C50" s="73">
        <v>8.6279055971489045E-5</v>
      </c>
      <c r="D50" s="74">
        <v>1</v>
      </c>
      <c r="E50" s="73">
        <v>1.2260912211868564E-4</v>
      </c>
    </row>
    <row r="51" spans="1:5" x14ac:dyDescent="0.2">
      <c r="A51" s="71" t="s">
        <v>25</v>
      </c>
      <c r="B51" s="72">
        <v>234927.08</v>
      </c>
      <c r="C51" s="73">
        <v>2.2620204542656803E-4</v>
      </c>
      <c r="D51" s="74">
        <v>2</v>
      </c>
      <c r="E51" s="73">
        <v>2.4521824423737128E-4</v>
      </c>
    </row>
    <row r="52" spans="1:5" x14ac:dyDescent="0.2">
      <c r="A52" s="71" t="s">
        <v>26</v>
      </c>
      <c r="B52" s="72">
        <v>582376.43999999994</v>
      </c>
      <c r="C52" s="73">
        <v>5.6074736865687413E-4</v>
      </c>
      <c r="D52" s="74">
        <v>4</v>
      </c>
      <c r="E52" s="73">
        <v>4.9043648847474255E-4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1038571864.1800008</v>
      </c>
      <c r="C55" s="84"/>
      <c r="D55" s="77">
        <v>8156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0.79062315030108832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346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12607654.650000004</v>
      </c>
      <c r="C64" s="73">
        <v>1.2139414791439896E-2</v>
      </c>
      <c r="D64" s="74">
        <v>395</v>
      </c>
      <c r="E64" s="73">
        <v>4.8430603236880823E-2</v>
      </c>
    </row>
    <row r="65" spans="1:5" x14ac:dyDescent="0.2">
      <c r="A65" s="71" t="s">
        <v>17</v>
      </c>
      <c r="B65" s="72">
        <v>45651175.259999976</v>
      </c>
      <c r="C65" s="73">
        <v>4.3955721153724543E-2</v>
      </c>
      <c r="D65" s="74">
        <v>520</v>
      </c>
      <c r="E65" s="73">
        <v>6.3756743501716534E-2</v>
      </c>
    </row>
    <row r="66" spans="1:5" x14ac:dyDescent="0.2">
      <c r="A66" s="71" t="s">
        <v>18</v>
      </c>
      <c r="B66" s="72">
        <v>19669951.259999994</v>
      </c>
      <c r="C66" s="73">
        <v>1.8939422430368179E-2</v>
      </c>
      <c r="D66" s="74">
        <v>170</v>
      </c>
      <c r="E66" s="73">
        <v>2.0843550760176556E-2</v>
      </c>
    </row>
    <row r="67" spans="1:5" x14ac:dyDescent="0.2">
      <c r="A67" s="71" t="s">
        <v>19</v>
      </c>
      <c r="B67" s="72">
        <v>31236024.66</v>
      </c>
      <c r="C67" s="73">
        <v>3.0075939602564005E-2</v>
      </c>
      <c r="D67" s="74">
        <v>244</v>
      </c>
      <c r="E67" s="73">
        <v>2.9916625796959292E-2</v>
      </c>
    </row>
    <row r="68" spans="1:5" x14ac:dyDescent="0.2">
      <c r="A68" s="71" t="s">
        <v>20</v>
      </c>
      <c r="B68" s="72">
        <v>48650630.919999987</v>
      </c>
      <c r="C68" s="73">
        <v>4.6843779037295474E-2</v>
      </c>
      <c r="D68" s="74">
        <v>342</v>
      </c>
      <c r="E68" s="73">
        <v>4.1932319764590484E-2</v>
      </c>
    </row>
    <row r="69" spans="1:5" x14ac:dyDescent="0.2">
      <c r="A69" s="71" t="s">
        <v>21</v>
      </c>
      <c r="B69" s="72">
        <v>75013872.149999976</v>
      </c>
      <c r="C69" s="73">
        <v>7.222790712631795E-2</v>
      </c>
      <c r="D69" s="74">
        <v>508</v>
      </c>
      <c r="E69" s="73">
        <v>6.2285434036292303E-2</v>
      </c>
    </row>
    <row r="70" spans="1:5" x14ac:dyDescent="0.2">
      <c r="A70" s="71" t="s">
        <v>22</v>
      </c>
      <c r="B70" s="72">
        <v>108880379.74999999</v>
      </c>
      <c r="C70" s="73">
        <v>0.1048366352924128</v>
      </c>
      <c r="D70" s="74">
        <v>695</v>
      </c>
      <c r="E70" s="73">
        <v>8.5213339872486513E-2</v>
      </c>
    </row>
    <row r="71" spans="1:5" x14ac:dyDescent="0.2">
      <c r="A71" s="71" t="s">
        <v>23</v>
      </c>
      <c r="B71" s="72">
        <v>135052424.24000007</v>
      </c>
      <c r="C71" s="73">
        <v>0.13003666756043894</v>
      </c>
      <c r="D71" s="74">
        <v>837</v>
      </c>
      <c r="E71" s="73">
        <v>0.10262383521333987</v>
      </c>
    </row>
    <row r="72" spans="1:5" x14ac:dyDescent="0.2">
      <c r="A72" s="71" t="s">
        <v>39</v>
      </c>
      <c r="B72" s="72">
        <v>215686130.72000021</v>
      </c>
      <c r="C72" s="73">
        <v>0.20767569212968637</v>
      </c>
      <c r="D72" s="74">
        <v>1541</v>
      </c>
      <c r="E72" s="73">
        <v>0.18894065718489456</v>
      </c>
    </row>
    <row r="73" spans="1:5" x14ac:dyDescent="0.2">
      <c r="A73" s="71" t="s">
        <v>40</v>
      </c>
      <c r="B73" s="72">
        <v>19737073.52</v>
      </c>
      <c r="C73" s="73">
        <v>1.9004051814539877E-2</v>
      </c>
      <c r="D73" s="74">
        <v>151</v>
      </c>
      <c r="E73" s="73">
        <v>1.8513977439921531E-2</v>
      </c>
    </row>
    <row r="74" spans="1:5" x14ac:dyDescent="0.2">
      <c r="A74" s="71" t="s">
        <v>41</v>
      </c>
      <c r="B74" s="72">
        <v>21972701.409999993</v>
      </c>
      <c r="C74" s="73">
        <v>2.1156649980450255E-2</v>
      </c>
      <c r="D74" s="74">
        <v>161</v>
      </c>
      <c r="E74" s="73">
        <v>1.9740068661108386E-2</v>
      </c>
    </row>
    <row r="75" spans="1:5" x14ac:dyDescent="0.2">
      <c r="A75" s="71" t="s">
        <v>42</v>
      </c>
      <c r="B75" s="72">
        <v>22248301.110000011</v>
      </c>
      <c r="C75" s="73">
        <v>2.1422014091982026E-2</v>
      </c>
      <c r="D75" s="74">
        <v>201</v>
      </c>
      <c r="E75" s="73">
        <v>2.4644433545855812E-2</v>
      </c>
    </row>
    <row r="76" spans="1:5" x14ac:dyDescent="0.2">
      <c r="A76" s="71" t="s">
        <v>43</v>
      </c>
      <c r="B76" s="72">
        <v>29985793.519999996</v>
      </c>
      <c r="C76" s="73">
        <v>2.8872141210637494E-2</v>
      </c>
      <c r="D76" s="74">
        <v>245</v>
      </c>
      <c r="E76" s="73">
        <v>3.0039234919077978E-2</v>
      </c>
    </row>
    <row r="77" spans="1:5" x14ac:dyDescent="0.2">
      <c r="A77" s="71" t="s">
        <v>44</v>
      </c>
      <c r="B77" s="72">
        <v>33618247.49000001</v>
      </c>
      <c r="C77" s="73">
        <v>3.2369688270482026E-2</v>
      </c>
      <c r="D77" s="74">
        <v>279</v>
      </c>
      <c r="E77" s="73">
        <v>3.4207945071113292E-2</v>
      </c>
    </row>
    <row r="78" spans="1:5" x14ac:dyDescent="0.2">
      <c r="A78" s="71" t="s">
        <v>24</v>
      </c>
      <c r="B78" s="72">
        <v>168350645.1400004</v>
      </c>
      <c r="C78" s="73">
        <v>0.16209821481436038</v>
      </c>
      <c r="D78" s="74">
        <v>1514</v>
      </c>
      <c r="E78" s="73">
        <v>0.18563021088769005</v>
      </c>
    </row>
    <row r="79" spans="1:5" x14ac:dyDescent="0.2">
      <c r="A79" s="71" t="s">
        <v>25</v>
      </c>
      <c r="B79" s="72">
        <v>11118156.449999999</v>
      </c>
      <c r="C79" s="73">
        <v>1.0705235558040356E-2</v>
      </c>
      <c r="D79" s="74">
        <v>70</v>
      </c>
      <c r="E79" s="73">
        <v>8.5826385483079946E-3</v>
      </c>
    </row>
    <row r="80" spans="1:5" x14ac:dyDescent="0.2">
      <c r="A80" s="71" t="s">
        <v>26</v>
      </c>
      <c r="B80" s="72">
        <v>6914342.6299999999</v>
      </c>
      <c r="C80" s="73">
        <v>6.6575485707570051E-3</v>
      </c>
      <c r="D80" s="74">
        <v>56</v>
      </c>
      <c r="E80" s="73">
        <v>6.8661108386463953E-3</v>
      </c>
    </row>
    <row r="81" spans="1:5" x14ac:dyDescent="0.2">
      <c r="A81" s="71" t="s">
        <v>3</v>
      </c>
      <c r="B81" s="72">
        <v>32178359.300000008</v>
      </c>
      <c r="C81" s="73">
        <v>3.0983276564502622E-2</v>
      </c>
      <c r="D81" s="74">
        <v>227</v>
      </c>
      <c r="E81" s="73">
        <v>2.7832270720941639E-2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1038571864.1800004</v>
      </c>
      <c r="C83" s="84"/>
      <c r="D83" s="77">
        <v>8156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0.79121299100909526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347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10015097.360000003</v>
      </c>
      <c r="C92" s="73">
        <v>9.6431433446421914E-3</v>
      </c>
      <c r="D92" s="74">
        <v>346</v>
      </c>
      <c r="E92" s="73">
        <v>4.2422756253065227E-2</v>
      </c>
    </row>
    <row r="93" spans="1:5" x14ac:dyDescent="0.2">
      <c r="A93" s="71" t="s">
        <v>17</v>
      </c>
      <c r="B93" s="72">
        <v>38902975.999999978</v>
      </c>
      <c r="C93" s="73">
        <v>3.7458145499363833E-2</v>
      </c>
      <c r="D93" s="74">
        <v>504</v>
      </c>
      <c r="E93" s="73">
        <v>6.1794997547817559E-2</v>
      </c>
    </row>
    <row r="94" spans="1:5" x14ac:dyDescent="0.2">
      <c r="A94" s="71" t="s">
        <v>18</v>
      </c>
      <c r="B94" s="72">
        <v>18586011.25999999</v>
      </c>
      <c r="C94" s="73">
        <v>1.7895739236759023E-2</v>
      </c>
      <c r="D94" s="74">
        <v>161</v>
      </c>
      <c r="E94" s="73">
        <v>1.9740068661108386E-2</v>
      </c>
    </row>
    <row r="95" spans="1:5" x14ac:dyDescent="0.2">
      <c r="A95" s="71" t="s">
        <v>19</v>
      </c>
      <c r="B95" s="72">
        <v>20954209.709999997</v>
      </c>
      <c r="C95" s="73">
        <v>2.0175984380767238E-2</v>
      </c>
      <c r="D95" s="74">
        <v>177</v>
      </c>
      <c r="E95" s="73">
        <v>2.1701814615007357E-2</v>
      </c>
    </row>
    <row r="96" spans="1:5" x14ac:dyDescent="0.2">
      <c r="A96" s="71" t="s">
        <v>20</v>
      </c>
      <c r="B96" s="72">
        <v>33640663.270000011</v>
      </c>
      <c r="C96" s="73">
        <v>3.2391271543410094E-2</v>
      </c>
      <c r="D96" s="74">
        <v>285</v>
      </c>
      <c r="E96" s="73">
        <v>3.4943599803825408E-2</v>
      </c>
    </row>
    <row r="97" spans="1:5" x14ac:dyDescent="0.2">
      <c r="A97" s="71" t="s">
        <v>21</v>
      </c>
      <c r="B97" s="72">
        <v>36797206.120000005</v>
      </c>
      <c r="C97" s="73">
        <v>3.5430582503843462E-2</v>
      </c>
      <c r="D97" s="74">
        <v>300</v>
      </c>
      <c r="E97" s="73">
        <v>3.678273663560569E-2</v>
      </c>
    </row>
    <row r="98" spans="1:5" x14ac:dyDescent="0.2">
      <c r="A98" s="71" t="s">
        <v>22</v>
      </c>
      <c r="B98" s="72">
        <v>66918134.160000004</v>
      </c>
      <c r="C98" s="73">
        <v>6.4432839428819805E-2</v>
      </c>
      <c r="D98" s="74">
        <v>477</v>
      </c>
      <c r="E98" s="73">
        <v>5.8484551250613047E-2</v>
      </c>
    </row>
    <row r="99" spans="1:5" x14ac:dyDescent="0.2">
      <c r="A99" s="71" t="s">
        <v>23</v>
      </c>
      <c r="B99" s="72">
        <v>94732361.25999999</v>
      </c>
      <c r="C99" s="73">
        <v>9.1214064743411385E-2</v>
      </c>
      <c r="D99" s="74">
        <v>596</v>
      </c>
      <c r="E99" s="73">
        <v>7.3075036782736635E-2</v>
      </c>
    </row>
    <row r="100" spans="1:5" x14ac:dyDescent="0.2">
      <c r="A100" s="71" t="s">
        <v>39</v>
      </c>
      <c r="B100" s="72">
        <v>144557381.20000017</v>
      </c>
      <c r="C100" s="73">
        <v>0.13918861677822825</v>
      </c>
      <c r="D100" s="74">
        <v>928</v>
      </c>
      <c r="E100" s="73">
        <v>0.11378126532614026</v>
      </c>
    </row>
    <row r="101" spans="1:5" x14ac:dyDescent="0.2">
      <c r="A101" s="71" t="s">
        <v>40</v>
      </c>
      <c r="B101" s="72">
        <v>62506175.319999993</v>
      </c>
      <c r="C101" s="73">
        <v>6.0184737788319988E-2</v>
      </c>
      <c r="D101" s="74">
        <v>407</v>
      </c>
      <c r="E101" s="73">
        <v>4.9901912702305054E-2</v>
      </c>
    </row>
    <row r="102" spans="1:5" x14ac:dyDescent="0.2">
      <c r="A102" s="71" t="s">
        <v>41</v>
      </c>
      <c r="B102" s="72">
        <v>82895480.620000079</v>
      </c>
      <c r="C102" s="73">
        <v>7.9816797930925887E-2</v>
      </c>
      <c r="D102" s="74">
        <v>542</v>
      </c>
      <c r="E102" s="73">
        <v>6.645414418832761E-2</v>
      </c>
    </row>
    <row r="103" spans="1:5" x14ac:dyDescent="0.2">
      <c r="A103" s="71" t="s">
        <v>42</v>
      </c>
      <c r="B103" s="72">
        <v>24522462.720000003</v>
      </c>
      <c r="C103" s="73">
        <v>2.3611714861312562E-2</v>
      </c>
      <c r="D103" s="74">
        <v>176</v>
      </c>
      <c r="E103" s="73">
        <v>2.1579205492888671E-2</v>
      </c>
    </row>
    <row r="104" spans="1:5" x14ac:dyDescent="0.2">
      <c r="A104" s="71" t="s">
        <v>43</v>
      </c>
      <c r="B104" s="72">
        <v>27240644.559999995</v>
      </c>
      <c r="C104" s="73">
        <v>2.6228945246372263E-2</v>
      </c>
      <c r="D104" s="74">
        <v>185</v>
      </c>
      <c r="E104" s="73">
        <v>2.2682687591956841E-2</v>
      </c>
    </row>
    <row r="105" spans="1:5" x14ac:dyDescent="0.2">
      <c r="A105" s="71" t="s">
        <v>44</v>
      </c>
      <c r="B105" s="72">
        <v>25776105.569999989</v>
      </c>
      <c r="C105" s="73">
        <v>2.4818798254612258E-2</v>
      </c>
      <c r="D105" s="74">
        <v>201</v>
      </c>
      <c r="E105" s="73">
        <v>2.4644433545855812E-2</v>
      </c>
    </row>
    <row r="106" spans="1:5" x14ac:dyDescent="0.2">
      <c r="A106" s="71" t="s">
        <v>24</v>
      </c>
      <c r="B106" s="72">
        <v>146721212.05000019</v>
      </c>
      <c r="C106" s="73">
        <v>0.14127208439816852</v>
      </c>
      <c r="D106" s="74">
        <v>1170</v>
      </c>
      <c r="E106" s="73">
        <v>0.14345267287886218</v>
      </c>
    </row>
    <row r="107" spans="1:5" x14ac:dyDescent="0.2">
      <c r="A107" s="71" t="s">
        <v>25</v>
      </c>
      <c r="B107" s="72">
        <v>80539894.880000025</v>
      </c>
      <c r="C107" s="73">
        <v>7.7548697069306741E-2</v>
      </c>
      <c r="D107" s="74">
        <v>739</v>
      </c>
      <c r="E107" s="73">
        <v>9.0608141245708679E-2</v>
      </c>
    </row>
    <row r="108" spans="1:5" x14ac:dyDescent="0.2">
      <c r="A108" s="71" t="s">
        <v>26</v>
      </c>
      <c r="B108" s="72">
        <v>49288216.419999987</v>
      </c>
      <c r="C108" s="73">
        <v>4.7457685038401538E-2</v>
      </c>
      <c r="D108" s="74">
        <v>401</v>
      </c>
      <c r="E108" s="73">
        <v>4.9166257969592939E-2</v>
      </c>
    </row>
    <row r="109" spans="1:5" x14ac:dyDescent="0.2">
      <c r="A109" s="71" t="s">
        <v>3</v>
      </c>
      <c r="B109" s="72">
        <v>73977631.699999958</v>
      </c>
      <c r="C109" s="73">
        <v>7.1230151953335138E-2</v>
      </c>
      <c r="D109" s="74">
        <v>561</v>
      </c>
      <c r="E109" s="73">
        <v>6.8783717508582642E-2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1038571864.1800002</v>
      </c>
      <c r="C111" s="84"/>
      <c r="D111" s="77">
        <v>8156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0.8373059886565889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10708724.010000004</v>
      </c>
      <c r="C120" s="73">
        <v>1.0311009164931521E-2</v>
      </c>
      <c r="D120" s="74">
        <v>212</v>
      </c>
      <c r="E120" s="73">
        <v>2.5993133889161354E-2</v>
      </c>
      <c r="F120" s="65"/>
    </row>
    <row r="121" spans="1:6" x14ac:dyDescent="0.2">
      <c r="A121" s="71" t="s">
        <v>46</v>
      </c>
      <c r="B121" s="72">
        <v>28440983.489999995</v>
      </c>
      <c r="C121" s="73">
        <v>2.7384704391597809E-2</v>
      </c>
      <c r="D121" s="74">
        <v>228</v>
      </c>
      <c r="E121" s="73">
        <v>2.7954879843060325E-2</v>
      </c>
      <c r="F121" s="65"/>
    </row>
    <row r="122" spans="1:6" x14ac:dyDescent="0.2">
      <c r="A122" s="71" t="s">
        <v>47</v>
      </c>
      <c r="B122" s="72">
        <v>827498470.00000083</v>
      </c>
      <c r="C122" s="73">
        <v>0.79676573046136578</v>
      </c>
      <c r="D122" s="74">
        <v>6351</v>
      </c>
      <c r="E122" s="73">
        <v>0.77869053457577242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171923686.68000007</v>
      </c>
      <c r="C124" s="73">
        <v>0.16553855598210485</v>
      </c>
      <c r="D124" s="74">
        <v>1365</v>
      </c>
      <c r="E124" s="73">
        <v>0.16736145169200589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1038571864.1800009</v>
      </c>
      <c r="C126" s="84"/>
      <c r="D126" s="77">
        <v>8156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990724365.25000215</v>
      </c>
      <c r="C133" s="73">
        <v>0.95392952516793073</v>
      </c>
      <c r="D133" s="74">
        <v>7454</v>
      </c>
      <c r="E133" s="73">
        <v>0.91392839627268274</v>
      </c>
    </row>
    <row r="134" spans="1:5" x14ac:dyDescent="0.2">
      <c r="A134" s="71" t="s">
        <v>5</v>
      </c>
      <c r="B134" s="72">
        <v>47847498.930000037</v>
      </c>
      <c r="C134" s="73">
        <v>4.6070474832069254E-2</v>
      </c>
      <c r="D134" s="74">
        <v>702</v>
      </c>
      <c r="E134" s="73">
        <v>8.6071603727317314E-2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1038571864.1800022</v>
      </c>
      <c r="C136" s="84"/>
      <c r="D136" s="77">
        <v>8156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253970626.2100006</v>
      </c>
      <c r="C143" s="73">
        <v>0.24453832707139797</v>
      </c>
      <c r="D143" s="74">
        <v>3775</v>
      </c>
      <c r="E143" s="73">
        <v>0.46284943599803824</v>
      </c>
    </row>
    <row r="144" spans="1:5" x14ac:dyDescent="0.2">
      <c r="A144" s="71" t="s">
        <v>69</v>
      </c>
      <c r="B144" s="72">
        <v>450894232.13000023</v>
      </c>
      <c r="C144" s="73">
        <v>0.43414832201910403</v>
      </c>
      <c r="D144" s="74">
        <v>3330</v>
      </c>
      <c r="E144" s="73">
        <v>0.40828837665522316</v>
      </c>
    </row>
    <row r="145" spans="1:5" x14ac:dyDescent="0.2">
      <c r="A145" s="71" t="s">
        <v>70</v>
      </c>
      <c r="B145" s="72">
        <v>170311580.1000002</v>
      </c>
      <c r="C145" s="73">
        <v>0.16398632196190757</v>
      </c>
      <c r="D145" s="74">
        <v>713</v>
      </c>
      <c r="E145" s="73">
        <v>8.7420304070622859E-2</v>
      </c>
    </row>
    <row r="146" spans="1:5" x14ac:dyDescent="0.2">
      <c r="A146" s="71" t="s">
        <v>71</v>
      </c>
      <c r="B146" s="72">
        <v>57657374.489999987</v>
      </c>
      <c r="C146" s="73">
        <v>5.5516018177059964E-2</v>
      </c>
      <c r="D146" s="74">
        <v>168</v>
      </c>
      <c r="E146" s="73">
        <v>2.0598332515939184E-2</v>
      </c>
    </row>
    <row r="147" spans="1:5" x14ac:dyDescent="0.2">
      <c r="A147" s="71" t="s">
        <v>72</v>
      </c>
      <c r="B147" s="72">
        <v>39460380.170000002</v>
      </c>
      <c r="C147" s="73">
        <v>3.7994848051420824E-2</v>
      </c>
      <c r="D147" s="74">
        <v>88</v>
      </c>
      <c r="E147" s="73">
        <v>1.0789602746444336E-2</v>
      </c>
    </row>
    <row r="148" spans="1:5" x14ac:dyDescent="0.2">
      <c r="A148" s="71" t="s">
        <v>73</v>
      </c>
      <c r="B148" s="72">
        <v>28992193.060000002</v>
      </c>
      <c r="C148" s="73">
        <v>2.791544240695432E-2</v>
      </c>
      <c r="D148" s="74">
        <v>48</v>
      </c>
      <c r="E148" s="73">
        <v>5.8852378616969106E-3</v>
      </c>
    </row>
    <row r="149" spans="1:5" x14ac:dyDescent="0.2">
      <c r="A149" s="71" t="s">
        <v>74</v>
      </c>
      <c r="B149" s="72">
        <v>18211144.349999998</v>
      </c>
      <c r="C149" s="73">
        <v>1.7534794632992019E-2</v>
      </c>
      <c r="D149" s="74">
        <v>21</v>
      </c>
      <c r="E149" s="73">
        <v>2.574791564492398E-3</v>
      </c>
    </row>
    <row r="150" spans="1:5" x14ac:dyDescent="0.2">
      <c r="A150" s="71" t="s">
        <v>180</v>
      </c>
      <c r="B150" s="72">
        <v>5249632.5599999996</v>
      </c>
      <c r="C150" s="73">
        <v>5.0546647189839092E-3</v>
      </c>
      <c r="D150" s="74">
        <v>5</v>
      </c>
      <c r="E150" s="73">
        <v>6.1304561059342814E-4</v>
      </c>
    </row>
    <row r="151" spans="1:5" x14ac:dyDescent="0.2">
      <c r="A151" s="71" t="s">
        <v>75</v>
      </c>
      <c r="B151" s="72">
        <v>2877971.0700000003</v>
      </c>
      <c r="C151" s="73">
        <v>2.7710851499643573E-3</v>
      </c>
      <c r="D151" s="74">
        <v>2</v>
      </c>
      <c r="E151" s="73">
        <v>2.4521824423737128E-4</v>
      </c>
    </row>
    <row r="152" spans="1:5" x14ac:dyDescent="0.2">
      <c r="A152" s="71" t="s">
        <v>78</v>
      </c>
      <c r="B152" s="72">
        <v>3284277.02</v>
      </c>
      <c r="C152" s="73">
        <v>3.1623011688200159E-3</v>
      </c>
      <c r="D152" s="74">
        <v>2</v>
      </c>
      <c r="E152" s="73">
        <v>2.4521824423737128E-4</v>
      </c>
    </row>
    <row r="153" spans="1:5" x14ac:dyDescent="0.2">
      <c r="A153" s="71" t="s">
        <v>76</v>
      </c>
      <c r="B153" s="72">
        <v>3660404</v>
      </c>
      <c r="C153" s="73">
        <v>3.52445904443026E-3</v>
      </c>
      <c r="D153" s="74">
        <v>2</v>
      </c>
      <c r="E153" s="73">
        <v>2.4521824423737128E-4</v>
      </c>
    </row>
    <row r="154" spans="1:5" x14ac:dyDescent="0.2">
      <c r="A154" s="71" t="s">
        <v>77</v>
      </c>
      <c r="B154" s="72">
        <v>4002049.02</v>
      </c>
      <c r="C154" s="73">
        <v>3.8534155969647769E-3</v>
      </c>
      <c r="D154" s="74">
        <v>2</v>
      </c>
      <c r="E154" s="73">
        <v>2.4521824423737128E-4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1038571864.180001</v>
      </c>
      <c r="C156" s="84"/>
      <c r="D156" s="77">
        <v>8156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127338.38452427673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676994456.05000257</v>
      </c>
      <c r="C165" s="73">
        <v>0.65185133489488367</v>
      </c>
      <c r="D165" s="74">
        <v>5003</v>
      </c>
      <c r="E165" s="73">
        <v>0.6134134379597842</v>
      </c>
    </row>
    <row r="166" spans="1:5" x14ac:dyDescent="0.2">
      <c r="A166" s="71" t="s">
        <v>7</v>
      </c>
      <c r="B166" s="72">
        <v>348761819.6000002</v>
      </c>
      <c r="C166" s="73">
        <v>0.33580903895886177</v>
      </c>
      <c r="D166" s="74">
        <v>3017</v>
      </c>
      <c r="E166" s="73">
        <v>0.36991172143207457</v>
      </c>
    </row>
    <row r="167" spans="1:5" x14ac:dyDescent="0.2">
      <c r="A167" s="71" t="s">
        <v>8</v>
      </c>
      <c r="B167" s="72">
        <v>12815588.529999996</v>
      </c>
      <c r="C167" s="73">
        <v>1.2339626146254652E-2</v>
      </c>
      <c r="D167" s="74">
        <v>136</v>
      </c>
      <c r="E167" s="73">
        <v>1.6674840608141245E-2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1038571864.1800027</v>
      </c>
      <c r="C169" s="73"/>
      <c r="D169" s="77">
        <v>8156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538492.51</v>
      </c>
      <c r="C176" s="73">
        <v>5.1849325845656721E-4</v>
      </c>
      <c r="D176" s="74">
        <v>14</v>
      </c>
      <c r="E176" s="73">
        <v>1.7165277096615988E-3</v>
      </c>
    </row>
    <row r="177" spans="1:5" x14ac:dyDescent="0.2">
      <c r="A177" s="89">
        <v>1997</v>
      </c>
      <c r="B177" s="72">
        <v>6967511.5600000015</v>
      </c>
      <c r="C177" s="73">
        <v>6.7087428422694323E-3</v>
      </c>
      <c r="D177" s="74">
        <v>109</v>
      </c>
      <c r="E177" s="73">
        <v>1.3364394310936733E-2</v>
      </c>
    </row>
    <row r="178" spans="1:5" x14ac:dyDescent="0.2">
      <c r="A178" s="89">
        <v>1998</v>
      </c>
      <c r="B178" s="72">
        <v>7181652.200000002</v>
      </c>
      <c r="C178" s="73">
        <v>6.914930442170451E-3</v>
      </c>
      <c r="D178" s="74">
        <v>108</v>
      </c>
      <c r="E178" s="73">
        <v>1.3241785188818049E-2</v>
      </c>
    </row>
    <row r="179" spans="1:5" x14ac:dyDescent="0.2">
      <c r="A179" s="89">
        <v>1999</v>
      </c>
      <c r="B179" s="72">
        <v>22751014.310000006</v>
      </c>
      <c r="C179" s="73">
        <v>2.1906056860073863E-2</v>
      </c>
      <c r="D179" s="74">
        <v>300</v>
      </c>
      <c r="E179" s="73">
        <v>3.678273663560569E-2</v>
      </c>
    </row>
    <row r="180" spans="1:5" x14ac:dyDescent="0.2">
      <c r="A180" s="89">
        <v>2000</v>
      </c>
      <c r="B180" s="72">
        <v>11352196.319999997</v>
      </c>
      <c r="C180" s="73">
        <v>1.093058334385273E-2</v>
      </c>
      <c r="D180" s="74">
        <v>120</v>
      </c>
      <c r="E180" s="73">
        <v>1.4713094654242276E-2</v>
      </c>
    </row>
    <row r="181" spans="1:5" x14ac:dyDescent="0.2">
      <c r="A181" s="89">
        <v>2001</v>
      </c>
      <c r="B181" s="72">
        <v>5660816.8300000001</v>
      </c>
      <c r="C181" s="73">
        <v>5.4505778802986056E-3</v>
      </c>
      <c r="D181" s="74">
        <v>70</v>
      </c>
      <c r="E181" s="73">
        <v>8.5826385483079946E-3</v>
      </c>
    </row>
    <row r="182" spans="1:5" x14ac:dyDescent="0.2">
      <c r="A182" s="89">
        <v>2002</v>
      </c>
      <c r="B182" s="72">
        <v>27846821.199999984</v>
      </c>
      <c r="C182" s="73">
        <v>2.6812608891524616E-2</v>
      </c>
      <c r="D182" s="74">
        <v>321</v>
      </c>
      <c r="E182" s="73">
        <v>3.9357528200098087E-2</v>
      </c>
    </row>
    <row r="183" spans="1:5" x14ac:dyDescent="0.2">
      <c r="A183" s="89">
        <v>2003</v>
      </c>
      <c r="B183" s="72">
        <v>119658019.05999985</v>
      </c>
      <c r="C183" s="73">
        <v>0.11521400028920988</v>
      </c>
      <c r="D183" s="74">
        <v>1006</v>
      </c>
      <c r="E183" s="73">
        <v>0.12334477685139775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7.9848579438916126E-4</v>
      </c>
      <c r="D185" s="74">
        <v>3</v>
      </c>
      <c r="E185" s="73">
        <v>3.6782736635605691E-4</v>
      </c>
    </row>
    <row r="186" spans="1:5" x14ac:dyDescent="0.2">
      <c r="A186" s="89">
        <v>2006</v>
      </c>
      <c r="B186" s="72">
        <v>835786055.31000102</v>
      </c>
      <c r="C186" s="73">
        <v>0.80474552039775482</v>
      </c>
      <c r="D186" s="74">
        <v>6105</v>
      </c>
      <c r="E186" s="73">
        <v>0.74852869053457582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1038571864.1800008</v>
      </c>
      <c r="C188" s="73"/>
      <c r="D188" s="83">
        <v>8156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58.799754113867152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19403945.110000011</v>
      </c>
      <c r="C197" s="73">
        <v>1.8683295570808001E-2</v>
      </c>
      <c r="D197" s="74">
        <v>253</v>
      </c>
      <c r="E197" s="73">
        <v>3.1020107896027466E-2</v>
      </c>
    </row>
    <row r="198" spans="1:5" x14ac:dyDescent="0.2">
      <c r="A198" s="71" t="s">
        <v>10</v>
      </c>
      <c r="B198" s="72">
        <v>78274146.430000022</v>
      </c>
      <c r="C198" s="73">
        <v>7.5367097000842598E-2</v>
      </c>
      <c r="D198" s="74">
        <v>728</v>
      </c>
      <c r="E198" s="73">
        <v>8.9259440902403134E-2</v>
      </c>
    </row>
    <row r="199" spans="1:5" x14ac:dyDescent="0.2">
      <c r="A199" s="71" t="s">
        <v>11</v>
      </c>
      <c r="B199" s="72">
        <v>149120354.37000012</v>
      </c>
      <c r="C199" s="73">
        <v>0.14358212417754779</v>
      </c>
      <c r="D199" s="74">
        <v>1292</v>
      </c>
      <c r="E199" s="73">
        <v>0.15841098577734183</v>
      </c>
    </row>
    <row r="200" spans="1:5" x14ac:dyDescent="0.2">
      <c r="A200" s="71" t="s">
        <v>12</v>
      </c>
      <c r="B200" s="72">
        <v>326928666.4000001</v>
      </c>
      <c r="C200" s="73">
        <v>0.31478675446125731</v>
      </c>
      <c r="D200" s="74">
        <v>2485</v>
      </c>
      <c r="E200" s="73">
        <v>0.30468366846493378</v>
      </c>
    </row>
    <row r="201" spans="1:5" x14ac:dyDescent="0.2">
      <c r="A201" s="71" t="s">
        <v>13</v>
      </c>
      <c r="B201" s="72">
        <v>443189489.19000036</v>
      </c>
      <c r="C201" s="73">
        <v>0.42672972807704412</v>
      </c>
      <c r="D201" s="74">
        <v>3259</v>
      </c>
      <c r="E201" s="73">
        <v>0.39958312898479648</v>
      </c>
    </row>
    <row r="202" spans="1:5" x14ac:dyDescent="0.2">
      <c r="A202" s="71" t="s">
        <v>14</v>
      </c>
      <c r="B202" s="72">
        <v>21655262.679999989</v>
      </c>
      <c r="C202" s="73">
        <v>2.0851000712500335E-2</v>
      </c>
      <c r="D202" s="74">
        <v>139</v>
      </c>
      <c r="E202" s="73">
        <v>1.7042667974497303E-2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1038571864.1800004</v>
      </c>
      <c r="C205" s="84"/>
      <c r="D205" s="77">
        <v>8156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8">
        <v>17.068732235738167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518241742.9400003</v>
      </c>
      <c r="C214" s="73">
        <v>0.49899459133641716</v>
      </c>
      <c r="D214" s="74">
        <v>4262</v>
      </c>
      <c r="E214" s="73">
        <v>0.52256007846983821</v>
      </c>
      <c r="F214" s="45"/>
    </row>
    <row r="215" spans="1:6" x14ac:dyDescent="0.2">
      <c r="A215" s="71" t="s">
        <v>50</v>
      </c>
      <c r="B215" s="72">
        <v>520330121.24000025</v>
      </c>
      <c r="C215" s="73">
        <v>0.5010054086635829</v>
      </c>
      <c r="D215" s="74">
        <v>3894</v>
      </c>
      <c r="E215" s="73">
        <v>0.47743992153016185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1038571864.1800005</v>
      </c>
      <c r="C217" s="84"/>
      <c r="D217" s="77">
        <v>8156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51312047.93999999</v>
      </c>
      <c r="C224" s="73">
        <v>4.940635280979154E-2</v>
      </c>
      <c r="D224" s="74">
        <v>558</v>
      </c>
      <c r="E224" s="73">
        <v>6.8415890142226585E-2</v>
      </c>
      <c r="F224" s="73">
        <v>0.81802356624188799</v>
      </c>
    </row>
    <row r="225" spans="1:6" x14ac:dyDescent="0.2">
      <c r="A225" s="71" t="s">
        <v>52</v>
      </c>
      <c r="B225" s="72">
        <v>118106284.60000007</v>
      </c>
      <c r="C225" s="73">
        <v>0.1137198962088679</v>
      </c>
      <c r="D225" s="74">
        <v>1158</v>
      </c>
      <c r="E225" s="73">
        <v>0.14198136341343795</v>
      </c>
      <c r="F225" s="73">
        <v>0.80341779088036314</v>
      </c>
    </row>
    <row r="226" spans="1:6" x14ac:dyDescent="0.2">
      <c r="A226" s="71" t="s">
        <v>53</v>
      </c>
      <c r="B226" s="72">
        <v>136560119.38000008</v>
      </c>
      <c r="C226" s="73">
        <v>0.13148836791166157</v>
      </c>
      <c r="D226" s="74">
        <v>1200</v>
      </c>
      <c r="E226" s="73">
        <v>0.14713094654242276</v>
      </c>
      <c r="F226" s="73">
        <v>0.80424839752628441</v>
      </c>
    </row>
    <row r="227" spans="1:6" x14ac:dyDescent="0.2">
      <c r="A227" s="71" t="s">
        <v>54</v>
      </c>
      <c r="B227" s="72">
        <v>58327319.109999985</v>
      </c>
      <c r="C227" s="73">
        <v>5.61610815020991E-2</v>
      </c>
      <c r="D227" s="74">
        <v>519</v>
      </c>
      <c r="E227" s="73">
        <v>6.3634134379597848E-2</v>
      </c>
      <c r="F227" s="73">
        <v>0.80468205157911044</v>
      </c>
    </row>
    <row r="228" spans="1:6" x14ac:dyDescent="0.2">
      <c r="A228" s="71" t="s">
        <v>55</v>
      </c>
      <c r="B228" s="72">
        <v>50848504.890000015</v>
      </c>
      <c r="C228" s="73">
        <v>4.8960025438535469E-2</v>
      </c>
      <c r="D228" s="74">
        <v>450</v>
      </c>
      <c r="E228" s="73">
        <v>5.5174104953408534E-2</v>
      </c>
      <c r="F228" s="73">
        <v>0.79764670806688032</v>
      </c>
    </row>
    <row r="229" spans="1:6" x14ac:dyDescent="0.2">
      <c r="A229" s="71" t="s">
        <v>56</v>
      </c>
      <c r="B229" s="72">
        <v>38582031.579999998</v>
      </c>
      <c r="C229" s="73">
        <v>3.7149120740395052E-2</v>
      </c>
      <c r="D229" s="74">
        <v>316</v>
      </c>
      <c r="E229" s="73">
        <v>3.8744482589504657E-2</v>
      </c>
      <c r="F229" s="73">
        <v>0.80228789853042504</v>
      </c>
    </row>
    <row r="230" spans="1:6" x14ac:dyDescent="0.2">
      <c r="A230" s="71" t="s">
        <v>27</v>
      </c>
      <c r="B230" s="72">
        <v>250117148.2400001</v>
      </c>
      <c r="C230" s="73">
        <v>0.24082796469503726</v>
      </c>
      <c r="D230" s="74">
        <v>1820</v>
      </c>
      <c r="E230" s="73">
        <v>0.22314860225600786</v>
      </c>
      <c r="F230" s="73">
        <v>0.78793177000362147</v>
      </c>
    </row>
    <row r="231" spans="1:6" x14ac:dyDescent="0.2">
      <c r="A231" s="71" t="s">
        <v>57</v>
      </c>
      <c r="B231" s="72">
        <v>111096317.34000002</v>
      </c>
      <c r="C231" s="73">
        <v>0.10697027444289146</v>
      </c>
      <c r="D231" s="74">
        <v>810</v>
      </c>
      <c r="E231" s="73">
        <v>9.9313388916135364E-2</v>
      </c>
      <c r="F231" s="73">
        <v>0.7819098693314841</v>
      </c>
    </row>
    <row r="232" spans="1:6" x14ac:dyDescent="0.2">
      <c r="A232" s="71" t="s">
        <v>58</v>
      </c>
      <c r="B232" s="72">
        <v>173174928.4600001</v>
      </c>
      <c r="C232" s="73">
        <v>0.16674332747953807</v>
      </c>
      <c r="D232" s="74">
        <v>836</v>
      </c>
      <c r="E232" s="73">
        <v>0.10250122609122118</v>
      </c>
      <c r="F232" s="73">
        <v>0.76344090761474748</v>
      </c>
    </row>
    <row r="233" spans="1:6" x14ac:dyDescent="0.2">
      <c r="A233" s="71" t="s">
        <v>59</v>
      </c>
      <c r="B233" s="72">
        <v>36819874.100000016</v>
      </c>
      <c r="C233" s="73">
        <v>3.5452408610232265E-2</v>
      </c>
      <c r="D233" s="74">
        <v>345</v>
      </c>
      <c r="E233" s="73">
        <v>4.2300147130946542E-2</v>
      </c>
      <c r="F233" s="73">
        <v>0.78832626075920897</v>
      </c>
    </row>
    <row r="234" spans="1:6" x14ac:dyDescent="0.2">
      <c r="A234" s="71" t="s">
        <v>60</v>
      </c>
      <c r="B234" s="72">
        <v>12815588.529999996</v>
      </c>
      <c r="C234" s="73">
        <v>1.2339626146254681E-2</v>
      </c>
      <c r="D234" s="74">
        <v>136</v>
      </c>
      <c r="E234" s="73">
        <v>1.6674840608141245E-2</v>
      </c>
      <c r="F234" s="73">
        <v>0.80630131791276094</v>
      </c>
    </row>
    <row r="235" spans="1:6" x14ac:dyDescent="0.2">
      <c r="A235" s="71" t="s">
        <v>2</v>
      </c>
      <c r="B235" s="72">
        <v>811700.01</v>
      </c>
      <c r="C235" s="73">
        <v>7.8155401469581906E-4</v>
      </c>
      <c r="D235" s="74">
        <v>8</v>
      </c>
      <c r="E235" s="73">
        <v>9.8087297694948511E-4</v>
      </c>
      <c r="F235" s="73">
        <v>0.75111434162687563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1038571864.1800002</v>
      </c>
      <c r="C237" s="84"/>
      <c r="D237" s="77">
        <v>8156</v>
      </c>
      <c r="E237" s="84"/>
      <c r="F237" s="87">
        <v>0.79062315030108832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7020031.7899999991</v>
      </c>
      <c r="C244" s="73">
        <v>6.7593125060658316E-3</v>
      </c>
      <c r="D244" s="74">
        <v>63</v>
      </c>
      <c r="E244" s="73">
        <v>7.7243746934771949E-3</v>
      </c>
    </row>
    <row r="245" spans="1:5" x14ac:dyDescent="0.2">
      <c r="A245" s="71" t="s">
        <v>337</v>
      </c>
      <c r="B245" s="72">
        <v>887875286.16000307</v>
      </c>
      <c r="C245" s="73">
        <v>0.85490019206424261</v>
      </c>
      <c r="D245" s="74">
        <v>6965</v>
      </c>
      <c r="E245" s="73">
        <v>0.85397253555664543</v>
      </c>
    </row>
    <row r="246" spans="1:5" x14ac:dyDescent="0.2">
      <c r="A246" s="71" t="s">
        <v>306</v>
      </c>
      <c r="B246" s="72">
        <v>104456463.76000011</v>
      </c>
      <c r="C246" s="73">
        <v>0.10057702058246394</v>
      </c>
      <c r="D246" s="74">
        <v>684</v>
      </c>
      <c r="E246" s="73">
        <v>8.3864639529180968E-2</v>
      </c>
    </row>
    <row r="247" spans="1:5" x14ac:dyDescent="0.2">
      <c r="A247" s="71" t="s">
        <v>307</v>
      </c>
      <c r="B247" s="72">
        <v>70374.97</v>
      </c>
      <c r="C247" s="73">
        <v>6.7761290698515177E-5</v>
      </c>
      <c r="D247" s="74">
        <v>4</v>
      </c>
      <c r="E247" s="73">
        <v>4.9043648847474255E-4</v>
      </c>
    </row>
    <row r="248" spans="1:5" x14ac:dyDescent="0.2">
      <c r="A248" s="71" t="s">
        <v>308</v>
      </c>
      <c r="B248" s="72">
        <v>1508323.6600000001</v>
      </c>
      <c r="C248" s="73">
        <v>1.4523055284102909E-3</v>
      </c>
      <c r="D248" s="74">
        <v>12</v>
      </c>
      <c r="E248" s="73">
        <v>1.4713094654242277E-3</v>
      </c>
    </row>
    <row r="249" spans="1:5" x14ac:dyDescent="0.2">
      <c r="A249" s="71" t="s">
        <v>309</v>
      </c>
      <c r="B249" s="72">
        <v>7135814.1500000004</v>
      </c>
      <c r="C249" s="73">
        <v>6.8707947866795249E-3</v>
      </c>
      <c r="D249" s="74">
        <v>59</v>
      </c>
      <c r="E249" s="73">
        <v>7.2339382050024522E-3</v>
      </c>
    </row>
    <row r="250" spans="1:5" x14ac:dyDescent="0.2">
      <c r="A250" s="71" t="s">
        <v>38</v>
      </c>
      <c r="B250" s="72">
        <v>3337933.0599999996</v>
      </c>
      <c r="C250" s="73">
        <v>3.2139644593929383E-3</v>
      </c>
      <c r="D250" s="74">
        <v>26</v>
      </c>
      <c r="E250" s="73">
        <v>3.1878371750858263E-3</v>
      </c>
    </row>
    <row r="251" spans="1:5" x14ac:dyDescent="0.2">
      <c r="A251" s="71" t="s">
        <v>28</v>
      </c>
      <c r="B251" s="72">
        <v>4904658.8699999992</v>
      </c>
      <c r="C251" s="73">
        <v>4.7225031210261382E-3</v>
      </c>
      <c r="D251" s="74">
        <v>43</v>
      </c>
      <c r="E251" s="73">
        <v>5.272192251103482E-3</v>
      </c>
    </row>
    <row r="252" spans="1:5" x14ac:dyDescent="0.2">
      <c r="A252" s="71" t="s">
        <v>29</v>
      </c>
      <c r="B252" s="72">
        <v>7071014.120000001</v>
      </c>
      <c r="C252" s="73">
        <v>6.8084013864393193E-3</v>
      </c>
      <c r="D252" s="74">
        <v>50</v>
      </c>
      <c r="E252" s="73">
        <v>6.1304561059342816E-3</v>
      </c>
    </row>
    <row r="253" spans="1:5" x14ac:dyDescent="0.2">
      <c r="A253" s="71" t="s">
        <v>30</v>
      </c>
      <c r="B253" s="72">
        <v>984273.31</v>
      </c>
      <c r="C253" s="73">
        <v>9.4771805779383976E-4</v>
      </c>
      <c r="D253" s="74">
        <v>12</v>
      </c>
      <c r="E253" s="73">
        <v>1.4713094654242277E-3</v>
      </c>
    </row>
    <row r="254" spans="1:5" x14ac:dyDescent="0.2">
      <c r="A254" s="71" t="s">
        <v>31</v>
      </c>
      <c r="B254" s="72">
        <v>13408084.840000004</v>
      </c>
      <c r="C254" s="73">
        <v>1.2910117539710417E-2</v>
      </c>
      <c r="D254" s="74">
        <v>226</v>
      </c>
      <c r="E254" s="73">
        <v>2.7709661598822953E-2</v>
      </c>
    </row>
    <row r="255" spans="1:5" x14ac:dyDescent="0.2">
      <c r="A255" s="71" t="s">
        <v>32</v>
      </c>
      <c r="B255" s="72">
        <v>799605.49</v>
      </c>
      <c r="C255" s="73">
        <v>7.6990867707678833E-4</v>
      </c>
      <c r="D255" s="74">
        <v>12</v>
      </c>
      <c r="E255" s="73">
        <v>1.4713094654242277E-3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1038571864.180003</v>
      </c>
      <c r="C259" s="84"/>
      <c r="D259" s="77">
        <v>8156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2.5269496385134788E-2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1000395405.0100037</v>
      </c>
      <c r="C268" s="73">
        <v>0.99161568105093578</v>
      </c>
      <c r="D268" s="74">
        <v>7906</v>
      </c>
      <c r="E268" s="73">
        <v>0.99271722752385738</v>
      </c>
    </row>
    <row r="269" spans="1:5" x14ac:dyDescent="0.2">
      <c r="A269" s="71" t="s">
        <v>62</v>
      </c>
      <c r="B269" s="72">
        <v>6338819.1500000004</v>
      </c>
      <c r="C269" s="73">
        <v>6.2831880644464867E-3</v>
      </c>
      <c r="D269" s="74">
        <v>45</v>
      </c>
      <c r="E269" s="73">
        <v>5.6504269211451533E-3</v>
      </c>
    </row>
    <row r="270" spans="1:5" x14ac:dyDescent="0.2">
      <c r="A270" s="71" t="s">
        <v>63</v>
      </c>
      <c r="B270" s="72">
        <v>876339.6100000001</v>
      </c>
      <c r="C270" s="73">
        <v>8.6864863118135964E-4</v>
      </c>
      <c r="D270" s="74">
        <v>6</v>
      </c>
      <c r="E270" s="73">
        <v>7.5339025615268711E-4</v>
      </c>
    </row>
    <row r="271" spans="1:5" x14ac:dyDescent="0.2">
      <c r="A271" s="71" t="s">
        <v>64</v>
      </c>
      <c r="B271" s="72">
        <v>629527.5</v>
      </c>
      <c r="C271" s="73">
        <v>6.2400260689577107E-4</v>
      </c>
      <c r="D271" s="74">
        <v>3</v>
      </c>
      <c r="E271" s="73">
        <v>3.7669512807634355E-4</v>
      </c>
    </row>
    <row r="272" spans="1:5" x14ac:dyDescent="0.2">
      <c r="A272" s="71" t="s">
        <v>65</v>
      </c>
      <c r="B272" s="72">
        <v>303064.09999999998</v>
      </c>
      <c r="C272" s="73">
        <v>3.0040433254547363E-4</v>
      </c>
      <c r="D272" s="74">
        <v>2</v>
      </c>
      <c r="E272" s="73">
        <v>2.5113008538422905E-4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0</v>
      </c>
      <c r="C274" s="73">
        <v>0</v>
      </c>
      <c r="D274" s="74">
        <v>0</v>
      </c>
      <c r="E274" s="73">
        <v>0</v>
      </c>
    </row>
    <row r="275" spans="1:5" x14ac:dyDescent="0.2">
      <c r="A275" s="71" t="s">
        <v>160</v>
      </c>
      <c r="B275" s="72">
        <v>310803</v>
      </c>
      <c r="C275" s="73">
        <v>3.0807531399506188E-4</v>
      </c>
      <c r="D275" s="74">
        <v>2</v>
      </c>
      <c r="E275" s="73">
        <v>2.5113008538422905E-4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1008853958.3700037</v>
      </c>
      <c r="C277" s="84"/>
      <c r="D277" s="77">
        <v>7964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1.3176893335883266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17930236.48</v>
      </c>
      <c r="C286" s="73">
        <v>0.60334791403661159</v>
      </c>
      <c r="D286" s="74">
        <v>111</v>
      </c>
      <c r="E286" s="73">
        <v>0.578125</v>
      </c>
    </row>
    <row r="287" spans="1:5" x14ac:dyDescent="0.2">
      <c r="A287" s="71" t="s">
        <v>62</v>
      </c>
      <c r="B287" s="72">
        <v>678445.25</v>
      </c>
      <c r="C287" s="73">
        <v>2.2829510744720945E-2</v>
      </c>
      <c r="D287" s="74">
        <v>7</v>
      </c>
      <c r="E287" s="73">
        <v>3.6458333333333336E-2</v>
      </c>
    </row>
    <row r="288" spans="1:5" x14ac:dyDescent="0.2">
      <c r="A288" s="71" t="s">
        <v>63</v>
      </c>
      <c r="B288" s="72">
        <v>659784.3899999999</v>
      </c>
      <c r="C288" s="73">
        <v>2.2201577534376064E-2</v>
      </c>
      <c r="D288" s="74">
        <v>5</v>
      </c>
      <c r="E288" s="73">
        <v>2.6041666666666668E-2</v>
      </c>
    </row>
    <row r="289" spans="1:5" x14ac:dyDescent="0.2">
      <c r="A289" s="71" t="s">
        <v>64</v>
      </c>
      <c r="B289" s="72">
        <v>683962.08</v>
      </c>
      <c r="C289" s="73">
        <v>2.3015150676258235E-2</v>
      </c>
      <c r="D289" s="74">
        <v>5</v>
      </c>
      <c r="E289" s="73">
        <v>2.6041666666666668E-2</v>
      </c>
    </row>
    <row r="290" spans="1:5" x14ac:dyDescent="0.2">
      <c r="A290" s="71" t="s">
        <v>65</v>
      </c>
      <c r="B290" s="72">
        <v>819796.54</v>
      </c>
      <c r="C290" s="73">
        <v>2.7585945834855585E-2</v>
      </c>
      <c r="D290" s="74">
        <v>4</v>
      </c>
      <c r="E290" s="73">
        <v>2.0833333333333332E-2</v>
      </c>
    </row>
    <row r="291" spans="1:5" x14ac:dyDescent="0.2">
      <c r="A291" s="71" t="s">
        <v>66</v>
      </c>
      <c r="B291" s="72">
        <v>0</v>
      </c>
      <c r="C291" s="73">
        <v>0</v>
      </c>
      <c r="D291" s="74">
        <v>0</v>
      </c>
      <c r="E291" s="73">
        <v>0</v>
      </c>
    </row>
    <row r="292" spans="1:5" x14ac:dyDescent="0.2">
      <c r="A292" s="71" t="s">
        <v>162</v>
      </c>
      <c r="B292" s="72">
        <v>2310043.9200000004</v>
      </c>
      <c r="C292" s="73">
        <v>7.7732392543712711E-2</v>
      </c>
      <c r="D292" s="74">
        <v>16</v>
      </c>
      <c r="E292" s="73">
        <v>8.3333333333333329E-2</v>
      </c>
    </row>
    <row r="293" spans="1:5" x14ac:dyDescent="0.2">
      <c r="A293" s="71" t="s">
        <v>160</v>
      </c>
      <c r="B293" s="72">
        <v>6635637.1499999994</v>
      </c>
      <c r="C293" s="73">
        <v>0.22328750862946489</v>
      </c>
      <c r="D293" s="74">
        <v>44</v>
      </c>
      <c r="E293" s="73">
        <v>0.22916666666666666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29717905.809999999</v>
      </c>
      <c r="C295" s="84"/>
      <c r="D295" s="77">
        <v>192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15.421529190965749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701105666.31000149</v>
      </c>
      <c r="C305" s="73">
        <v>0.67506707093741203</v>
      </c>
      <c r="D305" s="74">
        <v>5558</v>
      </c>
      <c r="E305" s="73">
        <v>0.6814615007356547</v>
      </c>
    </row>
    <row r="306" spans="1:5" x14ac:dyDescent="0.2">
      <c r="A306" s="71" t="s">
        <v>141</v>
      </c>
      <c r="B306" s="72">
        <v>337466197.8700003</v>
      </c>
      <c r="C306" s="73">
        <v>0.32493292906258803</v>
      </c>
      <c r="D306" s="74">
        <v>2598</v>
      </c>
      <c r="E306" s="73">
        <v>0.31853849926434524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1038571864.1800017</v>
      </c>
      <c r="C308" s="73"/>
      <c r="D308" s="83">
        <v>8156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80204240.280000076</v>
      </c>
      <c r="C316" s="73">
        <v>7.7225508456581216E-2</v>
      </c>
      <c r="D316" s="74">
        <v>541</v>
      </c>
      <c r="E316" s="73">
        <v>6.6331535066208924E-2</v>
      </c>
    </row>
    <row r="317" spans="1:5" x14ac:dyDescent="0.2">
      <c r="A317" s="71" t="s">
        <v>37</v>
      </c>
      <c r="B317" s="72">
        <v>958367623.900002</v>
      </c>
      <c r="C317" s="73">
        <v>0.92277449154341873</v>
      </c>
      <c r="D317" s="74">
        <v>7615</v>
      </c>
      <c r="E317" s="73">
        <v>0.93366846493379108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1038571864.1800021</v>
      </c>
      <c r="C319" s="73"/>
      <c r="D319" s="83">
        <v>8156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2497258.2100000004</v>
      </c>
      <c r="C328" s="73">
        <v>3.5618856471997377E-3</v>
      </c>
      <c r="D328" s="74">
        <v>15</v>
      </c>
      <c r="E328" s="73">
        <v>2.6988125224901042E-3</v>
      </c>
    </row>
    <row r="329" spans="1:5" x14ac:dyDescent="0.2">
      <c r="A329" s="71" t="s">
        <v>191</v>
      </c>
      <c r="B329" s="72">
        <v>17726971.52</v>
      </c>
      <c r="C329" s="73">
        <v>2.5284307875158216E-2</v>
      </c>
      <c r="D329" s="74">
        <v>127</v>
      </c>
      <c r="E329" s="73">
        <v>2.284994602374955E-2</v>
      </c>
    </row>
    <row r="330" spans="1:5" x14ac:dyDescent="0.2">
      <c r="A330" s="71" t="s">
        <v>80</v>
      </c>
      <c r="B330" s="72">
        <v>178598914.47000027</v>
      </c>
      <c r="C330" s="73">
        <v>0.25473894029410254</v>
      </c>
      <c r="D330" s="74">
        <v>1325</v>
      </c>
      <c r="E330" s="73">
        <v>0.23839510615329254</v>
      </c>
    </row>
    <row r="331" spans="1:5" x14ac:dyDescent="0.2">
      <c r="A331" s="71" t="s">
        <v>81</v>
      </c>
      <c r="B331" s="72">
        <v>196405140.37000021</v>
      </c>
      <c r="C331" s="73">
        <v>0.28013629015966013</v>
      </c>
      <c r="D331" s="74">
        <v>1560</v>
      </c>
      <c r="E331" s="73">
        <v>0.28067650233897085</v>
      </c>
    </row>
    <row r="332" spans="1:5" x14ac:dyDescent="0.2">
      <c r="A332" s="71" t="s">
        <v>82</v>
      </c>
      <c r="B332" s="72">
        <v>195900093.11000025</v>
      </c>
      <c r="C332" s="73">
        <v>0.27941593189660674</v>
      </c>
      <c r="D332" s="74">
        <v>1531</v>
      </c>
      <c r="E332" s="73">
        <v>0.27545879812882329</v>
      </c>
    </row>
    <row r="333" spans="1:5" x14ac:dyDescent="0.2">
      <c r="A333" s="71" t="s">
        <v>83</v>
      </c>
      <c r="B333" s="72">
        <v>62846714.409999982</v>
      </c>
      <c r="C333" s="73">
        <v>8.9639433012671854E-2</v>
      </c>
      <c r="D333" s="74">
        <v>473</v>
      </c>
      <c r="E333" s="73">
        <v>8.5102554875854622E-2</v>
      </c>
    </row>
    <row r="334" spans="1:5" x14ac:dyDescent="0.2">
      <c r="A334" s="71" t="s">
        <v>84</v>
      </c>
      <c r="B334" s="72">
        <v>22820493.999999993</v>
      </c>
      <c r="C334" s="73">
        <v>3.2549293347045476E-2</v>
      </c>
      <c r="D334" s="74">
        <v>210</v>
      </c>
      <c r="E334" s="73">
        <v>3.7783375314861464E-2</v>
      </c>
    </row>
    <row r="335" spans="1:5" x14ac:dyDescent="0.2">
      <c r="A335" s="71" t="s">
        <v>85</v>
      </c>
      <c r="B335" s="72">
        <v>7546091.8600000003</v>
      </c>
      <c r="C335" s="73">
        <v>1.0763130612987261E-2</v>
      </c>
      <c r="D335" s="74">
        <v>94</v>
      </c>
      <c r="E335" s="73">
        <v>1.6912558474271321E-2</v>
      </c>
    </row>
    <row r="336" spans="1:5" x14ac:dyDescent="0.2">
      <c r="A336" s="71" t="s">
        <v>86</v>
      </c>
      <c r="B336" s="72">
        <v>4491982.5099999988</v>
      </c>
      <c r="C336" s="73">
        <v>6.4069978690114091E-3</v>
      </c>
      <c r="D336" s="74">
        <v>59</v>
      </c>
      <c r="E336" s="73">
        <v>1.0615329255127743E-2</v>
      </c>
    </row>
    <row r="337" spans="1:5" x14ac:dyDescent="0.2">
      <c r="A337" s="71" t="s">
        <v>0</v>
      </c>
      <c r="B337" s="72">
        <v>2157781.87</v>
      </c>
      <c r="C337" s="73">
        <v>3.0776842545812712E-3</v>
      </c>
      <c r="D337" s="74">
        <v>31</v>
      </c>
      <c r="E337" s="73">
        <v>5.577545879812882E-3</v>
      </c>
    </row>
    <row r="338" spans="1:5" x14ac:dyDescent="0.2">
      <c r="A338" s="71" t="s">
        <v>67</v>
      </c>
      <c r="B338" s="72">
        <v>1890635.48</v>
      </c>
      <c r="C338" s="73">
        <v>2.6966484095765912E-3</v>
      </c>
      <c r="D338" s="74">
        <v>26</v>
      </c>
      <c r="E338" s="73">
        <v>4.6779417056495142E-3</v>
      </c>
    </row>
    <row r="339" spans="1:5" x14ac:dyDescent="0.2">
      <c r="A339" s="71" t="s">
        <v>79</v>
      </c>
      <c r="B339" s="72">
        <v>8223588.4999999981</v>
      </c>
      <c r="C339" s="73">
        <v>1.1729456621398716E-2</v>
      </c>
      <c r="D339" s="74">
        <v>107</v>
      </c>
      <c r="E339" s="73">
        <v>1.9251529327096079E-2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701105666.31000078</v>
      </c>
      <c r="C341" s="73"/>
      <c r="D341" s="77">
        <v>5558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1.7236306794086937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5" x14ac:dyDescent="0.2">
      <c r="C353" s="47"/>
      <c r="E353" s="47"/>
    </row>
    <row r="354" spans="1:5" x14ac:dyDescent="0.2">
      <c r="A354" s="71" t="s">
        <v>167</v>
      </c>
      <c r="B354" s="72">
        <v>662229405.50999951</v>
      </c>
      <c r="C354" s="73">
        <v>0.63763464845339324</v>
      </c>
      <c r="D354" s="74">
        <v>5062</v>
      </c>
      <c r="E354" s="73">
        <v>0.62064737616478671</v>
      </c>
    </row>
    <row r="355" spans="1:5" x14ac:dyDescent="0.2">
      <c r="A355" s="71" t="s">
        <v>168</v>
      </c>
      <c r="B355" s="72">
        <v>272797038.19000041</v>
      </c>
      <c r="C355" s="73">
        <v>0.2626655387062562</v>
      </c>
      <c r="D355" s="74">
        <v>2211</v>
      </c>
      <c r="E355" s="73">
        <v>0.27108876900441392</v>
      </c>
    </row>
    <row r="356" spans="1:5" x14ac:dyDescent="0.2">
      <c r="A356" s="71" t="s">
        <v>169</v>
      </c>
      <c r="B356" s="72">
        <v>51325067.700000033</v>
      </c>
      <c r="C356" s="73">
        <v>4.9418889024616053E-2</v>
      </c>
      <c r="D356" s="74">
        <v>464</v>
      </c>
      <c r="E356" s="73">
        <v>5.689063266307013E-2</v>
      </c>
    </row>
    <row r="357" spans="1:5" x14ac:dyDescent="0.2">
      <c r="A357" s="71" t="s">
        <v>170</v>
      </c>
      <c r="B357" s="72">
        <v>32135589.450000003</v>
      </c>
      <c r="C357" s="73">
        <v>3.0942095158116498E-2</v>
      </c>
      <c r="D357" s="74">
        <v>231</v>
      </c>
      <c r="E357" s="73">
        <v>2.8322707209416379E-2</v>
      </c>
    </row>
    <row r="358" spans="1:5" x14ac:dyDescent="0.2">
      <c r="A358" s="71" t="s">
        <v>171</v>
      </c>
      <c r="B358" s="72">
        <v>1932614.79</v>
      </c>
      <c r="C358" s="73">
        <v>1.860838769713724E-3</v>
      </c>
      <c r="D358" s="74">
        <v>33</v>
      </c>
      <c r="E358" s="73">
        <v>4.0461010299166255E-3</v>
      </c>
    </row>
    <row r="359" spans="1:5" x14ac:dyDescent="0.2">
      <c r="A359" s="71" t="s">
        <v>172</v>
      </c>
      <c r="B359" s="72">
        <v>13638808.419999996</v>
      </c>
      <c r="C359" s="73">
        <v>1.313227220031467E-2</v>
      </c>
      <c r="D359" s="74">
        <v>91</v>
      </c>
      <c r="E359" s="73">
        <v>1.1157430112800392E-2</v>
      </c>
    </row>
    <row r="360" spans="1:5" x14ac:dyDescent="0.2">
      <c r="A360" s="71" t="s">
        <v>173</v>
      </c>
      <c r="B360" s="72">
        <v>4513340.120000002</v>
      </c>
      <c r="C360" s="73">
        <v>4.3457176875896699E-3</v>
      </c>
      <c r="D360" s="74">
        <v>64</v>
      </c>
      <c r="E360" s="73">
        <v>7.8469838155958808E-3</v>
      </c>
    </row>
    <row r="361" spans="1:5" x14ac:dyDescent="0.2">
      <c r="A361" s="71"/>
      <c r="B361" s="72"/>
      <c r="C361" s="71"/>
      <c r="D361" s="74"/>
      <c r="E361" s="73"/>
    </row>
    <row r="362" spans="1:5" ht="10.8" thickBot="1" x14ac:dyDescent="0.25">
      <c r="A362" s="71"/>
      <c r="B362" s="75">
        <v>1038571864.1799999</v>
      </c>
      <c r="C362" s="76"/>
      <c r="D362" s="77">
        <v>8156</v>
      </c>
      <c r="E362" s="71"/>
    </row>
    <row r="363" spans="1:5" ht="10.8" thickTop="1" x14ac:dyDescent="0.2"/>
    <row r="364" spans="1:5" x14ac:dyDescent="0.2">
      <c r="D364" s="49"/>
    </row>
  </sheetData>
  <mergeCells count="1">
    <mergeCell ref="A1:E1"/>
  </mergeCells>
  <phoneticPr fontId="1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8"/>
  </sheetPr>
  <dimension ref="A1:G359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88671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215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1480042003.9700069</v>
      </c>
      <c r="C6" s="9">
        <v>200126468.9499996</v>
      </c>
      <c r="D6" s="9">
        <v>615866097.39000046</v>
      </c>
      <c r="E6" s="9">
        <v>132409055.41000004</v>
      </c>
      <c r="F6" s="9">
        <v>531640382.21999991</v>
      </c>
      <c r="G6" s="11"/>
    </row>
    <row r="7" spans="1:7" s="8" customFormat="1" x14ac:dyDescent="0.2">
      <c r="A7" s="8" t="s">
        <v>87</v>
      </c>
      <c r="B7" s="11">
        <v>12075</v>
      </c>
      <c r="C7" s="11">
        <v>2043</v>
      </c>
      <c r="D7" s="11">
        <v>4526</v>
      </c>
      <c r="E7" s="11">
        <v>1726</v>
      </c>
      <c r="F7" s="11">
        <v>3780</v>
      </c>
      <c r="G7" s="11"/>
    </row>
    <row r="8" spans="1:7" s="8" customFormat="1" x14ac:dyDescent="0.2">
      <c r="A8" s="8" t="s">
        <v>88</v>
      </c>
      <c r="B8" s="10">
        <v>0.78624166609587542</v>
      </c>
      <c r="C8" s="10">
        <v>0.81310214689013005</v>
      </c>
      <c r="D8" s="10">
        <v>0.79521676760549542</v>
      </c>
      <c r="E8" s="10">
        <v>0.66624893653652473</v>
      </c>
      <c r="F8" s="10">
        <v>0.79561862508487224</v>
      </c>
    </row>
    <row r="9" spans="1:7" s="8" customFormat="1" x14ac:dyDescent="0.2">
      <c r="A9" s="8" t="s">
        <v>89</v>
      </c>
      <c r="B9" s="10">
        <v>1.6428571428571429E-5</v>
      </c>
      <c r="C9" s="10">
        <v>2.0833333333333335E-4</v>
      </c>
      <c r="D9" s="10">
        <v>1.6148148148148152E-4</v>
      </c>
      <c r="E9" s="10">
        <v>1.6428571428571429E-5</v>
      </c>
      <c r="F9" s="10">
        <v>0.13927377777777777</v>
      </c>
    </row>
    <row r="10" spans="1:7" s="8" customFormat="1" x14ac:dyDescent="0.2">
      <c r="A10" s="8" t="s">
        <v>90</v>
      </c>
      <c r="B10" s="10">
        <v>0.89522222222222225</v>
      </c>
      <c r="C10" s="10">
        <v>0.8783333333333333</v>
      </c>
      <c r="D10" s="10">
        <v>0.8656093749999999</v>
      </c>
      <c r="E10" s="10">
        <v>0.8640778680203044</v>
      </c>
      <c r="F10" s="10">
        <v>0.89522222222222225</v>
      </c>
    </row>
    <row r="11" spans="1:7" s="8" customFormat="1" x14ac:dyDescent="0.2">
      <c r="A11" s="8" t="s">
        <v>91</v>
      </c>
      <c r="B11" s="9">
        <v>1.3158124104346689</v>
      </c>
      <c r="C11" s="9">
        <v>3.588164259565318</v>
      </c>
      <c r="D11" s="9">
        <v>0.30295067674820275</v>
      </c>
      <c r="E11" s="9">
        <v>6.719851730026015</v>
      </c>
      <c r="F11" s="9">
        <v>0.28783502451669107</v>
      </c>
    </row>
    <row r="12" spans="1:7" s="8" customFormat="1" x14ac:dyDescent="0.2">
      <c r="A12" s="8" t="s">
        <v>92</v>
      </c>
      <c r="B12" s="9">
        <v>5.2054794520547946E-2</v>
      </c>
      <c r="C12" s="9">
        <v>3.1369863013698631</v>
      </c>
      <c r="D12" s="9">
        <v>9.3150684931506855E-2</v>
      </c>
      <c r="E12" s="9">
        <v>3.7095890410958905</v>
      </c>
      <c r="F12" s="9">
        <v>5.2054794520547946E-2</v>
      </c>
    </row>
    <row r="13" spans="1:7" s="8" customFormat="1" x14ac:dyDescent="0.2">
      <c r="A13" s="8" t="s">
        <v>93</v>
      </c>
      <c r="B13" s="9">
        <v>17.361643835616437</v>
      </c>
      <c r="C13" s="9">
        <v>9.8465753424657532</v>
      </c>
      <c r="D13" s="9">
        <v>1.5315068493150685</v>
      </c>
      <c r="E13" s="9">
        <v>17.361643835616437</v>
      </c>
      <c r="F13" s="9">
        <v>1.1972602739726028</v>
      </c>
    </row>
    <row r="14" spans="1:7" s="8" customFormat="1" x14ac:dyDescent="0.2">
      <c r="A14" s="8" t="s">
        <v>118</v>
      </c>
      <c r="B14" s="9">
        <v>122570.76637432769</v>
      </c>
      <c r="C14" s="9">
        <v>97957.155628976805</v>
      </c>
      <c r="D14" s="9">
        <v>136072.93358152904</v>
      </c>
      <c r="E14" s="9">
        <v>76714.400585168041</v>
      </c>
      <c r="F14" s="9">
        <v>140645.60376190473</v>
      </c>
    </row>
    <row r="15" spans="1:7" s="8" customFormat="1" x14ac:dyDescent="0.2">
      <c r="A15" s="8" t="s">
        <v>94</v>
      </c>
      <c r="B15" s="9">
        <v>1.1499999999999999</v>
      </c>
      <c r="C15" s="9">
        <v>25</v>
      </c>
      <c r="D15" s="9">
        <v>17.440000000000001</v>
      </c>
      <c r="E15" s="9">
        <v>1.1499999999999999</v>
      </c>
      <c r="F15" s="9">
        <v>35090.01</v>
      </c>
    </row>
    <row r="16" spans="1:7" s="8" customFormat="1" x14ac:dyDescent="0.2">
      <c r="A16" s="8" t="s">
        <v>95</v>
      </c>
      <c r="B16" s="9">
        <v>2001050</v>
      </c>
      <c r="C16" s="9">
        <v>1351000</v>
      </c>
      <c r="D16" s="9">
        <v>2001050</v>
      </c>
      <c r="E16" s="9">
        <v>956841.34</v>
      </c>
      <c r="F16" s="9">
        <v>1180534</v>
      </c>
    </row>
    <row r="17" spans="1:6" s="8" customFormat="1" x14ac:dyDescent="0.2">
      <c r="A17" s="8" t="s">
        <v>96</v>
      </c>
      <c r="B17" s="9">
        <v>20.556522674593353</v>
      </c>
      <c r="C17" s="9">
        <v>19.775798593311666</v>
      </c>
      <c r="D17" s="9">
        <v>21.304814903148408</v>
      </c>
      <c r="E17" s="9">
        <v>14.730448838208323</v>
      </c>
      <c r="F17" s="9">
        <v>21.434598697673277</v>
      </c>
    </row>
    <row r="18" spans="1:6" s="8" customFormat="1" x14ac:dyDescent="0.2">
      <c r="A18" s="8" t="s">
        <v>97</v>
      </c>
      <c r="B18" s="9">
        <v>0</v>
      </c>
      <c r="C18" s="9">
        <v>0.16666666666666666</v>
      </c>
      <c r="D18" s="9">
        <v>4.583333333333333</v>
      </c>
      <c r="E18" s="9">
        <v>0</v>
      </c>
      <c r="F18" s="9">
        <v>4.666666666666667</v>
      </c>
    </row>
    <row r="19" spans="1:6" s="8" customFormat="1" x14ac:dyDescent="0.2">
      <c r="A19" s="8" t="s">
        <v>98</v>
      </c>
      <c r="B19" s="9">
        <v>29.916666666666668</v>
      </c>
      <c r="C19" s="9">
        <v>26.916666666666668</v>
      </c>
      <c r="D19" s="9">
        <v>29.916666666666668</v>
      </c>
      <c r="E19" s="9">
        <v>26.25</v>
      </c>
      <c r="F19" s="9">
        <v>29.916666666666668</v>
      </c>
    </row>
    <row r="20" spans="1:6" s="8" customFormat="1" x14ac:dyDescent="0.2">
      <c r="A20" s="8" t="s">
        <v>99</v>
      </c>
      <c r="B20" s="10">
        <v>0.63645187186126417</v>
      </c>
      <c r="C20" s="10">
        <v>0.99653420517716096</v>
      </c>
      <c r="D20" s="10">
        <v>0.72580912522115093</v>
      </c>
      <c r="E20" s="10">
        <v>0.63653528000045401</v>
      </c>
      <c r="F20" s="10">
        <v>0.39737079931331942</v>
      </c>
    </row>
    <row r="21" spans="1:6" s="8" customFormat="1" x14ac:dyDescent="0.2">
      <c r="A21" s="8" t="s">
        <v>139</v>
      </c>
      <c r="B21" s="10">
        <v>0.3635481281387366</v>
      </c>
      <c r="C21" s="10">
        <v>3.4657948228392077E-3</v>
      </c>
      <c r="D21" s="10">
        <v>0.27419087477884896</v>
      </c>
      <c r="E21" s="10">
        <v>0.36346471999954594</v>
      </c>
      <c r="F21" s="10">
        <v>0.60262920068668069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0.46158979084207441</v>
      </c>
      <c r="C23" s="10">
        <v>0.25266675160612284</v>
      </c>
      <c r="D23" s="10">
        <v>0.37542243667877223</v>
      </c>
      <c r="E23" s="10">
        <v>0.58556321061213723</v>
      </c>
      <c r="F23" s="10">
        <v>0.61158542028406571</v>
      </c>
    </row>
    <row r="24" spans="1:6" s="8" customFormat="1" ht="20.399999999999999" x14ac:dyDescent="0.2">
      <c r="A24" s="97" t="s">
        <v>376</v>
      </c>
      <c r="B24" s="9">
        <v>1.8061249245396047</v>
      </c>
      <c r="C24" s="9">
        <v>2.1515477293557774</v>
      </c>
      <c r="D24" s="9">
        <v>1.543628796975931</v>
      </c>
      <c r="E24" s="9">
        <v>3.38675096411585</v>
      </c>
      <c r="F24" s="9">
        <v>1.4048507324418875</v>
      </c>
    </row>
    <row r="25" spans="1:6" s="8" customFormat="1" x14ac:dyDescent="0.2">
      <c r="A25" s="8" t="s">
        <v>203</v>
      </c>
      <c r="B25" s="9">
        <v>11156976.339999977</v>
      </c>
      <c r="C25" s="9">
        <v>0</v>
      </c>
      <c r="D25" s="9">
        <v>0</v>
      </c>
      <c r="E25" s="9">
        <v>10645588.74999998</v>
      </c>
      <c r="F25" s="9">
        <v>511387.59</v>
      </c>
    </row>
    <row r="26" spans="1:6" s="8" customFormat="1" x14ac:dyDescent="0.2">
      <c r="A26" s="8" t="s">
        <v>103</v>
      </c>
      <c r="B26" s="9">
        <v>1180534</v>
      </c>
      <c r="C26" s="9">
        <v>0</v>
      </c>
      <c r="D26" s="9">
        <v>0</v>
      </c>
      <c r="E26" s="9">
        <v>956841.34</v>
      </c>
      <c r="F26" s="9">
        <v>1180534</v>
      </c>
    </row>
    <row r="27" spans="1:6" s="8" customFormat="1" x14ac:dyDescent="0.2">
      <c r="A27" s="8" t="s">
        <v>104</v>
      </c>
      <c r="B27" s="9">
        <v>120604.69263167464</v>
      </c>
      <c r="C27" s="9">
        <v>0</v>
      </c>
      <c r="D27" s="9">
        <v>0</v>
      </c>
      <c r="E27" s="9">
        <v>76714.400585168041</v>
      </c>
      <c r="F27" s="9">
        <v>140645.60376190473</v>
      </c>
    </row>
    <row r="28" spans="1:6" s="8" customFormat="1" x14ac:dyDescent="0.2">
      <c r="A28" s="8" t="s">
        <v>105</v>
      </c>
      <c r="B28" s="9">
        <v>256335.88</v>
      </c>
      <c r="C28" s="9">
        <v>0</v>
      </c>
      <c r="D28" s="9">
        <v>0</v>
      </c>
      <c r="E28" s="9">
        <v>256335.88</v>
      </c>
      <c r="F28" s="9">
        <v>162928.21</v>
      </c>
    </row>
    <row r="29" spans="1:6" s="8" customFormat="1" x14ac:dyDescent="0.2">
      <c r="A29" s="8" t="s">
        <v>106</v>
      </c>
      <c r="B29" s="9">
        <v>8311.533157503698</v>
      </c>
      <c r="C29" s="9">
        <v>0</v>
      </c>
      <c r="D29" s="9">
        <v>0</v>
      </c>
      <c r="E29" s="9">
        <v>8195.4857890684998</v>
      </c>
      <c r="F29" s="9">
        <v>11518.88489361702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4125445.83</v>
      </c>
      <c r="C36" s="10">
        <v>2.7873842897256137E-3</v>
      </c>
      <c r="D36" s="11">
        <v>188</v>
      </c>
      <c r="E36" s="10">
        <v>1.5569358178053831E-2</v>
      </c>
    </row>
    <row r="37" spans="1:5" x14ac:dyDescent="0.2">
      <c r="A37" s="8" t="s">
        <v>17</v>
      </c>
      <c r="B37" s="9">
        <v>36329979.560000002</v>
      </c>
      <c r="C37" s="10">
        <v>2.4546586828312979E-2</v>
      </c>
      <c r="D37" s="11">
        <v>531</v>
      </c>
      <c r="E37" s="10">
        <v>4.3975155279503103E-2</v>
      </c>
    </row>
    <row r="38" spans="1:5" x14ac:dyDescent="0.2">
      <c r="A38" s="8" t="s">
        <v>18</v>
      </c>
      <c r="B38" s="9">
        <v>23650783.040000007</v>
      </c>
      <c r="C38" s="10">
        <v>1.5979805286985196E-2</v>
      </c>
      <c r="D38" s="11">
        <v>232</v>
      </c>
      <c r="E38" s="10">
        <v>1.9213250517598344E-2</v>
      </c>
    </row>
    <row r="39" spans="1:5" x14ac:dyDescent="0.2">
      <c r="A39" s="8" t="s">
        <v>19</v>
      </c>
      <c r="B39" s="9">
        <v>33155690.98</v>
      </c>
      <c r="C39" s="10">
        <v>2.2401858116907883E-2</v>
      </c>
      <c r="D39" s="11">
        <v>325</v>
      </c>
      <c r="E39" s="10">
        <v>2.6915113871635612E-2</v>
      </c>
    </row>
    <row r="40" spans="1:5" x14ac:dyDescent="0.2">
      <c r="A40" s="8" t="s">
        <v>20</v>
      </c>
      <c r="B40" s="9">
        <v>47332213.32</v>
      </c>
      <c r="C40" s="10">
        <v>3.1980317580878159E-2</v>
      </c>
      <c r="D40" s="11">
        <v>444</v>
      </c>
      <c r="E40" s="10">
        <v>3.6770186335403729E-2</v>
      </c>
    </row>
    <row r="41" spans="1:5" x14ac:dyDescent="0.2">
      <c r="A41" s="8" t="s">
        <v>21</v>
      </c>
      <c r="B41" s="9">
        <v>70783387.209999979</v>
      </c>
      <c r="C41" s="10">
        <v>4.7825255648240798E-2</v>
      </c>
      <c r="D41" s="11">
        <v>595</v>
      </c>
      <c r="E41" s="10">
        <v>4.9275362318840582E-2</v>
      </c>
    </row>
    <row r="42" spans="1:5" x14ac:dyDescent="0.2">
      <c r="A42" s="8" t="s">
        <v>22</v>
      </c>
      <c r="B42" s="9">
        <v>135872245.95999995</v>
      </c>
      <c r="C42" s="10">
        <v>9.1802966129030106E-2</v>
      </c>
      <c r="D42" s="11">
        <v>979</v>
      </c>
      <c r="E42" s="10">
        <v>8.1076604554865428E-2</v>
      </c>
    </row>
    <row r="43" spans="1:5" x14ac:dyDescent="0.2">
      <c r="A43" s="8" t="s">
        <v>23</v>
      </c>
      <c r="B43" s="9">
        <v>203254259.90000015</v>
      </c>
      <c r="C43" s="10">
        <v>0.13733006181905616</v>
      </c>
      <c r="D43" s="11">
        <v>1488</v>
      </c>
      <c r="E43" s="10">
        <v>0.12322981366459627</v>
      </c>
    </row>
    <row r="44" spans="1:5" x14ac:dyDescent="0.2">
      <c r="A44" s="8" t="s">
        <v>39</v>
      </c>
      <c r="B44" s="9">
        <v>320957462.81000006</v>
      </c>
      <c r="C44" s="10">
        <v>0.2168569959157087</v>
      </c>
      <c r="D44" s="11">
        <v>2331</v>
      </c>
      <c r="E44" s="10">
        <v>0.19304347826086957</v>
      </c>
    </row>
    <row r="45" spans="1:5" x14ac:dyDescent="0.2">
      <c r="A45" s="8" t="s">
        <v>40</v>
      </c>
      <c r="B45" s="9">
        <v>520971413.6700018</v>
      </c>
      <c r="C45" s="10">
        <v>0.35199772187044021</v>
      </c>
      <c r="D45" s="11">
        <v>4211</v>
      </c>
      <c r="E45" s="10">
        <v>0.34873706004140786</v>
      </c>
    </row>
    <row r="46" spans="1:5" x14ac:dyDescent="0.2">
      <c r="A46" s="8" t="s">
        <v>41</v>
      </c>
      <c r="B46" s="9">
        <v>83242918.690000027</v>
      </c>
      <c r="C46" s="10">
        <v>5.6243619077507759E-2</v>
      </c>
      <c r="D46" s="11">
        <v>746</v>
      </c>
      <c r="E46" s="10">
        <v>6.1780538302277435E-2</v>
      </c>
    </row>
    <row r="47" spans="1:5" x14ac:dyDescent="0.2">
      <c r="A47" s="8" t="s">
        <v>42</v>
      </c>
      <c r="B47" s="9">
        <v>79050</v>
      </c>
      <c r="C47" s="10">
        <v>5.3410646311361179E-5</v>
      </c>
      <c r="D47" s="11">
        <v>1</v>
      </c>
      <c r="E47" s="10">
        <v>8.2815734989648027E-5</v>
      </c>
    </row>
    <row r="48" spans="1:5" x14ac:dyDescent="0.2">
      <c r="A48" s="8" t="s">
        <v>43</v>
      </c>
      <c r="B48" s="9">
        <v>226725.5</v>
      </c>
      <c r="C48" s="10">
        <v>1.5318855775163211E-4</v>
      </c>
      <c r="D48" s="11">
        <v>3</v>
      </c>
      <c r="E48" s="10">
        <v>2.4844720496894411E-4</v>
      </c>
    </row>
    <row r="49" spans="1:5" x14ac:dyDescent="0.2">
      <c r="A49" s="8" t="s">
        <v>44</v>
      </c>
      <c r="B49" s="9">
        <v>60427.5</v>
      </c>
      <c r="C49" s="10">
        <v>4.0828233143324195E-5</v>
      </c>
      <c r="D49" s="11">
        <v>1</v>
      </c>
      <c r="E49" s="10">
        <v>8.2815734989648027E-5</v>
      </c>
    </row>
    <row r="50" spans="1:5" x14ac:dyDescent="0.2">
      <c r="A50" s="8" t="s">
        <v>24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25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26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3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1480042003.9700022</v>
      </c>
      <c r="C55" s="24"/>
      <c r="D55" s="25">
        <f>SUM(D36:D54)</f>
        <v>12075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0.78624166609587542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181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19884423.75</v>
      </c>
      <c r="C64" s="10">
        <v>1.3435040152011154E-2</v>
      </c>
      <c r="D64" s="11">
        <v>525</v>
      </c>
      <c r="E64" s="10">
        <v>4.3478260869565216E-2</v>
      </c>
    </row>
    <row r="65" spans="1:5" x14ac:dyDescent="0.2">
      <c r="A65" s="8" t="s">
        <v>17</v>
      </c>
      <c r="B65" s="9">
        <v>96763961.540000036</v>
      </c>
      <c r="C65" s="10">
        <v>6.5379199563556048E-2</v>
      </c>
      <c r="D65" s="11">
        <v>1271</v>
      </c>
      <c r="E65" s="10">
        <v>0.10525879917184265</v>
      </c>
    </row>
    <row r="66" spans="1:5" x14ac:dyDescent="0.2">
      <c r="A66" s="8" t="s">
        <v>18</v>
      </c>
      <c r="B66" s="9">
        <v>37928127.239999972</v>
      </c>
      <c r="C66" s="10">
        <v>2.5626385695989184E-2</v>
      </c>
      <c r="D66" s="11">
        <v>407</v>
      </c>
      <c r="E66" s="10">
        <v>3.3706004140786748E-2</v>
      </c>
    </row>
    <row r="67" spans="1:5" x14ac:dyDescent="0.2">
      <c r="A67" s="8" t="s">
        <v>19</v>
      </c>
      <c r="B67" s="9">
        <v>53461677.249999925</v>
      </c>
      <c r="C67" s="10">
        <v>3.6121729725640671E-2</v>
      </c>
      <c r="D67" s="11">
        <v>507</v>
      </c>
      <c r="E67" s="10">
        <v>4.1987577639751555E-2</v>
      </c>
    </row>
    <row r="68" spans="1:5" x14ac:dyDescent="0.2">
      <c r="A68" s="8" t="s">
        <v>20</v>
      </c>
      <c r="B68" s="9">
        <v>72737063.289999962</v>
      </c>
      <c r="C68" s="10">
        <v>4.9145269590250312E-2</v>
      </c>
      <c r="D68" s="11">
        <v>637</v>
      </c>
      <c r="E68" s="10">
        <v>5.2753623188405797E-2</v>
      </c>
    </row>
    <row r="69" spans="1:5" x14ac:dyDescent="0.2">
      <c r="A69" s="8" t="s">
        <v>21</v>
      </c>
      <c r="B69" s="9">
        <v>95699241.139999926</v>
      </c>
      <c r="C69" s="10">
        <v>6.4659814304797072E-2</v>
      </c>
      <c r="D69" s="11">
        <v>721</v>
      </c>
      <c r="E69" s="10">
        <v>5.9710144927536235E-2</v>
      </c>
    </row>
    <row r="70" spans="1:5" x14ac:dyDescent="0.2">
      <c r="A70" s="8" t="s">
        <v>22</v>
      </c>
      <c r="B70" s="9">
        <v>150374880.5999999</v>
      </c>
      <c r="C70" s="10">
        <v>0.1016017654881692</v>
      </c>
      <c r="D70" s="11">
        <v>983</v>
      </c>
      <c r="E70" s="10">
        <v>8.140786749482401E-2</v>
      </c>
    </row>
    <row r="71" spans="1:5" x14ac:dyDescent="0.2">
      <c r="A71" s="8" t="s">
        <v>23</v>
      </c>
      <c r="B71" s="9">
        <v>207207735.65000007</v>
      </c>
      <c r="C71" s="10">
        <v>0.14000125340645408</v>
      </c>
      <c r="D71" s="11">
        <v>1420</v>
      </c>
      <c r="E71" s="10">
        <v>0.11759834368530021</v>
      </c>
    </row>
    <row r="72" spans="1:5" x14ac:dyDescent="0.2">
      <c r="A72" s="8" t="s">
        <v>39</v>
      </c>
      <c r="B72" s="9">
        <v>427539818.34999985</v>
      </c>
      <c r="C72" s="10">
        <v>0.28887005720323194</v>
      </c>
      <c r="D72" s="11">
        <v>3116</v>
      </c>
      <c r="E72" s="10">
        <v>0.25805383022774325</v>
      </c>
    </row>
    <row r="73" spans="1:5" x14ac:dyDescent="0.2">
      <c r="A73" s="8" t="s">
        <v>40</v>
      </c>
      <c r="B73" s="9">
        <v>280745554.67000031</v>
      </c>
      <c r="C73" s="10">
        <v>0.18968755881045318</v>
      </c>
      <c r="D73" s="11">
        <v>2118</v>
      </c>
      <c r="E73" s="10">
        <v>0.17540372670807453</v>
      </c>
    </row>
    <row r="74" spans="1:5" x14ac:dyDescent="0.2">
      <c r="A74" s="8" t="s">
        <v>41</v>
      </c>
      <c r="B74" s="9">
        <v>36100897.36999999</v>
      </c>
      <c r="C74" s="10">
        <v>2.4391805957644799E-2</v>
      </c>
      <c r="D74" s="11">
        <v>352</v>
      </c>
      <c r="E74" s="10">
        <v>2.9151138716356106E-2</v>
      </c>
    </row>
    <row r="75" spans="1:5" x14ac:dyDescent="0.2">
      <c r="A75" s="8" t="s">
        <v>42</v>
      </c>
      <c r="B75" s="9">
        <v>1311470.1200000001</v>
      </c>
      <c r="C75" s="10">
        <v>8.8610331090750814E-4</v>
      </c>
      <c r="D75" s="11">
        <v>14</v>
      </c>
      <c r="E75" s="10">
        <v>1.1594202898550724E-3</v>
      </c>
    </row>
    <row r="76" spans="1:5" x14ac:dyDescent="0.2">
      <c r="A76" s="8" t="s">
        <v>43</v>
      </c>
      <c r="B76" s="9">
        <v>153741.5</v>
      </c>
      <c r="C76" s="10">
        <v>1.0387644376822451E-4</v>
      </c>
      <c r="D76" s="11">
        <v>2</v>
      </c>
      <c r="E76" s="10">
        <v>1.6563146997929605E-4</v>
      </c>
    </row>
    <row r="77" spans="1:5" x14ac:dyDescent="0.2">
      <c r="A77" s="8" t="s">
        <v>44</v>
      </c>
      <c r="B77" s="9">
        <v>133411.5</v>
      </c>
      <c r="C77" s="10">
        <v>9.0140347126732104E-5</v>
      </c>
      <c r="D77" s="11">
        <v>2</v>
      </c>
      <c r="E77" s="10">
        <v>1.6563146997929605E-4</v>
      </c>
    </row>
    <row r="78" spans="1:5" x14ac:dyDescent="0.2">
      <c r="A78" s="8" t="s">
        <v>24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25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26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3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1480042003.9699998</v>
      </c>
      <c r="C83" s="24"/>
      <c r="D83" s="25">
        <f>SUM(D64:D82)</f>
        <v>12075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0.74348856691913046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182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16957139.969999999</v>
      </c>
      <c r="C92" s="10">
        <v>1.1457201839214635E-2</v>
      </c>
      <c r="D92" s="11">
        <v>471</v>
      </c>
      <c r="E92" s="10">
        <v>3.9006211180124227E-2</v>
      </c>
    </row>
    <row r="93" spans="1:5" x14ac:dyDescent="0.2">
      <c r="A93" s="8" t="s">
        <v>17</v>
      </c>
      <c r="B93" s="9">
        <v>105485415.42000005</v>
      </c>
      <c r="C93" s="10">
        <v>7.1271906565523527E-2</v>
      </c>
      <c r="D93" s="11">
        <v>1418</v>
      </c>
      <c r="E93" s="10">
        <v>0.11743271221532091</v>
      </c>
    </row>
    <row r="94" spans="1:5" x14ac:dyDescent="0.2">
      <c r="A94" s="8" t="s">
        <v>18</v>
      </c>
      <c r="B94" s="9">
        <v>43613899.149999946</v>
      </c>
      <c r="C94" s="10">
        <v>2.9468014443517095E-2</v>
      </c>
      <c r="D94" s="11">
        <v>465</v>
      </c>
      <c r="E94" s="10">
        <v>3.8509316770186333E-2</v>
      </c>
    </row>
    <row r="95" spans="1:5" x14ac:dyDescent="0.2">
      <c r="A95" s="8" t="s">
        <v>19</v>
      </c>
      <c r="B95" s="9">
        <v>47704099.689999945</v>
      </c>
      <c r="C95" s="10">
        <v>3.2231585023965906E-2</v>
      </c>
      <c r="D95" s="11">
        <v>456</v>
      </c>
      <c r="E95" s="10">
        <v>3.7763975155279503E-2</v>
      </c>
    </row>
    <row r="96" spans="1:5" x14ac:dyDescent="0.2">
      <c r="A96" s="8" t="s">
        <v>20</v>
      </c>
      <c r="B96" s="9">
        <v>63562612.299999975</v>
      </c>
      <c r="C96" s="10">
        <v>4.2946492146508274E-2</v>
      </c>
      <c r="D96" s="11">
        <v>517</v>
      </c>
      <c r="E96" s="10">
        <v>4.2815734989648031E-2</v>
      </c>
    </row>
    <row r="97" spans="1:5" x14ac:dyDescent="0.2">
      <c r="A97" s="8" t="s">
        <v>21</v>
      </c>
      <c r="B97" s="9">
        <v>95954671.309999928</v>
      </c>
      <c r="C97" s="10">
        <v>6.4832397359409599E-2</v>
      </c>
      <c r="D97" s="11">
        <v>709</v>
      </c>
      <c r="E97" s="10">
        <v>5.8716356107660454E-2</v>
      </c>
    </row>
    <row r="98" spans="1:5" x14ac:dyDescent="0.2">
      <c r="A98" s="8" t="s">
        <v>22</v>
      </c>
      <c r="B98" s="9">
        <v>156135099.5699999</v>
      </c>
      <c r="C98" s="10">
        <v>0.10549369487567915</v>
      </c>
      <c r="D98" s="11">
        <v>1078</v>
      </c>
      <c r="E98" s="10">
        <v>8.9275362318840576E-2</v>
      </c>
    </row>
    <row r="99" spans="1:5" x14ac:dyDescent="0.2">
      <c r="A99" s="8" t="s">
        <v>23</v>
      </c>
      <c r="B99" s="9">
        <v>208418314.88000014</v>
      </c>
      <c r="C99" s="10">
        <v>0.14081918913175975</v>
      </c>
      <c r="D99" s="11">
        <v>1432</v>
      </c>
      <c r="E99" s="10">
        <v>0.11859213250517599</v>
      </c>
    </row>
    <row r="100" spans="1:5" x14ac:dyDescent="0.2">
      <c r="A100" s="8" t="s">
        <v>39</v>
      </c>
      <c r="B100" s="9">
        <v>405204730.36999971</v>
      </c>
      <c r="C100" s="10">
        <v>0.27377920983532644</v>
      </c>
      <c r="D100" s="11">
        <v>2878</v>
      </c>
      <c r="E100" s="10">
        <v>0.23834368530020703</v>
      </c>
    </row>
    <row r="101" spans="1:5" x14ac:dyDescent="0.2">
      <c r="A101" s="8" t="s">
        <v>40</v>
      </c>
      <c r="B101" s="9">
        <v>288167732.42000031</v>
      </c>
      <c r="C101" s="10">
        <v>0.19470240145011544</v>
      </c>
      <c r="D101" s="11">
        <v>2181</v>
      </c>
      <c r="E101" s="10">
        <v>0.18062111801242237</v>
      </c>
    </row>
    <row r="102" spans="1:5" x14ac:dyDescent="0.2">
      <c r="A102" s="8" t="s">
        <v>41</v>
      </c>
      <c r="B102" s="9">
        <v>47064144.999999985</v>
      </c>
      <c r="C102" s="10">
        <v>3.1799195478072362E-2</v>
      </c>
      <c r="D102" s="11">
        <v>451</v>
      </c>
      <c r="E102" s="10">
        <v>3.7349896480331261E-2</v>
      </c>
    </row>
    <row r="103" spans="1:5" x14ac:dyDescent="0.2">
      <c r="A103" s="8" t="s">
        <v>42</v>
      </c>
      <c r="B103" s="9">
        <v>1559974.89</v>
      </c>
      <c r="C103" s="10">
        <v>1.0540071739961376E-3</v>
      </c>
      <c r="D103" s="11">
        <v>16</v>
      </c>
      <c r="E103" s="10">
        <v>1.3250517598343684E-3</v>
      </c>
    </row>
    <row r="104" spans="1:5" x14ac:dyDescent="0.2">
      <c r="A104" s="8" t="s">
        <v>43</v>
      </c>
      <c r="B104" s="9">
        <v>153741.5</v>
      </c>
      <c r="C104" s="10">
        <v>1.038764437682245E-4</v>
      </c>
      <c r="D104" s="11">
        <v>2</v>
      </c>
      <c r="E104" s="10">
        <v>1.6563146997929605E-4</v>
      </c>
    </row>
    <row r="105" spans="1:5" x14ac:dyDescent="0.2">
      <c r="A105" s="8" t="s">
        <v>44</v>
      </c>
      <c r="B105" s="9">
        <v>60427.5</v>
      </c>
      <c r="C105" s="10">
        <v>4.082823314332425E-5</v>
      </c>
      <c r="D105" s="11">
        <v>1</v>
      </c>
      <c r="E105" s="10">
        <v>8.2815734989648027E-5</v>
      </c>
    </row>
    <row r="106" spans="1:5" x14ac:dyDescent="0.2">
      <c r="A106" s="8" t="s">
        <v>24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25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26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3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1480042003.97</v>
      </c>
      <c r="C111" s="24"/>
      <c r="D111" s="25">
        <f>SUM(D92:D110)</f>
        <v>12075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0.74338462097430802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23140801.819999993</v>
      </c>
      <c r="C120" s="10">
        <v>1.5635233160902255E-2</v>
      </c>
      <c r="D120" s="11">
        <v>444</v>
      </c>
      <c r="E120" s="10">
        <v>3.6770186335403729E-2</v>
      </c>
      <c r="F120" s="39"/>
    </row>
    <row r="121" spans="1:6" x14ac:dyDescent="0.2">
      <c r="A121" s="8" t="s">
        <v>46</v>
      </c>
      <c r="B121" s="9">
        <v>935323159.43000066</v>
      </c>
      <c r="C121" s="10">
        <v>0.63195717210804148</v>
      </c>
      <c r="D121" s="11">
        <v>6752</v>
      </c>
      <c r="E121" s="10">
        <v>0.55917184265010356</v>
      </c>
      <c r="F121" s="39"/>
    </row>
    <row r="122" spans="1:6" x14ac:dyDescent="0.2">
      <c r="A122" s="8" t="s">
        <v>47</v>
      </c>
      <c r="B122" s="9">
        <v>335392141.33000058</v>
      </c>
      <c r="C122" s="10">
        <v>0.22660988028066709</v>
      </c>
      <c r="D122" s="11">
        <v>3408</v>
      </c>
      <c r="E122" s="10">
        <v>0.28223602484472049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186185901.38999984</v>
      </c>
      <c r="C124" s="10">
        <v>0.12579771445038909</v>
      </c>
      <c r="D124" s="11">
        <v>1471</v>
      </c>
      <c r="E124" s="10">
        <v>0.12182194616977225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1480042003.9700012</v>
      </c>
      <c r="C126" s="24"/>
      <c r="D126" s="25">
        <f>SUM(D120:D125)</f>
        <v>12075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1369820778.2900078</v>
      </c>
      <c r="C133" s="10">
        <v>0.92552831245035827</v>
      </c>
      <c r="D133" s="11">
        <v>10655</v>
      </c>
      <c r="E133" s="10">
        <v>0.8824016563146998</v>
      </c>
    </row>
    <row r="134" spans="1:5" x14ac:dyDescent="0.2">
      <c r="A134" s="8" t="s">
        <v>5</v>
      </c>
      <c r="B134" s="9">
        <v>110221225.68000004</v>
      </c>
      <c r="C134" s="10">
        <v>7.447168754964173E-2</v>
      </c>
      <c r="D134" s="11">
        <v>1420</v>
      </c>
      <c r="E134" s="10">
        <v>0.11759834368530021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1480042003.9700079</v>
      </c>
      <c r="C136" s="24"/>
      <c r="D136" s="25">
        <f>SUM(D133:D135)</f>
        <v>12075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380362905.90000194</v>
      </c>
      <c r="C143" s="10">
        <v>0.25699466966459888</v>
      </c>
      <c r="D143" s="11">
        <v>5825</v>
      </c>
      <c r="E143" s="10">
        <v>0.48240165631469978</v>
      </c>
    </row>
    <row r="144" spans="1:5" x14ac:dyDescent="0.2">
      <c r="A144" s="8" t="s">
        <v>69</v>
      </c>
      <c r="B144" s="9">
        <v>646925241.37000167</v>
      </c>
      <c r="C144" s="10">
        <v>0.43709924423409352</v>
      </c>
      <c r="D144" s="11">
        <v>4767</v>
      </c>
      <c r="E144" s="10">
        <v>0.39478260869565218</v>
      </c>
    </row>
    <row r="145" spans="1:5" x14ac:dyDescent="0.2">
      <c r="A145" s="8" t="s">
        <v>70</v>
      </c>
      <c r="B145" s="9">
        <v>248125937.69</v>
      </c>
      <c r="C145" s="10">
        <v>0.16764790257603315</v>
      </c>
      <c r="D145" s="11">
        <v>1042</v>
      </c>
      <c r="E145" s="10">
        <v>8.6293995859213254E-2</v>
      </c>
    </row>
    <row r="146" spans="1:5" x14ac:dyDescent="0.2">
      <c r="A146" s="8" t="s">
        <v>71</v>
      </c>
      <c r="B146" s="9">
        <v>83088113.49999997</v>
      </c>
      <c r="C146" s="10">
        <v>5.6139023944677145E-2</v>
      </c>
      <c r="D146" s="11">
        <v>241</v>
      </c>
      <c r="E146" s="10">
        <v>1.9958592132505178E-2</v>
      </c>
    </row>
    <row r="147" spans="1:5" x14ac:dyDescent="0.2">
      <c r="A147" s="8" t="s">
        <v>72</v>
      </c>
      <c r="B147" s="9">
        <v>48283667.629999995</v>
      </c>
      <c r="C147" s="10">
        <v>3.2623173869718483E-2</v>
      </c>
      <c r="D147" s="11">
        <v>109</v>
      </c>
      <c r="E147" s="10">
        <v>9.026915113871636E-3</v>
      </c>
    </row>
    <row r="148" spans="1:5" x14ac:dyDescent="0.2">
      <c r="A148" s="8" t="s">
        <v>73</v>
      </c>
      <c r="B148" s="9">
        <v>31896578.560000006</v>
      </c>
      <c r="C148" s="10">
        <v>2.1551130626321378E-2</v>
      </c>
      <c r="D148" s="11">
        <v>54</v>
      </c>
      <c r="E148" s="10">
        <v>4.4720496894409935E-3</v>
      </c>
    </row>
    <row r="149" spans="1:5" x14ac:dyDescent="0.2">
      <c r="A149" s="8" t="s">
        <v>74</v>
      </c>
      <c r="B149" s="9">
        <v>16559019.35</v>
      </c>
      <c r="C149" s="10">
        <v>1.118820905459627E-2</v>
      </c>
      <c r="D149" s="11">
        <v>19</v>
      </c>
      <c r="E149" s="10">
        <v>1.5734989648033125E-3</v>
      </c>
    </row>
    <row r="150" spans="1:5" x14ac:dyDescent="0.2">
      <c r="A150" s="8" t="s">
        <v>180</v>
      </c>
      <c r="B150" s="9">
        <v>9906741.9500000011</v>
      </c>
      <c r="C150" s="10">
        <v>6.6935545906309192E-3</v>
      </c>
      <c r="D150" s="11">
        <v>9</v>
      </c>
      <c r="E150" s="10">
        <v>7.4534161490683233E-4</v>
      </c>
    </row>
    <row r="151" spans="1:5" x14ac:dyDescent="0.2">
      <c r="A151" s="8" t="s">
        <v>75</v>
      </c>
      <c r="B151" s="9">
        <v>7110155</v>
      </c>
      <c r="C151" s="10">
        <v>4.8040224405307514E-3</v>
      </c>
      <c r="D151" s="11">
        <v>5</v>
      </c>
      <c r="E151" s="10">
        <v>4.1407867494824016E-4</v>
      </c>
    </row>
    <row r="152" spans="1:5" x14ac:dyDescent="0.2">
      <c r="A152" s="8" t="s">
        <v>78</v>
      </c>
      <c r="B152" s="9">
        <v>0</v>
      </c>
      <c r="C152" s="10">
        <v>0</v>
      </c>
      <c r="D152" s="11">
        <v>0</v>
      </c>
      <c r="E152" s="10">
        <v>0</v>
      </c>
    </row>
    <row r="153" spans="1:5" x14ac:dyDescent="0.2">
      <c r="A153" s="8" t="s">
        <v>76</v>
      </c>
      <c r="B153" s="9">
        <v>3781594</v>
      </c>
      <c r="C153" s="10">
        <v>2.5550585658085439E-3</v>
      </c>
      <c r="D153" s="11">
        <v>2</v>
      </c>
      <c r="E153" s="10">
        <v>1.6563146997929605E-4</v>
      </c>
    </row>
    <row r="154" spans="1:5" x14ac:dyDescent="0.2">
      <c r="A154" s="8" t="s">
        <v>77</v>
      </c>
      <c r="B154" s="9">
        <v>4002049.02</v>
      </c>
      <c r="C154" s="10">
        <v>2.7040104329911379E-3</v>
      </c>
      <c r="D154" s="11">
        <v>2</v>
      </c>
      <c r="E154" s="10">
        <v>1.6563146997929605E-4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1480042003.9700034</v>
      </c>
      <c r="C156" s="24"/>
      <c r="D156" s="25">
        <f>SUM(D143:D155)</f>
        <v>12075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122570.7663743274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943830266.07000601</v>
      </c>
      <c r="C165" s="10">
        <v>0.63770505400408395</v>
      </c>
      <c r="D165" s="11">
        <v>7437</v>
      </c>
      <c r="E165" s="10">
        <v>0.61590062111801247</v>
      </c>
    </row>
    <row r="166" spans="1:5" x14ac:dyDescent="0.2">
      <c r="A166" s="8" t="s">
        <v>7</v>
      </c>
      <c r="B166" s="9">
        <v>516931950.64000118</v>
      </c>
      <c r="C166" s="10">
        <v>0.34926843241840638</v>
      </c>
      <c r="D166" s="11">
        <v>4427</v>
      </c>
      <c r="E166" s="10">
        <v>0.36662525879917185</v>
      </c>
    </row>
    <row r="167" spans="1:5" x14ac:dyDescent="0.2">
      <c r="A167" s="8" t="s">
        <v>8</v>
      </c>
      <c r="B167" s="9">
        <v>19279787.260000002</v>
      </c>
      <c r="C167" s="10">
        <v>1.3026513577509726E-2</v>
      </c>
      <c r="D167" s="11">
        <v>211</v>
      </c>
      <c r="E167" s="10">
        <v>1.7474120082815736E-2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1480042003.9700072</v>
      </c>
      <c r="C169" s="10"/>
      <c r="D169" s="25">
        <f>SUM(D165:D168)</f>
        <v>12075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773817.34</v>
      </c>
      <c r="C176" s="10">
        <v>5.228347154502004E-4</v>
      </c>
      <c r="D176" s="11">
        <v>16</v>
      </c>
      <c r="E176" s="10">
        <v>1.3250517598343684E-3</v>
      </c>
    </row>
    <row r="177" spans="1:5" x14ac:dyDescent="0.2">
      <c r="A177" s="29">
        <v>1997</v>
      </c>
      <c r="B177" s="9">
        <v>12993520.130000001</v>
      </c>
      <c r="C177" s="10">
        <v>8.7791563314735237E-3</v>
      </c>
      <c r="D177" s="11">
        <v>207</v>
      </c>
      <c r="E177" s="10">
        <v>1.7142857142857144E-2</v>
      </c>
    </row>
    <row r="178" spans="1:5" x14ac:dyDescent="0.2">
      <c r="A178" s="29">
        <v>1998</v>
      </c>
      <c r="B178" s="9">
        <v>14866631.780000001</v>
      </c>
      <c r="C178" s="10">
        <v>1.0044736392698574E-2</v>
      </c>
      <c r="D178" s="11">
        <v>227</v>
      </c>
      <c r="E178" s="10">
        <v>1.8799171842650102E-2</v>
      </c>
    </row>
    <row r="179" spans="1:5" x14ac:dyDescent="0.2">
      <c r="A179" s="29">
        <v>1999</v>
      </c>
      <c r="B179" s="9">
        <v>41682723.320000015</v>
      </c>
      <c r="C179" s="10">
        <v>2.8163202941667912E-2</v>
      </c>
      <c r="D179" s="11">
        <v>570</v>
      </c>
      <c r="E179" s="10">
        <v>4.7204968944099382E-2</v>
      </c>
    </row>
    <row r="180" spans="1:5" x14ac:dyDescent="0.2">
      <c r="A180" s="29">
        <v>2000</v>
      </c>
      <c r="B180" s="9">
        <v>20098004.869999994</v>
      </c>
      <c r="C180" s="10">
        <v>1.3579347623979564E-2</v>
      </c>
      <c r="D180" s="11">
        <v>228</v>
      </c>
      <c r="E180" s="10">
        <v>1.8881987577639751E-2</v>
      </c>
    </row>
    <row r="181" spans="1:5" x14ac:dyDescent="0.2">
      <c r="A181" s="29">
        <v>2001</v>
      </c>
      <c r="B181" s="9">
        <v>11081773.27</v>
      </c>
      <c r="C181" s="10">
        <v>7.4874721394897741E-3</v>
      </c>
      <c r="D181" s="11">
        <v>129</v>
      </c>
      <c r="E181" s="10">
        <v>1.0683229813664596E-2</v>
      </c>
    </row>
    <row r="182" spans="1:5" x14ac:dyDescent="0.2">
      <c r="A182" s="29">
        <v>2002</v>
      </c>
      <c r="B182" s="9">
        <v>48345017.739999935</v>
      </c>
      <c r="C182" s="10">
        <v>3.2664625470305117E-2</v>
      </c>
      <c r="D182" s="11">
        <v>609</v>
      </c>
      <c r="E182" s="10">
        <v>5.0434782608695654E-2</v>
      </c>
    </row>
    <row r="183" spans="1:5" x14ac:dyDescent="0.2">
      <c r="A183" s="29">
        <v>2003</v>
      </c>
      <c r="B183" s="9">
        <v>182694035.90999964</v>
      </c>
      <c r="C183" s="10">
        <v>0.12343841284230377</v>
      </c>
      <c r="D183" s="11">
        <v>1783</v>
      </c>
      <c r="E183" s="10">
        <v>0.14766045548654244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829027.05</v>
      </c>
      <c r="C185" s="10">
        <v>5.6013751486528988E-4</v>
      </c>
      <c r="D185" s="11">
        <v>3</v>
      </c>
      <c r="E185" s="10">
        <v>2.4844720496894411E-4</v>
      </c>
    </row>
    <row r="186" spans="1:5" x14ac:dyDescent="0.2">
      <c r="A186" s="29">
        <v>2006</v>
      </c>
      <c r="B186" s="9">
        <v>1146677452.5600019</v>
      </c>
      <c r="C186" s="10">
        <v>0.77476007402776625</v>
      </c>
      <c r="D186" s="11">
        <v>8303</v>
      </c>
      <c r="E186" s="10">
        <v>0.68761904761904757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1480042003.9700015</v>
      </c>
      <c r="C188" s="10"/>
      <c r="D188" s="31">
        <f>SUM(D176:D187)</f>
        <v>12075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15.789781354537789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10563364.58</v>
      </c>
      <c r="C197" s="10">
        <v>7.1372059385242199E-3</v>
      </c>
      <c r="D197" s="11">
        <v>137</v>
      </c>
      <c r="E197" s="10">
        <v>1.1345755693581781E-2</v>
      </c>
    </row>
    <row r="198" spans="1:5" x14ac:dyDescent="0.2">
      <c r="A198" s="8" t="s">
        <v>10</v>
      </c>
      <c r="B198" s="9">
        <v>86947408.600000054</v>
      </c>
      <c r="C198" s="10">
        <v>5.8746581763744463E-2</v>
      </c>
      <c r="D198" s="11">
        <v>864</v>
      </c>
      <c r="E198" s="10">
        <v>7.1552795031055896E-2</v>
      </c>
    </row>
    <row r="199" spans="1:5" x14ac:dyDescent="0.2">
      <c r="A199" s="8" t="s">
        <v>11</v>
      </c>
      <c r="B199" s="9">
        <v>163465678.88999993</v>
      </c>
      <c r="C199" s="10">
        <v>0.11044664844073768</v>
      </c>
      <c r="D199" s="11">
        <v>1524</v>
      </c>
      <c r="E199" s="10">
        <v>0.12621118012422361</v>
      </c>
    </row>
    <row r="200" spans="1:5" x14ac:dyDescent="0.2">
      <c r="A200" s="8" t="s">
        <v>12</v>
      </c>
      <c r="B200" s="9">
        <v>410599773.36999989</v>
      </c>
      <c r="C200" s="10">
        <v>0.2774244057051245</v>
      </c>
      <c r="D200" s="11">
        <v>3228</v>
      </c>
      <c r="E200" s="10">
        <v>0.26732919254658383</v>
      </c>
    </row>
    <row r="201" spans="1:5" x14ac:dyDescent="0.2">
      <c r="A201" s="8" t="s">
        <v>13</v>
      </c>
      <c r="B201" s="9">
        <v>757503673.52000427</v>
      </c>
      <c r="C201" s="10">
        <v>0.51181228065697282</v>
      </c>
      <c r="D201" s="11">
        <v>5918</v>
      </c>
      <c r="E201" s="10">
        <v>0.49010351966873705</v>
      </c>
    </row>
    <row r="202" spans="1:5" x14ac:dyDescent="0.2">
      <c r="A202" s="8" t="s">
        <v>14</v>
      </c>
      <c r="B202" s="9">
        <v>50962105.009999976</v>
      </c>
      <c r="C202" s="10">
        <v>3.4432877494896298E-2</v>
      </c>
      <c r="D202" s="11">
        <v>404</v>
      </c>
      <c r="E202" s="10">
        <v>3.3457556935817805E-2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1480042003.9700041</v>
      </c>
      <c r="C205" s="24"/>
      <c r="D205" s="25">
        <f>SUM(D197:D204)</f>
        <v>12075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20.556214517168069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745048548.88000214</v>
      </c>
      <c r="C214" s="10">
        <v>0.50339689473779325</v>
      </c>
      <c r="D214" s="11">
        <v>6442</v>
      </c>
      <c r="E214" s="10">
        <v>0.5334989648033126</v>
      </c>
      <c r="F214" s="8"/>
    </row>
    <row r="215" spans="1:6" x14ac:dyDescent="0.2">
      <c r="A215" s="8" t="s">
        <v>50</v>
      </c>
      <c r="B215" s="9">
        <v>734993455.09000468</v>
      </c>
      <c r="C215" s="10">
        <v>0.49660310526220669</v>
      </c>
      <c r="D215" s="11">
        <v>5633</v>
      </c>
      <c r="E215" s="10">
        <v>0.4665010351966874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1480042003.9700069</v>
      </c>
      <c r="C217" s="24"/>
      <c r="D217" s="25">
        <f>SUM(D214:D216)</f>
        <v>12075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65387517.779999971</v>
      </c>
      <c r="C224" s="10">
        <v>4.4179501395641037E-2</v>
      </c>
      <c r="D224" s="11">
        <v>772</v>
      </c>
      <c r="E224" s="10">
        <v>6.3933747412008288E-2</v>
      </c>
      <c r="F224" s="10">
        <v>0.81397064505239602</v>
      </c>
    </row>
    <row r="225" spans="1:6" x14ac:dyDescent="0.2">
      <c r="A225" s="8" t="s">
        <v>52</v>
      </c>
      <c r="B225" s="9">
        <v>148648986.88999984</v>
      </c>
      <c r="C225" s="10">
        <v>0.1004356541849963</v>
      </c>
      <c r="D225" s="11">
        <v>1572</v>
      </c>
      <c r="E225" s="10">
        <v>0.13018633540372671</v>
      </c>
      <c r="F225" s="10">
        <v>0.79772543393955397</v>
      </c>
    </row>
    <row r="226" spans="1:6" x14ac:dyDescent="0.2">
      <c r="A226" s="8" t="s">
        <v>53</v>
      </c>
      <c r="B226" s="9">
        <v>170048314.1100001</v>
      </c>
      <c r="C226" s="10">
        <v>0.11489424871312431</v>
      </c>
      <c r="D226" s="11">
        <v>1673</v>
      </c>
      <c r="E226" s="10">
        <v>0.13855072463768117</v>
      </c>
      <c r="F226" s="10">
        <v>0.80023937209353391</v>
      </c>
    </row>
    <row r="227" spans="1:6" x14ac:dyDescent="0.2">
      <c r="A227" s="8" t="s">
        <v>54</v>
      </c>
      <c r="B227" s="9">
        <v>71077675.379999965</v>
      </c>
      <c r="C227" s="10">
        <v>4.8024093363123688E-2</v>
      </c>
      <c r="D227" s="11">
        <v>675</v>
      </c>
      <c r="E227" s="10">
        <v>5.5900621118012424E-2</v>
      </c>
      <c r="F227" s="10">
        <v>0.80079299738446064</v>
      </c>
    </row>
    <row r="228" spans="1:6" x14ac:dyDescent="0.2">
      <c r="A228" s="8" t="s">
        <v>55</v>
      </c>
      <c r="B228" s="9">
        <v>64991720.889999971</v>
      </c>
      <c r="C228" s="10">
        <v>4.3912078654301037E-2</v>
      </c>
      <c r="D228" s="11">
        <v>602</v>
      </c>
      <c r="E228" s="10">
        <v>4.9855072463768114E-2</v>
      </c>
      <c r="F228" s="10">
        <v>0.79324829688358323</v>
      </c>
    </row>
    <row r="229" spans="1:6" x14ac:dyDescent="0.2">
      <c r="A229" s="8" t="s">
        <v>56</v>
      </c>
      <c r="B229" s="9">
        <v>55523888.909999982</v>
      </c>
      <c r="C229" s="10">
        <v>3.7515076437739693E-2</v>
      </c>
      <c r="D229" s="11">
        <v>490</v>
      </c>
      <c r="E229" s="10">
        <v>4.0579710144927533E-2</v>
      </c>
      <c r="F229" s="10">
        <v>0.79493711381916488</v>
      </c>
    </row>
    <row r="230" spans="1:6" x14ac:dyDescent="0.2">
      <c r="A230" s="8" t="s">
        <v>27</v>
      </c>
      <c r="B230" s="9">
        <v>392658213.7700004</v>
      </c>
      <c r="C230" s="10">
        <v>0.26530207434434372</v>
      </c>
      <c r="D230" s="11">
        <v>2900</v>
      </c>
      <c r="E230" s="10">
        <v>0.2401656314699793</v>
      </c>
      <c r="F230" s="10">
        <v>0.78371576173989144</v>
      </c>
    </row>
    <row r="231" spans="1:6" x14ac:dyDescent="0.2">
      <c r="A231" s="8" t="s">
        <v>57</v>
      </c>
      <c r="B231" s="9">
        <v>149000035.23000005</v>
      </c>
      <c r="C231" s="10">
        <v>0.10067284227767108</v>
      </c>
      <c r="D231" s="11">
        <v>1178</v>
      </c>
      <c r="E231" s="10">
        <v>9.7556935817805376E-2</v>
      </c>
      <c r="F231" s="10">
        <v>0.77380170539083992</v>
      </c>
    </row>
    <row r="232" spans="1:6" x14ac:dyDescent="0.2">
      <c r="A232" s="8" t="s">
        <v>58</v>
      </c>
      <c r="B232" s="9">
        <v>291916865.19999987</v>
      </c>
      <c r="C232" s="10">
        <v>0.19723552738163838</v>
      </c>
      <c r="D232" s="11">
        <v>1474</v>
      </c>
      <c r="E232" s="10">
        <v>0.1220703933747412</v>
      </c>
      <c r="F232" s="10">
        <v>0.76819953472493763</v>
      </c>
    </row>
    <row r="233" spans="1:6" x14ac:dyDescent="0.2">
      <c r="A233" s="8" t="s">
        <v>59</v>
      </c>
      <c r="B233" s="9">
        <v>50429004.550000004</v>
      </c>
      <c r="C233" s="10">
        <v>3.4072684704036404E-2</v>
      </c>
      <c r="D233" s="11">
        <v>517</v>
      </c>
      <c r="E233" s="10">
        <v>4.2815734989648031E-2</v>
      </c>
      <c r="F233" s="10">
        <v>0.78652295820756013</v>
      </c>
    </row>
    <row r="234" spans="1:6" x14ac:dyDescent="0.2">
      <c r="A234" s="8" t="s">
        <v>60</v>
      </c>
      <c r="B234" s="9">
        <v>19279787.260000002</v>
      </c>
      <c r="C234" s="10">
        <v>1.3026513577509788E-2</v>
      </c>
      <c r="D234" s="11">
        <v>211</v>
      </c>
      <c r="E234" s="10">
        <v>1.7474120082815736E-2</v>
      </c>
      <c r="F234" s="10">
        <v>0.80801268675862215</v>
      </c>
    </row>
    <row r="235" spans="1:6" x14ac:dyDescent="0.2">
      <c r="A235" s="8" t="s">
        <v>2</v>
      </c>
      <c r="B235" s="9">
        <v>1079994</v>
      </c>
      <c r="C235" s="10">
        <v>7.2970496587466526E-4</v>
      </c>
      <c r="D235" s="11">
        <v>11</v>
      </c>
      <c r="E235" s="10">
        <v>9.1097308488612833E-4</v>
      </c>
      <c r="F235" s="10">
        <v>0.74301958118585398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1480042003.97</v>
      </c>
      <c r="C237" s="24"/>
      <c r="D237" s="25">
        <f>SUM(D224:D236)</f>
        <v>12075</v>
      </c>
      <c r="E237" s="24"/>
      <c r="F237" s="34">
        <v>0.78627118856827682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2870052.03</v>
      </c>
      <c r="C244" s="10">
        <v>1.9391693089125157E-3</v>
      </c>
      <c r="D244" s="11">
        <v>19</v>
      </c>
      <c r="E244" s="10">
        <v>1.5734989648033125E-3</v>
      </c>
    </row>
    <row r="245" spans="1:5" x14ac:dyDescent="0.2">
      <c r="A245" s="8" t="s">
        <v>38</v>
      </c>
      <c r="B245" s="9">
        <v>619421974.79999924</v>
      </c>
      <c r="C245" s="10">
        <v>0.41851648340958486</v>
      </c>
      <c r="D245" s="11">
        <v>4410</v>
      </c>
      <c r="E245" s="10">
        <v>0.36521739130434783</v>
      </c>
    </row>
    <row r="246" spans="1:5" x14ac:dyDescent="0.2">
      <c r="A246" s="8" t="s">
        <v>28</v>
      </c>
      <c r="B246" s="9">
        <v>444806985.4900009</v>
      </c>
      <c r="C246" s="10">
        <v>0.30053673091498084</v>
      </c>
      <c r="D246" s="11">
        <v>3331</v>
      </c>
      <c r="E246" s="10">
        <v>0.2758592132505176</v>
      </c>
    </row>
    <row r="247" spans="1:5" x14ac:dyDescent="0.2">
      <c r="A247" s="8" t="s">
        <v>29</v>
      </c>
      <c r="B247" s="9">
        <v>132376878.67000005</v>
      </c>
      <c r="C247" s="10">
        <v>8.9441298500257491E-2</v>
      </c>
      <c r="D247" s="11">
        <v>1222</v>
      </c>
      <c r="E247" s="10">
        <v>0.10120082815734989</v>
      </c>
    </row>
    <row r="248" spans="1:5" x14ac:dyDescent="0.2">
      <c r="A248" s="8" t="s">
        <v>30</v>
      </c>
      <c r="B248" s="9">
        <v>19780008.589999985</v>
      </c>
      <c r="C248" s="10">
        <v>1.3364491370476617E-2</v>
      </c>
      <c r="D248" s="11">
        <v>213</v>
      </c>
      <c r="E248" s="10">
        <v>1.7639751552795031E-2</v>
      </c>
    </row>
    <row r="249" spans="1:5" x14ac:dyDescent="0.2">
      <c r="A249" s="8" t="s">
        <v>31</v>
      </c>
      <c r="B249" s="9">
        <v>169679324.90999976</v>
      </c>
      <c r="C249" s="10">
        <v>0.11464493876177795</v>
      </c>
      <c r="D249" s="11">
        <v>1947</v>
      </c>
      <c r="E249" s="10">
        <v>0.16124223602484472</v>
      </c>
    </row>
    <row r="250" spans="1:5" x14ac:dyDescent="0.2">
      <c r="A250" s="8" t="s">
        <v>32</v>
      </c>
      <c r="B250" s="9">
        <v>90138953.969999984</v>
      </c>
      <c r="C250" s="10">
        <v>6.0902970137479334E-2</v>
      </c>
      <c r="D250" s="11">
        <v>908</v>
      </c>
      <c r="E250" s="10">
        <v>7.519668737060041E-2</v>
      </c>
    </row>
    <row r="251" spans="1:5" x14ac:dyDescent="0.2">
      <c r="A251" s="8" t="s">
        <v>33</v>
      </c>
      <c r="B251" s="9">
        <v>967825.51</v>
      </c>
      <c r="C251" s="10">
        <v>6.53917596530333E-4</v>
      </c>
      <c r="D251" s="11">
        <v>25</v>
      </c>
      <c r="E251" s="10">
        <v>2.070393374741201E-3</v>
      </c>
    </row>
    <row r="252" spans="1:5" x14ac:dyDescent="0.2">
      <c r="A252" s="8" t="s">
        <v>34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 t="s">
        <v>35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1480042003.97</v>
      </c>
      <c r="C255" s="24"/>
      <c r="D255" s="25">
        <f>SUM(D244:D254)</f>
        <v>12075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5.4246791626161757E-2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1474115582.0000064</v>
      </c>
      <c r="C264" s="10">
        <v>0.99647221659607799</v>
      </c>
      <c r="D264" s="11">
        <v>12037</v>
      </c>
      <c r="E264" s="10">
        <v>0.99718333195261366</v>
      </c>
    </row>
    <row r="265" spans="1:5" x14ac:dyDescent="0.2">
      <c r="A265" s="8" t="s">
        <v>62</v>
      </c>
      <c r="B265" s="9">
        <v>4684897.54</v>
      </c>
      <c r="C265" s="10">
        <v>3.1668956581243795E-3</v>
      </c>
      <c r="D265" s="11">
        <v>30</v>
      </c>
      <c r="E265" s="10">
        <v>2.4852953359290864E-3</v>
      </c>
    </row>
    <row r="266" spans="1:5" x14ac:dyDescent="0.2">
      <c r="A266" s="8" t="s">
        <v>63</v>
      </c>
      <c r="B266" s="9">
        <v>533873.64</v>
      </c>
      <c r="C266" s="10">
        <v>3.6088774579754379E-4</v>
      </c>
      <c r="D266" s="11">
        <v>4</v>
      </c>
      <c r="E266" s="10">
        <v>3.3137271145721147E-4</v>
      </c>
    </row>
    <row r="267" spans="1:5" x14ac:dyDescent="0.2">
      <c r="A267" s="8" t="s">
        <v>64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65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66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162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160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1479334353.1800065</v>
      </c>
      <c r="C273" s="24"/>
      <c r="D273" s="25">
        <f>SUM(D264:D271)</f>
        <v>12071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0.50725047149099112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62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63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64</v>
      </c>
      <c r="B285" s="9">
        <v>468916.79</v>
      </c>
      <c r="C285" s="10">
        <v>0.66263868651937763</v>
      </c>
      <c r="D285" s="11">
        <v>3</v>
      </c>
      <c r="E285" s="10">
        <v>0.75</v>
      </c>
    </row>
    <row r="286" spans="1:5" x14ac:dyDescent="0.2">
      <c r="A286" s="8" t="s">
        <v>65</v>
      </c>
      <c r="B286" s="9">
        <v>238734</v>
      </c>
      <c r="C286" s="10">
        <v>0.33736131348062226</v>
      </c>
      <c r="D286" s="11">
        <v>1</v>
      </c>
      <c r="E286" s="10">
        <v>0.25</v>
      </c>
    </row>
    <row r="287" spans="1:5" x14ac:dyDescent="0.2">
      <c r="A287" s="8" t="s">
        <v>66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162</v>
      </c>
      <c r="B288" s="9">
        <v>0</v>
      </c>
      <c r="C288" s="10">
        <v>0</v>
      </c>
      <c r="D288" s="11">
        <v>0</v>
      </c>
      <c r="E288" s="10">
        <v>0</v>
      </c>
    </row>
    <row r="289" spans="1:5" x14ac:dyDescent="0.2">
      <c r="A289" s="8" t="s">
        <v>160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707650.79</v>
      </c>
      <c r="C291" s="24"/>
      <c r="D291" s="25">
        <f>SUM(D282:D290)</f>
        <v>4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3.6039372113468562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941975503.86000752</v>
      </c>
      <c r="C301" s="10">
        <v>0.63645187186126373</v>
      </c>
      <c r="D301" s="11">
        <v>8034</v>
      </c>
      <c r="E301" s="10">
        <v>0.6653416149068323</v>
      </c>
    </row>
    <row r="302" spans="1:5" x14ac:dyDescent="0.2">
      <c r="A302" s="8" t="s">
        <v>141</v>
      </c>
      <c r="B302" s="9">
        <v>538066500.11000061</v>
      </c>
      <c r="C302" s="10">
        <v>0.36354812813873633</v>
      </c>
      <c r="D302" s="11">
        <v>4041</v>
      </c>
      <c r="E302" s="10">
        <v>0.3346583850931677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1480042003.9700081</v>
      </c>
      <c r="C304" s="10"/>
      <c r="D304" s="31">
        <f>SUM(D300:D303)</f>
        <v>12075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101771908.35999995</v>
      </c>
      <c r="C312" s="10">
        <v>6.8762851383279019E-2</v>
      </c>
      <c r="D312" s="11">
        <v>813</v>
      </c>
      <c r="E312" s="10">
        <v>6.7329192546583858E-2</v>
      </c>
    </row>
    <row r="313" spans="1:5" x14ac:dyDescent="0.2">
      <c r="A313" s="8" t="s">
        <v>37</v>
      </c>
      <c r="B313" s="9">
        <v>1378270095.6100056</v>
      </c>
      <c r="C313" s="10">
        <v>0.93123714861672102</v>
      </c>
      <c r="D313" s="11">
        <v>11262</v>
      </c>
      <c r="E313" s="10">
        <v>0.93267080745341613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1480042003.9700055</v>
      </c>
      <c r="C315" s="10"/>
      <c r="D315" s="31">
        <f>SUM(D312:D314)</f>
        <v>12075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3665116.53</v>
      </c>
      <c r="C324" s="10">
        <v>3.8908830590404868E-3</v>
      </c>
      <c r="D324" s="11">
        <v>21</v>
      </c>
      <c r="E324" s="10">
        <v>2.6138909634055266E-3</v>
      </c>
    </row>
    <row r="325" spans="1:5" x14ac:dyDescent="0.2">
      <c r="A325" s="8" t="s">
        <v>191</v>
      </c>
      <c r="B325" s="9">
        <v>23711790.609999999</v>
      </c>
      <c r="C325" s="10">
        <v>2.5172406833123061E-2</v>
      </c>
      <c r="D325" s="11">
        <v>174</v>
      </c>
      <c r="E325" s="10">
        <v>2.1657953696788648E-2</v>
      </c>
    </row>
    <row r="326" spans="1:5" x14ac:dyDescent="0.2">
      <c r="A326" s="8" t="s">
        <v>80</v>
      </c>
      <c r="B326" s="9">
        <v>241134521.13999993</v>
      </c>
      <c r="C326" s="10">
        <v>0.2559881017626105</v>
      </c>
      <c r="D326" s="11">
        <v>1755</v>
      </c>
      <c r="E326" s="10">
        <v>0.21844660194174756</v>
      </c>
    </row>
    <row r="327" spans="1:5" x14ac:dyDescent="0.2">
      <c r="A327" s="8" t="s">
        <v>81</v>
      </c>
      <c r="B327" s="9">
        <v>264653265.67000005</v>
      </c>
      <c r="C327" s="10">
        <v>0.28095557112208497</v>
      </c>
      <c r="D327" s="11">
        <v>2132</v>
      </c>
      <c r="E327" s="10">
        <v>0.26537216828478966</v>
      </c>
    </row>
    <row r="328" spans="1:5" x14ac:dyDescent="0.2">
      <c r="A328" s="8" t="s">
        <v>82</v>
      </c>
      <c r="B328" s="9">
        <v>255429501.01999998</v>
      </c>
      <c r="C328" s="10">
        <v>0.2711636342700085</v>
      </c>
      <c r="D328" s="11">
        <v>2201</v>
      </c>
      <c r="E328" s="10">
        <v>0.27396066716455064</v>
      </c>
    </row>
    <row r="329" spans="1:5" x14ac:dyDescent="0.2">
      <c r="A329" s="8" t="s">
        <v>83</v>
      </c>
      <c r="B329" s="9">
        <v>84771108.529999927</v>
      </c>
      <c r="C329" s="10">
        <v>8.9992901283130339E-2</v>
      </c>
      <c r="D329" s="11">
        <v>749</v>
      </c>
      <c r="E329" s="10">
        <v>9.3228777694797108E-2</v>
      </c>
    </row>
    <row r="330" spans="1:5" x14ac:dyDescent="0.2">
      <c r="A330" s="8" t="s">
        <v>84</v>
      </c>
      <c r="B330" s="9">
        <v>31217222.349999994</v>
      </c>
      <c r="C330" s="10">
        <v>3.3140163647652161E-2</v>
      </c>
      <c r="D330" s="11">
        <v>370</v>
      </c>
      <c r="E330" s="10">
        <v>4.6054269355240228E-2</v>
      </c>
    </row>
    <row r="331" spans="1:5" x14ac:dyDescent="0.2">
      <c r="A331" s="8" t="s">
        <v>85</v>
      </c>
      <c r="B331" s="9">
        <v>11676333.829999998</v>
      </c>
      <c r="C331" s="10">
        <v>1.2395581182475612E-2</v>
      </c>
      <c r="D331" s="11">
        <v>166</v>
      </c>
      <c r="E331" s="10">
        <v>2.0662185710729399E-2</v>
      </c>
    </row>
    <row r="332" spans="1:5" x14ac:dyDescent="0.2">
      <c r="A332" s="8" t="s">
        <v>86</v>
      </c>
      <c r="B332" s="9">
        <v>6405757.5299999993</v>
      </c>
      <c r="C332" s="10">
        <v>6.8003440681319973E-3</v>
      </c>
      <c r="D332" s="11">
        <v>95</v>
      </c>
      <c r="E332" s="10">
        <v>1.1824744834453572E-2</v>
      </c>
    </row>
    <row r="333" spans="1:5" x14ac:dyDescent="0.2">
      <c r="A333" s="8" t="s">
        <v>0</v>
      </c>
      <c r="B333" s="9">
        <v>3387807.27</v>
      </c>
      <c r="C333" s="10">
        <v>3.5964919003918269E-3</v>
      </c>
      <c r="D333" s="11">
        <v>52</v>
      </c>
      <c r="E333" s="10">
        <v>6.4724919093851136E-3</v>
      </c>
    </row>
    <row r="334" spans="1:5" x14ac:dyDescent="0.2">
      <c r="A334" s="8" t="s">
        <v>67</v>
      </c>
      <c r="B334" s="9">
        <v>2248044.9</v>
      </c>
      <c r="C334" s="10">
        <v>2.386521614190631E-3</v>
      </c>
      <c r="D334" s="11">
        <v>38</v>
      </c>
      <c r="E334" s="10">
        <v>4.7298979337814292E-3</v>
      </c>
    </row>
    <row r="335" spans="1:5" x14ac:dyDescent="0.2">
      <c r="A335" s="8" t="s">
        <v>79</v>
      </c>
      <c r="B335" s="9">
        <v>13675034.480000008</v>
      </c>
      <c r="C335" s="10">
        <v>1.4517399257159924E-2</v>
      </c>
      <c r="D335" s="11">
        <v>281</v>
      </c>
      <c r="E335" s="10">
        <v>3.4976350510331093E-2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941975503.8599999</v>
      </c>
      <c r="C337" s="10"/>
      <c r="D337" s="25">
        <f>SUM(D324:D335)</f>
        <v>8034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1.8061239563018165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985173787.55000257</v>
      </c>
      <c r="C350" s="10">
        <v>0.66563907301780179</v>
      </c>
      <c r="D350" s="11">
        <v>7547</v>
      </c>
      <c r="E350" s="10">
        <v>0.62501035196687371</v>
      </c>
    </row>
    <row r="351" spans="1:5" x14ac:dyDescent="0.2">
      <c r="A351" s="8" t="s">
        <v>168</v>
      </c>
      <c r="B351" s="9">
        <v>352561143.03000045</v>
      </c>
      <c r="C351" s="10">
        <v>0.23821022787482052</v>
      </c>
      <c r="D351" s="11">
        <v>3178</v>
      </c>
      <c r="E351" s="10">
        <v>0.26318840579710145</v>
      </c>
    </row>
    <row r="352" spans="1:5" x14ac:dyDescent="0.2">
      <c r="A352" s="8" t="s">
        <v>169</v>
      </c>
      <c r="B352" s="9">
        <v>72199279.019999936</v>
      </c>
      <c r="C352" s="10">
        <v>4.8781912152719716E-2</v>
      </c>
      <c r="D352" s="11">
        <v>659</v>
      </c>
      <c r="E352" s="10">
        <v>5.4575569358178054E-2</v>
      </c>
    </row>
    <row r="353" spans="1:5" x14ac:dyDescent="0.2">
      <c r="A353" s="8" t="s">
        <v>170</v>
      </c>
      <c r="B353" s="9">
        <v>33391790.269999996</v>
      </c>
      <c r="C353" s="10">
        <v>2.2561380136801014E-2</v>
      </c>
      <c r="D353" s="11">
        <v>281</v>
      </c>
      <c r="E353" s="10">
        <v>2.3271221532091099E-2</v>
      </c>
    </row>
    <row r="354" spans="1:5" x14ac:dyDescent="0.2">
      <c r="A354" s="8" t="s">
        <v>171</v>
      </c>
      <c r="B354" s="9">
        <v>16907528.640000001</v>
      </c>
      <c r="C354" s="10">
        <v>1.1423681621635028E-2</v>
      </c>
      <c r="D354" s="11">
        <v>233</v>
      </c>
      <c r="E354" s="10">
        <v>1.9296066252587993E-2</v>
      </c>
    </row>
    <row r="355" spans="1:5" x14ac:dyDescent="0.2">
      <c r="A355" s="8" t="s">
        <v>172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 t="s">
        <v>173</v>
      </c>
      <c r="B356" s="9">
        <v>19808475.45999999</v>
      </c>
      <c r="C356" s="10">
        <v>1.3383725196221836E-2</v>
      </c>
      <c r="D356" s="11">
        <v>177</v>
      </c>
      <c r="E356" s="10">
        <v>1.4658385093167702E-2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1480042003.9700031</v>
      </c>
      <c r="C358" s="22"/>
      <c r="D358" s="25">
        <f>SUM(D350:D357)</f>
        <v>12075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38"/>
  </sheetPr>
  <dimension ref="A1:G365"/>
  <sheetViews>
    <sheetView workbookViewId="0">
      <selection sqref="A1:E1"/>
    </sheetView>
  </sheetViews>
  <sheetFormatPr defaultColWidth="9.109375" defaultRowHeight="10.199999999999999" x14ac:dyDescent="0.2"/>
  <cols>
    <col min="1" max="1" width="52.88671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7" s="45" customFormat="1" ht="13.2" x14ac:dyDescent="0.25">
      <c r="A1" s="352" t="s">
        <v>359</v>
      </c>
      <c r="B1" s="352"/>
      <c r="C1" s="352"/>
      <c r="D1" s="352"/>
      <c r="E1" s="352"/>
    </row>
    <row r="2" spans="1:7" ht="6.75" customHeight="1" x14ac:dyDescent="0.3">
      <c r="A2" s="46"/>
      <c r="B2" s="46"/>
      <c r="C2" s="46"/>
      <c r="D2" s="46"/>
      <c r="E2" s="46"/>
    </row>
    <row r="3" spans="1:7" x14ac:dyDescent="0.2">
      <c r="B3" s="48"/>
      <c r="D3" s="50"/>
    </row>
    <row r="4" spans="1:7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7" x14ac:dyDescent="0.2">
      <c r="B5" s="54"/>
      <c r="C5" s="54"/>
      <c r="D5" s="54"/>
      <c r="E5" s="54"/>
      <c r="G5" s="54"/>
    </row>
    <row r="6" spans="1:7" s="45" customFormat="1" x14ac:dyDescent="0.2">
      <c r="A6" s="71" t="s">
        <v>165</v>
      </c>
      <c r="B6" s="72">
        <v>1032629458.9300029</v>
      </c>
      <c r="C6" s="72">
        <v>130223079.54999988</v>
      </c>
      <c r="D6" s="72">
        <v>524389289.77000076</v>
      </c>
      <c r="E6" s="72">
        <v>69734082.1300001</v>
      </c>
      <c r="F6" s="72">
        <v>308283007.48000002</v>
      </c>
      <c r="G6" s="56"/>
    </row>
    <row r="7" spans="1:7" s="45" customFormat="1" x14ac:dyDescent="0.2">
      <c r="A7" s="71" t="s">
        <v>87</v>
      </c>
      <c r="B7" s="74">
        <v>8108</v>
      </c>
      <c r="C7" s="74">
        <v>1130</v>
      </c>
      <c r="D7" s="74">
        <v>3766</v>
      </c>
      <c r="E7" s="74">
        <v>893</v>
      </c>
      <c r="F7" s="74">
        <v>2319</v>
      </c>
      <c r="G7" s="56"/>
    </row>
    <row r="8" spans="1:7" s="45" customFormat="1" x14ac:dyDescent="0.2">
      <c r="A8" s="71" t="s">
        <v>88</v>
      </c>
      <c r="B8" s="73">
        <v>0.79072843141234872</v>
      </c>
      <c r="C8" s="73">
        <v>0.80566023014945554</v>
      </c>
      <c r="D8" s="73">
        <v>0.79877387294438273</v>
      </c>
      <c r="E8" s="73">
        <v>0.65303005781030732</v>
      </c>
      <c r="F8" s="73">
        <v>0.80188331645257849</v>
      </c>
    </row>
    <row r="9" spans="1:7" s="45" customFormat="1" x14ac:dyDescent="0.2">
      <c r="A9" s="71" t="s">
        <v>89</v>
      </c>
      <c r="B9" s="73">
        <v>1.2238775510204081E-3</v>
      </c>
      <c r="C9" s="73">
        <v>1.129875E-2</v>
      </c>
      <c r="D9" s="73">
        <v>4.6511627906976744E-3</v>
      </c>
      <c r="E9" s="73">
        <v>1.2238775510204081E-3</v>
      </c>
      <c r="F9" s="73">
        <v>7.827520000000001E-3</v>
      </c>
    </row>
    <row r="10" spans="1:7" s="45" customFormat="1" x14ac:dyDescent="0.2">
      <c r="A10" s="71" t="s">
        <v>90</v>
      </c>
      <c r="B10" s="73">
        <v>0.97086813333333344</v>
      </c>
      <c r="C10" s="73">
        <v>0.90179258823529407</v>
      </c>
      <c r="D10" s="73">
        <v>0.97086813333333344</v>
      </c>
      <c r="E10" s="73">
        <v>0.87929522842639596</v>
      </c>
      <c r="F10" s="73">
        <v>0.89898958333333345</v>
      </c>
    </row>
    <row r="11" spans="1:7" s="45" customFormat="1" x14ac:dyDescent="0.2">
      <c r="A11" s="71" t="s">
        <v>91</v>
      </c>
      <c r="B11" s="72">
        <v>5.145309386960494</v>
      </c>
      <c r="C11" s="72">
        <v>7.5815921513832327</v>
      </c>
      <c r="D11" s="72">
        <v>4.3026414844859397</v>
      </c>
      <c r="E11" s="72">
        <v>10.692222637463841</v>
      </c>
      <c r="F11" s="72">
        <v>4.2948469249881924</v>
      </c>
    </row>
    <row r="12" spans="1:7" s="45" customFormat="1" x14ac:dyDescent="0.2">
      <c r="A12" s="71" t="s">
        <v>92</v>
      </c>
      <c r="B12" s="72">
        <v>4.095890410958904</v>
      </c>
      <c r="C12" s="72">
        <v>7.13972602739726</v>
      </c>
      <c r="D12" s="72">
        <v>4.095890410958904</v>
      </c>
      <c r="E12" s="72">
        <v>7.7178082191780826</v>
      </c>
      <c r="F12" s="72">
        <v>4.1315068493150688</v>
      </c>
    </row>
    <row r="13" spans="1:7" s="45" customFormat="1" x14ac:dyDescent="0.2">
      <c r="A13" s="71" t="s">
        <v>93</v>
      </c>
      <c r="B13" s="72">
        <v>21.364383561643837</v>
      </c>
      <c r="C13" s="72">
        <v>13.219178082191782</v>
      </c>
      <c r="D13" s="72">
        <v>5.5342465753424657</v>
      </c>
      <c r="E13" s="72">
        <v>21.364383561643837</v>
      </c>
      <c r="F13" s="72">
        <v>5.2</v>
      </c>
    </row>
    <row r="14" spans="1:7" s="45" customFormat="1" x14ac:dyDescent="0.2">
      <c r="A14" s="71" t="s">
        <v>118</v>
      </c>
      <c r="B14" s="72">
        <v>127359.33139245227</v>
      </c>
      <c r="C14" s="72">
        <v>115241.66331858396</v>
      </c>
      <c r="D14" s="72">
        <v>139243.04030005331</v>
      </c>
      <c r="E14" s="72">
        <v>78089.67763717816</v>
      </c>
      <c r="F14" s="72">
        <v>132937.90749460977</v>
      </c>
    </row>
    <row r="15" spans="1:7" s="45" customFormat="1" x14ac:dyDescent="0.2">
      <c r="A15" s="71" t="s">
        <v>94</v>
      </c>
      <c r="B15" s="72">
        <v>59.97</v>
      </c>
      <c r="C15" s="72">
        <v>1807.8</v>
      </c>
      <c r="D15" s="72">
        <v>1000</v>
      </c>
      <c r="E15" s="72">
        <v>59.97</v>
      </c>
      <c r="F15" s="72">
        <v>978.44</v>
      </c>
    </row>
    <row r="16" spans="1:7" s="45" customFormat="1" x14ac:dyDescent="0.2">
      <c r="A16" s="71" t="s">
        <v>95</v>
      </c>
      <c r="B16" s="72">
        <v>2001050</v>
      </c>
      <c r="C16" s="72">
        <v>1377971.07</v>
      </c>
      <c r="D16" s="72">
        <v>2001050</v>
      </c>
      <c r="E16" s="72">
        <v>956841.34</v>
      </c>
      <c r="F16" s="72">
        <v>1051253.54</v>
      </c>
    </row>
    <row r="17" spans="1:6" s="45" customFormat="1" x14ac:dyDescent="0.2">
      <c r="A17" s="71" t="s">
        <v>96</v>
      </c>
      <c r="B17" s="72">
        <v>16.828534902672004</v>
      </c>
      <c r="C17" s="72">
        <v>16.070943154075241</v>
      </c>
      <c r="D17" s="72">
        <v>17.367703072156051</v>
      </c>
      <c r="E17" s="72">
        <v>11.2791862802162</v>
      </c>
      <c r="F17" s="72">
        <v>17.486698488613808</v>
      </c>
    </row>
    <row r="18" spans="1:6" s="45" customFormat="1" x14ac:dyDescent="0.2">
      <c r="A18" s="71" t="s">
        <v>97</v>
      </c>
      <c r="B18" s="72">
        <v>0.16666666666666666</v>
      </c>
      <c r="C18" s="72">
        <v>1.4166666666666667</v>
      </c>
      <c r="D18" s="72">
        <v>0.75</v>
      </c>
      <c r="E18" s="72">
        <v>0.16666666666666666</v>
      </c>
      <c r="F18" s="72">
        <v>0.66666666666666663</v>
      </c>
    </row>
    <row r="19" spans="1:6" s="45" customFormat="1" x14ac:dyDescent="0.2">
      <c r="A19" s="71" t="s">
        <v>98</v>
      </c>
      <c r="B19" s="72">
        <v>25.916666666666668</v>
      </c>
      <c r="C19" s="72">
        <v>22.916666666666668</v>
      </c>
      <c r="D19" s="72">
        <v>25.916666666666668</v>
      </c>
      <c r="E19" s="72">
        <v>22.166666666666668</v>
      </c>
      <c r="F19" s="72">
        <v>25.916666666666668</v>
      </c>
    </row>
    <row r="20" spans="1:6" s="45" customFormat="1" x14ac:dyDescent="0.2">
      <c r="A20" s="71" t="s">
        <v>99</v>
      </c>
      <c r="B20" s="73">
        <v>0.67562194358944083</v>
      </c>
      <c r="C20" s="73">
        <v>0.99661096173178298</v>
      </c>
      <c r="D20" s="73">
        <v>0.7447819179550752</v>
      </c>
      <c r="E20" s="73">
        <v>0.65801939823998035</v>
      </c>
      <c r="F20" s="73">
        <v>0.4263722961069385</v>
      </c>
    </row>
    <row r="21" spans="1:6" s="45" customFormat="1" x14ac:dyDescent="0.2">
      <c r="A21" s="71" t="s">
        <v>139</v>
      </c>
      <c r="B21" s="73">
        <v>0.32437805641055756</v>
      </c>
      <c r="C21" s="73">
        <v>3.3890382682168754E-3</v>
      </c>
      <c r="D21" s="73">
        <v>0.25521808204492485</v>
      </c>
      <c r="E21" s="73">
        <v>0.34198060176001843</v>
      </c>
      <c r="F21" s="73">
        <v>0.57362770389306217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0.40727048571302471</v>
      </c>
      <c r="C23" s="73">
        <v>0.20202629089184393</v>
      </c>
      <c r="D23" s="73">
        <v>0.35412725809378964</v>
      </c>
      <c r="E23" s="73">
        <v>0.56072202380331126</v>
      </c>
      <c r="F23" s="73">
        <v>0.54911948574065506</v>
      </c>
    </row>
    <row r="24" spans="1:6" s="45" customFormat="1" ht="20.399999999999999" x14ac:dyDescent="0.2">
      <c r="A24" s="96" t="s">
        <v>374</v>
      </c>
      <c r="B24" s="72">
        <v>1.7222404678774148</v>
      </c>
      <c r="C24" s="72">
        <v>2.0160755128249499</v>
      </c>
      <c r="D24" s="72">
        <v>1.5779224774306329</v>
      </c>
      <c r="E24" s="72">
        <v>3.1509449139575096</v>
      </c>
      <c r="F24" s="72">
        <v>1.3621743483904145</v>
      </c>
    </row>
    <row r="25" spans="1:6" s="45" customFormat="1" x14ac:dyDescent="0.2">
      <c r="A25" s="71" t="s">
        <v>360</v>
      </c>
      <c r="B25" s="72">
        <v>5528751.3699999917</v>
      </c>
      <c r="C25" s="72">
        <v>0</v>
      </c>
      <c r="D25" s="72">
        <v>0</v>
      </c>
      <c r="E25" s="72">
        <v>5416148.8499999931</v>
      </c>
      <c r="F25" s="72">
        <v>112602.51999999999</v>
      </c>
    </row>
    <row r="26" spans="1:6" s="45" customFormat="1" x14ac:dyDescent="0.2">
      <c r="A26" s="71" t="s">
        <v>103</v>
      </c>
      <c r="B26" s="72">
        <v>1051253.54</v>
      </c>
      <c r="C26" s="72">
        <v>0</v>
      </c>
      <c r="D26" s="72">
        <v>0</v>
      </c>
      <c r="E26" s="72">
        <v>956841.34</v>
      </c>
      <c r="F26" s="72">
        <v>1051253.54</v>
      </c>
    </row>
    <row r="27" spans="1:6" s="45" customFormat="1" x14ac:dyDescent="0.2">
      <c r="A27" s="71" t="s">
        <v>104</v>
      </c>
      <c r="B27" s="72">
        <v>117689.00672789536</v>
      </c>
      <c r="C27" s="72">
        <v>0</v>
      </c>
      <c r="D27" s="72">
        <v>0</v>
      </c>
      <c r="E27" s="72">
        <v>78089.67763717816</v>
      </c>
      <c r="F27" s="72">
        <v>132937.90749460977</v>
      </c>
    </row>
    <row r="28" spans="1:6" s="45" customFormat="1" x14ac:dyDescent="0.2">
      <c r="A28" s="71" t="s">
        <v>105</v>
      </c>
      <c r="B28" s="72">
        <v>206558.94</v>
      </c>
      <c r="C28" s="72">
        <v>0</v>
      </c>
      <c r="D28" s="72">
        <v>0</v>
      </c>
      <c r="E28" s="72">
        <v>206558.94</v>
      </c>
      <c r="F28" s="72">
        <v>37754.93</v>
      </c>
    </row>
    <row r="29" spans="1:6" s="45" customFormat="1" x14ac:dyDescent="0.2">
      <c r="A29" s="71" t="s">
        <v>106</v>
      </c>
      <c r="B29" s="72">
        <v>8059.4043294460516</v>
      </c>
      <c r="C29" s="72">
        <v>0</v>
      </c>
      <c r="D29" s="72">
        <v>0</v>
      </c>
      <c r="E29" s="72">
        <v>8542.8215299684434</v>
      </c>
      <c r="F29" s="72">
        <v>2165.4330769230769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3556011.8199999994</v>
      </c>
      <c r="C36" s="73">
        <v>3.4436474664248876E-3</v>
      </c>
      <c r="D36" s="74">
        <v>198</v>
      </c>
      <c r="E36" s="73">
        <v>2.4420325604341393E-2</v>
      </c>
    </row>
    <row r="37" spans="1:5" x14ac:dyDescent="0.2">
      <c r="A37" s="71" t="s">
        <v>17</v>
      </c>
      <c r="B37" s="72">
        <v>25771664.310000006</v>
      </c>
      <c r="C37" s="73">
        <v>2.4957320447456847E-2</v>
      </c>
      <c r="D37" s="74">
        <v>352</v>
      </c>
      <c r="E37" s="73">
        <v>4.3413912185495805E-2</v>
      </c>
    </row>
    <row r="38" spans="1:5" x14ac:dyDescent="0.2">
      <c r="A38" s="71" t="s">
        <v>18</v>
      </c>
      <c r="B38" s="72">
        <v>16080986.399999999</v>
      </c>
      <c r="C38" s="73">
        <v>1.5572852644222392E-2</v>
      </c>
      <c r="D38" s="74">
        <v>144</v>
      </c>
      <c r="E38" s="73">
        <v>1.7760236803157376E-2</v>
      </c>
    </row>
    <row r="39" spans="1:5" x14ac:dyDescent="0.2">
      <c r="A39" s="71" t="s">
        <v>19</v>
      </c>
      <c r="B39" s="72">
        <v>18384505.850000005</v>
      </c>
      <c r="C39" s="73">
        <v>1.7803584520094777E-2</v>
      </c>
      <c r="D39" s="74">
        <v>167</v>
      </c>
      <c r="E39" s="73">
        <v>2.0596941292550568E-2</v>
      </c>
    </row>
    <row r="40" spans="1:5" x14ac:dyDescent="0.2">
      <c r="A40" s="71" t="s">
        <v>20</v>
      </c>
      <c r="B40" s="72">
        <v>27497663.440000001</v>
      </c>
      <c r="C40" s="73">
        <v>2.6628780732725541E-2</v>
      </c>
      <c r="D40" s="74">
        <v>237</v>
      </c>
      <c r="E40" s="73">
        <v>2.9230389738529847E-2</v>
      </c>
    </row>
    <row r="41" spans="1:5" x14ac:dyDescent="0.2">
      <c r="A41" s="71" t="s">
        <v>21</v>
      </c>
      <c r="B41" s="72">
        <v>43691424.290000021</v>
      </c>
      <c r="C41" s="73">
        <v>4.2310844332557197E-2</v>
      </c>
      <c r="D41" s="74">
        <v>360</v>
      </c>
      <c r="E41" s="73">
        <v>4.4400592007893439E-2</v>
      </c>
    </row>
    <row r="42" spans="1:5" x14ac:dyDescent="0.2">
      <c r="A42" s="71" t="s">
        <v>22</v>
      </c>
      <c r="B42" s="72">
        <v>89697221.590000048</v>
      </c>
      <c r="C42" s="73">
        <v>8.6862931145643793E-2</v>
      </c>
      <c r="D42" s="74">
        <v>640</v>
      </c>
      <c r="E42" s="73">
        <v>7.8934385791810557E-2</v>
      </c>
    </row>
    <row r="43" spans="1:5" x14ac:dyDescent="0.2">
      <c r="A43" s="71" t="s">
        <v>23</v>
      </c>
      <c r="B43" s="72">
        <v>144029382.71000022</v>
      </c>
      <c r="C43" s="73">
        <v>0.13947828184104091</v>
      </c>
      <c r="D43" s="74">
        <v>976</v>
      </c>
      <c r="E43" s="73">
        <v>0.1203749383325111</v>
      </c>
    </row>
    <row r="44" spans="1:5" x14ac:dyDescent="0.2">
      <c r="A44" s="71" t="s">
        <v>39</v>
      </c>
      <c r="B44" s="72">
        <v>248242383.09000012</v>
      </c>
      <c r="C44" s="73">
        <v>0.24039831610772189</v>
      </c>
      <c r="D44" s="74">
        <v>1754</v>
      </c>
      <c r="E44" s="73">
        <v>0.2163295510606808</v>
      </c>
    </row>
    <row r="45" spans="1:5" x14ac:dyDescent="0.2">
      <c r="A45" s="71" t="s">
        <v>40</v>
      </c>
      <c r="B45" s="72">
        <v>315605088.59000015</v>
      </c>
      <c r="C45" s="73">
        <v>0.30563246657424115</v>
      </c>
      <c r="D45" s="74">
        <v>2410</v>
      </c>
      <c r="E45" s="73">
        <v>0.29723729649728664</v>
      </c>
    </row>
    <row r="46" spans="1:5" x14ac:dyDescent="0.2">
      <c r="A46" s="71" t="s">
        <v>41</v>
      </c>
      <c r="B46" s="72">
        <v>87110211.25999999</v>
      </c>
      <c r="C46" s="73">
        <v>8.435766625354911E-2</v>
      </c>
      <c r="D46" s="74">
        <v>770</v>
      </c>
      <c r="E46" s="73">
        <v>9.4967932905772073E-2</v>
      </c>
    </row>
    <row r="47" spans="1:5" x14ac:dyDescent="0.2">
      <c r="A47" s="71" t="s">
        <v>42</v>
      </c>
      <c r="B47" s="72">
        <v>9541954.8199999984</v>
      </c>
      <c r="C47" s="73">
        <v>9.2404441278358136E-3</v>
      </c>
      <c r="D47" s="74">
        <v>71</v>
      </c>
      <c r="E47" s="73">
        <v>8.756783423778983E-3</v>
      </c>
    </row>
    <row r="48" spans="1:5" x14ac:dyDescent="0.2">
      <c r="A48" s="71" t="s">
        <v>43</v>
      </c>
      <c r="B48" s="72">
        <v>1847378.94</v>
      </c>
      <c r="C48" s="73">
        <v>1.7890046851018891E-3</v>
      </c>
      <c r="D48" s="74">
        <v>16</v>
      </c>
      <c r="E48" s="73">
        <v>1.9733596447952641E-3</v>
      </c>
    </row>
    <row r="49" spans="1:5" x14ac:dyDescent="0.2">
      <c r="A49" s="71" t="s">
        <v>44</v>
      </c>
      <c r="B49" s="72">
        <v>590018.92999999993</v>
      </c>
      <c r="C49" s="73">
        <v>5.7137526428053978E-4</v>
      </c>
      <c r="D49" s="74">
        <v>5</v>
      </c>
      <c r="E49" s="73">
        <v>6.1667488899851998E-4</v>
      </c>
    </row>
    <row r="50" spans="1:5" x14ac:dyDescent="0.2">
      <c r="A50" s="71" t="s">
        <v>24</v>
      </c>
      <c r="B50" s="72">
        <v>166259.37</v>
      </c>
      <c r="C50" s="73">
        <v>1.6100583666504745E-4</v>
      </c>
      <c r="D50" s="74">
        <v>2</v>
      </c>
      <c r="E50" s="73">
        <v>2.4666995559940801E-4</v>
      </c>
    </row>
    <row r="51" spans="1:5" x14ac:dyDescent="0.2">
      <c r="A51" s="71" t="s">
        <v>25</v>
      </c>
      <c r="B51" s="72">
        <v>234927.08</v>
      </c>
      <c r="C51" s="73">
        <v>2.2750375555180156E-4</v>
      </c>
      <c r="D51" s="74">
        <v>2</v>
      </c>
      <c r="E51" s="73">
        <v>2.4666995559940801E-4</v>
      </c>
    </row>
    <row r="52" spans="1:5" x14ac:dyDescent="0.2">
      <c r="A52" s="71" t="s">
        <v>26</v>
      </c>
      <c r="B52" s="72">
        <v>582376.43999999994</v>
      </c>
      <c r="C52" s="73">
        <v>5.6397426488631467E-4</v>
      </c>
      <c r="D52" s="74">
        <v>4</v>
      </c>
      <c r="E52" s="73">
        <v>4.9333991119881603E-4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1032629458.9300007</v>
      </c>
      <c r="C55" s="84"/>
      <c r="D55" s="77">
        <v>8108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0.79072843141234872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355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11590119.510000017</v>
      </c>
      <c r="C64" s="73">
        <v>1.1223890050560415E-2</v>
      </c>
      <c r="D64" s="74">
        <v>378</v>
      </c>
      <c r="E64" s="73">
        <v>4.6620621608288108E-2</v>
      </c>
    </row>
    <row r="65" spans="1:5" x14ac:dyDescent="0.2">
      <c r="A65" s="71" t="s">
        <v>17</v>
      </c>
      <c r="B65" s="72">
        <v>40526927.860000007</v>
      </c>
      <c r="C65" s="73">
        <v>3.9246340988560967E-2</v>
      </c>
      <c r="D65" s="74">
        <v>478</v>
      </c>
      <c r="E65" s="73">
        <v>5.8954119388258508E-2</v>
      </c>
    </row>
    <row r="66" spans="1:5" x14ac:dyDescent="0.2">
      <c r="A66" s="71" t="s">
        <v>18</v>
      </c>
      <c r="B66" s="72">
        <v>13775892.989999993</v>
      </c>
      <c r="C66" s="73">
        <v>1.3340596542998517E-2</v>
      </c>
      <c r="D66" s="74">
        <v>143</v>
      </c>
      <c r="E66" s="73">
        <v>1.7636901825357671E-2</v>
      </c>
    </row>
    <row r="67" spans="1:5" x14ac:dyDescent="0.2">
      <c r="A67" s="71" t="s">
        <v>19</v>
      </c>
      <c r="B67" s="72">
        <v>30764616.260000013</v>
      </c>
      <c r="C67" s="73">
        <v>2.9792503006720317E-2</v>
      </c>
      <c r="D67" s="74">
        <v>219</v>
      </c>
      <c r="E67" s="73">
        <v>2.7010360138135174E-2</v>
      </c>
    </row>
    <row r="68" spans="1:5" x14ac:dyDescent="0.2">
      <c r="A68" s="71" t="s">
        <v>20</v>
      </c>
      <c r="B68" s="72">
        <v>40562885.25</v>
      </c>
      <c r="C68" s="73">
        <v>3.9281162181864178E-2</v>
      </c>
      <c r="D68" s="74">
        <v>311</v>
      </c>
      <c r="E68" s="73">
        <v>3.835717809570794E-2</v>
      </c>
    </row>
    <row r="69" spans="1:5" x14ac:dyDescent="0.2">
      <c r="A69" s="71" t="s">
        <v>21</v>
      </c>
      <c r="B69" s="72">
        <v>59687929.150000006</v>
      </c>
      <c r="C69" s="73">
        <v>5.7801884919928583E-2</v>
      </c>
      <c r="D69" s="74">
        <v>410</v>
      </c>
      <c r="E69" s="73">
        <v>5.0567340897878642E-2</v>
      </c>
    </row>
    <row r="70" spans="1:5" x14ac:dyDescent="0.2">
      <c r="A70" s="71" t="s">
        <v>22</v>
      </c>
      <c r="B70" s="72">
        <v>82059690.300000057</v>
      </c>
      <c r="C70" s="73">
        <v>7.9466733774019416E-2</v>
      </c>
      <c r="D70" s="74">
        <v>549</v>
      </c>
      <c r="E70" s="73">
        <v>6.7710902812037496E-2</v>
      </c>
    </row>
    <row r="71" spans="1:5" x14ac:dyDescent="0.2">
      <c r="A71" s="71" t="s">
        <v>23</v>
      </c>
      <c r="B71" s="72">
        <v>142059085.07000011</v>
      </c>
      <c r="C71" s="73">
        <v>0.13757024249259769</v>
      </c>
      <c r="D71" s="74">
        <v>828</v>
      </c>
      <c r="E71" s="73">
        <v>0.10212136161815491</v>
      </c>
    </row>
    <row r="72" spans="1:5" x14ac:dyDescent="0.2">
      <c r="A72" s="71" t="s">
        <v>39</v>
      </c>
      <c r="B72" s="72">
        <v>150020311.94</v>
      </c>
      <c r="C72" s="73">
        <v>0.14527990717546393</v>
      </c>
      <c r="D72" s="74">
        <v>1065</v>
      </c>
      <c r="E72" s="73">
        <v>0.13135175135668475</v>
      </c>
    </row>
    <row r="73" spans="1:5" x14ac:dyDescent="0.2">
      <c r="A73" s="71" t="s">
        <v>40</v>
      </c>
      <c r="B73" s="72">
        <v>69239133.689999983</v>
      </c>
      <c r="C73" s="73">
        <v>6.7051286491230683E-2</v>
      </c>
      <c r="D73" s="74">
        <v>472</v>
      </c>
      <c r="E73" s="73">
        <v>5.8214109521460285E-2</v>
      </c>
    </row>
    <row r="74" spans="1:5" x14ac:dyDescent="0.2">
      <c r="A74" s="71" t="s">
        <v>41</v>
      </c>
      <c r="B74" s="72">
        <v>36653086.890000023</v>
      </c>
      <c r="C74" s="73">
        <v>3.549490727097749E-2</v>
      </c>
      <c r="D74" s="74">
        <v>288</v>
      </c>
      <c r="E74" s="73">
        <v>3.5520473606314752E-2</v>
      </c>
    </row>
    <row r="75" spans="1:5" x14ac:dyDescent="0.2">
      <c r="A75" s="71" t="s">
        <v>42</v>
      </c>
      <c r="B75" s="72">
        <v>34700068.699999988</v>
      </c>
      <c r="C75" s="73">
        <v>3.3603601369222823E-2</v>
      </c>
      <c r="D75" s="74">
        <v>261</v>
      </c>
      <c r="E75" s="73">
        <v>3.2190429205722744E-2</v>
      </c>
    </row>
    <row r="76" spans="1:5" x14ac:dyDescent="0.2">
      <c r="A76" s="71" t="s">
        <v>43</v>
      </c>
      <c r="B76" s="72">
        <v>25520531.049999997</v>
      </c>
      <c r="C76" s="73">
        <v>2.4714122601580724E-2</v>
      </c>
      <c r="D76" s="74">
        <v>219</v>
      </c>
      <c r="E76" s="73">
        <v>2.7010360138135174E-2</v>
      </c>
    </row>
    <row r="77" spans="1:5" x14ac:dyDescent="0.2">
      <c r="A77" s="71" t="s">
        <v>44</v>
      </c>
      <c r="B77" s="72">
        <v>21783279.380000006</v>
      </c>
      <c r="C77" s="73">
        <v>2.1094962177983578E-2</v>
      </c>
      <c r="D77" s="74">
        <v>179</v>
      </c>
      <c r="E77" s="73">
        <v>2.2076961026147014E-2</v>
      </c>
    </row>
    <row r="78" spans="1:5" x14ac:dyDescent="0.2">
      <c r="A78" s="71" t="s">
        <v>24</v>
      </c>
      <c r="B78" s="72">
        <v>179534472.50000042</v>
      </c>
      <c r="C78" s="73">
        <v>0.1738614669060789</v>
      </c>
      <c r="D78" s="74">
        <v>1565</v>
      </c>
      <c r="E78" s="73">
        <v>0.19301924025653674</v>
      </c>
    </row>
    <row r="79" spans="1:5" x14ac:dyDescent="0.2">
      <c r="A79" s="71" t="s">
        <v>25</v>
      </c>
      <c r="B79" s="72">
        <v>39031582.170000002</v>
      </c>
      <c r="C79" s="73">
        <v>3.7798245859113982E-2</v>
      </c>
      <c r="D79" s="74">
        <v>339</v>
      </c>
      <c r="E79" s="73">
        <v>4.1810557474099654E-2</v>
      </c>
    </row>
    <row r="80" spans="1:5" x14ac:dyDescent="0.2">
      <c r="A80" s="71" t="s">
        <v>26</v>
      </c>
      <c r="B80" s="72">
        <v>23274139.969999995</v>
      </c>
      <c r="C80" s="73">
        <v>2.2538713929502272E-2</v>
      </c>
      <c r="D80" s="74">
        <v>170</v>
      </c>
      <c r="E80" s="73">
        <v>2.0966946225949679E-2</v>
      </c>
    </row>
    <row r="81" spans="1:5" x14ac:dyDescent="0.2">
      <c r="A81" s="71" t="s">
        <v>3</v>
      </c>
      <c r="B81" s="72">
        <v>31845706.250000004</v>
      </c>
      <c r="C81" s="73">
        <v>3.0839432261595735E-2</v>
      </c>
      <c r="D81" s="74">
        <v>234</v>
      </c>
      <c r="E81" s="73">
        <v>2.8860384805130736E-2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1032629458.9300004</v>
      </c>
      <c r="C83" s="84"/>
      <c r="D83" s="77">
        <v>8108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0.81203018983734254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356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9637030.6700000055</v>
      </c>
      <c r="C92" s="73">
        <v>9.3325157312341214E-3</v>
      </c>
      <c r="D92" s="74">
        <v>339</v>
      </c>
      <c r="E92" s="73">
        <v>4.1810557474099654E-2</v>
      </c>
    </row>
    <row r="93" spans="1:5" x14ac:dyDescent="0.2">
      <c r="A93" s="71" t="s">
        <v>17</v>
      </c>
      <c r="B93" s="72">
        <v>36879226.600000001</v>
      </c>
      <c r="C93" s="73">
        <v>3.5713901323533685E-2</v>
      </c>
      <c r="D93" s="74">
        <v>487</v>
      </c>
      <c r="E93" s="73">
        <v>6.0064134188455846E-2</v>
      </c>
    </row>
    <row r="94" spans="1:5" x14ac:dyDescent="0.2">
      <c r="A94" s="71" t="s">
        <v>18</v>
      </c>
      <c r="B94" s="72">
        <v>16786202.729999993</v>
      </c>
      <c r="C94" s="73">
        <v>1.6255785252721418E-2</v>
      </c>
      <c r="D94" s="74">
        <v>136</v>
      </c>
      <c r="E94" s="73">
        <v>1.6773556980759743E-2</v>
      </c>
    </row>
    <row r="95" spans="1:5" x14ac:dyDescent="0.2">
      <c r="A95" s="71" t="s">
        <v>19</v>
      </c>
      <c r="B95" s="72">
        <v>19739843.489999998</v>
      </c>
      <c r="C95" s="73">
        <v>1.9116095632652413E-2</v>
      </c>
      <c r="D95" s="74">
        <v>179</v>
      </c>
      <c r="E95" s="73">
        <v>2.2076961026147014E-2</v>
      </c>
    </row>
    <row r="96" spans="1:5" x14ac:dyDescent="0.2">
      <c r="A96" s="71" t="s">
        <v>20</v>
      </c>
      <c r="B96" s="72">
        <v>35142595.490000002</v>
      </c>
      <c r="C96" s="73">
        <v>3.4032145012030154E-2</v>
      </c>
      <c r="D96" s="74">
        <v>288</v>
      </c>
      <c r="E96" s="73">
        <v>3.5520473606314752E-2</v>
      </c>
    </row>
    <row r="97" spans="1:5" x14ac:dyDescent="0.2">
      <c r="A97" s="71" t="s">
        <v>21</v>
      </c>
      <c r="B97" s="72">
        <v>32927270.060000002</v>
      </c>
      <c r="C97" s="73">
        <v>3.1886820364507996E-2</v>
      </c>
      <c r="D97" s="74">
        <v>280</v>
      </c>
      <c r="E97" s="73">
        <v>3.4533793783917119E-2</v>
      </c>
    </row>
    <row r="98" spans="1:5" x14ac:dyDescent="0.2">
      <c r="A98" s="71" t="s">
        <v>22</v>
      </c>
      <c r="B98" s="72">
        <v>55057435.310000047</v>
      </c>
      <c r="C98" s="73">
        <v>5.3317707367219594E-2</v>
      </c>
      <c r="D98" s="74">
        <v>421</v>
      </c>
      <c r="E98" s="73">
        <v>5.1924025653675383E-2</v>
      </c>
    </row>
    <row r="99" spans="1:5" x14ac:dyDescent="0.2">
      <c r="A99" s="71" t="s">
        <v>23</v>
      </c>
      <c r="B99" s="72">
        <v>92021121.739999965</v>
      </c>
      <c r="C99" s="73">
        <v>8.9113399723605893E-2</v>
      </c>
      <c r="D99" s="74">
        <v>591</v>
      </c>
      <c r="E99" s="73">
        <v>7.2890971879625066E-2</v>
      </c>
    </row>
    <row r="100" spans="1:5" x14ac:dyDescent="0.2">
      <c r="A100" s="71" t="s">
        <v>39</v>
      </c>
      <c r="B100" s="72">
        <v>131241495.88000005</v>
      </c>
      <c r="C100" s="73">
        <v>0.12709447202483565</v>
      </c>
      <c r="D100" s="74">
        <v>831</v>
      </c>
      <c r="E100" s="73">
        <v>0.10249136655155403</v>
      </c>
    </row>
    <row r="101" spans="1:5" x14ac:dyDescent="0.2">
      <c r="A101" s="71" t="s">
        <v>40</v>
      </c>
      <c r="B101" s="72">
        <v>35234780.200000018</v>
      </c>
      <c r="C101" s="73">
        <v>3.4121416830883301E-2</v>
      </c>
      <c r="D101" s="74">
        <v>246</v>
      </c>
      <c r="E101" s="73">
        <v>3.0340404538727182E-2</v>
      </c>
    </row>
    <row r="102" spans="1:5" x14ac:dyDescent="0.2">
      <c r="A102" s="71" t="s">
        <v>41</v>
      </c>
      <c r="B102" s="72">
        <v>57384325.059999987</v>
      </c>
      <c r="C102" s="73">
        <v>5.557107107854644E-2</v>
      </c>
      <c r="D102" s="74">
        <v>399</v>
      </c>
      <c r="E102" s="73">
        <v>4.9210656142081893E-2</v>
      </c>
    </row>
    <row r="103" spans="1:5" x14ac:dyDescent="0.2">
      <c r="A103" s="71" t="s">
        <v>42</v>
      </c>
      <c r="B103" s="72">
        <v>60626752.43000003</v>
      </c>
      <c r="C103" s="73">
        <v>5.8711042868001113E-2</v>
      </c>
      <c r="D103" s="74">
        <v>426</v>
      </c>
      <c r="E103" s="73">
        <v>5.2540700542673902E-2</v>
      </c>
    </row>
    <row r="104" spans="1:5" x14ac:dyDescent="0.2">
      <c r="A104" s="71" t="s">
        <v>43</v>
      </c>
      <c r="B104" s="72">
        <v>46123912.940000005</v>
      </c>
      <c r="C104" s="73">
        <v>4.4666470185533082E-2</v>
      </c>
      <c r="D104" s="74">
        <v>303</v>
      </c>
      <c r="E104" s="73">
        <v>3.7370498273310314E-2</v>
      </c>
    </row>
    <row r="105" spans="1:5" x14ac:dyDescent="0.2">
      <c r="A105" s="71" t="s">
        <v>44</v>
      </c>
      <c r="B105" s="72">
        <v>39532513.43999999</v>
      </c>
      <c r="C105" s="73">
        <v>3.8283348492655994E-2</v>
      </c>
      <c r="D105" s="74">
        <v>235</v>
      </c>
      <c r="E105" s="73">
        <v>2.8983719782930441E-2</v>
      </c>
    </row>
    <row r="106" spans="1:5" x14ac:dyDescent="0.2">
      <c r="A106" s="71" t="s">
        <v>24</v>
      </c>
      <c r="B106" s="72">
        <v>107265925.50000003</v>
      </c>
      <c r="C106" s="73">
        <v>0.10387649177774559</v>
      </c>
      <c r="D106" s="74">
        <v>834</v>
      </c>
      <c r="E106" s="73">
        <v>0.10286137148495313</v>
      </c>
    </row>
    <row r="107" spans="1:5" x14ac:dyDescent="0.2">
      <c r="A107" s="71" t="s">
        <v>25</v>
      </c>
      <c r="B107" s="72">
        <v>88362849.420000046</v>
      </c>
      <c r="C107" s="73">
        <v>8.5570723027368123E-2</v>
      </c>
      <c r="D107" s="74">
        <v>723</v>
      </c>
      <c r="E107" s="73">
        <v>8.9171188949185992E-2</v>
      </c>
    </row>
    <row r="108" spans="1:5" x14ac:dyDescent="0.2">
      <c r="A108" s="71" t="s">
        <v>26</v>
      </c>
      <c r="B108" s="72">
        <v>73625312.469999909</v>
      </c>
      <c r="C108" s="73">
        <v>7.1298868953719077E-2</v>
      </c>
      <c r="D108" s="74">
        <v>642</v>
      </c>
      <c r="E108" s="73">
        <v>7.9181055747409967E-2</v>
      </c>
    </row>
    <row r="109" spans="1:5" x14ac:dyDescent="0.2">
      <c r="A109" s="71" t="s">
        <v>3</v>
      </c>
      <c r="B109" s="72">
        <v>95040865.500000045</v>
      </c>
      <c r="C109" s="73">
        <v>9.2037724353206424E-2</v>
      </c>
      <c r="D109" s="74">
        <v>748</v>
      </c>
      <c r="E109" s="73">
        <v>9.225456339417859E-2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1032629458.9300001</v>
      </c>
      <c r="C111" s="84"/>
      <c r="D111" s="77">
        <v>8108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0.84791035269331827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10477898.650000002</v>
      </c>
      <c r="C120" s="73">
        <v>1.0146813611977605E-2</v>
      </c>
      <c r="D120" s="74">
        <v>205</v>
      </c>
      <c r="E120" s="73">
        <v>2.5283670448939321E-2</v>
      </c>
      <c r="F120" s="65"/>
    </row>
    <row r="121" spans="1:6" x14ac:dyDescent="0.2">
      <c r="A121" s="71" t="s">
        <v>46</v>
      </c>
      <c r="B121" s="72">
        <v>19799600.490000002</v>
      </c>
      <c r="C121" s="73">
        <v>1.917396440589263E-2</v>
      </c>
      <c r="D121" s="74">
        <v>157</v>
      </c>
      <c r="E121" s="73">
        <v>1.9363591514553528E-2</v>
      </c>
      <c r="F121" s="65"/>
    </row>
    <row r="122" spans="1:6" x14ac:dyDescent="0.2">
      <c r="A122" s="71" t="s">
        <v>47</v>
      </c>
      <c r="B122" s="72">
        <v>830951790.02000082</v>
      </c>
      <c r="C122" s="73">
        <v>0.80469502669527149</v>
      </c>
      <c r="D122" s="74">
        <v>6387</v>
      </c>
      <c r="E122" s="73">
        <v>0.78774050320670941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171400169.77000007</v>
      </c>
      <c r="C124" s="73">
        <v>0.16598419528685829</v>
      </c>
      <c r="D124" s="74">
        <v>1359</v>
      </c>
      <c r="E124" s="73">
        <v>0.16761223482979773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1032629458.9300009</v>
      </c>
      <c r="C126" s="84"/>
      <c r="D126" s="77">
        <v>8108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985013156.99000299</v>
      </c>
      <c r="C133" s="73">
        <v>0.95388829794828878</v>
      </c>
      <c r="D133" s="74">
        <v>7413</v>
      </c>
      <c r="E133" s="73">
        <v>0.91428219042920578</v>
      </c>
    </row>
    <row r="134" spans="1:5" x14ac:dyDescent="0.2">
      <c r="A134" s="71" t="s">
        <v>5</v>
      </c>
      <c r="B134" s="72">
        <v>47616301.940000035</v>
      </c>
      <c r="C134" s="73">
        <v>4.6111702051711188E-2</v>
      </c>
      <c r="D134" s="74">
        <v>695</v>
      </c>
      <c r="E134" s="73">
        <v>8.5717809570794279E-2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1032629458.930003</v>
      </c>
      <c r="C136" s="84"/>
      <c r="D136" s="77">
        <v>8108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251982118.19000062</v>
      </c>
      <c r="C143" s="73">
        <v>0.24401988148885631</v>
      </c>
      <c r="D143" s="74">
        <v>3746</v>
      </c>
      <c r="E143" s="73">
        <v>0.46201282683769118</v>
      </c>
    </row>
    <row r="144" spans="1:5" x14ac:dyDescent="0.2">
      <c r="A144" s="71" t="s">
        <v>69</v>
      </c>
      <c r="B144" s="72">
        <v>449813016.10000008</v>
      </c>
      <c r="C144" s="73">
        <v>0.43559963567773025</v>
      </c>
      <c r="D144" s="74">
        <v>3321</v>
      </c>
      <c r="E144" s="73">
        <v>0.40959546127281699</v>
      </c>
    </row>
    <row r="145" spans="1:5" x14ac:dyDescent="0.2">
      <c r="A145" s="71" t="s">
        <v>70</v>
      </c>
      <c r="B145" s="72">
        <v>168622877.60000014</v>
      </c>
      <c r="C145" s="73">
        <v>0.16329466116018546</v>
      </c>
      <c r="D145" s="74">
        <v>706</v>
      </c>
      <c r="E145" s="73">
        <v>8.707449432659102E-2</v>
      </c>
    </row>
    <row r="146" spans="1:5" x14ac:dyDescent="0.2">
      <c r="A146" s="71" t="s">
        <v>71</v>
      </c>
      <c r="B146" s="72">
        <v>57305982.87999998</v>
      </c>
      <c r="C146" s="73">
        <v>5.5495204387622059E-2</v>
      </c>
      <c r="D146" s="74">
        <v>167</v>
      </c>
      <c r="E146" s="73">
        <v>2.0596941292550568E-2</v>
      </c>
    </row>
    <row r="147" spans="1:5" x14ac:dyDescent="0.2">
      <c r="A147" s="71" t="s">
        <v>72</v>
      </c>
      <c r="B147" s="72">
        <v>38000874.600000001</v>
      </c>
      <c r="C147" s="73">
        <v>3.680010701939114E-2</v>
      </c>
      <c r="D147" s="74">
        <v>85</v>
      </c>
      <c r="E147" s="73">
        <v>1.048347311297484E-2</v>
      </c>
    </row>
    <row r="148" spans="1:5" x14ac:dyDescent="0.2">
      <c r="A148" s="71" t="s">
        <v>73</v>
      </c>
      <c r="B148" s="72">
        <v>28757015.469999999</v>
      </c>
      <c r="C148" s="73">
        <v>2.7848339228863078E-2</v>
      </c>
      <c r="D148" s="74">
        <v>48</v>
      </c>
      <c r="E148" s="73">
        <v>5.9200789343857915E-3</v>
      </c>
    </row>
    <row r="149" spans="1:5" x14ac:dyDescent="0.2">
      <c r="A149" s="71" t="s">
        <v>74</v>
      </c>
      <c r="B149" s="72">
        <v>19081685.140000001</v>
      </c>
      <c r="C149" s="73">
        <v>1.8478734046356016E-2</v>
      </c>
      <c r="D149" s="74">
        <v>22</v>
      </c>
      <c r="E149" s="73">
        <v>2.7133695115934878E-3</v>
      </c>
    </row>
    <row r="150" spans="1:5" x14ac:dyDescent="0.2">
      <c r="A150" s="71" t="s">
        <v>180</v>
      </c>
      <c r="B150" s="72">
        <v>5241187.84</v>
      </c>
      <c r="C150" s="73">
        <v>5.0755745874525599E-3</v>
      </c>
      <c r="D150" s="74">
        <v>5</v>
      </c>
      <c r="E150" s="73">
        <v>6.1667488899851998E-4</v>
      </c>
    </row>
    <row r="151" spans="1:5" x14ac:dyDescent="0.2">
      <c r="A151" s="71" t="s">
        <v>75</v>
      </c>
      <c r="B151" s="72">
        <v>2877971.0700000003</v>
      </c>
      <c r="C151" s="73">
        <v>2.7870317325462725E-3</v>
      </c>
      <c r="D151" s="74">
        <v>2</v>
      </c>
      <c r="E151" s="73">
        <v>2.4666995559940801E-4</v>
      </c>
    </row>
    <row r="152" spans="1:5" x14ac:dyDescent="0.2">
      <c r="A152" s="71" t="s">
        <v>78</v>
      </c>
      <c r="B152" s="72">
        <v>3284277.02</v>
      </c>
      <c r="C152" s="73">
        <v>3.1804990566540016E-3</v>
      </c>
      <c r="D152" s="74">
        <v>2</v>
      </c>
      <c r="E152" s="73">
        <v>2.4666995559940801E-4</v>
      </c>
    </row>
    <row r="153" spans="1:5" x14ac:dyDescent="0.2">
      <c r="A153" s="71" t="s">
        <v>76</v>
      </c>
      <c r="B153" s="72">
        <v>3660404</v>
      </c>
      <c r="C153" s="73">
        <v>3.5447410185187526E-3</v>
      </c>
      <c r="D153" s="74">
        <v>2</v>
      </c>
      <c r="E153" s="73">
        <v>2.4666995559940801E-4</v>
      </c>
    </row>
    <row r="154" spans="1:5" x14ac:dyDescent="0.2">
      <c r="A154" s="71" t="s">
        <v>77</v>
      </c>
      <c r="B154" s="72">
        <v>4002049.02</v>
      </c>
      <c r="C154" s="73">
        <v>3.875590595824061E-3</v>
      </c>
      <c r="D154" s="74">
        <v>2</v>
      </c>
      <c r="E154" s="73">
        <v>2.4666995559940801E-4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1032629458.9300009</v>
      </c>
      <c r="C156" s="84"/>
      <c r="D156" s="77">
        <v>8108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127359.331392452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673028497.45000267</v>
      </c>
      <c r="C165" s="73">
        <v>0.65176186058781038</v>
      </c>
      <c r="D165" s="74">
        <v>4979</v>
      </c>
      <c r="E165" s="73">
        <v>0.61408485446472616</v>
      </c>
    </row>
    <row r="166" spans="1:5" x14ac:dyDescent="0.2">
      <c r="A166" s="71" t="s">
        <v>7</v>
      </c>
      <c r="B166" s="72">
        <v>346792736.53000027</v>
      </c>
      <c r="C166" s="73">
        <v>0.33583463412843395</v>
      </c>
      <c r="D166" s="74">
        <v>2993</v>
      </c>
      <c r="E166" s="73">
        <v>0.36914158855451407</v>
      </c>
    </row>
    <row r="167" spans="1:5" x14ac:dyDescent="0.2">
      <c r="A167" s="71" t="s">
        <v>8</v>
      </c>
      <c r="B167" s="72">
        <v>12808224.949999997</v>
      </c>
      <c r="C167" s="73">
        <v>1.2403505283755618E-2</v>
      </c>
      <c r="D167" s="74">
        <v>136</v>
      </c>
      <c r="E167" s="73">
        <v>1.6773556980759743E-2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1032629458.9300029</v>
      </c>
      <c r="C169" s="73"/>
      <c r="D169" s="77">
        <v>8108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531699.2300000001</v>
      </c>
      <c r="C176" s="73">
        <v>5.1489837463182682E-4</v>
      </c>
      <c r="D176" s="74">
        <v>14</v>
      </c>
      <c r="E176" s="73">
        <v>1.726689689195856E-3</v>
      </c>
    </row>
    <row r="177" spans="1:5" x14ac:dyDescent="0.2">
      <c r="A177" s="89">
        <v>1997</v>
      </c>
      <c r="B177" s="72">
        <v>6937159.1399999997</v>
      </c>
      <c r="C177" s="73">
        <v>6.7179558746931437E-3</v>
      </c>
      <c r="D177" s="74">
        <v>108</v>
      </c>
      <c r="E177" s="73">
        <v>1.3320177602368031E-2</v>
      </c>
    </row>
    <row r="178" spans="1:5" x14ac:dyDescent="0.2">
      <c r="A178" s="89">
        <v>1998</v>
      </c>
      <c r="B178" s="72">
        <v>7103435.7800000012</v>
      </c>
      <c r="C178" s="73">
        <v>6.8789784356534864E-3</v>
      </c>
      <c r="D178" s="74">
        <v>106</v>
      </c>
      <c r="E178" s="73">
        <v>1.3073507646768623E-2</v>
      </c>
    </row>
    <row r="179" spans="1:5" x14ac:dyDescent="0.2">
      <c r="A179" s="89">
        <v>1999</v>
      </c>
      <c r="B179" s="72">
        <v>22097578.55999998</v>
      </c>
      <c r="C179" s="73">
        <v>2.1399330000615373E-2</v>
      </c>
      <c r="D179" s="74">
        <v>294</v>
      </c>
      <c r="E179" s="73">
        <v>3.6260483473112975E-2</v>
      </c>
    </row>
    <row r="180" spans="1:5" x14ac:dyDescent="0.2">
      <c r="A180" s="89">
        <v>2000</v>
      </c>
      <c r="B180" s="72">
        <v>10737357.619999997</v>
      </c>
      <c r="C180" s="73">
        <v>1.0398074088575713E-2</v>
      </c>
      <c r="D180" s="74">
        <v>113</v>
      </c>
      <c r="E180" s="73">
        <v>1.3936852491366551E-2</v>
      </c>
    </row>
    <row r="181" spans="1:5" x14ac:dyDescent="0.2">
      <c r="A181" s="89">
        <v>2001</v>
      </c>
      <c r="B181" s="72">
        <v>5580219.7000000011</v>
      </c>
      <c r="C181" s="73">
        <v>5.4038935764840219E-3</v>
      </c>
      <c r="D181" s="74">
        <v>69</v>
      </c>
      <c r="E181" s="73">
        <v>8.5101134681795764E-3</v>
      </c>
    </row>
    <row r="182" spans="1:5" x14ac:dyDescent="0.2">
      <c r="A182" s="89">
        <v>2002</v>
      </c>
      <c r="B182" s="72">
        <v>27638774.709999993</v>
      </c>
      <c r="C182" s="73">
        <v>2.6765433109606416E-2</v>
      </c>
      <c r="D182" s="74">
        <v>318</v>
      </c>
      <c r="E182" s="73">
        <v>3.9220522940305869E-2</v>
      </c>
    </row>
    <row r="183" spans="1:5" x14ac:dyDescent="0.2">
      <c r="A183" s="89">
        <v>2003</v>
      </c>
      <c r="B183" s="72">
        <v>119330936.93999985</v>
      </c>
      <c r="C183" s="73">
        <v>0.11556026792383908</v>
      </c>
      <c r="D183" s="74">
        <v>1001</v>
      </c>
      <c r="E183" s="73">
        <v>0.1234583127775037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8.0308078839751097E-4</v>
      </c>
      <c r="D185" s="74">
        <v>3</v>
      </c>
      <c r="E185" s="73">
        <v>3.7000493339911197E-4</v>
      </c>
    </row>
    <row r="186" spans="1:5" x14ac:dyDescent="0.2">
      <c r="A186" s="89">
        <v>2006</v>
      </c>
      <c r="B186" s="72">
        <v>831843012.37000072</v>
      </c>
      <c r="C186" s="73">
        <v>0.80555808782750338</v>
      </c>
      <c r="D186" s="74">
        <v>6082</v>
      </c>
      <c r="E186" s="73">
        <v>0.75012333497779971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1032629458.9300005</v>
      </c>
      <c r="C188" s="73"/>
      <c r="D188" s="83">
        <v>8108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61.743712643525924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19478343.99000001</v>
      </c>
      <c r="C197" s="73">
        <v>1.8862859103577441E-2</v>
      </c>
      <c r="D197" s="74">
        <v>252</v>
      </c>
      <c r="E197" s="73">
        <v>3.1080414405525406E-2</v>
      </c>
    </row>
    <row r="198" spans="1:5" x14ac:dyDescent="0.2">
      <c r="A198" s="71" t="s">
        <v>10</v>
      </c>
      <c r="B198" s="72">
        <v>80742895.720000014</v>
      </c>
      <c r="C198" s="73">
        <v>7.819154782167935E-2</v>
      </c>
      <c r="D198" s="74">
        <v>746</v>
      </c>
      <c r="E198" s="73">
        <v>9.200789343857918E-2</v>
      </c>
    </row>
    <row r="199" spans="1:5" x14ac:dyDescent="0.2">
      <c r="A199" s="71" t="s">
        <v>11</v>
      </c>
      <c r="B199" s="72">
        <v>149676729.51000014</v>
      </c>
      <c r="C199" s="73">
        <v>0.14494718140725282</v>
      </c>
      <c r="D199" s="74">
        <v>1294</v>
      </c>
      <c r="E199" s="73">
        <v>0.15959546127281696</v>
      </c>
    </row>
    <row r="200" spans="1:5" x14ac:dyDescent="0.2">
      <c r="A200" s="71" t="s">
        <v>12</v>
      </c>
      <c r="B200" s="72">
        <v>322689820.41000021</v>
      </c>
      <c r="C200" s="73">
        <v>0.31249333206547086</v>
      </c>
      <c r="D200" s="74">
        <v>2457</v>
      </c>
      <c r="E200" s="73">
        <v>0.30303404045387272</v>
      </c>
    </row>
    <row r="201" spans="1:5" x14ac:dyDescent="0.2">
      <c r="A201" s="71" t="s">
        <v>13</v>
      </c>
      <c r="B201" s="72">
        <v>438423584.12000042</v>
      </c>
      <c r="C201" s="73">
        <v>0.42457009174838972</v>
      </c>
      <c r="D201" s="74">
        <v>3220</v>
      </c>
      <c r="E201" s="73">
        <v>0.39713862851504689</v>
      </c>
    </row>
    <row r="202" spans="1:5" x14ac:dyDescent="0.2">
      <c r="A202" s="71" t="s">
        <v>14</v>
      </c>
      <c r="B202" s="72">
        <v>21618085.179999992</v>
      </c>
      <c r="C202" s="73">
        <v>2.0934987853629912E-2</v>
      </c>
      <c r="D202" s="74">
        <v>139</v>
      </c>
      <c r="E202" s="73">
        <v>1.7143561914158854E-2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1032629458.9300007</v>
      </c>
      <c r="C205" s="84"/>
      <c r="D205" s="77">
        <v>8108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8">
        <v>16.828534902672004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515276054.0799998</v>
      </c>
      <c r="C214" s="73">
        <v>0.49899414511563844</v>
      </c>
      <c r="D214" s="74">
        <v>4237</v>
      </c>
      <c r="E214" s="73">
        <v>0.5225703009373458</v>
      </c>
      <c r="F214" s="45"/>
    </row>
    <row r="215" spans="1:6" x14ac:dyDescent="0.2">
      <c r="A215" s="71" t="s">
        <v>50</v>
      </c>
      <c r="B215" s="72">
        <v>517353404.8500005</v>
      </c>
      <c r="C215" s="73">
        <v>0.50100585488436156</v>
      </c>
      <c r="D215" s="74">
        <v>3871</v>
      </c>
      <c r="E215" s="73">
        <v>0.47742969906265414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1032629458.9300003</v>
      </c>
      <c r="C217" s="84"/>
      <c r="D217" s="77">
        <v>8108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50436460.379999988</v>
      </c>
      <c r="C224" s="73">
        <v>4.8842747941998201E-2</v>
      </c>
      <c r="D224" s="74">
        <v>556</v>
      </c>
      <c r="E224" s="73">
        <v>6.8574247656635418E-2</v>
      </c>
      <c r="F224" s="73">
        <v>0.81822632711223253</v>
      </c>
    </row>
    <row r="225" spans="1:6" x14ac:dyDescent="0.2">
      <c r="A225" s="71" t="s">
        <v>52</v>
      </c>
      <c r="B225" s="72">
        <v>117858072.91000013</v>
      </c>
      <c r="C225" s="73">
        <v>0.11413394406946652</v>
      </c>
      <c r="D225" s="74">
        <v>1155</v>
      </c>
      <c r="E225" s="73">
        <v>0.14245189935865812</v>
      </c>
      <c r="F225" s="73">
        <v>0.80323468188282743</v>
      </c>
    </row>
    <row r="226" spans="1:6" x14ac:dyDescent="0.2">
      <c r="A226" s="71" t="s">
        <v>53</v>
      </c>
      <c r="B226" s="72">
        <v>136092365.46000004</v>
      </c>
      <c r="C226" s="73">
        <v>0.13179206179244343</v>
      </c>
      <c r="D226" s="74">
        <v>1195</v>
      </c>
      <c r="E226" s="73">
        <v>0.14738529847064627</v>
      </c>
      <c r="F226" s="73">
        <v>0.8041890145342323</v>
      </c>
    </row>
    <row r="227" spans="1:6" x14ac:dyDescent="0.2">
      <c r="A227" s="71" t="s">
        <v>54</v>
      </c>
      <c r="B227" s="72">
        <v>57949194.219999999</v>
      </c>
      <c r="C227" s="73">
        <v>5.6118091265812173E-2</v>
      </c>
      <c r="D227" s="74">
        <v>514</v>
      </c>
      <c r="E227" s="73">
        <v>6.3394178589047848E-2</v>
      </c>
      <c r="F227" s="73">
        <v>0.80581941332122908</v>
      </c>
    </row>
    <row r="228" spans="1:6" x14ac:dyDescent="0.2">
      <c r="A228" s="71" t="s">
        <v>55</v>
      </c>
      <c r="B228" s="72">
        <v>50775848.950000018</v>
      </c>
      <c r="C228" s="73">
        <v>4.9171412369557438E-2</v>
      </c>
      <c r="D228" s="74">
        <v>448</v>
      </c>
      <c r="E228" s="73">
        <v>5.5254070054267392E-2</v>
      </c>
      <c r="F228" s="73">
        <v>0.79796416899802847</v>
      </c>
    </row>
    <row r="229" spans="1:6" x14ac:dyDescent="0.2">
      <c r="A229" s="71" t="s">
        <v>56</v>
      </c>
      <c r="B229" s="72">
        <v>38394497.039999999</v>
      </c>
      <c r="C229" s="73">
        <v>3.7181291612369813E-2</v>
      </c>
      <c r="D229" s="74">
        <v>314</v>
      </c>
      <c r="E229" s="73">
        <v>3.8727183029107055E-2</v>
      </c>
      <c r="F229" s="73">
        <v>0.80288955600358425</v>
      </c>
    </row>
    <row r="230" spans="1:6" x14ac:dyDescent="0.2">
      <c r="A230" s="71" t="s">
        <v>27</v>
      </c>
      <c r="B230" s="72">
        <v>248630046.22000012</v>
      </c>
      <c r="C230" s="73">
        <v>0.2407737296954785</v>
      </c>
      <c r="D230" s="74">
        <v>1807</v>
      </c>
      <c r="E230" s="73">
        <v>0.22286630488406511</v>
      </c>
      <c r="F230" s="73">
        <v>0.78798134721016444</v>
      </c>
    </row>
    <row r="231" spans="1:6" x14ac:dyDescent="0.2">
      <c r="A231" s="71" t="s">
        <v>57</v>
      </c>
      <c r="B231" s="72">
        <v>110620037.63000001</v>
      </c>
      <c r="C231" s="73">
        <v>0.10712461926529127</v>
      </c>
      <c r="D231" s="74">
        <v>804</v>
      </c>
      <c r="E231" s="73">
        <v>9.9161322150962017E-2</v>
      </c>
      <c r="F231" s="73">
        <v>0.78241944227889249</v>
      </c>
    </row>
    <row r="232" spans="1:6" x14ac:dyDescent="0.2">
      <c r="A232" s="71" t="s">
        <v>58</v>
      </c>
      <c r="B232" s="72">
        <v>171929455.08000007</v>
      </c>
      <c r="C232" s="73">
        <v>0.16649675601754724</v>
      </c>
      <c r="D232" s="74">
        <v>830</v>
      </c>
      <c r="E232" s="73">
        <v>0.10236803157375432</v>
      </c>
      <c r="F232" s="73">
        <v>0.76343637141435694</v>
      </c>
    </row>
    <row r="233" spans="1:6" x14ac:dyDescent="0.2">
      <c r="A233" s="71" t="s">
        <v>59</v>
      </c>
      <c r="B233" s="72">
        <v>36323556.160000004</v>
      </c>
      <c r="C233" s="73">
        <v>3.5175789191253644E-2</v>
      </c>
      <c r="D233" s="74">
        <v>341</v>
      </c>
      <c r="E233" s="73">
        <v>4.2057227429699064E-2</v>
      </c>
      <c r="F233" s="73">
        <v>0.78710263860513707</v>
      </c>
    </row>
    <row r="234" spans="1:6" x14ac:dyDescent="0.2">
      <c r="A234" s="71" t="s">
        <v>60</v>
      </c>
      <c r="B234" s="72">
        <v>12808224.949999997</v>
      </c>
      <c r="C234" s="73">
        <v>1.2403505283755651E-2</v>
      </c>
      <c r="D234" s="74">
        <v>136</v>
      </c>
      <c r="E234" s="73">
        <v>1.6773556980759743E-2</v>
      </c>
      <c r="F234" s="73">
        <v>0.80596701919077152</v>
      </c>
    </row>
    <row r="235" spans="1:6" x14ac:dyDescent="0.2">
      <c r="A235" s="71" t="s">
        <v>2</v>
      </c>
      <c r="B235" s="72">
        <v>811699.93</v>
      </c>
      <c r="C235" s="73">
        <v>7.8605149502617799E-4</v>
      </c>
      <c r="D235" s="74">
        <v>8</v>
      </c>
      <c r="E235" s="73">
        <v>9.8667982239763205E-4</v>
      </c>
      <c r="F235" s="73">
        <v>0.75111428530941438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1032629458.9300003</v>
      </c>
      <c r="C237" s="84"/>
      <c r="D237" s="77">
        <v>8108</v>
      </c>
      <c r="E237" s="84"/>
      <c r="F237" s="87">
        <v>0.79072843141234872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7023076.4499999983</v>
      </c>
      <c r="C244" s="73">
        <v>6.801158333481226E-3</v>
      </c>
      <c r="D244" s="74">
        <v>62</v>
      </c>
      <c r="E244" s="73">
        <v>7.6467686235816481E-3</v>
      </c>
    </row>
    <row r="245" spans="1:5" x14ac:dyDescent="0.2">
      <c r="A245" s="71" t="s">
        <v>337</v>
      </c>
      <c r="B245" s="72">
        <v>887582950.86000264</v>
      </c>
      <c r="C245" s="73">
        <v>0.85953673235286598</v>
      </c>
      <c r="D245" s="74">
        <v>6969</v>
      </c>
      <c r="E245" s="73">
        <v>0.85952146028613718</v>
      </c>
    </row>
    <row r="246" spans="1:5" x14ac:dyDescent="0.2">
      <c r="A246" s="71" t="s">
        <v>306</v>
      </c>
      <c r="B246" s="72">
        <v>107675557.51000015</v>
      </c>
      <c r="C246" s="73">
        <v>0.10427318006361369</v>
      </c>
      <c r="D246" s="74">
        <v>711</v>
      </c>
      <c r="E246" s="73">
        <v>8.7691169215589546E-2</v>
      </c>
    </row>
    <row r="247" spans="1:5" x14ac:dyDescent="0.2">
      <c r="A247" s="71" t="s">
        <v>307</v>
      </c>
      <c r="B247" s="72">
        <v>70374.97</v>
      </c>
      <c r="C247" s="73">
        <v>6.8151232168915297E-5</v>
      </c>
      <c r="D247" s="74">
        <v>4</v>
      </c>
      <c r="E247" s="73">
        <v>4.9333991119881603E-4</v>
      </c>
    </row>
    <row r="248" spans="1:5" x14ac:dyDescent="0.2">
      <c r="A248" s="71" t="s">
        <v>308</v>
      </c>
      <c r="B248" s="72">
        <v>1497657.05</v>
      </c>
      <c r="C248" s="73">
        <v>1.4503334541238566E-3</v>
      </c>
      <c r="D248" s="74">
        <v>12</v>
      </c>
      <c r="E248" s="73">
        <v>1.4800197335964479E-3</v>
      </c>
    </row>
    <row r="249" spans="1:5" x14ac:dyDescent="0.2">
      <c r="A249" s="71" t="s">
        <v>309</v>
      </c>
      <c r="B249" s="72">
        <v>6692396.870000001</v>
      </c>
      <c r="C249" s="73">
        <v>6.4809277056017515E-3</v>
      </c>
      <c r="D249" s="74">
        <v>58</v>
      </c>
      <c r="E249" s="73">
        <v>7.1534287123828314E-3</v>
      </c>
    </row>
    <row r="250" spans="1:5" x14ac:dyDescent="0.2">
      <c r="A250" s="71" t="s">
        <v>38</v>
      </c>
      <c r="B250" s="72">
        <v>1080721</v>
      </c>
      <c r="C250" s="73">
        <v>1.0465719243762705E-3</v>
      </c>
      <c r="D250" s="74">
        <v>9</v>
      </c>
      <c r="E250" s="73">
        <v>1.110014800197336E-3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6742418.5</v>
      </c>
      <c r="C252" s="73">
        <v>6.5293687311481566E-3</v>
      </c>
      <c r="D252" s="74">
        <v>47</v>
      </c>
      <c r="E252" s="73">
        <v>5.7967439565860882E-3</v>
      </c>
    </row>
    <row r="253" spans="1:5" x14ac:dyDescent="0.2">
      <c r="A253" s="71" t="s">
        <v>30</v>
      </c>
      <c r="B253" s="72">
        <v>981709.83999999985</v>
      </c>
      <c r="C253" s="73">
        <v>9.5068936055459313E-4</v>
      </c>
      <c r="D253" s="74">
        <v>12</v>
      </c>
      <c r="E253" s="73">
        <v>1.4800197335964479E-3</v>
      </c>
    </row>
    <row r="254" spans="1:5" x14ac:dyDescent="0.2">
      <c r="A254" s="71" t="s">
        <v>31</v>
      </c>
      <c r="B254" s="72">
        <v>12486936.550000004</v>
      </c>
      <c r="C254" s="73">
        <v>1.2092369089430012E-2</v>
      </c>
      <c r="D254" s="74">
        <v>213</v>
      </c>
      <c r="E254" s="73">
        <v>2.6270350271336951E-2</v>
      </c>
    </row>
    <row r="255" spans="1:5" x14ac:dyDescent="0.2">
      <c r="A255" s="71" t="s">
        <v>32</v>
      </c>
      <c r="B255" s="72">
        <v>795659.33000000007</v>
      </c>
      <c r="C255" s="73">
        <v>7.7051775263554066E-4</v>
      </c>
      <c r="D255" s="74">
        <v>11</v>
      </c>
      <c r="E255" s="73">
        <v>1.3566847557967439E-3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1032629458.9300028</v>
      </c>
      <c r="C259" s="84"/>
      <c r="D259" s="77">
        <v>8108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2.5083598210554583E-2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995951307.91000283</v>
      </c>
      <c r="C268" s="73">
        <v>0.99107473810015168</v>
      </c>
      <c r="D268" s="74">
        <v>7880</v>
      </c>
      <c r="E268" s="73">
        <v>0.99432176656151416</v>
      </c>
    </row>
    <row r="269" spans="1:5" x14ac:dyDescent="0.2">
      <c r="A269" s="71" t="s">
        <v>62</v>
      </c>
      <c r="B269" s="72">
        <v>6572580.3299999991</v>
      </c>
      <c r="C269" s="73">
        <v>6.5403983884175744E-3</v>
      </c>
      <c r="D269" s="74">
        <v>33</v>
      </c>
      <c r="E269" s="73">
        <v>4.1640378548895903E-3</v>
      </c>
    </row>
    <row r="270" spans="1:5" x14ac:dyDescent="0.2">
      <c r="A270" s="71" t="s">
        <v>63</v>
      </c>
      <c r="B270" s="72">
        <v>1058420.27</v>
      </c>
      <c r="C270" s="73">
        <v>1.0532378275514352E-3</v>
      </c>
      <c r="D270" s="74">
        <v>6</v>
      </c>
      <c r="E270" s="73">
        <v>7.570977917981072E-4</v>
      </c>
    </row>
    <row r="271" spans="1:5" x14ac:dyDescent="0.2">
      <c r="A271" s="71" t="s">
        <v>64</v>
      </c>
      <c r="B271" s="72">
        <v>446325</v>
      </c>
      <c r="C271" s="73">
        <v>4.441396170369019E-4</v>
      </c>
      <c r="D271" s="74">
        <v>1</v>
      </c>
      <c r="E271" s="73">
        <v>1.2618296529968455E-4</v>
      </c>
    </row>
    <row r="272" spans="1:5" x14ac:dyDescent="0.2">
      <c r="A272" s="71" t="s">
        <v>65</v>
      </c>
      <c r="B272" s="72">
        <v>199566.93</v>
      </c>
      <c r="C272" s="73">
        <v>1.9858977172112295E-4</v>
      </c>
      <c r="D272" s="74">
        <v>1</v>
      </c>
      <c r="E272" s="73">
        <v>1.2618296529968455E-4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390220</v>
      </c>
      <c r="C274" s="73">
        <v>3.8830932921109023E-4</v>
      </c>
      <c r="D274" s="74">
        <v>2</v>
      </c>
      <c r="E274" s="73">
        <v>2.523659305993691E-4</v>
      </c>
    </row>
    <row r="275" spans="1:5" x14ac:dyDescent="0.2">
      <c r="A275" s="71" t="s">
        <v>160</v>
      </c>
      <c r="B275" s="72">
        <v>302066</v>
      </c>
      <c r="C275" s="73">
        <v>3.005869659101973E-4</v>
      </c>
      <c r="D275" s="74">
        <v>2</v>
      </c>
      <c r="E275" s="73">
        <v>2.523659305993691E-4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1004920486.4400028</v>
      </c>
      <c r="C277" s="84"/>
      <c r="D277" s="77">
        <v>7925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1.5289834813320999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17281976.979999997</v>
      </c>
      <c r="C286" s="73">
        <v>0.62369606040920356</v>
      </c>
      <c r="D286" s="74">
        <v>106</v>
      </c>
      <c r="E286" s="73">
        <v>0.57923497267759561</v>
      </c>
    </row>
    <row r="287" spans="1:5" x14ac:dyDescent="0.2">
      <c r="A287" s="71" t="s">
        <v>62</v>
      </c>
      <c r="B287" s="72">
        <v>1051692.7</v>
      </c>
      <c r="C287" s="73">
        <v>3.7954951248356454E-2</v>
      </c>
      <c r="D287" s="74">
        <v>9</v>
      </c>
      <c r="E287" s="73">
        <v>4.9180327868852458E-2</v>
      </c>
    </row>
    <row r="288" spans="1:5" x14ac:dyDescent="0.2">
      <c r="A288" s="71" t="s">
        <v>63</v>
      </c>
      <c r="B288" s="72">
        <v>447029.91</v>
      </c>
      <c r="C288" s="73">
        <v>1.6133038139950172E-2</v>
      </c>
      <c r="D288" s="74">
        <v>4</v>
      </c>
      <c r="E288" s="73">
        <v>2.185792349726776E-2</v>
      </c>
    </row>
    <row r="289" spans="1:5" x14ac:dyDescent="0.2">
      <c r="A289" s="71" t="s">
        <v>64</v>
      </c>
      <c r="B289" s="72">
        <v>364932.93</v>
      </c>
      <c r="C289" s="73">
        <v>1.3170207958151539E-2</v>
      </c>
      <c r="D289" s="74">
        <v>2</v>
      </c>
      <c r="E289" s="73">
        <v>1.092896174863388E-2</v>
      </c>
    </row>
    <row r="290" spans="1:5" x14ac:dyDescent="0.2">
      <c r="A290" s="71" t="s">
        <v>65</v>
      </c>
      <c r="B290" s="72">
        <v>655454.67000000004</v>
      </c>
      <c r="C290" s="73">
        <v>2.3654961230935207E-2</v>
      </c>
      <c r="D290" s="74">
        <v>6</v>
      </c>
      <c r="E290" s="73">
        <v>3.2786885245901641E-2</v>
      </c>
    </row>
    <row r="291" spans="1:5" x14ac:dyDescent="0.2">
      <c r="A291" s="71" t="s">
        <v>66</v>
      </c>
      <c r="B291" s="72">
        <v>118566.81</v>
      </c>
      <c r="C291" s="73">
        <v>4.2790042121839799E-3</v>
      </c>
      <c r="D291" s="74">
        <v>1</v>
      </c>
      <c r="E291" s="73">
        <v>5.4644808743169399E-3</v>
      </c>
    </row>
    <row r="292" spans="1:5" x14ac:dyDescent="0.2">
      <c r="A292" s="71" t="s">
        <v>162</v>
      </c>
      <c r="B292" s="72">
        <v>2149695.29</v>
      </c>
      <c r="C292" s="73">
        <v>7.7581198320356787E-2</v>
      </c>
      <c r="D292" s="74">
        <v>12</v>
      </c>
      <c r="E292" s="73">
        <v>6.5573770491803282E-2</v>
      </c>
    </row>
    <row r="293" spans="1:5" x14ac:dyDescent="0.2">
      <c r="A293" s="71" t="s">
        <v>160</v>
      </c>
      <c r="B293" s="72">
        <v>5639623.1999999993</v>
      </c>
      <c r="C293" s="73">
        <v>0.20353057848086234</v>
      </c>
      <c r="D293" s="74">
        <v>43</v>
      </c>
      <c r="E293" s="73">
        <v>0.23497267759562843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27708972.489999995</v>
      </c>
      <c r="C295" s="84"/>
      <c r="D295" s="77">
        <v>183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13.717832092232193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697667122.05000126</v>
      </c>
      <c r="C305" s="73">
        <v>0.67562194358944194</v>
      </c>
      <c r="D305" s="74">
        <v>5531</v>
      </c>
      <c r="E305" s="73">
        <v>0.68216576221016278</v>
      </c>
    </row>
    <row r="306" spans="1:5" x14ac:dyDescent="0.2">
      <c r="A306" s="71" t="s">
        <v>141</v>
      </c>
      <c r="B306" s="72">
        <v>334962336.88</v>
      </c>
      <c r="C306" s="73">
        <v>0.32437805641055806</v>
      </c>
      <c r="D306" s="74">
        <v>2577</v>
      </c>
      <c r="E306" s="73">
        <v>0.31783423778983722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1032629458.9300013</v>
      </c>
      <c r="C308" s="73"/>
      <c r="D308" s="83">
        <v>8108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79835001.170000076</v>
      </c>
      <c r="C316" s="73">
        <v>7.7312341304618684E-2</v>
      </c>
      <c r="D316" s="74">
        <v>539</v>
      </c>
      <c r="E316" s="73">
        <v>6.647755303404046E-2</v>
      </c>
    </row>
    <row r="317" spans="1:5" x14ac:dyDescent="0.2">
      <c r="A317" s="71" t="s">
        <v>37</v>
      </c>
      <c r="B317" s="72">
        <v>952794457.76000237</v>
      </c>
      <c r="C317" s="73">
        <v>0.92268765869538127</v>
      </c>
      <c r="D317" s="74">
        <v>7569</v>
      </c>
      <c r="E317" s="73">
        <v>0.93352244696595954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1032629458.9300025</v>
      </c>
      <c r="C319" s="73"/>
      <c r="D319" s="83">
        <v>8108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2497258.2100000004</v>
      </c>
      <c r="C328" s="73">
        <v>3.5794408695398222E-3</v>
      </c>
      <c r="D328" s="74">
        <v>15</v>
      </c>
      <c r="E328" s="73">
        <v>2.7119869824624842E-3</v>
      </c>
    </row>
    <row r="329" spans="1:5" x14ac:dyDescent="0.2">
      <c r="A329" s="71" t="s">
        <v>191</v>
      </c>
      <c r="B329" s="72">
        <v>17586484.080000006</v>
      </c>
      <c r="C329" s="73">
        <v>2.5207557478593073E-2</v>
      </c>
      <c r="D329" s="74">
        <v>126</v>
      </c>
      <c r="E329" s="73">
        <v>2.2780690652684867E-2</v>
      </c>
    </row>
    <row r="330" spans="1:5" x14ac:dyDescent="0.2">
      <c r="A330" s="71" t="s">
        <v>80</v>
      </c>
      <c r="B330" s="72">
        <v>177540681.96000013</v>
      </c>
      <c r="C330" s="73">
        <v>0.25447763890366615</v>
      </c>
      <c r="D330" s="74">
        <v>1320</v>
      </c>
      <c r="E330" s="73">
        <v>0.2386548544566986</v>
      </c>
    </row>
    <row r="331" spans="1:5" x14ac:dyDescent="0.2">
      <c r="A331" s="71" t="s">
        <v>81</v>
      </c>
      <c r="B331" s="72">
        <v>195542201.66000029</v>
      </c>
      <c r="C331" s="73">
        <v>0.2802800869925271</v>
      </c>
      <c r="D331" s="74">
        <v>1554</v>
      </c>
      <c r="E331" s="73">
        <v>0.28096185138311336</v>
      </c>
    </row>
    <row r="332" spans="1:5" x14ac:dyDescent="0.2">
      <c r="A332" s="71" t="s">
        <v>82</v>
      </c>
      <c r="B332" s="72">
        <v>195171644.7500003</v>
      </c>
      <c r="C332" s="73">
        <v>0.27974894986668525</v>
      </c>
      <c r="D332" s="74">
        <v>1525</v>
      </c>
      <c r="E332" s="73">
        <v>0.27571867655035254</v>
      </c>
    </row>
    <row r="333" spans="1:5" x14ac:dyDescent="0.2">
      <c r="A333" s="71" t="s">
        <v>83</v>
      </c>
      <c r="B333" s="72">
        <v>62443791.749999993</v>
      </c>
      <c r="C333" s="73">
        <v>8.9503704240092782E-2</v>
      </c>
      <c r="D333" s="74">
        <v>468</v>
      </c>
      <c r="E333" s="73">
        <v>8.46139938528295E-2</v>
      </c>
    </row>
    <row r="334" spans="1:5" x14ac:dyDescent="0.2">
      <c r="A334" s="71" t="s">
        <v>84</v>
      </c>
      <c r="B334" s="72">
        <v>22721637.669999987</v>
      </c>
      <c r="C334" s="73">
        <v>3.2568021269564075E-2</v>
      </c>
      <c r="D334" s="74">
        <v>209</v>
      </c>
      <c r="E334" s="73">
        <v>3.7787018622310611E-2</v>
      </c>
    </row>
    <row r="335" spans="1:5" x14ac:dyDescent="0.2">
      <c r="A335" s="71" t="s">
        <v>85</v>
      </c>
      <c r="B335" s="72">
        <v>7501485.5799999991</v>
      </c>
      <c r="C335" s="73">
        <v>1.0752241782525014E-2</v>
      </c>
      <c r="D335" s="74">
        <v>94</v>
      </c>
      <c r="E335" s="73">
        <v>1.6995118423431568E-2</v>
      </c>
    </row>
    <row r="336" spans="1:5" x14ac:dyDescent="0.2">
      <c r="A336" s="71" t="s">
        <v>86</v>
      </c>
      <c r="B336" s="72">
        <v>4508905.6999999993</v>
      </c>
      <c r="C336" s="73">
        <v>6.4628324275210029E-3</v>
      </c>
      <c r="D336" s="74">
        <v>59</v>
      </c>
      <c r="E336" s="73">
        <v>1.0667148797685771E-2</v>
      </c>
    </row>
    <row r="337" spans="1:5" x14ac:dyDescent="0.2">
      <c r="A337" s="71" t="s">
        <v>0</v>
      </c>
      <c r="B337" s="72">
        <v>2150283.9900000002</v>
      </c>
      <c r="C337" s="73">
        <v>3.0821059528814833E-3</v>
      </c>
      <c r="D337" s="74">
        <v>31</v>
      </c>
      <c r="E337" s="73">
        <v>5.604773097089134E-3</v>
      </c>
    </row>
    <row r="338" spans="1:5" x14ac:dyDescent="0.2">
      <c r="A338" s="71" t="s">
        <v>67</v>
      </c>
      <c r="B338" s="72">
        <v>1920911.4500000002</v>
      </c>
      <c r="C338" s="73">
        <v>2.753335207133827E-3</v>
      </c>
      <c r="D338" s="74">
        <v>26</v>
      </c>
      <c r="E338" s="73">
        <v>4.7007774362683059E-3</v>
      </c>
    </row>
    <row r="339" spans="1:5" x14ac:dyDescent="0.2">
      <c r="A339" s="71" t="s">
        <v>79</v>
      </c>
      <c r="B339" s="72">
        <v>8081835.2499999991</v>
      </c>
      <c r="C339" s="73">
        <v>1.1584085009270058E-2</v>
      </c>
      <c r="D339" s="74">
        <v>104</v>
      </c>
      <c r="E339" s="73">
        <v>1.8803109745073224E-2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697667122.05000091</v>
      </c>
      <c r="C341" s="73"/>
      <c r="D341" s="77">
        <v>5531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1.7222404678774148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5" x14ac:dyDescent="0.2">
      <c r="C353" s="47"/>
      <c r="E353" s="47"/>
    </row>
    <row r="354" spans="1:5" x14ac:dyDescent="0.2">
      <c r="A354" s="71" t="s">
        <v>167</v>
      </c>
      <c r="B354" s="72">
        <v>659374419.73000038</v>
      </c>
      <c r="C354" s="73">
        <v>0.63853923014479641</v>
      </c>
      <c r="D354" s="74">
        <v>5032</v>
      </c>
      <c r="E354" s="73">
        <v>0.62062160828811053</v>
      </c>
    </row>
    <row r="355" spans="1:5" x14ac:dyDescent="0.2">
      <c r="A355" s="71" t="s">
        <v>168</v>
      </c>
      <c r="B355" s="72">
        <v>270499824.84000045</v>
      </c>
      <c r="C355" s="73">
        <v>0.26195245787418209</v>
      </c>
      <c r="D355" s="74">
        <v>2195</v>
      </c>
      <c r="E355" s="73">
        <v>0.27072027627035028</v>
      </c>
    </row>
    <row r="356" spans="1:5" x14ac:dyDescent="0.2">
      <c r="A356" s="71" t="s">
        <v>169</v>
      </c>
      <c r="B356" s="72">
        <v>51355971.750000015</v>
      </c>
      <c r="C356" s="73">
        <v>4.9733204205906059E-2</v>
      </c>
      <c r="D356" s="74">
        <v>464</v>
      </c>
      <c r="E356" s="73">
        <v>5.7227429699062651E-2</v>
      </c>
    </row>
    <row r="357" spans="1:5" x14ac:dyDescent="0.2">
      <c r="A357" s="71" t="s">
        <v>170</v>
      </c>
      <c r="B357" s="72">
        <v>31279376.660000004</v>
      </c>
      <c r="C357" s="73">
        <v>3.0290997791609924E-2</v>
      </c>
      <c r="D357" s="74">
        <v>229</v>
      </c>
      <c r="E357" s="73">
        <v>2.8243709916132214E-2</v>
      </c>
    </row>
    <row r="358" spans="1:5" x14ac:dyDescent="0.2">
      <c r="A358" s="71" t="s">
        <v>171</v>
      </c>
      <c r="B358" s="72">
        <v>1932614.79</v>
      </c>
      <c r="C358" s="73">
        <v>1.8715472169490053E-3</v>
      </c>
      <c r="D358" s="74">
        <v>33</v>
      </c>
      <c r="E358" s="73">
        <v>4.0700542673902315E-3</v>
      </c>
    </row>
    <row r="359" spans="1:5" x14ac:dyDescent="0.2">
      <c r="A359" s="71" t="s">
        <v>172</v>
      </c>
      <c r="B359" s="72">
        <v>13673911.039999999</v>
      </c>
      <c r="C359" s="73">
        <v>1.3241837061445792E-2</v>
      </c>
      <c r="D359" s="74">
        <v>91</v>
      </c>
      <c r="E359" s="73">
        <v>1.1223482979773063E-2</v>
      </c>
    </row>
    <row r="360" spans="1:5" x14ac:dyDescent="0.2">
      <c r="A360" s="71" t="s">
        <v>173</v>
      </c>
      <c r="B360" s="72">
        <v>4513340.120000002</v>
      </c>
      <c r="C360" s="73">
        <v>4.3707257051107907E-3</v>
      </c>
      <c r="D360" s="74">
        <v>64</v>
      </c>
      <c r="E360" s="73">
        <v>7.8934385791810564E-3</v>
      </c>
    </row>
    <row r="361" spans="1:5" x14ac:dyDescent="0.2">
      <c r="A361" s="71"/>
      <c r="B361" s="72"/>
      <c r="C361" s="71"/>
      <c r="D361" s="74"/>
      <c r="E361" s="73"/>
    </row>
    <row r="362" spans="1:5" ht="10.8" thickBot="1" x14ac:dyDescent="0.25">
      <c r="A362" s="71"/>
      <c r="B362" s="75">
        <v>1032629458.9300008</v>
      </c>
      <c r="C362" s="76"/>
      <c r="D362" s="77">
        <v>8108</v>
      </c>
      <c r="E362" s="71"/>
    </row>
    <row r="363" spans="1:5" ht="10.8" thickTop="1" x14ac:dyDescent="0.2"/>
    <row r="365" spans="1:5" x14ac:dyDescent="0.2">
      <c r="D365" s="49"/>
    </row>
  </sheetData>
  <mergeCells count="1">
    <mergeCell ref="A1:E1"/>
  </mergeCells>
  <phoneticPr fontId="13" type="noConversion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indexed="38"/>
  </sheetPr>
  <dimension ref="A1:G365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7" s="45" customFormat="1" ht="13.2" x14ac:dyDescent="0.25">
      <c r="A1" s="352" t="s">
        <v>363</v>
      </c>
      <c r="B1" s="352"/>
      <c r="C1" s="352"/>
      <c r="D1" s="352"/>
      <c r="E1" s="352"/>
    </row>
    <row r="2" spans="1:7" ht="6.75" customHeight="1" x14ac:dyDescent="0.3">
      <c r="A2" s="46"/>
      <c r="B2" s="46"/>
      <c r="C2" s="46"/>
      <c r="D2" s="46"/>
      <c r="E2" s="46"/>
    </row>
    <row r="3" spans="1:7" x14ac:dyDescent="0.2">
      <c r="B3" s="48"/>
      <c r="D3" s="50"/>
    </row>
    <row r="4" spans="1:7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7" x14ac:dyDescent="0.2">
      <c r="B5" s="54"/>
      <c r="C5" s="54"/>
      <c r="D5" s="54"/>
      <c r="E5" s="54"/>
      <c r="G5" s="54"/>
    </row>
    <row r="6" spans="1:7" s="45" customFormat="1" x14ac:dyDescent="0.2">
      <c r="A6" s="71" t="s">
        <v>165</v>
      </c>
      <c r="B6" s="72">
        <v>1027547692.139999</v>
      </c>
      <c r="C6" s="72">
        <v>129875887.98999991</v>
      </c>
      <c r="D6" s="72">
        <v>522214992.86000085</v>
      </c>
      <c r="E6" s="72">
        <v>69257928.120000064</v>
      </c>
      <c r="F6" s="72">
        <v>306198883.1699996</v>
      </c>
      <c r="G6" s="56"/>
    </row>
    <row r="7" spans="1:7" s="45" customFormat="1" x14ac:dyDescent="0.2">
      <c r="A7" s="71" t="s">
        <v>87</v>
      </c>
      <c r="B7" s="74">
        <v>8070</v>
      </c>
      <c r="C7" s="74">
        <v>1126</v>
      </c>
      <c r="D7" s="74">
        <v>3751</v>
      </c>
      <c r="E7" s="74">
        <v>885</v>
      </c>
      <c r="F7" s="74">
        <v>2308</v>
      </c>
      <c r="G7" s="56"/>
    </row>
    <row r="8" spans="1:7" s="45" customFormat="1" x14ac:dyDescent="0.2">
      <c r="A8" s="71" t="s">
        <v>88</v>
      </c>
      <c r="B8" s="73">
        <v>0.79079810025064967</v>
      </c>
      <c r="C8" s="73">
        <v>0.80534902559923693</v>
      </c>
      <c r="D8" s="73">
        <v>0.79881920950717145</v>
      </c>
      <c r="E8" s="73">
        <v>0.65350693662423676</v>
      </c>
      <c r="F8" s="73">
        <v>0.80199978603929234</v>
      </c>
    </row>
    <row r="9" spans="1:7" s="45" customFormat="1" x14ac:dyDescent="0.2">
      <c r="A9" s="71" t="s">
        <v>89</v>
      </c>
      <c r="B9" s="73">
        <v>1.2238775510204081E-3</v>
      </c>
      <c r="C9" s="73">
        <v>1.0941749999999998E-2</v>
      </c>
      <c r="D9" s="73">
        <v>4.6511627906976744E-3</v>
      </c>
      <c r="E9" s="73">
        <v>1.2238775510204081E-3</v>
      </c>
      <c r="F9" s="73">
        <v>7.827520000000001E-3</v>
      </c>
    </row>
    <row r="10" spans="1:7" s="45" customFormat="1" x14ac:dyDescent="0.2">
      <c r="A10" s="71" t="s">
        <v>90</v>
      </c>
      <c r="B10" s="73">
        <v>0.97086813333333344</v>
      </c>
      <c r="C10" s="73">
        <v>0.9140690588235294</v>
      </c>
      <c r="D10" s="73">
        <v>0.97086813333333344</v>
      </c>
      <c r="E10" s="73">
        <v>0.87929522842639596</v>
      </c>
      <c r="F10" s="73">
        <v>0.89898958333333345</v>
      </c>
    </row>
    <row r="11" spans="1:7" s="45" customFormat="1" x14ac:dyDescent="0.2">
      <c r="A11" s="71" t="s">
        <v>91</v>
      </c>
      <c r="B11" s="72">
        <v>5.3922528517416701</v>
      </c>
      <c r="C11" s="72">
        <v>7.8279364225641324</v>
      </c>
      <c r="D11" s="72">
        <v>4.5490674339359334</v>
      </c>
      <c r="E11" s="72">
        <v>10.94496218022889</v>
      </c>
      <c r="F11" s="72">
        <v>4.5412319710316309</v>
      </c>
    </row>
    <row r="12" spans="1:7" s="45" customFormat="1" x14ac:dyDescent="0.2">
      <c r="A12" s="71" t="s">
        <v>92</v>
      </c>
      <c r="B12" s="72">
        <v>4.3424657534246576</v>
      </c>
      <c r="C12" s="72">
        <v>7.3863013698630136</v>
      </c>
      <c r="D12" s="72">
        <v>4.3424657534246576</v>
      </c>
      <c r="E12" s="72">
        <v>7.9643835616438352</v>
      </c>
      <c r="F12" s="72">
        <v>4.3780821917808215</v>
      </c>
    </row>
    <row r="13" spans="1:7" s="45" customFormat="1" x14ac:dyDescent="0.2">
      <c r="A13" s="71" t="s">
        <v>93</v>
      </c>
      <c r="B13" s="72">
        <v>21.610958904109584</v>
      </c>
      <c r="C13" s="72">
        <v>13.465753424657533</v>
      </c>
      <c r="D13" s="72">
        <v>5.7808219178082192</v>
      </c>
      <c r="E13" s="72">
        <v>21.610958904109584</v>
      </c>
      <c r="F13" s="72">
        <v>5.4465753424657537</v>
      </c>
    </row>
    <row r="14" spans="1:7" s="45" customFormat="1" x14ac:dyDescent="0.2">
      <c r="A14" s="71" t="s">
        <v>118</v>
      </c>
      <c r="B14" s="72">
        <v>127329.32988104077</v>
      </c>
      <c r="C14" s="72">
        <v>115342.70691829476</v>
      </c>
      <c r="D14" s="72">
        <v>139220.20604105594</v>
      </c>
      <c r="E14" s="72">
        <v>78257.54589830515</v>
      </c>
      <c r="F14" s="72">
        <v>132668.49357452322</v>
      </c>
    </row>
    <row r="15" spans="1:7" s="45" customFormat="1" x14ac:dyDescent="0.2">
      <c r="A15" s="71" t="s">
        <v>94</v>
      </c>
      <c r="B15" s="72">
        <v>59.97</v>
      </c>
      <c r="C15" s="72">
        <v>1750.68</v>
      </c>
      <c r="D15" s="72">
        <v>1000</v>
      </c>
      <c r="E15" s="72">
        <v>59.97</v>
      </c>
      <c r="F15" s="72">
        <v>978.44</v>
      </c>
    </row>
    <row r="16" spans="1:7" s="45" customFormat="1" x14ac:dyDescent="0.2">
      <c r="A16" s="71" t="s">
        <v>95</v>
      </c>
      <c r="B16" s="72">
        <v>2001050</v>
      </c>
      <c r="C16" s="72">
        <v>1377971.07</v>
      </c>
      <c r="D16" s="72">
        <v>2001050</v>
      </c>
      <c r="E16" s="72">
        <v>956841.34</v>
      </c>
      <c r="F16" s="72">
        <v>1042835.82</v>
      </c>
    </row>
    <row r="17" spans="1:6" s="45" customFormat="1" x14ac:dyDescent="0.2">
      <c r="A17" s="71" t="s">
        <v>96</v>
      </c>
      <c r="B17" s="72">
        <v>16.587514151465125</v>
      </c>
      <c r="C17" s="72">
        <v>15.839560206555776</v>
      </c>
      <c r="D17" s="72">
        <v>17.11837309183348</v>
      </c>
      <c r="E17" s="72">
        <v>11.055366704143788</v>
      </c>
      <c r="F17" s="72">
        <v>17.250690166903365</v>
      </c>
    </row>
    <row r="18" spans="1:6" s="45" customFormat="1" x14ac:dyDescent="0.2">
      <c r="A18" s="71" t="s">
        <v>97</v>
      </c>
      <c r="B18" s="72">
        <v>8.3333333333333329E-2</v>
      </c>
      <c r="C18" s="72">
        <v>1.1666666666666667</v>
      </c>
      <c r="D18" s="72">
        <v>0.5</v>
      </c>
      <c r="E18" s="72">
        <v>8.3333333333333329E-2</v>
      </c>
      <c r="F18" s="72">
        <v>0.41666666666666669</v>
      </c>
    </row>
    <row r="19" spans="1:6" s="45" customFormat="1" x14ac:dyDescent="0.2">
      <c r="A19" s="71" t="s">
        <v>98</v>
      </c>
      <c r="B19" s="72">
        <v>25.666666666666668</v>
      </c>
      <c r="C19" s="72">
        <v>22.666666666666668</v>
      </c>
      <c r="D19" s="72">
        <v>25.666666666666668</v>
      </c>
      <c r="E19" s="72">
        <v>21.916666666666668</v>
      </c>
      <c r="F19" s="72">
        <v>25.666666666666668</v>
      </c>
    </row>
    <row r="20" spans="1:6" s="45" customFormat="1" x14ac:dyDescent="0.2">
      <c r="A20" s="71" t="s">
        <v>99</v>
      </c>
      <c r="B20" s="73">
        <v>0.67665176809649163</v>
      </c>
      <c r="C20" s="73">
        <v>0.9966188614623076</v>
      </c>
      <c r="D20" s="73">
        <v>0.74505562293250283</v>
      </c>
      <c r="E20" s="73">
        <v>0.66091781305802033</v>
      </c>
      <c r="F20" s="73">
        <v>0.42783365671934376</v>
      </c>
    </row>
    <row r="21" spans="1:6" s="45" customFormat="1" x14ac:dyDescent="0.2">
      <c r="A21" s="71" t="s">
        <v>139</v>
      </c>
      <c r="B21" s="73">
        <v>0.32334823190350892</v>
      </c>
      <c r="C21" s="73">
        <v>3.3811385376923213E-3</v>
      </c>
      <c r="D21" s="73">
        <v>0.2549443770674964</v>
      </c>
      <c r="E21" s="73">
        <v>0.33908218694197867</v>
      </c>
      <c r="F21" s="73">
        <v>0.57216634328065774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0.40664526068836693</v>
      </c>
      <c r="C23" s="73">
        <v>0.20150075741553375</v>
      </c>
      <c r="D23" s="73">
        <v>0.35406832553267831</v>
      </c>
      <c r="E23" s="73">
        <v>0.56284649913954077</v>
      </c>
      <c r="F23" s="73">
        <v>0.54745825698172867</v>
      </c>
    </row>
    <row r="24" spans="1:6" s="45" customFormat="1" ht="20.399999999999999" x14ac:dyDescent="0.2">
      <c r="A24" s="96" t="s">
        <v>374</v>
      </c>
      <c r="B24" s="72">
        <v>1.7210428503911439</v>
      </c>
      <c r="C24" s="72">
        <v>2.0161810378894591</v>
      </c>
      <c r="D24" s="72">
        <v>1.5784339191835624</v>
      </c>
      <c r="E24" s="72">
        <v>3.1257653819370983</v>
      </c>
      <c r="F24" s="72">
        <v>1.3621553685646859</v>
      </c>
    </row>
    <row r="25" spans="1:6" s="45" customFormat="1" x14ac:dyDescent="0.2">
      <c r="A25" s="71" t="s">
        <v>371</v>
      </c>
      <c r="B25" s="72">
        <v>5159102.9399999958</v>
      </c>
      <c r="C25" s="72">
        <v>0</v>
      </c>
      <c r="D25" s="72">
        <v>0</v>
      </c>
      <c r="E25" s="72">
        <v>5041482.3999999966</v>
      </c>
      <c r="F25" s="72">
        <v>117620.53999999996</v>
      </c>
    </row>
    <row r="26" spans="1:6" s="45" customFormat="1" x14ac:dyDescent="0.2">
      <c r="A26" s="71" t="s">
        <v>103</v>
      </c>
      <c r="B26" s="72">
        <v>1042835.82</v>
      </c>
      <c r="C26" s="72">
        <v>0</v>
      </c>
      <c r="D26" s="72">
        <v>0</v>
      </c>
      <c r="E26" s="72">
        <v>956841.34</v>
      </c>
      <c r="F26" s="72">
        <v>1042835.82</v>
      </c>
    </row>
    <row r="27" spans="1:6" s="45" customFormat="1" x14ac:dyDescent="0.2">
      <c r="A27" s="71" t="s">
        <v>104</v>
      </c>
      <c r="B27" s="72">
        <v>117587.47613216404</v>
      </c>
      <c r="C27" s="72">
        <v>0</v>
      </c>
      <c r="D27" s="72">
        <v>0</v>
      </c>
      <c r="E27" s="72">
        <v>78257.54589830515</v>
      </c>
      <c r="F27" s="72">
        <v>132668.49357452322</v>
      </c>
    </row>
    <row r="28" spans="1:6" s="45" customFormat="1" x14ac:dyDescent="0.2">
      <c r="A28" s="71" t="s">
        <v>105</v>
      </c>
      <c r="B28" s="72">
        <v>206558.94</v>
      </c>
      <c r="C28" s="72">
        <v>0</v>
      </c>
      <c r="D28" s="72">
        <v>0</v>
      </c>
      <c r="E28" s="72">
        <v>206558.94</v>
      </c>
      <c r="F28" s="72">
        <v>37918.31</v>
      </c>
    </row>
    <row r="29" spans="1:6" s="45" customFormat="1" x14ac:dyDescent="0.2">
      <c r="A29" s="71" t="s">
        <v>106</v>
      </c>
      <c r="B29" s="72">
        <v>7564.6670674486741</v>
      </c>
      <c r="C29" s="72">
        <v>0</v>
      </c>
      <c r="D29" s="72">
        <v>0</v>
      </c>
      <c r="E29" s="72">
        <v>8040.6417862838862</v>
      </c>
      <c r="F29" s="72">
        <v>2138.555272727272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3374426.5599999996</v>
      </c>
      <c r="C36" s="73">
        <v>3.2839610130137331E-3</v>
      </c>
      <c r="D36" s="74">
        <v>195</v>
      </c>
      <c r="E36" s="73">
        <v>2.4163568773234202E-2</v>
      </c>
    </row>
    <row r="37" spans="1:5" x14ac:dyDescent="0.2">
      <c r="A37" s="71" t="s">
        <v>17</v>
      </c>
      <c r="B37" s="72">
        <v>25628643.639999997</v>
      </c>
      <c r="C37" s="73">
        <v>2.4941561190824187E-2</v>
      </c>
      <c r="D37" s="74">
        <v>355</v>
      </c>
      <c r="E37" s="73">
        <v>4.3990086741016107E-2</v>
      </c>
    </row>
    <row r="38" spans="1:5" x14ac:dyDescent="0.2">
      <c r="A38" s="71" t="s">
        <v>18</v>
      </c>
      <c r="B38" s="72">
        <v>16528170.299999997</v>
      </c>
      <c r="C38" s="73">
        <v>1.6085063911318757E-2</v>
      </c>
      <c r="D38" s="74">
        <v>141</v>
      </c>
      <c r="E38" s="73">
        <v>1.7472118959107805E-2</v>
      </c>
    </row>
    <row r="39" spans="1:5" x14ac:dyDescent="0.2">
      <c r="A39" s="71" t="s">
        <v>19</v>
      </c>
      <c r="B39" s="72">
        <v>17984039.63000001</v>
      </c>
      <c r="C39" s="73">
        <v>1.7501902605168554E-2</v>
      </c>
      <c r="D39" s="74">
        <v>172</v>
      </c>
      <c r="E39" s="73">
        <v>2.1313506815365552E-2</v>
      </c>
    </row>
    <row r="40" spans="1:5" x14ac:dyDescent="0.2">
      <c r="A40" s="71" t="s">
        <v>20</v>
      </c>
      <c r="B40" s="72">
        <v>28604708.379999984</v>
      </c>
      <c r="C40" s="73">
        <v>2.7837840130249324E-2</v>
      </c>
      <c r="D40" s="74">
        <v>240</v>
      </c>
      <c r="E40" s="73">
        <v>2.9739776951672861E-2</v>
      </c>
    </row>
    <row r="41" spans="1:5" x14ac:dyDescent="0.2">
      <c r="A41" s="71" t="s">
        <v>21</v>
      </c>
      <c r="B41" s="72">
        <v>43334367.839999996</v>
      </c>
      <c r="C41" s="73">
        <v>4.2172609769334006E-2</v>
      </c>
      <c r="D41" s="74">
        <v>359</v>
      </c>
      <c r="E41" s="73">
        <v>4.4485749690210658E-2</v>
      </c>
    </row>
    <row r="42" spans="1:5" x14ac:dyDescent="0.2">
      <c r="A42" s="71" t="s">
        <v>22</v>
      </c>
      <c r="B42" s="72">
        <v>88950126.100000069</v>
      </c>
      <c r="C42" s="73">
        <v>8.6565447794204053E-2</v>
      </c>
      <c r="D42" s="74">
        <v>632</v>
      </c>
      <c r="E42" s="73">
        <v>7.8314745972738534E-2</v>
      </c>
    </row>
    <row r="43" spans="1:5" x14ac:dyDescent="0.2">
      <c r="A43" s="71" t="s">
        <v>23</v>
      </c>
      <c r="B43" s="72">
        <v>140918058.60000008</v>
      </c>
      <c r="C43" s="73">
        <v>0.1371401635933025</v>
      </c>
      <c r="D43" s="74">
        <v>957</v>
      </c>
      <c r="E43" s="73">
        <v>0.11858736059479554</v>
      </c>
    </row>
    <row r="44" spans="1:5" x14ac:dyDescent="0.2">
      <c r="A44" s="71" t="s">
        <v>39</v>
      </c>
      <c r="B44" s="72">
        <v>248429197.19000018</v>
      </c>
      <c r="C44" s="73">
        <v>0.24176901869402709</v>
      </c>
      <c r="D44" s="74">
        <v>1754</v>
      </c>
      <c r="E44" s="73">
        <v>0.21734820322180917</v>
      </c>
    </row>
    <row r="45" spans="1:5" x14ac:dyDescent="0.2">
      <c r="A45" s="71" t="s">
        <v>40</v>
      </c>
      <c r="B45" s="72">
        <v>310267522.96000034</v>
      </c>
      <c r="C45" s="73">
        <v>0.30194951079480142</v>
      </c>
      <c r="D45" s="74">
        <v>2377</v>
      </c>
      <c r="E45" s="73">
        <v>0.29454770755885995</v>
      </c>
    </row>
    <row r="46" spans="1:5" x14ac:dyDescent="0.2">
      <c r="A46" s="71" t="s">
        <v>41</v>
      </c>
      <c r="B46" s="72">
        <v>87026050.659999996</v>
      </c>
      <c r="C46" s="73">
        <v>8.4692955203623715E-2</v>
      </c>
      <c r="D46" s="74">
        <v>771</v>
      </c>
      <c r="E46" s="73">
        <v>9.5539033457249067E-2</v>
      </c>
    </row>
    <row r="47" spans="1:5" x14ac:dyDescent="0.2">
      <c r="A47" s="71" t="s">
        <v>42</v>
      </c>
      <c r="B47" s="72">
        <v>10163090.809999999</v>
      </c>
      <c r="C47" s="73">
        <v>9.8906268660231746E-3</v>
      </c>
      <c r="D47" s="74">
        <v>76</v>
      </c>
      <c r="E47" s="73">
        <v>9.4175960346964058E-3</v>
      </c>
    </row>
    <row r="48" spans="1:5" x14ac:dyDescent="0.2">
      <c r="A48" s="71" t="s">
        <v>43</v>
      </c>
      <c r="B48" s="72">
        <v>3924865.2800000003</v>
      </c>
      <c r="C48" s="73">
        <v>3.8196429324131539E-3</v>
      </c>
      <c r="D48" s="74">
        <v>22</v>
      </c>
      <c r="E48" s="73">
        <v>2.7261462205700124E-3</v>
      </c>
    </row>
    <row r="49" spans="1:5" x14ac:dyDescent="0.2">
      <c r="A49" s="71" t="s">
        <v>44</v>
      </c>
      <c r="B49" s="72">
        <v>1429817.8</v>
      </c>
      <c r="C49" s="73">
        <v>1.3914855835277292E-3</v>
      </c>
      <c r="D49" s="74">
        <v>11</v>
      </c>
      <c r="E49" s="73">
        <v>1.3630731102850062E-3</v>
      </c>
    </row>
    <row r="50" spans="1:5" x14ac:dyDescent="0.2">
      <c r="A50" s="71" t="s">
        <v>24</v>
      </c>
      <c r="B50" s="72">
        <v>167302.87</v>
      </c>
      <c r="C50" s="73">
        <v>1.6281762032044488E-4</v>
      </c>
      <c r="D50" s="74">
        <v>2</v>
      </c>
      <c r="E50" s="73">
        <v>2.4783147459727387E-4</v>
      </c>
    </row>
    <row r="51" spans="1:5" x14ac:dyDescent="0.2">
      <c r="A51" s="71" t="s">
        <v>25</v>
      </c>
      <c r="B51" s="72">
        <v>234927.08</v>
      </c>
      <c r="C51" s="73">
        <v>2.2862888194584338E-4</v>
      </c>
      <c r="D51" s="74">
        <v>2</v>
      </c>
      <c r="E51" s="73">
        <v>2.4783147459727387E-4</v>
      </c>
    </row>
    <row r="52" spans="1:5" x14ac:dyDescent="0.2">
      <c r="A52" s="71" t="s">
        <v>26</v>
      </c>
      <c r="B52" s="72">
        <v>582376.43999999994</v>
      </c>
      <c r="C52" s="73">
        <v>5.6676341590250273E-4</v>
      </c>
      <c r="D52" s="74">
        <v>4</v>
      </c>
      <c r="E52" s="73">
        <v>4.9566294919454773E-4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1027547692.1400005</v>
      </c>
      <c r="C55" s="84"/>
      <c r="D55" s="77">
        <v>8070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0.79079810025064967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364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11657006.310000004</v>
      </c>
      <c r="C64" s="73">
        <v>1.1344491743952825E-2</v>
      </c>
      <c r="D64" s="74">
        <v>381</v>
      </c>
      <c r="E64" s="73">
        <v>4.721189591078067E-2</v>
      </c>
    </row>
    <row r="65" spans="1:5" x14ac:dyDescent="0.2">
      <c r="A65" s="71" t="s">
        <v>17</v>
      </c>
      <c r="B65" s="72">
        <v>39564550.519999988</v>
      </c>
      <c r="C65" s="73">
        <v>3.8503858091104022E-2</v>
      </c>
      <c r="D65" s="74">
        <v>472</v>
      </c>
      <c r="E65" s="73">
        <v>5.8488228004956629E-2</v>
      </c>
    </row>
    <row r="66" spans="1:5" x14ac:dyDescent="0.2">
      <c r="A66" s="71" t="s">
        <v>18</v>
      </c>
      <c r="B66" s="72">
        <v>14147609.540000001</v>
      </c>
      <c r="C66" s="73">
        <v>1.3768323989454731E-2</v>
      </c>
      <c r="D66" s="74">
        <v>148</v>
      </c>
      <c r="E66" s="73">
        <v>1.8339529120198265E-2</v>
      </c>
    </row>
    <row r="67" spans="1:5" x14ac:dyDescent="0.2">
      <c r="A67" s="71" t="s">
        <v>19</v>
      </c>
      <c r="B67" s="72">
        <v>30337636.160000004</v>
      </c>
      <c r="C67" s="73">
        <v>2.9524309569337839E-2</v>
      </c>
      <c r="D67" s="74">
        <v>212</v>
      </c>
      <c r="E67" s="73">
        <v>2.6270136307311027E-2</v>
      </c>
    </row>
    <row r="68" spans="1:5" x14ac:dyDescent="0.2">
      <c r="A68" s="71" t="s">
        <v>20</v>
      </c>
      <c r="B68" s="72">
        <v>41873542.599999994</v>
      </c>
      <c r="C68" s="73">
        <v>4.0750948029276361E-2</v>
      </c>
      <c r="D68" s="74">
        <v>315</v>
      </c>
      <c r="E68" s="73">
        <v>3.9033457249070633E-2</v>
      </c>
    </row>
    <row r="69" spans="1:5" x14ac:dyDescent="0.2">
      <c r="A69" s="71" t="s">
        <v>21</v>
      </c>
      <c r="B69" s="72">
        <v>58756561.140000001</v>
      </c>
      <c r="C69" s="73">
        <v>5.7181346996782151E-2</v>
      </c>
      <c r="D69" s="74">
        <v>403</v>
      </c>
      <c r="E69" s="73">
        <v>4.9938042131350682E-2</v>
      </c>
    </row>
    <row r="70" spans="1:5" x14ac:dyDescent="0.2">
      <c r="A70" s="71" t="s">
        <v>22</v>
      </c>
      <c r="B70" s="72">
        <v>81851231.710000008</v>
      </c>
      <c r="C70" s="73">
        <v>7.9656868811153997E-2</v>
      </c>
      <c r="D70" s="74">
        <v>553</v>
      </c>
      <c r="E70" s="73">
        <v>6.8525402726146226E-2</v>
      </c>
    </row>
    <row r="71" spans="1:5" x14ac:dyDescent="0.2">
      <c r="A71" s="71" t="s">
        <v>23</v>
      </c>
      <c r="B71" s="72">
        <v>139822148.43999997</v>
      </c>
      <c r="C71" s="73">
        <v>0.13607363386589136</v>
      </c>
      <c r="D71" s="74">
        <v>813</v>
      </c>
      <c r="E71" s="73">
        <v>0.10074349442379182</v>
      </c>
    </row>
    <row r="72" spans="1:5" x14ac:dyDescent="0.2">
      <c r="A72" s="71" t="s">
        <v>39</v>
      </c>
      <c r="B72" s="72">
        <v>148803734.83999991</v>
      </c>
      <c r="C72" s="73">
        <v>0.14481443146458448</v>
      </c>
      <c r="D72" s="74">
        <v>1058</v>
      </c>
      <c r="E72" s="73">
        <v>0.13110285006195788</v>
      </c>
    </row>
    <row r="73" spans="1:5" x14ac:dyDescent="0.2">
      <c r="A73" s="71" t="s">
        <v>40</v>
      </c>
      <c r="B73" s="72">
        <v>69170967.399999991</v>
      </c>
      <c r="C73" s="73">
        <v>6.7316551756291323E-2</v>
      </c>
      <c r="D73" s="74">
        <v>471</v>
      </c>
      <c r="E73" s="73">
        <v>5.8364312267657995E-2</v>
      </c>
    </row>
    <row r="74" spans="1:5" x14ac:dyDescent="0.2">
      <c r="A74" s="71" t="s">
        <v>41</v>
      </c>
      <c r="B74" s="72">
        <v>36862145.890000008</v>
      </c>
      <c r="C74" s="73">
        <v>3.5873902663563842E-2</v>
      </c>
      <c r="D74" s="74">
        <v>290</v>
      </c>
      <c r="E74" s="73">
        <v>3.5935563816604711E-2</v>
      </c>
    </row>
    <row r="75" spans="1:5" x14ac:dyDescent="0.2">
      <c r="A75" s="71" t="s">
        <v>42</v>
      </c>
      <c r="B75" s="72">
        <v>34492877.939999998</v>
      </c>
      <c r="C75" s="73">
        <v>3.3568152800931471E-2</v>
      </c>
      <c r="D75" s="74">
        <v>260</v>
      </c>
      <c r="E75" s="73">
        <v>3.2218091697645598E-2</v>
      </c>
    </row>
    <row r="76" spans="1:5" x14ac:dyDescent="0.2">
      <c r="A76" s="71" t="s">
        <v>43</v>
      </c>
      <c r="B76" s="72">
        <v>25518820.980000012</v>
      </c>
      <c r="C76" s="73">
        <v>2.4834682784264542E-2</v>
      </c>
      <c r="D76" s="74">
        <v>218</v>
      </c>
      <c r="E76" s="73">
        <v>2.7013630731102849E-2</v>
      </c>
    </row>
    <row r="77" spans="1:5" x14ac:dyDescent="0.2">
      <c r="A77" s="71" t="s">
        <v>44</v>
      </c>
      <c r="B77" s="72">
        <v>21830867.760000005</v>
      </c>
      <c r="C77" s="73">
        <v>2.1245600498147613E-2</v>
      </c>
      <c r="D77" s="74">
        <v>177</v>
      </c>
      <c r="E77" s="73">
        <v>2.1933085501858737E-2</v>
      </c>
    </row>
    <row r="78" spans="1:5" x14ac:dyDescent="0.2">
      <c r="A78" s="71" t="s">
        <v>24</v>
      </c>
      <c r="B78" s="72">
        <v>177433327.61999992</v>
      </c>
      <c r="C78" s="73">
        <v>0.17267648886493267</v>
      </c>
      <c r="D78" s="74">
        <v>1550</v>
      </c>
      <c r="E78" s="73">
        <v>0.19206939281288724</v>
      </c>
    </row>
    <row r="79" spans="1:5" x14ac:dyDescent="0.2">
      <c r="A79" s="71" t="s">
        <v>25</v>
      </c>
      <c r="B79" s="72">
        <v>39147717.509999998</v>
      </c>
      <c r="C79" s="73">
        <v>3.8098200024633273E-2</v>
      </c>
      <c r="D79" s="74">
        <v>341</v>
      </c>
      <c r="E79" s="73">
        <v>4.2255266418835195E-2</v>
      </c>
    </row>
    <row r="80" spans="1:5" x14ac:dyDescent="0.2">
      <c r="A80" s="71" t="s">
        <v>26</v>
      </c>
      <c r="B80" s="72">
        <v>23472079.29999999</v>
      </c>
      <c r="C80" s="73">
        <v>2.2842812532736442E-2</v>
      </c>
      <c r="D80" s="74">
        <v>169</v>
      </c>
      <c r="E80" s="73">
        <v>2.094175960346964E-2</v>
      </c>
    </row>
    <row r="81" spans="1:5" x14ac:dyDescent="0.2">
      <c r="A81" s="71" t="s">
        <v>3</v>
      </c>
      <c r="B81" s="72">
        <v>32804866.48</v>
      </c>
      <c r="C81" s="73">
        <v>3.1925395512961217E-2</v>
      </c>
      <c r="D81" s="74">
        <v>239</v>
      </c>
      <c r="E81" s="73">
        <v>2.9615861214374227E-2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1027547692.1399996</v>
      </c>
      <c r="C83" s="84"/>
      <c r="D83" s="77">
        <v>8070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0.81380533465069516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365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9422997.6900000069</v>
      </c>
      <c r="C92" s="73">
        <v>9.1703750220833106E-3</v>
      </c>
      <c r="D92" s="74">
        <v>341</v>
      </c>
      <c r="E92" s="73">
        <v>4.2255266418835195E-2</v>
      </c>
    </row>
    <row r="93" spans="1:5" x14ac:dyDescent="0.2">
      <c r="A93" s="71" t="s">
        <v>17</v>
      </c>
      <c r="B93" s="72">
        <v>35308672.049999967</v>
      </c>
      <c r="C93" s="73">
        <v>3.4362076154796403E-2</v>
      </c>
      <c r="D93" s="74">
        <v>471</v>
      </c>
      <c r="E93" s="73">
        <v>5.8364312267657995E-2</v>
      </c>
    </row>
    <row r="94" spans="1:5" x14ac:dyDescent="0.2">
      <c r="A94" s="71" t="s">
        <v>18</v>
      </c>
      <c r="B94" s="72">
        <v>12552417.93</v>
      </c>
      <c r="C94" s="73">
        <v>1.2215898129125257E-2</v>
      </c>
      <c r="D94" s="74">
        <v>130</v>
      </c>
      <c r="E94" s="73">
        <v>1.6109045848822799E-2</v>
      </c>
    </row>
    <row r="95" spans="1:5" x14ac:dyDescent="0.2">
      <c r="A95" s="71" t="s">
        <v>19</v>
      </c>
      <c r="B95" s="72">
        <v>23219511.840000007</v>
      </c>
      <c r="C95" s="73">
        <v>2.2597016194588881E-2</v>
      </c>
      <c r="D95" s="74">
        <v>170</v>
      </c>
      <c r="E95" s="73">
        <v>2.1065675340768277E-2</v>
      </c>
    </row>
    <row r="96" spans="1:5" x14ac:dyDescent="0.2">
      <c r="A96" s="71" t="s">
        <v>20</v>
      </c>
      <c r="B96" s="72">
        <v>26747979.869999997</v>
      </c>
      <c r="C96" s="73">
        <v>2.6030888954938821E-2</v>
      </c>
      <c r="D96" s="74">
        <v>253</v>
      </c>
      <c r="E96" s="73">
        <v>3.1350681536555146E-2</v>
      </c>
    </row>
    <row r="97" spans="1:5" x14ac:dyDescent="0.2">
      <c r="A97" s="71" t="s">
        <v>21</v>
      </c>
      <c r="B97" s="72">
        <v>36041608.349999994</v>
      </c>
      <c r="C97" s="73">
        <v>3.5075363047080296E-2</v>
      </c>
      <c r="D97" s="74">
        <v>280</v>
      </c>
      <c r="E97" s="73">
        <v>3.4696406443618343E-2</v>
      </c>
    </row>
    <row r="98" spans="1:5" x14ac:dyDescent="0.2">
      <c r="A98" s="71" t="s">
        <v>22</v>
      </c>
      <c r="B98" s="72">
        <v>52563806.959999993</v>
      </c>
      <c r="C98" s="73">
        <v>5.1154615364401357E-2</v>
      </c>
      <c r="D98" s="74">
        <v>402</v>
      </c>
      <c r="E98" s="73">
        <v>4.9814126394052041E-2</v>
      </c>
    </row>
    <row r="99" spans="1:5" x14ac:dyDescent="0.2">
      <c r="A99" s="71" t="s">
        <v>23</v>
      </c>
      <c r="B99" s="72">
        <v>69916488.150000006</v>
      </c>
      <c r="C99" s="73">
        <v>6.8042085720021378E-2</v>
      </c>
      <c r="D99" s="74">
        <v>490</v>
      </c>
      <c r="E99" s="73">
        <v>6.0718711276332091E-2</v>
      </c>
    </row>
    <row r="100" spans="1:5" x14ac:dyDescent="0.2">
      <c r="A100" s="71" t="s">
        <v>39</v>
      </c>
      <c r="B100" s="72">
        <v>127997264.57000004</v>
      </c>
      <c r="C100" s="73">
        <v>0.12456576521857522</v>
      </c>
      <c r="D100" s="74">
        <v>823</v>
      </c>
      <c r="E100" s="73">
        <v>0.10198265179677819</v>
      </c>
    </row>
    <row r="101" spans="1:5" x14ac:dyDescent="0.2">
      <c r="A101" s="71" t="s">
        <v>40</v>
      </c>
      <c r="B101" s="72">
        <v>29351016.250000004</v>
      </c>
      <c r="C101" s="73">
        <v>2.8564140111952126E-2</v>
      </c>
      <c r="D101" s="74">
        <v>183</v>
      </c>
      <c r="E101" s="73">
        <v>2.2676579925650558E-2</v>
      </c>
    </row>
    <row r="102" spans="1:5" x14ac:dyDescent="0.2">
      <c r="A102" s="71" t="s">
        <v>41</v>
      </c>
      <c r="B102" s="72">
        <v>52064525.390000038</v>
      </c>
      <c r="C102" s="73">
        <v>5.0668719114700153E-2</v>
      </c>
      <c r="D102" s="74">
        <v>329</v>
      </c>
      <c r="E102" s="73">
        <v>4.0768277571251552E-2</v>
      </c>
    </row>
    <row r="103" spans="1:5" x14ac:dyDescent="0.2">
      <c r="A103" s="71" t="s">
        <v>42</v>
      </c>
      <c r="B103" s="72">
        <v>59759860.400000043</v>
      </c>
      <c r="C103" s="73">
        <v>5.8157748644778198E-2</v>
      </c>
      <c r="D103" s="74">
        <v>409</v>
      </c>
      <c r="E103" s="73">
        <v>5.0681536555142501E-2</v>
      </c>
    </row>
    <row r="104" spans="1:5" x14ac:dyDescent="0.2">
      <c r="A104" s="71" t="s">
        <v>43</v>
      </c>
      <c r="B104" s="72">
        <v>23118731.779999997</v>
      </c>
      <c r="C104" s="73">
        <v>2.2498937963504422E-2</v>
      </c>
      <c r="D104" s="74">
        <v>175</v>
      </c>
      <c r="E104" s="73">
        <v>2.1685254027261461E-2</v>
      </c>
    </row>
    <row r="105" spans="1:5" x14ac:dyDescent="0.2">
      <c r="A105" s="71" t="s">
        <v>44</v>
      </c>
      <c r="B105" s="72">
        <v>28450065.199999996</v>
      </c>
      <c r="C105" s="73">
        <v>2.7687342804253771E-2</v>
      </c>
      <c r="D105" s="74">
        <v>184</v>
      </c>
      <c r="E105" s="73">
        <v>2.2800495662949196E-2</v>
      </c>
    </row>
    <row r="106" spans="1:5" x14ac:dyDescent="0.2">
      <c r="A106" s="71" t="s">
        <v>24</v>
      </c>
      <c r="B106" s="72">
        <v>157160077.90999991</v>
      </c>
      <c r="C106" s="73">
        <v>0.15294674798275679</v>
      </c>
      <c r="D106" s="74">
        <v>1117</v>
      </c>
      <c r="E106" s="73">
        <v>0.13841387856257745</v>
      </c>
    </row>
    <row r="107" spans="1:5" x14ac:dyDescent="0.2">
      <c r="A107" s="71" t="s">
        <v>25</v>
      </c>
      <c r="B107" s="72">
        <v>69417225.189999968</v>
      </c>
      <c r="C107" s="73">
        <v>6.7556207581401587E-2</v>
      </c>
      <c r="D107" s="74">
        <v>565</v>
      </c>
      <c r="E107" s="73">
        <v>7.0012391573729862E-2</v>
      </c>
    </row>
    <row r="108" spans="1:5" x14ac:dyDescent="0.2">
      <c r="A108" s="71" t="s">
        <v>26</v>
      </c>
      <c r="B108" s="72">
        <v>142810995.34999996</v>
      </c>
      <c r="C108" s="73">
        <v>0.13898235229605524</v>
      </c>
      <c r="D108" s="74">
        <v>1216</v>
      </c>
      <c r="E108" s="73">
        <v>0.15068153655514249</v>
      </c>
    </row>
    <row r="109" spans="1:5" x14ac:dyDescent="0.2">
      <c r="A109" s="71" t="s">
        <v>3</v>
      </c>
      <c r="B109" s="72">
        <v>71644447.260000035</v>
      </c>
      <c r="C109" s="73">
        <v>6.9723719694986891E-2</v>
      </c>
      <c r="D109" s="74">
        <v>532</v>
      </c>
      <c r="E109" s="73">
        <v>6.5923172242874847E-2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1027547692.1399999</v>
      </c>
      <c r="C111" s="84"/>
      <c r="D111" s="77">
        <v>8070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0.85922648278482494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10268438.83</v>
      </c>
      <c r="C120" s="73">
        <v>9.9931505939297848E-3</v>
      </c>
      <c r="D120" s="74">
        <v>202</v>
      </c>
      <c r="E120" s="73">
        <v>2.5030978934324658E-2</v>
      </c>
      <c r="F120" s="65"/>
    </row>
    <row r="121" spans="1:6" x14ac:dyDescent="0.2">
      <c r="A121" s="71" t="s">
        <v>46</v>
      </c>
      <c r="B121" s="72">
        <v>14943016.230000004</v>
      </c>
      <c r="C121" s="73">
        <v>1.4542406492957309E-2</v>
      </c>
      <c r="D121" s="74">
        <v>117</v>
      </c>
      <c r="E121" s="73">
        <v>1.449814126394052E-2</v>
      </c>
      <c r="F121" s="65"/>
    </row>
    <row r="122" spans="1:6" x14ac:dyDescent="0.2">
      <c r="A122" s="71" t="s">
        <v>47</v>
      </c>
      <c r="B122" s="72">
        <v>831404773.98999798</v>
      </c>
      <c r="C122" s="73">
        <v>0.80911550904123242</v>
      </c>
      <c r="D122" s="74">
        <v>6396</v>
      </c>
      <c r="E122" s="73">
        <v>0.7925650557620818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170931463.08999985</v>
      </c>
      <c r="C124" s="73">
        <v>0.16634893387188041</v>
      </c>
      <c r="D124" s="74">
        <v>1355</v>
      </c>
      <c r="E124" s="73">
        <v>0.16790582403965304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1027547692.139998</v>
      </c>
      <c r="C126" s="84"/>
      <c r="D126" s="77">
        <v>8070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980646145.35000002</v>
      </c>
      <c r="C133" s="73">
        <v>0.95435584435762633</v>
      </c>
      <c r="D133" s="74">
        <v>7380</v>
      </c>
      <c r="E133" s="73">
        <v>0.91449814126394047</v>
      </c>
    </row>
    <row r="134" spans="1:5" x14ac:dyDescent="0.2">
      <c r="A134" s="71" t="s">
        <v>5</v>
      </c>
      <c r="B134" s="72">
        <v>46901546.790000044</v>
      </c>
      <c r="C134" s="73">
        <v>4.5644155642373688E-2</v>
      </c>
      <c r="D134" s="74">
        <v>690</v>
      </c>
      <c r="E134" s="73">
        <v>8.5501858736059477E-2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1027547692.1400001</v>
      </c>
      <c r="C136" s="84"/>
      <c r="D136" s="77">
        <v>8070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250806345.06000006</v>
      </c>
      <c r="C143" s="73">
        <v>0.24408243722261086</v>
      </c>
      <c r="D143" s="74">
        <v>3730</v>
      </c>
      <c r="E143" s="73">
        <v>0.46220570012391576</v>
      </c>
    </row>
    <row r="144" spans="1:5" x14ac:dyDescent="0.2">
      <c r="A144" s="71" t="s">
        <v>69</v>
      </c>
      <c r="B144" s="72">
        <v>447741235.5699994</v>
      </c>
      <c r="C144" s="73">
        <v>0.43573766842638811</v>
      </c>
      <c r="D144" s="74">
        <v>3304</v>
      </c>
      <c r="E144" s="73">
        <v>0.40941759603469641</v>
      </c>
    </row>
    <row r="145" spans="1:5" x14ac:dyDescent="0.2">
      <c r="A145" s="71" t="s">
        <v>70</v>
      </c>
      <c r="B145" s="72">
        <v>168150509.83999991</v>
      </c>
      <c r="C145" s="73">
        <v>0.16364253564698783</v>
      </c>
      <c r="D145" s="74">
        <v>704</v>
      </c>
      <c r="E145" s="73">
        <v>8.7236679058240396E-2</v>
      </c>
    </row>
    <row r="146" spans="1:5" x14ac:dyDescent="0.2">
      <c r="A146" s="71" t="s">
        <v>71</v>
      </c>
      <c r="B146" s="72">
        <v>56974214.279999986</v>
      </c>
      <c r="C146" s="73">
        <v>5.5446783361795988E-2</v>
      </c>
      <c r="D146" s="74">
        <v>166</v>
      </c>
      <c r="E146" s="73">
        <v>2.057001239157373E-2</v>
      </c>
    </row>
    <row r="147" spans="1:5" x14ac:dyDescent="0.2">
      <c r="A147" s="71" t="s">
        <v>72</v>
      </c>
      <c r="B147" s="72">
        <v>37045846.349999994</v>
      </c>
      <c r="C147" s="73">
        <v>3.6052678268243966E-2</v>
      </c>
      <c r="D147" s="74">
        <v>83</v>
      </c>
      <c r="E147" s="73">
        <v>1.0285006195786865E-2</v>
      </c>
    </row>
    <row r="148" spans="1:5" x14ac:dyDescent="0.2">
      <c r="A148" s="71" t="s">
        <v>73</v>
      </c>
      <c r="B148" s="72">
        <v>28701818.210000001</v>
      </c>
      <c r="C148" s="73">
        <v>2.7932346527123033E-2</v>
      </c>
      <c r="D148" s="74">
        <v>48</v>
      </c>
      <c r="E148" s="73">
        <v>5.9479553903345724E-3</v>
      </c>
    </row>
    <row r="149" spans="1:5" x14ac:dyDescent="0.2">
      <c r="A149" s="71" t="s">
        <v>74</v>
      </c>
      <c r="B149" s="72">
        <v>19070446.599999998</v>
      </c>
      <c r="C149" s="73">
        <v>1.8559183915136196E-2</v>
      </c>
      <c r="D149" s="74">
        <v>22</v>
      </c>
      <c r="E149" s="73">
        <v>2.7261462205700124E-3</v>
      </c>
    </row>
    <row r="150" spans="1:5" x14ac:dyDescent="0.2">
      <c r="A150" s="71" t="s">
        <v>180</v>
      </c>
      <c r="B150" s="72">
        <v>5232770.12</v>
      </c>
      <c r="C150" s="73">
        <v>5.0924839401878148E-3</v>
      </c>
      <c r="D150" s="74">
        <v>5</v>
      </c>
      <c r="E150" s="73">
        <v>6.1957868649318464E-4</v>
      </c>
    </row>
    <row r="151" spans="1:5" x14ac:dyDescent="0.2">
      <c r="A151" s="71" t="s">
        <v>75</v>
      </c>
      <c r="B151" s="72">
        <v>2877971.0700000003</v>
      </c>
      <c r="C151" s="73">
        <v>2.8008150784770464E-3</v>
      </c>
      <c r="D151" s="74">
        <v>2</v>
      </c>
      <c r="E151" s="73">
        <v>2.4783147459727387E-4</v>
      </c>
    </row>
    <row r="152" spans="1:5" x14ac:dyDescent="0.2">
      <c r="A152" s="71" t="s">
        <v>78</v>
      </c>
      <c r="B152" s="72">
        <v>3284277.02</v>
      </c>
      <c r="C152" s="73">
        <v>3.1962283066006149E-3</v>
      </c>
      <c r="D152" s="74">
        <v>2</v>
      </c>
      <c r="E152" s="73">
        <v>2.4783147459727387E-4</v>
      </c>
    </row>
    <row r="153" spans="1:5" x14ac:dyDescent="0.2">
      <c r="A153" s="71" t="s">
        <v>76</v>
      </c>
      <c r="B153" s="72">
        <v>3660209</v>
      </c>
      <c r="C153" s="73">
        <v>3.5620818653946339E-3</v>
      </c>
      <c r="D153" s="74">
        <v>2</v>
      </c>
      <c r="E153" s="73">
        <v>2.4783147459727387E-4</v>
      </c>
    </row>
    <row r="154" spans="1:5" x14ac:dyDescent="0.2">
      <c r="A154" s="71" t="s">
        <v>77</v>
      </c>
      <c r="B154" s="72">
        <v>4002049.02</v>
      </c>
      <c r="C154" s="73">
        <v>3.8947574410538761E-3</v>
      </c>
      <c r="D154" s="74">
        <v>2</v>
      </c>
      <c r="E154" s="73">
        <v>2.4783147459727387E-4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1027547692.1399994</v>
      </c>
      <c r="C156" s="84"/>
      <c r="D156" s="77">
        <v>8070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127329.32988104082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669383262.71999872</v>
      </c>
      <c r="C165" s="73">
        <v>0.65143765865107706</v>
      </c>
      <c r="D165" s="74">
        <v>4957</v>
      </c>
      <c r="E165" s="73">
        <v>0.61425030978934325</v>
      </c>
    </row>
    <row r="166" spans="1:5" x14ac:dyDescent="0.2">
      <c r="A166" s="71" t="s">
        <v>7</v>
      </c>
      <c r="B166" s="72">
        <v>345363598.64000034</v>
      </c>
      <c r="C166" s="73">
        <v>0.33610469011003918</v>
      </c>
      <c r="D166" s="74">
        <v>2977</v>
      </c>
      <c r="E166" s="73">
        <v>0.36889714993804212</v>
      </c>
    </row>
    <row r="167" spans="1:5" x14ac:dyDescent="0.2">
      <c r="A167" s="71" t="s">
        <v>8</v>
      </c>
      <c r="B167" s="72">
        <v>12800830.780000003</v>
      </c>
      <c r="C167" s="73">
        <v>1.2457651238883757E-2</v>
      </c>
      <c r="D167" s="74">
        <v>136</v>
      </c>
      <c r="E167" s="73">
        <v>1.6852540272614621E-2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1027547692.139999</v>
      </c>
      <c r="C169" s="73"/>
      <c r="D169" s="77">
        <v>8070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662327.19999999995</v>
      </c>
      <c r="C176" s="73">
        <v>6.4457076305686522E-4</v>
      </c>
      <c r="D176" s="74">
        <v>14</v>
      </c>
      <c r="E176" s="73">
        <v>1.7348203221809169E-3</v>
      </c>
    </row>
    <row r="177" spans="1:5" x14ac:dyDescent="0.2">
      <c r="A177" s="89">
        <v>1997</v>
      </c>
      <c r="B177" s="72">
        <v>6813786.3000000007</v>
      </c>
      <c r="C177" s="73">
        <v>6.6311144019110422E-3</v>
      </c>
      <c r="D177" s="74">
        <v>105</v>
      </c>
      <c r="E177" s="73">
        <v>1.3011152416356878E-2</v>
      </c>
    </row>
    <row r="178" spans="1:5" x14ac:dyDescent="0.2">
      <c r="A178" s="89">
        <v>1998</v>
      </c>
      <c r="B178" s="72">
        <v>7065475.5599999987</v>
      </c>
      <c r="C178" s="73">
        <v>6.8760560838643375E-3</v>
      </c>
      <c r="D178" s="74">
        <v>106</v>
      </c>
      <c r="E178" s="73">
        <v>1.3135068153655513E-2</v>
      </c>
    </row>
    <row r="179" spans="1:5" x14ac:dyDescent="0.2">
      <c r="A179" s="89">
        <v>1999</v>
      </c>
      <c r="B179" s="72">
        <v>21840697.360000003</v>
      </c>
      <c r="C179" s="73">
        <v>2.1255166574812669E-2</v>
      </c>
      <c r="D179" s="74">
        <v>292</v>
      </c>
      <c r="E179" s="73">
        <v>3.6183395291201979E-2</v>
      </c>
    </row>
    <row r="180" spans="1:5" x14ac:dyDescent="0.2">
      <c r="A180" s="89">
        <v>2000</v>
      </c>
      <c r="B180" s="72">
        <v>10820111.019999998</v>
      </c>
      <c r="C180" s="73">
        <v>1.0530032915032624E-2</v>
      </c>
      <c r="D180" s="74">
        <v>113</v>
      </c>
      <c r="E180" s="73">
        <v>1.4002478314745973E-2</v>
      </c>
    </row>
    <row r="181" spans="1:5" x14ac:dyDescent="0.2">
      <c r="A181" s="89">
        <v>2001</v>
      </c>
      <c r="B181" s="72">
        <v>5467350.6900000013</v>
      </c>
      <c r="C181" s="73">
        <v>5.3207756017762519E-3</v>
      </c>
      <c r="D181" s="74">
        <v>68</v>
      </c>
      <c r="E181" s="73">
        <v>8.4262701363073105E-3</v>
      </c>
    </row>
    <row r="182" spans="1:5" x14ac:dyDescent="0.2">
      <c r="A182" s="89">
        <v>2002</v>
      </c>
      <c r="B182" s="72">
        <v>27441875.199999999</v>
      </c>
      <c r="C182" s="73">
        <v>2.6706181532896833E-2</v>
      </c>
      <c r="D182" s="74">
        <v>316</v>
      </c>
      <c r="E182" s="73">
        <v>3.9157372986369267E-2</v>
      </c>
    </row>
    <row r="183" spans="1:5" x14ac:dyDescent="0.2">
      <c r="A183" s="89">
        <v>2003</v>
      </c>
      <c r="B183" s="72">
        <v>119022192.77999996</v>
      </c>
      <c r="C183" s="73">
        <v>0.11583130757864979</v>
      </c>
      <c r="D183" s="74">
        <v>997</v>
      </c>
      <c r="E183" s="73">
        <v>0.12354399008674101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8.0705244763180646E-4</v>
      </c>
      <c r="D185" s="74">
        <v>3</v>
      </c>
      <c r="E185" s="73">
        <v>3.7174721189591077E-4</v>
      </c>
    </row>
    <row r="186" spans="1:5" x14ac:dyDescent="0.2">
      <c r="A186" s="89">
        <v>2006</v>
      </c>
      <c r="B186" s="72">
        <v>827584591.1499989</v>
      </c>
      <c r="C186" s="73">
        <v>0.80539774210036774</v>
      </c>
      <c r="D186" s="74">
        <v>6056</v>
      </c>
      <c r="E186" s="73">
        <v>0.75043370508054519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1027547692.1399989</v>
      </c>
      <c r="C188" s="73"/>
      <c r="D188" s="83">
        <v>8070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64.707034220900042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19260914.479999997</v>
      </c>
      <c r="C197" s="73">
        <v>1.8744545510959835E-2</v>
      </c>
      <c r="D197" s="74">
        <v>249</v>
      </c>
      <c r="E197" s="73">
        <v>3.0855018587360596E-2</v>
      </c>
    </row>
    <row r="198" spans="1:5" x14ac:dyDescent="0.2">
      <c r="A198" s="71" t="s">
        <v>10</v>
      </c>
      <c r="B198" s="72">
        <v>80563094.169999942</v>
      </c>
      <c r="C198" s="73">
        <v>7.8403265158638893E-2</v>
      </c>
      <c r="D198" s="74">
        <v>743</v>
      </c>
      <c r="E198" s="73">
        <v>9.2069392812887244E-2</v>
      </c>
    </row>
    <row r="199" spans="1:5" x14ac:dyDescent="0.2">
      <c r="A199" s="71" t="s">
        <v>11</v>
      </c>
      <c r="B199" s="72">
        <v>149047062.96000007</v>
      </c>
      <c r="C199" s="73">
        <v>0.14505123616169122</v>
      </c>
      <c r="D199" s="74">
        <v>1287</v>
      </c>
      <c r="E199" s="73">
        <v>0.15947955390334573</v>
      </c>
    </row>
    <row r="200" spans="1:5" x14ac:dyDescent="0.2">
      <c r="A200" s="71" t="s">
        <v>12</v>
      </c>
      <c r="B200" s="72">
        <v>320185541.22000015</v>
      </c>
      <c r="C200" s="73">
        <v>0.31160163530042323</v>
      </c>
      <c r="D200" s="74">
        <v>2441</v>
      </c>
      <c r="E200" s="73">
        <v>0.30247831474597275</v>
      </c>
    </row>
    <row r="201" spans="1:5" x14ac:dyDescent="0.2">
      <c r="A201" s="71" t="s">
        <v>13</v>
      </c>
      <c r="B201" s="72">
        <v>436900248.57000083</v>
      </c>
      <c r="C201" s="73">
        <v>0.42518731919887776</v>
      </c>
      <c r="D201" s="74">
        <v>3211</v>
      </c>
      <c r="E201" s="73">
        <v>0.39789343246592318</v>
      </c>
    </row>
    <row r="202" spans="1:5" x14ac:dyDescent="0.2">
      <c r="A202" s="71" t="s">
        <v>14</v>
      </c>
      <c r="B202" s="72">
        <v>21590830.740000002</v>
      </c>
      <c r="C202" s="73">
        <v>2.1011998669409011E-2</v>
      </c>
      <c r="D202" s="74">
        <v>139</v>
      </c>
      <c r="E202" s="73">
        <v>1.7224287484510534E-2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1027547692.1400011</v>
      </c>
      <c r="C205" s="84"/>
      <c r="D205" s="77">
        <v>8070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8">
        <v>16.587514151465125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511691657.38000005</v>
      </c>
      <c r="C214" s="73">
        <v>0.49797363304309111</v>
      </c>
      <c r="D214" s="74">
        <v>4214</v>
      </c>
      <c r="E214" s="73">
        <v>0.52218091697645597</v>
      </c>
      <c r="F214" s="45"/>
    </row>
    <row r="215" spans="1:6" x14ac:dyDescent="0.2">
      <c r="A215" s="71" t="s">
        <v>50</v>
      </c>
      <c r="B215" s="72">
        <v>515856034.76000094</v>
      </c>
      <c r="C215" s="73">
        <v>0.50202636695690883</v>
      </c>
      <c r="D215" s="74">
        <v>3856</v>
      </c>
      <c r="E215" s="73">
        <v>0.47781908302354398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1027547692.1400011</v>
      </c>
      <c r="C217" s="84"/>
      <c r="D217" s="77">
        <v>8070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50402143.200000033</v>
      </c>
      <c r="C224" s="73">
        <v>4.9050903997488543E-2</v>
      </c>
      <c r="D224" s="74">
        <v>554</v>
      </c>
      <c r="E224" s="73">
        <v>6.8649318463444853E-2</v>
      </c>
      <c r="F224" s="73">
        <v>0.81911089248085245</v>
      </c>
    </row>
    <row r="225" spans="1:6" x14ac:dyDescent="0.2">
      <c r="A225" s="71" t="s">
        <v>52</v>
      </c>
      <c r="B225" s="72">
        <v>117556634.57000008</v>
      </c>
      <c r="C225" s="73">
        <v>0.11440503975554978</v>
      </c>
      <c r="D225" s="74">
        <v>1153</v>
      </c>
      <c r="E225" s="73">
        <v>0.14287484510532839</v>
      </c>
      <c r="F225" s="73">
        <v>0.80311433612164085</v>
      </c>
    </row>
    <row r="226" spans="1:6" x14ac:dyDescent="0.2">
      <c r="A226" s="71" t="s">
        <v>53</v>
      </c>
      <c r="B226" s="72">
        <v>135084558.78000003</v>
      </c>
      <c r="C226" s="73">
        <v>0.13146305501272562</v>
      </c>
      <c r="D226" s="74">
        <v>1189</v>
      </c>
      <c r="E226" s="73">
        <v>0.1473358116480793</v>
      </c>
      <c r="F226" s="73">
        <v>0.80428370139397132</v>
      </c>
    </row>
    <row r="227" spans="1:6" x14ac:dyDescent="0.2">
      <c r="A227" s="71" t="s">
        <v>54</v>
      </c>
      <c r="B227" s="72">
        <v>57795794.779999971</v>
      </c>
      <c r="C227" s="73">
        <v>5.6246337977396289E-2</v>
      </c>
      <c r="D227" s="74">
        <v>512</v>
      </c>
      <c r="E227" s="73">
        <v>6.344485749690211E-2</v>
      </c>
      <c r="F227" s="73">
        <v>0.8059693491345904</v>
      </c>
    </row>
    <row r="228" spans="1:6" x14ac:dyDescent="0.2">
      <c r="A228" s="71" t="s">
        <v>55</v>
      </c>
      <c r="B228" s="72">
        <v>50344637.249999985</v>
      </c>
      <c r="C228" s="73">
        <v>4.8994939733795553E-2</v>
      </c>
      <c r="D228" s="74">
        <v>444</v>
      </c>
      <c r="E228" s="73">
        <v>5.5018587360594798E-2</v>
      </c>
      <c r="F228" s="73">
        <v>0.79771176818301459</v>
      </c>
    </row>
    <row r="229" spans="1:6" x14ac:dyDescent="0.2">
      <c r="A229" s="71" t="s">
        <v>56</v>
      </c>
      <c r="B229" s="72">
        <v>38396513.829999998</v>
      </c>
      <c r="C229" s="73">
        <v>3.736713548549201E-2</v>
      </c>
      <c r="D229" s="74">
        <v>314</v>
      </c>
      <c r="E229" s="73">
        <v>3.8909541511771992E-2</v>
      </c>
      <c r="F229" s="73">
        <v>0.80271922066560608</v>
      </c>
    </row>
    <row r="230" spans="1:6" x14ac:dyDescent="0.2">
      <c r="A230" s="71" t="s">
        <v>27</v>
      </c>
      <c r="B230" s="72">
        <v>246915860.86999977</v>
      </c>
      <c r="C230" s="73">
        <v>0.24029625365199922</v>
      </c>
      <c r="D230" s="74">
        <v>1797</v>
      </c>
      <c r="E230" s="73">
        <v>0.22267657992565057</v>
      </c>
      <c r="F230" s="73">
        <v>0.78800938184933644</v>
      </c>
    </row>
    <row r="231" spans="1:6" x14ac:dyDescent="0.2">
      <c r="A231" s="71" t="s">
        <v>57</v>
      </c>
      <c r="B231" s="72">
        <v>110374959.48000003</v>
      </c>
      <c r="C231" s="73">
        <v>0.10741589935366411</v>
      </c>
      <c r="D231" s="74">
        <v>802</v>
      </c>
      <c r="E231" s="73">
        <v>9.9380421313506814E-2</v>
      </c>
      <c r="F231" s="73">
        <v>0.78228592601729663</v>
      </c>
    </row>
    <row r="232" spans="1:6" x14ac:dyDescent="0.2">
      <c r="A232" s="71" t="s">
        <v>58</v>
      </c>
      <c r="B232" s="72">
        <v>170931538.26999989</v>
      </c>
      <c r="C232" s="73">
        <v>0.1663490070363674</v>
      </c>
      <c r="D232" s="74">
        <v>823</v>
      </c>
      <c r="E232" s="73">
        <v>0.10198265179677819</v>
      </c>
      <c r="F232" s="73">
        <v>0.76368894538765975</v>
      </c>
    </row>
    <row r="233" spans="1:6" x14ac:dyDescent="0.2">
      <c r="A233" s="71" t="s">
        <v>59</v>
      </c>
      <c r="B233" s="72">
        <v>36132520.400000006</v>
      </c>
      <c r="C233" s="73">
        <v>3.5163837821239621E-2</v>
      </c>
      <c r="D233" s="74">
        <v>338</v>
      </c>
      <c r="E233" s="73">
        <v>4.1883519206939279E-2</v>
      </c>
      <c r="F233" s="73">
        <v>0.78702766935618018</v>
      </c>
    </row>
    <row r="234" spans="1:6" x14ac:dyDescent="0.2">
      <c r="A234" s="71" t="s">
        <v>60</v>
      </c>
      <c r="B234" s="72">
        <v>12800830.780000003</v>
      </c>
      <c r="C234" s="73">
        <v>1.2457651238883748E-2</v>
      </c>
      <c r="D234" s="74">
        <v>136</v>
      </c>
      <c r="E234" s="73">
        <v>1.6852540272614621E-2</v>
      </c>
      <c r="F234" s="73">
        <v>0.80563970665687434</v>
      </c>
    </row>
    <row r="235" spans="1:6" x14ac:dyDescent="0.2">
      <c r="A235" s="71" t="s">
        <v>2</v>
      </c>
      <c r="B235" s="72">
        <v>811699.93</v>
      </c>
      <c r="C235" s="73">
        <v>7.8993893539824997E-4</v>
      </c>
      <c r="D235" s="74">
        <v>8</v>
      </c>
      <c r="E235" s="73">
        <v>9.9132589838909547E-4</v>
      </c>
      <c r="F235" s="73">
        <v>0.75111428530941438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1027547692.1399996</v>
      </c>
      <c r="C237" s="84"/>
      <c r="D237" s="77">
        <v>8070</v>
      </c>
      <c r="E237" s="84"/>
      <c r="F237" s="87">
        <v>0.79079810025064967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6227246.8999999994</v>
      </c>
      <c r="C244" s="73">
        <v>6.0602996314759487E-3</v>
      </c>
      <c r="D244" s="74">
        <v>56</v>
      </c>
      <c r="E244" s="73">
        <v>6.9392812887236676E-3</v>
      </c>
    </row>
    <row r="245" spans="1:5" x14ac:dyDescent="0.2">
      <c r="A245" s="71" t="s">
        <v>337</v>
      </c>
      <c r="B245" s="72">
        <v>624615502.72999918</v>
      </c>
      <c r="C245" s="73">
        <v>0.60787008477354232</v>
      </c>
      <c r="D245" s="74">
        <v>4873</v>
      </c>
      <c r="E245" s="73">
        <v>0.60384138785625774</v>
      </c>
    </row>
    <row r="246" spans="1:5" x14ac:dyDescent="0.2">
      <c r="A246" s="71" t="s">
        <v>306</v>
      </c>
      <c r="B246" s="72">
        <v>370498418.54000026</v>
      </c>
      <c r="C246" s="73">
        <v>0.36056566656131545</v>
      </c>
      <c r="D246" s="74">
        <v>2809</v>
      </c>
      <c r="E246" s="73">
        <v>0.34807930607187115</v>
      </c>
    </row>
    <row r="247" spans="1:5" x14ac:dyDescent="0.2">
      <c r="A247" s="71" t="s">
        <v>307</v>
      </c>
      <c r="B247" s="72">
        <v>995068.90999999992</v>
      </c>
      <c r="C247" s="73">
        <v>9.6839194677926987E-4</v>
      </c>
      <c r="D247" s="74">
        <v>13</v>
      </c>
      <c r="E247" s="73">
        <v>1.61090458488228E-3</v>
      </c>
    </row>
    <row r="248" spans="1:5" x14ac:dyDescent="0.2">
      <c r="A248" s="71" t="s">
        <v>308</v>
      </c>
      <c r="B248" s="72">
        <v>1495931.3199999998</v>
      </c>
      <c r="C248" s="73">
        <v>1.4558266554854809E-3</v>
      </c>
      <c r="D248" s="74">
        <v>12</v>
      </c>
      <c r="E248" s="73">
        <v>1.4869888475836431E-3</v>
      </c>
    </row>
    <row r="249" spans="1:5" x14ac:dyDescent="0.2">
      <c r="A249" s="71" t="s">
        <v>309</v>
      </c>
      <c r="B249" s="72">
        <v>3532325.1999999993</v>
      </c>
      <c r="C249" s="73">
        <v>3.437626522856064E-3</v>
      </c>
      <c r="D249" s="74">
        <v>34</v>
      </c>
      <c r="E249" s="73">
        <v>4.2131350681536553E-3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6627089.1299999971</v>
      </c>
      <c r="C252" s="73">
        <v>6.4494224265135925E-3</v>
      </c>
      <c r="D252" s="74">
        <v>46</v>
      </c>
      <c r="E252" s="73">
        <v>5.700123915737299E-3</v>
      </c>
    </row>
    <row r="253" spans="1:5" x14ac:dyDescent="0.2">
      <c r="A253" s="71" t="s">
        <v>30</v>
      </c>
      <c r="B253" s="72">
        <v>483050.78</v>
      </c>
      <c r="C253" s="73">
        <v>4.7010059357340878E-4</v>
      </c>
      <c r="D253" s="74">
        <v>6</v>
      </c>
      <c r="E253" s="73">
        <v>7.4349442379182155E-4</v>
      </c>
    </row>
    <row r="254" spans="1:5" x14ac:dyDescent="0.2">
      <c r="A254" s="71" t="s">
        <v>31</v>
      </c>
      <c r="B254" s="72">
        <v>12281692.540000005</v>
      </c>
      <c r="C254" s="73">
        <v>1.1952430659857559E-2</v>
      </c>
      <c r="D254" s="74">
        <v>210</v>
      </c>
      <c r="E254" s="73">
        <v>2.6022304832713755E-2</v>
      </c>
    </row>
    <row r="255" spans="1:5" x14ac:dyDescent="0.2">
      <c r="A255" s="71" t="s">
        <v>32</v>
      </c>
      <c r="B255" s="72">
        <v>791366.09</v>
      </c>
      <c r="C255" s="73">
        <v>7.7015022860095082E-4</v>
      </c>
      <c r="D255" s="74">
        <v>11</v>
      </c>
      <c r="E255" s="73">
        <v>1.3630731102850062E-3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1027547692.1399994</v>
      </c>
      <c r="C259" s="84"/>
      <c r="D259" s="77">
        <v>8070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2.5222981767995267E-2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992581307.03999937</v>
      </c>
      <c r="C268" s="73">
        <v>0.99264048727321086</v>
      </c>
      <c r="D268" s="74">
        <v>7856</v>
      </c>
      <c r="E268" s="73">
        <v>0.99556456722848818</v>
      </c>
    </row>
    <row r="269" spans="1:5" x14ac:dyDescent="0.2">
      <c r="A269" s="71" t="s">
        <v>62</v>
      </c>
      <c r="B269" s="72">
        <v>5830898.7899999991</v>
      </c>
      <c r="C269" s="73">
        <v>5.8312464430816937E-3</v>
      </c>
      <c r="D269" s="74">
        <v>27</v>
      </c>
      <c r="E269" s="73">
        <v>3.4216195665948551E-3</v>
      </c>
    </row>
    <row r="270" spans="1:5" x14ac:dyDescent="0.2">
      <c r="A270" s="71" t="s">
        <v>63</v>
      </c>
      <c r="B270" s="72">
        <v>446325</v>
      </c>
      <c r="C270" s="73">
        <v>4.4635161103669872E-4</v>
      </c>
      <c r="D270" s="74">
        <v>1</v>
      </c>
      <c r="E270" s="73">
        <v>1.2672665061462426E-4</v>
      </c>
    </row>
    <row r="271" spans="1:5" x14ac:dyDescent="0.2">
      <c r="A271" s="71" t="s">
        <v>64</v>
      </c>
      <c r="B271" s="72">
        <v>72756.240000000005</v>
      </c>
      <c r="C271" s="73">
        <v>7.2760577912894651E-5</v>
      </c>
      <c r="D271" s="74">
        <v>1</v>
      </c>
      <c r="E271" s="73">
        <v>1.2672665061462426E-4</v>
      </c>
    </row>
    <row r="272" spans="1:5" x14ac:dyDescent="0.2">
      <c r="A272" s="71" t="s">
        <v>65</v>
      </c>
      <c r="B272" s="72">
        <v>199566.93</v>
      </c>
      <c r="C272" s="73">
        <v>1.9957882869018782E-4</v>
      </c>
      <c r="D272" s="74">
        <v>1</v>
      </c>
      <c r="E272" s="73">
        <v>1.2672665061462426E-4</v>
      </c>
    </row>
    <row r="273" spans="1:5" x14ac:dyDescent="0.2">
      <c r="A273" s="71" t="s">
        <v>66</v>
      </c>
      <c r="B273" s="72">
        <v>117216</v>
      </c>
      <c r="C273" s="73">
        <v>1.1722298871736442E-4</v>
      </c>
      <c r="D273" s="74">
        <v>1</v>
      </c>
      <c r="E273" s="73">
        <v>1.2672665061462426E-4</v>
      </c>
    </row>
    <row r="274" spans="1:5" x14ac:dyDescent="0.2">
      <c r="A274" s="71" t="s">
        <v>162</v>
      </c>
      <c r="B274" s="72">
        <v>447583</v>
      </c>
      <c r="C274" s="73">
        <v>4.4760968604187247E-4</v>
      </c>
      <c r="D274" s="74">
        <v>2</v>
      </c>
      <c r="E274" s="73">
        <v>2.5345330122924852E-4</v>
      </c>
    </row>
    <row r="275" spans="1:5" x14ac:dyDescent="0.2">
      <c r="A275" s="71" t="s">
        <v>160</v>
      </c>
      <c r="B275" s="72">
        <v>244728</v>
      </c>
      <c r="C275" s="73">
        <v>2.4474259130855138E-4</v>
      </c>
      <c r="D275" s="74">
        <v>2</v>
      </c>
      <c r="E275" s="73">
        <v>2.5345330122924852E-4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999940380.99999928</v>
      </c>
      <c r="C277" s="84"/>
      <c r="D277" s="77">
        <v>7891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1.4335110225139804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18333307.929999989</v>
      </c>
      <c r="C286" s="73">
        <v>0.6640743764225927</v>
      </c>
      <c r="D286" s="74">
        <v>113</v>
      </c>
      <c r="E286" s="73">
        <v>0.63128491620111726</v>
      </c>
    </row>
    <row r="287" spans="1:5" x14ac:dyDescent="0.2">
      <c r="A287" s="71" t="s">
        <v>62</v>
      </c>
      <c r="B287" s="72">
        <v>1029644.2899999999</v>
      </c>
      <c r="C287" s="73">
        <v>3.7296072941640362E-2</v>
      </c>
      <c r="D287" s="74">
        <v>9</v>
      </c>
      <c r="E287" s="73">
        <v>5.027932960893855E-2</v>
      </c>
    </row>
    <row r="288" spans="1:5" x14ac:dyDescent="0.2">
      <c r="A288" s="71" t="s">
        <v>63</v>
      </c>
      <c r="B288" s="72">
        <v>131759.56</v>
      </c>
      <c r="C288" s="73">
        <v>4.772632848299911E-3</v>
      </c>
      <c r="D288" s="74">
        <v>1</v>
      </c>
      <c r="E288" s="73">
        <v>5.5865921787709499E-3</v>
      </c>
    </row>
    <row r="289" spans="1:5" x14ac:dyDescent="0.2">
      <c r="A289" s="71" t="s">
        <v>64</v>
      </c>
      <c r="B289" s="72">
        <v>1013662.95</v>
      </c>
      <c r="C289" s="73">
        <v>3.6717192227073238E-2</v>
      </c>
      <c r="D289" s="74">
        <v>5</v>
      </c>
      <c r="E289" s="73">
        <v>2.7932960893854747E-2</v>
      </c>
    </row>
    <row r="290" spans="1:5" x14ac:dyDescent="0.2">
      <c r="A290" s="71" t="s">
        <v>65</v>
      </c>
      <c r="B290" s="72">
        <v>358022.03</v>
      </c>
      <c r="C290" s="73">
        <v>1.2968377404971726E-2</v>
      </c>
      <c r="D290" s="74">
        <v>2</v>
      </c>
      <c r="E290" s="73">
        <v>1.11731843575419E-2</v>
      </c>
    </row>
    <row r="291" spans="1:5" x14ac:dyDescent="0.2">
      <c r="A291" s="71" t="s">
        <v>66</v>
      </c>
      <c r="B291" s="72">
        <v>239679.08999999997</v>
      </c>
      <c r="C291" s="73">
        <v>8.6817252424388081E-3</v>
      </c>
      <c r="D291" s="74">
        <v>2</v>
      </c>
      <c r="E291" s="73">
        <v>1.11731843575419E-2</v>
      </c>
    </row>
    <row r="292" spans="1:5" x14ac:dyDescent="0.2">
      <c r="A292" s="71" t="s">
        <v>162</v>
      </c>
      <c r="B292" s="72">
        <v>1568461.7199999997</v>
      </c>
      <c r="C292" s="73">
        <v>5.6813273558085471E-2</v>
      </c>
      <c r="D292" s="74">
        <v>10</v>
      </c>
      <c r="E292" s="73">
        <v>5.5865921787709494E-2</v>
      </c>
    </row>
    <row r="293" spans="1:5" x14ac:dyDescent="0.2">
      <c r="A293" s="71" t="s">
        <v>160</v>
      </c>
      <c r="B293" s="72">
        <v>4932773.57</v>
      </c>
      <c r="C293" s="73">
        <v>0.17867634935489785</v>
      </c>
      <c r="D293" s="74">
        <v>37</v>
      </c>
      <c r="E293" s="73">
        <v>0.20670391061452514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27607311.139999986</v>
      </c>
      <c r="C295" s="84"/>
      <c r="D295" s="77">
        <v>179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14.156003387209026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695291962.68999982</v>
      </c>
      <c r="C305" s="73">
        <v>0.6766517680964913</v>
      </c>
      <c r="D305" s="74">
        <v>5511</v>
      </c>
      <c r="E305" s="73">
        <v>0.68289962825278805</v>
      </c>
    </row>
    <row r="306" spans="1:5" x14ac:dyDescent="0.2">
      <c r="A306" s="71" t="s">
        <v>141</v>
      </c>
      <c r="B306" s="72">
        <v>332255729.44999981</v>
      </c>
      <c r="C306" s="73">
        <v>0.32334823190350875</v>
      </c>
      <c r="D306" s="74">
        <v>2559</v>
      </c>
      <c r="E306" s="73">
        <v>0.3171003717472119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1027547692.1399996</v>
      </c>
      <c r="C308" s="73"/>
      <c r="D308" s="83">
        <v>8070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79367126.730000019</v>
      </c>
      <c r="C316" s="73">
        <v>7.7239360603017684E-2</v>
      </c>
      <c r="D316" s="74">
        <v>538</v>
      </c>
      <c r="E316" s="73">
        <v>6.6666666666666666E-2</v>
      </c>
    </row>
    <row r="317" spans="1:5" x14ac:dyDescent="0.2">
      <c r="A317" s="71" t="s">
        <v>37</v>
      </c>
      <c r="B317" s="72">
        <v>948180565.40999949</v>
      </c>
      <c r="C317" s="73">
        <v>0.92276063939698227</v>
      </c>
      <c r="D317" s="74">
        <v>7532</v>
      </c>
      <c r="E317" s="73">
        <v>0.93333333333333335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1027547692.1399995</v>
      </c>
      <c r="C319" s="73"/>
      <c r="D319" s="83">
        <v>8070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2497258.2100000004</v>
      </c>
      <c r="C328" s="73">
        <v>3.5916684558504218E-3</v>
      </c>
      <c r="D328" s="74">
        <v>15</v>
      </c>
      <c r="E328" s="73">
        <v>2.7218290691344584E-3</v>
      </c>
    </row>
    <row r="329" spans="1:5" x14ac:dyDescent="0.2">
      <c r="A329" s="71" t="s">
        <v>191</v>
      </c>
      <c r="B329" s="72">
        <v>17759074.089999996</v>
      </c>
      <c r="C329" s="73">
        <v>2.5541894690242508E-2</v>
      </c>
      <c r="D329" s="74">
        <v>127</v>
      </c>
      <c r="E329" s="73">
        <v>2.304481945200508E-2</v>
      </c>
    </row>
    <row r="330" spans="1:5" x14ac:dyDescent="0.2">
      <c r="A330" s="71" t="s">
        <v>80</v>
      </c>
      <c r="B330" s="72">
        <v>176448103.83999974</v>
      </c>
      <c r="C330" s="73">
        <v>0.25377555517446737</v>
      </c>
      <c r="D330" s="74">
        <v>1314</v>
      </c>
      <c r="E330" s="73">
        <v>0.23843222645617856</v>
      </c>
    </row>
    <row r="331" spans="1:5" x14ac:dyDescent="0.2">
      <c r="A331" s="71" t="s">
        <v>81</v>
      </c>
      <c r="B331" s="72">
        <v>194571701.06000009</v>
      </c>
      <c r="C331" s="73">
        <v>0.27984172333479296</v>
      </c>
      <c r="D331" s="74">
        <v>1547</v>
      </c>
      <c r="E331" s="73">
        <v>0.2807113046634005</v>
      </c>
    </row>
    <row r="332" spans="1:5" x14ac:dyDescent="0.2">
      <c r="A332" s="71" t="s">
        <v>82</v>
      </c>
      <c r="B332" s="72">
        <v>194755431.39999986</v>
      </c>
      <c r="C332" s="73">
        <v>0.28010597252773478</v>
      </c>
      <c r="D332" s="74">
        <v>1520</v>
      </c>
      <c r="E332" s="73">
        <v>0.27581201233895847</v>
      </c>
    </row>
    <row r="333" spans="1:5" x14ac:dyDescent="0.2">
      <c r="A333" s="71" t="s">
        <v>83</v>
      </c>
      <c r="B333" s="72">
        <v>62407963.000000007</v>
      </c>
      <c r="C333" s="73">
        <v>8.9757923791541072E-2</v>
      </c>
      <c r="D333" s="74">
        <v>468</v>
      </c>
      <c r="E333" s="73">
        <v>8.4921066956995098E-2</v>
      </c>
    </row>
    <row r="334" spans="1:5" x14ac:dyDescent="0.2">
      <c r="A334" s="71" t="s">
        <v>84</v>
      </c>
      <c r="B334" s="72">
        <v>22674229.759999994</v>
      </c>
      <c r="C334" s="73">
        <v>3.2611091421618291E-2</v>
      </c>
      <c r="D334" s="74">
        <v>209</v>
      </c>
      <c r="E334" s="73">
        <v>3.7924151696606789E-2</v>
      </c>
    </row>
    <row r="335" spans="1:5" x14ac:dyDescent="0.2">
      <c r="A335" s="71" t="s">
        <v>85</v>
      </c>
      <c r="B335" s="72">
        <v>7454290.8299999973</v>
      </c>
      <c r="C335" s="73">
        <v>1.0721094489802897E-2</v>
      </c>
      <c r="D335" s="74">
        <v>93</v>
      </c>
      <c r="E335" s="73">
        <v>1.6875340228633642E-2</v>
      </c>
    </row>
    <row r="336" spans="1:5" x14ac:dyDescent="0.2">
      <c r="A336" s="71" t="s">
        <v>86</v>
      </c>
      <c r="B336" s="72">
        <v>4553115.5399999991</v>
      </c>
      <c r="C336" s="73">
        <v>6.5484944229537061E-3</v>
      </c>
      <c r="D336" s="74">
        <v>59</v>
      </c>
      <c r="E336" s="73">
        <v>1.0705861005262203E-2</v>
      </c>
    </row>
    <row r="337" spans="1:5" x14ac:dyDescent="0.2">
      <c r="A337" s="71" t="s">
        <v>0</v>
      </c>
      <c r="B337" s="72">
        <v>2216384.98</v>
      </c>
      <c r="C337" s="73">
        <v>3.1877040134695028E-3</v>
      </c>
      <c r="D337" s="74">
        <v>31</v>
      </c>
      <c r="E337" s="73">
        <v>5.6251134095445469E-3</v>
      </c>
    </row>
    <row r="338" spans="1:5" x14ac:dyDescent="0.2">
      <c r="A338" s="71" t="s">
        <v>67</v>
      </c>
      <c r="B338" s="72">
        <v>1952667.61</v>
      </c>
      <c r="C338" s="73">
        <v>2.8084138962938209E-3</v>
      </c>
      <c r="D338" s="74">
        <v>26</v>
      </c>
      <c r="E338" s="73">
        <v>4.7178370531663948E-3</v>
      </c>
    </row>
    <row r="339" spans="1:5" x14ac:dyDescent="0.2">
      <c r="A339" s="71" t="s">
        <v>79</v>
      </c>
      <c r="B339" s="72">
        <v>8001742.3699999992</v>
      </c>
      <c r="C339" s="73">
        <v>1.1508463781232613E-2</v>
      </c>
      <c r="D339" s="74">
        <v>102</v>
      </c>
      <c r="E339" s="73">
        <v>1.8508437670114317E-2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695291962.6899997</v>
      </c>
      <c r="C341" s="73"/>
      <c r="D341" s="77">
        <v>5511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1.7210428503911439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5" x14ac:dyDescent="0.2">
      <c r="C353" s="47"/>
      <c r="E353" s="47"/>
    </row>
    <row r="354" spans="1:5" x14ac:dyDescent="0.2">
      <c r="A354" s="71" t="s">
        <v>167</v>
      </c>
      <c r="B354" s="72">
        <v>656052738.799999</v>
      </c>
      <c r="C354" s="73">
        <v>0.63846451490118727</v>
      </c>
      <c r="D354" s="74">
        <v>5013</v>
      </c>
      <c r="E354" s="73">
        <v>0.62118959107806693</v>
      </c>
    </row>
    <row r="355" spans="1:5" x14ac:dyDescent="0.2">
      <c r="A355" s="71" t="s">
        <v>168</v>
      </c>
      <c r="B355" s="72">
        <v>269111167.7700001</v>
      </c>
      <c r="C355" s="73">
        <v>0.26189652298234622</v>
      </c>
      <c r="D355" s="74">
        <v>2177</v>
      </c>
      <c r="E355" s="73">
        <v>0.26976456009913258</v>
      </c>
    </row>
    <row r="356" spans="1:5" x14ac:dyDescent="0.2">
      <c r="A356" s="71" t="s">
        <v>169</v>
      </c>
      <c r="B356" s="72">
        <v>50872172.13000001</v>
      </c>
      <c r="C356" s="73">
        <v>4.9508331845943061E-2</v>
      </c>
      <c r="D356" s="74">
        <v>463</v>
      </c>
      <c r="E356" s="73">
        <v>5.7372986369268894E-2</v>
      </c>
    </row>
    <row r="357" spans="1:5" x14ac:dyDescent="0.2">
      <c r="A357" s="71" t="s">
        <v>170</v>
      </c>
      <c r="B357" s="72">
        <v>31279849.569999985</v>
      </c>
      <c r="C357" s="73">
        <v>3.0441263027758559E-2</v>
      </c>
      <c r="D357" s="74">
        <v>229</v>
      </c>
      <c r="E357" s="73">
        <v>2.8376703841387855E-2</v>
      </c>
    </row>
    <row r="358" spans="1:5" x14ac:dyDescent="0.2">
      <c r="A358" s="71" t="s">
        <v>171</v>
      </c>
      <c r="B358" s="72">
        <v>1932614.79</v>
      </c>
      <c r="C358" s="73">
        <v>1.8808030077660759E-3</v>
      </c>
      <c r="D358" s="74">
        <v>33</v>
      </c>
      <c r="E358" s="73">
        <v>4.0892193308550186E-3</v>
      </c>
    </row>
    <row r="359" spans="1:5" x14ac:dyDescent="0.2">
      <c r="A359" s="71" t="s">
        <v>172</v>
      </c>
      <c r="B359" s="72">
        <v>13785794.879999999</v>
      </c>
      <c r="C359" s="73">
        <v>1.3416209277147345E-2</v>
      </c>
      <c r="D359" s="74">
        <v>91</v>
      </c>
      <c r="E359" s="73">
        <v>1.127633209417596E-2</v>
      </c>
    </row>
    <row r="360" spans="1:5" x14ac:dyDescent="0.2">
      <c r="A360" s="71" t="s">
        <v>173</v>
      </c>
      <c r="B360" s="72">
        <v>4513354.200000002</v>
      </c>
      <c r="C360" s="73">
        <v>4.3923549578515101E-3</v>
      </c>
      <c r="D360" s="74">
        <v>64</v>
      </c>
      <c r="E360" s="73">
        <v>7.9306071871127638E-3</v>
      </c>
    </row>
    <row r="361" spans="1:5" x14ac:dyDescent="0.2">
      <c r="A361" s="71"/>
      <c r="B361" s="72"/>
      <c r="C361" s="71"/>
      <c r="D361" s="74"/>
      <c r="E361" s="73"/>
    </row>
    <row r="362" spans="1:5" ht="10.8" thickBot="1" x14ac:dyDescent="0.25">
      <c r="A362" s="71"/>
      <c r="B362" s="75">
        <v>1027547692.139999</v>
      </c>
      <c r="C362" s="76"/>
      <c r="D362" s="77">
        <v>8070</v>
      </c>
      <c r="E362" s="71"/>
    </row>
    <row r="363" spans="1:5" ht="10.8" thickTop="1" x14ac:dyDescent="0.2"/>
    <row r="365" spans="1:5" x14ac:dyDescent="0.2">
      <c r="D365" s="49"/>
    </row>
  </sheetData>
  <mergeCells count="1">
    <mergeCell ref="A1:E1"/>
  </mergeCells>
  <phoneticPr fontId="13" type="noConversion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38"/>
  </sheetPr>
  <dimension ref="A1:H364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2" t="s">
        <v>377</v>
      </c>
      <c r="B1" s="352"/>
      <c r="C1" s="352"/>
      <c r="D1" s="352"/>
      <c r="E1" s="352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1019575851.2100029</v>
      </c>
      <c r="C6" s="72">
        <v>129650373.10999987</v>
      </c>
      <c r="D6" s="72">
        <v>517083668.3200013</v>
      </c>
      <c r="E6" s="72">
        <v>68138146.220000073</v>
      </c>
      <c r="F6" s="72">
        <v>304703663.56000012</v>
      </c>
      <c r="G6" s="56"/>
      <c r="H6" s="98"/>
    </row>
    <row r="7" spans="1:8" s="45" customFormat="1" x14ac:dyDescent="0.2">
      <c r="A7" s="71" t="s">
        <v>87</v>
      </c>
      <c r="B7" s="74">
        <v>8013</v>
      </c>
      <c r="C7" s="74">
        <v>1115</v>
      </c>
      <c r="D7" s="74">
        <v>3729</v>
      </c>
      <c r="E7" s="74">
        <v>871</v>
      </c>
      <c r="F7" s="74">
        <v>2298</v>
      </c>
      <c r="G7" s="56"/>
      <c r="H7" s="98"/>
    </row>
    <row r="8" spans="1:8" s="45" customFormat="1" x14ac:dyDescent="0.2">
      <c r="A8" s="71" t="s">
        <v>88</v>
      </c>
      <c r="B8" s="73">
        <v>0.79077584632016729</v>
      </c>
      <c r="C8" s="73">
        <v>0.80552967785894869</v>
      </c>
      <c r="D8" s="73">
        <v>0.79887393335111467</v>
      </c>
      <c r="E8" s="73">
        <v>0.65262358477666416</v>
      </c>
      <c r="F8" s="73">
        <v>0.80164939686045611</v>
      </c>
    </row>
    <row r="9" spans="1:8" s="45" customFormat="1" x14ac:dyDescent="0.2">
      <c r="A9" s="71" t="s">
        <v>89</v>
      </c>
      <c r="B9" s="73">
        <v>1.2238775510204081E-3</v>
      </c>
      <c r="C9" s="73">
        <v>1.0585875E-2</v>
      </c>
      <c r="D9" s="73">
        <v>4.6511627906976744E-3</v>
      </c>
      <c r="E9" s="73">
        <v>1.2238775510204081E-3</v>
      </c>
      <c r="F9" s="73">
        <v>7.827520000000001E-3</v>
      </c>
    </row>
    <row r="10" spans="1:8" s="45" customFormat="1" x14ac:dyDescent="0.2">
      <c r="A10" s="71" t="s">
        <v>90</v>
      </c>
      <c r="B10" s="73">
        <v>0.97086813333333344</v>
      </c>
      <c r="C10" s="73">
        <v>0.96284258823529412</v>
      </c>
      <c r="D10" s="73">
        <v>0.97086813333333344</v>
      </c>
      <c r="E10" s="73">
        <v>0.87929522842639596</v>
      </c>
      <c r="F10" s="73">
        <v>0.90282078124999998</v>
      </c>
    </row>
    <row r="11" spans="1:8" s="45" customFormat="1" x14ac:dyDescent="0.2">
      <c r="A11" s="71" t="s">
        <v>91</v>
      </c>
      <c r="B11" s="72">
        <v>5.6397022991188273</v>
      </c>
      <c r="C11" s="72">
        <v>8.0769854593928638</v>
      </c>
      <c r="D11" s="72">
        <v>4.7988961647414872</v>
      </c>
      <c r="E11" s="72">
        <v>11.17979716502653</v>
      </c>
      <c r="F11" s="72">
        <v>4.7906171853476698</v>
      </c>
    </row>
    <row r="12" spans="1:8" s="45" customFormat="1" x14ac:dyDescent="0.2">
      <c r="A12" s="71" t="s">
        <v>92</v>
      </c>
      <c r="B12" s="72">
        <v>4.5917808219178085</v>
      </c>
      <c r="C12" s="72">
        <v>7.6356164383561635</v>
      </c>
      <c r="D12" s="72">
        <v>4.5917808219178085</v>
      </c>
      <c r="E12" s="72">
        <v>8.213698630136987</v>
      </c>
      <c r="F12" s="72">
        <v>4.6273972602739724</v>
      </c>
    </row>
    <row r="13" spans="1:8" s="45" customFormat="1" x14ac:dyDescent="0.2">
      <c r="A13" s="71" t="s">
        <v>93</v>
      </c>
      <c r="B13" s="72">
        <v>21.860273972602741</v>
      </c>
      <c r="C13" s="72">
        <v>13.715068493150687</v>
      </c>
      <c r="D13" s="72">
        <v>6.0301369863013692</v>
      </c>
      <c r="E13" s="72">
        <v>21.860273972602741</v>
      </c>
      <c r="F13" s="72">
        <v>5.6958904109589037</v>
      </c>
    </row>
    <row r="14" spans="1:8" s="45" customFormat="1" x14ac:dyDescent="0.2">
      <c r="A14" s="71" t="s">
        <v>118</v>
      </c>
      <c r="B14" s="72">
        <v>127240.21605016883</v>
      </c>
      <c r="C14" s="72">
        <v>116278.36153363217</v>
      </c>
      <c r="D14" s="72">
        <v>138665.50504692981</v>
      </c>
      <c r="E14" s="72">
        <v>78229.789001148194</v>
      </c>
      <c r="F14" s="72">
        <v>132595.15385552659</v>
      </c>
    </row>
    <row r="15" spans="1:8" s="45" customFormat="1" x14ac:dyDescent="0.2">
      <c r="A15" s="71" t="s">
        <v>94</v>
      </c>
      <c r="B15" s="72">
        <v>59.97</v>
      </c>
      <c r="C15" s="72">
        <v>1693.74</v>
      </c>
      <c r="D15" s="72">
        <v>1000</v>
      </c>
      <c r="E15" s="72">
        <v>59.97</v>
      </c>
      <c r="F15" s="72">
        <v>978.44</v>
      </c>
    </row>
    <row r="16" spans="1:8" s="45" customFormat="1" x14ac:dyDescent="0.2">
      <c r="A16" s="71" t="s">
        <v>95</v>
      </c>
      <c r="B16" s="72">
        <v>2099277.02</v>
      </c>
      <c r="C16" s="72">
        <v>1377971.07</v>
      </c>
      <c r="D16" s="72">
        <v>2099277.02</v>
      </c>
      <c r="E16" s="72">
        <v>956841.34</v>
      </c>
      <c r="F16" s="72">
        <v>1034492.09</v>
      </c>
    </row>
    <row r="17" spans="1:6" s="45" customFormat="1" x14ac:dyDescent="0.2">
      <c r="A17" s="71" t="s">
        <v>96</v>
      </c>
      <c r="B17" s="72">
        <v>16.344697254301405</v>
      </c>
      <c r="C17" s="72">
        <v>15.600188973815323</v>
      </c>
      <c r="D17" s="72">
        <v>16.879529017797555</v>
      </c>
      <c r="E17" s="72">
        <v>10.810452947458138</v>
      </c>
      <c r="F17" s="72">
        <v>16.991444167811949</v>
      </c>
    </row>
    <row r="18" spans="1:6" s="45" customFormat="1" x14ac:dyDescent="0.2">
      <c r="A18" s="71" t="s">
        <v>97</v>
      </c>
      <c r="B18" s="72">
        <v>0.16666666666666666</v>
      </c>
      <c r="C18" s="72">
        <v>1</v>
      </c>
      <c r="D18" s="72">
        <v>0.25</v>
      </c>
      <c r="E18" s="72">
        <v>0.16666666666666666</v>
      </c>
      <c r="F18" s="72">
        <v>0.16666666666666666</v>
      </c>
    </row>
    <row r="19" spans="1:6" s="45" customFormat="1" x14ac:dyDescent="0.2">
      <c r="A19" s="71" t="s">
        <v>98</v>
      </c>
      <c r="B19" s="72">
        <v>25.416666666666668</v>
      </c>
      <c r="C19" s="72">
        <v>22.416666666666668</v>
      </c>
      <c r="D19" s="72">
        <v>25.416666666666668</v>
      </c>
      <c r="E19" s="72">
        <v>21.666666666666668</v>
      </c>
      <c r="F19" s="72">
        <v>25.416666666666668</v>
      </c>
    </row>
    <row r="20" spans="1:6" s="45" customFormat="1" x14ac:dyDescent="0.2">
      <c r="A20" s="71" t="s">
        <v>99</v>
      </c>
      <c r="B20" s="73">
        <v>0.67589811718486914</v>
      </c>
      <c r="C20" s="73">
        <v>0.99662921972751128</v>
      </c>
      <c r="D20" s="73">
        <v>0.743024086872209</v>
      </c>
      <c r="E20" s="73">
        <v>0.66376854418626108</v>
      </c>
      <c r="F20" s="73">
        <v>0.42822743853982725</v>
      </c>
    </row>
    <row r="21" spans="1:6" s="45" customFormat="1" x14ac:dyDescent="0.2">
      <c r="A21" s="71" t="s">
        <v>139</v>
      </c>
      <c r="B21" s="73">
        <v>0.32410188281512942</v>
      </c>
      <c r="C21" s="73">
        <v>3.3707802724888005E-3</v>
      </c>
      <c r="D21" s="73">
        <v>0.25697591312779056</v>
      </c>
      <c r="E21" s="73">
        <v>0.3362314558137382</v>
      </c>
      <c r="F21" s="73">
        <v>0.57177256146017308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0.40754534535794373</v>
      </c>
      <c r="C23" s="73">
        <v>0.20158321278278066</v>
      </c>
      <c r="D23" s="73">
        <v>0.35604079850007292</v>
      </c>
      <c r="E23" s="73">
        <v>0.5592194087137573</v>
      </c>
      <c r="F23" s="73">
        <v>0.54812654268304339</v>
      </c>
    </row>
    <row r="24" spans="1:6" s="45" customFormat="1" ht="20.399999999999999" x14ac:dyDescent="0.2">
      <c r="A24" s="96" t="s">
        <v>374</v>
      </c>
      <c r="B24" s="72">
        <v>1.7235404223579709</v>
      </c>
      <c r="C24" s="72">
        <v>2.0151126915440907</v>
      </c>
      <c r="D24" s="72">
        <v>1.5850483684274186</v>
      </c>
      <c r="E24" s="72">
        <v>3.1090814546146444</v>
      </c>
      <c r="F24" s="72">
        <v>1.362336375390313</v>
      </c>
    </row>
    <row r="25" spans="1:6" s="45" customFormat="1" x14ac:dyDescent="0.2">
      <c r="A25" s="71" t="s">
        <v>384</v>
      </c>
      <c r="B25" s="72">
        <v>5188513.4599999944</v>
      </c>
      <c r="C25" s="72">
        <v>0</v>
      </c>
      <c r="D25" s="72">
        <v>0</v>
      </c>
      <c r="E25" s="72">
        <v>5066322.9599999953</v>
      </c>
      <c r="F25" s="72">
        <v>122190.50000000001</v>
      </c>
    </row>
    <row r="26" spans="1:6" s="45" customFormat="1" x14ac:dyDescent="0.2">
      <c r="A26" s="71" t="s">
        <v>103</v>
      </c>
      <c r="B26" s="72">
        <v>1034492.09</v>
      </c>
      <c r="C26" s="72">
        <v>0</v>
      </c>
      <c r="D26" s="72">
        <v>0</v>
      </c>
      <c r="E26" s="72">
        <v>956841.34</v>
      </c>
      <c r="F26" s="72">
        <v>1034492.09</v>
      </c>
    </row>
    <row r="27" spans="1:6" s="45" customFormat="1" x14ac:dyDescent="0.2">
      <c r="A27" s="71" t="s">
        <v>104</v>
      </c>
      <c r="B27" s="72">
        <v>117652.8273209215</v>
      </c>
      <c r="C27" s="72">
        <v>0</v>
      </c>
      <c r="D27" s="72">
        <v>0</v>
      </c>
      <c r="E27" s="72">
        <v>78229.789001148194</v>
      </c>
      <c r="F27" s="72">
        <v>132595.15385552659</v>
      </c>
    </row>
    <row r="28" spans="1:6" s="45" customFormat="1" x14ac:dyDescent="0.2">
      <c r="A28" s="71" t="s">
        <v>105</v>
      </c>
      <c r="B28" s="72">
        <v>206558.94</v>
      </c>
      <c r="C28" s="72">
        <v>0</v>
      </c>
      <c r="D28" s="72">
        <v>0</v>
      </c>
      <c r="E28" s="72">
        <v>206558.94</v>
      </c>
      <c r="F28" s="72">
        <v>38086.94</v>
      </c>
    </row>
    <row r="29" spans="1:6" s="45" customFormat="1" x14ac:dyDescent="0.2">
      <c r="A29" s="71" t="s">
        <v>106</v>
      </c>
      <c r="B29" s="72">
        <v>7732.5088822652669</v>
      </c>
      <c r="C29" s="72">
        <v>0</v>
      </c>
      <c r="D29" s="72">
        <v>0</v>
      </c>
      <c r="E29" s="72">
        <v>8237.9235121951151</v>
      </c>
      <c r="F29" s="72">
        <v>2181.9732142857147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3257940.8800000004</v>
      </c>
      <c r="C36" s="73">
        <v>3.1953884315066689E-3</v>
      </c>
      <c r="D36" s="74">
        <v>186</v>
      </c>
      <c r="E36" s="73">
        <v>2.3212280044926994E-2</v>
      </c>
    </row>
    <row r="37" spans="1:5" x14ac:dyDescent="0.2">
      <c r="A37" s="71" t="s">
        <v>17</v>
      </c>
      <c r="B37" s="72">
        <v>26122447.819999993</v>
      </c>
      <c r="C37" s="73">
        <v>2.5620896953373988E-2</v>
      </c>
      <c r="D37" s="74">
        <v>364</v>
      </c>
      <c r="E37" s="73">
        <v>4.5426182453513042E-2</v>
      </c>
    </row>
    <row r="38" spans="1:5" x14ac:dyDescent="0.2">
      <c r="A38" s="71" t="s">
        <v>18</v>
      </c>
      <c r="B38" s="72">
        <v>14544887.919999998</v>
      </c>
      <c r="C38" s="73">
        <v>1.4265626145164759E-2</v>
      </c>
      <c r="D38" s="74">
        <v>137</v>
      </c>
      <c r="E38" s="73">
        <v>1.7097217022338698E-2</v>
      </c>
    </row>
    <row r="39" spans="1:5" x14ac:dyDescent="0.2">
      <c r="A39" s="71" t="s">
        <v>19</v>
      </c>
      <c r="B39" s="72">
        <v>18148702.330000002</v>
      </c>
      <c r="C39" s="73">
        <v>1.7800247336636793E-2</v>
      </c>
      <c r="D39" s="74">
        <v>172</v>
      </c>
      <c r="E39" s="73">
        <v>2.1465119181330337E-2</v>
      </c>
    </row>
    <row r="40" spans="1:5" x14ac:dyDescent="0.2">
      <c r="A40" s="71" t="s">
        <v>20</v>
      </c>
      <c r="B40" s="72">
        <v>28872393.229999997</v>
      </c>
      <c r="C40" s="73">
        <v>2.8318043425347068E-2</v>
      </c>
      <c r="D40" s="74">
        <v>239</v>
      </c>
      <c r="E40" s="73">
        <v>2.9826531885685761E-2</v>
      </c>
    </row>
    <row r="41" spans="1:5" x14ac:dyDescent="0.2">
      <c r="A41" s="71" t="s">
        <v>21</v>
      </c>
      <c r="B41" s="72">
        <v>45897686.710000023</v>
      </c>
      <c r="C41" s="73">
        <v>4.5016451356247891E-2</v>
      </c>
      <c r="D41" s="74">
        <v>366</v>
      </c>
      <c r="E41" s="73">
        <v>4.5675776862598279E-2</v>
      </c>
    </row>
    <row r="42" spans="1:5" x14ac:dyDescent="0.2">
      <c r="A42" s="71" t="s">
        <v>22</v>
      </c>
      <c r="B42" s="72">
        <v>87692859.949999884</v>
      </c>
      <c r="C42" s="73">
        <v>8.6009157480464796E-2</v>
      </c>
      <c r="D42" s="74">
        <v>624</v>
      </c>
      <c r="E42" s="73">
        <v>7.7873455634593788E-2</v>
      </c>
    </row>
    <row r="43" spans="1:5" x14ac:dyDescent="0.2">
      <c r="A43" s="71" t="s">
        <v>23</v>
      </c>
      <c r="B43" s="72">
        <v>139298889.11000019</v>
      </c>
      <c r="C43" s="73">
        <v>0.1366243511404126</v>
      </c>
      <c r="D43" s="74">
        <v>941</v>
      </c>
      <c r="E43" s="73">
        <v>0.11743416947460376</v>
      </c>
    </row>
    <row r="44" spans="1:5" x14ac:dyDescent="0.2">
      <c r="A44" s="71" t="s">
        <v>39</v>
      </c>
      <c r="B44" s="72">
        <v>245318020.5700002</v>
      </c>
      <c r="C44" s="73">
        <v>0.24060791581015234</v>
      </c>
      <c r="D44" s="74">
        <v>1733</v>
      </c>
      <c r="E44" s="73">
        <v>0.21627355547235741</v>
      </c>
    </row>
    <row r="45" spans="1:5" x14ac:dyDescent="0.2">
      <c r="A45" s="71" t="s">
        <v>40</v>
      </c>
      <c r="B45" s="72">
        <v>306613446.03000027</v>
      </c>
      <c r="C45" s="73">
        <v>0.30072646940992287</v>
      </c>
      <c r="D45" s="74">
        <v>2363</v>
      </c>
      <c r="E45" s="73">
        <v>0.29489579433420693</v>
      </c>
    </row>
    <row r="46" spans="1:5" x14ac:dyDescent="0.2">
      <c r="A46" s="71" t="s">
        <v>41</v>
      </c>
      <c r="B46" s="72">
        <v>85159744.170000017</v>
      </c>
      <c r="C46" s="73">
        <v>8.3524677510687526E-2</v>
      </c>
      <c r="D46" s="74">
        <v>759</v>
      </c>
      <c r="E46" s="73">
        <v>9.4721078247847243E-2</v>
      </c>
    </row>
    <row r="47" spans="1:5" x14ac:dyDescent="0.2">
      <c r="A47" s="71" t="s">
        <v>42</v>
      </c>
      <c r="B47" s="72">
        <v>10398120.810000001</v>
      </c>
      <c r="C47" s="73">
        <v>1.0198476942799144E-2</v>
      </c>
      <c r="D47" s="74">
        <v>78</v>
      </c>
      <c r="E47" s="73">
        <v>9.7341819543242235E-3</v>
      </c>
    </row>
    <row r="48" spans="1:5" x14ac:dyDescent="0.2">
      <c r="A48" s="71" t="s">
        <v>43</v>
      </c>
      <c r="B48" s="72">
        <v>3845966.6799999997</v>
      </c>
      <c r="C48" s="73">
        <v>3.7721241391071862E-3</v>
      </c>
      <c r="D48" s="74">
        <v>21</v>
      </c>
      <c r="E48" s="73">
        <v>2.620741295394983E-3</v>
      </c>
    </row>
    <row r="49" spans="1:5" x14ac:dyDescent="0.2">
      <c r="A49" s="71" t="s">
        <v>44</v>
      </c>
      <c r="B49" s="72">
        <v>2820510.21</v>
      </c>
      <c r="C49" s="73">
        <v>2.7663564281683478E-3</v>
      </c>
      <c r="D49" s="74">
        <v>18</v>
      </c>
      <c r="E49" s="73">
        <v>2.2463496817671283E-3</v>
      </c>
    </row>
    <row r="50" spans="1:5" x14ac:dyDescent="0.2">
      <c r="A50" s="71" t="s">
        <v>24</v>
      </c>
      <c r="B50" s="72">
        <v>685089.65</v>
      </c>
      <c r="C50" s="73">
        <v>6.7193593216920275E-4</v>
      </c>
      <c r="D50" s="74">
        <v>5</v>
      </c>
      <c r="E50" s="73">
        <v>6.2398602271309127E-4</v>
      </c>
    </row>
    <row r="51" spans="1:5" x14ac:dyDescent="0.2">
      <c r="A51" s="71" t="s">
        <v>25</v>
      </c>
      <c r="B51" s="72">
        <v>316768.69999999995</v>
      </c>
      <c r="C51" s="73">
        <v>3.1068674255482694E-4</v>
      </c>
      <c r="D51" s="74">
        <v>3</v>
      </c>
      <c r="E51" s="73">
        <v>3.7439161362785476E-4</v>
      </c>
    </row>
    <row r="52" spans="1:5" x14ac:dyDescent="0.2">
      <c r="A52" s="71" t="s">
        <v>26</v>
      </c>
      <c r="B52" s="72">
        <v>582376.43999999994</v>
      </c>
      <c r="C52" s="73">
        <v>5.7119481528407519E-4</v>
      </c>
      <c r="D52" s="74">
        <v>4</v>
      </c>
      <c r="E52" s="73">
        <v>4.9918881817047301E-4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1019575851.2100005</v>
      </c>
      <c r="C55" s="84"/>
      <c r="D55" s="77">
        <v>8013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0.79077584632016729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378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11845466.770000007</v>
      </c>
      <c r="C64" s="73">
        <v>1.1618033867654065E-2</v>
      </c>
      <c r="D64" s="74">
        <v>381</v>
      </c>
      <c r="E64" s="73">
        <v>4.7547734930737551E-2</v>
      </c>
    </row>
    <row r="65" spans="1:5" x14ac:dyDescent="0.2">
      <c r="A65" s="71" t="s">
        <v>17</v>
      </c>
      <c r="B65" s="72">
        <v>42768915.639999986</v>
      </c>
      <c r="C65" s="73">
        <v>4.1947752675039508E-2</v>
      </c>
      <c r="D65" s="74">
        <v>489</v>
      </c>
      <c r="E65" s="73">
        <v>6.102583302134032E-2</v>
      </c>
    </row>
    <row r="66" spans="1:5" x14ac:dyDescent="0.2">
      <c r="A66" s="71" t="s">
        <v>18</v>
      </c>
      <c r="B66" s="72">
        <v>18977334.459999993</v>
      </c>
      <c r="C66" s="73">
        <v>1.8612969733912677E-2</v>
      </c>
      <c r="D66" s="74">
        <v>159</v>
      </c>
      <c r="E66" s="73">
        <v>1.9842755522276302E-2</v>
      </c>
    </row>
    <row r="67" spans="1:5" x14ac:dyDescent="0.2">
      <c r="A67" s="71" t="s">
        <v>19</v>
      </c>
      <c r="B67" s="72">
        <v>31140910.660000004</v>
      </c>
      <c r="C67" s="73">
        <v>3.0543005332112322E-2</v>
      </c>
      <c r="D67" s="74">
        <v>242</v>
      </c>
      <c r="E67" s="73">
        <v>3.0200923499313616E-2</v>
      </c>
    </row>
    <row r="68" spans="1:5" x14ac:dyDescent="0.2">
      <c r="A68" s="71" t="s">
        <v>20</v>
      </c>
      <c r="B68" s="72">
        <v>50848126.049999997</v>
      </c>
      <c r="C68" s="73">
        <v>4.9871842285843709E-2</v>
      </c>
      <c r="D68" s="74">
        <v>355</v>
      </c>
      <c r="E68" s="73">
        <v>4.430300761262948E-2</v>
      </c>
    </row>
    <row r="69" spans="1:5" x14ac:dyDescent="0.2">
      <c r="A69" s="71" t="s">
        <v>21</v>
      </c>
      <c r="B69" s="72">
        <v>75221386.330000013</v>
      </c>
      <c r="C69" s="73">
        <v>7.3777136091179127E-2</v>
      </c>
      <c r="D69" s="74">
        <v>484</v>
      </c>
      <c r="E69" s="73">
        <v>6.0401846998627232E-2</v>
      </c>
    </row>
    <row r="70" spans="1:5" x14ac:dyDescent="0.2">
      <c r="A70" s="71" t="s">
        <v>22</v>
      </c>
      <c r="B70" s="72">
        <v>117370256.44</v>
      </c>
      <c r="C70" s="73">
        <v>0.11511674810727292</v>
      </c>
      <c r="D70" s="74">
        <v>740</v>
      </c>
      <c r="E70" s="73">
        <v>9.2349931361537504E-2</v>
      </c>
    </row>
    <row r="71" spans="1:5" x14ac:dyDescent="0.2">
      <c r="A71" s="71" t="s">
        <v>23</v>
      </c>
      <c r="B71" s="72">
        <v>110708693.55999993</v>
      </c>
      <c r="C71" s="73">
        <v>0.10858308720103005</v>
      </c>
      <c r="D71" s="74">
        <v>712</v>
      </c>
      <c r="E71" s="73">
        <v>8.885560963434419E-2</v>
      </c>
    </row>
    <row r="72" spans="1:5" x14ac:dyDescent="0.2">
      <c r="A72" s="71" t="s">
        <v>39</v>
      </c>
      <c r="B72" s="72">
        <v>190346027.58000007</v>
      </c>
      <c r="C72" s="73">
        <v>0.18669138480879416</v>
      </c>
      <c r="D72" s="74">
        <v>1361</v>
      </c>
      <c r="E72" s="73">
        <v>0.16984899538250342</v>
      </c>
    </row>
    <row r="73" spans="1:5" x14ac:dyDescent="0.2">
      <c r="A73" s="71" t="s">
        <v>40</v>
      </c>
      <c r="B73" s="72">
        <v>39431647.170000002</v>
      </c>
      <c r="C73" s="73">
        <v>3.8674559742861471E-2</v>
      </c>
      <c r="D73" s="74">
        <v>289</v>
      </c>
      <c r="E73" s="73">
        <v>3.6066392112816675E-2</v>
      </c>
    </row>
    <row r="74" spans="1:5" x14ac:dyDescent="0.2">
      <c r="A74" s="71" t="s">
        <v>41</v>
      </c>
      <c r="B74" s="72">
        <v>22670749.66</v>
      </c>
      <c r="C74" s="73">
        <v>2.2235471380667823E-2</v>
      </c>
      <c r="D74" s="74">
        <v>189</v>
      </c>
      <c r="E74" s="73">
        <v>2.358667165855485E-2</v>
      </c>
    </row>
    <row r="75" spans="1:5" x14ac:dyDescent="0.2">
      <c r="A75" s="71" t="s">
        <v>42</v>
      </c>
      <c r="B75" s="72">
        <v>27038375.930000007</v>
      </c>
      <c r="C75" s="73">
        <v>2.6519239248273402E-2</v>
      </c>
      <c r="D75" s="74">
        <v>222</v>
      </c>
      <c r="E75" s="73">
        <v>2.7704979408461252E-2</v>
      </c>
    </row>
    <row r="76" spans="1:5" x14ac:dyDescent="0.2">
      <c r="A76" s="71" t="s">
        <v>43</v>
      </c>
      <c r="B76" s="72">
        <v>24097531.020000003</v>
      </c>
      <c r="C76" s="73">
        <v>2.3634858545739202E-2</v>
      </c>
      <c r="D76" s="74">
        <v>211</v>
      </c>
      <c r="E76" s="73">
        <v>2.633221015849245E-2</v>
      </c>
    </row>
    <row r="77" spans="1:5" x14ac:dyDescent="0.2">
      <c r="A77" s="71" t="s">
        <v>44</v>
      </c>
      <c r="B77" s="72">
        <v>32184865.420000013</v>
      </c>
      <c r="C77" s="73">
        <v>3.1566916165976303E-2</v>
      </c>
      <c r="D77" s="74">
        <v>269</v>
      </c>
      <c r="E77" s="73">
        <v>3.3570448021964308E-2</v>
      </c>
    </row>
    <row r="78" spans="1:5" x14ac:dyDescent="0.2">
      <c r="A78" s="71" t="s">
        <v>24</v>
      </c>
      <c r="B78" s="72">
        <v>175342077.64000046</v>
      </c>
      <c r="C78" s="73">
        <v>0.17197551063210256</v>
      </c>
      <c r="D78" s="74">
        <v>1564</v>
      </c>
      <c r="E78" s="73">
        <v>0.19518282790465494</v>
      </c>
    </row>
    <row r="79" spans="1:5" x14ac:dyDescent="0.2">
      <c r="A79" s="71" t="s">
        <v>25</v>
      </c>
      <c r="B79" s="72">
        <v>13587345.579999996</v>
      </c>
      <c r="C79" s="73">
        <v>1.3326468613271844E-2</v>
      </c>
      <c r="D79" s="74">
        <v>88</v>
      </c>
      <c r="E79" s="73">
        <v>1.0982153999750405E-2</v>
      </c>
    </row>
    <row r="80" spans="1:5" x14ac:dyDescent="0.2">
      <c r="A80" s="71" t="s">
        <v>26</v>
      </c>
      <c r="B80" s="72">
        <v>4624942.1899999995</v>
      </c>
      <c r="C80" s="73">
        <v>4.5361433232370737E-3</v>
      </c>
      <c r="D80" s="74">
        <v>34</v>
      </c>
      <c r="E80" s="73">
        <v>4.24310495444902E-3</v>
      </c>
    </row>
    <row r="81" spans="1:5" x14ac:dyDescent="0.2">
      <c r="A81" s="71" t="s">
        <v>3</v>
      </c>
      <c r="B81" s="72">
        <v>31371199.109999988</v>
      </c>
      <c r="C81" s="73">
        <v>3.0768872245031734E-2</v>
      </c>
      <c r="D81" s="74">
        <v>224</v>
      </c>
      <c r="E81" s="73">
        <v>2.7954573817546485E-2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1019575851.2100005</v>
      </c>
      <c r="C83" s="84"/>
      <c r="D83" s="77">
        <v>8013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0.7952007851823707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385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8973888.2299999911</v>
      </c>
      <c r="C92" s="73">
        <v>8.8015896211645905E-3</v>
      </c>
      <c r="D92" s="74">
        <v>328</v>
      </c>
      <c r="E92" s="73">
        <v>4.0933483089978781E-2</v>
      </c>
    </row>
    <row r="93" spans="1:5" x14ac:dyDescent="0.2">
      <c r="A93" s="71" t="s">
        <v>17</v>
      </c>
      <c r="B93" s="72">
        <v>31897383.919999961</v>
      </c>
      <c r="C93" s="73">
        <v>3.1284954309328879E-2</v>
      </c>
      <c r="D93" s="74">
        <v>431</v>
      </c>
      <c r="E93" s="73">
        <v>5.3787595157868462E-2</v>
      </c>
    </row>
    <row r="94" spans="1:5" x14ac:dyDescent="0.2">
      <c r="A94" s="71" t="s">
        <v>18</v>
      </c>
      <c r="B94" s="72">
        <v>13776931.269999996</v>
      </c>
      <c r="C94" s="73">
        <v>1.351241425897835E-2</v>
      </c>
      <c r="D94" s="74">
        <v>133</v>
      </c>
      <c r="E94" s="73">
        <v>1.6598028204168228E-2</v>
      </c>
    </row>
    <row r="95" spans="1:5" x14ac:dyDescent="0.2">
      <c r="A95" s="71" t="s">
        <v>19</v>
      </c>
      <c r="B95" s="72">
        <v>17775424.179999996</v>
      </c>
      <c r="C95" s="73">
        <v>1.7434136125237455E-2</v>
      </c>
      <c r="D95" s="74">
        <v>166</v>
      </c>
      <c r="E95" s="73">
        <v>2.0716335954074627E-2</v>
      </c>
    </row>
    <row r="96" spans="1:5" x14ac:dyDescent="0.2">
      <c r="A96" s="71" t="s">
        <v>20</v>
      </c>
      <c r="B96" s="72">
        <v>29549181.510000005</v>
      </c>
      <c r="C96" s="73">
        <v>2.8981837373778494E-2</v>
      </c>
      <c r="D96" s="74">
        <v>222</v>
      </c>
      <c r="E96" s="73">
        <v>2.7704979408461252E-2</v>
      </c>
    </row>
    <row r="97" spans="1:5" x14ac:dyDescent="0.2">
      <c r="A97" s="71" t="s">
        <v>21</v>
      </c>
      <c r="B97" s="72">
        <v>33655264.670000002</v>
      </c>
      <c r="C97" s="73">
        <v>3.3009083757779278E-2</v>
      </c>
      <c r="D97" s="74">
        <v>282</v>
      </c>
      <c r="E97" s="73">
        <v>3.5192811681018343E-2</v>
      </c>
    </row>
    <row r="98" spans="1:5" x14ac:dyDescent="0.2">
      <c r="A98" s="71" t="s">
        <v>22</v>
      </c>
      <c r="B98" s="72">
        <v>47196189.329999991</v>
      </c>
      <c r="C98" s="73">
        <v>4.6290022732481402E-2</v>
      </c>
      <c r="D98" s="74">
        <v>358</v>
      </c>
      <c r="E98" s="73">
        <v>4.4677399226257332E-2</v>
      </c>
    </row>
    <row r="99" spans="1:5" x14ac:dyDescent="0.2">
      <c r="A99" s="71" t="s">
        <v>23</v>
      </c>
      <c r="B99" s="72">
        <v>69259936.649999961</v>
      </c>
      <c r="C99" s="73">
        <v>6.793014621502115E-2</v>
      </c>
      <c r="D99" s="74">
        <v>475</v>
      </c>
      <c r="E99" s="73">
        <v>5.927867215774367E-2</v>
      </c>
    </row>
    <row r="100" spans="1:5" x14ac:dyDescent="0.2">
      <c r="A100" s="71" t="s">
        <v>39</v>
      </c>
      <c r="B100" s="72">
        <v>110953942.97999988</v>
      </c>
      <c r="C100" s="73">
        <v>0.10882362783340079</v>
      </c>
      <c r="D100" s="74">
        <v>682</v>
      </c>
      <c r="E100" s="73">
        <v>8.5111693498065646E-2</v>
      </c>
    </row>
    <row r="101" spans="1:5" x14ac:dyDescent="0.2">
      <c r="A101" s="71" t="s">
        <v>40</v>
      </c>
      <c r="B101" s="72">
        <v>24788140.750000015</v>
      </c>
      <c r="C101" s="73">
        <v>2.4312208572400216E-2</v>
      </c>
      <c r="D101" s="74">
        <v>169</v>
      </c>
      <c r="E101" s="73">
        <v>2.1090727567702482E-2</v>
      </c>
    </row>
    <row r="102" spans="1:5" x14ac:dyDescent="0.2">
      <c r="A102" s="71" t="s">
        <v>41</v>
      </c>
      <c r="B102" s="72">
        <v>26434572.730000008</v>
      </c>
      <c r="C102" s="73">
        <v>2.5927029066673456E-2</v>
      </c>
      <c r="D102" s="74">
        <v>169</v>
      </c>
      <c r="E102" s="73">
        <v>2.1090727567702482E-2</v>
      </c>
    </row>
    <row r="103" spans="1:5" x14ac:dyDescent="0.2">
      <c r="A103" s="71" t="s">
        <v>42</v>
      </c>
      <c r="B103" s="72">
        <v>45366858.689999975</v>
      </c>
      <c r="C103" s="73">
        <v>4.4495815231559308E-2</v>
      </c>
      <c r="D103" s="74">
        <v>271</v>
      </c>
      <c r="E103" s="73">
        <v>3.3820042431049545E-2</v>
      </c>
    </row>
    <row r="104" spans="1:5" x14ac:dyDescent="0.2">
      <c r="A104" s="71" t="s">
        <v>43</v>
      </c>
      <c r="B104" s="72">
        <v>48593114.900000013</v>
      </c>
      <c r="C104" s="73">
        <v>4.7660127338570488E-2</v>
      </c>
      <c r="D104" s="74">
        <v>339</v>
      </c>
      <c r="E104" s="73">
        <v>4.2306252339947586E-2</v>
      </c>
    </row>
    <row r="105" spans="1:5" x14ac:dyDescent="0.2">
      <c r="A105" s="71" t="s">
        <v>44</v>
      </c>
      <c r="B105" s="72">
        <v>68642663.190000027</v>
      </c>
      <c r="C105" s="73">
        <v>6.7324724402345437E-2</v>
      </c>
      <c r="D105" s="74">
        <v>426</v>
      </c>
      <c r="E105" s="73">
        <v>5.3163609135155374E-2</v>
      </c>
    </row>
    <row r="106" spans="1:5" x14ac:dyDescent="0.2">
      <c r="A106" s="71" t="s">
        <v>24</v>
      </c>
      <c r="B106" s="72">
        <v>124257295.25000006</v>
      </c>
      <c r="C106" s="73">
        <v>0.121871555806795</v>
      </c>
      <c r="D106" s="74">
        <v>901</v>
      </c>
      <c r="E106" s="73">
        <v>0.11244228129289904</v>
      </c>
    </row>
    <row r="107" spans="1:5" x14ac:dyDescent="0.2">
      <c r="A107" s="71" t="s">
        <v>25</v>
      </c>
      <c r="B107" s="72">
        <v>45771672.669999994</v>
      </c>
      <c r="C107" s="73">
        <v>4.4892856785181429E-2</v>
      </c>
      <c r="D107" s="74">
        <v>376</v>
      </c>
      <c r="E107" s="73">
        <v>4.6923748908024462E-2</v>
      </c>
    </row>
    <row r="108" spans="1:5" x14ac:dyDescent="0.2">
      <c r="A108" s="71" t="s">
        <v>26</v>
      </c>
      <c r="B108" s="72">
        <v>81109780.430000007</v>
      </c>
      <c r="C108" s="73">
        <v>7.9552473054105288E-2</v>
      </c>
      <c r="D108" s="74">
        <v>642</v>
      </c>
      <c r="E108" s="73">
        <v>8.0119805316360912E-2</v>
      </c>
    </row>
    <row r="109" spans="1:5" x14ac:dyDescent="0.2">
      <c r="A109" s="71" t="s">
        <v>3</v>
      </c>
      <c r="B109" s="72">
        <v>191573609.86000034</v>
      </c>
      <c r="C109" s="73">
        <v>0.18789539751519896</v>
      </c>
      <c r="D109" s="74">
        <v>1643</v>
      </c>
      <c r="E109" s="73">
        <v>0.20504180706352176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1019575851.2100003</v>
      </c>
      <c r="C111" s="84"/>
      <c r="D111" s="77">
        <v>8013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0.87582389088873658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9712898.6099999994</v>
      </c>
      <c r="C120" s="73">
        <v>9.5264110055892619E-3</v>
      </c>
      <c r="D120" s="74">
        <v>189</v>
      </c>
      <c r="E120" s="73">
        <v>2.358667165855485E-2</v>
      </c>
      <c r="F120" s="65"/>
    </row>
    <row r="121" spans="1:6" x14ac:dyDescent="0.2">
      <c r="A121" s="71" t="s">
        <v>46</v>
      </c>
      <c r="B121" s="72">
        <v>9099023.2400000002</v>
      </c>
      <c r="C121" s="73">
        <v>8.9243220396026009E-3</v>
      </c>
      <c r="D121" s="74">
        <v>63</v>
      </c>
      <c r="E121" s="73">
        <v>7.8622238861849499E-3</v>
      </c>
      <c r="F121" s="65"/>
    </row>
    <row r="122" spans="1:6" x14ac:dyDescent="0.2">
      <c r="A122" s="71" t="s">
        <v>47</v>
      </c>
      <c r="B122" s="72">
        <v>830290227.95000172</v>
      </c>
      <c r="C122" s="73">
        <v>0.81434865975360093</v>
      </c>
      <c r="D122" s="74">
        <v>6409</v>
      </c>
      <c r="E122" s="73">
        <v>0.79982528391364038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170473701.40999997</v>
      </c>
      <c r="C124" s="73">
        <v>0.16720060720120719</v>
      </c>
      <c r="D124" s="74">
        <v>1352</v>
      </c>
      <c r="E124" s="73">
        <v>0.16872582054161986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1019575851.2100017</v>
      </c>
      <c r="C126" s="84"/>
      <c r="D126" s="77">
        <v>8013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974014821.53000236</v>
      </c>
      <c r="C133" s="73">
        <v>0.95531374186047124</v>
      </c>
      <c r="D133" s="74">
        <v>7348</v>
      </c>
      <c r="E133" s="73">
        <v>0.91700985897915888</v>
      </c>
    </row>
    <row r="134" spans="1:5" x14ac:dyDescent="0.2">
      <c r="A134" s="71" t="s">
        <v>5</v>
      </c>
      <c r="B134" s="72">
        <v>45561029.67999997</v>
      </c>
      <c r="C134" s="73">
        <v>4.4686258139528798E-2</v>
      </c>
      <c r="D134" s="74">
        <v>665</v>
      </c>
      <c r="E134" s="73">
        <v>8.2990141020841138E-2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1019575851.2100023</v>
      </c>
      <c r="C136" s="84"/>
      <c r="D136" s="77">
        <v>8013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249606847.59000054</v>
      </c>
      <c r="C143" s="73">
        <v>0.24481439737296151</v>
      </c>
      <c r="D143" s="74">
        <v>3704</v>
      </c>
      <c r="E143" s="73">
        <v>0.462248845625858</v>
      </c>
    </row>
    <row r="144" spans="1:5" x14ac:dyDescent="0.2">
      <c r="A144" s="71" t="s">
        <v>69</v>
      </c>
      <c r="B144" s="72">
        <v>445984676.9199999</v>
      </c>
      <c r="C144" s="73">
        <v>0.43742177336852311</v>
      </c>
      <c r="D144" s="74">
        <v>3292</v>
      </c>
      <c r="E144" s="73">
        <v>0.41083239735429927</v>
      </c>
    </row>
    <row r="145" spans="1:5" x14ac:dyDescent="0.2">
      <c r="A145" s="71" t="s">
        <v>70</v>
      </c>
      <c r="B145" s="72">
        <v>165559076.46000007</v>
      </c>
      <c r="C145" s="73">
        <v>0.16238034302550397</v>
      </c>
      <c r="D145" s="74">
        <v>693</v>
      </c>
      <c r="E145" s="73">
        <v>8.6484462748034438E-2</v>
      </c>
    </row>
    <row r="146" spans="1:5" x14ac:dyDescent="0.2">
      <c r="A146" s="71" t="s">
        <v>71</v>
      </c>
      <c r="B146" s="72">
        <v>54119348.869999982</v>
      </c>
      <c r="C146" s="73">
        <v>5.3080257644169231E-2</v>
      </c>
      <c r="D146" s="74">
        <v>158</v>
      </c>
      <c r="E146" s="73">
        <v>1.9717958317733684E-2</v>
      </c>
    </row>
    <row r="147" spans="1:5" x14ac:dyDescent="0.2">
      <c r="A147" s="71" t="s">
        <v>72</v>
      </c>
      <c r="B147" s="72">
        <v>37044368.090000004</v>
      </c>
      <c r="C147" s="73">
        <v>3.6333116409178301E-2</v>
      </c>
      <c r="D147" s="74">
        <v>83</v>
      </c>
      <c r="E147" s="73">
        <v>1.0358167977037314E-2</v>
      </c>
    </row>
    <row r="148" spans="1:5" x14ac:dyDescent="0.2">
      <c r="A148" s="71" t="s">
        <v>73</v>
      </c>
      <c r="B148" s="72">
        <v>28703760.550000001</v>
      </c>
      <c r="C148" s="73">
        <v>2.8152648491954063E-2</v>
      </c>
      <c r="D148" s="74">
        <v>48</v>
      </c>
      <c r="E148" s="73">
        <v>5.9902658180456762E-3</v>
      </c>
    </row>
    <row r="149" spans="1:5" x14ac:dyDescent="0.2">
      <c r="A149" s="71" t="s">
        <v>74</v>
      </c>
      <c r="B149" s="72">
        <v>19058840.23</v>
      </c>
      <c r="C149" s="73">
        <v>1.8692910593539037E-2</v>
      </c>
      <c r="D149" s="74">
        <v>22</v>
      </c>
      <c r="E149" s="73">
        <v>2.7455384999376014E-3</v>
      </c>
    </row>
    <row r="150" spans="1:5" x14ac:dyDescent="0.2">
      <c r="A150" s="71" t="s">
        <v>180</v>
      </c>
      <c r="B150" s="72">
        <v>5224426.3899999997</v>
      </c>
      <c r="C150" s="73">
        <v>5.1241174296152809E-3</v>
      </c>
      <c r="D150" s="74">
        <v>5</v>
      </c>
      <c r="E150" s="73">
        <v>6.2398602271309127E-4</v>
      </c>
    </row>
    <row r="151" spans="1:5" x14ac:dyDescent="0.2">
      <c r="A151" s="71" t="s">
        <v>75</v>
      </c>
      <c r="B151" s="72">
        <v>2877971.0700000003</v>
      </c>
      <c r="C151" s="73">
        <v>2.8227140399456449E-3</v>
      </c>
      <c r="D151" s="74">
        <v>2</v>
      </c>
      <c r="E151" s="73">
        <v>2.4959440908523651E-4</v>
      </c>
    </row>
    <row r="152" spans="1:5" x14ac:dyDescent="0.2">
      <c r="A152" s="71" t="s">
        <v>78</v>
      </c>
      <c r="B152" s="72">
        <v>1635000</v>
      </c>
      <c r="C152" s="73">
        <v>1.6036080082316912E-3</v>
      </c>
      <c r="D152" s="74">
        <v>1</v>
      </c>
      <c r="E152" s="73">
        <v>1.2479720454261825E-4</v>
      </c>
    </row>
    <row r="153" spans="1:5" x14ac:dyDescent="0.2">
      <c r="A153" s="71" t="s">
        <v>76</v>
      </c>
      <c r="B153" s="72">
        <v>3660209</v>
      </c>
      <c r="C153" s="73">
        <v>3.5899330056279573E-3</v>
      </c>
      <c r="D153" s="74">
        <v>2</v>
      </c>
      <c r="E153" s="73">
        <v>2.4959440908523651E-4</v>
      </c>
    </row>
    <row r="154" spans="1:5" x14ac:dyDescent="0.2">
      <c r="A154" s="71" t="s">
        <v>77</v>
      </c>
      <c r="B154" s="72">
        <v>6101326.04</v>
      </c>
      <c r="C154" s="73">
        <v>5.9841806107501843E-3</v>
      </c>
      <c r="D154" s="74">
        <v>3</v>
      </c>
      <c r="E154" s="73">
        <v>3.7439161362785476E-4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1019575851.2100005</v>
      </c>
      <c r="C156" s="84"/>
      <c r="D156" s="77">
        <v>8013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127240.21605016854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666940637.78000236</v>
      </c>
      <c r="C165" s="73">
        <v>0.65413538089245316</v>
      </c>
      <c r="D165" s="74">
        <v>4922</v>
      </c>
      <c r="E165" s="73">
        <v>0.61425184075876704</v>
      </c>
    </row>
    <row r="166" spans="1:5" x14ac:dyDescent="0.2">
      <c r="A166" s="71" t="s">
        <v>7</v>
      </c>
      <c r="B166" s="72">
        <v>339856762.36000049</v>
      </c>
      <c r="C166" s="73">
        <v>0.33333151423375551</v>
      </c>
      <c r="D166" s="74">
        <v>2955</v>
      </c>
      <c r="E166" s="73">
        <v>0.36877573942343689</v>
      </c>
    </row>
    <row r="167" spans="1:5" x14ac:dyDescent="0.2">
      <c r="A167" s="71" t="s">
        <v>8</v>
      </c>
      <c r="B167" s="72">
        <v>12778451.069999998</v>
      </c>
      <c r="C167" s="73">
        <v>1.2533104873791298E-2</v>
      </c>
      <c r="D167" s="74">
        <v>136</v>
      </c>
      <c r="E167" s="73">
        <v>1.697241981779608E-2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1019575851.2100029</v>
      </c>
      <c r="C169" s="73"/>
      <c r="D169" s="77">
        <v>8013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641396.64</v>
      </c>
      <c r="C176" s="73">
        <v>6.290818277412219E-4</v>
      </c>
      <c r="D176" s="74">
        <v>13</v>
      </c>
      <c r="E176" s="73">
        <v>1.6223636590540372E-3</v>
      </c>
    </row>
    <row r="177" spans="1:5" x14ac:dyDescent="0.2">
      <c r="A177" s="89">
        <v>1997</v>
      </c>
      <c r="B177" s="72">
        <v>6692103.8999999994</v>
      </c>
      <c r="C177" s="73">
        <v>6.5636155388125502E-3</v>
      </c>
      <c r="D177" s="74">
        <v>103</v>
      </c>
      <c r="E177" s="73">
        <v>1.2854112067889679E-2</v>
      </c>
    </row>
    <row r="178" spans="1:5" x14ac:dyDescent="0.2">
      <c r="A178" s="89">
        <v>1998</v>
      </c>
      <c r="B178" s="72">
        <v>6950930.8200000012</v>
      </c>
      <c r="C178" s="73">
        <v>6.8174729832516604E-3</v>
      </c>
      <c r="D178" s="74">
        <v>104</v>
      </c>
      <c r="E178" s="73">
        <v>1.2978909272432297E-2</v>
      </c>
    </row>
    <row r="179" spans="1:5" x14ac:dyDescent="0.2">
      <c r="A179" s="89">
        <v>1999</v>
      </c>
      <c r="B179" s="72">
        <v>21099605.339999996</v>
      </c>
      <c r="C179" s="73">
        <v>2.0694493023701594E-2</v>
      </c>
      <c r="D179" s="74">
        <v>286</v>
      </c>
      <c r="E179" s="73">
        <v>3.5692000499188817E-2</v>
      </c>
    </row>
    <row r="180" spans="1:5" x14ac:dyDescent="0.2">
      <c r="A180" s="89">
        <v>2000</v>
      </c>
      <c r="B180" s="72">
        <v>10829234.739999996</v>
      </c>
      <c r="C180" s="73">
        <v>1.0621313487513644E-2</v>
      </c>
      <c r="D180" s="74">
        <v>112</v>
      </c>
      <c r="E180" s="73">
        <v>1.3977286908773243E-2</v>
      </c>
    </row>
    <row r="181" spans="1:5" x14ac:dyDescent="0.2">
      <c r="A181" s="89">
        <v>2001</v>
      </c>
      <c r="B181" s="72">
        <v>5354151.25</v>
      </c>
      <c r="C181" s="73">
        <v>5.2513515729563972E-3</v>
      </c>
      <c r="D181" s="74">
        <v>67</v>
      </c>
      <c r="E181" s="73">
        <v>8.3614127043554233E-3</v>
      </c>
    </row>
    <row r="182" spans="1:5" x14ac:dyDescent="0.2">
      <c r="A182" s="89">
        <v>2002</v>
      </c>
      <c r="B182" s="72">
        <v>27356963.949999996</v>
      </c>
      <c r="C182" s="73">
        <v>2.6831710379893344E-2</v>
      </c>
      <c r="D182" s="74">
        <v>309</v>
      </c>
      <c r="E182" s="73">
        <v>3.8562336203669036E-2</v>
      </c>
    </row>
    <row r="183" spans="1:5" x14ac:dyDescent="0.2">
      <c r="A183" s="89">
        <v>2003</v>
      </c>
      <c r="B183" s="72">
        <v>118864132.68999986</v>
      </c>
      <c r="C183" s="73">
        <v>0.11658194194079383</v>
      </c>
      <c r="D183" s="74">
        <v>992</v>
      </c>
      <c r="E183" s="73">
        <v>0.1237988269062773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8.1336261447917759E-4</v>
      </c>
      <c r="D185" s="74">
        <v>3</v>
      </c>
      <c r="E185" s="73">
        <v>3.7439161362785476E-4</v>
      </c>
    </row>
    <row r="186" spans="1:5" x14ac:dyDescent="0.2">
      <c r="A186" s="89">
        <v>2006</v>
      </c>
      <c r="B186" s="72">
        <v>820958047.00000191</v>
      </c>
      <c r="C186" s="73">
        <v>0.80519565663085668</v>
      </c>
      <c r="D186" s="74">
        <v>6024</v>
      </c>
      <c r="E186" s="73">
        <v>0.75177836016473232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1019575851.2100017</v>
      </c>
      <c r="C188" s="73"/>
      <c r="D188" s="83">
        <v>8013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67.676427589425927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19086859.160000015</v>
      </c>
      <c r="C197" s="73">
        <v>1.8720391560224106E-2</v>
      </c>
      <c r="D197" s="74">
        <v>241</v>
      </c>
      <c r="E197" s="73">
        <v>3.0076126294770997E-2</v>
      </c>
    </row>
    <row r="198" spans="1:5" x14ac:dyDescent="0.2">
      <c r="A198" s="71" t="s">
        <v>10</v>
      </c>
      <c r="B198" s="72">
        <v>80716276.690000042</v>
      </c>
      <c r="C198" s="73">
        <v>7.9166524583932085E-2</v>
      </c>
      <c r="D198" s="74">
        <v>741</v>
      </c>
      <c r="E198" s="73">
        <v>9.2474728566080119E-2</v>
      </c>
    </row>
    <row r="199" spans="1:5" x14ac:dyDescent="0.2">
      <c r="A199" s="71" t="s">
        <v>11</v>
      </c>
      <c r="B199" s="72">
        <v>150001178.31000015</v>
      </c>
      <c r="C199" s="73">
        <v>0.14712115644165499</v>
      </c>
      <c r="D199" s="74">
        <v>1292</v>
      </c>
      <c r="E199" s="73">
        <v>0.16123798826906277</v>
      </c>
    </row>
    <row r="200" spans="1:5" x14ac:dyDescent="0.2">
      <c r="A200" s="71" t="s">
        <v>12</v>
      </c>
      <c r="B200" s="72">
        <v>315940164.39000028</v>
      </c>
      <c r="C200" s="73">
        <v>0.30987411482436761</v>
      </c>
      <c r="D200" s="74">
        <v>2428</v>
      </c>
      <c r="E200" s="73">
        <v>0.30300761262947712</v>
      </c>
    </row>
    <row r="201" spans="1:5" x14ac:dyDescent="0.2">
      <c r="A201" s="71" t="s">
        <v>13</v>
      </c>
      <c r="B201" s="72">
        <v>432568741.32000077</v>
      </c>
      <c r="C201" s="73">
        <v>0.42426342366449882</v>
      </c>
      <c r="D201" s="74">
        <v>3176</v>
      </c>
      <c r="E201" s="73">
        <v>0.39635592162735556</v>
      </c>
    </row>
    <row r="202" spans="1:5" x14ac:dyDescent="0.2">
      <c r="A202" s="71" t="s">
        <v>14</v>
      </c>
      <c r="B202" s="72">
        <v>21262631.339999992</v>
      </c>
      <c r="C202" s="73">
        <v>2.0854388925322383E-2</v>
      </c>
      <c r="D202" s="74">
        <v>135</v>
      </c>
      <c r="E202" s="73">
        <v>1.6847622613253461E-2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1019575851.2100012</v>
      </c>
      <c r="C205" s="84"/>
      <c r="D205" s="77">
        <v>8013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16.344697254301405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506358429.37999976</v>
      </c>
      <c r="C214" s="73">
        <v>0.49663635008525314</v>
      </c>
      <c r="D214" s="74">
        <v>4180</v>
      </c>
      <c r="E214" s="73">
        <v>0.52165231498814424</v>
      </c>
      <c r="F214" s="45"/>
    </row>
    <row r="215" spans="1:6" x14ac:dyDescent="0.2">
      <c r="A215" s="71" t="s">
        <v>50</v>
      </c>
      <c r="B215" s="72">
        <v>513217421.83000082</v>
      </c>
      <c r="C215" s="73">
        <v>0.50336364991474691</v>
      </c>
      <c r="D215" s="74">
        <v>3833</v>
      </c>
      <c r="E215" s="73">
        <v>0.47834768501185576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1019575851.2100005</v>
      </c>
      <c r="C217" s="84"/>
      <c r="D217" s="77">
        <v>8013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50190431.069999963</v>
      </c>
      <c r="C224" s="73">
        <v>4.9226775046148405E-2</v>
      </c>
      <c r="D224" s="74">
        <v>553</v>
      </c>
      <c r="E224" s="73">
        <v>6.9012854112067895E-2</v>
      </c>
      <c r="F224" s="73">
        <v>0.81881095697711614</v>
      </c>
    </row>
    <row r="225" spans="1:6" x14ac:dyDescent="0.2">
      <c r="A225" s="71" t="s">
        <v>52</v>
      </c>
      <c r="B225" s="72">
        <v>117206742.25000012</v>
      </c>
      <c r="C225" s="73">
        <v>0.1149563733888978</v>
      </c>
      <c r="D225" s="74">
        <v>1149</v>
      </c>
      <c r="E225" s="73">
        <v>0.14339198801946837</v>
      </c>
      <c r="F225" s="73">
        <v>0.80337665645525902</v>
      </c>
    </row>
    <row r="226" spans="1:6" x14ac:dyDescent="0.2">
      <c r="A226" s="71" t="s">
        <v>53</v>
      </c>
      <c r="B226" s="72">
        <v>134833814.52000004</v>
      </c>
      <c r="C226" s="73">
        <v>0.13224500596006028</v>
      </c>
      <c r="D226" s="74">
        <v>1179</v>
      </c>
      <c r="E226" s="73">
        <v>0.1471359041557469</v>
      </c>
      <c r="F226" s="73">
        <v>0.80445554945292652</v>
      </c>
    </row>
    <row r="227" spans="1:6" x14ac:dyDescent="0.2">
      <c r="A227" s="71" t="s">
        <v>54</v>
      </c>
      <c r="B227" s="72">
        <v>57605646.100000001</v>
      </c>
      <c r="C227" s="73">
        <v>5.6499617984905624E-2</v>
      </c>
      <c r="D227" s="74">
        <v>509</v>
      </c>
      <c r="E227" s="73">
        <v>6.3521777112192687E-2</v>
      </c>
      <c r="F227" s="73">
        <v>0.80621080332490636</v>
      </c>
    </row>
    <row r="228" spans="1:6" x14ac:dyDescent="0.2">
      <c r="A228" s="71" t="s">
        <v>55</v>
      </c>
      <c r="B228" s="72">
        <v>46437490.790000007</v>
      </c>
      <c r="C228" s="73">
        <v>4.5545891200629615E-2</v>
      </c>
      <c r="D228" s="74">
        <v>431</v>
      </c>
      <c r="E228" s="73">
        <v>5.3787595157868462E-2</v>
      </c>
      <c r="F228" s="73">
        <v>0.79322862900879909</v>
      </c>
    </row>
    <row r="229" spans="1:6" x14ac:dyDescent="0.2">
      <c r="A229" s="71" t="s">
        <v>56</v>
      </c>
      <c r="B229" s="72">
        <v>38322520.120000005</v>
      </c>
      <c r="C229" s="73">
        <v>3.7586727926637385E-2</v>
      </c>
      <c r="D229" s="74">
        <v>312</v>
      </c>
      <c r="E229" s="73">
        <v>3.8936727817296894E-2</v>
      </c>
      <c r="F229" s="73">
        <v>0.80293585851642757</v>
      </c>
    </row>
    <row r="230" spans="1:6" x14ac:dyDescent="0.2">
      <c r="A230" s="71" t="s">
        <v>27</v>
      </c>
      <c r="B230" s="72">
        <v>245816412.69000012</v>
      </c>
      <c r="C230" s="73">
        <v>0.24109673880395752</v>
      </c>
      <c r="D230" s="74">
        <v>1788</v>
      </c>
      <c r="E230" s="73">
        <v>0.22313740172220142</v>
      </c>
      <c r="F230" s="73">
        <v>0.78811892689452312</v>
      </c>
    </row>
    <row r="231" spans="1:6" x14ac:dyDescent="0.2">
      <c r="A231" s="71" t="s">
        <v>57</v>
      </c>
      <c r="B231" s="72">
        <v>110117721.14000002</v>
      </c>
      <c r="C231" s="73">
        <v>0.1080034614485188</v>
      </c>
      <c r="D231" s="74">
        <v>799</v>
      </c>
      <c r="E231" s="73">
        <v>9.9712966429551977E-2</v>
      </c>
      <c r="F231" s="73">
        <v>0.78215659677077798</v>
      </c>
    </row>
    <row r="232" spans="1:6" x14ac:dyDescent="0.2">
      <c r="A232" s="71" t="s">
        <v>58</v>
      </c>
      <c r="B232" s="72">
        <v>169706979.71000001</v>
      </c>
      <c r="C232" s="73">
        <v>0.16644860655398724</v>
      </c>
      <c r="D232" s="74">
        <v>816</v>
      </c>
      <c r="E232" s="73">
        <v>0.10183451890677649</v>
      </c>
      <c r="F232" s="73">
        <v>0.76449933984773077</v>
      </c>
    </row>
    <row r="233" spans="1:6" x14ac:dyDescent="0.2">
      <c r="A233" s="71" t="s">
        <v>59</v>
      </c>
      <c r="B233" s="72">
        <v>35748060.200000018</v>
      </c>
      <c r="C233" s="73">
        <v>3.5061697624139833E-2</v>
      </c>
      <c r="D233" s="74">
        <v>333</v>
      </c>
      <c r="E233" s="73">
        <v>4.1557469112691876E-2</v>
      </c>
      <c r="F233" s="73">
        <v>0.78671741400123385</v>
      </c>
    </row>
    <row r="234" spans="1:6" x14ac:dyDescent="0.2">
      <c r="A234" s="71" t="s">
        <v>60</v>
      </c>
      <c r="B234" s="72">
        <v>12778451.069999998</v>
      </c>
      <c r="C234" s="73">
        <v>1.2533104873791329E-2</v>
      </c>
      <c r="D234" s="74">
        <v>136</v>
      </c>
      <c r="E234" s="73">
        <v>1.697241981779608E-2</v>
      </c>
      <c r="F234" s="73">
        <v>0.80489424784071728</v>
      </c>
    </row>
    <row r="235" spans="1:6" x14ac:dyDescent="0.2">
      <c r="A235" s="71" t="s">
        <v>2</v>
      </c>
      <c r="B235" s="72">
        <v>811581.55</v>
      </c>
      <c r="C235" s="73">
        <v>7.9599918832604826E-4</v>
      </c>
      <c r="D235" s="74">
        <v>8</v>
      </c>
      <c r="E235" s="73">
        <v>9.9837763634094603E-4</v>
      </c>
      <c r="F235" s="73">
        <v>0.7509974594651726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1019575851.2100004</v>
      </c>
      <c r="C237" s="84"/>
      <c r="D237" s="77">
        <v>8013</v>
      </c>
      <c r="E237" s="84"/>
      <c r="F237" s="87">
        <v>0.79077584632016729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5458647.7499999981</v>
      </c>
      <c r="C244" s="73">
        <v>5.3538417406825039E-3</v>
      </c>
      <c r="D244" s="74">
        <v>47</v>
      </c>
      <c r="E244" s="73">
        <v>5.8654686135030578E-3</v>
      </c>
    </row>
    <row r="245" spans="1:5" x14ac:dyDescent="0.2">
      <c r="A245" s="71" t="s">
        <v>337</v>
      </c>
      <c r="B245" s="72">
        <v>619656625.78000128</v>
      </c>
      <c r="C245" s="73">
        <v>0.60775922168479357</v>
      </c>
      <c r="D245" s="74">
        <v>4851</v>
      </c>
      <c r="E245" s="73">
        <v>0.60539123923624116</v>
      </c>
    </row>
    <row r="246" spans="1:5" x14ac:dyDescent="0.2">
      <c r="A246" s="71" t="s">
        <v>306</v>
      </c>
      <c r="B246" s="72">
        <v>372505433.04000014</v>
      </c>
      <c r="C246" s="73">
        <v>0.36535333060107511</v>
      </c>
      <c r="D246" s="74">
        <v>2835</v>
      </c>
      <c r="E246" s="73">
        <v>0.35380007487832271</v>
      </c>
    </row>
    <row r="247" spans="1:5" x14ac:dyDescent="0.2">
      <c r="A247" s="71" t="s">
        <v>307</v>
      </c>
      <c r="B247" s="72">
        <v>3143222.79</v>
      </c>
      <c r="C247" s="73">
        <v>3.0828729282570983E-3</v>
      </c>
      <c r="D247" s="74">
        <v>28</v>
      </c>
      <c r="E247" s="73">
        <v>3.4943217271933107E-3</v>
      </c>
    </row>
    <row r="248" spans="1:5" x14ac:dyDescent="0.2">
      <c r="A248" s="71" t="s">
        <v>308</v>
      </c>
      <c r="B248" s="72">
        <v>1255049.3699999999</v>
      </c>
      <c r="C248" s="73">
        <v>1.2309524284147629E-3</v>
      </c>
      <c r="D248" s="74">
        <v>10</v>
      </c>
      <c r="E248" s="73">
        <v>1.2479720454261825E-3</v>
      </c>
    </row>
    <row r="249" spans="1:5" x14ac:dyDescent="0.2">
      <c r="A249" s="71" t="s">
        <v>309</v>
      </c>
      <c r="B249" s="72">
        <v>1898316.81</v>
      </c>
      <c r="C249" s="73">
        <v>1.861869136805404E-3</v>
      </c>
      <c r="D249" s="74">
        <v>14</v>
      </c>
      <c r="E249" s="73">
        <v>1.7471608635966553E-3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2970073.7399999998</v>
      </c>
      <c r="C252" s="73">
        <v>2.9130483391453491E-3</v>
      </c>
      <c r="D252" s="74">
        <v>18</v>
      </c>
      <c r="E252" s="73">
        <v>2.2463496817671283E-3</v>
      </c>
    </row>
    <row r="253" spans="1:5" x14ac:dyDescent="0.2">
      <c r="A253" s="71" t="s">
        <v>30</v>
      </c>
      <c r="B253" s="72">
        <v>171170.89</v>
      </c>
      <c r="C253" s="73">
        <v>1.6788440977378942E-4</v>
      </c>
      <c r="D253" s="74">
        <v>2</v>
      </c>
      <c r="E253" s="73">
        <v>2.4959440908523651E-4</v>
      </c>
    </row>
    <row r="254" spans="1:5" x14ac:dyDescent="0.2">
      <c r="A254" s="71" t="s">
        <v>31</v>
      </c>
      <c r="B254" s="72">
        <v>11731206.359999999</v>
      </c>
      <c r="C254" s="73">
        <v>1.1505967256950784E-2</v>
      </c>
      <c r="D254" s="74">
        <v>198</v>
      </c>
      <c r="E254" s="73">
        <v>2.4709846499438411E-2</v>
      </c>
    </row>
    <row r="255" spans="1:5" x14ac:dyDescent="0.2">
      <c r="A255" s="71" t="s">
        <v>32</v>
      </c>
      <c r="B255" s="72">
        <v>786104.67999999993</v>
      </c>
      <c r="C255" s="73">
        <v>7.710114741017798E-4</v>
      </c>
      <c r="D255" s="74">
        <v>10</v>
      </c>
      <c r="E255" s="73">
        <v>1.2479720454261825E-3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1019575851.2100012</v>
      </c>
      <c r="C259" s="84"/>
      <c r="D259" s="77">
        <v>8013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2.5592771498311483E-2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982580551.17000329</v>
      </c>
      <c r="C268" s="73">
        <v>0.99268166958420856</v>
      </c>
      <c r="D268" s="74">
        <v>7784</v>
      </c>
      <c r="E268" s="73">
        <v>0.99539641943734014</v>
      </c>
    </row>
    <row r="269" spans="1:5" x14ac:dyDescent="0.2">
      <c r="A269" s="71" t="s">
        <v>62</v>
      </c>
      <c r="B269" s="72">
        <v>6049862.5800000019</v>
      </c>
      <c r="C269" s="73">
        <v>6.1120563393182404E-3</v>
      </c>
      <c r="D269" s="74">
        <v>28</v>
      </c>
      <c r="E269" s="73">
        <v>3.5805626598465474E-3</v>
      </c>
    </row>
    <row r="270" spans="1:5" x14ac:dyDescent="0.2">
      <c r="A270" s="71" t="s">
        <v>63</v>
      </c>
      <c r="B270" s="72">
        <v>229365.36</v>
      </c>
      <c r="C270" s="73">
        <v>2.3172328033408153E-4</v>
      </c>
      <c r="D270" s="74">
        <v>2</v>
      </c>
      <c r="E270" s="73">
        <v>2.5575447570332479E-4</v>
      </c>
    </row>
    <row r="271" spans="1:5" x14ac:dyDescent="0.2">
      <c r="A271" s="71" t="s">
        <v>64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65</v>
      </c>
      <c r="B272" s="72">
        <v>456406.17</v>
      </c>
      <c r="C272" s="73">
        <v>4.6109811384384495E-4</v>
      </c>
      <c r="D272" s="74">
        <v>3</v>
      </c>
      <c r="E272" s="73">
        <v>3.8363171355498723E-4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0</v>
      </c>
      <c r="C274" s="73">
        <v>0</v>
      </c>
      <c r="D274" s="74">
        <v>0</v>
      </c>
      <c r="E274" s="73">
        <v>0</v>
      </c>
    </row>
    <row r="275" spans="1:5" x14ac:dyDescent="0.2">
      <c r="A275" s="71" t="s">
        <v>160</v>
      </c>
      <c r="B275" s="72">
        <v>508228</v>
      </c>
      <c r="C275" s="73">
        <v>5.1345268229531082E-4</v>
      </c>
      <c r="D275" s="74">
        <v>3</v>
      </c>
      <c r="E275" s="73">
        <v>3.8363171355498723E-4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989824413.28000331</v>
      </c>
      <c r="C277" s="84"/>
      <c r="D277" s="77">
        <v>7820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1.3472748611172689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19744882.5</v>
      </c>
      <c r="C286" s="73">
        <v>0.66366145214413841</v>
      </c>
      <c r="D286" s="74">
        <v>121</v>
      </c>
      <c r="E286" s="73">
        <v>0.62694300518134716</v>
      </c>
    </row>
    <row r="287" spans="1:5" x14ac:dyDescent="0.2">
      <c r="A287" s="71" t="s">
        <v>62</v>
      </c>
      <c r="B287" s="72">
        <v>1798348.6800000002</v>
      </c>
      <c r="C287" s="73">
        <v>6.0445773553238144E-2</v>
      </c>
      <c r="D287" s="74">
        <v>11</v>
      </c>
      <c r="E287" s="73">
        <v>5.6994818652849742E-2</v>
      </c>
    </row>
    <row r="288" spans="1:5" x14ac:dyDescent="0.2">
      <c r="A288" s="71" t="s">
        <v>63</v>
      </c>
      <c r="B288" s="72">
        <v>1300042.1000000001</v>
      </c>
      <c r="C288" s="73">
        <v>4.369678208692887E-2</v>
      </c>
      <c r="D288" s="74">
        <v>9</v>
      </c>
      <c r="E288" s="73">
        <v>4.6632124352331605E-2</v>
      </c>
    </row>
    <row r="289" spans="1:5" x14ac:dyDescent="0.2">
      <c r="A289" s="71" t="s">
        <v>64</v>
      </c>
      <c r="B289" s="72">
        <v>400111.61</v>
      </c>
      <c r="C289" s="73">
        <v>1.3448479732018116E-2</v>
      </c>
      <c r="D289" s="74">
        <v>3</v>
      </c>
      <c r="E289" s="73">
        <v>1.5544041450777202E-2</v>
      </c>
    </row>
    <row r="290" spans="1:5" x14ac:dyDescent="0.2">
      <c r="A290" s="71" t="s">
        <v>65</v>
      </c>
      <c r="B290" s="72">
        <v>383150.78</v>
      </c>
      <c r="C290" s="73">
        <v>1.2878395353578799E-2</v>
      </c>
      <c r="D290" s="74">
        <v>3</v>
      </c>
      <c r="E290" s="73">
        <v>1.5544041450777202E-2</v>
      </c>
    </row>
    <row r="291" spans="1:5" x14ac:dyDescent="0.2">
      <c r="A291" s="71" t="s">
        <v>66</v>
      </c>
      <c r="B291" s="72">
        <v>411403.97</v>
      </c>
      <c r="C291" s="73">
        <v>1.3828036512654029E-2</v>
      </c>
      <c r="D291" s="74">
        <v>3</v>
      </c>
      <c r="E291" s="73">
        <v>1.5544041450777202E-2</v>
      </c>
    </row>
    <row r="292" spans="1:5" x14ac:dyDescent="0.2">
      <c r="A292" s="71" t="s">
        <v>162</v>
      </c>
      <c r="B292" s="72">
        <v>809703.77999999991</v>
      </c>
      <c r="C292" s="73">
        <v>2.721561834776165E-2</v>
      </c>
      <c r="D292" s="74">
        <v>7</v>
      </c>
      <c r="E292" s="73">
        <v>3.6269430051813469E-2</v>
      </c>
    </row>
    <row r="293" spans="1:5" x14ac:dyDescent="0.2">
      <c r="A293" s="71" t="s">
        <v>160</v>
      </c>
      <c r="B293" s="72">
        <v>4903794.51</v>
      </c>
      <c r="C293" s="73">
        <v>0.16482546226968195</v>
      </c>
      <c r="D293" s="74">
        <v>36</v>
      </c>
      <c r="E293" s="73">
        <v>0.18652849740932642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29751437.93</v>
      </c>
      <c r="C295" s="84"/>
      <c r="D295" s="77">
        <v>193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10.479187118134876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689129398.16000128</v>
      </c>
      <c r="C305" s="73">
        <v>0.67589811718487014</v>
      </c>
      <c r="D305" s="74">
        <v>5471</v>
      </c>
      <c r="E305" s="73">
        <v>0.68276550605266439</v>
      </c>
    </row>
    <row r="306" spans="1:5" x14ac:dyDescent="0.2">
      <c r="A306" s="71" t="s">
        <v>141</v>
      </c>
      <c r="B306" s="72">
        <v>330446453.05000019</v>
      </c>
      <c r="C306" s="73">
        <v>0.32410188281512986</v>
      </c>
      <c r="D306" s="74">
        <v>2542</v>
      </c>
      <c r="E306" s="73">
        <v>0.31723449394733561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1019575851.2100015</v>
      </c>
      <c r="C308" s="73"/>
      <c r="D308" s="83">
        <v>8013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75898302.680000097</v>
      </c>
      <c r="C316" s="73">
        <v>7.4441055650667096E-2</v>
      </c>
      <c r="D316" s="74">
        <v>525</v>
      </c>
      <c r="E316" s="73">
        <v>6.5518532384874581E-2</v>
      </c>
    </row>
    <row r="317" spans="1:5" x14ac:dyDescent="0.2">
      <c r="A317" s="71" t="s">
        <v>37</v>
      </c>
      <c r="B317" s="72">
        <v>943677548.53000283</v>
      </c>
      <c r="C317" s="73">
        <v>0.92555894434933295</v>
      </c>
      <c r="D317" s="74">
        <v>7488</v>
      </c>
      <c r="E317" s="73">
        <v>0.93448146761512541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1019575851.2100029</v>
      </c>
      <c r="C319" s="73"/>
      <c r="D319" s="83">
        <v>8013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2497258.2100000004</v>
      </c>
      <c r="C328" s="73">
        <v>3.6237870807249951E-3</v>
      </c>
      <c r="D328" s="74">
        <v>15</v>
      </c>
      <c r="E328" s="73">
        <v>2.7417291171632245E-3</v>
      </c>
    </row>
    <row r="329" spans="1:5" x14ac:dyDescent="0.2">
      <c r="A329" s="71" t="s">
        <v>191</v>
      </c>
      <c r="B329" s="72">
        <v>17436004.030000001</v>
      </c>
      <c r="C329" s="73">
        <v>2.5301495011756492E-2</v>
      </c>
      <c r="D329" s="74">
        <v>125</v>
      </c>
      <c r="E329" s="73">
        <v>2.2847742643026869E-2</v>
      </c>
    </row>
    <row r="330" spans="1:5" x14ac:dyDescent="0.2">
      <c r="A330" s="71" t="s">
        <v>80</v>
      </c>
      <c r="B330" s="72">
        <v>176398593.18000004</v>
      </c>
      <c r="C330" s="73">
        <v>0.25597310701152859</v>
      </c>
      <c r="D330" s="74">
        <v>1314</v>
      </c>
      <c r="E330" s="73">
        <v>0.24017547066349845</v>
      </c>
    </row>
    <row r="331" spans="1:5" x14ac:dyDescent="0.2">
      <c r="A331" s="71" t="s">
        <v>81</v>
      </c>
      <c r="B331" s="72">
        <v>193145663.68000025</v>
      </c>
      <c r="C331" s="73">
        <v>0.28027488624880315</v>
      </c>
      <c r="D331" s="74">
        <v>1540</v>
      </c>
      <c r="E331" s="73">
        <v>0.28148418936209102</v>
      </c>
    </row>
    <row r="332" spans="1:5" x14ac:dyDescent="0.2">
      <c r="A332" s="71" t="s">
        <v>82</v>
      </c>
      <c r="B332" s="72">
        <v>190551167.3000001</v>
      </c>
      <c r="C332" s="73">
        <v>0.2765099962485687</v>
      </c>
      <c r="D332" s="74">
        <v>1505</v>
      </c>
      <c r="E332" s="73">
        <v>0.27508682142204349</v>
      </c>
    </row>
    <row r="333" spans="1:5" x14ac:dyDescent="0.2">
      <c r="A333" s="71" t="s">
        <v>83</v>
      </c>
      <c r="B333" s="72">
        <v>62163825.589999989</v>
      </c>
      <c r="C333" s="73">
        <v>9.0206317936775859E-2</v>
      </c>
      <c r="D333" s="74">
        <v>462</v>
      </c>
      <c r="E333" s="73">
        <v>8.4445256808627314E-2</v>
      </c>
    </row>
    <row r="334" spans="1:5" x14ac:dyDescent="0.2">
      <c r="A334" s="71" t="s">
        <v>84</v>
      </c>
      <c r="B334" s="72">
        <v>22502986.569999989</v>
      </c>
      <c r="C334" s="73">
        <v>3.2654225215298829E-2</v>
      </c>
      <c r="D334" s="74">
        <v>206</v>
      </c>
      <c r="E334" s="73">
        <v>3.7653079875708283E-2</v>
      </c>
    </row>
    <row r="335" spans="1:5" x14ac:dyDescent="0.2">
      <c r="A335" s="71" t="s">
        <v>85</v>
      </c>
      <c r="B335" s="72">
        <v>7407940.3299999991</v>
      </c>
      <c r="C335" s="73">
        <v>1.0749708762649598E-2</v>
      </c>
      <c r="D335" s="74">
        <v>91</v>
      </c>
      <c r="E335" s="73">
        <v>1.663315664412356E-2</v>
      </c>
    </row>
    <row r="336" spans="1:5" x14ac:dyDescent="0.2">
      <c r="A336" s="71" t="s">
        <v>86</v>
      </c>
      <c r="B336" s="72">
        <v>4521676.5499999989</v>
      </c>
      <c r="C336" s="73">
        <v>6.5614332548764196E-3</v>
      </c>
      <c r="D336" s="74">
        <v>57</v>
      </c>
      <c r="E336" s="73">
        <v>1.0418570645220252E-2</v>
      </c>
    </row>
    <row r="337" spans="1:5" x14ac:dyDescent="0.2">
      <c r="A337" s="71" t="s">
        <v>0</v>
      </c>
      <c r="B337" s="72">
        <v>2200955.7800000003</v>
      </c>
      <c r="C337" s="73">
        <v>3.1938207626559388E-3</v>
      </c>
      <c r="D337" s="74">
        <v>30</v>
      </c>
      <c r="E337" s="73">
        <v>5.483458234326449E-3</v>
      </c>
    </row>
    <row r="338" spans="1:5" x14ac:dyDescent="0.2">
      <c r="A338" s="71" t="s">
        <v>67</v>
      </c>
      <c r="B338" s="72">
        <v>1950814.86</v>
      </c>
      <c r="C338" s="73">
        <v>2.8308397018161529E-3</v>
      </c>
      <c r="D338" s="74">
        <v>26</v>
      </c>
      <c r="E338" s="73">
        <v>4.752330469749589E-3</v>
      </c>
    </row>
    <row r="339" spans="1:5" x14ac:dyDescent="0.2">
      <c r="A339" s="71" t="s">
        <v>79</v>
      </c>
      <c r="B339" s="72">
        <v>8352512.0799999982</v>
      </c>
      <c r="C339" s="73">
        <v>1.2120382764545379E-2</v>
      </c>
      <c r="D339" s="74">
        <v>100</v>
      </c>
      <c r="E339" s="73">
        <v>1.8278194114421494E-2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689129398.16000032</v>
      </c>
      <c r="C341" s="73"/>
      <c r="D341" s="77">
        <v>5471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1.7235404223579709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5" x14ac:dyDescent="0.2">
      <c r="C353" s="47"/>
      <c r="E353" s="47"/>
    </row>
    <row r="354" spans="1:5" x14ac:dyDescent="0.2">
      <c r="A354" s="71" t="s">
        <v>167</v>
      </c>
      <c r="B354" s="72">
        <v>653115816.32000053</v>
      </c>
      <c r="C354" s="73">
        <v>0.64057599593488124</v>
      </c>
      <c r="D354" s="74">
        <v>4984</v>
      </c>
      <c r="E354" s="73">
        <v>0.62198926744040939</v>
      </c>
    </row>
    <row r="355" spans="1:5" x14ac:dyDescent="0.2">
      <c r="A355" s="71" t="s">
        <v>168</v>
      </c>
      <c r="B355" s="72">
        <v>268385930.2700004</v>
      </c>
      <c r="C355" s="73">
        <v>0.26323292176005186</v>
      </c>
      <c r="D355" s="74">
        <v>2163</v>
      </c>
      <c r="E355" s="73">
        <v>0.26993635342568328</v>
      </c>
    </row>
    <row r="356" spans="1:5" x14ac:dyDescent="0.2">
      <c r="A356" s="71" t="s">
        <v>169</v>
      </c>
      <c r="B356" s="72">
        <v>46487712.059999987</v>
      </c>
      <c r="C356" s="73">
        <v>4.5595148222498424E-2</v>
      </c>
      <c r="D356" s="74">
        <v>449</v>
      </c>
      <c r="E356" s="73">
        <v>5.6033944839635592E-2</v>
      </c>
    </row>
    <row r="357" spans="1:5" x14ac:dyDescent="0.2">
      <c r="A357" s="71" t="s">
        <v>170</v>
      </c>
      <c r="B357" s="72">
        <v>31282328.270000003</v>
      </c>
      <c r="C357" s="73">
        <v>3.0681707724712303E-2</v>
      </c>
      <c r="D357" s="74">
        <v>229</v>
      </c>
      <c r="E357" s="73">
        <v>2.8578559840259577E-2</v>
      </c>
    </row>
    <row r="358" spans="1:5" x14ac:dyDescent="0.2">
      <c r="A358" s="71" t="s">
        <v>171</v>
      </c>
      <c r="B358" s="72">
        <v>1932614.79</v>
      </c>
      <c r="C358" s="73">
        <v>1.8955085957620839E-3</v>
      </c>
      <c r="D358" s="74">
        <v>33</v>
      </c>
      <c r="E358" s="73">
        <v>4.1183077499064025E-3</v>
      </c>
    </row>
    <row r="359" spans="1:5" x14ac:dyDescent="0.2">
      <c r="A359" s="71" t="s">
        <v>172</v>
      </c>
      <c r="B359" s="72">
        <v>13855860.479999997</v>
      </c>
      <c r="C359" s="73">
        <v>1.3589828028543726E-2</v>
      </c>
      <c r="D359" s="74">
        <v>91</v>
      </c>
      <c r="E359" s="73">
        <v>1.1356545613378261E-2</v>
      </c>
    </row>
    <row r="360" spans="1:5" x14ac:dyDescent="0.2">
      <c r="A360" s="71" t="s">
        <v>173</v>
      </c>
      <c r="B360" s="72">
        <v>4515589.0200000023</v>
      </c>
      <c r="C360" s="73">
        <v>4.4288897335505173E-3</v>
      </c>
      <c r="D360" s="74">
        <v>64</v>
      </c>
      <c r="E360" s="73">
        <v>7.9870210907275682E-3</v>
      </c>
    </row>
    <row r="361" spans="1:5" x14ac:dyDescent="0.2">
      <c r="A361" s="71"/>
      <c r="B361" s="72"/>
      <c r="C361" s="71"/>
      <c r="D361" s="74"/>
      <c r="E361" s="73"/>
    </row>
    <row r="362" spans="1:5" ht="10.8" thickBot="1" x14ac:dyDescent="0.25">
      <c r="A362" s="71"/>
      <c r="B362" s="75">
        <v>1019575851.2100008</v>
      </c>
      <c r="C362" s="76"/>
      <c r="D362" s="77">
        <v>8013</v>
      </c>
      <c r="E362" s="71"/>
    </row>
    <row r="363" spans="1:5" ht="10.8" thickTop="1" x14ac:dyDescent="0.2"/>
    <row r="364" spans="1:5" x14ac:dyDescent="0.2">
      <c r="D364" s="49"/>
    </row>
  </sheetData>
  <mergeCells count="1">
    <mergeCell ref="A1:E1"/>
  </mergeCells>
  <phoneticPr fontId="13" type="noConversion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EEEEEE"/>
  </sheetPr>
  <dimension ref="A1:H364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2" t="s">
        <v>393</v>
      </c>
      <c r="B1" s="352"/>
      <c r="C1" s="352"/>
      <c r="D1" s="352"/>
      <c r="E1" s="352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1013566158.2000018</v>
      </c>
      <c r="C6" s="72">
        <v>128627300.2099999</v>
      </c>
      <c r="D6" s="72">
        <v>515628231.04000145</v>
      </c>
      <c r="E6" s="72">
        <v>66981676.100000091</v>
      </c>
      <c r="F6" s="72">
        <v>302328950.85000014</v>
      </c>
      <c r="G6" s="56"/>
      <c r="H6" s="98"/>
    </row>
    <row r="7" spans="1:8" s="45" customFormat="1" x14ac:dyDescent="0.2">
      <c r="A7" s="71" t="s">
        <v>87</v>
      </c>
      <c r="B7" s="74">
        <v>7968</v>
      </c>
      <c r="C7" s="74">
        <v>1107</v>
      </c>
      <c r="D7" s="74">
        <v>3719</v>
      </c>
      <c r="E7" s="74">
        <v>859</v>
      </c>
      <c r="F7" s="74">
        <v>2283</v>
      </c>
      <c r="G7" s="56"/>
      <c r="H7" s="98"/>
    </row>
    <row r="8" spans="1:8" s="45" customFormat="1" x14ac:dyDescent="0.2">
      <c r="A8" s="71" t="s">
        <v>88</v>
      </c>
      <c r="B8" s="73">
        <v>0.79077447674290402</v>
      </c>
      <c r="C8" s="73">
        <v>0.80519632102031924</v>
      </c>
      <c r="D8" s="73">
        <v>0.79894566527014776</v>
      </c>
      <c r="E8" s="73">
        <v>0.65241567171462778</v>
      </c>
      <c r="F8" s="73">
        <v>0.8013562165191952</v>
      </c>
    </row>
    <row r="9" spans="1:8" s="45" customFormat="1" x14ac:dyDescent="0.2">
      <c r="A9" s="71" t="s">
        <v>89</v>
      </c>
      <c r="B9" s="73">
        <v>4.4210000000000001E-4</v>
      </c>
      <c r="C9" s="73">
        <v>1.0227937500000001E-2</v>
      </c>
      <c r="D9" s="73">
        <v>4.6511627906976744E-3</v>
      </c>
      <c r="E9" s="73">
        <v>4.4210000000000001E-4</v>
      </c>
      <c r="F9" s="73">
        <v>7.827520000000001E-3</v>
      </c>
    </row>
    <row r="10" spans="1:8" s="45" customFormat="1" x14ac:dyDescent="0.2">
      <c r="A10" s="71" t="s">
        <v>90</v>
      </c>
      <c r="B10" s="73">
        <v>0.97086813333333344</v>
      </c>
      <c r="C10" s="73">
        <v>0.96964258823529403</v>
      </c>
      <c r="D10" s="73">
        <v>0.97086813333333344</v>
      </c>
      <c r="E10" s="73">
        <v>0.87929522842639596</v>
      </c>
      <c r="F10" s="73">
        <v>0.90282078124999998</v>
      </c>
    </row>
    <row r="11" spans="1:8" s="45" customFormat="1" x14ac:dyDescent="0.2">
      <c r="A11" s="71" t="s">
        <v>91</v>
      </c>
      <c r="B11" s="72">
        <v>5.885186313471686</v>
      </c>
      <c r="C11" s="72">
        <v>8.3296400091962308</v>
      </c>
      <c r="D11" s="72">
        <v>5.0509109722801222</v>
      </c>
      <c r="E11" s="72">
        <v>11.414772616682969</v>
      </c>
      <c r="F11" s="72">
        <v>5.0429629041575472</v>
      </c>
    </row>
    <row r="12" spans="1:8" s="45" customFormat="1" x14ac:dyDescent="0.2">
      <c r="A12" s="71" t="s">
        <v>92</v>
      </c>
      <c r="B12" s="72">
        <v>4.8438356164383558</v>
      </c>
      <c r="C12" s="72">
        <v>7.8876712328767127</v>
      </c>
      <c r="D12" s="72">
        <v>4.8438356164383558</v>
      </c>
      <c r="E12" s="72">
        <v>8.4657534246575334</v>
      </c>
      <c r="F12" s="72">
        <v>4.8794520547945206</v>
      </c>
    </row>
    <row r="13" spans="1:8" s="45" customFormat="1" x14ac:dyDescent="0.2">
      <c r="A13" s="71" t="s">
        <v>93</v>
      </c>
      <c r="B13" s="72">
        <v>22.112328767123287</v>
      </c>
      <c r="C13" s="72">
        <v>13.967123287671233</v>
      </c>
      <c r="D13" s="72">
        <v>6.2821917808219174</v>
      </c>
      <c r="E13" s="72">
        <v>22.112328767123287</v>
      </c>
      <c r="F13" s="72">
        <v>5.9479452054794519</v>
      </c>
    </row>
    <row r="14" spans="1:8" s="45" customFormat="1" x14ac:dyDescent="0.2">
      <c r="A14" s="71" t="s">
        <v>118</v>
      </c>
      <c r="B14" s="72">
        <v>127204.58812751027</v>
      </c>
      <c r="C14" s="72">
        <v>116194.48980126459</v>
      </c>
      <c r="D14" s="72">
        <v>138647.01022855646</v>
      </c>
      <c r="E14" s="72">
        <v>77976.340046565878</v>
      </c>
      <c r="F14" s="72">
        <v>132426.17207621556</v>
      </c>
    </row>
    <row r="15" spans="1:8" s="45" customFormat="1" x14ac:dyDescent="0.2">
      <c r="A15" s="71" t="s">
        <v>94</v>
      </c>
      <c r="B15" s="72">
        <v>44.21</v>
      </c>
      <c r="C15" s="72">
        <v>1636.47</v>
      </c>
      <c r="D15" s="72">
        <v>1000</v>
      </c>
      <c r="E15" s="72">
        <v>44.21</v>
      </c>
      <c r="F15" s="72">
        <v>978.44</v>
      </c>
    </row>
    <row r="16" spans="1:8" s="45" customFormat="1" x14ac:dyDescent="0.2">
      <c r="A16" s="71" t="s">
        <v>95</v>
      </c>
      <c r="B16" s="72">
        <v>2136980</v>
      </c>
      <c r="C16" s="72">
        <v>1377971.07</v>
      </c>
      <c r="D16" s="72">
        <v>2136980</v>
      </c>
      <c r="E16" s="72">
        <v>956841.34</v>
      </c>
      <c r="F16" s="72">
        <v>1026142.28</v>
      </c>
    </row>
    <row r="17" spans="1:6" s="45" customFormat="1" x14ac:dyDescent="0.2">
      <c r="A17" s="71" t="s">
        <v>96</v>
      </c>
      <c r="B17" s="72">
        <v>16.10462443499819</v>
      </c>
      <c r="C17" s="72">
        <v>15.351920364088857</v>
      </c>
      <c r="D17" s="72">
        <v>16.641035522080447</v>
      </c>
      <c r="E17" s="72">
        <v>10.59028304395474</v>
      </c>
      <c r="F17" s="72">
        <v>16.731720917099395</v>
      </c>
    </row>
    <row r="18" spans="1:6" s="45" customFormat="1" x14ac:dyDescent="0.2">
      <c r="A18" s="71" t="s">
        <v>97</v>
      </c>
      <c r="B18" s="72">
        <v>0</v>
      </c>
      <c r="C18" s="72">
        <v>0.75</v>
      </c>
      <c r="D18" s="72">
        <v>0</v>
      </c>
      <c r="E18" s="72">
        <v>8.3333333333333329E-2</v>
      </c>
      <c r="F18" s="72">
        <v>-8.3333333333333329E-2</v>
      </c>
    </row>
    <row r="19" spans="1:6" s="45" customFormat="1" x14ac:dyDescent="0.2">
      <c r="A19" s="71" t="s">
        <v>98</v>
      </c>
      <c r="B19" s="72">
        <v>25.166666666666668</v>
      </c>
      <c r="C19" s="72">
        <v>22.166666666666668</v>
      </c>
      <c r="D19" s="72">
        <v>25.166666666666668</v>
      </c>
      <c r="E19" s="72">
        <v>21.416666666666668</v>
      </c>
      <c r="F19" s="72">
        <v>25.166666666666668</v>
      </c>
    </row>
    <row r="20" spans="1:6" s="45" customFormat="1" x14ac:dyDescent="0.2">
      <c r="A20" s="71" t="s">
        <v>99</v>
      </c>
      <c r="B20" s="73">
        <v>0.67710029403386995</v>
      </c>
      <c r="C20" s="73">
        <v>0.99669124152256039</v>
      </c>
      <c r="D20" s="73">
        <v>0.74411731575697082</v>
      </c>
      <c r="E20" s="73">
        <v>0.66791857960090617</v>
      </c>
      <c r="F20" s="73">
        <v>0.42886411858826479</v>
      </c>
    </row>
    <row r="21" spans="1:6" s="45" customFormat="1" x14ac:dyDescent="0.2">
      <c r="A21" s="71" t="s">
        <v>139</v>
      </c>
      <c r="B21" s="73">
        <v>0.3228997059661296</v>
      </c>
      <c r="C21" s="73">
        <v>3.308758477439556E-3</v>
      </c>
      <c r="D21" s="73">
        <v>0.25588268424302835</v>
      </c>
      <c r="E21" s="73">
        <v>0.33208142039909266</v>
      </c>
      <c r="F21" s="73">
        <v>0.57113588141173588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0.40623226994004763</v>
      </c>
      <c r="C23" s="73">
        <v>0.19931187654677138</v>
      </c>
      <c r="D23" s="73">
        <v>0.35567042979803948</v>
      </c>
      <c r="E23" s="73">
        <v>0.55542104581643814</v>
      </c>
      <c r="F23" s="73">
        <v>0.54690347383249949</v>
      </c>
    </row>
    <row r="24" spans="1:6" s="45" customFormat="1" ht="20.399999999999999" x14ac:dyDescent="0.2">
      <c r="A24" s="96" t="s">
        <v>374</v>
      </c>
      <c r="B24" s="72">
        <v>1.7220648270924332</v>
      </c>
      <c r="C24" s="72">
        <v>2.0162130637956879</v>
      </c>
      <c r="D24" s="72">
        <v>1.585176407065751</v>
      </c>
      <c r="E24" s="72">
        <v>3.0937030380655908</v>
      </c>
      <c r="F24" s="72">
        <v>1.3630231079888486</v>
      </c>
    </row>
    <row r="25" spans="1:6" s="45" customFormat="1" x14ac:dyDescent="0.2">
      <c r="A25" s="71" t="s">
        <v>394</v>
      </c>
      <c r="B25" s="72">
        <v>5027441.2499999963</v>
      </c>
      <c r="C25" s="72">
        <v>0</v>
      </c>
      <c r="D25" s="72">
        <v>0</v>
      </c>
      <c r="E25" s="72">
        <v>4907204.6599999974</v>
      </c>
      <c r="F25" s="72">
        <v>120236.59000000001</v>
      </c>
    </row>
    <row r="26" spans="1:6" s="45" customFormat="1" x14ac:dyDescent="0.2">
      <c r="A26" s="71" t="s">
        <v>103</v>
      </c>
      <c r="B26" s="72">
        <v>1026142.28</v>
      </c>
      <c r="C26" s="72">
        <v>0</v>
      </c>
      <c r="D26" s="72">
        <v>0</v>
      </c>
      <c r="E26" s="72">
        <v>956841.34</v>
      </c>
      <c r="F26" s="72">
        <v>1026142.28</v>
      </c>
    </row>
    <row r="27" spans="1:6" s="45" customFormat="1" x14ac:dyDescent="0.2">
      <c r="A27" s="71" t="s">
        <v>104</v>
      </c>
      <c r="B27" s="72">
        <v>117539.9831158497</v>
      </c>
      <c r="C27" s="72">
        <v>0</v>
      </c>
      <c r="D27" s="72">
        <v>0</v>
      </c>
      <c r="E27" s="72">
        <v>77976.340046565878</v>
      </c>
      <c r="F27" s="72">
        <v>132426.17207621556</v>
      </c>
    </row>
    <row r="28" spans="1:6" s="45" customFormat="1" x14ac:dyDescent="0.2">
      <c r="A28" s="71" t="s">
        <v>105</v>
      </c>
      <c r="B28" s="72">
        <v>206558.94</v>
      </c>
      <c r="C28" s="72">
        <v>0</v>
      </c>
      <c r="D28" s="72">
        <v>0</v>
      </c>
      <c r="E28" s="72">
        <v>206558.94</v>
      </c>
      <c r="F28" s="72">
        <v>38259.730000000003</v>
      </c>
    </row>
    <row r="29" spans="1:6" s="45" customFormat="1" x14ac:dyDescent="0.2">
      <c r="A29" s="71" t="s">
        <v>106</v>
      </c>
      <c r="B29" s="72">
        <v>7448.0611111111057</v>
      </c>
      <c r="C29" s="72">
        <v>0</v>
      </c>
      <c r="D29" s="72">
        <v>0</v>
      </c>
      <c r="E29" s="72">
        <v>8057.8073234811127</v>
      </c>
      <c r="F29" s="72">
        <v>1821.7665151515153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3080340.8699999992</v>
      </c>
      <c r="C36" s="73">
        <v>3.0391117985533356E-3</v>
      </c>
      <c r="D36" s="74">
        <v>186</v>
      </c>
      <c r="E36" s="73">
        <v>2.3343373493975902E-2</v>
      </c>
    </row>
    <row r="37" spans="1:5" x14ac:dyDescent="0.2">
      <c r="A37" s="71" t="s">
        <v>17</v>
      </c>
      <c r="B37" s="72">
        <v>25854822.860000014</v>
      </c>
      <c r="C37" s="73">
        <v>2.5508766892844741E-2</v>
      </c>
      <c r="D37" s="74">
        <v>362</v>
      </c>
      <c r="E37" s="73">
        <v>4.5431726907630525E-2</v>
      </c>
    </row>
    <row r="38" spans="1:5" x14ac:dyDescent="0.2">
      <c r="A38" s="71" t="s">
        <v>18</v>
      </c>
      <c r="B38" s="72">
        <v>15324725.259999998</v>
      </c>
      <c r="C38" s="73">
        <v>1.511961023562121E-2</v>
      </c>
      <c r="D38" s="74">
        <v>138</v>
      </c>
      <c r="E38" s="73">
        <v>1.7319277108433735E-2</v>
      </c>
    </row>
    <row r="39" spans="1:5" x14ac:dyDescent="0.2">
      <c r="A39" s="71" t="s">
        <v>19</v>
      </c>
      <c r="B39" s="72">
        <v>16736148.480000006</v>
      </c>
      <c r="C39" s="73">
        <v>1.6512142147407378E-2</v>
      </c>
      <c r="D39" s="74">
        <v>164</v>
      </c>
      <c r="E39" s="73">
        <v>2.0582329317269075E-2</v>
      </c>
    </row>
    <row r="40" spans="1:5" x14ac:dyDescent="0.2">
      <c r="A40" s="71" t="s">
        <v>20</v>
      </c>
      <c r="B40" s="72">
        <v>29792657.369999982</v>
      </c>
      <c r="C40" s="73">
        <v>2.9393895138437702E-2</v>
      </c>
      <c r="D40" s="74">
        <v>250</v>
      </c>
      <c r="E40" s="73">
        <v>3.137550200803213E-2</v>
      </c>
    </row>
    <row r="41" spans="1:5" x14ac:dyDescent="0.2">
      <c r="A41" s="71" t="s">
        <v>21</v>
      </c>
      <c r="B41" s="72">
        <v>45946666.400000036</v>
      </c>
      <c r="C41" s="73">
        <v>4.533168952838465E-2</v>
      </c>
      <c r="D41" s="74">
        <v>363</v>
      </c>
      <c r="E41" s="73">
        <v>4.5557228915662648E-2</v>
      </c>
    </row>
    <row r="42" spans="1:5" x14ac:dyDescent="0.2">
      <c r="A42" s="71" t="s">
        <v>22</v>
      </c>
      <c r="B42" s="72">
        <v>88515333.409999952</v>
      </c>
      <c r="C42" s="73">
        <v>8.7330592772745047E-2</v>
      </c>
      <c r="D42" s="74">
        <v>629</v>
      </c>
      <c r="E42" s="73">
        <v>7.8940763052208832E-2</v>
      </c>
    </row>
    <row r="43" spans="1:5" x14ac:dyDescent="0.2">
      <c r="A43" s="71" t="s">
        <v>23</v>
      </c>
      <c r="B43" s="72">
        <v>137400142.42000017</v>
      </c>
      <c r="C43" s="73">
        <v>0.13556109910379213</v>
      </c>
      <c r="D43" s="74">
        <v>921</v>
      </c>
      <c r="E43" s="73">
        <v>0.11558734939759036</v>
      </c>
    </row>
    <row r="44" spans="1:5" x14ac:dyDescent="0.2">
      <c r="A44" s="71" t="s">
        <v>39</v>
      </c>
      <c r="B44" s="72">
        <v>243677291.47000021</v>
      </c>
      <c r="C44" s="73">
        <v>0.24041577305890757</v>
      </c>
      <c r="D44" s="74">
        <v>1723</v>
      </c>
      <c r="E44" s="73">
        <v>0.21623995983935743</v>
      </c>
    </row>
    <row r="45" spans="1:5" x14ac:dyDescent="0.2">
      <c r="A45" s="71" t="s">
        <v>40</v>
      </c>
      <c r="B45" s="72">
        <v>304168382.8700003</v>
      </c>
      <c r="C45" s="73">
        <v>0.30009721655483751</v>
      </c>
      <c r="D45" s="74">
        <v>2352</v>
      </c>
      <c r="E45" s="73">
        <v>0.29518072289156627</v>
      </c>
    </row>
    <row r="46" spans="1:5" x14ac:dyDescent="0.2">
      <c r="A46" s="71" t="s">
        <v>41</v>
      </c>
      <c r="B46" s="72">
        <v>84519208.920000002</v>
      </c>
      <c r="C46" s="73">
        <v>8.3387954734102668E-2</v>
      </c>
      <c r="D46" s="74">
        <v>752</v>
      </c>
      <c r="E46" s="73">
        <v>9.4377510040160636E-2</v>
      </c>
    </row>
    <row r="47" spans="1:5" x14ac:dyDescent="0.2">
      <c r="A47" s="71" t="s">
        <v>42</v>
      </c>
      <c r="B47" s="72">
        <v>10398120.780000001</v>
      </c>
      <c r="C47" s="73">
        <v>1.0258946291642271E-2</v>
      </c>
      <c r="D47" s="74">
        <v>78</v>
      </c>
      <c r="E47" s="73">
        <v>9.7891566265060244E-3</v>
      </c>
    </row>
    <row r="48" spans="1:5" x14ac:dyDescent="0.2">
      <c r="A48" s="71" t="s">
        <v>43</v>
      </c>
      <c r="B48" s="72">
        <v>3845966.6799999997</v>
      </c>
      <c r="C48" s="73">
        <v>3.7944900279919358E-3</v>
      </c>
      <c r="D48" s="74">
        <v>21</v>
      </c>
      <c r="E48" s="73">
        <v>2.6355421686746986E-3</v>
      </c>
    </row>
    <row r="49" spans="1:5" x14ac:dyDescent="0.2">
      <c r="A49" s="71" t="s">
        <v>44</v>
      </c>
      <c r="B49" s="72">
        <v>2721537.62</v>
      </c>
      <c r="C49" s="73">
        <v>2.6851109796653017E-3</v>
      </c>
      <c r="D49" s="74">
        <v>17</v>
      </c>
      <c r="E49" s="73">
        <v>2.1335341365461848E-3</v>
      </c>
    </row>
    <row r="50" spans="1:5" x14ac:dyDescent="0.2">
      <c r="A50" s="71" t="s">
        <v>24</v>
      </c>
      <c r="B50" s="72">
        <v>685089.65</v>
      </c>
      <c r="C50" s="73">
        <v>6.7592001218416318E-4</v>
      </c>
      <c r="D50" s="74">
        <v>5</v>
      </c>
      <c r="E50" s="73">
        <v>6.2751004016064257E-4</v>
      </c>
    </row>
    <row r="51" spans="1:5" x14ac:dyDescent="0.2">
      <c r="A51" s="71" t="s">
        <v>25</v>
      </c>
      <c r="B51" s="72">
        <v>317346.69999999995</v>
      </c>
      <c r="C51" s="73">
        <v>3.1309914743362998E-4</v>
      </c>
      <c r="D51" s="74">
        <v>3</v>
      </c>
      <c r="E51" s="73">
        <v>3.7650602409638556E-4</v>
      </c>
    </row>
    <row r="52" spans="1:5" x14ac:dyDescent="0.2">
      <c r="A52" s="71" t="s">
        <v>26</v>
      </c>
      <c r="B52" s="72">
        <v>582376.43999999994</v>
      </c>
      <c r="C52" s="73">
        <v>5.7458157544865781E-4</v>
      </c>
      <c r="D52" s="74">
        <v>4</v>
      </c>
      <c r="E52" s="73">
        <v>5.0200803212851401E-4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1013566158.2000008</v>
      </c>
      <c r="C55" s="84"/>
      <c r="D55" s="77">
        <v>7968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0.79077447674290402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386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11393184.840000004</v>
      </c>
      <c r="C64" s="73">
        <v>1.1240691836271688E-2</v>
      </c>
      <c r="D64" s="74">
        <v>379</v>
      </c>
      <c r="E64" s="73">
        <v>4.7565261044176708E-2</v>
      </c>
    </row>
    <row r="65" spans="1:5" x14ac:dyDescent="0.2">
      <c r="A65" s="71" t="s">
        <v>17</v>
      </c>
      <c r="B65" s="72">
        <v>42132664.609999962</v>
      </c>
      <c r="C65" s="73">
        <v>4.1568736553737808E-2</v>
      </c>
      <c r="D65" s="74">
        <v>481</v>
      </c>
      <c r="E65" s="73">
        <v>6.0366465863453816E-2</v>
      </c>
    </row>
    <row r="66" spans="1:5" x14ac:dyDescent="0.2">
      <c r="A66" s="71" t="s">
        <v>18</v>
      </c>
      <c r="B66" s="72">
        <v>20185137.679999996</v>
      </c>
      <c r="C66" s="73">
        <v>1.9914968072579423E-2</v>
      </c>
      <c r="D66" s="74">
        <v>164</v>
      </c>
      <c r="E66" s="73">
        <v>2.0582329317269075E-2</v>
      </c>
    </row>
    <row r="67" spans="1:5" x14ac:dyDescent="0.2">
      <c r="A67" s="71" t="s">
        <v>19</v>
      </c>
      <c r="B67" s="72">
        <v>29451282.880000006</v>
      </c>
      <c r="C67" s="73">
        <v>2.9057089802902211E-2</v>
      </c>
      <c r="D67" s="74">
        <v>232</v>
      </c>
      <c r="E67" s="73">
        <v>2.9116465863453816E-2</v>
      </c>
    </row>
    <row r="68" spans="1:5" x14ac:dyDescent="0.2">
      <c r="A68" s="71" t="s">
        <v>20</v>
      </c>
      <c r="B68" s="72">
        <v>51452778.279999956</v>
      </c>
      <c r="C68" s="73">
        <v>5.0764104408710049E-2</v>
      </c>
      <c r="D68" s="74">
        <v>361</v>
      </c>
      <c r="E68" s="73">
        <v>4.5306224899598395E-2</v>
      </c>
    </row>
    <row r="69" spans="1:5" x14ac:dyDescent="0.2">
      <c r="A69" s="71" t="s">
        <v>21</v>
      </c>
      <c r="B69" s="72">
        <v>73696882.49000001</v>
      </c>
      <c r="C69" s="73">
        <v>7.2710480607283537E-2</v>
      </c>
      <c r="D69" s="74">
        <v>477</v>
      </c>
      <c r="E69" s="73">
        <v>5.9864457831325303E-2</v>
      </c>
    </row>
    <row r="70" spans="1:5" x14ac:dyDescent="0.2">
      <c r="A70" s="71" t="s">
        <v>22</v>
      </c>
      <c r="B70" s="72">
        <v>117696389.02999996</v>
      </c>
      <c r="C70" s="73">
        <v>0.11612107219425896</v>
      </c>
      <c r="D70" s="74">
        <v>737</v>
      </c>
      <c r="E70" s="73">
        <v>9.2494979919678713E-2</v>
      </c>
    </row>
    <row r="71" spans="1:5" x14ac:dyDescent="0.2">
      <c r="A71" s="71" t="s">
        <v>23</v>
      </c>
      <c r="B71" s="72">
        <v>109933268.53999996</v>
      </c>
      <c r="C71" s="73">
        <v>0.10846185781817266</v>
      </c>
      <c r="D71" s="74">
        <v>712</v>
      </c>
      <c r="E71" s="73">
        <v>8.9357429718875503E-2</v>
      </c>
    </row>
    <row r="72" spans="1:5" x14ac:dyDescent="0.2">
      <c r="A72" s="71" t="s">
        <v>39</v>
      </c>
      <c r="B72" s="72">
        <v>188738614.47000012</v>
      </c>
      <c r="C72" s="73">
        <v>0.1862124272234803</v>
      </c>
      <c r="D72" s="74">
        <v>1347</v>
      </c>
      <c r="E72" s="73">
        <v>0.1690512048192771</v>
      </c>
    </row>
    <row r="73" spans="1:5" x14ac:dyDescent="0.2">
      <c r="A73" s="71" t="s">
        <v>40</v>
      </c>
      <c r="B73" s="72">
        <v>38865371.70000001</v>
      </c>
      <c r="C73" s="73">
        <v>3.834517498988059E-2</v>
      </c>
      <c r="D73" s="74">
        <v>284</v>
      </c>
      <c r="E73" s="73">
        <v>3.5642570281124497E-2</v>
      </c>
    </row>
    <row r="74" spans="1:5" x14ac:dyDescent="0.2">
      <c r="A74" s="71" t="s">
        <v>41</v>
      </c>
      <c r="B74" s="72">
        <v>22414287.080000002</v>
      </c>
      <c r="C74" s="73">
        <v>2.2114281242189161E-2</v>
      </c>
      <c r="D74" s="74">
        <v>189</v>
      </c>
      <c r="E74" s="73">
        <v>2.3719879518072289E-2</v>
      </c>
    </row>
    <row r="75" spans="1:5" x14ac:dyDescent="0.2">
      <c r="A75" s="71" t="s">
        <v>42</v>
      </c>
      <c r="B75" s="72">
        <v>27172115.640000001</v>
      </c>
      <c r="C75" s="73">
        <v>2.6808428261116332E-2</v>
      </c>
      <c r="D75" s="74">
        <v>222</v>
      </c>
      <c r="E75" s="73">
        <v>2.786144578313253E-2</v>
      </c>
    </row>
    <row r="76" spans="1:5" x14ac:dyDescent="0.2">
      <c r="A76" s="71" t="s">
        <v>43</v>
      </c>
      <c r="B76" s="72">
        <v>23506057.250000007</v>
      </c>
      <c r="C76" s="73">
        <v>2.3191438526069759E-2</v>
      </c>
      <c r="D76" s="74">
        <v>207</v>
      </c>
      <c r="E76" s="73">
        <v>2.5978915662650603E-2</v>
      </c>
    </row>
    <row r="77" spans="1:5" x14ac:dyDescent="0.2">
      <c r="A77" s="71" t="s">
        <v>44</v>
      </c>
      <c r="B77" s="72">
        <v>32207537.400000013</v>
      </c>
      <c r="C77" s="73">
        <v>3.1776453011412312E-2</v>
      </c>
      <c r="D77" s="74">
        <v>269</v>
      </c>
      <c r="E77" s="73">
        <v>3.3760040160642574E-2</v>
      </c>
    </row>
    <row r="78" spans="1:5" x14ac:dyDescent="0.2">
      <c r="A78" s="71" t="s">
        <v>24</v>
      </c>
      <c r="B78" s="72">
        <v>174365808.12000045</v>
      </c>
      <c r="C78" s="73">
        <v>0.17203199486223766</v>
      </c>
      <c r="D78" s="74">
        <v>1553</v>
      </c>
      <c r="E78" s="73">
        <v>0.19490461847389559</v>
      </c>
    </row>
    <row r="79" spans="1:5" x14ac:dyDescent="0.2">
      <c r="A79" s="71" t="s">
        <v>25</v>
      </c>
      <c r="B79" s="72">
        <v>13442633.959999995</v>
      </c>
      <c r="C79" s="73">
        <v>1.3262709938809387E-2</v>
      </c>
      <c r="D79" s="74">
        <v>87</v>
      </c>
      <c r="E79" s="73">
        <v>1.0918674698795181E-2</v>
      </c>
    </row>
    <row r="80" spans="1:5" x14ac:dyDescent="0.2">
      <c r="A80" s="71" t="s">
        <v>26</v>
      </c>
      <c r="B80" s="72">
        <v>4785298.3599999994</v>
      </c>
      <c r="C80" s="73">
        <v>4.7212491471679023E-3</v>
      </c>
      <c r="D80" s="74">
        <v>36</v>
      </c>
      <c r="E80" s="73">
        <v>4.5180722891566263E-3</v>
      </c>
    </row>
    <row r="81" spans="1:5" x14ac:dyDescent="0.2">
      <c r="A81" s="71" t="s">
        <v>3</v>
      </c>
      <c r="B81" s="72">
        <v>32126845.86999999</v>
      </c>
      <c r="C81" s="73">
        <v>3.169684150372018E-2</v>
      </c>
      <c r="D81" s="74">
        <v>231</v>
      </c>
      <c r="E81" s="73">
        <v>2.8990963855421686E-2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1013566158.2000005</v>
      </c>
      <c r="C83" s="84"/>
      <c r="D83" s="77">
        <v>7968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0.79608948393428092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387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8783568.3299999908</v>
      </c>
      <c r="C92" s="73">
        <v>8.6660039494597923E-3</v>
      </c>
      <c r="D92" s="74">
        <v>330</v>
      </c>
      <c r="E92" s="73">
        <v>4.1415662650602411E-2</v>
      </c>
    </row>
    <row r="93" spans="1:5" x14ac:dyDescent="0.2">
      <c r="A93" s="71" t="s">
        <v>17</v>
      </c>
      <c r="B93" s="72">
        <v>32252148.07999998</v>
      </c>
      <c r="C93" s="73">
        <v>3.182046659615867E-2</v>
      </c>
      <c r="D93" s="74">
        <v>430</v>
      </c>
      <c r="E93" s="73">
        <v>5.3965863453815259E-2</v>
      </c>
    </row>
    <row r="94" spans="1:5" x14ac:dyDescent="0.2">
      <c r="A94" s="71" t="s">
        <v>18</v>
      </c>
      <c r="B94" s="72">
        <v>16285259.129999993</v>
      </c>
      <c r="C94" s="73">
        <v>1.6067287762370746E-2</v>
      </c>
      <c r="D94" s="74">
        <v>134</v>
      </c>
      <c r="E94" s="73">
        <v>1.6817269076305222E-2</v>
      </c>
    </row>
    <row r="95" spans="1:5" x14ac:dyDescent="0.2">
      <c r="A95" s="71" t="s">
        <v>19</v>
      </c>
      <c r="B95" s="72">
        <v>17256032.029999997</v>
      </c>
      <c r="C95" s="73">
        <v>1.7025067273995331E-2</v>
      </c>
      <c r="D95" s="74">
        <v>167</v>
      </c>
      <c r="E95" s="73">
        <v>2.0958835341365462E-2</v>
      </c>
    </row>
    <row r="96" spans="1:5" x14ac:dyDescent="0.2">
      <c r="A96" s="71" t="s">
        <v>20</v>
      </c>
      <c r="B96" s="72">
        <v>27993982.670000009</v>
      </c>
      <c r="C96" s="73">
        <v>2.7619294945398273E-2</v>
      </c>
      <c r="D96" s="74">
        <v>234</v>
      </c>
      <c r="E96" s="73">
        <v>2.9367469879518073E-2</v>
      </c>
    </row>
    <row r="97" spans="1:5" x14ac:dyDescent="0.2">
      <c r="A97" s="71" t="s">
        <v>21</v>
      </c>
      <c r="B97" s="72">
        <v>34615920.710000001</v>
      </c>
      <c r="C97" s="73">
        <v>3.4152601120261035E-2</v>
      </c>
      <c r="D97" s="74">
        <v>279</v>
      </c>
      <c r="E97" s="73">
        <v>3.5015060240963854E-2</v>
      </c>
    </row>
    <row r="98" spans="1:5" x14ac:dyDescent="0.2">
      <c r="A98" s="71" t="s">
        <v>22</v>
      </c>
      <c r="B98" s="72">
        <v>56575619.960000008</v>
      </c>
      <c r="C98" s="73">
        <v>5.5818379000018195E-2</v>
      </c>
      <c r="D98" s="74">
        <v>388</v>
      </c>
      <c r="E98" s="73">
        <v>4.8694779116465865E-2</v>
      </c>
    </row>
    <row r="99" spans="1:5" x14ac:dyDescent="0.2">
      <c r="A99" s="71" t="s">
        <v>23</v>
      </c>
      <c r="B99" s="72">
        <v>67327448.939999968</v>
      </c>
      <c r="C99" s="73">
        <v>6.642629925565717E-2</v>
      </c>
      <c r="D99" s="74">
        <v>454</v>
      </c>
      <c r="E99" s="73">
        <v>5.6977911646586346E-2</v>
      </c>
    </row>
    <row r="100" spans="1:5" x14ac:dyDescent="0.2">
      <c r="A100" s="71" t="s">
        <v>39</v>
      </c>
      <c r="B100" s="72">
        <v>120633631.23999994</v>
      </c>
      <c r="C100" s="73">
        <v>0.11901900064839785</v>
      </c>
      <c r="D100" s="74">
        <v>742</v>
      </c>
      <c r="E100" s="73">
        <v>9.3122489959839364E-2</v>
      </c>
    </row>
    <row r="101" spans="1:5" x14ac:dyDescent="0.2">
      <c r="A101" s="71" t="s">
        <v>40</v>
      </c>
      <c r="B101" s="72">
        <v>28863216.780000001</v>
      </c>
      <c r="C101" s="73">
        <v>2.8476894721167888E-2</v>
      </c>
      <c r="D101" s="74">
        <v>194</v>
      </c>
      <c r="E101" s="73">
        <v>2.4347389558232933E-2</v>
      </c>
    </row>
    <row r="102" spans="1:5" x14ac:dyDescent="0.2">
      <c r="A102" s="71" t="s">
        <v>41</v>
      </c>
      <c r="B102" s="72">
        <v>33946649.570000015</v>
      </c>
      <c r="C102" s="73">
        <v>3.3492287893950728E-2</v>
      </c>
      <c r="D102" s="74">
        <v>211</v>
      </c>
      <c r="E102" s="73">
        <v>2.6480923694779116E-2</v>
      </c>
    </row>
    <row r="103" spans="1:5" x14ac:dyDescent="0.2">
      <c r="A103" s="71" t="s">
        <v>42</v>
      </c>
      <c r="B103" s="72">
        <v>48777725.139999986</v>
      </c>
      <c r="C103" s="73">
        <v>4.8124855733763565E-2</v>
      </c>
      <c r="D103" s="74">
        <v>296</v>
      </c>
      <c r="E103" s="73">
        <v>3.7148594377510037E-2</v>
      </c>
    </row>
    <row r="104" spans="1:5" x14ac:dyDescent="0.2">
      <c r="A104" s="71" t="s">
        <v>43</v>
      </c>
      <c r="B104" s="72">
        <v>47119136.569999985</v>
      </c>
      <c r="C104" s="73">
        <v>4.6488466676589929E-2</v>
      </c>
      <c r="D104" s="74">
        <v>332</v>
      </c>
      <c r="E104" s="73">
        <v>4.1666666666666664E-2</v>
      </c>
    </row>
    <row r="105" spans="1:5" x14ac:dyDescent="0.2">
      <c r="A105" s="71" t="s">
        <v>44</v>
      </c>
      <c r="B105" s="72">
        <v>61706594.670000024</v>
      </c>
      <c r="C105" s="73">
        <v>6.0880677764128623E-2</v>
      </c>
      <c r="D105" s="74">
        <v>427</v>
      </c>
      <c r="E105" s="73">
        <v>5.3589357429718876E-2</v>
      </c>
    </row>
    <row r="106" spans="1:5" x14ac:dyDescent="0.2">
      <c r="A106" s="71" t="s">
        <v>24</v>
      </c>
      <c r="B106" s="72">
        <v>121705415.43000001</v>
      </c>
      <c r="C106" s="73">
        <v>0.12007643945624386</v>
      </c>
      <c r="D106" s="74">
        <v>902</v>
      </c>
      <c r="E106" s="73">
        <v>0.11320281124497993</v>
      </c>
    </row>
    <row r="107" spans="1:5" x14ac:dyDescent="0.2">
      <c r="A107" s="71" t="s">
        <v>25</v>
      </c>
      <c r="B107" s="72">
        <v>38199892.769999996</v>
      </c>
      <c r="C107" s="73">
        <v>3.768860321642889E-2</v>
      </c>
      <c r="D107" s="74">
        <v>318</v>
      </c>
      <c r="E107" s="73">
        <v>3.9909638554216864E-2</v>
      </c>
    </row>
    <row r="108" spans="1:5" x14ac:dyDescent="0.2">
      <c r="A108" s="71" t="s">
        <v>26</v>
      </c>
      <c r="B108" s="72">
        <v>69330042.649999961</v>
      </c>
      <c r="C108" s="73">
        <v>6.8402089088218682E-2</v>
      </c>
      <c r="D108" s="74">
        <v>538</v>
      </c>
      <c r="E108" s="73">
        <v>6.7520080321285147E-2</v>
      </c>
    </row>
    <row r="109" spans="1:5" x14ac:dyDescent="0.2">
      <c r="A109" s="71" t="s">
        <v>3</v>
      </c>
      <c r="B109" s="72">
        <v>182193873.53000021</v>
      </c>
      <c r="C109" s="73">
        <v>0.17975528489779069</v>
      </c>
      <c r="D109" s="74">
        <v>1592</v>
      </c>
      <c r="E109" s="73">
        <v>0.19979919678714858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1013566158.2000002</v>
      </c>
      <c r="C111" s="84"/>
      <c r="D111" s="77">
        <v>7968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0.86786242156790505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8879544.4799999967</v>
      </c>
      <c r="C120" s="73">
        <v>8.7606954989196198E-3</v>
      </c>
      <c r="D120" s="74">
        <v>179</v>
      </c>
      <c r="E120" s="73">
        <v>2.2464859437751002E-2</v>
      </c>
      <c r="F120" s="65"/>
    </row>
    <row r="121" spans="1:6" x14ac:dyDescent="0.2">
      <c r="A121" s="71" t="s">
        <v>46</v>
      </c>
      <c r="B121" s="72">
        <v>4597593.6499999994</v>
      </c>
      <c r="C121" s="73">
        <v>4.5360567860364435E-3</v>
      </c>
      <c r="D121" s="74">
        <v>31</v>
      </c>
      <c r="E121" s="73">
        <v>3.8905622489959837E-3</v>
      </c>
      <c r="F121" s="65"/>
    </row>
    <row r="122" spans="1:6" x14ac:dyDescent="0.2">
      <c r="A122" s="71" t="s">
        <v>47</v>
      </c>
      <c r="B122" s="72">
        <v>830197039.13000047</v>
      </c>
      <c r="C122" s="73">
        <v>0.81908519973116845</v>
      </c>
      <c r="D122" s="74">
        <v>6411</v>
      </c>
      <c r="E122" s="73">
        <v>0.80459337349397586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169891980.94</v>
      </c>
      <c r="C124" s="73">
        <v>0.16761804798387547</v>
      </c>
      <c r="D124" s="74">
        <v>1347</v>
      </c>
      <c r="E124" s="73">
        <v>0.1690512048192771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1013566158.2000005</v>
      </c>
      <c r="C126" s="84"/>
      <c r="D126" s="77">
        <v>7968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969211458.38000214</v>
      </c>
      <c r="C133" s="73">
        <v>0.95623896924620122</v>
      </c>
      <c r="D133" s="74">
        <v>7313</v>
      </c>
      <c r="E133" s="73">
        <v>0.91779618473895586</v>
      </c>
    </row>
    <row r="134" spans="1:5" x14ac:dyDescent="0.2">
      <c r="A134" s="71" t="s">
        <v>5</v>
      </c>
      <c r="B134" s="72">
        <v>44354699.819999963</v>
      </c>
      <c r="C134" s="73">
        <v>4.3761030753798773E-2</v>
      </c>
      <c r="D134" s="74">
        <v>655</v>
      </c>
      <c r="E134" s="73">
        <v>8.2203815261044172E-2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1013566158.2000021</v>
      </c>
      <c r="C136" s="84"/>
      <c r="D136" s="77">
        <v>7968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249028758.53000072</v>
      </c>
      <c r="C143" s="73">
        <v>0.24569561297533116</v>
      </c>
      <c r="D143" s="74">
        <v>3697</v>
      </c>
      <c r="E143" s="73">
        <v>0.46398092369477911</v>
      </c>
    </row>
    <row r="144" spans="1:5" x14ac:dyDescent="0.2">
      <c r="A144" s="71" t="s">
        <v>69</v>
      </c>
      <c r="B144" s="72">
        <v>441494505.31000018</v>
      </c>
      <c r="C144" s="73">
        <v>0.43558528640503669</v>
      </c>
      <c r="D144" s="74">
        <v>3258</v>
      </c>
      <c r="E144" s="73">
        <v>0.40888554216867468</v>
      </c>
    </row>
    <row r="145" spans="1:5" x14ac:dyDescent="0.2">
      <c r="A145" s="71" t="s">
        <v>70</v>
      </c>
      <c r="B145" s="72">
        <v>164904042.54000014</v>
      </c>
      <c r="C145" s="73">
        <v>0.1626968710487082</v>
      </c>
      <c r="D145" s="74">
        <v>690</v>
      </c>
      <c r="E145" s="73">
        <v>8.6596385542168669E-2</v>
      </c>
    </row>
    <row r="146" spans="1:5" x14ac:dyDescent="0.2">
      <c r="A146" s="71" t="s">
        <v>71</v>
      </c>
      <c r="B146" s="72">
        <v>53797550.189999983</v>
      </c>
      <c r="C146" s="73">
        <v>5.3077492529485612E-2</v>
      </c>
      <c r="D146" s="74">
        <v>157</v>
      </c>
      <c r="E146" s="73">
        <v>1.9703815261044175E-2</v>
      </c>
    </row>
    <row r="147" spans="1:5" x14ac:dyDescent="0.2">
      <c r="A147" s="71" t="s">
        <v>72</v>
      </c>
      <c r="B147" s="72">
        <v>37021083.659999996</v>
      </c>
      <c r="C147" s="73">
        <v>3.6525571972278542E-2</v>
      </c>
      <c r="D147" s="74">
        <v>83</v>
      </c>
      <c r="E147" s="73">
        <v>1.0416666666666666E-2</v>
      </c>
    </row>
    <row r="148" spans="1:5" x14ac:dyDescent="0.2">
      <c r="A148" s="71" t="s">
        <v>73</v>
      </c>
      <c r="B148" s="72">
        <v>28646767.980000004</v>
      </c>
      <c r="C148" s="73">
        <v>2.8263342997633223E-2</v>
      </c>
      <c r="D148" s="74">
        <v>48</v>
      </c>
      <c r="E148" s="73">
        <v>6.024096385542169E-3</v>
      </c>
    </row>
    <row r="149" spans="1:5" x14ac:dyDescent="0.2">
      <c r="A149" s="71" t="s">
        <v>74</v>
      </c>
      <c r="B149" s="72">
        <v>19046937.300000001</v>
      </c>
      <c r="C149" s="73">
        <v>1.8792002027598856E-2</v>
      </c>
      <c r="D149" s="74">
        <v>22</v>
      </c>
      <c r="E149" s="73">
        <v>2.7610441767068274E-3</v>
      </c>
    </row>
    <row r="150" spans="1:5" x14ac:dyDescent="0.2">
      <c r="A150" s="71" t="s">
        <v>180</v>
      </c>
      <c r="B150" s="72">
        <v>5216076.58</v>
      </c>
      <c r="C150" s="73">
        <v>5.1462615812501731E-3</v>
      </c>
      <c r="D150" s="74">
        <v>5</v>
      </c>
      <c r="E150" s="73">
        <v>6.2751004016064257E-4</v>
      </c>
    </row>
    <row r="151" spans="1:5" x14ac:dyDescent="0.2">
      <c r="A151" s="71" t="s">
        <v>75</v>
      </c>
      <c r="B151" s="72">
        <v>2877971.0700000003</v>
      </c>
      <c r="C151" s="73">
        <v>2.8394506335047815E-3</v>
      </c>
      <c r="D151" s="74">
        <v>2</v>
      </c>
      <c r="E151" s="73">
        <v>2.5100401606425701E-4</v>
      </c>
    </row>
    <row r="152" spans="1:5" x14ac:dyDescent="0.2">
      <c r="A152" s="71" t="s">
        <v>78</v>
      </c>
      <c r="B152" s="72">
        <v>1635000</v>
      </c>
      <c r="C152" s="73">
        <v>1.6131162102961366E-3</v>
      </c>
      <c r="D152" s="74">
        <v>1</v>
      </c>
      <c r="E152" s="73">
        <v>1.255020080321285E-4</v>
      </c>
    </row>
    <row r="153" spans="1:5" x14ac:dyDescent="0.2">
      <c r="A153" s="71" t="s">
        <v>76</v>
      </c>
      <c r="B153" s="72">
        <v>3660209</v>
      </c>
      <c r="C153" s="73">
        <v>3.6112186366800071E-3</v>
      </c>
      <c r="D153" s="74">
        <v>2</v>
      </c>
      <c r="E153" s="73">
        <v>2.5100401606425701E-4</v>
      </c>
    </row>
    <row r="154" spans="1:5" x14ac:dyDescent="0.2">
      <c r="A154" s="71" t="s">
        <v>77</v>
      </c>
      <c r="B154" s="72">
        <v>6237256.04</v>
      </c>
      <c r="C154" s="73">
        <v>6.1537729821966288E-3</v>
      </c>
      <c r="D154" s="74">
        <v>3</v>
      </c>
      <c r="E154" s="73">
        <v>3.7650602409638556E-4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1013566158.200001</v>
      </c>
      <c r="C156" s="84"/>
      <c r="D156" s="77">
        <v>7968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127204.58812751017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663483094.38000143</v>
      </c>
      <c r="C165" s="73">
        <v>0.65460265125493633</v>
      </c>
      <c r="D165" s="74">
        <v>4896</v>
      </c>
      <c r="E165" s="73">
        <v>0.61445783132530118</v>
      </c>
    </row>
    <row r="166" spans="1:5" x14ac:dyDescent="0.2">
      <c r="A166" s="71" t="s">
        <v>7</v>
      </c>
      <c r="B166" s="72">
        <v>337312131.73000032</v>
      </c>
      <c r="C166" s="73">
        <v>0.33279735022826229</v>
      </c>
      <c r="D166" s="74">
        <v>2936</v>
      </c>
      <c r="E166" s="73">
        <v>0.36847389558232929</v>
      </c>
    </row>
    <row r="167" spans="1:5" x14ac:dyDescent="0.2">
      <c r="A167" s="71" t="s">
        <v>8</v>
      </c>
      <c r="B167" s="72">
        <v>12770932.089999994</v>
      </c>
      <c r="C167" s="73">
        <v>1.259999851680128E-2</v>
      </c>
      <c r="D167" s="74">
        <v>136</v>
      </c>
      <c r="E167" s="73">
        <v>1.7068273092369479E-2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1013566158.2000018</v>
      </c>
      <c r="C169" s="73"/>
      <c r="D169" s="77">
        <v>7968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517575.92</v>
      </c>
      <c r="C176" s="73">
        <v>5.1064838324827897E-4</v>
      </c>
      <c r="D176" s="74">
        <v>11</v>
      </c>
      <c r="E176" s="73">
        <v>1.3805220883534137E-3</v>
      </c>
    </row>
    <row r="177" spans="1:5" x14ac:dyDescent="0.2">
      <c r="A177" s="89">
        <v>1997</v>
      </c>
      <c r="B177" s="72">
        <v>6494040.7300000004</v>
      </c>
      <c r="C177" s="73">
        <v>6.4071207167500635E-3</v>
      </c>
      <c r="D177" s="74">
        <v>100</v>
      </c>
      <c r="E177" s="73">
        <v>1.2550200803212851E-2</v>
      </c>
    </row>
    <row r="178" spans="1:5" x14ac:dyDescent="0.2">
      <c r="A178" s="89">
        <v>1998</v>
      </c>
      <c r="B178" s="72">
        <v>6785265.1799999988</v>
      </c>
      <c r="C178" s="73">
        <v>6.6944472495510266E-3</v>
      </c>
      <c r="D178" s="74">
        <v>103</v>
      </c>
      <c r="E178" s="73">
        <v>1.2926706827309236E-2</v>
      </c>
    </row>
    <row r="179" spans="1:5" x14ac:dyDescent="0.2">
      <c r="A179" s="89">
        <v>1999</v>
      </c>
      <c r="B179" s="72">
        <v>20792680.810000017</v>
      </c>
      <c r="C179" s="73">
        <v>2.0514379492430838E-2</v>
      </c>
      <c r="D179" s="74">
        <v>284</v>
      </c>
      <c r="E179" s="73">
        <v>3.5642570281124497E-2</v>
      </c>
    </row>
    <row r="180" spans="1:5" x14ac:dyDescent="0.2">
      <c r="A180" s="89">
        <v>2000</v>
      </c>
      <c r="B180" s="72">
        <v>10687185.499999998</v>
      </c>
      <c r="C180" s="73">
        <v>1.0544142001524046E-2</v>
      </c>
      <c r="D180" s="74">
        <v>111</v>
      </c>
      <c r="E180" s="73">
        <v>1.3930722891566265E-2</v>
      </c>
    </row>
    <row r="181" spans="1:5" x14ac:dyDescent="0.2">
      <c r="A181" s="89">
        <v>2001</v>
      </c>
      <c r="B181" s="72">
        <v>5312982.9400000023</v>
      </c>
      <c r="C181" s="73">
        <v>5.2418708902390379E-3</v>
      </c>
      <c r="D181" s="74">
        <v>67</v>
      </c>
      <c r="E181" s="73">
        <v>8.4086345381526109E-3</v>
      </c>
    </row>
    <row r="182" spans="1:5" x14ac:dyDescent="0.2">
      <c r="A182" s="89">
        <v>2002</v>
      </c>
      <c r="B182" s="72">
        <v>27109238.079999987</v>
      </c>
      <c r="C182" s="73">
        <v>2.6746392290902313E-2</v>
      </c>
      <c r="D182" s="74">
        <v>305</v>
      </c>
      <c r="E182" s="73">
        <v>3.8278112449799194E-2</v>
      </c>
    </row>
    <row r="183" spans="1:5" x14ac:dyDescent="0.2">
      <c r="A183" s="89">
        <v>2003</v>
      </c>
      <c r="B183" s="72">
        <v>117910007.14999993</v>
      </c>
      <c r="C183" s="73">
        <v>0.11633183112525884</v>
      </c>
      <c r="D183" s="74">
        <v>985</v>
      </c>
      <c r="E183" s="73">
        <v>0.12361947791164658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8.1818524946879884E-4</v>
      </c>
      <c r="D185" s="74">
        <v>3</v>
      </c>
      <c r="E185" s="73">
        <v>3.7650602409638556E-4</v>
      </c>
    </row>
    <row r="186" spans="1:5" x14ac:dyDescent="0.2">
      <c r="A186" s="89">
        <v>2006</v>
      </c>
      <c r="B186" s="72">
        <v>817127897.0100013</v>
      </c>
      <c r="C186" s="73">
        <v>0.80619098260062672</v>
      </c>
      <c r="D186" s="74">
        <v>5999</v>
      </c>
      <c r="E186" s="73">
        <v>0.75288654618473894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1013566158.2000012</v>
      </c>
      <c r="C188" s="73"/>
      <c r="D188" s="83">
        <v>7968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70.622235761660235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32456242.769999996</v>
      </c>
      <c r="C197" s="73">
        <v>3.2021829564277571E-2</v>
      </c>
      <c r="D197" s="74">
        <v>334</v>
      </c>
      <c r="E197" s="73">
        <v>4.1917670682730925E-2</v>
      </c>
    </row>
    <row r="198" spans="1:5" x14ac:dyDescent="0.2">
      <c r="A198" s="71" t="s">
        <v>10</v>
      </c>
      <c r="B198" s="72">
        <v>86718607.88000001</v>
      </c>
      <c r="C198" s="73">
        <v>8.5557915660882222E-2</v>
      </c>
      <c r="D198" s="74">
        <v>818</v>
      </c>
      <c r="E198" s="73">
        <v>0.10266064257028112</v>
      </c>
    </row>
    <row r="199" spans="1:5" x14ac:dyDescent="0.2">
      <c r="A199" s="71" t="s">
        <v>11</v>
      </c>
      <c r="B199" s="72">
        <v>208058040.48000002</v>
      </c>
      <c r="C199" s="73">
        <v>0.20527327081390712</v>
      </c>
      <c r="D199" s="74">
        <v>1662</v>
      </c>
      <c r="E199" s="73">
        <v>0.2085843373493976</v>
      </c>
    </row>
    <row r="200" spans="1:5" x14ac:dyDescent="0.2">
      <c r="A200" s="71" t="s">
        <v>12</v>
      </c>
      <c r="B200" s="72">
        <v>403110554.80999994</v>
      </c>
      <c r="C200" s="73">
        <v>0.39771508899417785</v>
      </c>
      <c r="D200" s="74">
        <v>3078</v>
      </c>
      <c r="E200" s="73">
        <v>0.38629518072289154</v>
      </c>
    </row>
    <row r="201" spans="1:5" x14ac:dyDescent="0.2">
      <c r="A201" s="71" t="s">
        <v>13</v>
      </c>
      <c r="B201" s="72">
        <v>272667352.70000017</v>
      </c>
      <c r="C201" s="73">
        <v>0.26901781447027812</v>
      </c>
      <c r="D201" s="74">
        <v>2019</v>
      </c>
      <c r="E201" s="73">
        <v>0.25338855421686746</v>
      </c>
    </row>
    <row r="202" spans="1:5" x14ac:dyDescent="0.2">
      <c r="A202" s="71" t="s">
        <v>14</v>
      </c>
      <c r="B202" s="72">
        <v>10555359.560000001</v>
      </c>
      <c r="C202" s="73">
        <v>1.0414080496477254E-2</v>
      </c>
      <c r="D202" s="74">
        <v>57</v>
      </c>
      <c r="E202" s="73">
        <v>7.1536144578313249E-3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1013566158.2</v>
      </c>
      <c r="C205" s="84"/>
      <c r="D205" s="77">
        <v>7968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16.10462443499819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503527331.3599999</v>
      </c>
      <c r="C214" s="73">
        <v>0.49678782907888086</v>
      </c>
      <c r="D214" s="74">
        <v>4160</v>
      </c>
      <c r="E214" s="73">
        <v>0.52208835341365467</v>
      </c>
      <c r="F214" s="45"/>
    </row>
    <row r="215" spans="1:6" x14ac:dyDescent="0.2">
      <c r="A215" s="71" t="s">
        <v>50</v>
      </c>
      <c r="B215" s="72">
        <v>510038826.84000081</v>
      </c>
      <c r="C215" s="73">
        <v>0.50321217092111903</v>
      </c>
      <c r="D215" s="74">
        <v>3808</v>
      </c>
      <c r="E215" s="73">
        <v>0.47791164658634538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1013566158.2000008</v>
      </c>
      <c r="C217" s="84"/>
      <c r="D217" s="77">
        <v>7968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50160766.949999973</v>
      </c>
      <c r="C224" s="73">
        <v>4.9489386108826736E-2</v>
      </c>
      <c r="D224" s="74">
        <v>553</v>
      </c>
      <c r="E224" s="73">
        <v>6.9402610441767071E-2</v>
      </c>
      <c r="F224" s="73">
        <v>0.81850475631129338</v>
      </c>
    </row>
    <row r="225" spans="1:6" x14ac:dyDescent="0.2">
      <c r="A225" s="71" t="s">
        <v>52</v>
      </c>
      <c r="B225" s="72">
        <v>116668718.39000008</v>
      </c>
      <c r="C225" s="73">
        <v>0.11510715649503622</v>
      </c>
      <c r="D225" s="74">
        <v>1143</v>
      </c>
      <c r="E225" s="73">
        <v>0.1434487951807229</v>
      </c>
      <c r="F225" s="73">
        <v>0.80333051778520348</v>
      </c>
    </row>
    <row r="226" spans="1:6" x14ac:dyDescent="0.2">
      <c r="A226" s="71" t="s">
        <v>53</v>
      </c>
      <c r="B226" s="72">
        <v>134571678.93000007</v>
      </c>
      <c r="C226" s="73">
        <v>0.13277049341207969</v>
      </c>
      <c r="D226" s="74">
        <v>1174</v>
      </c>
      <c r="E226" s="73">
        <v>0.14733935742971888</v>
      </c>
      <c r="F226" s="73">
        <v>0.80453336659732733</v>
      </c>
    </row>
    <row r="227" spans="1:6" x14ac:dyDescent="0.2">
      <c r="A227" s="71" t="s">
        <v>54</v>
      </c>
      <c r="B227" s="72">
        <v>57382712.509999998</v>
      </c>
      <c r="C227" s="73">
        <v>5.6614668954522301E-2</v>
      </c>
      <c r="D227" s="74">
        <v>507</v>
      </c>
      <c r="E227" s="73">
        <v>6.3629518072289157E-2</v>
      </c>
      <c r="F227" s="73">
        <v>0.8060002871660612</v>
      </c>
    </row>
    <row r="228" spans="1:6" x14ac:dyDescent="0.2">
      <c r="A228" s="71" t="s">
        <v>55</v>
      </c>
      <c r="B228" s="72">
        <v>46432332.820000015</v>
      </c>
      <c r="C228" s="73">
        <v>4.581085550691584E-2</v>
      </c>
      <c r="D228" s="74">
        <v>430</v>
      </c>
      <c r="E228" s="73">
        <v>5.3965863453815259E-2</v>
      </c>
      <c r="F228" s="73">
        <v>0.79282035751713065</v>
      </c>
    </row>
    <row r="229" spans="1:6" x14ac:dyDescent="0.2">
      <c r="A229" s="71" t="s">
        <v>56</v>
      </c>
      <c r="B229" s="72">
        <v>38132280.200000003</v>
      </c>
      <c r="C229" s="73">
        <v>3.7621895612339112E-2</v>
      </c>
      <c r="D229" s="74">
        <v>311</v>
      </c>
      <c r="E229" s="73">
        <v>3.9031124497991967E-2</v>
      </c>
      <c r="F229" s="73">
        <v>0.80251599336852397</v>
      </c>
    </row>
    <row r="230" spans="1:6" x14ac:dyDescent="0.2">
      <c r="A230" s="71" t="s">
        <v>27</v>
      </c>
      <c r="B230" s="72">
        <v>243888150.00000012</v>
      </c>
      <c r="C230" s="73">
        <v>0.24062380933586308</v>
      </c>
      <c r="D230" s="74">
        <v>1776</v>
      </c>
      <c r="E230" s="73">
        <v>0.22289156626506024</v>
      </c>
      <c r="F230" s="73">
        <v>0.78810645705281701</v>
      </c>
    </row>
    <row r="231" spans="1:6" x14ac:dyDescent="0.2">
      <c r="A231" s="71" t="s">
        <v>57</v>
      </c>
      <c r="B231" s="72">
        <v>109172013.56</v>
      </c>
      <c r="C231" s="73">
        <v>0.10771079191700658</v>
      </c>
      <c r="D231" s="74">
        <v>792</v>
      </c>
      <c r="E231" s="73">
        <v>9.9397590361445784E-2</v>
      </c>
      <c r="F231" s="73">
        <v>0.78203660597428837</v>
      </c>
    </row>
    <row r="232" spans="1:6" x14ac:dyDescent="0.2">
      <c r="A232" s="71" t="s">
        <v>58</v>
      </c>
      <c r="B232" s="72">
        <v>167855131.18000004</v>
      </c>
      <c r="C232" s="73">
        <v>0.16560846060418516</v>
      </c>
      <c r="D232" s="74">
        <v>805</v>
      </c>
      <c r="E232" s="73">
        <v>0.10102911646586345</v>
      </c>
      <c r="F232" s="73">
        <v>0.764779860816312</v>
      </c>
    </row>
    <row r="233" spans="1:6" x14ac:dyDescent="0.2">
      <c r="A233" s="71" t="s">
        <v>59</v>
      </c>
      <c r="B233" s="72">
        <v>35720032.080000013</v>
      </c>
      <c r="C233" s="73">
        <v>3.5241934422352343E-2</v>
      </c>
      <c r="D233" s="74">
        <v>333</v>
      </c>
      <c r="E233" s="73">
        <v>4.1792168674698794E-2</v>
      </c>
      <c r="F233" s="73">
        <v>0.78622657317213163</v>
      </c>
    </row>
    <row r="234" spans="1:6" x14ac:dyDescent="0.2">
      <c r="A234" s="71" t="s">
        <v>60</v>
      </c>
      <c r="B234" s="72">
        <v>12770932.089999994</v>
      </c>
      <c r="C234" s="73">
        <v>1.2599998516801299E-2</v>
      </c>
      <c r="D234" s="74">
        <v>136</v>
      </c>
      <c r="E234" s="73">
        <v>1.7068273092369479E-2</v>
      </c>
      <c r="F234" s="73">
        <v>0.80457497847110759</v>
      </c>
    </row>
    <row r="235" spans="1:6" x14ac:dyDescent="0.2">
      <c r="A235" s="71" t="s">
        <v>2</v>
      </c>
      <c r="B235" s="72">
        <v>811409.49</v>
      </c>
      <c r="C235" s="73">
        <v>8.0054911407163409E-4</v>
      </c>
      <c r="D235" s="74">
        <v>8</v>
      </c>
      <c r="E235" s="73">
        <v>1.004016064257028E-3</v>
      </c>
      <c r="F235" s="73">
        <v>0.7508342547316702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1013566158.2000003</v>
      </c>
      <c r="C237" s="84"/>
      <c r="D237" s="77">
        <v>7968</v>
      </c>
      <c r="E237" s="84"/>
      <c r="F237" s="87">
        <v>0.79077447674290402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4421221.71</v>
      </c>
      <c r="C244" s="73">
        <v>4.3620455105285614E-3</v>
      </c>
      <c r="D244" s="74">
        <v>36</v>
      </c>
      <c r="E244" s="73">
        <v>4.5180722891566263E-3</v>
      </c>
    </row>
    <row r="245" spans="1:5" x14ac:dyDescent="0.2">
      <c r="A245" s="71" t="s">
        <v>337</v>
      </c>
      <c r="B245" s="72">
        <v>617793713.08000183</v>
      </c>
      <c r="C245" s="73">
        <v>0.60952480317332747</v>
      </c>
      <c r="D245" s="74">
        <v>4829</v>
      </c>
      <c r="E245" s="73">
        <v>0.60604919678714864</v>
      </c>
    </row>
    <row r="246" spans="1:5" x14ac:dyDescent="0.2">
      <c r="A246" s="71" t="s">
        <v>306</v>
      </c>
      <c r="B246" s="72">
        <v>373375447.78999996</v>
      </c>
      <c r="C246" s="73">
        <v>0.36837797391842642</v>
      </c>
      <c r="D246" s="74">
        <v>2854</v>
      </c>
      <c r="E246" s="73">
        <v>0.35818273092369479</v>
      </c>
    </row>
    <row r="247" spans="1:5" x14ac:dyDescent="0.2">
      <c r="A247" s="71" t="s">
        <v>307</v>
      </c>
      <c r="B247" s="72">
        <v>4498637.49</v>
      </c>
      <c r="C247" s="73">
        <v>4.4384251127614176E-3</v>
      </c>
      <c r="D247" s="74">
        <v>39</v>
      </c>
      <c r="E247" s="73">
        <v>4.8945783132530122E-3</v>
      </c>
    </row>
    <row r="248" spans="1:5" x14ac:dyDescent="0.2">
      <c r="A248" s="71" t="s">
        <v>308</v>
      </c>
      <c r="B248" s="72">
        <v>1253976.67</v>
      </c>
      <c r="C248" s="73">
        <v>1.2371927178655457E-3</v>
      </c>
      <c r="D248" s="74">
        <v>10</v>
      </c>
      <c r="E248" s="73">
        <v>1.2550200803212851E-3</v>
      </c>
    </row>
    <row r="249" spans="1:5" x14ac:dyDescent="0.2">
      <c r="A249" s="71" t="s">
        <v>309</v>
      </c>
      <c r="B249" s="72">
        <v>135072</v>
      </c>
      <c r="C249" s="73">
        <v>1.3326411789426273E-4</v>
      </c>
      <c r="D249" s="74">
        <v>1</v>
      </c>
      <c r="E249" s="73">
        <v>1.255020080321285E-4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2967616.82</v>
      </c>
      <c r="C252" s="73">
        <v>2.927896512715271E-3</v>
      </c>
      <c r="D252" s="74">
        <v>18</v>
      </c>
      <c r="E252" s="73">
        <v>2.2590361445783132E-3</v>
      </c>
    </row>
    <row r="253" spans="1:5" x14ac:dyDescent="0.2">
      <c r="A253" s="71" t="s">
        <v>30</v>
      </c>
      <c r="B253" s="72">
        <v>169822.4</v>
      </c>
      <c r="C253" s="73">
        <v>1.6754939835559289E-4</v>
      </c>
      <c r="D253" s="74">
        <v>2</v>
      </c>
      <c r="E253" s="73">
        <v>2.5100401606425701E-4</v>
      </c>
    </row>
    <row r="254" spans="1:5" x14ac:dyDescent="0.2">
      <c r="A254" s="71" t="s">
        <v>31</v>
      </c>
      <c r="B254" s="72">
        <v>8587887.4999999963</v>
      </c>
      <c r="C254" s="73">
        <v>8.4729422253514031E-3</v>
      </c>
      <c r="D254" s="74">
        <v>172</v>
      </c>
      <c r="E254" s="73">
        <v>2.1586345381526106E-2</v>
      </c>
    </row>
    <row r="255" spans="1:5" x14ac:dyDescent="0.2">
      <c r="A255" s="71" t="s">
        <v>32</v>
      </c>
      <c r="B255" s="72">
        <v>362762.74</v>
      </c>
      <c r="C255" s="73">
        <v>3.5790731277397076E-4</v>
      </c>
      <c r="D255" s="74">
        <v>7</v>
      </c>
      <c r="E255" s="73">
        <v>8.7851405622489957E-4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1013566158.2000018</v>
      </c>
      <c r="C259" s="84"/>
      <c r="D259" s="77">
        <v>7968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2.5637835085270008E-2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976481688.45000196</v>
      </c>
      <c r="C268" s="73">
        <v>0.99133738834541185</v>
      </c>
      <c r="D268" s="74">
        <v>7735</v>
      </c>
      <c r="E268" s="73">
        <v>0.99383271232172687</v>
      </c>
    </row>
    <row r="269" spans="1:5" x14ac:dyDescent="0.2">
      <c r="A269" s="71" t="s">
        <v>62</v>
      </c>
      <c r="B269" s="72">
        <v>6679044.879999999</v>
      </c>
      <c r="C269" s="73">
        <v>6.7806565000629948E-3</v>
      </c>
      <c r="D269" s="74">
        <v>38</v>
      </c>
      <c r="E269" s="73">
        <v>4.8824360786329183E-3</v>
      </c>
    </row>
    <row r="270" spans="1:5" x14ac:dyDescent="0.2">
      <c r="A270" s="71" t="s">
        <v>63</v>
      </c>
      <c r="B270" s="72">
        <v>1273275.5900000001</v>
      </c>
      <c r="C270" s="73">
        <v>1.2926465626182536E-3</v>
      </c>
      <c r="D270" s="74">
        <v>6</v>
      </c>
      <c r="E270" s="73">
        <v>7.7091095978414493E-4</v>
      </c>
    </row>
    <row r="271" spans="1:5" x14ac:dyDescent="0.2">
      <c r="A271" s="71" t="s">
        <v>64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65</v>
      </c>
      <c r="B272" s="72">
        <v>72249.5</v>
      </c>
      <c r="C272" s="73">
        <v>7.3348667452179399E-5</v>
      </c>
      <c r="D272" s="74">
        <v>1</v>
      </c>
      <c r="E272" s="73">
        <v>1.2848515996402416E-4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0</v>
      </c>
      <c r="C274" s="73">
        <v>0</v>
      </c>
      <c r="D274" s="74">
        <v>0</v>
      </c>
      <c r="E274" s="73">
        <v>0</v>
      </c>
    </row>
    <row r="275" spans="1:5" x14ac:dyDescent="0.2">
      <c r="A275" s="71" t="s">
        <v>160</v>
      </c>
      <c r="B275" s="72">
        <v>508228</v>
      </c>
      <c r="C275" s="73">
        <v>5.1595992445464995E-4</v>
      </c>
      <c r="D275" s="74">
        <v>3</v>
      </c>
      <c r="E275" s="73">
        <v>3.8545547989207247E-4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985014486.42000198</v>
      </c>
      <c r="C277" s="84"/>
      <c r="D277" s="77">
        <v>7783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1.407521327080232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20212806.400000006</v>
      </c>
      <c r="C286" s="73">
        <v>0.70793775424942917</v>
      </c>
      <c r="D286" s="74">
        <v>120</v>
      </c>
      <c r="E286" s="73">
        <v>0.64864864864864868</v>
      </c>
    </row>
    <row r="287" spans="1:5" x14ac:dyDescent="0.2">
      <c r="A287" s="71" t="s">
        <v>62</v>
      </c>
      <c r="B287" s="72">
        <v>1810152.81</v>
      </c>
      <c r="C287" s="73">
        <v>6.3399188108767185E-2</v>
      </c>
      <c r="D287" s="74">
        <v>14</v>
      </c>
      <c r="E287" s="73">
        <v>7.567567567567568E-2</v>
      </c>
    </row>
    <row r="288" spans="1:5" x14ac:dyDescent="0.2">
      <c r="A288" s="71" t="s">
        <v>63</v>
      </c>
      <c r="B288" s="72">
        <v>210340.36</v>
      </c>
      <c r="C288" s="73">
        <v>7.3670067945842696E-3</v>
      </c>
      <c r="D288" s="74">
        <v>2</v>
      </c>
      <c r="E288" s="73">
        <v>1.0810810810810811E-2</v>
      </c>
    </row>
    <row r="289" spans="1:5" x14ac:dyDescent="0.2">
      <c r="A289" s="71" t="s">
        <v>64</v>
      </c>
      <c r="B289" s="72">
        <v>81057.5</v>
      </c>
      <c r="C289" s="73">
        <v>2.8389756167195609E-3</v>
      </c>
      <c r="D289" s="74">
        <v>1</v>
      </c>
      <c r="E289" s="73">
        <v>5.4054054054054057E-3</v>
      </c>
    </row>
    <row r="290" spans="1:5" x14ac:dyDescent="0.2">
      <c r="A290" s="71" t="s">
        <v>65</v>
      </c>
      <c r="B290" s="72">
        <v>98191</v>
      </c>
      <c r="C290" s="73">
        <v>3.4390630698122988E-3</v>
      </c>
      <c r="D290" s="74">
        <v>1</v>
      </c>
      <c r="E290" s="73">
        <v>5.4054054054054057E-3</v>
      </c>
    </row>
    <row r="291" spans="1:5" x14ac:dyDescent="0.2">
      <c r="A291" s="71" t="s">
        <v>66</v>
      </c>
      <c r="B291" s="72">
        <v>257200.14</v>
      </c>
      <c r="C291" s="73">
        <v>9.0082339829979634E-3</v>
      </c>
      <c r="D291" s="74">
        <v>2</v>
      </c>
      <c r="E291" s="73">
        <v>1.0810810810810811E-2</v>
      </c>
    </row>
    <row r="292" spans="1:5" x14ac:dyDescent="0.2">
      <c r="A292" s="71" t="s">
        <v>162</v>
      </c>
      <c r="B292" s="72">
        <v>1406186.9600000002</v>
      </c>
      <c r="C292" s="73">
        <v>4.9250599783968237E-2</v>
      </c>
      <c r="D292" s="74">
        <v>10</v>
      </c>
      <c r="E292" s="73">
        <v>5.4054054054054057E-2</v>
      </c>
    </row>
    <row r="293" spans="1:5" x14ac:dyDescent="0.2">
      <c r="A293" s="71" t="s">
        <v>160</v>
      </c>
      <c r="B293" s="72">
        <v>4475736.6100000003</v>
      </c>
      <c r="C293" s="73">
        <v>0.15675917839372136</v>
      </c>
      <c r="D293" s="74">
        <v>35</v>
      </c>
      <c r="E293" s="73">
        <v>0.1891891891891892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28551671.780000005</v>
      </c>
      <c r="C295" s="84"/>
      <c r="D295" s="77">
        <v>185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12.719712277308236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686285943.7400012</v>
      </c>
      <c r="C305" s="73">
        <v>0.67710029403387018</v>
      </c>
      <c r="D305" s="74">
        <v>5446</v>
      </c>
      <c r="E305" s="73">
        <v>0.68348393574297184</v>
      </c>
    </row>
    <row r="306" spans="1:5" x14ac:dyDescent="0.2">
      <c r="A306" s="71" t="s">
        <v>141</v>
      </c>
      <c r="B306" s="72">
        <v>327280214.46000022</v>
      </c>
      <c r="C306" s="73">
        <v>0.32289970596612971</v>
      </c>
      <c r="D306" s="74">
        <v>2522</v>
      </c>
      <c r="E306" s="73">
        <v>0.31651606425702811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1013566158.2000015</v>
      </c>
      <c r="C308" s="73"/>
      <c r="D308" s="83">
        <v>7968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75371767.800000086</v>
      </c>
      <c r="C316" s="73">
        <v>7.43629482794229E-2</v>
      </c>
      <c r="D316" s="74">
        <v>522</v>
      </c>
      <c r="E316" s="73">
        <v>6.551204819277108E-2</v>
      </c>
    </row>
    <row r="317" spans="1:5" x14ac:dyDescent="0.2">
      <c r="A317" s="71" t="s">
        <v>37</v>
      </c>
      <c r="B317" s="72">
        <v>938194390.40000153</v>
      </c>
      <c r="C317" s="73">
        <v>0.92563705172057709</v>
      </c>
      <c r="D317" s="74">
        <v>7446</v>
      </c>
      <c r="E317" s="73">
        <v>0.93448795180722888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1013566158.2000016</v>
      </c>
      <c r="C319" s="73"/>
      <c r="D319" s="83">
        <v>7968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2497258.2100000004</v>
      </c>
      <c r="C328" s="73">
        <v>3.6388013375166636E-3</v>
      </c>
      <c r="D328" s="74">
        <v>15</v>
      </c>
      <c r="E328" s="73">
        <v>2.754315093646713E-3</v>
      </c>
    </row>
    <row r="329" spans="1:5" x14ac:dyDescent="0.2">
      <c r="A329" s="71" t="s">
        <v>191</v>
      </c>
      <c r="B329" s="72">
        <v>17233687.230000004</v>
      </c>
      <c r="C329" s="73">
        <v>2.5111525869352475E-2</v>
      </c>
      <c r="D329" s="74">
        <v>124</v>
      </c>
      <c r="E329" s="73">
        <v>2.2769004774146163E-2</v>
      </c>
    </row>
    <row r="330" spans="1:5" x14ac:dyDescent="0.2">
      <c r="A330" s="71" t="s">
        <v>80</v>
      </c>
      <c r="B330" s="72">
        <v>175446126.69000006</v>
      </c>
      <c r="C330" s="73">
        <v>0.25564581103597217</v>
      </c>
      <c r="D330" s="74">
        <v>1308</v>
      </c>
      <c r="E330" s="73">
        <v>0.24017627616599338</v>
      </c>
    </row>
    <row r="331" spans="1:5" x14ac:dyDescent="0.2">
      <c r="A331" s="71" t="s">
        <v>81</v>
      </c>
      <c r="B331" s="72">
        <v>192546037.52000034</v>
      </c>
      <c r="C331" s="73">
        <v>0.28056240882728373</v>
      </c>
      <c r="D331" s="74">
        <v>1536</v>
      </c>
      <c r="E331" s="73">
        <v>0.28204186558942346</v>
      </c>
    </row>
    <row r="332" spans="1:5" x14ac:dyDescent="0.2">
      <c r="A332" s="71" t="s">
        <v>82</v>
      </c>
      <c r="B332" s="72">
        <v>190146335.65000013</v>
      </c>
      <c r="C332" s="73">
        <v>0.27706575864540367</v>
      </c>
      <c r="D332" s="74">
        <v>1502</v>
      </c>
      <c r="E332" s="73">
        <v>0.27579875137715754</v>
      </c>
    </row>
    <row r="333" spans="1:5" x14ac:dyDescent="0.2">
      <c r="A333" s="71" t="s">
        <v>83</v>
      </c>
      <c r="B333" s="72">
        <v>61760254.369999997</v>
      </c>
      <c r="C333" s="73">
        <v>8.9992014164576653E-2</v>
      </c>
      <c r="D333" s="74">
        <v>458</v>
      </c>
      <c r="E333" s="73">
        <v>8.409842085934631E-2</v>
      </c>
    </row>
    <row r="334" spans="1:5" x14ac:dyDescent="0.2">
      <c r="A334" s="71" t="s">
        <v>84</v>
      </c>
      <c r="B334" s="72">
        <v>22430667.219999988</v>
      </c>
      <c r="C334" s="73">
        <v>3.2684141974060076E-2</v>
      </c>
      <c r="D334" s="74">
        <v>205</v>
      </c>
      <c r="E334" s="73">
        <v>3.7642306279838417E-2</v>
      </c>
    </row>
    <row r="335" spans="1:5" x14ac:dyDescent="0.2">
      <c r="A335" s="71" t="s">
        <v>85</v>
      </c>
      <c r="B335" s="72">
        <v>7338134.6399999997</v>
      </c>
      <c r="C335" s="73">
        <v>1.069253232844887E-2</v>
      </c>
      <c r="D335" s="74">
        <v>89</v>
      </c>
      <c r="E335" s="73">
        <v>1.6342269555637164E-2</v>
      </c>
    </row>
    <row r="336" spans="1:5" x14ac:dyDescent="0.2">
      <c r="A336" s="71" t="s">
        <v>86</v>
      </c>
      <c r="B336" s="72">
        <v>4494059.1899999995</v>
      </c>
      <c r="C336" s="73">
        <v>6.5483771465710983E-3</v>
      </c>
      <c r="D336" s="74">
        <v>56</v>
      </c>
      <c r="E336" s="73">
        <v>1.0282776349614395E-2</v>
      </c>
    </row>
    <row r="337" spans="1:5" x14ac:dyDescent="0.2">
      <c r="A337" s="71" t="s">
        <v>0</v>
      </c>
      <c r="B337" s="72">
        <v>2193324.5099999998</v>
      </c>
      <c r="C337" s="73">
        <v>3.1959338960772018E-3</v>
      </c>
      <c r="D337" s="74">
        <v>30</v>
      </c>
      <c r="E337" s="73">
        <v>5.508630187293426E-3</v>
      </c>
    </row>
    <row r="338" spans="1:5" x14ac:dyDescent="0.2">
      <c r="A338" s="71" t="s">
        <v>67</v>
      </c>
      <c r="B338" s="72">
        <v>1980255.07</v>
      </c>
      <c r="C338" s="73">
        <v>2.8854664561660018E-3</v>
      </c>
      <c r="D338" s="74">
        <v>26</v>
      </c>
      <c r="E338" s="73">
        <v>4.7741461623209691E-3</v>
      </c>
    </row>
    <row r="339" spans="1:5" x14ac:dyDescent="0.2">
      <c r="A339" s="71" t="s">
        <v>79</v>
      </c>
      <c r="B339" s="72">
        <v>8219803.4399999985</v>
      </c>
      <c r="C339" s="73">
        <v>1.1977228318571054E-2</v>
      </c>
      <c r="D339" s="74">
        <v>97</v>
      </c>
      <c r="E339" s="73">
        <v>1.7811237605582078E-2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686285943.74000072</v>
      </c>
      <c r="C341" s="73"/>
      <c r="D341" s="77">
        <v>5446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1.7220648270924332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5" x14ac:dyDescent="0.2">
      <c r="C353" s="47"/>
      <c r="E353" s="47"/>
    </row>
    <row r="354" spans="1:5" x14ac:dyDescent="0.2">
      <c r="A354" s="71" t="s">
        <v>167</v>
      </c>
      <c r="B354" s="72">
        <v>648087544.79000044</v>
      </c>
      <c r="C354" s="73">
        <v>0.63941316464328646</v>
      </c>
      <c r="D354" s="74">
        <v>4947</v>
      </c>
      <c r="E354" s="73">
        <v>0.62085843373493976</v>
      </c>
    </row>
    <row r="355" spans="1:5" x14ac:dyDescent="0.2">
      <c r="A355" s="71" t="s">
        <v>168</v>
      </c>
      <c r="B355" s="72">
        <v>267693228.25000039</v>
      </c>
      <c r="C355" s="73">
        <v>0.26411026659118009</v>
      </c>
      <c r="D355" s="74">
        <v>2157</v>
      </c>
      <c r="E355" s="73">
        <v>0.27070783132530118</v>
      </c>
    </row>
    <row r="356" spans="1:5" x14ac:dyDescent="0.2">
      <c r="A356" s="71" t="s">
        <v>169</v>
      </c>
      <c r="B356" s="72">
        <v>46310199.899999984</v>
      </c>
      <c r="C356" s="73">
        <v>4.5690357284859026E-2</v>
      </c>
      <c r="D356" s="74">
        <v>448</v>
      </c>
      <c r="E356" s="73">
        <v>5.6224899598393573E-2</v>
      </c>
    </row>
    <row r="357" spans="1:5" x14ac:dyDescent="0.2">
      <c r="A357" s="71" t="s">
        <v>170</v>
      </c>
      <c r="B357" s="72">
        <v>31281392.720000003</v>
      </c>
      <c r="C357" s="73">
        <v>3.0862704389768545E-2</v>
      </c>
      <c r="D357" s="74">
        <v>229</v>
      </c>
      <c r="E357" s="73">
        <v>2.873995983935743E-2</v>
      </c>
    </row>
    <row r="358" spans="1:5" x14ac:dyDescent="0.2">
      <c r="A358" s="71" t="s">
        <v>171</v>
      </c>
      <c r="B358" s="72">
        <v>1932614.79</v>
      </c>
      <c r="C358" s="73">
        <v>1.9067475510746571E-3</v>
      </c>
      <c r="D358" s="74">
        <v>33</v>
      </c>
      <c r="E358" s="73">
        <v>4.1415662650602413E-3</v>
      </c>
    </row>
    <row r="359" spans="1:5" x14ac:dyDescent="0.2">
      <c r="A359" s="71" t="s">
        <v>172</v>
      </c>
      <c r="B359" s="72">
        <v>13745588.729999997</v>
      </c>
      <c r="C359" s="73">
        <v>1.3561609786193814E-2</v>
      </c>
      <c r="D359" s="74">
        <v>90</v>
      </c>
      <c r="E359" s="73">
        <v>1.1295180722891566E-2</v>
      </c>
    </row>
    <row r="360" spans="1:5" x14ac:dyDescent="0.2">
      <c r="A360" s="71" t="s">
        <v>173</v>
      </c>
      <c r="B360" s="72">
        <v>4515589.0200000023</v>
      </c>
      <c r="C360" s="73">
        <v>4.4551497536374617E-3</v>
      </c>
      <c r="D360" s="74">
        <v>64</v>
      </c>
      <c r="E360" s="73">
        <v>8.0321285140562242E-3</v>
      </c>
    </row>
    <row r="361" spans="1:5" x14ac:dyDescent="0.2">
      <c r="A361" s="71"/>
      <c r="B361" s="72"/>
      <c r="C361" s="71"/>
      <c r="D361" s="74"/>
      <c r="E361" s="73"/>
    </row>
    <row r="362" spans="1:5" ht="10.8" thickBot="1" x14ac:dyDescent="0.25">
      <c r="A362" s="71"/>
      <c r="B362" s="75">
        <v>1013566158.2000008</v>
      </c>
      <c r="C362" s="76"/>
      <c r="D362" s="77">
        <v>7968</v>
      </c>
      <c r="E362" s="71"/>
    </row>
    <row r="363" spans="1:5" ht="10.8" thickTop="1" x14ac:dyDescent="0.2"/>
    <row r="364" spans="1:5" x14ac:dyDescent="0.2">
      <c r="D364" s="49"/>
    </row>
  </sheetData>
  <mergeCells count="1">
    <mergeCell ref="A1:E1"/>
  </mergeCells>
  <phoneticPr fontId="13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EEEEEE"/>
  </sheetPr>
  <dimension ref="A1:H364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2" t="s">
        <v>395</v>
      </c>
      <c r="B1" s="352"/>
      <c r="C1" s="352"/>
      <c r="D1" s="352"/>
      <c r="E1" s="352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1008790773.7300014</v>
      </c>
      <c r="C6" s="72">
        <v>127524913.16999993</v>
      </c>
      <c r="D6" s="72">
        <v>514890778.62000036</v>
      </c>
      <c r="E6" s="72">
        <v>66016709.910000026</v>
      </c>
      <c r="F6" s="72">
        <v>300358372.03000003</v>
      </c>
      <c r="G6" s="56"/>
      <c r="H6" s="98"/>
    </row>
    <row r="7" spans="1:8" s="45" customFormat="1" x14ac:dyDescent="0.2">
      <c r="A7" s="71" t="s">
        <v>87</v>
      </c>
      <c r="B7" s="74">
        <v>7922</v>
      </c>
      <c r="C7" s="74">
        <v>1102</v>
      </c>
      <c r="D7" s="74">
        <v>3710</v>
      </c>
      <c r="E7" s="74">
        <v>840</v>
      </c>
      <c r="F7" s="74">
        <v>2270</v>
      </c>
      <c r="G7" s="56"/>
      <c r="H7" s="98"/>
    </row>
    <row r="8" spans="1:8" s="45" customFormat="1" x14ac:dyDescent="0.2">
      <c r="A8" s="71" t="s">
        <v>88</v>
      </c>
      <c r="B8" s="73">
        <v>0.79106963893357962</v>
      </c>
      <c r="C8" s="73">
        <v>0.80561608604557866</v>
      </c>
      <c r="D8" s="73">
        <v>0.79907685113384874</v>
      </c>
      <c r="E8" s="73">
        <v>0.65553207362983512</v>
      </c>
      <c r="F8" s="73">
        <v>0.80095739395512477</v>
      </c>
    </row>
    <row r="9" spans="1:8" s="45" customFormat="1" x14ac:dyDescent="0.2">
      <c r="A9" s="71" t="s">
        <v>89</v>
      </c>
      <c r="B9" s="73">
        <v>4.9852631578947368E-4</v>
      </c>
      <c r="C9" s="73">
        <v>9.8711250000000014E-3</v>
      </c>
      <c r="D9" s="73">
        <v>4.6511627906976744E-3</v>
      </c>
      <c r="E9" s="73">
        <v>4.9852631578947368E-4</v>
      </c>
      <c r="F9" s="73">
        <v>7.827520000000001E-3</v>
      </c>
    </row>
    <row r="10" spans="1:8" s="45" customFormat="1" x14ac:dyDescent="0.2">
      <c r="A10" s="71" t="s">
        <v>90</v>
      </c>
      <c r="B10" s="73">
        <v>0.97086813333333344</v>
      </c>
      <c r="C10" s="73">
        <v>0.96871117647058824</v>
      </c>
      <c r="D10" s="73">
        <v>0.97086813333333344</v>
      </c>
      <c r="E10" s="73">
        <v>0.87929522842639596</v>
      </c>
      <c r="F10" s="73">
        <v>0.90282078124999998</v>
      </c>
    </row>
    <row r="11" spans="1:8" s="45" customFormat="1" x14ac:dyDescent="0.2">
      <c r="A11" s="71" t="s">
        <v>91</v>
      </c>
      <c r="B11" s="72">
        <v>6.1305823209151056</v>
      </c>
      <c r="C11" s="72">
        <v>8.5801711980201976</v>
      </c>
      <c r="D11" s="72">
        <v>5.3030020052747142</v>
      </c>
      <c r="E11" s="72">
        <v>11.654586173226429</v>
      </c>
      <c r="F11" s="72">
        <v>5.2950913907703896</v>
      </c>
    </row>
    <row r="12" spans="1:8" s="45" customFormat="1" x14ac:dyDescent="0.2">
      <c r="A12" s="71" t="s">
        <v>92</v>
      </c>
      <c r="B12" s="72">
        <v>5.095890410958904</v>
      </c>
      <c r="C12" s="72">
        <v>8.1397260273972609</v>
      </c>
      <c r="D12" s="72">
        <v>5.095890410958904</v>
      </c>
      <c r="E12" s="72">
        <v>8.7178082191780817</v>
      </c>
      <c r="F12" s="72">
        <v>5.1315068493150688</v>
      </c>
    </row>
    <row r="13" spans="1:8" s="45" customFormat="1" x14ac:dyDescent="0.2">
      <c r="A13" s="71" t="s">
        <v>93</v>
      </c>
      <c r="B13" s="72">
        <v>15.597260273972603</v>
      </c>
      <c r="C13" s="72">
        <v>14.219178082191782</v>
      </c>
      <c r="D13" s="72">
        <v>6.5342465753424657</v>
      </c>
      <c r="E13" s="72">
        <v>15.597260273972603</v>
      </c>
      <c r="F13" s="72">
        <v>6.2</v>
      </c>
    </row>
    <row r="14" spans="1:8" s="45" customFormat="1" x14ac:dyDescent="0.2">
      <c r="A14" s="71" t="s">
        <v>118</v>
      </c>
      <c r="B14" s="72">
        <v>127340.41577000776</v>
      </c>
      <c r="C14" s="72">
        <v>115721.33681488197</v>
      </c>
      <c r="D14" s="72">
        <v>138784.57644743944</v>
      </c>
      <c r="E14" s="72">
        <v>78591.321321428608</v>
      </c>
      <c r="F14" s="72">
        <v>132316.46344933921</v>
      </c>
    </row>
    <row r="15" spans="1:8" s="45" customFormat="1" x14ac:dyDescent="0.2">
      <c r="A15" s="71" t="s">
        <v>94</v>
      </c>
      <c r="B15" s="72">
        <v>35.520000000000003</v>
      </c>
      <c r="C15" s="72">
        <v>1579.38</v>
      </c>
      <c r="D15" s="72">
        <v>1000</v>
      </c>
      <c r="E15" s="72">
        <v>35.520000000000003</v>
      </c>
      <c r="F15" s="72">
        <v>978.44</v>
      </c>
    </row>
    <row r="16" spans="1:8" s="45" customFormat="1" x14ac:dyDescent="0.2">
      <c r="A16" s="71" t="s">
        <v>95</v>
      </c>
      <c r="B16" s="72">
        <v>2481050</v>
      </c>
      <c r="C16" s="72">
        <v>1377971.07</v>
      </c>
      <c r="D16" s="72">
        <v>2481050</v>
      </c>
      <c r="E16" s="72">
        <v>956841.34</v>
      </c>
      <c r="F16" s="72">
        <v>1017786.5</v>
      </c>
    </row>
    <row r="17" spans="1:6" s="45" customFormat="1" x14ac:dyDescent="0.2">
      <c r="A17" s="71" t="s">
        <v>96</v>
      </c>
      <c r="B17" s="72">
        <v>15.871037388206551</v>
      </c>
      <c r="C17" s="72">
        <v>15.115884213413551</v>
      </c>
      <c r="D17" s="72">
        <v>16.403680274228083</v>
      </c>
      <c r="E17" s="72">
        <v>10.376571209466896</v>
      </c>
      <c r="F17" s="72">
        <v>16.486217552218196</v>
      </c>
    </row>
    <row r="18" spans="1:6" s="45" customFormat="1" x14ac:dyDescent="0.2">
      <c r="A18" s="71" t="s">
        <v>97</v>
      </c>
      <c r="B18" s="72">
        <v>0</v>
      </c>
      <c r="C18" s="72">
        <v>0.5</v>
      </c>
      <c r="D18" s="72">
        <v>0</v>
      </c>
      <c r="E18" s="72">
        <v>0</v>
      </c>
      <c r="F18" s="72">
        <v>0</v>
      </c>
    </row>
    <row r="19" spans="1:6" s="45" customFormat="1" x14ac:dyDescent="0.2">
      <c r="A19" s="71" t="s">
        <v>98</v>
      </c>
      <c r="B19" s="72">
        <v>24.916666666666668</v>
      </c>
      <c r="C19" s="72">
        <v>21.916666666666668</v>
      </c>
      <c r="D19" s="72">
        <v>24.916666666666668</v>
      </c>
      <c r="E19" s="72">
        <v>21.166666666666668</v>
      </c>
      <c r="F19" s="72">
        <v>24.916666666666668</v>
      </c>
    </row>
    <row r="20" spans="1:6" s="45" customFormat="1" x14ac:dyDescent="0.2">
      <c r="A20" s="71" t="s">
        <v>99</v>
      </c>
      <c r="B20" s="73">
        <v>0.67823069358594534</v>
      </c>
      <c r="C20" s="73">
        <v>0.99652163182100217</v>
      </c>
      <c r="D20" s="73">
        <v>0.74533786629189003</v>
      </c>
      <c r="E20" s="73">
        <v>0.67101057626759864</v>
      </c>
      <c r="F20" s="73">
        <v>0.42964018561503892</v>
      </c>
    </row>
    <row r="21" spans="1:6" s="45" customFormat="1" x14ac:dyDescent="0.2">
      <c r="A21" s="71" t="s">
        <v>139</v>
      </c>
      <c r="B21" s="73">
        <v>0.32176930641405493</v>
      </c>
      <c r="C21" s="73">
        <v>3.4783681789979158E-3</v>
      </c>
      <c r="D21" s="73">
        <v>0.25466213370811108</v>
      </c>
      <c r="E21" s="73">
        <v>0.3289894237324007</v>
      </c>
      <c r="F21" s="73">
        <v>0.57035981438496131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0.40491643194719262</v>
      </c>
      <c r="C23" s="73">
        <v>0.1954499415088683</v>
      </c>
      <c r="D23" s="73">
        <v>0.35508074063787126</v>
      </c>
      <c r="E23" s="73">
        <v>0.55430044529463851</v>
      </c>
      <c r="F23" s="73">
        <v>0.54589955336295071</v>
      </c>
    </row>
    <row r="24" spans="1:6" s="45" customFormat="1" ht="20.399999999999999" x14ac:dyDescent="0.2">
      <c r="A24" s="96" t="s">
        <v>374</v>
      </c>
      <c r="B24" s="72">
        <v>1.7175766423120493</v>
      </c>
      <c r="C24" s="72">
        <v>2.0157665602640993</v>
      </c>
      <c r="D24" s="72">
        <v>1.5849633612595466</v>
      </c>
      <c r="E24" s="72">
        <v>3.0442855522316963</v>
      </c>
      <c r="F24" s="72">
        <v>1.3628805181204497</v>
      </c>
    </row>
    <row r="25" spans="1:6" s="45" customFormat="1" x14ac:dyDescent="0.2">
      <c r="A25" s="71" t="s">
        <v>403</v>
      </c>
      <c r="B25" s="72">
        <v>4726028.2299999958</v>
      </c>
      <c r="C25" s="72">
        <v>0</v>
      </c>
      <c r="D25" s="72">
        <v>0</v>
      </c>
      <c r="E25" s="72">
        <v>4600628.5699999966</v>
      </c>
      <c r="F25" s="72">
        <v>125399.65999999999</v>
      </c>
    </row>
    <row r="26" spans="1:6" s="45" customFormat="1" x14ac:dyDescent="0.2">
      <c r="A26" s="71" t="s">
        <v>103</v>
      </c>
      <c r="B26" s="72">
        <v>1017786.5</v>
      </c>
      <c r="C26" s="72">
        <v>0</v>
      </c>
      <c r="D26" s="72">
        <v>0</v>
      </c>
      <c r="E26" s="72">
        <v>956841.34</v>
      </c>
      <c r="F26" s="72">
        <v>1017786.5</v>
      </c>
    </row>
    <row r="27" spans="1:6" s="45" customFormat="1" x14ac:dyDescent="0.2">
      <c r="A27" s="71" t="s">
        <v>104</v>
      </c>
      <c r="B27" s="72">
        <v>117805.49258520911</v>
      </c>
      <c r="C27" s="72">
        <v>0</v>
      </c>
      <c r="D27" s="72">
        <v>0</v>
      </c>
      <c r="E27" s="72">
        <v>78591.321321428608</v>
      </c>
      <c r="F27" s="72">
        <v>132316.46344933921</v>
      </c>
    </row>
    <row r="28" spans="1:6" s="45" customFormat="1" x14ac:dyDescent="0.2">
      <c r="A28" s="71" t="s">
        <v>105</v>
      </c>
      <c r="B28" s="72">
        <v>206558.94</v>
      </c>
      <c r="C28" s="72">
        <v>0</v>
      </c>
      <c r="D28" s="72">
        <v>0</v>
      </c>
      <c r="E28" s="72">
        <v>206558.94</v>
      </c>
      <c r="F28" s="72">
        <v>38441.980000000003</v>
      </c>
    </row>
    <row r="29" spans="1:6" s="45" customFormat="1" x14ac:dyDescent="0.2">
      <c r="A29" s="71" t="s">
        <v>106</v>
      </c>
      <c r="B29" s="72">
        <v>7215.3102748091542</v>
      </c>
      <c r="C29" s="72">
        <v>0</v>
      </c>
      <c r="D29" s="72">
        <v>0</v>
      </c>
      <c r="E29" s="72">
        <v>7810.9143803055968</v>
      </c>
      <c r="F29" s="72">
        <v>1899.9948484848483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2943033.38</v>
      </c>
      <c r="C36" s="73">
        <v>2.9173872884643297E-3</v>
      </c>
      <c r="D36" s="74">
        <v>186</v>
      </c>
      <c r="E36" s="73">
        <v>2.347891946478162E-2</v>
      </c>
    </row>
    <row r="37" spans="1:5" x14ac:dyDescent="0.2">
      <c r="A37" s="71" t="s">
        <v>17</v>
      </c>
      <c r="B37" s="72">
        <v>24713569.019999988</v>
      </c>
      <c r="C37" s="73">
        <v>2.4498210792136453E-2</v>
      </c>
      <c r="D37" s="74">
        <v>344</v>
      </c>
      <c r="E37" s="73">
        <v>4.3423377934864935E-2</v>
      </c>
    </row>
    <row r="38" spans="1:5" x14ac:dyDescent="0.2">
      <c r="A38" s="71" t="s">
        <v>18</v>
      </c>
      <c r="B38" s="72">
        <v>13330252.959999999</v>
      </c>
      <c r="C38" s="73">
        <v>1.3214090877052167E-2</v>
      </c>
      <c r="D38" s="74">
        <v>137</v>
      </c>
      <c r="E38" s="73">
        <v>1.729361272405958E-2</v>
      </c>
    </row>
    <row r="39" spans="1:5" x14ac:dyDescent="0.2">
      <c r="A39" s="71" t="s">
        <v>19</v>
      </c>
      <c r="B39" s="72">
        <v>17160428.990000006</v>
      </c>
      <c r="C39" s="73">
        <v>1.7010890104148527E-2</v>
      </c>
      <c r="D39" s="74">
        <v>172</v>
      </c>
      <c r="E39" s="73">
        <v>2.1711688967432467E-2</v>
      </c>
    </row>
    <row r="40" spans="1:5" x14ac:dyDescent="0.2">
      <c r="A40" s="71" t="s">
        <v>20</v>
      </c>
      <c r="B40" s="72">
        <v>32015429.960000001</v>
      </c>
      <c r="C40" s="73">
        <v>3.1736442078690953E-2</v>
      </c>
      <c r="D40" s="74">
        <v>249</v>
      </c>
      <c r="E40" s="73">
        <v>3.1431456702852814E-2</v>
      </c>
    </row>
    <row r="41" spans="1:5" x14ac:dyDescent="0.2">
      <c r="A41" s="71" t="s">
        <v>21</v>
      </c>
      <c r="B41" s="72">
        <v>45338337.43999999</v>
      </c>
      <c r="C41" s="73">
        <v>4.4943251485500435E-2</v>
      </c>
      <c r="D41" s="74">
        <v>367</v>
      </c>
      <c r="E41" s="73">
        <v>4.6326685180509974E-2</v>
      </c>
    </row>
    <row r="42" spans="1:5" x14ac:dyDescent="0.2">
      <c r="A42" s="71" t="s">
        <v>22</v>
      </c>
      <c r="B42" s="72">
        <v>88514270.150000021</v>
      </c>
      <c r="C42" s="73">
        <v>8.7742941802212149E-2</v>
      </c>
      <c r="D42" s="74">
        <v>618</v>
      </c>
      <c r="E42" s="73">
        <v>7.8010603382984101E-2</v>
      </c>
    </row>
    <row r="43" spans="1:5" x14ac:dyDescent="0.2">
      <c r="A43" s="71" t="s">
        <v>23</v>
      </c>
      <c r="B43" s="72">
        <v>137167971.62000009</v>
      </c>
      <c r="C43" s="73">
        <v>0.13597266667380586</v>
      </c>
      <c r="D43" s="74">
        <v>921</v>
      </c>
      <c r="E43" s="73">
        <v>0.11625852057561221</v>
      </c>
    </row>
    <row r="44" spans="1:5" x14ac:dyDescent="0.2">
      <c r="A44" s="71" t="s">
        <v>39</v>
      </c>
      <c r="B44" s="72">
        <v>243382502.50000006</v>
      </c>
      <c r="C44" s="73">
        <v>0.24126162613491597</v>
      </c>
      <c r="D44" s="74">
        <v>1720</v>
      </c>
      <c r="E44" s="73">
        <v>0.21711688967432466</v>
      </c>
    </row>
    <row r="45" spans="1:5" x14ac:dyDescent="0.2">
      <c r="A45" s="71" t="s">
        <v>40</v>
      </c>
      <c r="B45" s="72">
        <v>301533956.78000057</v>
      </c>
      <c r="C45" s="73">
        <v>0.29890633878924139</v>
      </c>
      <c r="D45" s="74">
        <v>2332</v>
      </c>
      <c r="E45" s="73">
        <v>0.29437010855844481</v>
      </c>
    </row>
    <row r="46" spans="1:5" x14ac:dyDescent="0.2">
      <c r="A46" s="71" t="s">
        <v>41</v>
      </c>
      <c r="B46" s="72">
        <v>84216210.199999973</v>
      </c>
      <c r="C46" s="73">
        <v>8.3482335874872055E-2</v>
      </c>
      <c r="D46" s="74">
        <v>749</v>
      </c>
      <c r="E46" s="73">
        <v>9.4546831608179754E-2</v>
      </c>
    </row>
    <row r="47" spans="1:5" x14ac:dyDescent="0.2">
      <c r="A47" s="71" t="s">
        <v>42</v>
      </c>
      <c r="B47" s="72">
        <v>10398120.76</v>
      </c>
      <c r="C47" s="73">
        <v>1.0307509773858241E-2</v>
      </c>
      <c r="D47" s="74">
        <v>78</v>
      </c>
      <c r="E47" s="73">
        <v>9.8459984852310029E-3</v>
      </c>
    </row>
    <row r="48" spans="1:5" x14ac:dyDescent="0.2">
      <c r="A48" s="71" t="s">
        <v>43</v>
      </c>
      <c r="B48" s="72">
        <v>3770616.31</v>
      </c>
      <c r="C48" s="73">
        <v>3.7377585205881276E-3</v>
      </c>
      <c r="D48" s="74">
        <v>20</v>
      </c>
      <c r="E48" s="73">
        <v>2.5246149962130774E-3</v>
      </c>
    </row>
    <row r="49" spans="1:5" x14ac:dyDescent="0.2">
      <c r="A49" s="71" t="s">
        <v>44</v>
      </c>
      <c r="B49" s="72">
        <v>2721461.2</v>
      </c>
      <c r="C49" s="73">
        <v>2.6977459259836466E-3</v>
      </c>
      <c r="D49" s="74">
        <v>17</v>
      </c>
      <c r="E49" s="73">
        <v>2.1459227467811159E-3</v>
      </c>
    </row>
    <row r="50" spans="1:5" x14ac:dyDescent="0.2">
      <c r="A50" s="71" t="s">
        <v>24</v>
      </c>
      <c r="B50" s="72">
        <v>684968.49</v>
      </c>
      <c r="C50" s="73">
        <v>6.7899955851829532E-4</v>
      </c>
      <c r="D50" s="74">
        <v>5</v>
      </c>
      <c r="E50" s="73">
        <v>6.3115374905326936E-4</v>
      </c>
    </row>
    <row r="51" spans="1:5" x14ac:dyDescent="0.2">
      <c r="A51" s="71" t="s">
        <v>25</v>
      </c>
      <c r="B51" s="72">
        <v>317267.53000000003</v>
      </c>
      <c r="C51" s="73">
        <v>3.145028069863331E-4</v>
      </c>
      <c r="D51" s="74">
        <v>3</v>
      </c>
      <c r="E51" s="73">
        <v>3.786922494319616E-4</v>
      </c>
    </row>
    <row r="52" spans="1:5" x14ac:dyDescent="0.2">
      <c r="A52" s="71" t="s">
        <v>26</v>
      </c>
      <c r="B52" s="72">
        <v>582376.43999999994</v>
      </c>
      <c r="C52" s="73">
        <v>5.7730151302500996E-4</v>
      </c>
      <c r="D52" s="74">
        <v>4</v>
      </c>
      <c r="E52" s="73">
        <v>5.0492299924261551E-4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1008790773.7300007</v>
      </c>
      <c r="C55" s="84"/>
      <c r="D55" s="77">
        <v>7922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0.79106963893357962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396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10686809.680000002</v>
      </c>
      <c r="C64" s="73">
        <v>1.0593683009694434E-2</v>
      </c>
      <c r="D64" s="74">
        <v>366</v>
      </c>
      <c r="E64" s="73">
        <v>4.6200454430699318E-2</v>
      </c>
    </row>
    <row r="65" spans="1:5" x14ac:dyDescent="0.2">
      <c r="A65" s="71" t="s">
        <v>17</v>
      </c>
      <c r="B65" s="72">
        <v>41350362.579999954</v>
      </c>
      <c r="C65" s="73">
        <v>4.0990028514145856E-2</v>
      </c>
      <c r="D65" s="74">
        <v>469</v>
      </c>
      <c r="E65" s="73">
        <v>5.9202221661196666E-2</v>
      </c>
    </row>
    <row r="66" spans="1:5" x14ac:dyDescent="0.2">
      <c r="A66" s="71" t="s">
        <v>18</v>
      </c>
      <c r="B66" s="72">
        <v>16891498.849999998</v>
      </c>
      <c r="C66" s="73">
        <v>1.6744303466955539E-2</v>
      </c>
      <c r="D66" s="74">
        <v>155</v>
      </c>
      <c r="E66" s="73">
        <v>1.956576622065135E-2</v>
      </c>
    </row>
    <row r="67" spans="1:5" x14ac:dyDescent="0.2">
      <c r="A67" s="71" t="s">
        <v>19</v>
      </c>
      <c r="B67" s="72">
        <v>29430234.069999985</v>
      </c>
      <c r="C67" s="73">
        <v>2.9173774023707424E-2</v>
      </c>
      <c r="D67" s="74">
        <v>234</v>
      </c>
      <c r="E67" s="73">
        <v>2.9537995455693009E-2</v>
      </c>
    </row>
    <row r="68" spans="1:5" x14ac:dyDescent="0.2">
      <c r="A68" s="71" t="s">
        <v>20</v>
      </c>
      <c r="B68" s="72">
        <v>51629148.419999972</v>
      </c>
      <c r="C68" s="73">
        <v>5.1179243272716897E-2</v>
      </c>
      <c r="D68" s="74">
        <v>360</v>
      </c>
      <c r="E68" s="73">
        <v>4.5443069931835396E-2</v>
      </c>
    </row>
    <row r="69" spans="1:5" x14ac:dyDescent="0.2">
      <c r="A69" s="71" t="s">
        <v>21</v>
      </c>
      <c r="B69" s="72">
        <v>69105951.710000008</v>
      </c>
      <c r="C69" s="73">
        <v>6.8503750737609365E-2</v>
      </c>
      <c r="D69" s="74">
        <v>461</v>
      </c>
      <c r="E69" s="73">
        <v>5.8192375662711439E-2</v>
      </c>
    </row>
    <row r="70" spans="1:5" x14ac:dyDescent="0.2">
      <c r="A70" s="71" t="s">
        <v>22</v>
      </c>
      <c r="B70" s="72">
        <v>104857158.88000001</v>
      </c>
      <c r="C70" s="73">
        <v>0.10394341583070896</v>
      </c>
      <c r="D70" s="74">
        <v>664</v>
      </c>
      <c r="E70" s="73">
        <v>8.3817217874274166E-2</v>
      </c>
    </row>
    <row r="71" spans="1:5" x14ac:dyDescent="0.2">
      <c r="A71" s="71" t="s">
        <v>23</v>
      </c>
      <c r="B71" s="72">
        <v>123232632.18000005</v>
      </c>
      <c r="C71" s="73">
        <v>0.12215876214286525</v>
      </c>
      <c r="D71" s="74">
        <v>753</v>
      </c>
      <c r="E71" s="73">
        <v>9.5051754607422365E-2</v>
      </c>
    </row>
    <row r="72" spans="1:5" x14ac:dyDescent="0.2">
      <c r="A72" s="71" t="s">
        <v>39</v>
      </c>
      <c r="B72" s="72">
        <v>199690520.05999988</v>
      </c>
      <c r="C72" s="73">
        <v>0.19795038303299006</v>
      </c>
      <c r="D72" s="74">
        <v>1410</v>
      </c>
      <c r="E72" s="73">
        <v>0.17798535723302197</v>
      </c>
    </row>
    <row r="73" spans="1:5" x14ac:dyDescent="0.2">
      <c r="A73" s="71" t="s">
        <v>40</v>
      </c>
      <c r="B73" s="72">
        <v>31320933.179999996</v>
      </c>
      <c r="C73" s="73">
        <v>3.1047997261306196E-2</v>
      </c>
      <c r="D73" s="74">
        <v>238</v>
      </c>
      <c r="E73" s="73">
        <v>3.0042918454935622E-2</v>
      </c>
    </row>
    <row r="74" spans="1:5" x14ac:dyDescent="0.2">
      <c r="A74" s="71" t="s">
        <v>41</v>
      </c>
      <c r="B74" s="72">
        <v>23563623.760000005</v>
      </c>
      <c r="C74" s="73">
        <v>2.3358286349976814E-2</v>
      </c>
      <c r="D74" s="74">
        <v>189</v>
      </c>
      <c r="E74" s="73">
        <v>2.3857611714213581E-2</v>
      </c>
    </row>
    <row r="75" spans="1:5" x14ac:dyDescent="0.2">
      <c r="A75" s="71" t="s">
        <v>42</v>
      </c>
      <c r="B75" s="72">
        <v>22173617.769999996</v>
      </c>
      <c r="C75" s="73">
        <v>2.198039310769381E-2</v>
      </c>
      <c r="D75" s="74">
        <v>175</v>
      </c>
      <c r="E75" s="73">
        <v>2.2090381216864428E-2</v>
      </c>
    </row>
    <row r="76" spans="1:5" x14ac:dyDescent="0.2">
      <c r="A76" s="71" t="s">
        <v>43</v>
      </c>
      <c r="B76" s="72">
        <v>26414187.689999998</v>
      </c>
      <c r="C76" s="73">
        <v>2.6184009982896297E-2</v>
      </c>
      <c r="D76" s="74">
        <v>245</v>
      </c>
      <c r="E76" s="73">
        <v>3.09265337036102E-2</v>
      </c>
    </row>
    <row r="77" spans="1:5" x14ac:dyDescent="0.2">
      <c r="A77" s="71" t="s">
        <v>44</v>
      </c>
      <c r="B77" s="72">
        <v>23982677.950000003</v>
      </c>
      <c r="C77" s="73">
        <v>2.3773688830761353E-2</v>
      </c>
      <c r="D77" s="74">
        <v>206</v>
      </c>
      <c r="E77" s="73">
        <v>2.6003534460994699E-2</v>
      </c>
    </row>
    <row r="78" spans="1:5" x14ac:dyDescent="0.2">
      <c r="A78" s="71" t="s">
        <v>24</v>
      </c>
      <c r="B78" s="72">
        <v>168461692.82000014</v>
      </c>
      <c r="C78" s="73">
        <v>0.16699368908491669</v>
      </c>
      <c r="D78" s="74">
        <v>1515</v>
      </c>
      <c r="E78" s="73">
        <v>0.19123958596314061</v>
      </c>
    </row>
    <row r="79" spans="1:5" x14ac:dyDescent="0.2">
      <c r="A79" s="71" t="s">
        <v>25</v>
      </c>
      <c r="B79" s="72">
        <v>19051660.320000004</v>
      </c>
      <c r="C79" s="73">
        <v>1.8885640923892041E-2</v>
      </c>
      <c r="D79" s="74">
        <v>158</v>
      </c>
      <c r="E79" s="73">
        <v>1.9944458470083311E-2</v>
      </c>
    </row>
    <row r="80" spans="1:5" x14ac:dyDescent="0.2">
      <c r="A80" s="71" t="s">
        <v>26</v>
      </c>
      <c r="B80" s="72">
        <v>11191947.979999999</v>
      </c>
      <c r="C80" s="73">
        <v>1.1094419448958495E-2</v>
      </c>
      <c r="D80" s="74">
        <v>68</v>
      </c>
      <c r="E80" s="73">
        <v>8.5836909871244635E-3</v>
      </c>
    </row>
    <row r="81" spans="1:5" x14ac:dyDescent="0.2">
      <c r="A81" s="71" t="s">
        <v>3</v>
      </c>
      <c r="B81" s="72">
        <v>35756115.829999968</v>
      </c>
      <c r="C81" s="73">
        <v>3.5444530978204603E-2</v>
      </c>
      <c r="D81" s="74">
        <v>256</v>
      </c>
      <c r="E81" s="73">
        <v>3.2315071951527392E-2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1008790773.7299999</v>
      </c>
      <c r="C83" s="84"/>
      <c r="D83" s="77">
        <v>7922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0.8021107594143615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397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8509748.9500000048</v>
      </c>
      <c r="C92" s="73">
        <v>8.4355935557729553E-3</v>
      </c>
      <c r="D92" s="74">
        <v>324</v>
      </c>
      <c r="E92" s="73">
        <v>4.0898762938651856E-2</v>
      </c>
    </row>
    <row r="93" spans="1:5" x14ac:dyDescent="0.2">
      <c r="A93" s="71" t="s">
        <v>17</v>
      </c>
      <c r="B93" s="72">
        <v>32060615.539999992</v>
      </c>
      <c r="C93" s="73">
        <v>3.178123390389067E-2</v>
      </c>
      <c r="D93" s="74">
        <v>421</v>
      </c>
      <c r="E93" s="73">
        <v>5.3143145670285281E-2</v>
      </c>
    </row>
    <row r="94" spans="1:5" x14ac:dyDescent="0.2">
      <c r="A94" s="71" t="s">
        <v>18</v>
      </c>
      <c r="B94" s="72">
        <v>15223409.74</v>
      </c>
      <c r="C94" s="73">
        <v>1.509075036809813E-2</v>
      </c>
      <c r="D94" s="74">
        <v>148</v>
      </c>
      <c r="E94" s="73">
        <v>1.8682150971976775E-2</v>
      </c>
    </row>
    <row r="95" spans="1:5" x14ac:dyDescent="0.2">
      <c r="A95" s="71" t="s">
        <v>19</v>
      </c>
      <c r="B95" s="72">
        <v>17960276.939999998</v>
      </c>
      <c r="C95" s="73">
        <v>1.7803768043587409E-2</v>
      </c>
      <c r="D95" s="74">
        <v>165</v>
      </c>
      <c r="E95" s="73">
        <v>2.0828073718757889E-2</v>
      </c>
    </row>
    <row r="96" spans="1:5" x14ac:dyDescent="0.2">
      <c r="A96" s="71" t="s">
        <v>20</v>
      </c>
      <c r="B96" s="72">
        <v>31745654.500000007</v>
      </c>
      <c r="C96" s="73">
        <v>3.1469017487759689E-2</v>
      </c>
      <c r="D96" s="74">
        <v>255</v>
      </c>
      <c r="E96" s="73">
        <v>3.2188841201716736E-2</v>
      </c>
    </row>
    <row r="97" spans="1:5" x14ac:dyDescent="0.2">
      <c r="A97" s="71" t="s">
        <v>21</v>
      </c>
      <c r="B97" s="72">
        <v>33296834.93999999</v>
      </c>
      <c r="C97" s="73">
        <v>3.3006680678576254E-2</v>
      </c>
      <c r="D97" s="74">
        <v>270</v>
      </c>
      <c r="E97" s="73">
        <v>3.4082302448876549E-2</v>
      </c>
    </row>
    <row r="98" spans="1:5" x14ac:dyDescent="0.2">
      <c r="A98" s="71" t="s">
        <v>22</v>
      </c>
      <c r="B98" s="72">
        <v>59679408.140000008</v>
      </c>
      <c r="C98" s="73">
        <v>5.9159351665495116E-2</v>
      </c>
      <c r="D98" s="74">
        <v>420</v>
      </c>
      <c r="E98" s="73">
        <v>5.3016914920474625E-2</v>
      </c>
    </row>
    <row r="99" spans="1:5" x14ac:dyDescent="0.2">
      <c r="A99" s="71" t="s">
        <v>23</v>
      </c>
      <c r="B99" s="72">
        <v>71832506.540000007</v>
      </c>
      <c r="C99" s="73">
        <v>7.1206545906838115E-2</v>
      </c>
      <c r="D99" s="74">
        <v>480</v>
      </c>
      <c r="E99" s="73">
        <v>6.0590759909113862E-2</v>
      </c>
    </row>
    <row r="100" spans="1:5" x14ac:dyDescent="0.2">
      <c r="A100" s="71" t="s">
        <v>39</v>
      </c>
      <c r="B100" s="72">
        <v>112758996.89000003</v>
      </c>
      <c r="C100" s="73">
        <v>0.11177639588541639</v>
      </c>
      <c r="D100" s="74">
        <v>716</v>
      </c>
      <c r="E100" s="73">
        <v>9.0381216864428168E-2</v>
      </c>
    </row>
    <row r="101" spans="1:5" x14ac:dyDescent="0.2">
      <c r="A101" s="71" t="s">
        <v>40</v>
      </c>
      <c r="B101" s="72">
        <v>25904285.350000005</v>
      </c>
      <c r="C101" s="73">
        <v>2.5678551018284E-2</v>
      </c>
      <c r="D101" s="74">
        <v>167</v>
      </c>
      <c r="E101" s="73">
        <v>2.1080535218379198E-2</v>
      </c>
    </row>
    <row r="102" spans="1:5" x14ac:dyDescent="0.2">
      <c r="A102" s="71" t="s">
        <v>41</v>
      </c>
      <c r="B102" s="72">
        <v>35912042.809999995</v>
      </c>
      <c r="C102" s="73">
        <v>3.5599099184080898E-2</v>
      </c>
      <c r="D102" s="74">
        <v>222</v>
      </c>
      <c r="E102" s="73">
        <v>2.8023226457965161E-2</v>
      </c>
    </row>
    <row r="103" spans="1:5" x14ac:dyDescent="0.2">
      <c r="A103" s="71" t="s">
        <v>42</v>
      </c>
      <c r="B103" s="72">
        <v>61085593.070000045</v>
      </c>
      <c r="C103" s="73">
        <v>6.0553282861753661E-2</v>
      </c>
      <c r="D103" s="74">
        <v>367</v>
      </c>
      <c r="E103" s="73">
        <v>4.6326685180509974E-2</v>
      </c>
    </row>
    <row r="104" spans="1:5" x14ac:dyDescent="0.2">
      <c r="A104" s="71" t="s">
        <v>43</v>
      </c>
      <c r="B104" s="72">
        <v>58834011.200000048</v>
      </c>
      <c r="C104" s="73">
        <v>5.8321321657672877E-2</v>
      </c>
      <c r="D104" s="74">
        <v>398</v>
      </c>
      <c r="E104" s="73">
        <v>5.0239838424640242E-2</v>
      </c>
    </row>
    <row r="105" spans="1:5" x14ac:dyDescent="0.2">
      <c r="A105" s="71" t="s">
        <v>44</v>
      </c>
      <c r="B105" s="72">
        <v>44737124.150000028</v>
      </c>
      <c r="C105" s="73">
        <v>4.4347277269978065E-2</v>
      </c>
      <c r="D105" s="74">
        <v>331</v>
      </c>
      <c r="E105" s="73">
        <v>4.1782378187326434E-2</v>
      </c>
    </row>
    <row r="106" spans="1:5" x14ac:dyDescent="0.2">
      <c r="A106" s="71" t="s">
        <v>24</v>
      </c>
      <c r="B106" s="72">
        <v>130277083.25000006</v>
      </c>
      <c r="C106" s="73">
        <v>0.12914182667264193</v>
      </c>
      <c r="D106" s="74">
        <v>1009</v>
      </c>
      <c r="E106" s="73">
        <v>0.12736682655894976</v>
      </c>
    </row>
    <row r="107" spans="1:5" x14ac:dyDescent="0.2">
      <c r="A107" s="71" t="s">
        <v>25</v>
      </c>
      <c r="B107" s="72">
        <v>52301427.389999971</v>
      </c>
      <c r="C107" s="73">
        <v>5.1845663889862538E-2</v>
      </c>
      <c r="D107" s="74">
        <v>439</v>
      </c>
      <c r="E107" s="73">
        <v>5.5415299166877048E-2</v>
      </c>
    </row>
    <row r="108" spans="1:5" x14ac:dyDescent="0.2">
      <c r="A108" s="71" t="s">
        <v>26</v>
      </c>
      <c r="B108" s="72">
        <v>106078055.84000008</v>
      </c>
      <c r="C108" s="73">
        <v>0.10515367368773293</v>
      </c>
      <c r="D108" s="74">
        <v>867</v>
      </c>
      <c r="E108" s="73">
        <v>0.10944206008583691</v>
      </c>
    </row>
    <row r="109" spans="1:5" x14ac:dyDescent="0.2">
      <c r="A109" s="71" t="s">
        <v>3</v>
      </c>
      <c r="B109" s="72">
        <v>110593698.49000008</v>
      </c>
      <c r="C109" s="73">
        <v>0.10962996626255836</v>
      </c>
      <c r="D109" s="74">
        <v>923</v>
      </c>
      <c r="E109" s="73">
        <v>0.11651098207523353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1008790773.7300004</v>
      </c>
      <c r="C111" s="84"/>
      <c r="D111" s="77">
        <v>7922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0.86328562347600402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8219296.0100000016</v>
      </c>
      <c r="C120" s="73">
        <v>8.1476716719059393E-3</v>
      </c>
      <c r="D120" s="74">
        <v>167</v>
      </c>
      <c r="E120" s="73">
        <v>2.1080535218379198E-2</v>
      </c>
      <c r="F120" s="65"/>
    </row>
    <row r="121" spans="1:6" x14ac:dyDescent="0.2">
      <c r="A121" s="71" t="s">
        <v>46</v>
      </c>
      <c r="B121" s="72">
        <v>3846444.87</v>
      </c>
      <c r="C121" s="73">
        <v>3.8129262976680312E-3</v>
      </c>
      <c r="D121" s="74">
        <v>25</v>
      </c>
      <c r="E121" s="73">
        <v>3.1557687452663467E-3</v>
      </c>
      <c r="F121" s="65"/>
    </row>
    <row r="122" spans="1:6" x14ac:dyDescent="0.2">
      <c r="A122" s="71" t="s">
        <v>47</v>
      </c>
      <c r="B122" s="72">
        <v>827007816.69000089</v>
      </c>
      <c r="C122" s="73">
        <v>0.81980113044862823</v>
      </c>
      <c r="D122" s="74">
        <v>6385</v>
      </c>
      <c r="E122" s="73">
        <v>0.80598333754102502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169717216.15999991</v>
      </c>
      <c r="C124" s="73">
        <v>0.16823827158179791</v>
      </c>
      <c r="D124" s="74">
        <v>1345</v>
      </c>
      <c r="E124" s="73">
        <v>0.16978035849532946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1008790773.7300007</v>
      </c>
      <c r="C126" s="84"/>
      <c r="D126" s="77">
        <v>7922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965427030.94000101</v>
      </c>
      <c r="C133" s="73">
        <v>0.95701413621214759</v>
      </c>
      <c r="D133" s="74">
        <v>7276</v>
      </c>
      <c r="E133" s="73">
        <v>0.91845493562231761</v>
      </c>
    </row>
    <row r="134" spans="1:5" x14ac:dyDescent="0.2">
      <c r="A134" s="71" t="s">
        <v>5</v>
      </c>
      <c r="B134" s="72">
        <v>43363742.790000036</v>
      </c>
      <c r="C134" s="73">
        <v>4.298586378785238E-2</v>
      </c>
      <c r="D134" s="74">
        <v>646</v>
      </c>
      <c r="E134" s="73">
        <v>8.15450643776824E-2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1008790773.7300011</v>
      </c>
      <c r="C136" s="84"/>
      <c r="D136" s="77">
        <v>7922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247566542.17000023</v>
      </c>
      <c r="C143" s="73">
        <v>0.24540920537429572</v>
      </c>
      <c r="D143" s="74">
        <v>3673</v>
      </c>
      <c r="E143" s="73">
        <v>0.46364554405453168</v>
      </c>
    </row>
    <row r="144" spans="1:5" x14ac:dyDescent="0.2">
      <c r="A144" s="71" t="s">
        <v>69</v>
      </c>
      <c r="B144" s="72">
        <v>439345006.87999982</v>
      </c>
      <c r="C144" s="73">
        <v>0.43551648004820998</v>
      </c>
      <c r="D144" s="74">
        <v>3243</v>
      </c>
      <c r="E144" s="73">
        <v>0.40936632163595049</v>
      </c>
    </row>
    <row r="145" spans="1:5" x14ac:dyDescent="0.2">
      <c r="A145" s="71" t="s">
        <v>70</v>
      </c>
      <c r="B145" s="72">
        <v>163094229.28999996</v>
      </c>
      <c r="C145" s="73">
        <v>0.16167299854157041</v>
      </c>
      <c r="D145" s="74">
        <v>682</v>
      </c>
      <c r="E145" s="73">
        <v>8.6089371370865947E-2</v>
      </c>
    </row>
    <row r="146" spans="1:5" x14ac:dyDescent="0.2">
      <c r="A146" s="71" t="s">
        <v>71</v>
      </c>
      <c r="B146" s="72">
        <v>54141421.609999999</v>
      </c>
      <c r="C146" s="73">
        <v>5.3669624088464159E-2</v>
      </c>
      <c r="D146" s="74">
        <v>158</v>
      </c>
      <c r="E146" s="73">
        <v>1.9944458470083311E-2</v>
      </c>
    </row>
    <row r="147" spans="1:5" x14ac:dyDescent="0.2">
      <c r="A147" s="71" t="s">
        <v>72</v>
      </c>
      <c r="B147" s="72">
        <v>37008388.810000002</v>
      </c>
      <c r="C147" s="73">
        <v>3.6685891439274004E-2</v>
      </c>
      <c r="D147" s="74">
        <v>83</v>
      </c>
      <c r="E147" s="73">
        <v>1.0477152234284271E-2</v>
      </c>
    </row>
    <row r="148" spans="1:5" x14ac:dyDescent="0.2">
      <c r="A148" s="71" t="s">
        <v>73</v>
      </c>
      <c r="B148" s="72">
        <v>28637668.289999995</v>
      </c>
      <c r="C148" s="73">
        <v>2.8388114796205292E-2</v>
      </c>
      <c r="D148" s="74">
        <v>48</v>
      </c>
      <c r="E148" s="73">
        <v>6.0590759909113856E-3</v>
      </c>
    </row>
    <row r="149" spans="1:5" x14ac:dyDescent="0.2">
      <c r="A149" s="71" t="s">
        <v>74</v>
      </c>
      <c r="B149" s="72">
        <v>19035289.77</v>
      </c>
      <c r="C149" s="73">
        <v>1.8869413029638536E-2</v>
      </c>
      <c r="D149" s="74">
        <v>22</v>
      </c>
      <c r="E149" s="73">
        <v>2.7770764958343851E-3</v>
      </c>
    </row>
    <row r="150" spans="1:5" x14ac:dyDescent="0.2">
      <c r="A150" s="71" t="s">
        <v>180</v>
      </c>
      <c r="B150" s="72">
        <v>5207720.8</v>
      </c>
      <c r="C150" s="73">
        <v>5.1623398385618382E-3</v>
      </c>
      <c r="D150" s="74">
        <v>5</v>
      </c>
      <c r="E150" s="73">
        <v>6.3115374905326936E-4</v>
      </c>
    </row>
    <row r="151" spans="1:5" x14ac:dyDescent="0.2">
      <c r="A151" s="71" t="s">
        <v>75</v>
      </c>
      <c r="B151" s="72">
        <v>2877971.0700000003</v>
      </c>
      <c r="C151" s="73">
        <v>2.8528919424577145E-3</v>
      </c>
      <c r="D151" s="74">
        <v>2</v>
      </c>
      <c r="E151" s="73">
        <v>2.5246149962130775E-4</v>
      </c>
    </row>
    <row r="152" spans="1:5" x14ac:dyDescent="0.2">
      <c r="A152" s="71" t="s">
        <v>78</v>
      </c>
      <c r="B152" s="72">
        <v>1635000</v>
      </c>
      <c r="C152" s="73">
        <v>1.6207523329685044E-3</v>
      </c>
      <c r="D152" s="74">
        <v>1</v>
      </c>
      <c r="E152" s="73">
        <v>1.2623074981065388E-4</v>
      </c>
    </row>
    <row r="153" spans="1:5" x14ac:dyDescent="0.2">
      <c r="A153" s="71" t="s">
        <v>76</v>
      </c>
      <c r="B153" s="72">
        <v>3660209</v>
      </c>
      <c r="C153" s="73">
        <v>3.628313318594689E-3</v>
      </c>
      <c r="D153" s="74">
        <v>2</v>
      </c>
      <c r="E153" s="73">
        <v>2.5246149962130775E-4</v>
      </c>
    </row>
    <row r="154" spans="1:5" x14ac:dyDescent="0.2">
      <c r="A154" s="71" t="s">
        <v>77</v>
      </c>
      <c r="B154" s="72">
        <v>6581326.0399999991</v>
      </c>
      <c r="C154" s="73">
        <v>6.5239752497592458E-3</v>
      </c>
      <c r="D154" s="74">
        <v>3</v>
      </c>
      <c r="E154" s="73">
        <v>3.786922494319616E-4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1008790773.7299999</v>
      </c>
      <c r="C156" s="84"/>
      <c r="D156" s="77">
        <v>7922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127340.41577000756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660844188.11000049</v>
      </c>
      <c r="C165" s="73">
        <v>0.65508547988254362</v>
      </c>
      <c r="D165" s="74">
        <v>4868</v>
      </c>
      <c r="E165" s="73">
        <v>0.61449129007826309</v>
      </c>
    </row>
    <row r="166" spans="1:5" x14ac:dyDescent="0.2">
      <c r="A166" s="71" t="s">
        <v>7</v>
      </c>
      <c r="B166" s="72">
        <v>335190049.69000101</v>
      </c>
      <c r="C166" s="73">
        <v>0.33226914680299524</v>
      </c>
      <c r="D166" s="74">
        <v>2918</v>
      </c>
      <c r="E166" s="73">
        <v>0.36834132794748803</v>
      </c>
    </row>
    <row r="167" spans="1:5" x14ac:dyDescent="0.2">
      <c r="A167" s="71" t="s">
        <v>8</v>
      </c>
      <c r="B167" s="72">
        <v>12756535.929999998</v>
      </c>
      <c r="C167" s="73">
        <v>1.2645373314461172E-2</v>
      </c>
      <c r="D167" s="74">
        <v>136</v>
      </c>
      <c r="E167" s="73">
        <v>1.7167381974248927E-2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1008790773.7300014</v>
      </c>
      <c r="C169" s="73"/>
      <c r="D169" s="77">
        <v>7922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553249.4</v>
      </c>
      <c r="C176" s="73">
        <v>5.4842829098680486E-4</v>
      </c>
      <c r="D176" s="74">
        <v>10</v>
      </c>
      <c r="E176" s="73">
        <v>1.2623074981065387E-3</v>
      </c>
    </row>
    <row r="177" spans="1:5" x14ac:dyDescent="0.2">
      <c r="A177" s="89">
        <v>1997</v>
      </c>
      <c r="B177" s="72">
        <v>6152248.3399999989</v>
      </c>
      <c r="C177" s="73">
        <v>6.0986366055392127E-3</v>
      </c>
      <c r="D177" s="74">
        <v>96</v>
      </c>
      <c r="E177" s="73">
        <v>1.2118151981822771E-2</v>
      </c>
    </row>
    <row r="178" spans="1:5" x14ac:dyDescent="0.2">
      <c r="A178" s="89">
        <v>1998</v>
      </c>
      <c r="B178" s="72">
        <v>6828705.5799999991</v>
      </c>
      <c r="C178" s="73">
        <v>6.76919908253214E-3</v>
      </c>
      <c r="D178" s="74">
        <v>100</v>
      </c>
      <c r="E178" s="73">
        <v>1.2623074981065387E-2</v>
      </c>
    </row>
    <row r="179" spans="1:5" x14ac:dyDescent="0.2">
      <c r="A179" s="89">
        <v>1999</v>
      </c>
      <c r="B179" s="72">
        <v>20368190.839999989</v>
      </c>
      <c r="C179" s="73">
        <v>2.0190698973870169E-2</v>
      </c>
      <c r="D179" s="74">
        <v>279</v>
      </c>
      <c r="E179" s="73">
        <v>3.5218379197172432E-2</v>
      </c>
    </row>
    <row r="180" spans="1:5" x14ac:dyDescent="0.2">
      <c r="A180" s="89">
        <v>2000</v>
      </c>
      <c r="B180" s="72">
        <v>10528583.740000002</v>
      </c>
      <c r="C180" s="73">
        <v>1.0436835877345122E-2</v>
      </c>
      <c r="D180" s="74">
        <v>108</v>
      </c>
      <c r="E180" s="73">
        <v>1.3632920979550619E-2</v>
      </c>
    </row>
    <row r="181" spans="1:5" x14ac:dyDescent="0.2">
      <c r="A181" s="89">
        <v>2001</v>
      </c>
      <c r="B181" s="72">
        <v>5291679.8600000003</v>
      </c>
      <c r="C181" s="73">
        <v>5.2455672650871281E-3</v>
      </c>
      <c r="D181" s="74">
        <v>66</v>
      </c>
      <c r="E181" s="73">
        <v>8.3312294875031549E-3</v>
      </c>
    </row>
    <row r="182" spans="1:5" x14ac:dyDescent="0.2">
      <c r="A182" s="89">
        <v>2002</v>
      </c>
      <c r="B182" s="72">
        <v>26543239.899999987</v>
      </c>
      <c r="C182" s="73">
        <v>2.6311937610071987E-2</v>
      </c>
      <c r="D182" s="74">
        <v>301</v>
      </c>
      <c r="E182" s="73">
        <v>3.7995455693006816E-2</v>
      </c>
    </row>
    <row r="183" spans="1:5" x14ac:dyDescent="0.2">
      <c r="A183" s="89">
        <v>2003</v>
      </c>
      <c r="B183" s="72">
        <v>117275725.41999999</v>
      </c>
      <c r="C183" s="73">
        <v>0.11625376487769959</v>
      </c>
      <c r="D183" s="74">
        <v>982</v>
      </c>
      <c r="E183" s="73">
        <v>0.1239585963140621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8.2205835104312357E-4</v>
      </c>
      <c r="D185" s="74">
        <v>3</v>
      </c>
      <c r="E185" s="73">
        <v>3.786922494319616E-4</v>
      </c>
    </row>
    <row r="186" spans="1:5" x14ac:dyDescent="0.2">
      <c r="A186" s="89">
        <v>2006</v>
      </c>
      <c r="B186" s="72">
        <v>814419865.76999938</v>
      </c>
      <c r="C186" s="73">
        <v>0.80732287306582473</v>
      </c>
      <c r="D186" s="74">
        <v>5977</v>
      </c>
      <c r="E186" s="73">
        <v>0.7544811916182782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1008790773.7299993</v>
      </c>
      <c r="C188" s="73"/>
      <c r="D188" s="83">
        <v>7922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73.566987850981263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55362969.970000036</v>
      </c>
      <c r="C197" s="73">
        <v>5.4880527669078111E-2</v>
      </c>
      <c r="D197" s="74">
        <v>508</v>
      </c>
      <c r="E197" s="73">
        <v>6.4125220903812175E-2</v>
      </c>
    </row>
    <row r="198" spans="1:5" x14ac:dyDescent="0.2">
      <c r="A198" s="71" t="s">
        <v>10</v>
      </c>
      <c r="B198" s="72">
        <v>111451807.60000011</v>
      </c>
      <c r="C198" s="73">
        <v>0.1104805976643773</v>
      </c>
      <c r="D198" s="74">
        <v>1001</v>
      </c>
      <c r="E198" s="73">
        <v>0.12635698056046452</v>
      </c>
    </row>
    <row r="199" spans="1:5" x14ac:dyDescent="0.2">
      <c r="A199" s="71" t="s">
        <v>11</v>
      </c>
      <c r="B199" s="72">
        <v>279289101.23000038</v>
      </c>
      <c r="C199" s="73">
        <v>0.2768553286796327</v>
      </c>
      <c r="D199" s="74">
        <v>2157</v>
      </c>
      <c r="E199" s="73">
        <v>0.2722797273415804</v>
      </c>
    </row>
    <row r="200" spans="1:5" x14ac:dyDescent="0.2">
      <c r="A200" s="71" t="s">
        <v>12</v>
      </c>
      <c r="B200" s="72">
        <v>521885232.92000043</v>
      </c>
      <c r="C200" s="73">
        <v>0.51733743657302822</v>
      </c>
      <c r="D200" s="74">
        <v>3996</v>
      </c>
      <c r="E200" s="73">
        <v>0.50441807624337287</v>
      </c>
    </row>
    <row r="201" spans="1:5" x14ac:dyDescent="0.2">
      <c r="A201" s="71" t="s">
        <v>13</v>
      </c>
      <c r="B201" s="72">
        <v>40801662.009999976</v>
      </c>
      <c r="C201" s="73">
        <v>4.0446109413883664E-2</v>
      </c>
      <c r="D201" s="74">
        <v>260</v>
      </c>
      <c r="E201" s="73">
        <v>3.281999495077001E-2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1008790773.730001</v>
      </c>
      <c r="C205" s="84"/>
      <c r="D205" s="77">
        <v>7922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15.871037388206551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501166504.44999975</v>
      </c>
      <c r="C214" s="73">
        <v>0.49679925461345992</v>
      </c>
      <c r="D214" s="74">
        <v>4138</v>
      </c>
      <c r="E214" s="73">
        <v>0.52234284271648579</v>
      </c>
      <c r="F214" s="45"/>
    </row>
    <row r="215" spans="1:6" x14ac:dyDescent="0.2">
      <c r="A215" s="71" t="s">
        <v>50</v>
      </c>
      <c r="B215" s="72">
        <v>507624269.28000081</v>
      </c>
      <c r="C215" s="73">
        <v>0.50320074538654014</v>
      </c>
      <c r="D215" s="74">
        <v>3784</v>
      </c>
      <c r="E215" s="73">
        <v>0.47765715728351427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1008790773.7300005</v>
      </c>
      <c r="C217" s="84"/>
      <c r="D217" s="77">
        <v>7922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49967906.950000003</v>
      </c>
      <c r="C224" s="73">
        <v>4.9532478142364306E-2</v>
      </c>
      <c r="D224" s="74">
        <v>551</v>
      </c>
      <c r="E224" s="73">
        <v>6.9553143145670279E-2</v>
      </c>
      <c r="F224" s="73">
        <v>0.81813225200462691</v>
      </c>
    </row>
    <row r="225" spans="1:6" x14ac:dyDescent="0.2">
      <c r="A225" s="71" t="s">
        <v>52</v>
      </c>
      <c r="B225" s="72">
        <v>116349290.17000009</v>
      </c>
      <c r="C225" s="73">
        <v>0.11533540274144165</v>
      </c>
      <c r="D225" s="74">
        <v>1138</v>
      </c>
      <c r="E225" s="73">
        <v>0.14365059328452412</v>
      </c>
      <c r="F225" s="73">
        <v>0.80372076238460588</v>
      </c>
    </row>
    <row r="226" spans="1:6" x14ac:dyDescent="0.2">
      <c r="A226" s="71" t="s">
        <v>53</v>
      </c>
      <c r="B226" s="72">
        <v>134676466.99000007</v>
      </c>
      <c r="C226" s="73">
        <v>0.13350287343730788</v>
      </c>
      <c r="D226" s="74">
        <v>1173</v>
      </c>
      <c r="E226" s="73">
        <v>0.14806866952789699</v>
      </c>
      <c r="F226" s="73">
        <v>0.80513589249346562</v>
      </c>
    </row>
    <row r="227" spans="1:6" x14ac:dyDescent="0.2">
      <c r="A227" s="71" t="s">
        <v>54</v>
      </c>
      <c r="B227" s="72">
        <v>57285619.320000008</v>
      </c>
      <c r="C227" s="73">
        <v>5.6786422726871948E-2</v>
      </c>
      <c r="D227" s="74">
        <v>506</v>
      </c>
      <c r="E227" s="73">
        <v>6.3872759404190863E-2</v>
      </c>
      <c r="F227" s="73">
        <v>0.80545483013292019</v>
      </c>
    </row>
    <row r="228" spans="1:6" x14ac:dyDescent="0.2">
      <c r="A228" s="71" t="s">
        <v>55</v>
      </c>
      <c r="B228" s="72">
        <v>46266241.270000026</v>
      </c>
      <c r="C228" s="73">
        <v>4.5863069404303507E-2</v>
      </c>
      <c r="D228" s="74">
        <v>428</v>
      </c>
      <c r="E228" s="73">
        <v>5.402676091895986E-2</v>
      </c>
      <c r="F228" s="73">
        <v>0.79258325584810185</v>
      </c>
    </row>
    <row r="229" spans="1:6" x14ac:dyDescent="0.2">
      <c r="A229" s="71" t="s">
        <v>56</v>
      </c>
      <c r="B229" s="72">
        <v>37961016.530000024</v>
      </c>
      <c r="C229" s="73">
        <v>3.7630217799910395E-2</v>
      </c>
      <c r="D229" s="74">
        <v>310</v>
      </c>
      <c r="E229" s="73">
        <v>3.9131532441302699E-2</v>
      </c>
      <c r="F229" s="73">
        <v>0.80233664656894188</v>
      </c>
    </row>
    <row r="230" spans="1:6" x14ac:dyDescent="0.2">
      <c r="A230" s="71" t="s">
        <v>27</v>
      </c>
      <c r="B230" s="72">
        <v>242145602.97999987</v>
      </c>
      <c r="C230" s="73">
        <v>0.2400355051669113</v>
      </c>
      <c r="D230" s="74">
        <v>1760</v>
      </c>
      <c r="E230" s="73">
        <v>0.22216611966675082</v>
      </c>
      <c r="F230" s="73">
        <v>0.78822221812910442</v>
      </c>
    </row>
    <row r="231" spans="1:6" x14ac:dyDescent="0.2">
      <c r="A231" s="71" t="s">
        <v>57</v>
      </c>
      <c r="B231" s="72">
        <v>108881542.26999992</v>
      </c>
      <c r="C231" s="73">
        <v>0.10793273006196402</v>
      </c>
      <c r="D231" s="74">
        <v>789</v>
      </c>
      <c r="E231" s="73">
        <v>9.9596061600605912E-2</v>
      </c>
      <c r="F231" s="73">
        <v>0.78208231666765227</v>
      </c>
    </row>
    <row r="232" spans="1:6" x14ac:dyDescent="0.2">
      <c r="A232" s="71" t="s">
        <v>58</v>
      </c>
      <c r="B232" s="72">
        <v>166330357.70000005</v>
      </c>
      <c r="C232" s="73">
        <v>0.16488092678028188</v>
      </c>
      <c r="D232" s="74">
        <v>793</v>
      </c>
      <c r="E232" s="73">
        <v>0.10010098459984852</v>
      </c>
      <c r="F232" s="73">
        <v>0.76596771226680771</v>
      </c>
    </row>
    <row r="233" spans="1:6" x14ac:dyDescent="0.2">
      <c r="A233" s="71" t="s">
        <v>59</v>
      </c>
      <c r="B233" s="72">
        <v>35359602.38000001</v>
      </c>
      <c r="C233" s="73">
        <v>3.5051472813592471E-2</v>
      </c>
      <c r="D233" s="74">
        <v>330</v>
      </c>
      <c r="E233" s="73">
        <v>4.1656147437515778E-2</v>
      </c>
      <c r="F233" s="73">
        <v>0.78558977960362086</v>
      </c>
    </row>
    <row r="234" spans="1:6" x14ac:dyDescent="0.2">
      <c r="A234" s="71" t="s">
        <v>60</v>
      </c>
      <c r="B234" s="72">
        <v>12756535.929999998</v>
      </c>
      <c r="C234" s="73">
        <v>1.2645373314461189E-2</v>
      </c>
      <c r="D234" s="74">
        <v>136</v>
      </c>
      <c r="E234" s="73">
        <v>1.7167381974248927E-2</v>
      </c>
      <c r="F234" s="73">
        <v>0.80410899074604425</v>
      </c>
    </row>
    <row r="235" spans="1:6" x14ac:dyDescent="0.2">
      <c r="A235" s="71" t="s">
        <v>2</v>
      </c>
      <c r="B235" s="72">
        <v>810591.24</v>
      </c>
      <c r="C235" s="73">
        <v>8.0352761058950014E-4</v>
      </c>
      <c r="D235" s="74">
        <v>8</v>
      </c>
      <c r="E235" s="73">
        <v>1.009845998485231E-3</v>
      </c>
      <c r="F235" s="73">
        <v>0.75006111676902032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1008790773.73</v>
      </c>
      <c r="C237" s="84"/>
      <c r="D237" s="77">
        <v>7922</v>
      </c>
      <c r="E237" s="84"/>
      <c r="F237" s="87">
        <v>0.79106963893357962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404</v>
      </c>
      <c r="B244" s="72">
        <v>3292816.4899999993</v>
      </c>
      <c r="C244" s="73">
        <v>3.2641223291771586E-3</v>
      </c>
      <c r="D244" s="74">
        <v>32</v>
      </c>
      <c r="E244" s="73">
        <v>4.039383993940924E-3</v>
      </c>
    </row>
    <row r="245" spans="1:5" x14ac:dyDescent="0.2">
      <c r="A245" s="71" t="s">
        <v>337</v>
      </c>
      <c r="B245" s="72">
        <v>604722992.93000102</v>
      </c>
      <c r="C245" s="73">
        <v>0.59945333430641856</v>
      </c>
      <c r="D245" s="74">
        <v>4613</v>
      </c>
      <c r="E245" s="73">
        <v>0.58230244887654636</v>
      </c>
    </row>
    <row r="246" spans="1:5" x14ac:dyDescent="0.2">
      <c r="A246" s="71" t="s">
        <v>306</v>
      </c>
      <c r="B246" s="72">
        <v>352696399.2300002</v>
      </c>
      <c r="C246" s="73">
        <v>0.3496229430468582</v>
      </c>
      <c r="D246" s="74">
        <v>2834</v>
      </c>
      <c r="E246" s="73">
        <v>0.35773794496339306</v>
      </c>
    </row>
    <row r="247" spans="1:5" x14ac:dyDescent="0.2">
      <c r="A247" s="71" t="s">
        <v>307</v>
      </c>
      <c r="B247" s="72">
        <v>35883606.93999999</v>
      </c>
      <c r="C247" s="73">
        <v>3.5570911109070173E-2</v>
      </c>
      <c r="D247" s="74">
        <v>249</v>
      </c>
      <c r="E247" s="73">
        <v>3.1431456702852814E-2</v>
      </c>
    </row>
    <row r="248" spans="1:5" x14ac:dyDescent="0.2">
      <c r="A248" s="71" t="s">
        <v>308</v>
      </c>
      <c r="B248" s="72">
        <v>927390.06</v>
      </c>
      <c r="C248" s="73">
        <v>9.1930862588183461E-4</v>
      </c>
      <c r="D248" s="74">
        <v>8</v>
      </c>
      <c r="E248" s="73">
        <v>1.009845998485231E-3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2984014.03</v>
      </c>
      <c r="C252" s="73">
        <v>2.9580108261365399E-3</v>
      </c>
      <c r="D252" s="74">
        <v>18</v>
      </c>
      <c r="E252" s="73">
        <v>2.2721534965917697E-3</v>
      </c>
    </row>
    <row r="253" spans="1:5" x14ac:dyDescent="0.2">
      <c r="A253" s="71" t="s">
        <v>30</v>
      </c>
      <c r="B253" s="72">
        <v>169064.89</v>
      </c>
      <c r="C253" s="73">
        <v>1.6759162990248518E-4</v>
      </c>
      <c r="D253" s="74">
        <v>2</v>
      </c>
      <c r="E253" s="73">
        <v>2.5246149962130775E-4</v>
      </c>
    </row>
    <row r="254" spans="1:5" x14ac:dyDescent="0.2">
      <c r="A254" s="71" t="s">
        <v>31</v>
      </c>
      <c r="B254" s="72">
        <v>7915874.8600000013</v>
      </c>
      <c r="C254" s="73">
        <v>7.8468945852181778E-3</v>
      </c>
      <c r="D254" s="74">
        <v>160</v>
      </c>
      <c r="E254" s="73">
        <v>2.0196919969704619E-2</v>
      </c>
    </row>
    <row r="255" spans="1:5" x14ac:dyDescent="0.2">
      <c r="A255" s="71" t="s">
        <v>32</v>
      </c>
      <c r="B255" s="72">
        <v>198614.3</v>
      </c>
      <c r="C255" s="73">
        <v>1.9688354133694558E-4</v>
      </c>
      <c r="D255" s="74">
        <v>6</v>
      </c>
      <c r="E255" s="73">
        <v>7.573844988639232E-4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1008790773.7300011</v>
      </c>
      <c r="C259" s="84"/>
      <c r="D259" s="77">
        <v>7922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2.6614115726835707E-2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969688062.43000126</v>
      </c>
      <c r="C268" s="73">
        <v>0.99185070489979199</v>
      </c>
      <c r="D268" s="74">
        <v>7682</v>
      </c>
      <c r="E268" s="73">
        <v>0.99456240290005182</v>
      </c>
    </row>
    <row r="269" spans="1:5" x14ac:dyDescent="0.2">
      <c r="A269" s="71" t="s">
        <v>62</v>
      </c>
      <c r="B269" s="72">
        <v>7151861.1199999992</v>
      </c>
      <c r="C269" s="73">
        <v>7.3153200168734446E-3</v>
      </c>
      <c r="D269" s="74">
        <v>35</v>
      </c>
      <c r="E269" s="73">
        <v>4.5313309166235115E-3</v>
      </c>
    </row>
    <row r="270" spans="1:5" x14ac:dyDescent="0.2">
      <c r="A270" s="71" t="s">
        <v>63</v>
      </c>
      <c r="B270" s="72">
        <v>459517.62</v>
      </c>
      <c r="C270" s="73">
        <v>4.7002009508988418E-4</v>
      </c>
      <c r="D270" s="74">
        <v>3</v>
      </c>
      <c r="E270" s="73">
        <v>3.8839979285344381E-4</v>
      </c>
    </row>
    <row r="271" spans="1:5" x14ac:dyDescent="0.2">
      <c r="A271" s="71" t="s">
        <v>64</v>
      </c>
      <c r="B271" s="72">
        <v>38845.01</v>
      </c>
      <c r="C271" s="73">
        <v>3.9732829600674512E-5</v>
      </c>
      <c r="D271" s="74">
        <v>1</v>
      </c>
      <c r="E271" s="73">
        <v>1.2946659761781459E-4</v>
      </c>
    </row>
    <row r="272" spans="1:5" x14ac:dyDescent="0.2">
      <c r="A272" s="71" t="s">
        <v>65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72249.5</v>
      </c>
      <c r="C274" s="73">
        <v>7.390079375018653E-5</v>
      </c>
      <c r="D274" s="74">
        <v>1</v>
      </c>
      <c r="E274" s="73">
        <v>1.2946659761781459E-4</v>
      </c>
    </row>
    <row r="275" spans="1:5" x14ac:dyDescent="0.2">
      <c r="A275" s="71" t="s">
        <v>160</v>
      </c>
      <c r="B275" s="72">
        <v>244728</v>
      </c>
      <c r="C275" s="73">
        <v>2.5032136489381445E-4</v>
      </c>
      <c r="D275" s="74">
        <v>2</v>
      </c>
      <c r="E275" s="73">
        <v>2.5893319523562919E-4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977655263.68000126</v>
      </c>
      <c r="C277" s="84"/>
      <c r="D277" s="77">
        <v>7724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1.2903320042221296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20410110.289999999</v>
      </c>
      <c r="C286" s="73">
        <v>0.65552516265909067</v>
      </c>
      <c r="D286" s="74">
        <v>121</v>
      </c>
      <c r="E286" s="73">
        <v>0.61111111111111116</v>
      </c>
    </row>
    <row r="287" spans="1:5" x14ac:dyDescent="0.2">
      <c r="A287" s="71" t="s">
        <v>62</v>
      </c>
      <c r="B287" s="72">
        <v>2620505.5100000002</v>
      </c>
      <c r="C287" s="73">
        <v>8.4164528083586043E-2</v>
      </c>
      <c r="D287" s="74">
        <v>15</v>
      </c>
      <c r="E287" s="73">
        <v>7.575757575757576E-2</v>
      </c>
    </row>
    <row r="288" spans="1:5" x14ac:dyDescent="0.2">
      <c r="A288" s="71" t="s">
        <v>63</v>
      </c>
      <c r="B288" s="72">
        <v>1010606.52</v>
      </c>
      <c r="C288" s="73">
        <v>3.2458325506056714E-2</v>
      </c>
      <c r="D288" s="74">
        <v>8</v>
      </c>
      <c r="E288" s="73">
        <v>4.0404040404040407E-2</v>
      </c>
    </row>
    <row r="289" spans="1:5" x14ac:dyDescent="0.2">
      <c r="A289" s="71" t="s">
        <v>64</v>
      </c>
      <c r="B289" s="72">
        <v>205598.29</v>
      </c>
      <c r="C289" s="73">
        <v>6.603337786014526E-3</v>
      </c>
      <c r="D289" s="74">
        <v>2</v>
      </c>
      <c r="E289" s="73">
        <v>1.0101010101010102E-2</v>
      </c>
    </row>
    <row r="290" spans="1:5" x14ac:dyDescent="0.2">
      <c r="A290" s="71" t="s">
        <v>65</v>
      </c>
      <c r="B290" s="72">
        <v>98191</v>
      </c>
      <c r="C290" s="73">
        <v>3.1536660180712219E-3</v>
      </c>
      <c r="D290" s="74">
        <v>1</v>
      </c>
      <c r="E290" s="73">
        <v>5.0505050505050509E-3</v>
      </c>
    </row>
    <row r="291" spans="1:5" x14ac:dyDescent="0.2">
      <c r="A291" s="71" t="s">
        <v>66</v>
      </c>
      <c r="B291" s="72">
        <v>0</v>
      </c>
      <c r="C291" s="73">
        <v>0</v>
      </c>
      <c r="D291" s="74">
        <v>0</v>
      </c>
      <c r="E291" s="73">
        <v>0</v>
      </c>
    </row>
    <row r="292" spans="1:5" x14ac:dyDescent="0.2">
      <c r="A292" s="71" t="s">
        <v>162</v>
      </c>
      <c r="B292" s="72">
        <v>1284567.4899999998</v>
      </c>
      <c r="C292" s="73">
        <v>4.1257313207239396E-2</v>
      </c>
      <c r="D292" s="74">
        <v>9</v>
      </c>
      <c r="E292" s="73">
        <v>4.5454545454545456E-2</v>
      </c>
    </row>
    <row r="293" spans="1:5" x14ac:dyDescent="0.2">
      <c r="A293" s="71" t="s">
        <v>160</v>
      </c>
      <c r="B293" s="72">
        <v>5505930.9499999993</v>
      </c>
      <c r="C293" s="73">
        <v>0.1768376667399415</v>
      </c>
      <c r="D293" s="74">
        <v>42</v>
      </c>
      <c r="E293" s="73">
        <v>0.21212121212121213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31135510.049999997</v>
      </c>
      <c r="C295" s="84"/>
      <c r="D295" s="77">
        <v>198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10.713571082459978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684192866.15000129</v>
      </c>
      <c r="C305" s="73">
        <v>0.67823069358594512</v>
      </c>
      <c r="D305" s="74">
        <v>5426</v>
      </c>
      <c r="E305" s="73">
        <v>0.68492804847260791</v>
      </c>
    </row>
    <row r="306" spans="1:5" x14ac:dyDescent="0.2">
      <c r="A306" s="71" t="s">
        <v>141</v>
      </c>
      <c r="B306" s="72">
        <v>324597907.5800004</v>
      </c>
      <c r="C306" s="73">
        <v>0.32176930641405488</v>
      </c>
      <c r="D306" s="74">
        <v>2496</v>
      </c>
      <c r="E306" s="73">
        <v>0.31507195152739209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1008790773.7300017</v>
      </c>
      <c r="C308" s="73"/>
      <c r="D308" s="83">
        <v>7922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75093047.170000151</v>
      </c>
      <c r="C316" s="73">
        <v>7.4438673633328151E-2</v>
      </c>
      <c r="D316" s="74">
        <v>521</v>
      </c>
      <c r="E316" s="73">
        <v>6.5766220651350668E-2</v>
      </c>
    </row>
    <row r="317" spans="1:5" x14ac:dyDescent="0.2">
      <c r="A317" s="71" t="s">
        <v>37</v>
      </c>
      <c r="B317" s="72">
        <v>933697726.56000102</v>
      </c>
      <c r="C317" s="73">
        <v>0.92556132636667177</v>
      </c>
      <c r="D317" s="74">
        <v>7401</v>
      </c>
      <c r="E317" s="73">
        <v>0.93423377934864937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1008790773.7300012</v>
      </c>
      <c r="C319" s="73"/>
      <c r="D319" s="83">
        <v>7922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2497258.2100000004</v>
      </c>
      <c r="C328" s="73">
        <v>3.6499331307738468E-3</v>
      </c>
      <c r="D328" s="74">
        <v>15</v>
      </c>
      <c r="E328" s="73">
        <v>2.7644673792849243E-3</v>
      </c>
    </row>
    <row r="329" spans="1:5" x14ac:dyDescent="0.2">
      <c r="A329" s="71" t="s">
        <v>191</v>
      </c>
      <c r="B329" s="72">
        <v>17219933.929999996</v>
      </c>
      <c r="C329" s="73">
        <v>2.5168245361717589E-2</v>
      </c>
      <c r="D329" s="74">
        <v>124</v>
      </c>
      <c r="E329" s="73">
        <v>2.2852930335422041E-2</v>
      </c>
    </row>
    <row r="330" spans="1:5" x14ac:dyDescent="0.2">
      <c r="A330" s="71" t="s">
        <v>80</v>
      </c>
      <c r="B330" s="72">
        <v>175056141.77999994</v>
      </c>
      <c r="C330" s="73">
        <v>0.25585788809090171</v>
      </c>
      <c r="D330" s="74">
        <v>1306</v>
      </c>
      <c r="E330" s="73">
        <v>0.24069295982307409</v>
      </c>
    </row>
    <row r="331" spans="1:5" x14ac:dyDescent="0.2">
      <c r="A331" s="71" t="s">
        <v>81</v>
      </c>
      <c r="B331" s="72">
        <v>192109899.18000004</v>
      </c>
      <c r="C331" s="73">
        <v>0.28078325379364977</v>
      </c>
      <c r="D331" s="74">
        <v>1534</v>
      </c>
      <c r="E331" s="73">
        <v>0.28271286398820494</v>
      </c>
    </row>
    <row r="332" spans="1:5" x14ac:dyDescent="0.2">
      <c r="A332" s="71" t="s">
        <v>82</v>
      </c>
      <c r="B332" s="72">
        <v>189760045.25</v>
      </c>
      <c r="C332" s="73">
        <v>0.27734876324828228</v>
      </c>
      <c r="D332" s="74">
        <v>1494</v>
      </c>
      <c r="E332" s="73">
        <v>0.27534095097677846</v>
      </c>
    </row>
    <row r="333" spans="1:5" x14ac:dyDescent="0.2">
      <c r="A333" s="71" t="s">
        <v>83</v>
      </c>
      <c r="B333" s="72">
        <v>61487726.460000046</v>
      </c>
      <c r="C333" s="73">
        <v>8.9868996743558138E-2</v>
      </c>
      <c r="D333" s="74">
        <v>455</v>
      </c>
      <c r="E333" s="73">
        <v>8.3855510504976041E-2</v>
      </c>
    </row>
    <row r="334" spans="1:5" x14ac:dyDescent="0.2">
      <c r="A334" s="71" t="s">
        <v>84</v>
      </c>
      <c r="B334" s="72">
        <v>22220314.09999999</v>
      </c>
      <c r="C334" s="73">
        <v>3.247668194062768E-2</v>
      </c>
      <c r="D334" s="74">
        <v>203</v>
      </c>
      <c r="E334" s="73">
        <v>3.7412458532989308E-2</v>
      </c>
    </row>
    <row r="335" spans="1:5" x14ac:dyDescent="0.2">
      <c r="A335" s="71" t="s">
        <v>85</v>
      </c>
      <c r="B335" s="72">
        <v>7102197.0099999979</v>
      </c>
      <c r="C335" s="73">
        <v>1.0380402020214778E-2</v>
      </c>
      <c r="D335" s="74">
        <v>87</v>
      </c>
      <c r="E335" s="73">
        <v>1.6033910799852561E-2</v>
      </c>
    </row>
    <row r="336" spans="1:5" x14ac:dyDescent="0.2">
      <c r="A336" s="71" t="s">
        <v>86</v>
      </c>
      <c r="B336" s="72">
        <v>4474265.1100000003</v>
      </c>
      <c r="C336" s="73">
        <v>6.5394793359612137E-3</v>
      </c>
      <c r="D336" s="74">
        <v>56</v>
      </c>
      <c r="E336" s="73">
        <v>1.0320678215997052E-2</v>
      </c>
    </row>
    <row r="337" spans="1:5" x14ac:dyDescent="0.2">
      <c r="A337" s="71" t="s">
        <v>0</v>
      </c>
      <c r="B337" s="72">
        <v>2184417.91</v>
      </c>
      <c r="C337" s="73">
        <v>3.1926931981794394E-3</v>
      </c>
      <c r="D337" s="74">
        <v>30</v>
      </c>
      <c r="E337" s="73">
        <v>5.5289347585698485E-3</v>
      </c>
    </row>
    <row r="338" spans="1:5" x14ac:dyDescent="0.2">
      <c r="A338" s="71" t="s">
        <v>67</v>
      </c>
      <c r="B338" s="72">
        <v>1932508.04</v>
      </c>
      <c r="C338" s="73">
        <v>2.8245077310939462E-3</v>
      </c>
      <c r="D338" s="74">
        <v>26</v>
      </c>
      <c r="E338" s="73">
        <v>4.7917434574272022E-3</v>
      </c>
    </row>
    <row r="339" spans="1:5" x14ac:dyDescent="0.2">
      <c r="A339" s="71" t="s">
        <v>79</v>
      </c>
      <c r="B339" s="72">
        <v>8148159.1699999999</v>
      </c>
      <c r="C339" s="73">
        <v>1.1909155405039883E-2</v>
      </c>
      <c r="D339" s="74">
        <v>96</v>
      </c>
      <c r="E339" s="73">
        <v>1.7692591227423518E-2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684192866.14999986</v>
      </c>
      <c r="C341" s="73"/>
      <c r="D341" s="77">
        <v>5426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1.7175766423120493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5" x14ac:dyDescent="0.2">
      <c r="C353" s="47"/>
      <c r="E353" s="47"/>
    </row>
    <row r="354" spans="1:5" x14ac:dyDescent="0.2">
      <c r="A354" s="71" t="s">
        <v>167</v>
      </c>
      <c r="B354" s="72">
        <v>644166994.66999984</v>
      </c>
      <c r="C354" s="73">
        <v>0.63855361433193436</v>
      </c>
      <c r="D354" s="74">
        <v>4910</v>
      </c>
      <c r="E354" s="73">
        <v>0.61979298157031049</v>
      </c>
    </row>
    <row r="355" spans="1:5" x14ac:dyDescent="0.2">
      <c r="A355" s="71" t="s">
        <v>168</v>
      </c>
      <c r="B355" s="72">
        <v>266996180.33999988</v>
      </c>
      <c r="C355" s="73">
        <v>0.26466953038515867</v>
      </c>
      <c r="D355" s="74">
        <v>2149</v>
      </c>
      <c r="E355" s="73">
        <v>0.27126988134309515</v>
      </c>
    </row>
    <row r="356" spans="1:5" x14ac:dyDescent="0.2">
      <c r="A356" s="71" t="s">
        <v>169</v>
      </c>
      <c r="B356" s="72">
        <v>48753211.649999961</v>
      </c>
      <c r="C356" s="73">
        <v>4.8328367903024298E-2</v>
      </c>
      <c r="D356" s="74">
        <v>468</v>
      </c>
      <c r="E356" s="73">
        <v>5.9075990911386017E-2</v>
      </c>
    </row>
    <row r="357" spans="1:5" x14ac:dyDescent="0.2">
      <c r="A357" s="71" t="s">
        <v>170</v>
      </c>
      <c r="B357" s="72">
        <v>28690914.860000011</v>
      </c>
      <c r="C357" s="73">
        <v>2.8440897366572331E-2</v>
      </c>
      <c r="D357" s="74">
        <v>208</v>
      </c>
      <c r="E357" s="73">
        <v>2.6255995960616008E-2</v>
      </c>
    </row>
    <row r="358" spans="1:5" x14ac:dyDescent="0.2">
      <c r="A358" s="71" t="s">
        <v>171</v>
      </c>
      <c r="B358" s="72">
        <v>1932614.7899999998</v>
      </c>
      <c r="C358" s="73">
        <v>1.9157736572611233E-3</v>
      </c>
      <c r="D358" s="74">
        <v>33</v>
      </c>
      <c r="E358" s="73">
        <v>4.1656147437515775E-3</v>
      </c>
    </row>
    <row r="359" spans="1:5" x14ac:dyDescent="0.2">
      <c r="A359" s="71" t="s">
        <v>172</v>
      </c>
      <c r="B359" s="72">
        <v>13735268.399999999</v>
      </c>
      <c r="C359" s="73">
        <v>1.3615576943882924E-2</v>
      </c>
      <c r="D359" s="74">
        <v>90</v>
      </c>
      <c r="E359" s="73">
        <v>1.1360767482958849E-2</v>
      </c>
    </row>
    <row r="360" spans="1:5" x14ac:dyDescent="0.2">
      <c r="A360" s="71" t="s">
        <v>173</v>
      </c>
      <c r="B360" s="72">
        <v>4515589.0200000014</v>
      </c>
      <c r="C360" s="73">
        <v>4.47623941216634E-3</v>
      </c>
      <c r="D360" s="74">
        <v>64</v>
      </c>
      <c r="E360" s="73">
        <v>8.0787679878818481E-3</v>
      </c>
    </row>
    <row r="361" spans="1:5" x14ac:dyDescent="0.2">
      <c r="A361" s="71"/>
      <c r="B361" s="72"/>
      <c r="C361" s="71"/>
      <c r="D361" s="74"/>
      <c r="E361" s="73"/>
    </row>
    <row r="362" spans="1:5" ht="10.8" thickBot="1" x14ac:dyDescent="0.25">
      <c r="A362" s="71"/>
      <c r="B362" s="75">
        <v>1008790773.7299997</v>
      </c>
      <c r="C362" s="76"/>
      <c r="D362" s="77">
        <v>7922</v>
      </c>
      <c r="E362" s="71"/>
    </row>
    <row r="363" spans="1:5" ht="10.8" thickTop="1" x14ac:dyDescent="0.2"/>
    <row r="364" spans="1:5" x14ac:dyDescent="0.2">
      <c r="D364" s="49"/>
    </row>
  </sheetData>
  <mergeCells count="1">
    <mergeCell ref="A1:E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EEEEEE"/>
  </sheetPr>
  <dimension ref="A1:H364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2" t="s">
        <v>413</v>
      </c>
      <c r="B1" s="352"/>
      <c r="C1" s="352"/>
      <c r="D1" s="352"/>
      <c r="E1" s="352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1001552659.0899985</v>
      </c>
      <c r="C6" s="72">
        <v>126996226.58000001</v>
      </c>
      <c r="D6" s="72">
        <v>511121958.55000019</v>
      </c>
      <c r="E6" s="72">
        <v>64935315.160000049</v>
      </c>
      <c r="F6" s="72">
        <v>298499158.79999995</v>
      </c>
      <c r="G6" s="56"/>
      <c r="H6" s="98"/>
    </row>
    <row r="7" spans="1:8" s="45" customFormat="1" x14ac:dyDescent="0.2">
      <c r="A7" s="71" t="s">
        <v>87</v>
      </c>
      <c r="B7" s="74">
        <v>7874</v>
      </c>
      <c r="C7" s="74">
        <v>1098</v>
      </c>
      <c r="D7" s="74">
        <v>3699</v>
      </c>
      <c r="E7" s="74">
        <v>820</v>
      </c>
      <c r="F7" s="74">
        <v>2257</v>
      </c>
      <c r="G7" s="56"/>
      <c r="H7" s="98"/>
    </row>
    <row r="8" spans="1:8" s="45" customFormat="1" x14ac:dyDescent="0.2">
      <c r="A8" s="71" t="s">
        <v>88</v>
      </c>
      <c r="B8" s="73">
        <v>0.79081136005763331</v>
      </c>
      <c r="C8" s="73">
        <v>0.80515982524804119</v>
      </c>
      <c r="D8" s="73">
        <v>0.79863815766324198</v>
      </c>
      <c r="E8" s="73">
        <v>0.6550527127802459</v>
      </c>
      <c r="F8" s="73">
        <v>0.80083779196092963</v>
      </c>
    </row>
    <row r="9" spans="1:8" s="45" customFormat="1" x14ac:dyDescent="0.2">
      <c r="A9" s="71" t="s">
        <v>89</v>
      </c>
      <c r="B9" s="73">
        <v>6.0099999999999997E-4</v>
      </c>
      <c r="C9" s="73">
        <v>5.7925058823529413E-2</v>
      </c>
      <c r="D9" s="73">
        <v>4.6511627906976744E-3</v>
      </c>
      <c r="E9" s="73">
        <v>6.0099999999999997E-4</v>
      </c>
      <c r="F9" s="73">
        <v>7.827520000000001E-3</v>
      </c>
    </row>
    <row r="10" spans="1:8" s="45" customFormat="1" x14ac:dyDescent="0.2">
      <c r="A10" s="71" t="s">
        <v>90</v>
      </c>
      <c r="B10" s="73">
        <v>0.97086813333333344</v>
      </c>
      <c r="C10" s="73">
        <v>0.92999858823529413</v>
      </c>
      <c r="D10" s="73">
        <v>0.97086813333333344</v>
      </c>
      <c r="E10" s="73">
        <v>0.87929522842639596</v>
      </c>
      <c r="F10" s="73">
        <v>0.90282078124999998</v>
      </c>
    </row>
    <row r="11" spans="1:8" s="45" customFormat="1" x14ac:dyDescent="0.2">
      <c r="A11" s="71" t="s">
        <v>91</v>
      </c>
      <c r="B11" s="72">
        <v>6.3762011115994808</v>
      </c>
      <c r="C11" s="72">
        <v>8.8291598485209644</v>
      </c>
      <c r="D11" s="72">
        <v>5.5517402569773004</v>
      </c>
      <c r="E11" s="72">
        <v>11.891714689725211</v>
      </c>
      <c r="F11" s="72">
        <v>5.5444799427824334</v>
      </c>
    </row>
    <row r="12" spans="1:8" s="45" customFormat="1" x14ac:dyDescent="0.2">
      <c r="A12" s="71" t="s">
        <v>92</v>
      </c>
      <c r="B12" s="72">
        <v>5.3452054794520549</v>
      </c>
      <c r="C12" s="72">
        <v>8.3890410958904109</v>
      </c>
      <c r="D12" s="72">
        <v>5.3452054794520549</v>
      </c>
      <c r="E12" s="72">
        <v>8.9671232876712335</v>
      </c>
      <c r="F12" s="72">
        <v>5.3808219178082188</v>
      </c>
    </row>
    <row r="13" spans="1:8" s="45" customFormat="1" x14ac:dyDescent="0.2">
      <c r="A13" s="71" t="s">
        <v>93</v>
      </c>
      <c r="B13" s="72">
        <v>15.846575342465753</v>
      </c>
      <c r="C13" s="72">
        <v>14.46849315068493</v>
      </c>
      <c r="D13" s="72">
        <v>6.7835616438356157</v>
      </c>
      <c r="E13" s="72">
        <v>15.846575342465753</v>
      </c>
      <c r="F13" s="72">
        <v>6.4493150684931519</v>
      </c>
    </row>
    <row r="14" spans="1:8" s="45" customFormat="1" x14ac:dyDescent="0.2">
      <c r="A14" s="71" t="s">
        <v>118</v>
      </c>
      <c r="B14" s="72">
        <v>127197.44209931401</v>
      </c>
      <c r="C14" s="72">
        <v>115661.40854280512</v>
      </c>
      <c r="D14" s="72">
        <v>138178.41539605305</v>
      </c>
      <c r="E14" s="72">
        <v>79189.408731707372</v>
      </c>
      <c r="F14" s="72">
        <v>132254.83331856446</v>
      </c>
    </row>
    <row r="15" spans="1:8" s="45" customFormat="1" x14ac:dyDescent="0.2">
      <c r="A15" s="71" t="s">
        <v>94</v>
      </c>
      <c r="B15" s="72">
        <v>59.97</v>
      </c>
      <c r="C15" s="72">
        <v>4923.63</v>
      </c>
      <c r="D15" s="72">
        <v>1000</v>
      </c>
      <c r="E15" s="72">
        <v>59.97</v>
      </c>
      <c r="F15" s="72">
        <v>978.44</v>
      </c>
    </row>
    <row r="16" spans="1:8" s="45" customFormat="1" x14ac:dyDescent="0.2">
      <c r="A16" s="71" t="s">
        <v>95</v>
      </c>
      <c r="B16" s="72">
        <v>2703354</v>
      </c>
      <c r="C16" s="72">
        <v>1377971.07</v>
      </c>
      <c r="D16" s="72">
        <v>2703354</v>
      </c>
      <c r="E16" s="72">
        <v>956841.34</v>
      </c>
      <c r="F16" s="72">
        <v>1009430.72</v>
      </c>
    </row>
    <row r="17" spans="1:6" s="45" customFormat="1" x14ac:dyDescent="0.2">
      <c r="A17" s="71" t="s">
        <v>96</v>
      </c>
      <c r="B17" s="72">
        <v>15.632270585216888</v>
      </c>
      <c r="C17" s="72">
        <v>14.880861374238293</v>
      </c>
      <c r="D17" s="72">
        <v>16.158784202461959</v>
      </c>
      <c r="E17" s="72">
        <v>10.178525317614449</v>
      </c>
      <c r="F17" s="72">
        <v>16.236808740840946</v>
      </c>
    </row>
    <row r="18" spans="1:6" s="45" customFormat="1" x14ac:dyDescent="0.2">
      <c r="A18" s="71" t="s">
        <v>97</v>
      </c>
      <c r="B18" s="72">
        <v>8.3333333333333329E-2</v>
      </c>
      <c r="C18" s="72">
        <v>0.25</v>
      </c>
      <c r="D18" s="72">
        <v>0.33333333333333331</v>
      </c>
      <c r="E18" s="72">
        <v>8.3333333333333329E-2</v>
      </c>
      <c r="F18" s="72">
        <v>-0.58333333333333337</v>
      </c>
    </row>
    <row r="19" spans="1:6" s="45" customFormat="1" x14ac:dyDescent="0.2">
      <c r="A19" s="71" t="s">
        <v>98</v>
      </c>
      <c r="B19" s="72">
        <v>24.666666666666668</v>
      </c>
      <c r="C19" s="72">
        <v>21.666666666666668</v>
      </c>
      <c r="D19" s="72">
        <v>24.666666666666668</v>
      </c>
      <c r="E19" s="72">
        <v>20.916666666666668</v>
      </c>
      <c r="F19" s="72">
        <v>24.666666666666668</v>
      </c>
    </row>
    <row r="20" spans="1:6" s="45" customFormat="1" x14ac:dyDescent="0.2">
      <c r="A20" s="71" t="s">
        <v>99</v>
      </c>
      <c r="B20" s="73">
        <v>0.68055858464727081</v>
      </c>
      <c r="C20" s="73">
        <v>0.99651282056226276</v>
      </c>
      <c r="D20" s="73">
        <v>0.74904387110683746</v>
      </c>
      <c r="E20" s="73">
        <v>0.67605007385937743</v>
      </c>
      <c r="F20" s="73">
        <v>0.42984910790308134</v>
      </c>
    </row>
    <row r="21" spans="1:6" s="45" customFormat="1" x14ac:dyDescent="0.2">
      <c r="A21" s="71" t="s">
        <v>139</v>
      </c>
      <c r="B21" s="73">
        <v>0.31944141535273057</v>
      </c>
      <c r="C21" s="73">
        <v>3.4871794377372748E-3</v>
      </c>
      <c r="D21" s="73">
        <v>0.25095612889316354</v>
      </c>
      <c r="E21" s="73">
        <v>0.32394992614062157</v>
      </c>
      <c r="F21" s="73">
        <v>0.57015089209691949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0.40309023880662725</v>
      </c>
      <c r="C23" s="73">
        <v>0.19511407667211958</v>
      </c>
      <c r="D23" s="73">
        <v>0.35311987327256245</v>
      </c>
      <c r="E23" s="73">
        <v>0.55087604167100446</v>
      </c>
      <c r="F23" s="73">
        <v>0.54443666469052721</v>
      </c>
    </row>
    <row r="24" spans="1:6" s="45" customFormat="1" ht="20.399999999999999" x14ac:dyDescent="0.2">
      <c r="A24" s="96" t="s">
        <v>374</v>
      </c>
      <c r="B24" s="72">
        <v>1.7174488883368921</v>
      </c>
      <c r="C24" s="72">
        <v>2.0146882120744061</v>
      </c>
      <c r="D24" s="72">
        <v>1.5856539929091293</v>
      </c>
      <c r="E24" s="72">
        <v>3.047812764422325</v>
      </c>
      <c r="F24" s="72">
        <v>1.3623629134534383</v>
      </c>
    </row>
    <row r="25" spans="1:6" s="45" customFormat="1" x14ac:dyDescent="0.2">
      <c r="A25" s="71" t="s">
        <v>412</v>
      </c>
      <c r="B25" s="72">
        <v>4437880.9999999935</v>
      </c>
      <c r="C25" s="72">
        <v>0</v>
      </c>
      <c r="D25" s="72">
        <v>0</v>
      </c>
      <c r="E25" s="72">
        <v>4308795.7999999942</v>
      </c>
      <c r="F25" s="72">
        <v>129085.20000000001</v>
      </c>
    </row>
    <row r="26" spans="1:6" s="45" customFormat="1" x14ac:dyDescent="0.2">
      <c r="A26" s="71" t="s">
        <v>103</v>
      </c>
      <c r="B26" s="72">
        <v>1009430.72</v>
      </c>
      <c r="C26" s="72">
        <v>0</v>
      </c>
      <c r="D26" s="72">
        <v>0</v>
      </c>
      <c r="E26" s="72">
        <v>956841.34</v>
      </c>
      <c r="F26" s="72">
        <v>1009430.72</v>
      </c>
    </row>
    <row r="27" spans="1:6" s="45" customFormat="1" x14ac:dyDescent="0.2">
      <c r="A27" s="71" t="s">
        <v>104</v>
      </c>
      <c r="B27" s="72">
        <v>118113.25120571982</v>
      </c>
      <c r="C27" s="72">
        <v>0</v>
      </c>
      <c r="D27" s="72">
        <v>0</v>
      </c>
      <c r="E27" s="72">
        <v>79189.408731707372</v>
      </c>
      <c r="F27" s="72">
        <v>132254.83331856446</v>
      </c>
    </row>
    <row r="28" spans="1:6" s="45" customFormat="1" x14ac:dyDescent="0.2">
      <c r="A28" s="71" t="s">
        <v>105</v>
      </c>
      <c r="B28" s="72">
        <v>206558.94</v>
      </c>
      <c r="C28" s="72">
        <v>0</v>
      </c>
      <c r="D28" s="72">
        <v>0</v>
      </c>
      <c r="E28" s="72">
        <v>206558.94</v>
      </c>
      <c r="F28" s="72">
        <v>38635.910000000003</v>
      </c>
    </row>
    <row r="29" spans="1:6" s="45" customFormat="1" x14ac:dyDescent="0.2">
      <c r="A29" s="71" t="s">
        <v>106</v>
      </c>
      <c r="B29" s="72">
        <v>7010.8704581358506</v>
      </c>
      <c r="C29" s="72">
        <v>0</v>
      </c>
      <c r="D29" s="72">
        <v>0</v>
      </c>
      <c r="E29" s="72">
        <v>7572.576098418268</v>
      </c>
      <c r="F29" s="72">
        <v>2016.9562500000002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2711905.4100000011</v>
      </c>
      <c r="C36" s="73">
        <v>2.7077012730054636E-3</v>
      </c>
      <c r="D36" s="74">
        <v>175</v>
      </c>
      <c r="E36" s="73">
        <v>2.22250444500889E-2</v>
      </c>
    </row>
    <row r="37" spans="1:5" x14ac:dyDescent="0.2">
      <c r="A37" s="71" t="s">
        <v>17</v>
      </c>
      <c r="B37" s="72">
        <v>25246021.979999993</v>
      </c>
      <c r="C37" s="73">
        <v>2.5206884281988976E-2</v>
      </c>
      <c r="D37" s="74">
        <v>349</v>
      </c>
      <c r="E37" s="73">
        <v>4.4323088646177296E-2</v>
      </c>
    </row>
    <row r="38" spans="1:5" x14ac:dyDescent="0.2">
      <c r="A38" s="71" t="s">
        <v>18</v>
      </c>
      <c r="B38" s="72">
        <v>12993457.020000001</v>
      </c>
      <c r="C38" s="73">
        <v>1.297331388626706E-2</v>
      </c>
      <c r="D38" s="74">
        <v>138</v>
      </c>
      <c r="E38" s="73">
        <v>1.7526035052070104E-2</v>
      </c>
    </row>
    <row r="39" spans="1:5" x14ac:dyDescent="0.2">
      <c r="A39" s="71" t="s">
        <v>19</v>
      </c>
      <c r="B39" s="72">
        <v>19151421.919999998</v>
      </c>
      <c r="C39" s="73">
        <v>1.9121732388390607E-2</v>
      </c>
      <c r="D39" s="74">
        <v>180</v>
      </c>
      <c r="E39" s="73">
        <v>2.286004572009144E-2</v>
      </c>
    </row>
    <row r="40" spans="1:5" x14ac:dyDescent="0.2">
      <c r="A40" s="71" t="s">
        <v>20</v>
      </c>
      <c r="B40" s="72">
        <v>29093132.830000006</v>
      </c>
      <c r="C40" s="73">
        <v>2.9048031140403243E-2</v>
      </c>
      <c r="D40" s="74">
        <v>238</v>
      </c>
      <c r="E40" s="73">
        <v>3.0226060452120906E-2</v>
      </c>
    </row>
    <row r="41" spans="1:5" x14ac:dyDescent="0.2">
      <c r="A41" s="71" t="s">
        <v>21</v>
      </c>
      <c r="B41" s="72">
        <v>46405814.179999977</v>
      </c>
      <c r="C41" s="73">
        <v>4.6333873470181572E-2</v>
      </c>
      <c r="D41" s="74">
        <v>367</v>
      </c>
      <c r="E41" s="73">
        <v>4.6609093218186438E-2</v>
      </c>
    </row>
    <row r="42" spans="1:5" x14ac:dyDescent="0.2">
      <c r="A42" s="71" t="s">
        <v>22</v>
      </c>
      <c r="B42" s="72">
        <v>86474387.989999995</v>
      </c>
      <c r="C42" s="73">
        <v>8.6340330890409364E-2</v>
      </c>
      <c r="D42" s="74">
        <v>610</v>
      </c>
      <c r="E42" s="73">
        <v>7.7470154940309885E-2</v>
      </c>
    </row>
    <row r="43" spans="1:5" x14ac:dyDescent="0.2">
      <c r="A43" s="71" t="s">
        <v>23</v>
      </c>
      <c r="B43" s="72">
        <v>137223405.06000009</v>
      </c>
      <c r="C43" s="73">
        <v>0.1370106741912899</v>
      </c>
      <c r="D43" s="74">
        <v>916</v>
      </c>
      <c r="E43" s="73">
        <v>0.11633223266446532</v>
      </c>
    </row>
    <row r="44" spans="1:5" x14ac:dyDescent="0.2">
      <c r="A44" s="71" t="s">
        <v>39</v>
      </c>
      <c r="B44" s="72">
        <v>242605060.40999994</v>
      </c>
      <c r="C44" s="73">
        <v>0.24222896141120348</v>
      </c>
      <c r="D44" s="74">
        <v>1720</v>
      </c>
      <c r="E44" s="73">
        <v>0.21844043688087375</v>
      </c>
    </row>
    <row r="45" spans="1:5" x14ac:dyDescent="0.2">
      <c r="A45" s="71" t="s">
        <v>40</v>
      </c>
      <c r="B45" s="72">
        <v>298933177.31000036</v>
      </c>
      <c r="C45" s="73">
        <v>0.29846975553098498</v>
      </c>
      <c r="D45" s="74">
        <v>2317</v>
      </c>
      <c r="E45" s="73">
        <v>0.29425958851917705</v>
      </c>
    </row>
    <row r="46" spans="1:5" x14ac:dyDescent="0.2">
      <c r="A46" s="71" t="s">
        <v>41</v>
      </c>
      <c r="B46" s="72">
        <v>83329781.049999982</v>
      </c>
      <c r="C46" s="73">
        <v>8.3200598883849494E-2</v>
      </c>
      <c r="D46" s="74">
        <v>742</v>
      </c>
      <c r="E46" s="73">
        <v>9.4234188468376931E-2</v>
      </c>
    </row>
    <row r="47" spans="1:5" x14ac:dyDescent="0.2">
      <c r="A47" s="71" t="s">
        <v>42</v>
      </c>
      <c r="B47" s="72">
        <v>9715211.9999999981</v>
      </c>
      <c r="C47" s="73">
        <v>9.7001509724182963E-3</v>
      </c>
      <c r="D47" s="74">
        <v>75</v>
      </c>
      <c r="E47" s="73">
        <v>9.5250190500380996E-3</v>
      </c>
    </row>
    <row r="48" spans="1:5" x14ac:dyDescent="0.2">
      <c r="A48" s="71" t="s">
        <v>43</v>
      </c>
      <c r="B48" s="72">
        <v>3491367.77</v>
      </c>
      <c r="C48" s="73">
        <v>3.4859552698629126E-3</v>
      </c>
      <c r="D48" s="74">
        <v>19</v>
      </c>
      <c r="E48" s="73">
        <v>2.413004826009652E-3</v>
      </c>
    </row>
    <row r="49" spans="1:5" x14ac:dyDescent="0.2">
      <c r="A49" s="71" t="s">
        <v>44</v>
      </c>
      <c r="B49" s="72">
        <v>2721364.7199999997</v>
      </c>
      <c r="C49" s="73">
        <v>2.7171459186904876E-3</v>
      </c>
      <c r="D49" s="74">
        <v>17</v>
      </c>
      <c r="E49" s="73">
        <v>2.1590043180086359E-3</v>
      </c>
    </row>
    <row r="50" spans="1:5" x14ac:dyDescent="0.2">
      <c r="A50" s="71" t="s">
        <v>24</v>
      </c>
      <c r="B50" s="72">
        <v>639845.91999999993</v>
      </c>
      <c r="C50" s="73">
        <v>6.3885399753354642E-4</v>
      </c>
      <c r="D50" s="74">
        <v>5</v>
      </c>
      <c r="E50" s="73">
        <v>6.3500127000254002E-4</v>
      </c>
    </row>
    <row r="51" spans="1:5" x14ac:dyDescent="0.2">
      <c r="A51" s="71" t="s">
        <v>25</v>
      </c>
      <c r="B51" s="72">
        <v>234927.08</v>
      </c>
      <c r="C51" s="73">
        <v>2.3456288380628145E-4</v>
      </c>
      <c r="D51" s="74">
        <v>2</v>
      </c>
      <c r="E51" s="73">
        <v>2.5400050800101598E-4</v>
      </c>
    </row>
    <row r="52" spans="1:5" x14ac:dyDescent="0.2">
      <c r="A52" s="71" t="s">
        <v>26</v>
      </c>
      <c r="B52" s="72">
        <v>582376.43999999994</v>
      </c>
      <c r="C52" s="73">
        <v>5.8147360971428177E-4</v>
      </c>
      <c r="D52" s="74">
        <v>4</v>
      </c>
      <c r="E52" s="73">
        <v>5.0800101600203195E-4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1001552659.0900004</v>
      </c>
      <c r="C55" s="84"/>
      <c r="D55" s="77">
        <v>7874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0.79081136005763331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405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10232943.330000002</v>
      </c>
      <c r="C64" s="73">
        <v>1.0217079688348635E-2</v>
      </c>
      <c r="D64" s="74">
        <v>350</v>
      </c>
      <c r="E64" s="73">
        <v>4.4450088900177799E-2</v>
      </c>
    </row>
    <row r="65" spans="1:5" x14ac:dyDescent="0.2">
      <c r="A65" s="71" t="s">
        <v>17</v>
      </c>
      <c r="B65" s="72">
        <v>38495536.489999995</v>
      </c>
      <c r="C65" s="73">
        <v>3.8435858704600347E-2</v>
      </c>
      <c r="D65" s="74">
        <v>440</v>
      </c>
      <c r="E65" s="73">
        <v>5.5880111760223519E-2</v>
      </c>
    </row>
    <row r="66" spans="1:5" x14ac:dyDescent="0.2">
      <c r="A66" s="71" t="s">
        <v>18</v>
      </c>
      <c r="B66" s="72">
        <v>15987430.040000005</v>
      </c>
      <c r="C66" s="73">
        <v>1.5962645493374273E-2</v>
      </c>
      <c r="D66" s="74">
        <v>146</v>
      </c>
      <c r="E66" s="73">
        <v>1.8542037084074169E-2</v>
      </c>
    </row>
    <row r="67" spans="1:5" x14ac:dyDescent="0.2">
      <c r="A67" s="71" t="s">
        <v>19</v>
      </c>
      <c r="B67" s="72">
        <v>24216210.16</v>
      </c>
      <c r="C67" s="73">
        <v>2.4178668929901892E-2</v>
      </c>
      <c r="D67" s="74">
        <v>201</v>
      </c>
      <c r="E67" s="73">
        <v>2.5527051054102107E-2</v>
      </c>
    </row>
    <row r="68" spans="1:5" x14ac:dyDescent="0.2">
      <c r="A68" s="71" t="s">
        <v>20</v>
      </c>
      <c r="B68" s="72">
        <v>41517547.269999988</v>
      </c>
      <c r="C68" s="73">
        <v>4.1453184606111866E-2</v>
      </c>
      <c r="D68" s="74">
        <v>306</v>
      </c>
      <c r="E68" s="73">
        <v>3.8862077724155446E-2</v>
      </c>
    </row>
    <row r="69" spans="1:5" x14ac:dyDescent="0.2">
      <c r="A69" s="71" t="s">
        <v>21</v>
      </c>
      <c r="B69" s="72">
        <v>71397413.829999998</v>
      </c>
      <c r="C69" s="73">
        <v>7.1286729840916135E-2</v>
      </c>
      <c r="D69" s="74">
        <v>456</v>
      </c>
      <c r="E69" s="73">
        <v>5.7912115824231648E-2</v>
      </c>
    </row>
    <row r="70" spans="1:5" x14ac:dyDescent="0.2">
      <c r="A70" s="71" t="s">
        <v>22</v>
      </c>
      <c r="B70" s="72">
        <v>91811010.100000098</v>
      </c>
      <c r="C70" s="73">
        <v>9.1668679890899218E-2</v>
      </c>
      <c r="D70" s="74">
        <v>586</v>
      </c>
      <c r="E70" s="73">
        <v>7.4422148844297695E-2</v>
      </c>
    </row>
    <row r="71" spans="1:5" x14ac:dyDescent="0.2">
      <c r="A71" s="71" t="s">
        <v>23</v>
      </c>
      <c r="B71" s="72">
        <v>115968308.01999985</v>
      </c>
      <c r="C71" s="73">
        <v>0.11578852790962328</v>
      </c>
      <c r="D71" s="74">
        <v>689</v>
      </c>
      <c r="E71" s="73">
        <v>8.7503175006350006E-2</v>
      </c>
    </row>
    <row r="72" spans="1:5" x14ac:dyDescent="0.2">
      <c r="A72" s="71" t="s">
        <v>39</v>
      </c>
      <c r="B72" s="72">
        <v>144492313.61999983</v>
      </c>
      <c r="C72" s="73">
        <v>0.1442683141106969</v>
      </c>
      <c r="D72" s="74">
        <v>1026</v>
      </c>
      <c r="E72" s="73">
        <v>0.13030226060452121</v>
      </c>
    </row>
    <row r="73" spans="1:5" x14ac:dyDescent="0.2">
      <c r="A73" s="71" t="s">
        <v>40</v>
      </c>
      <c r="B73" s="72">
        <v>52651675.000000052</v>
      </c>
      <c r="C73" s="73">
        <v>5.2570051631472686E-2</v>
      </c>
      <c r="D73" s="74">
        <v>367</v>
      </c>
      <c r="E73" s="73">
        <v>4.6609093218186438E-2</v>
      </c>
    </row>
    <row r="74" spans="1:5" x14ac:dyDescent="0.2">
      <c r="A74" s="71" t="s">
        <v>41</v>
      </c>
      <c r="B74" s="72">
        <v>28893994.169999998</v>
      </c>
      <c r="C74" s="73">
        <v>2.8849201195524535E-2</v>
      </c>
      <c r="D74" s="74">
        <v>226</v>
      </c>
      <c r="E74" s="73">
        <v>2.8702057404114807E-2</v>
      </c>
    </row>
    <row r="75" spans="1:5" x14ac:dyDescent="0.2">
      <c r="A75" s="71" t="s">
        <v>42</v>
      </c>
      <c r="B75" s="72">
        <v>29509927.010000013</v>
      </c>
      <c r="C75" s="73">
        <v>2.9464179184360034E-2</v>
      </c>
      <c r="D75" s="74">
        <v>227</v>
      </c>
      <c r="E75" s="73">
        <v>2.8829057658115317E-2</v>
      </c>
    </row>
    <row r="76" spans="1:5" x14ac:dyDescent="0.2">
      <c r="A76" s="71" t="s">
        <v>43</v>
      </c>
      <c r="B76" s="72">
        <v>28601392.290000007</v>
      </c>
      <c r="C76" s="73">
        <v>2.8557052922196752E-2</v>
      </c>
      <c r="D76" s="74">
        <v>219</v>
      </c>
      <c r="E76" s="73">
        <v>2.7813055626111253E-2</v>
      </c>
    </row>
    <row r="77" spans="1:5" x14ac:dyDescent="0.2">
      <c r="A77" s="71" t="s">
        <v>44</v>
      </c>
      <c r="B77" s="72">
        <v>23494773.179999992</v>
      </c>
      <c r="C77" s="73">
        <v>2.3458350359078568E-2</v>
      </c>
      <c r="D77" s="74">
        <v>188</v>
      </c>
      <c r="E77" s="73">
        <v>2.3876047752095505E-2</v>
      </c>
    </row>
    <row r="78" spans="1:5" x14ac:dyDescent="0.2">
      <c r="A78" s="71" t="s">
        <v>24</v>
      </c>
      <c r="B78" s="72">
        <v>137252123.3200002</v>
      </c>
      <c r="C78" s="73">
        <v>0.13703934793074787</v>
      </c>
      <c r="D78" s="74">
        <v>1219</v>
      </c>
      <c r="E78" s="73">
        <v>0.15481330962661927</v>
      </c>
    </row>
    <row r="79" spans="1:5" x14ac:dyDescent="0.2">
      <c r="A79" s="71" t="s">
        <v>25</v>
      </c>
      <c r="B79" s="72">
        <v>68495587.180000022</v>
      </c>
      <c r="C79" s="73">
        <v>6.8389401753707474E-2</v>
      </c>
      <c r="D79" s="74">
        <v>641</v>
      </c>
      <c r="E79" s="73">
        <v>8.1407162814325626E-2</v>
      </c>
    </row>
    <row r="80" spans="1:5" x14ac:dyDescent="0.2">
      <c r="A80" s="71" t="s">
        <v>26</v>
      </c>
      <c r="B80" s="72">
        <v>31490751.73</v>
      </c>
      <c r="C80" s="73">
        <v>3.144193312672363E-2</v>
      </c>
      <c r="D80" s="74">
        <v>272</v>
      </c>
      <c r="E80" s="73">
        <v>3.4544069088138174E-2</v>
      </c>
    </row>
    <row r="81" spans="1:5" x14ac:dyDescent="0.2">
      <c r="A81" s="71" t="s">
        <v>3</v>
      </c>
      <c r="B81" s="72">
        <v>47043722.349999949</v>
      </c>
      <c r="C81" s="73">
        <v>4.697079272171608E-2</v>
      </c>
      <c r="D81" s="74">
        <v>315</v>
      </c>
      <c r="E81" s="73">
        <v>4.0005080010160017E-2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1001552659.0899998</v>
      </c>
      <c r="C83" s="84"/>
      <c r="D83" s="77">
        <v>7874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0.82188616365049016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406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8105081.5799999954</v>
      </c>
      <c r="C92" s="73">
        <v>8.0925166604461762E-3</v>
      </c>
      <c r="D92" s="74">
        <v>315</v>
      </c>
      <c r="E92" s="73">
        <v>4.0005080010160017E-2</v>
      </c>
    </row>
    <row r="93" spans="1:5" x14ac:dyDescent="0.2">
      <c r="A93" s="71" t="s">
        <v>17</v>
      </c>
      <c r="B93" s="72">
        <v>31979355.199999992</v>
      </c>
      <c r="C93" s="73">
        <v>3.1929779138179404E-2</v>
      </c>
      <c r="D93" s="74">
        <v>405</v>
      </c>
      <c r="E93" s="73">
        <v>5.1435102870205737E-2</v>
      </c>
    </row>
    <row r="94" spans="1:5" x14ac:dyDescent="0.2">
      <c r="A94" s="71" t="s">
        <v>18</v>
      </c>
      <c r="B94" s="72">
        <v>14748273.360000001</v>
      </c>
      <c r="C94" s="73">
        <v>1.472540981859119E-2</v>
      </c>
      <c r="D94" s="74">
        <v>138</v>
      </c>
      <c r="E94" s="73">
        <v>1.7526035052070104E-2</v>
      </c>
    </row>
    <row r="95" spans="1:5" x14ac:dyDescent="0.2">
      <c r="A95" s="71" t="s">
        <v>19</v>
      </c>
      <c r="B95" s="72">
        <v>16191560.960000001</v>
      </c>
      <c r="C95" s="73">
        <v>1.616645995899155E-2</v>
      </c>
      <c r="D95" s="74">
        <v>161</v>
      </c>
      <c r="E95" s="73">
        <v>2.0447040894081787E-2</v>
      </c>
    </row>
    <row r="96" spans="1:5" x14ac:dyDescent="0.2">
      <c r="A96" s="71" t="s">
        <v>20</v>
      </c>
      <c r="B96" s="72">
        <v>30046848.209999993</v>
      </c>
      <c r="C96" s="73">
        <v>3.0000268021154512E-2</v>
      </c>
      <c r="D96" s="74">
        <v>257</v>
      </c>
      <c r="E96" s="73">
        <v>3.2639065278130555E-2</v>
      </c>
    </row>
    <row r="97" spans="1:5" x14ac:dyDescent="0.2">
      <c r="A97" s="71" t="s">
        <v>21</v>
      </c>
      <c r="B97" s="72">
        <v>36981574.589999989</v>
      </c>
      <c r="C97" s="73">
        <v>3.6924243827180341E-2</v>
      </c>
      <c r="D97" s="74">
        <v>287</v>
      </c>
      <c r="E97" s="73">
        <v>3.6449072898145793E-2</v>
      </c>
    </row>
    <row r="98" spans="1:5" x14ac:dyDescent="0.2">
      <c r="A98" s="71" t="s">
        <v>22</v>
      </c>
      <c r="B98" s="72">
        <v>61828664.240000002</v>
      </c>
      <c r="C98" s="73">
        <v>6.1732814224842517E-2</v>
      </c>
      <c r="D98" s="74">
        <v>390</v>
      </c>
      <c r="E98" s="73">
        <v>4.9530099060198118E-2</v>
      </c>
    </row>
    <row r="99" spans="1:5" x14ac:dyDescent="0.2">
      <c r="A99" s="71" t="s">
        <v>23</v>
      </c>
      <c r="B99" s="72">
        <v>74248409.150000021</v>
      </c>
      <c r="C99" s="73">
        <v>7.4133305399499735E-2</v>
      </c>
      <c r="D99" s="74">
        <v>477</v>
      </c>
      <c r="E99" s="73">
        <v>6.0579121158242315E-2</v>
      </c>
    </row>
    <row r="100" spans="1:5" x14ac:dyDescent="0.2">
      <c r="A100" s="71" t="s">
        <v>39</v>
      </c>
      <c r="B100" s="72">
        <v>137652577.29999995</v>
      </c>
      <c r="C100" s="73">
        <v>0.13743918110613335</v>
      </c>
      <c r="D100" s="74">
        <v>816</v>
      </c>
      <c r="E100" s="73">
        <v>0.10363220726441452</v>
      </c>
    </row>
    <row r="101" spans="1:5" x14ac:dyDescent="0.2">
      <c r="A101" s="71" t="s">
        <v>40</v>
      </c>
      <c r="B101" s="72">
        <v>35712978.099999987</v>
      </c>
      <c r="C101" s="73">
        <v>3.565761398152386E-2</v>
      </c>
      <c r="D101" s="74">
        <v>224</v>
      </c>
      <c r="E101" s="73">
        <v>2.8448056896113794E-2</v>
      </c>
    </row>
    <row r="102" spans="1:5" x14ac:dyDescent="0.2">
      <c r="A102" s="71" t="s">
        <v>41</v>
      </c>
      <c r="B102" s="72">
        <v>44213269.039999999</v>
      </c>
      <c r="C102" s="73">
        <v>4.4144727327838855E-2</v>
      </c>
      <c r="D102" s="74">
        <v>311</v>
      </c>
      <c r="E102" s="73">
        <v>3.949707899415799E-2</v>
      </c>
    </row>
    <row r="103" spans="1:5" x14ac:dyDescent="0.2">
      <c r="A103" s="71" t="s">
        <v>42</v>
      </c>
      <c r="B103" s="72">
        <v>54627390.980000027</v>
      </c>
      <c r="C103" s="73">
        <v>5.4542704753671054E-2</v>
      </c>
      <c r="D103" s="74">
        <v>373</v>
      </c>
      <c r="E103" s="73">
        <v>4.7371094742189486E-2</v>
      </c>
    </row>
    <row r="104" spans="1:5" x14ac:dyDescent="0.2">
      <c r="A104" s="71" t="s">
        <v>43</v>
      </c>
      <c r="B104" s="72">
        <v>19556016.380000006</v>
      </c>
      <c r="C104" s="73">
        <v>1.9525699624988659E-2</v>
      </c>
      <c r="D104" s="74">
        <v>145</v>
      </c>
      <c r="E104" s="73">
        <v>1.8415036830073662E-2</v>
      </c>
    </row>
    <row r="105" spans="1:5" x14ac:dyDescent="0.2">
      <c r="A105" s="71" t="s">
        <v>44</v>
      </c>
      <c r="B105" s="72">
        <v>18037548.429999996</v>
      </c>
      <c r="C105" s="73">
        <v>1.8009585683082023E-2</v>
      </c>
      <c r="D105" s="74">
        <v>143</v>
      </c>
      <c r="E105" s="73">
        <v>1.8161036322072645E-2</v>
      </c>
    </row>
    <row r="106" spans="1:5" x14ac:dyDescent="0.2">
      <c r="A106" s="71" t="s">
        <v>24</v>
      </c>
      <c r="B106" s="72">
        <v>110139442.70000006</v>
      </c>
      <c r="C106" s="73">
        <v>0.10996869880019247</v>
      </c>
      <c r="D106" s="74">
        <v>808</v>
      </c>
      <c r="E106" s="73">
        <v>0.10261620523241047</v>
      </c>
    </row>
    <row r="107" spans="1:5" x14ac:dyDescent="0.2">
      <c r="A107" s="71" t="s">
        <v>25</v>
      </c>
      <c r="B107" s="72">
        <v>58645162.579999998</v>
      </c>
      <c r="C107" s="73">
        <v>5.8554247794903126E-2</v>
      </c>
      <c r="D107" s="74">
        <v>512</v>
      </c>
      <c r="E107" s="73">
        <v>6.502413004826009E-2</v>
      </c>
    </row>
    <row r="108" spans="1:5" x14ac:dyDescent="0.2">
      <c r="A108" s="71" t="s">
        <v>26</v>
      </c>
      <c r="B108" s="72">
        <v>81585594.159999967</v>
      </c>
      <c r="C108" s="73">
        <v>8.1459115923198447E-2</v>
      </c>
      <c r="D108" s="74">
        <v>728</v>
      </c>
      <c r="E108" s="73">
        <v>9.2456184912369829E-2</v>
      </c>
    </row>
    <row r="109" spans="1:5" x14ac:dyDescent="0.2">
      <c r="A109" s="71" t="s">
        <v>3</v>
      </c>
      <c r="B109" s="72">
        <v>167252912.12999997</v>
      </c>
      <c r="C109" s="73">
        <v>0.16699362795558265</v>
      </c>
      <c r="D109" s="74">
        <v>1384</v>
      </c>
      <c r="E109" s="73">
        <v>0.17576835153670306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1001552659.09</v>
      </c>
      <c r="C111" s="84"/>
      <c r="D111" s="77">
        <v>7874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0.87171736842149539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7719535.7199999988</v>
      </c>
      <c r="C120" s="73">
        <v>7.7075684937164459E-3</v>
      </c>
      <c r="D120" s="74">
        <v>161</v>
      </c>
      <c r="E120" s="73">
        <v>2.0447040894081787E-2</v>
      </c>
      <c r="F120" s="65"/>
    </row>
    <row r="121" spans="1:6" x14ac:dyDescent="0.2">
      <c r="A121" s="71" t="s">
        <v>46</v>
      </c>
      <c r="B121" s="72">
        <v>3494299.3799999994</v>
      </c>
      <c r="C121" s="73">
        <v>3.4888823351284281E-3</v>
      </c>
      <c r="D121" s="74">
        <v>22</v>
      </c>
      <c r="E121" s="73">
        <v>2.7940055880111762E-3</v>
      </c>
      <c r="F121" s="65"/>
    </row>
    <row r="122" spans="1:6" x14ac:dyDescent="0.2">
      <c r="A122" s="71" t="s">
        <v>47</v>
      </c>
      <c r="B122" s="72">
        <v>821109684.9099983</v>
      </c>
      <c r="C122" s="73">
        <v>0.81983675791550614</v>
      </c>
      <c r="D122" s="74">
        <v>6349</v>
      </c>
      <c r="E122" s="73">
        <v>0.80632461264922528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169229139.07999986</v>
      </c>
      <c r="C124" s="73">
        <v>0.16896679125564895</v>
      </c>
      <c r="D124" s="74">
        <v>1342</v>
      </c>
      <c r="E124" s="73">
        <v>0.17043434086868173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1001552659.0899982</v>
      </c>
      <c r="C126" s="84"/>
      <c r="D126" s="77">
        <v>7874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959259226.92999911</v>
      </c>
      <c r="C133" s="73">
        <v>0.95777213332105038</v>
      </c>
      <c r="D133" s="74">
        <v>7244</v>
      </c>
      <c r="E133" s="73">
        <v>0.91998983997967998</v>
      </c>
    </row>
    <row r="134" spans="1:5" x14ac:dyDescent="0.2">
      <c r="A134" s="71" t="s">
        <v>5</v>
      </c>
      <c r="B134" s="72">
        <v>42293432.159999982</v>
      </c>
      <c r="C134" s="73">
        <v>4.2227866678949642E-2</v>
      </c>
      <c r="D134" s="74">
        <v>630</v>
      </c>
      <c r="E134" s="73">
        <v>8.0010160020320034E-2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1001552659.0899991</v>
      </c>
      <c r="C136" s="84"/>
      <c r="D136" s="77">
        <v>7874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246146266.54999998</v>
      </c>
      <c r="C143" s="73">
        <v>0.24576467778902999</v>
      </c>
      <c r="D143" s="74">
        <v>3648</v>
      </c>
      <c r="E143" s="73">
        <v>0.46329692659385319</v>
      </c>
    </row>
    <row r="144" spans="1:5" x14ac:dyDescent="0.2">
      <c r="A144" s="71" t="s">
        <v>69</v>
      </c>
      <c r="B144" s="72">
        <v>436873453.26999974</v>
      </c>
      <c r="C144" s="73">
        <v>0.43619618929167281</v>
      </c>
      <c r="D144" s="74">
        <v>3227</v>
      </c>
      <c r="E144" s="73">
        <v>0.40982981965963933</v>
      </c>
    </row>
    <row r="145" spans="1:5" x14ac:dyDescent="0.2">
      <c r="A145" s="71" t="s">
        <v>70</v>
      </c>
      <c r="B145" s="72">
        <v>161517249.17999995</v>
      </c>
      <c r="C145" s="73">
        <v>0.16126685672898403</v>
      </c>
      <c r="D145" s="74">
        <v>675</v>
      </c>
      <c r="E145" s="73">
        <v>8.5725171450342905E-2</v>
      </c>
    </row>
    <row r="146" spans="1:5" x14ac:dyDescent="0.2">
      <c r="A146" s="71" t="s">
        <v>71</v>
      </c>
      <c r="B146" s="72">
        <v>54440692.479999989</v>
      </c>
      <c r="C146" s="73">
        <v>5.4356295683408433E-2</v>
      </c>
      <c r="D146" s="74">
        <v>159</v>
      </c>
      <c r="E146" s="73">
        <v>2.0193040386080774E-2</v>
      </c>
    </row>
    <row r="147" spans="1:5" x14ac:dyDescent="0.2">
      <c r="A147" s="71" t="s">
        <v>72</v>
      </c>
      <c r="B147" s="72">
        <v>36965386.519999996</v>
      </c>
      <c r="C147" s="73">
        <v>3.6908080852769504E-2</v>
      </c>
      <c r="D147" s="74">
        <v>83</v>
      </c>
      <c r="E147" s="73">
        <v>1.0541021082042164E-2</v>
      </c>
    </row>
    <row r="148" spans="1:5" x14ac:dyDescent="0.2">
      <c r="A148" s="71" t="s">
        <v>73</v>
      </c>
      <c r="B148" s="72">
        <v>28565627.889999997</v>
      </c>
      <c r="C148" s="73">
        <v>2.852134396603213E-2</v>
      </c>
      <c r="D148" s="74">
        <v>48</v>
      </c>
      <c r="E148" s="73">
        <v>6.0960121920243839E-3</v>
      </c>
    </row>
    <row r="149" spans="1:5" x14ac:dyDescent="0.2">
      <c r="A149" s="71" t="s">
        <v>74</v>
      </c>
      <c r="B149" s="72">
        <v>19023612.09</v>
      </c>
      <c r="C149" s="73">
        <v>1.8994120695845045E-2</v>
      </c>
      <c r="D149" s="74">
        <v>22</v>
      </c>
      <c r="E149" s="73">
        <v>2.7940055880111762E-3</v>
      </c>
    </row>
    <row r="150" spans="1:5" x14ac:dyDescent="0.2">
      <c r="A150" s="71" t="s">
        <v>180</v>
      </c>
      <c r="B150" s="72">
        <v>5199365.0199999996</v>
      </c>
      <c r="C150" s="73">
        <v>5.1913046935785565E-3</v>
      </c>
      <c r="D150" s="74">
        <v>5</v>
      </c>
      <c r="E150" s="73">
        <v>6.3500127000254002E-4</v>
      </c>
    </row>
    <row r="151" spans="1:5" x14ac:dyDescent="0.2">
      <c r="A151" s="71" t="s">
        <v>75</v>
      </c>
      <c r="B151" s="72">
        <v>2877971.0700000003</v>
      </c>
      <c r="C151" s="73">
        <v>2.873509489371128E-3</v>
      </c>
      <c r="D151" s="74">
        <v>2</v>
      </c>
      <c r="E151" s="73">
        <v>2.5400050800101598E-4</v>
      </c>
    </row>
    <row r="152" spans="1:5" x14ac:dyDescent="0.2">
      <c r="A152" s="71" t="s">
        <v>78</v>
      </c>
      <c r="B152" s="72">
        <v>3339405</v>
      </c>
      <c r="C152" s="73">
        <v>3.3342280804627374E-3</v>
      </c>
      <c r="D152" s="74">
        <v>2</v>
      </c>
      <c r="E152" s="73">
        <v>2.5400050800101598E-4</v>
      </c>
    </row>
    <row r="153" spans="1:5" x14ac:dyDescent="0.2">
      <c r="A153" s="71" t="s">
        <v>76</v>
      </c>
      <c r="B153" s="72">
        <v>1800999</v>
      </c>
      <c r="C153" s="73">
        <v>1.7982069975595381E-3</v>
      </c>
      <c r="D153" s="74">
        <v>1</v>
      </c>
      <c r="E153" s="73">
        <v>1.2700025400050799E-4</v>
      </c>
    </row>
    <row r="154" spans="1:5" x14ac:dyDescent="0.2">
      <c r="A154" s="71" t="s">
        <v>77</v>
      </c>
      <c r="B154" s="72">
        <v>4802631.0199999996</v>
      </c>
      <c r="C154" s="73">
        <v>4.7951857312860816E-3</v>
      </c>
      <c r="D154" s="74">
        <v>2</v>
      </c>
      <c r="E154" s="73">
        <v>2.5400050800101598E-4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1001552659.0899997</v>
      </c>
      <c r="C156" s="84"/>
      <c r="D156" s="77">
        <v>7874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127197.44209931415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655297478.54999816</v>
      </c>
      <c r="C165" s="73">
        <v>0.6542816022728104</v>
      </c>
      <c r="D165" s="74">
        <v>4839</v>
      </c>
      <c r="E165" s="73">
        <v>0.61455422910845825</v>
      </c>
    </row>
    <row r="166" spans="1:5" x14ac:dyDescent="0.2">
      <c r="A166" s="71" t="s">
        <v>7</v>
      </c>
      <c r="B166" s="72">
        <v>333506512.61000043</v>
      </c>
      <c r="C166" s="73">
        <v>0.33298949344612727</v>
      </c>
      <c r="D166" s="74">
        <v>2899</v>
      </c>
      <c r="E166" s="73">
        <v>0.36817373634747269</v>
      </c>
    </row>
    <row r="167" spans="1:5" x14ac:dyDescent="0.2">
      <c r="A167" s="71" t="s">
        <v>8</v>
      </c>
      <c r="B167" s="72">
        <v>12748667.929999998</v>
      </c>
      <c r="C167" s="73">
        <v>1.2728904281062284E-2</v>
      </c>
      <c r="D167" s="74">
        <v>136</v>
      </c>
      <c r="E167" s="73">
        <v>1.7272034544069087E-2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1001552659.0899986</v>
      </c>
      <c r="C169" s="73"/>
      <c r="D169" s="77">
        <v>7874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512073.01</v>
      </c>
      <c r="C176" s="73">
        <v>5.1127916775266116E-4</v>
      </c>
      <c r="D176" s="74">
        <v>9</v>
      </c>
      <c r="E176" s="73">
        <v>1.143002286004572E-3</v>
      </c>
    </row>
    <row r="177" spans="1:5" x14ac:dyDescent="0.2">
      <c r="A177" s="89">
        <v>1997</v>
      </c>
      <c r="B177" s="72">
        <v>6046247.1799999988</v>
      </c>
      <c r="C177" s="73">
        <v>6.036873972751022E-3</v>
      </c>
      <c r="D177" s="74">
        <v>89</v>
      </c>
      <c r="E177" s="73">
        <v>1.1303022606045212E-2</v>
      </c>
    </row>
    <row r="178" spans="1:5" x14ac:dyDescent="0.2">
      <c r="A178" s="89">
        <v>1998</v>
      </c>
      <c r="B178" s="72">
        <v>6593898.1099999985</v>
      </c>
      <c r="C178" s="73">
        <v>6.5836759057593059E-3</v>
      </c>
      <c r="D178" s="74">
        <v>96</v>
      </c>
      <c r="E178" s="73">
        <v>1.2192024384048768E-2</v>
      </c>
    </row>
    <row r="179" spans="1:5" x14ac:dyDescent="0.2">
      <c r="A179" s="89">
        <v>1999</v>
      </c>
      <c r="B179" s="72">
        <v>19911963.379999995</v>
      </c>
      <c r="C179" s="73">
        <v>1.9881094817412584E-2</v>
      </c>
      <c r="D179" s="74">
        <v>273</v>
      </c>
      <c r="E179" s="73">
        <v>3.4671069342138684E-2</v>
      </c>
    </row>
    <row r="180" spans="1:5" x14ac:dyDescent="0.2">
      <c r="A180" s="89">
        <v>2000</v>
      </c>
      <c r="B180" s="72">
        <v>10532184.809999991</v>
      </c>
      <c r="C180" s="73">
        <v>1.051585726862272E-2</v>
      </c>
      <c r="D180" s="74">
        <v>109</v>
      </c>
      <c r="E180" s="73">
        <v>1.3843027686055371E-2</v>
      </c>
    </row>
    <row r="181" spans="1:5" x14ac:dyDescent="0.2">
      <c r="A181" s="89">
        <v>2001</v>
      </c>
      <c r="B181" s="72">
        <v>5235360.2199999988</v>
      </c>
      <c r="C181" s="73">
        <v>5.2272440919449905E-3</v>
      </c>
      <c r="D181" s="74">
        <v>65</v>
      </c>
      <c r="E181" s="73">
        <v>8.2550165100330197E-3</v>
      </c>
    </row>
    <row r="182" spans="1:5" x14ac:dyDescent="0.2">
      <c r="A182" s="89">
        <v>2002</v>
      </c>
      <c r="B182" s="72">
        <v>26319075.859999977</v>
      </c>
      <c r="C182" s="73">
        <v>2.6278274657982739E-2</v>
      </c>
      <c r="D182" s="74">
        <v>299</v>
      </c>
      <c r="E182" s="73">
        <v>3.7973075946151895E-2</v>
      </c>
    </row>
    <row r="183" spans="1:5" x14ac:dyDescent="0.2">
      <c r="A183" s="89">
        <v>2003</v>
      </c>
      <c r="B183" s="72">
        <v>116780739.17000009</v>
      </c>
      <c r="C183" s="73">
        <v>0.11659969958654576</v>
      </c>
      <c r="D183" s="74">
        <v>978</v>
      </c>
      <c r="E183" s="73">
        <v>0.12420624841249682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8.2799927939233788E-4</v>
      </c>
      <c r="D185" s="74">
        <v>3</v>
      </c>
      <c r="E185" s="73">
        <v>3.8100076200152399E-4</v>
      </c>
    </row>
    <row r="186" spans="1:5" x14ac:dyDescent="0.2">
      <c r="A186" s="89">
        <v>2006</v>
      </c>
      <c r="B186" s="72">
        <v>808791832.47000015</v>
      </c>
      <c r="C186" s="73">
        <v>0.80753800125183595</v>
      </c>
      <c r="D186" s="74">
        <v>5953</v>
      </c>
      <c r="E186" s="73">
        <v>0.75603251206502409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1001552659.0900002</v>
      </c>
      <c r="C188" s="73"/>
      <c r="D188" s="83">
        <v>7874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76.514413339193766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54318842.710000053</v>
      </c>
      <c r="C197" s="73">
        <v>5.4234634811267453E-2</v>
      </c>
      <c r="D197" s="74">
        <v>501</v>
      </c>
      <c r="E197" s="73">
        <v>6.3627127254254512E-2</v>
      </c>
    </row>
    <row r="198" spans="1:5" x14ac:dyDescent="0.2">
      <c r="A198" s="71" t="s">
        <v>10</v>
      </c>
      <c r="B198" s="72">
        <v>111251898.91000018</v>
      </c>
      <c r="C198" s="73">
        <v>0.11107943042264233</v>
      </c>
      <c r="D198" s="74">
        <v>996</v>
      </c>
      <c r="E198" s="73">
        <v>0.12649225298450598</v>
      </c>
    </row>
    <row r="199" spans="1:5" x14ac:dyDescent="0.2">
      <c r="A199" s="71" t="s">
        <v>11</v>
      </c>
      <c r="B199" s="72">
        <v>279359157.75999987</v>
      </c>
      <c r="C199" s="73">
        <v>0.27892608064544738</v>
      </c>
      <c r="D199" s="74">
        <v>2151</v>
      </c>
      <c r="E199" s="73">
        <v>0.27317754635509273</v>
      </c>
    </row>
    <row r="200" spans="1:5" x14ac:dyDescent="0.2">
      <c r="A200" s="71" t="s">
        <v>12</v>
      </c>
      <c r="B200" s="72">
        <v>515695741.37000078</v>
      </c>
      <c r="C200" s="73">
        <v>0.51489628297583068</v>
      </c>
      <c r="D200" s="74">
        <v>3967</v>
      </c>
      <c r="E200" s="73">
        <v>0.50381000762001527</v>
      </c>
    </row>
    <row r="201" spans="1:5" x14ac:dyDescent="0.2">
      <c r="A201" s="71" t="s">
        <v>13</v>
      </c>
      <c r="B201" s="72">
        <v>40927018.339999981</v>
      </c>
      <c r="C201" s="73">
        <v>4.0863571144812087E-2</v>
      </c>
      <c r="D201" s="74">
        <v>259</v>
      </c>
      <c r="E201" s="73">
        <v>3.2893065786131576E-2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1001552659.090001</v>
      </c>
      <c r="C205" s="84"/>
      <c r="D205" s="77">
        <v>7874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15.632270585216888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498094640.65999925</v>
      </c>
      <c r="C214" s="73">
        <v>0.49732246840876321</v>
      </c>
      <c r="D214" s="74">
        <v>4107</v>
      </c>
      <c r="E214" s="73">
        <v>0.52159004318008639</v>
      </c>
      <c r="F214" s="45"/>
    </row>
    <row r="215" spans="1:6" x14ac:dyDescent="0.2">
      <c r="A215" s="71" t="s">
        <v>50</v>
      </c>
      <c r="B215" s="72">
        <v>503458018.4300006</v>
      </c>
      <c r="C215" s="73">
        <v>0.50267753159123674</v>
      </c>
      <c r="D215" s="74">
        <v>3767</v>
      </c>
      <c r="E215" s="73">
        <v>0.47840995681991366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1001552659.0899999</v>
      </c>
      <c r="C217" s="84"/>
      <c r="D217" s="77">
        <v>7874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49938960.109999985</v>
      </c>
      <c r="C224" s="73">
        <v>4.9861542133365203E-2</v>
      </c>
      <c r="D224" s="74">
        <v>550</v>
      </c>
      <c r="E224" s="73">
        <v>6.9850139700279396E-2</v>
      </c>
      <c r="F224" s="73">
        <v>0.81773086358154135</v>
      </c>
    </row>
    <row r="225" spans="1:6" x14ac:dyDescent="0.2">
      <c r="A225" s="71" t="s">
        <v>52</v>
      </c>
      <c r="B225" s="72">
        <v>116047404.90000008</v>
      </c>
      <c r="C225" s="73">
        <v>0.11586750216952099</v>
      </c>
      <c r="D225" s="74">
        <v>1134</v>
      </c>
      <c r="E225" s="73">
        <v>0.14401828803657607</v>
      </c>
      <c r="F225" s="73">
        <v>0.80356254793238724</v>
      </c>
    </row>
    <row r="226" spans="1:6" x14ac:dyDescent="0.2">
      <c r="A226" s="71" t="s">
        <v>53</v>
      </c>
      <c r="B226" s="72">
        <v>134021577.37999992</v>
      </c>
      <c r="C226" s="73">
        <v>0.13381381015130098</v>
      </c>
      <c r="D226" s="74">
        <v>1169</v>
      </c>
      <c r="E226" s="73">
        <v>0.14846329692659385</v>
      </c>
      <c r="F226" s="73">
        <v>0.80431508066530744</v>
      </c>
    </row>
    <row r="227" spans="1:6" x14ac:dyDescent="0.2">
      <c r="A227" s="71" t="s">
        <v>54</v>
      </c>
      <c r="B227" s="72">
        <v>56742071.330000013</v>
      </c>
      <c r="C227" s="73">
        <v>5.6654106816066224E-2</v>
      </c>
      <c r="D227" s="74">
        <v>503</v>
      </c>
      <c r="E227" s="73">
        <v>6.3881127762255518E-2</v>
      </c>
      <c r="F227" s="73">
        <v>0.80359532094186237</v>
      </c>
    </row>
    <row r="228" spans="1:6" x14ac:dyDescent="0.2">
      <c r="A228" s="71" t="s">
        <v>55</v>
      </c>
      <c r="B228" s="72">
        <v>46062951.800000012</v>
      </c>
      <c r="C228" s="73">
        <v>4.5991542613298353E-2</v>
      </c>
      <c r="D228" s="74">
        <v>425</v>
      </c>
      <c r="E228" s="73">
        <v>5.39751079502159E-2</v>
      </c>
      <c r="F228" s="73">
        <v>0.79296546862753114</v>
      </c>
    </row>
    <row r="229" spans="1:6" x14ac:dyDescent="0.2">
      <c r="A229" s="71" t="s">
        <v>56</v>
      </c>
      <c r="B229" s="72">
        <v>37858556.500000007</v>
      </c>
      <c r="C229" s="73">
        <v>3.7799866194152876E-2</v>
      </c>
      <c r="D229" s="74">
        <v>309</v>
      </c>
      <c r="E229" s="73">
        <v>3.924307848615697E-2</v>
      </c>
      <c r="F229" s="73">
        <v>0.80090260914731015</v>
      </c>
    </row>
    <row r="230" spans="1:6" x14ac:dyDescent="0.2">
      <c r="A230" s="71" t="s">
        <v>27</v>
      </c>
      <c r="B230" s="72">
        <v>240625458.91000009</v>
      </c>
      <c r="C230" s="73">
        <v>0.2402524287925408</v>
      </c>
      <c r="D230" s="74">
        <v>1747</v>
      </c>
      <c r="E230" s="73">
        <v>0.22186944373888748</v>
      </c>
      <c r="F230" s="73">
        <v>0.7881324185454619</v>
      </c>
    </row>
    <row r="231" spans="1:6" x14ac:dyDescent="0.2">
      <c r="A231" s="71" t="s">
        <v>57</v>
      </c>
      <c r="B231" s="72">
        <v>108373962.88000001</v>
      </c>
      <c r="C231" s="73">
        <v>0.10820595591895033</v>
      </c>
      <c r="D231" s="74">
        <v>786</v>
      </c>
      <c r="E231" s="73">
        <v>9.9822199644399284E-2</v>
      </c>
      <c r="F231" s="73">
        <v>0.78141185634531651</v>
      </c>
    </row>
    <row r="232" spans="1:6" x14ac:dyDescent="0.2">
      <c r="A232" s="71" t="s">
        <v>58</v>
      </c>
      <c r="B232" s="72">
        <v>163090641.61999992</v>
      </c>
      <c r="C232" s="73">
        <v>0.16283781001408587</v>
      </c>
      <c r="D232" s="74">
        <v>780</v>
      </c>
      <c r="E232" s="73">
        <v>9.9060198120396237E-2</v>
      </c>
      <c r="F232" s="73">
        <v>0.76626653046993809</v>
      </c>
    </row>
    <row r="233" spans="1:6" x14ac:dyDescent="0.2">
      <c r="A233" s="71" t="s">
        <v>59</v>
      </c>
      <c r="B233" s="72">
        <v>35232243.020000003</v>
      </c>
      <c r="C233" s="73">
        <v>3.5177624162080146E-2</v>
      </c>
      <c r="D233" s="74">
        <v>327</v>
      </c>
      <c r="E233" s="73">
        <v>4.1529083058166119E-2</v>
      </c>
      <c r="F233" s="73">
        <v>0.78591943108955531</v>
      </c>
    </row>
    <row r="234" spans="1:6" x14ac:dyDescent="0.2">
      <c r="A234" s="71" t="s">
        <v>60</v>
      </c>
      <c r="B234" s="72">
        <v>12748667.929999998</v>
      </c>
      <c r="C234" s="73">
        <v>1.2728904281062268E-2</v>
      </c>
      <c r="D234" s="74">
        <v>136</v>
      </c>
      <c r="E234" s="73">
        <v>1.7272034544069087E-2</v>
      </c>
      <c r="F234" s="73">
        <v>0.80378504366025882</v>
      </c>
    </row>
    <row r="235" spans="1:6" x14ac:dyDescent="0.2">
      <c r="A235" s="71" t="s">
        <v>2</v>
      </c>
      <c r="B235" s="72">
        <v>810162.71000000008</v>
      </c>
      <c r="C235" s="73">
        <v>8.0890675357609787E-4</v>
      </c>
      <c r="D235" s="74">
        <v>8</v>
      </c>
      <c r="E235" s="73">
        <v>1.0160020320040639E-3</v>
      </c>
      <c r="F235" s="73">
        <v>0.7496506888655956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1001552659.0899999</v>
      </c>
      <c r="C237" s="84"/>
      <c r="D237" s="77">
        <v>7874</v>
      </c>
      <c r="E237" s="84"/>
      <c r="F237" s="87">
        <v>0.79081136005763331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2935972.56</v>
      </c>
      <c r="C244" s="73">
        <v>2.9314210624407874E-3</v>
      </c>
      <c r="D244" s="74">
        <v>28</v>
      </c>
      <c r="E244" s="73">
        <v>3.5560071120142242E-3</v>
      </c>
    </row>
    <row r="245" spans="1:5" x14ac:dyDescent="0.2">
      <c r="A245" s="71" t="s">
        <v>337</v>
      </c>
      <c r="B245" s="72">
        <v>177463679.87999982</v>
      </c>
      <c r="C245" s="73">
        <v>0.1771885664416703</v>
      </c>
      <c r="D245" s="74">
        <v>1437</v>
      </c>
      <c r="E245" s="73">
        <v>0.18249936499872998</v>
      </c>
    </row>
    <row r="246" spans="1:5" x14ac:dyDescent="0.2">
      <c r="A246" s="71" t="s">
        <v>306</v>
      </c>
      <c r="B246" s="72">
        <v>699956122.21999907</v>
      </c>
      <c r="C246" s="73">
        <v>0.69887101378770489</v>
      </c>
      <c r="D246" s="74">
        <v>5461</v>
      </c>
      <c r="E246" s="73">
        <v>0.69354838709677424</v>
      </c>
    </row>
    <row r="247" spans="1:5" x14ac:dyDescent="0.2">
      <c r="A247" s="71" t="s">
        <v>307</v>
      </c>
      <c r="B247" s="72">
        <v>109109344.33000018</v>
      </c>
      <c r="C247" s="73">
        <v>0.10894019734233035</v>
      </c>
      <c r="D247" s="74">
        <v>754</v>
      </c>
      <c r="E247" s="73">
        <v>9.5758191516383026E-2</v>
      </c>
    </row>
    <row r="248" spans="1:5" x14ac:dyDescent="0.2">
      <c r="A248" s="71" t="s">
        <v>308</v>
      </c>
      <c r="B248" s="72">
        <v>1322116.1800000002</v>
      </c>
      <c r="C248" s="73">
        <v>1.3200665666458938E-3</v>
      </c>
      <c r="D248" s="74">
        <v>14</v>
      </c>
      <c r="E248" s="73">
        <v>1.7780035560071121E-3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2981682.0599999996</v>
      </c>
      <c r="C252" s="73">
        <v>2.9770597011934724E-3</v>
      </c>
      <c r="D252" s="74">
        <v>18</v>
      </c>
      <c r="E252" s="73">
        <v>2.2860045720091439E-3</v>
      </c>
    </row>
    <row r="253" spans="1:5" x14ac:dyDescent="0.2">
      <c r="A253" s="71" t="s">
        <v>30</v>
      </c>
      <c r="B253" s="72">
        <v>168293.02</v>
      </c>
      <c r="C253" s="73">
        <v>1.6803212339619708E-4</v>
      </c>
      <c r="D253" s="74">
        <v>2</v>
      </c>
      <c r="E253" s="73">
        <v>2.5400050800101598E-4</v>
      </c>
    </row>
    <row r="254" spans="1:5" x14ac:dyDescent="0.2">
      <c r="A254" s="71" t="s">
        <v>31</v>
      </c>
      <c r="B254" s="72">
        <v>7421354.1599999992</v>
      </c>
      <c r="C254" s="73">
        <v>7.4098491902991606E-3</v>
      </c>
      <c r="D254" s="74">
        <v>154</v>
      </c>
      <c r="E254" s="73">
        <v>1.9558039116078233E-2</v>
      </c>
    </row>
    <row r="255" spans="1:5" x14ac:dyDescent="0.2">
      <c r="A255" s="71" t="s">
        <v>32</v>
      </c>
      <c r="B255" s="72">
        <v>194094.68</v>
      </c>
      <c r="C255" s="73">
        <v>1.9379378431919154E-4</v>
      </c>
      <c r="D255" s="74">
        <v>6</v>
      </c>
      <c r="E255" s="73">
        <v>7.6200152400304798E-4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1001552659.0899988</v>
      </c>
      <c r="C259" s="84"/>
      <c r="D259" s="77">
        <v>7874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2.7144774133681819E-2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963681793.42999887</v>
      </c>
      <c r="C268" s="73">
        <v>0.99285563843946045</v>
      </c>
      <c r="D268" s="74">
        <v>7635</v>
      </c>
      <c r="E268" s="73">
        <v>0.99427008725094412</v>
      </c>
    </row>
    <row r="269" spans="1:5" x14ac:dyDescent="0.2">
      <c r="A269" s="71" t="s">
        <v>62</v>
      </c>
      <c r="B269" s="72">
        <v>6179119.6100000013</v>
      </c>
      <c r="C269" s="73">
        <v>6.3661820605164111E-3</v>
      </c>
      <c r="D269" s="74">
        <v>40</v>
      </c>
      <c r="E269" s="73">
        <v>5.2090115900507881E-3</v>
      </c>
    </row>
    <row r="270" spans="1:5" x14ac:dyDescent="0.2">
      <c r="A270" s="71" t="s">
        <v>63</v>
      </c>
      <c r="B270" s="72">
        <v>446325</v>
      </c>
      <c r="C270" s="73">
        <v>4.5983673848320062E-4</v>
      </c>
      <c r="D270" s="74">
        <v>1</v>
      </c>
      <c r="E270" s="73">
        <v>1.302252897512697E-4</v>
      </c>
    </row>
    <row r="271" spans="1:5" x14ac:dyDescent="0.2">
      <c r="A271" s="71" t="s">
        <v>64</v>
      </c>
      <c r="B271" s="72">
        <v>64260.65</v>
      </c>
      <c r="C271" s="73">
        <v>6.6206033067407126E-5</v>
      </c>
      <c r="D271" s="74">
        <v>1</v>
      </c>
      <c r="E271" s="73">
        <v>1.302252897512697E-4</v>
      </c>
    </row>
    <row r="272" spans="1:5" x14ac:dyDescent="0.2">
      <c r="A272" s="71" t="s">
        <v>65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0</v>
      </c>
      <c r="C274" s="73">
        <v>0</v>
      </c>
      <c r="D274" s="74">
        <v>0</v>
      </c>
      <c r="E274" s="73">
        <v>0</v>
      </c>
    </row>
    <row r="275" spans="1:5" x14ac:dyDescent="0.2">
      <c r="A275" s="71" t="s">
        <v>160</v>
      </c>
      <c r="B275" s="72">
        <v>244728</v>
      </c>
      <c r="C275" s="73">
        <v>2.5213672847256311E-4</v>
      </c>
      <c r="D275" s="74">
        <v>2</v>
      </c>
      <c r="E275" s="73">
        <v>2.6045057950253939E-4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970616226.68999887</v>
      </c>
      <c r="C277" s="84"/>
      <c r="D277" s="77">
        <v>7679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1.2224495150248111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23146778.000000004</v>
      </c>
      <c r="C286" s="73">
        <v>0.74820450208085409</v>
      </c>
      <c r="D286" s="74">
        <v>136</v>
      </c>
      <c r="E286" s="73">
        <v>0.6974358974358974</v>
      </c>
    </row>
    <row r="287" spans="1:5" x14ac:dyDescent="0.2">
      <c r="A287" s="71" t="s">
        <v>62</v>
      </c>
      <c r="B287" s="72">
        <v>303629.2</v>
      </c>
      <c r="C287" s="73">
        <v>9.8146158572570245E-3</v>
      </c>
      <c r="D287" s="74">
        <v>3</v>
      </c>
      <c r="E287" s="73">
        <v>1.5384615384615385E-2</v>
      </c>
    </row>
    <row r="288" spans="1:5" x14ac:dyDescent="0.2">
      <c r="A288" s="71" t="s">
        <v>63</v>
      </c>
      <c r="B288" s="72">
        <v>1203798.43</v>
      </c>
      <c r="C288" s="73">
        <v>3.8911999109503E-2</v>
      </c>
      <c r="D288" s="74">
        <v>8</v>
      </c>
      <c r="E288" s="73">
        <v>4.1025641025641026E-2</v>
      </c>
    </row>
    <row r="289" spans="1:5" x14ac:dyDescent="0.2">
      <c r="A289" s="71" t="s">
        <v>64</v>
      </c>
      <c r="B289" s="72">
        <v>119204.28</v>
      </c>
      <c r="C289" s="73">
        <v>3.8532006036998624E-3</v>
      </c>
      <c r="D289" s="74">
        <v>1</v>
      </c>
      <c r="E289" s="73">
        <v>5.1282051282051282E-3</v>
      </c>
    </row>
    <row r="290" spans="1:5" x14ac:dyDescent="0.2">
      <c r="A290" s="71" t="s">
        <v>65</v>
      </c>
      <c r="B290" s="72">
        <v>134095.66</v>
      </c>
      <c r="C290" s="73">
        <v>4.3345547497584107E-3</v>
      </c>
      <c r="D290" s="74">
        <v>1</v>
      </c>
      <c r="E290" s="73">
        <v>5.1282051282051282E-3</v>
      </c>
    </row>
    <row r="291" spans="1:5" x14ac:dyDescent="0.2">
      <c r="A291" s="71" t="s">
        <v>66</v>
      </c>
      <c r="B291" s="72">
        <v>0</v>
      </c>
      <c r="C291" s="73">
        <v>0</v>
      </c>
      <c r="D291" s="74">
        <v>0</v>
      </c>
      <c r="E291" s="73">
        <v>0</v>
      </c>
    </row>
    <row r="292" spans="1:5" x14ac:dyDescent="0.2">
      <c r="A292" s="71" t="s">
        <v>162</v>
      </c>
      <c r="B292" s="72">
        <v>1479498.8599999999</v>
      </c>
      <c r="C292" s="73">
        <v>4.7823835692185367E-2</v>
      </c>
      <c r="D292" s="74">
        <v>10</v>
      </c>
      <c r="E292" s="73">
        <v>5.128205128205128E-2</v>
      </c>
    </row>
    <row r="293" spans="1:5" x14ac:dyDescent="0.2">
      <c r="A293" s="71" t="s">
        <v>160</v>
      </c>
      <c r="B293" s="72">
        <v>4549427.9699999988</v>
      </c>
      <c r="C293" s="73">
        <v>0.14705729190674224</v>
      </c>
      <c r="D293" s="74">
        <v>36</v>
      </c>
      <c r="E293" s="73">
        <v>0.18461538461538463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30936432.400000002</v>
      </c>
      <c r="C295" s="84"/>
      <c r="D295" s="77">
        <v>195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9.5231160520294384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681615260.11999989</v>
      </c>
      <c r="C305" s="73">
        <v>0.68055858464726982</v>
      </c>
      <c r="D305" s="74">
        <v>5406</v>
      </c>
      <c r="E305" s="73">
        <v>0.6865633731267462</v>
      </c>
    </row>
    <row r="306" spans="1:5" x14ac:dyDescent="0.2">
      <c r="A306" s="71" t="s">
        <v>141</v>
      </c>
      <c r="B306" s="72">
        <v>319937398.96999997</v>
      </c>
      <c r="C306" s="73">
        <v>0.31944141535273013</v>
      </c>
      <c r="D306" s="74">
        <v>2468</v>
      </c>
      <c r="E306" s="73">
        <v>0.31343662687325374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1001552659.0899999</v>
      </c>
      <c r="C308" s="73"/>
      <c r="D308" s="83">
        <v>7874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74985354.220000133</v>
      </c>
      <c r="C316" s="73">
        <v>7.4869108018874586E-2</v>
      </c>
      <c r="D316" s="74">
        <v>519</v>
      </c>
      <c r="E316" s="73">
        <v>6.5913131826263655E-2</v>
      </c>
    </row>
    <row r="317" spans="1:5" x14ac:dyDescent="0.2">
      <c r="A317" s="71" t="s">
        <v>37</v>
      </c>
      <c r="B317" s="72">
        <v>926567304.86999786</v>
      </c>
      <c r="C317" s="73">
        <v>0.92513089198112541</v>
      </c>
      <c r="D317" s="74">
        <v>7355</v>
      </c>
      <c r="E317" s="73">
        <v>0.93408686817373632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1001552659.089998</v>
      </c>
      <c r="C319" s="73"/>
      <c r="D319" s="83">
        <v>7874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2497258.2100000004</v>
      </c>
      <c r="C328" s="73">
        <v>3.6637357701767913E-3</v>
      </c>
      <c r="D328" s="74">
        <v>15</v>
      </c>
      <c r="E328" s="73">
        <v>2.7746947835738068E-3</v>
      </c>
    </row>
    <row r="329" spans="1:5" x14ac:dyDescent="0.2">
      <c r="A329" s="71" t="s">
        <v>191</v>
      </c>
      <c r="B329" s="72">
        <v>17107801.41</v>
      </c>
      <c r="C329" s="73">
        <v>2.5098911968297399E-2</v>
      </c>
      <c r="D329" s="74">
        <v>123</v>
      </c>
      <c r="E329" s="73">
        <v>2.2752497225305215E-2</v>
      </c>
    </row>
    <row r="330" spans="1:5" x14ac:dyDescent="0.2">
      <c r="A330" s="71" t="s">
        <v>80</v>
      </c>
      <c r="B330" s="72">
        <v>174735118.42999986</v>
      </c>
      <c r="C330" s="73">
        <v>0.25635446952762975</v>
      </c>
      <c r="D330" s="74">
        <v>1304</v>
      </c>
      <c r="E330" s="73">
        <v>0.24121346651868295</v>
      </c>
    </row>
    <row r="331" spans="1:5" x14ac:dyDescent="0.2">
      <c r="A331" s="71" t="s">
        <v>81</v>
      </c>
      <c r="B331" s="72">
        <v>191062586.13999987</v>
      </c>
      <c r="C331" s="73">
        <v>0.2803085513466394</v>
      </c>
      <c r="D331" s="74">
        <v>1529</v>
      </c>
      <c r="E331" s="73">
        <v>0.28283388827229006</v>
      </c>
    </row>
    <row r="332" spans="1:5" x14ac:dyDescent="0.2">
      <c r="A332" s="71" t="s">
        <v>82</v>
      </c>
      <c r="B332" s="72">
        <v>188959144.20999992</v>
      </c>
      <c r="C332" s="73">
        <v>0.27722258474191636</v>
      </c>
      <c r="D332" s="74">
        <v>1490</v>
      </c>
      <c r="E332" s="73">
        <v>0.27561968183499813</v>
      </c>
    </row>
    <row r="333" spans="1:5" x14ac:dyDescent="0.2">
      <c r="A333" s="71" t="s">
        <v>83</v>
      </c>
      <c r="B333" s="72">
        <v>61497227.809999995</v>
      </c>
      <c r="C333" s="73">
        <v>9.022278609075346E-2</v>
      </c>
      <c r="D333" s="74">
        <v>456</v>
      </c>
      <c r="E333" s="73">
        <v>8.4350721420643732E-2</v>
      </c>
    </row>
    <row r="334" spans="1:5" x14ac:dyDescent="0.2">
      <c r="A334" s="71" t="s">
        <v>84</v>
      </c>
      <c r="B334" s="72">
        <v>22113415.79999999</v>
      </c>
      <c r="C334" s="73">
        <v>3.2442665377102747E-2</v>
      </c>
      <c r="D334" s="74">
        <v>201</v>
      </c>
      <c r="E334" s="73">
        <v>3.7180910099889011E-2</v>
      </c>
    </row>
    <row r="335" spans="1:5" x14ac:dyDescent="0.2">
      <c r="A335" s="71" t="s">
        <v>85</v>
      </c>
      <c r="B335" s="72">
        <v>7081777.6799999997</v>
      </c>
      <c r="C335" s="73">
        <v>1.038969943066304E-2</v>
      </c>
      <c r="D335" s="74">
        <v>87</v>
      </c>
      <c r="E335" s="73">
        <v>1.6093229744728078E-2</v>
      </c>
    </row>
    <row r="336" spans="1:5" x14ac:dyDescent="0.2">
      <c r="A336" s="71" t="s">
        <v>86</v>
      </c>
      <c r="B336" s="72">
        <v>4447649.22</v>
      </c>
      <c r="C336" s="73">
        <v>6.525160864527862E-3</v>
      </c>
      <c r="D336" s="74">
        <v>56</v>
      </c>
      <c r="E336" s="73">
        <v>1.0358860525342212E-2</v>
      </c>
    </row>
    <row r="337" spans="1:5" x14ac:dyDescent="0.2">
      <c r="A337" s="71" t="s">
        <v>0</v>
      </c>
      <c r="B337" s="72">
        <v>2161691.4600000004</v>
      </c>
      <c r="C337" s="73">
        <v>3.1714246826273092E-3</v>
      </c>
      <c r="D337" s="74">
        <v>29</v>
      </c>
      <c r="E337" s="73">
        <v>5.3644099149093597E-3</v>
      </c>
    </row>
    <row r="338" spans="1:5" x14ac:dyDescent="0.2">
      <c r="A338" s="71" t="s">
        <v>67</v>
      </c>
      <c r="B338" s="72">
        <v>1975369.8900000001</v>
      </c>
      <c r="C338" s="73">
        <v>2.8980716917227367E-3</v>
      </c>
      <c r="D338" s="74">
        <v>26</v>
      </c>
      <c r="E338" s="73">
        <v>4.8094709581945989E-3</v>
      </c>
    </row>
    <row r="339" spans="1:5" x14ac:dyDescent="0.2">
      <c r="A339" s="71" t="s">
        <v>79</v>
      </c>
      <c r="B339" s="72">
        <v>7976219.8599999966</v>
      </c>
      <c r="C339" s="73">
        <v>1.1701938507943278E-2</v>
      </c>
      <c r="D339" s="74">
        <v>90</v>
      </c>
      <c r="E339" s="73">
        <v>1.6648168701442843E-2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681615260.11999953</v>
      </c>
      <c r="C341" s="73"/>
      <c r="D341" s="77">
        <v>5406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1.7174488883368921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5" x14ac:dyDescent="0.2">
      <c r="C353" s="47"/>
      <c r="E353" s="47"/>
    </row>
    <row r="354" spans="1:5" x14ac:dyDescent="0.2">
      <c r="A354" s="71" t="s">
        <v>167</v>
      </c>
      <c r="B354" s="72">
        <v>637573109.93999803</v>
      </c>
      <c r="C354" s="73">
        <v>0.63658471090206215</v>
      </c>
      <c r="D354" s="74">
        <v>4867</v>
      </c>
      <c r="E354" s="73">
        <v>0.61811023622047245</v>
      </c>
    </row>
    <row r="355" spans="1:5" x14ac:dyDescent="0.2">
      <c r="A355" s="71" t="s">
        <v>168</v>
      </c>
      <c r="B355" s="72">
        <v>266582145.56999999</v>
      </c>
      <c r="C355" s="73">
        <v>0.26616887604513395</v>
      </c>
      <c r="D355" s="74">
        <v>2144</v>
      </c>
      <c r="E355" s="73">
        <v>0.27228854457708918</v>
      </c>
    </row>
    <row r="356" spans="1:5" x14ac:dyDescent="0.2">
      <c r="A356" s="71" t="s">
        <v>169</v>
      </c>
      <c r="B356" s="72">
        <v>48715726.149999976</v>
      </c>
      <c r="C356" s="73">
        <v>4.8640204494352461E-2</v>
      </c>
      <c r="D356" s="74">
        <v>468</v>
      </c>
      <c r="E356" s="73">
        <v>5.9436118872237743E-2</v>
      </c>
    </row>
    <row r="357" spans="1:5" x14ac:dyDescent="0.2">
      <c r="A357" s="71" t="s">
        <v>170</v>
      </c>
      <c r="B357" s="72">
        <v>28689973.670000013</v>
      </c>
      <c r="C357" s="73">
        <v>2.864549697872848E-2</v>
      </c>
      <c r="D357" s="74">
        <v>208</v>
      </c>
      <c r="E357" s="73">
        <v>2.6416052832105665E-2</v>
      </c>
    </row>
    <row r="358" spans="1:5" x14ac:dyDescent="0.2">
      <c r="A358" s="71" t="s">
        <v>171</v>
      </c>
      <c r="B358" s="72">
        <v>1932614.7899999998</v>
      </c>
      <c r="C358" s="73">
        <v>1.929618749907725E-3</v>
      </c>
      <c r="D358" s="74">
        <v>33</v>
      </c>
      <c r="E358" s="73">
        <v>4.1910083820167641E-3</v>
      </c>
    </row>
    <row r="359" spans="1:5" x14ac:dyDescent="0.2">
      <c r="A359" s="71" t="s">
        <v>172</v>
      </c>
      <c r="B359" s="72">
        <v>13543499.949999999</v>
      </c>
      <c r="C359" s="73">
        <v>1.3522504111072408E-2</v>
      </c>
      <c r="D359" s="74">
        <v>90</v>
      </c>
      <c r="E359" s="73">
        <v>1.143002286004572E-2</v>
      </c>
    </row>
    <row r="360" spans="1:5" x14ac:dyDescent="0.2">
      <c r="A360" s="71" t="s">
        <v>173</v>
      </c>
      <c r="B360" s="72">
        <v>4515589.0200000014</v>
      </c>
      <c r="C360" s="73">
        <v>4.5085887187427832E-3</v>
      </c>
      <c r="D360" s="74">
        <v>64</v>
      </c>
      <c r="E360" s="73">
        <v>8.1280162560325112E-3</v>
      </c>
    </row>
    <row r="361" spans="1:5" x14ac:dyDescent="0.2">
      <c r="A361" s="71"/>
      <c r="B361" s="72"/>
      <c r="C361" s="71"/>
      <c r="D361" s="74"/>
      <c r="E361" s="73"/>
    </row>
    <row r="362" spans="1:5" ht="10.8" thickBot="1" x14ac:dyDescent="0.25">
      <c r="A362" s="71"/>
      <c r="B362" s="75">
        <v>1001552659.089998</v>
      </c>
      <c r="C362" s="76"/>
      <c r="D362" s="77">
        <v>7874</v>
      </c>
      <c r="E362" s="71"/>
    </row>
    <row r="363" spans="1:5" ht="10.8" thickTop="1" x14ac:dyDescent="0.2"/>
    <row r="364" spans="1:5" x14ac:dyDescent="0.2">
      <c r="D364" s="49"/>
    </row>
  </sheetData>
  <mergeCells count="1">
    <mergeCell ref="A1:E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EEEEEE"/>
  </sheetPr>
  <dimension ref="A1:H365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2" t="s">
        <v>421</v>
      </c>
      <c r="B1" s="352"/>
      <c r="C1" s="352"/>
      <c r="D1" s="352"/>
      <c r="E1" s="352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998827696.04000056</v>
      </c>
      <c r="C6" s="72">
        <v>126587794.99000002</v>
      </c>
      <c r="D6" s="72">
        <v>510127003.94</v>
      </c>
      <c r="E6" s="72">
        <v>64738037.760000028</v>
      </c>
      <c r="F6" s="72">
        <v>297374859.34999996</v>
      </c>
      <c r="G6" s="56"/>
      <c r="H6" s="98"/>
    </row>
    <row r="7" spans="1:8" s="45" customFormat="1" x14ac:dyDescent="0.2">
      <c r="A7" s="71" t="s">
        <v>87</v>
      </c>
      <c r="B7" s="74">
        <v>7836</v>
      </c>
      <c r="C7" s="74">
        <v>1088</v>
      </c>
      <c r="D7" s="74">
        <v>3692</v>
      </c>
      <c r="E7" s="74">
        <v>806</v>
      </c>
      <c r="F7" s="74">
        <v>2250</v>
      </c>
      <c r="G7" s="56"/>
      <c r="H7" s="98"/>
    </row>
    <row r="8" spans="1:8" s="45" customFormat="1" x14ac:dyDescent="0.2">
      <c r="A8" s="71" t="s">
        <v>88</v>
      </c>
      <c r="B8" s="73">
        <v>0.79074200428108998</v>
      </c>
      <c r="C8" s="73">
        <v>0.80561100679279984</v>
      </c>
      <c r="D8" s="73">
        <v>0.79860771884422277</v>
      </c>
      <c r="E8" s="73">
        <v>0.65441106419703299</v>
      </c>
      <c r="F8" s="73">
        <v>0.80059841886780914</v>
      </c>
    </row>
    <row r="9" spans="1:8" s="45" customFormat="1" x14ac:dyDescent="0.2">
      <c r="A9" s="71" t="s">
        <v>89</v>
      </c>
      <c r="B9" s="73">
        <v>6.5840000000000007E-4</v>
      </c>
      <c r="C9" s="73">
        <v>3.1523333333333334E-2</v>
      </c>
      <c r="D9" s="73">
        <v>4.6511627906976744E-3</v>
      </c>
      <c r="E9" s="73">
        <v>6.5840000000000007E-4</v>
      </c>
      <c r="F9" s="73">
        <v>7.827520000000001E-3</v>
      </c>
    </row>
    <row r="10" spans="1:8" s="45" customFormat="1" x14ac:dyDescent="0.2">
      <c r="A10" s="71" t="s">
        <v>90</v>
      </c>
      <c r="B10" s="73">
        <v>0.97086813333333344</v>
      </c>
      <c r="C10" s="73">
        <v>0.92999611764705881</v>
      </c>
      <c r="D10" s="73">
        <v>0.97086813333333344</v>
      </c>
      <c r="E10" s="73">
        <v>0.87929522842639596</v>
      </c>
      <c r="F10" s="73">
        <v>0.89975844444444453</v>
      </c>
    </row>
    <row r="11" spans="1:8" s="45" customFormat="1" x14ac:dyDescent="0.2">
      <c r="A11" s="71" t="s">
        <v>91</v>
      </c>
      <c r="B11" s="72">
        <v>6.6262805273688867</v>
      </c>
      <c r="C11" s="72">
        <v>9.0780855272242054</v>
      </c>
      <c r="D11" s="72">
        <v>5.800988684313384</v>
      </c>
      <c r="E11" s="72">
        <v>12.16033699559158</v>
      </c>
      <c r="F11" s="72">
        <v>5.7935642360517079</v>
      </c>
    </row>
    <row r="12" spans="1:8" s="45" customFormat="1" x14ac:dyDescent="0.2">
      <c r="A12" s="71" t="s">
        <v>92</v>
      </c>
      <c r="B12" s="72">
        <v>5.5945205479452058</v>
      </c>
      <c r="C12" s="72">
        <v>8.6383561643835609</v>
      </c>
      <c r="D12" s="72">
        <v>5.5945205479452058</v>
      </c>
      <c r="E12" s="72">
        <v>9.2164383561643834</v>
      </c>
      <c r="F12" s="72">
        <v>5.6301369863013697</v>
      </c>
    </row>
    <row r="13" spans="1:8" s="45" customFormat="1" x14ac:dyDescent="0.2">
      <c r="A13" s="71" t="s">
        <v>93</v>
      </c>
      <c r="B13" s="72">
        <v>16.095890410958905</v>
      </c>
      <c r="C13" s="72">
        <v>14.717808219178082</v>
      </c>
      <c r="D13" s="72">
        <v>7.0328767123287674</v>
      </c>
      <c r="E13" s="72">
        <v>16.095890410958905</v>
      </c>
      <c r="F13" s="72">
        <v>6.6986301369863002</v>
      </c>
    </row>
    <row r="14" spans="1:8" s="45" customFormat="1" x14ac:dyDescent="0.2">
      <c r="A14" s="71" t="s">
        <v>118</v>
      </c>
      <c r="B14" s="72">
        <v>127466.52578356312</v>
      </c>
      <c r="C14" s="72">
        <v>116349.07627757355</v>
      </c>
      <c r="D14" s="72">
        <v>138170.91114301191</v>
      </c>
      <c r="E14" s="72">
        <v>80320.146104218395</v>
      </c>
      <c r="F14" s="72">
        <v>132166.60415555554</v>
      </c>
    </row>
    <row r="15" spans="1:8" s="45" customFormat="1" x14ac:dyDescent="0.2">
      <c r="A15" s="71" t="s">
        <v>94</v>
      </c>
      <c r="B15" s="72">
        <v>59.97</v>
      </c>
      <c r="C15" s="72">
        <v>3309.95</v>
      </c>
      <c r="D15" s="72">
        <v>1000</v>
      </c>
      <c r="E15" s="72">
        <v>59.97</v>
      </c>
      <c r="F15" s="72">
        <v>978.44</v>
      </c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1001074.94</v>
      </c>
    </row>
    <row r="17" spans="1:6" s="45" customFormat="1" x14ac:dyDescent="0.2">
      <c r="A17" s="71" t="s">
        <v>96</v>
      </c>
      <c r="B17" s="72">
        <v>15.391288430259623</v>
      </c>
      <c r="C17" s="72">
        <v>14.65535065182668</v>
      </c>
      <c r="D17" s="72">
        <v>15.911222844583689</v>
      </c>
      <c r="E17" s="72">
        <v>9.9288689032084694</v>
      </c>
      <c r="F17" s="72">
        <v>16.001812391825421</v>
      </c>
    </row>
    <row r="18" spans="1:6" s="45" customFormat="1" x14ac:dyDescent="0.2">
      <c r="A18" s="71" t="s">
        <v>97</v>
      </c>
      <c r="B18" s="72">
        <v>0</v>
      </c>
      <c r="C18" s="72">
        <v>0.25</v>
      </c>
      <c r="D18" s="72">
        <v>8.3333333333333329E-2</v>
      </c>
      <c r="E18" s="72">
        <v>0</v>
      </c>
      <c r="F18" s="72">
        <v>-0.83333333333333337</v>
      </c>
    </row>
    <row r="19" spans="1:6" s="45" customFormat="1" x14ac:dyDescent="0.2">
      <c r="A19" s="71" t="s">
        <v>98</v>
      </c>
      <c r="B19" s="72">
        <v>24.416666666666668</v>
      </c>
      <c r="C19" s="72">
        <v>21.416666666666668</v>
      </c>
      <c r="D19" s="72">
        <v>24.416666666666668</v>
      </c>
      <c r="E19" s="72">
        <v>20.666666666666668</v>
      </c>
      <c r="F19" s="72">
        <v>24.416666666666668</v>
      </c>
    </row>
    <row r="20" spans="1:6" s="45" customFormat="1" x14ac:dyDescent="0.2">
      <c r="A20" s="71" t="s">
        <v>99</v>
      </c>
      <c r="B20" s="73">
        <v>0.68102572464386268</v>
      </c>
      <c r="C20" s="73">
        <v>0.99650734140653185</v>
      </c>
      <c r="D20" s="73">
        <v>0.7496214421045978</v>
      </c>
      <c r="E20" s="73">
        <v>0.67854181637154354</v>
      </c>
      <c r="F20" s="73">
        <v>0.42959947135154553</v>
      </c>
    </row>
    <row r="21" spans="1:6" s="45" customFormat="1" x14ac:dyDescent="0.2">
      <c r="A21" s="71" t="s">
        <v>139</v>
      </c>
      <c r="B21" s="73">
        <v>0.31897427535613798</v>
      </c>
      <c r="C21" s="73">
        <v>3.4926585934680868E-3</v>
      </c>
      <c r="D21" s="73">
        <v>0.25037855789540336</v>
      </c>
      <c r="E21" s="73">
        <v>0.3214581836284558</v>
      </c>
      <c r="F21" s="73">
        <v>0.57040052864845525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0.40338912759169632</v>
      </c>
      <c r="C23" s="73">
        <v>0.19494814734666555</v>
      </c>
      <c r="D23" s="73">
        <v>0.35368572605739007</v>
      </c>
      <c r="E23" s="73">
        <v>0.55611227565263766</v>
      </c>
      <c r="F23" s="73">
        <v>0.54358020679127728</v>
      </c>
    </row>
    <row r="24" spans="1:6" s="45" customFormat="1" ht="20.399999999999999" x14ac:dyDescent="0.2">
      <c r="A24" s="96" t="s">
        <v>374</v>
      </c>
      <c r="B24" s="72">
        <v>1.7157975193110888</v>
      </c>
      <c r="C24" s="72">
        <v>2.0106796539012524</v>
      </c>
      <c r="D24" s="72">
        <v>1.5852763511991887</v>
      </c>
      <c r="E24" s="72">
        <v>3.0345391558758603</v>
      </c>
      <c r="F24" s="72">
        <v>1.36186585160608</v>
      </c>
    </row>
    <row r="25" spans="1:6" s="45" customFormat="1" x14ac:dyDescent="0.2">
      <c r="A25" s="71" t="s">
        <v>422</v>
      </c>
      <c r="B25" s="72">
        <v>4298458.2399999974</v>
      </c>
      <c r="C25" s="72">
        <v>0</v>
      </c>
      <c r="D25" s="72">
        <v>0</v>
      </c>
      <c r="E25" s="72">
        <v>4166479.9699999993</v>
      </c>
      <c r="F25" s="72">
        <v>131978.26999999999</v>
      </c>
    </row>
    <row r="26" spans="1:6" s="45" customFormat="1" x14ac:dyDescent="0.2">
      <c r="A26" s="71" t="s">
        <v>103</v>
      </c>
      <c r="B26" s="72">
        <v>1001074.94</v>
      </c>
      <c r="C26" s="72">
        <v>0</v>
      </c>
      <c r="D26" s="72">
        <v>0</v>
      </c>
      <c r="E26" s="72">
        <v>956841.34</v>
      </c>
      <c r="F26" s="72">
        <v>1001074.94</v>
      </c>
    </row>
    <row r="27" spans="1:6" s="45" customFormat="1" x14ac:dyDescent="0.2">
      <c r="A27" s="71" t="s">
        <v>104</v>
      </c>
      <c r="B27" s="72">
        <v>118492.4401537958</v>
      </c>
      <c r="C27" s="72">
        <v>0</v>
      </c>
      <c r="D27" s="72">
        <v>0</v>
      </c>
      <c r="E27" s="72">
        <v>80320.146104218395</v>
      </c>
      <c r="F27" s="72">
        <v>132166.60415555554</v>
      </c>
    </row>
    <row r="28" spans="1:6" s="45" customFormat="1" x14ac:dyDescent="0.2">
      <c r="A28" s="71" t="s">
        <v>105</v>
      </c>
      <c r="B28" s="72">
        <v>206558.94</v>
      </c>
      <c r="C28" s="72">
        <v>0</v>
      </c>
      <c r="D28" s="72">
        <v>0</v>
      </c>
      <c r="E28" s="72">
        <v>206558.94</v>
      </c>
      <c r="F28" s="72">
        <v>38829.71</v>
      </c>
    </row>
    <row r="29" spans="1:6" s="45" customFormat="1" x14ac:dyDescent="0.2">
      <c r="A29" s="71" t="s">
        <v>106</v>
      </c>
      <c r="B29" s="72">
        <v>6888.5548717948677</v>
      </c>
      <c r="C29" s="72">
        <v>0</v>
      </c>
      <c r="D29" s="72">
        <v>0</v>
      </c>
      <c r="E29" s="72">
        <v>7453.452540250446</v>
      </c>
      <c r="F29" s="72">
        <v>2030.4349230769228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2941967.6300000008</v>
      </c>
      <c r="C36" s="73">
        <v>2.9454205581842235E-3</v>
      </c>
      <c r="D36" s="74">
        <v>176</v>
      </c>
      <c r="E36" s="73">
        <v>2.2460438999489536E-2</v>
      </c>
    </row>
    <row r="37" spans="1:5" x14ac:dyDescent="0.2">
      <c r="A37" s="71" t="s">
        <v>17</v>
      </c>
      <c r="B37" s="72">
        <v>24080835.339999981</v>
      </c>
      <c r="C37" s="73">
        <v>2.4109098531680685E-2</v>
      </c>
      <c r="D37" s="74">
        <v>337</v>
      </c>
      <c r="E37" s="73">
        <v>4.3006636038795301E-2</v>
      </c>
    </row>
    <row r="38" spans="1:5" x14ac:dyDescent="0.2">
      <c r="A38" s="71" t="s">
        <v>18</v>
      </c>
      <c r="B38" s="72">
        <v>13048959.449999999</v>
      </c>
      <c r="C38" s="73">
        <v>1.3064274751025146E-2</v>
      </c>
      <c r="D38" s="74">
        <v>139</v>
      </c>
      <c r="E38" s="73">
        <v>1.7738642164369576E-2</v>
      </c>
    </row>
    <row r="39" spans="1:5" x14ac:dyDescent="0.2">
      <c r="A39" s="71" t="s">
        <v>19</v>
      </c>
      <c r="B39" s="72">
        <v>19618987.069999997</v>
      </c>
      <c r="C39" s="73">
        <v>1.9642013480185176E-2</v>
      </c>
      <c r="D39" s="74">
        <v>177</v>
      </c>
      <c r="E39" s="73">
        <v>2.2588055130168452E-2</v>
      </c>
    </row>
    <row r="40" spans="1:5" x14ac:dyDescent="0.2">
      <c r="A40" s="71" t="s">
        <v>20</v>
      </c>
      <c r="B40" s="72">
        <v>29537206.48</v>
      </c>
      <c r="C40" s="73">
        <v>2.957187370464856E-2</v>
      </c>
      <c r="D40" s="74">
        <v>236</v>
      </c>
      <c r="E40" s="73">
        <v>3.0117406840224605E-2</v>
      </c>
    </row>
    <row r="41" spans="1:5" x14ac:dyDescent="0.2">
      <c r="A41" s="71" t="s">
        <v>21</v>
      </c>
      <c r="B41" s="72">
        <v>47472178.490000017</v>
      </c>
      <c r="C41" s="73">
        <v>4.7527895630257805E-2</v>
      </c>
      <c r="D41" s="74">
        <v>374</v>
      </c>
      <c r="E41" s="73">
        <v>4.7728432873915261E-2</v>
      </c>
    </row>
    <row r="42" spans="1:5" x14ac:dyDescent="0.2">
      <c r="A42" s="71" t="s">
        <v>22</v>
      </c>
      <c r="B42" s="72">
        <v>85983511.220000029</v>
      </c>
      <c r="C42" s="73">
        <v>8.6084428336232865E-2</v>
      </c>
      <c r="D42" s="74">
        <v>606</v>
      </c>
      <c r="E42" s="73">
        <v>7.7335375191424194E-2</v>
      </c>
    </row>
    <row r="43" spans="1:5" x14ac:dyDescent="0.2">
      <c r="A43" s="71" t="s">
        <v>23</v>
      </c>
      <c r="B43" s="72">
        <v>136422570.94000018</v>
      </c>
      <c r="C43" s="73">
        <v>0.13658268736526583</v>
      </c>
      <c r="D43" s="74">
        <v>912</v>
      </c>
      <c r="E43" s="73">
        <v>0.11638591117917305</v>
      </c>
    </row>
    <row r="44" spans="1:5" x14ac:dyDescent="0.2">
      <c r="A44" s="71" t="s">
        <v>39</v>
      </c>
      <c r="B44" s="72">
        <v>242546944.13999996</v>
      </c>
      <c r="C44" s="73">
        <v>0.24283161660575991</v>
      </c>
      <c r="D44" s="74">
        <v>1719</v>
      </c>
      <c r="E44" s="73">
        <v>0.21937212863705974</v>
      </c>
    </row>
    <row r="45" spans="1:5" x14ac:dyDescent="0.2">
      <c r="A45" s="71" t="s">
        <v>40</v>
      </c>
      <c r="B45" s="72">
        <v>298173338.67000043</v>
      </c>
      <c r="C45" s="73">
        <v>0.29852329871523636</v>
      </c>
      <c r="D45" s="74">
        <v>2309</v>
      </c>
      <c r="E45" s="73">
        <v>0.29466564573762122</v>
      </c>
    </row>
    <row r="46" spans="1:5" x14ac:dyDescent="0.2">
      <c r="A46" s="71" t="s">
        <v>41</v>
      </c>
      <c r="B46" s="72">
        <v>81876797.299999967</v>
      </c>
      <c r="C46" s="73">
        <v>8.1972894448774869E-2</v>
      </c>
      <c r="D46" s="74">
        <v>730</v>
      </c>
      <c r="E46" s="73">
        <v>9.3159775395610003E-2</v>
      </c>
    </row>
    <row r="47" spans="1:5" x14ac:dyDescent="0.2">
      <c r="A47" s="71" t="s">
        <v>42</v>
      </c>
      <c r="B47" s="72">
        <v>9630032.3799999971</v>
      </c>
      <c r="C47" s="73">
        <v>9.6413349551475961E-3</v>
      </c>
      <c r="D47" s="74">
        <v>76</v>
      </c>
      <c r="E47" s="73">
        <v>9.6988259315977533E-3</v>
      </c>
    </row>
    <row r="48" spans="1:5" x14ac:dyDescent="0.2">
      <c r="A48" s="71" t="s">
        <v>43</v>
      </c>
      <c r="B48" s="72">
        <v>3431415.77</v>
      </c>
      <c r="C48" s="73">
        <v>3.4354431536133337E-3</v>
      </c>
      <c r="D48" s="74">
        <v>18</v>
      </c>
      <c r="E48" s="73">
        <v>2.2970903522205209E-3</v>
      </c>
    </row>
    <row r="49" spans="1:5" x14ac:dyDescent="0.2">
      <c r="A49" s="71" t="s">
        <v>44</v>
      </c>
      <c r="B49" s="72">
        <v>2721362.99</v>
      </c>
      <c r="C49" s="73">
        <v>2.7245569989591237E-3</v>
      </c>
      <c r="D49" s="74">
        <v>17</v>
      </c>
      <c r="E49" s="73">
        <v>2.169474221541603E-3</v>
      </c>
    </row>
    <row r="50" spans="1:5" x14ac:dyDescent="0.2">
      <c r="A50" s="71" t="s">
        <v>24</v>
      </c>
      <c r="B50" s="72">
        <v>524284.64999999997</v>
      </c>
      <c r="C50" s="73">
        <v>5.2489999233962335E-4</v>
      </c>
      <c r="D50" s="74">
        <v>4</v>
      </c>
      <c r="E50" s="73">
        <v>5.1046452271567128E-4</v>
      </c>
    </row>
    <row r="51" spans="1:5" x14ac:dyDescent="0.2">
      <c r="A51" s="71" t="s">
        <v>25</v>
      </c>
      <c r="B51" s="72">
        <v>234927.08</v>
      </c>
      <c r="C51" s="73">
        <v>2.3520280918461008E-4</v>
      </c>
      <c r="D51" s="74">
        <v>2</v>
      </c>
      <c r="E51" s="73">
        <v>2.5523226135783564E-4</v>
      </c>
    </row>
    <row r="52" spans="1:5" x14ac:dyDescent="0.2">
      <c r="A52" s="71" t="s">
        <v>26</v>
      </c>
      <c r="B52" s="72">
        <v>582376.43999999994</v>
      </c>
      <c r="C52" s="73">
        <v>5.8305996350413295E-4</v>
      </c>
      <c r="D52" s="74">
        <v>4</v>
      </c>
      <c r="E52" s="73">
        <v>5.1046452271567128E-4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998827696.04000068</v>
      </c>
      <c r="C55" s="84"/>
      <c r="D55" s="77">
        <v>7836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0.79074200428108998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414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9493527.4600000009</v>
      </c>
      <c r="C64" s="73">
        <v>9.5046698220709065E-3</v>
      </c>
      <c r="D64" s="74">
        <v>338</v>
      </c>
      <c r="E64" s="73">
        <v>4.3134252169474224E-2</v>
      </c>
    </row>
    <row r="65" spans="1:5" x14ac:dyDescent="0.2">
      <c r="A65" s="71" t="s">
        <v>17</v>
      </c>
      <c r="B65" s="72">
        <v>37320982.230000004</v>
      </c>
      <c r="C65" s="73">
        <v>3.7364785115555514E-2</v>
      </c>
      <c r="D65" s="74">
        <v>426</v>
      </c>
      <c r="E65" s="73">
        <v>5.436447166921899E-2</v>
      </c>
    </row>
    <row r="66" spans="1:5" x14ac:dyDescent="0.2">
      <c r="A66" s="71" t="s">
        <v>18</v>
      </c>
      <c r="B66" s="72">
        <v>15902799.57</v>
      </c>
      <c r="C66" s="73">
        <v>1.5921464365724936E-2</v>
      </c>
      <c r="D66" s="74">
        <v>149</v>
      </c>
      <c r="E66" s="73">
        <v>1.9014803471158755E-2</v>
      </c>
    </row>
    <row r="67" spans="1:5" x14ac:dyDescent="0.2">
      <c r="A67" s="71" t="s">
        <v>19</v>
      </c>
      <c r="B67" s="72">
        <v>25282869.359999999</v>
      </c>
      <c r="C67" s="73">
        <v>2.5312543354812516E-2</v>
      </c>
      <c r="D67" s="74">
        <v>204</v>
      </c>
      <c r="E67" s="73">
        <v>2.6033690658499236E-2</v>
      </c>
    </row>
    <row r="68" spans="1:5" x14ac:dyDescent="0.2">
      <c r="A68" s="71" t="s">
        <v>20</v>
      </c>
      <c r="B68" s="72">
        <v>41422982.119999975</v>
      </c>
      <c r="C68" s="73">
        <v>4.1471599440251312E-2</v>
      </c>
      <c r="D68" s="74">
        <v>305</v>
      </c>
      <c r="E68" s="73">
        <v>3.8922919857069936E-2</v>
      </c>
    </row>
    <row r="69" spans="1:5" x14ac:dyDescent="0.2">
      <c r="A69" s="71" t="s">
        <v>21</v>
      </c>
      <c r="B69" s="72">
        <v>71745864.700000003</v>
      </c>
      <c r="C69" s="73">
        <v>7.1830071377122481E-2</v>
      </c>
      <c r="D69" s="74">
        <v>454</v>
      </c>
      <c r="E69" s="73">
        <v>5.7937723328228691E-2</v>
      </c>
    </row>
    <row r="70" spans="1:5" x14ac:dyDescent="0.2">
      <c r="A70" s="71" t="s">
        <v>22</v>
      </c>
      <c r="B70" s="72">
        <v>91786754.7700001</v>
      </c>
      <c r="C70" s="73">
        <v>9.1894483036365771E-2</v>
      </c>
      <c r="D70" s="74">
        <v>585</v>
      </c>
      <c r="E70" s="73">
        <v>7.465543644716692E-2</v>
      </c>
    </row>
    <row r="71" spans="1:5" x14ac:dyDescent="0.2">
      <c r="A71" s="71" t="s">
        <v>23</v>
      </c>
      <c r="B71" s="72">
        <v>115719626.16999988</v>
      </c>
      <c r="C71" s="73">
        <v>0.11585544396574848</v>
      </c>
      <c r="D71" s="74">
        <v>694</v>
      </c>
      <c r="E71" s="73">
        <v>8.8565594691168967E-2</v>
      </c>
    </row>
    <row r="72" spans="1:5" x14ac:dyDescent="0.2">
      <c r="A72" s="71" t="s">
        <v>39</v>
      </c>
      <c r="B72" s="72">
        <v>143677302.28999984</v>
      </c>
      <c r="C72" s="73">
        <v>0.14384593344741012</v>
      </c>
      <c r="D72" s="74">
        <v>1014</v>
      </c>
      <c r="E72" s="73">
        <v>0.12940275650842267</v>
      </c>
    </row>
    <row r="73" spans="1:5" x14ac:dyDescent="0.2">
      <c r="A73" s="71" t="s">
        <v>40</v>
      </c>
      <c r="B73" s="72">
        <v>52756908.100000046</v>
      </c>
      <c r="C73" s="73">
        <v>5.2818827821017177E-2</v>
      </c>
      <c r="D73" s="74">
        <v>368</v>
      </c>
      <c r="E73" s="73">
        <v>4.6962736089841757E-2</v>
      </c>
    </row>
    <row r="74" spans="1:5" x14ac:dyDescent="0.2">
      <c r="A74" s="71" t="s">
        <v>41</v>
      </c>
      <c r="B74" s="72">
        <v>28628262.749999996</v>
      </c>
      <c r="C74" s="73">
        <v>2.866186316569011E-2</v>
      </c>
      <c r="D74" s="74">
        <v>225</v>
      </c>
      <c r="E74" s="73">
        <v>2.871362940275651E-2</v>
      </c>
    </row>
    <row r="75" spans="1:5" x14ac:dyDescent="0.2">
      <c r="A75" s="71" t="s">
        <v>42</v>
      </c>
      <c r="B75" s="72">
        <v>29621568.160000011</v>
      </c>
      <c r="C75" s="73">
        <v>2.9656334398254165E-2</v>
      </c>
      <c r="D75" s="74">
        <v>225</v>
      </c>
      <c r="E75" s="73">
        <v>2.871362940275651E-2</v>
      </c>
    </row>
    <row r="76" spans="1:5" x14ac:dyDescent="0.2">
      <c r="A76" s="71" t="s">
        <v>43</v>
      </c>
      <c r="B76" s="72">
        <v>28720991.199999999</v>
      </c>
      <c r="C76" s="73">
        <v>2.8754700449205212E-2</v>
      </c>
      <c r="D76" s="74">
        <v>221</v>
      </c>
      <c r="E76" s="73">
        <v>2.8203164880040838E-2</v>
      </c>
    </row>
    <row r="77" spans="1:5" x14ac:dyDescent="0.2">
      <c r="A77" s="71" t="s">
        <v>44</v>
      </c>
      <c r="B77" s="72">
        <v>23047544.939999998</v>
      </c>
      <c r="C77" s="73">
        <v>2.3074595379538827E-2</v>
      </c>
      <c r="D77" s="74">
        <v>185</v>
      </c>
      <c r="E77" s="73">
        <v>2.3608984175599795E-2</v>
      </c>
    </row>
    <row r="78" spans="1:5" x14ac:dyDescent="0.2">
      <c r="A78" s="71" t="s">
        <v>24</v>
      </c>
      <c r="B78" s="72">
        <v>136345484.49000022</v>
      </c>
      <c r="C78" s="73">
        <v>0.13650551044045137</v>
      </c>
      <c r="D78" s="74">
        <v>1213</v>
      </c>
      <c r="E78" s="73">
        <v>0.1547983665135273</v>
      </c>
    </row>
    <row r="79" spans="1:5" x14ac:dyDescent="0.2">
      <c r="A79" s="71" t="s">
        <v>25</v>
      </c>
      <c r="B79" s="72">
        <v>68297900.910000011</v>
      </c>
      <c r="C79" s="73">
        <v>6.8378060781431202E-2</v>
      </c>
      <c r="D79" s="74">
        <v>639</v>
      </c>
      <c r="E79" s="73">
        <v>8.1546707503828489E-2</v>
      </c>
    </row>
    <row r="80" spans="1:5" x14ac:dyDescent="0.2">
      <c r="A80" s="71" t="s">
        <v>26</v>
      </c>
      <c r="B80" s="72">
        <v>31280559.309999999</v>
      </c>
      <c r="C80" s="73">
        <v>3.1317272672770687E-2</v>
      </c>
      <c r="D80" s="74">
        <v>270</v>
      </c>
      <c r="E80" s="73">
        <v>3.4456355283307809E-2</v>
      </c>
    </row>
    <row r="81" spans="1:5" x14ac:dyDescent="0.2">
      <c r="A81" s="71" t="s">
        <v>3</v>
      </c>
      <c r="B81" s="72">
        <v>47775767.509999961</v>
      </c>
      <c r="C81" s="73">
        <v>4.7831840966579164E-2</v>
      </c>
      <c r="D81" s="74">
        <v>321</v>
      </c>
      <c r="E81" s="73">
        <v>4.0964777947932622E-2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998827696.04000008</v>
      </c>
      <c r="C83" s="84"/>
      <c r="D83" s="77">
        <v>7836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0.8223138765718645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415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7632051.6700000018</v>
      </c>
      <c r="C92" s="73">
        <v>7.6410092554085127E-3</v>
      </c>
      <c r="D92" s="74">
        <v>302</v>
      </c>
      <c r="E92" s="73">
        <v>3.8540071465033181E-2</v>
      </c>
    </row>
    <row r="93" spans="1:5" x14ac:dyDescent="0.2">
      <c r="A93" s="71" t="s">
        <v>17</v>
      </c>
      <c r="B93" s="72">
        <v>31261858.389999986</v>
      </c>
      <c r="C93" s="73">
        <v>3.1298549803877321E-2</v>
      </c>
      <c r="D93" s="74">
        <v>401</v>
      </c>
      <c r="E93" s="73">
        <v>5.1174068402246045E-2</v>
      </c>
    </row>
    <row r="94" spans="1:5" x14ac:dyDescent="0.2">
      <c r="A94" s="71" t="s">
        <v>18</v>
      </c>
      <c r="B94" s="72">
        <v>13106457.560000001</v>
      </c>
      <c r="C94" s="73">
        <v>1.3121840345399398E-2</v>
      </c>
      <c r="D94" s="74">
        <v>126</v>
      </c>
      <c r="E94" s="73">
        <v>1.6079632465543645E-2</v>
      </c>
    </row>
    <row r="95" spans="1:5" x14ac:dyDescent="0.2">
      <c r="A95" s="71" t="s">
        <v>19</v>
      </c>
      <c r="B95" s="72">
        <v>18344963.929999992</v>
      </c>
      <c r="C95" s="73">
        <v>1.8366495044872411E-2</v>
      </c>
      <c r="D95" s="74">
        <v>165</v>
      </c>
      <c r="E95" s="73">
        <v>2.1056661562021441E-2</v>
      </c>
    </row>
    <row r="96" spans="1:5" x14ac:dyDescent="0.2">
      <c r="A96" s="71" t="s">
        <v>20</v>
      </c>
      <c r="B96" s="72">
        <v>29674171.700000003</v>
      </c>
      <c r="C96" s="73">
        <v>2.9708999677970121E-2</v>
      </c>
      <c r="D96" s="74">
        <v>247</v>
      </c>
      <c r="E96" s="73">
        <v>3.1521184277692703E-2</v>
      </c>
    </row>
    <row r="97" spans="1:5" x14ac:dyDescent="0.2">
      <c r="A97" s="71" t="s">
        <v>21</v>
      </c>
      <c r="B97" s="72">
        <v>38956089.699999988</v>
      </c>
      <c r="C97" s="73">
        <v>3.9001811678277598E-2</v>
      </c>
      <c r="D97" s="74">
        <v>291</v>
      </c>
      <c r="E97" s="73">
        <v>3.7136294027565082E-2</v>
      </c>
    </row>
    <row r="98" spans="1:5" x14ac:dyDescent="0.2">
      <c r="A98" s="71" t="s">
        <v>22</v>
      </c>
      <c r="B98" s="72">
        <v>52557999.499999978</v>
      </c>
      <c r="C98" s="73">
        <v>5.2619685765997404E-2</v>
      </c>
      <c r="D98" s="74">
        <v>374</v>
      </c>
      <c r="E98" s="73">
        <v>4.7728432873915261E-2</v>
      </c>
    </row>
    <row r="99" spans="1:5" x14ac:dyDescent="0.2">
      <c r="A99" s="71" t="s">
        <v>23</v>
      </c>
      <c r="B99" s="72">
        <v>70565709.740000069</v>
      </c>
      <c r="C99" s="73">
        <v>7.0648531293003025E-2</v>
      </c>
      <c r="D99" s="74">
        <v>488</v>
      </c>
      <c r="E99" s="73">
        <v>6.2276671771311895E-2</v>
      </c>
    </row>
    <row r="100" spans="1:5" x14ac:dyDescent="0.2">
      <c r="A100" s="71" t="s">
        <v>39</v>
      </c>
      <c r="B100" s="72">
        <v>126967668.85000002</v>
      </c>
      <c r="C100" s="73">
        <v>0.12711668824701405</v>
      </c>
      <c r="D100" s="74">
        <v>749</v>
      </c>
      <c r="E100" s="73">
        <v>9.5584481878509445E-2</v>
      </c>
    </row>
    <row r="101" spans="1:5" x14ac:dyDescent="0.2">
      <c r="A101" s="71" t="s">
        <v>40</v>
      </c>
      <c r="B101" s="72">
        <v>26174981.740000002</v>
      </c>
      <c r="C101" s="73">
        <v>2.6205702789154305E-2</v>
      </c>
      <c r="D101" s="74">
        <v>180</v>
      </c>
      <c r="E101" s="73">
        <v>2.2970903522205207E-2</v>
      </c>
    </row>
    <row r="102" spans="1:5" x14ac:dyDescent="0.2">
      <c r="A102" s="71" t="s">
        <v>41</v>
      </c>
      <c r="B102" s="72">
        <v>45979925.769999996</v>
      </c>
      <c r="C102" s="73">
        <v>4.6033891483280048E-2</v>
      </c>
      <c r="D102" s="74">
        <v>250</v>
      </c>
      <c r="E102" s="73">
        <v>3.1904032669729451E-2</v>
      </c>
    </row>
    <row r="103" spans="1:5" x14ac:dyDescent="0.2">
      <c r="A103" s="71" t="s">
        <v>42</v>
      </c>
      <c r="B103" s="72">
        <v>46381164.160000011</v>
      </c>
      <c r="C103" s="73">
        <v>4.64356007987013E-2</v>
      </c>
      <c r="D103" s="74">
        <v>298</v>
      </c>
      <c r="E103" s="73">
        <v>3.8029606942317509E-2</v>
      </c>
    </row>
    <row r="104" spans="1:5" x14ac:dyDescent="0.2">
      <c r="A104" s="71" t="s">
        <v>43</v>
      </c>
      <c r="B104" s="72">
        <v>47092333.290000036</v>
      </c>
      <c r="C104" s="73">
        <v>4.7147604613593054E-2</v>
      </c>
      <c r="D104" s="74">
        <v>330</v>
      </c>
      <c r="E104" s="73">
        <v>4.2113323124042881E-2</v>
      </c>
    </row>
    <row r="105" spans="1:5" x14ac:dyDescent="0.2">
      <c r="A105" s="71" t="s">
        <v>44</v>
      </c>
      <c r="B105" s="72">
        <v>38847149</v>
      </c>
      <c r="C105" s="73">
        <v>3.8892743116771045E-2</v>
      </c>
      <c r="D105" s="74">
        <v>282</v>
      </c>
      <c r="E105" s="73">
        <v>3.5987748851454823E-2</v>
      </c>
    </row>
    <row r="106" spans="1:5" x14ac:dyDescent="0.2">
      <c r="A106" s="71" t="s">
        <v>24</v>
      </c>
      <c r="B106" s="72">
        <v>115436016.51000009</v>
      </c>
      <c r="C106" s="73">
        <v>0.11557150143879992</v>
      </c>
      <c r="D106" s="74">
        <v>878</v>
      </c>
      <c r="E106" s="73">
        <v>0.11204696273608984</v>
      </c>
    </row>
    <row r="107" spans="1:5" x14ac:dyDescent="0.2">
      <c r="A107" s="71" t="s">
        <v>25</v>
      </c>
      <c r="B107" s="72">
        <v>28863345.330000002</v>
      </c>
      <c r="C107" s="73">
        <v>2.8897221657381941E-2</v>
      </c>
      <c r="D107" s="74">
        <v>246</v>
      </c>
      <c r="E107" s="73">
        <v>3.139356814701378E-2</v>
      </c>
    </row>
    <row r="108" spans="1:5" x14ac:dyDescent="0.2">
      <c r="A108" s="71" t="s">
        <v>26</v>
      </c>
      <c r="B108" s="72">
        <v>102028709.01000002</v>
      </c>
      <c r="C108" s="73">
        <v>0.10214845805188212</v>
      </c>
      <c r="D108" s="74">
        <v>879</v>
      </c>
      <c r="E108" s="73">
        <v>0.11217457886676876</v>
      </c>
    </row>
    <row r="109" spans="1:5" x14ac:dyDescent="0.2">
      <c r="A109" s="71" t="s">
        <v>3</v>
      </c>
      <c r="B109" s="72">
        <v>158957100.19</v>
      </c>
      <c r="C109" s="73">
        <v>0.15914366493861642</v>
      </c>
      <c r="D109" s="74">
        <v>1350</v>
      </c>
      <c r="E109" s="73">
        <v>0.17228177641653905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998827696.0400002</v>
      </c>
      <c r="C111" s="84"/>
      <c r="D111" s="77">
        <v>7836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0.87231774343954083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7599373.2699999996</v>
      </c>
      <c r="C120" s="73">
        <v>7.6082925014282678E-3</v>
      </c>
      <c r="D120" s="74">
        <v>155</v>
      </c>
      <c r="E120" s="73">
        <v>1.9780500255232262E-2</v>
      </c>
      <c r="F120" s="65"/>
    </row>
    <row r="121" spans="1:6" x14ac:dyDescent="0.2">
      <c r="A121" s="71" t="s">
        <v>46</v>
      </c>
      <c r="B121" s="72">
        <v>3372753.41</v>
      </c>
      <c r="C121" s="73">
        <v>3.3767119427823055E-3</v>
      </c>
      <c r="D121" s="74">
        <v>21</v>
      </c>
      <c r="E121" s="73">
        <v>2.6799387442572741E-3</v>
      </c>
      <c r="F121" s="65"/>
    </row>
    <row r="122" spans="1:6" x14ac:dyDescent="0.2">
      <c r="A122" s="71" t="s">
        <v>47</v>
      </c>
      <c r="B122" s="72">
        <v>819087811.70999956</v>
      </c>
      <c r="C122" s="73">
        <v>0.82004915858600524</v>
      </c>
      <c r="D122" s="74">
        <v>6321</v>
      </c>
      <c r="E122" s="73">
        <v>0.80666156202143946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168767757.64999977</v>
      </c>
      <c r="C124" s="73">
        <v>0.16896583696978429</v>
      </c>
      <c r="D124" s="74">
        <v>1339</v>
      </c>
      <c r="E124" s="73">
        <v>0.17087799897907097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998827696.03999925</v>
      </c>
      <c r="C126" s="84"/>
      <c r="D126" s="77">
        <v>7836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957381778.65000045</v>
      </c>
      <c r="C133" s="73">
        <v>0.95850543837108404</v>
      </c>
      <c r="D133" s="74">
        <v>7219</v>
      </c>
      <c r="E133" s="73">
        <v>0.92126084737110769</v>
      </c>
    </row>
    <row r="134" spans="1:5" x14ac:dyDescent="0.2">
      <c r="A134" s="71" t="s">
        <v>5</v>
      </c>
      <c r="B134" s="72">
        <v>41445917.390000023</v>
      </c>
      <c r="C134" s="73">
        <v>4.149456162891605E-2</v>
      </c>
      <c r="D134" s="74">
        <v>617</v>
      </c>
      <c r="E134" s="73">
        <v>7.8739152628892292E-2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998827696.04000044</v>
      </c>
      <c r="C136" s="84"/>
      <c r="D136" s="77">
        <v>7836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245029258.30999991</v>
      </c>
      <c r="C143" s="73">
        <v>0.24531684421793143</v>
      </c>
      <c r="D143" s="74">
        <v>3625</v>
      </c>
      <c r="E143" s="73">
        <v>0.46260847371107711</v>
      </c>
    </row>
    <row r="144" spans="1:5" x14ac:dyDescent="0.2">
      <c r="A144" s="71" t="s">
        <v>69</v>
      </c>
      <c r="B144" s="72">
        <v>435031372.94999975</v>
      </c>
      <c r="C144" s="73">
        <v>0.43554196051505795</v>
      </c>
      <c r="D144" s="74">
        <v>3214</v>
      </c>
      <c r="E144" s="73">
        <v>0.41015824400204187</v>
      </c>
    </row>
    <row r="145" spans="1:5" x14ac:dyDescent="0.2">
      <c r="A145" s="71" t="s">
        <v>70</v>
      </c>
      <c r="B145" s="72">
        <v>160371139.1099999</v>
      </c>
      <c r="C145" s="73">
        <v>0.16055936348763161</v>
      </c>
      <c r="D145" s="74">
        <v>670</v>
      </c>
      <c r="E145" s="73">
        <v>8.5502807554874938E-2</v>
      </c>
    </row>
    <row r="146" spans="1:5" x14ac:dyDescent="0.2">
      <c r="A146" s="71" t="s">
        <v>71</v>
      </c>
      <c r="B146" s="72">
        <v>55213011.68999999</v>
      </c>
      <c r="C146" s="73">
        <v>5.5277814090358292E-2</v>
      </c>
      <c r="D146" s="74">
        <v>161</v>
      </c>
      <c r="E146" s="73">
        <v>2.0546197039305769E-2</v>
      </c>
    </row>
    <row r="147" spans="1:5" x14ac:dyDescent="0.2">
      <c r="A147" s="71" t="s">
        <v>72</v>
      </c>
      <c r="B147" s="72">
        <v>36968227.890000001</v>
      </c>
      <c r="C147" s="73">
        <v>3.7011616754887774E-2</v>
      </c>
      <c r="D147" s="74">
        <v>83</v>
      </c>
      <c r="E147" s="73">
        <v>1.0592138846350178E-2</v>
      </c>
    </row>
    <row r="148" spans="1:5" x14ac:dyDescent="0.2">
      <c r="A148" s="71" t="s">
        <v>73</v>
      </c>
      <c r="B148" s="72">
        <v>29914921.949999996</v>
      </c>
      <c r="C148" s="73">
        <v>2.995003249169215E-2</v>
      </c>
      <c r="D148" s="74">
        <v>50</v>
      </c>
      <c r="E148" s="73">
        <v>6.3808065339458911E-3</v>
      </c>
    </row>
    <row r="149" spans="1:5" x14ac:dyDescent="0.2">
      <c r="A149" s="71" t="s">
        <v>74</v>
      </c>
      <c r="B149" s="72">
        <v>18265052.809999999</v>
      </c>
      <c r="C149" s="73">
        <v>1.8286490134799535E-2</v>
      </c>
      <c r="D149" s="74">
        <v>21</v>
      </c>
      <c r="E149" s="73">
        <v>2.6799387442572741E-3</v>
      </c>
    </row>
    <row r="150" spans="1:5" x14ac:dyDescent="0.2">
      <c r="A150" s="71" t="s">
        <v>180</v>
      </c>
      <c r="B150" s="72">
        <v>5191009.24</v>
      </c>
      <c r="C150" s="73">
        <v>5.1971018230476847E-3</v>
      </c>
      <c r="D150" s="74">
        <v>5</v>
      </c>
      <c r="E150" s="73">
        <v>6.3808065339458905E-4</v>
      </c>
    </row>
    <row r="151" spans="1:5" x14ac:dyDescent="0.2">
      <c r="A151" s="71" t="s">
        <v>75</v>
      </c>
      <c r="B151" s="72">
        <v>2877971.0700000003</v>
      </c>
      <c r="C151" s="73">
        <v>2.8813488867100337E-3</v>
      </c>
      <c r="D151" s="74">
        <v>2</v>
      </c>
      <c r="E151" s="73">
        <v>2.5523226135783564E-4</v>
      </c>
    </row>
    <row r="152" spans="1:5" x14ac:dyDescent="0.2">
      <c r="A152" s="71" t="s">
        <v>78</v>
      </c>
      <c r="B152" s="72">
        <v>3339405</v>
      </c>
      <c r="C152" s="73">
        <v>3.3433243924248057E-3</v>
      </c>
      <c r="D152" s="74">
        <v>2</v>
      </c>
      <c r="E152" s="73">
        <v>2.5523226135783564E-4</v>
      </c>
    </row>
    <row r="153" spans="1:5" x14ac:dyDescent="0.2">
      <c r="A153" s="71" t="s">
        <v>76</v>
      </c>
      <c r="B153" s="72">
        <v>1800999</v>
      </c>
      <c r="C153" s="73">
        <v>1.8031127962713966E-3</v>
      </c>
      <c r="D153" s="74">
        <v>1</v>
      </c>
      <c r="E153" s="73">
        <v>1.2761613067891782E-4</v>
      </c>
    </row>
    <row r="154" spans="1:5" x14ac:dyDescent="0.2">
      <c r="A154" s="71" t="s">
        <v>77</v>
      </c>
      <c r="B154" s="72">
        <v>4825327.0199999996</v>
      </c>
      <c r="C154" s="73">
        <v>4.8309904091874143E-3</v>
      </c>
      <c r="D154" s="74">
        <v>2</v>
      </c>
      <c r="E154" s="73">
        <v>2.5523226135783564E-4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998827696.03999949</v>
      </c>
      <c r="C156" s="84"/>
      <c r="D156" s="77">
        <v>7836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127466.52578356297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653695600.68999994</v>
      </c>
      <c r="C165" s="73">
        <v>0.65446283005734862</v>
      </c>
      <c r="D165" s="74">
        <v>4814</v>
      </c>
      <c r="E165" s="73">
        <v>0.61434405308831042</v>
      </c>
    </row>
    <row r="166" spans="1:5" x14ac:dyDescent="0.2">
      <c r="A166" s="71" t="s">
        <v>7</v>
      </c>
      <c r="B166" s="72">
        <v>332489466.48000056</v>
      </c>
      <c r="C166" s="73">
        <v>0.3328797026736483</v>
      </c>
      <c r="D166" s="74">
        <v>2887</v>
      </c>
      <c r="E166" s="73">
        <v>0.36842776927003573</v>
      </c>
    </row>
    <row r="167" spans="1:5" x14ac:dyDescent="0.2">
      <c r="A167" s="71" t="s">
        <v>8</v>
      </c>
      <c r="B167" s="72">
        <v>12642628.869999999</v>
      </c>
      <c r="C167" s="73">
        <v>1.2657467269003015E-2</v>
      </c>
      <c r="D167" s="74">
        <v>135</v>
      </c>
      <c r="E167" s="73">
        <v>1.7228177641653904E-2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998827696.04000056</v>
      </c>
      <c r="C169" s="73"/>
      <c r="D169" s="77">
        <v>7836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518476.08999999997</v>
      </c>
      <c r="C176" s="73">
        <v>5.1908461494968086E-4</v>
      </c>
      <c r="D176" s="74">
        <v>9</v>
      </c>
      <c r="E176" s="73">
        <v>1.1485451761102604E-3</v>
      </c>
    </row>
    <row r="177" spans="1:5" x14ac:dyDescent="0.2">
      <c r="A177" s="89">
        <v>1997</v>
      </c>
      <c r="B177" s="72">
        <v>6023718.3700000001</v>
      </c>
      <c r="C177" s="73">
        <v>6.0307882869907641E-3</v>
      </c>
      <c r="D177" s="74">
        <v>85</v>
      </c>
      <c r="E177" s="73">
        <v>1.0847371107708014E-2</v>
      </c>
    </row>
    <row r="178" spans="1:5" x14ac:dyDescent="0.2">
      <c r="A178" s="89">
        <v>1998</v>
      </c>
      <c r="B178" s="72">
        <v>6950060.3400000026</v>
      </c>
      <c r="C178" s="73">
        <v>6.9582174859132836E-3</v>
      </c>
      <c r="D178" s="74">
        <v>95</v>
      </c>
      <c r="E178" s="73">
        <v>1.2123532414497193E-2</v>
      </c>
    </row>
    <row r="179" spans="1:5" x14ac:dyDescent="0.2">
      <c r="A179" s="89">
        <v>1999</v>
      </c>
      <c r="B179" s="72">
        <v>19755698.029999994</v>
      </c>
      <c r="C179" s="73">
        <v>1.9778884895086897E-2</v>
      </c>
      <c r="D179" s="74">
        <v>272</v>
      </c>
      <c r="E179" s="73">
        <v>3.4711587544665648E-2</v>
      </c>
    </row>
    <row r="180" spans="1:5" x14ac:dyDescent="0.2">
      <c r="A180" s="89">
        <v>2000</v>
      </c>
      <c r="B180" s="72">
        <v>10369756.35</v>
      </c>
      <c r="C180" s="73">
        <v>1.0381927124280229E-2</v>
      </c>
      <c r="D180" s="74">
        <v>105</v>
      </c>
      <c r="E180" s="73">
        <v>1.339969372128637E-2</v>
      </c>
    </row>
    <row r="181" spans="1:5" x14ac:dyDescent="0.2">
      <c r="A181" s="89">
        <v>2001</v>
      </c>
      <c r="B181" s="72">
        <v>5229179.0000000009</v>
      </c>
      <c r="C181" s="73">
        <v>5.2353163821266232E-3</v>
      </c>
      <c r="D181" s="74">
        <v>65</v>
      </c>
      <c r="E181" s="73">
        <v>8.2950484941296584E-3</v>
      </c>
    </row>
    <row r="182" spans="1:5" x14ac:dyDescent="0.2">
      <c r="A182" s="89">
        <v>2002</v>
      </c>
      <c r="B182" s="72">
        <v>26097207.169999983</v>
      </c>
      <c r="C182" s="73">
        <v>2.6127836936707134E-2</v>
      </c>
      <c r="D182" s="74">
        <v>293</v>
      </c>
      <c r="E182" s="73">
        <v>3.7391526288922922E-2</v>
      </c>
    </row>
    <row r="183" spans="1:5" x14ac:dyDescent="0.2">
      <c r="A183" s="89">
        <v>2003</v>
      </c>
      <c r="B183" s="72">
        <v>116381737.40000013</v>
      </c>
      <c r="C183" s="73">
        <v>0.11651833230237085</v>
      </c>
      <c r="D183" s="74">
        <v>970</v>
      </c>
      <c r="E183" s="73">
        <v>0.12378764675855028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8.3025819496978593E-4</v>
      </c>
      <c r="D185" s="74">
        <v>3</v>
      </c>
      <c r="E185" s="73">
        <v>3.8284839203675346E-4</v>
      </c>
    </row>
    <row r="186" spans="1:5" x14ac:dyDescent="0.2">
      <c r="A186" s="89">
        <v>2006</v>
      </c>
      <c r="B186" s="72">
        <v>806672578.40999937</v>
      </c>
      <c r="C186" s="73">
        <v>0.80761935377660476</v>
      </c>
      <c r="D186" s="74">
        <v>5939</v>
      </c>
      <c r="E186" s="73">
        <v>0.75791220010209293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998827696.03999949</v>
      </c>
      <c r="C188" s="73"/>
      <c r="D188" s="83">
        <v>7836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79.515366328426637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54130900.170000069</v>
      </c>
      <c r="C197" s="73">
        <v>5.4194432517850631E-2</v>
      </c>
      <c r="D197" s="74">
        <v>497</v>
      </c>
      <c r="E197" s="73">
        <v>6.3425216947422161E-2</v>
      </c>
    </row>
    <row r="198" spans="1:5" x14ac:dyDescent="0.2">
      <c r="A198" s="71" t="s">
        <v>10</v>
      </c>
      <c r="B198" s="72">
        <v>111676075.75000012</v>
      </c>
      <c r="C198" s="73">
        <v>0.11180714771201908</v>
      </c>
      <c r="D198" s="74">
        <v>991</v>
      </c>
      <c r="E198" s="73">
        <v>0.12646758550280757</v>
      </c>
    </row>
    <row r="199" spans="1:5" x14ac:dyDescent="0.2">
      <c r="A199" s="71" t="s">
        <v>11</v>
      </c>
      <c r="B199" s="72">
        <v>278794958.50000006</v>
      </c>
      <c r="C199" s="73">
        <v>0.27912217453052562</v>
      </c>
      <c r="D199" s="74">
        <v>2142</v>
      </c>
      <c r="E199" s="73">
        <v>0.27335375191424194</v>
      </c>
    </row>
    <row r="200" spans="1:5" x14ac:dyDescent="0.2">
      <c r="A200" s="71" t="s">
        <v>12</v>
      </c>
      <c r="B200" s="72">
        <v>513336209.18000102</v>
      </c>
      <c r="C200" s="73">
        <v>0.51393870155503063</v>
      </c>
      <c r="D200" s="74">
        <v>3948</v>
      </c>
      <c r="E200" s="73">
        <v>0.5038284839203675</v>
      </c>
    </row>
    <row r="201" spans="1:5" x14ac:dyDescent="0.2">
      <c r="A201" s="71" t="s">
        <v>13</v>
      </c>
      <c r="B201" s="72">
        <v>40889552.439999975</v>
      </c>
      <c r="C201" s="73">
        <v>4.0937543684574022E-2</v>
      </c>
      <c r="D201" s="74">
        <v>258</v>
      </c>
      <c r="E201" s="73">
        <v>3.2924961715160794E-2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998827696.04000127</v>
      </c>
      <c r="C205" s="84"/>
      <c r="D205" s="77">
        <v>7836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15.391288430259623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496560504.23999935</v>
      </c>
      <c r="C214" s="73">
        <v>0.49714330730784384</v>
      </c>
      <c r="D214" s="74">
        <v>4087</v>
      </c>
      <c r="E214" s="73">
        <v>0.5215671260847371</v>
      </c>
      <c r="F214" s="45"/>
    </row>
    <row r="215" spans="1:6" x14ac:dyDescent="0.2">
      <c r="A215" s="71" t="s">
        <v>50</v>
      </c>
      <c r="B215" s="72">
        <v>502267191.80000061</v>
      </c>
      <c r="C215" s="73">
        <v>0.50285669269215616</v>
      </c>
      <c r="D215" s="74">
        <v>3749</v>
      </c>
      <c r="E215" s="73">
        <v>0.4784328739152629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998827696.03999996</v>
      </c>
      <c r="C217" s="84"/>
      <c r="D217" s="77">
        <v>7836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49908301.85999997</v>
      </c>
      <c r="C224" s="73">
        <v>4.9966878229216929E-2</v>
      </c>
      <c r="D224" s="74">
        <v>550</v>
      </c>
      <c r="E224" s="73">
        <v>7.0188871873404793E-2</v>
      </c>
      <c r="F224" s="73">
        <v>0.81743100222187337</v>
      </c>
    </row>
    <row r="225" spans="1:6" x14ac:dyDescent="0.2">
      <c r="A225" s="71" t="s">
        <v>52</v>
      </c>
      <c r="B225" s="72">
        <v>115722208.62000006</v>
      </c>
      <c r="C225" s="73">
        <v>0.11585802944671826</v>
      </c>
      <c r="D225" s="74">
        <v>1130</v>
      </c>
      <c r="E225" s="73">
        <v>0.14420622766717714</v>
      </c>
      <c r="F225" s="73">
        <v>0.80382559147297339</v>
      </c>
    </row>
    <row r="226" spans="1:6" x14ac:dyDescent="0.2">
      <c r="A226" s="71" t="s">
        <v>53</v>
      </c>
      <c r="B226" s="72">
        <v>133840532.64999992</v>
      </c>
      <c r="C226" s="73">
        <v>0.13399761858890227</v>
      </c>
      <c r="D226" s="74">
        <v>1165</v>
      </c>
      <c r="E226" s="73">
        <v>0.14867279224093927</v>
      </c>
      <c r="F226" s="73">
        <v>0.80415277629784787</v>
      </c>
    </row>
    <row r="227" spans="1:6" x14ac:dyDescent="0.2">
      <c r="A227" s="71" t="s">
        <v>54</v>
      </c>
      <c r="B227" s="72">
        <v>56323928.470000029</v>
      </c>
      <c r="C227" s="73">
        <v>5.639003473101975E-2</v>
      </c>
      <c r="D227" s="74">
        <v>501</v>
      </c>
      <c r="E227" s="73">
        <v>6.3935681470137826E-2</v>
      </c>
      <c r="F227" s="73">
        <v>0.80310375273698642</v>
      </c>
    </row>
    <row r="228" spans="1:6" x14ac:dyDescent="0.2">
      <c r="A228" s="71" t="s">
        <v>55</v>
      </c>
      <c r="B228" s="72">
        <v>45841242.840000011</v>
      </c>
      <c r="C228" s="73">
        <v>4.5895045783916885E-2</v>
      </c>
      <c r="D228" s="74">
        <v>421</v>
      </c>
      <c r="E228" s="73">
        <v>5.3726391015824403E-2</v>
      </c>
      <c r="F228" s="73">
        <v>0.79324810421032776</v>
      </c>
    </row>
    <row r="229" spans="1:6" x14ac:dyDescent="0.2">
      <c r="A229" s="71" t="s">
        <v>56</v>
      </c>
      <c r="B229" s="72">
        <v>37800106.530000001</v>
      </c>
      <c r="C229" s="73">
        <v>3.7844471754101446E-2</v>
      </c>
      <c r="D229" s="74">
        <v>309</v>
      </c>
      <c r="E229" s="73">
        <v>3.9433384379785608E-2</v>
      </c>
      <c r="F229" s="73">
        <v>0.80093370978298806</v>
      </c>
    </row>
    <row r="230" spans="1:6" x14ac:dyDescent="0.2">
      <c r="A230" s="71" t="s">
        <v>27</v>
      </c>
      <c r="B230" s="72">
        <v>239501120.7399998</v>
      </c>
      <c r="C230" s="73">
        <v>0.23978221838414915</v>
      </c>
      <c r="D230" s="74">
        <v>1732</v>
      </c>
      <c r="E230" s="73">
        <v>0.22103113833588567</v>
      </c>
      <c r="F230" s="73">
        <v>0.78794797680918061</v>
      </c>
    </row>
    <row r="231" spans="1:6" x14ac:dyDescent="0.2">
      <c r="A231" s="71" t="s">
        <v>57</v>
      </c>
      <c r="B231" s="72">
        <v>107922059.79000002</v>
      </c>
      <c r="C231" s="73">
        <v>0.10804872573905688</v>
      </c>
      <c r="D231" s="74">
        <v>782</v>
      </c>
      <c r="E231" s="73">
        <v>9.9795814190913726E-2</v>
      </c>
      <c r="F231" s="73">
        <v>0.78163197905372872</v>
      </c>
    </row>
    <row r="232" spans="1:6" x14ac:dyDescent="0.2">
      <c r="A232" s="71" t="s">
        <v>58</v>
      </c>
      <c r="B232" s="72">
        <v>163415112.18000001</v>
      </c>
      <c r="C232" s="73">
        <v>0.16360690920754739</v>
      </c>
      <c r="D232" s="74">
        <v>778</v>
      </c>
      <c r="E232" s="73">
        <v>9.9285349668198061E-2</v>
      </c>
      <c r="F232" s="73">
        <v>0.76616841795562907</v>
      </c>
    </row>
    <row r="233" spans="1:6" x14ac:dyDescent="0.2">
      <c r="A233" s="71" t="s">
        <v>59</v>
      </c>
      <c r="B233" s="72">
        <v>35100722.170000009</v>
      </c>
      <c r="C233" s="73">
        <v>3.5141919181017924E-2</v>
      </c>
      <c r="D233" s="74">
        <v>325</v>
      </c>
      <c r="E233" s="73">
        <v>4.1475242470648287E-2</v>
      </c>
      <c r="F233" s="73">
        <v>0.78543675641738775</v>
      </c>
    </row>
    <row r="234" spans="1:6" x14ac:dyDescent="0.2">
      <c r="A234" s="71" t="s">
        <v>60</v>
      </c>
      <c r="B234" s="72">
        <v>12642628.869999999</v>
      </c>
      <c r="C234" s="73">
        <v>1.2657467269003023E-2</v>
      </c>
      <c r="D234" s="74">
        <v>135</v>
      </c>
      <c r="E234" s="73">
        <v>1.7228177641653904E-2</v>
      </c>
      <c r="F234" s="73">
        <v>0.80535603883474327</v>
      </c>
    </row>
    <row r="235" spans="1:6" x14ac:dyDescent="0.2">
      <c r="A235" s="71" t="s">
        <v>2</v>
      </c>
      <c r="B235" s="72">
        <v>809731.32000000007</v>
      </c>
      <c r="C235" s="73">
        <v>8.1068168535003557E-4</v>
      </c>
      <c r="D235" s="74">
        <v>8</v>
      </c>
      <c r="E235" s="73">
        <v>1.0209290454313426E-3</v>
      </c>
      <c r="F235" s="73">
        <v>0.749237580901426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998827696.03999984</v>
      </c>
      <c r="C237" s="84"/>
      <c r="D237" s="77">
        <v>7836</v>
      </c>
      <c r="E237" s="84"/>
      <c r="F237" s="87">
        <v>0.79074200428108998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3195095.38</v>
      </c>
      <c r="C244" s="73">
        <v>3.1988453991288251E-3</v>
      </c>
      <c r="D244" s="74">
        <v>31</v>
      </c>
      <c r="E244" s="73">
        <v>3.9561000510464524E-3</v>
      </c>
    </row>
    <row r="245" spans="1:5" x14ac:dyDescent="0.2">
      <c r="A245" s="71" t="s">
        <v>337</v>
      </c>
      <c r="B245" s="72">
        <v>191922865.66999963</v>
      </c>
      <c r="C245" s="73">
        <v>0.19214812167394446</v>
      </c>
      <c r="D245" s="74">
        <v>1649</v>
      </c>
      <c r="E245" s="73">
        <v>0.21043899948953548</v>
      </c>
    </row>
    <row r="246" spans="1:5" x14ac:dyDescent="0.2">
      <c r="A246" s="71" t="s">
        <v>306</v>
      </c>
      <c r="B246" s="72">
        <v>755033533.5600009</v>
      </c>
      <c r="C246" s="73">
        <v>0.75591970121918184</v>
      </c>
      <c r="D246" s="74">
        <v>5721</v>
      </c>
      <c r="E246" s="73">
        <v>0.73009188361408883</v>
      </c>
    </row>
    <row r="247" spans="1:5" x14ac:dyDescent="0.2">
      <c r="A247" s="71" t="s">
        <v>307</v>
      </c>
      <c r="B247" s="72">
        <v>37308226.260000005</v>
      </c>
      <c r="C247" s="73">
        <v>3.7352014174130296E-2</v>
      </c>
      <c r="D247" s="74">
        <v>253</v>
      </c>
      <c r="E247" s="73">
        <v>3.2286881061766207E-2</v>
      </c>
    </row>
    <row r="248" spans="1:5" x14ac:dyDescent="0.2">
      <c r="A248" s="71" t="s">
        <v>308</v>
      </c>
      <c r="B248" s="72">
        <v>725133.24</v>
      </c>
      <c r="C248" s="73">
        <v>7.2598431428653565E-4</v>
      </c>
      <c r="D248" s="74">
        <v>8</v>
      </c>
      <c r="E248" s="73">
        <v>1.0209290454313426E-3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2979316.1500000004</v>
      </c>
      <c r="C252" s="73">
        <v>2.9828129133903057E-3</v>
      </c>
      <c r="D252" s="74">
        <v>18</v>
      </c>
      <c r="E252" s="73">
        <v>2.2970903522205209E-3</v>
      </c>
    </row>
    <row r="253" spans="1:5" x14ac:dyDescent="0.2">
      <c r="A253" s="71" t="s">
        <v>30</v>
      </c>
      <c r="B253" s="72">
        <v>167508.71</v>
      </c>
      <c r="C253" s="73">
        <v>1.6770531160090269E-4</v>
      </c>
      <c r="D253" s="74">
        <v>2</v>
      </c>
      <c r="E253" s="73">
        <v>2.5523226135783564E-4</v>
      </c>
    </row>
    <row r="254" spans="1:5" x14ac:dyDescent="0.2">
      <c r="A254" s="71" t="s">
        <v>31</v>
      </c>
      <c r="B254" s="72">
        <v>7320301.0299999993</v>
      </c>
      <c r="C254" s="73">
        <v>7.3288927199580177E-3</v>
      </c>
      <c r="D254" s="74">
        <v>148</v>
      </c>
      <c r="E254" s="73">
        <v>1.8887187340479835E-2</v>
      </c>
    </row>
    <row r="255" spans="1:5" x14ac:dyDescent="0.2">
      <c r="A255" s="71" t="s">
        <v>32</v>
      </c>
      <c r="B255" s="72">
        <v>175716.03999999998</v>
      </c>
      <c r="C255" s="73">
        <v>1.7592227437890649E-4</v>
      </c>
      <c r="D255" s="74">
        <v>6</v>
      </c>
      <c r="E255" s="73">
        <v>7.6569678407350692E-4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998827696.04000044</v>
      </c>
      <c r="C259" s="84"/>
      <c r="D259" s="77">
        <v>7836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2.6881798626297471E-2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958904568.61000061</v>
      </c>
      <c r="C268" s="73">
        <v>0.99063624577545595</v>
      </c>
      <c r="D268" s="74">
        <v>7591</v>
      </c>
      <c r="E268" s="73">
        <v>0.99397669241848896</v>
      </c>
    </row>
    <row r="269" spans="1:5" x14ac:dyDescent="0.2">
      <c r="A269" s="71" t="s">
        <v>62</v>
      </c>
      <c r="B269" s="72">
        <v>7781614.5999999978</v>
      </c>
      <c r="C269" s="73">
        <v>8.0391206025745062E-3</v>
      </c>
      <c r="D269" s="74">
        <v>40</v>
      </c>
      <c r="E269" s="73">
        <v>5.2376587665313602E-3</v>
      </c>
    </row>
    <row r="270" spans="1:5" x14ac:dyDescent="0.2">
      <c r="A270" s="71" t="s">
        <v>63</v>
      </c>
      <c r="B270" s="72">
        <v>761907.06</v>
      </c>
      <c r="C270" s="73">
        <v>7.8711977631132899E-4</v>
      </c>
      <c r="D270" s="74">
        <v>3</v>
      </c>
      <c r="E270" s="73">
        <v>3.9282440748985203E-4</v>
      </c>
    </row>
    <row r="271" spans="1:5" x14ac:dyDescent="0.2">
      <c r="A271" s="71" t="s">
        <v>64</v>
      </c>
      <c r="B271" s="72">
        <v>275568.40999999997</v>
      </c>
      <c r="C271" s="73">
        <v>2.8468740693604882E-4</v>
      </c>
      <c r="D271" s="74">
        <v>1</v>
      </c>
      <c r="E271" s="73">
        <v>1.3094146916328402E-4</v>
      </c>
    </row>
    <row r="272" spans="1:5" x14ac:dyDescent="0.2">
      <c r="A272" s="71" t="s">
        <v>65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0</v>
      </c>
      <c r="C274" s="73">
        <v>0</v>
      </c>
      <c r="D274" s="74">
        <v>0</v>
      </c>
      <c r="E274" s="73">
        <v>0</v>
      </c>
    </row>
    <row r="275" spans="1:5" x14ac:dyDescent="0.2">
      <c r="A275" s="71" t="s">
        <v>160</v>
      </c>
      <c r="B275" s="72">
        <v>244728</v>
      </c>
      <c r="C275" s="73">
        <v>2.5282643872222277E-4</v>
      </c>
      <c r="D275" s="74">
        <v>2</v>
      </c>
      <c r="E275" s="73">
        <v>2.6188293832656804E-4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967968386.68000054</v>
      </c>
      <c r="C277" s="84"/>
      <c r="D277" s="77">
        <v>7637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1.3371198884325928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21792653.989999998</v>
      </c>
      <c r="C286" s="73">
        <v>0.70619383395040436</v>
      </c>
      <c r="D286" s="74">
        <v>127</v>
      </c>
      <c r="E286" s="73">
        <v>0.63819095477386933</v>
      </c>
    </row>
    <row r="287" spans="1:5" x14ac:dyDescent="0.2">
      <c r="A287" s="71" t="s">
        <v>62</v>
      </c>
      <c r="B287" s="72">
        <v>1576887.4499999997</v>
      </c>
      <c r="C287" s="73">
        <v>5.109924631184292E-2</v>
      </c>
      <c r="D287" s="74">
        <v>11</v>
      </c>
      <c r="E287" s="73">
        <v>5.5276381909547742E-2</v>
      </c>
    </row>
    <row r="288" spans="1:5" x14ac:dyDescent="0.2">
      <c r="A288" s="71" t="s">
        <v>63</v>
      </c>
      <c r="B288" s="72">
        <v>1295706.0699999998</v>
      </c>
      <c r="C288" s="73">
        <v>4.1987526515402218E-2</v>
      </c>
      <c r="D288" s="74">
        <v>13</v>
      </c>
      <c r="E288" s="73">
        <v>6.5326633165829151E-2</v>
      </c>
    </row>
    <row r="289" spans="1:5" x14ac:dyDescent="0.2">
      <c r="A289" s="71" t="s">
        <v>64</v>
      </c>
      <c r="B289" s="72">
        <v>82155</v>
      </c>
      <c r="C289" s="73">
        <v>2.6622436374577375E-3</v>
      </c>
      <c r="D289" s="74">
        <v>1</v>
      </c>
      <c r="E289" s="73">
        <v>5.0251256281407036E-3</v>
      </c>
    </row>
    <row r="290" spans="1:5" x14ac:dyDescent="0.2">
      <c r="A290" s="71" t="s">
        <v>65</v>
      </c>
      <c r="B290" s="72">
        <v>88616.68</v>
      </c>
      <c r="C290" s="73">
        <v>2.8716352322150605E-3</v>
      </c>
      <c r="D290" s="74">
        <v>1</v>
      </c>
      <c r="E290" s="73">
        <v>5.0251256281407036E-3</v>
      </c>
    </row>
    <row r="291" spans="1:5" x14ac:dyDescent="0.2">
      <c r="A291" s="71" t="s">
        <v>66</v>
      </c>
      <c r="B291" s="72">
        <v>89919.38</v>
      </c>
      <c r="C291" s="73">
        <v>2.9138493979568442E-3</v>
      </c>
      <c r="D291" s="74">
        <v>1</v>
      </c>
      <c r="E291" s="73">
        <v>5.0251256281407036E-3</v>
      </c>
    </row>
    <row r="292" spans="1:5" x14ac:dyDescent="0.2">
      <c r="A292" s="71" t="s">
        <v>162</v>
      </c>
      <c r="B292" s="72">
        <v>1205546.51</v>
      </c>
      <c r="C292" s="73">
        <v>3.9065894052789006E-2</v>
      </c>
      <c r="D292" s="74">
        <v>8</v>
      </c>
      <c r="E292" s="73">
        <v>4.0201005025125629E-2</v>
      </c>
    </row>
    <row r="293" spans="1:5" x14ac:dyDescent="0.2">
      <c r="A293" s="71" t="s">
        <v>160</v>
      </c>
      <c r="B293" s="72">
        <v>4727824.2799999993</v>
      </c>
      <c r="C293" s="73">
        <v>0.1532057709019318</v>
      </c>
      <c r="D293" s="74">
        <v>37</v>
      </c>
      <c r="E293" s="73">
        <v>0.18592964824120603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30859309.359999999</v>
      </c>
      <c r="C295" s="84"/>
      <c r="D295" s="77">
        <v>199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11.120794739347785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680227355.4900012</v>
      </c>
      <c r="C305" s="73">
        <v>0.68102572464386224</v>
      </c>
      <c r="D305" s="74">
        <v>5380</v>
      </c>
      <c r="E305" s="73">
        <v>0.6865747830525778</v>
      </c>
    </row>
    <row r="306" spans="1:5" x14ac:dyDescent="0.2">
      <c r="A306" s="71" t="s">
        <v>141</v>
      </c>
      <c r="B306" s="72">
        <v>318600340.55000001</v>
      </c>
      <c r="C306" s="73">
        <v>0.31897427535613776</v>
      </c>
      <c r="D306" s="74">
        <v>2456</v>
      </c>
      <c r="E306" s="73">
        <v>0.31342521694742215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998827696.04000115</v>
      </c>
      <c r="C308" s="73"/>
      <c r="D308" s="83">
        <v>7836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74853034.300000116</v>
      </c>
      <c r="C316" s="73">
        <v>7.4940887799533437E-2</v>
      </c>
      <c r="D316" s="74">
        <v>518</v>
      </c>
      <c r="E316" s="73">
        <v>6.6105155691679435E-2</v>
      </c>
    </row>
    <row r="317" spans="1:5" x14ac:dyDescent="0.2">
      <c r="A317" s="71" t="s">
        <v>37</v>
      </c>
      <c r="B317" s="72">
        <v>923974661.73999977</v>
      </c>
      <c r="C317" s="73">
        <v>0.92505911220046666</v>
      </c>
      <c r="D317" s="74">
        <v>7318</v>
      </c>
      <c r="E317" s="73">
        <v>0.93389484430832059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998827696.03999984</v>
      </c>
      <c r="C319" s="73"/>
      <c r="D319" s="83">
        <v>7836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2493657.6400000006</v>
      </c>
      <c r="C328" s="73">
        <v>3.6659179021162757E-3</v>
      </c>
      <c r="D328" s="74">
        <v>15</v>
      </c>
      <c r="E328" s="73">
        <v>2.7881040892193307E-3</v>
      </c>
    </row>
    <row r="329" spans="1:5" x14ac:dyDescent="0.2">
      <c r="A329" s="71" t="s">
        <v>191</v>
      </c>
      <c r="B329" s="72">
        <v>17089171.129999999</v>
      </c>
      <c r="C329" s="73">
        <v>2.5122734321218049E-2</v>
      </c>
      <c r="D329" s="74">
        <v>122</v>
      </c>
      <c r="E329" s="73">
        <v>2.2676579925650558E-2</v>
      </c>
    </row>
    <row r="330" spans="1:5" x14ac:dyDescent="0.2">
      <c r="A330" s="71" t="s">
        <v>80</v>
      </c>
      <c r="B330" s="72">
        <v>174521904.99999985</v>
      </c>
      <c r="C330" s="73">
        <v>0.25656407904131345</v>
      </c>
      <c r="D330" s="74">
        <v>1300</v>
      </c>
      <c r="E330" s="73">
        <v>0.24163568773234201</v>
      </c>
    </row>
    <row r="331" spans="1:5" x14ac:dyDescent="0.2">
      <c r="A331" s="71" t="s">
        <v>81</v>
      </c>
      <c r="B331" s="72">
        <v>190639751.23999983</v>
      </c>
      <c r="C331" s="73">
        <v>0.28025887183362858</v>
      </c>
      <c r="D331" s="74">
        <v>1523</v>
      </c>
      <c r="E331" s="73">
        <v>0.28308550185873604</v>
      </c>
    </row>
    <row r="332" spans="1:5" x14ac:dyDescent="0.2">
      <c r="A332" s="71" t="s">
        <v>82</v>
      </c>
      <c r="B332" s="72">
        <v>188918383.11999989</v>
      </c>
      <c r="C332" s="73">
        <v>0.2777282942170316</v>
      </c>
      <c r="D332" s="74">
        <v>1485</v>
      </c>
      <c r="E332" s="73">
        <v>0.27602230483271373</v>
      </c>
    </row>
    <row r="333" spans="1:5" x14ac:dyDescent="0.2">
      <c r="A333" s="71" t="s">
        <v>83</v>
      </c>
      <c r="B333" s="72">
        <v>61093003.429999985</v>
      </c>
      <c r="C333" s="73">
        <v>8.9812623583760243E-2</v>
      </c>
      <c r="D333" s="74">
        <v>452</v>
      </c>
      <c r="E333" s="73">
        <v>8.401486988847584E-2</v>
      </c>
    </row>
    <row r="334" spans="1:5" x14ac:dyDescent="0.2">
      <c r="A334" s="71" t="s">
        <v>84</v>
      </c>
      <c r="B334" s="72">
        <v>21951884.909999985</v>
      </c>
      <c r="C334" s="73">
        <v>3.2271393869755534E-2</v>
      </c>
      <c r="D334" s="74">
        <v>198</v>
      </c>
      <c r="E334" s="73">
        <v>3.6802973977695171E-2</v>
      </c>
    </row>
    <row r="335" spans="1:5" x14ac:dyDescent="0.2">
      <c r="A335" s="71" t="s">
        <v>85</v>
      </c>
      <c r="B335" s="72">
        <v>7088825.8800000018</v>
      </c>
      <c r="C335" s="73">
        <v>1.0421259631485403E-2</v>
      </c>
      <c r="D335" s="74">
        <v>86</v>
      </c>
      <c r="E335" s="73">
        <v>1.5985130111524165E-2</v>
      </c>
    </row>
    <row r="336" spans="1:5" x14ac:dyDescent="0.2">
      <c r="A336" s="71" t="s">
        <v>86</v>
      </c>
      <c r="B336" s="72">
        <v>4421717.6700000009</v>
      </c>
      <c r="C336" s="73">
        <v>6.5003526163907831E-3</v>
      </c>
      <c r="D336" s="74">
        <v>56</v>
      </c>
      <c r="E336" s="73">
        <v>1.0408921933085501E-2</v>
      </c>
    </row>
    <row r="337" spans="1:5" x14ac:dyDescent="0.2">
      <c r="A337" s="71" t="s">
        <v>0</v>
      </c>
      <c r="B337" s="72">
        <v>2126765.2999999993</v>
      </c>
      <c r="C337" s="73">
        <v>3.1265506787329822E-3</v>
      </c>
      <c r="D337" s="74">
        <v>28</v>
      </c>
      <c r="E337" s="73">
        <v>5.2044609665427505E-3</v>
      </c>
    </row>
    <row r="338" spans="1:5" x14ac:dyDescent="0.2">
      <c r="A338" s="71" t="s">
        <v>67</v>
      </c>
      <c r="B338" s="72">
        <v>1983089.02</v>
      </c>
      <c r="C338" s="73">
        <v>2.9153326516418747E-3</v>
      </c>
      <c r="D338" s="74">
        <v>26</v>
      </c>
      <c r="E338" s="73">
        <v>4.8327137546468404E-3</v>
      </c>
    </row>
    <row r="339" spans="1:5" x14ac:dyDescent="0.2">
      <c r="A339" s="71" t="s">
        <v>79</v>
      </c>
      <c r="B339" s="72">
        <v>7899201.1499999985</v>
      </c>
      <c r="C339" s="73">
        <v>1.1612589652925434E-2</v>
      </c>
      <c r="D339" s="74">
        <v>89</v>
      </c>
      <c r="E339" s="73">
        <v>1.6542750929368029E-2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680227355.48999941</v>
      </c>
      <c r="C341" s="73"/>
      <c r="D341" s="77">
        <v>5380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1.7157975193110888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5" x14ac:dyDescent="0.2">
      <c r="C353" s="47"/>
      <c r="E353" s="47"/>
    </row>
    <row r="354" spans="1:5" x14ac:dyDescent="0.2">
      <c r="A354" s="71" t="s">
        <v>167</v>
      </c>
      <c r="B354" s="72">
        <v>636257430.36999881</v>
      </c>
      <c r="C354" s="73">
        <v>0.63700419290788224</v>
      </c>
      <c r="D354" s="74">
        <v>4846</v>
      </c>
      <c r="E354" s="73">
        <v>0.61842776927003573</v>
      </c>
    </row>
    <row r="355" spans="1:5" x14ac:dyDescent="0.2">
      <c r="A355" s="71" t="s">
        <v>168</v>
      </c>
      <c r="B355" s="72">
        <v>265212055.42999989</v>
      </c>
      <c r="C355" s="73">
        <v>0.26552332948062274</v>
      </c>
      <c r="D355" s="74">
        <v>2127</v>
      </c>
      <c r="E355" s="73">
        <v>0.27143950995405819</v>
      </c>
    </row>
    <row r="356" spans="1:5" x14ac:dyDescent="0.2">
      <c r="A356" s="71" t="s">
        <v>169</v>
      </c>
      <c r="B356" s="72">
        <v>48677481.199999951</v>
      </c>
      <c r="C356" s="73">
        <v>4.8734612979785284E-2</v>
      </c>
      <c r="D356" s="74">
        <v>468</v>
      </c>
      <c r="E356" s="73">
        <v>5.9724349157733538E-2</v>
      </c>
    </row>
    <row r="357" spans="1:5" x14ac:dyDescent="0.2">
      <c r="A357" s="71" t="s">
        <v>170</v>
      </c>
      <c r="B357" s="72">
        <v>28689025.280000012</v>
      </c>
      <c r="C357" s="73">
        <v>2.8722697011448452E-2</v>
      </c>
      <c r="D357" s="74">
        <v>208</v>
      </c>
      <c r="E357" s="73">
        <v>2.6544155181214904E-2</v>
      </c>
    </row>
    <row r="358" spans="1:5" x14ac:dyDescent="0.2">
      <c r="A358" s="71" t="s">
        <v>171</v>
      </c>
      <c r="B358" s="72">
        <v>1932614.7899999998</v>
      </c>
      <c r="C358" s="73">
        <v>1.9348830610746372E-3</v>
      </c>
      <c r="D358" s="74">
        <v>33</v>
      </c>
      <c r="E358" s="73">
        <v>4.2113323124042881E-3</v>
      </c>
    </row>
    <row r="359" spans="1:5" x14ac:dyDescent="0.2">
      <c r="A359" s="71" t="s">
        <v>172</v>
      </c>
      <c r="B359" s="72">
        <v>13543499.949999999</v>
      </c>
      <c r="C359" s="73">
        <v>1.3559395683254705E-2</v>
      </c>
      <c r="D359" s="74">
        <v>90</v>
      </c>
      <c r="E359" s="73">
        <v>1.1485451761102604E-2</v>
      </c>
    </row>
    <row r="360" spans="1:5" x14ac:dyDescent="0.2">
      <c r="A360" s="71" t="s">
        <v>173</v>
      </c>
      <c r="B360" s="72">
        <v>4515589.0200000014</v>
      </c>
      <c r="C360" s="73">
        <v>4.5208888759319821E-3</v>
      </c>
      <c r="D360" s="74">
        <v>64</v>
      </c>
      <c r="E360" s="73">
        <v>8.1674323634507405E-3</v>
      </c>
    </row>
    <row r="361" spans="1:5" x14ac:dyDescent="0.2">
      <c r="A361" s="71"/>
      <c r="B361" s="72"/>
      <c r="C361" s="71"/>
      <c r="D361" s="74"/>
      <c r="E361" s="73"/>
    </row>
    <row r="362" spans="1:5" ht="10.8" thickBot="1" x14ac:dyDescent="0.25">
      <c r="A362" s="71"/>
      <c r="B362" s="75">
        <v>998827696.03999865</v>
      </c>
      <c r="C362" s="76"/>
      <c r="D362" s="77">
        <v>7836</v>
      </c>
      <c r="E362" s="71"/>
    </row>
    <row r="363" spans="1:5" ht="10.8" thickTop="1" x14ac:dyDescent="0.2"/>
    <row r="365" spans="1:5" x14ac:dyDescent="0.2">
      <c r="D365" s="49"/>
    </row>
  </sheetData>
  <mergeCells count="1">
    <mergeCell ref="A1:E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4F4F4"/>
  </sheetPr>
  <dimension ref="A1:H364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2" t="s">
        <v>423</v>
      </c>
      <c r="B1" s="352"/>
      <c r="C1" s="352"/>
      <c r="D1" s="352"/>
      <c r="E1" s="352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990698036.96000087</v>
      </c>
      <c r="C6" s="72">
        <v>125959192.14999998</v>
      </c>
      <c r="D6" s="72">
        <v>506673797.81000006</v>
      </c>
      <c r="E6" s="72">
        <v>63455435.360000081</v>
      </c>
      <c r="F6" s="72">
        <v>294609611.63999999</v>
      </c>
      <c r="G6" s="56"/>
      <c r="H6" s="98"/>
    </row>
    <row r="7" spans="1:8" s="45" customFormat="1" x14ac:dyDescent="0.2">
      <c r="A7" s="71" t="s">
        <v>87</v>
      </c>
      <c r="B7" s="74">
        <v>7776</v>
      </c>
      <c r="C7" s="74">
        <v>1085</v>
      </c>
      <c r="D7" s="74">
        <v>3670</v>
      </c>
      <c r="E7" s="74">
        <v>785</v>
      </c>
      <c r="F7" s="74">
        <v>2236</v>
      </c>
      <c r="G7" s="56"/>
      <c r="H7" s="98"/>
    </row>
    <row r="8" spans="1:8" s="45" customFormat="1" x14ac:dyDescent="0.2">
      <c r="A8" s="71" t="s">
        <v>88</v>
      </c>
      <c r="B8" s="73">
        <v>0.79059789081665754</v>
      </c>
      <c r="C8" s="73">
        <v>0.80551286191058802</v>
      </c>
      <c r="D8" s="73">
        <v>0.79835960035816844</v>
      </c>
      <c r="E8" s="73">
        <v>0.65587498320773974</v>
      </c>
      <c r="F8" s="73">
        <v>0.79989007982306115</v>
      </c>
    </row>
    <row r="9" spans="1:8" s="45" customFormat="1" x14ac:dyDescent="0.2">
      <c r="A9" s="71" t="s">
        <v>89</v>
      </c>
      <c r="B9" s="73">
        <v>2.4074074074074075E-6</v>
      </c>
      <c r="C9" s="73">
        <v>1.1704285714285714E-2</v>
      </c>
      <c r="D9" s="73">
        <v>4.6511627906976744E-3</v>
      </c>
      <c r="E9" s="73">
        <v>2.4074074074074075E-6</v>
      </c>
      <c r="F9" s="73">
        <v>7.827520000000001E-3</v>
      </c>
    </row>
    <row r="10" spans="1:8" s="45" customFormat="1" x14ac:dyDescent="0.2">
      <c r="A10" s="71" t="s">
        <v>90</v>
      </c>
      <c r="B10" s="73">
        <v>0.97086813333333344</v>
      </c>
      <c r="C10" s="73">
        <v>0.92999611764705881</v>
      </c>
      <c r="D10" s="73">
        <v>0.97086813333333344</v>
      </c>
      <c r="E10" s="73">
        <v>0.87929522842639596</v>
      </c>
      <c r="F10" s="73">
        <v>0.89975844444444453</v>
      </c>
    </row>
    <row r="11" spans="1:8" s="45" customFormat="1" x14ac:dyDescent="0.2">
      <c r="A11" s="71" t="s">
        <v>91</v>
      </c>
      <c r="B11" s="72">
        <v>6.8740922049184725</v>
      </c>
      <c r="C11" s="72">
        <v>9.3290562102498775</v>
      </c>
      <c r="D11" s="72">
        <v>6.0531880007958287</v>
      </c>
      <c r="E11" s="72">
        <v>12.402546279493068</v>
      </c>
      <c r="F11" s="72">
        <v>6.0455208255297279</v>
      </c>
    </row>
    <row r="12" spans="1:8" s="45" customFormat="1" x14ac:dyDescent="0.2">
      <c r="A12" s="71" t="s">
        <v>92</v>
      </c>
      <c r="B12" s="72">
        <v>5.8465753424657523</v>
      </c>
      <c r="C12" s="72">
        <v>8.8904109589041092</v>
      </c>
      <c r="D12" s="72">
        <v>5.8465753424657523</v>
      </c>
      <c r="E12" s="72">
        <v>9.4684931506849317</v>
      </c>
      <c r="F12" s="72">
        <v>5.8821917808219171</v>
      </c>
    </row>
    <row r="13" spans="1:8" s="45" customFormat="1" x14ac:dyDescent="0.2">
      <c r="A13" s="71" t="s">
        <v>93</v>
      </c>
      <c r="B13" s="72">
        <v>16.347945205479451</v>
      </c>
      <c r="C13" s="72">
        <v>14.96986301369863</v>
      </c>
      <c r="D13" s="72">
        <v>7.2849315068493148</v>
      </c>
      <c r="E13" s="72">
        <v>16.347945205479451</v>
      </c>
      <c r="F13" s="72">
        <v>6.9506849315068493</v>
      </c>
    </row>
    <row r="14" spans="1:8" s="45" customFormat="1" x14ac:dyDescent="0.2">
      <c r="A14" s="71" t="s">
        <v>118</v>
      </c>
      <c r="B14" s="72">
        <v>127404.58294238694</v>
      </c>
      <c r="C14" s="72">
        <v>116091.4213364055</v>
      </c>
      <c r="D14" s="72">
        <v>138058.25553405995</v>
      </c>
      <c r="E14" s="72">
        <v>80834.94950318482</v>
      </c>
      <c r="F14" s="72">
        <v>131757.42917710196</v>
      </c>
    </row>
    <row r="15" spans="1:8" s="45" customFormat="1" x14ac:dyDescent="0.2">
      <c r="A15" s="71" t="s">
        <v>94</v>
      </c>
      <c r="B15" s="72">
        <v>0.13</v>
      </c>
      <c r="C15" s="72">
        <v>1228.95</v>
      </c>
      <c r="D15" s="72">
        <v>1000</v>
      </c>
      <c r="E15" s="72">
        <v>0.13</v>
      </c>
      <c r="F15" s="72">
        <v>978.44</v>
      </c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992719.16</v>
      </c>
    </row>
    <row r="17" spans="1:6" s="45" customFormat="1" x14ac:dyDescent="0.2">
      <c r="A17" s="71" t="s">
        <v>96</v>
      </c>
      <c r="B17" s="72">
        <v>15.155147943411139</v>
      </c>
      <c r="C17" s="72">
        <v>14.407455664745905</v>
      </c>
      <c r="D17" s="72">
        <v>15.667604559546753</v>
      </c>
      <c r="E17" s="72">
        <v>9.7546381293947224</v>
      </c>
      <c r="F17" s="72">
        <v>15.7566968063794</v>
      </c>
    </row>
    <row r="18" spans="1:6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</v>
      </c>
      <c r="F18" s="72">
        <v>0</v>
      </c>
    </row>
    <row r="19" spans="1:6" s="45" customFormat="1" x14ac:dyDescent="0.2">
      <c r="A19" s="71" t="s">
        <v>98</v>
      </c>
      <c r="B19" s="72">
        <v>24.166666666666668</v>
      </c>
      <c r="C19" s="72">
        <v>21.166666666666668</v>
      </c>
      <c r="D19" s="72">
        <v>24.166666666666668</v>
      </c>
      <c r="E19" s="72">
        <v>20.416666666666668</v>
      </c>
      <c r="F19" s="72">
        <v>24.166666666666668</v>
      </c>
    </row>
    <row r="20" spans="1:6" s="45" customFormat="1" x14ac:dyDescent="0.2">
      <c r="A20" s="71" t="s">
        <v>99</v>
      </c>
      <c r="B20" s="73">
        <v>0.6816971927615405</v>
      </c>
      <c r="C20" s="73">
        <v>0.99649579857995307</v>
      </c>
      <c r="D20" s="73">
        <v>0.75030445539747126</v>
      </c>
      <c r="E20" s="73">
        <v>0.67929004261739823</v>
      </c>
      <c r="F20" s="73">
        <v>0.42963300102600877</v>
      </c>
    </row>
    <row r="21" spans="1:6" s="45" customFormat="1" x14ac:dyDescent="0.2">
      <c r="A21" s="71" t="s">
        <v>139</v>
      </c>
      <c r="B21" s="73">
        <v>0.31830280723846011</v>
      </c>
      <c r="C21" s="73">
        <v>3.5042014200469774E-3</v>
      </c>
      <c r="D21" s="73">
        <v>0.2496955446025298</v>
      </c>
      <c r="E21" s="73">
        <v>0.32070995738260072</v>
      </c>
      <c r="F21" s="73">
        <v>0.57036699897399179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0.40200916525696073</v>
      </c>
      <c r="C23" s="73">
        <v>0.19555907948874524</v>
      </c>
      <c r="D23" s="73">
        <v>0.3535809789934713</v>
      </c>
      <c r="E23" s="73">
        <v>0.55415067993002831</v>
      </c>
      <c r="F23" s="73">
        <v>0.5402345978938542</v>
      </c>
    </row>
    <row r="24" spans="1:6" s="45" customFormat="1" ht="20.399999999999999" x14ac:dyDescent="0.2">
      <c r="A24" s="96" t="s">
        <v>374</v>
      </c>
      <c r="B24" s="72">
        <v>1.7135649601729284</v>
      </c>
      <c r="C24" s="72">
        <v>2.012089208111481</v>
      </c>
      <c r="D24" s="72">
        <v>1.5829478294795449</v>
      </c>
      <c r="E24" s="72">
        <v>3.0268610868695043</v>
      </c>
      <c r="F24" s="72">
        <v>1.3625931085595937</v>
      </c>
    </row>
    <row r="25" spans="1:6" s="45" customFormat="1" x14ac:dyDescent="0.2">
      <c r="A25" s="71" t="s">
        <v>429</v>
      </c>
      <c r="B25" s="72">
        <v>4050680.7899999986</v>
      </c>
      <c r="C25" s="72">
        <v>0</v>
      </c>
      <c r="D25" s="72">
        <v>0</v>
      </c>
      <c r="E25" s="72">
        <v>3922909.9099999992</v>
      </c>
      <c r="F25" s="72">
        <v>127770.88000000002</v>
      </c>
    </row>
    <row r="26" spans="1:6" s="45" customFormat="1" x14ac:dyDescent="0.2">
      <c r="A26" s="71" t="s">
        <v>103</v>
      </c>
      <c r="B26" s="72">
        <v>992719.16</v>
      </c>
      <c r="C26" s="72">
        <v>0</v>
      </c>
      <c r="D26" s="72">
        <v>0</v>
      </c>
      <c r="E26" s="72">
        <v>956841.34</v>
      </c>
      <c r="F26" s="72">
        <v>992719.16</v>
      </c>
    </row>
    <row r="27" spans="1:6" s="45" customFormat="1" x14ac:dyDescent="0.2">
      <c r="A27" s="71" t="s">
        <v>104</v>
      </c>
      <c r="B27" s="72">
        <v>118525.33829857681</v>
      </c>
      <c r="C27" s="72">
        <v>0</v>
      </c>
      <c r="D27" s="72">
        <v>0</v>
      </c>
      <c r="E27" s="72">
        <v>80834.94950318482</v>
      </c>
      <c r="F27" s="72">
        <v>131757.42917710196</v>
      </c>
    </row>
    <row r="28" spans="1:6" s="45" customFormat="1" x14ac:dyDescent="0.2">
      <c r="A28" s="71" t="s">
        <v>105</v>
      </c>
      <c r="B28" s="72">
        <v>156558.94</v>
      </c>
      <c r="C28" s="72">
        <v>0</v>
      </c>
      <c r="D28" s="72">
        <v>0</v>
      </c>
      <c r="E28" s="72">
        <v>156558.94</v>
      </c>
      <c r="F28" s="72">
        <v>39010.080000000002</v>
      </c>
    </row>
    <row r="29" spans="1:6" s="45" customFormat="1" x14ac:dyDescent="0.2">
      <c r="A29" s="71" t="s">
        <v>106</v>
      </c>
      <c r="B29" s="72">
        <v>6640.4603114754073</v>
      </c>
      <c r="C29" s="72">
        <v>0</v>
      </c>
      <c r="D29" s="72">
        <v>0</v>
      </c>
      <c r="E29" s="72">
        <v>7224.5118047882124</v>
      </c>
      <c r="F29" s="72">
        <v>1907.0280597014928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2899701.3599999994</v>
      </c>
      <c r="C36" s="73">
        <v>2.9269275317208234E-3</v>
      </c>
      <c r="D36" s="74">
        <v>167</v>
      </c>
      <c r="E36" s="73">
        <v>2.147633744855967E-2</v>
      </c>
    </row>
    <row r="37" spans="1:5" x14ac:dyDescent="0.2">
      <c r="A37" s="71" t="s">
        <v>17</v>
      </c>
      <c r="B37" s="72">
        <v>24415200.349999975</v>
      </c>
      <c r="C37" s="73">
        <v>2.4644442038988051E-2</v>
      </c>
      <c r="D37" s="74">
        <v>344</v>
      </c>
      <c r="E37" s="73">
        <v>4.4238683127572016E-2</v>
      </c>
    </row>
    <row r="38" spans="1:5" x14ac:dyDescent="0.2">
      <c r="A38" s="71" t="s">
        <v>18</v>
      </c>
      <c r="B38" s="72">
        <v>13176589.18</v>
      </c>
      <c r="C38" s="73">
        <v>1.3300308154877271E-2</v>
      </c>
      <c r="D38" s="74">
        <v>135</v>
      </c>
      <c r="E38" s="73">
        <v>1.7361111111111112E-2</v>
      </c>
    </row>
    <row r="39" spans="1:5" x14ac:dyDescent="0.2">
      <c r="A39" s="71" t="s">
        <v>19</v>
      </c>
      <c r="B39" s="72">
        <v>18797908.470000003</v>
      </c>
      <c r="C39" s="73">
        <v>1.8974407709217021E-2</v>
      </c>
      <c r="D39" s="74">
        <v>174</v>
      </c>
      <c r="E39" s="73">
        <v>2.2376543209876542E-2</v>
      </c>
    </row>
    <row r="40" spans="1:5" x14ac:dyDescent="0.2">
      <c r="A40" s="71" t="s">
        <v>20</v>
      </c>
      <c r="B40" s="72">
        <v>29273973.780000001</v>
      </c>
      <c r="C40" s="73">
        <v>2.9548835959974692E-2</v>
      </c>
      <c r="D40" s="74">
        <v>232</v>
      </c>
      <c r="E40" s="73">
        <v>2.9835390946502057E-2</v>
      </c>
    </row>
    <row r="41" spans="1:5" x14ac:dyDescent="0.2">
      <c r="A41" s="71" t="s">
        <v>21</v>
      </c>
      <c r="B41" s="72">
        <v>47117363.500000015</v>
      </c>
      <c r="C41" s="73">
        <v>4.7559762654402413E-2</v>
      </c>
      <c r="D41" s="74">
        <v>374</v>
      </c>
      <c r="E41" s="73">
        <v>4.8096707818930044E-2</v>
      </c>
    </row>
    <row r="42" spans="1:5" x14ac:dyDescent="0.2">
      <c r="A42" s="71" t="s">
        <v>22</v>
      </c>
      <c r="B42" s="72">
        <v>85090955.179999948</v>
      </c>
      <c r="C42" s="73">
        <v>8.5889899853950652E-2</v>
      </c>
      <c r="D42" s="74">
        <v>596</v>
      </c>
      <c r="E42" s="73">
        <v>7.6646090534979422E-2</v>
      </c>
    </row>
    <row r="43" spans="1:5" x14ac:dyDescent="0.2">
      <c r="A43" s="71" t="s">
        <v>23</v>
      </c>
      <c r="B43" s="72">
        <v>134763082.09000012</v>
      </c>
      <c r="C43" s="73">
        <v>0.13602841336349714</v>
      </c>
      <c r="D43" s="74">
        <v>903</v>
      </c>
      <c r="E43" s="73">
        <v>0.11612654320987655</v>
      </c>
    </row>
    <row r="44" spans="1:5" x14ac:dyDescent="0.2">
      <c r="A44" s="71" t="s">
        <v>39</v>
      </c>
      <c r="B44" s="72">
        <v>241770617.33999991</v>
      </c>
      <c r="C44" s="73">
        <v>0.24404067467609347</v>
      </c>
      <c r="D44" s="74">
        <v>1719</v>
      </c>
      <c r="E44" s="73">
        <v>0.22106481481481483</v>
      </c>
    </row>
    <row r="45" spans="1:5" x14ac:dyDescent="0.2">
      <c r="A45" s="71" t="s">
        <v>40</v>
      </c>
      <c r="B45" s="72">
        <v>295175518.43000048</v>
      </c>
      <c r="C45" s="73">
        <v>0.29794701050963951</v>
      </c>
      <c r="D45" s="74">
        <v>2289</v>
      </c>
      <c r="E45" s="73">
        <v>0.29436728395061729</v>
      </c>
    </row>
    <row r="46" spans="1:5" x14ac:dyDescent="0.2">
      <c r="A46" s="71" t="s">
        <v>41</v>
      </c>
      <c r="B46" s="72">
        <v>81234319.87999998</v>
      </c>
      <c r="C46" s="73">
        <v>8.1997053440492296E-2</v>
      </c>
      <c r="D46" s="74">
        <v>724</v>
      </c>
      <c r="E46" s="73">
        <v>9.3106995884773669E-2</v>
      </c>
    </row>
    <row r="47" spans="1:5" x14ac:dyDescent="0.2">
      <c r="A47" s="71" t="s">
        <v>42</v>
      </c>
      <c r="B47" s="72">
        <v>9559616.6899999976</v>
      </c>
      <c r="C47" s="73">
        <v>9.6493748179153488E-3</v>
      </c>
      <c r="D47" s="74">
        <v>75</v>
      </c>
      <c r="E47" s="73">
        <v>9.6450617283950612E-3</v>
      </c>
    </row>
    <row r="48" spans="1:5" x14ac:dyDescent="0.2">
      <c r="A48" s="71" t="s">
        <v>43</v>
      </c>
      <c r="B48" s="72">
        <v>3360297.9099999997</v>
      </c>
      <c r="C48" s="73">
        <v>3.3918487618197148E-3</v>
      </c>
      <c r="D48" s="74">
        <v>17</v>
      </c>
      <c r="E48" s="73">
        <v>2.1862139917695473E-3</v>
      </c>
    </row>
    <row r="49" spans="1:5" x14ac:dyDescent="0.2">
      <c r="A49" s="71" t="s">
        <v>44</v>
      </c>
      <c r="B49" s="72">
        <v>2721304.63</v>
      </c>
      <c r="C49" s="73">
        <v>2.7468557809506113E-3</v>
      </c>
      <c r="D49" s="74">
        <v>17</v>
      </c>
      <c r="E49" s="73">
        <v>2.1862139917695473E-3</v>
      </c>
    </row>
    <row r="50" spans="1:5" x14ac:dyDescent="0.2">
      <c r="A50" s="71" t="s">
        <v>24</v>
      </c>
      <c r="B50" s="72">
        <v>524284.64999999997</v>
      </c>
      <c r="C50" s="73">
        <v>5.2920731690232271E-4</v>
      </c>
      <c r="D50" s="74">
        <v>4</v>
      </c>
      <c r="E50" s="73">
        <v>5.1440329218107E-4</v>
      </c>
    </row>
    <row r="51" spans="1:5" x14ac:dyDescent="0.2">
      <c r="A51" s="71" t="s">
        <v>25</v>
      </c>
      <c r="B51" s="72">
        <v>234927.08</v>
      </c>
      <c r="C51" s="73">
        <v>2.3713288129739696E-4</v>
      </c>
      <c r="D51" s="74">
        <v>2</v>
      </c>
      <c r="E51" s="73">
        <v>2.57201646090535E-4</v>
      </c>
    </row>
    <row r="52" spans="1:5" x14ac:dyDescent="0.2">
      <c r="A52" s="71" t="s">
        <v>26</v>
      </c>
      <c r="B52" s="72">
        <v>582376.43999999994</v>
      </c>
      <c r="C52" s="73">
        <v>5.878445482611907E-4</v>
      </c>
      <c r="D52" s="74">
        <v>4</v>
      </c>
      <c r="E52" s="73">
        <v>5.1440329218107E-4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990698036.96000051</v>
      </c>
      <c r="C55" s="84"/>
      <c r="D55" s="77">
        <v>7776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0.79059789081665754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424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9364076.189999992</v>
      </c>
      <c r="C64" s="73">
        <v>9.4519983291115311E-3</v>
      </c>
      <c r="D64" s="74">
        <v>328</v>
      </c>
      <c r="E64" s="73">
        <v>4.2181069958847739E-2</v>
      </c>
    </row>
    <row r="65" spans="1:5" x14ac:dyDescent="0.2">
      <c r="A65" s="71" t="s">
        <v>17</v>
      </c>
      <c r="B65" s="72">
        <v>39650872.599999987</v>
      </c>
      <c r="C65" s="73">
        <v>4.0023166616611476E-2</v>
      </c>
      <c r="D65" s="74">
        <v>432</v>
      </c>
      <c r="E65" s="73">
        <v>5.5555555555555552E-2</v>
      </c>
    </row>
    <row r="66" spans="1:5" x14ac:dyDescent="0.2">
      <c r="A66" s="71" t="s">
        <v>18</v>
      </c>
      <c r="B66" s="72">
        <v>16515694.100000001</v>
      </c>
      <c r="C66" s="73">
        <v>1.667076493931403E-2</v>
      </c>
      <c r="D66" s="74">
        <v>160</v>
      </c>
      <c r="E66" s="73">
        <v>2.0576131687242798E-2</v>
      </c>
    </row>
    <row r="67" spans="1:5" x14ac:dyDescent="0.2">
      <c r="A67" s="71" t="s">
        <v>19</v>
      </c>
      <c r="B67" s="72">
        <v>27766876.130000006</v>
      </c>
      <c r="C67" s="73">
        <v>2.8027587715025538E-2</v>
      </c>
      <c r="D67" s="74">
        <v>224</v>
      </c>
      <c r="E67" s="73">
        <v>2.8806584362139918E-2</v>
      </c>
    </row>
    <row r="68" spans="1:5" x14ac:dyDescent="0.2">
      <c r="A68" s="71" t="s">
        <v>20</v>
      </c>
      <c r="B68" s="72">
        <v>53912979.54999999</v>
      </c>
      <c r="C68" s="73">
        <v>5.4419184795635935E-2</v>
      </c>
      <c r="D68" s="74">
        <v>365</v>
      </c>
      <c r="E68" s="73">
        <v>4.6939300411522632E-2</v>
      </c>
    </row>
    <row r="69" spans="1:5" x14ac:dyDescent="0.2">
      <c r="A69" s="71" t="s">
        <v>21</v>
      </c>
      <c r="B69" s="72">
        <v>73618362.75</v>
      </c>
      <c r="C69" s="73">
        <v>7.4309587789132159E-2</v>
      </c>
      <c r="D69" s="74">
        <v>471</v>
      </c>
      <c r="E69" s="73">
        <v>6.0570987654320986E-2</v>
      </c>
    </row>
    <row r="70" spans="1:5" x14ac:dyDescent="0.2">
      <c r="A70" s="71" t="s">
        <v>22</v>
      </c>
      <c r="B70" s="72">
        <v>107218735.62</v>
      </c>
      <c r="C70" s="73">
        <v>0.10822544470664884</v>
      </c>
      <c r="D70" s="74">
        <v>655</v>
      </c>
      <c r="E70" s="73">
        <v>8.4233539094650201E-2</v>
      </c>
    </row>
    <row r="71" spans="1:5" x14ac:dyDescent="0.2">
      <c r="A71" s="71" t="s">
        <v>23</v>
      </c>
      <c r="B71" s="72">
        <v>99451952.559999958</v>
      </c>
      <c r="C71" s="73">
        <v>0.10038573697508538</v>
      </c>
      <c r="D71" s="74">
        <v>638</v>
      </c>
      <c r="E71" s="73">
        <v>8.2047325102880653E-2</v>
      </c>
    </row>
    <row r="72" spans="1:5" x14ac:dyDescent="0.2">
      <c r="A72" s="71" t="s">
        <v>39</v>
      </c>
      <c r="B72" s="72">
        <v>175966591.78999981</v>
      </c>
      <c r="C72" s="73">
        <v>0.17761879525870566</v>
      </c>
      <c r="D72" s="74">
        <v>1249</v>
      </c>
      <c r="E72" s="73">
        <v>0.1606224279835391</v>
      </c>
    </row>
    <row r="73" spans="1:5" x14ac:dyDescent="0.2">
      <c r="A73" s="71" t="s">
        <v>40</v>
      </c>
      <c r="B73" s="72">
        <v>35145734.400000013</v>
      </c>
      <c r="C73" s="73">
        <v>3.5475728313590117E-2</v>
      </c>
      <c r="D73" s="74">
        <v>273</v>
      </c>
      <c r="E73" s="73">
        <v>3.5108024691358028E-2</v>
      </c>
    </row>
    <row r="74" spans="1:5" x14ac:dyDescent="0.2">
      <c r="A74" s="71" t="s">
        <v>41</v>
      </c>
      <c r="B74" s="72">
        <v>26386493.930000003</v>
      </c>
      <c r="C74" s="73">
        <v>2.6634244689701932E-2</v>
      </c>
      <c r="D74" s="74">
        <v>196</v>
      </c>
      <c r="E74" s="73">
        <v>2.5205761316872428E-2</v>
      </c>
    </row>
    <row r="75" spans="1:5" x14ac:dyDescent="0.2">
      <c r="A75" s="71" t="s">
        <v>42</v>
      </c>
      <c r="B75" s="72">
        <v>19436556.839999996</v>
      </c>
      <c r="C75" s="73">
        <v>1.9619052541621985E-2</v>
      </c>
      <c r="D75" s="74">
        <v>155</v>
      </c>
      <c r="E75" s="73">
        <v>1.993312757201646E-2</v>
      </c>
    </row>
    <row r="76" spans="1:5" x14ac:dyDescent="0.2">
      <c r="A76" s="71" t="s">
        <v>43</v>
      </c>
      <c r="B76" s="72">
        <v>25337276.719999988</v>
      </c>
      <c r="C76" s="73">
        <v>2.5575176062474624E-2</v>
      </c>
      <c r="D76" s="74">
        <v>202</v>
      </c>
      <c r="E76" s="73">
        <v>2.5977366255144033E-2</v>
      </c>
    </row>
    <row r="77" spans="1:5" x14ac:dyDescent="0.2">
      <c r="A77" s="71" t="s">
        <v>44</v>
      </c>
      <c r="B77" s="72">
        <v>19370991.080000002</v>
      </c>
      <c r="C77" s="73">
        <v>1.9552871164901803E-2</v>
      </c>
      <c r="D77" s="74">
        <v>173</v>
      </c>
      <c r="E77" s="73">
        <v>2.2247942386831275E-2</v>
      </c>
    </row>
    <row r="78" spans="1:5" x14ac:dyDescent="0.2">
      <c r="A78" s="71" t="s">
        <v>24</v>
      </c>
      <c r="B78" s="72">
        <v>151264271.25999999</v>
      </c>
      <c r="C78" s="73">
        <v>0.15268453718164318</v>
      </c>
      <c r="D78" s="74">
        <v>1357</v>
      </c>
      <c r="E78" s="73">
        <v>0.17451131687242799</v>
      </c>
    </row>
    <row r="79" spans="1:5" x14ac:dyDescent="0.2">
      <c r="A79" s="71" t="s">
        <v>25</v>
      </c>
      <c r="B79" s="72">
        <v>47446897.010000005</v>
      </c>
      <c r="C79" s="73">
        <v>4.7892390254040351E-2</v>
      </c>
      <c r="D79" s="74">
        <v>456</v>
      </c>
      <c r="E79" s="73">
        <v>5.8641975308641972E-2</v>
      </c>
    </row>
    <row r="80" spans="1:5" x14ac:dyDescent="0.2">
      <c r="A80" s="71" t="s">
        <v>26</v>
      </c>
      <c r="B80" s="72">
        <v>21287071.709999997</v>
      </c>
      <c r="C80" s="73">
        <v>2.1486942454554878E-2</v>
      </c>
      <c r="D80" s="74">
        <v>158</v>
      </c>
      <c r="E80" s="73">
        <v>2.0318930041152265E-2</v>
      </c>
    </row>
    <row r="81" spans="1:5" x14ac:dyDescent="0.2">
      <c r="A81" s="71" t="s">
        <v>3</v>
      </c>
      <c r="B81" s="72">
        <v>41556602.719999969</v>
      </c>
      <c r="C81" s="73">
        <v>4.1946790212200498E-2</v>
      </c>
      <c r="D81" s="74">
        <v>284</v>
      </c>
      <c r="E81" s="73">
        <v>3.6522633744855967E-2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990698036.9599998</v>
      </c>
      <c r="C83" s="84"/>
      <c r="D83" s="77">
        <v>7776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0.81195804004384509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425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7445603.8600000022</v>
      </c>
      <c r="C92" s="73">
        <v>7.515512883064914E-3</v>
      </c>
      <c r="D92" s="74">
        <v>289</v>
      </c>
      <c r="E92" s="73">
        <v>3.7165637860082305E-2</v>
      </c>
    </row>
    <row r="93" spans="1:5" x14ac:dyDescent="0.2">
      <c r="A93" s="71" t="s">
        <v>17</v>
      </c>
      <c r="B93" s="72">
        <v>29999510.259999972</v>
      </c>
      <c r="C93" s="73">
        <v>3.028118472108289E-2</v>
      </c>
      <c r="D93" s="74">
        <v>396</v>
      </c>
      <c r="E93" s="73">
        <v>5.0925925925925923E-2</v>
      </c>
    </row>
    <row r="94" spans="1:5" x14ac:dyDescent="0.2">
      <c r="A94" s="71" t="s">
        <v>18</v>
      </c>
      <c r="B94" s="72">
        <v>14483066.419999998</v>
      </c>
      <c r="C94" s="73">
        <v>1.4619052304213617E-2</v>
      </c>
      <c r="D94" s="74">
        <v>137</v>
      </c>
      <c r="E94" s="73">
        <v>1.7618312757201646E-2</v>
      </c>
    </row>
    <row r="95" spans="1:5" x14ac:dyDescent="0.2">
      <c r="A95" s="71" t="s">
        <v>19</v>
      </c>
      <c r="B95" s="72">
        <v>17831231.789999999</v>
      </c>
      <c r="C95" s="73">
        <v>1.7998654609951488E-2</v>
      </c>
      <c r="D95" s="74">
        <v>163</v>
      </c>
      <c r="E95" s="73">
        <v>2.0961934156378603E-2</v>
      </c>
    </row>
    <row r="96" spans="1:5" x14ac:dyDescent="0.2">
      <c r="A96" s="71" t="s">
        <v>20</v>
      </c>
      <c r="B96" s="72">
        <v>27983922.180000011</v>
      </c>
      <c r="C96" s="73">
        <v>2.8246671675932544E-2</v>
      </c>
      <c r="D96" s="74">
        <v>250</v>
      </c>
      <c r="E96" s="73">
        <v>3.2150205761316872E-2</v>
      </c>
    </row>
    <row r="97" spans="1:5" x14ac:dyDescent="0.2">
      <c r="A97" s="71" t="s">
        <v>21</v>
      </c>
      <c r="B97" s="72">
        <v>42373744.069999985</v>
      </c>
      <c r="C97" s="73">
        <v>4.2771603949095981E-2</v>
      </c>
      <c r="D97" s="74">
        <v>302</v>
      </c>
      <c r="E97" s="73">
        <v>3.8837448559670779E-2</v>
      </c>
    </row>
    <row r="98" spans="1:5" x14ac:dyDescent="0.2">
      <c r="A98" s="71" t="s">
        <v>22</v>
      </c>
      <c r="B98" s="72">
        <v>54551981.759999983</v>
      </c>
      <c r="C98" s="73">
        <v>5.5064186790351473E-2</v>
      </c>
      <c r="D98" s="74">
        <v>365</v>
      </c>
      <c r="E98" s="73">
        <v>4.6939300411522632E-2</v>
      </c>
    </row>
    <row r="99" spans="1:5" x14ac:dyDescent="0.2">
      <c r="A99" s="71" t="s">
        <v>23</v>
      </c>
      <c r="B99" s="72">
        <v>73444973.970000058</v>
      </c>
      <c r="C99" s="73">
        <v>7.4134571009516814E-2</v>
      </c>
      <c r="D99" s="74">
        <v>488</v>
      </c>
      <c r="E99" s="73">
        <v>6.2757201646090541E-2</v>
      </c>
    </row>
    <row r="100" spans="1:5" x14ac:dyDescent="0.2">
      <c r="A100" s="71" t="s">
        <v>39</v>
      </c>
      <c r="B100" s="72">
        <v>119350386.18999997</v>
      </c>
      <c r="C100" s="73">
        <v>0.12047100300736618</v>
      </c>
      <c r="D100" s="74">
        <v>717</v>
      </c>
      <c r="E100" s="73">
        <v>9.2206790123456783E-2</v>
      </c>
    </row>
    <row r="101" spans="1:5" x14ac:dyDescent="0.2">
      <c r="A101" s="71" t="s">
        <v>40</v>
      </c>
      <c r="B101" s="72">
        <v>43264300.960000001</v>
      </c>
      <c r="C101" s="73">
        <v>4.3670522546666569E-2</v>
      </c>
      <c r="D101" s="74">
        <v>254</v>
      </c>
      <c r="E101" s="73">
        <v>3.2664609053497939E-2</v>
      </c>
    </row>
    <row r="102" spans="1:5" x14ac:dyDescent="0.2">
      <c r="A102" s="71" t="s">
        <v>41</v>
      </c>
      <c r="B102" s="72">
        <v>26890565.420000013</v>
      </c>
      <c r="C102" s="73">
        <v>2.7143049059141042E-2</v>
      </c>
      <c r="D102" s="74">
        <v>179</v>
      </c>
      <c r="E102" s="73">
        <v>2.301954732510288E-2</v>
      </c>
    </row>
    <row r="103" spans="1:5" x14ac:dyDescent="0.2">
      <c r="A103" s="71" t="s">
        <v>42</v>
      </c>
      <c r="B103" s="72">
        <v>42156210.809999987</v>
      </c>
      <c r="C103" s="73">
        <v>4.2552028203627155E-2</v>
      </c>
      <c r="D103" s="74">
        <v>300</v>
      </c>
      <c r="E103" s="73">
        <v>3.8580246913580245E-2</v>
      </c>
    </row>
    <row r="104" spans="1:5" x14ac:dyDescent="0.2">
      <c r="A104" s="71" t="s">
        <v>43</v>
      </c>
      <c r="B104" s="72">
        <v>59579977.300000042</v>
      </c>
      <c r="C104" s="73">
        <v>6.0139391698830633E-2</v>
      </c>
      <c r="D104" s="74">
        <v>436</v>
      </c>
      <c r="E104" s="73">
        <v>5.6069958847736627E-2</v>
      </c>
    </row>
    <row r="105" spans="1:5" x14ac:dyDescent="0.2">
      <c r="A105" s="71" t="s">
        <v>44</v>
      </c>
      <c r="B105" s="72">
        <v>24888128.029999997</v>
      </c>
      <c r="C105" s="73">
        <v>2.5121810179790295E-2</v>
      </c>
      <c r="D105" s="74">
        <v>170</v>
      </c>
      <c r="E105" s="73">
        <v>2.1862139917695474E-2</v>
      </c>
    </row>
    <row r="106" spans="1:5" x14ac:dyDescent="0.2">
      <c r="A106" s="71" t="s">
        <v>24</v>
      </c>
      <c r="B106" s="72">
        <v>125609250.40000018</v>
      </c>
      <c r="C106" s="73">
        <v>0.12678863358348583</v>
      </c>
      <c r="D106" s="74">
        <v>944</v>
      </c>
      <c r="E106" s="73">
        <v>0.12139917695473251</v>
      </c>
    </row>
    <row r="107" spans="1:5" x14ac:dyDescent="0.2">
      <c r="A107" s="71" t="s">
        <v>25</v>
      </c>
      <c r="B107" s="72">
        <v>55587508.110000037</v>
      </c>
      <c r="C107" s="73">
        <v>5.6109436009959913E-2</v>
      </c>
      <c r="D107" s="74">
        <v>466</v>
      </c>
      <c r="E107" s="73">
        <v>5.9927983539094648E-2</v>
      </c>
    </row>
    <row r="108" spans="1:5" x14ac:dyDescent="0.2">
      <c r="A108" s="71" t="s">
        <v>26</v>
      </c>
      <c r="B108" s="72">
        <v>56490397.320000008</v>
      </c>
      <c r="C108" s="73">
        <v>5.702080271940705E-2</v>
      </c>
      <c r="D108" s="74">
        <v>524</v>
      </c>
      <c r="E108" s="73">
        <v>6.7386831275720163E-2</v>
      </c>
    </row>
    <row r="109" spans="1:5" x14ac:dyDescent="0.2">
      <c r="A109" s="71" t="s">
        <v>3</v>
      </c>
      <c r="B109" s="72">
        <v>168767278.11000004</v>
      </c>
      <c r="C109" s="73">
        <v>0.17035188504851562</v>
      </c>
      <c r="D109" s="74">
        <v>1396</v>
      </c>
      <c r="E109" s="73">
        <v>0.17952674897119342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990698036.96000028</v>
      </c>
      <c r="C111" s="84"/>
      <c r="D111" s="77">
        <v>7776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0.87206346233924892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7385253.7199999997</v>
      </c>
      <c r="C120" s="73">
        <v>7.4545960973759137E-3</v>
      </c>
      <c r="D120" s="74">
        <v>147</v>
      </c>
      <c r="E120" s="73">
        <v>1.8904320987654322E-2</v>
      </c>
      <c r="F120" s="65"/>
    </row>
    <row r="121" spans="1:6" x14ac:dyDescent="0.2">
      <c r="A121" s="71" t="s">
        <v>46</v>
      </c>
      <c r="B121" s="72">
        <v>3022481.6100000003</v>
      </c>
      <c r="C121" s="73">
        <v>3.0508606025652523E-3</v>
      </c>
      <c r="D121" s="74">
        <v>18</v>
      </c>
      <c r="E121" s="73">
        <v>2.3148148148148147E-3</v>
      </c>
      <c r="F121" s="65"/>
    </row>
    <row r="122" spans="1:6" x14ac:dyDescent="0.2">
      <c r="A122" s="71" t="s">
        <v>47</v>
      </c>
      <c r="B122" s="72">
        <v>812238615.37000072</v>
      </c>
      <c r="C122" s="73">
        <v>0.81986496900951744</v>
      </c>
      <c r="D122" s="74">
        <v>6277</v>
      </c>
      <c r="E122" s="73">
        <v>0.80722736625514402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168051686.25999987</v>
      </c>
      <c r="C124" s="73">
        <v>0.16962957429054132</v>
      </c>
      <c r="D124" s="74">
        <v>1334</v>
      </c>
      <c r="E124" s="73">
        <v>0.17155349794238683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990698036.96000063</v>
      </c>
      <c r="C126" s="84"/>
      <c r="D126" s="77">
        <v>7776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950910087.60000026</v>
      </c>
      <c r="C133" s="73">
        <v>0.95983846956829444</v>
      </c>
      <c r="D133" s="74">
        <v>7177</v>
      </c>
      <c r="E133" s="73">
        <v>0.92296810699588472</v>
      </c>
    </row>
    <row r="134" spans="1:5" x14ac:dyDescent="0.2">
      <c r="A134" s="71" t="s">
        <v>5</v>
      </c>
      <c r="B134" s="72">
        <v>39787949.360000029</v>
      </c>
      <c r="C134" s="73">
        <v>4.0161530431705582E-2</v>
      </c>
      <c r="D134" s="74">
        <v>599</v>
      </c>
      <c r="E134" s="73">
        <v>7.7031893004115226E-2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990698036.96000028</v>
      </c>
      <c r="C136" s="84"/>
      <c r="D136" s="77">
        <v>7776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243871977.84999949</v>
      </c>
      <c r="C143" s="73">
        <v>0.24616176549449062</v>
      </c>
      <c r="D143" s="74">
        <v>3601</v>
      </c>
      <c r="E143" s="73">
        <v>0.46309156378600824</v>
      </c>
    </row>
    <row r="144" spans="1:5" x14ac:dyDescent="0.2">
      <c r="A144" s="71" t="s">
        <v>69</v>
      </c>
      <c r="B144" s="72">
        <v>431381068.20999968</v>
      </c>
      <c r="C144" s="73">
        <v>0.43543143532787409</v>
      </c>
      <c r="D144" s="74">
        <v>3190</v>
      </c>
      <c r="E144" s="73">
        <v>0.41023662551440332</v>
      </c>
    </row>
    <row r="145" spans="1:5" x14ac:dyDescent="0.2">
      <c r="A145" s="71" t="s">
        <v>70</v>
      </c>
      <c r="B145" s="72">
        <v>157772095.0099999</v>
      </c>
      <c r="C145" s="73">
        <v>0.1592534648540645</v>
      </c>
      <c r="D145" s="74">
        <v>660</v>
      </c>
      <c r="E145" s="73">
        <v>8.4876543209876545E-2</v>
      </c>
    </row>
    <row r="146" spans="1:5" x14ac:dyDescent="0.2">
      <c r="A146" s="71" t="s">
        <v>71</v>
      </c>
      <c r="B146" s="72">
        <v>54973798.089999996</v>
      </c>
      <c r="C146" s="73">
        <v>5.5489963681254015E-2</v>
      </c>
      <c r="D146" s="74">
        <v>160</v>
      </c>
      <c r="E146" s="73">
        <v>2.0576131687242798E-2</v>
      </c>
    </row>
    <row r="147" spans="1:5" x14ac:dyDescent="0.2">
      <c r="A147" s="71" t="s">
        <v>72</v>
      </c>
      <c r="B147" s="72">
        <v>36559671.130000003</v>
      </c>
      <c r="C147" s="73">
        <v>3.6902940922528701E-2</v>
      </c>
      <c r="D147" s="74">
        <v>82</v>
      </c>
      <c r="E147" s="73">
        <v>1.0545267489711935E-2</v>
      </c>
    </row>
    <row r="148" spans="1:5" x14ac:dyDescent="0.2">
      <c r="A148" s="71" t="s">
        <v>73</v>
      </c>
      <c r="B148" s="72">
        <v>29856089.479999997</v>
      </c>
      <c r="C148" s="73">
        <v>3.0136417320069324E-2</v>
      </c>
      <c r="D148" s="74">
        <v>50</v>
      </c>
      <c r="E148" s="73">
        <v>6.4300411522633747E-3</v>
      </c>
    </row>
    <row r="149" spans="1:5" x14ac:dyDescent="0.2">
      <c r="A149" s="71" t="s">
        <v>74</v>
      </c>
      <c r="B149" s="72">
        <v>19249700.800000001</v>
      </c>
      <c r="C149" s="73">
        <v>1.9430442053835661E-2</v>
      </c>
      <c r="D149" s="74">
        <v>22</v>
      </c>
      <c r="E149" s="73">
        <v>2.8292181069958849E-3</v>
      </c>
    </row>
    <row r="150" spans="1:5" x14ac:dyDescent="0.2">
      <c r="A150" s="71" t="s">
        <v>180</v>
      </c>
      <c r="B150" s="72">
        <v>4189934.3</v>
      </c>
      <c r="C150" s="73">
        <v>4.2292748584190189E-3</v>
      </c>
      <c r="D150" s="74">
        <v>4</v>
      </c>
      <c r="E150" s="73">
        <v>5.1440329218107E-4</v>
      </c>
    </row>
    <row r="151" spans="1:5" x14ac:dyDescent="0.2">
      <c r="A151" s="71" t="s">
        <v>75</v>
      </c>
      <c r="B151" s="72">
        <v>2877971.0700000003</v>
      </c>
      <c r="C151" s="73">
        <v>2.9049932094659058E-3</v>
      </c>
      <c r="D151" s="74">
        <v>2</v>
      </c>
      <c r="E151" s="73">
        <v>2.57201646090535E-4</v>
      </c>
    </row>
    <row r="152" spans="1:5" x14ac:dyDescent="0.2">
      <c r="A152" s="71" t="s">
        <v>78</v>
      </c>
      <c r="B152" s="72">
        <v>3339405</v>
      </c>
      <c r="C152" s="73">
        <v>3.370759681978489E-3</v>
      </c>
      <c r="D152" s="74">
        <v>2</v>
      </c>
      <c r="E152" s="73">
        <v>2.57201646090535E-4</v>
      </c>
    </row>
    <row r="153" spans="1:5" x14ac:dyDescent="0.2">
      <c r="A153" s="71" t="s">
        <v>76</v>
      </c>
      <c r="B153" s="72">
        <v>1800999</v>
      </c>
      <c r="C153" s="73">
        <v>1.8179091234766603E-3</v>
      </c>
      <c r="D153" s="74">
        <v>1</v>
      </c>
      <c r="E153" s="73">
        <v>1.286008230452675E-4</v>
      </c>
    </row>
    <row r="154" spans="1:5" x14ac:dyDescent="0.2">
      <c r="A154" s="71" t="s">
        <v>77</v>
      </c>
      <c r="B154" s="72">
        <v>4825327.0199999996</v>
      </c>
      <c r="C154" s="73">
        <v>4.8706334725429857E-3</v>
      </c>
      <c r="D154" s="74">
        <v>2</v>
      </c>
      <c r="E154" s="73">
        <v>2.57201646090535E-4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990698036.95999908</v>
      </c>
      <c r="C156" s="84"/>
      <c r="D156" s="77">
        <v>7776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127404.58294238671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648728317.08000028</v>
      </c>
      <c r="C165" s="73">
        <v>0.65481942315203401</v>
      </c>
      <c r="D165" s="74">
        <v>4778</v>
      </c>
      <c r="E165" s="73">
        <v>0.61445473251028804</v>
      </c>
    </row>
    <row r="166" spans="1:5" x14ac:dyDescent="0.2">
      <c r="A166" s="71" t="s">
        <v>7</v>
      </c>
      <c r="B166" s="72">
        <v>329408554.5600006</v>
      </c>
      <c r="C166" s="73">
        <v>0.33250147095355592</v>
      </c>
      <c r="D166" s="74">
        <v>2864</v>
      </c>
      <c r="E166" s="73">
        <v>0.36831275720164608</v>
      </c>
    </row>
    <row r="167" spans="1:5" x14ac:dyDescent="0.2">
      <c r="A167" s="71" t="s">
        <v>8</v>
      </c>
      <c r="B167" s="72">
        <v>12561165.319999998</v>
      </c>
      <c r="C167" s="73">
        <v>1.2679105894410035E-2</v>
      </c>
      <c r="D167" s="74">
        <v>134</v>
      </c>
      <c r="E167" s="73">
        <v>1.7232510288065845E-2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990698036.96000087</v>
      </c>
      <c r="C169" s="73"/>
      <c r="D169" s="77">
        <v>7776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511244.02999999991</v>
      </c>
      <c r="C176" s="73">
        <v>5.1604425458313659E-4</v>
      </c>
      <c r="D176" s="74">
        <v>9</v>
      </c>
      <c r="E176" s="73">
        <v>1.1574074074074073E-3</v>
      </c>
    </row>
    <row r="177" spans="1:5" x14ac:dyDescent="0.2">
      <c r="A177" s="89">
        <v>1997</v>
      </c>
      <c r="B177" s="72">
        <v>5790164.8300000001</v>
      </c>
      <c r="C177" s="73">
        <v>5.8445304361027829E-3</v>
      </c>
      <c r="D177" s="74">
        <v>79</v>
      </c>
      <c r="E177" s="73">
        <v>1.0159465020576132E-2</v>
      </c>
    </row>
    <row r="178" spans="1:5" x14ac:dyDescent="0.2">
      <c r="A178" s="89">
        <v>1998</v>
      </c>
      <c r="B178" s="72">
        <v>6875376.9399999995</v>
      </c>
      <c r="C178" s="73">
        <v>6.9399319303159136E-3</v>
      </c>
      <c r="D178" s="74">
        <v>93</v>
      </c>
      <c r="E178" s="73">
        <v>1.1959876543209876E-2</v>
      </c>
    </row>
    <row r="179" spans="1:5" x14ac:dyDescent="0.2">
      <c r="A179" s="89">
        <v>1999</v>
      </c>
      <c r="B179" s="72">
        <v>19311160.630000014</v>
      </c>
      <c r="C179" s="73">
        <v>1.9492478948739164E-2</v>
      </c>
      <c r="D179" s="74">
        <v>264</v>
      </c>
      <c r="E179" s="73">
        <v>3.3950617283950615E-2</v>
      </c>
    </row>
    <row r="180" spans="1:5" x14ac:dyDescent="0.2">
      <c r="A180" s="89">
        <v>2000</v>
      </c>
      <c r="B180" s="72">
        <v>10104152.33</v>
      </c>
      <c r="C180" s="73">
        <v>1.0199023267478182E-2</v>
      </c>
      <c r="D180" s="74">
        <v>105</v>
      </c>
      <c r="E180" s="73">
        <v>1.3503086419753086E-2</v>
      </c>
    </row>
    <row r="181" spans="1:5" x14ac:dyDescent="0.2">
      <c r="A181" s="89">
        <v>2001</v>
      </c>
      <c r="B181" s="72">
        <v>5061182.3800000018</v>
      </c>
      <c r="C181" s="73">
        <v>5.108703349741622E-3</v>
      </c>
      <c r="D181" s="74">
        <v>63</v>
      </c>
      <c r="E181" s="73">
        <v>8.1018518518518514E-3</v>
      </c>
    </row>
    <row r="182" spans="1:5" x14ac:dyDescent="0.2">
      <c r="A182" s="89">
        <v>2002</v>
      </c>
      <c r="B182" s="72">
        <v>25678702.999999985</v>
      </c>
      <c r="C182" s="73">
        <v>2.5919808096921439E-2</v>
      </c>
      <c r="D182" s="74">
        <v>289</v>
      </c>
      <c r="E182" s="73">
        <v>3.7165637860082305E-2</v>
      </c>
    </row>
    <row r="183" spans="1:5" x14ac:dyDescent="0.2">
      <c r="A183" s="89">
        <v>2003</v>
      </c>
      <c r="B183" s="72">
        <v>116082643.37000006</v>
      </c>
      <c r="C183" s="73">
        <v>0.11717257836323638</v>
      </c>
      <c r="D183" s="74">
        <v>968</v>
      </c>
      <c r="E183" s="73">
        <v>0.12448559670781893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8.3707128616575916E-4</v>
      </c>
      <c r="D185" s="74">
        <v>3</v>
      </c>
      <c r="E185" s="73">
        <v>3.8580246913580245E-4</v>
      </c>
    </row>
    <row r="186" spans="1:5" x14ac:dyDescent="0.2">
      <c r="A186" s="89">
        <v>2006</v>
      </c>
      <c r="B186" s="72">
        <v>800454124.56999993</v>
      </c>
      <c r="C186" s="73">
        <v>0.80796983006671552</v>
      </c>
      <c r="D186" s="74">
        <v>5903</v>
      </c>
      <c r="E186" s="73">
        <v>0.75913065843621397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990698036.96000004</v>
      </c>
      <c r="C188" s="73"/>
      <c r="D188" s="83">
        <v>7776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82.48910645902167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54451125.090000048</v>
      </c>
      <c r="C197" s="73">
        <v>5.4962383146620171E-2</v>
      </c>
      <c r="D197" s="74">
        <v>499</v>
      </c>
      <c r="E197" s="73">
        <v>6.417181069958848E-2</v>
      </c>
    </row>
    <row r="198" spans="1:5" x14ac:dyDescent="0.2">
      <c r="A198" s="71" t="s">
        <v>10</v>
      </c>
      <c r="B198" s="72">
        <v>114155200.00000019</v>
      </c>
      <c r="C198" s="73">
        <v>0.11522703764538615</v>
      </c>
      <c r="D198" s="74">
        <v>1013</v>
      </c>
      <c r="E198" s="73">
        <v>0.13027263374485595</v>
      </c>
    </row>
    <row r="199" spans="1:5" x14ac:dyDescent="0.2">
      <c r="A199" s="71" t="s">
        <v>11</v>
      </c>
      <c r="B199" s="72">
        <v>278492886.12999952</v>
      </c>
      <c r="C199" s="73">
        <v>0.28110773993715255</v>
      </c>
      <c r="D199" s="74">
        <v>2149</v>
      </c>
      <c r="E199" s="73">
        <v>0.27636316872427985</v>
      </c>
    </row>
    <row r="200" spans="1:5" x14ac:dyDescent="0.2">
      <c r="A200" s="71" t="s">
        <v>12</v>
      </c>
      <c r="B200" s="72">
        <v>502952264.95000118</v>
      </c>
      <c r="C200" s="73">
        <v>0.50767463564713577</v>
      </c>
      <c r="D200" s="74">
        <v>3859</v>
      </c>
      <c r="E200" s="73">
        <v>0.49627057613168724</v>
      </c>
    </row>
    <row r="201" spans="1:5" x14ac:dyDescent="0.2">
      <c r="A201" s="71" t="s">
        <v>13</v>
      </c>
      <c r="B201" s="72">
        <v>40646560.789999977</v>
      </c>
      <c r="C201" s="73">
        <v>4.1028203623705239E-2</v>
      </c>
      <c r="D201" s="74">
        <v>256</v>
      </c>
      <c r="E201" s="73">
        <v>3.292181069958848E-2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990698036.96000099</v>
      </c>
      <c r="C205" s="84"/>
      <c r="D205" s="77">
        <v>7776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15.155147943411139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491707025.1699999</v>
      </c>
      <c r="C214" s="73">
        <v>0.49632381091500288</v>
      </c>
      <c r="D214" s="74">
        <v>4046</v>
      </c>
      <c r="E214" s="73">
        <v>0.52031893004115226</v>
      </c>
      <c r="F214" s="45"/>
    </row>
    <row r="215" spans="1:6" x14ac:dyDescent="0.2">
      <c r="A215" s="71" t="s">
        <v>50</v>
      </c>
      <c r="B215" s="72">
        <v>498991011.79000074</v>
      </c>
      <c r="C215" s="73">
        <v>0.50367618908499712</v>
      </c>
      <c r="D215" s="74">
        <v>3730</v>
      </c>
      <c r="E215" s="73">
        <v>0.47968106995884774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990698036.96000063</v>
      </c>
      <c r="C217" s="84"/>
      <c r="D217" s="77">
        <v>7776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49757167.429999992</v>
      </c>
      <c r="C224" s="73">
        <v>5.0224352500669159E-2</v>
      </c>
      <c r="D224" s="74">
        <v>548</v>
      </c>
      <c r="E224" s="73">
        <v>7.0473251028806583E-2</v>
      </c>
      <c r="F224" s="73">
        <v>0.81706164488159283</v>
      </c>
    </row>
    <row r="225" spans="1:6" x14ac:dyDescent="0.2">
      <c r="A225" s="71" t="s">
        <v>52</v>
      </c>
      <c r="B225" s="72">
        <v>115052435.29000011</v>
      </c>
      <c r="C225" s="73">
        <v>0.11613269734847112</v>
      </c>
      <c r="D225" s="74">
        <v>1125</v>
      </c>
      <c r="E225" s="73">
        <v>0.14467592592592593</v>
      </c>
      <c r="F225" s="73">
        <v>0.8038463248886254</v>
      </c>
    </row>
    <row r="226" spans="1:6" x14ac:dyDescent="0.2">
      <c r="A226" s="71" t="s">
        <v>53</v>
      </c>
      <c r="B226" s="72">
        <v>133207831.13000001</v>
      </c>
      <c r="C226" s="73">
        <v>0.13445855968257903</v>
      </c>
      <c r="D226" s="74">
        <v>1158</v>
      </c>
      <c r="E226" s="73">
        <v>0.14891975308641975</v>
      </c>
      <c r="F226" s="73">
        <v>0.80417120572440748</v>
      </c>
    </row>
    <row r="227" spans="1:6" x14ac:dyDescent="0.2">
      <c r="A227" s="71" t="s">
        <v>54</v>
      </c>
      <c r="B227" s="72">
        <v>56126262.290000021</v>
      </c>
      <c r="C227" s="73">
        <v>5.6653248715648925E-2</v>
      </c>
      <c r="D227" s="74">
        <v>499</v>
      </c>
      <c r="E227" s="73">
        <v>6.417181069958848E-2</v>
      </c>
      <c r="F227" s="73">
        <v>0.80250598108461102</v>
      </c>
    </row>
    <row r="228" spans="1:6" x14ac:dyDescent="0.2">
      <c r="A228" s="71" t="s">
        <v>55</v>
      </c>
      <c r="B228" s="72">
        <v>45811199.440000027</v>
      </c>
      <c r="C228" s="73">
        <v>4.6241334625607713E-2</v>
      </c>
      <c r="D228" s="74">
        <v>422</v>
      </c>
      <c r="E228" s="73">
        <v>5.4269547325102883E-2</v>
      </c>
      <c r="F228" s="73">
        <v>0.79285957595367751</v>
      </c>
    </row>
    <row r="229" spans="1:6" x14ac:dyDescent="0.2">
      <c r="A229" s="71" t="s">
        <v>56</v>
      </c>
      <c r="B229" s="72">
        <v>37174497.030000001</v>
      </c>
      <c r="C229" s="73">
        <v>3.7523539608568891E-2</v>
      </c>
      <c r="D229" s="74">
        <v>304</v>
      </c>
      <c r="E229" s="73">
        <v>3.9094650205761319E-2</v>
      </c>
      <c r="F229" s="73">
        <v>0.8013527158238144</v>
      </c>
    </row>
    <row r="230" spans="1:6" x14ac:dyDescent="0.2">
      <c r="A230" s="71" t="s">
        <v>27</v>
      </c>
      <c r="B230" s="72">
        <v>237820929.48999971</v>
      </c>
      <c r="C230" s="73">
        <v>0.24005390201414309</v>
      </c>
      <c r="D230" s="74">
        <v>1719</v>
      </c>
      <c r="E230" s="73">
        <v>0.22106481481481483</v>
      </c>
      <c r="F230" s="73">
        <v>0.78756371768360889</v>
      </c>
    </row>
    <row r="231" spans="1:6" x14ac:dyDescent="0.2">
      <c r="A231" s="71" t="s">
        <v>57</v>
      </c>
      <c r="B231" s="72">
        <v>106876578.56000003</v>
      </c>
      <c r="C231" s="73">
        <v>0.10788007503068794</v>
      </c>
      <c r="D231" s="74">
        <v>776</v>
      </c>
      <c r="E231" s="73">
        <v>9.9794238683127576E-2</v>
      </c>
      <c r="F231" s="73">
        <v>0.78182540971910253</v>
      </c>
    </row>
    <row r="232" spans="1:6" x14ac:dyDescent="0.2">
      <c r="A232" s="71" t="s">
        <v>58</v>
      </c>
      <c r="B232" s="72">
        <v>160448761.36999992</v>
      </c>
      <c r="C232" s="73">
        <v>0.16195526324281811</v>
      </c>
      <c r="D232" s="74">
        <v>760</v>
      </c>
      <c r="E232" s="73">
        <v>9.7736625514403291E-2</v>
      </c>
      <c r="F232" s="73">
        <v>0.76577061334330454</v>
      </c>
    </row>
    <row r="233" spans="1:6" x14ac:dyDescent="0.2">
      <c r="A233" s="71" t="s">
        <v>59</v>
      </c>
      <c r="B233" s="72">
        <v>35051491.050000004</v>
      </c>
      <c r="C233" s="73">
        <v>3.538060008431735E-2</v>
      </c>
      <c r="D233" s="74">
        <v>323</v>
      </c>
      <c r="E233" s="73">
        <v>4.1538065843621401E-2</v>
      </c>
      <c r="F233" s="73">
        <v>0.78525699074127342</v>
      </c>
    </row>
    <row r="234" spans="1:6" x14ac:dyDescent="0.2">
      <c r="A234" s="71" t="s">
        <v>60</v>
      </c>
      <c r="B234" s="72">
        <v>12561165.319999998</v>
      </c>
      <c r="C234" s="73">
        <v>1.2679105894410049E-2</v>
      </c>
      <c r="D234" s="74">
        <v>134</v>
      </c>
      <c r="E234" s="73">
        <v>1.7232510288065845E-2</v>
      </c>
      <c r="F234" s="73">
        <v>0.8048153194327814</v>
      </c>
    </row>
    <row r="235" spans="1:6" x14ac:dyDescent="0.2">
      <c r="A235" s="71" t="s">
        <v>2</v>
      </c>
      <c r="B235" s="72">
        <v>809718.55999999994</v>
      </c>
      <c r="C235" s="73">
        <v>8.1732125207864212E-4</v>
      </c>
      <c r="D235" s="74">
        <v>8</v>
      </c>
      <c r="E235" s="73">
        <v>1.02880658436214E-3</v>
      </c>
      <c r="F235" s="73">
        <v>0.74922546591204198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990698036.9599998</v>
      </c>
      <c r="C237" s="84"/>
      <c r="D237" s="77">
        <v>7776</v>
      </c>
      <c r="E237" s="84"/>
      <c r="F237" s="87">
        <v>0.79059789081665754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4278190.1500000004</v>
      </c>
      <c r="C244" s="73">
        <v>4.3183593692461605E-3</v>
      </c>
      <c r="D244" s="74">
        <v>42</v>
      </c>
      <c r="E244" s="73">
        <v>5.4012345679012343E-3</v>
      </c>
    </row>
    <row r="245" spans="1:5" x14ac:dyDescent="0.2">
      <c r="A245" s="71" t="s">
        <v>337</v>
      </c>
      <c r="B245" s="72">
        <v>852811480.03000116</v>
      </c>
      <c r="C245" s="73">
        <v>0.86081878454800331</v>
      </c>
      <c r="D245" s="74">
        <v>6724</v>
      </c>
      <c r="E245" s="73">
        <v>0.86471193415637859</v>
      </c>
    </row>
    <row r="246" spans="1:5" x14ac:dyDescent="0.2">
      <c r="A246" s="71" t="s">
        <v>306</v>
      </c>
      <c r="B246" s="72">
        <v>119287239.85000019</v>
      </c>
      <c r="C246" s="73">
        <v>0.1204072637673111</v>
      </c>
      <c r="D246" s="74">
        <v>810</v>
      </c>
      <c r="E246" s="73">
        <v>0.10416666666666667</v>
      </c>
    </row>
    <row r="247" spans="1:5" x14ac:dyDescent="0.2">
      <c r="A247" s="71" t="s">
        <v>307</v>
      </c>
      <c r="B247" s="72">
        <v>3913391.6</v>
      </c>
      <c r="C247" s="73">
        <v>3.9501356154983489E-3</v>
      </c>
      <c r="D247" s="74">
        <v>35</v>
      </c>
      <c r="E247" s="73">
        <v>4.5010288065843625E-3</v>
      </c>
    </row>
    <row r="248" spans="1:5" x14ac:dyDescent="0.2">
      <c r="A248" s="71" t="s">
        <v>308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2976915.7699999996</v>
      </c>
      <c r="C252" s="73">
        <v>3.0048669311335181E-3</v>
      </c>
      <c r="D252" s="74">
        <v>18</v>
      </c>
      <c r="E252" s="73">
        <v>2.3148148148148147E-3</v>
      </c>
    </row>
    <row r="253" spans="1:5" x14ac:dyDescent="0.2">
      <c r="A253" s="71" t="s">
        <v>30</v>
      </c>
      <c r="B253" s="72">
        <v>148180.47</v>
      </c>
      <c r="C253" s="73">
        <v>1.4957178118036655E-4</v>
      </c>
      <c r="D253" s="74">
        <v>1</v>
      </c>
      <c r="E253" s="73">
        <v>1.286008230452675E-4</v>
      </c>
    </row>
    <row r="254" spans="1:5" x14ac:dyDescent="0.2">
      <c r="A254" s="71" t="s">
        <v>31</v>
      </c>
      <c r="B254" s="72">
        <v>7104430.9099999992</v>
      </c>
      <c r="C254" s="73">
        <v>7.1711365572099499E-3</v>
      </c>
      <c r="D254" s="74">
        <v>140</v>
      </c>
      <c r="E254" s="73">
        <v>1.800411522633745E-2</v>
      </c>
    </row>
    <row r="255" spans="1:5" x14ac:dyDescent="0.2">
      <c r="A255" s="71" t="s">
        <v>32</v>
      </c>
      <c r="B255" s="72">
        <v>178208.18</v>
      </c>
      <c r="C255" s="73">
        <v>1.7988143041732405E-4</v>
      </c>
      <c r="D255" s="74">
        <v>6</v>
      </c>
      <c r="E255" s="73">
        <v>7.716049382716049E-4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990698036.96000123</v>
      </c>
      <c r="C259" s="84"/>
      <c r="D259" s="77">
        <v>7776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2.4901478370698983E-2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953025288.50000107</v>
      </c>
      <c r="C268" s="73">
        <v>0.99140267771309953</v>
      </c>
      <c r="D268" s="74">
        <v>7548</v>
      </c>
      <c r="E268" s="73">
        <v>0.99499077247561296</v>
      </c>
    </row>
    <row r="269" spans="1:5" x14ac:dyDescent="0.2">
      <c r="A269" s="71" t="s">
        <v>62</v>
      </c>
      <c r="B269" s="72">
        <v>7617438.2599999998</v>
      </c>
      <c r="C269" s="73">
        <v>7.9241849921574299E-3</v>
      </c>
      <c r="D269" s="74">
        <v>32</v>
      </c>
      <c r="E269" s="73">
        <v>4.2182968626417088E-3</v>
      </c>
    </row>
    <row r="270" spans="1:5" x14ac:dyDescent="0.2">
      <c r="A270" s="71" t="s">
        <v>63</v>
      </c>
      <c r="B270" s="72">
        <v>330102.52</v>
      </c>
      <c r="C270" s="73">
        <v>3.4339542318224817E-4</v>
      </c>
      <c r="D270" s="74">
        <v>3</v>
      </c>
      <c r="E270" s="73">
        <v>3.9546533087266017E-4</v>
      </c>
    </row>
    <row r="271" spans="1:5" x14ac:dyDescent="0.2">
      <c r="A271" s="71" t="s">
        <v>64</v>
      </c>
      <c r="B271" s="72">
        <v>72249.5</v>
      </c>
      <c r="C271" s="73">
        <v>7.5158916167031496E-5</v>
      </c>
      <c r="D271" s="74">
        <v>1</v>
      </c>
      <c r="E271" s="73">
        <v>1.318217769575534E-4</v>
      </c>
    </row>
    <row r="272" spans="1:5" x14ac:dyDescent="0.2">
      <c r="A272" s="71" t="s">
        <v>65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0</v>
      </c>
      <c r="C274" s="73">
        <v>0</v>
      </c>
      <c r="D274" s="74">
        <v>0</v>
      </c>
      <c r="E274" s="73">
        <v>0</v>
      </c>
    </row>
    <row r="275" spans="1:5" x14ac:dyDescent="0.2">
      <c r="A275" s="71" t="s">
        <v>160</v>
      </c>
      <c r="B275" s="72">
        <v>244728</v>
      </c>
      <c r="C275" s="73">
        <v>2.5458295539381289E-4</v>
      </c>
      <c r="D275" s="74">
        <v>2</v>
      </c>
      <c r="E275" s="73">
        <v>2.636435539151068E-4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961289806.78000104</v>
      </c>
      <c r="C277" s="84"/>
      <c r="D277" s="77">
        <v>7586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1.3449302687175149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22743300.699999996</v>
      </c>
      <c r="C286" s="73">
        <v>0.77336516209218542</v>
      </c>
      <c r="D286" s="74">
        <v>137</v>
      </c>
      <c r="E286" s="73">
        <v>0.72105263157894739</v>
      </c>
    </row>
    <row r="287" spans="1:5" x14ac:dyDescent="0.2">
      <c r="A287" s="71" t="s">
        <v>62</v>
      </c>
      <c r="B287" s="72">
        <v>951117.37000000011</v>
      </c>
      <c r="C287" s="73">
        <v>3.2341877228873085E-2</v>
      </c>
      <c r="D287" s="74">
        <v>8</v>
      </c>
      <c r="E287" s="73">
        <v>4.2105263157894736E-2</v>
      </c>
    </row>
    <row r="288" spans="1:5" x14ac:dyDescent="0.2">
      <c r="A288" s="71" t="s">
        <v>63</v>
      </c>
      <c r="B288" s="72">
        <v>377931.23</v>
      </c>
      <c r="C288" s="73">
        <v>1.2851206199311653E-2</v>
      </c>
      <c r="D288" s="74">
        <v>4</v>
      </c>
      <c r="E288" s="73">
        <v>2.1052631578947368E-2</v>
      </c>
    </row>
    <row r="289" spans="1:5" x14ac:dyDescent="0.2">
      <c r="A289" s="71" t="s">
        <v>64</v>
      </c>
      <c r="B289" s="72">
        <v>0</v>
      </c>
      <c r="C289" s="73">
        <v>0</v>
      </c>
      <c r="D289" s="74">
        <v>0</v>
      </c>
      <c r="E289" s="73">
        <v>0</v>
      </c>
    </row>
    <row r="290" spans="1:5" x14ac:dyDescent="0.2">
      <c r="A290" s="71" t="s">
        <v>65</v>
      </c>
      <c r="B290" s="72">
        <v>346025.5</v>
      </c>
      <c r="C290" s="73">
        <v>1.1766280999640898E-2</v>
      </c>
      <c r="D290" s="74">
        <v>3</v>
      </c>
      <c r="E290" s="73">
        <v>1.5789473684210527E-2</v>
      </c>
    </row>
    <row r="291" spans="1:5" x14ac:dyDescent="0.2">
      <c r="A291" s="71" t="s">
        <v>66</v>
      </c>
      <c r="B291" s="72">
        <v>0</v>
      </c>
      <c r="C291" s="73">
        <v>0</v>
      </c>
      <c r="D291" s="74">
        <v>0</v>
      </c>
      <c r="E291" s="73">
        <v>0</v>
      </c>
    </row>
    <row r="292" spans="1:5" x14ac:dyDescent="0.2">
      <c r="A292" s="71" t="s">
        <v>162</v>
      </c>
      <c r="B292" s="72">
        <v>371142.79000000004</v>
      </c>
      <c r="C292" s="73">
        <v>1.262037149901008E-2</v>
      </c>
      <c r="D292" s="74">
        <v>2</v>
      </c>
      <c r="E292" s="73">
        <v>1.0526315789473684E-2</v>
      </c>
    </row>
    <row r="293" spans="1:5" x14ac:dyDescent="0.2">
      <c r="A293" s="71" t="s">
        <v>160</v>
      </c>
      <c r="B293" s="72">
        <v>4618712.5899999989</v>
      </c>
      <c r="C293" s="73">
        <v>0.15705510198097883</v>
      </c>
      <c r="D293" s="74">
        <v>36</v>
      </c>
      <c r="E293" s="73">
        <v>0.18947368421052632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29408230.179999996</v>
      </c>
      <c r="C295" s="84"/>
      <c r="D295" s="77">
        <v>190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13.651084922701198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675356070.67000151</v>
      </c>
      <c r="C305" s="73">
        <v>0.68169719276154006</v>
      </c>
      <c r="D305" s="74">
        <v>5346</v>
      </c>
      <c r="E305" s="73">
        <v>0.6875</v>
      </c>
    </row>
    <row r="306" spans="1:5" x14ac:dyDescent="0.2">
      <c r="A306" s="71" t="s">
        <v>141</v>
      </c>
      <c r="B306" s="72">
        <v>315341966.28999996</v>
      </c>
      <c r="C306" s="73">
        <v>0.31830280723845988</v>
      </c>
      <c r="D306" s="74">
        <v>2430</v>
      </c>
      <c r="E306" s="73">
        <v>0.3125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990698036.96000147</v>
      </c>
      <c r="C308" s="73"/>
      <c r="D308" s="83">
        <v>7776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73826509.450000167</v>
      </c>
      <c r="C316" s="73">
        <v>7.4519688841354736E-2</v>
      </c>
      <c r="D316" s="74">
        <v>512</v>
      </c>
      <c r="E316" s="73">
        <v>6.584362139917696E-2</v>
      </c>
    </row>
    <row r="317" spans="1:5" x14ac:dyDescent="0.2">
      <c r="A317" s="71" t="s">
        <v>37</v>
      </c>
      <c r="B317" s="72">
        <v>916871527.50999999</v>
      </c>
      <c r="C317" s="73">
        <v>0.92548031115864526</v>
      </c>
      <c r="D317" s="74">
        <v>7264</v>
      </c>
      <c r="E317" s="73">
        <v>0.93415637860082301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990698036.96000016</v>
      </c>
      <c r="C319" s="73"/>
      <c r="D319" s="83">
        <v>7776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2492382.0000000005</v>
      </c>
      <c r="C328" s="73">
        <v>3.6904710096518209E-3</v>
      </c>
      <c r="D328" s="74">
        <v>15</v>
      </c>
      <c r="E328" s="73">
        <v>2.8058361391694723E-3</v>
      </c>
    </row>
    <row r="329" spans="1:5" x14ac:dyDescent="0.2">
      <c r="A329" s="71" t="s">
        <v>191</v>
      </c>
      <c r="B329" s="72">
        <v>17107277.16</v>
      </c>
      <c r="C329" s="73">
        <v>2.5330752032817892E-2</v>
      </c>
      <c r="D329" s="74">
        <v>122</v>
      </c>
      <c r="E329" s="73">
        <v>2.2820800598578377E-2</v>
      </c>
    </row>
    <row r="330" spans="1:5" x14ac:dyDescent="0.2">
      <c r="A330" s="71" t="s">
        <v>80</v>
      </c>
      <c r="B330" s="72">
        <v>172906630.08999997</v>
      </c>
      <c r="C330" s="73">
        <v>0.25602291531704852</v>
      </c>
      <c r="D330" s="74">
        <v>1292</v>
      </c>
      <c r="E330" s="73">
        <v>0.24167601945379724</v>
      </c>
    </row>
    <row r="331" spans="1:5" x14ac:dyDescent="0.2">
      <c r="A331" s="71" t="s">
        <v>81</v>
      </c>
      <c r="B331" s="72">
        <v>189907410.37999976</v>
      </c>
      <c r="C331" s="73">
        <v>0.28119597739248647</v>
      </c>
      <c r="D331" s="74">
        <v>1519</v>
      </c>
      <c r="E331" s="73">
        <v>0.2841376730265619</v>
      </c>
    </row>
    <row r="332" spans="1:5" x14ac:dyDescent="0.2">
      <c r="A332" s="71" t="s">
        <v>82</v>
      </c>
      <c r="B332" s="72">
        <v>187626792.41999984</v>
      </c>
      <c r="C332" s="73">
        <v>0.27781906548031937</v>
      </c>
      <c r="D332" s="74">
        <v>1475</v>
      </c>
      <c r="E332" s="73">
        <v>0.27590722035166482</v>
      </c>
    </row>
    <row r="333" spans="1:5" x14ac:dyDescent="0.2">
      <c r="A333" s="71" t="s">
        <v>83</v>
      </c>
      <c r="B333" s="72">
        <v>60763828.120000035</v>
      </c>
      <c r="C333" s="73">
        <v>8.9973024244408034E-2</v>
      </c>
      <c r="D333" s="74">
        <v>448</v>
      </c>
      <c r="E333" s="73">
        <v>8.3800972689861572E-2</v>
      </c>
    </row>
    <row r="334" spans="1:5" x14ac:dyDescent="0.2">
      <c r="A334" s="71" t="s">
        <v>84</v>
      </c>
      <c r="B334" s="72">
        <v>21675343.629999988</v>
      </c>
      <c r="C334" s="73">
        <v>3.2094689855229341E-2</v>
      </c>
      <c r="D334" s="74">
        <v>197</v>
      </c>
      <c r="E334" s="73">
        <v>3.6849981294425738E-2</v>
      </c>
    </row>
    <row r="335" spans="1:5" x14ac:dyDescent="0.2">
      <c r="A335" s="71" t="s">
        <v>85</v>
      </c>
      <c r="B335" s="72">
        <v>6577397.21</v>
      </c>
      <c r="C335" s="73">
        <v>9.7391546410099915E-3</v>
      </c>
      <c r="D335" s="74">
        <v>83</v>
      </c>
      <c r="E335" s="73">
        <v>1.5525626636737748E-2</v>
      </c>
    </row>
    <row r="336" spans="1:5" x14ac:dyDescent="0.2">
      <c r="A336" s="71" t="s">
        <v>86</v>
      </c>
      <c r="B336" s="72">
        <v>4395816.57</v>
      </c>
      <c r="C336" s="73">
        <v>6.5088873275974965E-3</v>
      </c>
      <c r="D336" s="74">
        <v>56</v>
      </c>
      <c r="E336" s="73">
        <v>1.0475121586232696E-2</v>
      </c>
    </row>
    <row r="337" spans="1:5" x14ac:dyDescent="0.2">
      <c r="A337" s="71" t="s">
        <v>0</v>
      </c>
      <c r="B337" s="72">
        <v>2112636.4000000004</v>
      </c>
      <c r="C337" s="73">
        <v>3.1281815500734593E-3</v>
      </c>
      <c r="D337" s="74">
        <v>28</v>
      </c>
      <c r="E337" s="73">
        <v>5.2375607931163482E-3</v>
      </c>
    </row>
    <row r="338" spans="1:5" x14ac:dyDescent="0.2">
      <c r="A338" s="71" t="s">
        <v>67</v>
      </c>
      <c r="B338" s="72">
        <v>1982215.7000000002</v>
      </c>
      <c r="C338" s="73">
        <v>2.9350675681844478E-3</v>
      </c>
      <c r="D338" s="74">
        <v>26</v>
      </c>
      <c r="E338" s="73">
        <v>4.8634493078937528E-3</v>
      </c>
    </row>
    <row r="339" spans="1:5" x14ac:dyDescent="0.2">
      <c r="A339" s="71" t="s">
        <v>79</v>
      </c>
      <c r="B339" s="72">
        <v>7808340.9899999993</v>
      </c>
      <c r="C339" s="73">
        <v>1.1561813581172947E-2</v>
      </c>
      <c r="D339" s="74">
        <v>85</v>
      </c>
      <c r="E339" s="73">
        <v>1.5899738121960345E-2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675356070.66999972</v>
      </c>
      <c r="C341" s="73"/>
      <c r="D341" s="77">
        <v>5346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1.7135649601729284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5" x14ac:dyDescent="0.2">
      <c r="C353" s="47"/>
      <c r="E353" s="47"/>
    </row>
    <row r="354" spans="1:5" x14ac:dyDescent="0.2">
      <c r="A354" s="71" t="s">
        <v>167</v>
      </c>
      <c r="B354" s="72">
        <v>631166838.84000027</v>
      </c>
      <c r="C354" s="73">
        <v>0.6370930548896242</v>
      </c>
      <c r="D354" s="74">
        <v>4806</v>
      </c>
      <c r="E354" s="73">
        <v>0.61805555555555558</v>
      </c>
    </row>
    <row r="355" spans="1:5" x14ac:dyDescent="0.2">
      <c r="A355" s="71" t="s">
        <v>168</v>
      </c>
      <c r="B355" s="72">
        <v>262213396.01999983</v>
      </c>
      <c r="C355" s="73">
        <v>0.26467539677843011</v>
      </c>
      <c r="D355" s="74">
        <v>2107</v>
      </c>
      <c r="E355" s="73">
        <v>0.27096193415637859</v>
      </c>
    </row>
    <row r="356" spans="1:5" x14ac:dyDescent="0.2">
      <c r="A356" s="71" t="s">
        <v>169</v>
      </c>
      <c r="B356" s="72">
        <v>48638481.05999998</v>
      </c>
      <c r="C356" s="73">
        <v>4.9095162446520305E-2</v>
      </c>
      <c r="D356" s="74">
        <v>468</v>
      </c>
      <c r="E356" s="73">
        <v>6.0185185185185182E-2</v>
      </c>
    </row>
    <row r="357" spans="1:5" x14ac:dyDescent="0.2">
      <c r="A357" s="71" t="s">
        <v>170</v>
      </c>
      <c r="B357" s="72">
        <v>28688046.320000011</v>
      </c>
      <c r="C357" s="73">
        <v>2.895740705011441E-2</v>
      </c>
      <c r="D357" s="74">
        <v>208</v>
      </c>
      <c r="E357" s="73">
        <v>2.6748971193415638E-2</v>
      </c>
    </row>
    <row r="358" spans="1:5" x14ac:dyDescent="0.2">
      <c r="A358" s="71" t="s">
        <v>171</v>
      </c>
      <c r="B358" s="72">
        <v>1932614.7899999998</v>
      </c>
      <c r="C358" s="73">
        <v>1.9507606938743032E-3</v>
      </c>
      <c r="D358" s="74">
        <v>33</v>
      </c>
      <c r="E358" s="73">
        <v>4.2438271604938269E-3</v>
      </c>
    </row>
    <row r="359" spans="1:5" x14ac:dyDescent="0.2">
      <c r="A359" s="71" t="s">
        <v>172</v>
      </c>
      <c r="B359" s="72">
        <v>13543070.909999998</v>
      </c>
      <c r="C359" s="73">
        <v>1.3670230892510396E-2</v>
      </c>
      <c r="D359" s="74">
        <v>90</v>
      </c>
      <c r="E359" s="73">
        <v>1.1574074074074073E-2</v>
      </c>
    </row>
    <row r="360" spans="1:5" x14ac:dyDescent="0.2">
      <c r="A360" s="71" t="s">
        <v>173</v>
      </c>
      <c r="B360" s="72">
        <v>4515589.0200000014</v>
      </c>
      <c r="C360" s="73">
        <v>4.5579872489263052E-3</v>
      </c>
      <c r="D360" s="74">
        <v>64</v>
      </c>
      <c r="E360" s="73">
        <v>8.23045267489712E-3</v>
      </c>
    </row>
    <row r="361" spans="1:5" x14ac:dyDescent="0.2">
      <c r="A361" s="71"/>
      <c r="B361" s="72"/>
      <c r="C361" s="71"/>
      <c r="D361" s="74"/>
      <c r="E361" s="73"/>
    </row>
    <row r="362" spans="1:5" ht="10.8" thickBot="1" x14ac:dyDescent="0.25">
      <c r="A362" s="71"/>
      <c r="B362" s="75">
        <v>990698036.96000004</v>
      </c>
      <c r="C362" s="76"/>
      <c r="D362" s="77">
        <v>7776</v>
      </c>
      <c r="E362" s="71"/>
    </row>
    <row r="363" spans="1:5" ht="10.8" thickTop="1" x14ac:dyDescent="0.2"/>
    <row r="364" spans="1:5" x14ac:dyDescent="0.2">
      <c r="D364" s="49"/>
    </row>
  </sheetData>
  <mergeCells count="1">
    <mergeCell ref="A1:E1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4F4F4"/>
  </sheetPr>
  <dimension ref="A1:H330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434</v>
      </c>
      <c r="B1" s="353"/>
      <c r="C1" s="353"/>
      <c r="D1" s="353"/>
      <c r="E1" s="353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987222612.23000002</v>
      </c>
      <c r="C6" s="72">
        <v>126068251.98999986</v>
      </c>
      <c r="D6" s="72">
        <v>505265634.40000015</v>
      </c>
      <c r="E6" s="72">
        <v>62536670.359999999</v>
      </c>
      <c r="F6" s="72">
        <v>293352055.48000002</v>
      </c>
      <c r="G6" s="56"/>
      <c r="H6" s="98"/>
    </row>
    <row r="7" spans="1:8" s="45" customFormat="1" x14ac:dyDescent="0.2">
      <c r="A7" s="71" t="s">
        <v>87</v>
      </c>
      <c r="B7" s="74">
        <v>7745</v>
      </c>
      <c r="C7" s="74">
        <v>1085</v>
      </c>
      <c r="D7" s="74">
        <v>3660</v>
      </c>
      <c r="E7" s="74">
        <v>772</v>
      </c>
      <c r="F7" s="74">
        <v>2228</v>
      </c>
      <c r="G7" s="56"/>
      <c r="H7" s="98"/>
    </row>
    <row r="8" spans="1:8" s="45" customFormat="1" x14ac:dyDescent="0.2">
      <c r="A8" s="71" t="s">
        <v>88</v>
      </c>
      <c r="B8" s="73">
        <v>0.79043959432482314</v>
      </c>
      <c r="C8" s="73">
        <v>0.80514224582306593</v>
      </c>
      <c r="D8" s="73">
        <v>0.79821211132262049</v>
      </c>
      <c r="E8" s="73">
        <v>0.65556901579767246</v>
      </c>
      <c r="F8" s="73">
        <v>0.7994854951639826</v>
      </c>
      <c r="H8" s="99"/>
    </row>
    <row r="9" spans="1:8" s="45" customFormat="1" x14ac:dyDescent="0.2">
      <c r="A9" s="71" t="s">
        <v>89</v>
      </c>
      <c r="B9" s="73">
        <v>4.5866666666666658E-4</v>
      </c>
      <c r="C9" s="73">
        <v>3.8800952380952385E-3</v>
      </c>
      <c r="D9" s="73">
        <v>4.6511627906976744E-3</v>
      </c>
      <c r="E9" s="73">
        <v>4.5866666666666658E-4</v>
      </c>
      <c r="F9" s="73">
        <v>7.827520000000001E-3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0.92999611764705881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7.0378792166036748</v>
      </c>
      <c r="C11" s="72">
        <v>9.496003486541932</v>
      </c>
      <c r="D11" s="72">
        <v>6.220164223042949</v>
      </c>
      <c r="E11" s="72">
        <v>12.560605475173418</v>
      </c>
      <c r="F11" s="72">
        <v>6.2125873807239946</v>
      </c>
      <c r="H11" s="98"/>
    </row>
    <row r="12" spans="1:8" s="45" customFormat="1" x14ac:dyDescent="0.2">
      <c r="A12" s="71" t="s">
        <v>92</v>
      </c>
      <c r="B12" s="72">
        <v>6.0136986301369859</v>
      </c>
      <c r="C12" s="72">
        <v>9.0575342465753419</v>
      </c>
      <c r="D12" s="72">
        <v>6.0136986301369859</v>
      </c>
      <c r="E12" s="72">
        <v>9.6356164383561644</v>
      </c>
      <c r="F12" s="72">
        <v>6.0493150684931507</v>
      </c>
      <c r="H12" s="98"/>
    </row>
    <row r="13" spans="1:8" s="45" customFormat="1" x14ac:dyDescent="0.2">
      <c r="A13" s="71" t="s">
        <v>93</v>
      </c>
      <c r="B13" s="72">
        <v>16.515068493150686</v>
      </c>
      <c r="C13" s="72">
        <v>15.136986301369864</v>
      </c>
      <c r="D13" s="72">
        <v>7.4520547945205466</v>
      </c>
      <c r="E13" s="72">
        <v>16.515068493150686</v>
      </c>
      <c r="F13" s="72">
        <v>7.1178082191780829</v>
      </c>
      <c r="H13" s="98"/>
    </row>
    <row r="14" spans="1:8" s="45" customFormat="1" x14ac:dyDescent="0.2">
      <c r="A14" s="71" t="s">
        <v>118</v>
      </c>
      <c r="B14" s="72">
        <v>127465.79886765656</v>
      </c>
      <c r="C14" s="72">
        <v>116191.93731797222</v>
      </c>
      <c r="D14" s="72">
        <v>138050.7197814208</v>
      </c>
      <c r="E14" s="72">
        <v>81006.049689119172</v>
      </c>
      <c r="F14" s="72">
        <v>131666.09312387792</v>
      </c>
      <c r="H14" s="98"/>
    </row>
    <row r="15" spans="1:8" s="45" customFormat="1" x14ac:dyDescent="0.2">
      <c r="A15" s="71" t="s">
        <v>94</v>
      </c>
      <c r="B15" s="72">
        <v>75.16</v>
      </c>
      <c r="C15" s="72">
        <v>407.41</v>
      </c>
      <c r="D15" s="72">
        <v>1000</v>
      </c>
      <c r="E15" s="72">
        <v>75.16</v>
      </c>
      <c r="F15" s="72">
        <v>978.44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987148.64</v>
      </c>
      <c r="H16" s="98"/>
    </row>
    <row r="17" spans="1:8" s="45" customFormat="1" x14ac:dyDescent="0.2">
      <c r="A17" s="71" t="s">
        <v>96</v>
      </c>
      <c r="B17" s="72">
        <v>15.000127109409556</v>
      </c>
      <c r="C17" s="72">
        <v>14.231715691980751</v>
      </c>
      <c r="D17" s="72">
        <v>15.511122677739307</v>
      </c>
      <c r="E17" s="72">
        <v>9.6091789509636829</v>
      </c>
      <c r="F17" s="72">
        <v>15.599460670654212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</v>
      </c>
      <c r="F18" s="72">
        <v>0</v>
      </c>
      <c r="H18" s="98"/>
    </row>
    <row r="19" spans="1:8" s="45" customFormat="1" x14ac:dyDescent="0.2">
      <c r="A19" s="71" t="s">
        <v>98</v>
      </c>
      <c r="B19" s="72">
        <v>24</v>
      </c>
      <c r="C19" s="72">
        <v>21</v>
      </c>
      <c r="D19" s="72">
        <v>24</v>
      </c>
      <c r="E19" s="72">
        <v>20.25</v>
      </c>
      <c r="F19" s="72">
        <v>24</v>
      </c>
      <c r="H19" s="98"/>
    </row>
    <row r="20" spans="1:8" s="45" customFormat="1" x14ac:dyDescent="0.2">
      <c r="A20" s="71" t="s">
        <v>99</v>
      </c>
      <c r="B20" s="73">
        <v>0.68220805461361611</v>
      </c>
      <c r="C20" s="73">
        <v>0.99650280992208118</v>
      </c>
      <c r="D20" s="73">
        <v>0.75028101976531447</v>
      </c>
      <c r="E20" s="73">
        <v>0.68063996667826432</v>
      </c>
      <c r="F20" s="73">
        <v>0.43022598748623625</v>
      </c>
      <c r="H20" s="99"/>
    </row>
    <row r="21" spans="1:8" s="45" customFormat="1" x14ac:dyDescent="0.2">
      <c r="A21" s="71" t="s">
        <v>139</v>
      </c>
      <c r="B21" s="73">
        <v>0.3177919453863845</v>
      </c>
      <c r="C21" s="73">
        <v>3.4971900779188435E-3</v>
      </c>
      <c r="D21" s="73">
        <v>0.24971898023468656</v>
      </c>
      <c r="E21" s="73">
        <v>0.31936003332173557</v>
      </c>
      <c r="F21" s="73">
        <v>0.56977401251376414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0.40201314860840826</v>
      </c>
      <c r="C23" s="73">
        <v>0.19672970536600543</v>
      </c>
      <c r="D23" s="73">
        <v>0.35380259247649304</v>
      </c>
      <c r="E23" s="73">
        <v>0.55077538397424841</v>
      </c>
      <c r="F23" s="73">
        <v>0.54099610251689512</v>
      </c>
      <c r="H23" s="99"/>
    </row>
    <row r="24" spans="1:8" s="45" customFormat="1" ht="20.399999999999999" x14ac:dyDescent="0.2">
      <c r="A24" s="96" t="s">
        <v>374</v>
      </c>
      <c r="B24" s="72">
        <v>1.7114930691131387</v>
      </c>
      <c r="C24" s="72">
        <v>2.0186211109116283</v>
      </c>
      <c r="D24" s="72">
        <v>1.5826084596539034</v>
      </c>
      <c r="E24" s="72">
        <v>2.9865760258011664</v>
      </c>
      <c r="F24" s="72">
        <v>1.3628731088943606</v>
      </c>
      <c r="H24" s="98"/>
    </row>
    <row r="25" spans="1:8" s="45" customFormat="1" x14ac:dyDescent="0.2">
      <c r="A25" s="71" t="s">
        <v>435</v>
      </c>
      <c r="B25" s="72">
        <v>4235130.0499999961</v>
      </c>
      <c r="C25" s="72">
        <v>0</v>
      </c>
      <c r="D25" s="72">
        <v>0</v>
      </c>
      <c r="E25" s="72">
        <v>4107641.6699999962</v>
      </c>
      <c r="F25" s="72">
        <v>127488.37999999998</v>
      </c>
      <c r="H25" s="98"/>
    </row>
    <row r="26" spans="1:8" s="45" customFormat="1" x14ac:dyDescent="0.2">
      <c r="A26" s="71" t="s">
        <v>103</v>
      </c>
      <c r="B26" s="72">
        <v>987148.64</v>
      </c>
      <c r="C26" s="72">
        <v>0</v>
      </c>
      <c r="D26" s="72">
        <v>0</v>
      </c>
      <c r="E26" s="72">
        <v>956841.34</v>
      </c>
      <c r="F26" s="72">
        <v>987148.64</v>
      </c>
      <c r="H26" s="98"/>
    </row>
    <row r="27" spans="1:8" s="45" customFormat="1" x14ac:dyDescent="0.2">
      <c r="A27" s="71" t="s">
        <v>104</v>
      </c>
      <c r="B27" s="72">
        <v>118629.57527999993</v>
      </c>
      <c r="C27" s="72">
        <v>0</v>
      </c>
      <c r="D27" s="72">
        <v>0</v>
      </c>
      <c r="E27" s="72">
        <v>81006.049689119172</v>
      </c>
      <c r="F27" s="72">
        <v>131666.09312387792</v>
      </c>
      <c r="H27" s="98"/>
    </row>
    <row r="28" spans="1:8" s="45" customFormat="1" x14ac:dyDescent="0.2">
      <c r="A28" s="71" t="s">
        <v>105</v>
      </c>
      <c r="B28" s="72">
        <v>156558.94</v>
      </c>
      <c r="C28" s="72">
        <v>0</v>
      </c>
      <c r="D28" s="72">
        <v>0</v>
      </c>
      <c r="E28" s="72">
        <v>156558.94</v>
      </c>
      <c r="F28" s="72">
        <v>39117.31</v>
      </c>
      <c r="H28" s="98"/>
    </row>
    <row r="29" spans="1:8" s="45" customFormat="1" x14ac:dyDescent="0.2">
      <c r="A29" s="71" t="s">
        <v>106</v>
      </c>
      <c r="B29" s="72">
        <v>7000.2149586776795</v>
      </c>
      <c r="C29" s="72">
        <v>0</v>
      </c>
      <c r="D29" s="72">
        <v>0</v>
      </c>
      <c r="E29" s="72">
        <v>7692.2128651685325</v>
      </c>
      <c r="F29" s="72">
        <v>1795.6109859154926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2662760.459999999</v>
      </c>
      <c r="C36" s="73">
        <v>2.697223936134514E-3</v>
      </c>
      <c r="D36" s="74">
        <v>157</v>
      </c>
      <c r="E36" s="73">
        <v>2.0271142672692061E-2</v>
      </c>
    </row>
    <row r="37" spans="1:5" x14ac:dyDescent="0.2">
      <c r="A37" s="71" t="s">
        <v>17</v>
      </c>
      <c r="B37" s="72">
        <v>24707893.429999996</v>
      </c>
      <c r="C37" s="73">
        <v>2.5027681825670757E-2</v>
      </c>
      <c r="D37" s="74">
        <v>349</v>
      </c>
      <c r="E37" s="73">
        <v>4.5061329890251772E-2</v>
      </c>
    </row>
    <row r="38" spans="1:5" x14ac:dyDescent="0.2">
      <c r="A38" s="71" t="s">
        <v>18</v>
      </c>
      <c r="B38" s="72">
        <v>13340744.480000004</v>
      </c>
      <c r="C38" s="73">
        <v>1.3513410566908603E-2</v>
      </c>
      <c r="D38" s="74">
        <v>141</v>
      </c>
      <c r="E38" s="73">
        <v>1.8205293737895416E-2</v>
      </c>
    </row>
    <row r="39" spans="1:5" x14ac:dyDescent="0.2">
      <c r="A39" s="71" t="s">
        <v>19</v>
      </c>
      <c r="B39" s="72">
        <v>18723841.070000004</v>
      </c>
      <c r="C39" s="73">
        <v>1.8966179297398196E-2</v>
      </c>
      <c r="D39" s="74">
        <v>173</v>
      </c>
      <c r="E39" s="73">
        <v>2.2336991607488702E-2</v>
      </c>
    </row>
    <row r="40" spans="1:5" x14ac:dyDescent="0.2">
      <c r="A40" s="71" t="s">
        <v>20</v>
      </c>
      <c r="B40" s="72">
        <v>29193741.860000029</v>
      </c>
      <c r="C40" s="73">
        <v>2.9571589526353501E-2</v>
      </c>
      <c r="D40" s="74">
        <v>230</v>
      </c>
      <c r="E40" s="73">
        <v>2.9696578437701744E-2</v>
      </c>
    </row>
    <row r="41" spans="1:5" x14ac:dyDescent="0.2">
      <c r="A41" s="71" t="s">
        <v>21</v>
      </c>
      <c r="B41" s="72">
        <v>46467286.740000002</v>
      </c>
      <c r="C41" s="73">
        <v>4.7068701794660849E-2</v>
      </c>
      <c r="D41" s="74">
        <v>368</v>
      </c>
      <c r="E41" s="73">
        <v>4.7514525500322792E-2</v>
      </c>
    </row>
    <row r="42" spans="1:5" x14ac:dyDescent="0.2">
      <c r="A42" s="71" t="s">
        <v>22</v>
      </c>
      <c r="B42" s="72">
        <v>85542406.480000019</v>
      </c>
      <c r="C42" s="73">
        <v>8.6649561527740379E-2</v>
      </c>
      <c r="D42" s="74">
        <v>598</v>
      </c>
      <c r="E42" s="73">
        <v>7.7211103938024536E-2</v>
      </c>
    </row>
    <row r="43" spans="1:5" x14ac:dyDescent="0.2">
      <c r="A43" s="71" t="s">
        <v>23</v>
      </c>
      <c r="B43" s="72">
        <v>133964792.13000004</v>
      </c>
      <c r="C43" s="73">
        <v>0.13569866661318861</v>
      </c>
      <c r="D43" s="74">
        <v>896</v>
      </c>
      <c r="E43" s="73">
        <v>0.11568754034861201</v>
      </c>
    </row>
    <row r="44" spans="1:5" x14ac:dyDescent="0.2">
      <c r="A44" s="71" t="s">
        <v>39</v>
      </c>
      <c r="B44" s="72">
        <v>241637006.09999999</v>
      </c>
      <c r="C44" s="73">
        <v>0.24476445647266437</v>
      </c>
      <c r="D44" s="74">
        <v>1720</v>
      </c>
      <c r="E44" s="73">
        <v>0.22207876049063913</v>
      </c>
    </row>
    <row r="45" spans="1:5" x14ac:dyDescent="0.2">
      <c r="A45" s="71" t="s">
        <v>40</v>
      </c>
      <c r="B45" s="72">
        <v>293474365.72000039</v>
      </c>
      <c r="C45" s="73">
        <v>0.29727273472503024</v>
      </c>
      <c r="D45" s="74">
        <v>2276</v>
      </c>
      <c r="E45" s="73">
        <v>0.29386701097482248</v>
      </c>
    </row>
    <row r="46" spans="1:5" x14ac:dyDescent="0.2">
      <c r="A46" s="71" t="s">
        <v>41</v>
      </c>
      <c r="B46" s="72">
        <v>80894436.639999986</v>
      </c>
      <c r="C46" s="73">
        <v>8.1941434118157547E-2</v>
      </c>
      <c r="D46" s="74">
        <v>721</v>
      </c>
      <c r="E46" s="73">
        <v>9.3092317624273724E-2</v>
      </c>
    </row>
    <row r="47" spans="1:5" x14ac:dyDescent="0.2">
      <c r="A47" s="71" t="s">
        <v>42</v>
      </c>
      <c r="B47" s="72">
        <v>9367056.4499999993</v>
      </c>
      <c r="C47" s="73">
        <v>9.4882920366269798E-3</v>
      </c>
      <c r="D47" s="74">
        <v>73</v>
      </c>
      <c r="E47" s="73">
        <v>9.4254357650096834E-3</v>
      </c>
    </row>
    <row r="48" spans="1:5" x14ac:dyDescent="0.2">
      <c r="A48" s="71" t="s">
        <v>43</v>
      </c>
      <c r="B48" s="72">
        <v>3183387.8699999996</v>
      </c>
      <c r="C48" s="73">
        <v>3.2245897030348226E-3</v>
      </c>
      <c r="D48" s="74">
        <v>16</v>
      </c>
      <c r="E48" s="73">
        <v>2.0658489347966432E-3</v>
      </c>
    </row>
    <row r="49" spans="1:5" x14ac:dyDescent="0.2">
      <c r="A49" s="71" t="s">
        <v>44</v>
      </c>
      <c r="B49" s="72">
        <v>2721304.63</v>
      </c>
      <c r="C49" s="73">
        <v>2.756525829420525E-3</v>
      </c>
      <c r="D49" s="74">
        <v>17</v>
      </c>
      <c r="E49" s="73">
        <v>2.1949644932214331E-3</v>
      </c>
    </row>
    <row r="50" spans="1:5" x14ac:dyDescent="0.2">
      <c r="A50" s="71" t="s">
        <v>24</v>
      </c>
      <c r="B50" s="72">
        <v>524284.64999999997</v>
      </c>
      <c r="C50" s="73">
        <v>5.3107034168890517E-4</v>
      </c>
      <c r="D50" s="74">
        <v>4</v>
      </c>
      <c r="E50" s="73">
        <v>5.164622336991608E-4</v>
      </c>
    </row>
    <row r="51" spans="1:5" x14ac:dyDescent="0.2">
      <c r="A51" s="71" t="s">
        <v>25</v>
      </c>
      <c r="B51" s="72">
        <v>234927.08</v>
      </c>
      <c r="C51" s="73">
        <v>2.3796768539299551E-4</v>
      </c>
      <c r="D51" s="74">
        <v>2</v>
      </c>
      <c r="E51" s="73">
        <v>2.582311168495804E-4</v>
      </c>
    </row>
    <row r="52" spans="1:5" x14ac:dyDescent="0.2">
      <c r="A52" s="71" t="s">
        <v>26</v>
      </c>
      <c r="B52" s="72">
        <v>582376.43999999994</v>
      </c>
      <c r="C52" s="73">
        <v>5.8991399992803183E-4</v>
      </c>
      <c r="D52" s="74">
        <v>4</v>
      </c>
      <c r="E52" s="73">
        <v>5.164622336991608E-4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987222612.23000062</v>
      </c>
      <c r="C55" s="84"/>
      <c r="D55" s="77">
        <v>7745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0.79043959432482314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432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9669343.8400000017</v>
      </c>
      <c r="C64" s="73">
        <v>9.794491860511876E-3</v>
      </c>
      <c r="D64" s="74">
        <v>330</v>
      </c>
      <c r="E64" s="73">
        <v>4.2608134280180759E-2</v>
      </c>
    </row>
    <row r="65" spans="1:5" x14ac:dyDescent="0.2">
      <c r="A65" s="71" t="s">
        <v>17</v>
      </c>
      <c r="B65" s="72">
        <v>39549373.019999988</v>
      </c>
      <c r="C65" s="73">
        <v>4.0061251160630751E-2</v>
      </c>
      <c r="D65" s="74">
        <v>429</v>
      </c>
      <c r="E65" s="73">
        <v>5.539057456423499E-2</v>
      </c>
    </row>
    <row r="66" spans="1:5" x14ac:dyDescent="0.2">
      <c r="A66" s="71" t="s">
        <v>18</v>
      </c>
      <c r="B66" s="72">
        <v>16070357.500000002</v>
      </c>
      <c r="C66" s="73">
        <v>1.6278352319847377E-2</v>
      </c>
      <c r="D66" s="74">
        <v>154</v>
      </c>
      <c r="E66" s="73">
        <v>1.9883795997417689E-2</v>
      </c>
    </row>
    <row r="67" spans="1:5" x14ac:dyDescent="0.2">
      <c r="A67" s="71" t="s">
        <v>19</v>
      </c>
      <c r="B67" s="72">
        <v>29802364.530000001</v>
      </c>
      <c r="C67" s="73">
        <v>3.0188089455002023E-2</v>
      </c>
      <c r="D67" s="74">
        <v>235</v>
      </c>
      <c r="E67" s="73">
        <v>3.0342156229825695E-2</v>
      </c>
    </row>
    <row r="68" spans="1:5" x14ac:dyDescent="0.2">
      <c r="A68" s="71" t="s">
        <v>20</v>
      </c>
      <c r="B68" s="72">
        <v>48307013.819999978</v>
      </c>
      <c r="C68" s="73">
        <v>4.893224002525743E-2</v>
      </c>
      <c r="D68" s="74">
        <v>342</v>
      </c>
      <c r="E68" s="73">
        <v>4.4157520981278245E-2</v>
      </c>
    </row>
    <row r="69" spans="1:5" x14ac:dyDescent="0.2">
      <c r="A69" s="71" t="s">
        <v>21</v>
      </c>
      <c r="B69" s="72">
        <v>78474734.710000053</v>
      </c>
      <c r="C69" s="73">
        <v>7.9490414560842021E-2</v>
      </c>
      <c r="D69" s="74">
        <v>489</v>
      </c>
      <c r="E69" s="73">
        <v>6.3137508069722403E-2</v>
      </c>
    </row>
    <row r="70" spans="1:5" x14ac:dyDescent="0.2">
      <c r="A70" s="71" t="s">
        <v>22</v>
      </c>
      <c r="B70" s="72">
        <v>108000705.23999994</v>
      </c>
      <c r="C70" s="73">
        <v>0.10939853271395522</v>
      </c>
      <c r="D70" s="74">
        <v>664</v>
      </c>
      <c r="E70" s="73">
        <v>8.5732730794060685E-2</v>
      </c>
    </row>
    <row r="71" spans="1:5" x14ac:dyDescent="0.2">
      <c r="A71" s="71" t="s">
        <v>23</v>
      </c>
      <c r="B71" s="72">
        <v>104879719.53999998</v>
      </c>
      <c r="C71" s="73">
        <v>0.10623715283738404</v>
      </c>
      <c r="D71" s="74">
        <v>672</v>
      </c>
      <c r="E71" s="73">
        <v>8.6765655261459004E-2</v>
      </c>
    </row>
    <row r="72" spans="1:5" x14ac:dyDescent="0.2">
      <c r="A72" s="71" t="s">
        <v>39</v>
      </c>
      <c r="B72" s="72">
        <v>172169661.14999983</v>
      </c>
      <c r="C72" s="73">
        <v>0.17439801217791431</v>
      </c>
      <c r="D72" s="74">
        <v>1230</v>
      </c>
      <c r="E72" s="73">
        <v>0.15881213686249193</v>
      </c>
    </row>
    <row r="73" spans="1:5" x14ac:dyDescent="0.2">
      <c r="A73" s="71" t="s">
        <v>40</v>
      </c>
      <c r="B73" s="72">
        <v>27895232.290000007</v>
      </c>
      <c r="C73" s="73">
        <v>2.8256273655430694E-2</v>
      </c>
      <c r="D73" s="74">
        <v>206</v>
      </c>
      <c r="E73" s="73">
        <v>2.659780503550678E-2</v>
      </c>
    </row>
    <row r="74" spans="1:5" x14ac:dyDescent="0.2">
      <c r="A74" s="71" t="s">
        <v>41</v>
      </c>
      <c r="B74" s="72">
        <v>26002234.77</v>
      </c>
      <c r="C74" s="73">
        <v>2.6338775518182818E-2</v>
      </c>
      <c r="D74" s="74">
        <v>196</v>
      </c>
      <c r="E74" s="73">
        <v>2.5306649451258878E-2</v>
      </c>
    </row>
    <row r="75" spans="1:5" x14ac:dyDescent="0.2">
      <c r="A75" s="71" t="s">
        <v>42</v>
      </c>
      <c r="B75" s="72">
        <v>16381502.229999995</v>
      </c>
      <c r="C75" s="73">
        <v>1.6593524122179945E-2</v>
      </c>
      <c r="D75" s="74">
        <v>121</v>
      </c>
      <c r="E75" s="73">
        <v>1.5622982569399613E-2</v>
      </c>
    </row>
    <row r="76" spans="1:5" x14ac:dyDescent="0.2">
      <c r="A76" s="71" t="s">
        <v>43</v>
      </c>
      <c r="B76" s="72">
        <v>22227182.909999996</v>
      </c>
      <c r="C76" s="73">
        <v>2.2514864058666425E-2</v>
      </c>
      <c r="D76" s="74">
        <v>200</v>
      </c>
      <c r="E76" s="73">
        <v>2.5823111684958037E-2</v>
      </c>
    </row>
    <row r="77" spans="1:5" x14ac:dyDescent="0.2">
      <c r="A77" s="71" t="s">
        <v>44</v>
      </c>
      <c r="B77" s="72">
        <v>24632628.429999996</v>
      </c>
      <c r="C77" s="73">
        <v>2.4951442688653871E-2</v>
      </c>
      <c r="D77" s="74">
        <v>211</v>
      </c>
      <c r="E77" s="73">
        <v>2.7243382827630728E-2</v>
      </c>
    </row>
    <row r="78" spans="1:5" x14ac:dyDescent="0.2">
      <c r="A78" s="71" t="s">
        <v>24</v>
      </c>
      <c r="B78" s="72">
        <v>148381349.49999994</v>
      </c>
      <c r="C78" s="73">
        <v>0.15030181406078916</v>
      </c>
      <c r="D78" s="74">
        <v>1360</v>
      </c>
      <c r="E78" s="73">
        <v>0.17559715945771465</v>
      </c>
    </row>
    <row r="79" spans="1:5" x14ac:dyDescent="0.2">
      <c r="A79" s="71" t="s">
        <v>25</v>
      </c>
      <c r="B79" s="72">
        <v>49067458.62000002</v>
      </c>
      <c r="C79" s="73">
        <v>4.9702527081671485E-2</v>
      </c>
      <c r="D79" s="74">
        <v>438</v>
      </c>
      <c r="E79" s="73">
        <v>5.6552614590058101E-2</v>
      </c>
    </row>
    <row r="80" spans="1:5" x14ac:dyDescent="0.2">
      <c r="A80" s="71" t="s">
        <v>26</v>
      </c>
      <c r="B80" s="72">
        <v>23012085.489999998</v>
      </c>
      <c r="C80" s="73">
        <v>2.3309925446317398E-2</v>
      </c>
      <c r="D80" s="74">
        <v>183</v>
      </c>
      <c r="E80" s="73">
        <v>2.3628147191736604E-2</v>
      </c>
    </row>
    <row r="81" spans="1:5" x14ac:dyDescent="0.2">
      <c r="A81" s="71" t="s">
        <v>3</v>
      </c>
      <c r="B81" s="72">
        <v>42699664.639999963</v>
      </c>
      <c r="C81" s="73">
        <v>4.3252316256763325E-2</v>
      </c>
      <c r="D81" s="74">
        <v>285</v>
      </c>
      <c r="E81" s="73">
        <v>3.6797934151065206E-2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987222612.22999954</v>
      </c>
      <c r="C83" s="84"/>
      <c r="D83" s="77">
        <v>7745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0.81139373053516994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433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7362299.7600000007</v>
      </c>
      <c r="C92" s="73">
        <v>7.4575882569885409E-3</v>
      </c>
      <c r="D92" s="74">
        <v>286</v>
      </c>
      <c r="E92" s="73">
        <v>3.6927049709489991E-2</v>
      </c>
    </row>
    <row r="93" spans="1:5" x14ac:dyDescent="0.2">
      <c r="A93" s="71" t="s">
        <v>17</v>
      </c>
      <c r="B93" s="72">
        <v>29855863.870000005</v>
      </c>
      <c r="C93" s="73">
        <v>3.0242281224251655E-2</v>
      </c>
      <c r="D93" s="74">
        <v>384</v>
      </c>
      <c r="E93" s="73">
        <v>4.958037443511943E-2</v>
      </c>
    </row>
    <row r="94" spans="1:5" x14ac:dyDescent="0.2">
      <c r="A94" s="71" t="s">
        <v>18</v>
      </c>
      <c r="B94" s="72">
        <v>14138351.699999997</v>
      </c>
      <c r="C94" s="73">
        <v>1.4321341027697294E-2</v>
      </c>
      <c r="D94" s="74">
        <v>139</v>
      </c>
      <c r="E94" s="73">
        <v>1.7947062621045836E-2</v>
      </c>
    </row>
    <row r="95" spans="1:5" x14ac:dyDescent="0.2">
      <c r="A95" s="71" t="s">
        <v>19</v>
      </c>
      <c r="B95" s="72">
        <v>17816446.560000002</v>
      </c>
      <c r="C95" s="73">
        <v>1.8047040595793384E-2</v>
      </c>
      <c r="D95" s="74">
        <v>147</v>
      </c>
      <c r="E95" s="73">
        <v>1.8979987088444158E-2</v>
      </c>
    </row>
    <row r="96" spans="1:5" x14ac:dyDescent="0.2">
      <c r="A96" s="71" t="s">
        <v>20</v>
      </c>
      <c r="B96" s="72">
        <v>30456601.399999999</v>
      </c>
      <c r="C96" s="73">
        <v>3.0850793957406145E-2</v>
      </c>
      <c r="D96" s="74">
        <v>247</v>
      </c>
      <c r="E96" s="73">
        <v>3.1891542930923174E-2</v>
      </c>
    </row>
    <row r="97" spans="1:5" x14ac:dyDescent="0.2">
      <c r="A97" s="71" t="s">
        <v>21</v>
      </c>
      <c r="B97" s="72">
        <v>40684546.799999975</v>
      </c>
      <c r="C97" s="73">
        <v>4.1211117225221548E-2</v>
      </c>
      <c r="D97" s="74">
        <v>310</v>
      </c>
      <c r="E97" s="73">
        <v>4.0025823111684955E-2</v>
      </c>
    </row>
    <row r="98" spans="1:5" x14ac:dyDescent="0.2">
      <c r="A98" s="71" t="s">
        <v>22</v>
      </c>
      <c r="B98" s="72">
        <v>59672262.349999972</v>
      </c>
      <c r="C98" s="73">
        <v>6.044458626733492E-2</v>
      </c>
      <c r="D98" s="74">
        <v>403</v>
      </c>
      <c r="E98" s="73">
        <v>5.2033570045190443E-2</v>
      </c>
    </row>
    <row r="99" spans="1:5" x14ac:dyDescent="0.2">
      <c r="A99" s="71" t="s">
        <v>23</v>
      </c>
      <c r="B99" s="72">
        <v>72009046.920000061</v>
      </c>
      <c r="C99" s="73">
        <v>7.2941042909604278E-2</v>
      </c>
      <c r="D99" s="74">
        <v>458</v>
      </c>
      <c r="E99" s="73">
        <v>5.9134925758553905E-2</v>
      </c>
    </row>
    <row r="100" spans="1:5" x14ac:dyDescent="0.2">
      <c r="A100" s="71" t="s">
        <v>39</v>
      </c>
      <c r="B100" s="72">
        <v>146464600.9299998</v>
      </c>
      <c r="C100" s="73">
        <v>0.14836025746934262</v>
      </c>
      <c r="D100" s="74">
        <v>860</v>
      </c>
      <c r="E100" s="73">
        <v>0.11103938024531956</v>
      </c>
    </row>
    <row r="101" spans="1:5" x14ac:dyDescent="0.2">
      <c r="A101" s="71" t="s">
        <v>40</v>
      </c>
      <c r="B101" s="72">
        <v>23581210.100000013</v>
      </c>
      <c r="C101" s="73">
        <v>2.3886416100957514E-2</v>
      </c>
      <c r="D101" s="74">
        <v>156</v>
      </c>
      <c r="E101" s="73">
        <v>2.0142027114267269E-2</v>
      </c>
    </row>
    <row r="102" spans="1:5" x14ac:dyDescent="0.2">
      <c r="A102" s="71" t="s">
        <v>41</v>
      </c>
      <c r="B102" s="72">
        <v>38198700.429999992</v>
      </c>
      <c r="C102" s="73">
        <v>3.8693097136130603E-2</v>
      </c>
      <c r="D102" s="74">
        <v>267</v>
      </c>
      <c r="E102" s="73">
        <v>3.4473854099418978E-2</v>
      </c>
    </row>
    <row r="103" spans="1:5" x14ac:dyDescent="0.2">
      <c r="A103" s="71" t="s">
        <v>42</v>
      </c>
      <c r="B103" s="72">
        <v>49276719.540000029</v>
      </c>
      <c r="C103" s="73">
        <v>4.9914496416052195E-2</v>
      </c>
      <c r="D103" s="74">
        <v>335</v>
      </c>
      <c r="E103" s="73">
        <v>4.3253712072304711E-2</v>
      </c>
    </row>
    <row r="104" spans="1:5" x14ac:dyDescent="0.2">
      <c r="A104" s="71" t="s">
        <v>43</v>
      </c>
      <c r="B104" s="72">
        <v>28566282.939999998</v>
      </c>
      <c r="C104" s="73">
        <v>2.8936009554595486E-2</v>
      </c>
      <c r="D104" s="74">
        <v>202</v>
      </c>
      <c r="E104" s="73">
        <v>2.6081342801807617E-2</v>
      </c>
    </row>
    <row r="105" spans="1:5" x14ac:dyDescent="0.2">
      <c r="A105" s="71" t="s">
        <v>44</v>
      </c>
      <c r="B105" s="72">
        <v>17465355.579999994</v>
      </c>
      <c r="C105" s="73">
        <v>1.7691405528635691E-2</v>
      </c>
      <c r="D105" s="74">
        <v>127</v>
      </c>
      <c r="E105" s="73">
        <v>1.6397675919948354E-2</v>
      </c>
    </row>
    <row r="106" spans="1:5" x14ac:dyDescent="0.2">
      <c r="A106" s="71" t="s">
        <v>24</v>
      </c>
      <c r="B106" s="72">
        <v>115742438.44000001</v>
      </c>
      <c r="C106" s="73">
        <v>0.1172404653278289</v>
      </c>
      <c r="D106" s="74">
        <v>872</v>
      </c>
      <c r="E106" s="73">
        <v>0.11258876694641705</v>
      </c>
    </row>
    <row r="107" spans="1:5" x14ac:dyDescent="0.2">
      <c r="A107" s="71" t="s">
        <v>25</v>
      </c>
      <c r="B107" s="72">
        <v>29339833.600000013</v>
      </c>
      <c r="C107" s="73">
        <v>2.9719572097042391E-2</v>
      </c>
      <c r="D107" s="74">
        <v>267</v>
      </c>
      <c r="E107" s="73">
        <v>3.4473854099418978E-2</v>
      </c>
    </row>
    <row r="108" spans="1:5" x14ac:dyDescent="0.2">
      <c r="A108" s="71" t="s">
        <v>26</v>
      </c>
      <c r="B108" s="72">
        <v>72050558.950000033</v>
      </c>
      <c r="C108" s="73">
        <v>7.2983092219947962E-2</v>
      </c>
      <c r="D108" s="74">
        <v>588</v>
      </c>
      <c r="E108" s="73">
        <v>7.5919948353776634E-2</v>
      </c>
    </row>
    <row r="109" spans="1:5" x14ac:dyDescent="0.2">
      <c r="A109" s="71" t="s">
        <v>3</v>
      </c>
      <c r="B109" s="72">
        <v>194541492.36000001</v>
      </c>
      <c r="C109" s="73">
        <v>0.19705939668516864</v>
      </c>
      <c r="D109" s="74">
        <v>1697</v>
      </c>
      <c r="E109" s="73">
        <v>0.21910910264686895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987222612.23000014</v>
      </c>
      <c r="C111" s="84"/>
      <c r="D111" s="77">
        <v>7745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0.87370236013711189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7223829.3499999978</v>
      </c>
      <c r="C120" s="73">
        <v>7.317325657363506E-3</v>
      </c>
      <c r="D120" s="74">
        <v>141</v>
      </c>
      <c r="E120" s="73">
        <v>1.8205293737895416E-2</v>
      </c>
      <c r="F120" s="65"/>
    </row>
    <row r="121" spans="1:6" x14ac:dyDescent="0.2">
      <c r="A121" s="71" t="s">
        <v>46</v>
      </c>
      <c r="B121" s="72">
        <v>3021362.4799999995</v>
      </c>
      <c r="C121" s="73">
        <v>3.0604672568987851E-3</v>
      </c>
      <c r="D121" s="74">
        <v>18</v>
      </c>
      <c r="E121" s="73">
        <v>2.3240800516462234E-3</v>
      </c>
      <c r="F121" s="65"/>
    </row>
    <row r="122" spans="1:6" x14ac:dyDescent="0.2">
      <c r="A122" s="71" t="s">
        <v>47</v>
      </c>
      <c r="B122" s="72">
        <v>809160119.53999949</v>
      </c>
      <c r="C122" s="73">
        <v>0.8196328867632181</v>
      </c>
      <c r="D122" s="74">
        <v>6253</v>
      </c>
      <c r="E122" s="73">
        <v>0.80735958683021303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167817300.85999992</v>
      </c>
      <c r="C124" s="73">
        <v>0.16998932032251959</v>
      </c>
      <c r="D124" s="74">
        <v>1333</v>
      </c>
      <c r="E124" s="73">
        <v>0.17211103938024533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987222612.22999942</v>
      </c>
      <c r="C126" s="84"/>
      <c r="D126" s="77">
        <v>7745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947862672.05999959</v>
      </c>
      <c r="C133" s="73">
        <v>0.96013063347374983</v>
      </c>
      <c r="D133" s="74">
        <v>7155</v>
      </c>
      <c r="E133" s="73">
        <v>0.92382182052937378</v>
      </c>
    </row>
    <row r="134" spans="1:5" x14ac:dyDescent="0.2">
      <c r="A134" s="71" t="s">
        <v>5</v>
      </c>
      <c r="B134" s="72">
        <v>39359940.169999972</v>
      </c>
      <c r="C134" s="73">
        <v>3.9869366526250144E-2</v>
      </c>
      <c r="D134" s="74">
        <v>590</v>
      </c>
      <c r="E134" s="73">
        <v>7.6178179470626217E-2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987222612.22999954</v>
      </c>
      <c r="C136" s="84"/>
      <c r="D136" s="77">
        <v>7745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242968520.54000017</v>
      </c>
      <c r="C143" s="73">
        <v>0.2461132043877802</v>
      </c>
      <c r="D143" s="74">
        <v>3587</v>
      </c>
      <c r="E143" s="73">
        <v>0.46313750806972243</v>
      </c>
    </row>
    <row r="144" spans="1:5" x14ac:dyDescent="0.2">
      <c r="A144" s="71" t="s">
        <v>69</v>
      </c>
      <c r="B144" s="72">
        <v>428628134.97999954</v>
      </c>
      <c r="C144" s="73">
        <v>0.43417576711678812</v>
      </c>
      <c r="D144" s="74">
        <v>3172</v>
      </c>
      <c r="E144" s="73">
        <v>0.40955455132343449</v>
      </c>
    </row>
    <row r="145" spans="1:5" x14ac:dyDescent="0.2">
      <c r="A145" s="71" t="s">
        <v>70</v>
      </c>
      <c r="B145" s="72">
        <v>157963809.18999988</v>
      </c>
      <c r="C145" s="73">
        <v>0.16000829725038554</v>
      </c>
      <c r="D145" s="74">
        <v>661</v>
      </c>
      <c r="E145" s="73">
        <v>8.534538411878631E-2</v>
      </c>
    </row>
    <row r="146" spans="1:5" x14ac:dyDescent="0.2">
      <c r="A146" s="71" t="s">
        <v>71</v>
      </c>
      <c r="B146" s="72">
        <v>54995587.459999986</v>
      </c>
      <c r="C146" s="73">
        <v>5.5707382285108464E-2</v>
      </c>
      <c r="D146" s="74">
        <v>160</v>
      </c>
      <c r="E146" s="73">
        <v>2.0658489347966429E-2</v>
      </c>
    </row>
    <row r="147" spans="1:5" x14ac:dyDescent="0.2">
      <c r="A147" s="71" t="s">
        <v>72</v>
      </c>
      <c r="B147" s="72">
        <v>36544113.75</v>
      </c>
      <c r="C147" s="73">
        <v>3.7017095533753923E-2</v>
      </c>
      <c r="D147" s="74">
        <v>82</v>
      </c>
      <c r="E147" s="73">
        <v>1.0587475790832796E-2</v>
      </c>
    </row>
    <row r="148" spans="1:5" x14ac:dyDescent="0.2">
      <c r="A148" s="71" t="s">
        <v>73</v>
      </c>
      <c r="B148" s="72">
        <v>29850259.339999996</v>
      </c>
      <c r="C148" s="73">
        <v>3.0236604156151144E-2</v>
      </c>
      <c r="D148" s="74">
        <v>50</v>
      </c>
      <c r="E148" s="73">
        <v>6.4557779212395094E-3</v>
      </c>
    </row>
    <row r="149" spans="1:5" x14ac:dyDescent="0.2">
      <c r="A149" s="71" t="s">
        <v>74</v>
      </c>
      <c r="B149" s="72">
        <v>19238550.579999998</v>
      </c>
      <c r="C149" s="73">
        <v>1.9487550570324527E-2</v>
      </c>
      <c r="D149" s="74">
        <v>22</v>
      </c>
      <c r="E149" s="73">
        <v>2.8405422853453842E-3</v>
      </c>
    </row>
    <row r="150" spans="1:5" x14ac:dyDescent="0.2">
      <c r="A150" s="71" t="s">
        <v>180</v>
      </c>
      <c r="B150" s="72">
        <v>4189934.3</v>
      </c>
      <c r="C150" s="73">
        <v>4.2441636243881371E-3</v>
      </c>
      <c r="D150" s="74">
        <v>4</v>
      </c>
      <c r="E150" s="73">
        <v>5.164622336991608E-4</v>
      </c>
    </row>
    <row r="151" spans="1:5" x14ac:dyDescent="0.2">
      <c r="A151" s="71" t="s">
        <v>75</v>
      </c>
      <c r="B151" s="72">
        <v>2877971.0700000003</v>
      </c>
      <c r="C151" s="73">
        <v>2.9152199659396587E-3</v>
      </c>
      <c r="D151" s="74">
        <v>2</v>
      </c>
      <c r="E151" s="73">
        <v>2.582311168495804E-4</v>
      </c>
    </row>
    <row r="152" spans="1:5" x14ac:dyDescent="0.2">
      <c r="A152" s="71" t="s">
        <v>78</v>
      </c>
      <c r="B152" s="72">
        <v>3339405</v>
      </c>
      <c r="C152" s="73">
        <v>3.3826261256888605E-3</v>
      </c>
      <c r="D152" s="74">
        <v>2</v>
      </c>
      <c r="E152" s="73">
        <v>2.582311168495804E-4</v>
      </c>
    </row>
    <row r="153" spans="1:5" x14ac:dyDescent="0.2">
      <c r="A153" s="71" t="s">
        <v>76</v>
      </c>
      <c r="B153" s="72">
        <v>1800999</v>
      </c>
      <c r="C153" s="73">
        <v>1.8243089022563937E-3</v>
      </c>
      <c r="D153" s="74">
        <v>1</v>
      </c>
      <c r="E153" s="73">
        <v>1.291155584247902E-4</v>
      </c>
    </row>
    <row r="154" spans="1:5" x14ac:dyDescent="0.2">
      <c r="A154" s="71" t="s">
        <v>77</v>
      </c>
      <c r="B154" s="72">
        <v>4825327.0199999996</v>
      </c>
      <c r="C154" s="73">
        <v>4.8877800814349781E-3</v>
      </c>
      <c r="D154" s="74">
        <v>2</v>
      </c>
      <c r="E154" s="73">
        <v>2.582311168495804E-4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987222612.22999966</v>
      </c>
      <c r="C156" s="84"/>
      <c r="D156" s="77">
        <v>7745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127465.79886765651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646061655.44999945</v>
      </c>
      <c r="C165" s="73">
        <v>0.65442347799412248</v>
      </c>
      <c r="D165" s="74">
        <v>4759</v>
      </c>
      <c r="E165" s="73">
        <v>0.61446094254357653</v>
      </c>
    </row>
    <row r="166" spans="1:5" x14ac:dyDescent="0.2">
      <c r="A166" s="71" t="s">
        <v>7</v>
      </c>
      <c r="B166" s="72">
        <v>328606283.96000046</v>
      </c>
      <c r="C166" s="73">
        <v>0.33285935703774461</v>
      </c>
      <c r="D166" s="74">
        <v>2852</v>
      </c>
      <c r="E166" s="73">
        <v>0.36823757262750162</v>
      </c>
    </row>
    <row r="167" spans="1:5" x14ac:dyDescent="0.2">
      <c r="A167" s="71" t="s">
        <v>8</v>
      </c>
      <c r="B167" s="72">
        <v>12554672.819999997</v>
      </c>
      <c r="C167" s="73">
        <v>1.2717164968132891E-2</v>
      </c>
      <c r="D167" s="74">
        <v>134</v>
      </c>
      <c r="E167" s="73">
        <v>1.7301484828921885E-2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987222612.2299999</v>
      </c>
      <c r="C169" s="73"/>
      <c r="D169" s="77">
        <v>7745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395089.38000000006</v>
      </c>
      <c r="C176" s="73">
        <v>4.0020292799771627E-4</v>
      </c>
      <c r="D176" s="74">
        <v>9</v>
      </c>
      <c r="E176" s="73">
        <v>1.1620400258231117E-3</v>
      </c>
    </row>
    <row r="177" spans="1:5" x14ac:dyDescent="0.2">
      <c r="A177" s="89">
        <v>1997</v>
      </c>
      <c r="B177" s="72">
        <v>5714694.419999999</v>
      </c>
      <c r="C177" s="73">
        <v>5.7886583524371371E-3</v>
      </c>
      <c r="D177" s="74">
        <v>75</v>
      </c>
      <c r="E177" s="73">
        <v>9.6836668818592632E-3</v>
      </c>
    </row>
    <row r="178" spans="1:5" x14ac:dyDescent="0.2">
      <c r="A178" s="89">
        <v>1998</v>
      </c>
      <c r="B178" s="72">
        <v>6742467.5099999998</v>
      </c>
      <c r="C178" s="73">
        <v>6.8297336654087508E-3</v>
      </c>
      <c r="D178" s="74">
        <v>91</v>
      </c>
      <c r="E178" s="73">
        <v>1.1749515816655906E-2</v>
      </c>
    </row>
    <row r="179" spans="1:5" x14ac:dyDescent="0.2">
      <c r="A179" s="89">
        <v>1999</v>
      </c>
      <c r="B179" s="72">
        <v>18978075.920000013</v>
      </c>
      <c r="C179" s="73">
        <v>1.9223704648672048E-2</v>
      </c>
      <c r="D179" s="74">
        <v>259</v>
      </c>
      <c r="E179" s="73">
        <v>3.3440929632020659E-2</v>
      </c>
    </row>
    <row r="180" spans="1:5" x14ac:dyDescent="0.2">
      <c r="A180" s="89">
        <v>2000</v>
      </c>
      <c r="B180" s="72">
        <v>10047097.439999998</v>
      </c>
      <c r="C180" s="73">
        <v>1.0177134635626899E-2</v>
      </c>
      <c r="D180" s="74">
        <v>104</v>
      </c>
      <c r="E180" s="73">
        <v>1.342801807617818E-2</v>
      </c>
    </row>
    <row r="181" spans="1:5" x14ac:dyDescent="0.2">
      <c r="A181" s="89">
        <v>2001</v>
      </c>
      <c r="B181" s="72">
        <v>5037337.47</v>
      </c>
      <c r="C181" s="73">
        <v>5.1025345323293878E-3</v>
      </c>
      <c r="D181" s="74">
        <v>63</v>
      </c>
      <c r="E181" s="73">
        <v>8.1342801807617812E-3</v>
      </c>
    </row>
    <row r="182" spans="1:5" x14ac:dyDescent="0.2">
      <c r="A182" s="89">
        <v>2002</v>
      </c>
      <c r="B182" s="72">
        <v>25622527.629999988</v>
      </c>
      <c r="C182" s="73">
        <v>2.5954153918863573E-2</v>
      </c>
      <c r="D182" s="74">
        <v>289</v>
      </c>
      <c r="E182" s="73">
        <v>3.7314396384764366E-2</v>
      </c>
    </row>
    <row r="183" spans="1:5" x14ac:dyDescent="0.2">
      <c r="A183" s="89">
        <v>2003</v>
      </c>
      <c r="B183" s="72">
        <v>116067632.57999998</v>
      </c>
      <c r="C183" s="73">
        <v>0.11756986837833787</v>
      </c>
      <c r="D183" s="74">
        <v>967</v>
      </c>
      <c r="E183" s="73">
        <v>0.12485474499677211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8.4001811721751347E-4</v>
      </c>
      <c r="D185" s="74">
        <v>3</v>
      </c>
      <c r="E185" s="73">
        <v>3.8734667527437055E-4</v>
      </c>
    </row>
    <row r="186" spans="1:5" x14ac:dyDescent="0.2">
      <c r="A186" s="89">
        <v>2006</v>
      </c>
      <c r="B186" s="72">
        <v>797788405.00000012</v>
      </c>
      <c r="C186" s="73">
        <v>0.8081139908231092</v>
      </c>
      <c r="D186" s="74">
        <v>5885</v>
      </c>
      <c r="E186" s="73">
        <v>0.75984506132989027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987222612.23000002</v>
      </c>
      <c r="C188" s="73"/>
      <c r="D188" s="83">
        <v>7745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84.454550599244101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55508195.140000038</v>
      </c>
      <c r="C197" s="73">
        <v>5.6226624524548345E-2</v>
      </c>
      <c r="D197" s="74">
        <v>499</v>
      </c>
      <c r="E197" s="73">
        <v>6.4428663653970306E-2</v>
      </c>
    </row>
    <row r="198" spans="1:5" x14ac:dyDescent="0.2">
      <c r="A198" s="71" t="s">
        <v>10</v>
      </c>
      <c r="B198" s="72">
        <v>115768106.11000015</v>
      </c>
      <c r="C198" s="73">
        <v>0.11726646520838481</v>
      </c>
      <c r="D198" s="74">
        <v>1033</v>
      </c>
      <c r="E198" s="73">
        <v>0.13337637185280826</v>
      </c>
    </row>
    <row r="199" spans="1:5" x14ac:dyDescent="0.2">
      <c r="A199" s="71" t="s">
        <v>11</v>
      </c>
      <c r="B199" s="72">
        <v>278957253.94999957</v>
      </c>
      <c r="C199" s="73">
        <v>0.28256773142571495</v>
      </c>
      <c r="D199" s="74">
        <v>2159</v>
      </c>
      <c r="E199" s="73">
        <v>0.278760490639122</v>
      </c>
    </row>
    <row r="200" spans="1:5" x14ac:dyDescent="0.2">
      <c r="A200" s="71" t="s">
        <v>12</v>
      </c>
      <c r="B200" s="72">
        <v>496367824.00000101</v>
      </c>
      <c r="C200" s="73">
        <v>0.50279219484121629</v>
      </c>
      <c r="D200" s="74">
        <v>3798</v>
      </c>
      <c r="E200" s="73">
        <v>0.49038089089735315</v>
      </c>
    </row>
    <row r="201" spans="1:5" x14ac:dyDescent="0.2">
      <c r="A201" s="71" t="s">
        <v>13</v>
      </c>
      <c r="B201" s="72">
        <v>40621233.029999979</v>
      </c>
      <c r="C201" s="73">
        <v>4.1146984000135667E-2</v>
      </c>
      <c r="D201" s="74">
        <v>256</v>
      </c>
      <c r="E201" s="73">
        <v>3.3053582956746291E-2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987222612.23000073</v>
      </c>
      <c r="C205" s="84"/>
      <c r="D205" s="77">
        <v>7745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15.000127109409556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489882813.54999971</v>
      </c>
      <c r="C214" s="73">
        <v>0.49622325044137888</v>
      </c>
      <c r="D214" s="74">
        <v>4030</v>
      </c>
      <c r="E214" s="73">
        <v>0.52033570045190447</v>
      </c>
      <c r="F214" s="45"/>
    </row>
    <row r="215" spans="1:6" x14ac:dyDescent="0.2">
      <c r="A215" s="71" t="s">
        <v>50</v>
      </c>
      <c r="B215" s="72">
        <v>497339798.68000054</v>
      </c>
      <c r="C215" s="73">
        <v>0.50377674955862106</v>
      </c>
      <c r="D215" s="74">
        <v>3715</v>
      </c>
      <c r="E215" s="73">
        <v>0.47966429954809553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987222612.23000026</v>
      </c>
      <c r="C217" s="84"/>
      <c r="D217" s="77">
        <v>7745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49625764.159999996</v>
      </c>
      <c r="C224" s="73">
        <v>5.0268058637658451E-2</v>
      </c>
      <c r="D224" s="74">
        <v>547</v>
      </c>
      <c r="E224" s="73">
        <v>7.0626210458360233E-2</v>
      </c>
      <c r="F224" s="73">
        <v>0.81734120799877952</v>
      </c>
    </row>
    <row r="225" spans="1:6" x14ac:dyDescent="0.2">
      <c r="A225" s="71" t="s">
        <v>52</v>
      </c>
      <c r="B225" s="72">
        <v>114911945.99000002</v>
      </c>
      <c r="C225" s="73">
        <v>0.11639922401131973</v>
      </c>
      <c r="D225" s="74">
        <v>1124</v>
      </c>
      <c r="E225" s="73">
        <v>0.14512588766946416</v>
      </c>
      <c r="F225" s="73">
        <v>0.8038114314486603</v>
      </c>
    </row>
    <row r="226" spans="1:6" x14ac:dyDescent="0.2">
      <c r="A226" s="71" t="s">
        <v>53</v>
      </c>
      <c r="B226" s="72">
        <v>132769046.17999992</v>
      </c>
      <c r="C226" s="73">
        <v>0.13448744440738944</v>
      </c>
      <c r="D226" s="74">
        <v>1155</v>
      </c>
      <c r="E226" s="73">
        <v>0.14912846998063267</v>
      </c>
      <c r="F226" s="73">
        <v>0.80406643807150602</v>
      </c>
    </row>
    <row r="227" spans="1:6" x14ac:dyDescent="0.2">
      <c r="A227" s="71" t="s">
        <v>54</v>
      </c>
      <c r="B227" s="72">
        <v>56080694.730000019</v>
      </c>
      <c r="C227" s="73">
        <v>5.6806533840752939E-2</v>
      </c>
      <c r="D227" s="74">
        <v>499</v>
      </c>
      <c r="E227" s="73">
        <v>6.4428663653970306E-2</v>
      </c>
      <c r="F227" s="73">
        <v>0.80228142392109192</v>
      </c>
    </row>
    <row r="228" spans="1:6" x14ac:dyDescent="0.2">
      <c r="A228" s="71" t="s">
        <v>55</v>
      </c>
      <c r="B228" s="72">
        <v>45499389.230000019</v>
      </c>
      <c r="C228" s="73">
        <v>4.608827701709866E-2</v>
      </c>
      <c r="D228" s="74">
        <v>420</v>
      </c>
      <c r="E228" s="73">
        <v>5.4228534538411879E-2</v>
      </c>
      <c r="F228" s="73">
        <v>0.79336719388058385</v>
      </c>
    </row>
    <row r="229" spans="1:6" x14ac:dyDescent="0.2">
      <c r="A229" s="71" t="s">
        <v>56</v>
      </c>
      <c r="B229" s="72">
        <v>37134651.109999985</v>
      </c>
      <c r="C229" s="73">
        <v>3.7615276078530976E-2</v>
      </c>
      <c r="D229" s="74">
        <v>304</v>
      </c>
      <c r="E229" s="73">
        <v>3.9251129761136219E-2</v>
      </c>
      <c r="F229" s="73">
        <v>0.80125315335103653</v>
      </c>
    </row>
    <row r="230" spans="1:6" x14ac:dyDescent="0.2">
      <c r="A230" s="71" t="s">
        <v>27</v>
      </c>
      <c r="B230" s="72">
        <v>236431583.51999995</v>
      </c>
      <c r="C230" s="73">
        <v>0.23949166134468244</v>
      </c>
      <c r="D230" s="74">
        <v>1705</v>
      </c>
      <c r="E230" s="73">
        <v>0.22014202711426728</v>
      </c>
      <c r="F230" s="73">
        <v>0.78742087702523378</v>
      </c>
    </row>
    <row r="231" spans="1:6" x14ac:dyDescent="0.2">
      <c r="A231" s="71" t="s">
        <v>57</v>
      </c>
      <c r="B231" s="72">
        <v>106209025.93000002</v>
      </c>
      <c r="C231" s="73">
        <v>0.10758366412423277</v>
      </c>
      <c r="D231" s="74">
        <v>771</v>
      </c>
      <c r="E231" s="73">
        <v>9.9548095545513235E-2</v>
      </c>
      <c r="F231" s="73">
        <v>0.78125695207023105</v>
      </c>
    </row>
    <row r="232" spans="1:6" x14ac:dyDescent="0.2">
      <c r="A232" s="71" t="s">
        <v>58</v>
      </c>
      <c r="B232" s="72">
        <v>160444887.20000002</v>
      </c>
      <c r="C232" s="73">
        <v>0.16252148726372573</v>
      </c>
      <c r="D232" s="74">
        <v>758</v>
      </c>
      <c r="E232" s="73">
        <v>9.7869593285990958E-2</v>
      </c>
      <c r="F232" s="73">
        <v>0.76563714382459735</v>
      </c>
    </row>
    <row r="233" spans="1:6" x14ac:dyDescent="0.2">
      <c r="A233" s="71" t="s">
        <v>59</v>
      </c>
      <c r="B233" s="72">
        <v>34750691.13000001</v>
      </c>
      <c r="C233" s="73">
        <v>3.5200461070784207E-2</v>
      </c>
      <c r="D233" s="74">
        <v>320</v>
      </c>
      <c r="E233" s="73">
        <v>4.1316978695932857E-2</v>
      </c>
      <c r="F233" s="73">
        <v>0.78412754122470829</v>
      </c>
    </row>
    <row r="234" spans="1:6" x14ac:dyDescent="0.2">
      <c r="A234" s="71" t="s">
        <v>60</v>
      </c>
      <c r="B234" s="72">
        <v>12554672.819999997</v>
      </c>
      <c r="C234" s="73">
        <v>1.2717164968132888E-2</v>
      </c>
      <c r="D234" s="74">
        <v>134</v>
      </c>
      <c r="E234" s="73">
        <v>1.7301484828921885E-2</v>
      </c>
      <c r="F234" s="73">
        <v>0.80453588540110998</v>
      </c>
    </row>
    <row r="235" spans="1:6" x14ac:dyDescent="0.2">
      <c r="A235" s="71" t="s">
        <v>2</v>
      </c>
      <c r="B235" s="72">
        <v>810260.23</v>
      </c>
      <c r="C235" s="73">
        <v>8.2074723569158683E-4</v>
      </c>
      <c r="D235" s="74">
        <v>8</v>
      </c>
      <c r="E235" s="73">
        <v>1.0329244673983216E-3</v>
      </c>
      <c r="F235" s="73">
        <v>0.74972485987164372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987222612.23000014</v>
      </c>
      <c r="C237" s="84"/>
      <c r="D237" s="77">
        <v>7745</v>
      </c>
      <c r="E237" s="84"/>
      <c r="F237" s="87">
        <v>0.79043959432482314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8667551.129999999</v>
      </c>
      <c r="C244" s="73">
        <v>8.7797331854273346E-3</v>
      </c>
      <c r="D244" s="74">
        <v>72</v>
      </c>
      <c r="E244" s="73">
        <v>9.2963202065848936E-3</v>
      </c>
    </row>
    <row r="245" spans="1:5" x14ac:dyDescent="0.2">
      <c r="A245" s="71" t="s">
        <v>337</v>
      </c>
      <c r="B245" s="72">
        <v>859900229.8100009</v>
      </c>
      <c r="C245" s="73">
        <v>0.87102971422788211</v>
      </c>
      <c r="D245" s="74">
        <v>6758</v>
      </c>
      <c r="E245" s="73">
        <v>0.8725629438347321</v>
      </c>
    </row>
    <row r="246" spans="1:5" x14ac:dyDescent="0.2">
      <c r="A246" s="71" t="s">
        <v>306</v>
      </c>
      <c r="B246" s="72">
        <v>107282475.37000005</v>
      </c>
      <c r="C246" s="73">
        <v>0.10867100696535263</v>
      </c>
      <c r="D246" s="74">
        <v>743</v>
      </c>
      <c r="E246" s="73">
        <v>9.5932859909619111E-2</v>
      </c>
    </row>
    <row r="247" spans="1:5" x14ac:dyDescent="0.2">
      <c r="A247" s="71" t="s">
        <v>307</v>
      </c>
      <c r="B247" s="72">
        <v>1127164.0900000001</v>
      </c>
      <c r="C247" s="73">
        <v>1.1417527070757532E-3</v>
      </c>
      <c r="D247" s="74">
        <v>13</v>
      </c>
      <c r="E247" s="73">
        <v>1.6785022595222725E-3</v>
      </c>
    </row>
    <row r="248" spans="1:5" x14ac:dyDescent="0.2">
      <c r="A248" s="71" t="s">
        <v>308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2975294.9</v>
      </c>
      <c r="C252" s="73">
        <v>3.013803435153512E-3</v>
      </c>
      <c r="D252" s="74">
        <v>18</v>
      </c>
      <c r="E252" s="73">
        <v>2.3240800516462234E-3</v>
      </c>
    </row>
    <row r="253" spans="1:5" x14ac:dyDescent="0.2">
      <c r="A253" s="71" t="s">
        <v>30</v>
      </c>
      <c r="B253" s="72">
        <v>148180.47</v>
      </c>
      <c r="C253" s="73">
        <v>1.5009833462513645E-4</v>
      </c>
      <c r="D253" s="74">
        <v>1</v>
      </c>
      <c r="E253" s="73">
        <v>1.291155584247902E-4</v>
      </c>
    </row>
    <row r="254" spans="1:5" x14ac:dyDescent="0.2">
      <c r="A254" s="71" t="s">
        <v>31</v>
      </c>
      <c r="B254" s="72">
        <v>6946770.0599999987</v>
      </c>
      <c r="C254" s="73">
        <v>7.0366804547843526E-3</v>
      </c>
      <c r="D254" s="74">
        <v>134</v>
      </c>
      <c r="E254" s="73">
        <v>1.7301484828921885E-2</v>
      </c>
    </row>
    <row r="255" spans="1:5" x14ac:dyDescent="0.2">
      <c r="A255" s="71" t="s">
        <v>32</v>
      </c>
      <c r="B255" s="72">
        <v>174946.39999999997</v>
      </c>
      <c r="C255" s="73">
        <v>1.7721068969927661E-4</v>
      </c>
      <c r="D255" s="74">
        <v>6</v>
      </c>
      <c r="E255" s="73">
        <v>7.7469335054874109E-4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987222612.23000085</v>
      </c>
      <c r="C259" s="84"/>
      <c r="D259" s="77">
        <v>7745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2.3451899068315817E-2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73"/>
      <c r="D264" s="74"/>
      <c r="E264" s="7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673491217.76000059</v>
      </c>
      <c r="C270" s="73">
        <v>0.68220805461361567</v>
      </c>
      <c r="D270" s="74">
        <v>5330</v>
      </c>
      <c r="E270" s="73">
        <v>0.68818592640413168</v>
      </c>
    </row>
    <row r="271" spans="1:5" x14ac:dyDescent="0.2">
      <c r="A271" s="71" t="s">
        <v>141</v>
      </c>
      <c r="B271" s="72">
        <v>313731394.47000003</v>
      </c>
      <c r="C271" s="73">
        <v>0.31779194538638433</v>
      </c>
      <c r="D271" s="74">
        <v>2415</v>
      </c>
      <c r="E271" s="73">
        <v>0.31181407359586832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987222612.23000062</v>
      </c>
      <c r="C273" s="73"/>
      <c r="D273" s="83">
        <v>7745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73"/>
      <c r="D277" s="74"/>
      <c r="E277" s="7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73677649.14000015</v>
      </c>
      <c r="C281" s="73">
        <v>7.4631241451786165E-2</v>
      </c>
      <c r="D281" s="74">
        <v>511</v>
      </c>
      <c r="E281" s="73">
        <v>6.5978050355067791E-2</v>
      </c>
    </row>
    <row r="282" spans="1:5" x14ac:dyDescent="0.2">
      <c r="A282" s="71" t="s">
        <v>37</v>
      </c>
      <c r="B282" s="72">
        <v>913544963.08999932</v>
      </c>
      <c r="C282" s="73">
        <v>0.92536875854821388</v>
      </c>
      <c r="D282" s="74">
        <v>7234</v>
      </c>
      <c r="E282" s="73">
        <v>0.93402194964493224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987222612.22999942</v>
      </c>
      <c r="C284" s="73"/>
      <c r="D284" s="83">
        <v>7745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73"/>
      <c r="D288" s="71"/>
      <c r="E288" s="73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2492382.0000000005</v>
      </c>
      <c r="C293" s="73">
        <v>3.7006896812842582E-3</v>
      </c>
      <c r="D293" s="74">
        <v>15</v>
      </c>
      <c r="E293" s="73">
        <v>2.8142589118198874E-3</v>
      </c>
    </row>
    <row r="294" spans="1:5" x14ac:dyDescent="0.2">
      <c r="A294" s="71" t="s">
        <v>191</v>
      </c>
      <c r="B294" s="72">
        <v>16978337.740000002</v>
      </c>
      <c r="C294" s="73">
        <v>2.5209441923339636E-2</v>
      </c>
      <c r="D294" s="74">
        <v>121</v>
      </c>
      <c r="E294" s="73">
        <v>2.2701688555347092E-2</v>
      </c>
    </row>
    <row r="295" spans="1:5" x14ac:dyDescent="0.2">
      <c r="A295" s="71" t="s">
        <v>80</v>
      </c>
      <c r="B295" s="72">
        <v>172387515.17000005</v>
      </c>
      <c r="C295" s="73">
        <v>0.25596104392177949</v>
      </c>
      <c r="D295" s="74">
        <v>1288</v>
      </c>
      <c r="E295" s="73">
        <v>0.24165103189493434</v>
      </c>
    </row>
    <row r="296" spans="1:5" x14ac:dyDescent="0.2">
      <c r="A296" s="71" t="s">
        <v>81</v>
      </c>
      <c r="B296" s="72">
        <v>189655419.09999979</v>
      </c>
      <c r="C296" s="73">
        <v>0.28160043382716232</v>
      </c>
      <c r="D296" s="74">
        <v>1516</v>
      </c>
      <c r="E296" s="73">
        <v>0.28442776735459663</v>
      </c>
    </row>
    <row r="297" spans="1:5" x14ac:dyDescent="0.2">
      <c r="A297" s="71" t="s">
        <v>82</v>
      </c>
      <c r="B297" s="72">
        <v>186998507.73999986</v>
      </c>
      <c r="C297" s="73">
        <v>0.27765545089355159</v>
      </c>
      <c r="D297" s="74">
        <v>1471</v>
      </c>
      <c r="E297" s="73">
        <v>0.27598499061913695</v>
      </c>
    </row>
    <row r="298" spans="1:5" x14ac:dyDescent="0.2">
      <c r="A298" s="71" t="s">
        <v>83</v>
      </c>
      <c r="B298" s="72">
        <v>60695399.760000028</v>
      </c>
      <c r="C298" s="73">
        <v>9.0120551180860362E-2</v>
      </c>
      <c r="D298" s="74">
        <v>448</v>
      </c>
      <c r="E298" s="73">
        <v>8.4052532833020638E-2</v>
      </c>
    </row>
    <row r="299" spans="1:5" x14ac:dyDescent="0.2">
      <c r="A299" s="71" t="s">
        <v>84</v>
      </c>
      <c r="B299" s="72">
        <v>21460682.399999991</v>
      </c>
      <c r="C299" s="73">
        <v>3.1864828870934968E-2</v>
      </c>
      <c r="D299" s="74">
        <v>195</v>
      </c>
      <c r="E299" s="73">
        <v>3.6585365853658534E-2</v>
      </c>
    </row>
    <row r="300" spans="1:5" x14ac:dyDescent="0.2">
      <c r="A300" s="71" t="s">
        <v>85</v>
      </c>
      <c r="B300" s="72">
        <v>6561929.8600000013</v>
      </c>
      <c r="C300" s="73">
        <v>9.7431557932183173E-3</v>
      </c>
      <c r="D300" s="74">
        <v>83</v>
      </c>
      <c r="E300" s="73">
        <v>1.5572232645403377E-2</v>
      </c>
    </row>
    <row r="301" spans="1:5" x14ac:dyDescent="0.2">
      <c r="A301" s="71" t="s">
        <v>86</v>
      </c>
      <c r="B301" s="72">
        <v>4379080.5200000005</v>
      </c>
      <c r="C301" s="73">
        <v>6.5020603157448986E-3</v>
      </c>
      <c r="D301" s="74">
        <v>56</v>
      </c>
      <c r="E301" s="73">
        <v>1.050656660412758E-2</v>
      </c>
    </row>
    <row r="302" spans="1:5" x14ac:dyDescent="0.2">
      <c r="A302" s="71" t="s">
        <v>0</v>
      </c>
      <c r="B302" s="72">
        <v>2104007.9499999997</v>
      </c>
      <c r="C302" s="73">
        <v>3.1240317535213475E-3</v>
      </c>
      <c r="D302" s="74">
        <v>28</v>
      </c>
      <c r="E302" s="73">
        <v>5.2532833020637899E-3</v>
      </c>
    </row>
    <row r="303" spans="1:5" x14ac:dyDescent="0.2">
      <c r="A303" s="71" t="s">
        <v>67</v>
      </c>
      <c r="B303" s="72">
        <v>1981643.04</v>
      </c>
      <c r="C303" s="73">
        <v>2.9423442915719853E-3</v>
      </c>
      <c r="D303" s="74">
        <v>26</v>
      </c>
      <c r="E303" s="73">
        <v>4.8780487804878049E-3</v>
      </c>
    </row>
    <row r="304" spans="1:5" x14ac:dyDescent="0.2">
      <c r="A304" s="71" t="s">
        <v>79</v>
      </c>
      <c r="B304" s="72">
        <v>7796312.4799999967</v>
      </c>
      <c r="C304" s="73">
        <v>1.157596754703078E-2</v>
      </c>
      <c r="D304" s="74">
        <v>83</v>
      </c>
      <c r="E304" s="73">
        <v>1.5572232645403377E-2</v>
      </c>
    </row>
    <row r="305" spans="1:5" x14ac:dyDescent="0.2">
      <c r="A305" s="71"/>
      <c r="B305" s="71"/>
      <c r="C305" s="73"/>
      <c r="D305" s="74"/>
      <c r="E305" s="73"/>
    </row>
    <row r="306" spans="1:5" ht="10.8" thickBot="1" x14ac:dyDescent="0.25">
      <c r="A306" s="71"/>
      <c r="B306" s="79">
        <v>673491217.75999975</v>
      </c>
      <c r="C306" s="73"/>
      <c r="D306" s="77">
        <v>5330</v>
      </c>
      <c r="E306" s="73"/>
    </row>
    <row r="307" spans="1:5" ht="10.8" thickTop="1" x14ac:dyDescent="0.2">
      <c r="A307" s="71"/>
      <c r="B307" s="71"/>
      <c r="C307" s="73"/>
      <c r="D307" s="71"/>
      <c r="E307" s="73"/>
    </row>
    <row r="308" spans="1:5" x14ac:dyDescent="0.2">
      <c r="A308" s="71"/>
      <c r="B308" s="71"/>
      <c r="C308" s="73"/>
      <c r="D308" s="71"/>
      <c r="E308" s="73"/>
    </row>
    <row r="309" spans="1:5" x14ac:dyDescent="0.2">
      <c r="A309" s="76" t="s">
        <v>375</v>
      </c>
      <c r="B309" s="71"/>
      <c r="C309" s="73"/>
      <c r="D309" s="80">
        <v>1.7114930691131387</v>
      </c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3"/>
      <c r="D311" s="71"/>
      <c r="E311" s="73"/>
    </row>
    <row r="312" spans="1:5" x14ac:dyDescent="0.2">
      <c r="A312" s="71"/>
      <c r="B312" s="71"/>
      <c r="C312" s="73"/>
      <c r="D312" s="71"/>
      <c r="E312" s="73"/>
    </row>
    <row r="313" spans="1:5" x14ac:dyDescent="0.2">
      <c r="A313" s="71"/>
      <c r="B313" s="71"/>
      <c r="C313" s="73"/>
      <c r="D313" s="71"/>
      <c r="E313" s="73"/>
    </row>
    <row r="314" spans="1:5" x14ac:dyDescent="0.2">
      <c r="A314" s="71"/>
      <c r="B314" s="71"/>
      <c r="C314" s="73"/>
      <c r="D314" s="71"/>
      <c r="E314" s="73"/>
    </row>
    <row r="315" spans="1:5" ht="15" x14ac:dyDescent="0.25">
      <c r="A315" s="81" t="s">
        <v>166</v>
      </c>
      <c r="B315" s="82"/>
      <c r="C315" s="82"/>
      <c r="D315" s="82"/>
      <c r="E315" s="82"/>
    </row>
    <row r="316" spans="1:5" ht="15" x14ac:dyDescent="0.25">
      <c r="A316" s="67"/>
      <c r="B316" s="67"/>
      <c r="C316" s="67"/>
      <c r="D316" s="67"/>
      <c r="E316" s="67"/>
    </row>
    <row r="317" spans="1:5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5" x14ac:dyDescent="0.2">
      <c r="C318" s="47"/>
      <c r="E318" s="47"/>
    </row>
    <row r="319" spans="1:5" x14ac:dyDescent="0.2">
      <c r="A319" s="71" t="s">
        <v>167</v>
      </c>
      <c r="B319" s="72">
        <v>629694540.48999965</v>
      </c>
      <c r="C319" s="73">
        <v>0.63784452735296093</v>
      </c>
      <c r="D319" s="74">
        <v>4786</v>
      </c>
      <c r="E319" s="73">
        <v>0.61794706262104582</v>
      </c>
    </row>
    <row r="320" spans="1:5" x14ac:dyDescent="0.2">
      <c r="A320" s="71" t="s">
        <v>168</v>
      </c>
      <c r="B320" s="72">
        <v>260446606.03000021</v>
      </c>
      <c r="C320" s="73">
        <v>0.26381750458661724</v>
      </c>
      <c r="D320" s="74">
        <v>2097</v>
      </c>
      <c r="E320" s="73">
        <v>0.27075532601678504</v>
      </c>
    </row>
    <row r="321" spans="1:5" x14ac:dyDescent="0.2">
      <c r="A321" s="71" t="s">
        <v>169</v>
      </c>
      <c r="B321" s="72">
        <v>48612232.599999942</v>
      </c>
      <c r="C321" s="73">
        <v>4.9241409179426723E-2</v>
      </c>
      <c r="D321" s="74">
        <v>468</v>
      </c>
      <c r="E321" s="73">
        <v>6.0426081342801807E-2</v>
      </c>
    </row>
    <row r="322" spans="1:5" x14ac:dyDescent="0.2">
      <c r="A322" s="71" t="s">
        <v>170</v>
      </c>
      <c r="B322" s="72">
        <v>28687388.06000001</v>
      </c>
      <c r="C322" s="73">
        <v>2.9058682109396942E-2</v>
      </c>
      <c r="D322" s="74">
        <v>208</v>
      </c>
      <c r="E322" s="73">
        <v>2.685603615235636E-2</v>
      </c>
    </row>
    <row r="323" spans="1:5" x14ac:dyDescent="0.2">
      <c r="A323" s="71" t="s">
        <v>171</v>
      </c>
      <c r="B323" s="72">
        <v>1932614.7899999998</v>
      </c>
      <c r="C323" s="73">
        <v>1.9576281641629839E-3</v>
      </c>
      <c r="D323" s="74">
        <v>33</v>
      </c>
      <c r="E323" s="73">
        <v>4.2608134280180763E-3</v>
      </c>
    </row>
    <row r="324" spans="1:5" x14ac:dyDescent="0.2">
      <c r="A324" s="71" t="s">
        <v>172</v>
      </c>
      <c r="B324" s="72">
        <v>13333641.239999998</v>
      </c>
      <c r="C324" s="73">
        <v>1.3506215391360557E-2</v>
      </c>
      <c r="D324" s="74">
        <v>89</v>
      </c>
      <c r="E324" s="73">
        <v>1.1491284699806327E-2</v>
      </c>
    </row>
    <row r="325" spans="1:5" x14ac:dyDescent="0.2">
      <c r="A325" s="71" t="s">
        <v>173</v>
      </c>
      <c r="B325" s="72">
        <v>4515589.0200000014</v>
      </c>
      <c r="C325" s="73">
        <v>4.5740332160746485E-3</v>
      </c>
      <c r="D325" s="74">
        <v>64</v>
      </c>
      <c r="E325" s="73">
        <v>8.2633957391865728E-3</v>
      </c>
    </row>
    <row r="326" spans="1:5" x14ac:dyDescent="0.2">
      <c r="A326" s="71"/>
      <c r="B326" s="72"/>
      <c r="C326" s="71"/>
      <c r="D326" s="74"/>
      <c r="E326" s="73"/>
    </row>
    <row r="327" spans="1:5" ht="10.8" thickBot="1" x14ac:dyDescent="0.25">
      <c r="A327" s="71"/>
      <c r="B327" s="75">
        <v>987222612.22999978</v>
      </c>
      <c r="C327" s="76"/>
      <c r="D327" s="77">
        <v>7745</v>
      </c>
      <c r="E327" s="71"/>
    </row>
    <row r="328" spans="1:5" ht="10.8" thickTop="1" x14ac:dyDescent="0.2"/>
    <row r="330" spans="1:5" x14ac:dyDescent="0.2">
      <c r="D330" s="49"/>
    </row>
  </sheetData>
  <mergeCells count="1">
    <mergeCell ref="A1:E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4F4F4"/>
  </sheetPr>
  <dimension ref="A1:H365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2" t="s">
        <v>436</v>
      </c>
      <c r="B1" s="352"/>
      <c r="C1" s="352"/>
      <c r="D1" s="352"/>
      <c r="E1" s="352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984794301.32999969</v>
      </c>
      <c r="C6" s="72">
        <v>125806995.80999994</v>
      </c>
      <c r="D6" s="72">
        <v>504394997.72000039</v>
      </c>
      <c r="E6" s="72">
        <v>62111731.209999979</v>
      </c>
      <c r="F6" s="72">
        <v>292480576.59000003</v>
      </c>
      <c r="G6" s="56"/>
      <c r="H6" s="98"/>
    </row>
    <row r="7" spans="1:8" s="45" customFormat="1" x14ac:dyDescent="0.2">
      <c r="A7" s="71" t="s">
        <v>87</v>
      </c>
      <c r="B7" s="74">
        <v>7721</v>
      </c>
      <c r="C7" s="74">
        <v>1083</v>
      </c>
      <c r="D7" s="74">
        <v>3654</v>
      </c>
      <c r="E7" s="74">
        <v>762</v>
      </c>
      <c r="F7" s="74">
        <v>2222</v>
      </c>
      <c r="G7" s="56"/>
      <c r="H7" s="98"/>
    </row>
    <row r="8" spans="1:8" s="45" customFormat="1" x14ac:dyDescent="0.2">
      <c r="A8" s="71" t="s">
        <v>88</v>
      </c>
      <c r="B8" s="73">
        <v>0.7903037475895982</v>
      </c>
      <c r="C8" s="73">
        <v>0.80431256685412111</v>
      </c>
      <c r="D8" s="73">
        <v>0.7981514996247645</v>
      </c>
      <c r="E8" s="73">
        <v>0.65610897171063609</v>
      </c>
      <c r="F8" s="73">
        <v>0.79924210357638203</v>
      </c>
    </row>
    <row r="9" spans="1:8" s="45" customFormat="1" x14ac:dyDescent="0.2">
      <c r="A9" s="71" t="s">
        <v>89</v>
      </c>
      <c r="B9" s="73">
        <v>2.3338095238095233E-4</v>
      </c>
      <c r="C9" s="73">
        <v>4.3517317317317318E-2</v>
      </c>
      <c r="D9" s="73">
        <v>4.6511627906976744E-3</v>
      </c>
      <c r="E9" s="73">
        <v>2.3338095238095233E-4</v>
      </c>
      <c r="F9" s="73">
        <v>7.827520000000001E-3</v>
      </c>
    </row>
    <row r="10" spans="1:8" s="45" customFormat="1" x14ac:dyDescent="0.2">
      <c r="A10" s="71" t="s">
        <v>90</v>
      </c>
      <c r="B10" s="73">
        <v>0.97086813333333344</v>
      </c>
      <c r="C10" s="73">
        <v>0.92999611764705881</v>
      </c>
      <c r="D10" s="73">
        <v>0.97086813333333344</v>
      </c>
      <c r="E10" s="73">
        <v>0.87929522842639596</v>
      </c>
      <c r="F10" s="73">
        <v>0.89975844444444453</v>
      </c>
    </row>
    <row r="11" spans="1:8" s="45" customFormat="1" x14ac:dyDescent="0.2">
      <c r="A11" s="71" t="s">
        <v>91</v>
      </c>
      <c r="B11" s="72">
        <v>7.1207717594018476</v>
      </c>
      <c r="C11" s="72">
        <v>9.5809528274385674</v>
      </c>
      <c r="D11" s="72">
        <v>6.3051117710705959</v>
      </c>
      <c r="E11" s="72">
        <v>12.638203857860717</v>
      </c>
      <c r="F11" s="72">
        <v>6.2975019421716745</v>
      </c>
    </row>
    <row r="12" spans="1:8" s="45" customFormat="1" x14ac:dyDescent="0.2">
      <c r="A12" s="71" t="s">
        <v>92</v>
      </c>
      <c r="B12" s="72">
        <v>6.0986301369863014</v>
      </c>
      <c r="C12" s="72">
        <v>9.1424657534246574</v>
      </c>
      <c r="D12" s="72">
        <v>6.0986301369863014</v>
      </c>
      <c r="E12" s="72">
        <v>9.7205479452054799</v>
      </c>
      <c r="F12" s="72">
        <v>6.1342465753424653</v>
      </c>
    </row>
    <row r="13" spans="1:8" s="45" customFormat="1" x14ac:dyDescent="0.2">
      <c r="A13" s="71" t="s">
        <v>93</v>
      </c>
      <c r="B13" s="72">
        <v>16.600000000000001</v>
      </c>
      <c r="C13" s="72">
        <v>15.22191780821918</v>
      </c>
      <c r="D13" s="72">
        <v>7.5369863013698621</v>
      </c>
      <c r="E13" s="72">
        <v>16.600000000000001</v>
      </c>
      <c r="F13" s="72">
        <v>7.2027397260273984</v>
      </c>
    </row>
    <row r="14" spans="1:8" s="45" customFormat="1" x14ac:dyDescent="0.2">
      <c r="A14" s="71" t="s">
        <v>118</v>
      </c>
      <c r="B14" s="72">
        <v>127547.50697189479</v>
      </c>
      <c r="C14" s="72">
        <v>116165.27775623264</v>
      </c>
      <c r="D14" s="72">
        <v>138039.13457033399</v>
      </c>
      <c r="E14" s="72">
        <v>81511.45828083987</v>
      </c>
      <c r="F14" s="72">
        <v>131629.42240774079</v>
      </c>
    </row>
    <row r="15" spans="1:8" s="45" customFormat="1" x14ac:dyDescent="0.2">
      <c r="A15" s="71" t="s">
        <v>94</v>
      </c>
      <c r="B15" s="72">
        <v>21.38</v>
      </c>
      <c r="C15" s="72">
        <v>2173.69</v>
      </c>
      <c r="D15" s="72">
        <v>1000</v>
      </c>
      <c r="E15" s="72">
        <v>21.38</v>
      </c>
      <c r="F15" s="72">
        <v>978.44</v>
      </c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984363.38</v>
      </c>
    </row>
    <row r="17" spans="1:6" s="45" customFormat="1" x14ac:dyDescent="0.2">
      <c r="A17" s="71" t="s">
        <v>96</v>
      </c>
      <c r="B17" s="72">
        <v>14.92375411430482</v>
      </c>
      <c r="C17" s="72">
        <v>14.154330639928475</v>
      </c>
      <c r="D17" s="72">
        <v>15.431157986293215</v>
      </c>
      <c r="E17" s="72">
        <v>9.5654302980826511</v>
      </c>
      <c r="F17" s="72">
        <v>15.517576964343307</v>
      </c>
    </row>
    <row r="18" spans="1:6" s="45" customFormat="1" x14ac:dyDescent="0.2">
      <c r="A18" s="71" t="s">
        <v>97</v>
      </c>
      <c r="B18" s="72">
        <v>0</v>
      </c>
      <c r="C18" s="72">
        <v>0.25</v>
      </c>
      <c r="D18" s="72">
        <v>0.58333333333333337</v>
      </c>
      <c r="E18" s="72">
        <v>0</v>
      </c>
      <c r="F18" s="72">
        <v>-1.3333333333333333</v>
      </c>
    </row>
    <row r="19" spans="1:6" s="45" customFormat="1" x14ac:dyDescent="0.2">
      <c r="A19" s="71" t="s">
        <v>98</v>
      </c>
      <c r="B19" s="72">
        <v>23.916666666666668</v>
      </c>
      <c r="C19" s="72">
        <v>20.916666666666668</v>
      </c>
      <c r="D19" s="72">
        <v>23.916666666666668</v>
      </c>
      <c r="E19" s="72">
        <v>20.166666666666668</v>
      </c>
      <c r="F19" s="72">
        <v>23.916666666666668</v>
      </c>
    </row>
    <row r="20" spans="1:6" s="45" customFormat="1" x14ac:dyDescent="0.2">
      <c r="A20" s="71" t="s">
        <v>99</v>
      </c>
      <c r="B20" s="73">
        <v>0.68305609318772154</v>
      </c>
      <c r="C20" s="73">
        <v>0.99649754159406634</v>
      </c>
      <c r="D20" s="73">
        <v>0.75115301018572589</v>
      </c>
      <c r="E20" s="73">
        <v>0.68378034942233656</v>
      </c>
      <c r="F20" s="73">
        <v>0.43064324256500597</v>
      </c>
    </row>
    <row r="21" spans="1:6" s="45" customFormat="1" x14ac:dyDescent="0.2">
      <c r="A21" s="71" t="s">
        <v>139</v>
      </c>
      <c r="B21" s="73">
        <v>0.31694390681228085</v>
      </c>
      <c r="C21" s="73">
        <v>3.5024584059336994E-3</v>
      </c>
      <c r="D21" s="73">
        <v>0.24884698981427453</v>
      </c>
      <c r="E21" s="73">
        <v>0.31621965057766438</v>
      </c>
      <c r="F21" s="73">
        <v>0.56935675743499436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0.40145970048370366</v>
      </c>
      <c r="C23" s="73">
        <v>0.1970356980579745</v>
      </c>
      <c r="D23" s="73">
        <v>0.35344804305328431</v>
      </c>
      <c r="E23" s="73">
        <v>0.54871503202462424</v>
      </c>
      <c r="F23" s="73">
        <v>0.5403533472294294</v>
      </c>
    </row>
    <row r="24" spans="1:6" s="45" customFormat="1" ht="20.399999999999999" x14ac:dyDescent="0.2">
      <c r="A24" s="96" t="s">
        <v>374</v>
      </c>
      <c r="B24" s="72">
        <v>1.7108603095189798</v>
      </c>
      <c r="C24" s="72">
        <v>2.0179860850679439</v>
      </c>
      <c r="D24" s="72">
        <v>1.5826237367735914</v>
      </c>
      <c r="E24" s="72">
        <v>2.9801300272779252</v>
      </c>
      <c r="F24" s="72">
        <v>1.3629249383082724</v>
      </c>
    </row>
    <row r="25" spans="1:6" s="45" customFormat="1" x14ac:dyDescent="0.2">
      <c r="A25" s="71" t="s">
        <v>442</v>
      </c>
      <c r="B25" s="72">
        <v>4038284.6300000004</v>
      </c>
      <c r="C25" s="72">
        <v>0</v>
      </c>
      <c r="D25" s="72">
        <v>0</v>
      </c>
      <c r="E25" s="72">
        <v>3909823.38</v>
      </c>
      <c r="F25" s="72">
        <v>128461.24999999999</v>
      </c>
    </row>
    <row r="26" spans="1:6" s="45" customFormat="1" x14ac:dyDescent="0.2">
      <c r="A26" s="71" t="s">
        <v>103</v>
      </c>
      <c r="B26" s="72">
        <v>984363.38</v>
      </c>
      <c r="C26" s="72">
        <v>0</v>
      </c>
      <c r="D26" s="72">
        <v>0</v>
      </c>
      <c r="E26" s="72">
        <v>956841.34</v>
      </c>
      <c r="F26" s="72">
        <v>984363.38</v>
      </c>
    </row>
    <row r="27" spans="1:6" s="45" customFormat="1" x14ac:dyDescent="0.2">
      <c r="A27" s="71" t="s">
        <v>104</v>
      </c>
      <c r="B27" s="72">
        <v>118831.20234584459</v>
      </c>
      <c r="C27" s="72">
        <v>0</v>
      </c>
      <c r="D27" s="72">
        <v>0</v>
      </c>
      <c r="E27" s="72">
        <v>81511.45828083987</v>
      </c>
      <c r="F27" s="72">
        <v>131629.42240774079</v>
      </c>
    </row>
    <row r="28" spans="1:6" s="45" customFormat="1" x14ac:dyDescent="0.2">
      <c r="A28" s="71" t="s">
        <v>105</v>
      </c>
      <c r="B28" s="72">
        <v>156558.94</v>
      </c>
      <c r="C28" s="72">
        <v>0</v>
      </c>
      <c r="D28" s="72">
        <v>0</v>
      </c>
      <c r="E28" s="72">
        <v>156558.94</v>
      </c>
      <c r="F28" s="72">
        <v>39165.79</v>
      </c>
    </row>
    <row r="29" spans="1:6" s="45" customFormat="1" x14ac:dyDescent="0.2">
      <c r="A29" s="71" t="s">
        <v>106</v>
      </c>
      <c r="B29" s="72">
        <v>6775.6453523489936</v>
      </c>
      <c r="C29" s="72">
        <v>0</v>
      </c>
      <c r="D29" s="72">
        <v>0</v>
      </c>
      <c r="E29" s="72">
        <v>7447.2826285714282</v>
      </c>
      <c r="F29" s="72">
        <v>1809.3133802816899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2628527.2199999983</v>
      </c>
      <c r="C36" s="73">
        <v>2.6691129471911818E-3</v>
      </c>
      <c r="D36" s="74">
        <v>152</v>
      </c>
      <c r="E36" s="73">
        <v>1.9686569097267192E-2</v>
      </c>
    </row>
    <row r="37" spans="1:5" x14ac:dyDescent="0.2">
      <c r="A37" s="71" t="s">
        <v>17</v>
      </c>
      <c r="B37" s="72">
        <v>24962791.080000009</v>
      </c>
      <c r="C37" s="73">
        <v>2.5348228606001125E-2</v>
      </c>
      <c r="D37" s="74">
        <v>352</v>
      </c>
      <c r="E37" s="73">
        <v>4.5589949488408235E-2</v>
      </c>
    </row>
    <row r="38" spans="1:5" x14ac:dyDescent="0.2">
      <c r="A38" s="71" t="s">
        <v>18</v>
      </c>
      <c r="B38" s="72">
        <v>13038685.890000002</v>
      </c>
      <c r="C38" s="73">
        <v>1.3240009484610932E-2</v>
      </c>
      <c r="D38" s="74">
        <v>139</v>
      </c>
      <c r="E38" s="73">
        <v>1.8002849371843026E-2</v>
      </c>
    </row>
    <row r="39" spans="1:5" x14ac:dyDescent="0.2">
      <c r="A39" s="71" t="s">
        <v>19</v>
      </c>
      <c r="B39" s="72">
        <v>18843682.829999998</v>
      </c>
      <c r="C39" s="73">
        <v>1.9134638375294128E-2</v>
      </c>
      <c r="D39" s="74">
        <v>170</v>
      </c>
      <c r="E39" s="73">
        <v>2.2017873332469889E-2</v>
      </c>
    </row>
    <row r="40" spans="1:5" x14ac:dyDescent="0.2">
      <c r="A40" s="71" t="s">
        <v>20</v>
      </c>
      <c r="B40" s="72">
        <v>29217552.020000007</v>
      </c>
      <c r="C40" s="73">
        <v>2.9668685105651647E-2</v>
      </c>
      <c r="D40" s="74">
        <v>230</v>
      </c>
      <c r="E40" s="73">
        <v>2.9788887449812201E-2</v>
      </c>
    </row>
    <row r="41" spans="1:5" x14ac:dyDescent="0.2">
      <c r="A41" s="71" t="s">
        <v>21</v>
      </c>
      <c r="B41" s="72">
        <v>47602172.000000015</v>
      </c>
      <c r="C41" s="73">
        <v>4.8337172479279732E-2</v>
      </c>
      <c r="D41" s="74">
        <v>371</v>
      </c>
      <c r="E41" s="73">
        <v>4.805077062556664E-2</v>
      </c>
    </row>
    <row r="42" spans="1:5" x14ac:dyDescent="0.2">
      <c r="A42" s="71" t="s">
        <v>22</v>
      </c>
      <c r="B42" s="72">
        <v>84322660.160000011</v>
      </c>
      <c r="C42" s="73">
        <v>8.5624642675246179E-2</v>
      </c>
      <c r="D42" s="74">
        <v>593</v>
      </c>
      <c r="E42" s="73">
        <v>7.68035228597332E-2</v>
      </c>
    </row>
    <row r="43" spans="1:5" x14ac:dyDescent="0.2">
      <c r="A43" s="71" t="s">
        <v>23</v>
      </c>
      <c r="B43" s="72">
        <v>133605057.24000013</v>
      </c>
      <c r="C43" s="73">
        <v>0.13566798371960687</v>
      </c>
      <c r="D43" s="74">
        <v>892</v>
      </c>
      <c r="E43" s="73">
        <v>0.11552907654448906</v>
      </c>
    </row>
    <row r="44" spans="1:5" x14ac:dyDescent="0.2">
      <c r="A44" s="71" t="s">
        <v>39</v>
      </c>
      <c r="B44" s="72">
        <v>241425822.0999999</v>
      </c>
      <c r="C44" s="73">
        <v>0.24515355315718781</v>
      </c>
      <c r="D44" s="74">
        <v>1720</v>
      </c>
      <c r="E44" s="73">
        <v>0.22276907136381296</v>
      </c>
    </row>
    <row r="45" spans="1:5" x14ac:dyDescent="0.2">
      <c r="A45" s="71" t="s">
        <v>40</v>
      </c>
      <c r="B45" s="72">
        <v>292023119.74000043</v>
      </c>
      <c r="C45" s="73">
        <v>0.29653209745995951</v>
      </c>
      <c r="D45" s="74">
        <v>2269</v>
      </c>
      <c r="E45" s="73">
        <v>0.29387385053749515</v>
      </c>
    </row>
    <row r="46" spans="1:5" x14ac:dyDescent="0.2">
      <c r="A46" s="71" t="s">
        <v>41</v>
      </c>
      <c r="B46" s="72">
        <v>80671389.109999985</v>
      </c>
      <c r="C46" s="73">
        <v>8.1916994240371147E-2</v>
      </c>
      <c r="D46" s="74">
        <v>719</v>
      </c>
      <c r="E46" s="73">
        <v>9.3122652506152051E-2</v>
      </c>
    </row>
    <row r="47" spans="1:5" x14ac:dyDescent="0.2">
      <c r="A47" s="71" t="s">
        <v>42</v>
      </c>
      <c r="B47" s="72">
        <v>9266600.1199999992</v>
      </c>
      <c r="C47" s="73">
        <v>9.4096808922280711E-3</v>
      </c>
      <c r="D47" s="74">
        <v>72</v>
      </c>
      <c r="E47" s="73">
        <v>9.3252169408107755E-3</v>
      </c>
    </row>
    <row r="48" spans="1:5" x14ac:dyDescent="0.2">
      <c r="A48" s="71" t="s">
        <v>43</v>
      </c>
      <c r="B48" s="72">
        <v>3183387.8699999996</v>
      </c>
      <c r="C48" s="73">
        <v>3.2325409130624727E-3</v>
      </c>
      <c r="D48" s="74">
        <v>16</v>
      </c>
      <c r="E48" s="73">
        <v>2.0722704312912837E-3</v>
      </c>
    </row>
    <row r="49" spans="1:5" x14ac:dyDescent="0.2">
      <c r="A49" s="71" t="s">
        <v>44</v>
      </c>
      <c r="B49" s="72">
        <v>2661265.7799999998</v>
      </c>
      <c r="C49" s="73">
        <v>2.7023570063371238E-3</v>
      </c>
      <c r="D49" s="74">
        <v>16</v>
      </c>
      <c r="E49" s="73">
        <v>2.0722704312912837E-3</v>
      </c>
    </row>
    <row r="50" spans="1:5" x14ac:dyDescent="0.2">
      <c r="A50" s="71" t="s">
        <v>24</v>
      </c>
      <c r="B50" s="72">
        <v>524284.64999999997</v>
      </c>
      <c r="C50" s="73">
        <v>5.3237985769407324E-4</v>
      </c>
      <c r="D50" s="74">
        <v>4</v>
      </c>
      <c r="E50" s="73">
        <v>5.1806760782282092E-4</v>
      </c>
    </row>
    <row r="51" spans="1:5" x14ac:dyDescent="0.2">
      <c r="A51" s="71" t="s">
        <v>25</v>
      </c>
      <c r="B51" s="72">
        <v>234927.08</v>
      </c>
      <c r="C51" s="73">
        <v>2.3855446734685854E-4</v>
      </c>
      <c r="D51" s="74">
        <v>2</v>
      </c>
      <c r="E51" s="73">
        <v>2.5903380391141046E-4</v>
      </c>
    </row>
    <row r="52" spans="1:5" x14ac:dyDescent="0.2">
      <c r="A52" s="71" t="s">
        <v>26</v>
      </c>
      <c r="B52" s="72">
        <v>582376.43999999994</v>
      </c>
      <c r="C52" s="73">
        <v>5.913686129311262E-4</v>
      </c>
      <c r="D52" s="74">
        <v>4</v>
      </c>
      <c r="E52" s="73">
        <v>5.1806760782282092E-4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984794301.33000052</v>
      </c>
      <c r="C55" s="84"/>
      <c r="D55" s="77">
        <v>7721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0.7903037475895982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432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9489228.3999999985</v>
      </c>
      <c r="C64" s="73">
        <v>9.6357466601750836E-3</v>
      </c>
      <c r="D64" s="74">
        <v>324</v>
      </c>
      <c r="E64" s="73">
        <v>4.1963476233648489E-2</v>
      </c>
    </row>
    <row r="65" spans="1:5" x14ac:dyDescent="0.2">
      <c r="A65" s="71" t="s">
        <v>17</v>
      </c>
      <c r="B65" s="72">
        <v>39468839.359999999</v>
      </c>
      <c r="C65" s="73">
        <v>4.0078257263162401E-2</v>
      </c>
      <c r="D65" s="74">
        <v>427</v>
      </c>
      <c r="E65" s="73">
        <v>5.5303717135086132E-2</v>
      </c>
    </row>
    <row r="66" spans="1:5" x14ac:dyDescent="0.2">
      <c r="A66" s="71" t="s">
        <v>18</v>
      </c>
      <c r="B66" s="72">
        <v>15663620.660000002</v>
      </c>
      <c r="C66" s="73">
        <v>1.5905474512642615E-2</v>
      </c>
      <c r="D66" s="74">
        <v>148</v>
      </c>
      <c r="E66" s="73">
        <v>1.9168501489444371E-2</v>
      </c>
    </row>
    <row r="67" spans="1:5" x14ac:dyDescent="0.2">
      <c r="A67" s="71" t="s">
        <v>19</v>
      </c>
      <c r="B67" s="72">
        <v>30062282.740000006</v>
      </c>
      <c r="C67" s="73">
        <v>3.0526458875117193E-2</v>
      </c>
      <c r="D67" s="74">
        <v>241</v>
      </c>
      <c r="E67" s="73">
        <v>3.1213573371324958E-2</v>
      </c>
    </row>
    <row r="68" spans="1:5" x14ac:dyDescent="0.2">
      <c r="A68" s="71" t="s">
        <v>20</v>
      </c>
      <c r="B68" s="72">
        <v>47741326.039999977</v>
      </c>
      <c r="C68" s="73">
        <v>4.8478475124727693E-2</v>
      </c>
      <c r="D68" s="74">
        <v>335</v>
      </c>
      <c r="E68" s="73">
        <v>4.3388162155161246E-2</v>
      </c>
    </row>
    <row r="69" spans="1:5" x14ac:dyDescent="0.2">
      <c r="A69" s="71" t="s">
        <v>21</v>
      </c>
      <c r="B69" s="72">
        <v>78655377.870000035</v>
      </c>
      <c r="C69" s="73">
        <v>7.9869854815135657E-2</v>
      </c>
      <c r="D69" s="74">
        <v>492</v>
      </c>
      <c r="E69" s="73">
        <v>6.3722315762206966E-2</v>
      </c>
    </row>
    <row r="70" spans="1:5" x14ac:dyDescent="0.2">
      <c r="A70" s="71" t="s">
        <v>22</v>
      </c>
      <c r="B70" s="72">
        <v>107549741.89999992</v>
      </c>
      <c r="C70" s="73">
        <v>0.10921036175244939</v>
      </c>
      <c r="D70" s="74">
        <v>662</v>
      </c>
      <c r="E70" s="73">
        <v>8.5740189094676858E-2</v>
      </c>
    </row>
    <row r="71" spans="1:5" x14ac:dyDescent="0.2">
      <c r="A71" s="71" t="s">
        <v>23</v>
      </c>
      <c r="B71" s="72">
        <v>104864074.12999995</v>
      </c>
      <c r="C71" s="73">
        <v>0.10648322597762527</v>
      </c>
      <c r="D71" s="74">
        <v>671</v>
      </c>
      <c r="E71" s="73">
        <v>8.6905841212278206E-2</v>
      </c>
    </row>
    <row r="72" spans="1:5" x14ac:dyDescent="0.2">
      <c r="A72" s="71" t="s">
        <v>39</v>
      </c>
      <c r="B72" s="72">
        <v>171947692.95999983</v>
      </c>
      <c r="C72" s="73">
        <v>0.17460264821575264</v>
      </c>
      <c r="D72" s="74">
        <v>1230</v>
      </c>
      <c r="E72" s="73">
        <v>0.15930578940551743</v>
      </c>
    </row>
    <row r="73" spans="1:5" x14ac:dyDescent="0.2">
      <c r="A73" s="71" t="s">
        <v>40</v>
      </c>
      <c r="B73" s="72">
        <v>27601502.31000001</v>
      </c>
      <c r="C73" s="73">
        <v>2.8027682809215287E-2</v>
      </c>
      <c r="D73" s="74">
        <v>204</v>
      </c>
      <c r="E73" s="73">
        <v>2.6421447998963864E-2</v>
      </c>
    </row>
    <row r="74" spans="1:5" x14ac:dyDescent="0.2">
      <c r="A74" s="71" t="s">
        <v>41</v>
      </c>
      <c r="B74" s="72">
        <v>25995433.329999998</v>
      </c>
      <c r="C74" s="73">
        <v>2.6396815350060658E-2</v>
      </c>
      <c r="D74" s="74">
        <v>195</v>
      </c>
      <c r="E74" s="73">
        <v>2.5255795881362519E-2</v>
      </c>
    </row>
    <row r="75" spans="1:5" x14ac:dyDescent="0.2">
      <c r="A75" s="71" t="s">
        <v>42</v>
      </c>
      <c r="B75" s="72">
        <v>16452247.879999997</v>
      </c>
      <c r="C75" s="73">
        <v>1.670627851702701E-2</v>
      </c>
      <c r="D75" s="74">
        <v>121</v>
      </c>
      <c r="E75" s="73">
        <v>1.5671545136640333E-2</v>
      </c>
    </row>
    <row r="76" spans="1:5" x14ac:dyDescent="0.2">
      <c r="A76" s="71" t="s">
        <v>43</v>
      </c>
      <c r="B76" s="72">
        <v>22044498.069999993</v>
      </c>
      <c r="C76" s="73">
        <v>2.238487574534917E-2</v>
      </c>
      <c r="D76" s="74">
        <v>198</v>
      </c>
      <c r="E76" s="73">
        <v>2.5644346587229635E-2</v>
      </c>
    </row>
    <row r="77" spans="1:5" x14ac:dyDescent="0.2">
      <c r="A77" s="71" t="s">
        <v>44</v>
      </c>
      <c r="B77" s="72">
        <v>24816938.109999999</v>
      </c>
      <c r="C77" s="73">
        <v>2.5200123595845187E-2</v>
      </c>
      <c r="D77" s="74">
        <v>213</v>
      </c>
      <c r="E77" s="73">
        <v>2.7587100116565212E-2</v>
      </c>
    </row>
    <row r="78" spans="1:5" x14ac:dyDescent="0.2">
      <c r="A78" s="71" t="s">
        <v>24</v>
      </c>
      <c r="B78" s="72">
        <v>148064802.32999989</v>
      </c>
      <c r="C78" s="73">
        <v>0.15035099424319689</v>
      </c>
      <c r="D78" s="74">
        <v>1357</v>
      </c>
      <c r="E78" s="73">
        <v>0.17575443595389198</v>
      </c>
    </row>
    <row r="79" spans="1:5" x14ac:dyDescent="0.2">
      <c r="A79" s="71" t="s">
        <v>25</v>
      </c>
      <c r="B79" s="72">
        <v>49066738.62000002</v>
      </c>
      <c r="C79" s="73">
        <v>4.9824352713793783E-2</v>
      </c>
      <c r="D79" s="74">
        <v>438</v>
      </c>
      <c r="E79" s="73">
        <v>5.6728403056598889E-2</v>
      </c>
    </row>
    <row r="80" spans="1:5" x14ac:dyDescent="0.2">
      <c r="A80" s="71" t="s">
        <v>26</v>
      </c>
      <c r="B80" s="72">
        <v>23010852.009999998</v>
      </c>
      <c r="C80" s="73">
        <v>2.3366150655952239E-2</v>
      </c>
      <c r="D80" s="74">
        <v>183</v>
      </c>
      <c r="E80" s="73">
        <v>2.3701593057894054E-2</v>
      </c>
    </row>
    <row r="81" spans="1:5" x14ac:dyDescent="0.2">
      <c r="A81" s="71" t="s">
        <v>3</v>
      </c>
      <c r="B81" s="72">
        <v>42299104.609999955</v>
      </c>
      <c r="C81" s="73">
        <v>4.2952223172771725E-2</v>
      </c>
      <c r="D81" s="74">
        <v>282</v>
      </c>
      <c r="E81" s="73">
        <v>3.652376635150887E-2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984794301.32999969</v>
      </c>
      <c r="C83" s="84"/>
      <c r="D83" s="77">
        <v>7721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0.81110496161913359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433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7203258.0599999987</v>
      </c>
      <c r="C92" s="73">
        <v>7.3144798363188549E-3</v>
      </c>
      <c r="D92" s="74">
        <v>280</v>
      </c>
      <c r="E92" s="73">
        <v>3.6264732547597461E-2</v>
      </c>
    </row>
    <row r="93" spans="1:5" x14ac:dyDescent="0.2">
      <c r="A93" s="71" t="s">
        <v>17</v>
      </c>
      <c r="B93" s="72">
        <v>30002431.070000015</v>
      </c>
      <c r="C93" s="73">
        <v>3.0465683066484707E-2</v>
      </c>
      <c r="D93" s="74">
        <v>383</v>
      </c>
      <c r="E93" s="73">
        <v>4.9604973449035097E-2</v>
      </c>
    </row>
    <row r="94" spans="1:5" x14ac:dyDescent="0.2">
      <c r="A94" s="71" t="s">
        <v>18</v>
      </c>
      <c r="B94" s="72">
        <v>13864422.389999995</v>
      </c>
      <c r="C94" s="73">
        <v>1.4078495754164699E-2</v>
      </c>
      <c r="D94" s="74">
        <v>138</v>
      </c>
      <c r="E94" s="73">
        <v>1.7873332469887319E-2</v>
      </c>
    </row>
    <row r="95" spans="1:5" x14ac:dyDescent="0.2">
      <c r="A95" s="71" t="s">
        <v>19</v>
      </c>
      <c r="B95" s="72">
        <v>17984111.530000001</v>
      </c>
      <c r="C95" s="73">
        <v>1.8261794880120464E-2</v>
      </c>
      <c r="D95" s="74">
        <v>148</v>
      </c>
      <c r="E95" s="73">
        <v>1.9168501489444371E-2</v>
      </c>
    </row>
    <row r="96" spans="1:5" x14ac:dyDescent="0.2">
      <c r="A96" s="71" t="s">
        <v>20</v>
      </c>
      <c r="B96" s="72">
        <v>30276373.760000017</v>
      </c>
      <c r="C96" s="73">
        <v>3.074385556365496E-2</v>
      </c>
      <c r="D96" s="74">
        <v>240</v>
      </c>
      <c r="E96" s="73">
        <v>3.1084056469369254E-2</v>
      </c>
    </row>
    <row r="97" spans="1:5" x14ac:dyDescent="0.2">
      <c r="A97" s="71" t="s">
        <v>21</v>
      </c>
      <c r="B97" s="72">
        <v>40163868.259999961</v>
      </c>
      <c r="C97" s="73">
        <v>4.0784017744372833E-2</v>
      </c>
      <c r="D97" s="74">
        <v>310</v>
      </c>
      <c r="E97" s="73">
        <v>4.0150239606268616E-2</v>
      </c>
    </row>
    <row r="98" spans="1:5" x14ac:dyDescent="0.2">
      <c r="A98" s="71" t="s">
        <v>22</v>
      </c>
      <c r="B98" s="72">
        <v>60129113.279999986</v>
      </c>
      <c r="C98" s="73">
        <v>6.1057535770458325E-2</v>
      </c>
      <c r="D98" s="74">
        <v>407</v>
      </c>
      <c r="E98" s="73">
        <v>5.2713379095972027E-2</v>
      </c>
    </row>
    <row r="99" spans="1:5" x14ac:dyDescent="0.2">
      <c r="A99" s="71" t="s">
        <v>23</v>
      </c>
      <c r="B99" s="72">
        <v>71952104.76000005</v>
      </c>
      <c r="C99" s="73">
        <v>7.3063079937430747E-2</v>
      </c>
      <c r="D99" s="74">
        <v>458</v>
      </c>
      <c r="E99" s="73">
        <v>5.9318741095712987E-2</v>
      </c>
    </row>
    <row r="100" spans="1:5" x14ac:dyDescent="0.2">
      <c r="A100" s="71" t="s">
        <v>39</v>
      </c>
      <c r="B100" s="72">
        <v>145511764.31999984</v>
      </c>
      <c r="C100" s="73">
        <v>0.14775853609579279</v>
      </c>
      <c r="D100" s="74">
        <v>855</v>
      </c>
      <c r="E100" s="73">
        <v>0.11073695117212796</v>
      </c>
    </row>
    <row r="101" spans="1:5" x14ac:dyDescent="0.2">
      <c r="A101" s="71" t="s">
        <v>40</v>
      </c>
      <c r="B101" s="72">
        <v>23678751.200000014</v>
      </c>
      <c r="C101" s="73">
        <v>2.4044362531364178E-2</v>
      </c>
      <c r="D101" s="74">
        <v>157</v>
      </c>
      <c r="E101" s="73">
        <v>2.033415360704572E-2</v>
      </c>
    </row>
    <row r="102" spans="1:5" x14ac:dyDescent="0.2">
      <c r="A102" s="71" t="s">
        <v>41</v>
      </c>
      <c r="B102" s="72">
        <v>38409666.269999988</v>
      </c>
      <c r="C102" s="73">
        <v>3.9002730030145746E-2</v>
      </c>
      <c r="D102" s="74">
        <v>266</v>
      </c>
      <c r="E102" s="73">
        <v>3.4451495920217588E-2</v>
      </c>
    </row>
    <row r="103" spans="1:5" x14ac:dyDescent="0.2">
      <c r="A103" s="71" t="s">
        <v>42</v>
      </c>
      <c r="B103" s="72">
        <v>48596669.010000028</v>
      </c>
      <c r="C103" s="73">
        <v>4.9347025002448218E-2</v>
      </c>
      <c r="D103" s="74">
        <v>332</v>
      </c>
      <c r="E103" s="73">
        <v>4.299961144929413E-2</v>
      </c>
    </row>
    <row r="104" spans="1:5" x14ac:dyDescent="0.2">
      <c r="A104" s="71" t="s">
        <v>43</v>
      </c>
      <c r="B104" s="72">
        <v>28565948.899999999</v>
      </c>
      <c r="C104" s="73">
        <v>2.9007020919415011E-2</v>
      </c>
      <c r="D104" s="74">
        <v>202</v>
      </c>
      <c r="E104" s="73">
        <v>2.6162414195052455E-2</v>
      </c>
    </row>
    <row r="105" spans="1:5" x14ac:dyDescent="0.2">
      <c r="A105" s="71" t="s">
        <v>44</v>
      </c>
      <c r="B105" s="72">
        <v>17419356.289999995</v>
      </c>
      <c r="C105" s="73">
        <v>1.7688319547010511E-2</v>
      </c>
      <c r="D105" s="74">
        <v>127</v>
      </c>
      <c r="E105" s="73">
        <v>1.6448646548374562E-2</v>
      </c>
    </row>
    <row r="106" spans="1:5" x14ac:dyDescent="0.2">
      <c r="A106" s="71" t="s">
        <v>24</v>
      </c>
      <c r="B106" s="72">
        <v>115624803.39000006</v>
      </c>
      <c r="C106" s="73">
        <v>0.11741010608392496</v>
      </c>
      <c r="D106" s="74">
        <v>870</v>
      </c>
      <c r="E106" s="73">
        <v>0.11267970470146355</v>
      </c>
    </row>
    <row r="107" spans="1:5" x14ac:dyDescent="0.2">
      <c r="A107" s="71" t="s">
        <v>25</v>
      </c>
      <c r="B107" s="72">
        <v>29511214.140000012</v>
      </c>
      <c r="C107" s="73">
        <v>2.9966881510325619E-2</v>
      </c>
      <c r="D107" s="74">
        <v>269</v>
      </c>
      <c r="E107" s="73">
        <v>3.4840046626084704E-2</v>
      </c>
    </row>
    <row r="108" spans="1:5" x14ac:dyDescent="0.2">
      <c r="A108" s="71" t="s">
        <v>26</v>
      </c>
      <c r="B108" s="72">
        <v>71864779.870000035</v>
      </c>
      <c r="C108" s="73">
        <v>7.2974406709039721E-2</v>
      </c>
      <c r="D108" s="74">
        <v>586</v>
      </c>
      <c r="E108" s="73">
        <v>7.5896904546043253E-2</v>
      </c>
    </row>
    <row r="109" spans="1:5" x14ac:dyDescent="0.2">
      <c r="A109" s="71" t="s">
        <v>3</v>
      </c>
      <c r="B109" s="72">
        <v>194035664.82999998</v>
      </c>
      <c r="C109" s="73">
        <v>0.19703166901752769</v>
      </c>
      <c r="D109" s="74">
        <v>1693</v>
      </c>
      <c r="E109" s="73">
        <v>0.21927211501100893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984794301.32999992</v>
      </c>
      <c r="C111" s="84"/>
      <c r="D111" s="77">
        <v>7721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0.87335625275687234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7115692.1800000006</v>
      </c>
      <c r="C120" s="73">
        <v>7.2255618969260986E-3</v>
      </c>
      <c r="D120" s="74">
        <v>138</v>
      </c>
      <c r="E120" s="73">
        <v>1.7873332469887319E-2</v>
      </c>
      <c r="F120" s="65"/>
    </row>
    <row r="121" spans="1:6" x14ac:dyDescent="0.2">
      <c r="A121" s="71" t="s">
        <v>46</v>
      </c>
      <c r="B121" s="72">
        <v>3020798.8899999997</v>
      </c>
      <c r="C121" s="73">
        <v>3.0674414808455988E-3</v>
      </c>
      <c r="D121" s="74">
        <v>18</v>
      </c>
      <c r="E121" s="73">
        <v>2.3313042352026939E-3</v>
      </c>
      <c r="F121" s="65"/>
    </row>
    <row r="122" spans="1:6" x14ac:dyDescent="0.2">
      <c r="A122" s="71" t="s">
        <v>47</v>
      </c>
      <c r="B122" s="72">
        <v>807192921.63999927</v>
      </c>
      <c r="C122" s="73">
        <v>0.81965636940613584</v>
      </c>
      <c r="D122" s="74">
        <v>6234</v>
      </c>
      <c r="E122" s="73">
        <v>0.80740836679186634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167464888.61999989</v>
      </c>
      <c r="C124" s="73">
        <v>0.17005062721609243</v>
      </c>
      <c r="D124" s="74">
        <v>1331</v>
      </c>
      <c r="E124" s="73">
        <v>0.17238699650304365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984794301.32999921</v>
      </c>
      <c r="C126" s="84"/>
      <c r="D126" s="77">
        <v>7721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945882562.0400002</v>
      </c>
      <c r="C133" s="73">
        <v>0.96048744470043312</v>
      </c>
      <c r="D133" s="74">
        <v>7135</v>
      </c>
      <c r="E133" s="73">
        <v>0.92410309545395675</v>
      </c>
    </row>
    <row r="134" spans="1:5" x14ac:dyDescent="0.2">
      <c r="A134" s="71" t="s">
        <v>5</v>
      </c>
      <c r="B134" s="72">
        <v>38911739.289999992</v>
      </c>
      <c r="C134" s="73">
        <v>3.9512555299566911E-2</v>
      </c>
      <c r="D134" s="74">
        <v>586</v>
      </c>
      <c r="E134" s="73">
        <v>7.5896904546043253E-2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984794301.33000016</v>
      </c>
      <c r="C136" s="84"/>
      <c r="D136" s="77">
        <v>7721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242320367.97000009</v>
      </c>
      <c r="C143" s="73">
        <v>0.24606191124658003</v>
      </c>
      <c r="D143" s="74">
        <v>3573</v>
      </c>
      <c r="E143" s="73">
        <v>0.46276389068773477</v>
      </c>
    </row>
    <row r="144" spans="1:5" x14ac:dyDescent="0.2">
      <c r="A144" s="71" t="s">
        <v>69</v>
      </c>
      <c r="B144" s="72">
        <v>427915607.21999955</v>
      </c>
      <c r="C144" s="73">
        <v>0.43452283044498174</v>
      </c>
      <c r="D144" s="74">
        <v>3166</v>
      </c>
      <c r="E144" s="73">
        <v>0.4100505115917627</v>
      </c>
    </row>
    <row r="145" spans="1:5" x14ac:dyDescent="0.2">
      <c r="A145" s="71" t="s">
        <v>70</v>
      </c>
      <c r="B145" s="72">
        <v>156755452.12999991</v>
      </c>
      <c r="C145" s="73">
        <v>0.15917583186488402</v>
      </c>
      <c r="D145" s="74">
        <v>656</v>
      </c>
      <c r="E145" s="73">
        <v>8.4963087682942626E-2</v>
      </c>
    </row>
    <row r="146" spans="1:5" x14ac:dyDescent="0.2">
      <c r="A146" s="71" t="s">
        <v>71</v>
      </c>
      <c r="B146" s="72">
        <v>55656647.809999987</v>
      </c>
      <c r="C146" s="73">
        <v>5.6516013277934006E-2</v>
      </c>
      <c r="D146" s="74">
        <v>162</v>
      </c>
      <c r="E146" s="73">
        <v>2.0981738116824244E-2</v>
      </c>
    </row>
    <row r="147" spans="1:5" x14ac:dyDescent="0.2">
      <c r="A147" s="71" t="s">
        <v>72</v>
      </c>
      <c r="B147" s="72">
        <v>36541307.800000004</v>
      </c>
      <c r="C147" s="73">
        <v>3.7105523204845607E-2</v>
      </c>
      <c r="D147" s="74">
        <v>82</v>
      </c>
      <c r="E147" s="73">
        <v>1.0620385960367828E-2</v>
      </c>
    </row>
    <row r="148" spans="1:5" x14ac:dyDescent="0.2">
      <c r="A148" s="71" t="s">
        <v>73</v>
      </c>
      <c r="B148" s="72">
        <v>29338306.539999995</v>
      </c>
      <c r="C148" s="73">
        <v>2.9791304133642508E-2</v>
      </c>
      <c r="D148" s="74">
        <v>49</v>
      </c>
      <c r="E148" s="73">
        <v>6.3463281958295557E-3</v>
      </c>
    </row>
    <row r="149" spans="1:5" x14ac:dyDescent="0.2">
      <c r="A149" s="71" t="s">
        <v>74</v>
      </c>
      <c r="B149" s="72">
        <v>19232975.469999999</v>
      </c>
      <c r="C149" s="73">
        <v>1.9529941881289512E-2</v>
      </c>
      <c r="D149" s="74">
        <v>22</v>
      </c>
      <c r="E149" s="73">
        <v>2.8493718430255147E-3</v>
      </c>
    </row>
    <row r="150" spans="1:5" x14ac:dyDescent="0.2">
      <c r="A150" s="71" t="s">
        <v>180</v>
      </c>
      <c r="B150" s="72">
        <v>4189934.3</v>
      </c>
      <c r="C150" s="73">
        <v>4.2546289050833727E-3</v>
      </c>
      <c r="D150" s="74">
        <v>4</v>
      </c>
      <c r="E150" s="73">
        <v>5.1806760782282092E-4</v>
      </c>
    </row>
    <row r="151" spans="1:5" x14ac:dyDescent="0.2">
      <c r="A151" s="71" t="s">
        <v>75</v>
      </c>
      <c r="B151" s="72">
        <v>2877971.0700000003</v>
      </c>
      <c r="C151" s="73">
        <v>2.9224083304637315E-3</v>
      </c>
      <c r="D151" s="74">
        <v>2</v>
      </c>
      <c r="E151" s="73">
        <v>2.5903380391141046E-4</v>
      </c>
    </row>
    <row r="152" spans="1:5" x14ac:dyDescent="0.2">
      <c r="A152" s="71" t="s">
        <v>78</v>
      </c>
      <c r="B152" s="72">
        <v>3339405</v>
      </c>
      <c r="C152" s="73">
        <v>3.3909670227478127E-3</v>
      </c>
      <c r="D152" s="74">
        <v>2</v>
      </c>
      <c r="E152" s="73">
        <v>2.5903380391141046E-4</v>
      </c>
    </row>
    <row r="153" spans="1:5" x14ac:dyDescent="0.2">
      <c r="A153" s="71" t="s">
        <v>76</v>
      </c>
      <c r="B153" s="72">
        <v>1800999</v>
      </c>
      <c r="C153" s="73">
        <v>1.8288072926170343E-3</v>
      </c>
      <c r="D153" s="74">
        <v>1</v>
      </c>
      <c r="E153" s="73">
        <v>1.2951690195570523E-4</v>
      </c>
    </row>
    <row r="154" spans="1:5" x14ac:dyDescent="0.2">
      <c r="A154" s="71" t="s">
        <v>77</v>
      </c>
      <c r="B154" s="72">
        <v>4825327.0199999996</v>
      </c>
      <c r="C154" s="73">
        <v>4.8998323949308257E-3</v>
      </c>
      <c r="D154" s="74">
        <v>2</v>
      </c>
      <c r="E154" s="73">
        <v>2.5903380391141046E-4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984794301.32999933</v>
      </c>
      <c r="C156" s="84"/>
      <c r="D156" s="77">
        <v>7721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127547.50697189475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644880797.49999928</v>
      </c>
      <c r="C165" s="73">
        <v>0.65483806783717657</v>
      </c>
      <c r="D165" s="74">
        <v>4744</v>
      </c>
      <c r="E165" s="73">
        <v>0.6144281828778656</v>
      </c>
    </row>
    <row r="166" spans="1:5" x14ac:dyDescent="0.2">
      <c r="A166" s="71" t="s">
        <v>7</v>
      </c>
      <c r="B166" s="72">
        <v>327362043.37000042</v>
      </c>
      <c r="C166" s="73">
        <v>0.33241667110368772</v>
      </c>
      <c r="D166" s="74">
        <v>2843</v>
      </c>
      <c r="E166" s="73">
        <v>0.36821655226006994</v>
      </c>
    </row>
    <row r="167" spans="1:5" x14ac:dyDescent="0.2">
      <c r="A167" s="71" t="s">
        <v>8</v>
      </c>
      <c r="B167" s="72">
        <v>12551460.459999995</v>
      </c>
      <c r="C167" s="73">
        <v>1.2745261059135702E-2</v>
      </c>
      <c r="D167" s="74">
        <v>134</v>
      </c>
      <c r="E167" s="73">
        <v>1.7355264862064498E-2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984794301.32999969</v>
      </c>
      <c r="C169" s="73"/>
      <c r="D169" s="77">
        <v>7721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391749.27</v>
      </c>
      <c r="C176" s="73">
        <v>3.9779806754662198E-4</v>
      </c>
      <c r="D176" s="74">
        <v>9</v>
      </c>
      <c r="E176" s="73">
        <v>1.1656521176013469E-3</v>
      </c>
    </row>
    <row r="177" spans="1:5" x14ac:dyDescent="0.2">
      <c r="A177" s="89">
        <v>1997</v>
      </c>
      <c r="B177" s="72">
        <v>5680992.5699999984</v>
      </c>
      <c r="C177" s="73">
        <v>5.768709833441979E-3</v>
      </c>
      <c r="D177" s="74">
        <v>74</v>
      </c>
      <c r="E177" s="73">
        <v>9.5842507447221857E-3</v>
      </c>
    </row>
    <row r="178" spans="1:5" x14ac:dyDescent="0.2">
      <c r="A178" s="89">
        <v>1998</v>
      </c>
      <c r="B178" s="72">
        <v>6676226.6000000015</v>
      </c>
      <c r="C178" s="73">
        <v>6.7793107565544538E-3</v>
      </c>
      <c r="D178" s="74">
        <v>90</v>
      </c>
      <c r="E178" s="73">
        <v>1.1656521176013469E-2</v>
      </c>
    </row>
    <row r="179" spans="1:5" x14ac:dyDescent="0.2">
      <c r="A179" s="89">
        <v>1999</v>
      </c>
      <c r="B179" s="72">
        <v>18730513.070000004</v>
      </c>
      <c r="C179" s="73">
        <v>1.9019721219653448E-2</v>
      </c>
      <c r="D179" s="74">
        <v>254</v>
      </c>
      <c r="E179" s="73">
        <v>3.2897293096749124E-2</v>
      </c>
    </row>
    <row r="180" spans="1:5" x14ac:dyDescent="0.2">
      <c r="A180" s="89">
        <v>2000</v>
      </c>
      <c r="B180" s="72">
        <v>9972687.6200000029</v>
      </c>
      <c r="C180" s="73">
        <v>1.0126670723552649E-2</v>
      </c>
      <c r="D180" s="74">
        <v>102</v>
      </c>
      <c r="E180" s="73">
        <v>1.3210723999481932E-2</v>
      </c>
    </row>
    <row r="181" spans="1:5" x14ac:dyDescent="0.2">
      <c r="A181" s="89">
        <v>2001</v>
      </c>
      <c r="B181" s="72">
        <v>5026871.7300000004</v>
      </c>
      <c r="C181" s="73">
        <v>5.1044890523950295E-3</v>
      </c>
      <c r="D181" s="74">
        <v>62</v>
      </c>
      <c r="E181" s="73">
        <v>8.0300479212537228E-3</v>
      </c>
    </row>
    <row r="182" spans="1:5" x14ac:dyDescent="0.2">
      <c r="A182" s="89">
        <v>2002</v>
      </c>
      <c r="B182" s="72">
        <v>25627310.760000005</v>
      </c>
      <c r="C182" s="73">
        <v>2.6023008790149769E-2</v>
      </c>
      <c r="D182" s="74">
        <v>288</v>
      </c>
      <c r="E182" s="73">
        <v>3.7300867763243102E-2</v>
      </c>
    </row>
    <row r="183" spans="1:5" x14ac:dyDescent="0.2">
      <c r="A183" s="89">
        <v>2003</v>
      </c>
      <c r="B183" s="72">
        <v>115812375.40000001</v>
      </c>
      <c r="C183" s="73">
        <v>0.11760057429616638</v>
      </c>
      <c r="D183" s="74">
        <v>966</v>
      </c>
      <c r="E183" s="73">
        <v>0.12511332728921123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8.4208943825123735E-4</v>
      </c>
      <c r="D185" s="74">
        <v>3</v>
      </c>
      <c r="E185" s="73">
        <v>3.8855070586711566E-4</v>
      </c>
    </row>
    <row r="186" spans="1:5" x14ac:dyDescent="0.2">
      <c r="A186" s="89">
        <v>2006</v>
      </c>
      <c r="B186" s="72">
        <v>796046289.43000066</v>
      </c>
      <c r="C186" s="73">
        <v>0.80833762782228846</v>
      </c>
      <c r="D186" s="74">
        <v>5873</v>
      </c>
      <c r="E186" s="73">
        <v>0.76065276518585678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984794301.33000064</v>
      </c>
      <c r="C188" s="73"/>
      <c r="D188" s="83">
        <v>7721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85.449261112822171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56066753.299999997</v>
      </c>
      <c r="C197" s="73">
        <v>5.6932450994364815E-2</v>
      </c>
      <c r="D197" s="74">
        <v>502</v>
      </c>
      <c r="E197" s="73">
        <v>6.5017484781764015E-2</v>
      </c>
    </row>
    <row r="198" spans="1:5" x14ac:dyDescent="0.2">
      <c r="A198" s="71" t="s">
        <v>10</v>
      </c>
      <c r="B198" s="72">
        <v>116038718.11000009</v>
      </c>
      <c r="C198" s="73">
        <v>0.11783041184670298</v>
      </c>
      <c r="D198" s="74">
        <v>1038</v>
      </c>
      <c r="E198" s="73">
        <v>0.13443854423002202</v>
      </c>
    </row>
    <row r="199" spans="1:5" x14ac:dyDescent="0.2">
      <c r="A199" s="71" t="s">
        <v>11</v>
      </c>
      <c r="B199" s="72">
        <v>281627880.52999973</v>
      </c>
      <c r="C199" s="73">
        <v>0.28597635074619238</v>
      </c>
      <c r="D199" s="74">
        <v>2187</v>
      </c>
      <c r="E199" s="73">
        <v>0.2832534645771273</v>
      </c>
    </row>
    <row r="200" spans="1:5" x14ac:dyDescent="0.2">
      <c r="A200" s="71" t="s">
        <v>12</v>
      </c>
      <c r="B200" s="72">
        <v>491071783.81000084</v>
      </c>
      <c r="C200" s="73">
        <v>0.49865416884195052</v>
      </c>
      <c r="D200" s="74">
        <v>3740</v>
      </c>
      <c r="E200" s="73">
        <v>0.48439321331433755</v>
      </c>
    </row>
    <row r="201" spans="1:5" x14ac:dyDescent="0.2">
      <c r="A201" s="71" t="s">
        <v>13</v>
      </c>
      <c r="B201" s="72">
        <v>39989165.579999983</v>
      </c>
      <c r="C201" s="73">
        <v>4.0606617570789309E-2</v>
      </c>
      <c r="D201" s="74">
        <v>254</v>
      </c>
      <c r="E201" s="73">
        <v>3.2897293096749124E-2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984794301.33000064</v>
      </c>
      <c r="C205" s="84"/>
      <c r="D205" s="77">
        <v>7721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14.92375411430482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488840916.40999991</v>
      </c>
      <c r="C214" s="73">
        <v>0.49638885577404585</v>
      </c>
      <c r="D214" s="74">
        <v>4015</v>
      </c>
      <c r="E214" s="73">
        <v>0.5200103613521565</v>
      </c>
      <c r="F214" s="45"/>
    </row>
    <row r="215" spans="1:6" x14ac:dyDescent="0.2">
      <c r="A215" s="71" t="s">
        <v>50</v>
      </c>
      <c r="B215" s="72">
        <v>495953384.92000067</v>
      </c>
      <c r="C215" s="73">
        <v>0.5036111442259541</v>
      </c>
      <c r="D215" s="74">
        <v>3706</v>
      </c>
      <c r="E215" s="73">
        <v>0.47998963864784355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984794301.33000064</v>
      </c>
      <c r="C217" s="84"/>
      <c r="D217" s="77">
        <v>7721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49551115.699999988</v>
      </c>
      <c r="C224" s="73">
        <v>5.0316208809372105E-2</v>
      </c>
      <c r="D224" s="74">
        <v>546</v>
      </c>
      <c r="E224" s="73">
        <v>7.0716228467815057E-2</v>
      </c>
      <c r="F224" s="73">
        <v>0.81713971216289505</v>
      </c>
    </row>
    <row r="225" spans="1:6" x14ac:dyDescent="0.2">
      <c r="A225" s="71" t="s">
        <v>52</v>
      </c>
      <c r="B225" s="72">
        <v>114767979.05000007</v>
      </c>
      <c r="C225" s="73">
        <v>0.1165400519631377</v>
      </c>
      <c r="D225" s="74">
        <v>1121</v>
      </c>
      <c r="E225" s="73">
        <v>0.14518844709234555</v>
      </c>
      <c r="F225" s="73">
        <v>0.80393569703967671</v>
      </c>
    </row>
    <row r="226" spans="1:6" x14ac:dyDescent="0.2">
      <c r="A226" s="71" t="s">
        <v>53</v>
      </c>
      <c r="B226" s="72">
        <v>132334856.00999999</v>
      </c>
      <c r="C226" s="73">
        <v>0.13437816997039589</v>
      </c>
      <c r="D226" s="74">
        <v>1151</v>
      </c>
      <c r="E226" s="73">
        <v>0.14907395415101671</v>
      </c>
      <c r="F226" s="73">
        <v>0.80330789255127699</v>
      </c>
    </row>
    <row r="227" spans="1:6" x14ac:dyDescent="0.2">
      <c r="A227" s="71" t="s">
        <v>54</v>
      </c>
      <c r="B227" s="72">
        <v>55957346.990000002</v>
      </c>
      <c r="C227" s="73">
        <v>5.6821355398206104E-2</v>
      </c>
      <c r="D227" s="74">
        <v>498</v>
      </c>
      <c r="E227" s="73">
        <v>6.4499417173941198E-2</v>
      </c>
      <c r="F227" s="73">
        <v>0.80213243663377976</v>
      </c>
    </row>
    <row r="228" spans="1:6" x14ac:dyDescent="0.2">
      <c r="A228" s="71" t="s">
        <v>55</v>
      </c>
      <c r="B228" s="72">
        <v>45533588.740000017</v>
      </c>
      <c r="C228" s="73">
        <v>4.6236649296716358E-2</v>
      </c>
      <c r="D228" s="74">
        <v>420</v>
      </c>
      <c r="E228" s="73">
        <v>5.4397098821396192E-2</v>
      </c>
      <c r="F228" s="73">
        <v>0.79306502231935705</v>
      </c>
    </row>
    <row r="229" spans="1:6" x14ac:dyDescent="0.2">
      <c r="A229" s="71" t="s">
        <v>56</v>
      </c>
      <c r="B229" s="72">
        <v>37125169.439999998</v>
      </c>
      <c r="C229" s="73">
        <v>3.7698399949980546E-2</v>
      </c>
      <c r="D229" s="74">
        <v>304</v>
      </c>
      <c r="E229" s="73">
        <v>3.9373138194534384E-2</v>
      </c>
      <c r="F229" s="73">
        <v>0.80119400945506736</v>
      </c>
    </row>
    <row r="230" spans="1:6" x14ac:dyDescent="0.2">
      <c r="A230" s="71" t="s">
        <v>27</v>
      </c>
      <c r="B230" s="72">
        <v>235717817.9799999</v>
      </c>
      <c r="C230" s="73">
        <v>0.23935741470239477</v>
      </c>
      <c r="D230" s="74">
        <v>1698</v>
      </c>
      <c r="E230" s="73">
        <v>0.21991969952078746</v>
      </c>
      <c r="F230" s="73">
        <v>0.78758425142804389</v>
      </c>
    </row>
    <row r="231" spans="1:6" x14ac:dyDescent="0.2">
      <c r="A231" s="71" t="s">
        <v>57</v>
      </c>
      <c r="B231" s="72">
        <v>106215171.75000001</v>
      </c>
      <c r="C231" s="73">
        <v>0.10785518519608879</v>
      </c>
      <c r="D231" s="74">
        <v>770</v>
      </c>
      <c r="E231" s="73">
        <v>9.9728014505893026E-2</v>
      </c>
      <c r="F231" s="73">
        <v>0.78129934291239844</v>
      </c>
    </row>
    <row r="232" spans="1:6" x14ac:dyDescent="0.2">
      <c r="A232" s="71" t="s">
        <v>58</v>
      </c>
      <c r="B232" s="72">
        <v>159637407.27000001</v>
      </c>
      <c r="C232" s="73">
        <v>0.16210228578130884</v>
      </c>
      <c r="D232" s="74">
        <v>753</v>
      </c>
      <c r="E232" s="73">
        <v>9.7526227172646029E-2</v>
      </c>
      <c r="F232" s="73">
        <v>0.76527388381975836</v>
      </c>
    </row>
    <row r="233" spans="1:6" x14ac:dyDescent="0.2">
      <c r="A233" s="71" t="s">
        <v>59</v>
      </c>
      <c r="B233" s="72">
        <v>34591931.400000013</v>
      </c>
      <c r="C233" s="73">
        <v>3.5126047493656665E-2</v>
      </c>
      <c r="D233" s="74">
        <v>318</v>
      </c>
      <c r="E233" s="73">
        <v>4.1186374821914257E-2</v>
      </c>
      <c r="F233" s="73">
        <v>0.78385751382863633</v>
      </c>
    </row>
    <row r="234" spans="1:6" x14ac:dyDescent="0.2">
      <c r="A234" s="71" t="s">
        <v>60</v>
      </c>
      <c r="B234" s="72">
        <v>12551460.459999995</v>
      </c>
      <c r="C234" s="73">
        <v>1.2745261059135699E-2</v>
      </c>
      <c r="D234" s="74">
        <v>134</v>
      </c>
      <c r="E234" s="73">
        <v>1.7355264862064498E-2</v>
      </c>
      <c r="F234" s="73">
        <v>0.80439937249079452</v>
      </c>
    </row>
    <row r="235" spans="1:6" x14ac:dyDescent="0.2">
      <c r="A235" s="71" t="s">
        <v>2</v>
      </c>
      <c r="B235" s="72">
        <v>810456.53999999992</v>
      </c>
      <c r="C235" s="73">
        <v>8.2297037960663401E-4</v>
      </c>
      <c r="D235" s="74">
        <v>8</v>
      </c>
      <c r="E235" s="73">
        <v>1.0361352156456418E-3</v>
      </c>
      <c r="F235" s="73">
        <v>0.74991214689554908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984794301.32999992</v>
      </c>
      <c r="C237" s="84"/>
      <c r="D237" s="77">
        <v>7721</v>
      </c>
      <c r="E237" s="84"/>
      <c r="F237" s="87">
        <v>0.7903037475895982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12555060.59</v>
      </c>
      <c r="C244" s="73">
        <v>1.2748916776878113E-2</v>
      </c>
      <c r="D244" s="74">
        <v>132</v>
      </c>
      <c r="E244" s="73">
        <v>1.709623105815309E-2</v>
      </c>
    </row>
    <row r="245" spans="1:5" x14ac:dyDescent="0.2">
      <c r="A245" s="71" t="s">
        <v>337</v>
      </c>
      <c r="B245" s="72">
        <v>894278372.82000017</v>
      </c>
      <c r="C245" s="73">
        <v>0.90808646192635856</v>
      </c>
      <c r="D245" s="74">
        <v>6973</v>
      </c>
      <c r="E245" s="73">
        <v>0.9031213573371325</v>
      </c>
    </row>
    <row r="246" spans="1:5" x14ac:dyDescent="0.2">
      <c r="A246" s="71" t="s">
        <v>306</v>
      </c>
      <c r="B246" s="72">
        <v>66777186.930000037</v>
      </c>
      <c r="C246" s="73">
        <v>6.780825888189547E-2</v>
      </c>
      <c r="D246" s="74">
        <v>448</v>
      </c>
      <c r="E246" s="73">
        <v>5.8023572076155938E-2</v>
      </c>
    </row>
    <row r="247" spans="1:5" x14ac:dyDescent="0.2">
      <c r="A247" s="71" t="s">
        <v>307</v>
      </c>
      <c r="B247" s="72">
        <v>1047189.92</v>
      </c>
      <c r="C247" s="73">
        <v>1.0633590370961044E-3</v>
      </c>
      <c r="D247" s="74">
        <v>12</v>
      </c>
      <c r="E247" s="73">
        <v>1.5542028234684627E-3</v>
      </c>
    </row>
    <row r="248" spans="1:5" x14ac:dyDescent="0.2">
      <c r="A248" s="71" t="s">
        <v>308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2974480.44</v>
      </c>
      <c r="C252" s="73">
        <v>3.0204078516527324E-3</v>
      </c>
      <c r="D252" s="74">
        <v>18</v>
      </c>
      <c r="E252" s="73">
        <v>2.3313042352026939E-3</v>
      </c>
    </row>
    <row r="253" spans="1:5" x14ac:dyDescent="0.2">
      <c r="A253" s="71" t="s">
        <v>30</v>
      </c>
      <c r="B253" s="72">
        <v>148180.47</v>
      </c>
      <c r="C253" s="73">
        <v>1.5046844787777196E-4</v>
      </c>
      <c r="D253" s="74">
        <v>1</v>
      </c>
      <c r="E253" s="73">
        <v>1.2951690195570523E-4</v>
      </c>
    </row>
    <row r="254" spans="1:5" x14ac:dyDescent="0.2">
      <c r="A254" s="71" t="s">
        <v>31</v>
      </c>
      <c r="B254" s="72">
        <v>6828253.9800000023</v>
      </c>
      <c r="C254" s="73">
        <v>6.9336855125767876E-3</v>
      </c>
      <c r="D254" s="74">
        <v>131</v>
      </c>
      <c r="E254" s="73">
        <v>1.6966714156197382E-2</v>
      </c>
    </row>
    <row r="255" spans="1:5" x14ac:dyDescent="0.2">
      <c r="A255" s="71" t="s">
        <v>32</v>
      </c>
      <c r="B255" s="72">
        <v>185576.18</v>
      </c>
      <c r="C255" s="73">
        <v>1.8844156566439577E-4</v>
      </c>
      <c r="D255" s="74">
        <v>6</v>
      </c>
      <c r="E255" s="73">
        <v>7.7710141173423133E-4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984794301.33000028</v>
      </c>
      <c r="C259" s="84"/>
      <c r="D259" s="77">
        <v>7721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2.2902072426622792E-2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949357784.11999941</v>
      </c>
      <c r="C268" s="73">
        <v>0.99207880521335423</v>
      </c>
      <c r="D268" s="74">
        <v>7512</v>
      </c>
      <c r="E268" s="73">
        <v>0.99562624254473164</v>
      </c>
    </row>
    <row r="269" spans="1:5" x14ac:dyDescent="0.2">
      <c r="A269" s="71" t="s">
        <v>62</v>
      </c>
      <c r="B269" s="72">
        <v>5758558.2899999991</v>
      </c>
      <c r="C269" s="73">
        <v>6.0176929326915766E-3</v>
      </c>
      <c r="D269" s="74">
        <v>21</v>
      </c>
      <c r="E269" s="73">
        <v>2.7833001988071572E-3</v>
      </c>
    </row>
    <row r="270" spans="1:5" x14ac:dyDescent="0.2">
      <c r="A270" s="71" t="s">
        <v>63</v>
      </c>
      <c r="B270" s="72">
        <v>1504555.52</v>
      </c>
      <c r="C270" s="73">
        <v>1.5722603928953372E-3</v>
      </c>
      <c r="D270" s="74">
        <v>9</v>
      </c>
      <c r="E270" s="73">
        <v>1.1928429423459245E-3</v>
      </c>
    </row>
    <row r="271" spans="1:5" x14ac:dyDescent="0.2">
      <c r="A271" s="71" t="s">
        <v>64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65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72249.5</v>
      </c>
      <c r="C274" s="73">
        <v>7.5500721473204034E-5</v>
      </c>
      <c r="D274" s="74">
        <v>1</v>
      </c>
      <c r="E274" s="73">
        <v>1.3253810470510271E-4</v>
      </c>
    </row>
    <row r="275" spans="1:5" x14ac:dyDescent="0.2">
      <c r="A275" s="71" t="s">
        <v>160</v>
      </c>
      <c r="B275" s="72">
        <v>244728</v>
      </c>
      <c r="C275" s="73">
        <v>2.5574073958566188E-4</v>
      </c>
      <c r="D275" s="74">
        <v>2</v>
      </c>
      <c r="E275" s="73">
        <v>2.6507620941020542E-4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956937875.42999935</v>
      </c>
      <c r="C277" s="84"/>
      <c r="D277" s="77">
        <v>7545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1.331519452181678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21625490.650000002</v>
      </c>
      <c r="C286" s="73">
        <v>0.77631964443794643</v>
      </c>
      <c r="D286" s="74">
        <v>127</v>
      </c>
      <c r="E286" s="73">
        <v>0.72159090909090906</v>
      </c>
    </row>
    <row r="287" spans="1:5" x14ac:dyDescent="0.2">
      <c r="A287" s="71" t="s">
        <v>62</v>
      </c>
      <c r="B287" s="72">
        <v>627753.21000000008</v>
      </c>
      <c r="C287" s="73">
        <v>2.253531060494017E-2</v>
      </c>
      <c r="D287" s="74">
        <v>6</v>
      </c>
      <c r="E287" s="73">
        <v>3.4090909090909088E-2</v>
      </c>
    </row>
    <row r="288" spans="1:5" x14ac:dyDescent="0.2">
      <c r="A288" s="71" t="s">
        <v>63</v>
      </c>
      <c r="B288" s="72">
        <v>713817.19</v>
      </c>
      <c r="C288" s="73">
        <v>2.56248663257263E-2</v>
      </c>
      <c r="D288" s="74">
        <v>6</v>
      </c>
      <c r="E288" s="73">
        <v>3.4090909090909088E-2</v>
      </c>
    </row>
    <row r="289" spans="1:5" x14ac:dyDescent="0.2">
      <c r="A289" s="71" t="s">
        <v>64</v>
      </c>
      <c r="B289" s="72">
        <v>96635.97</v>
      </c>
      <c r="C289" s="73">
        <v>3.469072821721899E-3</v>
      </c>
      <c r="D289" s="74">
        <v>1</v>
      </c>
      <c r="E289" s="73">
        <v>5.681818181818182E-3</v>
      </c>
    </row>
    <row r="290" spans="1:5" x14ac:dyDescent="0.2">
      <c r="A290" s="71" t="s">
        <v>65</v>
      </c>
      <c r="B290" s="72">
        <v>0</v>
      </c>
      <c r="C290" s="73">
        <v>0</v>
      </c>
      <c r="D290" s="74">
        <v>0</v>
      </c>
      <c r="E290" s="73">
        <v>0</v>
      </c>
    </row>
    <row r="291" spans="1:5" x14ac:dyDescent="0.2">
      <c r="A291" s="71" t="s">
        <v>66</v>
      </c>
      <c r="B291" s="72">
        <v>0</v>
      </c>
      <c r="C291" s="73">
        <v>0</v>
      </c>
      <c r="D291" s="74">
        <v>0</v>
      </c>
      <c r="E291" s="73">
        <v>0</v>
      </c>
    </row>
    <row r="292" spans="1:5" x14ac:dyDescent="0.2">
      <c r="A292" s="71" t="s">
        <v>162</v>
      </c>
      <c r="B292" s="72">
        <v>251250.29</v>
      </c>
      <c r="C292" s="73">
        <v>9.019473312978029E-3</v>
      </c>
      <c r="D292" s="74">
        <v>1</v>
      </c>
      <c r="E292" s="73">
        <v>5.681818181818182E-3</v>
      </c>
    </row>
    <row r="293" spans="1:5" x14ac:dyDescent="0.2">
      <c r="A293" s="71" t="s">
        <v>160</v>
      </c>
      <c r="B293" s="72">
        <v>4541478.5899999989</v>
      </c>
      <c r="C293" s="73">
        <v>0.16303163249668717</v>
      </c>
      <c r="D293" s="74">
        <v>35</v>
      </c>
      <c r="E293" s="73">
        <v>0.19886363636363635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27856425.900000002</v>
      </c>
      <c r="C295" s="84"/>
      <c r="D295" s="77">
        <v>176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16.818711267211437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672669748.06000137</v>
      </c>
      <c r="C305" s="73">
        <v>0.68305609318771987</v>
      </c>
      <c r="D305" s="74">
        <v>5319</v>
      </c>
      <c r="E305" s="73">
        <v>0.68890040150239606</v>
      </c>
    </row>
    <row r="306" spans="1:5" x14ac:dyDescent="0.2">
      <c r="A306" s="71" t="s">
        <v>141</v>
      </c>
      <c r="B306" s="72">
        <v>312124553.27000064</v>
      </c>
      <c r="C306" s="73">
        <v>0.31694390681228007</v>
      </c>
      <c r="D306" s="74">
        <v>2402</v>
      </c>
      <c r="E306" s="73">
        <v>0.31109959849760394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984794301.33000207</v>
      </c>
      <c r="C308" s="73"/>
      <c r="D308" s="83">
        <v>7721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73508586.200000137</v>
      </c>
      <c r="C316" s="73">
        <v>7.4643594201067393E-2</v>
      </c>
      <c r="D316" s="74">
        <v>511</v>
      </c>
      <c r="E316" s="73">
        <v>6.6183136899365363E-2</v>
      </c>
    </row>
    <row r="317" spans="1:5" x14ac:dyDescent="0.2">
      <c r="A317" s="71" t="s">
        <v>37</v>
      </c>
      <c r="B317" s="72">
        <v>911285715.12999892</v>
      </c>
      <c r="C317" s="73">
        <v>0.92535640579893252</v>
      </c>
      <c r="D317" s="74">
        <v>7210</v>
      </c>
      <c r="E317" s="73">
        <v>0.93381686310063461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984794301.32999909</v>
      </c>
      <c r="C319" s="73"/>
      <c r="D319" s="83">
        <v>7721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2492382.0000000005</v>
      </c>
      <c r="C328" s="73">
        <v>3.7052089932513056E-3</v>
      </c>
      <c r="D328" s="74">
        <v>15</v>
      </c>
      <c r="E328" s="73">
        <v>2.8200789622109417E-3</v>
      </c>
    </row>
    <row r="329" spans="1:5" x14ac:dyDescent="0.2">
      <c r="A329" s="71" t="s">
        <v>191</v>
      </c>
      <c r="B329" s="72">
        <v>16974119.699999999</v>
      </c>
      <c r="C329" s="73">
        <v>2.5233957300672263E-2</v>
      </c>
      <c r="D329" s="74">
        <v>121</v>
      </c>
      <c r="E329" s="73">
        <v>2.274863696183493E-2</v>
      </c>
    </row>
    <row r="330" spans="1:5" x14ac:dyDescent="0.2">
      <c r="A330" s="71" t="s">
        <v>80</v>
      </c>
      <c r="B330" s="72">
        <v>172211555.10000002</v>
      </c>
      <c r="C330" s="73">
        <v>0.25601204097057062</v>
      </c>
      <c r="D330" s="74">
        <v>1286</v>
      </c>
      <c r="E330" s="73">
        <v>0.24177476969355141</v>
      </c>
    </row>
    <row r="331" spans="1:5" x14ac:dyDescent="0.2">
      <c r="A331" s="71" t="s">
        <v>81</v>
      </c>
      <c r="B331" s="72">
        <v>189422957.75999972</v>
      </c>
      <c r="C331" s="73">
        <v>0.28159874634811721</v>
      </c>
      <c r="D331" s="74">
        <v>1513</v>
      </c>
      <c r="E331" s="73">
        <v>0.28445196465501033</v>
      </c>
    </row>
    <row r="332" spans="1:5" x14ac:dyDescent="0.2">
      <c r="A332" s="71" t="s">
        <v>82</v>
      </c>
      <c r="B332" s="72">
        <v>187001403.18999982</v>
      </c>
      <c r="C332" s="73">
        <v>0.27799883037600198</v>
      </c>
      <c r="D332" s="74">
        <v>1471</v>
      </c>
      <c r="E332" s="73">
        <v>0.27655574356081969</v>
      </c>
    </row>
    <row r="333" spans="1:5" x14ac:dyDescent="0.2">
      <c r="A333" s="71" t="s">
        <v>83</v>
      </c>
      <c r="B333" s="72">
        <v>60453460.649999984</v>
      </c>
      <c r="C333" s="73">
        <v>8.9870937149098259E-2</v>
      </c>
      <c r="D333" s="74">
        <v>446</v>
      </c>
      <c r="E333" s="73">
        <v>8.3850347809738671E-2</v>
      </c>
    </row>
    <row r="334" spans="1:5" x14ac:dyDescent="0.2">
      <c r="A334" s="71" t="s">
        <v>84</v>
      </c>
      <c r="B334" s="72">
        <v>21376418.099999994</v>
      </c>
      <c r="C334" s="73">
        <v>3.1778474001023897E-2</v>
      </c>
      <c r="D334" s="74">
        <v>193</v>
      </c>
      <c r="E334" s="73">
        <v>3.6285015980447449E-2</v>
      </c>
    </row>
    <row r="335" spans="1:5" x14ac:dyDescent="0.2">
      <c r="A335" s="71" t="s">
        <v>85</v>
      </c>
      <c r="B335" s="72">
        <v>6513424.8799999999</v>
      </c>
      <c r="C335" s="73">
        <v>9.6829460501009889E-3</v>
      </c>
      <c r="D335" s="74">
        <v>82</v>
      </c>
      <c r="E335" s="73">
        <v>1.5416431660086483E-2</v>
      </c>
    </row>
    <row r="336" spans="1:5" x14ac:dyDescent="0.2">
      <c r="A336" s="71" t="s">
        <v>86</v>
      </c>
      <c r="B336" s="72">
        <v>4373874.8999999985</v>
      </c>
      <c r="C336" s="73">
        <v>6.5022619385134966E-3</v>
      </c>
      <c r="D336" s="74">
        <v>55</v>
      </c>
      <c r="E336" s="73">
        <v>1.0340289528106787E-2</v>
      </c>
    </row>
    <row r="337" spans="1:5" x14ac:dyDescent="0.2">
      <c r="A337" s="71" t="s">
        <v>0</v>
      </c>
      <c r="B337" s="72">
        <v>2101207.2200000002</v>
      </c>
      <c r="C337" s="73">
        <v>3.1236832428691002E-3</v>
      </c>
      <c r="D337" s="74">
        <v>28</v>
      </c>
      <c r="E337" s="73">
        <v>5.2641473961270915E-3</v>
      </c>
    </row>
    <row r="338" spans="1:5" x14ac:dyDescent="0.2">
      <c r="A338" s="71" t="s">
        <v>67</v>
      </c>
      <c r="B338" s="72">
        <v>1980784.23</v>
      </c>
      <c r="C338" s="73">
        <v>2.944660787425989E-3</v>
      </c>
      <c r="D338" s="74">
        <v>26</v>
      </c>
      <c r="E338" s="73">
        <v>4.8881368678322995E-3</v>
      </c>
    </row>
    <row r="339" spans="1:5" x14ac:dyDescent="0.2">
      <c r="A339" s="71" t="s">
        <v>79</v>
      </c>
      <c r="B339" s="72">
        <v>7768160.3299999982</v>
      </c>
      <c r="C339" s="73">
        <v>1.154825284235483E-2</v>
      </c>
      <c r="D339" s="74">
        <v>83</v>
      </c>
      <c r="E339" s="73">
        <v>1.5604436924233878E-2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672669748.05999959</v>
      </c>
      <c r="C341" s="73"/>
      <c r="D341" s="77">
        <v>5319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1.7108603095189798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5" x14ac:dyDescent="0.2">
      <c r="C353" s="47"/>
      <c r="E353" s="47"/>
    </row>
    <row r="354" spans="1:5" x14ac:dyDescent="0.2">
      <c r="A354" s="71" t="s">
        <v>167</v>
      </c>
      <c r="B354" s="72">
        <v>627294494.62999964</v>
      </c>
      <c r="C354" s="73">
        <v>0.63698022397450538</v>
      </c>
      <c r="D354" s="74">
        <v>4763</v>
      </c>
      <c r="E354" s="73">
        <v>0.616889004015024</v>
      </c>
    </row>
    <row r="355" spans="1:5" x14ac:dyDescent="0.2">
      <c r="A355" s="71" t="s">
        <v>168</v>
      </c>
      <c r="B355" s="72">
        <v>260589830.68999988</v>
      </c>
      <c r="C355" s="73">
        <v>0.26461346327660923</v>
      </c>
      <c r="D355" s="74">
        <v>2096</v>
      </c>
      <c r="E355" s="73">
        <v>0.27146742649915812</v>
      </c>
    </row>
    <row r="356" spans="1:5" x14ac:dyDescent="0.2">
      <c r="A356" s="71" t="s">
        <v>169</v>
      </c>
      <c r="B356" s="72">
        <v>48599109.25999999</v>
      </c>
      <c r="C356" s="73">
        <v>4.9349502931084366E-2</v>
      </c>
      <c r="D356" s="74">
        <v>468</v>
      </c>
      <c r="E356" s="73">
        <v>6.0613910115270044E-2</v>
      </c>
    </row>
    <row r="357" spans="1:5" x14ac:dyDescent="0.2">
      <c r="A357" s="71" t="s">
        <v>170</v>
      </c>
      <c r="B357" s="72">
        <v>28687058.930000011</v>
      </c>
      <c r="C357" s="73">
        <v>2.9130000946651625E-2</v>
      </c>
      <c r="D357" s="74">
        <v>208</v>
      </c>
      <c r="E357" s="73">
        <v>2.6939515606786684E-2</v>
      </c>
    </row>
    <row r="358" spans="1:5" x14ac:dyDescent="0.2">
      <c r="A358" s="71" t="s">
        <v>171</v>
      </c>
      <c r="B358" s="72">
        <v>1932614.7899999998</v>
      </c>
      <c r="C358" s="73">
        <v>1.9624552938516554E-3</v>
      </c>
      <c r="D358" s="74">
        <v>33</v>
      </c>
      <c r="E358" s="73">
        <v>4.2740577645382725E-3</v>
      </c>
    </row>
    <row r="359" spans="1:5" x14ac:dyDescent="0.2">
      <c r="A359" s="71" t="s">
        <v>172</v>
      </c>
      <c r="B359" s="72">
        <v>13175604.009999998</v>
      </c>
      <c r="C359" s="73">
        <v>1.3379041686376414E-2</v>
      </c>
      <c r="D359" s="74">
        <v>89</v>
      </c>
      <c r="E359" s="73">
        <v>1.1527004274057765E-2</v>
      </c>
    </row>
    <row r="360" spans="1:5" x14ac:dyDescent="0.2">
      <c r="A360" s="71" t="s">
        <v>173</v>
      </c>
      <c r="B360" s="72">
        <v>4515589.0200000014</v>
      </c>
      <c r="C360" s="73">
        <v>4.5853118909213219E-3</v>
      </c>
      <c r="D360" s="74">
        <v>64</v>
      </c>
      <c r="E360" s="73">
        <v>8.2890817251651348E-3</v>
      </c>
    </row>
    <row r="361" spans="1:5" x14ac:dyDescent="0.2">
      <c r="A361" s="71"/>
      <c r="B361" s="72"/>
      <c r="C361" s="71"/>
      <c r="D361" s="74"/>
      <c r="E361" s="73"/>
    </row>
    <row r="362" spans="1:5" ht="10.8" thickBot="1" x14ac:dyDescent="0.25">
      <c r="A362" s="71"/>
      <c r="B362" s="75">
        <v>984794301.32999945</v>
      </c>
      <c r="C362" s="76"/>
      <c r="D362" s="77">
        <v>7721</v>
      </c>
      <c r="E362" s="71"/>
    </row>
    <row r="363" spans="1:5" ht="10.8" thickTop="1" x14ac:dyDescent="0.2"/>
    <row r="365" spans="1:5" x14ac:dyDescent="0.2">
      <c r="D365" s="49"/>
    </row>
  </sheetData>
  <mergeCells count="1">
    <mergeCell ref="A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8"/>
  </sheetPr>
  <dimension ref="A1:G359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5546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216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1449294479.4200065</v>
      </c>
      <c r="C6" s="9">
        <v>185647390.20999977</v>
      </c>
      <c r="D6" s="9">
        <v>609511500.68000066</v>
      </c>
      <c r="E6" s="9">
        <v>125272837.61000004</v>
      </c>
      <c r="F6" s="9">
        <v>528862750.9200002</v>
      </c>
      <c r="G6" s="11"/>
    </row>
    <row r="7" spans="1:7" s="8" customFormat="1" x14ac:dyDescent="0.2">
      <c r="A7" s="8" t="s">
        <v>87</v>
      </c>
      <c r="B7" s="11">
        <v>11732</v>
      </c>
      <c r="C7" s="11">
        <v>1870</v>
      </c>
      <c r="D7" s="11">
        <v>4464</v>
      </c>
      <c r="E7" s="11">
        <v>1637</v>
      </c>
      <c r="F7" s="11">
        <v>3761</v>
      </c>
      <c r="G7" s="11"/>
    </row>
    <row r="8" spans="1:7" s="8" customFormat="1" x14ac:dyDescent="0.2">
      <c r="A8" s="8" t="s">
        <v>88</v>
      </c>
      <c r="B8" s="10">
        <v>0.78747330589260089</v>
      </c>
      <c r="C8" s="10">
        <v>0.81393382533662817</v>
      </c>
      <c r="D8" s="10">
        <v>0.79729173188993885</v>
      </c>
      <c r="E8" s="10">
        <v>0.66553363852964409</v>
      </c>
      <c r="F8" s="10">
        <v>0.79575325791762763</v>
      </c>
    </row>
    <row r="9" spans="1:7" s="8" customFormat="1" x14ac:dyDescent="0.2">
      <c r="A9" s="8" t="s">
        <v>89</v>
      </c>
      <c r="B9" s="10">
        <v>3.4488704949129161E-8</v>
      </c>
      <c r="C9" s="10">
        <v>2.7399999999999999E-4</v>
      </c>
      <c r="D9" s="10">
        <v>1.2177142857142855E-4</v>
      </c>
      <c r="E9" s="10">
        <v>3.4488704949129161E-8</v>
      </c>
      <c r="F9" s="10">
        <v>1.4542028985507248E-4</v>
      </c>
    </row>
    <row r="10" spans="1:7" s="8" customFormat="1" x14ac:dyDescent="0.2">
      <c r="A10" s="8" t="s">
        <v>90</v>
      </c>
      <c r="B10" s="10">
        <v>0.97103705600000001</v>
      </c>
      <c r="C10" s="10">
        <v>0.97103705600000001</v>
      </c>
      <c r="D10" s="10">
        <v>0.8858334166666666</v>
      </c>
      <c r="E10" s="10">
        <v>0.86407756345177655</v>
      </c>
      <c r="F10" s="10">
        <v>0.89522222222222225</v>
      </c>
    </row>
    <row r="11" spans="1:7" s="8" customFormat="1" x14ac:dyDescent="0.2">
      <c r="A11" s="8" t="s">
        <v>91</v>
      </c>
      <c r="B11" s="9">
        <v>1.5253589299359052</v>
      </c>
      <c r="C11" s="9">
        <v>3.8387982458344507</v>
      </c>
      <c r="D11" s="9">
        <v>0.55416504627590257</v>
      </c>
      <c r="E11" s="9">
        <v>6.981837396747637</v>
      </c>
      <c r="F11" s="9">
        <v>0.54007745584110189</v>
      </c>
    </row>
    <row r="12" spans="1:7" s="8" customFormat="1" x14ac:dyDescent="0.2">
      <c r="A12" s="8" t="s">
        <v>92</v>
      </c>
      <c r="B12" s="9">
        <v>0.30410958904109592</v>
      </c>
      <c r="C12" s="9">
        <v>3.3890410958904109</v>
      </c>
      <c r="D12" s="9">
        <v>0.34520547945205476</v>
      </c>
      <c r="E12" s="9">
        <v>3.9616438356164383</v>
      </c>
      <c r="F12" s="9">
        <v>0.30410958904109592</v>
      </c>
    </row>
    <row r="13" spans="1:7" s="8" customFormat="1" x14ac:dyDescent="0.2">
      <c r="A13" s="8" t="s">
        <v>93</v>
      </c>
      <c r="B13" s="9">
        <v>17.613698630136987</v>
      </c>
      <c r="C13" s="9">
        <v>9.5972602739726032</v>
      </c>
      <c r="D13" s="9">
        <v>1.7835616438356163</v>
      </c>
      <c r="E13" s="9">
        <v>17.613698630136987</v>
      </c>
      <c r="F13" s="9">
        <v>1.4493150684931504</v>
      </c>
    </row>
    <row r="14" spans="1:7" s="8" customFormat="1" x14ac:dyDescent="0.2">
      <c r="A14" s="8" t="s">
        <v>118</v>
      </c>
      <c r="B14" s="9">
        <v>123533.45375213148</v>
      </c>
      <c r="C14" s="9">
        <v>99276.679256684365</v>
      </c>
      <c r="D14" s="9">
        <v>136539.31466845892</v>
      </c>
      <c r="E14" s="9">
        <v>76525.86292608433</v>
      </c>
      <c r="F14" s="9">
        <v>140617.58865195431</v>
      </c>
    </row>
    <row r="15" spans="1:7" s="8" customFormat="1" x14ac:dyDescent="0.2">
      <c r="A15" s="8" t="s">
        <v>94</v>
      </c>
      <c r="B15" s="9">
        <v>0.01</v>
      </c>
      <c r="C15" s="9">
        <v>30.14</v>
      </c>
      <c r="D15" s="9">
        <v>21.31</v>
      </c>
      <c r="E15" s="9">
        <v>0.01</v>
      </c>
      <c r="F15" s="9">
        <v>50.17</v>
      </c>
    </row>
    <row r="16" spans="1:7" s="8" customFormat="1" x14ac:dyDescent="0.2">
      <c r="A16" s="8" t="s">
        <v>95</v>
      </c>
      <c r="B16" s="9">
        <v>2001050</v>
      </c>
      <c r="C16" s="9">
        <v>1351000</v>
      </c>
      <c r="D16" s="9">
        <v>2001050</v>
      </c>
      <c r="E16" s="9">
        <v>956841.34</v>
      </c>
      <c r="F16" s="9">
        <v>1180534</v>
      </c>
    </row>
    <row r="17" spans="1:6" s="8" customFormat="1" x14ac:dyDescent="0.2">
      <c r="A17" s="8" t="s">
        <v>96</v>
      </c>
      <c r="B17" s="9">
        <v>20.331152912304876</v>
      </c>
      <c r="C17" s="9">
        <v>19.499683903555439</v>
      </c>
      <c r="D17" s="9">
        <v>21.05746026716761</v>
      </c>
      <c r="E17" s="9">
        <v>14.410408796432206</v>
      </c>
      <c r="F17" s="9">
        <v>21.188418395773102</v>
      </c>
    </row>
    <row r="18" spans="1:6" s="8" customFormat="1" x14ac:dyDescent="0.2">
      <c r="A18" s="8" t="s">
        <v>97</v>
      </c>
      <c r="B18" s="9">
        <v>0</v>
      </c>
      <c r="C18" s="9">
        <v>0.75</v>
      </c>
      <c r="D18" s="9">
        <v>4.333333333333333</v>
      </c>
      <c r="E18" s="9">
        <v>0</v>
      </c>
      <c r="F18" s="9">
        <v>4.416666666666667</v>
      </c>
    </row>
    <row r="19" spans="1:6" s="8" customFormat="1" x14ac:dyDescent="0.2">
      <c r="A19" s="8" t="s">
        <v>98</v>
      </c>
      <c r="B19" s="9">
        <v>29.666666666666668</v>
      </c>
      <c r="C19" s="9">
        <v>26.666666666666668</v>
      </c>
      <c r="D19" s="9">
        <v>29.666666666666668</v>
      </c>
      <c r="E19" s="9">
        <v>26</v>
      </c>
      <c r="F19" s="9">
        <v>29.666666666666668</v>
      </c>
    </row>
    <row r="20" spans="1:6" s="8" customFormat="1" x14ac:dyDescent="0.2">
      <c r="A20" s="8" t="s">
        <v>99</v>
      </c>
      <c r="B20" s="10">
        <v>0.63268768724418256</v>
      </c>
      <c r="C20" s="10">
        <v>0.99658122471163169</v>
      </c>
      <c r="D20" s="10">
        <v>0.72536040372782928</v>
      </c>
      <c r="E20" s="10">
        <v>0.63666136388079475</v>
      </c>
      <c r="F20" s="10">
        <v>0.39720359317152204</v>
      </c>
    </row>
    <row r="21" spans="1:6" s="8" customFormat="1" x14ac:dyDescent="0.2">
      <c r="A21" s="8" t="s">
        <v>139</v>
      </c>
      <c r="B21" s="10">
        <v>0.36731231275581688</v>
      </c>
      <c r="C21" s="10">
        <v>3.4187752883682227E-3</v>
      </c>
      <c r="D21" s="10">
        <v>0.27463959627217011</v>
      </c>
      <c r="E21" s="10">
        <v>0.36333863611920453</v>
      </c>
      <c r="F21" s="10">
        <v>0.60279640682847679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0.45921632146583663</v>
      </c>
      <c r="C23" s="10">
        <v>0.23749047702812875</v>
      </c>
      <c r="D23" s="10">
        <v>0.37334127501470893</v>
      </c>
      <c r="E23" s="10">
        <v>0.57709729011701572</v>
      </c>
      <c r="F23" s="10">
        <v>0.61034307634350127</v>
      </c>
    </row>
    <row r="24" spans="1:6" s="8" customFormat="1" ht="20.399999999999999" x14ac:dyDescent="0.2">
      <c r="A24" s="97" t="s">
        <v>376</v>
      </c>
      <c r="B24" s="9">
        <v>1.8031098078546375</v>
      </c>
      <c r="C24" s="9">
        <v>2.1673243185831335</v>
      </c>
      <c r="D24" s="9">
        <v>1.5451559436557385</v>
      </c>
      <c r="E24" s="9">
        <v>3.4358293296052027</v>
      </c>
      <c r="F24" s="9">
        <v>1.4053366058397454</v>
      </c>
    </row>
    <row r="25" spans="1:6" s="8" customFormat="1" x14ac:dyDescent="0.2">
      <c r="A25" s="8" t="s">
        <v>204</v>
      </c>
      <c r="B25" s="9">
        <v>10189928.189999986</v>
      </c>
      <c r="C25" s="9">
        <v>0</v>
      </c>
      <c r="D25" s="9">
        <v>0</v>
      </c>
      <c r="E25" s="9">
        <v>9760885.2799999937</v>
      </c>
      <c r="F25" s="9">
        <v>429042.91</v>
      </c>
    </row>
    <row r="26" spans="1:6" s="8" customFormat="1" x14ac:dyDescent="0.2">
      <c r="A26" s="8" t="s">
        <v>103</v>
      </c>
      <c r="B26" s="9">
        <v>1180534</v>
      </c>
      <c r="C26" s="9">
        <v>0</v>
      </c>
      <c r="D26" s="9">
        <v>0</v>
      </c>
      <c r="E26" s="9">
        <v>956841.34</v>
      </c>
      <c r="F26" s="9">
        <v>1180534</v>
      </c>
    </row>
    <row r="27" spans="1:6" s="8" customFormat="1" x14ac:dyDescent="0.2">
      <c r="A27" s="8" t="s">
        <v>104</v>
      </c>
      <c r="B27" s="9">
        <v>121181.10198777339</v>
      </c>
      <c r="C27" s="9">
        <v>0</v>
      </c>
      <c r="D27" s="9">
        <v>0</v>
      </c>
      <c r="E27" s="9">
        <v>76525.86292608433</v>
      </c>
      <c r="F27" s="9">
        <v>140617.58865195431</v>
      </c>
    </row>
    <row r="28" spans="1:6" s="8" customFormat="1" x14ac:dyDescent="0.2">
      <c r="A28" s="8" t="s">
        <v>105</v>
      </c>
      <c r="B28" s="9">
        <v>256348.73</v>
      </c>
      <c r="C28" s="9">
        <v>0</v>
      </c>
      <c r="D28" s="9">
        <v>0</v>
      </c>
      <c r="E28" s="9">
        <v>256348.73</v>
      </c>
      <c r="F28" s="9">
        <v>136942.48000000001</v>
      </c>
    </row>
    <row r="29" spans="1:6" s="8" customFormat="1" x14ac:dyDescent="0.2">
      <c r="A29" s="8" t="s">
        <v>106</v>
      </c>
      <c r="B29" s="9">
        <v>8026.0799686274404</v>
      </c>
      <c r="C29" s="9">
        <v>0</v>
      </c>
      <c r="D29" s="9">
        <v>0</v>
      </c>
      <c r="E29" s="9">
        <v>8087.1657415078653</v>
      </c>
      <c r="F29" s="9">
        <v>6941.8075000000008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3915398.77</v>
      </c>
      <c r="C36" s="10">
        <v>2.7015895151735617E-3</v>
      </c>
      <c r="D36" s="11">
        <v>187</v>
      </c>
      <c r="E36" s="10">
        <v>1.5939311285373337E-2</v>
      </c>
    </row>
    <row r="37" spans="1:5" x14ac:dyDescent="0.2">
      <c r="A37" s="8" t="s">
        <v>17</v>
      </c>
      <c r="B37" s="9">
        <v>35581288.520000033</v>
      </c>
      <c r="C37" s="10">
        <v>2.4550765234570875E-2</v>
      </c>
      <c r="D37" s="11">
        <v>523</v>
      </c>
      <c r="E37" s="10">
        <v>4.457892942379816E-2</v>
      </c>
    </row>
    <row r="38" spans="1:5" x14ac:dyDescent="0.2">
      <c r="A38" s="8" t="s">
        <v>18</v>
      </c>
      <c r="B38" s="9">
        <v>22329288.600000001</v>
      </c>
      <c r="C38" s="10">
        <v>1.5407005903269613E-2</v>
      </c>
      <c r="D38" s="11">
        <v>224</v>
      </c>
      <c r="E38" s="10">
        <v>1.9093078758949882E-2</v>
      </c>
    </row>
    <row r="39" spans="1:5" x14ac:dyDescent="0.2">
      <c r="A39" s="8" t="s">
        <v>19</v>
      </c>
      <c r="B39" s="9">
        <v>31427073.419999987</v>
      </c>
      <c r="C39" s="10">
        <v>2.1684394625291703E-2</v>
      </c>
      <c r="D39" s="11">
        <v>312</v>
      </c>
      <c r="E39" s="10">
        <v>2.6593931128537335E-2</v>
      </c>
    </row>
    <row r="40" spans="1:5" x14ac:dyDescent="0.2">
      <c r="A40" s="8" t="s">
        <v>20</v>
      </c>
      <c r="B40" s="9">
        <v>44809461.660000004</v>
      </c>
      <c r="C40" s="10">
        <v>3.0918120710659514E-2</v>
      </c>
      <c r="D40" s="11">
        <v>408</v>
      </c>
      <c r="E40" s="10">
        <v>3.4776679168087285E-2</v>
      </c>
    </row>
    <row r="41" spans="1:5" x14ac:dyDescent="0.2">
      <c r="A41" s="8" t="s">
        <v>21</v>
      </c>
      <c r="B41" s="9">
        <v>68668450.389999986</v>
      </c>
      <c r="C41" s="10">
        <v>4.7380605781014724E-2</v>
      </c>
      <c r="D41" s="11">
        <v>579</v>
      </c>
      <c r="E41" s="10">
        <v>4.9352199113535632E-2</v>
      </c>
    </row>
    <row r="42" spans="1:5" x14ac:dyDescent="0.2">
      <c r="A42" s="8" t="s">
        <v>22</v>
      </c>
      <c r="B42" s="9">
        <v>129011640.39999992</v>
      </c>
      <c r="C42" s="10">
        <v>8.9016857672451558E-2</v>
      </c>
      <c r="D42" s="11">
        <v>928</v>
      </c>
      <c r="E42" s="10">
        <v>7.90998977156495E-2</v>
      </c>
    </row>
    <row r="43" spans="1:5" x14ac:dyDescent="0.2">
      <c r="A43" s="8" t="s">
        <v>23</v>
      </c>
      <c r="B43" s="9">
        <v>199723899.27999988</v>
      </c>
      <c r="C43" s="10">
        <v>0.13780767270977828</v>
      </c>
      <c r="D43" s="11">
        <v>1424</v>
      </c>
      <c r="E43" s="10">
        <v>0.12137742925332425</v>
      </c>
    </row>
    <row r="44" spans="1:5" x14ac:dyDescent="0.2">
      <c r="A44" s="8" t="s">
        <v>39</v>
      </c>
      <c r="B44" s="9">
        <v>326387098.55999988</v>
      </c>
      <c r="C44" s="10">
        <v>0.22520412738384146</v>
      </c>
      <c r="D44" s="11">
        <v>2366</v>
      </c>
      <c r="E44" s="10">
        <v>0.20167064439140811</v>
      </c>
    </row>
    <row r="45" spans="1:5" x14ac:dyDescent="0.2">
      <c r="A45" s="8" t="s">
        <v>40</v>
      </c>
      <c r="B45" s="9">
        <v>503251420.66000026</v>
      </c>
      <c r="C45" s="10">
        <v>0.34723889989658885</v>
      </c>
      <c r="D45" s="11">
        <v>4032</v>
      </c>
      <c r="E45" s="10">
        <v>0.34367541766109783</v>
      </c>
    </row>
    <row r="46" spans="1:5" x14ac:dyDescent="0.2">
      <c r="A46" s="8" t="s">
        <v>41</v>
      </c>
      <c r="B46" s="9">
        <v>83050227.790000007</v>
      </c>
      <c r="C46" s="10">
        <v>5.7303901290810318E-2</v>
      </c>
      <c r="D46" s="11">
        <v>741</v>
      </c>
      <c r="E46" s="10">
        <v>6.3160586430276167E-2</v>
      </c>
    </row>
    <row r="47" spans="1:5" x14ac:dyDescent="0.2">
      <c r="A47" s="8" t="s">
        <v>42</v>
      </c>
      <c r="B47" s="9">
        <v>79050</v>
      </c>
      <c r="C47" s="10">
        <v>5.4543780523910772E-5</v>
      </c>
      <c r="D47" s="11">
        <v>1</v>
      </c>
      <c r="E47" s="10">
        <v>8.5236958745311963E-5</v>
      </c>
    </row>
    <row r="48" spans="1:5" x14ac:dyDescent="0.2">
      <c r="A48" s="8" t="s">
        <v>43</v>
      </c>
      <c r="B48" s="9">
        <v>392855.71</v>
      </c>
      <c r="C48" s="10">
        <v>2.7106686431126046E-4</v>
      </c>
      <c r="D48" s="11">
        <v>5</v>
      </c>
      <c r="E48" s="10">
        <v>4.2618479372655982E-4</v>
      </c>
    </row>
    <row r="49" spans="1:5" x14ac:dyDescent="0.2">
      <c r="A49" s="8" t="s">
        <v>44</v>
      </c>
      <c r="B49" s="9">
        <v>60427.5</v>
      </c>
      <c r="C49" s="10">
        <v>4.169442501718682E-5</v>
      </c>
      <c r="D49" s="11">
        <v>1</v>
      </c>
      <c r="E49" s="10">
        <v>8.5236958745311963E-5</v>
      </c>
    </row>
    <row r="50" spans="1:5" x14ac:dyDescent="0.2">
      <c r="A50" s="8" t="s">
        <v>24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25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26</v>
      </c>
      <c r="B52" s="9">
        <v>606898.16</v>
      </c>
      <c r="C52" s="10">
        <v>4.1875420669709403E-4</v>
      </c>
      <c r="D52" s="11">
        <v>1</v>
      </c>
      <c r="E52" s="10">
        <v>8.5236958745311963E-5</v>
      </c>
    </row>
    <row r="53" spans="1:5" x14ac:dyDescent="0.2">
      <c r="A53" s="8" t="s">
        <v>3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1449294479.4200001</v>
      </c>
      <c r="C55" s="24"/>
      <c r="D55" s="25">
        <f>SUM(D36:D54)</f>
        <v>11732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0.78747330589260089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197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19875301.060000006</v>
      </c>
      <c r="C64" s="10">
        <v>1.3713776835715261E-2</v>
      </c>
      <c r="D64" s="11">
        <v>529</v>
      </c>
      <c r="E64" s="10">
        <v>4.5090351176270034E-2</v>
      </c>
    </row>
    <row r="65" spans="1:5" x14ac:dyDescent="0.2">
      <c r="A65" s="8" t="s">
        <v>17</v>
      </c>
      <c r="B65" s="9">
        <v>95297177.039999947</v>
      </c>
      <c r="C65" s="10">
        <v>6.5754184807312155E-2</v>
      </c>
      <c r="D65" s="11">
        <v>1237</v>
      </c>
      <c r="E65" s="10">
        <v>0.1054381179679509</v>
      </c>
    </row>
    <row r="66" spans="1:5" x14ac:dyDescent="0.2">
      <c r="A66" s="8" t="s">
        <v>18</v>
      </c>
      <c r="B66" s="9">
        <v>39220086.809999995</v>
      </c>
      <c r="C66" s="10">
        <v>2.7061502936032478E-2</v>
      </c>
      <c r="D66" s="11">
        <v>394</v>
      </c>
      <c r="E66" s="10">
        <v>3.3583361745652913E-2</v>
      </c>
    </row>
    <row r="67" spans="1:5" x14ac:dyDescent="0.2">
      <c r="A67" s="8" t="s">
        <v>19</v>
      </c>
      <c r="B67" s="9">
        <v>54507270.159999974</v>
      </c>
      <c r="C67" s="10">
        <v>3.7609520310746984E-2</v>
      </c>
      <c r="D67" s="11">
        <v>494</v>
      </c>
      <c r="E67" s="10">
        <v>4.2107057620184109E-2</v>
      </c>
    </row>
    <row r="68" spans="1:5" x14ac:dyDescent="0.2">
      <c r="A68" s="8" t="s">
        <v>20</v>
      </c>
      <c r="B68" s="9">
        <v>71800172.829999998</v>
      </c>
      <c r="C68" s="10">
        <v>4.9541465761143343E-2</v>
      </c>
      <c r="D68" s="11">
        <v>585</v>
      </c>
      <c r="E68" s="10">
        <v>4.9863620866007499E-2</v>
      </c>
    </row>
    <row r="69" spans="1:5" x14ac:dyDescent="0.2">
      <c r="A69" s="8" t="s">
        <v>21</v>
      </c>
      <c r="B69" s="9">
        <v>110494972.65999998</v>
      </c>
      <c r="C69" s="10">
        <v>7.6240525461891973E-2</v>
      </c>
      <c r="D69" s="11">
        <v>786</v>
      </c>
      <c r="E69" s="10">
        <v>6.6996249573815211E-2</v>
      </c>
    </row>
    <row r="70" spans="1:5" x14ac:dyDescent="0.2">
      <c r="A70" s="8" t="s">
        <v>22</v>
      </c>
      <c r="B70" s="9">
        <v>152899562.37999994</v>
      </c>
      <c r="C70" s="10">
        <v>0.1054993064219699</v>
      </c>
      <c r="D70" s="11">
        <v>981</v>
      </c>
      <c r="E70" s="10">
        <v>8.3617456529151035E-2</v>
      </c>
    </row>
    <row r="71" spans="1:5" x14ac:dyDescent="0.2">
      <c r="A71" s="8" t="s">
        <v>23</v>
      </c>
      <c r="B71" s="9">
        <v>257446500.1299997</v>
      </c>
      <c r="C71" s="10">
        <v>0.17763574193219062</v>
      </c>
      <c r="D71" s="11">
        <v>1699</v>
      </c>
      <c r="E71" s="10">
        <v>0.14481759290828503</v>
      </c>
    </row>
    <row r="72" spans="1:5" x14ac:dyDescent="0.2">
      <c r="A72" s="8" t="s">
        <v>39</v>
      </c>
      <c r="B72" s="9">
        <v>570296375.77000082</v>
      </c>
      <c r="C72" s="10">
        <v>0.39349930871069788</v>
      </c>
      <c r="D72" s="11">
        <v>4396</v>
      </c>
      <c r="E72" s="10">
        <v>0.37470167064439142</v>
      </c>
    </row>
    <row r="73" spans="1:5" x14ac:dyDescent="0.2">
      <c r="A73" s="8" t="s">
        <v>40</v>
      </c>
      <c r="B73" s="9">
        <v>72108328.339999959</v>
      </c>
      <c r="C73" s="10">
        <v>4.9754090258356143E-2</v>
      </c>
      <c r="D73" s="11">
        <v>578</v>
      </c>
      <c r="E73" s="10">
        <v>4.9266962154790317E-2</v>
      </c>
    </row>
    <row r="74" spans="1:5" x14ac:dyDescent="0.2">
      <c r="A74" s="8" t="s">
        <v>41</v>
      </c>
      <c r="B74" s="9">
        <v>4442292.37</v>
      </c>
      <c r="C74" s="10">
        <v>3.065141303634705E-3</v>
      </c>
      <c r="D74" s="11">
        <v>48</v>
      </c>
      <c r="E74" s="10">
        <v>4.0913740197749742E-3</v>
      </c>
    </row>
    <row r="75" spans="1:5" x14ac:dyDescent="0.2">
      <c r="A75" s="8" t="s">
        <v>42</v>
      </c>
      <c r="B75" s="9">
        <v>193241.7</v>
      </c>
      <c r="C75" s="10">
        <v>1.3333501420452129E-4</v>
      </c>
      <c r="D75" s="11">
        <v>3</v>
      </c>
      <c r="E75" s="10">
        <v>2.5571087623593589E-4</v>
      </c>
    </row>
    <row r="76" spans="1:5" x14ac:dyDescent="0.2">
      <c r="A76" s="8" t="s">
        <v>43</v>
      </c>
      <c r="B76" s="9">
        <v>106300.01</v>
      </c>
      <c r="C76" s="10">
        <v>7.334603940707805E-5</v>
      </c>
      <c r="D76" s="11">
        <v>1</v>
      </c>
      <c r="E76" s="10">
        <v>8.5236958745311963E-5</v>
      </c>
    </row>
    <row r="77" spans="1:5" x14ac:dyDescent="0.2">
      <c r="A77" s="8" t="s">
        <v>44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24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25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26</v>
      </c>
      <c r="B80" s="9">
        <v>606898.16</v>
      </c>
      <c r="C80" s="10">
        <v>4.1875420669709403E-4</v>
      </c>
      <c r="D80" s="11">
        <v>1</v>
      </c>
      <c r="E80" s="10">
        <v>8.5236958745311963E-5</v>
      </c>
    </row>
    <row r="81" spans="1:5" x14ac:dyDescent="0.2">
      <c r="A81" s="8" t="s">
        <v>3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1449294479.4200001</v>
      </c>
      <c r="C83" s="24"/>
      <c r="D83" s="25">
        <f>SUM(D64:D82)</f>
        <v>11732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0.73300584011958492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198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18937602.570000011</v>
      </c>
      <c r="C92" s="10">
        <v>1.3066773412107897E-2</v>
      </c>
      <c r="D92" s="11">
        <v>515</v>
      </c>
      <c r="E92" s="10">
        <v>4.3897033753835663E-2</v>
      </c>
    </row>
    <row r="93" spans="1:5" x14ac:dyDescent="0.2">
      <c r="A93" s="8" t="s">
        <v>17</v>
      </c>
      <c r="B93" s="9">
        <v>109474443.66000007</v>
      </c>
      <c r="C93" s="10">
        <v>7.5536369740269185E-2</v>
      </c>
      <c r="D93" s="11">
        <v>1429</v>
      </c>
      <c r="E93" s="10">
        <v>0.1218036140470508</v>
      </c>
    </row>
    <row r="94" spans="1:5" x14ac:dyDescent="0.2">
      <c r="A94" s="8" t="s">
        <v>18</v>
      </c>
      <c r="B94" s="9">
        <v>43863520.350000009</v>
      </c>
      <c r="C94" s="10">
        <v>3.0265429816274437E-2</v>
      </c>
      <c r="D94" s="11">
        <v>434</v>
      </c>
      <c r="E94" s="10">
        <v>3.6992840095465392E-2</v>
      </c>
    </row>
    <row r="95" spans="1:5" x14ac:dyDescent="0.2">
      <c r="A95" s="8" t="s">
        <v>19</v>
      </c>
      <c r="B95" s="9">
        <v>51352051.979999982</v>
      </c>
      <c r="C95" s="10">
        <v>3.5432448483865613E-2</v>
      </c>
      <c r="D95" s="11">
        <v>433</v>
      </c>
      <c r="E95" s="10">
        <v>3.6907603136720084E-2</v>
      </c>
    </row>
    <row r="96" spans="1:5" x14ac:dyDescent="0.2">
      <c r="A96" s="8" t="s">
        <v>20</v>
      </c>
      <c r="B96" s="9">
        <v>74814387.040000007</v>
      </c>
      <c r="C96" s="10">
        <v>5.1621246132076845E-2</v>
      </c>
      <c r="D96" s="11">
        <v>571</v>
      </c>
      <c r="E96" s="10">
        <v>4.8670303443573135E-2</v>
      </c>
    </row>
    <row r="97" spans="1:5" x14ac:dyDescent="0.2">
      <c r="A97" s="8" t="s">
        <v>21</v>
      </c>
      <c r="B97" s="9">
        <v>132729751.46000002</v>
      </c>
      <c r="C97" s="10">
        <v>9.1582320463345565E-2</v>
      </c>
      <c r="D97" s="11">
        <v>907</v>
      </c>
      <c r="E97" s="10">
        <v>7.7309921581997953E-2</v>
      </c>
    </row>
    <row r="98" spans="1:5" x14ac:dyDescent="0.2">
      <c r="A98" s="8" t="s">
        <v>22</v>
      </c>
      <c r="B98" s="9">
        <v>169333362.09999973</v>
      </c>
      <c r="C98" s="10">
        <v>0.11683847865601892</v>
      </c>
      <c r="D98" s="11">
        <v>1130</v>
      </c>
      <c r="E98" s="10">
        <v>9.631776338220252E-2</v>
      </c>
    </row>
    <row r="99" spans="1:5" x14ac:dyDescent="0.2">
      <c r="A99" s="8" t="s">
        <v>23</v>
      </c>
      <c r="B99" s="9">
        <v>308642895.09999937</v>
      </c>
      <c r="C99" s="10">
        <v>0.21296078849587324</v>
      </c>
      <c r="D99" s="11">
        <v>2030</v>
      </c>
      <c r="E99" s="10">
        <v>0.17303102625298331</v>
      </c>
    </row>
    <row r="100" spans="1:5" x14ac:dyDescent="0.2">
      <c r="A100" s="8" t="s">
        <v>39</v>
      </c>
      <c r="B100" s="9">
        <v>491295638.30000073</v>
      </c>
      <c r="C100" s="10">
        <v>0.3389895188841226</v>
      </c>
      <c r="D100" s="11">
        <v>3885</v>
      </c>
      <c r="E100" s="10">
        <v>0.33114558472553701</v>
      </c>
    </row>
    <row r="101" spans="1:5" x14ac:dyDescent="0.2">
      <c r="A101" s="8" t="s">
        <v>40</v>
      </c>
      <c r="B101" s="9">
        <v>45200847.779999971</v>
      </c>
      <c r="C101" s="10">
        <v>3.1188173571246272E-2</v>
      </c>
      <c r="D101" s="11">
        <v>367</v>
      </c>
      <c r="E101" s="10">
        <v>3.1281963859529492E-2</v>
      </c>
    </row>
    <row r="102" spans="1:5" x14ac:dyDescent="0.2">
      <c r="A102" s="8" t="s">
        <v>41</v>
      </c>
      <c r="B102" s="9">
        <v>2722611.91</v>
      </c>
      <c r="C102" s="10">
        <v>1.8785774379611064E-3</v>
      </c>
      <c r="D102" s="11">
        <v>26</v>
      </c>
      <c r="E102" s="10">
        <v>2.2161609273781109E-3</v>
      </c>
    </row>
    <row r="103" spans="1:5" x14ac:dyDescent="0.2">
      <c r="A103" s="8" t="s">
        <v>42</v>
      </c>
      <c r="B103" s="9">
        <v>153741.5</v>
      </c>
      <c r="C103" s="10">
        <v>1.0608023571684791E-4</v>
      </c>
      <c r="D103" s="11">
        <v>2</v>
      </c>
      <c r="E103" s="10">
        <v>1.7047391749062393E-4</v>
      </c>
    </row>
    <row r="104" spans="1:5" x14ac:dyDescent="0.2">
      <c r="A104" s="8" t="s">
        <v>43</v>
      </c>
      <c r="B104" s="9">
        <v>166727.51</v>
      </c>
      <c r="C104" s="10">
        <v>1.1504046442426488E-4</v>
      </c>
      <c r="D104" s="11">
        <v>2</v>
      </c>
      <c r="E104" s="10">
        <v>1.7047391749062393E-4</v>
      </c>
    </row>
    <row r="105" spans="1:5" x14ac:dyDescent="0.2">
      <c r="A105" s="8" t="s">
        <v>44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24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25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26</v>
      </c>
      <c r="B108" s="9">
        <v>606898.16</v>
      </c>
      <c r="C108" s="10">
        <v>4.1875420669709403E-4</v>
      </c>
      <c r="D108" s="11">
        <v>1</v>
      </c>
      <c r="E108" s="10">
        <v>8.5236958745311963E-5</v>
      </c>
    </row>
    <row r="109" spans="1:5" x14ac:dyDescent="0.2">
      <c r="A109" s="8" t="s">
        <v>3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1449294479.4200001</v>
      </c>
      <c r="C111" s="24"/>
      <c r="D111" s="25">
        <f>SUM(D92:D110)</f>
        <v>11732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0.72101760395604175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21976983.990000002</v>
      </c>
      <c r="C120" s="10">
        <v>1.5163918928881213E-2</v>
      </c>
      <c r="D120" s="11">
        <v>421</v>
      </c>
      <c r="E120" s="10">
        <v>3.5884759631776335E-2</v>
      </c>
      <c r="F120" s="39"/>
    </row>
    <row r="121" spans="1:6" x14ac:dyDescent="0.2">
      <c r="A121" s="8" t="s">
        <v>46</v>
      </c>
      <c r="B121" s="9">
        <v>933540774.42000115</v>
      </c>
      <c r="C121" s="10">
        <v>0.64413463769875012</v>
      </c>
      <c r="D121" s="11">
        <v>6688</v>
      </c>
      <c r="E121" s="10">
        <v>0.57006478008864647</v>
      </c>
      <c r="F121" s="39"/>
    </row>
    <row r="122" spans="1:6" x14ac:dyDescent="0.2">
      <c r="A122" s="8" t="s">
        <v>47</v>
      </c>
      <c r="B122" s="9">
        <v>302980498.35000044</v>
      </c>
      <c r="C122" s="10">
        <v>0.20905378627485793</v>
      </c>
      <c r="D122" s="11">
        <v>3121</v>
      </c>
      <c r="E122" s="10">
        <v>0.26602454824411864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190796222.65999958</v>
      </c>
      <c r="C124" s="10">
        <v>0.1316476570975107</v>
      </c>
      <c r="D124" s="11">
        <v>1502</v>
      </c>
      <c r="E124" s="10">
        <v>0.12802591203545857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1449294479.4200013</v>
      </c>
      <c r="C126" s="24"/>
      <c r="D126" s="25">
        <f>SUM(D120:D125)</f>
        <v>11732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1344345480.2800076</v>
      </c>
      <c r="C133" s="10">
        <v>0.92758614579005394</v>
      </c>
      <c r="D133" s="11">
        <v>10378</v>
      </c>
      <c r="E133" s="10">
        <v>0.88458915785884762</v>
      </c>
    </row>
    <row r="134" spans="1:5" x14ac:dyDescent="0.2">
      <c r="A134" s="8" t="s">
        <v>5</v>
      </c>
      <c r="B134" s="9">
        <v>104948999.14000005</v>
      </c>
      <c r="C134" s="10">
        <v>7.2413854209946019E-2</v>
      </c>
      <c r="D134" s="11">
        <v>1354</v>
      </c>
      <c r="E134" s="10">
        <v>0.11541084214115241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1449294479.4200077</v>
      </c>
      <c r="C136" s="24"/>
      <c r="D136" s="25">
        <f>SUM(D133:D135)</f>
        <v>11732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366047997.01000023</v>
      </c>
      <c r="C143" s="10">
        <v>0.25256978633941274</v>
      </c>
      <c r="D143" s="11">
        <v>5588</v>
      </c>
      <c r="E143" s="10">
        <v>0.4763041254688033</v>
      </c>
    </row>
    <row r="144" spans="1:5" x14ac:dyDescent="0.2">
      <c r="A144" s="8" t="s">
        <v>69</v>
      </c>
      <c r="B144" s="9">
        <v>635698790.97000146</v>
      </c>
      <c r="C144" s="10">
        <v>0.43862637993653575</v>
      </c>
      <c r="D144" s="11">
        <v>4676</v>
      </c>
      <c r="E144" s="10">
        <v>0.39856801909307876</v>
      </c>
    </row>
    <row r="145" spans="1:5" x14ac:dyDescent="0.2">
      <c r="A145" s="8" t="s">
        <v>70</v>
      </c>
      <c r="B145" s="9">
        <v>246552194.04000008</v>
      </c>
      <c r="C145" s="10">
        <v>0.17011876988496408</v>
      </c>
      <c r="D145" s="11">
        <v>1035</v>
      </c>
      <c r="E145" s="10">
        <v>8.8220252301397892E-2</v>
      </c>
    </row>
    <row r="146" spans="1:5" x14ac:dyDescent="0.2">
      <c r="A146" s="8" t="s">
        <v>71</v>
      </c>
      <c r="B146" s="9">
        <v>81064316.359999985</v>
      </c>
      <c r="C146" s="10">
        <v>5.5933640478946278E-2</v>
      </c>
      <c r="D146" s="11">
        <v>236</v>
      </c>
      <c r="E146" s="10">
        <v>2.0115922263893624E-2</v>
      </c>
    </row>
    <row r="147" spans="1:5" x14ac:dyDescent="0.2">
      <c r="A147" s="8" t="s">
        <v>72</v>
      </c>
      <c r="B147" s="9">
        <v>47044498.020000011</v>
      </c>
      <c r="C147" s="10">
        <v>3.2460275456804966E-2</v>
      </c>
      <c r="D147" s="11">
        <v>106</v>
      </c>
      <c r="E147" s="10">
        <v>9.035117627003068E-3</v>
      </c>
    </row>
    <row r="148" spans="1:5" x14ac:dyDescent="0.2">
      <c r="A148" s="8" t="s">
        <v>73</v>
      </c>
      <c r="B148" s="9">
        <v>32472993.689999998</v>
      </c>
      <c r="C148" s="10">
        <v>2.2406070092115083E-2</v>
      </c>
      <c r="D148" s="11">
        <v>55</v>
      </c>
      <c r="E148" s="10">
        <v>4.6880327309921583E-3</v>
      </c>
    </row>
    <row r="149" spans="1:5" x14ac:dyDescent="0.2">
      <c r="A149" s="8" t="s">
        <v>74</v>
      </c>
      <c r="B149" s="9">
        <v>16640349.35</v>
      </c>
      <c r="C149" s="10">
        <v>1.1481689598831122E-2</v>
      </c>
      <c r="D149" s="11">
        <v>19</v>
      </c>
      <c r="E149" s="10">
        <v>1.6195022161609274E-3</v>
      </c>
    </row>
    <row r="150" spans="1:5" x14ac:dyDescent="0.2">
      <c r="A150" s="8" t="s">
        <v>180</v>
      </c>
      <c r="B150" s="9">
        <v>8859491.9600000009</v>
      </c>
      <c r="C150" s="10">
        <v>6.1129688174521388E-3</v>
      </c>
      <c r="D150" s="11">
        <v>8</v>
      </c>
      <c r="E150" s="10">
        <v>6.8189566996249571E-4</v>
      </c>
    </row>
    <row r="151" spans="1:5" x14ac:dyDescent="0.2">
      <c r="A151" s="8" t="s">
        <v>75</v>
      </c>
      <c r="B151" s="9">
        <v>7110155</v>
      </c>
      <c r="C151" s="10">
        <v>4.9059422366981194E-3</v>
      </c>
      <c r="D151" s="11">
        <v>5</v>
      </c>
      <c r="E151" s="10">
        <v>4.2618479372655982E-4</v>
      </c>
    </row>
    <row r="152" spans="1:5" x14ac:dyDescent="0.2">
      <c r="A152" s="8" t="s">
        <v>78</v>
      </c>
      <c r="B152" s="9">
        <v>0</v>
      </c>
      <c r="C152" s="10">
        <v>0</v>
      </c>
      <c r="D152" s="11">
        <v>0</v>
      </c>
      <c r="E152" s="10">
        <v>0</v>
      </c>
    </row>
    <row r="153" spans="1:5" x14ac:dyDescent="0.2">
      <c r="A153" s="8" t="s">
        <v>76</v>
      </c>
      <c r="B153" s="9">
        <v>1800999</v>
      </c>
      <c r="C153" s="10">
        <v>1.2426729181503184E-3</v>
      </c>
      <c r="D153" s="11">
        <v>1</v>
      </c>
      <c r="E153" s="10">
        <v>8.5236958745311963E-5</v>
      </c>
    </row>
    <row r="154" spans="1:5" x14ac:dyDescent="0.2">
      <c r="A154" s="8" t="s">
        <v>77</v>
      </c>
      <c r="B154" s="9">
        <v>6002694.0199999996</v>
      </c>
      <c r="C154" s="10">
        <v>4.1418042400894533E-3</v>
      </c>
      <c r="D154" s="11">
        <v>3</v>
      </c>
      <c r="E154" s="10">
        <v>2.5571087623593589E-4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1449294479.4200017</v>
      </c>
      <c r="C156" s="24"/>
      <c r="D156" s="25">
        <f>SUM(D143:D155)</f>
        <v>11732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123533.45375213107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919678723.86000299</v>
      </c>
      <c r="C165" s="10">
        <v>0.63456994897824437</v>
      </c>
      <c r="D165" s="11">
        <v>7187</v>
      </c>
      <c r="E165" s="10">
        <v>0.61259802250255713</v>
      </c>
    </row>
    <row r="166" spans="1:5" x14ac:dyDescent="0.2">
      <c r="A166" s="8" t="s">
        <v>7</v>
      </c>
      <c r="B166" s="9">
        <v>510275150.22000086</v>
      </c>
      <c r="C166" s="10">
        <v>0.3520852093662904</v>
      </c>
      <c r="D166" s="11">
        <v>4335</v>
      </c>
      <c r="E166" s="10">
        <v>0.36950221616092738</v>
      </c>
    </row>
    <row r="167" spans="1:5" x14ac:dyDescent="0.2">
      <c r="A167" s="8" t="s">
        <v>8</v>
      </c>
      <c r="B167" s="9">
        <v>19340605.340000004</v>
      </c>
      <c r="C167" s="10">
        <v>1.3344841655465329E-2</v>
      </c>
      <c r="D167" s="11">
        <v>210</v>
      </c>
      <c r="E167" s="10">
        <v>1.7899761336515514E-2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1449294479.4200037</v>
      </c>
      <c r="C169" s="10"/>
      <c r="D169" s="25">
        <f>SUM(D165:D168)</f>
        <v>11732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763314.71</v>
      </c>
      <c r="C176" s="10">
        <v>5.2668020256688825E-4</v>
      </c>
      <c r="D176" s="11">
        <v>16</v>
      </c>
      <c r="E176" s="10">
        <v>1.3637913399249914E-3</v>
      </c>
    </row>
    <row r="177" spans="1:5" x14ac:dyDescent="0.2">
      <c r="A177" s="29">
        <v>1997</v>
      </c>
      <c r="B177" s="9">
        <v>12348317.949999997</v>
      </c>
      <c r="C177" s="10">
        <v>8.5202269968914137E-3</v>
      </c>
      <c r="D177" s="11">
        <v>196</v>
      </c>
      <c r="E177" s="10">
        <v>1.6706443914081145E-2</v>
      </c>
    </row>
    <row r="178" spans="1:5" x14ac:dyDescent="0.2">
      <c r="A178" s="29">
        <v>1998</v>
      </c>
      <c r="B178" s="9">
        <v>14248247.749999998</v>
      </c>
      <c r="C178" s="10">
        <v>9.8311612666199099E-3</v>
      </c>
      <c r="D178" s="11">
        <v>217</v>
      </c>
      <c r="E178" s="10">
        <v>1.8496420047732696E-2</v>
      </c>
    </row>
    <row r="179" spans="1:5" x14ac:dyDescent="0.2">
      <c r="A179" s="29">
        <v>1999</v>
      </c>
      <c r="B179" s="9">
        <v>39540033.980000004</v>
      </c>
      <c r="C179" s="10">
        <v>2.7282263571323087E-2</v>
      </c>
      <c r="D179" s="11">
        <v>544</v>
      </c>
      <c r="E179" s="10">
        <v>4.6368905557449713E-2</v>
      </c>
    </row>
    <row r="180" spans="1:5" x14ac:dyDescent="0.2">
      <c r="A180" s="29">
        <v>2000</v>
      </c>
      <c r="B180" s="9">
        <v>18613391.140000001</v>
      </c>
      <c r="C180" s="10">
        <v>1.2843070476228504E-2</v>
      </c>
      <c r="D180" s="11">
        <v>212</v>
      </c>
      <c r="E180" s="10">
        <v>1.8070235254006136E-2</v>
      </c>
    </row>
    <row r="181" spans="1:5" x14ac:dyDescent="0.2">
      <c r="A181" s="29">
        <v>2001</v>
      </c>
      <c r="B181" s="9">
        <v>10846446.949999999</v>
      </c>
      <c r="C181" s="10">
        <v>7.4839496762180921E-3</v>
      </c>
      <c r="D181" s="11">
        <v>125</v>
      </c>
      <c r="E181" s="10">
        <v>1.0654619843163996E-2</v>
      </c>
    </row>
    <row r="182" spans="1:5" x14ac:dyDescent="0.2">
      <c r="A182" s="29">
        <v>2002</v>
      </c>
      <c r="B182" s="9">
        <v>45603396.110000014</v>
      </c>
      <c r="C182" s="10">
        <v>3.1465928255139809E-2</v>
      </c>
      <c r="D182" s="11">
        <v>578</v>
      </c>
      <c r="E182" s="10">
        <v>4.9266962154790317E-2</v>
      </c>
    </row>
    <row r="183" spans="1:5" x14ac:dyDescent="0.2">
      <c r="A183" s="29">
        <v>2003</v>
      </c>
      <c r="B183" s="9">
        <v>168957079.22999987</v>
      </c>
      <c r="C183" s="10">
        <v>0.1165788469004693</v>
      </c>
      <c r="D183" s="11">
        <v>1619</v>
      </c>
      <c r="E183" s="10">
        <v>0.13799863620866007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829027.05</v>
      </c>
      <c r="C185" s="10">
        <v>5.7202111908393567E-4</v>
      </c>
      <c r="D185" s="11">
        <v>3</v>
      </c>
      <c r="E185" s="10">
        <v>2.5571087623593589E-4</v>
      </c>
    </row>
    <row r="186" spans="1:5" x14ac:dyDescent="0.2">
      <c r="A186" s="29">
        <v>2006</v>
      </c>
      <c r="B186" s="9">
        <v>1137545224.5500031</v>
      </c>
      <c r="C186" s="10">
        <v>0.78489585153545904</v>
      </c>
      <c r="D186" s="11">
        <v>8222</v>
      </c>
      <c r="E186" s="10">
        <v>0.70081827480395498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1449294479.4200029</v>
      </c>
      <c r="C188" s="10"/>
      <c r="D188" s="31">
        <f>SUM(D176:D187)</f>
        <v>11732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18.304307159230824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10516407.289999997</v>
      </c>
      <c r="C197" s="10">
        <v>7.256225314684563E-3</v>
      </c>
      <c r="D197" s="11">
        <v>134</v>
      </c>
      <c r="E197" s="10">
        <v>1.1421752471871804E-2</v>
      </c>
    </row>
    <row r="198" spans="1:5" x14ac:dyDescent="0.2">
      <c r="A198" s="8" t="s">
        <v>10</v>
      </c>
      <c r="B198" s="9">
        <v>85499504.829999954</v>
      </c>
      <c r="C198" s="10">
        <v>5.8993880156237362E-2</v>
      </c>
      <c r="D198" s="11">
        <v>854</v>
      </c>
      <c r="E198" s="10">
        <v>7.2792362768496419E-2</v>
      </c>
    </row>
    <row r="199" spans="1:5" x14ac:dyDescent="0.2">
      <c r="A199" s="8" t="s">
        <v>11</v>
      </c>
      <c r="B199" s="9">
        <v>160430804.55999982</v>
      </c>
      <c r="C199" s="10">
        <v>0.11069579498032951</v>
      </c>
      <c r="D199" s="11">
        <v>1483</v>
      </c>
      <c r="E199" s="10">
        <v>0.12640640981929765</v>
      </c>
    </row>
    <row r="200" spans="1:5" x14ac:dyDescent="0.2">
      <c r="A200" s="8" t="s">
        <v>12</v>
      </c>
      <c r="B200" s="9">
        <v>405104949.29999965</v>
      </c>
      <c r="C200" s="10">
        <v>0.27951872794141891</v>
      </c>
      <c r="D200" s="11">
        <v>3153</v>
      </c>
      <c r="E200" s="10">
        <v>0.26875213092396866</v>
      </c>
    </row>
    <row r="201" spans="1:5" x14ac:dyDescent="0.2">
      <c r="A201" s="8" t="s">
        <v>13</v>
      </c>
      <c r="B201" s="9">
        <v>737649776.92000163</v>
      </c>
      <c r="C201" s="10">
        <v>0.5089716323318948</v>
      </c>
      <c r="D201" s="11">
        <v>5714</v>
      </c>
      <c r="E201" s="10">
        <v>0.48704398227071261</v>
      </c>
    </row>
    <row r="202" spans="1:5" x14ac:dyDescent="0.2">
      <c r="A202" s="8" t="s">
        <v>14</v>
      </c>
      <c r="B202" s="9">
        <v>50093036.519999981</v>
      </c>
      <c r="C202" s="10">
        <v>3.4563739275434838E-2</v>
      </c>
      <c r="D202" s="11">
        <v>394</v>
      </c>
      <c r="E202" s="10">
        <v>3.3583361745652913E-2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1449294479.420001</v>
      </c>
      <c r="C205" s="24"/>
      <c r="D205" s="25">
        <f>SUM(D197:D204)</f>
        <v>11732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20.331152912304816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724780539.39000165</v>
      </c>
      <c r="C214" s="10">
        <v>0.50009197556596885</v>
      </c>
      <c r="D214" s="11">
        <v>6229</v>
      </c>
      <c r="E214" s="10">
        <v>0.53094101602454824</v>
      </c>
      <c r="F214" s="8"/>
    </row>
    <row r="215" spans="1:6" x14ac:dyDescent="0.2">
      <c r="A215" s="8" t="s">
        <v>50</v>
      </c>
      <c r="B215" s="9">
        <v>724513940.0300014</v>
      </c>
      <c r="C215" s="10">
        <v>0.49990802443403121</v>
      </c>
      <c r="D215" s="11">
        <v>5503</v>
      </c>
      <c r="E215" s="10">
        <v>0.46905898397545176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1449294479.4200029</v>
      </c>
      <c r="C217" s="24"/>
      <c r="D217" s="25">
        <f>SUM(D214:D216)</f>
        <v>11732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64576801.969999991</v>
      </c>
      <c r="C224" s="10">
        <v>4.4557405611482977E-2</v>
      </c>
      <c r="D224" s="11">
        <v>753</v>
      </c>
      <c r="E224" s="10">
        <v>6.4183429935219916E-2</v>
      </c>
      <c r="F224" s="10">
        <v>0.81572640061163748</v>
      </c>
    </row>
    <row r="225" spans="1:6" x14ac:dyDescent="0.2">
      <c r="A225" s="8" t="s">
        <v>52</v>
      </c>
      <c r="B225" s="9">
        <v>146035812.67999986</v>
      </c>
      <c r="C225" s="10">
        <v>0.10076338159960607</v>
      </c>
      <c r="D225" s="11">
        <v>1534</v>
      </c>
      <c r="E225" s="10">
        <v>0.13075349471530856</v>
      </c>
      <c r="F225" s="10">
        <v>0.80045954368881611</v>
      </c>
    </row>
    <row r="226" spans="1:6" x14ac:dyDescent="0.2">
      <c r="A226" s="8" t="s">
        <v>53</v>
      </c>
      <c r="B226" s="9">
        <v>168483645.0499998</v>
      </c>
      <c r="C226" s="10">
        <v>0.11625218162524577</v>
      </c>
      <c r="D226" s="11">
        <v>1634</v>
      </c>
      <c r="E226" s="10">
        <v>0.13927719058983976</v>
      </c>
      <c r="F226" s="10">
        <v>0.80197848447041242</v>
      </c>
    </row>
    <row r="227" spans="1:6" x14ac:dyDescent="0.2">
      <c r="A227" s="8" t="s">
        <v>54</v>
      </c>
      <c r="B227" s="9">
        <v>69753515.710000023</v>
      </c>
      <c r="C227" s="10">
        <v>4.8129290976058246E-2</v>
      </c>
      <c r="D227" s="11">
        <v>651</v>
      </c>
      <c r="E227" s="10">
        <v>5.5489260143198091E-2</v>
      </c>
      <c r="F227" s="10">
        <v>0.80252153120232006</v>
      </c>
    </row>
    <row r="228" spans="1:6" x14ac:dyDescent="0.2">
      <c r="A228" s="8" t="s">
        <v>55</v>
      </c>
      <c r="B228" s="9">
        <v>64005221.149999984</v>
      </c>
      <c r="C228" s="10">
        <v>4.4163020047943986E-2</v>
      </c>
      <c r="D228" s="11">
        <v>586</v>
      </c>
      <c r="E228" s="10">
        <v>4.9948857824752814E-2</v>
      </c>
      <c r="F228" s="10">
        <v>0.79490690565384059</v>
      </c>
    </row>
    <row r="229" spans="1:6" x14ac:dyDescent="0.2">
      <c r="A229" s="8" t="s">
        <v>56</v>
      </c>
      <c r="B229" s="9">
        <v>52069306.829999998</v>
      </c>
      <c r="C229" s="10">
        <v>3.5927347802247801E-2</v>
      </c>
      <c r="D229" s="11">
        <v>448</v>
      </c>
      <c r="E229" s="10">
        <v>3.8186157517899763E-2</v>
      </c>
      <c r="F229" s="10">
        <v>0.79509079823286699</v>
      </c>
    </row>
    <row r="230" spans="1:6" x14ac:dyDescent="0.2">
      <c r="A230" s="8" t="s">
        <v>27</v>
      </c>
      <c r="B230" s="9">
        <v>381196564.41000021</v>
      </c>
      <c r="C230" s="10">
        <v>0.26302215997024508</v>
      </c>
      <c r="D230" s="11">
        <v>2803</v>
      </c>
      <c r="E230" s="10">
        <v>0.23891919536310943</v>
      </c>
      <c r="F230" s="10">
        <v>0.78408963807600873</v>
      </c>
    </row>
    <row r="231" spans="1:6" x14ac:dyDescent="0.2">
      <c r="A231" s="8" t="s">
        <v>57</v>
      </c>
      <c r="B231" s="9">
        <v>147265046.83999997</v>
      </c>
      <c r="C231" s="10">
        <v>0.10161154198209235</v>
      </c>
      <c r="D231" s="11">
        <v>1158</v>
      </c>
      <c r="E231" s="10">
        <v>9.8704398227071263E-2</v>
      </c>
      <c r="F231" s="10">
        <v>0.7751210500586615</v>
      </c>
    </row>
    <row r="232" spans="1:6" x14ac:dyDescent="0.2">
      <c r="A232" s="8" t="s">
        <v>58</v>
      </c>
      <c r="B232" s="9">
        <v>285653502.11999989</v>
      </c>
      <c r="C232" s="10">
        <v>0.19709831657836507</v>
      </c>
      <c r="D232" s="11">
        <v>1441</v>
      </c>
      <c r="E232" s="10">
        <v>0.12282645755199455</v>
      </c>
      <c r="F232" s="10">
        <v>0.7690564537665614</v>
      </c>
    </row>
    <row r="233" spans="1:6" x14ac:dyDescent="0.2">
      <c r="A233" s="8" t="s">
        <v>59</v>
      </c>
      <c r="B233" s="9">
        <v>49834463.330000006</v>
      </c>
      <c r="C233" s="10">
        <v>3.4385326127747001E-2</v>
      </c>
      <c r="D233" s="11">
        <v>503</v>
      </c>
      <c r="E233" s="10">
        <v>4.287419024889192E-2</v>
      </c>
      <c r="F233" s="10">
        <v>0.78673050150644908</v>
      </c>
    </row>
    <row r="234" spans="1:6" x14ac:dyDescent="0.2">
      <c r="A234" s="8" t="s">
        <v>60</v>
      </c>
      <c r="B234" s="9">
        <v>19340605.340000004</v>
      </c>
      <c r="C234" s="10">
        <v>1.3344841655465366E-2</v>
      </c>
      <c r="D234" s="11">
        <v>210</v>
      </c>
      <c r="E234" s="10">
        <v>1.7899761336515514E-2</v>
      </c>
      <c r="F234" s="10">
        <v>0.81182854786802805</v>
      </c>
    </row>
    <row r="235" spans="1:6" x14ac:dyDescent="0.2">
      <c r="A235" s="8" t="s">
        <v>2</v>
      </c>
      <c r="B235" s="9">
        <v>1079993.99</v>
      </c>
      <c r="C235" s="10">
        <v>7.4518602350035043E-4</v>
      </c>
      <c r="D235" s="11">
        <v>11</v>
      </c>
      <c r="E235" s="10">
        <v>9.3760654619843165E-4</v>
      </c>
      <c r="F235" s="10">
        <v>0.7430195730383613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1449294479.4199996</v>
      </c>
      <c r="C237" s="24"/>
      <c r="D237" s="25">
        <f>SUM(D224:D236)</f>
        <v>11732</v>
      </c>
      <c r="E237" s="24"/>
      <c r="F237" s="34">
        <v>0.78747330589260156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2695878.03</v>
      </c>
      <c r="C244" s="10">
        <v>1.8601313040803656E-3</v>
      </c>
      <c r="D244" s="11">
        <v>18</v>
      </c>
      <c r="E244" s="10">
        <v>1.5342652574156155E-3</v>
      </c>
    </row>
    <row r="245" spans="1:5" x14ac:dyDescent="0.2">
      <c r="A245" s="8" t="s">
        <v>38</v>
      </c>
      <c r="B245" s="9">
        <v>463087984.81999922</v>
      </c>
      <c r="C245" s="10">
        <v>0.31952649471577682</v>
      </c>
      <c r="D245" s="11">
        <v>3179</v>
      </c>
      <c r="E245" s="10">
        <v>0.27096829185134674</v>
      </c>
    </row>
    <row r="246" spans="1:5" x14ac:dyDescent="0.2">
      <c r="A246" s="8" t="s">
        <v>28</v>
      </c>
      <c r="B246" s="9">
        <v>591980547.27000105</v>
      </c>
      <c r="C246" s="10">
        <v>0.4084611896865214</v>
      </c>
      <c r="D246" s="11">
        <v>4448</v>
      </c>
      <c r="E246" s="10">
        <v>0.37913399249914764</v>
      </c>
    </row>
    <row r="247" spans="1:5" x14ac:dyDescent="0.2">
      <c r="A247" s="8" t="s">
        <v>29</v>
      </c>
      <c r="B247" s="9">
        <v>96713744.319999874</v>
      </c>
      <c r="C247" s="10">
        <v>6.6731603337579937E-2</v>
      </c>
      <c r="D247" s="11">
        <v>874</v>
      </c>
      <c r="E247" s="10">
        <v>7.4497101943402658E-2</v>
      </c>
    </row>
    <row r="248" spans="1:5" x14ac:dyDescent="0.2">
      <c r="A248" s="8" t="s">
        <v>30</v>
      </c>
      <c r="B248" s="9">
        <v>46911283.199999981</v>
      </c>
      <c r="C248" s="10">
        <v>3.2368358443463897E-2</v>
      </c>
      <c r="D248" s="11">
        <v>428</v>
      </c>
      <c r="E248" s="10">
        <v>3.6481418342993524E-2</v>
      </c>
    </row>
    <row r="249" spans="1:5" x14ac:dyDescent="0.2">
      <c r="A249" s="8" t="s">
        <v>31</v>
      </c>
      <c r="B249" s="9">
        <v>99324324.189999968</v>
      </c>
      <c r="C249" s="10">
        <v>6.8532879687604284E-2</v>
      </c>
      <c r="D249" s="11">
        <v>1121</v>
      </c>
      <c r="E249" s="10">
        <v>9.5550630753494709E-2</v>
      </c>
    </row>
    <row r="250" spans="1:5" x14ac:dyDescent="0.2">
      <c r="A250" s="8" t="s">
        <v>32</v>
      </c>
      <c r="B250" s="9">
        <v>126425787.86000012</v>
      </c>
      <c r="C250" s="10">
        <v>8.7232642955070813E-2</v>
      </c>
      <c r="D250" s="11">
        <v>1235</v>
      </c>
      <c r="E250" s="10">
        <v>0.10526764405046028</v>
      </c>
    </row>
    <row r="251" spans="1:5" x14ac:dyDescent="0.2">
      <c r="A251" s="8" t="s">
        <v>33</v>
      </c>
      <c r="B251" s="9">
        <v>22139641.849999998</v>
      </c>
      <c r="C251" s="10">
        <v>1.5276151371845535E-2</v>
      </c>
      <c r="D251" s="11">
        <v>428</v>
      </c>
      <c r="E251" s="10">
        <v>3.6481418342993524E-2</v>
      </c>
    </row>
    <row r="252" spans="1:5" x14ac:dyDescent="0.2">
      <c r="A252" s="8" t="s">
        <v>34</v>
      </c>
      <c r="B252" s="9">
        <v>15287.88</v>
      </c>
      <c r="C252" s="10">
        <v>1.0548498056873938E-5</v>
      </c>
      <c r="D252" s="11">
        <v>1</v>
      </c>
      <c r="E252" s="10">
        <v>8.5236958745311963E-5</v>
      </c>
    </row>
    <row r="253" spans="1:5" x14ac:dyDescent="0.2">
      <c r="A253" s="8" t="s">
        <v>35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1449294479.4200003</v>
      </c>
      <c r="C255" s="24"/>
      <c r="D255" s="25">
        <f>SUM(D244:D254)</f>
        <v>11732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5.4963225551456205E-2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1443487436.1500061</v>
      </c>
      <c r="C264" s="10">
        <v>0.99729728009978003</v>
      </c>
      <c r="D264" s="11">
        <v>11684</v>
      </c>
      <c r="E264" s="10">
        <v>0.99726869238648008</v>
      </c>
    </row>
    <row r="265" spans="1:5" x14ac:dyDescent="0.2">
      <c r="A265" s="8" t="s">
        <v>62</v>
      </c>
      <c r="B265" s="9">
        <v>2383765.85</v>
      </c>
      <c r="C265" s="10">
        <v>1.6469303016175959E-3</v>
      </c>
      <c r="D265" s="11">
        <v>17</v>
      </c>
      <c r="E265" s="10">
        <v>1.4510071696824855E-3</v>
      </c>
    </row>
    <row r="266" spans="1:5" x14ac:dyDescent="0.2">
      <c r="A266" s="8" t="s">
        <v>63</v>
      </c>
      <c r="B266" s="9">
        <v>560644.31000000006</v>
      </c>
      <c r="C266" s="10">
        <v>3.8734597299835017E-4</v>
      </c>
      <c r="D266" s="11">
        <v>4</v>
      </c>
      <c r="E266" s="10">
        <v>3.414134516899966E-4</v>
      </c>
    </row>
    <row r="267" spans="1:5" x14ac:dyDescent="0.2">
      <c r="A267" s="8" t="s">
        <v>64</v>
      </c>
      <c r="B267" s="9">
        <v>967504.87</v>
      </c>
      <c r="C267" s="10">
        <v>6.6844362560424843E-4</v>
      </c>
      <c r="D267" s="11">
        <v>11</v>
      </c>
      <c r="E267" s="10">
        <v>9.3888699214749057E-4</v>
      </c>
    </row>
    <row r="268" spans="1:5" x14ac:dyDescent="0.2">
      <c r="A268" s="8" t="s">
        <v>65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66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162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160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1447399351.1800058</v>
      </c>
      <c r="C273" s="24"/>
      <c r="D273" s="25">
        <f>SUM(D264:D271)</f>
        <v>11716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0.46173286583531659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308128.53000000003</v>
      </c>
      <c r="C282" s="10">
        <v>0.16258980447676724</v>
      </c>
      <c r="D282" s="11">
        <v>2</v>
      </c>
      <c r="E282" s="10">
        <v>0.125</v>
      </c>
    </row>
    <row r="283" spans="1:5" x14ac:dyDescent="0.2">
      <c r="A283" s="8" t="s">
        <v>62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63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64</v>
      </c>
      <c r="B285" s="9">
        <v>45812.77</v>
      </c>
      <c r="C285" s="10">
        <v>2.4173968300952552E-2</v>
      </c>
      <c r="D285" s="11">
        <v>1</v>
      </c>
      <c r="E285" s="10">
        <v>6.25E-2</v>
      </c>
    </row>
    <row r="286" spans="1:5" x14ac:dyDescent="0.2">
      <c r="A286" s="8" t="s">
        <v>65</v>
      </c>
      <c r="B286" s="9">
        <v>1327952.94</v>
      </c>
      <c r="C286" s="10">
        <v>0.70071930330160659</v>
      </c>
      <c r="D286" s="11">
        <v>12</v>
      </c>
      <c r="E286" s="10">
        <v>0.75</v>
      </c>
    </row>
    <row r="287" spans="1:5" x14ac:dyDescent="0.2">
      <c r="A287" s="8" t="s">
        <v>66</v>
      </c>
      <c r="B287" s="9">
        <v>213234</v>
      </c>
      <c r="C287" s="10">
        <v>0.11251692392067357</v>
      </c>
      <c r="D287" s="11">
        <v>1</v>
      </c>
      <c r="E287" s="10">
        <v>6.25E-2</v>
      </c>
    </row>
    <row r="288" spans="1:5" x14ac:dyDescent="0.2">
      <c r="A288" s="8" t="s">
        <v>162</v>
      </c>
      <c r="B288" s="9">
        <v>0</v>
      </c>
      <c r="C288" s="10">
        <v>0</v>
      </c>
      <c r="D288" s="11">
        <v>0</v>
      </c>
      <c r="E288" s="10">
        <v>0</v>
      </c>
    </row>
    <row r="289" spans="1:5" x14ac:dyDescent="0.2">
      <c r="A289" s="8" t="s">
        <v>160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1895128.24</v>
      </c>
      <c r="C291" s="24"/>
      <c r="D291" s="25">
        <f>SUM(D282:D290)</f>
        <v>16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4.7370167869784936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916950772.32000399</v>
      </c>
      <c r="C301" s="10">
        <v>0.63268768724418267</v>
      </c>
      <c r="D301" s="11">
        <v>7753</v>
      </c>
      <c r="E301" s="10">
        <v>0.66084214115240369</v>
      </c>
    </row>
    <row r="302" spans="1:5" x14ac:dyDescent="0.2">
      <c r="A302" s="8" t="s">
        <v>141</v>
      </c>
      <c r="B302" s="9">
        <v>532343707.09999985</v>
      </c>
      <c r="C302" s="10">
        <v>0.36731231275581727</v>
      </c>
      <c r="D302" s="11">
        <v>3979</v>
      </c>
      <c r="E302" s="10">
        <v>0.33915785884759631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1449294479.4200039</v>
      </c>
      <c r="C304" s="10"/>
      <c r="D304" s="31">
        <f>SUM(D300:D303)</f>
        <v>11732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98880745.140000001</v>
      </c>
      <c r="C312" s="10">
        <v>6.8226814180352854E-2</v>
      </c>
      <c r="D312" s="11">
        <v>768</v>
      </c>
      <c r="E312" s="10">
        <v>6.5461984316399588E-2</v>
      </c>
    </row>
    <row r="313" spans="1:5" x14ac:dyDescent="0.2">
      <c r="A313" s="8" t="s">
        <v>37</v>
      </c>
      <c r="B313" s="9">
        <v>1350413734.2800064</v>
      </c>
      <c r="C313" s="10">
        <v>0.93177318581964708</v>
      </c>
      <c r="D313" s="11">
        <v>10964</v>
      </c>
      <c r="E313" s="10">
        <v>0.9345380156836004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1449294479.4200065</v>
      </c>
      <c r="C315" s="10"/>
      <c r="D315" s="31">
        <f>SUM(D312:D314)</f>
        <v>11732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2896934.84</v>
      </c>
      <c r="C324" s="10">
        <v>3.1593133758646562E-3</v>
      </c>
      <c r="D324" s="11">
        <v>18</v>
      </c>
      <c r="E324" s="10">
        <v>2.3216819295756481E-3</v>
      </c>
    </row>
    <row r="325" spans="1:5" x14ac:dyDescent="0.2">
      <c r="A325" s="8" t="s">
        <v>191</v>
      </c>
      <c r="B325" s="9">
        <v>23074399.759999998</v>
      </c>
      <c r="C325" s="10">
        <v>2.5164273215691722E-2</v>
      </c>
      <c r="D325" s="11">
        <v>170</v>
      </c>
      <c r="E325" s="10">
        <v>2.1926996001547787E-2</v>
      </c>
    </row>
    <row r="326" spans="1:5" x14ac:dyDescent="0.2">
      <c r="A326" s="8" t="s">
        <v>80</v>
      </c>
      <c r="B326" s="9">
        <v>236972949.17999998</v>
      </c>
      <c r="C326" s="10">
        <v>0.25843584664902891</v>
      </c>
      <c r="D326" s="11">
        <v>1728</v>
      </c>
      <c r="E326" s="10">
        <v>0.22288146523926222</v>
      </c>
    </row>
    <row r="327" spans="1:5" x14ac:dyDescent="0.2">
      <c r="A327" s="8" t="s">
        <v>81</v>
      </c>
      <c r="B327" s="9">
        <v>257641492.74999994</v>
      </c>
      <c r="C327" s="10">
        <v>0.28097636266572412</v>
      </c>
      <c r="D327" s="11">
        <v>2066</v>
      </c>
      <c r="E327" s="10">
        <v>0.26647749258351605</v>
      </c>
    </row>
    <row r="328" spans="1:5" x14ac:dyDescent="0.2">
      <c r="A328" s="8" t="s">
        <v>82</v>
      </c>
      <c r="B328" s="9">
        <v>246922335.0999997</v>
      </c>
      <c r="C328" s="10">
        <v>0.26928635926141981</v>
      </c>
      <c r="D328" s="11">
        <v>2099</v>
      </c>
      <c r="E328" s="10">
        <v>0.27073390945440473</v>
      </c>
    </row>
    <row r="329" spans="1:5" x14ac:dyDescent="0.2">
      <c r="A329" s="8" t="s">
        <v>83</v>
      </c>
      <c r="B329" s="9">
        <v>82207087.859999925</v>
      </c>
      <c r="C329" s="10">
        <v>8.9652673122250379E-2</v>
      </c>
      <c r="D329" s="11">
        <v>708</v>
      </c>
      <c r="E329" s="10">
        <v>9.1319489229975487E-2</v>
      </c>
    </row>
    <row r="330" spans="1:5" x14ac:dyDescent="0.2">
      <c r="A330" s="8" t="s">
        <v>84</v>
      </c>
      <c r="B330" s="9">
        <v>30079921.270000014</v>
      </c>
      <c r="C330" s="10">
        <v>3.2804292420076243E-2</v>
      </c>
      <c r="D330" s="11">
        <v>352</v>
      </c>
      <c r="E330" s="10">
        <v>4.5401779956146006E-2</v>
      </c>
    </row>
    <row r="331" spans="1:5" x14ac:dyDescent="0.2">
      <c r="A331" s="8" t="s">
        <v>85</v>
      </c>
      <c r="B331" s="9">
        <v>11412381.929999996</v>
      </c>
      <c r="C331" s="10">
        <v>1.2446013760504561E-2</v>
      </c>
      <c r="D331" s="11">
        <v>159</v>
      </c>
      <c r="E331" s="10">
        <v>2.0508190377918224E-2</v>
      </c>
    </row>
    <row r="332" spans="1:5" x14ac:dyDescent="0.2">
      <c r="A332" s="8" t="s">
        <v>86</v>
      </c>
      <c r="B332" s="9">
        <v>6431192.2100000009</v>
      </c>
      <c r="C332" s="10">
        <v>7.0136722756972934E-3</v>
      </c>
      <c r="D332" s="11">
        <v>93</v>
      </c>
      <c r="E332" s="10">
        <v>1.1995356636140849E-2</v>
      </c>
    </row>
    <row r="333" spans="1:5" x14ac:dyDescent="0.2">
      <c r="A333" s="8" t="s">
        <v>0</v>
      </c>
      <c r="B333" s="9">
        <v>3473143.31</v>
      </c>
      <c r="C333" s="10">
        <v>3.7877096730204122E-3</v>
      </c>
      <c r="D333" s="11">
        <v>52</v>
      </c>
      <c r="E333" s="10">
        <v>6.707081129885206E-3</v>
      </c>
    </row>
    <row r="334" spans="1:5" x14ac:dyDescent="0.2">
      <c r="A334" s="8" t="s">
        <v>67</v>
      </c>
      <c r="B334" s="9">
        <v>2308948.6800000002</v>
      </c>
      <c r="C334" s="10">
        <v>2.5180726705295998E-3</v>
      </c>
      <c r="D334" s="11">
        <v>38</v>
      </c>
      <c r="E334" s="10">
        <v>4.9013285179930347E-3</v>
      </c>
    </row>
    <row r="335" spans="1:5" x14ac:dyDescent="0.2">
      <c r="A335" s="8" t="s">
        <v>79</v>
      </c>
      <c r="B335" s="9">
        <v>13529985.430000002</v>
      </c>
      <c r="C335" s="10">
        <v>1.4755410910192548E-2</v>
      </c>
      <c r="D335" s="11">
        <v>270</v>
      </c>
      <c r="E335" s="10">
        <v>3.4825228943634719E-2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916950772.31999934</v>
      </c>
      <c r="C337" s="10"/>
      <c r="D337" s="25">
        <f>SUM(D324:D335)</f>
        <v>7753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1.8031098078546459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960390219.60000074</v>
      </c>
      <c r="C350" s="10">
        <v>0.66266051050187058</v>
      </c>
      <c r="D350" s="11">
        <v>7325</v>
      </c>
      <c r="E350" s="10">
        <v>0.62436072280941013</v>
      </c>
    </row>
    <row r="351" spans="1:5" x14ac:dyDescent="0.2">
      <c r="A351" s="8" t="s">
        <v>168</v>
      </c>
      <c r="B351" s="9">
        <v>357233554.61000049</v>
      </c>
      <c r="C351" s="10">
        <v>0.24648790130834083</v>
      </c>
      <c r="D351" s="11">
        <v>3144</v>
      </c>
      <c r="E351" s="10">
        <v>0.26798499829526085</v>
      </c>
    </row>
    <row r="352" spans="1:5" x14ac:dyDescent="0.2">
      <c r="A352" s="8" t="s">
        <v>169</v>
      </c>
      <c r="B352" s="9">
        <v>64134444.149999991</v>
      </c>
      <c r="C352" s="10">
        <v>4.4252182741816692E-2</v>
      </c>
      <c r="D352" s="11">
        <v>605</v>
      </c>
      <c r="E352" s="10">
        <v>5.1568360040913738E-2</v>
      </c>
    </row>
    <row r="353" spans="1:5" x14ac:dyDescent="0.2">
      <c r="A353" s="8" t="s">
        <v>170</v>
      </c>
      <c r="B353" s="9">
        <v>32674400.909999982</v>
      </c>
      <c r="C353" s="10">
        <v>2.2545039240800858E-2</v>
      </c>
      <c r="D353" s="11">
        <v>279</v>
      </c>
      <c r="E353" s="10">
        <v>2.3781111489942039E-2</v>
      </c>
    </row>
    <row r="354" spans="1:5" x14ac:dyDescent="0.2">
      <c r="A354" s="8" t="s">
        <v>171</v>
      </c>
      <c r="B354" s="9">
        <v>14594005.039999999</v>
      </c>
      <c r="C354" s="10">
        <v>1.006973064979895E-2</v>
      </c>
      <c r="D354" s="11">
        <v>202</v>
      </c>
      <c r="E354" s="10">
        <v>1.7217865666553017E-2</v>
      </c>
    </row>
    <row r="355" spans="1:5" x14ac:dyDescent="0.2">
      <c r="A355" s="8" t="s">
        <v>172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 t="s">
        <v>173</v>
      </c>
      <c r="B356" s="9">
        <v>20267855.110000011</v>
      </c>
      <c r="C356" s="10">
        <v>1.3984635557372081E-2</v>
      </c>
      <c r="D356" s="11">
        <v>177</v>
      </c>
      <c r="E356" s="10">
        <v>1.5086941697920218E-2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1449294479.4200013</v>
      </c>
      <c r="C358" s="22"/>
      <c r="D358" s="25">
        <f>SUM(D350:D357)</f>
        <v>11732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2F2F2"/>
  </sheetPr>
  <dimension ref="A1:H331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443</v>
      </c>
      <c r="B1" s="353"/>
      <c r="C1" s="353"/>
      <c r="D1" s="353"/>
      <c r="E1" s="353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983518655.4300015</v>
      </c>
      <c r="C6" s="72">
        <v>125761950.21999994</v>
      </c>
      <c r="D6" s="72">
        <v>504142569.42000043</v>
      </c>
      <c r="E6" s="72">
        <v>61752494.080000006</v>
      </c>
      <c r="F6" s="72">
        <v>291861641.70999992</v>
      </c>
      <c r="G6" s="56"/>
      <c r="H6" s="98"/>
    </row>
    <row r="7" spans="1:8" s="45" customFormat="1" x14ac:dyDescent="0.2">
      <c r="A7" s="71" t="s">
        <v>87</v>
      </c>
      <c r="B7" s="74">
        <v>7705</v>
      </c>
      <c r="C7" s="74">
        <v>1083</v>
      </c>
      <c r="D7" s="74">
        <v>3652</v>
      </c>
      <c r="E7" s="74">
        <v>752</v>
      </c>
      <c r="F7" s="74">
        <v>2218</v>
      </c>
      <c r="G7" s="56"/>
      <c r="H7" s="98"/>
    </row>
    <row r="8" spans="1:8" s="45" customFormat="1" x14ac:dyDescent="0.2">
      <c r="A8" s="71" t="s">
        <v>88</v>
      </c>
      <c r="B8" s="73">
        <v>0.79028865294632045</v>
      </c>
      <c r="C8" s="73">
        <v>0.80423144032927307</v>
      </c>
      <c r="D8" s="73">
        <v>0.79805815525435675</v>
      </c>
      <c r="E8" s="73">
        <v>0.6572013941983107</v>
      </c>
      <c r="F8" s="73">
        <v>0.79901902653553503</v>
      </c>
      <c r="H8" s="99"/>
    </row>
    <row r="9" spans="1:8" s="45" customFormat="1" x14ac:dyDescent="0.2">
      <c r="A9" s="71" t="s">
        <v>89</v>
      </c>
      <c r="B9" s="73">
        <v>7.8799999999999996E-4</v>
      </c>
      <c r="C9" s="73">
        <v>3.4836036036036036E-2</v>
      </c>
      <c r="D9" s="73">
        <v>4.6511627906976744E-3</v>
      </c>
      <c r="E9" s="73">
        <v>7.8799999999999996E-4</v>
      </c>
      <c r="F9" s="73">
        <v>7.827520000000001E-3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0.92999305882352945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7.2040075721954793</v>
      </c>
      <c r="C11" s="72">
        <v>9.6658428865974102</v>
      </c>
      <c r="D11" s="72">
        <v>6.390038092662647</v>
      </c>
      <c r="E11" s="72">
        <v>12.717899641830819</v>
      </c>
      <c r="F11" s="72">
        <v>6.3825733768631077</v>
      </c>
      <c r="H11" s="98"/>
    </row>
    <row r="12" spans="1:8" s="45" customFormat="1" x14ac:dyDescent="0.2">
      <c r="A12" s="71" t="s">
        <v>92</v>
      </c>
      <c r="B12" s="72">
        <v>6.183561643835616</v>
      </c>
      <c r="C12" s="72">
        <v>9.2273972602739729</v>
      </c>
      <c r="D12" s="72">
        <v>6.183561643835616</v>
      </c>
      <c r="E12" s="72">
        <v>9.8054794520547937</v>
      </c>
      <c r="F12" s="72">
        <v>6.2191780821917808</v>
      </c>
      <c r="H12" s="98"/>
    </row>
    <row r="13" spans="1:8" s="45" customFormat="1" x14ac:dyDescent="0.2">
      <c r="A13" s="71" t="s">
        <v>93</v>
      </c>
      <c r="B13" s="72">
        <v>16.684931506849313</v>
      </c>
      <c r="C13" s="72">
        <v>15.306849315068495</v>
      </c>
      <c r="D13" s="72">
        <v>7.6219178082191776</v>
      </c>
      <c r="E13" s="72">
        <v>16.684931506849313</v>
      </c>
      <c r="F13" s="72">
        <v>7.2876712328767121</v>
      </c>
      <c r="H13" s="98"/>
    </row>
    <row r="14" spans="1:8" s="45" customFormat="1" x14ac:dyDescent="0.2">
      <c r="A14" s="71" t="s">
        <v>118</v>
      </c>
      <c r="B14" s="72">
        <v>127646.80797274517</v>
      </c>
      <c r="C14" s="72">
        <v>116123.68441366569</v>
      </c>
      <c r="D14" s="72">
        <v>138045.61046549847</v>
      </c>
      <c r="E14" s="72">
        <v>82117.67829787235</v>
      </c>
      <c r="F14" s="72">
        <v>131587.75550495938</v>
      </c>
      <c r="H14" s="98"/>
    </row>
    <row r="15" spans="1:8" s="45" customFormat="1" x14ac:dyDescent="0.2">
      <c r="A15" s="71" t="s">
        <v>94</v>
      </c>
      <c r="B15" s="72">
        <v>78.8</v>
      </c>
      <c r="C15" s="72">
        <v>1740.06</v>
      </c>
      <c r="D15" s="72">
        <v>1000</v>
      </c>
      <c r="E15" s="72">
        <v>78.8</v>
      </c>
      <c r="F15" s="72">
        <v>978.44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981578.12</v>
      </c>
      <c r="H16" s="98"/>
    </row>
    <row r="17" spans="1:8" s="45" customFormat="1" x14ac:dyDescent="0.2">
      <c r="A17" s="71" t="s">
        <v>96</v>
      </c>
      <c r="B17" s="72">
        <v>14.844363105272739</v>
      </c>
      <c r="C17" s="72">
        <v>14.073244950272219</v>
      </c>
      <c r="D17" s="72">
        <v>15.350729285034889</v>
      </c>
      <c r="E17" s="72">
        <v>9.507030457416624</v>
      </c>
      <c r="F17" s="72">
        <v>15.431251391881192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</v>
      </c>
      <c r="F18" s="72">
        <v>0</v>
      </c>
      <c r="H18" s="98"/>
    </row>
    <row r="19" spans="1:8" s="45" customFormat="1" x14ac:dyDescent="0.2">
      <c r="A19" s="71" t="s">
        <v>98</v>
      </c>
      <c r="B19" s="72">
        <v>23.833333333333332</v>
      </c>
      <c r="C19" s="72">
        <v>20.833333333333332</v>
      </c>
      <c r="D19" s="72">
        <v>23.833333333333332</v>
      </c>
      <c r="E19" s="72">
        <v>20.083333333333332</v>
      </c>
      <c r="F19" s="72">
        <v>23.833333333333332</v>
      </c>
      <c r="H19" s="98"/>
    </row>
    <row r="20" spans="1:8" s="45" customFormat="1" x14ac:dyDescent="0.2">
      <c r="A20" s="71" t="s">
        <v>99</v>
      </c>
      <c r="B20" s="73">
        <v>0.68347628444943476</v>
      </c>
      <c r="C20" s="73">
        <v>0.99649831336720185</v>
      </c>
      <c r="D20" s="73">
        <v>0.75127460790652845</v>
      </c>
      <c r="E20" s="73">
        <v>0.6836014003792602</v>
      </c>
      <c r="F20" s="73">
        <v>0.43145958366506931</v>
      </c>
      <c r="H20" s="99"/>
    </row>
    <row r="21" spans="1:8" s="45" customFormat="1" x14ac:dyDescent="0.2">
      <c r="A21" s="71" t="s">
        <v>139</v>
      </c>
      <c r="B21" s="73">
        <v>0.31652371555056508</v>
      </c>
      <c r="C21" s="73">
        <v>3.5016866327981489E-3</v>
      </c>
      <c r="D21" s="73">
        <v>0.24872539209347183</v>
      </c>
      <c r="E21" s="73">
        <v>0.31639859962073941</v>
      </c>
      <c r="F21" s="73">
        <v>0.56854041633493158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0.40115776267355269</v>
      </c>
      <c r="C23" s="73">
        <v>0.19699618117133882</v>
      </c>
      <c r="D23" s="73">
        <v>0.35353792175307042</v>
      </c>
      <c r="E23" s="73">
        <v>0.54562902619527687</v>
      </c>
      <c r="F23" s="73">
        <v>0.54025330987712816</v>
      </c>
      <c r="H23" s="99"/>
    </row>
    <row r="24" spans="1:8" s="45" customFormat="1" ht="20.399999999999999" x14ac:dyDescent="0.2">
      <c r="A24" s="96" t="s">
        <v>374</v>
      </c>
      <c r="B24" s="72">
        <v>1.7095070778814394</v>
      </c>
      <c r="C24" s="72">
        <v>2.0178104215720611</v>
      </c>
      <c r="D24" s="72">
        <v>1.5825924105440969</v>
      </c>
      <c r="E24" s="72">
        <v>2.9668535016310766</v>
      </c>
      <c r="F24" s="72">
        <v>1.3629086470472149</v>
      </c>
      <c r="H24" s="98"/>
    </row>
    <row r="25" spans="1:8" s="45" customFormat="1" x14ac:dyDescent="0.2">
      <c r="A25" s="71" t="s">
        <v>446</v>
      </c>
      <c r="B25" s="72">
        <v>4063764.5399999991</v>
      </c>
      <c r="C25" s="72">
        <v>0</v>
      </c>
      <c r="D25" s="72">
        <v>0</v>
      </c>
      <c r="E25" s="72">
        <v>3934986.8899999987</v>
      </c>
      <c r="F25" s="72">
        <v>128777.64999999998</v>
      </c>
      <c r="H25" s="98"/>
    </row>
    <row r="26" spans="1:8" s="45" customFormat="1" x14ac:dyDescent="0.2">
      <c r="A26" s="71" t="s">
        <v>103</v>
      </c>
      <c r="B26" s="72">
        <v>981578.12</v>
      </c>
      <c r="C26" s="72">
        <v>0</v>
      </c>
      <c r="D26" s="72">
        <v>0</v>
      </c>
      <c r="E26" s="72">
        <v>956841.34</v>
      </c>
      <c r="F26" s="72">
        <v>981578.12</v>
      </c>
      <c r="H26" s="98"/>
    </row>
    <row r="27" spans="1:8" s="45" customFormat="1" x14ac:dyDescent="0.2">
      <c r="A27" s="71" t="s">
        <v>104</v>
      </c>
      <c r="B27" s="72">
        <v>119061.99858249149</v>
      </c>
      <c r="C27" s="72">
        <v>0</v>
      </c>
      <c r="D27" s="72">
        <v>0</v>
      </c>
      <c r="E27" s="72">
        <v>82117.67829787235</v>
      </c>
      <c r="F27" s="72">
        <v>131587.75550495938</v>
      </c>
      <c r="H27" s="98"/>
    </row>
    <row r="28" spans="1:8" s="45" customFormat="1" x14ac:dyDescent="0.2">
      <c r="A28" s="71" t="s">
        <v>105</v>
      </c>
      <c r="B28" s="72">
        <v>158307.20000000001</v>
      </c>
      <c r="C28" s="72">
        <v>0</v>
      </c>
      <c r="D28" s="72">
        <v>0</v>
      </c>
      <c r="E28" s="72">
        <v>158307.20000000001</v>
      </c>
      <c r="F28" s="72">
        <v>39214.11</v>
      </c>
      <c r="H28" s="98"/>
    </row>
    <row r="29" spans="1:8" s="45" customFormat="1" x14ac:dyDescent="0.2">
      <c r="A29" s="71" t="s">
        <v>106</v>
      </c>
      <c r="B29" s="72">
        <v>6934.7517747440261</v>
      </c>
      <c r="C29" s="72">
        <v>0</v>
      </c>
      <c r="D29" s="72">
        <v>0</v>
      </c>
      <c r="E29" s="72">
        <v>7611.1932108317187</v>
      </c>
      <c r="F29" s="72">
        <v>1866.3427536231882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2645921.04</v>
      </c>
      <c r="C36" s="73">
        <v>2.6902601444231747E-3</v>
      </c>
      <c r="D36" s="74">
        <v>153</v>
      </c>
      <c r="E36" s="73">
        <v>1.9857235561323815E-2</v>
      </c>
    </row>
    <row r="37" spans="1:5" x14ac:dyDescent="0.2">
      <c r="A37" s="71" t="s">
        <v>17</v>
      </c>
      <c r="B37" s="72">
        <v>24768454.570000015</v>
      </c>
      <c r="C37" s="73">
        <v>2.5183512720631712E-2</v>
      </c>
      <c r="D37" s="74">
        <v>348</v>
      </c>
      <c r="E37" s="73">
        <v>4.5165476963011035E-2</v>
      </c>
    </row>
    <row r="38" spans="1:5" x14ac:dyDescent="0.2">
      <c r="A38" s="71" t="s">
        <v>18</v>
      </c>
      <c r="B38" s="72">
        <v>12840412.280000003</v>
      </c>
      <c r="C38" s="73">
        <v>1.3055585889609887E-2</v>
      </c>
      <c r="D38" s="74">
        <v>134</v>
      </c>
      <c r="E38" s="73">
        <v>1.7391304347826087E-2</v>
      </c>
    </row>
    <row r="39" spans="1:5" x14ac:dyDescent="0.2">
      <c r="A39" s="71" t="s">
        <v>19</v>
      </c>
      <c r="B39" s="72">
        <v>19213262.279999994</v>
      </c>
      <c r="C39" s="73">
        <v>1.9535229122420495E-2</v>
      </c>
      <c r="D39" s="74">
        <v>174</v>
      </c>
      <c r="E39" s="73">
        <v>2.2582738481505518E-2</v>
      </c>
    </row>
    <row r="40" spans="1:5" x14ac:dyDescent="0.2">
      <c r="A40" s="71" t="s">
        <v>20</v>
      </c>
      <c r="B40" s="72">
        <v>29517090.760000009</v>
      </c>
      <c r="C40" s="73">
        <v>3.0011724329819602E-2</v>
      </c>
      <c r="D40" s="74">
        <v>237</v>
      </c>
      <c r="E40" s="73">
        <v>3.0759247242050616E-2</v>
      </c>
    </row>
    <row r="41" spans="1:5" x14ac:dyDescent="0.2">
      <c r="A41" s="71" t="s">
        <v>21</v>
      </c>
      <c r="B41" s="72">
        <v>47345990.389999986</v>
      </c>
      <c r="C41" s="73">
        <v>4.8139392301918278E-2</v>
      </c>
      <c r="D41" s="74">
        <v>365</v>
      </c>
      <c r="E41" s="73">
        <v>4.7371836469824791E-2</v>
      </c>
    </row>
    <row r="42" spans="1:5" x14ac:dyDescent="0.2">
      <c r="A42" s="71" t="s">
        <v>22</v>
      </c>
      <c r="B42" s="72">
        <v>84226940.650000006</v>
      </c>
      <c r="C42" s="73">
        <v>8.5638376237180222E-2</v>
      </c>
      <c r="D42" s="74">
        <v>591</v>
      </c>
      <c r="E42" s="73">
        <v>7.6703439325113559E-2</v>
      </c>
    </row>
    <row r="43" spans="1:5" x14ac:dyDescent="0.2">
      <c r="A43" s="71" t="s">
        <v>23</v>
      </c>
      <c r="B43" s="72">
        <v>133201122.77000012</v>
      </c>
      <c r="C43" s="73">
        <v>0.13543324474283994</v>
      </c>
      <c r="D43" s="74">
        <v>888</v>
      </c>
      <c r="E43" s="73">
        <v>0.11524983776768333</v>
      </c>
    </row>
    <row r="44" spans="1:5" x14ac:dyDescent="0.2">
      <c r="A44" s="71" t="s">
        <v>39</v>
      </c>
      <c r="B44" s="72">
        <v>241196941.95999998</v>
      </c>
      <c r="C44" s="73">
        <v>0.24523880724412611</v>
      </c>
      <c r="D44" s="74">
        <v>1719</v>
      </c>
      <c r="E44" s="73">
        <v>0.22310188189487346</v>
      </c>
    </row>
    <row r="45" spans="1:5" x14ac:dyDescent="0.2">
      <c r="A45" s="71" t="s">
        <v>40</v>
      </c>
      <c r="B45" s="72">
        <v>291589280.7900005</v>
      </c>
      <c r="C45" s="73">
        <v>0.2964755972651234</v>
      </c>
      <c r="D45" s="74">
        <v>2264</v>
      </c>
      <c r="E45" s="73">
        <v>0.29383517196625569</v>
      </c>
    </row>
    <row r="46" spans="1:5" x14ac:dyDescent="0.2">
      <c r="A46" s="71" t="s">
        <v>41</v>
      </c>
      <c r="B46" s="72">
        <v>80520567.25999999</v>
      </c>
      <c r="C46" s="73">
        <v>8.1869893179398703E-2</v>
      </c>
      <c r="D46" s="74">
        <v>718</v>
      </c>
      <c r="E46" s="73">
        <v>9.3186242699545743E-2</v>
      </c>
    </row>
    <row r="47" spans="1:5" x14ac:dyDescent="0.2">
      <c r="A47" s="71" t="s">
        <v>42</v>
      </c>
      <c r="B47" s="72">
        <v>9266495.2899999991</v>
      </c>
      <c r="C47" s="73">
        <v>9.4217788740861546E-3</v>
      </c>
      <c r="D47" s="74">
        <v>72</v>
      </c>
      <c r="E47" s="73">
        <v>9.3445814406229715E-3</v>
      </c>
    </row>
    <row r="48" spans="1:5" x14ac:dyDescent="0.2">
      <c r="A48" s="71" t="s">
        <v>43</v>
      </c>
      <c r="B48" s="72">
        <v>3183387.8699999996</v>
      </c>
      <c r="C48" s="73">
        <v>3.2367335916045257E-3</v>
      </c>
      <c r="D48" s="74">
        <v>16</v>
      </c>
      <c r="E48" s="73">
        <v>2.0765736534717714E-3</v>
      </c>
    </row>
    <row r="49" spans="1:5" x14ac:dyDescent="0.2">
      <c r="A49" s="71" t="s">
        <v>44</v>
      </c>
      <c r="B49" s="72">
        <v>2661199.61</v>
      </c>
      <c r="C49" s="73">
        <v>2.7057947455368875E-3</v>
      </c>
      <c r="D49" s="74">
        <v>16</v>
      </c>
      <c r="E49" s="73">
        <v>2.0765736534717714E-3</v>
      </c>
    </row>
    <row r="50" spans="1:5" x14ac:dyDescent="0.2">
      <c r="A50" s="71" t="s">
        <v>24</v>
      </c>
      <c r="B50" s="72">
        <v>524284.39</v>
      </c>
      <c r="C50" s="73">
        <v>5.3307010203154669E-4</v>
      </c>
      <c r="D50" s="74">
        <v>4</v>
      </c>
      <c r="E50" s="73">
        <v>5.1914341336794286E-4</v>
      </c>
    </row>
    <row r="51" spans="1:5" x14ac:dyDescent="0.2">
      <c r="A51" s="71" t="s">
        <v>25</v>
      </c>
      <c r="B51" s="72">
        <v>234927.08</v>
      </c>
      <c r="C51" s="73">
        <v>2.3886387787661067E-4</v>
      </c>
      <c r="D51" s="74">
        <v>2</v>
      </c>
      <c r="E51" s="73">
        <v>2.5957170668397143E-4</v>
      </c>
    </row>
    <row r="52" spans="1:5" x14ac:dyDescent="0.2">
      <c r="A52" s="71" t="s">
        <v>26</v>
      </c>
      <c r="B52" s="72">
        <v>582376.43999999994</v>
      </c>
      <c r="C52" s="73">
        <v>5.921356313728297E-4</v>
      </c>
      <c r="D52" s="74">
        <v>4</v>
      </c>
      <c r="E52" s="73">
        <v>5.1914341336794286E-4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983518655.43000054</v>
      </c>
      <c r="C55" s="84"/>
      <c r="D55" s="77">
        <v>7705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0.79028865294632045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2"/>
      <c r="D59" s="72"/>
      <c r="E59" s="72"/>
    </row>
    <row r="60" spans="1:5" x14ac:dyDescent="0.2">
      <c r="A60" s="81" t="s">
        <v>444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8927559.2600000054</v>
      </c>
      <c r="C64" s="73">
        <v>9.0771631129831758E-3</v>
      </c>
      <c r="D64" s="74">
        <v>311</v>
      </c>
      <c r="E64" s="73">
        <v>4.0363400389357561E-2</v>
      </c>
    </row>
    <row r="65" spans="1:5" x14ac:dyDescent="0.2">
      <c r="A65" s="71" t="s">
        <v>17</v>
      </c>
      <c r="B65" s="72">
        <v>37620565.789999962</v>
      </c>
      <c r="C65" s="73">
        <v>3.8250993595593814E-2</v>
      </c>
      <c r="D65" s="74">
        <v>416</v>
      </c>
      <c r="E65" s="73">
        <v>5.3990914990266058E-2</v>
      </c>
    </row>
    <row r="66" spans="1:5" x14ac:dyDescent="0.2">
      <c r="A66" s="71" t="s">
        <v>18</v>
      </c>
      <c r="B66" s="72">
        <v>16235216.040000001</v>
      </c>
      <c r="C66" s="73">
        <v>1.6507278179590679E-2</v>
      </c>
      <c r="D66" s="74">
        <v>149</v>
      </c>
      <c r="E66" s="73">
        <v>1.9338092147955874E-2</v>
      </c>
    </row>
    <row r="67" spans="1:5" x14ac:dyDescent="0.2">
      <c r="A67" s="71" t="s">
        <v>19</v>
      </c>
      <c r="B67" s="72">
        <v>27601342.170000017</v>
      </c>
      <c r="C67" s="73">
        <v>2.8063872523020478E-2</v>
      </c>
      <c r="D67" s="74">
        <v>222</v>
      </c>
      <c r="E67" s="73">
        <v>2.8812459441920832E-2</v>
      </c>
    </row>
    <row r="68" spans="1:5" x14ac:dyDescent="0.2">
      <c r="A68" s="71" t="s">
        <v>20</v>
      </c>
      <c r="B68" s="72">
        <v>45441827.689999983</v>
      </c>
      <c r="C68" s="73">
        <v>4.6203320536032502E-2</v>
      </c>
      <c r="D68" s="74">
        <v>310</v>
      </c>
      <c r="E68" s="73">
        <v>4.0233614536015573E-2</v>
      </c>
    </row>
    <row r="69" spans="1:5" x14ac:dyDescent="0.2">
      <c r="A69" s="71" t="s">
        <v>21</v>
      </c>
      <c r="B69" s="72">
        <v>74705233.949999988</v>
      </c>
      <c r="C69" s="73">
        <v>7.5957109239924325E-2</v>
      </c>
      <c r="D69" s="74">
        <v>491</v>
      </c>
      <c r="E69" s="73">
        <v>6.3724853990914987E-2</v>
      </c>
    </row>
    <row r="70" spans="1:5" x14ac:dyDescent="0.2">
      <c r="A70" s="71" t="s">
        <v>22</v>
      </c>
      <c r="B70" s="72">
        <v>109575801.97000003</v>
      </c>
      <c r="C70" s="73">
        <v>0.11141202189204319</v>
      </c>
      <c r="D70" s="74">
        <v>656</v>
      </c>
      <c r="E70" s="73">
        <v>8.5139519792342633E-2</v>
      </c>
    </row>
    <row r="71" spans="1:5" x14ac:dyDescent="0.2">
      <c r="A71" s="71" t="s">
        <v>23</v>
      </c>
      <c r="B71" s="72">
        <v>94619476.059999928</v>
      </c>
      <c r="C71" s="73">
        <v>9.6205064883727875E-2</v>
      </c>
      <c r="D71" s="74">
        <v>600</v>
      </c>
      <c r="E71" s="73">
        <v>7.7871512005191434E-2</v>
      </c>
    </row>
    <row r="72" spans="1:5" x14ac:dyDescent="0.2">
      <c r="A72" s="71" t="s">
        <v>39</v>
      </c>
      <c r="B72" s="72">
        <v>165379400.47999978</v>
      </c>
      <c r="C72" s="73">
        <v>0.16815075094604584</v>
      </c>
      <c r="D72" s="74">
        <v>1173</v>
      </c>
      <c r="E72" s="73">
        <v>0.15223880597014924</v>
      </c>
    </row>
    <row r="73" spans="1:5" x14ac:dyDescent="0.2">
      <c r="A73" s="71" t="s">
        <v>40</v>
      </c>
      <c r="B73" s="72">
        <v>30007526.269999992</v>
      </c>
      <c r="C73" s="73">
        <v>3.0510378328187922E-2</v>
      </c>
      <c r="D73" s="74">
        <v>223</v>
      </c>
      <c r="E73" s="73">
        <v>2.8942245295262816E-2</v>
      </c>
    </row>
    <row r="74" spans="1:5" x14ac:dyDescent="0.2">
      <c r="A74" s="71" t="s">
        <v>41</v>
      </c>
      <c r="B74" s="72">
        <v>28304734.480000004</v>
      </c>
      <c r="C74" s="73">
        <v>2.8779051951612466E-2</v>
      </c>
      <c r="D74" s="74">
        <v>210</v>
      </c>
      <c r="E74" s="73">
        <v>2.7255029201817001E-2</v>
      </c>
    </row>
    <row r="75" spans="1:5" x14ac:dyDescent="0.2">
      <c r="A75" s="71" t="s">
        <v>42</v>
      </c>
      <c r="B75" s="72">
        <v>20155667.57</v>
      </c>
      <c r="C75" s="73">
        <v>2.0493426798485922E-2</v>
      </c>
      <c r="D75" s="74">
        <v>162</v>
      </c>
      <c r="E75" s="73">
        <v>2.1025308241401686E-2</v>
      </c>
    </row>
    <row r="76" spans="1:5" x14ac:dyDescent="0.2">
      <c r="A76" s="71" t="s">
        <v>43</v>
      </c>
      <c r="B76" s="72">
        <v>18617654.359999999</v>
      </c>
      <c r="C76" s="73">
        <v>1.8929640284108547E-2</v>
      </c>
      <c r="D76" s="74">
        <v>150</v>
      </c>
      <c r="E76" s="73">
        <v>1.9467878001297859E-2</v>
      </c>
    </row>
    <row r="77" spans="1:5" x14ac:dyDescent="0.2">
      <c r="A77" s="71" t="s">
        <v>44</v>
      </c>
      <c r="B77" s="72">
        <v>21791745.629999995</v>
      </c>
      <c r="C77" s="73">
        <v>2.2156921487648369E-2</v>
      </c>
      <c r="D77" s="74">
        <v>180</v>
      </c>
      <c r="E77" s="73">
        <v>2.336145360155743E-2</v>
      </c>
    </row>
    <row r="78" spans="1:5" x14ac:dyDescent="0.2">
      <c r="A78" s="71" t="s">
        <v>24</v>
      </c>
      <c r="B78" s="72">
        <v>129626974.09000006</v>
      </c>
      <c r="C78" s="73">
        <v>0.13179920215476384</v>
      </c>
      <c r="D78" s="74">
        <v>1146</v>
      </c>
      <c r="E78" s="73">
        <v>0.14873458792991565</v>
      </c>
    </row>
    <row r="79" spans="1:5" x14ac:dyDescent="0.2">
      <c r="A79" s="71" t="s">
        <v>25</v>
      </c>
      <c r="B79" s="72">
        <v>55098862.180000022</v>
      </c>
      <c r="C79" s="73">
        <v>5.6022183082953821E-2</v>
      </c>
      <c r="D79" s="74">
        <v>502</v>
      </c>
      <c r="E79" s="73">
        <v>6.5152498377676837E-2</v>
      </c>
    </row>
    <row r="80" spans="1:5" x14ac:dyDescent="0.2">
      <c r="A80" s="71" t="s">
        <v>26</v>
      </c>
      <c r="B80" s="72">
        <v>50108538.299999982</v>
      </c>
      <c r="C80" s="73">
        <v>5.0948233694756151E-2</v>
      </c>
      <c r="D80" s="74">
        <v>461</v>
      </c>
      <c r="E80" s="73">
        <v>5.9831278390655419E-2</v>
      </c>
    </row>
    <row r="81" spans="1:5" x14ac:dyDescent="0.2">
      <c r="A81" s="71" t="s">
        <v>3</v>
      </c>
      <c r="B81" s="72">
        <v>49700529.139999941</v>
      </c>
      <c r="C81" s="73">
        <v>5.0533387308520951E-2</v>
      </c>
      <c r="D81" s="74">
        <v>343</v>
      </c>
      <c r="E81" s="73">
        <v>4.4516547696301104E-2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983518655.42999983</v>
      </c>
      <c r="C83" s="84"/>
      <c r="D83" s="77">
        <v>7705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0.82023358475577712</v>
      </c>
      <c r="E85" s="73"/>
    </row>
    <row r="86" spans="1:5" x14ac:dyDescent="0.2">
      <c r="A86" s="76"/>
      <c r="B86" s="72"/>
      <c r="C86" s="72"/>
      <c r="D86" s="72"/>
      <c r="E86" s="72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445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7072265.9300000006</v>
      </c>
      <c r="C92" s="73">
        <v>7.1907796470906463E-3</v>
      </c>
      <c r="D92" s="74">
        <v>277</v>
      </c>
      <c r="E92" s="73">
        <v>3.5950681375730043E-2</v>
      </c>
    </row>
    <row r="93" spans="1:5" x14ac:dyDescent="0.2">
      <c r="A93" s="71" t="s">
        <v>17</v>
      </c>
      <c r="B93" s="72">
        <v>29077073.019999996</v>
      </c>
      <c r="C93" s="73">
        <v>2.956433297880592E-2</v>
      </c>
      <c r="D93" s="74">
        <v>377</v>
      </c>
      <c r="E93" s="73">
        <v>4.8929266709928615E-2</v>
      </c>
    </row>
    <row r="94" spans="1:5" x14ac:dyDescent="0.2">
      <c r="A94" s="71" t="s">
        <v>18</v>
      </c>
      <c r="B94" s="72">
        <v>13300113.649999997</v>
      </c>
      <c r="C94" s="73">
        <v>1.3522990719667756E-2</v>
      </c>
      <c r="D94" s="74">
        <v>126</v>
      </c>
      <c r="E94" s="73">
        <v>1.63530175210902E-2</v>
      </c>
    </row>
    <row r="95" spans="1:5" x14ac:dyDescent="0.2">
      <c r="A95" s="71" t="s">
        <v>19</v>
      </c>
      <c r="B95" s="72">
        <v>18267432.579999998</v>
      </c>
      <c r="C95" s="73">
        <v>1.8573549651697635E-2</v>
      </c>
      <c r="D95" s="74">
        <v>154</v>
      </c>
      <c r="E95" s="73">
        <v>1.9987021414665802E-2</v>
      </c>
    </row>
    <row r="96" spans="1:5" x14ac:dyDescent="0.2">
      <c r="A96" s="71" t="s">
        <v>20</v>
      </c>
      <c r="B96" s="72">
        <v>25464860.310000002</v>
      </c>
      <c r="C96" s="73">
        <v>2.589158850155885E-2</v>
      </c>
      <c r="D96" s="74">
        <v>216</v>
      </c>
      <c r="E96" s="73">
        <v>2.8033744321868916E-2</v>
      </c>
    </row>
    <row r="97" spans="1:5" x14ac:dyDescent="0.2">
      <c r="A97" s="71" t="s">
        <v>21</v>
      </c>
      <c r="B97" s="72">
        <v>39525602.279999986</v>
      </c>
      <c r="C97" s="73">
        <v>4.0187953794042858E-2</v>
      </c>
      <c r="D97" s="74">
        <v>325</v>
      </c>
      <c r="E97" s="73">
        <v>4.218040233614536E-2</v>
      </c>
    </row>
    <row r="98" spans="1:5" x14ac:dyDescent="0.2">
      <c r="A98" s="71" t="s">
        <v>22</v>
      </c>
      <c r="B98" s="72">
        <v>60634531.659999989</v>
      </c>
      <c r="C98" s="73">
        <v>6.1650616717066987E-2</v>
      </c>
      <c r="D98" s="74">
        <v>405</v>
      </c>
      <c r="E98" s="73">
        <v>5.2563270603504221E-2</v>
      </c>
    </row>
    <row r="99" spans="1:5" x14ac:dyDescent="0.2">
      <c r="A99" s="71" t="s">
        <v>23</v>
      </c>
      <c r="B99" s="72">
        <v>66923711.040000021</v>
      </c>
      <c r="C99" s="73">
        <v>6.8045187216851127E-2</v>
      </c>
      <c r="D99" s="74">
        <v>446</v>
      </c>
      <c r="E99" s="73">
        <v>5.7884490590525632E-2</v>
      </c>
    </row>
    <row r="100" spans="1:5" x14ac:dyDescent="0.2">
      <c r="A100" s="71" t="s">
        <v>39</v>
      </c>
      <c r="B100" s="72">
        <v>127385543.06000005</v>
      </c>
      <c r="C100" s="73">
        <v>0.12952021027430985</v>
      </c>
      <c r="D100" s="74">
        <v>748</v>
      </c>
      <c r="E100" s="73">
        <v>9.7079818299805318E-2</v>
      </c>
    </row>
    <row r="101" spans="1:5" x14ac:dyDescent="0.2">
      <c r="A101" s="71" t="s">
        <v>40</v>
      </c>
      <c r="B101" s="72">
        <v>35462110.390000001</v>
      </c>
      <c r="C101" s="73">
        <v>3.6056367811849767E-2</v>
      </c>
      <c r="D101" s="74">
        <v>223</v>
      </c>
      <c r="E101" s="73">
        <v>2.8942245295262816E-2</v>
      </c>
    </row>
    <row r="102" spans="1:5" x14ac:dyDescent="0.2">
      <c r="A102" s="71" t="s">
        <v>41</v>
      </c>
      <c r="B102" s="72">
        <v>60462103.480000041</v>
      </c>
      <c r="C102" s="73">
        <v>6.1475299066458156E-2</v>
      </c>
      <c r="D102" s="74">
        <v>374</v>
      </c>
      <c r="E102" s="73">
        <v>4.8539909149902659E-2</v>
      </c>
    </row>
    <row r="103" spans="1:5" x14ac:dyDescent="0.2">
      <c r="A103" s="71" t="s">
        <v>42</v>
      </c>
      <c r="B103" s="72">
        <v>51949781.670000024</v>
      </c>
      <c r="C103" s="73">
        <v>5.2820331758005441E-2</v>
      </c>
      <c r="D103" s="74">
        <v>354</v>
      </c>
      <c r="E103" s="73">
        <v>4.5944192083062947E-2</v>
      </c>
    </row>
    <row r="104" spans="1:5" x14ac:dyDescent="0.2">
      <c r="A104" s="71" t="s">
        <v>43</v>
      </c>
      <c r="B104" s="72">
        <v>18698850.789999999</v>
      </c>
      <c r="C104" s="73">
        <v>1.9012197365818911E-2</v>
      </c>
      <c r="D104" s="74">
        <v>135</v>
      </c>
      <c r="E104" s="73">
        <v>1.7521090201168071E-2</v>
      </c>
    </row>
    <row r="105" spans="1:5" x14ac:dyDescent="0.2">
      <c r="A105" s="71" t="s">
        <v>44</v>
      </c>
      <c r="B105" s="72">
        <v>14756487.780000001</v>
      </c>
      <c r="C105" s="73">
        <v>1.500377008461358E-2</v>
      </c>
      <c r="D105" s="74">
        <v>100</v>
      </c>
      <c r="E105" s="73">
        <v>1.2978585334198572E-2</v>
      </c>
    </row>
    <row r="106" spans="1:5" x14ac:dyDescent="0.2">
      <c r="A106" s="71" t="s">
        <v>24</v>
      </c>
      <c r="B106" s="72">
        <v>109500799.45000008</v>
      </c>
      <c r="C106" s="73">
        <v>0.11133576251497307</v>
      </c>
      <c r="D106" s="74">
        <v>847</v>
      </c>
      <c r="E106" s="73">
        <v>0.1099286177806619</v>
      </c>
    </row>
    <row r="107" spans="1:5" x14ac:dyDescent="0.2">
      <c r="A107" s="71" t="s">
        <v>25</v>
      </c>
      <c r="B107" s="72">
        <v>29909436.029999997</v>
      </c>
      <c r="C107" s="73">
        <v>3.0410644337929137E-2</v>
      </c>
      <c r="D107" s="74">
        <v>213</v>
      </c>
      <c r="E107" s="73">
        <v>2.764438676184296E-2</v>
      </c>
    </row>
    <row r="108" spans="1:5" x14ac:dyDescent="0.2">
      <c r="A108" s="71" t="s">
        <v>26</v>
      </c>
      <c r="B108" s="72">
        <v>50284332.799999967</v>
      </c>
      <c r="C108" s="73">
        <v>5.1126974076577514E-2</v>
      </c>
      <c r="D108" s="74">
        <v>443</v>
      </c>
      <c r="E108" s="73">
        <v>5.7495133030499676E-2</v>
      </c>
    </row>
    <row r="109" spans="1:5" x14ac:dyDescent="0.2">
      <c r="A109" s="71" t="s">
        <v>3</v>
      </c>
      <c r="B109" s="72">
        <v>224843619.50999978</v>
      </c>
      <c r="C109" s="73">
        <v>0.22861144348268303</v>
      </c>
      <c r="D109" s="74">
        <v>1942</v>
      </c>
      <c r="E109" s="73">
        <v>0.2520441271901363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983518655.42999971</v>
      </c>
      <c r="C111" s="84"/>
      <c r="D111" s="77">
        <v>7705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0.87864194040924404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2"/>
      <c r="D116" s="72"/>
      <c r="E116" s="72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6962761.5200000014</v>
      </c>
      <c r="C120" s="73">
        <v>7.0794402135217586E-3</v>
      </c>
      <c r="D120" s="74">
        <v>134</v>
      </c>
      <c r="E120" s="73">
        <v>1.7391304347826087E-2</v>
      </c>
      <c r="F120" s="65"/>
    </row>
    <row r="121" spans="1:6" x14ac:dyDescent="0.2">
      <c r="A121" s="71" t="s">
        <v>46</v>
      </c>
      <c r="B121" s="72">
        <v>3020234.16</v>
      </c>
      <c r="C121" s="73">
        <v>3.070845828216174E-3</v>
      </c>
      <c r="D121" s="74">
        <v>18</v>
      </c>
      <c r="E121" s="73">
        <v>2.3361453601557429E-3</v>
      </c>
      <c r="F121" s="65"/>
    </row>
    <row r="122" spans="1:6" x14ac:dyDescent="0.2">
      <c r="A122" s="71" t="s">
        <v>47</v>
      </c>
      <c r="B122" s="72">
        <v>806093796.02000141</v>
      </c>
      <c r="C122" s="73">
        <v>0.81960193796992242</v>
      </c>
      <c r="D122" s="74">
        <v>6222</v>
      </c>
      <c r="E122" s="73">
        <v>0.80752757949383513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167441863.7299999</v>
      </c>
      <c r="C124" s="73">
        <v>0.17024777598833968</v>
      </c>
      <c r="D124" s="74">
        <v>1331</v>
      </c>
      <c r="E124" s="73">
        <v>0.17274497079818299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983518655.43000126</v>
      </c>
      <c r="C126" s="84"/>
      <c r="D126" s="77">
        <v>7705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2"/>
      <c r="D129" s="72"/>
      <c r="E129" s="72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944915267.83000076</v>
      </c>
      <c r="C133" s="73">
        <v>0.96074971492724526</v>
      </c>
      <c r="D133" s="74">
        <v>7126</v>
      </c>
      <c r="E133" s="73">
        <v>0.92485399091499032</v>
      </c>
    </row>
    <row r="134" spans="1:5" x14ac:dyDescent="0.2">
      <c r="A134" s="71" t="s">
        <v>5</v>
      </c>
      <c r="B134" s="72">
        <v>38603387.600000031</v>
      </c>
      <c r="C134" s="73">
        <v>3.9250285072754798E-2</v>
      </c>
      <c r="D134" s="74">
        <v>579</v>
      </c>
      <c r="E134" s="73">
        <v>7.5146009085009735E-2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983518655.43000078</v>
      </c>
      <c r="C136" s="84"/>
      <c r="D136" s="77">
        <v>7705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2"/>
      <c r="D139" s="72"/>
      <c r="E139" s="72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241899987.96000019</v>
      </c>
      <c r="C143" s="73">
        <v>0.24595363455941782</v>
      </c>
      <c r="D143" s="74">
        <v>3563</v>
      </c>
      <c r="E143" s="73">
        <v>0.46242699545749516</v>
      </c>
    </row>
    <row r="144" spans="1:5" x14ac:dyDescent="0.2">
      <c r="A144" s="71" t="s">
        <v>69</v>
      </c>
      <c r="B144" s="72">
        <v>427103518.45999974</v>
      </c>
      <c r="C144" s="73">
        <v>0.43426071900310592</v>
      </c>
      <c r="D144" s="74">
        <v>3160</v>
      </c>
      <c r="E144" s="73">
        <v>0.41012329656067487</v>
      </c>
    </row>
    <row r="145" spans="1:5" x14ac:dyDescent="0.2">
      <c r="A145" s="71" t="s">
        <v>70</v>
      </c>
      <c r="B145" s="72">
        <v>156736218.64999995</v>
      </c>
      <c r="C145" s="73">
        <v>0.15936273072672322</v>
      </c>
      <c r="D145" s="74">
        <v>656</v>
      </c>
      <c r="E145" s="73">
        <v>8.5139519792342633E-2</v>
      </c>
    </row>
    <row r="146" spans="1:5" x14ac:dyDescent="0.2">
      <c r="A146" s="71" t="s">
        <v>71</v>
      </c>
      <c r="B146" s="72">
        <v>55644917.589999981</v>
      </c>
      <c r="C146" s="73">
        <v>5.6577389033532571E-2</v>
      </c>
      <c r="D146" s="74">
        <v>162</v>
      </c>
      <c r="E146" s="73">
        <v>2.1025308241401686E-2</v>
      </c>
    </row>
    <row r="147" spans="1:5" x14ac:dyDescent="0.2">
      <c r="A147" s="71" t="s">
        <v>72</v>
      </c>
      <c r="B147" s="72">
        <v>36537766.079999998</v>
      </c>
      <c r="C147" s="73">
        <v>3.7150048835652719E-2</v>
      </c>
      <c r="D147" s="74">
        <v>82</v>
      </c>
      <c r="E147" s="73">
        <v>1.0642439974042829E-2</v>
      </c>
    </row>
    <row r="148" spans="1:5" x14ac:dyDescent="0.2">
      <c r="A148" s="71" t="s">
        <v>73</v>
      </c>
      <c r="B148" s="72">
        <v>29335301.119999997</v>
      </c>
      <c r="C148" s="73">
        <v>2.9826888344252542E-2</v>
      </c>
      <c r="D148" s="74">
        <v>49</v>
      </c>
      <c r="E148" s="73">
        <v>6.3595068137573003E-3</v>
      </c>
    </row>
    <row r="149" spans="1:5" x14ac:dyDescent="0.2">
      <c r="A149" s="71" t="s">
        <v>74</v>
      </c>
      <c r="B149" s="72">
        <v>19227389.179999996</v>
      </c>
      <c r="C149" s="73">
        <v>1.9549592754388244E-2</v>
      </c>
      <c r="D149" s="74">
        <v>22</v>
      </c>
      <c r="E149" s="73">
        <v>2.8552887735236857E-3</v>
      </c>
    </row>
    <row r="150" spans="1:5" x14ac:dyDescent="0.2">
      <c r="A150" s="71" t="s">
        <v>180</v>
      </c>
      <c r="B150" s="72">
        <v>4189854.3</v>
      </c>
      <c r="C150" s="73">
        <v>4.2600659142232253E-3</v>
      </c>
      <c r="D150" s="74">
        <v>4</v>
      </c>
      <c r="E150" s="73">
        <v>5.1914341336794286E-4</v>
      </c>
    </row>
    <row r="151" spans="1:5" x14ac:dyDescent="0.2">
      <c r="A151" s="71" t="s">
        <v>75</v>
      </c>
      <c r="B151" s="72">
        <v>2877971.0700000003</v>
      </c>
      <c r="C151" s="73">
        <v>2.9261987600446024E-3</v>
      </c>
      <c r="D151" s="74">
        <v>2</v>
      </c>
      <c r="E151" s="73">
        <v>2.5957170668397143E-4</v>
      </c>
    </row>
    <row r="152" spans="1:5" x14ac:dyDescent="0.2">
      <c r="A152" s="71" t="s">
        <v>78</v>
      </c>
      <c r="B152" s="72">
        <v>3339405</v>
      </c>
      <c r="C152" s="73">
        <v>3.3953651835307518E-3</v>
      </c>
      <c r="D152" s="74">
        <v>2</v>
      </c>
      <c r="E152" s="73">
        <v>2.5957170668397143E-4</v>
      </c>
    </row>
    <row r="153" spans="1:5" x14ac:dyDescent="0.2">
      <c r="A153" s="71" t="s">
        <v>76</v>
      </c>
      <c r="B153" s="72">
        <v>1800999</v>
      </c>
      <c r="C153" s="73">
        <v>1.8311792969626926E-3</v>
      </c>
      <c r="D153" s="74">
        <v>1</v>
      </c>
      <c r="E153" s="73">
        <v>1.2978585334198572E-4</v>
      </c>
    </row>
    <row r="154" spans="1:5" x14ac:dyDescent="0.2">
      <c r="A154" s="71" t="s">
        <v>77</v>
      </c>
      <c r="B154" s="72">
        <v>4825327.0199999996</v>
      </c>
      <c r="C154" s="73">
        <v>4.9061875881656145E-3</v>
      </c>
      <c r="D154" s="74">
        <v>2</v>
      </c>
      <c r="E154" s="73">
        <v>2.5957170668397143E-4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983518655.42999995</v>
      </c>
      <c r="C156" s="84"/>
      <c r="D156" s="77">
        <v>7705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127646.80797274497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2"/>
      <c r="D160" s="72"/>
      <c r="E160" s="72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644385536.7400012</v>
      </c>
      <c r="C165" s="73">
        <v>0.65518384748713399</v>
      </c>
      <c r="D165" s="74">
        <v>4734</v>
      </c>
      <c r="E165" s="73">
        <v>0.61440622972096037</v>
      </c>
    </row>
    <row r="166" spans="1:5" x14ac:dyDescent="0.2">
      <c r="A166" s="71" t="s">
        <v>7</v>
      </c>
      <c r="B166" s="72">
        <v>326584932.20000035</v>
      </c>
      <c r="C166" s="73">
        <v>0.33205768939605423</v>
      </c>
      <c r="D166" s="74">
        <v>2837</v>
      </c>
      <c r="E166" s="73">
        <v>0.36820246593121347</v>
      </c>
    </row>
    <row r="167" spans="1:5" x14ac:dyDescent="0.2">
      <c r="A167" s="71" t="s">
        <v>8</v>
      </c>
      <c r="B167" s="72">
        <v>12548186.489999998</v>
      </c>
      <c r="C167" s="73">
        <v>1.2758463116811791E-2</v>
      </c>
      <c r="D167" s="74">
        <v>134</v>
      </c>
      <c r="E167" s="73">
        <v>1.7391304347826087E-2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983518655.4300015</v>
      </c>
      <c r="C169" s="73"/>
      <c r="D169" s="77">
        <v>7705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2"/>
      <c r="D172" s="72"/>
      <c r="E172" s="72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313820.32</v>
      </c>
      <c r="C176" s="73">
        <v>3.1907917380865112E-4</v>
      </c>
      <c r="D176" s="74">
        <v>9</v>
      </c>
      <c r="E176" s="73">
        <v>1.1680726800778714E-3</v>
      </c>
    </row>
    <row r="177" spans="1:5" x14ac:dyDescent="0.2">
      <c r="A177" s="89">
        <v>1997</v>
      </c>
      <c r="B177" s="72">
        <v>5695718.0900000008</v>
      </c>
      <c r="C177" s="73">
        <v>5.7911642636913644E-3</v>
      </c>
      <c r="D177" s="74">
        <v>73</v>
      </c>
      <c r="E177" s="73">
        <v>9.4743672939649574E-3</v>
      </c>
    </row>
    <row r="178" spans="1:5" x14ac:dyDescent="0.2">
      <c r="A178" s="89">
        <v>1998</v>
      </c>
      <c r="B178" s="72">
        <v>6648271.3099999987</v>
      </c>
      <c r="C178" s="73">
        <v>6.7596799240105228E-3</v>
      </c>
      <c r="D178" s="74">
        <v>89</v>
      </c>
      <c r="E178" s="73">
        <v>1.1550940947436729E-2</v>
      </c>
    </row>
    <row r="179" spans="1:5" x14ac:dyDescent="0.2">
      <c r="A179" s="89">
        <v>1999</v>
      </c>
      <c r="B179" s="72">
        <v>18556464.570000004</v>
      </c>
      <c r="C179" s="73">
        <v>1.8867425104292505E-2</v>
      </c>
      <c r="D179" s="74">
        <v>250</v>
      </c>
      <c r="E179" s="73">
        <v>3.2446463335496431E-2</v>
      </c>
    </row>
    <row r="180" spans="1:5" x14ac:dyDescent="0.2">
      <c r="A180" s="89">
        <v>2000</v>
      </c>
      <c r="B180" s="72">
        <v>9953418.4500000011</v>
      </c>
      <c r="C180" s="73">
        <v>1.0120213170382928E-2</v>
      </c>
      <c r="D180" s="74">
        <v>101</v>
      </c>
      <c r="E180" s="73">
        <v>1.3108371187540558E-2</v>
      </c>
    </row>
    <row r="181" spans="1:5" x14ac:dyDescent="0.2">
      <c r="A181" s="89">
        <v>2001</v>
      </c>
      <c r="B181" s="72">
        <v>4954767.6099999994</v>
      </c>
      <c r="C181" s="73">
        <v>5.0377972828931682E-3</v>
      </c>
      <c r="D181" s="74">
        <v>59</v>
      </c>
      <c r="E181" s="73">
        <v>7.6573653471771579E-3</v>
      </c>
    </row>
    <row r="182" spans="1:5" x14ac:dyDescent="0.2">
      <c r="A182" s="89">
        <v>2002</v>
      </c>
      <c r="B182" s="72">
        <v>25616257.440000001</v>
      </c>
      <c r="C182" s="73">
        <v>2.604552267369083E-2</v>
      </c>
      <c r="D182" s="74">
        <v>288</v>
      </c>
      <c r="E182" s="73">
        <v>3.7378325762491886E-2</v>
      </c>
    </row>
    <row r="183" spans="1:5" x14ac:dyDescent="0.2">
      <c r="A183" s="89">
        <v>2003</v>
      </c>
      <c r="B183" s="72">
        <v>115775726.51000005</v>
      </c>
      <c r="C183" s="73">
        <v>0.11771584186105973</v>
      </c>
      <c r="D183" s="74">
        <v>966</v>
      </c>
      <c r="E183" s="73">
        <v>0.1253731343283582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8.4318164726365189E-4</v>
      </c>
      <c r="D185" s="74">
        <v>3</v>
      </c>
      <c r="E185" s="73">
        <v>3.8935756002595715E-4</v>
      </c>
    </row>
    <row r="186" spans="1:5" x14ac:dyDescent="0.2">
      <c r="A186" s="89">
        <v>2006</v>
      </c>
      <c r="B186" s="72">
        <v>795174926.2500006</v>
      </c>
      <c r="C186" s="73">
        <v>0.80850009489890662</v>
      </c>
      <c r="D186" s="74">
        <v>5867</v>
      </c>
      <c r="E186" s="73">
        <v>0.76145360155743025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983518655.43000066</v>
      </c>
      <c r="C188" s="73"/>
      <c r="D188" s="83">
        <v>7705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86.448090866345751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2"/>
      <c r="D193" s="72"/>
      <c r="E193" s="72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57018889.259999998</v>
      </c>
      <c r="C197" s="73">
        <v>5.7974385076682629E-2</v>
      </c>
      <c r="D197" s="74">
        <v>512</v>
      </c>
      <c r="E197" s="73">
        <v>6.6450356911096686E-2</v>
      </c>
    </row>
    <row r="198" spans="1:5" x14ac:dyDescent="0.2">
      <c r="A198" s="71" t="s">
        <v>10</v>
      </c>
      <c r="B198" s="72">
        <v>117309232.90000008</v>
      </c>
      <c r="C198" s="73">
        <v>0.1192750460322603</v>
      </c>
      <c r="D198" s="74">
        <v>1047</v>
      </c>
      <c r="E198" s="73">
        <v>0.13588578844905905</v>
      </c>
    </row>
    <row r="199" spans="1:5" x14ac:dyDescent="0.2">
      <c r="A199" s="71" t="s">
        <v>11</v>
      </c>
      <c r="B199" s="72">
        <v>281260371.62999994</v>
      </c>
      <c r="C199" s="73">
        <v>0.28597360108744568</v>
      </c>
      <c r="D199" s="74">
        <v>2189</v>
      </c>
      <c r="E199" s="73">
        <v>0.28410123296560674</v>
      </c>
    </row>
    <row r="200" spans="1:5" x14ac:dyDescent="0.2">
      <c r="A200" s="71" t="s">
        <v>12</v>
      </c>
      <c r="B200" s="72">
        <v>488266725.26000071</v>
      </c>
      <c r="C200" s="73">
        <v>0.49644887015033523</v>
      </c>
      <c r="D200" s="74">
        <v>3705</v>
      </c>
      <c r="E200" s="73">
        <v>0.4808565866320571</v>
      </c>
    </row>
    <row r="201" spans="1:5" x14ac:dyDescent="0.2">
      <c r="A201" s="71" t="s">
        <v>13</v>
      </c>
      <c r="B201" s="72">
        <v>39663436.379999973</v>
      </c>
      <c r="C201" s="73">
        <v>4.0328097653276197E-2</v>
      </c>
      <c r="D201" s="74">
        <v>252</v>
      </c>
      <c r="E201" s="73">
        <v>3.2706035042180399E-2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983518655.43000066</v>
      </c>
      <c r="C205" s="84"/>
      <c r="D205" s="77">
        <v>7705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14.844363105272739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2"/>
      <c r="D209" s="72"/>
      <c r="E209" s="72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488281261.36999923</v>
      </c>
      <c r="C214" s="73">
        <v>0.4964636498496513</v>
      </c>
      <c r="D214" s="74">
        <v>4005</v>
      </c>
      <c r="E214" s="73">
        <v>0.51979234263465279</v>
      </c>
      <c r="F214" s="45"/>
    </row>
    <row r="215" spans="1:6" x14ac:dyDescent="0.2">
      <c r="A215" s="71" t="s">
        <v>50</v>
      </c>
      <c r="B215" s="72">
        <v>495237394.06000048</v>
      </c>
      <c r="C215" s="73">
        <v>0.5035363501503487</v>
      </c>
      <c r="D215" s="74">
        <v>3700</v>
      </c>
      <c r="E215" s="73">
        <v>0.48020765736534715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983518655.42999971</v>
      </c>
      <c r="C217" s="84"/>
      <c r="D217" s="77">
        <v>7705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48"/>
      <c r="D221" s="48"/>
      <c r="E221" s="48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49537781.339999989</v>
      </c>
      <c r="C224" s="73">
        <v>5.0367912257182117E-2</v>
      </c>
      <c r="D224" s="74">
        <v>546</v>
      </c>
      <c r="E224" s="73">
        <v>7.0863075924724211E-2</v>
      </c>
      <c r="F224" s="73">
        <v>0.81701217599673315</v>
      </c>
    </row>
    <row r="225" spans="1:6" x14ac:dyDescent="0.2">
      <c r="A225" s="71" t="s">
        <v>52</v>
      </c>
      <c r="B225" s="72">
        <v>114736691.01000006</v>
      </c>
      <c r="C225" s="73">
        <v>0.11665939469123389</v>
      </c>
      <c r="D225" s="74">
        <v>1120</v>
      </c>
      <c r="E225" s="73">
        <v>0.14536015574302402</v>
      </c>
      <c r="F225" s="73">
        <v>0.80390847625544692</v>
      </c>
    </row>
    <row r="226" spans="1:6" x14ac:dyDescent="0.2">
      <c r="A226" s="71" t="s">
        <v>53</v>
      </c>
      <c r="B226" s="72">
        <v>132139620.32999997</v>
      </c>
      <c r="C226" s="73">
        <v>0.13435395414256554</v>
      </c>
      <c r="D226" s="74">
        <v>1149</v>
      </c>
      <c r="E226" s="73">
        <v>0.1491239454899416</v>
      </c>
      <c r="F226" s="73">
        <v>0.80317853126719729</v>
      </c>
    </row>
    <row r="227" spans="1:6" x14ac:dyDescent="0.2">
      <c r="A227" s="71" t="s">
        <v>54</v>
      </c>
      <c r="B227" s="72">
        <v>55869785.289999999</v>
      </c>
      <c r="C227" s="73">
        <v>5.6806024961034818E-2</v>
      </c>
      <c r="D227" s="74">
        <v>497</v>
      </c>
      <c r="E227" s="73">
        <v>6.4503569110966899E-2</v>
      </c>
      <c r="F227" s="73">
        <v>0.8020187317467744</v>
      </c>
    </row>
    <row r="228" spans="1:6" x14ac:dyDescent="0.2">
      <c r="A228" s="71" t="s">
        <v>55</v>
      </c>
      <c r="B228" s="72">
        <v>45545111.750000015</v>
      </c>
      <c r="C228" s="73">
        <v>4.6308335381892086E-2</v>
      </c>
      <c r="D228" s="74">
        <v>419</v>
      </c>
      <c r="E228" s="73">
        <v>5.4380272550292021E-2</v>
      </c>
      <c r="F228" s="73">
        <v>0.79303832811844377</v>
      </c>
    </row>
    <row r="229" spans="1:6" x14ac:dyDescent="0.2">
      <c r="A229" s="71" t="s">
        <v>56</v>
      </c>
      <c r="B229" s="72">
        <v>37114839.430000007</v>
      </c>
      <c r="C229" s="73">
        <v>3.7736792510329326E-2</v>
      </c>
      <c r="D229" s="74">
        <v>304</v>
      </c>
      <c r="E229" s="73">
        <v>3.9454899415963661E-2</v>
      </c>
      <c r="F229" s="73">
        <v>0.8011106248998956</v>
      </c>
    </row>
    <row r="230" spans="1:6" x14ac:dyDescent="0.2">
      <c r="A230" s="71" t="s">
        <v>27</v>
      </c>
      <c r="B230" s="72">
        <v>235555146.55000001</v>
      </c>
      <c r="C230" s="73">
        <v>0.23950246927142818</v>
      </c>
      <c r="D230" s="74">
        <v>1695</v>
      </c>
      <c r="E230" s="73">
        <v>0.21998702141466581</v>
      </c>
      <c r="F230" s="73">
        <v>0.78757421940161232</v>
      </c>
    </row>
    <row r="231" spans="1:6" x14ac:dyDescent="0.2">
      <c r="A231" s="71" t="s">
        <v>57</v>
      </c>
      <c r="B231" s="72">
        <v>106203093.73999995</v>
      </c>
      <c r="C231" s="73">
        <v>0.10798279539859598</v>
      </c>
      <c r="D231" s="74">
        <v>769</v>
      </c>
      <c r="E231" s="73">
        <v>9.9805321219987017E-2</v>
      </c>
      <c r="F231" s="73">
        <v>0.78133216710574316</v>
      </c>
    </row>
    <row r="232" spans="1:6" x14ac:dyDescent="0.2">
      <c r="A232" s="71" t="s">
        <v>58</v>
      </c>
      <c r="B232" s="72">
        <v>158990996.81000012</v>
      </c>
      <c r="C232" s="73">
        <v>0.16165529340212495</v>
      </c>
      <c r="D232" s="74">
        <v>747</v>
      </c>
      <c r="E232" s="73">
        <v>9.695003244646333E-2</v>
      </c>
      <c r="F232" s="73">
        <v>0.76541968410630301</v>
      </c>
    </row>
    <row r="233" spans="1:6" x14ac:dyDescent="0.2">
      <c r="A233" s="71" t="s">
        <v>59</v>
      </c>
      <c r="B233" s="72">
        <v>34466949.840000011</v>
      </c>
      <c r="C233" s="73">
        <v>3.5044530827868084E-2</v>
      </c>
      <c r="D233" s="74">
        <v>317</v>
      </c>
      <c r="E233" s="73">
        <v>4.1142115509409473E-2</v>
      </c>
      <c r="F233" s="73">
        <v>0.78346913275996821</v>
      </c>
    </row>
    <row r="234" spans="1:6" x14ac:dyDescent="0.2">
      <c r="A234" s="71" t="s">
        <v>60</v>
      </c>
      <c r="B234" s="72">
        <v>12548186.489999998</v>
      </c>
      <c r="C234" s="73">
        <v>1.2758463116811806E-2</v>
      </c>
      <c r="D234" s="74">
        <v>134</v>
      </c>
      <c r="E234" s="73">
        <v>1.7391304347826087E-2</v>
      </c>
      <c r="F234" s="73">
        <v>0.80426134213181366</v>
      </c>
    </row>
    <row r="235" spans="1:6" x14ac:dyDescent="0.2">
      <c r="A235" s="71" t="s">
        <v>2</v>
      </c>
      <c r="B235" s="72">
        <v>810452.85</v>
      </c>
      <c r="C235" s="73">
        <v>8.2403403893306431E-4</v>
      </c>
      <c r="D235" s="74">
        <v>8</v>
      </c>
      <c r="E235" s="73">
        <v>1.0382868267358857E-3</v>
      </c>
      <c r="F235" s="73">
        <v>0.74990864407698321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983518655.43000031</v>
      </c>
      <c r="C237" s="84"/>
      <c r="D237" s="77">
        <v>7705</v>
      </c>
      <c r="E237" s="84"/>
      <c r="F237" s="87">
        <v>0.79028865294632045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2"/>
      <c r="D240" s="72"/>
      <c r="E240" s="72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15293104.590000002</v>
      </c>
      <c r="C244" s="73">
        <v>1.5549379267558221E-2</v>
      </c>
      <c r="D244" s="74">
        <v>160</v>
      </c>
      <c r="E244" s="73">
        <v>2.0765736534717714E-2</v>
      </c>
    </row>
    <row r="245" spans="1:5" x14ac:dyDescent="0.2">
      <c r="A245" s="71" t="s">
        <v>337</v>
      </c>
      <c r="B245" s="72">
        <v>890454308.65000129</v>
      </c>
      <c r="C245" s="73">
        <v>0.90537612452372684</v>
      </c>
      <c r="D245" s="74">
        <v>6933</v>
      </c>
      <c r="E245" s="73">
        <v>0.89980532121998702</v>
      </c>
    </row>
    <row r="246" spans="1:5" x14ac:dyDescent="0.2">
      <c r="A246" s="71" t="s">
        <v>306</v>
      </c>
      <c r="B246" s="72">
        <v>66741446.100000046</v>
      </c>
      <c r="C246" s="73">
        <v>6.7859867966429385E-2</v>
      </c>
      <c r="D246" s="74">
        <v>448</v>
      </c>
      <c r="E246" s="73">
        <v>5.8144062297209607E-2</v>
      </c>
    </row>
    <row r="247" spans="1:5" x14ac:dyDescent="0.2">
      <c r="A247" s="71" t="s">
        <v>307</v>
      </c>
      <c r="B247" s="72">
        <v>1046800.41</v>
      </c>
      <c r="C247" s="73">
        <v>1.0643422005476159E-3</v>
      </c>
      <c r="D247" s="74">
        <v>12</v>
      </c>
      <c r="E247" s="73">
        <v>1.5574302401038286E-3</v>
      </c>
    </row>
    <row r="248" spans="1:5" x14ac:dyDescent="0.2">
      <c r="A248" s="71" t="s">
        <v>308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2973660.8799999994</v>
      </c>
      <c r="C252" s="73">
        <v>3.0234920950227362E-3</v>
      </c>
      <c r="D252" s="74">
        <v>18</v>
      </c>
      <c r="E252" s="73">
        <v>2.3361453601557429E-3</v>
      </c>
    </row>
    <row r="253" spans="1:5" x14ac:dyDescent="0.2">
      <c r="A253" s="71" t="s">
        <v>30</v>
      </c>
      <c r="B253" s="72">
        <v>148180.47</v>
      </c>
      <c r="C253" s="73">
        <v>1.5066360885164344E-4</v>
      </c>
      <c r="D253" s="74">
        <v>1</v>
      </c>
      <c r="E253" s="73">
        <v>1.2978585334198572E-4</v>
      </c>
    </row>
    <row r="254" spans="1:5" x14ac:dyDescent="0.2">
      <c r="A254" s="71" t="s">
        <v>31</v>
      </c>
      <c r="B254" s="72">
        <v>6679018.1000000006</v>
      </c>
      <c r="C254" s="73">
        <v>6.7909419543037402E-3</v>
      </c>
      <c r="D254" s="74">
        <v>127</v>
      </c>
      <c r="E254" s="73">
        <v>1.6482803374432187E-2</v>
      </c>
    </row>
    <row r="255" spans="1:5" x14ac:dyDescent="0.2">
      <c r="A255" s="71" t="s">
        <v>32</v>
      </c>
      <c r="B255" s="72">
        <v>182136.23</v>
      </c>
      <c r="C255" s="73">
        <v>1.851883835598103E-4</v>
      </c>
      <c r="D255" s="74">
        <v>6</v>
      </c>
      <c r="E255" s="73">
        <v>7.7871512005191429E-4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983518655.43000138</v>
      </c>
      <c r="C259" s="84"/>
      <c r="D259" s="77">
        <v>7705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2.2860059931640794E-2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72"/>
      <c r="D264" s="72"/>
      <c r="E264" s="72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672211676.30000126</v>
      </c>
      <c r="C270" s="73">
        <v>0.68347628444943487</v>
      </c>
      <c r="D270" s="74">
        <v>5309</v>
      </c>
      <c r="E270" s="73">
        <v>0.68903309539260216</v>
      </c>
    </row>
    <row r="271" spans="1:5" x14ac:dyDescent="0.2">
      <c r="A271" s="71" t="s">
        <v>141</v>
      </c>
      <c r="B271" s="72">
        <v>311306979.13</v>
      </c>
      <c r="C271" s="73">
        <v>0.31652371555056513</v>
      </c>
      <c r="D271" s="74">
        <v>2396</v>
      </c>
      <c r="E271" s="73">
        <v>0.31096690460739779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983518655.43000126</v>
      </c>
      <c r="C273" s="73"/>
      <c r="D273" s="83">
        <v>7705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72"/>
      <c r="D277" s="72"/>
      <c r="E277" s="72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73496472.800000146</v>
      </c>
      <c r="C281" s="73">
        <v>7.4728092237220406E-2</v>
      </c>
      <c r="D281" s="74">
        <v>511</v>
      </c>
      <c r="E281" s="73">
        <v>6.6320571057754699E-2</v>
      </c>
    </row>
    <row r="282" spans="1:5" x14ac:dyDescent="0.2">
      <c r="A282" s="71" t="s">
        <v>37</v>
      </c>
      <c r="B282" s="72">
        <v>910022182.63000131</v>
      </c>
      <c r="C282" s="73">
        <v>0.92527190776277957</v>
      </c>
      <c r="D282" s="74">
        <v>7194</v>
      </c>
      <c r="E282" s="73">
        <v>0.93367942894224532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983518655.4300015</v>
      </c>
      <c r="C284" s="73"/>
      <c r="D284" s="83">
        <v>7705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101"/>
      <c r="C288" s="101"/>
      <c r="D288" s="101"/>
      <c r="E288" s="101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2492382.0000000005</v>
      </c>
      <c r="C293" s="73">
        <v>3.7077338699598567E-3</v>
      </c>
      <c r="D293" s="74">
        <v>15</v>
      </c>
      <c r="E293" s="73">
        <v>2.8253908457336599E-3</v>
      </c>
    </row>
    <row r="294" spans="1:5" x14ac:dyDescent="0.2">
      <c r="A294" s="71" t="s">
        <v>191</v>
      </c>
      <c r="B294" s="72">
        <v>16969881.679999996</v>
      </c>
      <c r="C294" s="73">
        <v>2.5244848130883329E-2</v>
      </c>
      <c r="D294" s="74">
        <v>121</v>
      </c>
      <c r="E294" s="73">
        <v>2.2791486155584857E-2</v>
      </c>
    </row>
    <row r="295" spans="1:5" x14ac:dyDescent="0.2">
      <c r="A295" s="71" t="s">
        <v>80</v>
      </c>
      <c r="B295" s="72">
        <v>172115221.03</v>
      </c>
      <c r="C295" s="73">
        <v>0.2560431886237976</v>
      </c>
      <c r="D295" s="74">
        <v>1285</v>
      </c>
      <c r="E295" s="73">
        <v>0.24204181578451686</v>
      </c>
    </row>
    <row r="296" spans="1:5" x14ac:dyDescent="0.2">
      <c r="A296" s="71" t="s">
        <v>81</v>
      </c>
      <c r="B296" s="72">
        <v>189382280.28999978</v>
      </c>
      <c r="C296" s="73">
        <v>0.28173012604065634</v>
      </c>
      <c r="D296" s="74">
        <v>1512</v>
      </c>
      <c r="E296" s="73">
        <v>0.2847993972499529</v>
      </c>
    </row>
    <row r="297" spans="1:5" x14ac:dyDescent="0.2">
      <c r="A297" s="71" t="s">
        <v>82</v>
      </c>
      <c r="B297" s="72">
        <v>186989387.10999995</v>
      </c>
      <c r="C297" s="73">
        <v>0.27817039439009822</v>
      </c>
      <c r="D297" s="74">
        <v>1471</v>
      </c>
      <c r="E297" s="73">
        <v>0.27707666227161426</v>
      </c>
    </row>
    <row r="298" spans="1:5" x14ac:dyDescent="0.2">
      <c r="A298" s="71" t="s">
        <v>83</v>
      </c>
      <c r="B298" s="72">
        <v>60473106.580000006</v>
      </c>
      <c r="C298" s="73">
        <v>8.9961404587402038E-2</v>
      </c>
      <c r="D298" s="74">
        <v>446</v>
      </c>
      <c r="E298" s="73">
        <v>8.4008287813147481E-2</v>
      </c>
    </row>
    <row r="299" spans="1:5" x14ac:dyDescent="0.2">
      <c r="A299" s="71" t="s">
        <v>84</v>
      </c>
      <c r="B299" s="72">
        <v>21320479.659999993</v>
      </c>
      <c r="C299" s="73">
        <v>3.1716913602799317E-2</v>
      </c>
      <c r="D299" s="74">
        <v>192</v>
      </c>
      <c r="E299" s="73">
        <v>3.6165002825390848E-2</v>
      </c>
    </row>
    <row r="300" spans="1:5" x14ac:dyDescent="0.2">
      <c r="A300" s="71" t="s">
        <v>85</v>
      </c>
      <c r="B300" s="72">
        <v>6436297.5900000008</v>
      </c>
      <c r="C300" s="73">
        <v>9.5748077829096809E-3</v>
      </c>
      <c r="D300" s="74">
        <v>80</v>
      </c>
      <c r="E300" s="73">
        <v>1.5068751177246186E-2</v>
      </c>
    </row>
    <row r="301" spans="1:5" x14ac:dyDescent="0.2">
      <c r="A301" s="71" t="s">
        <v>86</v>
      </c>
      <c r="B301" s="72">
        <v>4305034.67</v>
      </c>
      <c r="C301" s="73">
        <v>6.404284277976029E-3</v>
      </c>
      <c r="D301" s="74">
        <v>53</v>
      </c>
      <c r="E301" s="73">
        <v>9.9830476549255982E-3</v>
      </c>
    </row>
    <row r="302" spans="1:5" x14ac:dyDescent="0.2">
      <c r="A302" s="71" t="s">
        <v>0</v>
      </c>
      <c r="B302" s="72">
        <v>2019781.8499999999</v>
      </c>
      <c r="C302" s="73">
        <v>3.0046812949119264E-3</v>
      </c>
      <c r="D302" s="74">
        <v>28</v>
      </c>
      <c r="E302" s="73">
        <v>5.2740629120361648E-3</v>
      </c>
    </row>
    <row r="303" spans="1:5" x14ac:dyDescent="0.2">
      <c r="A303" s="71" t="s">
        <v>67</v>
      </c>
      <c r="B303" s="72">
        <v>1980172.95</v>
      </c>
      <c r="C303" s="73">
        <v>2.9457580399366245E-3</v>
      </c>
      <c r="D303" s="74">
        <v>26</v>
      </c>
      <c r="E303" s="73">
        <v>4.89734413260501E-3</v>
      </c>
    </row>
    <row r="304" spans="1:5" x14ac:dyDescent="0.2">
      <c r="A304" s="71" t="s">
        <v>79</v>
      </c>
      <c r="B304" s="72">
        <v>7727650.8900000006</v>
      </c>
      <c r="C304" s="73">
        <v>1.1495859358669107E-2</v>
      </c>
      <c r="D304" s="74">
        <v>80</v>
      </c>
      <c r="E304" s="73">
        <v>1.5068751177246186E-2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672211676.29999971</v>
      </c>
      <c r="C306" s="73"/>
      <c r="D306" s="77">
        <v>5309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1.7095070778814394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101"/>
      <c r="C313" s="101"/>
      <c r="D313" s="101"/>
      <c r="E313" s="101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626241047.61999989</v>
      </c>
      <c r="C319" s="73">
        <v>0.63673530152430502</v>
      </c>
      <c r="D319" s="74">
        <v>4751</v>
      </c>
      <c r="E319" s="73">
        <v>0.61661258922777418</v>
      </c>
      <c r="H319" s="102"/>
    </row>
    <row r="320" spans="1:8" x14ac:dyDescent="0.2">
      <c r="A320" s="71" t="s">
        <v>168</v>
      </c>
      <c r="B320" s="72">
        <v>260453822.51999986</v>
      </c>
      <c r="C320" s="73">
        <v>0.26481838558123538</v>
      </c>
      <c r="D320" s="74">
        <v>2093</v>
      </c>
      <c r="E320" s="73">
        <v>0.27164179104477609</v>
      </c>
      <c r="H320" s="102"/>
    </row>
    <row r="321" spans="1:8" x14ac:dyDescent="0.2">
      <c r="A321" s="71" t="s">
        <v>169</v>
      </c>
      <c r="B321" s="72">
        <v>48513250.029999986</v>
      </c>
      <c r="C321" s="73">
        <v>4.9326212331772937E-2</v>
      </c>
      <c r="D321" s="74">
        <v>467</v>
      </c>
      <c r="E321" s="73">
        <v>6.0609993510707331E-2</v>
      </c>
      <c r="H321" s="102"/>
    </row>
    <row r="322" spans="1:8" x14ac:dyDescent="0.2">
      <c r="A322" s="71" t="s">
        <v>170</v>
      </c>
      <c r="B322" s="72">
        <v>28686727.440000013</v>
      </c>
      <c r="C322" s="73">
        <v>2.9167446170564014E-2</v>
      </c>
      <c r="D322" s="74">
        <v>208</v>
      </c>
      <c r="E322" s="73">
        <v>2.6995457495133029E-2</v>
      </c>
      <c r="H322" s="102"/>
    </row>
    <row r="323" spans="1:8" x14ac:dyDescent="0.2">
      <c r="A323" s="71" t="s">
        <v>171</v>
      </c>
      <c r="B323" s="72">
        <v>1932614.7899999998</v>
      </c>
      <c r="C323" s="73">
        <v>1.9650006426721513E-3</v>
      </c>
      <c r="D323" s="74">
        <v>33</v>
      </c>
      <c r="E323" s="73">
        <v>4.2829331602855288E-3</v>
      </c>
      <c r="H323" s="102"/>
    </row>
    <row r="324" spans="1:8" x14ac:dyDescent="0.2">
      <c r="A324" s="71" t="s">
        <v>172</v>
      </c>
      <c r="B324" s="72">
        <v>13175604.009999998</v>
      </c>
      <c r="C324" s="73">
        <v>1.3396394605488752E-2</v>
      </c>
      <c r="D324" s="74">
        <v>89</v>
      </c>
      <c r="E324" s="73">
        <v>1.1550940947436729E-2</v>
      </c>
      <c r="H324" s="102"/>
    </row>
    <row r="325" spans="1:8" x14ac:dyDescent="0.2">
      <c r="A325" s="71" t="s">
        <v>173</v>
      </c>
      <c r="B325" s="72">
        <v>4515589.0200000014</v>
      </c>
      <c r="C325" s="73">
        <v>4.5912591439618003E-3</v>
      </c>
      <c r="D325" s="74">
        <v>64</v>
      </c>
      <c r="E325" s="73">
        <v>8.3062946138870858E-3</v>
      </c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983518655.42999971</v>
      </c>
      <c r="C327" s="76"/>
      <c r="D327" s="77">
        <v>7705</v>
      </c>
      <c r="E327" s="71"/>
    </row>
    <row r="328" spans="1:8" ht="10.8" thickTop="1" x14ac:dyDescent="0.2"/>
    <row r="330" spans="1:8" x14ac:dyDescent="0.2">
      <c r="D330" s="100"/>
    </row>
    <row r="331" spans="1:8" x14ac:dyDescent="0.2">
      <c r="B331" s="65"/>
      <c r="C331" s="65"/>
      <c r="D331" s="65"/>
      <c r="E331" s="65"/>
    </row>
  </sheetData>
  <mergeCells count="1">
    <mergeCell ref="A1:E1"/>
  </mergeCells>
  <pageMargins left="0.7" right="0.7" top="0.75" bottom="0.75" header="0.3" footer="0.3"/>
  <pageSetup paperSize="9" scale="64" orientation="portrait" r:id="rId1"/>
  <colBreaks count="1" manualBreakCount="1">
    <brk id="6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2F2F2"/>
  </sheetPr>
  <dimension ref="A1:H331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447</v>
      </c>
      <c r="B1" s="353"/>
      <c r="C1" s="353"/>
      <c r="D1" s="353"/>
      <c r="E1" s="353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982560271.9700017</v>
      </c>
      <c r="C6" s="72">
        <v>125716464.53999992</v>
      </c>
      <c r="D6" s="72">
        <v>503490288.37000042</v>
      </c>
      <c r="E6" s="72">
        <v>61559570.499999955</v>
      </c>
      <c r="F6" s="72">
        <v>291793948.55999976</v>
      </c>
      <c r="G6" s="56"/>
      <c r="H6" s="98"/>
    </row>
    <row r="7" spans="1:8" s="45" customFormat="1" x14ac:dyDescent="0.2">
      <c r="A7" s="71" t="s">
        <v>87</v>
      </c>
      <c r="B7" s="74">
        <v>7696</v>
      </c>
      <c r="C7" s="74">
        <v>1083</v>
      </c>
      <c r="D7" s="74">
        <v>3648</v>
      </c>
      <c r="E7" s="74">
        <v>748</v>
      </c>
      <c r="F7" s="74">
        <v>2217</v>
      </c>
      <c r="G7" s="56"/>
      <c r="H7" s="98"/>
    </row>
    <row r="8" spans="1:8" s="45" customFormat="1" x14ac:dyDescent="0.2">
      <c r="A8" s="71" t="s">
        <v>88</v>
      </c>
      <c r="B8" s="73">
        <v>0.79018007258351575</v>
      </c>
      <c r="C8" s="73">
        <v>0.80398708651937023</v>
      </c>
      <c r="D8" s="73">
        <v>0.79800409548084195</v>
      </c>
      <c r="E8" s="73">
        <v>0.65693477228454855</v>
      </c>
      <c r="F8" s="73">
        <v>0.79884178386080928</v>
      </c>
      <c r="H8" s="99"/>
    </row>
    <row r="9" spans="1:8" s="45" customFormat="1" x14ac:dyDescent="0.2">
      <c r="A9" s="71" t="s">
        <v>89</v>
      </c>
      <c r="B9" s="73">
        <v>8.0599999999999986E-4</v>
      </c>
      <c r="C9" s="73">
        <v>2.6154754754754758E-2</v>
      </c>
      <c r="D9" s="73">
        <v>4.6511627906976744E-3</v>
      </c>
      <c r="E9" s="73">
        <v>8.0599999999999986E-4</v>
      </c>
      <c r="F9" s="73">
        <v>7.827520000000001E-3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0.92999305882352945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7.2800670688241764</v>
      </c>
      <c r="C11" s="72">
        <v>9.7425084797945569</v>
      </c>
      <c r="D11" s="72">
        <v>6.4667565742037354</v>
      </c>
      <c r="E11" s="72">
        <v>12.793602022066693</v>
      </c>
      <c r="F11" s="72">
        <v>6.4593292238705518</v>
      </c>
      <c r="H11" s="98"/>
    </row>
    <row r="12" spans="1:8" s="45" customFormat="1" x14ac:dyDescent="0.2">
      <c r="A12" s="71" t="s">
        <v>92</v>
      </c>
      <c r="B12" s="72">
        <v>6.2602739726027394</v>
      </c>
      <c r="C12" s="72">
        <v>9.3041095890410954</v>
      </c>
      <c r="D12" s="72">
        <v>6.2602739726027394</v>
      </c>
      <c r="E12" s="72">
        <v>9.882191780821918</v>
      </c>
      <c r="F12" s="72">
        <v>6.2958904109589042</v>
      </c>
      <c r="H12" s="98"/>
    </row>
    <row r="13" spans="1:8" s="45" customFormat="1" x14ac:dyDescent="0.2">
      <c r="A13" s="71" t="s">
        <v>93</v>
      </c>
      <c r="B13" s="72">
        <v>16.761643835616439</v>
      </c>
      <c r="C13" s="72">
        <v>15.383561643835614</v>
      </c>
      <c r="D13" s="72">
        <v>7.6986301369863002</v>
      </c>
      <c r="E13" s="72">
        <v>16.761643835616439</v>
      </c>
      <c r="F13" s="72">
        <v>7.3643835616438365</v>
      </c>
      <c r="H13" s="98"/>
    </row>
    <row r="14" spans="1:8" s="45" customFormat="1" x14ac:dyDescent="0.2">
      <c r="A14" s="71" t="s">
        <v>118</v>
      </c>
      <c r="B14" s="72">
        <v>127671.5530106551</v>
      </c>
      <c r="C14" s="72">
        <v>116081.68470914119</v>
      </c>
      <c r="D14" s="72">
        <v>138018.17115405714</v>
      </c>
      <c r="E14" s="72">
        <v>82298.891042780684</v>
      </c>
      <c r="F14" s="72">
        <v>131616.57580514197</v>
      </c>
      <c r="H14" s="98"/>
    </row>
    <row r="15" spans="1:8" s="45" customFormat="1" x14ac:dyDescent="0.2">
      <c r="A15" s="71" t="s">
        <v>94</v>
      </c>
      <c r="B15" s="72">
        <v>80.599999999999994</v>
      </c>
      <c r="C15" s="72">
        <v>1306.43</v>
      </c>
      <c r="D15" s="72">
        <v>1000</v>
      </c>
      <c r="E15" s="72">
        <v>80.599999999999994</v>
      </c>
      <c r="F15" s="72">
        <v>978.44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978792.86</v>
      </c>
      <c r="H16" s="98"/>
    </row>
    <row r="17" spans="1:8" s="45" customFormat="1" x14ac:dyDescent="0.2">
      <c r="A17" s="71" t="s">
        <v>96</v>
      </c>
      <c r="B17" s="72">
        <v>14.764220451939329</v>
      </c>
      <c r="C17" s="72">
        <v>13.992058565668783</v>
      </c>
      <c r="D17" s="72">
        <v>15.272671305118097</v>
      </c>
      <c r="E17" s="72">
        <v>9.4199189704927075</v>
      </c>
      <c r="F17" s="72">
        <v>15.347050563273344</v>
      </c>
      <c r="H17" s="98"/>
    </row>
    <row r="18" spans="1:8" s="45" customFormat="1" x14ac:dyDescent="0.2">
      <c r="A18" s="71" t="s">
        <v>97</v>
      </c>
      <c r="B18" s="72">
        <v>8.3333333333333329E-2</v>
      </c>
      <c r="C18" s="72">
        <v>8.3333333333333329E-2</v>
      </c>
      <c r="D18" s="72">
        <v>0.41666666666666669</v>
      </c>
      <c r="E18" s="72">
        <v>0.16666666666666666</v>
      </c>
      <c r="F18" s="72">
        <v>-1.5</v>
      </c>
      <c r="H18" s="98"/>
    </row>
    <row r="19" spans="1:8" s="45" customFormat="1" x14ac:dyDescent="0.2">
      <c r="A19" s="71" t="s">
        <v>98</v>
      </c>
      <c r="B19" s="72">
        <v>23.75</v>
      </c>
      <c r="C19" s="72">
        <v>20.75</v>
      </c>
      <c r="D19" s="72">
        <v>23.75</v>
      </c>
      <c r="E19" s="72">
        <v>20</v>
      </c>
      <c r="F19" s="72">
        <v>23.75</v>
      </c>
      <c r="H19" s="98"/>
    </row>
    <row r="20" spans="1:8" s="45" customFormat="1" x14ac:dyDescent="0.2">
      <c r="A20" s="71" t="s">
        <v>99</v>
      </c>
      <c r="B20" s="73">
        <v>0.68363559869283019</v>
      </c>
      <c r="C20" s="73">
        <v>0.996499073437911</v>
      </c>
      <c r="D20" s="73">
        <v>0.75121316862829235</v>
      </c>
      <c r="E20" s="73">
        <v>0.68568545129794223</v>
      </c>
      <c r="F20" s="73">
        <v>0.43180402880799307</v>
      </c>
      <c r="H20" s="99"/>
    </row>
    <row r="21" spans="1:8" s="45" customFormat="1" x14ac:dyDescent="0.2">
      <c r="A21" s="71" t="s">
        <v>139</v>
      </c>
      <c r="B21" s="73">
        <v>0.31636440130717031</v>
      </c>
      <c r="C21" s="73">
        <v>3.5009265620889554E-3</v>
      </c>
      <c r="D21" s="73">
        <v>0.24878683137170807</v>
      </c>
      <c r="E21" s="73">
        <v>0.31431454870205799</v>
      </c>
      <c r="F21" s="73">
        <v>0.56819597119200804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0.4012748534087256</v>
      </c>
      <c r="C23" s="73">
        <v>0.19696627876551018</v>
      </c>
      <c r="D23" s="73">
        <v>0.35374546573004401</v>
      </c>
      <c r="E23" s="73">
        <v>0.5443054676607928</v>
      </c>
      <c r="F23" s="73">
        <v>0.54057109929257441</v>
      </c>
      <c r="H23" s="99"/>
    </row>
    <row r="24" spans="1:8" s="45" customFormat="1" ht="20.399999999999999" x14ac:dyDescent="0.2">
      <c r="A24" s="96" t="s">
        <v>374</v>
      </c>
      <c r="B24" s="72">
        <v>1.7087512781044418</v>
      </c>
      <c r="C24" s="72">
        <v>2.0176510901907743</v>
      </c>
      <c r="D24" s="72">
        <v>1.581195404543519</v>
      </c>
      <c r="E24" s="72">
        <v>2.967590701298719</v>
      </c>
      <c r="F24" s="72">
        <v>1.36280230285948</v>
      </c>
      <c r="H24" s="98"/>
    </row>
    <row r="25" spans="1:8" s="45" customFormat="1" x14ac:dyDescent="0.2">
      <c r="A25" s="71" t="s">
        <v>448</v>
      </c>
      <c r="B25" s="72">
        <v>3851618.6599999988</v>
      </c>
      <c r="C25" s="72">
        <v>0</v>
      </c>
      <c r="D25" s="72">
        <v>0</v>
      </c>
      <c r="E25" s="72">
        <v>3721446.0799999991</v>
      </c>
      <c r="F25" s="72">
        <v>130172.58000000002</v>
      </c>
      <c r="H25" s="98"/>
    </row>
    <row r="26" spans="1:8" s="45" customFormat="1" x14ac:dyDescent="0.2">
      <c r="A26" s="71" t="s">
        <v>103</v>
      </c>
      <c r="B26" s="72">
        <v>978792.86</v>
      </c>
      <c r="C26" s="72">
        <v>0</v>
      </c>
      <c r="D26" s="72">
        <v>0</v>
      </c>
      <c r="E26" s="72">
        <v>956841.34</v>
      </c>
      <c r="F26" s="72">
        <v>978792.86</v>
      </c>
      <c r="H26" s="98"/>
    </row>
    <row r="27" spans="1:8" s="45" customFormat="1" x14ac:dyDescent="0.2">
      <c r="A27" s="71" t="s">
        <v>104</v>
      </c>
      <c r="B27" s="72">
        <v>119174.87995278242</v>
      </c>
      <c r="C27" s="72">
        <v>0</v>
      </c>
      <c r="D27" s="72">
        <v>0</v>
      </c>
      <c r="E27" s="72">
        <v>82298.891042780684</v>
      </c>
      <c r="F27" s="72">
        <v>131616.57580514197</v>
      </c>
      <c r="H27" s="98"/>
    </row>
    <row r="28" spans="1:8" s="45" customFormat="1" x14ac:dyDescent="0.2">
      <c r="A28" s="71" t="s">
        <v>105</v>
      </c>
      <c r="B28" s="72">
        <v>161007.62</v>
      </c>
      <c r="C28" s="72">
        <v>0</v>
      </c>
      <c r="D28" s="72">
        <v>0</v>
      </c>
      <c r="E28" s="72">
        <v>161007.62</v>
      </c>
      <c r="F28" s="72">
        <v>39262.480000000003</v>
      </c>
      <c r="H28" s="98"/>
    </row>
    <row r="29" spans="1:8" s="45" customFormat="1" x14ac:dyDescent="0.2">
      <c r="A29" s="71" t="s">
        <v>106</v>
      </c>
      <c r="B29" s="72">
        <v>6561.5309369676297</v>
      </c>
      <c r="C29" s="72">
        <v>0</v>
      </c>
      <c r="D29" s="72">
        <v>0</v>
      </c>
      <c r="E29" s="72">
        <v>7254.2808576998032</v>
      </c>
      <c r="F29" s="72">
        <v>1759.088918918919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2674087.7699999991</v>
      </c>
      <c r="C36" s="73">
        <v>2.7215508771167205E-3</v>
      </c>
      <c r="D36" s="74">
        <v>154</v>
      </c>
      <c r="E36" s="73">
        <v>2.0010395010395012E-2</v>
      </c>
    </row>
    <row r="37" spans="1:5" x14ac:dyDescent="0.2">
      <c r="A37" s="71" t="s">
        <v>17</v>
      </c>
      <c r="B37" s="72">
        <v>24691054.369999997</v>
      </c>
      <c r="C37" s="73">
        <v>2.5129302572447033E-2</v>
      </c>
      <c r="D37" s="74">
        <v>348</v>
      </c>
      <c r="E37" s="73">
        <v>4.5218295218295221E-2</v>
      </c>
    </row>
    <row r="38" spans="1:5" x14ac:dyDescent="0.2">
      <c r="A38" s="71" t="s">
        <v>18</v>
      </c>
      <c r="B38" s="72">
        <v>13100141.810000001</v>
      </c>
      <c r="C38" s="73">
        <v>1.3332659770310732E-2</v>
      </c>
      <c r="D38" s="74">
        <v>136</v>
      </c>
      <c r="E38" s="73">
        <v>1.7671517671517672E-2</v>
      </c>
    </row>
    <row r="39" spans="1:5" x14ac:dyDescent="0.2">
      <c r="A39" s="71" t="s">
        <v>19</v>
      </c>
      <c r="B39" s="72">
        <v>19604280.219999999</v>
      </c>
      <c r="C39" s="73">
        <v>1.9952241892188523E-2</v>
      </c>
      <c r="D39" s="74">
        <v>179</v>
      </c>
      <c r="E39" s="73">
        <v>2.325883575883576E-2</v>
      </c>
    </row>
    <row r="40" spans="1:5" x14ac:dyDescent="0.2">
      <c r="A40" s="71" t="s">
        <v>20</v>
      </c>
      <c r="B40" s="72">
        <v>29722133.490000017</v>
      </c>
      <c r="C40" s="73">
        <v>3.024967967655371E-2</v>
      </c>
      <c r="D40" s="74">
        <v>240</v>
      </c>
      <c r="E40" s="73">
        <v>3.1185031185031187E-2</v>
      </c>
    </row>
    <row r="41" spans="1:5" x14ac:dyDescent="0.2">
      <c r="A41" s="71" t="s">
        <v>21</v>
      </c>
      <c r="B41" s="72">
        <v>46796944.079999983</v>
      </c>
      <c r="C41" s="73">
        <v>4.7627555698108642E-2</v>
      </c>
      <c r="D41" s="74">
        <v>356</v>
      </c>
      <c r="E41" s="73">
        <v>4.625779625779626E-2</v>
      </c>
    </row>
    <row r="42" spans="1:5" x14ac:dyDescent="0.2">
      <c r="A42" s="71" t="s">
        <v>22</v>
      </c>
      <c r="B42" s="72">
        <v>83984462.829999983</v>
      </c>
      <c r="C42" s="73">
        <v>8.5475125776878727E-2</v>
      </c>
      <c r="D42" s="74">
        <v>588</v>
      </c>
      <c r="E42" s="73">
        <v>7.6403326403326408E-2</v>
      </c>
    </row>
    <row r="43" spans="1:5" x14ac:dyDescent="0.2">
      <c r="A43" s="71" t="s">
        <v>23</v>
      </c>
      <c r="B43" s="72">
        <v>132924796.37000008</v>
      </c>
      <c r="C43" s="73">
        <v>0.13528411453425679</v>
      </c>
      <c r="D43" s="74">
        <v>886</v>
      </c>
      <c r="E43" s="73">
        <v>0.11512474012474012</v>
      </c>
    </row>
    <row r="44" spans="1:5" x14ac:dyDescent="0.2">
      <c r="A44" s="71" t="s">
        <v>39</v>
      </c>
      <c r="B44" s="72">
        <v>241203253.78999996</v>
      </c>
      <c r="C44" s="73">
        <v>0.24548443558215055</v>
      </c>
      <c r="D44" s="74">
        <v>1721</v>
      </c>
      <c r="E44" s="73">
        <v>0.22362266112266113</v>
      </c>
    </row>
    <row r="45" spans="1:5" x14ac:dyDescent="0.2">
      <c r="A45" s="71" t="s">
        <v>40</v>
      </c>
      <c r="B45" s="72">
        <v>290893746.65000051</v>
      </c>
      <c r="C45" s="73">
        <v>0.29605689844020278</v>
      </c>
      <c r="D45" s="74">
        <v>2256</v>
      </c>
      <c r="E45" s="73">
        <v>0.29313929313929316</v>
      </c>
    </row>
    <row r="46" spans="1:5" x14ac:dyDescent="0.2">
      <c r="A46" s="71" t="s">
        <v>41</v>
      </c>
      <c r="B46" s="72">
        <v>80595710.959999979</v>
      </c>
      <c r="C46" s="73">
        <v>8.2026226033348831E-2</v>
      </c>
      <c r="D46" s="74">
        <v>719</v>
      </c>
      <c r="E46" s="73">
        <v>9.342515592515592E-2</v>
      </c>
    </row>
    <row r="47" spans="1:5" x14ac:dyDescent="0.2">
      <c r="A47" s="71" t="s">
        <v>42</v>
      </c>
      <c r="B47" s="72">
        <v>9266440.3699999992</v>
      </c>
      <c r="C47" s="73">
        <v>9.4309129265129892E-3</v>
      </c>
      <c r="D47" s="74">
        <v>72</v>
      </c>
      <c r="E47" s="73">
        <v>9.355509355509356E-3</v>
      </c>
    </row>
    <row r="48" spans="1:5" x14ac:dyDescent="0.2">
      <c r="A48" s="71" t="s">
        <v>43</v>
      </c>
      <c r="B48" s="72">
        <v>3183387.8699999996</v>
      </c>
      <c r="C48" s="73">
        <v>3.2398906823470613E-3</v>
      </c>
      <c r="D48" s="74">
        <v>16</v>
      </c>
      <c r="E48" s="73">
        <v>2.0790020790020791E-3</v>
      </c>
    </row>
    <row r="49" spans="1:5" x14ac:dyDescent="0.2">
      <c r="A49" s="71" t="s">
        <v>44</v>
      </c>
      <c r="B49" s="72">
        <v>2661199.61</v>
      </c>
      <c r="C49" s="73">
        <v>2.7084339616788933E-3</v>
      </c>
      <c r="D49" s="74">
        <v>16</v>
      </c>
      <c r="E49" s="73">
        <v>2.0790020790020791E-3</v>
      </c>
    </row>
    <row r="50" spans="1:5" x14ac:dyDescent="0.2">
      <c r="A50" s="71" t="s">
        <v>24</v>
      </c>
      <c r="B50" s="72">
        <v>441328.26</v>
      </c>
      <c r="C50" s="73">
        <v>4.4916151465716346E-4</v>
      </c>
      <c r="D50" s="74">
        <v>3</v>
      </c>
      <c r="E50" s="73">
        <v>3.8981288981288983E-4</v>
      </c>
    </row>
    <row r="51" spans="1:5" x14ac:dyDescent="0.2">
      <c r="A51" s="71" t="s">
        <v>25</v>
      </c>
      <c r="B51" s="72">
        <v>234927.08</v>
      </c>
      <c r="C51" s="73">
        <v>2.3909686428597301E-4</v>
      </c>
      <c r="D51" s="74">
        <v>2</v>
      </c>
      <c r="E51" s="73">
        <v>2.5987525987525989E-4</v>
      </c>
    </row>
    <row r="52" spans="1:5" x14ac:dyDescent="0.2">
      <c r="A52" s="71" t="s">
        <v>26</v>
      </c>
      <c r="B52" s="72">
        <v>582376.43999999994</v>
      </c>
      <c r="C52" s="73">
        <v>5.92713196954681E-4</v>
      </c>
      <c r="D52" s="74">
        <v>4</v>
      </c>
      <c r="E52" s="73">
        <v>5.1975051975051978E-4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982560271.97000074</v>
      </c>
      <c r="C55" s="84"/>
      <c r="D55" s="77">
        <v>7696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0.79018007258351575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444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8859429.7400000095</v>
      </c>
      <c r="C64" s="73">
        <v>9.016678154752945E-3</v>
      </c>
      <c r="D64" s="74">
        <v>311</v>
      </c>
      <c r="E64" s="73">
        <v>4.0410602910602909E-2</v>
      </c>
    </row>
    <row r="65" spans="1:5" x14ac:dyDescent="0.2">
      <c r="A65" s="71" t="s">
        <v>17</v>
      </c>
      <c r="B65" s="72">
        <v>37313056.159999974</v>
      </c>
      <c r="C65" s="73">
        <v>3.7975335686215535E-2</v>
      </c>
      <c r="D65" s="74">
        <v>412</v>
      </c>
      <c r="E65" s="73">
        <v>5.3534303534303537E-2</v>
      </c>
    </row>
    <row r="66" spans="1:5" x14ac:dyDescent="0.2">
      <c r="A66" s="71" t="s">
        <v>18</v>
      </c>
      <c r="B66" s="72">
        <v>16336832.390000006</v>
      </c>
      <c r="C66" s="73">
        <v>1.6626799246874917E-2</v>
      </c>
      <c r="D66" s="74">
        <v>149</v>
      </c>
      <c r="E66" s="73">
        <v>1.9360706860706862E-2</v>
      </c>
    </row>
    <row r="67" spans="1:5" x14ac:dyDescent="0.2">
      <c r="A67" s="71" t="s">
        <v>19</v>
      </c>
      <c r="B67" s="72">
        <v>27837819.140000004</v>
      </c>
      <c r="C67" s="73">
        <v>2.8331920121486418E-2</v>
      </c>
      <c r="D67" s="74">
        <v>224</v>
      </c>
      <c r="E67" s="73">
        <v>2.9106029106029108E-2</v>
      </c>
    </row>
    <row r="68" spans="1:5" x14ac:dyDescent="0.2">
      <c r="A68" s="71" t="s">
        <v>20</v>
      </c>
      <c r="B68" s="72">
        <v>45197876.559999995</v>
      </c>
      <c r="C68" s="73">
        <v>4.6000105896180594E-2</v>
      </c>
      <c r="D68" s="74">
        <v>310</v>
      </c>
      <c r="E68" s="73">
        <v>4.0280665280665283E-2</v>
      </c>
    </row>
    <row r="69" spans="1:5" x14ac:dyDescent="0.2">
      <c r="A69" s="71" t="s">
        <v>21</v>
      </c>
      <c r="B69" s="72">
        <v>74689847.719999999</v>
      </c>
      <c r="C69" s="73">
        <v>7.601553802928486E-2</v>
      </c>
      <c r="D69" s="74">
        <v>492</v>
      </c>
      <c r="E69" s="73">
        <v>6.3929313929313933E-2</v>
      </c>
    </row>
    <row r="70" spans="1:5" x14ac:dyDescent="0.2">
      <c r="A70" s="71" t="s">
        <v>22</v>
      </c>
      <c r="B70" s="72">
        <v>109600026.48999998</v>
      </c>
      <c r="C70" s="73">
        <v>0.11154534700477525</v>
      </c>
      <c r="D70" s="74">
        <v>654</v>
      </c>
      <c r="E70" s="73">
        <v>8.4979209979209977E-2</v>
      </c>
    </row>
    <row r="71" spans="1:5" x14ac:dyDescent="0.2">
      <c r="A71" s="71" t="s">
        <v>23</v>
      </c>
      <c r="B71" s="72">
        <v>94759888.799999923</v>
      </c>
      <c r="C71" s="73">
        <v>9.6441807696956428E-2</v>
      </c>
      <c r="D71" s="74">
        <v>602</v>
      </c>
      <c r="E71" s="73">
        <v>7.822245322245322E-2</v>
      </c>
    </row>
    <row r="72" spans="1:5" x14ac:dyDescent="0.2">
      <c r="A72" s="71" t="s">
        <v>39</v>
      </c>
      <c r="B72" s="72">
        <v>165284255.3699998</v>
      </c>
      <c r="C72" s="73">
        <v>0.16821793032463089</v>
      </c>
      <c r="D72" s="74">
        <v>1172</v>
      </c>
      <c r="E72" s="73">
        <v>0.15228690228690228</v>
      </c>
    </row>
    <row r="73" spans="1:5" x14ac:dyDescent="0.2">
      <c r="A73" s="71" t="s">
        <v>40</v>
      </c>
      <c r="B73" s="72">
        <v>30781926.419999991</v>
      </c>
      <c r="C73" s="73">
        <v>3.1328283157920966E-2</v>
      </c>
      <c r="D73" s="74">
        <v>226</v>
      </c>
      <c r="E73" s="73">
        <v>2.9365904365904368E-2</v>
      </c>
    </row>
    <row r="74" spans="1:5" x14ac:dyDescent="0.2">
      <c r="A74" s="71" t="s">
        <v>41</v>
      </c>
      <c r="B74" s="72">
        <v>27632025.750000011</v>
      </c>
      <c r="C74" s="73">
        <v>2.812247404894434E-2</v>
      </c>
      <c r="D74" s="74">
        <v>207</v>
      </c>
      <c r="E74" s="73">
        <v>2.6897089397089399E-2</v>
      </c>
    </row>
    <row r="75" spans="1:5" x14ac:dyDescent="0.2">
      <c r="A75" s="71" t="s">
        <v>42</v>
      </c>
      <c r="B75" s="72">
        <v>20116799.249999996</v>
      </c>
      <c r="C75" s="73">
        <v>2.0473857761078108E-2</v>
      </c>
      <c r="D75" s="74">
        <v>162</v>
      </c>
      <c r="E75" s="73">
        <v>2.1049896049896051E-2</v>
      </c>
    </row>
    <row r="76" spans="1:5" x14ac:dyDescent="0.2">
      <c r="A76" s="71" t="s">
        <v>43</v>
      </c>
      <c r="B76" s="72">
        <v>18441037.640000001</v>
      </c>
      <c r="C76" s="73">
        <v>1.8768352605002387E-2</v>
      </c>
      <c r="D76" s="74">
        <v>148</v>
      </c>
      <c r="E76" s="73">
        <v>1.9230769230769232E-2</v>
      </c>
    </row>
    <row r="77" spans="1:5" x14ac:dyDescent="0.2">
      <c r="A77" s="71" t="s">
        <v>44</v>
      </c>
      <c r="B77" s="72">
        <v>21909009.609999999</v>
      </c>
      <c r="C77" s="73">
        <v>2.2297878547514631E-2</v>
      </c>
      <c r="D77" s="74">
        <v>181</v>
      </c>
      <c r="E77" s="73">
        <v>2.351871101871102E-2</v>
      </c>
    </row>
    <row r="78" spans="1:5" x14ac:dyDescent="0.2">
      <c r="A78" s="71" t="s">
        <v>24</v>
      </c>
      <c r="B78" s="72">
        <v>128960617.92000008</v>
      </c>
      <c r="C78" s="73">
        <v>0.13124957480871727</v>
      </c>
      <c r="D78" s="74">
        <v>1141</v>
      </c>
      <c r="E78" s="73">
        <v>0.14825883575883575</v>
      </c>
    </row>
    <row r="79" spans="1:5" x14ac:dyDescent="0.2">
      <c r="A79" s="71" t="s">
        <v>25</v>
      </c>
      <c r="B79" s="72">
        <v>55148411.290000021</v>
      </c>
      <c r="C79" s="73">
        <v>5.6127255358523039E-2</v>
      </c>
      <c r="D79" s="74">
        <v>503</v>
      </c>
      <c r="E79" s="73">
        <v>6.5358627858627852E-2</v>
      </c>
    </row>
    <row r="80" spans="1:5" x14ac:dyDescent="0.2">
      <c r="A80" s="71" t="s">
        <v>26</v>
      </c>
      <c r="B80" s="72">
        <v>49713095.359999992</v>
      </c>
      <c r="C80" s="73">
        <v>5.0595466535937723E-2</v>
      </c>
      <c r="D80" s="74">
        <v>457</v>
      </c>
      <c r="E80" s="73">
        <v>5.9381496881496881E-2</v>
      </c>
    </row>
    <row r="81" spans="1:5" x14ac:dyDescent="0.2">
      <c r="A81" s="71" t="s">
        <v>3</v>
      </c>
      <c r="B81" s="72">
        <v>49978316.359999955</v>
      </c>
      <c r="C81" s="73">
        <v>5.0865395015203638E-2</v>
      </c>
      <c r="D81" s="74">
        <v>345</v>
      </c>
      <c r="E81" s="73">
        <v>4.4828482328482328E-2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982560271.96999979</v>
      </c>
      <c r="C83" s="84"/>
      <c r="D83" s="77">
        <v>7696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0.82059875337307953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445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7131907.8600000022</v>
      </c>
      <c r="C92" s="73">
        <v>7.2584940216448707E-3</v>
      </c>
      <c r="D92" s="74">
        <v>281</v>
      </c>
      <c r="E92" s="73">
        <v>3.6512474012474011E-2</v>
      </c>
    </row>
    <row r="93" spans="1:5" x14ac:dyDescent="0.2">
      <c r="A93" s="71" t="s">
        <v>17</v>
      </c>
      <c r="B93" s="72">
        <v>28762092.37000002</v>
      </c>
      <c r="C93" s="73">
        <v>2.9272598527043031E-2</v>
      </c>
      <c r="D93" s="74">
        <v>370</v>
      </c>
      <c r="E93" s="73">
        <v>4.807692307692308E-2</v>
      </c>
    </row>
    <row r="94" spans="1:5" x14ac:dyDescent="0.2">
      <c r="A94" s="71" t="s">
        <v>18</v>
      </c>
      <c r="B94" s="72">
        <v>13115745.899999999</v>
      </c>
      <c r="C94" s="73">
        <v>1.3348540821524745E-2</v>
      </c>
      <c r="D94" s="74">
        <v>124</v>
      </c>
      <c r="E94" s="73">
        <v>1.6112266112266113E-2</v>
      </c>
    </row>
    <row r="95" spans="1:5" x14ac:dyDescent="0.2">
      <c r="A95" s="71" t="s">
        <v>19</v>
      </c>
      <c r="B95" s="72">
        <v>18428728.180000003</v>
      </c>
      <c r="C95" s="73">
        <v>1.8755824661067386E-2</v>
      </c>
      <c r="D95" s="74">
        <v>156</v>
      </c>
      <c r="E95" s="73">
        <v>2.0270270270270271E-2</v>
      </c>
    </row>
    <row r="96" spans="1:5" x14ac:dyDescent="0.2">
      <c r="A96" s="71" t="s">
        <v>20</v>
      </c>
      <c r="B96" s="72">
        <v>25502868.93</v>
      </c>
      <c r="C96" s="73">
        <v>2.5955526248652019E-2</v>
      </c>
      <c r="D96" s="74">
        <v>217</v>
      </c>
      <c r="E96" s="73">
        <v>2.8196465696465698E-2</v>
      </c>
    </row>
    <row r="97" spans="1:5" x14ac:dyDescent="0.2">
      <c r="A97" s="71" t="s">
        <v>21</v>
      </c>
      <c r="B97" s="72">
        <v>39616910.869999982</v>
      </c>
      <c r="C97" s="73">
        <v>4.0320082136609724E-2</v>
      </c>
      <c r="D97" s="74">
        <v>324</v>
      </c>
      <c r="E97" s="73">
        <v>4.2099792099792102E-2</v>
      </c>
    </row>
    <row r="98" spans="1:5" x14ac:dyDescent="0.2">
      <c r="A98" s="71" t="s">
        <v>22</v>
      </c>
      <c r="B98" s="72">
        <v>61018658.259999983</v>
      </c>
      <c r="C98" s="73">
        <v>6.2101694929777337E-2</v>
      </c>
      <c r="D98" s="74">
        <v>409</v>
      </c>
      <c r="E98" s="73">
        <v>5.3144490644490644E-2</v>
      </c>
    </row>
    <row r="99" spans="1:5" x14ac:dyDescent="0.2">
      <c r="A99" s="71" t="s">
        <v>23</v>
      </c>
      <c r="B99" s="72">
        <v>66712937.780000046</v>
      </c>
      <c r="C99" s="73">
        <v>6.7897043757166042E-2</v>
      </c>
      <c r="D99" s="74">
        <v>445</v>
      </c>
      <c r="E99" s="73">
        <v>5.7822245322245322E-2</v>
      </c>
    </row>
    <row r="100" spans="1:5" x14ac:dyDescent="0.2">
      <c r="A100" s="71" t="s">
        <v>39</v>
      </c>
      <c r="B100" s="72">
        <v>127305149.39000002</v>
      </c>
      <c r="C100" s="73">
        <v>0.12956472292000726</v>
      </c>
      <c r="D100" s="74">
        <v>749</v>
      </c>
      <c r="E100" s="73">
        <v>9.7323284823284825E-2</v>
      </c>
    </row>
    <row r="101" spans="1:5" x14ac:dyDescent="0.2">
      <c r="A101" s="71" t="s">
        <v>40</v>
      </c>
      <c r="B101" s="72">
        <v>35348104.010000005</v>
      </c>
      <c r="C101" s="73">
        <v>3.597550706902515E-2</v>
      </c>
      <c r="D101" s="74">
        <v>220</v>
      </c>
      <c r="E101" s="73">
        <v>2.8586278586278588E-2</v>
      </c>
    </row>
    <row r="102" spans="1:5" x14ac:dyDescent="0.2">
      <c r="A102" s="71" t="s">
        <v>41</v>
      </c>
      <c r="B102" s="72">
        <v>60425549.030000038</v>
      </c>
      <c r="C102" s="73">
        <v>6.1498058443629995E-2</v>
      </c>
      <c r="D102" s="74">
        <v>374</v>
      </c>
      <c r="E102" s="73">
        <v>4.8596673596673599E-2</v>
      </c>
    </row>
    <row r="103" spans="1:5" x14ac:dyDescent="0.2">
      <c r="A103" s="71" t="s">
        <v>42</v>
      </c>
      <c r="B103" s="72">
        <v>51967765.690000013</v>
      </c>
      <c r="C103" s="73">
        <v>5.2890155619467916E-2</v>
      </c>
      <c r="D103" s="74">
        <v>354</v>
      </c>
      <c r="E103" s="73">
        <v>4.5997920997921E-2</v>
      </c>
    </row>
    <row r="104" spans="1:5" x14ac:dyDescent="0.2">
      <c r="A104" s="71" t="s">
        <v>43</v>
      </c>
      <c r="B104" s="72">
        <v>18609232.23</v>
      </c>
      <c r="C104" s="73">
        <v>1.8939532526273551E-2</v>
      </c>
      <c r="D104" s="74">
        <v>134</v>
      </c>
      <c r="E104" s="73">
        <v>1.7411642411642413E-2</v>
      </c>
    </row>
    <row r="105" spans="1:5" x14ac:dyDescent="0.2">
      <c r="A105" s="71" t="s">
        <v>44</v>
      </c>
      <c r="B105" s="72">
        <v>14810337.310000001</v>
      </c>
      <c r="C105" s="73">
        <v>1.5073209992813752E-2</v>
      </c>
      <c r="D105" s="74">
        <v>101</v>
      </c>
      <c r="E105" s="73">
        <v>1.3123700623700624E-2</v>
      </c>
    </row>
    <row r="106" spans="1:5" x14ac:dyDescent="0.2">
      <c r="A106" s="71" t="s">
        <v>24</v>
      </c>
      <c r="B106" s="72">
        <v>109345317.81000005</v>
      </c>
      <c r="C106" s="73">
        <v>0.11128611743152042</v>
      </c>
      <c r="D106" s="74">
        <v>845</v>
      </c>
      <c r="E106" s="73">
        <v>0.1097972972972973</v>
      </c>
    </row>
    <row r="107" spans="1:5" x14ac:dyDescent="0.2">
      <c r="A107" s="71" t="s">
        <v>25</v>
      </c>
      <c r="B107" s="72">
        <v>29710796.789999999</v>
      </c>
      <c r="C107" s="73">
        <v>3.0238141758399069E-2</v>
      </c>
      <c r="D107" s="74">
        <v>212</v>
      </c>
      <c r="E107" s="73">
        <v>2.7546777546777548E-2</v>
      </c>
    </row>
    <row r="108" spans="1:5" x14ac:dyDescent="0.2">
      <c r="A108" s="71" t="s">
        <v>26</v>
      </c>
      <c r="B108" s="72">
        <v>50099785.719999976</v>
      </c>
      <c r="C108" s="73">
        <v>5.0989020367729308E-2</v>
      </c>
      <c r="D108" s="74">
        <v>442</v>
      </c>
      <c r="E108" s="73">
        <v>5.7432432432432436E-2</v>
      </c>
    </row>
    <row r="109" spans="1:5" x14ac:dyDescent="0.2">
      <c r="A109" s="71" t="s">
        <v>3</v>
      </c>
      <c r="B109" s="72">
        <v>224648383.83999977</v>
      </c>
      <c r="C109" s="73">
        <v>0.22863572876764843</v>
      </c>
      <c r="D109" s="74">
        <v>1939</v>
      </c>
      <c r="E109" s="73">
        <v>0.25194906444906445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982560271.96999991</v>
      </c>
      <c r="C111" s="84"/>
      <c r="D111" s="77">
        <v>7696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0.87889022332910838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6913317.4599999972</v>
      </c>
      <c r="C120" s="73">
        <v>7.0360238015109416E-3</v>
      </c>
      <c r="D120" s="74">
        <v>133</v>
      </c>
      <c r="E120" s="73">
        <v>1.7281704781704783E-2</v>
      </c>
      <c r="F120" s="65"/>
    </row>
    <row r="121" spans="1:6" x14ac:dyDescent="0.2">
      <c r="A121" s="71" t="s">
        <v>46</v>
      </c>
      <c r="B121" s="72">
        <v>3019666.7300000004</v>
      </c>
      <c r="C121" s="73">
        <v>3.0732636115499211E-3</v>
      </c>
      <c r="D121" s="74">
        <v>18</v>
      </c>
      <c r="E121" s="73">
        <v>2.338877338877339E-3</v>
      </c>
      <c r="F121" s="65"/>
    </row>
    <row r="122" spans="1:6" x14ac:dyDescent="0.2">
      <c r="A122" s="71" t="s">
        <v>47</v>
      </c>
      <c r="B122" s="72">
        <v>805414190.81000197</v>
      </c>
      <c r="C122" s="73">
        <v>0.81970970513103725</v>
      </c>
      <c r="D122" s="74">
        <v>6216</v>
      </c>
      <c r="E122" s="73">
        <v>0.80769230769230771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167213096.96999994</v>
      </c>
      <c r="C124" s="73">
        <v>0.17018100745590195</v>
      </c>
      <c r="D124" s="74">
        <v>1329</v>
      </c>
      <c r="E124" s="73">
        <v>0.17268711018711019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982560271.97000182</v>
      </c>
      <c r="C126" s="84"/>
      <c r="D126" s="77">
        <v>7696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944164408.76000082</v>
      </c>
      <c r="C133" s="73">
        <v>0.9609226382285766</v>
      </c>
      <c r="D133" s="74">
        <v>7118</v>
      </c>
      <c r="E133" s="73">
        <v>0.9248960498960499</v>
      </c>
    </row>
    <row r="134" spans="1:5" x14ac:dyDescent="0.2">
      <c r="A134" s="71" t="s">
        <v>5</v>
      </c>
      <c r="B134" s="72">
        <v>38395863.209999934</v>
      </c>
      <c r="C134" s="73">
        <v>3.9077361771423451E-2</v>
      </c>
      <c r="D134" s="74">
        <v>578</v>
      </c>
      <c r="E134" s="73">
        <v>7.5103950103950101E-2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982560271.97000074</v>
      </c>
      <c r="C136" s="84"/>
      <c r="D136" s="77">
        <v>7696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241222648.11000028</v>
      </c>
      <c r="C143" s="73">
        <v>0.24550417413718248</v>
      </c>
      <c r="D143" s="74">
        <v>3556</v>
      </c>
      <c r="E143" s="73">
        <v>0.46205821205821207</v>
      </c>
    </row>
    <row r="144" spans="1:5" x14ac:dyDescent="0.2">
      <c r="A144" s="71" t="s">
        <v>69</v>
      </c>
      <c r="B144" s="72">
        <v>426760570.65000004</v>
      </c>
      <c r="C144" s="73">
        <v>0.43433525944862345</v>
      </c>
      <c r="D144" s="74">
        <v>3158</v>
      </c>
      <c r="E144" s="73">
        <v>0.41034303534303534</v>
      </c>
    </row>
    <row r="145" spans="1:5" x14ac:dyDescent="0.2">
      <c r="A145" s="71" t="s">
        <v>70</v>
      </c>
      <c r="B145" s="72">
        <v>156443957.7899999</v>
      </c>
      <c r="C145" s="73">
        <v>0.1592207239117607</v>
      </c>
      <c r="D145" s="74">
        <v>655</v>
      </c>
      <c r="E145" s="73">
        <v>8.5109147609147603E-2</v>
      </c>
    </row>
    <row r="146" spans="1:5" x14ac:dyDescent="0.2">
      <c r="A146" s="71" t="s">
        <v>71</v>
      </c>
      <c r="B146" s="72">
        <v>56011417.11999999</v>
      </c>
      <c r="C146" s="73">
        <v>5.7005578912425386E-2</v>
      </c>
      <c r="D146" s="74">
        <v>163</v>
      </c>
      <c r="E146" s="73">
        <v>2.1179833679833681E-2</v>
      </c>
    </row>
    <row r="147" spans="1:5" x14ac:dyDescent="0.2">
      <c r="A147" s="71" t="s">
        <v>72</v>
      </c>
      <c r="B147" s="72">
        <v>36534763.920000002</v>
      </c>
      <c r="C147" s="73">
        <v>3.718322932673538E-2</v>
      </c>
      <c r="D147" s="74">
        <v>82</v>
      </c>
      <c r="E147" s="73">
        <v>1.0654885654885655E-2</v>
      </c>
    </row>
    <row r="148" spans="1:5" x14ac:dyDescent="0.2">
      <c r="A148" s="71" t="s">
        <v>73</v>
      </c>
      <c r="B148" s="72">
        <v>29331555.099999994</v>
      </c>
      <c r="C148" s="73">
        <v>2.9852168805065991E-2</v>
      </c>
      <c r="D148" s="74">
        <v>49</v>
      </c>
      <c r="E148" s="73">
        <v>6.3669438669438673E-3</v>
      </c>
    </row>
    <row r="149" spans="1:5" x14ac:dyDescent="0.2">
      <c r="A149" s="71" t="s">
        <v>74</v>
      </c>
      <c r="B149" s="72">
        <v>19221802.889999997</v>
      </c>
      <c r="C149" s="73">
        <v>1.9562975868605934E-2</v>
      </c>
      <c r="D149" s="74">
        <v>22</v>
      </c>
      <c r="E149" s="73">
        <v>2.8586278586278588E-3</v>
      </c>
    </row>
    <row r="150" spans="1:5" x14ac:dyDescent="0.2">
      <c r="A150" s="71" t="s">
        <v>180</v>
      </c>
      <c r="B150" s="72">
        <v>4189854.3</v>
      </c>
      <c r="C150" s="73">
        <v>4.264221157242073E-3</v>
      </c>
      <c r="D150" s="74">
        <v>4</v>
      </c>
      <c r="E150" s="73">
        <v>5.1975051975051978E-4</v>
      </c>
    </row>
    <row r="151" spans="1:5" x14ac:dyDescent="0.2">
      <c r="A151" s="71" t="s">
        <v>75</v>
      </c>
      <c r="B151" s="72">
        <v>2877971.0700000003</v>
      </c>
      <c r="C151" s="73">
        <v>2.9290529569547582E-3</v>
      </c>
      <c r="D151" s="74">
        <v>2</v>
      </c>
      <c r="E151" s="73">
        <v>2.5987525987525989E-4</v>
      </c>
    </row>
    <row r="152" spans="1:5" x14ac:dyDescent="0.2">
      <c r="A152" s="71" t="s">
        <v>78</v>
      </c>
      <c r="B152" s="72">
        <v>3339405</v>
      </c>
      <c r="C152" s="73">
        <v>3.3986770025869312E-3</v>
      </c>
      <c r="D152" s="74">
        <v>2</v>
      </c>
      <c r="E152" s="73">
        <v>2.5987525987525989E-4</v>
      </c>
    </row>
    <row r="153" spans="1:5" x14ac:dyDescent="0.2">
      <c r="A153" s="71" t="s">
        <v>76</v>
      </c>
      <c r="B153" s="72">
        <v>1800999</v>
      </c>
      <c r="C153" s="73">
        <v>1.8329654183850297E-3</v>
      </c>
      <c r="D153" s="74">
        <v>1</v>
      </c>
      <c r="E153" s="73">
        <v>1.2993762993762994E-4</v>
      </c>
    </row>
    <row r="154" spans="1:5" x14ac:dyDescent="0.2">
      <c r="A154" s="71" t="s">
        <v>77</v>
      </c>
      <c r="B154" s="72">
        <v>4825327.0199999996</v>
      </c>
      <c r="C154" s="73">
        <v>4.9109730544319502E-3</v>
      </c>
      <c r="D154" s="74">
        <v>2</v>
      </c>
      <c r="E154" s="73">
        <v>2.5987525987525989E-4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982560271.97000015</v>
      </c>
      <c r="C156" s="84"/>
      <c r="D156" s="77">
        <v>7696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127671.5530106549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643436309.64000142</v>
      </c>
      <c r="C165" s="73">
        <v>0.65485683473638956</v>
      </c>
      <c r="D165" s="74">
        <v>4727</v>
      </c>
      <c r="E165" s="73">
        <v>0.61421517671517667</v>
      </c>
    </row>
    <row r="166" spans="1:5" x14ac:dyDescent="0.2">
      <c r="A166" s="71" t="s">
        <v>7</v>
      </c>
      <c r="B166" s="72">
        <v>326579050.1900003</v>
      </c>
      <c r="C166" s="73">
        <v>0.33237559008489098</v>
      </c>
      <c r="D166" s="74">
        <v>2835</v>
      </c>
      <c r="E166" s="73">
        <v>0.36837318087318088</v>
      </c>
    </row>
    <row r="167" spans="1:5" x14ac:dyDescent="0.2">
      <c r="A167" s="71" t="s">
        <v>8</v>
      </c>
      <c r="B167" s="72">
        <v>12544912.139999997</v>
      </c>
      <c r="C167" s="73">
        <v>1.2767575178719421E-2</v>
      </c>
      <c r="D167" s="74">
        <v>134</v>
      </c>
      <c r="E167" s="73">
        <v>1.7411642411642413E-2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982560271.9700017</v>
      </c>
      <c r="C169" s="73"/>
      <c r="D169" s="77">
        <v>7696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310286.87999999995</v>
      </c>
      <c r="C176" s="73">
        <v>3.1579424575948432E-4</v>
      </c>
      <c r="D176" s="74">
        <v>9</v>
      </c>
      <c r="E176" s="73">
        <v>1.1694386694386695E-3</v>
      </c>
    </row>
    <row r="177" spans="1:5" x14ac:dyDescent="0.2">
      <c r="A177" s="89">
        <v>1997</v>
      </c>
      <c r="B177" s="72">
        <v>5676235.0999999987</v>
      </c>
      <c r="C177" s="73">
        <v>5.7769841320974031E-3</v>
      </c>
      <c r="D177" s="74">
        <v>72</v>
      </c>
      <c r="E177" s="73">
        <v>9.355509355509356E-3</v>
      </c>
    </row>
    <row r="178" spans="1:5" x14ac:dyDescent="0.2">
      <c r="A178" s="89">
        <v>1998</v>
      </c>
      <c r="B178" s="72">
        <v>6705231.5699999984</v>
      </c>
      <c r="C178" s="73">
        <v>6.8242445387662956E-3</v>
      </c>
      <c r="D178" s="74">
        <v>89</v>
      </c>
      <c r="E178" s="73">
        <v>1.1564449064449065E-2</v>
      </c>
    </row>
    <row r="179" spans="1:5" x14ac:dyDescent="0.2">
      <c r="A179" s="89">
        <v>1999</v>
      </c>
      <c r="B179" s="72">
        <v>18328050.38000001</v>
      </c>
      <c r="C179" s="73">
        <v>1.8653359903563871E-2</v>
      </c>
      <c r="D179" s="74">
        <v>247</v>
      </c>
      <c r="E179" s="73">
        <v>3.2094594594594593E-2</v>
      </c>
    </row>
    <row r="180" spans="1:5" x14ac:dyDescent="0.2">
      <c r="A180" s="89">
        <v>2000</v>
      </c>
      <c r="B180" s="72">
        <v>9967998.7799999993</v>
      </c>
      <c r="C180" s="73">
        <v>1.0144923486489536E-2</v>
      </c>
      <c r="D180" s="74">
        <v>101</v>
      </c>
      <c r="E180" s="73">
        <v>1.3123700623700624E-2</v>
      </c>
    </row>
    <row r="181" spans="1:5" x14ac:dyDescent="0.2">
      <c r="A181" s="89">
        <v>2001</v>
      </c>
      <c r="B181" s="72">
        <v>4934940.7700000005</v>
      </c>
      <c r="C181" s="73">
        <v>5.0225323685290178E-3</v>
      </c>
      <c r="D181" s="74">
        <v>59</v>
      </c>
      <c r="E181" s="73">
        <v>7.6663201663201667E-3</v>
      </c>
    </row>
    <row r="182" spans="1:5" x14ac:dyDescent="0.2">
      <c r="A182" s="89">
        <v>2002</v>
      </c>
      <c r="B182" s="72">
        <v>25614856.52999999</v>
      </c>
      <c r="C182" s="73">
        <v>2.6069501546854803E-2</v>
      </c>
      <c r="D182" s="74">
        <v>288</v>
      </c>
      <c r="E182" s="73">
        <v>3.7422037422037424E-2</v>
      </c>
    </row>
    <row r="183" spans="1:5" x14ac:dyDescent="0.2">
      <c r="A183" s="89">
        <v>2003</v>
      </c>
      <c r="B183" s="72">
        <v>115738435.02999999</v>
      </c>
      <c r="C183" s="73">
        <v>0.11779270781826782</v>
      </c>
      <c r="D183" s="74">
        <v>966</v>
      </c>
      <c r="E183" s="73">
        <v>0.12551975051975051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8.4400408164001168E-4</v>
      </c>
      <c r="D185" s="74">
        <v>3</v>
      </c>
      <c r="E185" s="73">
        <v>3.8981288981288983E-4</v>
      </c>
    </row>
    <row r="186" spans="1:5" x14ac:dyDescent="0.2">
      <c r="A186" s="89">
        <v>2006</v>
      </c>
      <c r="B186" s="72">
        <v>794454952.05000007</v>
      </c>
      <c r="C186" s="73">
        <v>0.80855594787803176</v>
      </c>
      <c r="D186" s="74">
        <v>5862</v>
      </c>
      <c r="E186" s="73">
        <v>0.76169438669438672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982560271.97000003</v>
      </c>
      <c r="C188" s="73"/>
      <c r="D188" s="83">
        <v>7696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87.360804825890114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57485220.669999972</v>
      </c>
      <c r="C197" s="73">
        <v>5.8505541400268493E-2</v>
      </c>
      <c r="D197" s="74">
        <v>521</v>
      </c>
      <c r="E197" s="73">
        <v>6.7697505197505198E-2</v>
      </c>
    </row>
    <row r="198" spans="1:5" x14ac:dyDescent="0.2">
      <c r="A198" s="71" t="s">
        <v>10</v>
      </c>
      <c r="B198" s="72">
        <v>117835398.20000005</v>
      </c>
      <c r="C198" s="73">
        <v>0.11992689055475848</v>
      </c>
      <c r="D198" s="74">
        <v>1041</v>
      </c>
      <c r="E198" s="73">
        <v>0.13526507276507277</v>
      </c>
    </row>
    <row r="199" spans="1:5" x14ac:dyDescent="0.2">
      <c r="A199" s="71" t="s">
        <v>11</v>
      </c>
      <c r="B199" s="72">
        <v>282596710.05000001</v>
      </c>
      <c r="C199" s="73">
        <v>0.28761259549340712</v>
      </c>
      <c r="D199" s="74">
        <v>2211</v>
      </c>
      <c r="E199" s="73">
        <v>0.2872920997920998</v>
      </c>
    </row>
    <row r="200" spans="1:5" x14ac:dyDescent="0.2">
      <c r="A200" s="71" t="s">
        <v>12</v>
      </c>
      <c r="B200" s="72">
        <v>485423990.43000102</v>
      </c>
      <c r="C200" s="73">
        <v>0.49403991213357512</v>
      </c>
      <c r="D200" s="74">
        <v>3678</v>
      </c>
      <c r="E200" s="73">
        <v>0.47791060291060289</v>
      </c>
    </row>
    <row r="201" spans="1:5" x14ac:dyDescent="0.2">
      <c r="A201" s="71" t="s">
        <v>13</v>
      </c>
      <c r="B201" s="72">
        <v>39218952.619999982</v>
      </c>
      <c r="C201" s="73">
        <v>3.9915060417990714E-2</v>
      </c>
      <c r="D201" s="74">
        <v>245</v>
      </c>
      <c r="E201" s="73">
        <v>3.1834719334719333E-2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982560271.9700011</v>
      </c>
      <c r="C205" s="84"/>
      <c r="D205" s="77">
        <v>7696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14.764220451939329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487938706.66999954</v>
      </c>
      <c r="C214" s="73">
        <v>0.49659926275229799</v>
      </c>
      <c r="D214" s="74">
        <v>4001</v>
      </c>
      <c r="E214" s="73">
        <v>0.51988045738045741</v>
      </c>
      <c r="F214" s="45"/>
    </row>
    <row r="215" spans="1:6" x14ac:dyDescent="0.2">
      <c r="A215" s="71" t="s">
        <v>50</v>
      </c>
      <c r="B215" s="72">
        <v>494621565.30000067</v>
      </c>
      <c r="C215" s="73">
        <v>0.50340073724770196</v>
      </c>
      <c r="D215" s="74">
        <v>3695</v>
      </c>
      <c r="E215" s="73">
        <v>0.48011954261954259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982560271.97000027</v>
      </c>
      <c r="C217" s="84"/>
      <c r="D217" s="77">
        <v>7696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49447051.569999985</v>
      </c>
      <c r="C224" s="73">
        <v>5.0324700662749515E-2</v>
      </c>
      <c r="D224" s="74">
        <v>545</v>
      </c>
      <c r="E224" s="73">
        <v>7.0816008316008316E-2</v>
      </c>
      <c r="F224" s="73">
        <v>0.81681525473278671</v>
      </c>
    </row>
    <row r="225" spans="1:6" x14ac:dyDescent="0.2">
      <c r="A225" s="71" t="s">
        <v>52</v>
      </c>
      <c r="B225" s="72">
        <v>114705460.95999999</v>
      </c>
      <c r="C225" s="73">
        <v>0.11674139921210072</v>
      </c>
      <c r="D225" s="74">
        <v>1120</v>
      </c>
      <c r="E225" s="73">
        <v>0.14553014553014554</v>
      </c>
      <c r="F225" s="73">
        <v>0.8038381122617787</v>
      </c>
    </row>
    <row r="226" spans="1:6" x14ac:dyDescent="0.2">
      <c r="A226" s="71" t="s">
        <v>53</v>
      </c>
      <c r="B226" s="72">
        <v>131748180.49999996</v>
      </c>
      <c r="C226" s="73">
        <v>0.13408661459092924</v>
      </c>
      <c r="D226" s="74">
        <v>1147</v>
      </c>
      <c r="E226" s="73">
        <v>0.14903846153846154</v>
      </c>
      <c r="F226" s="73">
        <v>0.80309058843904779</v>
      </c>
    </row>
    <row r="227" spans="1:6" x14ac:dyDescent="0.2">
      <c r="A227" s="71" t="s">
        <v>54</v>
      </c>
      <c r="B227" s="72">
        <v>55835649.56000001</v>
      </c>
      <c r="C227" s="73">
        <v>5.6826691606461401E-2</v>
      </c>
      <c r="D227" s="74">
        <v>497</v>
      </c>
      <c r="E227" s="73">
        <v>6.4579002079002079E-2</v>
      </c>
      <c r="F227" s="73">
        <v>0.80192156048761587</v>
      </c>
    </row>
    <row r="228" spans="1:6" x14ac:dyDescent="0.2">
      <c r="A228" s="71" t="s">
        <v>55</v>
      </c>
      <c r="B228" s="72">
        <v>45530681.310000002</v>
      </c>
      <c r="C228" s="73">
        <v>4.6338817687705355E-2</v>
      </c>
      <c r="D228" s="74">
        <v>419</v>
      </c>
      <c r="E228" s="73">
        <v>5.4443866943866943E-2</v>
      </c>
      <c r="F228" s="73">
        <v>0.79295028572854742</v>
      </c>
    </row>
    <row r="229" spans="1:6" x14ac:dyDescent="0.2">
      <c r="A229" s="71" t="s">
        <v>56</v>
      </c>
      <c r="B229" s="72">
        <v>37123759.659999989</v>
      </c>
      <c r="C229" s="73">
        <v>3.7782679311436154E-2</v>
      </c>
      <c r="D229" s="74">
        <v>304</v>
      </c>
      <c r="E229" s="73">
        <v>3.9501039501039503E-2</v>
      </c>
      <c r="F229" s="73">
        <v>0.80093093730342335</v>
      </c>
    </row>
    <row r="230" spans="1:6" x14ac:dyDescent="0.2">
      <c r="A230" s="71" t="s">
        <v>27</v>
      </c>
      <c r="B230" s="72">
        <v>235171330.30000001</v>
      </c>
      <c r="C230" s="73">
        <v>0.23934544985061279</v>
      </c>
      <c r="D230" s="74">
        <v>1690</v>
      </c>
      <c r="E230" s="73">
        <v>0.2195945945945946</v>
      </c>
      <c r="F230" s="73">
        <v>0.7876571581852807</v>
      </c>
    </row>
    <row r="231" spans="1:6" x14ac:dyDescent="0.2">
      <c r="A231" s="71" t="s">
        <v>57</v>
      </c>
      <c r="B231" s="72">
        <v>106191258.84999996</v>
      </c>
      <c r="C231" s="73">
        <v>0.10807607622592977</v>
      </c>
      <c r="D231" s="74">
        <v>771</v>
      </c>
      <c r="E231" s="73">
        <v>0.10018191268191268</v>
      </c>
      <c r="F231" s="73">
        <v>0.78086209291243658</v>
      </c>
    </row>
    <row r="232" spans="1:6" x14ac:dyDescent="0.2">
      <c r="A232" s="71" t="s">
        <v>58</v>
      </c>
      <c r="B232" s="72">
        <v>159105398.79999992</v>
      </c>
      <c r="C232" s="73">
        <v>0.16192940355811358</v>
      </c>
      <c r="D232" s="74">
        <v>745</v>
      </c>
      <c r="E232" s="73">
        <v>9.6803534303534305E-2</v>
      </c>
      <c r="F232" s="73">
        <v>0.76536390032217272</v>
      </c>
    </row>
    <row r="233" spans="1:6" x14ac:dyDescent="0.2">
      <c r="A233" s="71" t="s">
        <v>59</v>
      </c>
      <c r="B233" s="72">
        <v>34346139.160000004</v>
      </c>
      <c r="C233" s="73">
        <v>3.4955758073891154E-2</v>
      </c>
      <c r="D233" s="74">
        <v>316</v>
      </c>
      <c r="E233" s="73">
        <v>4.1060291060291063E-2</v>
      </c>
      <c r="F233" s="73">
        <v>0.78314194049129582</v>
      </c>
    </row>
    <row r="234" spans="1:6" x14ac:dyDescent="0.2">
      <c r="A234" s="71" t="s">
        <v>60</v>
      </c>
      <c r="B234" s="72">
        <v>12544912.139999997</v>
      </c>
      <c r="C234" s="73">
        <v>1.2767575178719447E-2</v>
      </c>
      <c r="D234" s="74">
        <v>134</v>
      </c>
      <c r="E234" s="73">
        <v>1.7411642411642413E-2</v>
      </c>
      <c r="F234" s="73">
        <v>0.80412459410489479</v>
      </c>
    </row>
    <row r="235" spans="1:6" x14ac:dyDescent="0.2">
      <c r="A235" s="71" t="s">
        <v>2</v>
      </c>
      <c r="B235" s="72">
        <v>810449.15999999992</v>
      </c>
      <c r="C235" s="73">
        <v>8.2483404135104822E-4</v>
      </c>
      <c r="D235" s="74">
        <v>8</v>
      </c>
      <c r="E235" s="73">
        <v>1.0395010395010396E-3</v>
      </c>
      <c r="F235" s="73">
        <v>0.7499051412776977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982560271.96999967</v>
      </c>
      <c r="C237" s="84"/>
      <c r="D237" s="77">
        <v>7696</v>
      </c>
      <c r="E237" s="84"/>
      <c r="F237" s="87">
        <v>0.79018007258351575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15326225.480000006</v>
      </c>
      <c r="C244" s="73">
        <v>1.5598254801480436E-2</v>
      </c>
      <c r="D244" s="74">
        <v>160</v>
      </c>
      <c r="E244" s="73">
        <v>2.0790020790020791E-2</v>
      </c>
    </row>
    <row r="245" spans="1:5" x14ac:dyDescent="0.2">
      <c r="A245" s="71" t="s">
        <v>337</v>
      </c>
      <c r="B245" s="72">
        <v>889816008.43000174</v>
      </c>
      <c r="C245" s="73">
        <v>0.90560959344096936</v>
      </c>
      <c r="D245" s="74">
        <v>6926</v>
      </c>
      <c r="E245" s="73">
        <v>0.89994802494802495</v>
      </c>
    </row>
    <row r="246" spans="1:5" x14ac:dyDescent="0.2">
      <c r="A246" s="71" t="s">
        <v>306</v>
      </c>
      <c r="B246" s="72">
        <v>66595892.040000051</v>
      </c>
      <c r="C246" s="73">
        <v>6.7777920540668127E-2</v>
      </c>
      <c r="D246" s="74">
        <v>447</v>
      </c>
      <c r="E246" s="73">
        <v>5.8082120582120582E-2</v>
      </c>
    </row>
    <row r="247" spans="1:5" x14ac:dyDescent="0.2">
      <c r="A247" s="71" t="s">
        <v>307</v>
      </c>
      <c r="B247" s="72">
        <v>889161.83000000007</v>
      </c>
      <c r="C247" s="73">
        <v>9.0494380382107151E-4</v>
      </c>
      <c r="D247" s="74">
        <v>12</v>
      </c>
      <c r="E247" s="73">
        <v>1.5592515592515593E-3</v>
      </c>
    </row>
    <row r="248" spans="1:5" x14ac:dyDescent="0.2">
      <c r="A248" s="71" t="s">
        <v>308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2972838.6199999996</v>
      </c>
      <c r="C252" s="73">
        <v>3.0256043367594674E-3</v>
      </c>
      <c r="D252" s="74">
        <v>18</v>
      </c>
      <c r="E252" s="73">
        <v>2.338877338877339E-3</v>
      </c>
    </row>
    <row r="253" spans="1:5" x14ac:dyDescent="0.2">
      <c r="A253" s="71" t="s">
        <v>30</v>
      </c>
      <c r="B253" s="72">
        <v>148180.47</v>
      </c>
      <c r="C253" s="73">
        <v>1.5081056524186848E-4</v>
      </c>
      <c r="D253" s="74">
        <v>1</v>
      </c>
      <c r="E253" s="73">
        <v>1.2993762993762994E-4</v>
      </c>
    </row>
    <row r="254" spans="1:5" x14ac:dyDescent="0.2">
      <c r="A254" s="71" t="s">
        <v>31</v>
      </c>
      <c r="B254" s="72">
        <v>6630969.509999997</v>
      </c>
      <c r="C254" s="73">
        <v>6.7486643813769462E-3</v>
      </c>
      <c r="D254" s="74">
        <v>126</v>
      </c>
      <c r="E254" s="73">
        <v>1.6372141372141373E-2</v>
      </c>
    </row>
    <row r="255" spans="1:5" x14ac:dyDescent="0.2">
      <c r="A255" s="71" t="s">
        <v>32</v>
      </c>
      <c r="B255" s="72">
        <v>180995.59</v>
      </c>
      <c r="C255" s="73">
        <v>1.8420812968257877E-4</v>
      </c>
      <c r="D255" s="74">
        <v>6</v>
      </c>
      <c r="E255" s="73">
        <v>7.7962577962577967E-4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982560271.97000194</v>
      </c>
      <c r="C259" s="84"/>
      <c r="D259" s="77">
        <v>7696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2.2856242208072756E-2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671713179.78000212</v>
      </c>
      <c r="C270" s="73">
        <v>0.68363559869282986</v>
      </c>
      <c r="D270" s="74">
        <v>5307</v>
      </c>
      <c r="E270" s="73">
        <v>0.68957900207900202</v>
      </c>
    </row>
    <row r="271" spans="1:5" x14ac:dyDescent="0.2">
      <c r="A271" s="71" t="s">
        <v>141</v>
      </c>
      <c r="B271" s="72">
        <v>310847092.19</v>
      </c>
      <c r="C271" s="73">
        <v>0.31636440130717014</v>
      </c>
      <c r="D271" s="74">
        <v>2389</v>
      </c>
      <c r="E271" s="73">
        <v>0.31042099792099792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982560271.97000217</v>
      </c>
      <c r="C273" s="73"/>
      <c r="D273" s="83">
        <v>7696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73482692.110000119</v>
      </c>
      <c r="C281" s="73">
        <v>7.4786956287851633E-2</v>
      </c>
      <c r="D281" s="74">
        <v>511</v>
      </c>
      <c r="E281" s="73">
        <v>6.6398128898128891E-2</v>
      </c>
    </row>
    <row r="282" spans="1:5" x14ac:dyDescent="0.2">
      <c r="A282" s="71" t="s">
        <v>37</v>
      </c>
      <c r="B282" s="72">
        <v>909077579.86000144</v>
      </c>
      <c r="C282" s="73">
        <v>0.92521304371214841</v>
      </c>
      <c r="D282" s="74">
        <v>7185</v>
      </c>
      <c r="E282" s="73">
        <v>0.93360187110187109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982560271.97000158</v>
      </c>
      <c r="C284" s="73"/>
      <c r="D284" s="83">
        <v>7696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2492382.0000000005</v>
      </c>
      <c r="C293" s="73">
        <v>3.7104854795558858E-3</v>
      </c>
      <c r="D293" s="74">
        <v>15</v>
      </c>
      <c r="E293" s="73">
        <v>2.8264556246466932E-3</v>
      </c>
    </row>
    <row r="294" spans="1:5" x14ac:dyDescent="0.2">
      <c r="A294" s="71" t="s">
        <v>191</v>
      </c>
      <c r="B294" s="72">
        <v>16965642.149999999</v>
      </c>
      <c r="C294" s="73">
        <v>2.5257271497273005E-2</v>
      </c>
      <c r="D294" s="74">
        <v>121</v>
      </c>
      <c r="E294" s="73">
        <v>2.2800075372149991E-2</v>
      </c>
    </row>
    <row r="295" spans="1:5" x14ac:dyDescent="0.2">
      <c r="A295" s="71" t="s">
        <v>80</v>
      </c>
      <c r="B295" s="72">
        <v>172184778.68999997</v>
      </c>
      <c r="C295" s="73">
        <v>0.25633675782034554</v>
      </c>
      <c r="D295" s="74">
        <v>1285</v>
      </c>
      <c r="E295" s="73">
        <v>0.24213303184473337</v>
      </c>
    </row>
    <row r="296" spans="1:5" x14ac:dyDescent="0.2">
      <c r="A296" s="71" t="s">
        <v>81</v>
      </c>
      <c r="B296" s="72">
        <v>189260343.70999977</v>
      </c>
      <c r="C296" s="73">
        <v>0.28175767486352821</v>
      </c>
      <c r="D296" s="74">
        <v>1511</v>
      </c>
      <c r="E296" s="73">
        <v>0.28471829658941022</v>
      </c>
    </row>
    <row r="297" spans="1:5" x14ac:dyDescent="0.2">
      <c r="A297" s="71" t="s">
        <v>82</v>
      </c>
      <c r="B297" s="72">
        <v>186824355.40999997</v>
      </c>
      <c r="C297" s="73">
        <v>0.27813114441373465</v>
      </c>
      <c r="D297" s="74">
        <v>1469</v>
      </c>
      <c r="E297" s="73">
        <v>0.27680422084039946</v>
      </c>
    </row>
    <row r="298" spans="1:5" x14ac:dyDescent="0.2">
      <c r="A298" s="71" t="s">
        <v>83</v>
      </c>
      <c r="B298" s="72">
        <v>60334573.920000017</v>
      </c>
      <c r="C298" s="73">
        <v>8.9821929561901534E-2</v>
      </c>
      <c r="D298" s="74">
        <v>446</v>
      </c>
      <c r="E298" s="73">
        <v>8.4039947239495011E-2</v>
      </c>
    </row>
    <row r="299" spans="1:5" x14ac:dyDescent="0.2">
      <c r="A299" s="71" t="s">
        <v>84</v>
      </c>
      <c r="B299" s="72">
        <v>21303646.009999998</v>
      </c>
      <c r="C299" s="73">
        <v>3.1715390811562459E-2</v>
      </c>
      <c r="D299" s="74">
        <v>192</v>
      </c>
      <c r="E299" s="73">
        <v>3.6178631995477668E-2</v>
      </c>
    </row>
    <row r="300" spans="1:5" x14ac:dyDescent="0.2">
      <c r="A300" s="71" t="s">
        <v>85</v>
      </c>
      <c r="B300" s="72">
        <v>6447045.1700000027</v>
      </c>
      <c r="C300" s="73">
        <v>9.5979137585353747E-3</v>
      </c>
      <c r="D300" s="74">
        <v>80</v>
      </c>
      <c r="E300" s="73">
        <v>1.5074429998115696E-2</v>
      </c>
    </row>
    <row r="301" spans="1:5" x14ac:dyDescent="0.2">
      <c r="A301" s="71" t="s">
        <v>86</v>
      </c>
      <c r="B301" s="72">
        <v>4344292.9299999988</v>
      </c>
      <c r="C301" s="73">
        <v>6.4674820455701762E-3</v>
      </c>
      <c r="D301" s="74">
        <v>53</v>
      </c>
      <c r="E301" s="73">
        <v>9.9868098737516484E-3</v>
      </c>
    </row>
    <row r="302" spans="1:5" x14ac:dyDescent="0.2">
      <c r="A302" s="71" t="s">
        <v>0</v>
      </c>
      <c r="B302" s="72">
        <v>1861243.56</v>
      </c>
      <c r="C302" s="73">
        <v>2.7708903383578051E-3</v>
      </c>
      <c r="D302" s="74">
        <v>28</v>
      </c>
      <c r="E302" s="73">
        <v>5.2760504993404934E-3</v>
      </c>
    </row>
    <row r="303" spans="1:5" x14ac:dyDescent="0.2">
      <c r="A303" s="71" t="s">
        <v>67</v>
      </c>
      <c r="B303" s="72">
        <v>1980591.89</v>
      </c>
      <c r="C303" s="73">
        <v>2.9485678554776701E-3</v>
      </c>
      <c r="D303" s="74">
        <v>26</v>
      </c>
      <c r="E303" s="73">
        <v>4.8991897493876014E-3</v>
      </c>
    </row>
    <row r="304" spans="1:5" x14ac:dyDescent="0.2">
      <c r="A304" s="71" t="s">
        <v>79</v>
      </c>
      <c r="B304" s="72">
        <v>7714284.3399999999</v>
      </c>
      <c r="C304" s="73">
        <v>1.1484491554157972E-2</v>
      </c>
      <c r="D304" s="74">
        <v>81</v>
      </c>
      <c r="E304" s="73">
        <v>1.5262860373092142E-2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671713179.77999949</v>
      </c>
      <c r="C306" s="73"/>
      <c r="D306" s="77">
        <v>5307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1.7087512781044418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71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625447174.42000055</v>
      </c>
      <c r="C319" s="73">
        <v>0.63654840548967029</v>
      </c>
      <c r="D319" s="74">
        <v>4743</v>
      </c>
      <c r="E319" s="73">
        <v>0.6162941787941788</v>
      </c>
      <c r="F319" s="102"/>
      <c r="H319" s="102"/>
    </row>
    <row r="320" spans="1:8" x14ac:dyDescent="0.2">
      <c r="A320" s="71" t="s">
        <v>168</v>
      </c>
      <c r="B320" s="72">
        <v>260414043.84</v>
      </c>
      <c r="C320" s="73">
        <v>0.26503620314088067</v>
      </c>
      <c r="D320" s="74">
        <v>2093</v>
      </c>
      <c r="E320" s="73">
        <v>0.27195945945945948</v>
      </c>
      <c r="F320" s="102"/>
      <c r="H320" s="102"/>
    </row>
    <row r="321" spans="1:8" x14ac:dyDescent="0.2">
      <c r="A321" s="71" t="s">
        <v>169</v>
      </c>
      <c r="B321" s="72">
        <v>48500294.019999973</v>
      </c>
      <c r="C321" s="73">
        <v>4.9361138856915621E-2</v>
      </c>
      <c r="D321" s="74">
        <v>467</v>
      </c>
      <c r="E321" s="73">
        <v>6.0680873180873181E-2</v>
      </c>
      <c r="F321" s="102"/>
      <c r="H321" s="102"/>
    </row>
    <row r="322" spans="1:8" x14ac:dyDescent="0.2">
      <c r="A322" s="71" t="s">
        <v>170</v>
      </c>
      <c r="B322" s="72">
        <v>28686395.95000001</v>
      </c>
      <c r="C322" s="73">
        <v>2.9195558550810064E-2</v>
      </c>
      <c r="D322" s="74">
        <v>208</v>
      </c>
      <c r="E322" s="73">
        <v>2.7027027027027029E-2</v>
      </c>
      <c r="F322" s="102"/>
      <c r="H322" s="102"/>
    </row>
    <row r="323" spans="1:8" x14ac:dyDescent="0.2">
      <c r="A323" s="71" t="s">
        <v>171</v>
      </c>
      <c r="B323" s="72">
        <v>1932614.7899999998</v>
      </c>
      <c r="C323" s="73">
        <v>1.9669172926411647E-3</v>
      </c>
      <c r="D323" s="74">
        <v>33</v>
      </c>
      <c r="E323" s="73">
        <v>4.2879417879417882E-3</v>
      </c>
      <c r="F323" s="102"/>
      <c r="H323" s="102"/>
    </row>
    <row r="324" spans="1:8" x14ac:dyDescent="0.2">
      <c r="A324" s="71" t="s">
        <v>172</v>
      </c>
      <c r="B324" s="72">
        <v>13064159.929999998</v>
      </c>
      <c r="C324" s="73">
        <v>1.3296039238190237E-2</v>
      </c>
      <c r="D324" s="74">
        <v>88</v>
      </c>
      <c r="E324" s="73">
        <v>1.1434511434511435E-2</v>
      </c>
      <c r="F324" s="102"/>
      <c r="H324" s="102"/>
    </row>
    <row r="325" spans="1:8" x14ac:dyDescent="0.2">
      <c r="A325" s="71" t="s">
        <v>173</v>
      </c>
      <c r="B325" s="72">
        <v>4515589.0200000014</v>
      </c>
      <c r="C325" s="73">
        <v>4.5957374308920476E-3</v>
      </c>
      <c r="D325" s="74">
        <v>64</v>
      </c>
      <c r="E325" s="73">
        <v>8.3160083160083165E-3</v>
      </c>
      <c r="F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982560271.97000051</v>
      </c>
      <c r="C327" s="76"/>
      <c r="D327" s="77">
        <v>7696</v>
      </c>
      <c r="E327" s="71"/>
    </row>
    <row r="328" spans="1:8" ht="10.8" thickTop="1" x14ac:dyDescent="0.2"/>
    <row r="330" spans="1:8" x14ac:dyDescent="0.2">
      <c r="D330" s="49"/>
    </row>
    <row r="331" spans="1:8" x14ac:dyDescent="0.2">
      <c r="B331" s="65"/>
      <c r="C331" s="65"/>
      <c r="D331" s="65"/>
      <c r="E331" s="65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3" max="6" man="1"/>
    <brk id="219" max="6" man="1"/>
  </rowBreaks>
  <colBreaks count="1" manualBreakCount="1">
    <brk id="7" max="330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2F2F2"/>
  </sheetPr>
  <dimension ref="A1:H365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2" t="s">
        <v>455</v>
      </c>
      <c r="B1" s="352"/>
      <c r="C1" s="352"/>
      <c r="D1" s="352"/>
      <c r="E1" s="352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980140635.84000051</v>
      </c>
      <c r="C6" s="72">
        <v>125545218.14999996</v>
      </c>
      <c r="D6" s="72">
        <v>502797950.73000014</v>
      </c>
      <c r="E6" s="72">
        <v>61044242.75000003</v>
      </c>
      <c r="F6" s="72">
        <v>290753224.20999986</v>
      </c>
      <c r="G6" s="56"/>
      <c r="H6" s="98"/>
    </row>
    <row r="7" spans="1:8" s="45" customFormat="1" x14ac:dyDescent="0.2">
      <c r="A7" s="71" t="s">
        <v>87</v>
      </c>
      <c r="B7" s="74">
        <v>7679</v>
      </c>
      <c r="C7" s="74">
        <v>1082</v>
      </c>
      <c r="D7" s="74">
        <v>3642</v>
      </c>
      <c r="E7" s="74">
        <v>743</v>
      </c>
      <c r="F7" s="74">
        <v>2212</v>
      </c>
      <c r="G7" s="56"/>
      <c r="H7" s="98"/>
    </row>
    <row r="8" spans="1:8" s="45" customFormat="1" x14ac:dyDescent="0.2">
      <c r="A8" s="71" t="s">
        <v>88</v>
      </c>
      <c r="B8" s="73">
        <v>0.79005036333669254</v>
      </c>
      <c r="C8" s="73">
        <v>0.80392472636926715</v>
      </c>
      <c r="D8" s="73">
        <v>0.79777169927581693</v>
      </c>
      <c r="E8" s="73">
        <v>0.65697648803020503</v>
      </c>
      <c r="F8" s="73">
        <v>0.79864618246810692</v>
      </c>
    </row>
    <row r="9" spans="1:8" s="45" customFormat="1" x14ac:dyDescent="0.2">
      <c r="A9" s="71" t="s">
        <v>89</v>
      </c>
      <c r="B9" s="73">
        <v>6.7404761904761915E-4</v>
      </c>
      <c r="C9" s="73">
        <v>1.7473473473473472E-2</v>
      </c>
      <c r="D9" s="73">
        <v>4.6511627906976744E-3</v>
      </c>
      <c r="E9" s="73">
        <v>6.7404761904761915E-4</v>
      </c>
      <c r="F9" s="73">
        <v>7.827520000000001E-3</v>
      </c>
    </row>
    <row r="10" spans="1:8" s="45" customFormat="1" x14ac:dyDescent="0.2">
      <c r="A10" s="71" t="s">
        <v>90</v>
      </c>
      <c r="B10" s="73">
        <v>0.97086813333333344</v>
      </c>
      <c r="C10" s="73">
        <v>0.92999305882352945</v>
      </c>
      <c r="D10" s="73">
        <v>0.97086813333333344</v>
      </c>
      <c r="E10" s="73">
        <v>0.87929522842639596</v>
      </c>
      <c r="F10" s="73">
        <v>0.89975844444444453</v>
      </c>
    </row>
    <row r="11" spans="1:8" s="45" customFormat="1" x14ac:dyDescent="0.2">
      <c r="A11" s="71" t="s">
        <v>91</v>
      </c>
      <c r="B11" s="72">
        <v>7.3625387058102705</v>
      </c>
      <c r="C11" s="72">
        <v>9.8275851278745954</v>
      </c>
      <c r="D11" s="72">
        <v>6.5517806925589737</v>
      </c>
      <c r="E11" s="72">
        <v>12.869206699313969</v>
      </c>
      <c r="F11" s="72">
        <v>6.5440518202632996</v>
      </c>
    </row>
    <row r="12" spans="1:8" s="45" customFormat="1" x14ac:dyDescent="0.2">
      <c r="A12" s="71" t="s">
        <v>92</v>
      </c>
      <c r="B12" s="72">
        <v>6.3452054794520549</v>
      </c>
      <c r="C12" s="72">
        <v>9.3890410958904109</v>
      </c>
      <c r="D12" s="72">
        <v>6.3452054794520549</v>
      </c>
      <c r="E12" s="72">
        <v>9.9671232876712335</v>
      </c>
      <c r="F12" s="72">
        <v>6.3808219178082188</v>
      </c>
    </row>
    <row r="13" spans="1:8" s="45" customFormat="1" x14ac:dyDescent="0.2">
      <c r="A13" s="71" t="s">
        <v>93</v>
      </c>
      <c r="B13" s="72">
        <v>16.846575342465755</v>
      </c>
      <c r="C13" s="72">
        <v>15.46849315068493</v>
      </c>
      <c r="D13" s="72">
        <v>7.7835616438356157</v>
      </c>
      <c r="E13" s="72">
        <v>16.846575342465755</v>
      </c>
      <c r="F13" s="72">
        <v>7.4493150684931519</v>
      </c>
    </row>
    <row r="14" spans="1:8" s="45" customFormat="1" x14ac:dyDescent="0.2">
      <c r="A14" s="71" t="s">
        <v>118</v>
      </c>
      <c r="B14" s="72">
        <v>127639.09829925778</v>
      </c>
      <c r="C14" s="72">
        <v>116030.70069316078</v>
      </c>
      <c r="D14" s="72">
        <v>138055.45050247121</v>
      </c>
      <c r="E14" s="72">
        <v>82159.142328398419</v>
      </c>
      <c r="F14" s="72">
        <v>131443.59141500897</v>
      </c>
    </row>
    <row r="15" spans="1:8" s="45" customFormat="1" x14ac:dyDescent="0.2">
      <c r="A15" s="71" t="s">
        <v>94</v>
      </c>
      <c r="B15" s="72">
        <v>80.72</v>
      </c>
      <c r="C15" s="72">
        <v>872.8</v>
      </c>
      <c r="D15" s="72">
        <v>1000</v>
      </c>
      <c r="E15" s="72">
        <v>80.72</v>
      </c>
      <c r="F15" s="72">
        <v>978.44</v>
      </c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976007.6</v>
      </c>
    </row>
    <row r="17" spans="1:6" s="45" customFormat="1" x14ac:dyDescent="0.2">
      <c r="A17" s="71" t="s">
        <v>96</v>
      </c>
      <c r="B17" s="72">
        <v>14.686245044295175</v>
      </c>
      <c r="C17" s="72">
        <v>13.909778178111891</v>
      </c>
      <c r="D17" s="72">
        <v>15.188976228720817</v>
      </c>
      <c r="E17" s="72">
        <v>9.4019758250939365</v>
      </c>
      <c r="F17" s="72">
        <v>15.261591048562996</v>
      </c>
    </row>
    <row r="18" spans="1:6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</v>
      </c>
      <c r="F18" s="72">
        <v>0</v>
      </c>
    </row>
    <row r="19" spans="1:6" s="45" customFormat="1" x14ac:dyDescent="0.2">
      <c r="A19" s="71" t="s">
        <v>98</v>
      </c>
      <c r="B19" s="72">
        <v>23.666666666666668</v>
      </c>
      <c r="C19" s="72">
        <v>20.666666666666668</v>
      </c>
      <c r="D19" s="72">
        <v>23.666666666666668</v>
      </c>
      <c r="E19" s="72">
        <v>19.916666666666668</v>
      </c>
      <c r="F19" s="72">
        <v>23.666666666666668</v>
      </c>
    </row>
    <row r="20" spans="1:6" s="45" customFormat="1" x14ac:dyDescent="0.2">
      <c r="A20" s="71" t="s">
        <v>99</v>
      </c>
      <c r="B20" s="73">
        <v>0.68406402171601333</v>
      </c>
      <c r="C20" s="73">
        <v>0.99649632788502984</v>
      </c>
      <c r="D20" s="73">
        <v>0.75094404701095419</v>
      </c>
      <c r="E20" s="73">
        <v>0.68809450781498938</v>
      </c>
      <c r="F20" s="73">
        <v>0.43265645824495613</v>
      </c>
    </row>
    <row r="21" spans="1:6" s="45" customFormat="1" x14ac:dyDescent="0.2">
      <c r="A21" s="71" t="s">
        <v>139</v>
      </c>
      <c r="B21" s="73">
        <v>0.3159359782839874</v>
      </c>
      <c r="C21" s="73">
        <v>3.5036721149701564E-3</v>
      </c>
      <c r="D21" s="73">
        <v>0.24905595298904681</v>
      </c>
      <c r="E21" s="73">
        <v>0.31190549218501024</v>
      </c>
      <c r="F21" s="73">
        <v>0.56734354175504442</v>
      </c>
    </row>
    <row r="22" spans="1:6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</row>
    <row r="23" spans="1:6" s="45" customFormat="1" x14ac:dyDescent="0.2">
      <c r="A23" s="71" t="s">
        <v>101</v>
      </c>
      <c r="B23" s="73">
        <v>0.40062789797861231</v>
      </c>
      <c r="C23" s="73">
        <v>0.19713370277814921</v>
      </c>
      <c r="D23" s="73">
        <v>0.35318838185830387</v>
      </c>
      <c r="E23" s="73">
        <v>0.54283966689061736</v>
      </c>
      <c r="F23" s="73">
        <v>0.54010759931101393</v>
      </c>
    </row>
    <row r="24" spans="1:6" s="45" customFormat="1" ht="20.399999999999999" x14ac:dyDescent="0.2">
      <c r="A24" s="96" t="s">
        <v>374</v>
      </c>
      <c r="B24" s="72">
        <v>1.7064582713663525</v>
      </c>
      <c r="C24" s="72">
        <v>2.0179123367474765</v>
      </c>
      <c r="D24" s="72">
        <v>1.5813224406913695</v>
      </c>
      <c r="E24" s="72">
        <v>2.932404631226738</v>
      </c>
      <c r="F24" s="72">
        <v>1.3629540325868972</v>
      </c>
    </row>
    <row r="25" spans="1:6" s="45" customFormat="1" x14ac:dyDescent="0.2">
      <c r="A25" s="71" t="s">
        <v>454</v>
      </c>
      <c r="B25" s="72">
        <v>3978162.0300000003</v>
      </c>
      <c r="C25" s="72">
        <v>0</v>
      </c>
      <c r="D25" s="72">
        <v>0</v>
      </c>
      <c r="E25" s="72">
        <v>3847915.3899999997</v>
      </c>
      <c r="F25" s="72">
        <v>130246.64000000004</v>
      </c>
    </row>
    <row r="26" spans="1:6" s="45" customFormat="1" x14ac:dyDescent="0.2">
      <c r="A26" s="71" t="s">
        <v>103</v>
      </c>
      <c r="B26" s="72">
        <v>976007.6</v>
      </c>
      <c r="C26" s="72">
        <v>0</v>
      </c>
      <c r="D26" s="72">
        <v>0</v>
      </c>
      <c r="E26" s="72">
        <v>956841.34</v>
      </c>
      <c r="F26" s="72">
        <v>976007.6</v>
      </c>
    </row>
    <row r="27" spans="1:6" s="45" customFormat="1" x14ac:dyDescent="0.2">
      <c r="A27" s="71" t="s">
        <v>104</v>
      </c>
      <c r="B27" s="72">
        <v>119051.59626395951</v>
      </c>
      <c r="C27" s="72">
        <v>0</v>
      </c>
      <c r="D27" s="72">
        <v>0</v>
      </c>
      <c r="E27" s="72">
        <v>82159.142328398419</v>
      </c>
      <c r="F27" s="72">
        <v>131443.59141500897</v>
      </c>
    </row>
    <row r="28" spans="1:6" s="45" customFormat="1" x14ac:dyDescent="0.2">
      <c r="A28" s="71" t="s">
        <v>105</v>
      </c>
      <c r="B28" s="72">
        <v>156558.94</v>
      </c>
      <c r="C28" s="72">
        <v>0</v>
      </c>
      <c r="D28" s="72">
        <v>0</v>
      </c>
      <c r="E28" s="72">
        <v>156558.94</v>
      </c>
      <c r="F28" s="72">
        <v>39310.410000000003</v>
      </c>
    </row>
    <row r="29" spans="1:6" s="45" customFormat="1" x14ac:dyDescent="0.2">
      <c r="A29" s="71" t="s">
        <v>106</v>
      </c>
      <c r="B29" s="72">
        <v>6811.9212842465759</v>
      </c>
      <c r="C29" s="72">
        <v>0</v>
      </c>
      <c r="D29" s="72">
        <v>0</v>
      </c>
      <c r="E29" s="72">
        <v>7544.9321372549011</v>
      </c>
      <c r="F29" s="72">
        <v>1760.0897297297304</v>
      </c>
    </row>
    <row r="30" spans="1:6" x14ac:dyDescent="0.2">
      <c r="A30" s="71"/>
      <c r="B30" s="72"/>
      <c r="C30" s="73"/>
      <c r="D30" s="71"/>
      <c r="E30" s="71"/>
      <c r="F30" s="71"/>
    </row>
    <row r="31" spans="1:6" x14ac:dyDescent="0.2">
      <c r="A31" s="71"/>
      <c r="B31" s="72"/>
      <c r="C31" s="73"/>
      <c r="D31" s="71"/>
      <c r="E31" s="71"/>
      <c r="F31" s="71"/>
    </row>
    <row r="32" spans="1:6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2784180.7699999996</v>
      </c>
      <c r="C36" s="73">
        <v>2.8405931436705509E-3</v>
      </c>
      <c r="D36" s="74">
        <v>158</v>
      </c>
      <c r="E36" s="73">
        <v>2.057559578070061E-2</v>
      </c>
    </row>
    <row r="37" spans="1:5" x14ac:dyDescent="0.2">
      <c r="A37" s="71" t="s">
        <v>17</v>
      </c>
      <c r="B37" s="72">
        <v>24649009.199999992</v>
      </c>
      <c r="C37" s="73">
        <v>2.5148441252897641E-2</v>
      </c>
      <c r="D37" s="74">
        <v>345</v>
      </c>
      <c r="E37" s="73">
        <v>4.4927724964188044E-2</v>
      </c>
    </row>
    <row r="38" spans="1:5" x14ac:dyDescent="0.2">
      <c r="A38" s="71" t="s">
        <v>18</v>
      </c>
      <c r="B38" s="72">
        <v>13205935.560000002</v>
      </c>
      <c r="C38" s="73">
        <v>1.347351091987146E-2</v>
      </c>
      <c r="D38" s="74">
        <v>137</v>
      </c>
      <c r="E38" s="73">
        <v>1.7840864695923948E-2</v>
      </c>
    </row>
    <row r="39" spans="1:5" x14ac:dyDescent="0.2">
      <c r="A39" s="71" t="s">
        <v>19</v>
      </c>
      <c r="B39" s="72">
        <v>19576589.449999992</v>
      </c>
      <c r="C39" s="73">
        <v>1.9973245403933748E-2</v>
      </c>
      <c r="D39" s="74">
        <v>177</v>
      </c>
      <c r="E39" s="73">
        <v>2.3049876285974737E-2</v>
      </c>
    </row>
    <row r="40" spans="1:5" x14ac:dyDescent="0.2">
      <c r="A40" s="71" t="s">
        <v>20</v>
      </c>
      <c r="B40" s="72">
        <v>29749340.570000023</v>
      </c>
      <c r="C40" s="73">
        <v>3.0352114260117611E-2</v>
      </c>
      <c r="D40" s="74">
        <v>243</v>
      </c>
      <c r="E40" s="73">
        <v>3.1644745409558535E-2</v>
      </c>
    </row>
    <row r="41" spans="1:5" x14ac:dyDescent="0.2">
      <c r="A41" s="71" t="s">
        <v>21</v>
      </c>
      <c r="B41" s="72">
        <v>47537724.749999985</v>
      </c>
      <c r="C41" s="73">
        <v>4.8500922226593725E-2</v>
      </c>
      <c r="D41" s="74">
        <v>365</v>
      </c>
      <c r="E41" s="73">
        <v>4.7532230759213437E-2</v>
      </c>
    </row>
    <row r="42" spans="1:5" x14ac:dyDescent="0.2">
      <c r="A42" s="71" t="s">
        <v>22</v>
      </c>
      <c r="B42" s="72">
        <v>82445537.849999964</v>
      </c>
      <c r="C42" s="73">
        <v>8.4116028695558023E-2</v>
      </c>
      <c r="D42" s="74">
        <v>570</v>
      </c>
      <c r="E42" s="73">
        <v>7.4228415158223732E-2</v>
      </c>
    </row>
    <row r="43" spans="1:5" x14ac:dyDescent="0.2">
      <c r="A43" s="71" t="s">
        <v>23</v>
      </c>
      <c r="B43" s="72">
        <v>132820385.04000005</v>
      </c>
      <c r="C43" s="73">
        <v>0.13551155842668464</v>
      </c>
      <c r="D43" s="74">
        <v>885</v>
      </c>
      <c r="E43" s="73">
        <v>0.11524938142987368</v>
      </c>
    </row>
    <row r="44" spans="1:5" x14ac:dyDescent="0.2">
      <c r="A44" s="71" t="s">
        <v>39</v>
      </c>
      <c r="B44" s="72">
        <v>241245009.68999991</v>
      </c>
      <c r="C44" s="73">
        <v>0.24613305567445229</v>
      </c>
      <c r="D44" s="74">
        <v>1722</v>
      </c>
      <c r="E44" s="73">
        <v>0.22424794895168643</v>
      </c>
    </row>
    <row r="45" spans="1:5" x14ac:dyDescent="0.2">
      <c r="A45" s="71" t="s">
        <v>40</v>
      </c>
      <c r="B45" s="72">
        <v>289535489.43000048</v>
      </c>
      <c r="C45" s="73">
        <v>0.29540198502418241</v>
      </c>
      <c r="D45" s="74">
        <v>2248</v>
      </c>
      <c r="E45" s="73">
        <v>0.29274645136085425</v>
      </c>
    </row>
    <row r="46" spans="1:5" x14ac:dyDescent="0.2">
      <c r="A46" s="71" t="s">
        <v>41</v>
      </c>
      <c r="B46" s="72">
        <v>80221830.579999983</v>
      </c>
      <c r="C46" s="73">
        <v>8.1847265225615543E-2</v>
      </c>
      <c r="D46" s="74">
        <v>716</v>
      </c>
      <c r="E46" s="73">
        <v>9.3241307461909104E-2</v>
      </c>
    </row>
    <row r="47" spans="1:5" x14ac:dyDescent="0.2">
      <c r="A47" s="71" t="s">
        <v>42</v>
      </c>
      <c r="B47" s="72">
        <v>9266383.6899999995</v>
      </c>
      <c r="C47" s="73">
        <v>9.4541368362495454E-3</v>
      </c>
      <c r="D47" s="74">
        <v>72</v>
      </c>
      <c r="E47" s="73">
        <v>9.3762208620914184E-3</v>
      </c>
    </row>
    <row r="48" spans="1:5" x14ac:dyDescent="0.2">
      <c r="A48" s="71" t="s">
        <v>43</v>
      </c>
      <c r="B48" s="72">
        <v>3183387.8699999996</v>
      </c>
      <c r="C48" s="73">
        <v>3.2478888779789968E-3</v>
      </c>
      <c r="D48" s="74">
        <v>16</v>
      </c>
      <c r="E48" s="73">
        <v>2.0836046360203152E-3</v>
      </c>
    </row>
    <row r="49" spans="1:5" x14ac:dyDescent="0.2">
      <c r="A49" s="71" t="s">
        <v>44</v>
      </c>
      <c r="B49" s="72">
        <v>2661199.61</v>
      </c>
      <c r="C49" s="73">
        <v>2.7151201701981244E-3</v>
      </c>
      <c r="D49" s="74">
        <v>16</v>
      </c>
      <c r="E49" s="73">
        <v>2.0836046360203152E-3</v>
      </c>
    </row>
    <row r="50" spans="1:5" x14ac:dyDescent="0.2">
      <c r="A50" s="71" t="s">
        <v>24</v>
      </c>
      <c r="B50" s="72">
        <v>441328.26</v>
      </c>
      <c r="C50" s="73">
        <v>4.5027034270625125E-4</v>
      </c>
      <c r="D50" s="74">
        <v>3</v>
      </c>
      <c r="E50" s="73">
        <v>3.9067586925380907E-4</v>
      </c>
    </row>
    <row r="51" spans="1:5" x14ac:dyDescent="0.2">
      <c r="A51" s="71" t="s">
        <v>25</v>
      </c>
      <c r="B51" s="72">
        <v>234927.08</v>
      </c>
      <c r="C51" s="73">
        <v>2.3968711367492961E-4</v>
      </c>
      <c r="D51" s="74">
        <v>2</v>
      </c>
      <c r="E51" s="73">
        <v>2.6045057950253939E-4</v>
      </c>
    </row>
    <row r="52" spans="1:5" x14ac:dyDescent="0.2">
      <c r="A52" s="71" t="s">
        <v>26</v>
      </c>
      <c r="B52" s="72">
        <v>582376.43999999994</v>
      </c>
      <c r="C52" s="73">
        <v>5.9417640561437539E-4</v>
      </c>
      <c r="D52" s="74">
        <v>4</v>
      </c>
      <c r="E52" s="73">
        <v>5.2090115900507879E-4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980140635.84000051</v>
      </c>
      <c r="C55" s="84"/>
      <c r="D55" s="77">
        <v>7679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0.79005036333669254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444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8702580.2600000091</v>
      </c>
      <c r="C64" s="73">
        <v>8.8789097623135759E-3</v>
      </c>
      <c r="D64" s="74">
        <v>310</v>
      </c>
      <c r="E64" s="73">
        <v>4.0369839822893605E-2</v>
      </c>
    </row>
    <row r="65" spans="1:5" x14ac:dyDescent="0.2">
      <c r="A65" s="71" t="s">
        <v>17</v>
      </c>
      <c r="B65" s="72">
        <v>37093382.889999993</v>
      </c>
      <c r="C65" s="73">
        <v>3.784495972683577E-2</v>
      </c>
      <c r="D65" s="74">
        <v>410</v>
      </c>
      <c r="E65" s="73">
        <v>5.3392368798020576E-2</v>
      </c>
    </row>
    <row r="66" spans="1:5" x14ac:dyDescent="0.2">
      <c r="A66" s="71" t="s">
        <v>18</v>
      </c>
      <c r="B66" s="72">
        <v>16688370.390000006</v>
      </c>
      <c r="C66" s="73">
        <v>1.7026505972479903E-2</v>
      </c>
      <c r="D66" s="74">
        <v>154</v>
      </c>
      <c r="E66" s="73">
        <v>2.0054694621695533E-2</v>
      </c>
    </row>
    <row r="67" spans="1:5" x14ac:dyDescent="0.2">
      <c r="A67" s="71" t="s">
        <v>19</v>
      </c>
      <c r="B67" s="72">
        <v>27595464.830000013</v>
      </c>
      <c r="C67" s="73">
        <v>2.8154597229151875E-2</v>
      </c>
      <c r="D67" s="74">
        <v>221</v>
      </c>
      <c r="E67" s="73">
        <v>2.8779789035030603E-2</v>
      </c>
    </row>
    <row r="68" spans="1:5" x14ac:dyDescent="0.2">
      <c r="A68" s="71" t="s">
        <v>20</v>
      </c>
      <c r="B68" s="72">
        <v>45081905.48999998</v>
      </c>
      <c r="C68" s="73">
        <v>4.5995343771625077E-2</v>
      </c>
      <c r="D68" s="74">
        <v>309</v>
      </c>
      <c r="E68" s="73">
        <v>4.0239614533142336E-2</v>
      </c>
    </row>
    <row r="69" spans="1:5" x14ac:dyDescent="0.2">
      <c r="A69" s="71" t="s">
        <v>21</v>
      </c>
      <c r="B69" s="72">
        <v>74330465.930000022</v>
      </c>
      <c r="C69" s="73">
        <v>7.5836531220131842E-2</v>
      </c>
      <c r="D69" s="74">
        <v>489</v>
      </c>
      <c r="E69" s="73">
        <v>6.3680166688370884E-2</v>
      </c>
    </row>
    <row r="70" spans="1:5" x14ac:dyDescent="0.2">
      <c r="A70" s="71" t="s">
        <v>22</v>
      </c>
      <c r="B70" s="72">
        <v>110275932.73000003</v>
      </c>
      <c r="C70" s="73">
        <v>0.11251031606856234</v>
      </c>
      <c r="D70" s="74">
        <v>655</v>
      </c>
      <c r="E70" s="73">
        <v>8.5297564787081656E-2</v>
      </c>
    </row>
    <row r="71" spans="1:5" x14ac:dyDescent="0.2">
      <c r="A71" s="71" t="s">
        <v>23</v>
      </c>
      <c r="B71" s="72">
        <v>93560220.9799999</v>
      </c>
      <c r="C71" s="73">
        <v>9.5455914752291593E-2</v>
      </c>
      <c r="D71" s="74">
        <v>598</v>
      </c>
      <c r="E71" s="73">
        <v>7.7874723271259272E-2</v>
      </c>
    </row>
    <row r="72" spans="1:5" x14ac:dyDescent="0.2">
      <c r="A72" s="71" t="s">
        <v>39</v>
      </c>
      <c r="B72" s="72">
        <v>164363198.25999978</v>
      </c>
      <c r="C72" s="73">
        <v>0.16769348423059441</v>
      </c>
      <c r="D72" s="74">
        <v>1164</v>
      </c>
      <c r="E72" s="73">
        <v>0.15158223727047793</v>
      </c>
    </row>
    <row r="73" spans="1:5" x14ac:dyDescent="0.2">
      <c r="A73" s="71" t="s">
        <v>40</v>
      </c>
      <c r="B73" s="72">
        <v>30649776.749999993</v>
      </c>
      <c r="C73" s="73">
        <v>3.1270794852549431E-2</v>
      </c>
      <c r="D73" s="74">
        <v>226</v>
      </c>
      <c r="E73" s="73">
        <v>2.943091548378695E-2</v>
      </c>
    </row>
    <row r="74" spans="1:5" x14ac:dyDescent="0.2">
      <c r="A74" s="71" t="s">
        <v>41</v>
      </c>
      <c r="B74" s="72">
        <v>27607087.390000012</v>
      </c>
      <c r="C74" s="73">
        <v>2.8166455282552585E-2</v>
      </c>
      <c r="D74" s="74">
        <v>206</v>
      </c>
      <c r="E74" s="73">
        <v>2.6826409688761557E-2</v>
      </c>
    </row>
    <row r="75" spans="1:5" x14ac:dyDescent="0.2">
      <c r="A75" s="71" t="s">
        <v>42</v>
      </c>
      <c r="B75" s="72">
        <v>20084266.769999996</v>
      </c>
      <c r="C75" s="73">
        <v>2.0491209154681545E-2</v>
      </c>
      <c r="D75" s="74">
        <v>162</v>
      </c>
      <c r="E75" s="73">
        <v>2.1096496939705691E-2</v>
      </c>
    </row>
    <row r="76" spans="1:5" x14ac:dyDescent="0.2">
      <c r="A76" s="71" t="s">
        <v>43</v>
      </c>
      <c r="B76" s="72">
        <v>18573165.949999999</v>
      </c>
      <c r="C76" s="73">
        <v>1.8949490788209622E-2</v>
      </c>
      <c r="D76" s="74">
        <v>149</v>
      </c>
      <c r="E76" s="73">
        <v>1.9403568172939183E-2</v>
      </c>
    </row>
    <row r="77" spans="1:5" x14ac:dyDescent="0.2">
      <c r="A77" s="71" t="s">
        <v>44</v>
      </c>
      <c r="B77" s="72">
        <v>21761666.5</v>
      </c>
      <c r="C77" s="73">
        <v>2.2202595938030693E-2</v>
      </c>
      <c r="D77" s="74">
        <v>180</v>
      </c>
      <c r="E77" s="73">
        <v>2.3440552155228545E-2</v>
      </c>
    </row>
    <row r="78" spans="1:5" x14ac:dyDescent="0.2">
      <c r="A78" s="71" t="s">
        <v>24</v>
      </c>
      <c r="B78" s="72">
        <v>129100775.18000008</v>
      </c>
      <c r="C78" s="73">
        <v>0.13171658276300133</v>
      </c>
      <c r="D78" s="74">
        <v>1142</v>
      </c>
      <c r="E78" s="73">
        <v>0.14871728089594999</v>
      </c>
    </row>
    <row r="79" spans="1:5" x14ac:dyDescent="0.2">
      <c r="A79" s="71" t="s">
        <v>25</v>
      </c>
      <c r="B79" s="72">
        <v>54923911.110000022</v>
      </c>
      <c r="C79" s="73">
        <v>5.6036765645298595E-2</v>
      </c>
      <c r="D79" s="74">
        <v>501</v>
      </c>
      <c r="E79" s="73">
        <v>6.5242870165386116E-2</v>
      </c>
    </row>
    <row r="80" spans="1:5" x14ac:dyDescent="0.2">
      <c r="A80" s="71" t="s">
        <v>26</v>
      </c>
      <c r="B80" s="72">
        <v>49837468.889999986</v>
      </c>
      <c r="C80" s="73">
        <v>5.0847263206558406E-2</v>
      </c>
      <c r="D80" s="74">
        <v>458</v>
      </c>
      <c r="E80" s="73">
        <v>5.9643182706081523E-2</v>
      </c>
    </row>
    <row r="81" spans="1:5" x14ac:dyDescent="0.2">
      <c r="A81" s="71" t="s">
        <v>3</v>
      </c>
      <c r="B81" s="72">
        <v>49910995.539999962</v>
      </c>
      <c r="C81" s="73">
        <v>5.09222796351314E-2</v>
      </c>
      <c r="D81" s="74">
        <v>345</v>
      </c>
      <c r="E81" s="73">
        <v>4.4927724964188044E-2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980140635.83999979</v>
      </c>
      <c r="C83" s="84"/>
      <c r="D83" s="77">
        <v>7679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0.82077958516368144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445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7019880.5000000028</v>
      </c>
      <c r="C92" s="73">
        <v>7.1621155610835652E-3</v>
      </c>
      <c r="D92" s="74">
        <v>280</v>
      </c>
      <c r="E92" s="73">
        <v>3.6463081130355512E-2</v>
      </c>
    </row>
    <row r="93" spans="1:5" x14ac:dyDescent="0.2">
      <c r="A93" s="71" t="s">
        <v>17</v>
      </c>
      <c r="B93" s="72">
        <v>28533154.319999993</v>
      </c>
      <c r="C93" s="73">
        <v>2.9111285948823576E-2</v>
      </c>
      <c r="D93" s="74">
        <v>367</v>
      </c>
      <c r="E93" s="73">
        <v>4.7792681338715975E-2</v>
      </c>
    </row>
    <row r="94" spans="1:5" x14ac:dyDescent="0.2">
      <c r="A94" s="71" t="s">
        <v>18</v>
      </c>
      <c r="B94" s="72">
        <v>13842916.349999998</v>
      </c>
      <c r="C94" s="73">
        <v>1.4123398055153939E-2</v>
      </c>
      <c r="D94" s="74">
        <v>133</v>
      </c>
      <c r="E94" s="73">
        <v>1.7319963536918871E-2</v>
      </c>
    </row>
    <row r="95" spans="1:5" x14ac:dyDescent="0.2">
      <c r="A95" s="71" t="s">
        <v>19</v>
      </c>
      <c r="B95" s="72">
        <v>17801144.09</v>
      </c>
      <c r="C95" s="73">
        <v>1.8161826414577812E-2</v>
      </c>
      <c r="D95" s="74">
        <v>151</v>
      </c>
      <c r="E95" s="73">
        <v>1.9664018752441725E-2</v>
      </c>
    </row>
    <row r="96" spans="1:5" x14ac:dyDescent="0.2">
      <c r="A96" s="71" t="s">
        <v>20</v>
      </c>
      <c r="B96" s="72">
        <v>25345141.670000006</v>
      </c>
      <c r="C96" s="73">
        <v>2.5858678584710162E-2</v>
      </c>
      <c r="D96" s="74">
        <v>214</v>
      </c>
      <c r="E96" s="73">
        <v>2.7868212006771715E-2</v>
      </c>
    </row>
    <row r="97" spans="1:5" x14ac:dyDescent="0.2">
      <c r="A97" s="71" t="s">
        <v>21</v>
      </c>
      <c r="B97" s="72">
        <v>39507225.409999989</v>
      </c>
      <c r="C97" s="73">
        <v>4.0307710919608511E-2</v>
      </c>
      <c r="D97" s="74">
        <v>323</v>
      </c>
      <c r="E97" s="73">
        <v>4.2062768589660113E-2</v>
      </c>
    </row>
    <row r="98" spans="1:5" x14ac:dyDescent="0.2">
      <c r="A98" s="71" t="s">
        <v>22</v>
      </c>
      <c r="B98" s="72">
        <v>62478701.610000014</v>
      </c>
      <c r="C98" s="73">
        <v>6.3744629418873683E-2</v>
      </c>
      <c r="D98" s="74">
        <v>412</v>
      </c>
      <c r="E98" s="73">
        <v>5.3652819377523114E-2</v>
      </c>
    </row>
    <row r="99" spans="1:5" x14ac:dyDescent="0.2">
      <c r="A99" s="71" t="s">
        <v>23</v>
      </c>
      <c r="B99" s="72">
        <v>66637978.150000006</v>
      </c>
      <c r="C99" s="73">
        <v>6.7988180178745417E-2</v>
      </c>
      <c r="D99" s="74">
        <v>445</v>
      </c>
      <c r="E99" s="73">
        <v>5.7950253939315015E-2</v>
      </c>
    </row>
    <row r="100" spans="1:5" x14ac:dyDescent="0.2">
      <c r="A100" s="71" t="s">
        <v>39</v>
      </c>
      <c r="B100" s="72">
        <v>126315706.74999997</v>
      </c>
      <c r="C100" s="73">
        <v>0.128875083973786</v>
      </c>
      <c r="D100" s="74">
        <v>748</v>
      </c>
      <c r="E100" s="73">
        <v>9.7408516733949735E-2</v>
      </c>
    </row>
    <row r="101" spans="1:5" x14ac:dyDescent="0.2">
      <c r="A101" s="71" t="s">
        <v>40</v>
      </c>
      <c r="B101" s="72">
        <v>34896461.010000005</v>
      </c>
      <c r="C101" s="73">
        <v>3.5603524365759052E-2</v>
      </c>
      <c r="D101" s="74">
        <v>215</v>
      </c>
      <c r="E101" s="73">
        <v>2.7998437296522984E-2</v>
      </c>
    </row>
    <row r="102" spans="1:5" x14ac:dyDescent="0.2">
      <c r="A102" s="71" t="s">
        <v>41</v>
      </c>
      <c r="B102" s="72">
        <v>60329238.690000042</v>
      </c>
      <c r="C102" s="73">
        <v>6.1551614619361941E-2</v>
      </c>
      <c r="D102" s="74">
        <v>375</v>
      </c>
      <c r="E102" s="73">
        <v>4.8834483656726137E-2</v>
      </c>
    </row>
    <row r="103" spans="1:5" x14ac:dyDescent="0.2">
      <c r="A103" s="71" t="s">
        <v>42</v>
      </c>
      <c r="B103" s="72">
        <v>50902357.920000024</v>
      </c>
      <c r="C103" s="73">
        <v>5.1933728751461981E-2</v>
      </c>
      <c r="D103" s="74">
        <v>347</v>
      </c>
      <c r="E103" s="73">
        <v>4.5188175543690583E-2</v>
      </c>
    </row>
    <row r="104" spans="1:5" x14ac:dyDescent="0.2">
      <c r="A104" s="71" t="s">
        <v>43</v>
      </c>
      <c r="B104" s="72">
        <v>18046843.799999997</v>
      </c>
      <c r="C104" s="73">
        <v>1.8412504430584592E-2</v>
      </c>
      <c r="D104" s="74">
        <v>131</v>
      </c>
      <c r="E104" s="73">
        <v>1.7059512957416329E-2</v>
      </c>
    </row>
    <row r="105" spans="1:5" x14ac:dyDescent="0.2">
      <c r="A105" s="71" t="s">
        <v>44</v>
      </c>
      <c r="B105" s="72">
        <v>15394042.970000001</v>
      </c>
      <c r="C105" s="73">
        <v>1.570595321436398E-2</v>
      </c>
      <c r="D105" s="74">
        <v>105</v>
      </c>
      <c r="E105" s="73">
        <v>1.3673655423883319E-2</v>
      </c>
    </row>
    <row r="106" spans="1:5" x14ac:dyDescent="0.2">
      <c r="A106" s="71" t="s">
        <v>24</v>
      </c>
      <c r="B106" s="72">
        <v>108586540.97000007</v>
      </c>
      <c r="C106" s="73">
        <v>0.11078669427570388</v>
      </c>
      <c r="D106" s="74">
        <v>839</v>
      </c>
      <c r="E106" s="73">
        <v>0.10925901810131528</v>
      </c>
    </row>
    <row r="107" spans="1:5" x14ac:dyDescent="0.2">
      <c r="A107" s="71" t="s">
        <v>25</v>
      </c>
      <c r="B107" s="72">
        <v>29876482.850000001</v>
      </c>
      <c r="C107" s="73">
        <v>3.0481832665161634E-2</v>
      </c>
      <c r="D107" s="74">
        <v>214</v>
      </c>
      <c r="E107" s="73">
        <v>2.7868212006771715E-2</v>
      </c>
    </row>
    <row r="108" spans="1:5" x14ac:dyDescent="0.2">
      <c r="A108" s="71" t="s">
        <v>26</v>
      </c>
      <c r="B108" s="72">
        <v>50502098.699999981</v>
      </c>
      <c r="C108" s="73">
        <v>5.1525359579361475E-2</v>
      </c>
      <c r="D108" s="74">
        <v>445</v>
      </c>
      <c r="E108" s="73">
        <v>5.7950253939315015E-2</v>
      </c>
    </row>
    <row r="109" spans="1:5" x14ac:dyDescent="0.2">
      <c r="A109" s="71" t="s">
        <v>3</v>
      </c>
      <c r="B109" s="72">
        <v>224124720.0799998</v>
      </c>
      <c r="C109" s="73">
        <v>0.22866587904287888</v>
      </c>
      <c r="D109" s="74">
        <v>1935</v>
      </c>
      <c r="E109" s="73">
        <v>0.25198593566870686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980140635.83999979</v>
      </c>
      <c r="C111" s="84"/>
      <c r="D111" s="77">
        <v>7679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0.87888882291725379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6730263.1099999985</v>
      </c>
      <c r="C120" s="73">
        <v>6.8666300160405355E-3</v>
      </c>
      <c r="D120" s="74">
        <v>130</v>
      </c>
      <c r="E120" s="73">
        <v>1.692928766766506E-2</v>
      </c>
      <c r="F120" s="65"/>
    </row>
    <row r="121" spans="1:6" x14ac:dyDescent="0.2">
      <c r="A121" s="71" t="s">
        <v>46</v>
      </c>
      <c r="B121" s="72">
        <v>3019096.58</v>
      </c>
      <c r="C121" s="73">
        <v>3.0802687589955649E-3</v>
      </c>
      <c r="D121" s="74">
        <v>18</v>
      </c>
      <c r="E121" s="73">
        <v>2.3440552155228546E-3</v>
      </c>
      <c r="F121" s="65"/>
    </row>
    <row r="122" spans="1:6" x14ac:dyDescent="0.2">
      <c r="A122" s="71" t="s">
        <v>47</v>
      </c>
      <c r="B122" s="72">
        <v>803201953.43999982</v>
      </c>
      <c r="C122" s="73">
        <v>0.81947623031835626</v>
      </c>
      <c r="D122" s="74">
        <v>6202</v>
      </c>
      <c r="E122" s="73">
        <v>0.80765724703737463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167189322.70999989</v>
      </c>
      <c r="C124" s="73">
        <v>0.17057687090660756</v>
      </c>
      <c r="D124" s="74">
        <v>1329</v>
      </c>
      <c r="E124" s="73">
        <v>0.17306941007943744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980140635.83999979</v>
      </c>
      <c r="C126" s="84"/>
      <c r="D126" s="77">
        <v>7679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942037335.41000068</v>
      </c>
      <c r="C133" s="73">
        <v>0.96112466003682762</v>
      </c>
      <c r="D133" s="74">
        <v>7103</v>
      </c>
      <c r="E133" s="73">
        <v>0.92499023310326867</v>
      </c>
    </row>
    <row r="134" spans="1:5" x14ac:dyDescent="0.2">
      <c r="A134" s="71" t="s">
        <v>5</v>
      </c>
      <c r="B134" s="72">
        <v>38103300.429999977</v>
      </c>
      <c r="C134" s="73">
        <v>3.8875339963172398E-2</v>
      </c>
      <c r="D134" s="74">
        <v>576</v>
      </c>
      <c r="E134" s="73">
        <v>7.5009766896731347E-2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980140635.84000063</v>
      </c>
      <c r="C136" s="84"/>
      <c r="D136" s="77">
        <v>7679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240880260.06999975</v>
      </c>
      <c r="C143" s="73">
        <v>0.24576091558897639</v>
      </c>
      <c r="D143" s="74">
        <v>3552</v>
      </c>
      <c r="E143" s="73">
        <v>0.46256022919650996</v>
      </c>
    </row>
    <row r="144" spans="1:5" x14ac:dyDescent="0.2">
      <c r="A144" s="71" t="s">
        <v>69</v>
      </c>
      <c r="B144" s="72">
        <v>425491277.99999976</v>
      </c>
      <c r="C144" s="73">
        <v>0.43411247574216277</v>
      </c>
      <c r="D144" s="74">
        <v>3148</v>
      </c>
      <c r="E144" s="73">
        <v>0.40994921213699703</v>
      </c>
    </row>
    <row r="145" spans="1:5" x14ac:dyDescent="0.2">
      <c r="A145" s="71" t="s">
        <v>70</v>
      </c>
      <c r="B145" s="72">
        <v>156025239.19999993</v>
      </c>
      <c r="C145" s="73">
        <v>0.15918658353174317</v>
      </c>
      <c r="D145" s="74">
        <v>653</v>
      </c>
      <c r="E145" s="73">
        <v>8.5037114207579118E-2</v>
      </c>
    </row>
    <row r="146" spans="1:5" x14ac:dyDescent="0.2">
      <c r="A146" s="71" t="s">
        <v>71</v>
      </c>
      <c r="B146" s="72">
        <v>55633596.949999996</v>
      </c>
      <c r="C146" s="73">
        <v>5.6760830962100585E-2</v>
      </c>
      <c r="D146" s="74">
        <v>162</v>
      </c>
      <c r="E146" s="73">
        <v>2.1096496939705691E-2</v>
      </c>
    </row>
    <row r="147" spans="1:5" x14ac:dyDescent="0.2">
      <c r="A147" s="71" t="s">
        <v>72</v>
      </c>
      <c r="B147" s="72">
        <v>36531952.32</v>
      </c>
      <c r="C147" s="73">
        <v>3.7272153591195012E-2</v>
      </c>
      <c r="D147" s="74">
        <v>82</v>
      </c>
      <c r="E147" s="73">
        <v>1.0678473759604115E-2</v>
      </c>
    </row>
    <row r="148" spans="1:5" x14ac:dyDescent="0.2">
      <c r="A148" s="71" t="s">
        <v>73</v>
      </c>
      <c r="B148" s="72">
        <v>29328536.309999995</v>
      </c>
      <c r="C148" s="73">
        <v>2.9922783769560653E-2</v>
      </c>
      <c r="D148" s="74">
        <v>49</v>
      </c>
      <c r="E148" s="73">
        <v>6.3810391978122152E-3</v>
      </c>
    </row>
    <row r="149" spans="1:5" x14ac:dyDescent="0.2">
      <c r="A149" s="71" t="s">
        <v>74</v>
      </c>
      <c r="B149" s="72">
        <v>19216216.599999998</v>
      </c>
      <c r="C149" s="73">
        <v>1.9605570769475677E-2</v>
      </c>
      <c r="D149" s="74">
        <v>22</v>
      </c>
      <c r="E149" s="73">
        <v>2.8649563745279335E-3</v>
      </c>
    </row>
    <row r="150" spans="1:5" x14ac:dyDescent="0.2">
      <c r="A150" s="71" t="s">
        <v>180</v>
      </c>
      <c r="B150" s="72">
        <v>4189854.3</v>
      </c>
      <c r="C150" s="73">
        <v>4.2747480787889321E-3</v>
      </c>
      <c r="D150" s="74">
        <v>4</v>
      </c>
      <c r="E150" s="73">
        <v>5.2090115900507879E-4</v>
      </c>
    </row>
    <row r="151" spans="1:5" x14ac:dyDescent="0.2">
      <c r="A151" s="71" t="s">
        <v>75</v>
      </c>
      <c r="B151" s="72">
        <v>2877971.0700000003</v>
      </c>
      <c r="C151" s="73">
        <v>2.9362837992463436E-3</v>
      </c>
      <c r="D151" s="74">
        <v>2</v>
      </c>
      <c r="E151" s="73">
        <v>2.6045057950253939E-4</v>
      </c>
    </row>
    <row r="152" spans="1:5" x14ac:dyDescent="0.2">
      <c r="A152" s="71" t="s">
        <v>78</v>
      </c>
      <c r="B152" s="72">
        <v>3339405</v>
      </c>
      <c r="C152" s="73">
        <v>3.4070671880041636E-3</v>
      </c>
      <c r="D152" s="74">
        <v>2</v>
      </c>
      <c r="E152" s="73">
        <v>2.6045057950253939E-4</v>
      </c>
    </row>
    <row r="153" spans="1:5" x14ac:dyDescent="0.2">
      <c r="A153" s="71" t="s">
        <v>76</v>
      </c>
      <c r="B153" s="72">
        <v>1800999</v>
      </c>
      <c r="C153" s="73">
        <v>1.8374903908116298E-3</v>
      </c>
      <c r="D153" s="74">
        <v>1</v>
      </c>
      <c r="E153" s="73">
        <v>1.302252897512697E-4</v>
      </c>
    </row>
    <row r="154" spans="1:5" x14ac:dyDescent="0.2">
      <c r="A154" s="71" t="s">
        <v>77</v>
      </c>
      <c r="B154" s="72">
        <v>4825327.0199999996</v>
      </c>
      <c r="C154" s="73">
        <v>4.9230965879346498E-3</v>
      </c>
      <c r="D154" s="74">
        <v>2</v>
      </c>
      <c r="E154" s="73">
        <v>2.6045057950253939E-4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980140635.83999944</v>
      </c>
      <c r="C156" s="84"/>
      <c r="D156" s="77">
        <v>7679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127639.09829925765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641866692.01000011</v>
      </c>
      <c r="C165" s="73">
        <v>0.65487203421568918</v>
      </c>
      <c r="D165" s="74">
        <v>4717</v>
      </c>
      <c r="E165" s="73">
        <v>0.61427269175673915</v>
      </c>
    </row>
    <row r="166" spans="1:5" x14ac:dyDescent="0.2">
      <c r="A166" s="71" t="s">
        <v>7</v>
      </c>
      <c r="B166" s="72">
        <v>325732306.71000034</v>
      </c>
      <c r="C166" s="73">
        <v>0.33233221315310646</v>
      </c>
      <c r="D166" s="74">
        <v>2828</v>
      </c>
      <c r="E166" s="73">
        <v>0.36827711941659069</v>
      </c>
    </row>
    <row r="167" spans="1:5" x14ac:dyDescent="0.2">
      <c r="A167" s="71" t="s">
        <v>8</v>
      </c>
      <c r="B167" s="72">
        <v>12541637.119999997</v>
      </c>
      <c r="C167" s="73">
        <v>1.2795752631204357E-2</v>
      </c>
      <c r="D167" s="74">
        <v>134</v>
      </c>
      <c r="E167" s="73">
        <v>1.745018882667014E-2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980140635.84000051</v>
      </c>
      <c r="C169" s="73"/>
      <c r="D169" s="77">
        <v>7679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317339.06999999995</v>
      </c>
      <c r="C176" s="73">
        <v>3.2376891478235088E-4</v>
      </c>
      <c r="D176" s="74">
        <v>9</v>
      </c>
      <c r="E176" s="73">
        <v>1.1720276077614273E-3</v>
      </c>
    </row>
    <row r="177" spans="1:5" x14ac:dyDescent="0.2">
      <c r="A177" s="89">
        <v>1997</v>
      </c>
      <c r="B177" s="72">
        <v>5638340.0999999987</v>
      </c>
      <c r="C177" s="73">
        <v>5.7525827354028974E-3</v>
      </c>
      <c r="D177" s="74">
        <v>72</v>
      </c>
      <c r="E177" s="73">
        <v>9.3762208620914184E-3</v>
      </c>
    </row>
    <row r="178" spans="1:5" x14ac:dyDescent="0.2">
      <c r="A178" s="89">
        <v>1998</v>
      </c>
      <c r="B178" s="72">
        <v>6462882.8300000001</v>
      </c>
      <c r="C178" s="73">
        <v>6.5938321437527033E-3</v>
      </c>
      <c r="D178" s="74">
        <v>85</v>
      </c>
      <c r="E178" s="73">
        <v>1.1069149628857924E-2</v>
      </c>
    </row>
    <row r="179" spans="1:5" x14ac:dyDescent="0.2">
      <c r="A179" s="89">
        <v>1999</v>
      </c>
      <c r="B179" s="72">
        <v>18141297.420000002</v>
      </c>
      <c r="C179" s="73">
        <v>1.8508871846184157E-2</v>
      </c>
      <c r="D179" s="74">
        <v>246</v>
      </c>
      <c r="E179" s="73">
        <v>3.2035421278812343E-2</v>
      </c>
    </row>
    <row r="180" spans="1:5" x14ac:dyDescent="0.2">
      <c r="A180" s="89">
        <v>2000</v>
      </c>
      <c r="B180" s="72">
        <v>9960682.7499999963</v>
      </c>
      <c r="C180" s="73">
        <v>1.0162503609967666E-2</v>
      </c>
      <c r="D180" s="74">
        <v>101</v>
      </c>
      <c r="E180" s="73">
        <v>1.315275426487824E-2</v>
      </c>
    </row>
    <row r="181" spans="1:5" x14ac:dyDescent="0.2">
      <c r="A181" s="89">
        <v>2001</v>
      </c>
      <c r="B181" s="72">
        <v>4911061.0199999986</v>
      </c>
      <c r="C181" s="73">
        <v>5.0105677087769404E-3</v>
      </c>
      <c r="D181" s="74">
        <v>59</v>
      </c>
      <c r="E181" s="73">
        <v>7.6832920953249124E-3</v>
      </c>
    </row>
    <row r="182" spans="1:5" x14ac:dyDescent="0.2">
      <c r="A182" s="89">
        <v>2002</v>
      </c>
      <c r="B182" s="72">
        <v>25582467.170000002</v>
      </c>
      <c r="C182" s="73">
        <v>2.6100812714570636E-2</v>
      </c>
      <c r="D182" s="74">
        <v>288</v>
      </c>
      <c r="E182" s="73">
        <v>3.7504883448365674E-2</v>
      </c>
    </row>
    <row r="183" spans="1:5" x14ac:dyDescent="0.2">
      <c r="A183" s="89">
        <v>2003</v>
      </c>
      <c r="B183" s="72">
        <v>115575390.53999999</v>
      </c>
      <c r="C183" s="73">
        <v>0.11791715016585315</v>
      </c>
      <c r="D183" s="74">
        <v>965</v>
      </c>
      <c r="E183" s="73">
        <v>0.12566740460997525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8.4608764260578481E-4</v>
      </c>
      <c r="D185" s="74">
        <v>3</v>
      </c>
      <c r="E185" s="73">
        <v>3.9067586925380907E-4</v>
      </c>
    </row>
    <row r="186" spans="1:5" x14ac:dyDescent="0.2">
      <c r="A186" s="89">
        <v>2006</v>
      </c>
      <c r="B186" s="72">
        <v>792721890.05999935</v>
      </c>
      <c r="C186" s="73">
        <v>0.80878382251810377</v>
      </c>
      <c r="D186" s="74">
        <v>5851</v>
      </c>
      <c r="E186" s="73">
        <v>0.76194817033467899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980140635.83999932</v>
      </c>
      <c r="C188" s="73"/>
      <c r="D188" s="83">
        <v>7679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88.350464469723249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57551998.580000006</v>
      </c>
      <c r="C197" s="73">
        <v>5.8718102765606447E-2</v>
      </c>
      <c r="D197" s="74">
        <v>522</v>
      </c>
      <c r="E197" s="73">
        <v>6.7977601250162778E-2</v>
      </c>
    </row>
    <row r="198" spans="1:5" x14ac:dyDescent="0.2">
      <c r="A198" s="71" t="s">
        <v>10</v>
      </c>
      <c r="B198" s="72">
        <v>118209052.57000005</v>
      </c>
      <c r="C198" s="73">
        <v>0.12060417479649996</v>
      </c>
      <c r="D198" s="74">
        <v>1043</v>
      </c>
      <c r="E198" s="73">
        <v>0.13582497721057429</v>
      </c>
    </row>
    <row r="199" spans="1:5" x14ac:dyDescent="0.2">
      <c r="A199" s="71" t="s">
        <v>11</v>
      </c>
      <c r="B199" s="72">
        <v>283938404.7899999</v>
      </c>
      <c r="C199" s="73">
        <v>0.28969149365658009</v>
      </c>
      <c r="D199" s="74">
        <v>2233</v>
      </c>
      <c r="E199" s="73">
        <v>0.29079307201458521</v>
      </c>
    </row>
    <row r="200" spans="1:5" x14ac:dyDescent="0.2">
      <c r="A200" s="71" t="s">
        <v>12</v>
      </c>
      <c r="B200" s="72">
        <v>481590507.96000075</v>
      </c>
      <c r="C200" s="73">
        <v>0.49134837425372924</v>
      </c>
      <c r="D200" s="74">
        <v>3640</v>
      </c>
      <c r="E200" s="73">
        <v>0.47402005469462172</v>
      </c>
    </row>
    <row r="201" spans="1:5" x14ac:dyDescent="0.2">
      <c r="A201" s="71" t="s">
        <v>13</v>
      </c>
      <c r="B201" s="72">
        <v>38850671.939999983</v>
      </c>
      <c r="C201" s="73">
        <v>3.9637854527584358E-2</v>
      </c>
      <c r="D201" s="74">
        <v>241</v>
      </c>
      <c r="E201" s="73">
        <v>3.1384294830055996E-2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980140635.84000063</v>
      </c>
      <c r="C205" s="84"/>
      <c r="D205" s="77">
        <v>7679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14.686245044295175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486508905.6000002</v>
      </c>
      <c r="C214" s="73">
        <v>0.4963664272352632</v>
      </c>
      <c r="D214" s="74">
        <v>3990</v>
      </c>
      <c r="E214" s="73">
        <v>0.51959890610756609</v>
      </c>
      <c r="F214" s="45"/>
    </row>
    <row r="215" spans="1:6" x14ac:dyDescent="0.2">
      <c r="A215" s="71" t="s">
        <v>50</v>
      </c>
      <c r="B215" s="72">
        <v>493631730.24000031</v>
      </c>
      <c r="C215" s="73">
        <v>0.50363357276473686</v>
      </c>
      <c r="D215" s="74">
        <v>3689</v>
      </c>
      <c r="E215" s="73">
        <v>0.48040109389243391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980140635.84000051</v>
      </c>
      <c r="C217" s="84"/>
      <c r="D217" s="77">
        <v>7679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49432263.239999995</v>
      </c>
      <c r="C224" s="73">
        <v>5.0433847381131755E-2</v>
      </c>
      <c r="D224" s="74">
        <v>545</v>
      </c>
      <c r="E224" s="73">
        <v>7.0972782914441979E-2</v>
      </c>
      <c r="F224" s="73">
        <v>0.81668856124216049</v>
      </c>
    </row>
    <row r="225" spans="1:6" x14ac:dyDescent="0.2">
      <c r="A225" s="71" t="s">
        <v>52</v>
      </c>
      <c r="B225" s="72">
        <v>114508520.54000005</v>
      </c>
      <c r="C225" s="73">
        <v>0.11682866351303146</v>
      </c>
      <c r="D225" s="74">
        <v>1119</v>
      </c>
      <c r="E225" s="73">
        <v>0.14572209923167079</v>
      </c>
      <c r="F225" s="73">
        <v>0.80372496131952187</v>
      </c>
    </row>
    <row r="226" spans="1:6" x14ac:dyDescent="0.2">
      <c r="A226" s="71" t="s">
        <v>53</v>
      </c>
      <c r="B226" s="72">
        <v>131711575.26000001</v>
      </c>
      <c r="C226" s="73">
        <v>0.13438028222054132</v>
      </c>
      <c r="D226" s="74">
        <v>1147</v>
      </c>
      <c r="E226" s="73">
        <v>0.14936840734470636</v>
      </c>
      <c r="F226" s="73">
        <v>0.80298477897837617</v>
      </c>
    </row>
    <row r="227" spans="1:6" x14ac:dyDescent="0.2">
      <c r="A227" s="71" t="s">
        <v>54</v>
      </c>
      <c r="B227" s="72">
        <v>55699280.240000024</v>
      </c>
      <c r="C227" s="73">
        <v>5.6827845110477067E-2</v>
      </c>
      <c r="D227" s="74">
        <v>496</v>
      </c>
      <c r="E227" s="73">
        <v>6.4591743716629776E-2</v>
      </c>
      <c r="F227" s="73">
        <v>0.80184669456782343</v>
      </c>
    </row>
    <row r="228" spans="1:6" x14ac:dyDescent="0.2">
      <c r="A228" s="71" t="s">
        <v>55</v>
      </c>
      <c r="B228" s="72">
        <v>45411990.570000008</v>
      </c>
      <c r="C228" s="73">
        <v>4.6332116952870782E-2</v>
      </c>
      <c r="D228" s="74">
        <v>417</v>
      </c>
      <c r="E228" s="73">
        <v>5.4303945826279461E-2</v>
      </c>
      <c r="F228" s="73">
        <v>0.79322221939260307</v>
      </c>
    </row>
    <row r="229" spans="1:6" x14ac:dyDescent="0.2">
      <c r="A229" s="71" t="s">
        <v>56</v>
      </c>
      <c r="B229" s="72">
        <v>37099815.799999997</v>
      </c>
      <c r="C229" s="73">
        <v>3.7851522978847543E-2</v>
      </c>
      <c r="D229" s="74">
        <v>304</v>
      </c>
      <c r="E229" s="73">
        <v>3.9588488084385989E-2</v>
      </c>
      <c r="F229" s="73">
        <v>0.80059111826847129</v>
      </c>
    </row>
    <row r="230" spans="1:6" x14ac:dyDescent="0.2">
      <c r="A230" s="71" t="s">
        <v>27</v>
      </c>
      <c r="B230" s="72">
        <v>234415254.89999989</v>
      </c>
      <c r="C230" s="73">
        <v>0.23916491810290202</v>
      </c>
      <c r="D230" s="74">
        <v>1684</v>
      </c>
      <c r="E230" s="73">
        <v>0.21929938794113818</v>
      </c>
      <c r="F230" s="73">
        <v>0.78741525427754955</v>
      </c>
    </row>
    <row r="231" spans="1:6" x14ac:dyDescent="0.2">
      <c r="A231" s="71" t="s">
        <v>57</v>
      </c>
      <c r="B231" s="72">
        <v>105920455.25999998</v>
      </c>
      <c r="C231" s="73">
        <v>0.10806658900457081</v>
      </c>
      <c r="D231" s="74">
        <v>769</v>
      </c>
      <c r="E231" s="73">
        <v>0.1001432478187264</v>
      </c>
      <c r="F231" s="73">
        <v>0.78077388408171711</v>
      </c>
    </row>
    <row r="232" spans="1:6" x14ac:dyDescent="0.2">
      <c r="A232" s="71" t="s">
        <v>58</v>
      </c>
      <c r="B232" s="72">
        <v>158256427.75999999</v>
      </c>
      <c r="C232" s="73">
        <v>0.16146297987571048</v>
      </c>
      <c r="D232" s="74">
        <v>740</v>
      </c>
      <c r="E232" s="73">
        <v>9.6366714415939581E-2</v>
      </c>
      <c r="F232" s="73">
        <v>0.76513421935065506</v>
      </c>
    </row>
    <row r="233" spans="1:6" x14ac:dyDescent="0.2">
      <c r="A233" s="71" t="s">
        <v>59</v>
      </c>
      <c r="B233" s="72">
        <v>34332969.660000004</v>
      </c>
      <c r="C233" s="73">
        <v>3.5028615695109885E-2</v>
      </c>
      <c r="D233" s="74">
        <v>316</v>
      </c>
      <c r="E233" s="73">
        <v>4.1151191561401221E-2</v>
      </c>
      <c r="F233" s="73">
        <v>0.78297766362469745</v>
      </c>
    </row>
    <row r="234" spans="1:6" x14ac:dyDescent="0.2">
      <c r="A234" s="71" t="s">
        <v>60</v>
      </c>
      <c r="B234" s="72">
        <v>12541637.119999997</v>
      </c>
      <c r="C234" s="73">
        <v>1.2795752631204364E-2</v>
      </c>
      <c r="D234" s="74">
        <v>134</v>
      </c>
      <c r="E234" s="73">
        <v>1.745018882667014E-2</v>
      </c>
      <c r="F234" s="73">
        <v>0.80398911557662411</v>
      </c>
    </row>
    <row r="235" spans="1:6" x14ac:dyDescent="0.2">
      <c r="A235" s="71" t="s">
        <v>2</v>
      </c>
      <c r="B235" s="72">
        <v>810445.49</v>
      </c>
      <c r="C235" s="73">
        <v>8.2686653360252956E-4</v>
      </c>
      <c r="D235" s="74">
        <v>8</v>
      </c>
      <c r="E235" s="73">
        <v>1.0418023180101576E-3</v>
      </c>
      <c r="F235" s="73">
        <v>0.74990165203715875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980140635.83999991</v>
      </c>
      <c r="C237" s="84"/>
      <c r="D237" s="77">
        <v>7679</v>
      </c>
      <c r="E237" s="84"/>
      <c r="F237" s="87">
        <v>0.79005036333669254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15295893.079999996</v>
      </c>
      <c r="C244" s="73">
        <v>1.5605814635867144E-2</v>
      </c>
      <c r="D244" s="74">
        <v>160</v>
      </c>
      <c r="E244" s="73">
        <v>2.0836046360203152E-2</v>
      </c>
    </row>
    <row r="245" spans="1:5" x14ac:dyDescent="0.2">
      <c r="A245" s="71" t="s">
        <v>337</v>
      </c>
      <c r="B245" s="72">
        <v>917575155.15999961</v>
      </c>
      <c r="C245" s="73">
        <v>0.93616683321533722</v>
      </c>
      <c r="D245" s="74">
        <v>7109</v>
      </c>
      <c r="E245" s="73">
        <v>0.92577158484177624</v>
      </c>
    </row>
    <row r="246" spans="1:5" x14ac:dyDescent="0.2">
      <c r="A246" s="71" t="s">
        <v>306</v>
      </c>
      <c r="B246" s="72">
        <v>36631957.660000026</v>
      </c>
      <c r="C246" s="73">
        <v>3.7374185214355204E-2</v>
      </c>
      <c r="D246" s="74">
        <v>250</v>
      </c>
      <c r="E246" s="73">
        <v>3.2556322437817427E-2</v>
      </c>
    </row>
    <row r="247" spans="1:5" x14ac:dyDescent="0.2">
      <c r="A247" s="71" t="s">
        <v>307</v>
      </c>
      <c r="B247" s="72">
        <v>888270.25</v>
      </c>
      <c r="C247" s="73">
        <v>9.0626815940422171E-4</v>
      </c>
      <c r="D247" s="74">
        <v>12</v>
      </c>
      <c r="E247" s="73">
        <v>1.5627034770152363E-3</v>
      </c>
    </row>
    <row r="248" spans="1:5" x14ac:dyDescent="0.2">
      <c r="A248" s="71" t="s">
        <v>308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2972013.6399999992</v>
      </c>
      <c r="C252" s="73">
        <v>3.032231836253708E-3</v>
      </c>
      <c r="D252" s="74">
        <v>18</v>
      </c>
      <c r="E252" s="73">
        <v>2.3440552155228546E-3</v>
      </c>
    </row>
    <row r="253" spans="1:5" x14ac:dyDescent="0.2">
      <c r="A253" s="71" t="s">
        <v>30</v>
      </c>
      <c r="B253" s="72">
        <v>148180.47</v>
      </c>
      <c r="C253" s="73">
        <v>1.5118286558235233E-4</v>
      </c>
      <c r="D253" s="74">
        <v>1</v>
      </c>
      <c r="E253" s="73">
        <v>1.302252897512697E-4</v>
      </c>
    </row>
    <row r="254" spans="1:5" x14ac:dyDescent="0.2">
      <c r="A254" s="71" t="s">
        <v>31</v>
      </c>
      <c r="B254" s="72">
        <v>6450399.4399999985</v>
      </c>
      <c r="C254" s="73">
        <v>6.5810958184300567E-3</v>
      </c>
      <c r="D254" s="74">
        <v>123</v>
      </c>
      <c r="E254" s="73">
        <v>1.6017710639406171E-2</v>
      </c>
    </row>
    <row r="255" spans="1:5" x14ac:dyDescent="0.2">
      <c r="A255" s="71" t="s">
        <v>32</v>
      </c>
      <c r="B255" s="72">
        <v>178766.13999999998</v>
      </c>
      <c r="C255" s="73">
        <v>1.8238825476998402E-4</v>
      </c>
      <c r="D255" s="74">
        <v>6</v>
      </c>
      <c r="E255" s="73">
        <v>7.8135173850761813E-4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980140635.83999968</v>
      </c>
      <c r="C259" s="84"/>
      <c r="D259" s="77">
        <v>7679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2.2797042406202044E-2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948260920.01999974</v>
      </c>
      <c r="C268" s="73">
        <v>0.9953306686262039</v>
      </c>
      <c r="D268" s="74">
        <v>7487</v>
      </c>
      <c r="E268" s="73">
        <v>0.99733581990142539</v>
      </c>
    </row>
    <row r="269" spans="1:5" x14ac:dyDescent="0.2">
      <c r="A269" s="71" t="s">
        <v>62</v>
      </c>
      <c r="B269" s="72">
        <v>3566990.0399999996</v>
      </c>
      <c r="C269" s="73">
        <v>3.744048190261104E-3</v>
      </c>
      <c r="D269" s="74">
        <v>14</v>
      </c>
      <c r="E269" s="73">
        <v>1.8649260690022644E-3</v>
      </c>
    </row>
    <row r="270" spans="1:5" x14ac:dyDescent="0.2">
      <c r="A270" s="71" t="s">
        <v>63</v>
      </c>
      <c r="B270" s="72">
        <v>118223.52</v>
      </c>
      <c r="C270" s="73">
        <v>1.2409189572682336E-4</v>
      </c>
      <c r="D270" s="74">
        <v>2</v>
      </c>
      <c r="E270" s="73">
        <v>2.6641800985746639E-4</v>
      </c>
    </row>
    <row r="271" spans="1:5" x14ac:dyDescent="0.2">
      <c r="A271" s="71" t="s">
        <v>64</v>
      </c>
      <c r="B271" s="72">
        <v>446325</v>
      </c>
      <c r="C271" s="73">
        <v>4.6847966766912739E-4</v>
      </c>
      <c r="D271" s="74">
        <v>1</v>
      </c>
      <c r="E271" s="73">
        <v>1.3320900492873319E-4</v>
      </c>
    </row>
    <row r="272" spans="1:5" x14ac:dyDescent="0.2">
      <c r="A272" s="71" t="s">
        <v>65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72249.5</v>
      </c>
      <c r="C274" s="73">
        <v>7.5835818628265539E-5</v>
      </c>
      <c r="D274" s="74">
        <v>1</v>
      </c>
      <c r="E274" s="73">
        <v>1.3320900492873319E-4</v>
      </c>
    </row>
    <row r="275" spans="1:5" x14ac:dyDescent="0.2">
      <c r="A275" s="71" t="s">
        <v>160</v>
      </c>
      <c r="B275" s="72">
        <v>244728</v>
      </c>
      <c r="C275" s="73">
        <v>2.568758015108502E-4</v>
      </c>
      <c r="D275" s="74">
        <v>2</v>
      </c>
      <c r="E275" s="73">
        <v>2.6641800985746639E-4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952709436.07999969</v>
      </c>
      <c r="C277" s="84"/>
      <c r="D277" s="77">
        <v>7507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1.3518796518041705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21775622.199999999</v>
      </c>
      <c r="C286" s="73">
        <v>0.79382682458362896</v>
      </c>
      <c r="D286" s="74">
        <v>127</v>
      </c>
      <c r="E286" s="73">
        <v>0.73837209302325579</v>
      </c>
    </row>
    <row r="287" spans="1:5" x14ac:dyDescent="0.2">
      <c r="A287" s="71" t="s">
        <v>62</v>
      </c>
      <c r="B287" s="72">
        <v>523783.56000000006</v>
      </c>
      <c r="C287" s="73">
        <v>1.9094445907676921E-2</v>
      </c>
      <c r="D287" s="74">
        <v>5</v>
      </c>
      <c r="E287" s="73">
        <v>2.9069767441860465E-2</v>
      </c>
    </row>
    <row r="288" spans="1:5" x14ac:dyDescent="0.2">
      <c r="A288" s="71" t="s">
        <v>63</v>
      </c>
      <c r="B288" s="72">
        <v>468864</v>
      </c>
      <c r="C288" s="73">
        <v>1.7092362131520569E-2</v>
      </c>
      <c r="D288" s="74">
        <v>4</v>
      </c>
      <c r="E288" s="73">
        <v>2.3255813953488372E-2</v>
      </c>
    </row>
    <row r="289" spans="1:5" x14ac:dyDescent="0.2">
      <c r="A289" s="71" t="s">
        <v>64</v>
      </c>
      <c r="B289" s="72">
        <v>0</v>
      </c>
      <c r="C289" s="73">
        <v>0</v>
      </c>
      <c r="D289" s="74">
        <v>0</v>
      </c>
      <c r="E289" s="73">
        <v>0</v>
      </c>
    </row>
    <row r="290" spans="1:5" x14ac:dyDescent="0.2">
      <c r="A290" s="71" t="s">
        <v>65</v>
      </c>
      <c r="B290" s="72">
        <v>0</v>
      </c>
      <c r="C290" s="73">
        <v>0</v>
      </c>
      <c r="D290" s="74">
        <v>0</v>
      </c>
      <c r="E290" s="73">
        <v>0</v>
      </c>
    </row>
    <row r="291" spans="1:5" x14ac:dyDescent="0.2">
      <c r="A291" s="71" t="s">
        <v>66</v>
      </c>
      <c r="B291" s="72">
        <v>121451.41</v>
      </c>
      <c r="C291" s="73">
        <v>4.4274917270333792E-3</v>
      </c>
      <c r="D291" s="74">
        <v>1</v>
      </c>
      <c r="E291" s="73">
        <v>5.8139534883720929E-3</v>
      </c>
    </row>
    <row r="292" spans="1:5" x14ac:dyDescent="0.2">
      <c r="A292" s="71" t="s">
        <v>162</v>
      </c>
      <c r="B292" s="72">
        <v>386024.24</v>
      </c>
      <c r="C292" s="73">
        <v>1.4072451929824016E-2</v>
      </c>
      <c r="D292" s="74">
        <v>3</v>
      </c>
      <c r="E292" s="73">
        <v>1.7441860465116279E-2</v>
      </c>
    </row>
    <row r="293" spans="1:5" x14ac:dyDescent="0.2">
      <c r="A293" s="71" t="s">
        <v>160</v>
      </c>
      <c r="B293" s="72">
        <v>4155454.3499999987</v>
      </c>
      <c r="C293" s="73">
        <v>0.15148642372031632</v>
      </c>
      <c r="D293" s="74">
        <v>32</v>
      </c>
      <c r="E293" s="73">
        <v>0.18604651162790697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27431199.759999994</v>
      </c>
      <c r="C295" s="84"/>
      <c r="D295" s="77">
        <v>172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19.806189858346219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670478945.20000124</v>
      </c>
      <c r="C305" s="73">
        <v>0.68406402171601288</v>
      </c>
      <c r="D305" s="74">
        <v>5296</v>
      </c>
      <c r="E305" s="73">
        <v>0.68967313452272427</v>
      </c>
    </row>
    <row r="306" spans="1:5" x14ac:dyDescent="0.2">
      <c r="A306" s="71" t="s">
        <v>141</v>
      </c>
      <c r="B306" s="72">
        <v>309661690.63999999</v>
      </c>
      <c r="C306" s="73">
        <v>0.31593597828398717</v>
      </c>
      <c r="D306" s="74">
        <v>2383</v>
      </c>
      <c r="E306" s="73">
        <v>0.31032686547727567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980140635.84000123</v>
      </c>
      <c r="C308" s="73"/>
      <c r="D308" s="83">
        <v>7679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73469276.470000118</v>
      </c>
      <c r="C316" s="73">
        <v>7.4957892554914335E-2</v>
      </c>
      <c r="D316" s="74">
        <v>511</v>
      </c>
      <c r="E316" s="73">
        <v>6.6545123062898809E-2</v>
      </c>
    </row>
    <row r="317" spans="1:5" x14ac:dyDescent="0.2">
      <c r="A317" s="71" t="s">
        <v>37</v>
      </c>
      <c r="B317" s="72">
        <v>906671359.36999965</v>
      </c>
      <c r="C317" s="73">
        <v>0.92504210744508564</v>
      </c>
      <c r="D317" s="74">
        <v>7168</v>
      </c>
      <c r="E317" s="73">
        <v>0.93345487693710116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980140635.83999979</v>
      </c>
      <c r="C319" s="73"/>
      <c r="D319" s="83">
        <v>7679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2492382.0000000005</v>
      </c>
      <c r="C328" s="73">
        <v>3.7173158349611394E-3</v>
      </c>
      <c r="D328" s="74">
        <v>15</v>
      </c>
      <c r="E328" s="73">
        <v>2.8323262839879152E-3</v>
      </c>
    </row>
    <row r="329" spans="1:5" x14ac:dyDescent="0.2">
      <c r="A329" s="71" t="s">
        <v>191</v>
      </c>
      <c r="B329" s="72">
        <v>16961091.959999997</v>
      </c>
      <c r="C329" s="73">
        <v>2.5296979243607139E-2</v>
      </c>
      <c r="D329" s="74">
        <v>121</v>
      </c>
      <c r="E329" s="73">
        <v>2.2847432024169185E-2</v>
      </c>
    </row>
    <row r="330" spans="1:5" x14ac:dyDescent="0.2">
      <c r="A330" s="71" t="s">
        <v>80</v>
      </c>
      <c r="B330" s="72">
        <v>171989835.17000005</v>
      </c>
      <c r="C330" s="73">
        <v>0.25651787636477769</v>
      </c>
      <c r="D330" s="74">
        <v>1284</v>
      </c>
      <c r="E330" s="73">
        <v>0.24244712990936557</v>
      </c>
    </row>
    <row r="331" spans="1:5" x14ac:dyDescent="0.2">
      <c r="A331" s="71" t="s">
        <v>81</v>
      </c>
      <c r="B331" s="72">
        <v>188810147.13999975</v>
      </c>
      <c r="C331" s="73">
        <v>0.2816048863155261</v>
      </c>
      <c r="D331" s="74">
        <v>1507</v>
      </c>
      <c r="E331" s="73">
        <v>0.28455438066465255</v>
      </c>
    </row>
    <row r="332" spans="1:5" x14ac:dyDescent="0.2">
      <c r="A332" s="71" t="s">
        <v>82</v>
      </c>
      <c r="B332" s="72">
        <v>186458406.84999987</v>
      </c>
      <c r="C332" s="73">
        <v>0.27809733353279353</v>
      </c>
      <c r="D332" s="74">
        <v>1466</v>
      </c>
      <c r="E332" s="73">
        <v>0.27681268882175225</v>
      </c>
    </row>
    <row r="333" spans="1:5" x14ac:dyDescent="0.2">
      <c r="A333" s="71" t="s">
        <v>83</v>
      </c>
      <c r="B333" s="72">
        <v>60307103.810000025</v>
      </c>
      <c r="C333" s="73">
        <v>8.9946305162514534E-2</v>
      </c>
      <c r="D333" s="74">
        <v>446</v>
      </c>
      <c r="E333" s="73">
        <v>8.4214501510574025E-2</v>
      </c>
    </row>
    <row r="334" spans="1:5" x14ac:dyDescent="0.2">
      <c r="A334" s="71" t="s">
        <v>84</v>
      </c>
      <c r="B334" s="72">
        <v>21182711.760000009</v>
      </c>
      <c r="C334" s="73">
        <v>3.1593403359864408E-2</v>
      </c>
      <c r="D334" s="74">
        <v>191</v>
      </c>
      <c r="E334" s="73">
        <v>3.6064954682779454E-2</v>
      </c>
    </row>
    <row r="335" spans="1:5" x14ac:dyDescent="0.2">
      <c r="A335" s="71" t="s">
        <v>85</v>
      </c>
      <c r="B335" s="72">
        <v>6434242.740000003</v>
      </c>
      <c r="C335" s="73">
        <v>9.5964873857160571E-3</v>
      </c>
      <c r="D335" s="74">
        <v>80</v>
      </c>
      <c r="E335" s="73">
        <v>1.5105740181268883E-2</v>
      </c>
    </row>
    <row r="336" spans="1:5" x14ac:dyDescent="0.2">
      <c r="A336" s="71" t="s">
        <v>86</v>
      </c>
      <c r="B336" s="72">
        <v>4334369.9900000012</v>
      </c>
      <c r="C336" s="73">
        <v>6.4645877712194025E-3</v>
      </c>
      <c r="D336" s="74">
        <v>53</v>
      </c>
      <c r="E336" s="73">
        <v>1.0007552870090634E-2</v>
      </c>
    </row>
    <row r="337" spans="1:5" x14ac:dyDescent="0.2">
      <c r="A337" s="71" t="s">
        <v>0</v>
      </c>
      <c r="B337" s="72">
        <v>1857490.6699999997</v>
      </c>
      <c r="C337" s="73">
        <v>2.7703937361462142E-3</v>
      </c>
      <c r="D337" s="74">
        <v>28</v>
      </c>
      <c r="E337" s="73">
        <v>5.287009063444109E-3</v>
      </c>
    </row>
    <row r="338" spans="1:5" x14ac:dyDescent="0.2">
      <c r="A338" s="71" t="s">
        <v>67</v>
      </c>
      <c r="B338" s="72">
        <v>1981465.18</v>
      </c>
      <c r="C338" s="73">
        <v>2.9552981405090084E-3</v>
      </c>
      <c r="D338" s="74">
        <v>26</v>
      </c>
      <c r="E338" s="73">
        <v>4.9093655589123866E-3</v>
      </c>
    </row>
    <row r="339" spans="1:5" x14ac:dyDescent="0.2">
      <c r="A339" s="71" t="s">
        <v>79</v>
      </c>
      <c r="B339" s="72">
        <v>7669697.9299999988</v>
      </c>
      <c r="C339" s="73">
        <v>1.1439133152364951E-2</v>
      </c>
      <c r="D339" s="74">
        <v>79</v>
      </c>
      <c r="E339" s="73">
        <v>1.4916918429003022E-2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670478945.19999957</v>
      </c>
      <c r="C341" s="73"/>
      <c r="D341" s="77">
        <v>5296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1.7064582713663525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6" x14ac:dyDescent="0.2">
      <c r="C353" s="47"/>
      <c r="E353" s="47"/>
    </row>
    <row r="354" spans="1:6" x14ac:dyDescent="0.2">
      <c r="A354" s="71" t="s">
        <v>167</v>
      </c>
      <c r="B354" s="72">
        <v>624102676.81999958</v>
      </c>
      <c r="C354" s="73">
        <v>0.63674808899758706</v>
      </c>
      <c r="D354" s="74">
        <v>4733</v>
      </c>
      <c r="E354" s="73">
        <v>0.61635629639275946</v>
      </c>
      <c r="F354" s="102"/>
    </row>
    <row r="355" spans="1:6" x14ac:dyDescent="0.2">
      <c r="A355" s="71" t="s">
        <v>168</v>
      </c>
      <c r="B355" s="72">
        <v>259352192.80999997</v>
      </c>
      <c r="C355" s="73">
        <v>0.26460712200523157</v>
      </c>
      <c r="D355" s="74">
        <v>2086</v>
      </c>
      <c r="E355" s="73">
        <v>0.27164995442114859</v>
      </c>
      <c r="F355" s="102"/>
    </row>
    <row r="356" spans="1:6" x14ac:dyDescent="0.2">
      <c r="A356" s="71" t="s">
        <v>169</v>
      </c>
      <c r="B356" s="72">
        <v>48487338.009999983</v>
      </c>
      <c r="C356" s="73">
        <v>4.9469776312707818E-2</v>
      </c>
      <c r="D356" s="74">
        <v>467</v>
      </c>
      <c r="E356" s="73">
        <v>6.0815210313842946E-2</v>
      </c>
      <c r="F356" s="102"/>
    </row>
    <row r="357" spans="1:6" x14ac:dyDescent="0.2">
      <c r="A357" s="71" t="s">
        <v>170</v>
      </c>
      <c r="B357" s="72">
        <v>28686064.460000012</v>
      </c>
      <c r="C357" s="73">
        <v>2.9267294315795306E-2</v>
      </c>
      <c r="D357" s="74">
        <v>208</v>
      </c>
      <c r="E357" s="73">
        <v>2.7086860268264096E-2</v>
      </c>
      <c r="F357" s="102"/>
    </row>
    <row r="358" spans="1:6" x14ac:dyDescent="0.2">
      <c r="A358" s="71" t="s">
        <v>171</v>
      </c>
      <c r="B358" s="72">
        <v>1932614.7899999998</v>
      </c>
      <c r="C358" s="73">
        <v>1.9717729469952154E-3</v>
      </c>
      <c r="D358" s="74">
        <v>33</v>
      </c>
      <c r="E358" s="73">
        <v>4.2974345617918996E-3</v>
      </c>
      <c r="F358" s="102"/>
    </row>
    <row r="359" spans="1:6" x14ac:dyDescent="0.2">
      <c r="A359" s="71" t="s">
        <v>172</v>
      </c>
      <c r="B359" s="72">
        <v>13064159.929999998</v>
      </c>
      <c r="C359" s="73">
        <v>1.332886266755358E-2</v>
      </c>
      <c r="D359" s="74">
        <v>88</v>
      </c>
      <c r="E359" s="73">
        <v>1.1459825498111734E-2</v>
      </c>
      <c r="F359" s="102"/>
    </row>
    <row r="360" spans="1:6" x14ac:dyDescent="0.2">
      <c r="A360" s="71" t="s">
        <v>173</v>
      </c>
      <c r="B360" s="72">
        <v>4515589.0200000014</v>
      </c>
      <c r="C360" s="73">
        <v>4.6070827541295177E-3</v>
      </c>
      <c r="D360" s="74">
        <v>64</v>
      </c>
      <c r="E360" s="73">
        <v>8.3344185440812606E-3</v>
      </c>
      <c r="F360" s="102"/>
    </row>
    <row r="361" spans="1:6" x14ac:dyDescent="0.2">
      <c r="A361" s="71"/>
      <c r="B361" s="72"/>
      <c r="C361" s="71"/>
      <c r="D361" s="74"/>
      <c r="E361" s="73"/>
    </row>
    <row r="362" spans="1:6" ht="10.8" thickBot="1" x14ac:dyDescent="0.25">
      <c r="A362" s="71"/>
      <c r="B362" s="75">
        <v>980140635.83999944</v>
      </c>
      <c r="C362" s="76"/>
      <c r="D362" s="77">
        <v>7679</v>
      </c>
      <c r="E362" s="71"/>
    </row>
    <row r="363" spans="1:6" ht="10.8" thickTop="1" x14ac:dyDescent="0.2"/>
    <row r="365" spans="1:6" x14ac:dyDescent="0.2">
      <c r="D365" s="49"/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F2F2"/>
  </sheetPr>
  <dimension ref="A1:H331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456</v>
      </c>
      <c r="B1" s="353"/>
      <c r="C1" s="353"/>
      <c r="D1" s="353"/>
      <c r="E1" s="353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978306814.68000078</v>
      </c>
      <c r="C6" s="72">
        <v>125220020.12999995</v>
      </c>
      <c r="D6" s="72">
        <v>501980494.21000022</v>
      </c>
      <c r="E6" s="72">
        <v>60566902.789999999</v>
      </c>
      <c r="F6" s="72">
        <v>290539397.55000007</v>
      </c>
      <c r="G6" s="56"/>
      <c r="H6" s="98"/>
    </row>
    <row r="7" spans="1:8" s="45" customFormat="1" x14ac:dyDescent="0.2">
      <c r="A7" s="71" t="s">
        <v>87</v>
      </c>
      <c r="B7" s="74">
        <v>7671</v>
      </c>
      <c r="C7" s="74">
        <v>1081</v>
      </c>
      <c r="D7" s="74">
        <v>3638</v>
      </c>
      <c r="E7" s="74">
        <v>741</v>
      </c>
      <c r="F7" s="74">
        <v>2211</v>
      </c>
      <c r="G7" s="56"/>
      <c r="H7" s="98"/>
    </row>
    <row r="8" spans="1:8" s="45" customFormat="1" x14ac:dyDescent="0.2">
      <c r="A8" s="71" t="s">
        <v>88</v>
      </c>
      <c r="B8" s="73">
        <v>0.78995446877852049</v>
      </c>
      <c r="C8" s="73">
        <v>0.80406411693938407</v>
      </c>
      <c r="D8" s="73">
        <v>0.79769415540110089</v>
      </c>
      <c r="E8" s="73">
        <v>0.65551199557879314</v>
      </c>
      <c r="F8" s="73">
        <v>0.79852742681304401</v>
      </c>
      <c r="H8" s="99"/>
    </row>
    <row r="9" spans="1:8" s="45" customFormat="1" x14ac:dyDescent="0.2">
      <c r="A9" s="71" t="s">
        <v>89</v>
      </c>
      <c r="B9" s="73">
        <v>4.5152380952380948E-4</v>
      </c>
      <c r="C9" s="73">
        <v>8.736736736736736E-3</v>
      </c>
      <c r="D9" s="73">
        <v>4.6511627906976744E-3</v>
      </c>
      <c r="E9" s="73">
        <v>4.5152380952380948E-4</v>
      </c>
      <c r="F9" s="73">
        <v>7.827520000000001E-3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0.92905247058823537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7.4418490553336563</v>
      </c>
      <c r="C11" s="72">
        <v>9.9096878481396029</v>
      </c>
      <c r="D11" s="72">
        <v>6.6340448962834797</v>
      </c>
      <c r="E11" s="72">
        <v>12.947148194176023</v>
      </c>
      <c r="F11" s="72">
        <v>6.6262632446031731</v>
      </c>
      <c r="H11" s="98"/>
    </row>
    <row r="12" spans="1:8" s="45" customFormat="1" x14ac:dyDescent="0.2">
      <c r="A12" s="71" t="s">
        <v>92</v>
      </c>
      <c r="B12" s="72">
        <v>6.4273972602739731</v>
      </c>
      <c r="C12" s="72">
        <v>9.4712328767123282</v>
      </c>
      <c r="D12" s="72">
        <v>6.4273972602739731</v>
      </c>
      <c r="E12" s="72">
        <v>10.049315068493151</v>
      </c>
      <c r="F12" s="72">
        <v>6.4630136986301379</v>
      </c>
      <c r="H12" s="98"/>
    </row>
    <row r="13" spans="1:8" s="45" customFormat="1" x14ac:dyDescent="0.2">
      <c r="A13" s="71" t="s">
        <v>93</v>
      </c>
      <c r="B13" s="72">
        <v>16.92876712328767</v>
      </c>
      <c r="C13" s="72">
        <v>15.550684931506849</v>
      </c>
      <c r="D13" s="72">
        <v>7.8657534246575347</v>
      </c>
      <c r="E13" s="72">
        <v>16.92876712328767</v>
      </c>
      <c r="F13" s="72">
        <v>7.5315068493150683</v>
      </c>
      <c r="H13" s="98"/>
    </row>
    <row r="14" spans="1:8" s="45" customFormat="1" x14ac:dyDescent="0.2">
      <c r="A14" s="71" t="s">
        <v>118</v>
      </c>
      <c r="B14" s="72">
        <v>127533.15274149404</v>
      </c>
      <c r="C14" s="72">
        <v>115837.20641073075</v>
      </c>
      <c r="D14" s="72">
        <v>137982.54376305669</v>
      </c>
      <c r="E14" s="72">
        <v>81736.710917678807</v>
      </c>
      <c r="F14" s="72">
        <v>131406.33086838538</v>
      </c>
      <c r="H14" s="98"/>
    </row>
    <row r="15" spans="1:8" s="45" customFormat="1" x14ac:dyDescent="0.2">
      <c r="A15" s="71" t="s">
        <v>94</v>
      </c>
      <c r="B15" s="72">
        <v>84.17</v>
      </c>
      <c r="C15" s="72">
        <v>436.4</v>
      </c>
      <c r="D15" s="72">
        <v>1000</v>
      </c>
      <c r="E15" s="72">
        <v>84.17</v>
      </c>
      <c r="F15" s="72">
        <v>978.44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973222.34</v>
      </c>
      <c r="H16" s="98"/>
    </row>
    <row r="17" spans="1:8" s="45" customFormat="1" x14ac:dyDescent="0.2">
      <c r="A17" s="71" t="s">
        <v>96</v>
      </c>
      <c r="B17" s="72">
        <v>14.606893776155687</v>
      </c>
      <c r="C17" s="72">
        <v>13.825737182934626</v>
      </c>
      <c r="D17" s="72">
        <v>15.105193718233529</v>
      </c>
      <c r="E17" s="72">
        <v>9.3214431708822421</v>
      </c>
      <c r="F17" s="72">
        <v>15.184450443391617</v>
      </c>
      <c r="H17" s="98"/>
    </row>
    <row r="18" spans="1:8" s="45" customFormat="1" x14ac:dyDescent="0.2">
      <c r="A18" s="71" t="s">
        <v>97</v>
      </c>
      <c r="B18" s="72">
        <v>0</v>
      </c>
      <c r="C18" s="72">
        <v>8.3333333333333329E-2</v>
      </c>
      <c r="D18" s="72">
        <v>0.25</v>
      </c>
      <c r="E18" s="72">
        <v>0</v>
      </c>
      <c r="F18" s="72">
        <v>-0.66666666666666663</v>
      </c>
      <c r="H18" s="98"/>
    </row>
    <row r="19" spans="1:8" s="45" customFormat="1" x14ac:dyDescent="0.2">
      <c r="A19" s="71" t="s">
        <v>98</v>
      </c>
      <c r="B19" s="72">
        <v>23.583333333333332</v>
      </c>
      <c r="C19" s="72">
        <v>20.583333333333332</v>
      </c>
      <c r="D19" s="72">
        <v>23.583333333333332</v>
      </c>
      <c r="E19" s="72">
        <v>19.833333333333332</v>
      </c>
      <c r="F19" s="72">
        <v>23.583333333333332</v>
      </c>
      <c r="H19" s="98"/>
    </row>
    <row r="20" spans="1:8" s="45" customFormat="1" x14ac:dyDescent="0.2">
      <c r="A20" s="71" t="s">
        <v>99</v>
      </c>
      <c r="B20" s="73">
        <v>0.68393450807031264</v>
      </c>
      <c r="C20" s="73">
        <v>0.99648929412769938</v>
      </c>
      <c r="D20" s="73">
        <v>0.75080048288157686</v>
      </c>
      <c r="E20" s="73">
        <v>0.68788753363295463</v>
      </c>
      <c r="F20" s="73">
        <v>0.43287405013069341</v>
      </c>
      <c r="H20" s="99"/>
    </row>
    <row r="21" spans="1:8" s="45" customFormat="1" x14ac:dyDescent="0.2">
      <c r="A21" s="71" t="s">
        <v>139</v>
      </c>
      <c r="B21" s="73">
        <v>0.31606549192968753</v>
      </c>
      <c r="C21" s="73">
        <v>3.510705872300679E-3</v>
      </c>
      <c r="D21" s="73">
        <v>0.24919951711842417</v>
      </c>
      <c r="E21" s="73">
        <v>0.31211246636704532</v>
      </c>
      <c r="F21" s="73">
        <v>0.56712594986930687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0.4005309160175578</v>
      </c>
      <c r="C23" s="73">
        <v>0.19532067855130758</v>
      </c>
      <c r="D23" s="73">
        <v>0.35368289843494694</v>
      </c>
      <c r="E23" s="73">
        <v>0.54021872727165765</v>
      </c>
      <c r="F23" s="73">
        <v>0.54022946066372446</v>
      </c>
      <c r="H23" s="99"/>
    </row>
    <row r="24" spans="1:8" s="45" customFormat="1" ht="20.399999999999999" x14ac:dyDescent="0.2">
      <c r="A24" s="96" t="s">
        <v>374</v>
      </c>
      <c r="B24" s="72">
        <v>1.7060667007918551</v>
      </c>
      <c r="C24" s="72">
        <v>2.0185724789050892</v>
      </c>
      <c r="D24" s="72">
        <v>1.5812359921915102</v>
      </c>
      <c r="E24" s="72">
        <v>2.9351365618924272</v>
      </c>
      <c r="F24" s="72">
        <v>1.3629359940999408</v>
      </c>
      <c r="H24" s="98"/>
    </row>
    <row r="25" spans="1:8" s="45" customFormat="1" x14ac:dyDescent="0.2">
      <c r="A25" s="71" t="s">
        <v>459</v>
      </c>
      <c r="B25" s="72">
        <v>4108021.0899999994</v>
      </c>
      <c r="C25" s="72">
        <v>0</v>
      </c>
      <c r="D25" s="72">
        <v>0</v>
      </c>
      <c r="E25" s="72">
        <v>3975806.2699999991</v>
      </c>
      <c r="F25" s="72">
        <v>132214.82000000007</v>
      </c>
      <c r="H25" s="98"/>
    </row>
    <row r="26" spans="1:8" s="45" customFormat="1" x14ac:dyDescent="0.2">
      <c r="A26" s="71" t="s">
        <v>103</v>
      </c>
      <c r="B26" s="72">
        <v>973222.34</v>
      </c>
      <c r="C26" s="72">
        <v>0</v>
      </c>
      <c r="D26" s="72">
        <v>0</v>
      </c>
      <c r="E26" s="72">
        <v>956841.34</v>
      </c>
      <c r="F26" s="72">
        <v>973222.34</v>
      </c>
      <c r="H26" s="98"/>
    </row>
    <row r="27" spans="1:8" s="45" customFormat="1" x14ac:dyDescent="0.2">
      <c r="A27" s="71" t="s">
        <v>104</v>
      </c>
      <c r="B27" s="72">
        <v>118938.44862466128</v>
      </c>
      <c r="C27" s="72">
        <v>0</v>
      </c>
      <c r="D27" s="72">
        <v>0</v>
      </c>
      <c r="E27" s="72">
        <v>81736.710917678807</v>
      </c>
      <c r="F27" s="72">
        <v>131406.33086838538</v>
      </c>
      <c r="H27" s="98"/>
    </row>
    <row r="28" spans="1:8" s="45" customFormat="1" x14ac:dyDescent="0.2">
      <c r="A28" s="71" t="s">
        <v>105</v>
      </c>
      <c r="B28" s="72">
        <v>156558.94</v>
      </c>
      <c r="C28" s="72">
        <v>0</v>
      </c>
      <c r="D28" s="72">
        <v>0</v>
      </c>
      <c r="E28" s="72">
        <v>156558.94</v>
      </c>
      <c r="F28" s="72">
        <v>39358.39</v>
      </c>
      <c r="H28" s="98"/>
    </row>
    <row r="29" spans="1:8" s="45" customFormat="1" x14ac:dyDescent="0.2">
      <c r="A29" s="71" t="s">
        <v>106</v>
      </c>
      <c r="B29" s="72">
        <v>6892.6528355704686</v>
      </c>
      <c r="C29" s="72">
        <v>0</v>
      </c>
      <c r="D29" s="72">
        <v>0</v>
      </c>
      <c r="E29" s="72">
        <v>7765.2466210937482</v>
      </c>
      <c r="F29" s="72">
        <v>1573.9859523809532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2825365.7300000009</v>
      </c>
      <c r="C36" s="73">
        <v>2.8880159962129709E-3</v>
      </c>
      <c r="D36" s="74">
        <v>164</v>
      </c>
      <c r="E36" s="73">
        <v>2.137922044062052E-2</v>
      </c>
    </row>
    <row r="37" spans="1:5" x14ac:dyDescent="0.2">
      <c r="A37" s="71" t="s">
        <v>17</v>
      </c>
      <c r="B37" s="72">
        <v>24688483.200000007</v>
      </c>
      <c r="C37" s="73">
        <v>2.5235930926307083E-2</v>
      </c>
      <c r="D37" s="74">
        <v>343</v>
      </c>
      <c r="E37" s="73">
        <v>4.4713857384956326E-2</v>
      </c>
    </row>
    <row r="38" spans="1:5" x14ac:dyDescent="0.2">
      <c r="A38" s="71" t="s">
        <v>18</v>
      </c>
      <c r="B38" s="72">
        <v>13154263.960000003</v>
      </c>
      <c r="C38" s="73">
        <v>1.3445949432850157E-2</v>
      </c>
      <c r="D38" s="74">
        <v>136</v>
      </c>
      <c r="E38" s="73">
        <v>1.7729109633685309E-2</v>
      </c>
    </row>
    <row r="39" spans="1:5" x14ac:dyDescent="0.2">
      <c r="A39" s="71" t="s">
        <v>19</v>
      </c>
      <c r="B39" s="72">
        <v>19916152.929999989</v>
      </c>
      <c r="C39" s="73">
        <v>2.0357777980432916E-2</v>
      </c>
      <c r="D39" s="74">
        <v>179</v>
      </c>
      <c r="E39" s="73">
        <v>2.333463694433581E-2</v>
      </c>
    </row>
    <row r="40" spans="1:5" x14ac:dyDescent="0.2">
      <c r="A40" s="71" t="s">
        <v>20</v>
      </c>
      <c r="B40" s="72">
        <v>29815635.640000004</v>
      </c>
      <c r="C40" s="73">
        <v>3.0476773945147816E-2</v>
      </c>
      <c r="D40" s="74">
        <v>246</v>
      </c>
      <c r="E40" s="73">
        <v>3.2068830660930775E-2</v>
      </c>
    </row>
    <row r="41" spans="1:5" x14ac:dyDescent="0.2">
      <c r="A41" s="71" t="s">
        <v>21</v>
      </c>
      <c r="B41" s="72">
        <v>48437460.690000005</v>
      </c>
      <c r="C41" s="73">
        <v>4.951152334131869E-2</v>
      </c>
      <c r="D41" s="74">
        <v>372</v>
      </c>
      <c r="E41" s="73">
        <v>4.8494329292139225E-2</v>
      </c>
    </row>
    <row r="42" spans="1:5" x14ac:dyDescent="0.2">
      <c r="A42" s="71" t="s">
        <v>22</v>
      </c>
      <c r="B42" s="72">
        <v>80730121.790000007</v>
      </c>
      <c r="C42" s="73">
        <v>8.2520248840754942E-2</v>
      </c>
      <c r="D42" s="74">
        <v>554</v>
      </c>
      <c r="E42" s="73">
        <v>7.2220049537218098E-2</v>
      </c>
    </row>
    <row r="43" spans="1:5" x14ac:dyDescent="0.2">
      <c r="A43" s="71" t="s">
        <v>23</v>
      </c>
      <c r="B43" s="72">
        <v>131936785.33000016</v>
      </c>
      <c r="C43" s="73">
        <v>0.13486237993052927</v>
      </c>
      <c r="D43" s="74">
        <v>881</v>
      </c>
      <c r="E43" s="73">
        <v>0.11484812931821145</v>
      </c>
    </row>
    <row r="44" spans="1:5" x14ac:dyDescent="0.2">
      <c r="A44" s="71" t="s">
        <v>39</v>
      </c>
      <c r="B44" s="72">
        <v>241061098.48000002</v>
      </c>
      <c r="C44" s="73">
        <v>0.24640643902582837</v>
      </c>
      <c r="D44" s="74">
        <v>1721</v>
      </c>
      <c r="E44" s="73">
        <v>0.22435145352626776</v>
      </c>
    </row>
    <row r="45" spans="1:5" x14ac:dyDescent="0.2">
      <c r="A45" s="71" t="s">
        <v>40</v>
      </c>
      <c r="B45" s="72">
        <v>289287617.40000051</v>
      </c>
      <c r="C45" s="73">
        <v>0.29570234312905713</v>
      </c>
      <c r="D45" s="74">
        <v>2247</v>
      </c>
      <c r="E45" s="73">
        <v>0.29292139225655067</v>
      </c>
    </row>
    <row r="46" spans="1:5" x14ac:dyDescent="0.2">
      <c r="A46" s="71" t="s">
        <v>41</v>
      </c>
      <c r="B46" s="72">
        <v>80084363.269999981</v>
      </c>
      <c r="C46" s="73">
        <v>8.1860171132708673E-2</v>
      </c>
      <c r="D46" s="74">
        <v>715</v>
      </c>
      <c r="E46" s="73">
        <v>9.3208186677095559E-2</v>
      </c>
    </row>
    <row r="47" spans="1:5" x14ac:dyDescent="0.2">
      <c r="A47" s="71" t="s">
        <v>42</v>
      </c>
      <c r="B47" s="72">
        <v>9266326.9499999993</v>
      </c>
      <c r="C47" s="73">
        <v>9.4718004729742854E-3</v>
      </c>
      <c r="D47" s="74">
        <v>72</v>
      </c>
      <c r="E47" s="73">
        <v>9.3859992178333979E-3</v>
      </c>
    </row>
    <row r="48" spans="1:5" x14ac:dyDescent="0.2">
      <c r="A48" s="71" t="s">
        <v>43</v>
      </c>
      <c r="B48" s="72">
        <v>3183387.8699999996</v>
      </c>
      <c r="C48" s="73">
        <v>3.2539769960012693E-3</v>
      </c>
      <c r="D48" s="74">
        <v>16</v>
      </c>
      <c r="E48" s="73">
        <v>2.0857776039629773E-3</v>
      </c>
    </row>
    <row r="49" spans="1:5" x14ac:dyDescent="0.2">
      <c r="A49" s="71" t="s">
        <v>44</v>
      </c>
      <c r="B49" s="72">
        <v>2661199.61</v>
      </c>
      <c r="C49" s="73">
        <v>2.7202096214268574E-3</v>
      </c>
      <c r="D49" s="74">
        <v>16</v>
      </c>
      <c r="E49" s="73">
        <v>2.0857776039629773E-3</v>
      </c>
    </row>
    <row r="50" spans="1:5" x14ac:dyDescent="0.2">
      <c r="A50" s="71" t="s">
        <v>24</v>
      </c>
      <c r="B50" s="72">
        <v>441248.31</v>
      </c>
      <c r="C50" s="73">
        <v>4.5103264474788521E-4</v>
      </c>
      <c r="D50" s="74">
        <v>3</v>
      </c>
      <c r="E50" s="73">
        <v>3.9108330074305825E-4</v>
      </c>
    </row>
    <row r="51" spans="1:5" x14ac:dyDescent="0.2">
      <c r="A51" s="71" t="s">
        <v>25</v>
      </c>
      <c r="B51" s="72">
        <v>234927.08</v>
      </c>
      <c r="C51" s="73">
        <v>2.4013640350327461E-4</v>
      </c>
      <c r="D51" s="74">
        <v>2</v>
      </c>
      <c r="E51" s="73">
        <v>2.6072220049537216E-4</v>
      </c>
    </row>
    <row r="52" spans="1:5" x14ac:dyDescent="0.2">
      <c r="A52" s="71" t="s">
        <v>26</v>
      </c>
      <c r="B52" s="72">
        <v>582376.43999999994</v>
      </c>
      <c r="C52" s="73">
        <v>5.9529018019821545E-4</v>
      </c>
      <c r="D52" s="74">
        <v>4</v>
      </c>
      <c r="E52" s="73">
        <v>5.2144440099074433E-4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978306814.6800009</v>
      </c>
      <c r="C55" s="84"/>
      <c r="D55" s="77">
        <v>7671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0.78995446877852049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457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8673856.4900000039</v>
      </c>
      <c r="C64" s="73">
        <v>8.8661924458097383E-3</v>
      </c>
      <c r="D64" s="74">
        <v>311</v>
      </c>
      <c r="E64" s="73">
        <v>4.0542302177030372E-2</v>
      </c>
    </row>
    <row r="65" spans="1:5" x14ac:dyDescent="0.2">
      <c r="A65" s="71" t="s">
        <v>17</v>
      </c>
      <c r="B65" s="72">
        <v>38152344.230000027</v>
      </c>
      <c r="C65" s="73">
        <v>3.899834250104809E-2</v>
      </c>
      <c r="D65" s="74">
        <v>416</v>
      </c>
      <c r="E65" s="73">
        <v>5.423021770303741E-2</v>
      </c>
    </row>
    <row r="66" spans="1:5" x14ac:dyDescent="0.2">
      <c r="A66" s="71" t="s">
        <v>18</v>
      </c>
      <c r="B66" s="72">
        <v>17474874.050000004</v>
      </c>
      <c r="C66" s="73">
        <v>1.7862365658483082E-2</v>
      </c>
      <c r="D66" s="74">
        <v>156</v>
      </c>
      <c r="E66" s="73">
        <v>2.033633163863903E-2</v>
      </c>
    </row>
    <row r="67" spans="1:5" x14ac:dyDescent="0.2">
      <c r="A67" s="71" t="s">
        <v>19</v>
      </c>
      <c r="B67" s="72">
        <v>29188873.059999999</v>
      </c>
      <c r="C67" s="73">
        <v>2.9836113397152971E-2</v>
      </c>
      <c r="D67" s="74">
        <v>234</v>
      </c>
      <c r="E67" s="73">
        <v>3.0504497457958545E-2</v>
      </c>
    </row>
    <row r="68" spans="1:5" x14ac:dyDescent="0.2">
      <c r="A68" s="71" t="s">
        <v>20</v>
      </c>
      <c r="B68" s="72">
        <v>48323152.07</v>
      </c>
      <c r="C68" s="73">
        <v>4.9394680017440434E-2</v>
      </c>
      <c r="D68" s="74">
        <v>304</v>
      </c>
      <c r="E68" s="73">
        <v>3.9629774475296572E-2</v>
      </c>
    </row>
    <row r="69" spans="1:5" x14ac:dyDescent="0.2">
      <c r="A69" s="71" t="s">
        <v>21</v>
      </c>
      <c r="B69" s="72">
        <v>72739968.069999993</v>
      </c>
      <c r="C69" s="73">
        <v>7.4352919736936432E-2</v>
      </c>
      <c r="D69" s="74">
        <v>482</v>
      </c>
      <c r="E69" s="73">
        <v>6.2834050319384702E-2</v>
      </c>
    </row>
    <row r="70" spans="1:5" x14ac:dyDescent="0.2">
      <c r="A70" s="71" t="s">
        <v>22</v>
      </c>
      <c r="B70" s="72">
        <v>110367635.41000001</v>
      </c>
      <c r="C70" s="73">
        <v>0.11281495104999426</v>
      </c>
      <c r="D70" s="74">
        <v>678</v>
      </c>
      <c r="E70" s="73">
        <v>8.8384825967931166E-2</v>
      </c>
    </row>
    <row r="71" spans="1:5" x14ac:dyDescent="0.2">
      <c r="A71" s="71" t="s">
        <v>23</v>
      </c>
      <c r="B71" s="72">
        <v>86373327.579999983</v>
      </c>
      <c r="C71" s="73">
        <v>8.8288588287358832E-2</v>
      </c>
      <c r="D71" s="74">
        <v>548</v>
      </c>
      <c r="E71" s="73">
        <v>7.1437882935731972E-2</v>
      </c>
    </row>
    <row r="72" spans="1:5" x14ac:dyDescent="0.2">
      <c r="A72" s="71" t="s">
        <v>39</v>
      </c>
      <c r="B72" s="72">
        <v>159332696.42999983</v>
      </c>
      <c r="C72" s="73">
        <v>0.16286577384428919</v>
      </c>
      <c r="D72" s="74">
        <v>1111</v>
      </c>
      <c r="E72" s="73">
        <v>0.14483118237517925</v>
      </c>
    </row>
    <row r="73" spans="1:5" x14ac:dyDescent="0.2">
      <c r="A73" s="71" t="s">
        <v>40</v>
      </c>
      <c r="B73" s="72">
        <v>31703704.890000001</v>
      </c>
      <c r="C73" s="73">
        <v>3.2406709648005613E-2</v>
      </c>
      <c r="D73" s="74">
        <v>245</v>
      </c>
      <c r="E73" s="73">
        <v>3.1938469560683094E-2</v>
      </c>
    </row>
    <row r="74" spans="1:5" x14ac:dyDescent="0.2">
      <c r="A74" s="71" t="s">
        <v>41</v>
      </c>
      <c r="B74" s="72">
        <v>30382796.32</v>
      </c>
      <c r="C74" s="73">
        <v>3.1056510967817474E-2</v>
      </c>
      <c r="D74" s="74">
        <v>229</v>
      </c>
      <c r="E74" s="73">
        <v>2.9852691956720113E-2</v>
      </c>
    </row>
    <row r="75" spans="1:5" x14ac:dyDescent="0.2">
      <c r="A75" s="71" t="s">
        <v>42</v>
      </c>
      <c r="B75" s="72">
        <v>20686542.020000003</v>
      </c>
      <c r="C75" s="73">
        <v>2.1145249843492586E-2</v>
      </c>
      <c r="D75" s="74">
        <v>176</v>
      </c>
      <c r="E75" s="73">
        <v>2.294355364359275E-2</v>
      </c>
    </row>
    <row r="76" spans="1:5" x14ac:dyDescent="0.2">
      <c r="A76" s="71" t="s">
        <v>43</v>
      </c>
      <c r="B76" s="72">
        <v>17454390.620000001</v>
      </c>
      <c r="C76" s="73">
        <v>1.7841428024509116E-2</v>
      </c>
      <c r="D76" s="74">
        <v>131</v>
      </c>
      <c r="E76" s="73">
        <v>1.7077304132446878E-2</v>
      </c>
    </row>
    <row r="77" spans="1:5" x14ac:dyDescent="0.2">
      <c r="A77" s="71" t="s">
        <v>44</v>
      </c>
      <c r="B77" s="72">
        <v>22805345.969999991</v>
      </c>
      <c r="C77" s="73">
        <v>2.3311036607119539E-2</v>
      </c>
      <c r="D77" s="74">
        <v>192</v>
      </c>
      <c r="E77" s="73">
        <v>2.5029331247555728E-2</v>
      </c>
    </row>
    <row r="78" spans="1:5" x14ac:dyDescent="0.2">
      <c r="A78" s="71" t="s">
        <v>24</v>
      </c>
      <c r="B78" s="72">
        <v>123922586.58000012</v>
      </c>
      <c r="C78" s="73">
        <v>0.12667047261705383</v>
      </c>
      <c r="D78" s="74">
        <v>1083</v>
      </c>
      <c r="E78" s="73">
        <v>0.14118107156824403</v>
      </c>
    </row>
    <row r="79" spans="1:5" x14ac:dyDescent="0.2">
      <c r="A79" s="71" t="s">
        <v>25</v>
      </c>
      <c r="B79" s="72">
        <v>54138233.770000011</v>
      </c>
      <c r="C79" s="73">
        <v>5.5338706587368905E-2</v>
      </c>
      <c r="D79" s="74">
        <v>512</v>
      </c>
      <c r="E79" s="73">
        <v>6.6744883326815274E-2</v>
      </c>
    </row>
    <row r="80" spans="1:5" x14ac:dyDescent="0.2">
      <c r="A80" s="71" t="s">
        <v>26</v>
      </c>
      <c r="B80" s="72">
        <v>55870077.570000015</v>
      </c>
      <c r="C80" s="73">
        <v>5.7108952663561766E-2</v>
      </c>
      <c r="D80" s="74">
        <v>501</v>
      </c>
      <c r="E80" s="73">
        <v>6.5310911224090731E-2</v>
      </c>
    </row>
    <row r="81" spans="1:5" x14ac:dyDescent="0.2">
      <c r="A81" s="71" t="s">
        <v>3</v>
      </c>
      <c r="B81" s="72">
        <v>50716409.549999967</v>
      </c>
      <c r="C81" s="73">
        <v>5.1841006102558006E-2</v>
      </c>
      <c r="D81" s="74">
        <v>362</v>
      </c>
      <c r="E81" s="73">
        <v>4.7190718289662363E-2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978306814.68000007</v>
      </c>
      <c r="C83" s="84"/>
      <c r="D83" s="77">
        <v>7671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0.819249520845173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458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7288391.0800000001</v>
      </c>
      <c r="C92" s="73">
        <v>7.4500054283931378E-3</v>
      </c>
      <c r="D92" s="74">
        <v>288</v>
      </c>
      <c r="E92" s="73">
        <v>3.7543996871333592E-2</v>
      </c>
    </row>
    <row r="93" spans="1:5" x14ac:dyDescent="0.2">
      <c r="A93" s="71" t="s">
        <v>17</v>
      </c>
      <c r="B93" s="72">
        <v>30436750.539999999</v>
      </c>
      <c r="C93" s="73">
        <v>3.1111661580274005E-2</v>
      </c>
      <c r="D93" s="74">
        <v>382</v>
      </c>
      <c r="E93" s="73">
        <v>4.9797940294616087E-2</v>
      </c>
    </row>
    <row r="94" spans="1:5" x14ac:dyDescent="0.2">
      <c r="A94" s="71" t="s">
        <v>18</v>
      </c>
      <c r="B94" s="72">
        <v>14926495.490000008</v>
      </c>
      <c r="C94" s="73">
        <v>1.5257478805238006E-2</v>
      </c>
      <c r="D94" s="74">
        <v>139</v>
      </c>
      <c r="E94" s="73">
        <v>1.8120192934428368E-2</v>
      </c>
    </row>
    <row r="95" spans="1:5" x14ac:dyDescent="0.2">
      <c r="A95" s="71" t="s">
        <v>19</v>
      </c>
      <c r="B95" s="72">
        <v>22228264.759999994</v>
      </c>
      <c r="C95" s="73">
        <v>2.2721159074488063E-2</v>
      </c>
      <c r="D95" s="74">
        <v>195</v>
      </c>
      <c r="E95" s="73">
        <v>2.5420414548298787E-2</v>
      </c>
    </row>
    <row r="96" spans="1:5" x14ac:dyDescent="0.2">
      <c r="A96" s="71" t="s">
        <v>20</v>
      </c>
      <c r="B96" s="72">
        <v>30558620.539999988</v>
      </c>
      <c r="C96" s="73">
        <v>3.1236233951815597E-2</v>
      </c>
      <c r="D96" s="74">
        <v>241</v>
      </c>
      <c r="E96" s="73">
        <v>3.1417025159692351E-2</v>
      </c>
    </row>
    <row r="97" spans="1:5" x14ac:dyDescent="0.2">
      <c r="A97" s="71" t="s">
        <v>21</v>
      </c>
      <c r="B97" s="72">
        <v>48819759.289999992</v>
      </c>
      <c r="C97" s="73">
        <v>4.9902299112542445E-2</v>
      </c>
      <c r="D97" s="74">
        <v>367</v>
      </c>
      <c r="E97" s="73">
        <v>4.7842523790900794E-2</v>
      </c>
    </row>
    <row r="98" spans="1:5" x14ac:dyDescent="0.2">
      <c r="A98" s="71" t="s">
        <v>22</v>
      </c>
      <c r="B98" s="72">
        <v>62413522.380000032</v>
      </c>
      <c r="C98" s="73">
        <v>6.3797493223447729E-2</v>
      </c>
      <c r="D98" s="74">
        <v>383</v>
      </c>
      <c r="E98" s="73">
        <v>4.9928301394863775E-2</v>
      </c>
    </row>
    <row r="99" spans="1:5" x14ac:dyDescent="0.2">
      <c r="A99" s="71" t="s">
        <v>23</v>
      </c>
      <c r="B99" s="72">
        <v>91213655.410000026</v>
      </c>
      <c r="C99" s="73">
        <v>9.323624658572538E-2</v>
      </c>
      <c r="D99" s="74">
        <v>584</v>
      </c>
      <c r="E99" s="73">
        <v>7.613088254464867E-2</v>
      </c>
    </row>
    <row r="100" spans="1:5" x14ac:dyDescent="0.2">
      <c r="A100" s="71" t="s">
        <v>39</v>
      </c>
      <c r="B100" s="72">
        <v>192576883.68000001</v>
      </c>
      <c r="C100" s="73">
        <v>0.19684712483883809</v>
      </c>
      <c r="D100" s="74">
        <v>1194</v>
      </c>
      <c r="E100" s="73">
        <v>0.1556511536957372</v>
      </c>
    </row>
    <row r="101" spans="1:5" x14ac:dyDescent="0.2">
      <c r="A101" s="71" t="s">
        <v>40</v>
      </c>
      <c r="B101" s="72">
        <v>19831713.079999998</v>
      </c>
      <c r="C101" s="73">
        <v>2.0271465743072502E-2</v>
      </c>
      <c r="D101" s="74">
        <v>149</v>
      </c>
      <c r="E101" s="73">
        <v>1.9423803936905227E-2</v>
      </c>
    </row>
    <row r="102" spans="1:5" x14ac:dyDescent="0.2">
      <c r="A102" s="71" t="s">
        <v>41</v>
      </c>
      <c r="B102" s="72">
        <v>14946886.419999998</v>
      </c>
      <c r="C102" s="73">
        <v>1.52783218880971E-2</v>
      </c>
      <c r="D102" s="74">
        <v>119</v>
      </c>
      <c r="E102" s="73">
        <v>1.5512970929474644E-2</v>
      </c>
    </row>
    <row r="103" spans="1:5" x14ac:dyDescent="0.2">
      <c r="A103" s="71" t="s">
        <v>42</v>
      </c>
      <c r="B103" s="72">
        <v>16349924.829999998</v>
      </c>
      <c r="C103" s="73">
        <v>1.6712471572988059E-2</v>
      </c>
      <c r="D103" s="74">
        <v>100</v>
      </c>
      <c r="E103" s="73">
        <v>1.3036110024768609E-2</v>
      </c>
    </row>
    <row r="104" spans="1:5" x14ac:dyDescent="0.2">
      <c r="A104" s="71" t="s">
        <v>43</v>
      </c>
      <c r="B104" s="72">
        <v>15524170.460000001</v>
      </c>
      <c r="C104" s="73">
        <v>1.5868406748324543E-2</v>
      </c>
      <c r="D104" s="74">
        <v>102</v>
      </c>
      <c r="E104" s="73">
        <v>1.3296832225263981E-2</v>
      </c>
    </row>
    <row r="105" spans="1:5" x14ac:dyDescent="0.2">
      <c r="A105" s="71" t="s">
        <v>44</v>
      </c>
      <c r="B105" s="72">
        <v>18521436.600000001</v>
      </c>
      <c r="C105" s="73">
        <v>1.8932134911130393E-2</v>
      </c>
      <c r="D105" s="74">
        <v>142</v>
      </c>
      <c r="E105" s="73">
        <v>1.8511276235171424E-2</v>
      </c>
    </row>
    <row r="106" spans="1:5" x14ac:dyDescent="0.2">
      <c r="A106" s="71" t="s">
        <v>24</v>
      </c>
      <c r="B106" s="72">
        <v>108875930.81000008</v>
      </c>
      <c r="C106" s="73">
        <v>0.11129016907197251</v>
      </c>
      <c r="D106" s="74">
        <v>836</v>
      </c>
      <c r="E106" s="73">
        <v>0.10898187980706557</v>
      </c>
    </row>
    <row r="107" spans="1:5" x14ac:dyDescent="0.2">
      <c r="A107" s="71" t="s">
        <v>25</v>
      </c>
      <c r="B107" s="72">
        <v>45532895.139999993</v>
      </c>
      <c r="C107" s="73">
        <v>4.6542551331295395E-2</v>
      </c>
      <c r="D107" s="74">
        <v>402</v>
      </c>
      <c r="E107" s="73">
        <v>5.2405162299569812E-2</v>
      </c>
    </row>
    <row r="108" spans="1:5" x14ac:dyDescent="0.2">
      <c r="A108" s="71" t="s">
        <v>26</v>
      </c>
      <c r="B108" s="72">
        <v>67820802.209999949</v>
      </c>
      <c r="C108" s="73">
        <v>6.9324675237168662E-2</v>
      </c>
      <c r="D108" s="74">
        <v>626</v>
      </c>
      <c r="E108" s="73">
        <v>8.1606048755051494E-2</v>
      </c>
    </row>
    <row r="109" spans="1:5" x14ac:dyDescent="0.2">
      <c r="A109" s="71" t="s">
        <v>3</v>
      </c>
      <c r="B109" s="72">
        <v>170440711.96000004</v>
      </c>
      <c r="C109" s="73">
        <v>0.17422010089518844</v>
      </c>
      <c r="D109" s="74">
        <v>1422</v>
      </c>
      <c r="E109" s="73">
        <v>0.18537348455220962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978306814.68000007</v>
      </c>
      <c r="C111" s="84"/>
      <c r="D111" s="77">
        <v>7671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0.86185622732658307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6647482.6400000006</v>
      </c>
      <c r="C120" s="73">
        <v>6.7948853470619699E-3</v>
      </c>
      <c r="D120" s="74">
        <v>130</v>
      </c>
      <c r="E120" s="73">
        <v>1.694694303219919E-2</v>
      </c>
      <c r="F120" s="65"/>
    </row>
    <row r="121" spans="1:6" x14ac:dyDescent="0.2">
      <c r="A121" s="71" t="s">
        <v>46</v>
      </c>
      <c r="B121" s="72">
        <v>2699819.4000000004</v>
      </c>
      <c r="C121" s="73">
        <v>2.7596857749407587E-3</v>
      </c>
      <c r="D121" s="74">
        <v>15</v>
      </c>
      <c r="E121" s="73">
        <v>1.9554165037152915E-3</v>
      </c>
      <c r="F121" s="65"/>
    </row>
    <row r="122" spans="1:6" x14ac:dyDescent="0.2">
      <c r="A122" s="71" t="s">
        <v>47</v>
      </c>
      <c r="B122" s="72">
        <v>802165565.33999991</v>
      </c>
      <c r="C122" s="73">
        <v>0.81995295678522384</v>
      </c>
      <c r="D122" s="74">
        <v>6199</v>
      </c>
      <c r="E122" s="73">
        <v>0.80810846043540607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166793947.29999992</v>
      </c>
      <c r="C124" s="73">
        <v>0.17049247209277341</v>
      </c>
      <c r="D124" s="74">
        <v>1327</v>
      </c>
      <c r="E124" s="73">
        <v>0.17298918002867944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978306814.67999983</v>
      </c>
      <c r="C126" s="84"/>
      <c r="D126" s="77">
        <v>7671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940450697.42999947</v>
      </c>
      <c r="C133" s="73">
        <v>0.961304453079597</v>
      </c>
      <c r="D133" s="74">
        <v>7096</v>
      </c>
      <c r="E133" s="73">
        <v>0.9250423673575805</v>
      </c>
    </row>
    <row r="134" spans="1:5" x14ac:dyDescent="0.2">
      <c r="A134" s="71" t="s">
        <v>5</v>
      </c>
      <c r="B134" s="72">
        <v>37856117.24999994</v>
      </c>
      <c r="C134" s="73">
        <v>3.8695546920403022E-2</v>
      </c>
      <c r="D134" s="74">
        <v>575</v>
      </c>
      <c r="E134" s="73">
        <v>7.4957632642419503E-2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978306814.67999935</v>
      </c>
      <c r="C136" s="84"/>
      <c r="D136" s="77">
        <v>7671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240672960.43000019</v>
      </c>
      <c r="C143" s="73">
        <v>0.24600969431938713</v>
      </c>
      <c r="D143" s="74">
        <v>3552</v>
      </c>
      <c r="E143" s="73">
        <v>0.46304262807978097</v>
      </c>
    </row>
    <row r="144" spans="1:5" x14ac:dyDescent="0.2">
      <c r="A144" s="71" t="s">
        <v>69</v>
      </c>
      <c r="B144" s="72">
        <v>424715633.33000016</v>
      </c>
      <c r="C144" s="73">
        <v>0.43413336895636639</v>
      </c>
      <c r="D144" s="74">
        <v>3143</v>
      </c>
      <c r="E144" s="73">
        <v>0.40972493807847737</v>
      </c>
    </row>
    <row r="145" spans="1:5" x14ac:dyDescent="0.2">
      <c r="A145" s="71" t="s">
        <v>70</v>
      </c>
      <c r="B145" s="72">
        <v>155202312.38999993</v>
      </c>
      <c r="C145" s="73">
        <v>0.15864380178192453</v>
      </c>
      <c r="D145" s="74">
        <v>650</v>
      </c>
      <c r="E145" s="73">
        <v>8.4734715160995955E-2</v>
      </c>
    </row>
    <row r="146" spans="1:5" x14ac:dyDescent="0.2">
      <c r="A146" s="71" t="s">
        <v>71</v>
      </c>
      <c r="B146" s="72">
        <v>55626224.25999999</v>
      </c>
      <c r="C146" s="73">
        <v>5.6859692097918253E-2</v>
      </c>
      <c r="D146" s="74">
        <v>162</v>
      </c>
      <c r="E146" s="73">
        <v>2.1118498240125148E-2</v>
      </c>
    </row>
    <row r="147" spans="1:5" x14ac:dyDescent="0.2">
      <c r="A147" s="71" t="s">
        <v>72</v>
      </c>
      <c r="B147" s="72">
        <v>36521138.510000005</v>
      </c>
      <c r="C147" s="73">
        <v>3.7330966075244915E-2</v>
      </c>
      <c r="D147" s="74">
        <v>82</v>
      </c>
      <c r="E147" s="73">
        <v>1.068961022031026E-2</v>
      </c>
    </row>
    <row r="148" spans="1:5" x14ac:dyDescent="0.2">
      <c r="A148" s="71" t="s">
        <v>73</v>
      </c>
      <c r="B148" s="72">
        <v>29324376.599999994</v>
      </c>
      <c r="C148" s="73">
        <v>2.997462162173721E-2</v>
      </c>
      <c r="D148" s="74">
        <v>49</v>
      </c>
      <c r="E148" s="73">
        <v>6.3876939121366187E-3</v>
      </c>
    </row>
    <row r="149" spans="1:5" x14ac:dyDescent="0.2">
      <c r="A149" s="71" t="s">
        <v>74</v>
      </c>
      <c r="B149" s="72">
        <v>19210612.77</v>
      </c>
      <c r="C149" s="73">
        <v>1.963659302146812E-2</v>
      </c>
      <c r="D149" s="74">
        <v>22</v>
      </c>
      <c r="E149" s="73">
        <v>2.8679442054490938E-3</v>
      </c>
    </row>
    <row r="150" spans="1:5" x14ac:dyDescent="0.2">
      <c r="A150" s="71" t="s">
        <v>180</v>
      </c>
      <c r="B150" s="72">
        <v>4189854.3</v>
      </c>
      <c r="C150" s="73">
        <v>4.2827610286763481E-3</v>
      </c>
      <c r="D150" s="74">
        <v>4</v>
      </c>
      <c r="E150" s="73">
        <v>5.2144440099074433E-4</v>
      </c>
    </row>
    <row r="151" spans="1:5" x14ac:dyDescent="0.2">
      <c r="A151" s="71" t="s">
        <v>75</v>
      </c>
      <c r="B151" s="72">
        <v>2877971.0700000003</v>
      </c>
      <c r="C151" s="73">
        <v>2.9417878183148212E-3</v>
      </c>
      <c r="D151" s="74">
        <v>2</v>
      </c>
      <c r="E151" s="73">
        <v>2.6072220049537216E-4</v>
      </c>
    </row>
    <row r="152" spans="1:5" x14ac:dyDescent="0.2">
      <c r="A152" s="71" t="s">
        <v>78</v>
      </c>
      <c r="B152" s="72">
        <v>3339405</v>
      </c>
      <c r="C152" s="73">
        <v>3.4134536833337957E-3</v>
      </c>
      <c r="D152" s="74">
        <v>2</v>
      </c>
      <c r="E152" s="73">
        <v>2.6072220049537216E-4</v>
      </c>
    </row>
    <row r="153" spans="1:5" x14ac:dyDescent="0.2">
      <c r="A153" s="71" t="s">
        <v>76</v>
      </c>
      <c r="B153" s="72">
        <v>1800999</v>
      </c>
      <c r="C153" s="73">
        <v>1.8409347384430706E-3</v>
      </c>
      <c r="D153" s="74">
        <v>1</v>
      </c>
      <c r="E153" s="73">
        <v>1.3036110024768608E-4</v>
      </c>
    </row>
    <row r="154" spans="1:5" x14ac:dyDescent="0.2">
      <c r="A154" s="71" t="s">
        <v>77</v>
      </c>
      <c r="B154" s="72">
        <v>4825327.0199999996</v>
      </c>
      <c r="C154" s="73">
        <v>4.9323248571853627E-3</v>
      </c>
      <c r="D154" s="74">
        <v>2</v>
      </c>
      <c r="E154" s="73">
        <v>2.6072220049537216E-4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978306814.68000031</v>
      </c>
      <c r="C156" s="84"/>
      <c r="D156" s="77">
        <v>7671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127533.15274149398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640742681.74000013</v>
      </c>
      <c r="C165" s="73">
        <v>0.65495064751193</v>
      </c>
      <c r="D165" s="74">
        <v>4713</v>
      </c>
      <c r="E165" s="73">
        <v>0.61439186546734459</v>
      </c>
    </row>
    <row r="166" spans="1:5" x14ac:dyDescent="0.2">
      <c r="A166" s="71" t="s">
        <v>7</v>
      </c>
      <c r="B166" s="72">
        <v>325025563.83000058</v>
      </c>
      <c r="C166" s="73">
        <v>0.33223275045499384</v>
      </c>
      <c r="D166" s="74">
        <v>2824</v>
      </c>
      <c r="E166" s="73">
        <v>0.36813974709946551</v>
      </c>
    </row>
    <row r="167" spans="1:5" x14ac:dyDescent="0.2">
      <c r="A167" s="71" t="s">
        <v>8</v>
      </c>
      <c r="B167" s="72">
        <v>12538569.109999996</v>
      </c>
      <c r="C167" s="73">
        <v>1.2816602033076198E-2</v>
      </c>
      <c r="D167" s="74">
        <v>134</v>
      </c>
      <c r="E167" s="73">
        <v>1.7468387433189937E-2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978306814.68000066</v>
      </c>
      <c r="C169" s="73"/>
      <c r="D169" s="77">
        <v>7671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313446.26999999996</v>
      </c>
      <c r="C176" s="73">
        <v>3.2039669487790194E-4</v>
      </c>
      <c r="D176" s="74">
        <v>9</v>
      </c>
      <c r="E176" s="73">
        <v>1.1732499022291747E-3</v>
      </c>
    </row>
    <row r="177" spans="1:5" x14ac:dyDescent="0.2">
      <c r="A177" s="89">
        <v>1997</v>
      </c>
      <c r="B177" s="72">
        <v>5577782.9100000011</v>
      </c>
      <c r="C177" s="73">
        <v>5.7014658656185206E-3</v>
      </c>
      <c r="D177" s="74">
        <v>72</v>
      </c>
      <c r="E177" s="73">
        <v>9.3859992178333979E-3</v>
      </c>
    </row>
    <row r="178" spans="1:5" x14ac:dyDescent="0.2">
      <c r="A178" s="89">
        <v>1998</v>
      </c>
      <c r="B178" s="72">
        <v>6440630.7400000012</v>
      </c>
      <c r="C178" s="73">
        <v>6.5834466686268628E-3</v>
      </c>
      <c r="D178" s="74">
        <v>85</v>
      </c>
      <c r="E178" s="73">
        <v>1.1080693521053318E-2</v>
      </c>
    </row>
    <row r="179" spans="1:5" x14ac:dyDescent="0.2">
      <c r="A179" s="89">
        <v>1999</v>
      </c>
      <c r="B179" s="72">
        <v>18015168.699999999</v>
      </c>
      <c r="C179" s="73">
        <v>1.8414640918036223E-2</v>
      </c>
      <c r="D179" s="74">
        <v>246</v>
      </c>
      <c r="E179" s="73">
        <v>3.2068830660930775E-2</v>
      </c>
    </row>
    <row r="180" spans="1:5" x14ac:dyDescent="0.2">
      <c r="A180" s="89">
        <v>2000</v>
      </c>
      <c r="B180" s="72">
        <v>9759317.4100000001</v>
      </c>
      <c r="C180" s="73">
        <v>9.9757226092636753E-3</v>
      </c>
      <c r="D180" s="74">
        <v>99</v>
      </c>
      <c r="E180" s="73">
        <v>1.2905748924520923E-2</v>
      </c>
    </row>
    <row r="181" spans="1:5" x14ac:dyDescent="0.2">
      <c r="A181" s="89">
        <v>2001</v>
      </c>
      <c r="B181" s="72">
        <v>4877535.5699999994</v>
      </c>
      <c r="C181" s="73">
        <v>4.9856910907805771E-3</v>
      </c>
      <c r="D181" s="74">
        <v>59</v>
      </c>
      <c r="E181" s="73">
        <v>7.6913049146134791E-3</v>
      </c>
    </row>
    <row r="182" spans="1:5" x14ac:dyDescent="0.2">
      <c r="A182" s="89">
        <v>2002</v>
      </c>
      <c r="B182" s="72">
        <v>25544782.169999998</v>
      </c>
      <c r="C182" s="73">
        <v>2.6111217653487978E-2</v>
      </c>
      <c r="D182" s="74">
        <v>288</v>
      </c>
      <c r="E182" s="73">
        <v>3.7543996871333592E-2</v>
      </c>
    </row>
    <row r="183" spans="1:5" x14ac:dyDescent="0.2">
      <c r="A183" s="89">
        <v>2003</v>
      </c>
      <c r="B183" s="72">
        <v>115258259.15000007</v>
      </c>
      <c r="C183" s="73">
        <v>0.11781402053066614</v>
      </c>
      <c r="D183" s="74">
        <v>964</v>
      </c>
      <c r="E183" s="73">
        <v>0.1256681006387694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8.4767362095014738E-4</v>
      </c>
      <c r="D185" s="74">
        <v>3</v>
      </c>
      <c r="E185" s="73">
        <v>3.9108330074305825E-4</v>
      </c>
    </row>
    <row r="186" spans="1:5" x14ac:dyDescent="0.2">
      <c r="A186" s="89">
        <v>2006</v>
      </c>
      <c r="B186" s="72">
        <v>791690606.87999952</v>
      </c>
      <c r="C186" s="73">
        <v>0.80924572434769193</v>
      </c>
      <c r="D186" s="74">
        <v>5846</v>
      </c>
      <c r="E186" s="73">
        <v>0.76209099204797293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978306814.67999959</v>
      </c>
      <c r="C188" s="73"/>
      <c r="D188" s="83">
        <v>7671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89.302188664003879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57641389.500000015</v>
      </c>
      <c r="C197" s="73">
        <v>5.8919542044541758E-2</v>
      </c>
      <c r="D197" s="74">
        <v>524</v>
      </c>
      <c r="E197" s="73">
        <v>6.8309216529787511E-2</v>
      </c>
    </row>
    <row r="198" spans="1:5" x14ac:dyDescent="0.2">
      <c r="A198" s="71" t="s">
        <v>10</v>
      </c>
      <c r="B198" s="72">
        <v>118724505.21000016</v>
      </c>
      <c r="C198" s="73">
        <v>0.12135712787489308</v>
      </c>
      <c r="D198" s="74">
        <v>1047</v>
      </c>
      <c r="E198" s="73">
        <v>0.13648807195932733</v>
      </c>
    </row>
    <row r="199" spans="1:5" x14ac:dyDescent="0.2">
      <c r="A199" s="71" t="s">
        <v>11</v>
      </c>
      <c r="B199" s="72">
        <v>286645533.49999994</v>
      </c>
      <c r="C199" s="73">
        <v>0.29300167309348685</v>
      </c>
      <c r="D199" s="74">
        <v>2262</v>
      </c>
      <c r="E199" s="73">
        <v>0.29487680876026595</v>
      </c>
    </row>
    <row r="200" spans="1:5" x14ac:dyDescent="0.2">
      <c r="A200" s="71" t="s">
        <v>12</v>
      </c>
      <c r="B200" s="72">
        <v>476844275.51000035</v>
      </c>
      <c r="C200" s="73">
        <v>0.48741792283842345</v>
      </c>
      <c r="D200" s="74">
        <v>3600</v>
      </c>
      <c r="E200" s="73">
        <v>0.46929996089166992</v>
      </c>
    </row>
    <row r="201" spans="1:5" x14ac:dyDescent="0.2">
      <c r="A201" s="71" t="s">
        <v>13</v>
      </c>
      <c r="B201" s="72">
        <v>38451110.959999986</v>
      </c>
      <c r="C201" s="73">
        <v>3.9303734148654741E-2</v>
      </c>
      <c r="D201" s="74">
        <v>238</v>
      </c>
      <c r="E201" s="73">
        <v>3.1025941858949288E-2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978306814.68000054</v>
      </c>
      <c r="C205" s="84"/>
      <c r="D205" s="77">
        <v>7671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14.606893776155687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485045317.3999998</v>
      </c>
      <c r="C214" s="73">
        <v>0.49580081639179391</v>
      </c>
      <c r="D214" s="74">
        <v>3984</v>
      </c>
      <c r="E214" s="73">
        <v>0.5193586233867814</v>
      </c>
      <c r="F214" s="45"/>
    </row>
    <row r="215" spans="1:6" x14ac:dyDescent="0.2">
      <c r="A215" s="71" t="s">
        <v>50</v>
      </c>
      <c r="B215" s="72">
        <v>493261497.28000093</v>
      </c>
      <c r="C215" s="73">
        <v>0.50419918360820604</v>
      </c>
      <c r="D215" s="74">
        <v>3687</v>
      </c>
      <c r="E215" s="73">
        <v>0.4806413766132186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978306814.68000078</v>
      </c>
      <c r="C217" s="84"/>
      <c r="D217" s="77">
        <v>7671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49423495.889999993</v>
      </c>
      <c r="C224" s="73">
        <v>5.0519423097513859E-2</v>
      </c>
      <c r="D224" s="74">
        <v>545</v>
      </c>
      <c r="E224" s="73">
        <v>7.1046799634988916E-2</v>
      </c>
      <c r="F224" s="73">
        <v>0.8166230627840726</v>
      </c>
    </row>
    <row r="225" spans="1:6" x14ac:dyDescent="0.2">
      <c r="A225" s="71" t="s">
        <v>52</v>
      </c>
      <c r="B225" s="72">
        <v>114230361.15000007</v>
      </c>
      <c r="C225" s="73">
        <v>0.11676332969975718</v>
      </c>
      <c r="D225" s="74">
        <v>1118</v>
      </c>
      <c r="E225" s="73">
        <v>0.14574371007691306</v>
      </c>
      <c r="F225" s="73">
        <v>0.80352940831388375</v>
      </c>
    </row>
    <row r="226" spans="1:6" x14ac:dyDescent="0.2">
      <c r="A226" s="71" t="s">
        <v>53</v>
      </c>
      <c r="B226" s="72">
        <v>131302182.46999998</v>
      </c>
      <c r="C226" s="73">
        <v>0.1342137052504826</v>
      </c>
      <c r="D226" s="74">
        <v>1145</v>
      </c>
      <c r="E226" s="73">
        <v>0.14926345978360056</v>
      </c>
      <c r="F226" s="73">
        <v>0.8030487123664366</v>
      </c>
    </row>
    <row r="227" spans="1:6" x14ac:dyDescent="0.2">
      <c r="A227" s="71" t="s">
        <v>54</v>
      </c>
      <c r="B227" s="72">
        <v>55684692.490000017</v>
      </c>
      <c r="C227" s="73">
        <v>5.6919456815001594E-2</v>
      </c>
      <c r="D227" s="74">
        <v>496</v>
      </c>
      <c r="E227" s="73">
        <v>6.46591057228523E-2</v>
      </c>
      <c r="F227" s="73">
        <v>0.80169003213238599</v>
      </c>
    </row>
    <row r="228" spans="1:6" x14ac:dyDescent="0.2">
      <c r="A228" s="71" t="s">
        <v>55</v>
      </c>
      <c r="B228" s="72">
        <v>45372022.31000001</v>
      </c>
      <c r="C228" s="73">
        <v>4.6378111272628732E-2</v>
      </c>
      <c r="D228" s="74">
        <v>417</v>
      </c>
      <c r="E228" s="73">
        <v>5.4360578803285098E-2</v>
      </c>
      <c r="F228" s="73">
        <v>0.79312635583272306</v>
      </c>
    </row>
    <row r="229" spans="1:6" x14ac:dyDescent="0.2">
      <c r="A229" s="71" t="s">
        <v>56</v>
      </c>
      <c r="B229" s="72">
        <v>36993729.200000003</v>
      </c>
      <c r="C229" s="73">
        <v>3.781403609265515E-2</v>
      </c>
      <c r="D229" s="74">
        <v>303</v>
      </c>
      <c r="E229" s="73">
        <v>3.9499413375048885E-2</v>
      </c>
      <c r="F229" s="73">
        <v>0.80072861140160445</v>
      </c>
    </row>
    <row r="230" spans="1:6" x14ac:dyDescent="0.2">
      <c r="A230" s="71" t="s">
        <v>27</v>
      </c>
      <c r="B230" s="72">
        <v>234195579.76999992</v>
      </c>
      <c r="C230" s="73">
        <v>0.239388682830145</v>
      </c>
      <c r="D230" s="74">
        <v>1683</v>
      </c>
      <c r="E230" s="73">
        <v>0.2193977317168557</v>
      </c>
      <c r="F230" s="73">
        <v>0.78733312566373859</v>
      </c>
    </row>
    <row r="231" spans="1:6" x14ac:dyDescent="0.2">
      <c r="A231" s="71" t="s">
        <v>57</v>
      </c>
      <c r="B231" s="72">
        <v>105789045.59999996</v>
      </c>
      <c r="C231" s="73">
        <v>0.10813483460667002</v>
      </c>
      <c r="D231" s="74">
        <v>768</v>
      </c>
      <c r="E231" s="73">
        <v>0.10011732499022291</v>
      </c>
      <c r="F231" s="73">
        <v>0.78068940243392437</v>
      </c>
    </row>
    <row r="232" spans="1:6" x14ac:dyDescent="0.2">
      <c r="A232" s="71" t="s">
        <v>58</v>
      </c>
      <c r="B232" s="72">
        <v>157646544.85999998</v>
      </c>
      <c r="C232" s="73">
        <v>0.16114223318741322</v>
      </c>
      <c r="D232" s="74">
        <v>738</v>
      </c>
      <c r="E232" s="73">
        <v>9.6206491982792339E-2</v>
      </c>
      <c r="F232" s="73">
        <v>0.7648765797329774</v>
      </c>
    </row>
    <row r="233" spans="1:6" x14ac:dyDescent="0.2">
      <c r="A233" s="71" t="s">
        <v>59</v>
      </c>
      <c r="B233" s="72">
        <v>34320150.040000014</v>
      </c>
      <c r="C233" s="73">
        <v>3.5081172414429103E-2</v>
      </c>
      <c r="D233" s="74">
        <v>316</v>
      </c>
      <c r="E233" s="73">
        <v>4.1194107678268803E-2</v>
      </c>
      <c r="F233" s="73">
        <v>0.78282164527052955</v>
      </c>
    </row>
    <row r="234" spans="1:6" x14ac:dyDescent="0.2">
      <c r="A234" s="71" t="s">
        <v>60</v>
      </c>
      <c r="B234" s="72">
        <v>12538569.109999996</v>
      </c>
      <c r="C234" s="73">
        <v>1.2816602033076208E-2</v>
      </c>
      <c r="D234" s="74">
        <v>134</v>
      </c>
      <c r="E234" s="73">
        <v>1.7468387433189937E-2</v>
      </c>
      <c r="F234" s="73">
        <v>0.80386974224654328</v>
      </c>
    </row>
    <row r="235" spans="1:6" x14ac:dyDescent="0.2">
      <c r="A235" s="71" t="s">
        <v>2</v>
      </c>
      <c r="B235" s="72">
        <v>810441.79</v>
      </c>
      <c r="C235" s="73">
        <v>8.2841270022747642E-4</v>
      </c>
      <c r="D235" s="74">
        <v>8</v>
      </c>
      <c r="E235" s="73">
        <v>1.0428888019814887E-3</v>
      </c>
      <c r="F235" s="73">
        <v>0.74989813672908756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978306814.67999983</v>
      </c>
      <c r="C237" s="84"/>
      <c r="D237" s="77">
        <v>7671</v>
      </c>
      <c r="E237" s="84"/>
      <c r="F237" s="87">
        <v>0.78995446877852049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15275774.870000005</v>
      </c>
      <c r="C244" s="73">
        <v>1.561450318118927E-2</v>
      </c>
      <c r="D244" s="74">
        <v>160</v>
      </c>
      <c r="E244" s="73">
        <v>2.0857776039629773E-2</v>
      </c>
    </row>
    <row r="245" spans="1:5" x14ac:dyDescent="0.2">
      <c r="A245" s="71" t="s">
        <v>337</v>
      </c>
      <c r="B245" s="72">
        <v>916215696.70000005</v>
      </c>
      <c r="C245" s="73">
        <v>0.93653206024092772</v>
      </c>
      <c r="D245" s="74">
        <v>7104</v>
      </c>
      <c r="E245" s="73">
        <v>0.92608525615956194</v>
      </c>
    </row>
    <row r="246" spans="1:5" x14ac:dyDescent="0.2">
      <c r="A246" s="71" t="s">
        <v>306</v>
      </c>
      <c r="B246" s="72">
        <v>36605663.370000012</v>
      </c>
      <c r="C246" s="73">
        <v>3.7417365207635361E-2</v>
      </c>
      <c r="D246" s="74">
        <v>250</v>
      </c>
      <c r="E246" s="73">
        <v>3.2590275061921525E-2</v>
      </c>
    </row>
    <row r="247" spans="1:5" x14ac:dyDescent="0.2">
      <c r="A247" s="71" t="s">
        <v>307</v>
      </c>
      <c r="B247" s="72">
        <v>862377.7</v>
      </c>
      <c r="C247" s="73">
        <v>8.8150024824480027E-4</v>
      </c>
      <c r="D247" s="74">
        <v>12</v>
      </c>
      <c r="E247" s="73">
        <v>1.564333202972233E-3</v>
      </c>
    </row>
    <row r="248" spans="1:5" x14ac:dyDescent="0.2">
      <c r="A248" s="71" t="s">
        <v>308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2652477.84</v>
      </c>
      <c r="C252" s="73">
        <v>2.7112944530265932E-3</v>
      </c>
      <c r="D252" s="74">
        <v>15</v>
      </c>
      <c r="E252" s="73">
        <v>1.9554165037152915E-3</v>
      </c>
    </row>
    <row r="253" spans="1:5" x14ac:dyDescent="0.2">
      <c r="A253" s="71" t="s">
        <v>30</v>
      </c>
      <c r="B253" s="72">
        <v>148180.47</v>
      </c>
      <c r="C253" s="73">
        <v>1.5146625555140304E-4</v>
      </c>
      <c r="D253" s="74">
        <v>1</v>
      </c>
      <c r="E253" s="73">
        <v>1.3036110024768608E-4</v>
      </c>
    </row>
    <row r="254" spans="1:5" x14ac:dyDescent="0.2">
      <c r="A254" s="71" t="s">
        <v>31</v>
      </c>
      <c r="B254" s="72">
        <v>6369285.2700000005</v>
      </c>
      <c r="C254" s="73">
        <v>6.5105191688594804E-3</v>
      </c>
      <c r="D254" s="74">
        <v>123</v>
      </c>
      <c r="E254" s="73">
        <v>1.6034415330465387E-2</v>
      </c>
    </row>
    <row r="255" spans="1:5" x14ac:dyDescent="0.2">
      <c r="A255" s="71" t="s">
        <v>32</v>
      </c>
      <c r="B255" s="72">
        <v>177358.46</v>
      </c>
      <c r="C255" s="73">
        <v>1.8129124456524732E-4</v>
      </c>
      <c r="D255" s="74">
        <v>6</v>
      </c>
      <c r="E255" s="73">
        <v>7.8216660148611649E-4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978306814.68000019</v>
      </c>
      <c r="C259" s="84"/>
      <c r="D259" s="77">
        <v>7671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2.2783218614565934E-2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669097790.0400008</v>
      </c>
      <c r="C270" s="73">
        <v>0.68393450807031253</v>
      </c>
      <c r="D270" s="74">
        <v>5290</v>
      </c>
      <c r="E270" s="73">
        <v>0.68961022031025943</v>
      </c>
    </row>
    <row r="271" spans="1:5" x14ac:dyDescent="0.2">
      <c r="A271" s="71" t="s">
        <v>141</v>
      </c>
      <c r="B271" s="72">
        <v>309209024.6400001</v>
      </c>
      <c r="C271" s="73">
        <v>0.31606549192968747</v>
      </c>
      <c r="D271" s="74">
        <v>2381</v>
      </c>
      <c r="E271" s="73">
        <v>0.31038977968974057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978306814.6800009</v>
      </c>
      <c r="C273" s="73"/>
      <c r="D273" s="83">
        <v>7671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73453942.100000128</v>
      </c>
      <c r="C281" s="73">
        <v>7.5082725580345219E-2</v>
      </c>
      <c r="D281" s="74">
        <v>511</v>
      </c>
      <c r="E281" s="73">
        <v>6.6614522226567593E-2</v>
      </c>
    </row>
    <row r="282" spans="1:5" x14ac:dyDescent="0.2">
      <c r="A282" s="71" t="s">
        <v>37</v>
      </c>
      <c r="B282" s="72">
        <v>904852872.5800004</v>
      </c>
      <c r="C282" s="73">
        <v>0.92491727441965477</v>
      </c>
      <c r="D282" s="74">
        <v>7160</v>
      </c>
      <c r="E282" s="73">
        <v>0.93338547777343239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978306814.68000054</v>
      </c>
      <c r="C284" s="73"/>
      <c r="D284" s="83">
        <v>7671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2492382.0000000005</v>
      </c>
      <c r="C293" s="73">
        <v>3.7249891377626608E-3</v>
      </c>
      <c r="D293" s="74">
        <v>15</v>
      </c>
      <c r="E293" s="73">
        <v>2.8355387523629491E-3</v>
      </c>
    </row>
    <row r="294" spans="1:5" x14ac:dyDescent="0.2">
      <c r="A294" s="71" t="s">
        <v>191</v>
      </c>
      <c r="B294" s="72">
        <v>16956631.270000003</v>
      </c>
      <c r="C294" s="73">
        <v>2.5342530676997616E-2</v>
      </c>
      <c r="D294" s="74">
        <v>121</v>
      </c>
      <c r="E294" s="73">
        <v>2.2873345935727787E-2</v>
      </c>
    </row>
    <row r="295" spans="1:5" x14ac:dyDescent="0.2">
      <c r="A295" s="71" t="s">
        <v>80</v>
      </c>
      <c r="B295" s="72">
        <v>171585188.10000002</v>
      </c>
      <c r="C295" s="73">
        <v>0.25644261669096591</v>
      </c>
      <c r="D295" s="74">
        <v>1282</v>
      </c>
      <c r="E295" s="73">
        <v>0.24234404536862003</v>
      </c>
    </row>
    <row r="296" spans="1:5" x14ac:dyDescent="0.2">
      <c r="A296" s="71" t="s">
        <v>81</v>
      </c>
      <c r="B296" s="72">
        <v>188594788.71999979</v>
      </c>
      <c r="C296" s="73">
        <v>0.28186431270192253</v>
      </c>
      <c r="D296" s="74">
        <v>1506</v>
      </c>
      <c r="E296" s="73">
        <v>0.28468809073724005</v>
      </c>
    </row>
    <row r="297" spans="1:5" x14ac:dyDescent="0.2">
      <c r="A297" s="71" t="s">
        <v>82</v>
      </c>
      <c r="B297" s="72">
        <v>186091180.09999987</v>
      </c>
      <c r="C297" s="73">
        <v>0.27812254482095217</v>
      </c>
      <c r="D297" s="74">
        <v>1465</v>
      </c>
      <c r="E297" s="73">
        <v>0.27693761814744799</v>
      </c>
    </row>
    <row r="298" spans="1:5" x14ac:dyDescent="0.2">
      <c r="A298" s="71" t="s">
        <v>83</v>
      </c>
      <c r="B298" s="72">
        <v>59993986.509999998</v>
      </c>
      <c r="C298" s="73">
        <v>8.9664003383441854E-2</v>
      </c>
      <c r="D298" s="74">
        <v>445</v>
      </c>
      <c r="E298" s="73">
        <v>8.4120982986767484E-2</v>
      </c>
    </row>
    <row r="299" spans="1:5" x14ac:dyDescent="0.2">
      <c r="A299" s="71" t="s">
        <v>84</v>
      </c>
      <c r="B299" s="72">
        <v>21159225.709999997</v>
      </c>
      <c r="C299" s="73">
        <v>3.1623517555983957E-2</v>
      </c>
      <c r="D299" s="74">
        <v>191</v>
      </c>
      <c r="E299" s="73">
        <v>3.6105860113421553E-2</v>
      </c>
    </row>
    <row r="300" spans="1:5" x14ac:dyDescent="0.2">
      <c r="A300" s="71" t="s">
        <v>85</v>
      </c>
      <c r="B300" s="72">
        <v>6427947.6900000013</v>
      </c>
      <c r="C300" s="73">
        <v>9.6068882391850807E-3</v>
      </c>
      <c r="D300" s="74">
        <v>79</v>
      </c>
      <c r="E300" s="73">
        <v>1.4933837429111531E-2</v>
      </c>
    </row>
    <row r="301" spans="1:5" x14ac:dyDescent="0.2">
      <c r="A301" s="71" t="s">
        <v>86</v>
      </c>
      <c r="B301" s="72">
        <v>4331630.2699999986</v>
      </c>
      <c r="C301" s="73">
        <v>6.4738373590219854E-3</v>
      </c>
      <c r="D301" s="74">
        <v>53</v>
      </c>
      <c r="E301" s="73">
        <v>1.0018903591682419E-2</v>
      </c>
    </row>
    <row r="302" spans="1:5" x14ac:dyDescent="0.2">
      <c r="A302" s="71" t="s">
        <v>0</v>
      </c>
      <c r="B302" s="72">
        <v>1845103.68</v>
      </c>
      <c r="C302" s="73">
        <v>2.7575994233812917E-3</v>
      </c>
      <c r="D302" s="74">
        <v>28</v>
      </c>
      <c r="E302" s="73">
        <v>5.2930056710775051E-3</v>
      </c>
    </row>
    <row r="303" spans="1:5" x14ac:dyDescent="0.2">
      <c r="A303" s="71" t="s">
        <v>67</v>
      </c>
      <c r="B303" s="72">
        <v>1980328.02</v>
      </c>
      <c r="C303" s="73">
        <v>2.9596989400930661E-3</v>
      </c>
      <c r="D303" s="74">
        <v>26</v>
      </c>
      <c r="E303" s="73">
        <v>4.9149338374291111E-3</v>
      </c>
    </row>
    <row r="304" spans="1:5" x14ac:dyDescent="0.2">
      <c r="A304" s="71" t="s">
        <v>79</v>
      </c>
      <c r="B304" s="72">
        <v>7639397.9699999979</v>
      </c>
      <c r="C304" s="73">
        <v>1.1417461070291837E-2</v>
      </c>
      <c r="D304" s="74">
        <v>79</v>
      </c>
      <c r="E304" s="73">
        <v>1.4933837429111531E-2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669097790.03999972</v>
      </c>
      <c r="C306" s="73"/>
      <c r="D306" s="77">
        <v>5290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1.7060667007918551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71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623136310.71999955</v>
      </c>
      <c r="C319" s="73">
        <v>0.63695386904140594</v>
      </c>
      <c r="D319" s="74">
        <v>4728</v>
      </c>
      <c r="E319" s="73">
        <v>0.61634728197105981</v>
      </c>
      <c r="G319" s="102"/>
      <c r="H319" s="102"/>
    </row>
    <row r="320" spans="1:8" x14ac:dyDescent="0.2">
      <c r="A320" s="71" t="s">
        <v>168</v>
      </c>
      <c r="B320" s="72">
        <v>258499956.60000014</v>
      </c>
      <c r="C320" s="73">
        <v>0.26423199012934862</v>
      </c>
      <c r="D320" s="74">
        <v>2083</v>
      </c>
      <c r="E320" s="73">
        <v>0.2715421718159301</v>
      </c>
      <c r="G320" s="102"/>
      <c r="H320" s="102"/>
    </row>
    <row r="321" spans="1:8" x14ac:dyDescent="0.2">
      <c r="A321" s="71" t="s">
        <v>169</v>
      </c>
      <c r="B321" s="72">
        <v>48473582.729999967</v>
      </c>
      <c r="C321" s="73">
        <v>4.9548446359187925E-2</v>
      </c>
      <c r="D321" s="74">
        <v>467</v>
      </c>
      <c r="E321" s="73">
        <v>6.0878633815669402E-2</v>
      </c>
      <c r="G321" s="102"/>
      <c r="H321" s="102"/>
    </row>
    <row r="322" spans="1:8" x14ac:dyDescent="0.2">
      <c r="A322" s="71" t="s">
        <v>170</v>
      </c>
      <c r="B322" s="72">
        <v>28685730.850000016</v>
      </c>
      <c r="C322" s="73">
        <v>2.9321814403779865E-2</v>
      </c>
      <c r="D322" s="74">
        <v>208</v>
      </c>
      <c r="E322" s="73">
        <v>2.7115108851518705E-2</v>
      </c>
      <c r="G322" s="102"/>
      <c r="H322" s="102"/>
    </row>
    <row r="323" spans="1:8" x14ac:dyDescent="0.2">
      <c r="A323" s="71" t="s">
        <v>171</v>
      </c>
      <c r="B323" s="72">
        <v>1932614.7899999998</v>
      </c>
      <c r="C323" s="73">
        <v>1.975469005224246E-3</v>
      </c>
      <c r="D323" s="74">
        <v>33</v>
      </c>
      <c r="E323" s="73">
        <v>4.3019163081736414E-3</v>
      </c>
      <c r="G323" s="102"/>
      <c r="H323" s="102"/>
    </row>
    <row r="324" spans="1:8" x14ac:dyDescent="0.2">
      <c r="A324" s="71" t="s">
        <v>172</v>
      </c>
      <c r="B324" s="72">
        <v>13063029.969999999</v>
      </c>
      <c r="C324" s="73">
        <v>1.3352692400770881E-2</v>
      </c>
      <c r="D324" s="74">
        <v>88</v>
      </c>
      <c r="E324" s="73">
        <v>1.1471776821796375E-2</v>
      </c>
      <c r="G324" s="102"/>
      <c r="H324" s="102"/>
    </row>
    <row r="325" spans="1:8" x14ac:dyDescent="0.2">
      <c r="A325" s="71" t="s">
        <v>173</v>
      </c>
      <c r="B325" s="72">
        <v>4515589.0200000005</v>
      </c>
      <c r="C325" s="73">
        <v>4.6157186602824923E-3</v>
      </c>
      <c r="D325" s="74">
        <v>64</v>
      </c>
      <c r="E325" s="73">
        <v>8.3431104158519093E-3</v>
      </c>
      <c r="G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978306814.67999971</v>
      </c>
      <c r="C327" s="76"/>
      <c r="D327" s="77">
        <v>7671</v>
      </c>
      <c r="E327" s="71"/>
    </row>
    <row r="328" spans="1:8" ht="10.8" thickTop="1" x14ac:dyDescent="0.2"/>
    <row r="330" spans="1:8" x14ac:dyDescent="0.2">
      <c r="D330" s="49"/>
      <c r="F330" s="49"/>
    </row>
    <row r="331" spans="1:8" x14ac:dyDescent="0.2">
      <c r="B331" s="65"/>
      <c r="C331" s="65"/>
      <c r="D331" s="65"/>
      <c r="E331" s="65"/>
    </row>
  </sheetData>
  <mergeCells count="1">
    <mergeCell ref="A1:E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2F2F2"/>
  </sheetPr>
  <dimension ref="A1:H331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460</v>
      </c>
      <c r="B1" s="353"/>
      <c r="C1" s="353"/>
      <c r="D1" s="353"/>
      <c r="E1" s="353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975826082.1099993</v>
      </c>
      <c r="C6" s="72">
        <v>124698031.18000005</v>
      </c>
      <c r="D6" s="72">
        <v>500725166.69000053</v>
      </c>
      <c r="E6" s="72">
        <v>60398460.529999986</v>
      </c>
      <c r="F6" s="72">
        <v>290004423.7100001</v>
      </c>
      <c r="G6" s="56"/>
      <c r="H6" s="98"/>
    </row>
    <row r="7" spans="1:8" s="45" customFormat="1" x14ac:dyDescent="0.2">
      <c r="A7" s="71" t="s">
        <v>87</v>
      </c>
      <c r="B7" s="74">
        <v>7649</v>
      </c>
      <c r="C7" s="74">
        <v>1077</v>
      </c>
      <c r="D7" s="74">
        <v>3628</v>
      </c>
      <c r="E7" s="74">
        <v>737</v>
      </c>
      <c r="F7" s="74">
        <v>2207</v>
      </c>
      <c r="G7" s="56"/>
      <c r="H7" s="98"/>
    </row>
    <row r="8" spans="1:8" s="45" customFormat="1" x14ac:dyDescent="0.2">
      <c r="A8" s="71" t="s">
        <v>88</v>
      </c>
      <c r="B8" s="73">
        <v>0.78981580550038755</v>
      </c>
      <c r="C8" s="73">
        <v>0.80380801356651643</v>
      </c>
      <c r="D8" s="73">
        <v>0.79743772075490482</v>
      </c>
      <c r="E8" s="73">
        <v>0.6562474251839554</v>
      </c>
      <c r="F8" s="73">
        <v>0.79845718734730042</v>
      </c>
      <c r="H8" s="99"/>
    </row>
    <row r="9" spans="1:8" s="45" customFormat="1" x14ac:dyDescent="0.2">
      <c r="A9" s="71" t="s">
        <v>89</v>
      </c>
      <c r="B9" s="73">
        <v>2.4552380952380952E-4</v>
      </c>
      <c r="C9" s="73">
        <v>1.6111846153846154E-2</v>
      </c>
      <c r="D9" s="73">
        <v>4.6511627906976744E-3</v>
      </c>
      <c r="E9" s="73">
        <v>2.4552380952380952E-4</v>
      </c>
      <c r="F9" s="73">
        <v>7.827520000000001E-3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0.92905247058823537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7.5259568006879682</v>
      </c>
      <c r="C11" s="72">
        <v>9.9956509334107349</v>
      </c>
      <c r="D11" s="72">
        <v>6.7190083592397265</v>
      </c>
      <c r="E11" s="72">
        <v>13.028366827087284</v>
      </c>
      <c r="F11" s="72">
        <v>6.711335785980463</v>
      </c>
      <c r="H11" s="98"/>
    </row>
    <row r="12" spans="1:8" s="45" customFormat="1" x14ac:dyDescent="0.2">
      <c r="A12" s="71" t="s">
        <v>92</v>
      </c>
      <c r="B12" s="72">
        <v>6.5123287671232886</v>
      </c>
      <c r="C12" s="72">
        <v>9.5561643835616437</v>
      </c>
      <c r="D12" s="72">
        <v>6.5123287671232886</v>
      </c>
      <c r="E12" s="72">
        <v>10.134246575342466</v>
      </c>
      <c r="F12" s="72">
        <v>6.5479452054794534</v>
      </c>
      <c r="H12" s="98"/>
    </row>
    <row r="13" spans="1:8" s="45" customFormat="1" x14ac:dyDescent="0.2">
      <c r="A13" s="71" t="s">
        <v>93</v>
      </c>
      <c r="B13" s="72">
        <v>17.013698630136986</v>
      </c>
      <c r="C13" s="72">
        <v>15.635616438356164</v>
      </c>
      <c r="D13" s="72">
        <v>7.9506849315068493</v>
      </c>
      <c r="E13" s="72">
        <v>17.013698630136986</v>
      </c>
      <c r="F13" s="72">
        <v>7.6164383561643838</v>
      </c>
      <c r="H13" s="98"/>
    </row>
    <row r="14" spans="1:8" s="45" customFormat="1" x14ac:dyDescent="0.2">
      <c r="A14" s="71" t="s">
        <v>118</v>
      </c>
      <c r="B14" s="72">
        <v>127575.64153614843</v>
      </c>
      <c r="C14" s="72">
        <v>115782.75875580321</v>
      </c>
      <c r="D14" s="72">
        <v>138016.85961686895</v>
      </c>
      <c r="E14" s="72">
        <v>81951.77819538668</v>
      </c>
      <c r="F14" s="72">
        <v>131402.09502038971</v>
      </c>
      <c r="H14" s="98"/>
    </row>
    <row r="15" spans="1:8" s="45" customFormat="1" x14ac:dyDescent="0.2">
      <c r="A15" s="71" t="s">
        <v>94</v>
      </c>
      <c r="B15" s="72">
        <v>49.25</v>
      </c>
      <c r="C15" s="72">
        <v>1047.27</v>
      </c>
      <c r="D15" s="72">
        <v>1000</v>
      </c>
      <c r="E15" s="72">
        <v>49.25</v>
      </c>
      <c r="F15" s="72">
        <v>978.44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970437.08</v>
      </c>
      <c r="H16" s="98"/>
    </row>
    <row r="17" spans="1:8" s="45" customFormat="1" x14ac:dyDescent="0.2">
      <c r="A17" s="71" t="s">
        <v>96</v>
      </c>
      <c r="B17" s="72">
        <v>14.531230815718986</v>
      </c>
      <c r="C17" s="72">
        <v>13.766320935388803</v>
      </c>
      <c r="D17" s="72">
        <v>15.02545521627013</v>
      </c>
      <c r="E17" s="72">
        <v>9.2884181711692282</v>
      </c>
      <c r="F17" s="72">
        <v>15.098704826052211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0.16666666666666666</v>
      </c>
      <c r="E18" s="72">
        <v>0</v>
      </c>
      <c r="F18" s="72">
        <v>0</v>
      </c>
      <c r="H18" s="98"/>
    </row>
    <row r="19" spans="1:8" s="45" customFormat="1" x14ac:dyDescent="0.2">
      <c r="A19" s="71" t="s">
        <v>98</v>
      </c>
      <c r="B19" s="72">
        <v>23.5</v>
      </c>
      <c r="C19" s="72">
        <v>20.5</v>
      </c>
      <c r="D19" s="72">
        <v>23.5</v>
      </c>
      <c r="E19" s="72">
        <v>19.75</v>
      </c>
      <c r="F19" s="72">
        <v>23.5</v>
      </c>
      <c r="H19" s="98"/>
    </row>
    <row r="20" spans="1:8" s="45" customFormat="1" x14ac:dyDescent="0.2">
      <c r="A20" s="71" t="s">
        <v>99</v>
      </c>
      <c r="B20" s="73">
        <v>0.68451517245334703</v>
      </c>
      <c r="C20" s="73">
        <v>0.99647667219889136</v>
      </c>
      <c r="D20" s="73">
        <v>0.75158851772471946</v>
      </c>
      <c r="E20" s="73">
        <v>0.68930569909676453</v>
      </c>
      <c r="F20" s="73">
        <v>0.43356852716748556</v>
      </c>
      <c r="H20" s="99"/>
    </row>
    <row r="21" spans="1:8" s="45" customFormat="1" x14ac:dyDescent="0.2">
      <c r="A21" s="71" t="s">
        <v>139</v>
      </c>
      <c r="B21" s="73">
        <v>0.31548482754665425</v>
      </c>
      <c r="C21" s="73">
        <v>3.5233278011085902E-3</v>
      </c>
      <c r="D21" s="73">
        <v>0.24841148227528054</v>
      </c>
      <c r="E21" s="73">
        <v>0.31069430090323552</v>
      </c>
      <c r="F21" s="73">
        <v>0.56643147283251483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0.40055004628984681</v>
      </c>
      <c r="C23" s="73">
        <v>0.19603415441831515</v>
      </c>
      <c r="D23" s="73">
        <v>0.35376301940434768</v>
      </c>
      <c r="E23" s="73">
        <v>0.53937301239356616</v>
      </c>
      <c r="F23" s="73">
        <v>0.53979152730628521</v>
      </c>
      <c r="H23" s="99"/>
    </row>
    <row r="24" spans="1:8" s="45" customFormat="1" ht="20.399999999999999" x14ac:dyDescent="0.2">
      <c r="A24" s="96" t="s">
        <v>374</v>
      </c>
      <c r="B24" s="72">
        <v>1.7056418682830219</v>
      </c>
      <c r="C24" s="72">
        <v>2.0189364745290646</v>
      </c>
      <c r="D24" s="72">
        <v>1.5811608052408257</v>
      </c>
      <c r="E24" s="72">
        <v>2.9310007958251281</v>
      </c>
      <c r="F24" s="72">
        <v>1.3628795687556807</v>
      </c>
      <c r="H24" s="98"/>
    </row>
    <row r="25" spans="1:8" s="45" customFormat="1" x14ac:dyDescent="0.2">
      <c r="A25" s="71" t="s">
        <v>461</v>
      </c>
      <c r="B25" s="72">
        <v>4012750.4199999962</v>
      </c>
      <c r="C25" s="72">
        <v>0</v>
      </c>
      <c r="D25" s="72">
        <v>0</v>
      </c>
      <c r="E25" s="72">
        <v>3877487.7199999965</v>
      </c>
      <c r="F25" s="72">
        <v>135262.70000000004</v>
      </c>
      <c r="H25" s="98"/>
    </row>
    <row r="26" spans="1:8" s="45" customFormat="1" x14ac:dyDescent="0.2">
      <c r="A26" s="71" t="s">
        <v>103</v>
      </c>
      <c r="B26" s="72">
        <v>970437.08</v>
      </c>
      <c r="C26" s="72">
        <v>0</v>
      </c>
      <c r="D26" s="72">
        <v>0</v>
      </c>
      <c r="E26" s="72">
        <v>956841.34</v>
      </c>
      <c r="F26" s="72">
        <v>970437.08</v>
      </c>
      <c r="H26" s="98"/>
    </row>
    <row r="27" spans="1:8" s="45" customFormat="1" x14ac:dyDescent="0.2">
      <c r="A27" s="71" t="s">
        <v>104</v>
      </c>
      <c r="B27" s="72">
        <v>119022.71883152182</v>
      </c>
      <c r="C27" s="72">
        <v>0</v>
      </c>
      <c r="D27" s="72">
        <v>0</v>
      </c>
      <c r="E27" s="72">
        <v>81951.77819538668</v>
      </c>
      <c r="F27" s="72">
        <v>131402.09502038971</v>
      </c>
      <c r="H27" s="98"/>
    </row>
    <row r="28" spans="1:8" s="45" customFormat="1" x14ac:dyDescent="0.2">
      <c r="A28" s="71" t="s">
        <v>105</v>
      </c>
      <c r="B28" s="72">
        <v>158546.14000000001</v>
      </c>
      <c r="C28" s="72">
        <v>0</v>
      </c>
      <c r="D28" s="72">
        <v>0</v>
      </c>
      <c r="E28" s="72">
        <v>158546.14000000001</v>
      </c>
      <c r="F28" s="72">
        <v>39406.42</v>
      </c>
      <c r="H28" s="98"/>
    </row>
    <row r="29" spans="1:8" s="45" customFormat="1" x14ac:dyDescent="0.2">
      <c r="A29" s="71" t="s">
        <v>106</v>
      </c>
      <c r="B29" s="72">
        <v>6801.2718983050781</v>
      </c>
      <c r="C29" s="72">
        <v>0</v>
      </c>
      <c r="D29" s="72">
        <v>0</v>
      </c>
      <c r="E29" s="72">
        <v>7617.8540667976358</v>
      </c>
      <c r="F29" s="72">
        <v>1669.9098765432104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2917497.629999999</v>
      </c>
      <c r="C36" s="73">
        <v>2.9897721361285788E-3</v>
      </c>
      <c r="D36" s="74">
        <v>167</v>
      </c>
      <c r="E36" s="73">
        <v>2.1832919335860897E-2</v>
      </c>
    </row>
    <row r="37" spans="1:5" x14ac:dyDescent="0.2">
      <c r="A37" s="71" t="s">
        <v>17</v>
      </c>
      <c r="B37" s="72">
        <v>25107995.080000009</v>
      </c>
      <c r="C37" s="73">
        <v>2.5729989739267586E-2</v>
      </c>
      <c r="D37" s="74">
        <v>344</v>
      </c>
      <c r="E37" s="73">
        <v>4.4973199110994899E-2</v>
      </c>
    </row>
    <row r="38" spans="1:5" x14ac:dyDescent="0.2">
      <c r="A38" s="71" t="s">
        <v>18</v>
      </c>
      <c r="B38" s="72">
        <v>12255482.019999994</v>
      </c>
      <c r="C38" s="73">
        <v>1.2559084292459489E-2</v>
      </c>
      <c r="D38" s="74">
        <v>128</v>
      </c>
      <c r="E38" s="73">
        <v>1.6734213622695778E-2</v>
      </c>
    </row>
    <row r="39" spans="1:5" x14ac:dyDescent="0.2">
      <c r="A39" s="71" t="s">
        <v>19</v>
      </c>
      <c r="B39" s="72">
        <v>20384767.239999998</v>
      </c>
      <c r="C39" s="73">
        <v>2.0889754448787226E-2</v>
      </c>
      <c r="D39" s="74">
        <v>183</v>
      </c>
      <c r="E39" s="73">
        <v>2.392469603869787E-2</v>
      </c>
    </row>
    <row r="40" spans="1:5" x14ac:dyDescent="0.2">
      <c r="A40" s="71" t="s">
        <v>20</v>
      </c>
      <c r="B40" s="72">
        <v>29100507.200000003</v>
      </c>
      <c r="C40" s="73">
        <v>2.982140745518588E-2</v>
      </c>
      <c r="D40" s="74">
        <v>239</v>
      </c>
      <c r="E40" s="73">
        <v>3.1245914498627271E-2</v>
      </c>
    </row>
    <row r="41" spans="1:5" x14ac:dyDescent="0.2">
      <c r="A41" s="71" t="s">
        <v>21</v>
      </c>
      <c r="B41" s="72">
        <v>49592472.379999995</v>
      </c>
      <c r="C41" s="73">
        <v>5.0821015434192554E-2</v>
      </c>
      <c r="D41" s="74">
        <v>380</v>
      </c>
      <c r="E41" s="73">
        <v>4.9679696692378088E-2</v>
      </c>
    </row>
    <row r="42" spans="1:5" x14ac:dyDescent="0.2">
      <c r="A42" s="71" t="s">
        <v>22</v>
      </c>
      <c r="B42" s="72">
        <v>80137285.269999996</v>
      </c>
      <c r="C42" s="73">
        <v>8.2122508036187605E-2</v>
      </c>
      <c r="D42" s="74">
        <v>547</v>
      </c>
      <c r="E42" s="73">
        <v>7.1512616028238982E-2</v>
      </c>
    </row>
    <row r="43" spans="1:5" x14ac:dyDescent="0.2">
      <c r="A43" s="71" t="s">
        <v>23</v>
      </c>
      <c r="B43" s="72">
        <v>131751383.32000014</v>
      </c>
      <c r="C43" s="73">
        <v>0.13501523041392571</v>
      </c>
      <c r="D43" s="74">
        <v>877</v>
      </c>
      <c r="E43" s="73">
        <v>0.11465551052425153</v>
      </c>
    </row>
    <row r="44" spans="1:5" x14ac:dyDescent="0.2">
      <c r="A44" s="71" t="s">
        <v>39</v>
      </c>
      <c r="B44" s="72">
        <v>240810669.38000003</v>
      </c>
      <c r="C44" s="73">
        <v>0.24677621739654881</v>
      </c>
      <c r="D44" s="74">
        <v>1721</v>
      </c>
      <c r="E44" s="73">
        <v>0.22499673159890182</v>
      </c>
    </row>
    <row r="45" spans="1:5" x14ac:dyDescent="0.2">
      <c r="A45" s="71" t="s">
        <v>40</v>
      </c>
      <c r="B45" s="72">
        <v>287418515.09000045</v>
      </c>
      <c r="C45" s="73">
        <v>0.2945386686821525</v>
      </c>
      <c r="D45" s="74">
        <v>2236</v>
      </c>
      <c r="E45" s="73">
        <v>0.29232579422146687</v>
      </c>
    </row>
    <row r="46" spans="1:5" x14ac:dyDescent="0.2">
      <c r="A46" s="71" t="s">
        <v>41</v>
      </c>
      <c r="B46" s="72">
        <v>79980098</v>
      </c>
      <c r="C46" s="73">
        <v>8.1961426801650278E-2</v>
      </c>
      <c r="D46" s="74">
        <v>714</v>
      </c>
      <c r="E46" s="73">
        <v>9.3345535364099883E-2</v>
      </c>
    </row>
    <row r="47" spans="1:5" x14ac:dyDescent="0.2">
      <c r="A47" s="71" t="s">
        <v>42</v>
      </c>
      <c r="B47" s="72">
        <v>9266270.1899999995</v>
      </c>
      <c r="C47" s="73">
        <v>9.4958213967429612E-3</v>
      </c>
      <c r="D47" s="74">
        <v>72</v>
      </c>
      <c r="E47" s="73">
        <v>9.4129951627663754E-3</v>
      </c>
    </row>
    <row r="48" spans="1:5" x14ac:dyDescent="0.2">
      <c r="A48" s="71" t="s">
        <v>43</v>
      </c>
      <c r="B48" s="72">
        <v>3183387.8699999996</v>
      </c>
      <c r="C48" s="73">
        <v>3.2622492146517044E-3</v>
      </c>
      <c r="D48" s="74">
        <v>16</v>
      </c>
      <c r="E48" s="73">
        <v>2.0917767028369723E-3</v>
      </c>
    </row>
    <row r="49" spans="1:5" x14ac:dyDescent="0.2">
      <c r="A49" s="71" t="s">
        <v>44</v>
      </c>
      <c r="B49" s="72">
        <v>2661199.61</v>
      </c>
      <c r="C49" s="73">
        <v>2.7271249034928071E-3</v>
      </c>
      <c r="D49" s="74">
        <v>16</v>
      </c>
      <c r="E49" s="73">
        <v>2.0917767028369723E-3</v>
      </c>
    </row>
    <row r="50" spans="1:5" x14ac:dyDescent="0.2">
      <c r="A50" s="71" t="s">
        <v>24</v>
      </c>
      <c r="B50" s="72">
        <v>441248.31</v>
      </c>
      <c r="C50" s="73">
        <v>4.5217925416166522E-4</v>
      </c>
      <c r="D50" s="74">
        <v>3</v>
      </c>
      <c r="E50" s="73">
        <v>3.9220813178193227E-4</v>
      </c>
    </row>
    <row r="51" spans="1:5" x14ac:dyDescent="0.2">
      <c r="A51" s="71" t="s">
        <v>25</v>
      </c>
      <c r="B51" s="72">
        <v>234927.08</v>
      </c>
      <c r="C51" s="73">
        <v>2.4074687519319416E-4</v>
      </c>
      <c r="D51" s="74">
        <v>2</v>
      </c>
      <c r="E51" s="73">
        <v>2.6147208785462153E-4</v>
      </c>
    </row>
    <row r="52" spans="1:5" x14ac:dyDescent="0.2">
      <c r="A52" s="71" t="s">
        <v>26</v>
      </c>
      <c r="B52" s="72">
        <v>582376.43999999994</v>
      </c>
      <c r="C52" s="73">
        <v>5.9680351927132757E-4</v>
      </c>
      <c r="D52" s="74">
        <v>4</v>
      </c>
      <c r="E52" s="73">
        <v>5.2294417570924307E-4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975826082.11000073</v>
      </c>
      <c r="C55" s="84"/>
      <c r="D55" s="77">
        <v>7649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0.78981580550038755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457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8453765.2599999961</v>
      </c>
      <c r="C64" s="73">
        <v>8.6631884666585977E-3</v>
      </c>
      <c r="D64" s="74">
        <v>306</v>
      </c>
      <c r="E64" s="73">
        <v>4.0005229441757093E-2</v>
      </c>
    </row>
    <row r="65" spans="1:5" x14ac:dyDescent="0.2">
      <c r="A65" s="71" t="s">
        <v>17</v>
      </c>
      <c r="B65" s="72">
        <v>37687362.929999992</v>
      </c>
      <c r="C65" s="73">
        <v>3.862098341182859E-2</v>
      </c>
      <c r="D65" s="74">
        <v>414</v>
      </c>
      <c r="E65" s="73">
        <v>5.4124722185906651E-2</v>
      </c>
    </row>
    <row r="66" spans="1:5" x14ac:dyDescent="0.2">
      <c r="A66" s="71" t="s">
        <v>18</v>
      </c>
      <c r="B66" s="72">
        <v>18019316.600000001</v>
      </c>
      <c r="C66" s="73">
        <v>1.8465705037353956E-2</v>
      </c>
      <c r="D66" s="74">
        <v>160</v>
      </c>
      <c r="E66" s="73">
        <v>2.091776702836972E-2</v>
      </c>
    </row>
    <row r="67" spans="1:5" x14ac:dyDescent="0.2">
      <c r="A67" s="71" t="s">
        <v>19</v>
      </c>
      <c r="B67" s="72">
        <v>29057183.219999995</v>
      </c>
      <c r="C67" s="73">
        <v>2.9777010220069653E-2</v>
      </c>
      <c r="D67" s="74">
        <v>230</v>
      </c>
      <c r="E67" s="73">
        <v>3.0069290103281476E-2</v>
      </c>
    </row>
    <row r="68" spans="1:5" x14ac:dyDescent="0.2">
      <c r="A68" s="71" t="s">
        <v>20</v>
      </c>
      <c r="B68" s="72">
        <v>48138601.700000003</v>
      </c>
      <c r="C68" s="73">
        <v>4.9331128346058684E-2</v>
      </c>
      <c r="D68" s="74">
        <v>309</v>
      </c>
      <c r="E68" s="73">
        <v>4.0397437573539023E-2</v>
      </c>
    </row>
    <row r="69" spans="1:5" x14ac:dyDescent="0.2">
      <c r="A69" s="71" t="s">
        <v>21</v>
      </c>
      <c r="B69" s="72">
        <v>72680012.070000023</v>
      </c>
      <c r="C69" s="73">
        <v>7.4480497500995446E-2</v>
      </c>
      <c r="D69" s="74">
        <v>477</v>
      </c>
      <c r="E69" s="73">
        <v>6.236109295332723E-2</v>
      </c>
    </row>
    <row r="70" spans="1:5" x14ac:dyDescent="0.2">
      <c r="A70" s="71" t="s">
        <v>22</v>
      </c>
      <c r="B70" s="72">
        <v>110676768.01000002</v>
      </c>
      <c r="C70" s="73">
        <v>0.11341853844558747</v>
      </c>
      <c r="D70" s="74">
        <v>680</v>
      </c>
      <c r="E70" s="73">
        <v>8.8900509870571312E-2</v>
      </c>
    </row>
    <row r="71" spans="1:5" x14ac:dyDescent="0.2">
      <c r="A71" s="71" t="s">
        <v>23</v>
      </c>
      <c r="B71" s="72">
        <v>85819119.509999976</v>
      </c>
      <c r="C71" s="73">
        <v>8.794509706528425E-2</v>
      </c>
      <c r="D71" s="74">
        <v>543</v>
      </c>
      <c r="E71" s="73">
        <v>7.0989671852529745E-2</v>
      </c>
    </row>
    <row r="72" spans="1:5" x14ac:dyDescent="0.2">
      <c r="A72" s="71" t="s">
        <v>39</v>
      </c>
      <c r="B72" s="72">
        <v>158574993.67999986</v>
      </c>
      <c r="C72" s="73">
        <v>0.16250333598085206</v>
      </c>
      <c r="D72" s="74">
        <v>1107</v>
      </c>
      <c r="E72" s="73">
        <v>0.14472480062753301</v>
      </c>
    </row>
    <row r="73" spans="1:5" x14ac:dyDescent="0.2">
      <c r="A73" s="71" t="s">
        <v>40</v>
      </c>
      <c r="B73" s="72">
        <v>31623947.759999994</v>
      </c>
      <c r="C73" s="73">
        <v>3.2407360635022656E-2</v>
      </c>
      <c r="D73" s="74">
        <v>244</v>
      </c>
      <c r="E73" s="73">
        <v>3.1899594718263827E-2</v>
      </c>
    </row>
    <row r="74" spans="1:5" x14ac:dyDescent="0.2">
      <c r="A74" s="71" t="s">
        <v>41</v>
      </c>
      <c r="B74" s="72">
        <v>30604314.919999998</v>
      </c>
      <c r="C74" s="73">
        <v>3.1362468662269397E-2</v>
      </c>
      <c r="D74" s="74">
        <v>231</v>
      </c>
      <c r="E74" s="73">
        <v>3.0200026147208785E-2</v>
      </c>
    </row>
    <row r="75" spans="1:5" x14ac:dyDescent="0.2">
      <c r="A75" s="71" t="s">
        <v>42</v>
      </c>
      <c r="B75" s="72">
        <v>21129692.16</v>
      </c>
      <c r="C75" s="73">
        <v>2.1653133224633525E-2</v>
      </c>
      <c r="D75" s="74">
        <v>178</v>
      </c>
      <c r="E75" s="73">
        <v>2.3271015819061314E-2</v>
      </c>
    </row>
    <row r="76" spans="1:5" x14ac:dyDescent="0.2">
      <c r="A76" s="71" t="s">
        <v>43</v>
      </c>
      <c r="B76" s="72">
        <v>16986184.029999997</v>
      </c>
      <c r="C76" s="73">
        <v>1.7406978908855637E-2</v>
      </c>
      <c r="D76" s="74">
        <v>126</v>
      </c>
      <c r="E76" s="73">
        <v>1.6472741534841157E-2</v>
      </c>
    </row>
    <row r="77" spans="1:5" x14ac:dyDescent="0.2">
      <c r="A77" s="71" t="s">
        <v>44</v>
      </c>
      <c r="B77" s="72">
        <v>22803085.449999996</v>
      </c>
      <c r="C77" s="73">
        <v>2.3367981106524185E-2</v>
      </c>
      <c r="D77" s="74">
        <v>192</v>
      </c>
      <c r="E77" s="73">
        <v>2.5101320434043665E-2</v>
      </c>
    </row>
    <row r="78" spans="1:5" x14ac:dyDescent="0.2">
      <c r="A78" s="71" t="s">
        <v>24</v>
      </c>
      <c r="B78" s="72">
        <v>123272432.5500001</v>
      </c>
      <c r="C78" s="73">
        <v>0.12632623252234843</v>
      </c>
      <c r="D78" s="74">
        <v>1078</v>
      </c>
      <c r="E78" s="73">
        <v>0.14093345535364099</v>
      </c>
    </row>
    <row r="79" spans="1:5" x14ac:dyDescent="0.2">
      <c r="A79" s="71" t="s">
        <v>25</v>
      </c>
      <c r="B79" s="72">
        <v>53899926.330000006</v>
      </c>
      <c r="C79" s="73">
        <v>5.5235176962531878E-2</v>
      </c>
      <c r="D79" s="74">
        <v>511</v>
      </c>
      <c r="E79" s="73">
        <v>6.68061184468558E-2</v>
      </c>
    </row>
    <row r="80" spans="1:5" x14ac:dyDescent="0.2">
      <c r="A80" s="71" t="s">
        <v>26</v>
      </c>
      <c r="B80" s="72">
        <v>55595308.750000007</v>
      </c>
      <c r="C80" s="73">
        <v>5.6972558706145579E-2</v>
      </c>
      <c r="D80" s="74">
        <v>498</v>
      </c>
      <c r="E80" s="73">
        <v>6.5106549875800765E-2</v>
      </c>
    </row>
    <row r="81" spans="1:5" x14ac:dyDescent="0.2">
      <c r="A81" s="71" t="s">
        <v>3</v>
      </c>
      <c r="B81" s="72">
        <v>50804067.179999962</v>
      </c>
      <c r="C81" s="73">
        <v>5.2062624796980039E-2</v>
      </c>
      <c r="D81" s="74">
        <v>365</v>
      </c>
      <c r="E81" s="73">
        <v>4.7718656033468428E-2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975826082.1099999</v>
      </c>
      <c r="C83" s="84"/>
      <c r="D83" s="77">
        <v>7649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0.81916983655282083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458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7180456.0600000005</v>
      </c>
      <c r="C92" s="73">
        <v>7.3583358670572833E-3</v>
      </c>
      <c r="D92" s="74">
        <v>285</v>
      </c>
      <c r="E92" s="73">
        <v>3.7259772519283564E-2</v>
      </c>
    </row>
    <row r="93" spans="1:5" x14ac:dyDescent="0.2">
      <c r="A93" s="71" t="s">
        <v>17</v>
      </c>
      <c r="B93" s="72">
        <v>30488147.300000012</v>
      </c>
      <c r="C93" s="73">
        <v>3.1243423248204619E-2</v>
      </c>
      <c r="D93" s="74">
        <v>382</v>
      </c>
      <c r="E93" s="73">
        <v>4.9941168780232713E-2</v>
      </c>
    </row>
    <row r="94" spans="1:5" x14ac:dyDescent="0.2">
      <c r="A94" s="71" t="s">
        <v>18</v>
      </c>
      <c r="B94" s="72">
        <v>14579450.120000001</v>
      </c>
      <c r="C94" s="73">
        <v>1.4940623526351419E-2</v>
      </c>
      <c r="D94" s="74">
        <v>138</v>
      </c>
      <c r="E94" s="73">
        <v>1.8041574061968886E-2</v>
      </c>
    </row>
    <row r="95" spans="1:5" x14ac:dyDescent="0.2">
      <c r="A95" s="71" t="s">
        <v>19</v>
      </c>
      <c r="B95" s="72">
        <v>22937473.260000002</v>
      </c>
      <c r="C95" s="73">
        <v>2.3505698075217431E-2</v>
      </c>
      <c r="D95" s="74">
        <v>198</v>
      </c>
      <c r="E95" s="73">
        <v>2.588573669760753E-2</v>
      </c>
    </row>
    <row r="96" spans="1:5" x14ac:dyDescent="0.2">
      <c r="A96" s="71" t="s">
        <v>20</v>
      </c>
      <c r="B96" s="72">
        <v>29872763.059999991</v>
      </c>
      <c r="C96" s="73">
        <v>3.0612794234201025E-2</v>
      </c>
      <c r="D96" s="74">
        <v>237</v>
      </c>
      <c r="E96" s="73">
        <v>3.0984442410772649E-2</v>
      </c>
    </row>
    <row r="97" spans="1:5" x14ac:dyDescent="0.2">
      <c r="A97" s="71" t="s">
        <v>21</v>
      </c>
      <c r="B97" s="72">
        <v>49601420.709999979</v>
      </c>
      <c r="C97" s="73">
        <v>5.083018543913919E-2</v>
      </c>
      <c r="D97" s="74">
        <v>370</v>
      </c>
      <c r="E97" s="73">
        <v>4.8372336253104983E-2</v>
      </c>
    </row>
    <row r="98" spans="1:5" x14ac:dyDescent="0.2">
      <c r="A98" s="71" t="s">
        <v>22</v>
      </c>
      <c r="B98" s="72">
        <v>62240996.950000025</v>
      </c>
      <c r="C98" s="73">
        <v>6.3782879030470405E-2</v>
      </c>
      <c r="D98" s="74">
        <v>380</v>
      </c>
      <c r="E98" s="73">
        <v>4.9679696692378088E-2</v>
      </c>
    </row>
    <row r="99" spans="1:5" x14ac:dyDescent="0.2">
      <c r="A99" s="71" t="s">
        <v>23</v>
      </c>
      <c r="B99" s="72">
        <v>90788652.900000021</v>
      </c>
      <c r="C99" s="73">
        <v>9.303773957721069E-2</v>
      </c>
      <c r="D99" s="74">
        <v>583</v>
      </c>
      <c r="E99" s="73">
        <v>7.6219113609622177E-2</v>
      </c>
    </row>
    <row r="100" spans="1:5" x14ac:dyDescent="0.2">
      <c r="A100" s="71" t="s">
        <v>39</v>
      </c>
      <c r="B100" s="72">
        <v>191874663.44</v>
      </c>
      <c r="C100" s="73">
        <v>0.19662793089636937</v>
      </c>
      <c r="D100" s="74">
        <v>1192</v>
      </c>
      <c r="E100" s="73">
        <v>0.15583736436135442</v>
      </c>
    </row>
    <row r="101" spans="1:5" x14ac:dyDescent="0.2">
      <c r="A101" s="71" t="s">
        <v>40</v>
      </c>
      <c r="B101" s="72">
        <v>19365963.960000001</v>
      </c>
      <c r="C101" s="73">
        <v>1.9845712586535443E-2</v>
      </c>
      <c r="D101" s="74">
        <v>145</v>
      </c>
      <c r="E101" s="73">
        <v>1.895672636946006E-2</v>
      </c>
    </row>
    <row r="102" spans="1:5" x14ac:dyDescent="0.2">
      <c r="A102" s="71" t="s">
        <v>41</v>
      </c>
      <c r="B102" s="72">
        <v>14942188.479999999</v>
      </c>
      <c r="C102" s="73">
        <v>1.5312347921353917E-2</v>
      </c>
      <c r="D102" s="74">
        <v>118</v>
      </c>
      <c r="E102" s="73">
        <v>1.542685318342267E-2</v>
      </c>
    </row>
    <row r="103" spans="1:5" x14ac:dyDescent="0.2">
      <c r="A103" s="71" t="s">
        <v>42</v>
      </c>
      <c r="B103" s="72">
        <v>17014955.479999997</v>
      </c>
      <c r="C103" s="73">
        <v>1.743646310745154E-2</v>
      </c>
      <c r="D103" s="74">
        <v>104</v>
      </c>
      <c r="E103" s="73">
        <v>1.3596548568440319E-2</v>
      </c>
    </row>
    <row r="104" spans="1:5" x14ac:dyDescent="0.2">
      <c r="A104" s="71" t="s">
        <v>43</v>
      </c>
      <c r="B104" s="72">
        <v>14689351.210000001</v>
      </c>
      <c r="C104" s="73">
        <v>1.5053247171091846E-2</v>
      </c>
      <c r="D104" s="74">
        <v>97</v>
      </c>
      <c r="E104" s="73">
        <v>1.2681396260949144E-2</v>
      </c>
    </row>
    <row r="105" spans="1:5" x14ac:dyDescent="0.2">
      <c r="A105" s="71" t="s">
        <v>44</v>
      </c>
      <c r="B105" s="72">
        <v>18518711.02</v>
      </c>
      <c r="C105" s="73">
        <v>1.8977470841891754E-2</v>
      </c>
      <c r="D105" s="74">
        <v>142</v>
      </c>
      <c r="E105" s="73">
        <v>1.8564518237678129E-2</v>
      </c>
    </row>
    <row r="106" spans="1:5" x14ac:dyDescent="0.2">
      <c r="A106" s="71" t="s">
        <v>24</v>
      </c>
      <c r="B106" s="72">
        <v>108793503.64000008</v>
      </c>
      <c r="C106" s="73">
        <v>0.11148862039510059</v>
      </c>
      <c r="D106" s="74">
        <v>835</v>
      </c>
      <c r="E106" s="73">
        <v>0.10916459667930449</v>
      </c>
    </row>
    <row r="107" spans="1:5" x14ac:dyDescent="0.2">
      <c r="A107" s="71" t="s">
        <v>25</v>
      </c>
      <c r="B107" s="72">
        <v>45337030.940000005</v>
      </c>
      <c r="C107" s="73">
        <v>4.64601549099498E-2</v>
      </c>
      <c r="D107" s="74">
        <v>400</v>
      </c>
      <c r="E107" s="73">
        <v>5.2294417570924304E-2</v>
      </c>
    </row>
    <row r="108" spans="1:5" x14ac:dyDescent="0.2">
      <c r="A108" s="71" t="s">
        <v>26</v>
      </c>
      <c r="B108" s="72">
        <v>67615581.24999997</v>
      </c>
      <c r="C108" s="73">
        <v>6.9290606686589859E-2</v>
      </c>
      <c r="D108" s="74">
        <v>624</v>
      </c>
      <c r="E108" s="73">
        <v>8.1579291410641908E-2</v>
      </c>
    </row>
    <row r="109" spans="1:5" x14ac:dyDescent="0.2">
      <c r="A109" s="71" t="s">
        <v>3</v>
      </c>
      <c r="B109" s="72">
        <v>169984772.33000004</v>
      </c>
      <c r="C109" s="73">
        <v>0.17419576648581367</v>
      </c>
      <c r="D109" s="74">
        <v>1419</v>
      </c>
      <c r="E109" s="73">
        <v>0.18551444633285397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975826082.11000025</v>
      </c>
      <c r="C111" s="84"/>
      <c r="D111" s="77">
        <v>7649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0.86186721183722437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6551049.7399999974</v>
      </c>
      <c r="C120" s="73">
        <v>6.7133374072507503E-3</v>
      </c>
      <c r="D120" s="74">
        <v>127</v>
      </c>
      <c r="E120" s="73">
        <v>1.6603477578768466E-2</v>
      </c>
      <c r="F120" s="65"/>
    </row>
    <row r="121" spans="1:6" x14ac:dyDescent="0.2">
      <c r="A121" s="71" t="s">
        <v>46</v>
      </c>
      <c r="B121" s="72">
        <v>1573776.5499999998</v>
      </c>
      <c r="C121" s="73">
        <v>1.6127633590168763E-3</v>
      </c>
      <c r="D121" s="74">
        <v>10</v>
      </c>
      <c r="E121" s="73">
        <v>1.3073604392731075E-3</v>
      </c>
      <c r="F121" s="65"/>
    </row>
    <row r="122" spans="1:6" x14ac:dyDescent="0.2">
      <c r="A122" s="71" t="s">
        <v>47</v>
      </c>
      <c r="B122" s="72">
        <v>801617923.30999899</v>
      </c>
      <c r="C122" s="73">
        <v>0.82147622205043458</v>
      </c>
      <c r="D122" s="74">
        <v>6190</v>
      </c>
      <c r="E122" s="73">
        <v>0.80925611191005364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166083332.5099999</v>
      </c>
      <c r="C124" s="73">
        <v>0.17019767718329787</v>
      </c>
      <c r="D124" s="74">
        <v>1322</v>
      </c>
      <c r="E124" s="73">
        <v>0.17283305007190483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975826082.10999882</v>
      </c>
      <c r="C126" s="84"/>
      <c r="D126" s="77">
        <v>7649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938413741.51999998</v>
      </c>
      <c r="C133" s="73">
        <v>0.96166085199413365</v>
      </c>
      <c r="D133" s="74">
        <v>7080</v>
      </c>
      <c r="E133" s="73">
        <v>0.92561119100536016</v>
      </c>
    </row>
    <row r="134" spans="1:5" x14ac:dyDescent="0.2">
      <c r="A134" s="71" t="s">
        <v>5</v>
      </c>
      <c r="B134" s="72">
        <v>37412340.590000018</v>
      </c>
      <c r="C134" s="73">
        <v>3.8339148005866387E-2</v>
      </c>
      <c r="D134" s="74">
        <v>569</v>
      </c>
      <c r="E134" s="73">
        <v>7.4388808994639816E-2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975826082.11000001</v>
      </c>
      <c r="C136" s="84"/>
      <c r="D136" s="77">
        <v>7649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240139325.5399999</v>
      </c>
      <c r="C143" s="73">
        <v>0.24608824250808486</v>
      </c>
      <c r="D143" s="74">
        <v>3544</v>
      </c>
      <c r="E143" s="73">
        <v>0.46332853967838933</v>
      </c>
    </row>
    <row r="144" spans="1:5" x14ac:dyDescent="0.2">
      <c r="A144" s="71" t="s">
        <v>69</v>
      </c>
      <c r="B144" s="72">
        <v>423096855.86999965</v>
      </c>
      <c r="C144" s="73">
        <v>0.43357813818129354</v>
      </c>
      <c r="D144" s="74">
        <v>3131</v>
      </c>
      <c r="E144" s="73">
        <v>0.40933455353640996</v>
      </c>
    </row>
    <row r="145" spans="1:5" x14ac:dyDescent="0.2">
      <c r="A145" s="71" t="s">
        <v>70</v>
      </c>
      <c r="B145" s="72">
        <v>154800590.65999994</v>
      </c>
      <c r="C145" s="73">
        <v>0.15863543053212847</v>
      </c>
      <c r="D145" s="74">
        <v>648</v>
      </c>
      <c r="E145" s="73">
        <v>8.4716956464897367E-2</v>
      </c>
    </row>
    <row r="146" spans="1:5" x14ac:dyDescent="0.2">
      <c r="A146" s="71" t="s">
        <v>71</v>
      </c>
      <c r="B146" s="72">
        <v>55617985.280000009</v>
      </c>
      <c r="C146" s="73">
        <v>5.6995796996672711E-2</v>
      </c>
      <c r="D146" s="74">
        <v>162</v>
      </c>
      <c r="E146" s="73">
        <v>2.1179239116224342E-2</v>
      </c>
    </row>
    <row r="147" spans="1:5" x14ac:dyDescent="0.2">
      <c r="A147" s="71" t="s">
        <v>72</v>
      </c>
      <c r="B147" s="72">
        <v>36071545.770000003</v>
      </c>
      <c r="C147" s="73">
        <v>3.6965137980329014E-2</v>
      </c>
      <c r="D147" s="74">
        <v>81</v>
      </c>
      <c r="E147" s="73">
        <v>1.0589619558112171E-2</v>
      </c>
    </row>
    <row r="148" spans="1:5" x14ac:dyDescent="0.2">
      <c r="A148" s="71" t="s">
        <v>73</v>
      </c>
      <c r="B148" s="72">
        <v>29861213.659999993</v>
      </c>
      <c r="C148" s="73">
        <v>3.0600958723538095E-2</v>
      </c>
      <c r="D148" s="74">
        <v>50</v>
      </c>
      <c r="E148" s="73">
        <v>6.536802196365538E-3</v>
      </c>
    </row>
    <row r="149" spans="1:5" x14ac:dyDescent="0.2">
      <c r="A149" s="71" t="s">
        <v>74</v>
      </c>
      <c r="B149" s="72">
        <v>19205008.939999998</v>
      </c>
      <c r="C149" s="73">
        <v>1.9680770264383158E-2</v>
      </c>
      <c r="D149" s="74">
        <v>22</v>
      </c>
      <c r="E149" s="73">
        <v>2.8761929664008366E-3</v>
      </c>
    </row>
    <row r="150" spans="1:5" x14ac:dyDescent="0.2">
      <c r="A150" s="71" t="s">
        <v>180</v>
      </c>
      <c r="B150" s="72">
        <v>4189854.3</v>
      </c>
      <c r="C150" s="73">
        <v>4.2936486089205604E-3</v>
      </c>
      <c r="D150" s="74">
        <v>4</v>
      </c>
      <c r="E150" s="73">
        <v>5.2294417570924307E-4</v>
      </c>
    </row>
    <row r="151" spans="1:5" x14ac:dyDescent="0.2">
      <c r="A151" s="71" t="s">
        <v>75</v>
      </c>
      <c r="B151" s="72">
        <v>2877971.0700000003</v>
      </c>
      <c r="C151" s="73">
        <v>2.9492663936354821E-3</v>
      </c>
      <c r="D151" s="74">
        <v>2</v>
      </c>
      <c r="E151" s="73">
        <v>2.6147208785462153E-4</v>
      </c>
    </row>
    <row r="152" spans="1:5" x14ac:dyDescent="0.2">
      <c r="A152" s="71" t="s">
        <v>78</v>
      </c>
      <c r="B152" s="72">
        <v>3339405</v>
      </c>
      <c r="C152" s="73">
        <v>3.4221313215765914E-3</v>
      </c>
      <c r="D152" s="74">
        <v>2</v>
      </c>
      <c r="E152" s="73">
        <v>2.6147208785462153E-4</v>
      </c>
    </row>
    <row r="153" spans="1:5" x14ac:dyDescent="0.2">
      <c r="A153" s="71" t="s">
        <v>76</v>
      </c>
      <c r="B153" s="72">
        <v>1800999</v>
      </c>
      <c r="C153" s="73">
        <v>1.845614739161054E-3</v>
      </c>
      <c r="D153" s="74">
        <v>1</v>
      </c>
      <c r="E153" s="73">
        <v>1.3073604392731077E-4</v>
      </c>
    </row>
    <row r="154" spans="1:5" x14ac:dyDescent="0.2">
      <c r="A154" s="71" t="s">
        <v>77</v>
      </c>
      <c r="B154" s="72">
        <v>4825327.0199999996</v>
      </c>
      <c r="C154" s="73">
        <v>4.9448637502764216E-3</v>
      </c>
      <c r="D154" s="74">
        <v>2</v>
      </c>
      <c r="E154" s="73">
        <v>2.6147208785462153E-4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975826082.10999954</v>
      </c>
      <c r="C156" s="84"/>
      <c r="D156" s="77">
        <v>7649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127575.64153614845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638692683.40999877</v>
      </c>
      <c r="C165" s="73">
        <v>0.65451487218805715</v>
      </c>
      <c r="D165" s="74">
        <v>4695</v>
      </c>
      <c r="E165" s="73">
        <v>0.61380572623872398</v>
      </c>
    </row>
    <row r="166" spans="1:5" x14ac:dyDescent="0.2">
      <c r="A166" s="71" t="s">
        <v>7</v>
      </c>
      <c r="B166" s="72">
        <v>324597847.9800005</v>
      </c>
      <c r="C166" s="73">
        <v>0.332639036741191</v>
      </c>
      <c r="D166" s="74">
        <v>2820</v>
      </c>
      <c r="E166" s="73">
        <v>0.36867564387501633</v>
      </c>
    </row>
    <row r="167" spans="1:5" x14ac:dyDescent="0.2">
      <c r="A167" s="71" t="s">
        <v>8</v>
      </c>
      <c r="B167" s="72">
        <v>12535550.719999995</v>
      </c>
      <c r="C167" s="73">
        <v>1.2846091070751822E-2</v>
      </c>
      <c r="D167" s="74">
        <v>134</v>
      </c>
      <c r="E167" s="73">
        <v>1.7518629886259643E-2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975826082.1099993</v>
      </c>
      <c r="C169" s="73"/>
      <c r="D169" s="77">
        <v>7649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310223.65999999997</v>
      </c>
      <c r="C176" s="73">
        <v>3.1790876026721127E-4</v>
      </c>
      <c r="D176" s="74">
        <v>9</v>
      </c>
      <c r="E176" s="73">
        <v>1.1766243953457969E-3</v>
      </c>
    </row>
    <row r="177" spans="1:5" x14ac:dyDescent="0.2">
      <c r="A177" s="89">
        <v>1997</v>
      </c>
      <c r="B177" s="72">
        <v>5558424.5099999998</v>
      </c>
      <c r="C177" s="73">
        <v>5.6961220978857035E-3</v>
      </c>
      <c r="D177" s="74">
        <v>71</v>
      </c>
      <c r="E177" s="73">
        <v>9.2822591188390646E-3</v>
      </c>
    </row>
    <row r="178" spans="1:5" x14ac:dyDescent="0.2">
      <c r="A178" s="89">
        <v>1998</v>
      </c>
      <c r="B178" s="72">
        <v>6422823.209999999</v>
      </c>
      <c r="C178" s="73">
        <v>6.5819343505475053E-3</v>
      </c>
      <c r="D178" s="74">
        <v>84</v>
      </c>
      <c r="E178" s="73">
        <v>1.0981827689894103E-2</v>
      </c>
    </row>
    <row r="179" spans="1:5" x14ac:dyDescent="0.2">
      <c r="A179" s="89">
        <v>1999</v>
      </c>
      <c r="B179" s="72">
        <v>17890954.489999998</v>
      </c>
      <c r="C179" s="73">
        <v>1.833416304195817E-2</v>
      </c>
      <c r="D179" s="74">
        <v>244</v>
      </c>
      <c r="E179" s="73">
        <v>3.1899594718263827E-2</v>
      </c>
    </row>
    <row r="180" spans="1:5" x14ac:dyDescent="0.2">
      <c r="A180" s="89">
        <v>2000</v>
      </c>
      <c r="B180" s="72">
        <v>9724769.6399999969</v>
      </c>
      <c r="C180" s="73">
        <v>9.9656791494775535E-3</v>
      </c>
      <c r="D180" s="74">
        <v>99</v>
      </c>
      <c r="E180" s="73">
        <v>1.2942868348803765E-2</v>
      </c>
    </row>
    <row r="181" spans="1:5" x14ac:dyDescent="0.2">
      <c r="A181" s="89">
        <v>2001</v>
      </c>
      <c r="B181" s="72">
        <v>4894392.2699999996</v>
      </c>
      <c r="C181" s="73">
        <v>5.0156399380276865E-3</v>
      </c>
      <c r="D181" s="74">
        <v>59</v>
      </c>
      <c r="E181" s="73">
        <v>7.7134265917113351E-3</v>
      </c>
    </row>
    <row r="182" spans="1:5" x14ac:dyDescent="0.2">
      <c r="A182" s="89">
        <v>2002</v>
      </c>
      <c r="B182" s="72">
        <v>25560604.509999998</v>
      </c>
      <c r="C182" s="73">
        <v>2.619381155987454E-2</v>
      </c>
      <c r="D182" s="74">
        <v>288</v>
      </c>
      <c r="E182" s="73">
        <v>3.7651980651065502E-2</v>
      </c>
    </row>
    <row r="183" spans="1:5" x14ac:dyDescent="0.2">
      <c r="A183" s="89">
        <v>2003</v>
      </c>
      <c r="B183" s="72">
        <v>114734299.42000009</v>
      </c>
      <c r="C183" s="73">
        <v>0.117576586159609</v>
      </c>
      <c r="D183" s="74">
        <v>960</v>
      </c>
      <c r="E183" s="73">
        <v>0.12550660217021833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8.4982856597444272E-4</v>
      </c>
      <c r="D185" s="74">
        <v>3</v>
      </c>
      <c r="E185" s="73">
        <v>3.9220813178193227E-4</v>
      </c>
    </row>
    <row r="186" spans="1:5" x14ac:dyDescent="0.2">
      <c r="A186" s="89">
        <v>2006</v>
      </c>
      <c r="B186" s="72">
        <v>789900305.51999974</v>
      </c>
      <c r="C186" s="73">
        <v>0.80946832637637811</v>
      </c>
      <c r="D186" s="74">
        <v>5832</v>
      </c>
      <c r="E186" s="73">
        <v>0.76245260818407634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975826082.1099999</v>
      </c>
      <c r="C188" s="73"/>
      <c r="D188" s="83">
        <v>7649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90.311481608255619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59142888.400000021</v>
      </c>
      <c r="C197" s="73">
        <v>6.0608021741043322E-2</v>
      </c>
      <c r="D197" s="74">
        <v>539</v>
      </c>
      <c r="E197" s="73">
        <v>7.0466727676820495E-2</v>
      </c>
    </row>
    <row r="198" spans="1:5" x14ac:dyDescent="0.2">
      <c r="A198" s="71" t="s">
        <v>10</v>
      </c>
      <c r="B198" s="72">
        <v>119171768.96000002</v>
      </c>
      <c r="C198" s="73">
        <v>0.12212398412462842</v>
      </c>
      <c r="D198" s="74">
        <v>1049</v>
      </c>
      <c r="E198" s="73">
        <v>0.137142110079749</v>
      </c>
    </row>
    <row r="199" spans="1:5" x14ac:dyDescent="0.2">
      <c r="A199" s="71" t="s">
        <v>11</v>
      </c>
      <c r="B199" s="72">
        <v>289116036.26000005</v>
      </c>
      <c r="C199" s="73">
        <v>0.29627824215853393</v>
      </c>
      <c r="D199" s="74">
        <v>2281</v>
      </c>
      <c r="E199" s="73">
        <v>0.29820891619819584</v>
      </c>
    </row>
    <row r="200" spans="1:5" x14ac:dyDescent="0.2">
      <c r="A200" s="71" t="s">
        <v>12</v>
      </c>
      <c r="B200" s="72">
        <v>472281067.71000016</v>
      </c>
      <c r="C200" s="73">
        <v>0.48398077932985822</v>
      </c>
      <c r="D200" s="74">
        <v>3558</v>
      </c>
      <c r="E200" s="73">
        <v>0.46515884429337168</v>
      </c>
    </row>
    <row r="201" spans="1:5" x14ac:dyDescent="0.2">
      <c r="A201" s="71" t="s">
        <v>13</v>
      </c>
      <c r="B201" s="72">
        <v>36114320.780000001</v>
      </c>
      <c r="C201" s="73">
        <v>3.7008972645936104E-2</v>
      </c>
      <c r="D201" s="74">
        <v>222</v>
      </c>
      <c r="E201" s="73">
        <v>2.9023401751862989E-2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975826082.11000025</v>
      </c>
      <c r="C205" s="84"/>
      <c r="D205" s="77">
        <v>7649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14.531230815718986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483520050.21999937</v>
      </c>
      <c r="C214" s="73">
        <v>0.49549818260083617</v>
      </c>
      <c r="D214" s="74">
        <v>3972</v>
      </c>
      <c r="E214" s="73">
        <v>0.51928356647927831</v>
      </c>
      <c r="F214" s="45"/>
    </row>
    <row r="215" spans="1:6" x14ac:dyDescent="0.2">
      <c r="A215" s="71" t="s">
        <v>50</v>
      </c>
      <c r="B215" s="72">
        <v>492306031.8900007</v>
      </c>
      <c r="C215" s="73">
        <v>0.50450181739916378</v>
      </c>
      <c r="D215" s="74">
        <v>3677</v>
      </c>
      <c r="E215" s="73">
        <v>0.48071643352072169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975826082.11000013</v>
      </c>
      <c r="C217" s="84"/>
      <c r="D217" s="77">
        <v>7649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49410579.199999996</v>
      </c>
      <c r="C224" s="73">
        <v>5.0634616255758352E-2</v>
      </c>
      <c r="D224" s="74">
        <v>545</v>
      </c>
      <c r="E224" s="73">
        <v>7.125114394038437E-2</v>
      </c>
      <c r="F224" s="73">
        <v>0.81649836092424466</v>
      </c>
    </row>
    <row r="225" spans="1:6" x14ac:dyDescent="0.2">
      <c r="A225" s="71" t="s">
        <v>52</v>
      </c>
      <c r="B225" s="72">
        <v>113834554.63000007</v>
      </c>
      <c r="C225" s="73">
        <v>0.11665455219628784</v>
      </c>
      <c r="D225" s="74">
        <v>1115</v>
      </c>
      <c r="E225" s="73">
        <v>0.14577068897895148</v>
      </c>
      <c r="F225" s="73">
        <v>0.80336494536537717</v>
      </c>
    </row>
    <row r="226" spans="1:6" x14ac:dyDescent="0.2">
      <c r="A226" s="71" t="s">
        <v>53</v>
      </c>
      <c r="B226" s="72">
        <v>131004880.82000002</v>
      </c>
      <c r="C226" s="73">
        <v>0.13425023497704838</v>
      </c>
      <c r="D226" s="74">
        <v>1142</v>
      </c>
      <c r="E226" s="73">
        <v>0.14930056216498888</v>
      </c>
      <c r="F226" s="73">
        <v>0.80296075320050408</v>
      </c>
    </row>
    <row r="227" spans="1:6" x14ac:dyDescent="0.2">
      <c r="A227" s="71" t="s">
        <v>54</v>
      </c>
      <c r="B227" s="72">
        <v>55359961.670000024</v>
      </c>
      <c r="C227" s="73">
        <v>5.6731381426387784E-2</v>
      </c>
      <c r="D227" s="74">
        <v>493</v>
      </c>
      <c r="E227" s="73">
        <v>6.4452869656164202E-2</v>
      </c>
      <c r="F227" s="73">
        <v>0.80168313139797531</v>
      </c>
    </row>
    <row r="228" spans="1:6" x14ac:dyDescent="0.2">
      <c r="A228" s="71" t="s">
        <v>55</v>
      </c>
      <c r="B228" s="72">
        <v>45377809.490000002</v>
      </c>
      <c r="C228" s="73">
        <v>4.650194365770681E-2</v>
      </c>
      <c r="D228" s="74">
        <v>416</v>
      </c>
      <c r="E228" s="73">
        <v>5.4386194273761276E-2</v>
      </c>
      <c r="F228" s="73">
        <v>0.79316698053549362</v>
      </c>
    </row>
    <row r="229" spans="1:6" x14ac:dyDescent="0.2">
      <c r="A229" s="71" t="s">
        <v>56</v>
      </c>
      <c r="B229" s="72">
        <v>36979591.539999984</v>
      </c>
      <c r="C229" s="73">
        <v>3.7895678561942203E-2</v>
      </c>
      <c r="D229" s="74">
        <v>303</v>
      </c>
      <c r="E229" s="73">
        <v>3.9613021309975162E-2</v>
      </c>
      <c r="F229" s="73">
        <v>0.80052347750605279</v>
      </c>
    </row>
    <row r="230" spans="1:6" x14ac:dyDescent="0.2">
      <c r="A230" s="71" t="s">
        <v>27</v>
      </c>
      <c r="B230" s="72">
        <v>233362619.60999998</v>
      </c>
      <c r="C230" s="73">
        <v>0.23914365878129312</v>
      </c>
      <c r="D230" s="74">
        <v>1677</v>
      </c>
      <c r="E230" s="73">
        <v>0.21924434566610015</v>
      </c>
      <c r="F230" s="73">
        <v>0.78747703921285239</v>
      </c>
    </row>
    <row r="231" spans="1:6" x14ac:dyDescent="0.2">
      <c r="A231" s="71" t="s">
        <v>57</v>
      </c>
      <c r="B231" s="72">
        <v>105670418.25</v>
      </c>
      <c r="C231" s="73">
        <v>0.10828816752008918</v>
      </c>
      <c r="D231" s="74">
        <v>767</v>
      </c>
      <c r="E231" s="73">
        <v>0.10027454569224735</v>
      </c>
      <c r="F231" s="73">
        <v>0.78059581950728851</v>
      </c>
    </row>
    <row r="232" spans="1:6" x14ac:dyDescent="0.2">
      <c r="A232" s="71" t="s">
        <v>58</v>
      </c>
      <c r="B232" s="72">
        <v>157504562.75000006</v>
      </c>
      <c r="C232" s="73">
        <v>0.16140638750855332</v>
      </c>
      <c r="D232" s="74">
        <v>735</v>
      </c>
      <c r="E232" s="73">
        <v>9.6090992286573404E-2</v>
      </c>
      <c r="F232" s="73">
        <v>0.7642473108301463</v>
      </c>
    </row>
    <row r="233" spans="1:6" x14ac:dyDescent="0.2">
      <c r="A233" s="71" t="s">
        <v>59</v>
      </c>
      <c r="B233" s="72">
        <v>33975115.340000004</v>
      </c>
      <c r="C233" s="73">
        <v>3.4816773155454721E-2</v>
      </c>
      <c r="D233" s="74">
        <v>314</v>
      </c>
      <c r="E233" s="73">
        <v>4.1051117793175579E-2</v>
      </c>
      <c r="F233" s="73">
        <v>0.78233288141021873</v>
      </c>
    </row>
    <row r="234" spans="1:6" x14ac:dyDescent="0.2">
      <c r="A234" s="71" t="s">
        <v>60</v>
      </c>
      <c r="B234" s="72">
        <v>12535550.719999995</v>
      </c>
      <c r="C234" s="73">
        <v>1.2846091070751809E-2</v>
      </c>
      <c r="D234" s="74">
        <v>134</v>
      </c>
      <c r="E234" s="73">
        <v>1.7518629886259643E-2</v>
      </c>
      <c r="F234" s="73">
        <v>0.80375384347232581</v>
      </c>
    </row>
    <row r="235" spans="1:6" x14ac:dyDescent="0.2">
      <c r="A235" s="71" t="s">
        <v>2</v>
      </c>
      <c r="B235" s="72">
        <v>810438.09000000008</v>
      </c>
      <c r="C235" s="73">
        <v>8.3051488872649677E-4</v>
      </c>
      <c r="D235" s="74">
        <v>8</v>
      </c>
      <c r="E235" s="73">
        <v>1.0458883514184861E-3</v>
      </c>
      <c r="F235" s="73">
        <v>0.7498946214398956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975826082.11000013</v>
      </c>
      <c r="C237" s="84"/>
      <c r="D237" s="77">
        <v>7649</v>
      </c>
      <c r="E237" s="84"/>
      <c r="F237" s="87">
        <v>0.78981580550038755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15282619.060000002</v>
      </c>
      <c r="C244" s="73">
        <v>1.566121191078932E-2</v>
      </c>
      <c r="D244" s="74">
        <v>160</v>
      </c>
      <c r="E244" s="73">
        <v>2.091776702836972E-2</v>
      </c>
    </row>
    <row r="245" spans="1:5" x14ac:dyDescent="0.2">
      <c r="A245" s="71" t="s">
        <v>337</v>
      </c>
      <c r="B245" s="72">
        <v>913501509.06999946</v>
      </c>
      <c r="C245" s="73">
        <v>0.9361314744680348</v>
      </c>
      <c r="D245" s="74">
        <v>7083</v>
      </c>
      <c r="E245" s="73">
        <v>0.92600339913714214</v>
      </c>
    </row>
    <row r="246" spans="1:5" x14ac:dyDescent="0.2">
      <c r="A246" s="71" t="s">
        <v>306</v>
      </c>
      <c r="B246" s="72">
        <v>37530203.090000011</v>
      </c>
      <c r="C246" s="73">
        <v>3.8459930286808462E-2</v>
      </c>
      <c r="D246" s="74">
        <v>252</v>
      </c>
      <c r="E246" s="73">
        <v>3.2945483069682313E-2</v>
      </c>
    </row>
    <row r="247" spans="1:5" x14ac:dyDescent="0.2">
      <c r="A247" s="71" t="s">
        <v>307</v>
      </c>
      <c r="B247" s="72">
        <v>1088824.5999999999</v>
      </c>
      <c r="C247" s="73">
        <v>1.1157978045080194E-3</v>
      </c>
      <c r="D247" s="74">
        <v>15</v>
      </c>
      <c r="E247" s="73">
        <v>1.9610406589096615E-3</v>
      </c>
    </row>
    <row r="248" spans="1:5" x14ac:dyDescent="0.2">
      <c r="A248" s="71" t="s">
        <v>308</v>
      </c>
      <c r="B248" s="72">
        <v>298100</v>
      </c>
      <c r="C248" s="73">
        <v>3.0548476359171223E-4</v>
      </c>
      <c r="D248" s="74">
        <v>2</v>
      </c>
      <c r="E248" s="73">
        <v>2.6147208785462153E-4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1526176.3699999999</v>
      </c>
      <c r="C252" s="73">
        <v>1.5639839905692973E-3</v>
      </c>
      <c r="D252" s="74">
        <v>10</v>
      </c>
      <c r="E252" s="73">
        <v>1.3073604392731075E-3</v>
      </c>
    </row>
    <row r="253" spans="1:5" x14ac:dyDescent="0.2">
      <c r="A253" s="71" t="s">
        <v>30</v>
      </c>
      <c r="B253" s="72">
        <v>148180.47</v>
      </c>
      <c r="C253" s="73">
        <v>1.5185131112666492E-4</v>
      </c>
      <c r="D253" s="74">
        <v>1</v>
      </c>
      <c r="E253" s="73">
        <v>1.3073604392731077E-4</v>
      </c>
    </row>
    <row r="254" spans="1:5" x14ac:dyDescent="0.2">
      <c r="A254" s="71" t="s">
        <v>31</v>
      </c>
      <c r="B254" s="72">
        <v>6274534.4599999972</v>
      </c>
      <c r="C254" s="73">
        <v>6.4299720770249948E-3</v>
      </c>
      <c r="D254" s="74">
        <v>120</v>
      </c>
      <c r="E254" s="73">
        <v>1.5688325271277292E-2</v>
      </c>
    </row>
    <row r="255" spans="1:5" x14ac:dyDescent="0.2">
      <c r="A255" s="71" t="s">
        <v>32</v>
      </c>
      <c r="B255" s="72">
        <v>175934.99000000002</v>
      </c>
      <c r="C255" s="73">
        <v>1.8029338754666307E-4</v>
      </c>
      <c r="D255" s="74">
        <v>6</v>
      </c>
      <c r="E255" s="73">
        <v>7.8441626356386455E-4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975826082.10999954</v>
      </c>
      <c r="C259" s="84"/>
      <c r="D259" s="77">
        <v>7649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2.2750457085047315E-2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667967758.88000011</v>
      </c>
      <c r="C270" s="73">
        <v>0.68451517245334614</v>
      </c>
      <c r="D270" s="74">
        <v>5279</v>
      </c>
      <c r="E270" s="73">
        <v>0.6901555758922735</v>
      </c>
    </row>
    <row r="271" spans="1:5" x14ac:dyDescent="0.2">
      <c r="A271" s="71" t="s">
        <v>141</v>
      </c>
      <c r="B271" s="72">
        <v>307858323.23000038</v>
      </c>
      <c r="C271" s="73">
        <v>0.31548482754665386</v>
      </c>
      <c r="D271" s="74">
        <v>2370</v>
      </c>
      <c r="E271" s="73">
        <v>0.3098444241077265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975826082.11000049</v>
      </c>
      <c r="C273" s="73"/>
      <c r="D273" s="83">
        <v>7649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73209127.750000134</v>
      </c>
      <c r="C281" s="73">
        <v>7.5022720843556739E-2</v>
      </c>
      <c r="D281" s="74">
        <v>509</v>
      </c>
      <c r="E281" s="73">
        <v>6.6544646359001175E-2</v>
      </c>
    </row>
    <row r="282" spans="1:5" x14ac:dyDescent="0.2">
      <c r="A282" s="71" t="s">
        <v>37</v>
      </c>
      <c r="B282" s="72">
        <v>902616954.35999894</v>
      </c>
      <c r="C282" s="73">
        <v>0.92497727915644323</v>
      </c>
      <c r="D282" s="74">
        <v>7140</v>
      </c>
      <c r="E282" s="73">
        <v>0.93345535364099885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975826082.10999906</v>
      </c>
      <c r="C284" s="73"/>
      <c r="D284" s="83">
        <v>7649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2388750.7800000003</v>
      </c>
      <c r="C293" s="73">
        <v>3.5761468248187377E-3</v>
      </c>
      <c r="D293" s="74">
        <v>14</v>
      </c>
      <c r="E293" s="73">
        <v>2.6520174275430951E-3</v>
      </c>
    </row>
    <row r="294" spans="1:5" x14ac:dyDescent="0.2">
      <c r="A294" s="71" t="s">
        <v>191</v>
      </c>
      <c r="B294" s="72">
        <v>16952169.069999997</v>
      </c>
      <c r="C294" s="73">
        <v>2.537872351567412E-2</v>
      </c>
      <c r="D294" s="74">
        <v>121</v>
      </c>
      <c r="E294" s="73">
        <v>2.2921007766622467E-2</v>
      </c>
    </row>
    <row r="295" spans="1:5" x14ac:dyDescent="0.2">
      <c r="A295" s="71" t="s">
        <v>80</v>
      </c>
      <c r="B295" s="72">
        <v>171701129.62000003</v>
      </c>
      <c r="C295" s="73">
        <v>0.25705002574959018</v>
      </c>
      <c r="D295" s="74">
        <v>1282</v>
      </c>
      <c r="E295" s="73">
        <v>0.24284902443644629</v>
      </c>
    </row>
    <row r="296" spans="1:5" x14ac:dyDescent="0.2">
      <c r="A296" s="71" t="s">
        <v>81</v>
      </c>
      <c r="B296" s="72">
        <v>188393527.86999983</v>
      </c>
      <c r="C296" s="73">
        <v>0.28203985202202642</v>
      </c>
      <c r="D296" s="74">
        <v>1504</v>
      </c>
      <c r="E296" s="73">
        <v>0.28490244364462969</v>
      </c>
    </row>
    <row r="297" spans="1:5" x14ac:dyDescent="0.2">
      <c r="A297" s="71" t="s">
        <v>82</v>
      </c>
      <c r="B297" s="72">
        <v>185373356.50000012</v>
      </c>
      <c r="C297" s="73">
        <v>0.27751841916864484</v>
      </c>
      <c r="D297" s="74">
        <v>1459</v>
      </c>
      <c r="E297" s="73">
        <v>0.27637810191324114</v>
      </c>
    </row>
    <row r="298" spans="1:5" x14ac:dyDescent="0.2">
      <c r="A298" s="71" t="s">
        <v>83</v>
      </c>
      <c r="B298" s="72">
        <v>60007189.180000022</v>
      </c>
      <c r="C298" s="73">
        <v>8.9835457448748324E-2</v>
      </c>
      <c r="D298" s="74">
        <v>445</v>
      </c>
      <c r="E298" s="73">
        <v>8.429626823261982E-2</v>
      </c>
    </row>
    <row r="299" spans="1:5" x14ac:dyDescent="0.2">
      <c r="A299" s="71" t="s">
        <v>84</v>
      </c>
      <c r="B299" s="72">
        <v>21019190.309999987</v>
      </c>
      <c r="C299" s="73">
        <v>3.1467372534931093E-2</v>
      </c>
      <c r="D299" s="74">
        <v>190</v>
      </c>
      <c r="E299" s="73">
        <v>3.5991665088084865E-2</v>
      </c>
    </row>
    <row r="300" spans="1:5" x14ac:dyDescent="0.2">
      <c r="A300" s="71" t="s">
        <v>85</v>
      </c>
      <c r="B300" s="72">
        <v>6414487.8800000018</v>
      </c>
      <c r="C300" s="73">
        <v>9.6029902562293594E-3</v>
      </c>
      <c r="D300" s="74">
        <v>79</v>
      </c>
      <c r="E300" s="73">
        <v>1.4964955483993181E-2</v>
      </c>
    </row>
    <row r="301" spans="1:5" x14ac:dyDescent="0.2">
      <c r="A301" s="71" t="s">
        <v>86</v>
      </c>
      <c r="B301" s="72">
        <v>4261525.0199999996</v>
      </c>
      <c r="C301" s="73">
        <v>6.3798363968126494E-3</v>
      </c>
      <c r="D301" s="74">
        <v>53</v>
      </c>
      <c r="E301" s="73">
        <v>1.0039780261413146E-2</v>
      </c>
    </row>
    <row r="302" spans="1:5" x14ac:dyDescent="0.2">
      <c r="A302" s="71" t="s">
        <v>0</v>
      </c>
      <c r="B302" s="72">
        <v>1828393.8799999994</v>
      </c>
      <c r="C302" s="73">
        <v>2.737248700544646E-3</v>
      </c>
      <c r="D302" s="74">
        <v>27</v>
      </c>
      <c r="E302" s="73">
        <v>5.1146050388331124E-3</v>
      </c>
    </row>
    <row r="303" spans="1:5" x14ac:dyDescent="0.2">
      <c r="A303" s="71" t="s">
        <v>67</v>
      </c>
      <c r="B303" s="72">
        <v>1979410.2</v>
      </c>
      <c r="C303" s="73">
        <v>2.9633319478157625E-3</v>
      </c>
      <c r="D303" s="74">
        <v>26</v>
      </c>
      <c r="E303" s="73">
        <v>4.9251752225800338E-3</v>
      </c>
    </row>
    <row r="304" spans="1:5" x14ac:dyDescent="0.2">
      <c r="A304" s="71" t="s">
        <v>79</v>
      </c>
      <c r="B304" s="72">
        <v>7648628.5699999975</v>
      </c>
      <c r="C304" s="73">
        <v>1.1450595434163865E-2</v>
      </c>
      <c r="D304" s="74">
        <v>79</v>
      </c>
      <c r="E304" s="73">
        <v>1.4964955483993181E-2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667967758.88</v>
      </c>
      <c r="C306" s="73"/>
      <c r="D306" s="77">
        <v>5279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1.7056418682830219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71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621033342.9299978</v>
      </c>
      <c r="C319" s="73">
        <v>0.63641806087736164</v>
      </c>
      <c r="D319" s="74">
        <v>4710</v>
      </c>
      <c r="E319" s="73">
        <v>0.61576676689763366</v>
      </c>
      <c r="F319" s="102"/>
      <c r="G319" s="102"/>
      <c r="H319" s="102"/>
    </row>
    <row r="320" spans="1:8" x14ac:dyDescent="0.2">
      <c r="A320" s="71" t="s">
        <v>168</v>
      </c>
      <c r="B320" s="72">
        <v>258263060.8000001</v>
      </c>
      <c r="C320" s="73">
        <v>0.26466095294518682</v>
      </c>
      <c r="D320" s="74">
        <v>2080</v>
      </c>
      <c r="E320" s="73">
        <v>0.2719309713688064</v>
      </c>
      <c r="F320" s="102"/>
      <c r="G320" s="102"/>
      <c r="H320" s="102"/>
    </row>
    <row r="321" spans="1:8" x14ac:dyDescent="0.2">
      <c r="A321" s="71" t="s">
        <v>169</v>
      </c>
      <c r="B321" s="72">
        <v>48460547.359999955</v>
      </c>
      <c r="C321" s="73">
        <v>4.9661049492769505E-2</v>
      </c>
      <c r="D321" s="74">
        <v>467</v>
      </c>
      <c r="E321" s="73">
        <v>6.1053732514054125E-2</v>
      </c>
      <c r="F321" s="102"/>
      <c r="G321" s="102"/>
      <c r="H321" s="102"/>
    </row>
    <row r="322" spans="1:8" x14ac:dyDescent="0.2">
      <c r="A322" s="71" t="s">
        <v>170</v>
      </c>
      <c r="B322" s="72">
        <v>28685397.24000001</v>
      </c>
      <c r="C322" s="73">
        <v>2.9396014070431985E-2</v>
      </c>
      <c r="D322" s="74">
        <v>208</v>
      </c>
      <c r="E322" s="73">
        <v>2.7193097136880638E-2</v>
      </c>
      <c r="F322" s="102"/>
      <c r="G322" s="102"/>
      <c r="H322" s="102"/>
    </row>
    <row r="323" spans="1:8" x14ac:dyDescent="0.2">
      <c r="A323" s="71" t="s">
        <v>171</v>
      </c>
      <c r="B323" s="72">
        <v>1932614.7899999998</v>
      </c>
      <c r="C323" s="73">
        <v>1.9804910172324646E-3</v>
      </c>
      <c r="D323" s="74">
        <v>33</v>
      </c>
      <c r="E323" s="73">
        <v>4.3142894496012553E-3</v>
      </c>
      <c r="F323" s="102"/>
      <c r="G323" s="102"/>
      <c r="H323" s="102"/>
    </row>
    <row r="324" spans="1:8" x14ac:dyDescent="0.2">
      <c r="A324" s="71" t="s">
        <v>172</v>
      </c>
      <c r="B324" s="72">
        <v>12935529.970000001</v>
      </c>
      <c r="C324" s="73">
        <v>1.325597891586369E-2</v>
      </c>
      <c r="D324" s="74">
        <v>87</v>
      </c>
      <c r="E324" s="73">
        <v>1.1374035821676036E-2</v>
      </c>
      <c r="F324" s="102"/>
      <c r="G324" s="102"/>
      <c r="H324" s="102"/>
    </row>
    <row r="325" spans="1:8" x14ac:dyDescent="0.2">
      <c r="A325" s="71" t="s">
        <v>173</v>
      </c>
      <c r="B325" s="72">
        <v>4515589.0200000014</v>
      </c>
      <c r="C325" s="73">
        <v>4.6274526811540912E-3</v>
      </c>
      <c r="D325" s="74">
        <v>64</v>
      </c>
      <c r="E325" s="73">
        <v>8.3671068113478891E-3</v>
      </c>
      <c r="F325" s="102"/>
      <c r="G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975826082.10999775</v>
      </c>
      <c r="C327" s="76"/>
      <c r="D327" s="77">
        <v>7649</v>
      </c>
      <c r="E327" s="71"/>
    </row>
    <row r="328" spans="1:8" ht="10.8" thickTop="1" x14ac:dyDescent="0.2"/>
    <row r="330" spans="1:8" x14ac:dyDescent="0.2">
      <c r="D330" s="49"/>
      <c r="F330" s="49"/>
    </row>
    <row r="331" spans="1:8" x14ac:dyDescent="0.2">
      <c r="B331" s="65"/>
      <c r="C331" s="65"/>
      <c r="D331" s="65"/>
      <c r="E331" s="65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4" max="6" man="1"/>
    <brk id="218" max="6" man="1"/>
  </rowBreaks>
  <colBreaks count="1" manualBreakCount="1">
    <brk id="7" max="330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2F2F2"/>
  </sheetPr>
  <dimension ref="A1:I365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462</v>
      </c>
      <c r="B1" s="352"/>
      <c r="C1" s="352"/>
      <c r="D1" s="352"/>
      <c r="E1" s="352"/>
    </row>
    <row r="2" spans="1:9" ht="6.75" customHeight="1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974637778.98000038</v>
      </c>
      <c r="C6" s="72">
        <v>124622339.49999997</v>
      </c>
      <c r="D6" s="72">
        <v>500100621.14000022</v>
      </c>
      <c r="E6" s="72">
        <v>60236013.459999979</v>
      </c>
      <c r="F6" s="72">
        <v>289678804.87999976</v>
      </c>
      <c r="G6" s="56"/>
      <c r="H6" s="98"/>
      <c r="I6" s="98"/>
    </row>
    <row r="7" spans="1:9" s="45" customFormat="1" x14ac:dyDescent="0.2">
      <c r="A7" s="71" t="s">
        <v>87</v>
      </c>
      <c r="B7" s="74">
        <v>7638</v>
      </c>
      <c r="C7" s="74">
        <v>1076</v>
      </c>
      <c r="D7" s="74">
        <v>3625</v>
      </c>
      <c r="E7" s="74">
        <v>731</v>
      </c>
      <c r="F7" s="74">
        <v>2206</v>
      </c>
      <c r="G7" s="56"/>
      <c r="H7" s="98"/>
      <c r="I7" s="107"/>
    </row>
    <row r="8" spans="1:9" s="45" customFormat="1" x14ac:dyDescent="0.2">
      <c r="A8" s="71" t="s">
        <v>88</v>
      </c>
      <c r="B8" s="73">
        <v>0.78972354452315063</v>
      </c>
      <c r="C8" s="73">
        <v>0.80371696743397836</v>
      </c>
      <c r="D8" s="73">
        <v>0.7972247662613724</v>
      </c>
      <c r="E8" s="73">
        <v>0.65780431917875914</v>
      </c>
      <c r="F8" s="73">
        <v>0.79818474168646547</v>
      </c>
      <c r="I8" s="99"/>
    </row>
    <row r="9" spans="1:9" s="45" customFormat="1" x14ac:dyDescent="0.2">
      <c r="A9" s="71" t="s">
        <v>89</v>
      </c>
      <c r="B9" s="73">
        <v>2.3380952380952381E-5</v>
      </c>
      <c r="C9" s="73">
        <v>8.1918461538461537E-3</v>
      </c>
      <c r="D9" s="73">
        <v>4.6511627906976744E-3</v>
      </c>
      <c r="E9" s="73">
        <v>2.3380952380952381E-5</v>
      </c>
      <c r="F9" s="73">
        <v>7.827520000000001E-3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7.6073329153777651</v>
      </c>
      <c r="C11" s="72">
        <v>10.077865993540383</v>
      </c>
      <c r="D11" s="72">
        <v>6.8012249579124147</v>
      </c>
      <c r="E11" s="72">
        <v>13.102936177560727</v>
      </c>
      <c r="F11" s="72">
        <v>6.7933908875935964</v>
      </c>
      <c r="I11" s="98"/>
    </row>
    <row r="12" spans="1:9" s="45" customFormat="1" x14ac:dyDescent="0.2">
      <c r="A12" s="71" t="s">
        <v>92</v>
      </c>
      <c r="B12" s="72">
        <v>6.5945205479452058</v>
      </c>
      <c r="C12" s="72">
        <v>9.6383561643835609</v>
      </c>
      <c r="D12" s="72">
        <v>6.5945205479452058</v>
      </c>
      <c r="E12" s="72">
        <v>10.216438356164383</v>
      </c>
      <c r="F12" s="72">
        <v>6.6301369863013697</v>
      </c>
      <c r="I12" s="98"/>
    </row>
    <row r="13" spans="1:9" s="45" customFormat="1" x14ac:dyDescent="0.2">
      <c r="A13" s="71" t="s">
        <v>93</v>
      </c>
      <c r="B13" s="72">
        <v>17.095890410958905</v>
      </c>
      <c r="C13" s="72">
        <v>15.717808219178082</v>
      </c>
      <c r="D13" s="72">
        <v>8.0328767123287665</v>
      </c>
      <c r="E13" s="72">
        <v>17.095890410958905</v>
      </c>
      <c r="F13" s="72">
        <v>7.6986301369863002</v>
      </c>
      <c r="I13" s="98"/>
    </row>
    <row r="14" spans="1:9" s="45" customFormat="1" x14ac:dyDescent="0.2">
      <c r="A14" s="71" t="s">
        <v>118</v>
      </c>
      <c r="B14" s="72">
        <v>127603.79405341718</v>
      </c>
      <c r="C14" s="72">
        <v>115820.01812267656</v>
      </c>
      <c r="D14" s="72">
        <v>137958.79203862074</v>
      </c>
      <c r="E14" s="72">
        <v>82402.20719562241</v>
      </c>
      <c r="F14" s="72">
        <v>131314.05479601078</v>
      </c>
      <c r="I14" s="98"/>
    </row>
    <row r="15" spans="1:9" s="45" customFormat="1" x14ac:dyDescent="0.2">
      <c r="A15" s="71" t="s">
        <v>94</v>
      </c>
      <c r="B15" s="72">
        <v>4.91</v>
      </c>
      <c r="C15" s="72">
        <v>532.47</v>
      </c>
      <c r="D15" s="72">
        <v>1000</v>
      </c>
      <c r="E15" s="72">
        <v>4.91</v>
      </c>
      <c r="F15" s="72">
        <v>978.44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967651.82</v>
      </c>
      <c r="I16" s="98"/>
    </row>
    <row r="17" spans="1:9" s="45" customFormat="1" x14ac:dyDescent="0.2">
      <c r="A17" s="71" t="s">
        <v>96</v>
      </c>
      <c r="B17" s="72">
        <v>14.456072495608977</v>
      </c>
      <c r="C17" s="72">
        <v>13.692390812757663</v>
      </c>
      <c r="D17" s="72">
        <v>14.945536991654963</v>
      </c>
      <c r="E17" s="72">
        <v>9.2284964151189541</v>
      </c>
      <c r="F17" s="72">
        <v>15.026630782286707</v>
      </c>
      <c r="I17" s="98"/>
    </row>
    <row r="18" spans="1:9" s="45" customFormat="1" x14ac:dyDescent="0.2">
      <c r="A18" s="71" t="s">
        <v>97</v>
      </c>
      <c r="B18" s="72">
        <v>0</v>
      </c>
      <c r="C18" s="72">
        <v>8.3333333333333329E-2</v>
      </c>
      <c r="D18" s="72">
        <v>8.3333333333333329E-2</v>
      </c>
      <c r="E18" s="72">
        <v>0</v>
      </c>
      <c r="F18" s="72">
        <v>0</v>
      </c>
      <c r="I18" s="98"/>
    </row>
    <row r="19" spans="1:9" s="45" customFormat="1" x14ac:dyDescent="0.2">
      <c r="A19" s="71" t="s">
        <v>98</v>
      </c>
      <c r="B19" s="72">
        <v>23.416666666666668</v>
      </c>
      <c r="C19" s="72">
        <v>20.416666666666668</v>
      </c>
      <c r="D19" s="72">
        <v>23.416666666666668</v>
      </c>
      <c r="E19" s="72">
        <v>19.666666666666668</v>
      </c>
      <c r="F19" s="72">
        <v>23.416666666666668</v>
      </c>
      <c r="I19" s="98"/>
    </row>
    <row r="20" spans="1:9" s="45" customFormat="1" x14ac:dyDescent="0.2">
      <c r="A20" s="71" t="s">
        <v>99</v>
      </c>
      <c r="B20" s="73">
        <v>0.6844593741463092</v>
      </c>
      <c r="C20" s="73">
        <v>0.99647660747052491</v>
      </c>
      <c r="D20" s="73">
        <v>0.75171561245623841</v>
      </c>
      <c r="E20" s="73">
        <v>0.68962668931577098</v>
      </c>
      <c r="F20" s="73">
        <v>0.43304138506773143</v>
      </c>
      <c r="I20" s="99"/>
    </row>
    <row r="21" spans="1:9" s="45" customFormat="1" x14ac:dyDescent="0.2">
      <c r="A21" s="71" t="s">
        <v>139</v>
      </c>
      <c r="B21" s="73">
        <v>0.31554062585369019</v>
      </c>
      <c r="C21" s="73">
        <v>3.523392529475023E-3</v>
      </c>
      <c r="D21" s="73">
        <v>0.2482843875437622</v>
      </c>
      <c r="E21" s="73">
        <v>0.31037331068422958</v>
      </c>
      <c r="F21" s="73">
        <v>0.56695861493226996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0.40017764704153047</v>
      </c>
      <c r="C23" s="73">
        <v>0.19603935111489379</v>
      </c>
      <c r="D23" s="73">
        <v>0.35335493778667032</v>
      </c>
      <c r="E23" s="73">
        <v>0.53894656510690031</v>
      </c>
      <c r="F23" s="73">
        <v>0.53940957877373641</v>
      </c>
      <c r="I23" s="99"/>
    </row>
    <row r="24" spans="1:9" s="45" customFormat="1" ht="20.399999999999999" x14ac:dyDescent="0.2">
      <c r="A24" s="96" t="s">
        <v>374</v>
      </c>
      <c r="B24" s="72">
        <v>1.7042886395099324</v>
      </c>
      <c r="C24" s="72">
        <v>2.0186436119199094</v>
      </c>
      <c r="D24" s="72">
        <v>1.5812611397939995</v>
      </c>
      <c r="E24" s="72">
        <v>2.9093317902771489</v>
      </c>
      <c r="F24" s="72">
        <v>1.3627356718035739</v>
      </c>
      <c r="I24" s="98"/>
    </row>
    <row r="25" spans="1:9" s="45" customFormat="1" x14ac:dyDescent="0.2">
      <c r="A25" s="71" t="s">
        <v>468</v>
      </c>
      <c r="B25" s="72">
        <v>3923045.2099999972</v>
      </c>
      <c r="C25" s="72">
        <v>0</v>
      </c>
      <c r="D25" s="72">
        <v>0</v>
      </c>
      <c r="E25" s="72">
        <v>3785375.7999999966</v>
      </c>
      <c r="F25" s="72">
        <v>137669.41</v>
      </c>
      <c r="I25" s="98"/>
    </row>
    <row r="26" spans="1:9" s="45" customFormat="1" x14ac:dyDescent="0.2">
      <c r="A26" s="71" t="s">
        <v>103</v>
      </c>
      <c r="B26" s="72">
        <v>967651.82</v>
      </c>
      <c r="C26" s="72">
        <v>0</v>
      </c>
      <c r="D26" s="72">
        <v>0</v>
      </c>
      <c r="E26" s="72">
        <v>956841.34</v>
      </c>
      <c r="F26" s="72">
        <v>967651.82</v>
      </c>
      <c r="I26" s="98"/>
    </row>
    <row r="27" spans="1:9" s="45" customFormat="1" x14ac:dyDescent="0.2">
      <c r="A27" s="71" t="s">
        <v>104</v>
      </c>
      <c r="B27" s="72">
        <v>119140.21734422899</v>
      </c>
      <c r="C27" s="72">
        <v>0</v>
      </c>
      <c r="D27" s="72">
        <v>0</v>
      </c>
      <c r="E27" s="72">
        <v>82402.20719562241</v>
      </c>
      <c r="F27" s="72">
        <v>131314.05479601078</v>
      </c>
      <c r="I27" s="98"/>
    </row>
    <row r="28" spans="1:9" s="45" customFormat="1" x14ac:dyDescent="0.2">
      <c r="A28" s="71" t="s">
        <v>105</v>
      </c>
      <c r="B28" s="72">
        <v>175133.53</v>
      </c>
      <c r="C28" s="72">
        <v>0</v>
      </c>
      <c r="D28" s="72">
        <v>0</v>
      </c>
      <c r="E28" s="72">
        <v>175133.53</v>
      </c>
      <c r="F28" s="72">
        <v>39454.47</v>
      </c>
      <c r="I28" s="98"/>
    </row>
    <row r="29" spans="1:9" s="45" customFormat="1" x14ac:dyDescent="0.2">
      <c r="A29" s="71" t="s">
        <v>106</v>
      </c>
      <c r="B29" s="72">
        <v>7158.8416240875858</v>
      </c>
      <c r="C29" s="72">
        <v>0</v>
      </c>
      <c r="D29" s="72">
        <v>0</v>
      </c>
      <c r="E29" s="72">
        <v>8123.1240343347563</v>
      </c>
      <c r="F29" s="72">
        <v>1678.895243902439</v>
      </c>
      <c r="I29" s="98"/>
    </row>
    <row r="30" spans="1:9" x14ac:dyDescent="0.2">
      <c r="A30" s="71"/>
      <c r="B30" s="72"/>
      <c r="C30" s="73"/>
      <c r="D30" s="71"/>
      <c r="E30" s="71"/>
      <c r="F30" s="71"/>
    </row>
    <row r="31" spans="1:9" x14ac:dyDescent="0.2">
      <c r="A31" s="71"/>
      <c r="B31" s="72"/>
      <c r="C31" s="73"/>
      <c r="D31" s="71"/>
      <c r="E31" s="71"/>
      <c r="F31" s="71"/>
    </row>
    <row r="32" spans="1:9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2844349.5700000008</v>
      </c>
      <c r="C36" s="73">
        <v>2.9183658086563537E-3</v>
      </c>
      <c r="D36" s="74">
        <v>166</v>
      </c>
      <c r="E36" s="73">
        <v>2.1733438072793924E-2</v>
      </c>
    </row>
    <row r="37" spans="1:5" x14ac:dyDescent="0.2">
      <c r="A37" s="71" t="s">
        <v>17</v>
      </c>
      <c r="B37" s="72">
        <v>25016167.279999997</v>
      </c>
      <c r="C37" s="73">
        <v>2.5667143034595354E-2</v>
      </c>
      <c r="D37" s="74">
        <v>344</v>
      </c>
      <c r="E37" s="73">
        <v>4.5037968054464521E-2</v>
      </c>
    </row>
    <row r="38" spans="1:5" x14ac:dyDescent="0.2">
      <c r="A38" s="71" t="s">
        <v>18</v>
      </c>
      <c r="B38" s="72">
        <v>12318626.259999996</v>
      </c>
      <c r="C38" s="73">
        <v>1.2639184039112419E-2</v>
      </c>
      <c r="D38" s="74">
        <v>128</v>
      </c>
      <c r="E38" s="73">
        <v>1.6758313694684474E-2</v>
      </c>
    </row>
    <row r="39" spans="1:5" x14ac:dyDescent="0.2">
      <c r="A39" s="71" t="s">
        <v>19</v>
      </c>
      <c r="B39" s="72">
        <v>20618520.109999996</v>
      </c>
      <c r="C39" s="73">
        <v>2.1155059402251115E-2</v>
      </c>
      <c r="D39" s="74">
        <v>184</v>
      </c>
      <c r="E39" s="73">
        <v>2.4090075936108929E-2</v>
      </c>
    </row>
    <row r="40" spans="1:5" x14ac:dyDescent="0.2">
      <c r="A40" s="71" t="s">
        <v>20</v>
      </c>
      <c r="B40" s="72">
        <v>28791325.030000012</v>
      </c>
      <c r="C40" s="73">
        <v>2.9540538701599846E-2</v>
      </c>
      <c r="D40" s="74">
        <v>236</v>
      </c>
      <c r="E40" s="73">
        <v>3.0898140874574497E-2</v>
      </c>
    </row>
    <row r="41" spans="1:5" x14ac:dyDescent="0.2">
      <c r="A41" s="71" t="s">
        <v>21</v>
      </c>
      <c r="B41" s="72">
        <v>49363901.359999999</v>
      </c>
      <c r="C41" s="73">
        <v>5.0648458765533817E-2</v>
      </c>
      <c r="D41" s="74">
        <v>377</v>
      </c>
      <c r="E41" s="73">
        <v>4.9358470803875357E-2</v>
      </c>
    </row>
    <row r="42" spans="1:5" x14ac:dyDescent="0.2">
      <c r="A42" s="71" t="s">
        <v>22</v>
      </c>
      <c r="B42" s="72">
        <v>81231881.360000029</v>
      </c>
      <c r="C42" s="73">
        <v>8.3345713773800817E-2</v>
      </c>
      <c r="D42" s="74">
        <v>551</v>
      </c>
      <c r="E42" s="73">
        <v>7.2139303482587069E-2</v>
      </c>
    </row>
    <row r="43" spans="1:5" x14ac:dyDescent="0.2">
      <c r="A43" s="71" t="s">
        <v>23</v>
      </c>
      <c r="B43" s="72">
        <v>131242554.58000007</v>
      </c>
      <c r="C43" s="73">
        <v>0.13465777482722965</v>
      </c>
      <c r="D43" s="74">
        <v>875</v>
      </c>
      <c r="E43" s="73">
        <v>0.11455878502225714</v>
      </c>
    </row>
    <row r="44" spans="1:5" x14ac:dyDescent="0.2">
      <c r="A44" s="71" t="s">
        <v>39</v>
      </c>
      <c r="B44" s="72">
        <v>240628118.34000003</v>
      </c>
      <c r="C44" s="73">
        <v>0.24688979180740109</v>
      </c>
      <c r="D44" s="74">
        <v>1722</v>
      </c>
      <c r="E44" s="73">
        <v>0.22545168892380205</v>
      </c>
    </row>
    <row r="45" spans="1:5" x14ac:dyDescent="0.2">
      <c r="A45" s="71" t="s">
        <v>40</v>
      </c>
      <c r="B45" s="72">
        <v>286483321.67999989</v>
      </c>
      <c r="C45" s="73">
        <v>0.29393824850481054</v>
      </c>
      <c r="D45" s="74">
        <v>2230</v>
      </c>
      <c r="E45" s="73">
        <v>0.29196124639958104</v>
      </c>
    </row>
    <row r="46" spans="1:5" x14ac:dyDescent="0.2">
      <c r="A46" s="71" t="s">
        <v>41</v>
      </c>
      <c r="B46" s="72">
        <v>79729779.870000035</v>
      </c>
      <c r="C46" s="73">
        <v>8.1804524295621531E-2</v>
      </c>
      <c r="D46" s="74">
        <v>712</v>
      </c>
      <c r="E46" s="73">
        <v>9.3218119926682372E-2</v>
      </c>
    </row>
    <row r="47" spans="1:5" x14ac:dyDescent="0.2">
      <c r="A47" s="71" t="s">
        <v>42</v>
      </c>
      <c r="B47" s="72">
        <v>9266213.3100000024</v>
      </c>
      <c r="C47" s="73">
        <v>9.5073405831831072E-3</v>
      </c>
      <c r="D47" s="74">
        <v>72</v>
      </c>
      <c r="E47" s="73">
        <v>9.4265514532600164E-3</v>
      </c>
    </row>
    <row r="48" spans="1:5" x14ac:dyDescent="0.2">
      <c r="A48" s="71" t="s">
        <v>43</v>
      </c>
      <c r="B48" s="72">
        <v>3183387.8699999996</v>
      </c>
      <c r="C48" s="73">
        <v>3.2662266317354848E-3</v>
      </c>
      <c r="D48" s="74">
        <v>16</v>
      </c>
      <c r="E48" s="73">
        <v>2.0947892118355592E-3</v>
      </c>
    </row>
    <row r="49" spans="1:5" x14ac:dyDescent="0.2">
      <c r="A49" s="71" t="s">
        <v>44</v>
      </c>
      <c r="B49" s="72">
        <v>2661159.86</v>
      </c>
      <c r="C49" s="73">
        <v>2.7304090990449979E-3</v>
      </c>
      <c r="D49" s="74">
        <v>16</v>
      </c>
      <c r="E49" s="73">
        <v>2.0947892118355592E-3</v>
      </c>
    </row>
    <row r="50" spans="1:5" x14ac:dyDescent="0.2">
      <c r="A50" s="71" t="s">
        <v>24</v>
      </c>
      <c r="B50" s="72">
        <v>441168.98</v>
      </c>
      <c r="C50" s="73">
        <v>4.5264916824966714E-4</v>
      </c>
      <c r="D50" s="74">
        <v>3</v>
      </c>
      <c r="E50" s="73">
        <v>3.9277297721916735E-4</v>
      </c>
    </row>
    <row r="51" spans="1:5" x14ac:dyDescent="0.2">
      <c r="A51" s="71" t="s">
        <v>25</v>
      </c>
      <c r="B51" s="72">
        <v>234927.08</v>
      </c>
      <c r="C51" s="73">
        <v>2.4104039989693521E-4</v>
      </c>
      <c r="D51" s="74">
        <v>2</v>
      </c>
      <c r="E51" s="73">
        <v>2.618486514794449E-4</v>
      </c>
    </row>
    <row r="52" spans="1:5" x14ac:dyDescent="0.2">
      <c r="A52" s="71" t="s">
        <v>26</v>
      </c>
      <c r="B52" s="72">
        <v>582376.43999999994</v>
      </c>
      <c r="C52" s="73">
        <v>5.9753115727720059E-4</v>
      </c>
      <c r="D52" s="74">
        <v>4</v>
      </c>
      <c r="E52" s="73">
        <v>5.236973029588898E-4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974637778.98000014</v>
      </c>
      <c r="C55" s="84"/>
      <c r="D55" s="77">
        <v>7638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0.78972354452315063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457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8244911.870000002</v>
      </c>
      <c r="C64" s="73">
        <v>8.45946263095676E-3</v>
      </c>
      <c r="D64" s="74">
        <v>301</v>
      </c>
      <c r="E64" s="73">
        <v>3.9408222047656455E-2</v>
      </c>
    </row>
    <row r="65" spans="1:5" x14ac:dyDescent="0.2">
      <c r="A65" s="71" t="s">
        <v>17</v>
      </c>
      <c r="B65" s="72">
        <v>37862780.160000004</v>
      </c>
      <c r="C65" s="73">
        <v>3.8848053068110108E-2</v>
      </c>
      <c r="D65" s="74">
        <v>416</v>
      </c>
      <c r="E65" s="73">
        <v>5.4464519507724532E-2</v>
      </c>
    </row>
    <row r="66" spans="1:5" x14ac:dyDescent="0.2">
      <c r="A66" s="71" t="s">
        <v>18</v>
      </c>
      <c r="B66" s="72">
        <v>17839154.499999996</v>
      </c>
      <c r="C66" s="73">
        <v>1.8303368579319218E-2</v>
      </c>
      <c r="D66" s="74">
        <v>159</v>
      </c>
      <c r="E66" s="73">
        <v>2.0816967792615867E-2</v>
      </c>
    </row>
    <row r="67" spans="1:5" x14ac:dyDescent="0.2">
      <c r="A67" s="71" t="s">
        <v>19</v>
      </c>
      <c r="B67" s="72">
        <v>29305562.099999983</v>
      </c>
      <c r="C67" s="73">
        <v>3.0068157352436627E-2</v>
      </c>
      <c r="D67" s="74">
        <v>231</v>
      </c>
      <c r="E67" s="73">
        <v>3.0243519245875882E-2</v>
      </c>
    </row>
    <row r="68" spans="1:5" x14ac:dyDescent="0.2">
      <c r="A68" s="71" t="s">
        <v>20</v>
      </c>
      <c r="B68" s="72">
        <v>47504915.079999991</v>
      </c>
      <c r="C68" s="73">
        <v>4.8741097569310235E-2</v>
      </c>
      <c r="D68" s="74">
        <v>305</v>
      </c>
      <c r="E68" s="73">
        <v>3.9931919350615346E-2</v>
      </c>
    </row>
    <row r="69" spans="1:5" x14ac:dyDescent="0.2">
      <c r="A69" s="71" t="s">
        <v>21</v>
      </c>
      <c r="B69" s="72">
        <v>73012197.709999993</v>
      </c>
      <c r="C69" s="73">
        <v>7.4912135856677331E-2</v>
      </c>
      <c r="D69" s="74">
        <v>478</v>
      </c>
      <c r="E69" s="73">
        <v>6.258182770358732E-2</v>
      </c>
    </row>
    <row r="70" spans="1:5" x14ac:dyDescent="0.2">
      <c r="A70" s="71" t="s">
        <v>22</v>
      </c>
      <c r="B70" s="72">
        <v>111569738.69999994</v>
      </c>
      <c r="C70" s="73">
        <v>0.11447302896134649</v>
      </c>
      <c r="D70" s="74">
        <v>687</v>
      </c>
      <c r="E70" s="73">
        <v>8.994501178318931E-2</v>
      </c>
    </row>
    <row r="71" spans="1:5" x14ac:dyDescent="0.2">
      <c r="A71" s="71" t="s">
        <v>23</v>
      </c>
      <c r="B71" s="72">
        <v>84543492.51000002</v>
      </c>
      <c r="C71" s="73">
        <v>8.6743500337610968E-2</v>
      </c>
      <c r="D71" s="74">
        <v>534</v>
      </c>
      <c r="E71" s="73">
        <v>6.9913589945011789E-2</v>
      </c>
    </row>
    <row r="72" spans="1:5" x14ac:dyDescent="0.2">
      <c r="A72" s="71" t="s">
        <v>39</v>
      </c>
      <c r="B72" s="72">
        <v>158507414.63999984</v>
      </c>
      <c r="C72" s="73">
        <v>0.16263212657925558</v>
      </c>
      <c r="D72" s="74">
        <v>1108</v>
      </c>
      <c r="E72" s="73">
        <v>0.14506415291961247</v>
      </c>
    </row>
    <row r="73" spans="1:5" x14ac:dyDescent="0.2">
      <c r="A73" s="71" t="s">
        <v>40</v>
      </c>
      <c r="B73" s="72">
        <v>31413969.239999987</v>
      </c>
      <c r="C73" s="73">
        <v>3.2231429888625956E-2</v>
      </c>
      <c r="D73" s="74">
        <v>242</v>
      </c>
      <c r="E73" s="73">
        <v>3.1683686829012833E-2</v>
      </c>
    </row>
    <row r="74" spans="1:5" x14ac:dyDescent="0.2">
      <c r="A74" s="71" t="s">
        <v>41</v>
      </c>
      <c r="B74" s="72">
        <v>30399463.240000002</v>
      </c>
      <c r="C74" s="73">
        <v>3.1190524208710997E-2</v>
      </c>
      <c r="D74" s="74">
        <v>229</v>
      </c>
      <c r="E74" s="73">
        <v>2.998167059439644E-2</v>
      </c>
    </row>
    <row r="75" spans="1:5" x14ac:dyDescent="0.2">
      <c r="A75" s="71" t="s">
        <v>42</v>
      </c>
      <c r="B75" s="72">
        <v>21229237.800000004</v>
      </c>
      <c r="C75" s="73">
        <v>2.1781669311256652E-2</v>
      </c>
      <c r="D75" s="74">
        <v>180</v>
      </c>
      <c r="E75" s="73">
        <v>2.3566378633150038E-2</v>
      </c>
    </row>
    <row r="76" spans="1:5" x14ac:dyDescent="0.2">
      <c r="A76" s="71" t="s">
        <v>43</v>
      </c>
      <c r="B76" s="72">
        <v>16884482.299999997</v>
      </c>
      <c r="C76" s="73">
        <v>1.7323853706625585E-2</v>
      </c>
      <c r="D76" s="74">
        <v>124</v>
      </c>
      <c r="E76" s="73">
        <v>1.6234616391725583E-2</v>
      </c>
    </row>
    <row r="77" spans="1:5" x14ac:dyDescent="0.2">
      <c r="A77" s="71" t="s">
        <v>44</v>
      </c>
      <c r="B77" s="72">
        <v>23110432.079999994</v>
      </c>
      <c r="C77" s="73">
        <v>2.3711816408539029E-2</v>
      </c>
      <c r="D77" s="74">
        <v>195</v>
      </c>
      <c r="E77" s="73">
        <v>2.5530243519245877E-2</v>
      </c>
    </row>
    <row r="78" spans="1:5" x14ac:dyDescent="0.2">
      <c r="A78" s="71" t="s">
        <v>24</v>
      </c>
      <c r="B78" s="72">
        <v>123189215.02000014</v>
      </c>
      <c r="C78" s="73">
        <v>0.12639486963959362</v>
      </c>
      <c r="D78" s="74">
        <v>1077</v>
      </c>
      <c r="E78" s="73">
        <v>0.14100549882168106</v>
      </c>
    </row>
    <row r="79" spans="1:5" x14ac:dyDescent="0.2">
      <c r="A79" s="71" t="s">
        <v>25</v>
      </c>
      <c r="B79" s="72">
        <v>53784893.810000025</v>
      </c>
      <c r="C79" s="73">
        <v>5.5184495173466623E-2</v>
      </c>
      <c r="D79" s="74">
        <v>510</v>
      </c>
      <c r="E79" s="73">
        <v>6.6771406127258445E-2</v>
      </c>
    </row>
    <row r="80" spans="1:5" x14ac:dyDescent="0.2">
      <c r="A80" s="71" t="s">
        <v>26</v>
      </c>
      <c r="B80" s="72">
        <v>55447813.520000003</v>
      </c>
      <c r="C80" s="73">
        <v>5.6890687715828663E-2</v>
      </c>
      <c r="D80" s="74">
        <v>497</v>
      </c>
      <c r="E80" s="73">
        <v>6.5069389892642049E-2</v>
      </c>
    </row>
    <row r="81" spans="1:5" x14ac:dyDescent="0.2">
      <c r="A81" s="71" t="s">
        <v>3</v>
      </c>
      <c r="B81" s="72">
        <v>50788104.699999966</v>
      </c>
      <c r="C81" s="73">
        <v>5.2109723012329662E-2</v>
      </c>
      <c r="D81" s="74">
        <v>365</v>
      </c>
      <c r="E81" s="73">
        <v>4.7787378894998692E-2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974637778.97999978</v>
      </c>
      <c r="C83" s="84"/>
      <c r="D83" s="77">
        <v>7638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0.81905951550543332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458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7061777.3100000033</v>
      </c>
      <c r="C92" s="73">
        <v>7.2455403046149643E-3</v>
      </c>
      <c r="D92" s="74">
        <v>284</v>
      </c>
      <c r="E92" s="73">
        <v>3.7182508510081175E-2</v>
      </c>
    </row>
    <row r="93" spans="1:5" x14ac:dyDescent="0.2">
      <c r="A93" s="71" t="s">
        <v>17</v>
      </c>
      <c r="B93" s="72">
        <v>30370153.199999996</v>
      </c>
      <c r="C93" s="73">
        <v>3.1160451456933722E-2</v>
      </c>
      <c r="D93" s="74">
        <v>377</v>
      </c>
      <c r="E93" s="73">
        <v>4.9358470803875357E-2</v>
      </c>
    </row>
    <row r="94" spans="1:5" x14ac:dyDescent="0.2">
      <c r="A94" s="71" t="s">
        <v>18</v>
      </c>
      <c r="B94" s="72">
        <v>14675366.269999992</v>
      </c>
      <c r="C94" s="73">
        <v>1.5057251613372083E-2</v>
      </c>
      <c r="D94" s="74">
        <v>139</v>
      </c>
      <c r="E94" s="73">
        <v>1.8198481277821418E-2</v>
      </c>
    </row>
    <row r="95" spans="1:5" x14ac:dyDescent="0.2">
      <c r="A95" s="71" t="s">
        <v>19</v>
      </c>
      <c r="B95" s="72">
        <v>22723908.419999991</v>
      </c>
      <c r="C95" s="73">
        <v>2.331523455183681E-2</v>
      </c>
      <c r="D95" s="74">
        <v>197</v>
      </c>
      <c r="E95" s="73">
        <v>2.5792092170725322E-2</v>
      </c>
    </row>
    <row r="96" spans="1:5" x14ac:dyDescent="0.2">
      <c r="A96" s="71" t="s">
        <v>20</v>
      </c>
      <c r="B96" s="72">
        <v>30085325.059999991</v>
      </c>
      <c r="C96" s="73">
        <v>3.086821146158069E-2</v>
      </c>
      <c r="D96" s="74">
        <v>239</v>
      </c>
      <c r="E96" s="73">
        <v>3.129091385179366E-2</v>
      </c>
    </row>
    <row r="97" spans="1:5" x14ac:dyDescent="0.2">
      <c r="A97" s="71" t="s">
        <v>21</v>
      </c>
      <c r="B97" s="72">
        <v>49413266.649999969</v>
      </c>
      <c r="C97" s="73">
        <v>5.0699108649074787E-2</v>
      </c>
      <c r="D97" s="74">
        <v>367</v>
      </c>
      <c r="E97" s="73">
        <v>4.8049227546478133E-2</v>
      </c>
    </row>
    <row r="98" spans="1:5" x14ac:dyDescent="0.2">
      <c r="A98" s="71" t="s">
        <v>22</v>
      </c>
      <c r="B98" s="72">
        <v>63012903.070000023</v>
      </c>
      <c r="C98" s="73">
        <v>6.4652637553148914E-2</v>
      </c>
      <c r="D98" s="74">
        <v>393</v>
      </c>
      <c r="E98" s="73">
        <v>5.1453260015710919E-2</v>
      </c>
    </row>
    <row r="99" spans="1:5" x14ac:dyDescent="0.2">
      <c r="A99" s="71" t="s">
        <v>23</v>
      </c>
      <c r="B99" s="72">
        <v>90967200.310000017</v>
      </c>
      <c r="C99" s="73">
        <v>9.3334367158639228E-2</v>
      </c>
      <c r="D99" s="74">
        <v>573</v>
      </c>
      <c r="E99" s="73">
        <v>7.5019638648860965E-2</v>
      </c>
    </row>
    <row r="100" spans="1:5" x14ac:dyDescent="0.2">
      <c r="A100" s="71" t="s">
        <v>39</v>
      </c>
      <c r="B100" s="72">
        <v>190352323.96000001</v>
      </c>
      <c r="C100" s="73">
        <v>0.19530571055763074</v>
      </c>
      <c r="D100" s="74">
        <v>1187</v>
      </c>
      <c r="E100" s="73">
        <v>0.15540717465305054</v>
      </c>
    </row>
    <row r="101" spans="1:5" x14ac:dyDescent="0.2">
      <c r="A101" s="71" t="s">
        <v>40</v>
      </c>
      <c r="B101" s="72">
        <v>19545397.289999995</v>
      </c>
      <c r="C101" s="73">
        <v>2.0054011563614003E-2</v>
      </c>
      <c r="D101" s="74">
        <v>146</v>
      </c>
      <c r="E101" s="73">
        <v>1.9114951557999478E-2</v>
      </c>
    </row>
    <row r="102" spans="1:5" x14ac:dyDescent="0.2">
      <c r="A102" s="71" t="s">
        <v>41</v>
      </c>
      <c r="B102" s="72">
        <v>14853254.100000001</v>
      </c>
      <c r="C102" s="73">
        <v>1.5239768476391876E-2</v>
      </c>
      <c r="D102" s="74">
        <v>117</v>
      </c>
      <c r="E102" s="73">
        <v>1.5318146111547526E-2</v>
      </c>
    </row>
    <row r="103" spans="1:5" x14ac:dyDescent="0.2">
      <c r="A103" s="71" t="s">
        <v>42</v>
      </c>
      <c r="B103" s="72">
        <v>16707036.379999999</v>
      </c>
      <c r="C103" s="73">
        <v>1.7141790253077015E-2</v>
      </c>
      <c r="D103" s="74">
        <v>102</v>
      </c>
      <c r="E103" s="73">
        <v>1.3354281225451689E-2</v>
      </c>
    </row>
    <row r="104" spans="1:5" x14ac:dyDescent="0.2">
      <c r="A104" s="71" t="s">
        <v>43</v>
      </c>
      <c r="B104" s="72">
        <v>14786233.119999997</v>
      </c>
      <c r="C104" s="73">
        <v>1.5171003462921802E-2</v>
      </c>
      <c r="D104" s="74">
        <v>98</v>
      </c>
      <c r="E104" s="73">
        <v>1.2830583922492799E-2</v>
      </c>
    </row>
    <row r="105" spans="1:5" x14ac:dyDescent="0.2">
      <c r="A105" s="71" t="s">
        <v>44</v>
      </c>
      <c r="B105" s="72">
        <v>19053956.699999996</v>
      </c>
      <c r="C105" s="73">
        <v>1.9549782607381348E-2</v>
      </c>
      <c r="D105" s="74">
        <v>146</v>
      </c>
      <c r="E105" s="73">
        <v>1.9114951557999478E-2</v>
      </c>
    </row>
    <row r="106" spans="1:5" x14ac:dyDescent="0.2">
      <c r="A106" s="71" t="s">
        <v>24</v>
      </c>
      <c r="B106" s="72">
        <v>109106544.11000006</v>
      </c>
      <c r="C106" s="73">
        <v>0.11194573662451776</v>
      </c>
      <c r="D106" s="74">
        <v>838</v>
      </c>
      <c r="E106" s="73">
        <v>0.10971458496988741</v>
      </c>
    </row>
    <row r="107" spans="1:5" x14ac:dyDescent="0.2">
      <c r="A107" s="71" t="s">
        <v>25</v>
      </c>
      <c r="B107" s="72">
        <v>44583369.159999989</v>
      </c>
      <c r="C107" s="73">
        <v>4.5743526591651693E-2</v>
      </c>
      <c r="D107" s="74">
        <v>394</v>
      </c>
      <c r="E107" s="73">
        <v>5.1584184341450644E-2</v>
      </c>
    </row>
    <row r="108" spans="1:5" x14ac:dyDescent="0.2">
      <c r="A108" s="71" t="s">
        <v>26</v>
      </c>
      <c r="B108" s="72">
        <v>67450310.090000018</v>
      </c>
      <c r="C108" s="73">
        <v>6.9205515674335569E-2</v>
      </c>
      <c r="D108" s="74">
        <v>623</v>
      </c>
      <c r="E108" s="73">
        <v>8.1565854935847074E-2</v>
      </c>
    </row>
    <row r="109" spans="1:5" x14ac:dyDescent="0.2">
      <c r="A109" s="71" t="s">
        <v>3</v>
      </c>
      <c r="B109" s="72">
        <v>169889453.78000003</v>
      </c>
      <c r="C109" s="73">
        <v>0.17431035143927681</v>
      </c>
      <c r="D109" s="74">
        <v>1418</v>
      </c>
      <c r="E109" s="73">
        <v>0.18565069389892641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974637778.98000026</v>
      </c>
      <c r="C111" s="84"/>
      <c r="D111" s="77">
        <v>7638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0.8617884267651168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6415892.7099999981</v>
      </c>
      <c r="C120" s="73">
        <v>6.5828483651788122E-3</v>
      </c>
      <c r="D120" s="74">
        <v>123</v>
      </c>
      <c r="E120" s="73">
        <v>1.6103692065985858E-2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802349523.50999963</v>
      </c>
      <c r="C122" s="73">
        <v>0.82322842476893621</v>
      </c>
      <c r="D122" s="74">
        <v>6194</v>
      </c>
      <c r="E122" s="73">
        <v>0.81094527363184077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165872362.75999987</v>
      </c>
      <c r="C124" s="73">
        <v>0.17018872686588493</v>
      </c>
      <c r="D124" s="74">
        <v>1321</v>
      </c>
      <c r="E124" s="73">
        <v>0.17295103430217335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974637778.97999954</v>
      </c>
      <c r="C126" s="84"/>
      <c r="D126" s="77">
        <v>7638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937399946.15999901</v>
      </c>
      <c r="C133" s="73">
        <v>0.96179315677771993</v>
      </c>
      <c r="D133" s="74">
        <v>7071</v>
      </c>
      <c r="E133" s="73">
        <v>0.9257659073055774</v>
      </c>
    </row>
    <row r="134" spans="1:5" x14ac:dyDescent="0.2">
      <c r="A134" s="71" t="s">
        <v>5</v>
      </c>
      <c r="B134" s="72">
        <v>37237832.820000015</v>
      </c>
      <c r="C134" s="73">
        <v>3.8206843222280004E-2</v>
      </c>
      <c r="D134" s="74">
        <v>567</v>
      </c>
      <c r="E134" s="73">
        <v>7.4234092694422618E-2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974637778.97999907</v>
      </c>
      <c r="C136" s="84"/>
      <c r="D136" s="77">
        <v>7638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239596313.0699999</v>
      </c>
      <c r="C143" s="73">
        <v>0.24583113669239015</v>
      </c>
      <c r="D143" s="74">
        <v>3535</v>
      </c>
      <c r="E143" s="73">
        <v>0.46281749148991885</v>
      </c>
    </row>
    <row r="144" spans="1:5" x14ac:dyDescent="0.2">
      <c r="A144" s="71" t="s">
        <v>69</v>
      </c>
      <c r="B144" s="72">
        <v>422700311.33000016</v>
      </c>
      <c r="C144" s="73">
        <v>0.43369990415554599</v>
      </c>
      <c r="D144" s="74">
        <v>3130</v>
      </c>
      <c r="E144" s="73">
        <v>0.40979313956533125</v>
      </c>
    </row>
    <row r="145" spans="1:5" x14ac:dyDescent="0.2">
      <c r="A145" s="71" t="s">
        <v>70</v>
      </c>
      <c r="B145" s="72">
        <v>154880987.21999988</v>
      </c>
      <c r="C145" s="73">
        <v>0.15891133153292031</v>
      </c>
      <c r="D145" s="74">
        <v>648</v>
      </c>
      <c r="E145" s="73">
        <v>8.4838963079340135E-2</v>
      </c>
    </row>
    <row r="146" spans="1:5" x14ac:dyDescent="0.2">
      <c r="A146" s="71" t="s">
        <v>71</v>
      </c>
      <c r="B146" s="72">
        <v>55298801.409999982</v>
      </c>
      <c r="C146" s="73">
        <v>5.6737797982623392E-2</v>
      </c>
      <c r="D146" s="74">
        <v>161</v>
      </c>
      <c r="E146" s="73">
        <v>2.1078816444095313E-2</v>
      </c>
    </row>
    <row r="147" spans="1:5" x14ac:dyDescent="0.2">
      <c r="A147" s="71" t="s">
        <v>72</v>
      </c>
      <c r="B147" s="72">
        <v>36070227.399999991</v>
      </c>
      <c r="C147" s="73">
        <v>3.7008854138353864E-2</v>
      </c>
      <c r="D147" s="74">
        <v>81</v>
      </c>
      <c r="E147" s="73">
        <v>1.0604870384917517E-2</v>
      </c>
    </row>
    <row r="148" spans="1:5" x14ac:dyDescent="0.2">
      <c r="A148" s="71" t="s">
        <v>73</v>
      </c>
      <c r="B148" s="72">
        <v>29858177.049999993</v>
      </c>
      <c r="C148" s="73">
        <v>3.0635152560213551E-2</v>
      </c>
      <c r="D148" s="74">
        <v>50</v>
      </c>
      <c r="E148" s="73">
        <v>6.546216286986122E-3</v>
      </c>
    </row>
    <row r="149" spans="1:5" x14ac:dyDescent="0.2">
      <c r="A149" s="71" t="s">
        <v>74</v>
      </c>
      <c r="B149" s="72">
        <v>19199405.109999999</v>
      </c>
      <c r="C149" s="73">
        <v>1.9699015905265849E-2</v>
      </c>
      <c r="D149" s="74">
        <v>22</v>
      </c>
      <c r="E149" s="73">
        <v>2.8803351662738939E-3</v>
      </c>
    </row>
    <row r="150" spans="1:5" x14ac:dyDescent="0.2">
      <c r="A150" s="71" t="s">
        <v>180</v>
      </c>
      <c r="B150" s="72">
        <v>4189854.3</v>
      </c>
      <c r="C150" s="73">
        <v>4.2988835343370961E-3</v>
      </c>
      <c r="D150" s="74">
        <v>4</v>
      </c>
      <c r="E150" s="73">
        <v>5.236973029588898E-4</v>
      </c>
    </row>
    <row r="151" spans="1:5" x14ac:dyDescent="0.2">
      <c r="A151" s="71" t="s">
        <v>75</v>
      </c>
      <c r="B151" s="72">
        <v>2877971.0700000003</v>
      </c>
      <c r="C151" s="73">
        <v>2.9528622141160176E-3</v>
      </c>
      <c r="D151" s="74">
        <v>2</v>
      </c>
      <c r="E151" s="73">
        <v>2.618486514794449E-4</v>
      </c>
    </row>
    <row r="152" spans="1:5" x14ac:dyDescent="0.2">
      <c r="A152" s="71" t="s">
        <v>78</v>
      </c>
      <c r="B152" s="72">
        <v>3339405</v>
      </c>
      <c r="C152" s="73">
        <v>3.4263036709851636E-3</v>
      </c>
      <c r="D152" s="74">
        <v>2</v>
      </c>
      <c r="E152" s="73">
        <v>2.618486514794449E-4</v>
      </c>
    </row>
    <row r="153" spans="1:5" x14ac:dyDescent="0.2">
      <c r="A153" s="71" t="s">
        <v>76</v>
      </c>
      <c r="B153" s="72">
        <v>1800999</v>
      </c>
      <c r="C153" s="73">
        <v>1.8478649595184196E-3</v>
      </c>
      <c r="D153" s="74">
        <v>1</v>
      </c>
      <c r="E153" s="73">
        <v>1.3092432573972245E-4</v>
      </c>
    </row>
    <row r="154" spans="1:5" x14ac:dyDescent="0.2">
      <c r="A154" s="71" t="s">
        <v>77</v>
      </c>
      <c r="B154" s="72">
        <v>4825327.0199999996</v>
      </c>
      <c r="C154" s="73">
        <v>4.9508926537301995E-3</v>
      </c>
      <c r="D154" s="74">
        <v>2</v>
      </c>
      <c r="E154" s="73">
        <v>2.618486514794449E-4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974637778.9799999</v>
      </c>
      <c r="C156" s="84"/>
      <c r="D156" s="77">
        <v>7638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127603.79405341711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638043252.34999955</v>
      </c>
      <c r="C165" s="73">
        <v>0.65464654265478894</v>
      </c>
      <c r="D165" s="74">
        <v>4689</v>
      </c>
      <c r="E165" s="73">
        <v>0.61390416339355858</v>
      </c>
    </row>
    <row r="166" spans="1:5" x14ac:dyDescent="0.2">
      <c r="A166" s="71" t="s">
        <v>7</v>
      </c>
      <c r="B166" s="72">
        <v>324062044.71000081</v>
      </c>
      <c r="C166" s="73">
        <v>0.3324948526509463</v>
      </c>
      <c r="D166" s="74">
        <v>2815</v>
      </c>
      <c r="E166" s="73">
        <v>0.36855197695731867</v>
      </c>
    </row>
    <row r="167" spans="1:5" x14ac:dyDescent="0.2">
      <c r="A167" s="71" t="s">
        <v>8</v>
      </c>
      <c r="B167" s="72">
        <v>12532481.919999996</v>
      </c>
      <c r="C167" s="73">
        <v>1.2858604694264744E-2</v>
      </c>
      <c r="D167" s="74">
        <v>134</v>
      </c>
      <c r="E167" s="73">
        <v>1.7543859649122806E-2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974637778.98000038</v>
      </c>
      <c r="C169" s="73"/>
      <c r="D169" s="77">
        <v>7638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259693.66999999995</v>
      </c>
      <c r="C176" s="73">
        <v>2.6645147110117219E-4</v>
      </c>
      <c r="D176" s="74">
        <v>9</v>
      </c>
      <c r="E176" s="73">
        <v>1.178318931657502E-3</v>
      </c>
    </row>
    <row r="177" spans="1:5" x14ac:dyDescent="0.2">
      <c r="A177" s="89">
        <v>1997</v>
      </c>
      <c r="B177" s="72">
        <v>5513087.0099999988</v>
      </c>
      <c r="C177" s="73">
        <v>5.6565496730176862E-3</v>
      </c>
      <c r="D177" s="74">
        <v>71</v>
      </c>
      <c r="E177" s="73">
        <v>9.2956271275202937E-3</v>
      </c>
    </row>
    <row r="178" spans="1:5" x14ac:dyDescent="0.2">
      <c r="A178" s="89">
        <v>1998</v>
      </c>
      <c r="B178" s="72">
        <v>6360326.6199999992</v>
      </c>
      <c r="C178" s="73">
        <v>6.5258363231685485E-3</v>
      </c>
      <c r="D178" s="74">
        <v>82</v>
      </c>
      <c r="E178" s="73">
        <v>1.073579471065724E-2</v>
      </c>
    </row>
    <row r="179" spans="1:5" x14ac:dyDescent="0.2">
      <c r="A179" s="89">
        <v>1999</v>
      </c>
      <c r="B179" s="72">
        <v>17828031.070000004</v>
      </c>
      <c r="C179" s="73">
        <v>1.8291955693178458E-2</v>
      </c>
      <c r="D179" s="74">
        <v>241</v>
      </c>
      <c r="E179" s="73">
        <v>3.1552762503273109E-2</v>
      </c>
    </row>
    <row r="180" spans="1:5" x14ac:dyDescent="0.2">
      <c r="A180" s="89">
        <v>2000</v>
      </c>
      <c r="B180" s="72">
        <v>9794115.7000000011</v>
      </c>
      <c r="C180" s="73">
        <v>1.0048980155735363E-2</v>
      </c>
      <c r="D180" s="74">
        <v>99</v>
      </c>
      <c r="E180" s="73">
        <v>1.2961508248232521E-2</v>
      </c>
    </row>
    <row r="181" spans="1:5" x14ac:dyDescent="0.2">
      <c r="A181" s="89">
        <v>2001</v>
      </c>
      <c r="B181" s="72">
        <v>4859353.6900000013</v>
      </c>
      <c r="C181" s="73">
        <v>4.9858047726053937E-3</v>
      </c>
      <c r="D181" s="74">
        <v>58</v>
      </c>
      <c r="E181" s="73">
        <v>7.5936108929039016E-3</v>
      </c>
    </row>
    <row r="182" spans="1:5" x14ac:dyDescent="0.2">
      <c r="A182" s="89">
        <v>2002</v>
      </c>
      <c r="B182" s="72">
        <v>25577110.529999994</v>
      </c>
      <c r="C182" s="73">
        <v>2.6242683263076001E-2</v>
      </c>
      <c r="D182" s="74">
        <v>288</v>
      </c>
      <c r="E182" s="73">
        <v>3.7706205813040065E-2</v>
      </c>
    </row>
    <row r="183" spans="1:5" x14ac:dyDescent="0.2">
      <c r="A183" s="89">
        <v>2003</v>
      </c>
      <c r="B183" s="72">
        <v>114666634.67000002</v>
      </c>
      <c r="C183" s="73">
        <v>0.11765051298340151</v>
      </c>
      <c r="D183" s="74">
        <v>959</v>
      </c>
      <c r="E183" s="73">
        <v>0.12555642838439382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8.5086469854255247E-4</v>
      </c>
      <c r="D185" s="74">
        <v>3</v>
      </c>
      <c r="E185" s="73">
        <v>3.9277297721916735E-4</v>
      </c>
    </row>
    <row r="186" spans="1:5" x14ac:dyDescent="0.2">
      <c r="A186" s="89">
        <v>2006</v>
      </c>
      <c r="B186" s="72">
        <v>788950141.13999927</v>
      </c>
      <c r="C186" s="73">
        <v>0.80948036096617326</v>
      </c>
      <c r="D186" s="74">
        <v>5828</v>
      </c>
      <c r="E186" s="73">
        <v>0.76302697041110235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974637778.9799993</v>
      </c>
      <c r="C188" s="73"/>
      <c r="D188" s="83">
        <v>7638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91.287994984533185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59940199.119999982</v>
      </c>
      <c r="C197" s="73">
        <v>6.149997508072174E-2</v>
      </c>
      <c r="D197" s="74">
        <v>546</v>
      </c>
      <c r="E197" s="73">
        <v>7.1484681853888454E-2</v>
      </c>
    </row>
    <row r="198" spans="1:5" x14ac:dyDescent="0.2">
      <c r="A198" s="71" t="s">
        <v>10</v>
      </c>
      <c r="B198" s="72">
        <v>119061267.72000009</v>
      </c>
      <c r="C198" s="73">
        <v>0.12215950406170668</v>
      </c>
      <c r="D198" s="74">
        <v>1049</v>
      </c>
      <c r="E198" s="73">
        <v>0.13733961770096884</v>
      </c>
    </row>
    <row r="199" spans="1:5" x14ac:dyDescent="0.2">
      <c r="A199" s="71" t="s">
        <v>11</v>
      </c>
      <c r="B199" s="72">
        <v>294739015.75000012</v>
      </c>
      <c r="C199" s="73">
        <v>0.30240877391235238</v>
      </c>
      <c r="D199" s="74">
        <v>2316</v>
      </c>
      <c r="E199" s="73">
        <v>0.30322073841319719</v>
      </c>
    </row>
    <row r="200" spans="1:5" x14ac:dyDescent="0.2">
      <c r="A200" s="71" t="s">
        <v>12</v>
      </c>
      <c r="B200" s="72">
        <v>466808048.88999981</v>
      </c>
      <c r="C200" s="73">
        <v>0.47895542216569353</v>
      </c>
      <c r="D200" s="74">
        <v>3517</v>
      </c>
      <c r="E200" s="73">
        <v>0.46046085362660383</v>
      </c>
    </row>
    <row r="201" spans="1:5" x14ac:dyDescent="0.2">
      <c r="A201" s="71" t="s">
        <v>13</v>
      </c>
      <c r="B201" s="72">
        <v>34089247.5</v>
      </c>
      <c r="C201" s="73">
        <v>3.4976324779525635E-2</v>
      </c>
      <c r="D201" s="74">
        <v>210</v>
      </c>
      <c r="E201" s="73">
        <v>2.7494108405341711E-2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974637778.98000002</v>
      </c>
      <c r="C205" s="84"/>
      <c r="D205" s="77">
        <v>7638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14.456072495608977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482592110.99000013</v>
      </c>
      <c r="C214" s="73">
        <v>0.4951502203157494</v>
      </c>
      <c r="D214" s="74">
        <v>3964</v>
      </c>
      <c r="E214" s="73">
        <v>0.51898402723225978</v>
      </c>
      <c r="F214" s="45"/>
    </row>
    <row r="215" spans="1:6" x14ac:dyDescent="0.2">
      <c r="A215" s="71" t="s">
        <v>50</v>
      </c>
      <c r="B215" s="72">
        <v>492045667.99000084</v>
      </c>
      <c r="C215" s="73">
        <v>0.5048497796842506</v>
      </c>
      <c r="D215" s="74">
        <v>3674</v>
      </c>
      <c r="E215" s="73">
        <v>0.48101597276774022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974637778.98000097</v>
      </c>
      <c r="C217" s="84"/>
      <c r="D217" s="77">
        <v>7638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49366349.880000018</v>
      </c>
      <c r="C224" s="73">
        <v>5.0650971001415537E-2</v>
      </c>
      <c r="D224" s="74">
        <v>544</v>
      </c>
      <c r="E224" s="73">
        <v>7.1222833202409006E-2</v>
      </c>
      <c r="F224" s="73">
        <v>0.81634201921464933</v>
      </c>
    </row>
    <row r="225" spans="1:6" x14ac:dyDescent="0.2">
      <c r="A225" s="71" t="s">
        <v>52</v>
      </c>
      <c r="B225" s="72">
        <v>113809998.98000008</v>
      </c>
      <c r="C225" s="73">
        <v>0.11677158574656024</v>
      </c>
      <c r="D225" s="74">
        <v>1115</v>
      </c>
      <c r="E225" s="73">
        <v>0.14598062319979052</v>
      </c>
      <c r="F225" s="73">
        <v>0.8033278825837048</v>
      </c>
    </row>
    <row r="226" spans="1:6" x14ac:dyDescent="0.2">
      <c r="A226" s="71" t="s">
        <v>53</v>
      </c>
      <c r="B226" s="72">
        <v>130903851.90999991</v>
      </c>
      <c r="C226" s="73">
        <v>0.13431025836798199</v>
      </c>
      <c r="D226" s="74">
        <v>1142</v>
      </c>
      <c r="E226" s="73">
        <v>0.14951557999476303</v>
      </c>
      <c r="F226" s="73">
        <v>0.80257688110920822</v>
      </c>
    </row>
    <row r="227" spans="1:6" x14ac:dyDescent="0.2">
      <c r="A227" s="71" t="s">
        <v>54</v>
      </c>
      <c r="B227" s="72">
        <v>55343157.590000041</v>
      </c>
      <c r="C227" s="73">
        <v>5.6783308408092932E-2</v>
      </c>
      <c r="D227" s="74">
        <v>493</v>
      </c>
      <c r="E227" s="73">
        <v>6.4545692589683165E-2</v>
      </c>
      <c r="F227" s="73">
        <v>0.80154440800906523</v>
      </c>
    </row>
    <row r="228" spans="1:6" x14ac:dyDescent="0.2">
      <c r="A228" s="71" t="s">
        <v>55</v>
      </c>
      <c r="B228" s="72">
        <v>45366094.210000008</v>
      </c>
      <c r="C228" s="73">
        <v>4.6546619870899704E-2</v>
      </c>
      <c r="D228" s="74">
        <v>416</v>
      </c>
      <c r="E228" s="73">
        <v>5.4464519507724532E-2</v>
      </c>
      <c r="F228" s="73">
        <v>0.79308193922435011</v>
      </c>
    </row>
    <row r="229" spans="1:6" x14ac:dyDescent="0.2">
      <c r="A229" s="71" t="s">
        <v>56</v>
      </c>
      <c r="B229" s="72">
        <v>36945207.93</v>
      </c>
      <c r="C229" s="73">
        <v>3.7906603588324622E-2</v>
      </c>
      <c r="D229" s="74">
        <v>303</v>
      </c>
      <c r="E229" s="73">
        <v>3.9670070699135897E-2</v>
      </c>
      <c r="F229" s="73">
        <v>0.80043280122254112</v>
      </c>
    </row>
    <row r="230" spans="1:6" x14ac:dyDescent="0.2">
      <c r="A230" s="71" t="s">
        <v>27</v>
      </c>
      <c r="B230" s="72">
        <v>232915713.38999978</v>
      </c>
      <c r="C230" s="73">
        <v>0.23897669309900552</v>
      </c>
      <c r="D230" s="74">
        <v>1674</v>
      </c>
      <c r="E230" s="73">
        <v>0.21916732128829536</v>
      </c>
      <c r="F230" s="73">
        <v>0.78740373951509612</v>
      </c>
    </row>
    <row r="231" spans="1:6" x14ac:dyDescent="0.2">
      <c r="A231" s="71" t="s">
        <v>57</v>
      </c>
      <c r="B231" s="72">
        <v>105640664.04999998</v>
      </c>
      <c r="C231" s="73">
        <v>0.10838966673399164</v>
      </c>
      <c r="D231" s="74">
        <v>765</v>
      </c>
      <c r="E231" s="73">
        <v>0.10015710919088766</v>
      </c>
      <c r="F231" s="73">
        <v>0.78088487917429306</v>
      </c>
    </row>
    <row r="232" spans="1:6" x14ac:dyDescent="0.2">
      <c r="A232" s="71" t="s">
        <v>58</v>
      </c>
      <c r="B232" s="72">
        <v>157112539.72000003</v>
      </c>
      <c r="C232" s="73">
        <v>0.16120095394252523</v>
      </c>
      <c r="D232" s="74">
        <v>731</v>
      </c>
      <c r="E232" s="73">
        <v>9.5705682115737101E-2</v>
      </c>
      <c r="F232" s="73">
        <v>0.76402054312617296</v>
      </c>
    </row>
    <row r="233" spans="1:6" x14ac:dyDescent="0.2">
      <c r="A233" s="71" t="s">
        <v>59</v>
      </c>
      <c r="B233" s="72">
        <v>33891284.999999985</v>
      </c>
      <c r="C233" s="73">
        <v>3.4773210859390932E-2</v>
      </c>
      <c r="D233" s="74">
        <v>313</v>
      </c>
      <c r="E233" s="73">
        <v>4.0979313956533127E-2</v>
      </c>
      <c r="F233" s="73">
        <v>0.78201536311980291</v>
      </c>
    </row>
    <row r="234" spans="1:6" x14ac:dyDescent="0.2">
      <c r="A234" s="71" t="s">
        <v>60</v>
      </c>
      <c r="B234" s="72">
        <v>12532481.919999996</v>
      </c>
      <c r="C234" s="73">
        <v>1.2858604694264751E-2</v>
      </c>
      <c r="D234" s="74">
        <v>134</v>
      </c>
      <c r="E234" s="73">
        <v>1.7543859649122806E-2</v>
      </c>
      <c r="F234" s="73">
        <v>0.80363686437043358</v>
      </c>
    </row>
    <row r="235" spans="1:6" x14ac:dyDescent="0.2">
      <c r="A235" s="71" t="s">
        <v>2</v>
      </c>
      <c r="B235" s="72">
        <v>810434.4</v>
      </c>
      <c r="C235" s="73">
        <v>8.3152368754693087E-4</v>
      </c>
      <c r="D235" s="74">
        <v>8</v>
      </c>
      <c r="E235" s="73">
        <v>1.0473946059177796E-3</v>
      </c>
      <c r="F235" s="73">
        <v>0.74989111478575676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974637778.97999978</v>
      </c>
      <c r="C237" s="84"/>
      <c r="D237" s="77">
        <v>7638</v>
      </c>
      <c r="E237" s="84"/>
      <c r="F237" s="87">
        <v>0.78972354452315063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15319199.389999997</v>
      </c>
      <c r="C244" s="73">
        <v>1.5717838688781564E-2</v>
      </c>
      <c r="D244" s="74">
        <v>160</v>
      </c>
      <c r="E244" s="73">
        <v>2.0947892118355592E-2</v>
      </c>
    </row>
    <row r="245" spans="1:5" x14ac:dyDescent="0.2">
      <c r="A245" s="71" t="s">
        <v>337</v>
      </c>
      <c r="B245" s="72">
        <v>912370429.81000125</v>
      </c>
      <c r="C245" s="73">
        <v>0.9361123173009307</v>
      </c>
      <c r="D245" s="74">
        <v>7074</v>
      </c>
      <c r="E245" s="73">
        <v>0.92615868028279658</v>
      </c>
    </row>
    <row r="246" spans="1:5" x14ac:dyDescent="0.2">
      <c r="A246" s="71" t="s">
        <v>306</v>
      </c>
      <c r="B246" s="72">
        <v>38137496.040000021</v>
      </c>
      <c r="C246" s="73">
        <v>3.9129917660192172E-2</v>
      </c>
      <c r="D246" s="74">
        <v>256</v>
      </c>
      <c r="E246" s="73">
        <v>3.3516627389368947E-2</v>
      </c>
    </row>
    <row r="247" spans="1:5" x14ac:dyDescent="0.2">
      <c r="A247" s="71" t="s">
        <v>307</v>
      </c>
      <c r="B247" s="72">
        <v>1927693.3399999999</v>
      </c>
      <c r="C247" s="73">
        <v>1.9778561652077664E-3</v>
      </c>
      <c r="D247" s="74">
        <v>21</v>
      </c>
      <c r="E247" s="73">
        <v>2.7494108405341712E-3</v>
      </c>
    </row>
    <row r="248" spans="1:5" x14ac:dyDescent="0.2">
      <c r="A248" s="71" t="s">
        <v>308</v>
      </c>
      <c r="B248" s="72">
        <v>467067.69</v>
      </c>
      <c r="C248" s="73">
        <v>4.7922181970906739E-4</v>
      </c>
      <c r="D248" s="74">
        <v>4</v>
      </c>
      <c r="E248" s="73">
        <v>5.236973029588898E-4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100321.67</v>
      </c>
      <c r="C252" s="73">
        <v>1.0293226074715756E-4</v>
      </c>
      <c r="D252" s="74">
        <v>1</v>
      </c>
      <c r="E252" s="73">
        <v>1.3092432573972245E-4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6141887.7699999996</v>
      </c>
      <c r="C254" s="73">
        <v>6.3017132133208909E-3</v>
      </c>
      <c r="D254" s="74">
        <v>116</v>
      </c>
      <c r="E254" s="73">
        <v>1.5187221785807803E-2</v>
      </c>
    </row>
    <row r="255" spans="1:5" x14ac:dyDescent="0.2">
      <c r="A255" s="71" t="s">
        <v>32</v>
      </c>
      <c r="B255" s="72">
        <v>173683.27000000002</v>
      </c>
      <c r="C255" s="73">
        <v>1.7820289111075374E-4</v>
      </c>
      <c r="D255" s="74">
        <v>6</v>
      </c>
      <c r="E255" s="73">
        <v>7.855459544383347E-4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974637778.98000121</v>
      </c>
      <c r="C259" s="84"/>
      <c r="D259" s="77">
        <v>7638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2.2694482361349157E-2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941775876.71999991</v>
      </c>
      <c r="C268" s="73">
        <v>0.99377141077007647</v>
      </c>
      <c r="D268" s="74">
        <v>7426</v>
      </c>
      <c r="E268" s="73">
        <v>0.99477561955793703</v>
      </c>
    </row>
    <row r="269" spans="1:5" x14ac:dyDescent="0.2">
      <c r="A269" s="71" t="s">
        <v>62</v>
      </c>
      <c r="B269" s="72">
        <v>3873535.58</v>
      </c>
      <c r="C269" s="73">
        <v>4.0873938408906149E-3</v>
      </c>
      <c r="D269" s="74">
        <v>16</v>
      </c>
      <c r="E269" s="73">
        <v>2.1433355659745477E-3</v>
      </c>
    </row>
    <row r="270" spans="1:5" x14ac:dyDescent="0.2">
      <c r="A270" s="71" t="s">
        <v>63</v>
      </c>
      <c r="B270" s="72">
        <v>1265862.5</v>
      </c>
      <c r="C270" s="73">
        <v>1.3357508867685153E-3</v>
      </c>
      <c r="D270" s="74">
        <v>19</v>
      </c>
      <c r="E270" s="73">
        <v>2.5452109845947755E-3</v>
      </c>
    </row>
    <row r="271" spans="1:5" x14ac:dyDescent="0.2">
      <c r="A271" s="71" t="s">
        <v>64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65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446325</v>
      </c>
      <c r="C274" s="73">
        <v>4.7096664490571262E-4</v>
      </c>
      <c r="D274" s="74">
        <v>1</v>
      </c>
      <c r="E274" s="73">
        <v>1.3395847287340923E-4</v>
      </c>
    </row>
    <row r="275" spans="1:5" x14ac:dyDescent="0.2">
      <c r="A275" s="71" t="s">
        <v>160</v>
      </c>
      <c r="B275" s="72">
        <v>316977.5</v>
      </c>
      <c r="C275" s="73">
        <v>3.3447785735865235E-4</v>
      </c>
      <c r="D275" s="74">
        <v>3</v>
      </c>
      <c r="E275" s="73">
        <v>4.0187541862022773E-4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947678577.29999995</v>
      </c>
      <c r="C277" s="84"/>
      <c r="D277" s="77">
        <v>7465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1.6156106390833489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22130021.459999997</v>
      </c>
      <c r="C286" s="73">
        <v>0.82087080035524251</v>
      </c>
      <c r="D286" s="74">
        <v>136</v>
      </c>
      <c r="E286" s="73">
        <v>0.78612716763005785</v>
      </c>
    </row>
    <row r="287" spans="1:5" x14ac:dyDescent="0.2">
      <c r="A287" s="71" t="s">
        <v>62</v>
      </c>
      <c r="B287" s="72">
        <v>402904.25</v>
      </c>
      <c r="C287" s="73">
        <v>1.4944962198153637E-2</v>
      </c>
      <c r="D287" s="74">
        <v>3</v>
      </c>
      <c r="E287" s="73">
        <v>1.7341040462427744E-2</v>
      </c>
    </row>
    <row r="288" spans="1:5" x14ac:dyDescent="0.2">
      <c r="A288" s="71" t="s">
        <v>63</v>
      </c>
      <c r="B288" s="72">
        <v>0</v>
      </c>
      <c r="C288" s="73">
        <v>0</v>
      </c>
      <c r="D288" s="74">
        <v>0</v>
      </c>
      <c r="E288" s="73">
        <v>0</v>
      </c>
    </row>
    <row r="289" spans="1:5" x14ac:dyDescent="0.2">
      <c r="A289" s="71" t="s">
        <v>64</v>
      </c>
      <c r="B289" s="72">
        <v>0</v>
      </c>
      <c r="C289" s="73">
        <v>0</v>
      </c>
      <c r="D289" s="74">
        <v>0</v>
      </c>
      <c r="E289" s="73">
        <v>0</v>
      </c>
    </row>
    <row r="290" spans="1:5" x14ac:dyDescent="0.2">
      <c r="A290" s="71" t="s">
        <v>65</v>
      </c>
      <c r="B290" s="72">
        <v>0</v>
      </c>
      <c r="C290" s="73">
        <v>0</v>
      </c>
      <c r="D290" s="74">
        <v>0</v>
      </c>
      <c r="E290" s="73">
        <v>0</v>
      </c>
    </row>
    <row r="291" spans="1:5" x14ac:dyDescent="0.2">
      <c r="A291" s="71" t="s">
        <v>66</v>
      </c>
      <c r="B291" s="72">
        <v>270821.62</v>
      </c>
      <c r="C291" s="73">
        <v>1.0045609777863422E-2</v>
      </c>
      <c r="D291" s="74">
        <v>2</v>
      </c>
      <c r="E291" s="73">
        <v>1.1560693641618497E-2</v>
      </c>
    </row>
    <row r="292" spans="1:5" x14ac:dyDescent="0.2">
      <c r="A292" s="71" t="s">
        <v>162</v>
      </c>
      <c r="B292" s="72">
        <v>104864.16</v>
      </c>
      <c r="C292" s="73">
        <v>3.8897353580686594E-3</v>
      </c>
      <c r="D292" s="74">
        <v>1</v>
      </c>
      <c r="E292" s="73">
        <v>5.7803468208092483E-3</v>
      </c>
    </row>
    <row r="293" spans="1:5" x14ac:dyDescent="0.2">
      <c r="A293" s="71" t="s">
        <v>160</v>
      </c>
      <c r="B293" s="72">
        <v>4050590.1899999995</v>
      </c>
      <c r="C293" s="73">
        <v>0.15024889231067171</v>
      </c>
      <c r="D293" s="74">
        <v>31</v>
      </c>
      <c r="E293" s="73">
        <v>0.1791907514450867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26959201.68</v>
      </c>
      <c r="C295" s="84"/>
      <c r="D295" s="77">
        <v>173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19.207022985757384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667099964.21999991</v>
      </c>
      <c r="C305" s="73">
        <v>0.68445937414630964</v>
      </c>
      <c r="D305" s="74">
        <v>5271</v>
      </c>
      <c r="E305" s="73">
        <v>0.69010212097407697</v>
      </c>
    </row>
    <row r="306" spans="1:5" x14ac:dyDescent="0.2">
      <c r="A306" s="71" t="s">
        <v>141</v>
      </c>
      <c r="B306" s="72">
        <v>307537814.75999987</v>
      </c>
      <c r="C306" s="73">
        <v>0.31554062585369036</v>
      </c>
      <c r="D306" s="74">
        <v>2367</v>
      </c>
      <c r="E306" s="73">
        <v>0.30989787902592303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974637778.97999978</v>
      </c>
      <c r="C308" s="73"/>
      <c r="D308" s="83">
        <v>7638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73194081.920000166</v>
      </c>
      <c r="C316" s="73">
        <v>7.5098753094304277E-2</v>
      </c>
      <c r="D316" s="74">
        <v>509</v>
      </c>
      <c r="E316" s="73">
        <v>6.6640481801518728E-2</v>
      </c>
    </row>
    <row r="317" spans="1:5" x14ac:dyDescent="0.2">
      <c r="A317" s="71" t="s">
        <v>37</v>
      </c>
      <c r="B317" s="72">
        <v>901443697.0600003</v>
      </c>
      <c r="C317" s="73">
        <v>0.92490124690569564</v>
      </c>
      <c r="D317" s="74">
        <v>7129</v>
      </c>
      <c r="E317" s="73">
        <v>0.93335951819848129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974637778.9800005</v>
      </c>
      <c r="C319" s="73"/>
      <c r="D319" s="83">
        <v>7638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2388750.7800000003</v>
      </c>
      <c r="C328" s="73">
        <v>3.5807988429335685E-3</v>
      </c>
      <c r="D328" s="74">
        <v>14</v>
      </c>
      <c r="E328" s="73">
        <v>2.6560424966799467E-3</v>
      </c>
    </row>
    <row r="329" spans="1:5" x14ac:dyDescent="0.2">
      <c r="A329" s="71" t="s">
        <v>191</v>
      </c>
      <c r="B329" s="72">
        <v>16947346.859999999</v>
      </c>
      <c r="C329" s="73">
        <v>2.5404508722790178E-2</v>
      </c>
      <c r="D329" s="74">
        <v>121</v>
      </c>
      <c r="E329" s="73">
        <v>2.2955795864162399E-2</v>
      </c>
    </row>
    <row r="330" spans="1:5" x14ac:dyDescent="0.2">
      <c r="A330" s="71" t="s">
        <v>80</v>
      </c>
      <c r="B330" s="72">
        <v>171678631.3199999</v>
      </c>
      <c r="C330" s="73">
        <v>0.25735068284815976</v>
      </c>
      <c r="D330" s="74">
        <v>1282</v>
      </c>
      <c r="E330" s="73">
        <v>0.24321760576740656</v>
      </c>
    </row>
    <row r="331" spans="1:5" x14ac:dyDescent="0.2">
      <c r="A331" s="71" t="s">
        <v>81</v>
      </c>
      <c r="B331" s="72">
        <v>187749374.93999997</v>
      </c>
      <c r="C331" s="73">
        <v>0.28144114077344334</v>
      </c>
      <c r="D331" s="74">
        <v>1501</v>
      </c>
      <c r="E331" s="73">
        <v>0.28476569910832861</v>
      </c>
    </row>
    <row r="332" spans="1:5" x14ac:dyDescent="0.2">
      <c r="A332" s="71" t="s">
        <v>82</v>
      </c>
      <c r="B332" s="72">
        <v>185405942.32999986</v>
      </c>
      <c r="C332" s="73">
        <v>0.27792827503263917</v>
      </c>
      <c r="D332" s="74">
        <v>1459</v>
      </c>
      <c r="E332" s="73">
        <v>0.27679757161828877</v>
      </c>
    </row>
    <row r="333" spans="1:5" x14ac:dyDescent="0.2">
      <c r="A333" s="71" t="s">
        <v>83</v>
      </c>
      <c r="B333" s="72">
        <v>60001439.660000026</v>
      </c>
      <c r="C333" s="73">
        <v>8.9943700911685895E-2</v>
      </c>
      <c r="D333" s="74">
        <v>445</v>
      </c>
      <c r="E333" s="73">
        <v>8.4424207930184028E-2</v>
      </c>
    </row>
    <row r="334" spans="1:5" x14ac:dyDescent="0.2">
      <c r="A334" s="71" t="s">
        <v>84</v>
      </c>
      <c r="B334" s="72">
        <v>20968017.320000004</v>
      </c>
      <c r="C334" s="73">
        <v>3.1431597128800115E-2</v>
      </c>
      <c r="D334" s="74">
        <v>189</v>
      </c>
      <c r="E334" s="73">
        <v>3.5856573705179286E-2</v>
      </c>
    </row>
    <row r="335" spans="1:5" x14ac:dyDescent="0.2">
      <c r="A335" s="71" t="s">
        <v>85</v>
      </c>
      <c r="B335" s="72">
        <v>6373888.6800000016</v>
      </c>
      <c r="C335" s="73">
        <v>9.5546230278285346E-3</v>
      </c>
      <c r="D335" s="74">
        <v>78</v>
      </c>
      <c r="E335" s="73">
        <v>1.4797951052931132E-2</v>
      </c>
    </row>
    <row r="336" spans="1:5" x14ac:dyDescent="0.2">
      <c r="A336" s="71" t="s">
        <v>86</v>
      </c>
      <c r="B336" s="72">
        <v>4234209.62</v>
      </c>
      <c r="C336" s="73">
        <v>6.3471890977401099E-3</v>
      </c>
      <c r="D336" s="74">
        <v>52</v>
      </c>
      <c r="E336" s="73">
        <v>9.8653007019540891E-3</v>
      </c>
    </row>
    <row r="337" spans="1:5" x14ac:dyDescent="0.2">
      <c r="A337" s="71" t="s">
        <v>0</v>
      </c>
      <c r="B337" s="72">
        <v>1791572.5199999996</v>
      </c>
      <c r="C337" s="73">
        <v>2.6856132755077844E-3</v>
      </c>
      <c r="D337" s="74">
        <v>26</v>
      </c>
      <c r="E337" s="73">
        <v>4.9326503509770445E-3</v>
      </c>
    </row>
    <row r="338" spans="1:5" x14ac:dyDescent="0.2">
      <c r="A338" s="71" t="s">
        <v>67</v>
      </c>
      <c r="B338" s="72">
        <v>1979145.6400000001</v>
      </c>
      <c r="C338" s="73">
        <v>2.9667902055939954E-3</v>
      </c>
      <c r="D338" s="74">
        <v>26</v>
      </c>
      <c r="E338" s="73">
        <v>4.9326503509770445E-3</v>
      </c>
    </row>
    <row r="339" spans="1:5" x14ac:dyDescent="0.2">
      <c r="A339" s="71" t="s">
        <v>79</v>
      </c>
      <c r="B339" s="72">
        <v>7581644.5499999989</v>
      </c>
      <c r="C339" s="73">
        <v>1.1365080132877483E-2</v>
      </c>
      <c r="D339" s="74">
        <v>78</v>
      </c>
      <c r="E339" s="73">
        <v>1.4797951052931132E-2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667099964.21999979</v>
      </c>
      <c r="C341" s="73"/>
      <c r="D341" s="77">
        <v>5271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1.7042886395099324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6" x14ac:dyDescent="0.2">
      <c r="C353" s="47"/>
      <c r="E353" s="47"/>
    </row>
    <row r="354" spans="1:6" x14ac:dyDescent="0.2">
      <c r="A354" s="71" t="s">
        <v>167</v>
      </c>
      <c r="B354" s="72">
        <v>619919690.17999923</v>
      </c>
      <c r="C354" s="73">
        <v>0.63605136549167229</v>
      </c>
      <c r="D354" s="74">
        <v>4699</v>
      </c>
      <c r="E354" s="73">
        <v>0.6152134066509557</v>
      </c>
      <c r="F354" s="102"/>
    </row>
    <row r="355" spans="1:6" x14ac:dyDescent="0.2">
      <c r="A355" s="71" t="s">
        <v>168</v>
      </c>
      <c r="B355" s="72">
        <v>258263162.10000002</v>
      </c>
      <c r="C355" s="73">
        <v>0.26498373823584354</v>
      </c>
      <c r="D355" s="74">
        <v>2080</v>
      </c>
      <c r="E355" s="73">
        <v>0.2723225975386227</v>
      </c>
      <c r="F355" s="102"/>
    </row>
    <row r="356" spans="1:6" x14ac:dyDescent="0.2">
      <c r="A356" s="71" t="s">
        <v>169</v>
      </c>
      <c r="B356" s="72">
        <v>48447511.989999965</v>
      </c>
      <c r="C356" s="73">
        <v>4.9708222926370033E-2</v>
      </c>
      <c r="D356" s="74">
        <v>467</v>
      </c>
      <c r="E356" s="73">
        <v>6.1141660120450379E-2</v>
      </c>
      <c r="F356" s="102"/>
    </row>
    <row r="357" spans="1:6" x14ac:dyDescent="0.2">
      <c r="A357" s="71" t="s">
        <v>170</v>
      </c>
      <c r="B357" s="72">
        <v>28685063.63000001</v>
      </c>
      <c r="C357" s="73">
        <v>2.9431512145999691E-2</v>
      </c>
      <c r="D357" s="74">
        <v>208</v>
      </c>
      <c r="E357" s="73">
        <v>2.7232259753862266E-2</v>
      </c>
      <c r="F357" s="102"/>
    </row>
    <row r="358" spans="1:6" x14ac:dyDescent="0.2">
      <c r="A358" s="71" t="s">
        <v>171</v>
      </c>
      <c r="B358" s="72">
        <v>1932614.7899999998</v>
      </c>
      <c r="C358" s="73">
        <v>1.9829056821730894E-3</v>
      </c>
      <c r="D358" s="74">
        <v>33</v>
      </c>
      <c r="E358" s="73">
        <v>4.3205027494108402E-3</v>
      </c>
      <c r="F358" s="102"/>
    </row>
    <row r="359" spans="1:6" x14ac:dyDescent="0.2">
      <c r="A359" s="71" t="s">
        <v>172</v>
      </c>
      <c r="B359" s="72">
        <v>12874147.27</v>
      </c>
      <c r="C359" s="73">
        <v>1.3209160928969278E-2</v>
      </c>
      <c r="D359" s="74">
        <v>87</v>
      </c>
      <c r="E359" s="73">
        <v>1.1390416339355853E-2</v>
      </c>
      <c r="F359" s="102"/>
    </row>
    <row r="360" spans="1:6" x14ac:dyDescent="0.2">
      <c r="A360" s="71" t="s">
        <v>173</v>
      </c>
      <c r="B360" s="72">
        <v>4515589.0200000014</v>
      </c>
      <c r="C360" s="73">
        <v>4.6330945889720811E-3</v>
      </c>
      <c r="D360" s="74">
        <v>64</v>
      </c>
      <c r="E360" s="73">
        <v>8.3791568473422368E-3</v>
      </c>
      <c r="F360" s="102"/>
    </row>
    <row r="361" spans="1:6" x14ac:dyDescent="0.2">
      <c r="A361" s="71"/>
      <c r="B361" s="72"/>
      <c r="C361" s="71"/>
      <c r="D361" s="74"/>
      <c r="E361" s="73"/>
    </row>
    <row r="362" spans="1:6" ht="10.8" thickBot="1" x14ac:dyDescent="0.25">
      <c r="A362" s="71"/>
      <c r="B362" s="75">
        <v>974637778.97999918</v>
      </c>
      <c r="C362" s="76"/>
      <c r="D362" s="77">
        <v>7638</v>
      </c>
      <c r="E362" s="71"/>
    </row>
    <row r="363" spans="1:6" ht="10.8" thickTop="1" x14ac:dyDescent="0.2"/>
    <row r="365" spans="1:6" x14ac:dyDescent="0.2">
      <c r="D365" s="100"/>
    </row>
  </sheetData>
  <mergeCells count="1">
    <mergeCell ref="A1:E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 tint="-4.9989318521683403E-2"/>
  </sheetPr>
  <dimension ref="A1:H331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470</v>
      </c>
      <c r="B1" s="353"/>
      <c r="C1" s="353"/>
      <c r="D1" s="353"/>
      <c r="E1" s="353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972868330.47000229</v>
      </c>
      <c r="C6" s="72">
        <v>124392253.94999988</v>
      </c>
      <c r="D6" s="72">
        <v>499396577.1400007</v>
      </c>
      <c r="E6" s="72">
        <v>59917944.199999981</v>
      </c>
      <c r="F6" s="72">
        <v>289161555.18000025</v>
      </c>
      <c r="G6" s="56"/>
      <c r="H6" s="98"/>
    </row>
    <row r="7" spans="1:8" s="45" customFormat="1" x14ac:dyDescent="0.2">
      <c r="A7" s="71" t="s">
        <v>87</v>
      </c>
      <c r="B7" s="74">
        <v>7619</v>
      </c>
      <c r="C7" s="74">
        <v>1074</v>
      </c>
      <c r="D7" s="74">
        <v>3619</v>
      </c>
      <c r="E7" s="74">
        <v>724</v>
      </c>
      <c r="F7" s="74">
        <v>2202</v>
      </c>
      <c r="G7" s="56"/>
      <c r="H7" s="98"/>
    </row>
    <row r="8" spans="1:8" s="45" customFormat="1" x14ac:dyDescent="0.2">
      <c r="A8" s="71" t="s">
        <v>88</v>
      </c>
      <c r="B8" s="73">
        <v>0.78937922375535419</v>
      </c>
      <c r="C8" s="73">
        <v>0.80354744703637804</v>
      </c>
      <c r="D8" s="73">
        <v>0.79653834337049145</v>
      </c>
      <c r="E8" s="73">
        <v>0.65844794710661414</v>
      </c>
      <c r="F8" s="73">
        <v>0.79805076332839942</v>
      </c>
      <c r="H8" s="99"/>
    </row>
    <row r="9" spans="1:8" s="45" customFormat="1" x14ac:dyDescent="0.2">
      <c r="A9" s="71" t="s">
        <v>89</v>
      </c>
      <c r="B9" s="73">
        <v>1.3333333333333334E-7</v>
      </c>
      <c r="C9" s="73">
        <v>1.3333333333333334E-7</v>
      </c>
      <c r="D9" s="73">
        <v>4.6511627906976744E-3</v>
      </c>
      <c r="E9" s="73">
        <v>2.1761904761904764E-5</v>
      </c>
      <c r="F9" s="73">
        <v>7.827520000000001E-3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7.690914780474742</v>
      </c>
      <c r="C11" s="72">
        <v>10.162906078346039</v>
      </c>
      <c r="D11" s="72">
        <v>6.8861324515403588</v>
      </c>
      <c r="E11" s="72">
        <v>13.18848377244101</v>
      </c>
      <c r="F11" s="72">
        <v>6.8782408383097895</v>
      </c>
      <c r="H11" s="98"/>
    </row>
    <row r="12" spans="1:8" s="45" customFormat="1" x14ac:dyDescent="0.2">
      <c r="A12" s="71" t="s">
        <v>92</v>
      </c>
      <c r="B12" s="72">
        <v>6.6794520547945204</v>
      </c>
      <c r="C12" s="72">
        <v>9.7232876712328764</v>
      </c>
      <c r="D12" s="72">
        <v>6.6794520547945204</v>
      </c>
      <c r="E12" s="72">
        <v>10.301369863013699</v>
      </c>
      <c r="F12" s="72">
        <v>6.7150684931506852</v>
      </c>
      <c r="H12" s="98"/>
    </row>
    <row r="13" spans="1:8" s="45" customFormat="1" x14ac:dyDescent="0.2">
      <c r="A13" s="71" t="s">
        <v>93</v>
      </c>
      <c r="B13" s="72">
        <v>17.18082191780822</v>
      </c>
      <c r="C13" s="72">
        <v>15.802739726027397</v>
      </c>
      <c r="D13" s="72">
        <v>8.117808219178082</v>
      </c>
      <c r="E13" s="72">
        <v>17.18082191780822</v>
      </c>
      <c r="F13" s="72">
        <v>7.7835616438356157</v>
      </c>
      <c r="H13" s="98"/>
    </row>
    <row r="14" spans="1:8" s="45" customFormat="1" x14ac:dyDescent="0.2">
      <c r="A14" s="71" t="s">
        <v>118</v>
      </c>
      <c r="B14" s="72">
        <v>127689.76643522803</v>
      </c>
      <c r="C14" s="72">
        <v>115821.46550279319</v>
      </c>
      <c r="D14" s="72">
        <v>137992.97516993663</v>
      </c>
      <c r="E14" s="72">
        <v>82759.591436464063</v>
      </c>
      <c r="F14" s="72">
        <v>131317.69081743879</v>
      </c>
      <c r="H14" s="98"/>
    </row>
    <row r="15" spans="1:8" s="45" customFormat="1" x14ac:dyDescent="0.2">
      <c r="A15" s="71" t="s">
        <v>94</v>
      </c>
      <c r="B15" s="72">
        <v>0.01</v>
      </c>
      <c r="C15" s="72">
        <v>0.01</v>
      </c>
      <c r="D15" s="72">
        <v>1000</v>
      </c>
      <c r="E15" s="72">
        <v>4.57</v>
      </c>
      <c r="F15" s="72">
        <v>978.44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964866.56000000006</v>
      </c>
      <c r="H16" s="98"/>
    </row>
    <row r="17" spans="1:8" s="45" customFormat="1" x14ac:dyDescent="0.2">
      <c r="A17" s="71" t="s">
        <v>96</v>
      </c>
      <c r="B17" s="72">
        <v>14.384213014029077</v>
      </c>
      <c r="C17" s="72">
        <v>13.625788039874969</v>
      </c>
      <c r="D17" s="72">
        <v>14.866083834563861</v>
      </c>
      <c r="E17" s="72">
        <v>9.1786757642267975</v>
      </c>
      <c r="F17" s="72">
        <v>14.956912396385986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0.25</v>
      </c>
      <c r="E18" s="72">
        <v>8.3333333333333329E-2</v>
      </c>
      <c r="F18" s="72">
        <v>0.16666666666666666</v>
      </c>
      <c r="H18" s="98"/>
    </row>
    <row r="19" spans="1:8" s="45" customFormat="1" x14ac:dyDescent="0.2">
      <c r="A19" s="71" t="s">
        <v>98</v>
      </c>
      <c r="B19" s="72">
        <v>23.333333333333332</v>
      </c>
      <c r="C19" s="72">
        <v>20.333333333333332</v>
      </c>
      <c r="D19" s="72">
        <v>23.333333333333332</v>
      </c>
      <c r="E19" s="72">
        <v>19.583333333333332</v>
      </c>
      <c r="F19" s="72">
        <v>23.333333333333332</v>
      </c>
      <c r="H19" s="98"/>
    </row>
    <row r="20" spans="1:8" s="45" customFormat="1" x14ac:dyDescent="0.2">
      <c r="A20" s="71" t="s">
        <v>99</v>
      </c>
      <c r="B20" s="73">
        <v>0.68492470922358561</v>
      </c>
      <c r="C20" s="73">
        <v>0.99647220026918726</v>
      </c>
      <c r="D20" s="73">
        <v>0.7522331203417264</v>
      </c>
      <c r="E20" s="73">
        <v>0.69191055206463514</v>
      </c>
      <c r="F20" s="73">
        <v>0.43320984330722084</v>
      </c>
      <c r="H20" s="99"/>
    </row>
    <row r="21" spans="1:8" s="45" customFormat="1" x14ac:dyDescent="0.2">
      <c r="A21" s="71" t="s">
        <v>139</v>
      </c>
      <c r="B21" s="73">
        <v>0.31507529077641383</v>
      </c>
      <c r="C21" s="73">
        <v>3.5277997308127435E-3</v>
      </c>
      <c r="D21" s="73">
        <v>0.24776687965827293</v>
      </c>
      <c r="E21" s="73">
        <v>0.3080894479353648</v>
      </c>
      <c r="F21" s="73">
        <v>0.5667901566927801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0.40042569801999728</v>
      </c>
      <c r="C23" s="73">
        <v>0.19545759312129599</v>
      </c>
      <c r="D23" s="73">
        <v>0.35395129698785788</v>
      </c>
      <c r="E23" s="73">
        <v>0.53899707760667803</v>
      </c>
      <c r="F23" s="73">
        <v>0.53957924884888542</v>
      </c>
      <c r="H23" s="99"/>
    </row>
    <row r="24" spans="1:8" s="45" customFormat="1" ht="20.399999999999999" x14ac:dyDescent="0.2">
      <c r="A24" s="96" t="s">
        <v>374</v>
      </c>
      <c r="B24" s="72">
        <v>1.7056161693081207</v>
      </c>
      <c r="C24" s="72">
        <v>2.018103412339336</v>
      </c>
      <c r="D24" s="72">
        <v>1.5812184143761998</v>
      </c>
      <c r="E24" s="72">
        <v>2.934294340691801</v>
      </c>
      <c r="F24" s="72">
        <v>1.3628249950454223</v>
      </c>
      <c r="H24" s="98"/>
    </row>
    <row r="25" spans="1:8" s="45" customFormat="1" x14ac:dyDescent="0.2">
      <c r="A25" s="71" t="s">
        <v>469</v>
      </c>
      <c r="B25" s="72">
        <v>3759327.7199999942</v>
      </c>
      <c r="C25" s="72">
        <v>0</v>
      </c>
      <c r="D25" s="72">
        <v>0</v>
      </c>
      <c r="E25" s="72">
        <v>3619568.9599999981</v>
      </c>
      <c r="F25" s="72">
        <v>139758.76</v>
      </c>
      <c r="H25" s="98"/>
    </row>
    <row r="26" spans="1:8" s="45" customFormat="1" x14ac:dyDescent="0.2">
      <c r="A26" s="71" t="s">
        <v>103</v>
      </c>
      <c r="B26" s="72">
        <v>964866.56000000006</v>
      </c>
      <c r="C26" s="72">
        <v>0</v>
      </c>
      <c r="D26" s="72">
        <v>0</v>
      </c>
      <c r="E26" s="72">
        <v>956841.34</v>
      </c>
      <c r="F26" s="72">
        <v>964866.56000000006</v>
      </c>
      <c r="H26" s="98"/>
    </row>
    <row r="27" spans="1:8" s="45" customFormat="1" x14ac:dyDescent="0.2">
      <c r="A27" s="71" t="s">
        <v>104</v>
      </c>
      <c r="B27" s="72">
        <v>119302.63136705411</v>
      </c>
      <c r="C27" s="72">
        <v>0</v>
      </c>
      <c r="D27" s="72">
        <v>0</v>
      </c>
      <c r="E27" s="72">
        <v>82759.591436464063</v>
      </c>
      <c r="F27" s="72">
        <v>131317.69081743879</v>
      </c>
      <c r="H27" s="98"/>
    </row>
    <row r="28" spans="1:8" s="45" customFormat="1" x14ac:dyDescent="0.2">
      <c r="A28" s="71" t="s">
        <v>105</v>
      </c>
      <c r="B28" s="72">
        <v>175133.53</v>
      </c>
      <c r="C28" s="72">
        <v>0</v>
      </c>
      <c r="D28" s="72">
        <v>0</v>
      </c>
      <c r="E28" s="72">
        <v>175133.53</v>
      </c>
      <c r="F28" s="72">
        <v>39502.57</v>
      </c>
      <c r="H28" s="98"/>
    </row>
    <row r="29" spans="1:8" s="45" customFormat="1" x14ac:dyDescent="0.2">
      <c r="A29" s="71" t="s">
        <v>106</v>
      </c>
      <c r="B29" s="72">
        <v>7188.0071128106965</v>
      </c>
      <c r="C29" s="72">
        <v>0</v>
      </c>
      <c r="D29" s="72">
        <v>0</v>
      </c>
      <c r="E29" s="72">
        <v>8226.2930909090865</v>
      </c>
      <c r="F29" s="72">
        <v>1683.8404819277109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2857140.5999999987</v>
      </c>
      <c r="C36" s="73">
        <v>2.9368214695812854E-3</v>
      </c>
      <c r="D36" s="74">
        <v>165</v>
      </c>
      <c r="E36" s="73">
        <v>2.1656385352408453E-2</v>
      </c>
    </row>
    <row r="37" spans="1:5" x14ac:dyDescent="0.2">
      <c r="A37" s="71" t="s">
        <v>17</v>
      </c>
      <c r="B37" s="72">
        <v>25608171.269999996</v>
      </c>
      <c r="C37" s="73">
        <v>2.6322340308506578E-2</v>
      </c>
      <c r="D37" s="74">
        <v>342</v>
      </c>
      <c r="E37" s="73">
        <v>4.488778054862843E-2</v>
      </c>
    </row>
    <row r="38" spans="1:5" x14ac:dyDescent="0.2">
      <c r="A38" s="71" t="s">
        <v>18</v>
      </c>
      <c r="B38" s="72">
        <v>12385624.549999999</v>
      </c>
      <c r="C38" s="73">
        <v>1.2731038889935294E-2</v>
      </c>
      <c r="D38" s="74">
        <v>129</v>
      </c>
      <c r="E38" s="73">
        <v>1.6931355820973881E-2</v>
      </c>
    </row>
    <row r="39" spans="1:5" x14ac:dyDescent="0.2">
      <c r="A39" s="71" t="s">
        <v>19</v>
      </c>
      <c r="B39" s="72">
        <v>21018944.610000007</v>
      </c>
      <c r="C39" s="73">
        <v>2.160512779755672E-2</v>
      </c>
      <c r="D39" s="74">
        <v>184</v>
      </c>
      <c r="E39" s="73">
        <v>2.4150150938443367E-2</v>
      </c>
    </row>
    <row r="40" spans="1:5" x14ac:dyDescent="0.2">
      <c r="A40" s="71" t="s">
        <v>20</v>
      </c>
      <c r="B40" s="72">
        <v>29173276.57</v>
      </c>
      <c r="C40" s="73">
        <v>2.9986870428710691E-2</v>
      </c>
      <c r="D40" s="74">
        <v>236</v>
      </c>
      <c r="E40" s="73">
        <v>3.0975193594959968E-2</v>
      </c>
    </row>
    <row r="41" spans="1:5" x14ac:dyDescent="0.2">
      <c r="A41" s="71" t="s">
        <v>21</v>
      </c>
      <c r="B41" s="72">
        <v>49646827.779999994</v>
      </c>
      <c r="C41" s="73">
        <v>5.1031394717119843E-2</v>
      </c>
      <c r="D41" s="74">
        <v>382</v>
      </c>
      <c r="E41" s="73">
        <v>5.0137813361333508E-2</v>
      </c>
    </row>
    <row r="42" spans="1:5" x14ac:dyDescent="0.2">
      <c r="A42" s="71" t="s">
        <v>22</v>
      </c>
      <c r="B42" s="72">
        <v>79309080.709999919</v>
      </c>
      <c r="C42" s="73">
        <v>8.1520878238152794E-2</v>
      </c>
      <c r="D42" s="74">
        <v>543</v>
      </c>
      <c r="E42" s="73">
        <v>7.1269195432471455E-2</v>
      </c>
    </row>
    <row r="43" spans="1:5" x14ac:dyDescent="0.2">
      <c r="A43" s="71" t="s">
        <v>23</v>
      </c>
      <c r="B43" s="72">
        <v>131273041.23000014</v>
      </c>
      <c r="C43" s="73">
        <v>0.1349340266494039</v>
      </c>
      <c r="D43" s="74">
        <v>872</v>
      </c>
      <c r="E43" s="73">
        <v>0.11445071531697074</v>
      </c>
    </row>
    <row r="44" spans="1:5" x14ac:dyDescent="0.2">
      <c r="A44" s="71" t="s">
        <v>39</v>
      </c>
      <c r="B44" s="72">
        <v>240367115.0400002</v>
      </c>
      <c r="C44" s="73">
        <v>0.2470705515965114</v>
      </c>
      <c r="D44" s="74">
        <v>1721</v>
      </c>
      <c r="E44" s="73">
        <v>0.22588266176663604</v>
      </c>
    </row>
    <row r="45" spans="1:5" x14ac:dyDescent="0.2">
      <c r="A45" s="71" t="s">
        <v>40</v>
      </c>
      <c r="B45" s="72">
        <v>285527696.7900002</v>
      </c>
      <c r="C45" s="73">
        <v>0.29349058639010217</v>
      </c>
      <c r="D45" s="74">
        <v>2223</v>
      </c>
      <c r="E45" s="73">
        <v>0.29177057356608477</v>
      </c>
    </row>
    <row r="46" spans="1:5" x14ac:dyDescent="0.2">
      <c r="A46" s="71" t="s">
        <v>41</v>
      </c>
      <c r="B46" s="72">
        <v>79391386.710000008</v>
      </c>
      <c r="C46" s="73">
        <v>8.1605479614744347E-2</v>
      </c>
      <c r="D46" s="74">
        <v>710</v>
      </c>
      <c r="E46" s="73">
        <v>9.3188082425515156E-2</v>
      </c>
    </row>
    <row r="47" spans="1:5" x14ac:dyDescent="0.2">
      <c r="A47" s="71" t="s">
        <v>42</v>
      </c>
      <c r="B47" s="72">
        <v>9207004.3800000008</v>
      </c>
      <c r="C47" s="73">
        <v>9.4637723231796658E-3</v>
      </c>
      <c r="D47" s="74">
        <v>71</v>
      </c>
      <c r="E47" s="73">
        <v>9.3188082425515167E-3</v>
      </c>
    </row>
    <row r="48" spans="1:5" x14ac:dyDescent="0.2">
      <c r="A48" s="71" t="s">
        <v>43</v>
      </c>
      <c r="B48" s="72">
        <v>3183387.87</v>
      </c>
      <c r="C48" s="73">
        <v>3.2721672299293363E-3</v>
      </c>
      <c r="D48" s="74">
        <v>16</v>
      </c>
      <c r="E48" s="73">
        <v>2.1000131250820319E-3</v>
      </c>
    </row>
    <row r="49" spans="1:5" x14ac:dyDescent="0.2">
      <c r="A49" s="71" t="s">
        <v>44</v>
      </c>
      <c r="B49" s="72">
        <v>2661159.86</v>
      </c>
      <c r="C49" s="73">
        <v>2.7353751547389477E-3</v>
      </c>
      <c r="D49" s="74">
        <v>16</v>
      </c>
      <c r="E49" s="73">
        <v>2.1000131250820319E-3</v>
      </c>
    </row>
    <row r="50" spans="1:5" x14ac:dyDescent="0.2">
      <c r="A50" s="71" t="s">
        <v>24</v>
      </c>
      <c r="B50" s="72">
        <v>441168.98</v>
      </c>
      <c r="C50" s="73">
        <v>4.5347244450527819E-4</v>
      </c>
      <c r="D50" s="74">
        <v>3</v>
      </c>
      <c r="E50" s="73">
        <v>3.9375246095288093E-4</v>
      </c>
    </row>
    <row r="51" spans="1:5" x14ac:dyDescent="0.2">
      <c r="A51" s="71" t="s">
        <v>25</v>
      </c>
      <c r="B51" s="72">
        <v>234927.08</v>
      </c>
      <c r="C51" s="73">
        <v>2.4147880308376859E-4</v>
      </c>
      <c r="D51" s="74">
        <v>2</v>
      </c>
      <c r="E51" s="73">
        <v>2.6250164063525399E-4</v>
      </c>
    </row>
    <row r="52" spans="1:5" x14ac:dyDescent="0.2">
      <c r="A52" s="71" t="s">
        <v>26</v>
      </c>
      <c r="B52" s="72">
        <v>582376.43999999994</v>
      </c>
      <c r="C52" s="73">
        <v>5.9861794423778721E-4</v>
      </c>
      <c r="D52" s="74">
        <v>4</v>
      </c>
      <c r="E52" s="73">
        <v>5.2500328127050798E-4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972868330.47000062</v>
      </c>
      <c r="C55" s="84"/>
      <c r="D55" s="77">
        <v>7619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0.78937922375535419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471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8686826.3800000027</v>
      </c>
      <c r="C64" s="73">
        <v>8.9290874293372589E-3</v>
      </c>
      <c r="D64" s="74">
        <v>308</v>
      </c>
      <c r="E64" s="73">
        <v>4.0425252657829112E-2</v>
      </c>
    </row>
    <row r="65" spans="1:5" x14ac:dyDescent="0.2">
      <c r="A65" s="71" t="s">
        <v>17</v>
      </c>
      <c r="B65" s="72">
        <v>42408576.509999998</v>
      </c>
      <c r="C65" s="73">
        <v>4.3591280733243823E-2</v>
      </c>
      <c r="D65" s="74">
        <v>438</v>
      </c>
      <c r="E65" s="73">
        <v>5.7487859299120619E-2</v>
      </c>
    </row>
    <row r="66" spans="1:5" x14ac:dyDescent="0.2">
      <c r="A66" s="71" t="s">
        <v>18</v>
      </c>
      <c r="B66" s="72">
        <v>18741630.699999992</v>
      </c>
      <c r="C66" s="73">
        <v>1.9264303413953014E-2</v>
      </c>
      <c r="D66" s="74">
        <v>166</v>
      </c>
      <c r="E66" s="73">
        <v>2.1787636172726079E-2</v>
      </c>
    </row>
    <row r="67" spans="1:5" x14ac:dyDescent="0.2">
      <c r="A67" s="71" t="s">
        <v>19</v>
      </c>
      <c r="B67" s="72">
        <v>37528521.459999993</v>
      </c>
      <c r="C67" s="73">
        <v>3.8575129115231532E-2</v>
      </c>
      <c r="D67" s="74">
        <v>275</v>
      </c>
      <c r="E67" s="73">
        <v>3.6093975587347421E-2</v>
      </c>
    </row>
    <row r="68" spans="1:5" x14ac:dyDescent="0.2">
      <c r="A68" s="71" t="s">
        <v>20</v>
      </c>
      <c r="B68" s="72">
        <v>60159108.210000001</v>
      </c>
      <c r="C68" s="73">
        <v>6.183684505480478E-2</v>
      </c>
      <c r="D68" s="74">
        <v>396</v>
      </c>
      <c r="E68" s="73">
        <v>5.1975324845780289E-2</v>
      </c>
    </row>
    <row r="69" spans="1:5" x14ac:dyDescent="0.2">
      <c r="A69" s="71" t="s">
        <v>21</v>
      </c>
      <c r="B69" s="72">
        <v>105992509.16000001</v>
      </c>
      <c r="C69" s="73">
        <v>0.10894846284984344</v>
      </c>
      <c r="D69" s="74">
        <v>618</v>
      </c>
      <c r="E69" s="73">
        <v>8.1113006956293476E-2</v>
      </c>
    </row>
    <row r="70" spans="1:5" x14ac:dyDescent="0.2">
      <c r="A70" s="71" t="s">
        <v>22</v>
      </c>
      <c r="B70" s="72">
        <v>73904389.689999983</v>
      </c>
      <c r="C70" s="73">
        <v>7.5965459430975837E-2</v>
      </c>
      <c r="D70" s="74">
        <v>504</v>
      </c>
      <c r="E70" s="73">
        <v>6.6150413440084002E-2</v>
      </c>
    </row>
    <row r="71" spans="1:5" x14ac:dyDescent="0.2">
      <c r="A71" s="71" t="s">
        <v>23</v>
      </c>
      <c r="B71" s="72">
        <v>99477459.029999971</v>
      </c>
      <c r="C71" s="73">
        <v>0.10225171887540184</v>
      </c>
      <c r="D71" s="74">
        <v>655</v>
      </c>
      <c r="E71" s="73">
        <v>8.5969287308045678E-2</v>
      </c>
    </row>
    <row r="72" spans="1:5" x14ac:dyDescent="0.2">
      <c r="A72" s="71" t="s">
        <v>39</v>
      </c>
      <c r="B72" s="72">
        <v>187778636.83999988</v>
      </c>
      <c r="C72" s="73">
        <v>0.19301546875236714</v>
      </c>
      <c r="D72" s="74">
        <v>1363</v>
      </c>
      <c r="E72" s="73">
        <v>0.17889486809292557</v>
      </c>
    </row>
    <row r="73" spans="1:5" x14ac:dyDescent="0.2">
      <c r="A73" s="71" t="s">
        <v>40</v>
      </c>
      <c r="B73" s="72">
        <v>22009053.149999999</v>
      </c>
      <c r="C73" s="73">
        <v>2.2622848807677048E-2</v>
      </c>
      <c r="D73" s="74">
        <v>184</v>
      </c>
      <c r="E73" s="73">
        <v>2.4150150938443367E-2</v>
      </c>
    </row>
    <row r="74" spans="1:5" x14ac:dyDescent="0.2">
      <c r="A74" s="71" t="s">
        <v>41</v>
      </c>
      <c r="B74" s="72">
        <v>15282019.749999996</v>
      </c>
      <c r="C74" s="73">
        <v>1.5708209704613507E-2</v>
      </c>
      <c r="D74" s="74">
        <v>119</v>
      </c>
      <c r="E74" s="73">
        <v>1.5618847617797612E-2</v>
      </c>
    </row>
    <row r="75" spans="1:5" x14ac:dyDescent="0.2">
      <c r="A75" s="71" t="s">
        <v>42</v>
      </c>
      <c r="B75" s="72">
        <v>20751000.529999997</v>
      </c>
      <c r="C75" s="73">
        <v>2.1329711205600694E-2</v>
      </c>
      <c r="D75" s="74">
        <v>167</v>
      </c>
      <c r="E75" s="73">
        <v>2.1918886993043705E-2</v>
      </c>
    </row>
    <row r="76" spans="1:5" x14ac:dyDescent="0.2">
      <c r="A76" s="71" t="s">
        <v>43</v>
      </c>
      <c r="B76" s="72">
        <v>17994778.579999991</v>
      </c>
      <c r="C76" s="73">
        <v>1.8496622838268955E-2</v>
      </c>
      <c r="D76" s="74">
        <v>137</v>
      </c>
      <c r="E76" s="73">
        <v>1.7981362383514898E-2</v>
      </c>
    </row>
    <row r="77" spans="1:5" x14ac:dyDescent="0.2">
      <c r="A77" s="71" t="s">
        <v>44</v>
      </c>
      <c r="B77" s="72">
        <v>21615433.220000014</v>
      </c>
      <c r="C77" s="73">
        <v>2.2218251476597492E-2</v>
      </c>
      <c r="D77" s="74">
        <v>188</v>
      </c>
      <c r="E77" s="73">
        <v>2.4675154219713873E-2</v>
      </c>
    </row>
    <row r="78" spans="1:5" x14ac:dyDescent="0.2">
      <c r="A78" s="71" t="s">
        <v>24</v>
      </c>
      <c r="B78" s="72">
        <v>128063096.23000009</v>
      </c>
      <c r="C78" s="73">
        <v>0.13163456165556531</v>
      </c>
      <c r="D78" s="74">
        <v>1167</v>
      </c>
      <c r="E78" s="73">
        <v>0.1531697073106707</v>
      </c>
    </row>
    <row r="79" spans="1:5" x14ac:dyDescent="0.2">
      <c r="A79" s="71" t="s">
        <v>25</v>
      </c>
      <c r="B79" s="72">
        <v>51785919.749999963</v>
      </c>
      <c r="C79" s="73">
        <v>5.3230142382147225E-2</v>
      </c>
      <c r="D79" s="74">
        <v>485</v>
      </c>
      <c r="E79" s="73">
        <v>6.3656647854049092E-2</v>
      </c>
    </row>
    <row r="80" spans="1:5" x14ac:dyDescent="0.2">
      <c r="A80" s="71" t="s">
        <v>26</v>
      </c>
      <c r="B80" s="72">
        <v>21044304.009999994</v>
      </c>
      <c r="C80" s="73">
        <v>2.1631194428780854E-2</v>
      </c>
      <c r="D80" s="74">
        <v>166</v>
      </c>
      <c r="E80" s="73">
        <v>2.1787636172726079E-2</v>
      </c>
    </row>
    <row r="81" spans="1:5" x14ac:dyDescent="0.2">
      <c r="A81" s="71" t="s">
        <v>3</v>
      </c>
      <c r="B81" s="72">
        <v>39645067.269999988</v>
      </c>
      <c r="C81" s="73">
        <v>4.0750701845590098E-2</v>
      </c>
      <c r="D81" s="74">
        <v>283</v>
      </c>
      <c r="E81" s="73">
        <v>3.7143982149888434E-2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972868330.47000003</v>
      </c>
      <c r="C83" s="84"/>
      <c r="D83" s="77">
        <v>7619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0.80119218544576032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472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7624237.0900000054</v>
      </c>
      <c r="C92" s="73">
        <v>7.836864302404295E-3</v>
      </c>
      <c r="D92" s="74">
        <v>291</v>
      </c>
      <c r="E92" s="73">
        <v>3.8193988712429454E-2</v>
      </c>
    </row>
    <row r="93" spans="1:5" x14ac:dyDescent="0.2">
      <c r="A93" s="71" t="s">
        <v>17</v>
      </c>
      <c r="B93" s="72">
        <v>34928320.889999993</v>
      </c>
      <c r="C93" s="73">
        <v>3.5902413303068328E-2</v>
      </c>
      <c r="D93" s="74">
        <v>411</v>
      </c>
      <c r="E93" s="73">
        <v>5.394408715054469E-2</v>
      </c>
    </row>
    <row r="94" spans="1:5" x14ac:dyDescent="0.2">
      <c r="A94" s="71" t="s">
        <v>18</v>
      </c>
      <c r="B94" s="72">
        <v>16031094.289999995</v>
      </c>
      <c r="C94" s="73">
        <v>1.64781746798719E-2</v>
      </c>
      <c r="D94" s="74">
        <v>148</v>
      </c>
      <c r="E94" s="73">
        <v>1.9425121407008795E-2</v>
      </c>
    </row>
    <row r="95" spans="1:5" x14ac:dyDescent="0.2">
      <c r="A95" s="71" t="s">
        <v>19</v>
      </c>
      <c r="B95" s="72">
        <v>25960887.520000007</v>
      </c>
      <c r="C95" s="73">
        <v>2.668489322440799E-2</v>
      </c>
      <c r="D95" s="74">
        <v>214</v>
      </c>
      <c r="E95" s="73">
        <v>2.8087675547972174E-2</v>
      </c>
    </row>
    <row r="96" spans="1:5" x14ac:dyDescent="0.2">
      <c r="A96" s="71" t="s">
        <v>20</v>
      </c>
      <c r="B96" s="72">
        <v>36220183.039999999</v>
      </c>
      <c r="C96" s="73">
        <v>3.7230303326352264E-2</v>
      </c>
      <c r="D96" s="74">
        <v>287</v>
      </c>
      <c r="E96" s="73">
        <v>3.7668985431158944E-2</v>
      </c>
    </row>
    <row r="97" spans="1:5" x14ac:dyDescent="0.2">
      <c r="A97" s="71" t="s">
        <v>21</v>
      </c>
      <c r="B97" s="72">
        <v>55549432.689999983</v>
      </c>
      <c r="C97" s="73">
        <v>5.709861339937302E-2</v>
      </c>
      <c r="D97" s="74">
        <v>383</v>
      </c>
      <c r="E97" s="73">
        <v>5.0269064181651134E-2</v>
      </c>
    </row>
    <row r="98" spans="1:5" x14ac:dyDescent="0.2">
      <c r="A98" s="71" t="s">
        <v>22</v>
      </c>
      <c r="B98" s="72">
        <v>72146917.639999971</v>
      </c>
      <c r="C98" s="73">
        <v>7.415897442683253E-2</v>
      </c>
      <c r="D98" s="74">
        <v>477</v>
      </c>
      <c r="E98" s="73">
        <v>6.2606641291508072E-2</v>
      </c>
    </row>
    <row r="99" spans="1:5" x14ac:dyDescent="0.2">
      <c r="A99" s="71" t="s">
        <v>23</v>
      </c>
      <c r="B99" s="72">
        <v>119264483.29999994</v>
      </c>
      <c r="C99" s="73">
        <v>0.12259057013643605</v>
      </c>
      <c r="D99" s="74">
        <v>707</v>
      </c>
      <c r="E99" s="73">
        <v>9.2794329964562272E-2</v>
      </c>
    </row>
    <row r="100" spans="1:5" x14ac:dyDescent="0.2">
      <c r="A100" s="71" t="s">
        <v>39</v>
      </c>
      <c r="B100" s="72">
        <v>176183601.02000007</v>
      </c>
      <c r="C100" s="73">
        <v>0.18109706678897083</v>
      </c>
      <c r="D100" s="74">
        <v>1170</v>
      </c>
      <c r="E100" s="73">
        <v>0.15356345977162358</v>
      </c>
    </row>
    <row r="101" spans="1:5" x14ac:dyDescent="0.2">
      <c r="A101" s="71" t="s">
        <v>40</v>
      </c>
      <c r="B101" s="72">
        <v>22135105.23</v>
      </c>
      <c r="C101" s="73">
        <v>2.2752416269225632E-2</v>
      </c>
      <c r="D101" s="74">
        <v>149</v>
      </c>
      <c r="E101" s="73">
        <v>1.9556372227326421E-2</v>
      </c>
    </row>
    <row r="102" spans="1:5" x14ac:dyDescent="0.2">
      <c r="A102" s="71" t="s">
        <v>41</v>
      </c>
      <c r="B102" s="72">
        <v>19252072.54999999</v>
      </c>
      <c r="C102" s="73">
        <v>1.97889806328665E-2</v>
      </c>
      <c r="D102" s="74">
        <v>134</v>
      </c>
      <c r="E102" s="73">
        <v>1.7587609922562017E-2</v>
      </c>
    </row>
    <row r="103" spans="1:5" x14ac:dyDescent="0.2">
      <c r="A103" s="71" t="s">
        <v>42</v>
      </c>
      <c r="B103" s="72">
        <v>17157706.030000005</v>
      </c>
      <c r="C103" s="73">
        <v>1.7636205735786458E-2</v>
      </c>
      <c r="D103" s="74">
        <v>128</v>
      </c>
      <c r="E103" s="73">
        <v>1.6800105000656256E-2</v>
      </c>
    </row>
    <row r="104" spans="1:5" x14ac:dyDescent="0.2">
      <c r="A104" s="71" t="s">
        <v>43</v>
      </c>
      <c r="B104" s="72">
        <v>24772960.170000002</v>
      </c>
      <c r="C104" s="73">
        <v>2.5463836568749242E-2</v>
      </c>
      <c r="D104" s="74">
        <v>182</v>
      </c>
      <c r="E104" s="73">
        <v>2.3887649297808112E-2</v>
      </c>
    </row>
    <row r="105" spans="1:5" x14ac:dyDescent="0.2">
      <c r="A105" s="71" t="s">
        <v>44</v>
      </c>
      <c r="B105" s="72">
        <v>23020897.540000003</v>
      </c>
      <c r="C105" s="73">
        <v>2.3662911844276442E-2</v>
      </c>
      <c r="D105" s="74">
        <v>188</v>
      </c>
      <c r="E105" s="73">
        <v>2.4675154219713873E-2</v>
      </c>
    </row>
    <row r="106" spans="1:5" x14ac:dyDescent="0.2">
      <c r="A106" s="71" t="s">
        <v>24</v>
      </c>
      <c r="B106" s="72">
        <v>112659973.09000005</v>
      </c>
      <c r="C106" s="73">
        <v>0.1158018711900851</v>
      </c>
      <c r="D106" s="74">
        <v>945</v>
      </c>
      <c r="E106" s="73">
        <v>0.12403202520015751</v>
      </c>
    </row>
    <row r="107" spans="1:5" x14ac:dyDescent="0.2">
      <c r="A107" s="71" t="s">
        <v>25</v>
      </c>
      <c r="B107" s="72">
        <v>49557434.050000004</v>
      </c>
      <c r="C107" s="73">
        <v>5.093950794560087E-2</v>
      </c>
      <c r="D107" s="74">
        <v>416</v>
      </c>
      <c r="E107" s="73">
        <v>5.4600341252132825E-2</v>
      </c>
    </row>
    <row r="108" spans="1:5" x14ac:dyDescent="0.2">
      <c r="A108" s="71" t="s">
        <v>26</v>
      </c>
      <c r="B108" s="72">
        <v>75031603.509999886</v>
      </c>
      <c r="C108" s="73">
        <v>7.7124109357893864E-2</v>
      </c>
      <c r="D108" s="74">
        <v>682</v>
      </c>
      <c r="E108" s="73">
        <v>8.9513059456621608E-2</v>
      </c>
    </row>
    <row r="109" spans="1:5" x14ac:dyDescent="0.2">
      <c r="A109" s="71" t="s">
        <v>3</v>
      </c>
      <c r="B109" s="72">
        <v>85371420.819999963</v>
      </c>
      <c r="C109" s="73">
        <v>8.7752286867798873E-2</v>
      </c>
      <c r="D109" s="74">
        <v>707</v>
      </c>
      <c r="E109" s="73">
        <v>9.2794329964562272E-2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972868330.46999967</v>
      </c>
      <c r="C111" s="84"/>
      <c r="D111" s="77">
        <v>7619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0.83798886654779237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6303841.0899999999</v>
      </c>
      <c r="C120" s="73">
        <v>6.4796446677985202E-3</v>
      </c>
      <c r="D120" s="74">
        <v>121</v>
      </c>
      <c r="E120" s="73">
        <v>1.5881349258432865E-2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801176282.59000254</v>
      </c>
      <c r="C122" s="73">
        <v>0.82351974825097485</v>
      </c>
      <c r="D122" s="74">
        <v>6180</v>
      </c>
      <c r="E122" s="73">
        <v>0.81113006956293476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165388206.78999987</v>
      </c>
      <c r="C124" s="73">
        <v>0.17000060708122669</v>
      </c>
      <c r="D124" s="74">
        <v>1318</v>
      </c>
      <c r="E124" s="73">
        <v>0.17298858117863236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972868330.47000241</v>
      </c>
      <c r="C126" s="84"/>
      <c r="D126" s="77">
        <v>7619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936384399.70000291</v>
      </c>
      <c r="C133" s="73">
        <v>0.9624985934608703</v>
      </c>
      <c r="D133" s="74">
        <v>7061</v>
      </c>
      <c r="E133" s="73">
        <v>0.92676204226276415</v>
      </c>
    </row>
    <row r="134" spans="1:5" x14ac:dyDescent="0.2">
      <c r="A134" s="71" t="s">
        <v>5</v>
      </c>
      <c r="B134" s="72">
        <v>36483930.769999981</v>
      </c>
      <c r="C134" s="73">
        <v>3.7501406539129721E-2</v>
      </c>
      <c r="D134" s="74">
        <v>558</v>
      </c>
      <c r="E134" s="73">
        <v>7.3237957737235862E-2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972868330.47000289</v>
      </c>
      <c r="C136" s="84"/>
      <c r="D136" s="77">
        <v>7619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238777489.45000046</v>
      </c>
      <c r="C143" s="73">
        <v>0.24543659400922735</v>
      </c>
      <c r="D143" s="74">
        <v>3522</v>
      </c>
      <c r="E143" s="73">
        <v>0.46226538915868226</v>
      </c>
    </row>
    <row r="144" spans="1:5" x14ac:dyDescent="0.2">
      <c r="A144" s="71" t="s">
        <v>69</v>
      </c>
      <c r="B144" s="72">
        <v>421997708.55000049</v>
      </c>
      <c r="C144" s="73">
        <v>0.43376651837986113</v>
      </c>
      <c r="D144" s="74">
        <v>3125</v>
      </c>
      <c r="E144" s="73">
        <v>0.41015881349258432</v>
      </c>
    </row>
    <row r="145" spans="1:5" x14ac:dyDescent="0.2">
      <c r="A145" s="71" t="s">
        <v>70</v>
      </c>
      <c r="B145" s="72">
        <v>154598952.09000003</v>
      </c>
      <c r="C145" s="73">
        <v>0.15891045812470014</v>
      </c>
      <c r="D145" s="74">
        <v>647</v>
      </c>
      <c r="E145" s="73">
        <v>8.4919280745504658E-2</v>
      </c>
    </row>
    <row r="146" spans="1:5" x14ac:dyDescent="0.2">
      <c r="A146" s="71" t="s">
        <v>71</v>
      </c>
      <c r="B146" s="72">
        <v>55281330.519999973</v>
      </c>
      <c r="C146" s="73">
        <v>5.6823034308551387E-2</v>
      </c>
      <c r="D146" s="74">
        <v>161</v>
      </c>
      <c r="E146" s="73">
        <v>2.1131382071137943E-2</v>
      </c>
    </row>
    <row r="147" spans="1:5" x14ac:dyDescent="0.2">
      <c r="A147" s="71" t="s">
        <v>72</v>
      </c>
      <c r="B147" s="72">
        <v>36554851.740000002</v>
      </c>
      <c r="C147" s="73">
        <v>3.7574305376288732E-2</v>
      </c>
      <c r="D147" s="74">
        <v>82</v>
      </c>
      <c r="E147" s="73">
        <v>1.0762567266045412E-2</v>
      </c>
    </row>
    <row r="148" spans="1:5" x14ac:dyDescent="0.2">
      <c r="A148" s="71" t="s">
        <v>73</v>
      </c>
      <c r="B148" s="72">
        <v>29430658.110000003</v>
      </c>
      <c r="C148" s="73">
        <v>3.0251429909103733E-2</v>
      </c>
      <c r="D148" s="74">
        <v>49</v>
      </c>
      <c r="E148" s="73">
        <v>6.4312901955637224E-3</v>
      </c>
    </row>
    <row r="149" spans="1:5" x14ac:dyDescent="0.2">
      <c r="A149" s="71" t="s">
        <v>74</v>
      </c>
      <c r="B149" s="72">
        <v>19193783.620000001</v>
      </c>
      <c r="C149" s="73">
        <v>1.9729066122161999E-2</v>
      </c>
      <c r="D149" s="74">
        <v>22</v>
      </c>
      <c r="E149" s="73">
        <v>2.8875180469877938E-3</v>
      </c>
    </row>
    <row r="150" spans="1:5" x14ac:dyDescent="0.2">
      <c r="A150" s="71" t="s">
        <v>180</v>
      </c>
      <c r="B150" s="72">
        <v>4189854.3</v>
      </c>
      <c r="C150" s="73">
        <v>4.3067023242249498E-3</v>
      </c>
      <c r="D150" s="74">
        <v>4</v>
      </c>
      <c r="E150" s="73">
        <v>5.2500328127050798E-4</v>
      </c>
    </row>
    <row r="151" spans="1:5" x14ac:dyDescent="0.2">
      <c r="A151" s="71" t="s">
        <v>75</v>
      </c>
      <c r="B151" s="72">
        <v>2877971.0700000003</v>
      </c>
      <c r="C151" s="73">
        <v>2.9582328665274035E-3</v>
      </c>
      <c r="D151" s="74">
        <v>2</v>
      </c>
      <c r="E151" s="73">
        <v>2.6250164063525399E-4</v>
      </c>
    </row>
    <row r="152" spans="1:5" x14ac:dyDescent="0.2">
      <c r="A152" s="71" t="s">
        <v>78</v>
      </c>
      <c r="B152" s="72">
        <v>3339405</v>
      </c>
      <c r="C152" s="73">
        <v>3.4325354165724614E-3</v>
      </c>
      <c r="D152" s="74">
        <v>2</v>
      </c>
      <c r="E152" s="73">
        <v>2.6250164063525399E-4</v>
      </c>
    </row>
    <row r="153" spans="1:5" x14ac:dyDescent="0.2">
      <c r="A153" s="71" t="s">
        <v>76</v>
      </c>
      <c r="B153" s="72">
        <v>1800999</v>
      </c>
      <c r="C153" s="73">
        <v>1.8512258479314689E-3</v>
      </c>
      <c r="D153" s="74">
        <v>1</v>
      </c>
      <c r="E153" s="73">
        <v>1.31250820317627E-4</v>
      </c>
    </row>
    <row r="154" spans="1:5" x14ac:dyDescent="0.2">
      <c r="A154" s="71" t="s">
        <v>77</v>
      </c>
      <c r="B154" s="72">
        <v>4825327.0199999996</v>
      </c>
      <c r="C154" s="73">
        <v>4.9598973148492183E-3</v>
      </c>
      <c r="D154" s="74">
        <v>2</v>
      </c>
      <c r="E154" s="73">
        <v>2.6250164063525399E-4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972868330.47000098</v>
      </c>
      <c r="C156" s="84"/>
      <c r="D156" s="77">
        <v>7619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127689.76643522785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636964043.15000176</v>
      </c>
      <c r="C165" s="73">
        <v>0.65472790428102245</v>
      </c>
      <c r="D165" s="74">
        <v>4676</v>
      </c>
      <c r="E165" s="73">
        <v>0.61372883580522375</v>
      </c>
    </row>
    <row r="166" spans="1:5" x14ac:dyDescent="0.2">
      <c r="A166" s="71" t="s">
        <v>7</v>
      </c>
      <c r="B166" s="72">
        <v>323638388.03000057</v>
      </c>
      <c r="C166" s="73">
        <v>0.33266412102616977</v>
      </c>
      <c r="D166" s="74">
        <v>2810</v>
      </c>
      <c r="E166" s="73">
        <v>0.36881480509253184</v>
      </c>
    </row>
    <row r="167" spans="1:5" x14ac:dyDescent="0.2">
      <c r="A167" s="71" t="s">
        <v>8</v>
      </c>
      <c r="B167" s="72">
        <v>12265899.289999995</v>
      </c>
      <c r="C167" s="73">
        <v>1.2607974692807831E-2</v>
      </c>
      <c r="D167" s="74">
        <v>133</v>
      </c>
      <c r="E167" s="73">
        <v>1.7456359102244388E-2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972868330.47000229</v>
      </c>
      <c r="C169" s="73"/>
      <c r="D169" s="77">
        <v>7619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256641.5</v>
      </c>
      <c r="C176" s="73">
        <v>2.6379880191599426E-4</v>
      </c>
      <c r="D176" s="74">
        <v>9</v>
      </c>
      <c r="E176" s="73">
        <v>1.1812573828586428E-3</v>
      </c>
    </row>
    <row r="177" spans="1:5" x14ac:dyDescent="0.2">
      <c r="A177" s="89">
        <v>1997</v>
      </c>
      <c r="B177" s="72">
        <v>5508829.4299999997</v>
      </c>
      <c r="C177" s="73">
        <v>5.6624614631443837E-3</v>
      </c>
      <c r="D177" s="74">
        <v>71</v>
      </c>
      <c r="E177" s="73">
        <v>9.3188082425515167E-3</v>
      </c>
    </row>
    <row r="178" spans="1:5" x14ac:dyDescent="0.2">
      <c r="A178" s="89">
        <v>1998</v>
      </c>
      <c r="B178" s="72">
        <v>6342061.8799999999</v>
      </c>
      <c r="C178" s="73">
        <v>6.5189313716647462E-3</v>
      </c>
      <c r="D178" s="74">
        <v>80</v>
      </c>
      <c r="E178" s="73">
        <v>1.0500065625410159E-2</v>
      </c>
    </row>
    <row r="179" spans="1:5" x14ac:dyDescent="0.2">
      <c r="A179" s="89">
        <v>1999</v>
      </c>
      <c r="B179" s="72">
        <v>17663797.059999995</v>
      </c>
      <c r="C179" s="73">
        <v>1.815641079761169E-2</v>
      </c>
      <c r="D179" s="74">
        <v>238</v>
      </c>
      <c r="E179" s="73">
        <v>3.1237695235595223E-2</v>
      </c>
    </row>
    <row r="180" spans="1:5" x14ac:dyDescent="0.2">
      <c r="A180" s="89">
        <v>2000</v>
      </c>
      <c r="B180" s="72">
        <v>9780446.5199999977</v>
      </c>
      <c r="C180" s="73">
        <v>1.0053206804743016E-2</v>
      </c>
      <c r="D180" s="74">
        <v>99</v>
      </c>
      <c r="E180" s="73">
        <v>1.2993831211445072E-2</v>
      </c>
    </row>
    <row r="181" spans="1:5" x14ac:dyDescent="0.2">
      <c r="A181" s="89">
        <v>2001</v>
      </c>
      <c r="B181" s="72">
        <v>4772756.3999999994</v>
      </c>
      <c r="C181" s="73">
        <v>4.9058605882403806E-3</v>
      </c>
      <c r="D181" s="74">
        <v>57</v>
      </c>
      <c r="E181" s="73">
        <v>7.481296758104738E-3</v>
      </c>
    </row>
    <row r="182" spans="1:5" x14ac:dyDescent="0.2">
      <c r="A182" s="89">
        <v>2002</v>
      </c>
      <c r="B182" s="72">
        <v>25540737.819999989</v>
      </c>
      <c r="C182" s="73">
        <v>2.6253026252443662E-2</v>
      </c>
      <c r="D182" s="74">
        <v>287</v>
      </c>
      <c r="E182" s="73">
        <v>3.7668985431158944E-2</v>
      </c>
    </row>
    <row r="183" spans="1:5" x14ac:dyDescent="0.2">
      <c r="A183" s="89">
        <v>2003</v>
      </c>
      <c r="B183" s="72">
        <v>114444927.5399999</v>
      </c>
      <c r="C183" s="73">
        <v>0.11763660503236907</v>
      </c>
      <c r="D183" s="74">
        <v>957</v>
      </c>
      <c r="E183" s="73">
        <v>0.12560703504396903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8.5241224739977383E-4</v>
      </c>
      <c r="D185" s="74">
        <v>3</v>
      </c>
      <c r="E185" s="73">
        <v>3.9375246095288093E-4</v>
      </c>
    </row>
    <row r="186" spans="1:5" x14ac:dyDescent="0.2">
      <c r="A186" s="89">
        <v>2006</v>
      </c>
      <c r="B186" s="72">
        <v>787728847.44000185</v>
      </c>
      <c r="C186" s="73">
        <v>0.80969728664046736</v>
      </c>
      <c r="D186" s="74">
        <v>5818</v>
      </c>
      <c r="E186" s="73">
        <v>0.76361727260795376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972868330.4700017</v>
      </c>
      <c r="C188" s="73"/>
      <c r="D188" s="83">
        <v>7619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92.290977365696904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59345376.699999981</v>
      </c>
      <c r="C197" s="73">
        <v>6.1000419934863853E-2</v>
      </c>
      <c r="D197" s="74">
        <v>541</v>
      </c>
      <c r="E197" s="73">
        <v>7.1006693791836203E-2</v>
      </c>
    </row>
    <row r="198" spans="1:5" x14ac:dyDescent="0.2">
      <c r="A198" s="71" t="s">
        <v>10</v>
      </c>
      <c r="B198" s="72">
        <v>122194195.25999999</v>
      </c>
      <c r="C198" s="73">
        <v>0.1256019868597911</v>
      </c>
      <c r="D198" s="74">
        <v>1068</v>
      </c>
      <c r="E198" s="73">
        <v>0.14017587609922563</v>
      </c>
    </row>
    <row r="199" spans="1:5" x14ac:dyDescent="0.2">
      <c r="A199" s="71" t="s">
        <v>11</v>
      </c>
      <c r="B199" s="72">
        <v>299993743.14000052</v>
      </c>
      <c r="C199" s="73">
        <v>0.30836006656221499</v>
      </c>
      <c r="D199" s="74">
        <v>2375</v>
      </c>
      <c r="E199" s="73">
        <v>0.3117206982543641</v>
      </c>
    </row>
    <row r="200" spans="1:5" x14ac:dyDescent="0.2">
      <c r="A200" s="71" t="s">
        <v>12</v>
      </c>
      <c r="B200" s="72">
        <v>458166609.36000067</v>
      </c>
      <c r="C200" s="73">
        <v>0.4709441093006454</v>
      </c>
      <c r="D200" s="74">
        <v>3432</v>
      </c>
      <c r="E200" s="73">
        <v>0.45045281533009579</v>
      </c>
    </row>
    <row r="201" spans="1:5" x14ac:dyDescent="0.2">
      <c r="A201" s="71" t="s">
        <v>13</v>
      </c>
      <c r="B201" s="72">
        <v>33168406.01000002</v>
      </c>
      <c r="C201" s="73">
        <v>3.4093417342484646E-2</v>
      </c>
      <c r="D201" s="74">
        <v>203</v>
      </c>
      <c r="E201" s="73">
        <v>2.6643916524478277E-2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972868330.47000122</v>
      </c>
      <c r="C205" s="84"/>
      <c r="D205" s="77">
        <v>7619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14.384213014029077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481864182.6600005</v>
      </c>
      <c r="C214" s="73">
        <v>0.49530256825937341</v>
      </c>
      <c r="D214" s="74">
        <v>3955</v>
      </c>
      <c r="E214" s="73">
        <v>0.5190969943562147</v>
      </c>
      <c r="F214" s="45"/>
    </row>
    <row r="215" spans="1:6" x14ac:dyDescent="0.2">
      <c r="A215" s="71" t="s">
        <v>50</v>
      </c>
      <c r="B215" s="72">
        <v>491004147.81000084</v>
      </c>
      <c r="C215" s="73">
        <v>0.50469743174062653</v>
      </c>
      <c r="D215" s="74">
        <v>3664</v>
      </c>
      <c r="E215" s="73">
        <v>0.4809030056437853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972868330.47000134</v>
      </c>
      <c r="C217" s="84"/>
      <c r="D217" s="77">
        <v>7619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49208465.670000002</v>
      </c>
      <c r="C224" s="73">
        <v>5.0580807421521295E-2</v>
      </c>
      <c r="D224" s="74">
        <v>541</v>
      </c>
      <c r="E224" s="73">
        <v>7.1006693791836203E-2</v>
      </c>
      <c r="F224" s="73">
        <v>0.81645704831724641</v>
      </c>
    </row>
    <row r="225" spans="1:6" x14ac:dyDescent="0.2">
      <c r="A225" s="71" t="s">
        <v>52</v>
      </c>
      <c r="B225" s="72">
        <v>113618109.91000007</v>
      </c>
      <c r="C225" s="73">
        <v>0.11678672884244297</v>
      </c>
      <c r="D225" s="74">
        <v>1112</v>
      </c>
      <c r="E225" s="73">
        <v>0.14595091219320122</v>
      </c>
      <c r="F225" s="73">
        <v>0.8032788133505383</v>
      </c>
    </row>
    <row r="226" spans="1:6" x14ac:dyDescent="0.2">
      <c r="A226" s="71" t="s">
        <v>53</v>
      </c>
      <c r="B226" s="72">
        <v>130814429.81000003</v>
      </c>
      <c r="C226" s="73">
        <v>0.13446262532443892</v>
      </c>
      <c r="D226" s="74">
        <v>1142</v>
      </c>
      <c r="E226" s="73">
        <v>0.14988843680273001</v>
      </c>
      <c r="F226" s="73">
        <v>0.80222590090597778</v>
      </c>
    </row>
    <row r="227" spans="1:6" x14ac:dyDescent="0.2">
      <c r="A227" s="71" t="s">
        <v>54</v>
      </c>
      <c r="B227" s="72">
        <v>55241975.360000007</v>
      </c>
      <c r="C227" s="73">
        <v>5.6782581599004463E-2</v>
      </c>
      <c r="D227" s="74">
        <v>492</v>
      </c>
      <c r="E227" s="73">
        <v>6.4575403596272479E-2</v>
      </c>
      <c r="F227" s="73">
        <v>0.80152919744406648</v>
      </c>
    </row>
    <row r="228" spans="1:6" x14ac:dyDescent="0.2">
      <c r="A228" s="71" t="s">
        <v>55</v>
      </c>
      <c r="B228" s="72">
        <v>45355576.899999999</v>
      </c>
      <c r="C228" s="73">
        <v>4.6620468031977544E-2</v>
      </c>
      <c r="D228" s="74">
        <v>416</v>
      </c>
      <c r="E228" s="73">
        <v>5.4600341252132825E-2</v>
      </c>
      <c r="F228" s="73">
        <v>0.79299616638514092</v>
      </c>
    </row>
    <row r="229" spans="1:6" x14ac:dyDescent="0.2">
      <c r="A229" s="71" t="s">
        <v>56</v>
      </c>
      <c r="B229" s="72">
        <v>36818837.839999996</v>
      </c>
      <c r="C229" s="73">
        <v>3.784565360680673E-2</v>
      </c>
      <c r="D229" s="74">
        <v>302</v>
      </c>
      <c r="E229" s="73">
        <v>3.9637747735923351E-2</v>
      </c>
      <c r="F229" s="73">
        <v>0.8004436972327319</v>
      </c>
    </row>
    <row r="230" spans="1:6" x14ac:dyDescent="0.2">
      <c r="A230" s="71" t="s">
        <v>27</v>
      </c>
      <c r="B230" s="72">
        <v>232442699.95000005</v>
      </c>
      <c r="C230" s="73">
        <v>0.23892513783206948</v>
      </c>
      <c r="D230" s="74">
        <v>1670</v>
      </c>
      <c r="E230" s="73">
        <v>0.21918886993043707</v>
      </c>
      <c r="F230" s="73">
        <v>0.78737404104070863</v>
      </c>
    </row>
    <row r="231" spans="1:6" x14ac:dyDescent="0.2">
      <c r="A231" s="71" t="s">
        <v>57</v>
      </c>
      <c r="B231" s="72">
        <v>105294613.12999994</v>
      </c>
      <c r="C231" s="73">
        <v>0.10823110366757578</v>
      </c>
      <c r="D231" s="74">
        <v>759</v>
      </c>
      <c r="E231" s="73">
        <v>9.961937262107888E-2</v>
      </c>
      <c r="F231" s="73">
        <v>0.78138488866325728</v>
      </c>
    </row>
    <row r="232" spans="1:6" x14ac:dyDescent="0.2">
      <c r="A232" s="71" t="s">
        <v>58</v>
      </c>
      <c r="B232" s="72">
        <v>157118780.36000004</v>
      </c>
      <c r="C232" s="73">
        <v>0.16150056018792883</v>
      </c>
      <c r="D232" s="74">
        <v>731</v>
      </c>
      <c r="E232" s="73">
        <v>9.5944349652185332E-2</v>
      </c>
      <c r="F232" s="73">
        <v>0.76208023793909774</v>
      </c>
    </row>
    <row r="233" spans="1:6" x14ac:dyDescent="0.2">
      <c r="A233" s="71" t="s">
        <v>59</v>
      </c>
      <c r="B233" s="72">
        <v>33878511.540000007</v>
      </c>
      <c r="C233" s="73">
        <v>3.4823326527273268E-2</v>
      </c>
      <c r="D233" s="74">
        <v>313</v>
      </c>
      <c r="E233" s="73">
        <v>4.1081506759417248E-2</v>
      </c>
      <c r="F233" s="73">
        <v>0.78186299310453988</v>
      </c>
    </row>
    <row r="234" spans="1:6" x14ac:dyDescent="0.2">
      <c r="A234" s="71" t="s">
        <v>60</v>
      </c>
      <c r="B234" s="72">
        <v>12265899.289999995</v>
      </c>
      <c r="C234" s="73">
        <v>1.2607974692807862E-2</v>
      </c>
      <c r="D234" s="74">
        <v>133</v>
      </c>
      <c r="E234" s="73">
        <v>1.7456359102244388E-2</v>
      </c>
      <c r="F234" s="73">
        <v>0.80252213344063705</v>
      </c>
    </row>
    <row r="235" spans="1:6" x14ac:dyDescent="0.2">
      <c r="A235" s="71" t="s">
        <v>2</v>
      </c>
      <c r="B235" s="72">
        <v>810430.71</v>
      </c>
      <c r="C235" s="73">
        <v>8.3303226615309277E-4</v>
      </c>
      <c r="D235" s="74">
        <v>8</v>
      </c>
      <c r="E235" s="73">
        <v>1.050006562541016E-3</v>
      </c>
      <c r="F235" s="73">
        <v>0.74988760815088951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972868330.46999991</v>
      </c>
      <c r="C237" s="84"/>
      <c r="D237" s="77">
        <v>7619</v>
      </c>
      <c r="E237" s="84"/>
      <c r="F237" s="87">
        <v>0.78937922375535419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15115473.940000003</v>
      </c>
      <c r="C244" s="73">
        <v>1.5537019210706092E-2</v>
      </c>
      <c r="D244" s="74">
        <v>157</v>
      </c>
      <c r="E244" s="73">
        <v>2.0606378789867437E-2</v>
      </c>
    </row>
    <row r="245" spans="1:5" x14ac:dyDescent="0.2">
      <c r="A245" s="71" t="s">
        <v>337</v>
      </c>
      <c r="B245" s="72">
        <v>910875761.78000307</v>
      </c>
      <c r="C245" s="73">
        <v>0.93627856232091455</v>
      </c>
      <c r="D245" s="74">
        <v>7059</v>
      </c>
      <c r="E245" s="73">
        <v>0.92649954062212891</v>
      </c>
    </row>
    <row r="246" spans="1:5" x14ac:dyDescent="0.2">
      <c r="A246" s="71" t="s">
        <v>306</v>
      </c>
      <c r="B246" s="72">
        <v>38180006.820000023</v>
      </c>
      <c r="C246" s="73">
        <v>3.9244783311586311E-2</v>
      </c>
      <c r="D246" s="74">
        <v>257</v>
      </c>
      <c r="E246" s="73">
        <v>3.3731460821630137E-2</v>
      </c>
    </row>
    <row r="247" spans="1:5" x14ac:dyDescent="0.2">
      <c r="A247" s="71" t="s">
        <v>307</v>
      </c>
      <c r="B247" s="72">
        <v>1926179.1499999997</v>
      </c>
      <c r="C247" s="73">
        <v>1.9798970628116157E-3</v>
      </c>
      <c r="D247" s="74">
        <v>21</v>
      </c>
      <c r="E247" s="73">
        <v>2.7562672266701668E-3</v>
      </c>
    </row>
    <row r="248" spans="1:5" x14ac:dyDescent="0.2">
      <c r="A248" s="71" t="s">
        <v>308</v>
      </c>
      <c r="B248" s="72">
        <v>467067.69</v>
      </c>
      <c r="C248" s="73">
        <v>4.8009342618271326E-4</v>
      </c>
      <c r="D248" s="74">
        <v>4</v>
      </c>
      <c r="E248" s="73">
        <v>5.2500328127050798E-4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100059.21</v>
      </c>
      <c r="C252" s="73">
        <v>1.0284969390632781E-4</v>
      </c>
      <c r="D252" s="74">
        <v>1</v>
      </c>
      <c r="E252" s="73">
        <v>1.31250820317627E-4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6032225.3599999994</v>
      </c>
      <c r="C254" s="73">
        <v>6.2004540296689134E-3</v>
      </c>
      <c r="D254" s="74">
        <v>114</v>
      </c>
      <c r="E254" s="73">
        <v>1.4962593516209476E-2</v>
      </c>
    </row>
    <row r="255" spans="1:5" x14ac:dyDescent="0.2">
      <c r="A255" s="71" t="s">
        <v>32</v>
      </c>
      <c r="B255" s="72">
        <v>171556.52000000002</v>
      </c>
      <c r="C255" s="73">
        <v>1.7634094422327347E-4</v>
      </c>
      <c r="D255" s="74">
        <v>6</v>
      </c>
      <c r="E255" s="73">
        <v>7.8750492190576187E-4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972868330.47000325</v>
      </c>
      <c r="C259" s="84"/>
      <c r="D259" s="77">
        <v>7619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2.2690883721840173E-2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666341558.36000156</v>
      </c>
      <c r="C270" s="73">
        <v>0.68492470922358595</v>
      </c>
      <c r="D270" s="74">
        <v>5263</v>
      </c>
      <c r="E270" s="73">
        <v>0.69077306733167088</v>
      </c>
    </row>
    <row r="271" spans="1:5" x14ac:dyDescent="0.2">
      <c r="A271" s="71" t="s">
        <v>141</v>
      </c>
      <c r="B271" s="72">
        <v>306526772.11000025</v>
      </c>
      <c r="C271" s="73">
        <v>0.315075290776414</v>
      </c>
      <c r="D271" s="74">
        <v>2356</v>
      </c>
      <c r="E271" s="73">
        <v>0.30922693266832918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972868330.47000182</v>
      </c>
      <c r="C273" s="73"/>
      <c r="D273" s="83">
        <v>7619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73152397.660000071</v>
      </c>
      <c r="C281" s="73">
        <v>7.5192495601803938E-2</v>
      </c>
      <c r="D281" s="74">
        <v>509</v>
      </c>
      <c r="E281" s="73">
        <v>6.6806667541672138E-2</v>
      </c>
    </row>
    <row r="282" spans="1:5" x14ac:dyDescent="0.2">
      <c r="A282" s="71" t="s">
        <v>37</v>
      </c>
      <c r="B282" s="72">
        <v>899715932.8100034</v>
      </c>
      <c r="C282" s="73">
        <v>0.92480750439819603</v>
      </c>
      <c r="D282" s="74">
        <v>7110</v>
      </c>
      <c r="E282" s="73">
        <v>0.93319333245832792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972868330.47000349</v>
      </c>
      <c r="C284" s="73"/>
      <c r="D284" s="83">
        <v>7619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2388750.7799999998</v>
      </c>
      <c r="C293" s="73">
        <v>3.5848743786582853E-3</v>
      </c>
      <c r="D293" s="74">
        <v>14</v>
      </c>
      <c r="E293" s="73">
        <v>2.6600798023940718E-3</v>
      </c>
    </row>
    <row r="294" spans="1:5" x14ac:dyDescent="0.2">
      <c r="A294" s="71" t="s">
        <v>191</v>
      </c>
      <c r="B294" s="72">
        <v>16942764.340000004</v>
      </c>
      <c r="C294" s="73">
        <v>2.5426546082011649E-2</v>
      </c>
      <c r="D294" s="74">
        <v>121</v>
      </c>
      <c r="E294" s="73">
        <v>2.2990689720691619E-2</v>
      </c>
    </row>
    <row r="295" spans="1:5" x14ac:dyDescent="0.2">
      <c r="A295" s="71" t="s">
        <v>80</v>
      </c>
      <c r="B295" s="72">
        <v>171500342.86999986</v>
      </c>
      <c r="C295" s="73">
        <v>0.25737602693143807</v>
      </c>
      <c r="D295" s="74">
        <v>1281</v>
      </c>
      <c r="E295" s="73">
        <v>0.24339730191905756</v>
      </c>
    </row>
    <row r="296" spans="1:5" x14ac:dyDescent="0.2">
      <c r="A296" s="71" t="s">
        <v>81</v>
      </c>
      <c r="B296" s="72">
        <v>187642107.30000034</v>
      </c>
      <c r="C296" s="73">
        <v>0.28160048693619688</v>
      </c>
      <c r="D296" s="74">
        <v>1500</v>
      </c>
      <c r="E296" s="73">
        <v>0.28500855025650768</v>
      </c>
    </row>
    <row r="297" spans="1:5" x14ac:dyDescent="0.2">
      <c r="A297" s="71" t="s">
        <v>82</v>
      </c>
      <c r="B297" s="72">
        <v>185141205.03000015</v>
      </c>
      <c r="C297" s="73">
        <v>0.2778473032444046</v>
      </c>
      <c r="D297" s="74">
        <v>1457</v>
      </c>
      <c r="E297" s="73">
        <v>0.27683830514915447</v>
      </c>
    </row>
    <row r="298" spans="1:5" x14ac:dyDescent="0.2">
      <c r="A298" s="71" t="s">
        <v>83</v>
      </c>
      <c r="B298" s="72">
        <v>59941567.609999999</v>
      </c>
      <c r="C298" s="73">
        <v>8.9956219686384509E-2</v>
      </c>
      <c r="D298" s="74">
        <v>445</v>
      </c>
      <c r="E298" s="73">
        <v>8.4552536576097279E-2</v>
      </c>
    </row>
    <row r="299" spans="1:5" x14ac:dyDescent="0.2">
      <c r="A299" s="71" t="s">
        <v>84</v>
      </c>
      <c r="B299" s="72">
        <v>20883053.119999997</v>
      </c>
      <c r="C299" s="73">
        <v>3.133986295466451E-2</v>
      </c>
      <c r="D299" s="74">
        <v>188</v>
      </c>
      <c r="E299" s="73">
        <v>3.5721071632148965E-2</v>
      </c>
    </row>
    <row r="300" spans="1:5" x14ac:dyDescent="0.2">
      <c r="A300" s="71" t="s">
        <v>85</v>
      </c>
      <c r="B300" s="72">
        <v>6304295.1800000006</v>
      </c>
      <c r="C300" s="73">
        <v>9.4610565721221559E-3</v>
      </c>
      <c r="D300" s="74">
        <v>77</v>
      </c>
      <c r="E300" s="73">
        <v>1.4630438913167395E-2</v>
      </c>
    </row>
    <row r="301" spans="1:5" x14ac:dyDescent="0.2">
      <c r="A301" s="71" t="s">
        <v>86</v>
      </c>
      <c r="B301" s="72">
        <v>4229735.7899999991</v>
      </c>
      <c r="C301" s="73">
        <v>6.3476992196167736E-3</v>
      </c>
      <c r="D301" s="74">
        <v>51</v>
      </c>
      <c r="E301" s="73">
        <v>9.6902907087212612E-3</v>
      </c>
    </row>
    <row r="302" spans="1:5" x14ac:dyDescent="0.2">
      <c r="A302" s="71" t="s">
        <v>0</v>
      </c>
      <c r="B302" s="72">
        <v>1790678.2699999998</v>
      </c>
      <c r="C302" s="73">
        <v>2.6873279139413373E-3</v>
      </c>
      <c r="D302" s="74">
        <v>26</v>
      </c>
      <c r="E302" s="73">
        <v>4.9401482044461337E-3</v>
      </c>
    </row>
    <row r="303" spans="1:5" x14ac:dyDescent="0.2">
      <c r="A303" s="71" t="s">
        <v>67</v>
      </c>
      <c r="B303" s="72">
        <v>1977718.4400000002</v>
      </c>
      <c r="C303" s="73">
        <v>2.9680250543993687E-3</v>
      </c>
      <c r="D303" s="74">
        <v>26</v>
      </c>
      <c r="E303" s="73">
        <v>4.9401482044461337E-3</v>
      </c>
    </row>
    <row r="304" spans="1:5" x14ac:dyDescent="0.2">
      <c r="A304" s="71" t="s">
        <v>79</v>
      </c>
      <c r="B304" s="72">
        <v>7599339.629999999</v>
      </c>
      <c r="C304" s="73">
        <v>1.1404571026161854E-2</v>
      </c>
      <c r="D304" s="74">
        <v>77</v>
      </c>
      <c r="E304" s="73">
        <v>1.4630438913167395E-2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666341558.36000037</v>
      </c>
      <c r="C306" s="73"/>
      <c r="D306" s="77">
        <v>5263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1.7056161693081207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71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619652191.20000052</v>
      </c>
      <c r="C319" s="73">
        <v>0.63693325375350796</v>
      </c>
      <c r="D319" s="74">
        <v>4689</v>
      </c>
      <c r="E319" s="73">
        <v>0.6154350964693529</v>
      </c>
      <c r="F319" s="102"/>
      <c r="G319" s="102"/>
      <c r="H319" s="102"/>
    </row>
    <row r="320" spans="1:8" x14ac:dyDescent="0.2">
      <c r="A320" s="71" t="s">
        <v>168</v>
      </c>
      <c r="B320" s="72">
        <v>256802053.99000013</v>
      </c>
      <c r="C320" s="73">
        <v>0.26396383348807023</v>
      </c>
      <c r="D320" s="74">
        <v>2071</v>
      </c>
      <c r="E320" s="73">
        <v>0.27182044887780549</v>
      </c>
      <c r="F320" s="102"/>
      <c r="G320" s="102"/>
      <c r="H320" s="102"/>
    </row>
    <row r="321" spans="1:8" x14ac:dyDescent="0.2">
      <c r="A321" s="71" t="s">
        <v>169</v>
      </c>
      <c r="B321" s="72">
        <v>48434395.74999997</v>
      </c>
      <c r="C321" s="73">
        <v>4.9785149986947275E-2</v>
      </c>
      <c r="D321" s="74">
        <v>467</v>
      </c>
      <c r="E321" s="73">
        <v>6.1294133088331801E-2</v>
      </c>
      <c r="F321" s="102"/>
      <c r="G321" s="102"/>
      <c r="H321" s="102"/>
    </row>
    <row r="322" spans="1:8" x14ac:dyDescent="0.2">
      <c r="A322" s="71" t="s">
        <v>170</v>
      </c>
      <c r="B322" s="72">
        <v>28684727.90000001</v>
      </c>
      <c r="C322" s="73">
        <v>2.9484696953946669E-2</v>
      </c>
      <c r="D322" s="74">
        <v>208</v>
      </c>
      <c r="E322" s="73">
        <v>2.7300170626066413E-2</v>
      </c>
      <c r="F322" s="102"/>
      <c r="G322" s="102"/>
      <c r="H322" s="102"/>
    </row>
    <row r="323" spans="1:8" x14ac:dyDescent="0.2">
      <c r="A323" s="71" t="s">
        <v>171</v>
      </c>
      <c r="B323" s="72">
        <v>1932614.79</v>
      </c>
      <c r="C323" s="73">
        <v>1.9865121820404393E-3</v>
      </c>
      <c r="D323" s="74">
        <v>33</v>
      </c>
      <c r="E323" s="73">
        <v>4.3312770704816905E-3</v>
      </c>
      <c r="F323" s="102"/>
      <c r="G323" s="102"/>
      <c r="H323" s="102"/>
    </row>
    <row r="324" spans="1:8" x14ac:dyDescent="0.2">
      <c r="A324" s="71" t="s">
        <v>172</v>
      </c>
      <c r="B324" s="72">
        <v>12846757.819999998</v>
      </c>
      <c r="C324" s="73">
        <v>1.320503239507614E-2</v>
      </c>
      <c r="D324" s="74">
        <v>87</v>
      </c>
      <c r="E324" s="73">
        <v>1.1418821367633548E-2</v>
      </c>
      <c r="F324" s="102"/>
      <c r="G324" s="102"/>
      <c r="H324" s="102"/>
    </row>
    <row r="325" spans="1:8" x14ac:dyDescent="0.2">
      <c r="A325" s="71" t="s">
        <v>173</v>
      </c>
      <c r="B325" s="72">
        <v>4515589.0200000023</v>
      </c>
      <c r="C325" s="73">
        <v>4.641521240411315E-3</v>
      </c>
      <c r="D325" s="74">
        <v>64</v>
      </c>
      <c r="E325" s="73">
        <v>8.4000525003281278E-3</v>
      </c>
      <c r="F325" s="102"/>
      <c r="G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972868330.47000062</v>
      </c>
      <c r="C327" s="76"/>
      <c r="D327" s="77">
        <v>7619</v>
      </c>
      <c r="E327" s="71"/>
    </row>
    <row r="328" spans="1:8" ht="10.8" thickTop="1" x14ac:dyDescent="0.2"/>
    <row r="330" spans="1:8" x14ac:dyDescent="0.2">
      <c r="D330" s="49"/>
      <c r="F330" s="49"/>
    </row>
    <row r="331" spans="1:8" x14ac:dyDescent="0.2">
      <c r="B331" s="65"/>
      <c r="C331" s="65"/>
      <c r="D331" s="65"/>
      <c r="E331" s="65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4" max="6" man="1"/>
    <brk id="218" max="6" man="1"/>
  </rowBreaks>
  <colBreaks count="1" manualBreakCount="1">
    <brk id="7" max="330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2F2F2"/>
  </sheetPr>
  <dimension ref="A1:H331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473</v>
      </c>
      <c r="B1" s="353"/>
      <c r="C1" s="353"/>
      <c r="D1" s="353"/>
      <c r="E1" s="353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970934371.83000207</v>
      </c>
      <c r="C6" s="72">
        <v>124232948.41999982</v>
      </c>
      <c r="D6" s="72">
        <v>498404113.46000069</v>
      </c>
      <c r="E6" s="72">
        <v>60272436.740000024</v>
      </c>
      <c r="F6" s="72">
        <v>288024873.21000034</v>
      </c>
      <c r="G6" s="56"/>
      <c r="H6" s="98"/>
    </row>
    <row r="7" spans="1:8" s="45" customFormat="1" x14ac:dyDescent="0.2">
      <c r="A7" s="71" t="s">
        <v>87</v>
      </c>
      <c r="B7" s="74">
        <v>7595</v>
      </c>
      <c r="C7" s="74">
        <v>1071</v>
      </c>
      <c r="D7" s="74">
        <v>3613</v>
      </c>
      <c r="E7" s="74">
        <v>715</v>
      </c>
      <c r="F7" s="74">
        <v>2196</v>
      </c>
      <c r="G7" s="56"/>
      <c r="H7" s="98"/>
    </row>
    <row r="8" spans="1:8" s="45" customFormat="1" x14ac:dyDescent="0.2">
      <c r="A8" s="71" t="s">
        <v>88</v>
      </c>
      <c r="B8" s="73">
        <v>0.78947820392374868</v>
      </c>
      <c r="C8" s="73">
        <v>0.80345631097828307</v>
      </c>
      <c r="D8" s="73">
        <v>0.79651990885609147</v>
      </c>
      <c r="E8" s="73">
        <v>0.66259566915990109</v>
      </c>
      <c r="F8" s="73">
        <v>0.79781555120363923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2.7306153846153847E-3</v>
      </c>
      <c r="D9" s="73">
        <v>4.6511627906976744E-3</v>
      </c>
      <c r="E9" s="73">
        <v>3.2833333333333331E-4</v>
      </c>
      <c r="F9" s="73">
        <v>7.827520000000001E-3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7.7800801518896519</v>
      </c>
      <c r="C11" s="72">
        <v>10.248077904616908</v>
      </c>
      <c r="D11" s="72">
        <v>6.9710549704198685</v>
      </c>
      <c r="E11" s="72">
        <v>13.287639517886285</v>
      </c>
      <c r="F11" s="72">
        <v>6.9630007794246076</v>
      </c>
      <c r="H11" s="98"/>
    </row>
    <row r="12" spans="1:8" s="45" customFormat="1" x14ac:dyDescent="0.2">
      <c r="A12" s="71" t="s">
        <v>92</v>
      </c>
      <c r="B12" s="72">
        <v>6.7643835616438359</v>
      </c>
      <c r="C12" s="72">
        <v>9.8082191780821919</v>
      </c>
      <c r="D12" s="72">
        <v>6.7643835616438359</v>
      </c>
      <c r="E12" s="72">
        <v>10.386301369863014</v>
      </c>
      <c r="F12" s="72">
        <v>6.8</v>
      </c>
      <c r="H12" s="98"/>
    </row>
    <row r="13" spans="1:8" s="45" customFormat="1" x14ac:dyDescent="0.2">
      <c r="A13" s="71" t="s">
        <v>93</v>
      </c>
      <c r="B13" s="72">
        <v>17.265753424657536</v>
      </c>
      <c r="C13" s="72">
        <v>15.887671232876713</v>
      </c>
      <c r="D13" s="72">
        <v>8.2027397260273975</v>
      </c>
      <c r="E13" s="72">
        <v>17.265753424657536</v>
      </c>
      <c r="F13" s="72">
        <v>7.8684931506849312</v>
      </c>
      <c r="H13" s="98"/>
    </row>
    <row r="14" spans="1:8" s="45" customFormat="1" x14ac:dyDescent="0.2">
      <c r="A14" s="71" t="s">
        <v>118</v>
      </c>
      <c r="B14" s="72">
        <v>127838.62696905887</v>
      </c>
      <c r="C14" s="72">
        <v>115997.15071895409</v>
      </c>
      <c r="D14" s="72">
        <v>137947.44352615575</v>
      </c>
      <c r="E14" s="72">
        <v>84297.114321678353</v>
      </c>
      <c r="F14" s="72">
        <v>131158.86758196735</v>
      </c>
      <c r="H14" s="98"/>
    </row>
    <row r="15" spans="1:8" s="45" customFormat="1" x14ac:dyDescent="0.2">
      <c r="A15" s="71" t="s">
        <v>94</v>
      </c>
      <c r="B15" s="72">
        <v>49.25</v>
      </c>
      <c r="C15" s="72">
        <v>177.49</v>
      </c>
      <c r="D15" s="72">
        <v>1000</v>
      </c>
      <c r="E15" s="72">
        <v>49.25</v>
      </c>
      <c r="F15" s="72">
        <v>978.44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962081.3</v>
      </c>
      <c r="H16" s="98"/>
    </row>
    <row r="17" spans="1:8" s="45" customFormat="1" x14ac:dyDescent="0.2">
      <c r="A17" s="71" t="s">
        <v>96</v>
      </c>
      <c r="B17" s="72">
        <v>14.304590730077784</v>
      </c>
      <c r="C17" s="72">
        <v>13.553901202540594</v>
      </c>
      <c r="D17" s="72">
        <v>14.789743857285425</v>
      </c>
      <c r="E17" s="72">
        <v>9.0948073321306584</v>
      </c>
      <c r="F17" s="72">
        <v>14.879070279477416</v>
      </c>
      <c r="H17" s="98"/>
    </row>
    <row r="18" spans="1:8" s="45" customFormat="1" x14ac:dyDescent="0.2">
      <c r="A18" s="71" t="s">
        <v>97</v>
      </c>
      <c r="B18" s="72">
        <v>8.3333333333333329E-2</v>
      </c>
      <c r="C18" s="72">
        <v>8.3333333333333329E-2</v>
      </c>
      <c r="D18" s="72">
        <v>0.16666666666666666</v>
      </c>
      <c r="E18" s="72">
        <v>0.16666666666666666</v>
      </c>
      <c r="F18" s="72">
        <v>8.3333333333333329E-2</v>
      </c>
      <c r="H18" s="98"/>
    </row>
    <row r="19" spans="1:8" s="45" customFormat="1" x14ac:dyDescent="0.2">
      <c r="A19" s="71" t="s">
        <v>98</v>
      </c>
      <c r="B19" s="72">
        <v>23.25</v>
      </c>
      <c r="C19" s="72">
        <v>20.25</v>
      </c>
      <c r="D19" s="72">
        <v>23.25</v>
      </c>
      <c r="E19" s="72">
        <v>19.5</v>
      </c>
      <c r="F19" s="72">
        <v>23.25</v>
      </c>
      <c r="H19" s="98"/>
    </row>
    <row r="20" spans="1:8" s="45" customFormat="1" x14ac:dyDescent="0.2">
      <c r="A20" s="71" t="s">
        <v>99</v>
      </c>
      <c r="B20" s="73">
        <v>0.68529404119859572</v>
      </c>
      <c r="C20" s="73">
        <v>0.99646978916963869</v>
      </c>
      <c r="D20" s="73">
        <v>0.75344793230752083</v>
      </c>
      <c r="E20" s="73">
        <v>0.69051237864387627</v>
      </c>
      <c r="F20" s="73">
        <v>0.43204861338232342</v>
      </c>
      <c r="H20" s="99"/>
    </row>
    <row r="21" spans="1:8" s="45" customFormat="1" x14ac:dyDescent="0.2">
      <c r="A21" s="71" t="s">
        <v>139</v>
      </c>
      <c r="B21" s="73">
        <v>0.31470595880140467</v>
      </c>
      <c r="C21" s="73">
        <v>3.530210830361299E-3</v>
      </c>
      <c r="D21" s="73">
        <v>0.24655206769247875</v>
      </c>
      <c r="E21" s="73">
        <v>0.30948762135612273</v>
      </c>
      <c r="F21" s="73">
        <v>0.56795138661767686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0.39994783809959755</v>
      </c>
      <c r="C23" s="73">
        <v>0.19558860518912283</v>
      </c>
      <c r="D23" s="73">
        <v>0.35321420015552979</v>
      </c>
      <c r="E23" s="73">
        <v>0.54136710318773806</v>
      </c>
      <c r="F23" s="73">
        <v>0.53879651208752599</v>
      </c>
      <c r="H23" s="99"/>
    </row>
    <row r="24" spans="1:8" s="45" customFormat="1" ht="20.399999999999999" x14ac:dyDescent="0.2">
      <c r="A24" s="96" t="s">
        <v>374</v>
      </c>
      <c r="B24" s="72">
        <v>1.7053487906201388</v>
      </c>
      <c r="C24" s="72">
        <v>2.0181068071884907</v>
      </c>
      <c r="D24" s="72">
        <v>1.5811675754475654</v>
      </c>
      <c r="E24" s="72">
        <v>2.9207811180717398</v>
      </c>
      <c r="F24" s="72">
        <v>1.3624556804287673</v>
      </c>
      <c r="H24" s="98"/>
    </row>
    <row r="25" spans="1:8" s="45" customFormat="1" x14ac:dyDescent="0.2">
      <c r="A25" s="71" t="s">
        <v>474</v>
      </c>
      <c r="B25" s="72">
        <v>2999120.2099999995</v>
      </c>
      <c r="C25" s="72">
        <v>0</v>
      </c>
      <c r="D25" s="72">
        <v>0</v>
      </c>
      <c r="E25" s="72">
        <v>2861686.3200000012</v>
      </c>
      <c r="F25" s="72">
        <v>137433.89000000001</v>
      </c>
      <c r="H25" s="98"/>
    </row>
    <row r="26" spans="1:8" s="45" customFormat="1" x14ac:dyDescent="0.2">
      <c r="A26" s="71" t="s">
        <v>103</v>
      </c>
      <c r="B26" s="72">
        <v>962081.3</v>
      </c>
      <c r="C26" s="72">
        <v>0</v>
      </c>
      <c r="D26" s="72">
        <v>0</v>
      </c>
      <c r="E26" s="72">
        <v>956841.34</v>
      </c>
      <c r="F26" s="72">
        <v>962081.3</v>
      </c>
      <c r="H26" s="98"/>
    </row>
    <row r="27" spans="1:8" s="45" customFormat="1" x14ac:dyDescent="0.2">
      <c r="A27" s="71" t="s">
        <v>104</v>
      </c>
      <c r="B27" s="72">
        <v>119648.68084850571</v>
      </c>
      <c r="C27" s="72">
        <v>0</v>
      </c>
      <c r="D27" s="72">
        <v>0</v>
      </c>
      <c r="E27" s="72">
        <v>84297.114321678353</v>
      </c>
      <c r="F27" s="72">
        <v>131158.86758196735</v>
      </c>
      <c r="H27" s="98"/>
    </row>
    <row r="28" spans="1:8" s="45" customFormat="1" x14ac:dyDescent="0.2">
      <c r="A28" s="71" t="s">
        <v>105</v>
      </c>
      <c r="B28" s="72">
        <v>156558.94</v>
      </c>
      <c r="C28" s="72">
        <v>0</v>
      </c>
      <c r="D28" s="72">
        <v>0</v>
      </c>
      <c r="E28" s="72">
        <v>156558.94</v>
      </c>
      <c r="F28" s="72">
        <v>39550.720000000001</v>
      </c>
      <c r="H28" s="98"/>
    </row>
    <row r="29" spans="1:8" s="45" customFormat="1" x14ac:dyDescent="0.2">
      <c r="A29" s="71" t="s">
        <v>106</v>
      </c>
      <c r="B29" s="72">
        <v>7535.4779145728635</v>
      </c>
      <c r="C29" s="72">
        <v>0</v>
      </c>
      <c r="D29" s="72">
        <v>0</v>
      </c>
      <c r="E29" s="72">
        <v>8567.9231137724582</v>
      </c>
      <c r="F29" s="72">
        <v>2147.4045312500002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2953391.6300000004</v>
      </c>
      <c r="C36" s="73">
        <v>3.0418035612782956E-3</v>
      </c>
      <c r="D36" s="74">
        <v>158</v>
      </c>
      <c r="E36" s="73">
        <v>2.0803159973666885E-2</v>
      </c>
    </row>
    <row r="37" spans="1:5" x14ac:dyDescent="0.2">
      <c r="A37" s="71" t="s">
        <v>17</v>
      </c>
      <c r="B37" s="72">
        <v>25141848.399999972</v>
      </c>
      <c r="C37" s="73">
        <v>2.5894487958658879E-2</v>
      </c>
      <c r="D37" s="74">
        <v>334</v>
      </c>
      <c r="E37" s="73">
        <v>4.3976300197498354E-2</v>
      </c>
    </row>
    <row r="38" spans="1:5" x14ac:dyDescent="0.2">
      <c r="A38" s="71" t="s">
        <v>18</v>
      </c>
      <c r="B38" s="72">
        <v>12600410.989999995</v>
      </c>
      <c r="C38" s="73">
        <v>1.2977613477882089E-2</v>
      </c>
      <c r="D38" s="74">
        <v>132</v>
      </c>
      <c r="E38" s="73">
        <v>1.73798551678736E-2</v>
      </c>
    </row>
    <row r="39" spans="1:5" x14ac:dyDescent="0.2">
      <c r="A39" s="71" t="s">
        <v>19</v>
      </c>
      <c r="B39" s="72">
        <v>20097914.59</v>
      </c>
      <c r="C39" s="73">
        <v>2.0699560313350317E-2</v>
      </c>
      <c r="D39" s="74">
        <v>175</v>
      </c>
      <c r="E39" s="73">
        <v>2.3041474654377881E-2</v>
      </c>
    </row>
    <row r="40" spans="1:5" x14ac:dyDescent="0.2">
      <c r="A40" s="71" t="s">
        <v>20</v>
      </c>
      <c r="B40" s="72">
        <v>29008671.050000016</v>
      </c>
      <c r="C40" s="73">
        <v>2.9877066763353909E-2</v>
      </c>
      <c r="D40" s="74">
        <v>234</v>
      </c>
      <c r="E40" s="73">
        <v>3.0809743252139567E-2</v>
      </c>
    </row>
    <row r="41" spans="1:5" x14ac:dyDescent="0.2">
      <c r="A41" s="71" t="s">
        <v>21</v>
      </c>
      <c r="B41" s="72">
        <v>49885758.280000009</v>
      </c>
      <c r="C41" s="73">
        <v>5.1379124817649807E-2</v>
      </c>
      <c r="D41" s="74">
        <v>385</v>
      </c>
      <c r="E41" s="73">
        <v>5.0691244239631339E-2</v>
      </c>
    </row>
    <row r="42" spans="1:5" x14ac:dyDescent="0.2">
      <c r="A42" s="71" t="s">
        <v>22</v>
      </c>
      <c r="B42" s="72">
        <v>79546586.569999918</v>
      </c>
      <c r="C42" s="73">
        <v>8.1927871623364068E-2</v>
      </c>
      <c r="D42" s="74">
        <v>545</v>
      </c>
      <c r="E42" s="73">
        <v>7.1757735352205393E-2</v>
      </c>
    </row>
    <row r="43" spans="1:5" x14ac:dyDescent="0.2">
      <c r="A43" s="71" t="s">
        <v>23</v>
      </c>
      <c r="B43" s="72">
        <v>131417137.29000008</v>
      </c>
      <c r="C43" s="73">
        <v>0.13535120508949261</v>
      </c>
      <c r="D43" s="74">
        <v>875</v>
      </c>
      <c r="E43" s="73">
        <v>0.1152073732718894</v>
      </c>
    </row>
    <row r="44" spans="1:5" x14ac:dyDescent="0.2">
      <c r="A44" s="71" t="s">
        <v>39</v>
      </c>
      <c r="B44" s="72">
        <v>240815904.19000012</v>
      </c>
      <c r="C44" s="73">
        <v>0.24802490382137199</v>
      </c>
      <c r="D44" s="74">
        <v>1724</v>
      </c>
      <c r="E44" s="73">
        <v>0.22699144173798552</v>
      </c>
    </row>
    <row r="45" spans="1:5" x14ac:dyDescent="0.2">
      <c r="A45" s="71" t="s">
        <v>40</v>
      </c>
      <c r="B45" s="72">
        <v>284350786.90000015</v>
      </c>
      <c r="C45" s="73">
        <v>0.29286303497945043</v>
      </c>
      <c r="D45" s="74">
        <v>2216</v>
      </c>
      <c r="E45" s="73">
        <v>0.29177090190915078</v>
      </c>
    </row>
    <row r="46" spans="1:5" x14ac:dyDescent="0.2">
      <c r="A46" s="71" t="s">
        <v>41</v>
      </c>
      <c r="B46" s="72">
        <v>78730102.020000011</v>
      </c>
      <c r="C46" s="73">
        <v>8.1086945013194717E-2</v>
      </c>
      <c r="D46" s="74">
        <v>704</v>
      </c>
      <c r="E46" s="73">
        <v>9.2692560895325876E-2</v>
      </c>
    </row>
    <row r="47" spans="1:5" x14ac:dyDescent="0.2">
      <c r="A47" s="71" t="s">
        <v>42</v>
      </c>
      <c r="B47" s="72">
        <v>9282839.6900000013</v>
      </c>
      <c r="C47" s="73">
        <v>9.560728262718584E-3</v>
      </c>
      <c r="D47" s="74">
        <v>72</v>
      </c>
      <c r="E47" s="73">
        <v>9.4799210006583281E-3</v>
      </c>
    </row>
    <row r="48" spans="1:5" x14ac:dyDescent="0.2">
      <c r="A48" s="71" t="s">
        <v>43</v>
      </c>
      <c r="B48" s="72">
        <v>3183387.8699999996</v>
      </c>
      <c r="C48" s="73">
        <v>3.2786849063752934E-3</v>
      </c>
      <c r="D48" s="74">
        <v>16</v>
      </c>
      <c r="E48" s="73">
        <v>2.106649111257406E-3</v>
      </c>
    </row>
    <row r="49" spans="1:5" x14ac:dyDescent="0.2">
      <c r="A49" s="71" t="s">
        <v>44</v>
      </c>
      <c r="B49" s="72">
        <v>2661159.86</v>
      </c>
      <c r="C49" s="73">
        <v>2.7408236202250118E-3</v>
      </c>
      <c r="D49" s="74">
        <v>16</v>
      </c>
      <c r="E49" s="73">
        <v>2.106649111257406E-3</v>
      </c>
    </row>
    <row r="50" spans="1:5" x14ac:dyDescent="0.2">
      <c r="A50" s="71" t="s">
        <v>24</v>
      </c>
      <c r="B50" s="72">
        <v>441168.98</v>
      </c>
      <c r="C50" s="73">
        <v>4.5437569500036572E-4</v>
      </c>
      <c r="D50" s="74">
        <v>3</v>
      </c>
      <c r="E50" s="73">
        <v>3.9499670836076365E-4</v>
      </c>
    </row>
    <row r="51" spans="1:5" x14ac:dyDescent="0.2">
      <c r="A51" s="71" t="s">
        <v>25</v>
      </c>
      <c r="B51" s="72">
        <v>234927.08</v>
      </c>
      <c r="C51" s="73">
        <v>2.4195979338666675E-4</v>
      </c>
      <c r="D51" s="74">
        <v>2</v>
      </c>
      <c r="E51" s="73">
        <v>2.6333113890717575E-4</v>
      </c>
    </row>
    <row r="52" spans="1:5" x14ac:dyDescent="0.2">
      <c r="A52" s="71" t="s">
        <v>26</v>
      </c>
      <c r="B52" s="72">
        <v>582376.43999999994</v>
      </c>
      <c r="C52" s="73">
        <v>5.9981030324670324E-4</v>
      </c>
      <c r="D52" s="74">
        <v>4</v>
      </c>
      <c r="E52" s="73">
        <v>5.266622778143515E-4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970934371.83000052</v>
      </c>
      <c r="C55" s="84"/>
      <c r="D55" s="77">
        <v>7595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0.78947820392374868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471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8787826.7199999988</v>
      </c>
      <c r="C64" s="73">
        <v>9.0508967186287356E-3</v>
      </c>
      <c r="D64" s="74">
        <v>299</v>
      </c>
      <c r="E64" s="73">
        <v>3.9368005266622777E-2</v>
      </c>
    </row>
    <row r="65" spans="1:5" x14ac:dyDescent="0.2">
      <c r="A65" s="71" t="s">
        <v>17</v>
      </c>
      <c r="B65" s="72">
        <v>42068763.23999998</v>
      </c>
      <c r="C65" s="73">
        <v>4.332812233303629E-2</v>
      </c>
      <c r="D65" s="74">
        <v>434</v>
      </c>
      <c r="E65" s="73">
        <v>5.7142857142857141E-2</v>
      </c>
    </row>
    <row r="66" spans="1:5" x14ac:dyDescent="0.2">
      <c r="A66" s="71" t="s">
        <v>18</v>
      </c>
      <c r="B66" s="72">
        <v>18856311.729999993</v>
      </c>
      <c r="C66" s="73">
        <v>1.942078916668688E-2</v>
      </c>
      <c r="D66" s="74">
        <v>168</v>
      </c>
      <c r="E66" s="73">
        <v>2.2119815668202765E-2</v>
      </c>
    </row>
    <row r="67" spans="1:5" x14ac:dyDescent="0.2">
      <c r="A67" s="71" t="s">
        <v>19</v>
      </c>
      <c r="B67" s="72">
        <v>37525802.300000004</v>
      </c>
      <c r="C67" s="73">
        <v>3.8649164545768458E-2</v>
      </c>
      <c r="D67" s="74">
        <v>274</v>
      </c>
      <c r="E67" s="73">
        <v>3.607636603028308E-2</v>
      </c>
    </row>
    <row r="68" spans="1:5" x14ac:dyDescent="0.2">
      <c r="A68" s="71" t="s">
        <v>20</v>
      </c>
      <c r="B68" s="72">
        <v>59946404.449999996</v>
      </c>
      <c r="C68" s="73">
        <v>6.1740943764318566E-2</v>
      </c>
      <c r="D68" s="74">
        <v>395</v>
      </c>
      <c r="E68" s="73">
        <v>5.2007899934167212E-2</v>
      </c>
    </row>
    <row r="69" spans="1:5" x14ac:dyDescent="0.2">
      <c r="A69" s="71" t="s">
        <v>21</v>
      </c>
      <c r="B69" s="72">
        <v>105904404.15000005</v>
      </c>
      <c r="C69" s="73">
        <v>0.1090747296857905</v>
      </c>
      <c r="D69" s="74">
        <v>620</v>
      </c>
      <c r="E69" s="73">
        <v>8.1632653061224483E-2</v>
      </c>
    </row>
    <row r="70" spans="1:5" x14ac:dyDescent="0.2">
      <c r="A70" s="71" t="s">
        <v>22</v>
      </c>
      <c r="B70" s="72">
        <v>73778585.210000023</v>
      </c>
      <c r="C70" s="73">
        <v>7.5987200938147287E-2</v>
      </c>
      <c r="D70" s="74">
        <v>501</v>
      </c>
      <c r="E70" s="73">
        <v>6.5964450296247534E-2</v>
      </c>
    </row>
    <row r="71" spans="1:5" x14ac:dyDescent="0.2">
      <c r="A71" s="71" t="s">
        <v>23</v>
      </c>
      <c r="B71" s="72">
        <v>98742335.189999968</v>
      </c>
      <c r="C71" s="73">
        <v>0.10169825897078107</v>
      </c>
      <c r="D71" s="74">
        <v>652</v>
      </c>
      <c r="E71" s="73">
        <v>8.58459512837393E-2</v>
      </c>
    </row>
    <row r="72" spans="1:5" x14ac:dyDescent="0.2">
      <c r="A72" s="71" t="s">
        <v>39</v>
      </c>
      <c r="B72" s="72">
        <v>187502758.37999985</v>
      </c>
      <c r="C72" s="73">
        <v>0.19311579012966446</v>
      </c>
      <c r="D72" s="74">
        <v>1363</v>
      </c>
      <c r="E72" s="73">
        <v>0.1794601711652403</v>
      </c>
    </row>
    <row r="73" spans="1:5" x14ac:dyDescent="0.2">
      <c r="A73" s="71" t="s">
        <v>40</v>
      </c>
      <c r="B73" s="72">
        <v>21803216.829999994</v>
      </c>
      <c r="C73" s="73">
        <v>2.2455912018961362E-2</v>
      </c>
      <c r="D73" s="74">
        <v>181</v>
      </c>
      <c r="E73" s="73">
        <v>2.3831468071099409E-2</v>
      </c>
    </row>
    <row r="74" spans="1:5" x14ac:dyDescent="0.2">
      <c r="A74" s="71" t="s">
        <v>41</v>
      </c>
      <c r="B74" s="72">
        <v>15541720.999999994</v>
      </c>
      <c r="C74" s="73">
        <v>1.6006973747058964E-2</v>
      </c>
      <c r="D74" s="74">
        <v>122</v>
      </c>
      <c r="E74" s="73">
        <v>1.6063199473337723E-2</v>
      </c>
    </row>
    <row r="75" spans="1:5" x14ac:dyDescent="0.2">
      <c r="A75" s="71" t="s">
        <v>42</v>
      </c>
      <c r="B75" s="72">
        <v>20399643.93</v>
      </c>
      <c r="C75" s="73">
        <v>2.1010322141084687E-2</v>
      </c>
      <c r="D75" s="74">
        <v>163</v>
      </c>
      <c r="E75" s="73">
        <v>2.1461487820934825E-2</v>
      </c>
    </row>
    <row r="76" spans="1:5" x14ac:dyDescent="0.2">
      <c r="A76" s="71" t="s">
        <v>43</v>
      </c>
      <c r="B76" s="72">
        <v>17992378.11999999</v>
      </c>
      <c r="C76" s="73">
        <v>1.8530993074318991E-2</v>
      </c>
      <c r="D76" s="74">
        <v>137</v>
      </c>
      <c r="E76" s="73">
        <v>1.803818301514154E-2</v>
      </c>
    </row>
    <row r="77" spans="1:5" x14ac:dyDescent="0.2">
      <c r="A77" s="71" t="s">
        <v>44</v>
      </c>
      <c r="B77" s="72">
        <v>22049412.620000012</v>
      </c>
      <c r="C77" s="73">
        <v>2.2709477859396067E-2</v>
      </c>
      <c r="D77" s="74">
        <v>194</v>
      </c>
      <c r="E77" s="73">
        <v>2.554312047399605E-2</v>
      </c>
    </row>
    <row r="78" spans="1:5" x14ac:dyDescent="0.2">
      <c r="A78" s="71" t="s">
        <v>24</v>
      </c>
      <c r="B78" s="72">
        <v>126672096.91000007</v>
      </c>
      <c r="C78" s="73">
        <v>0.13046411846688541</v>
      </c>
      <c r="D78" s="74">
        <v>1152</v>
      </c>
      <c r="E78" s="73">
        <v>0.15167873601053325</v>
      </c>
    </row>
    <row r="79" spans="1:5" x14ac:dyDescent="0.2">
      <c r="A79" s="71" t="s">
        <v>25</v>
      </c>
      <c r="B79" s="72">
        <v>51972965.209999971</v>
      </c>
      <c r="C79" s="73">
        <v>5.3528813808540167E-2</v>
      </c>
      <c r="D79" s="74">
        <v>481</v>
      </c>
      <c r="E79" s="73">
        <v>6.3331138907175774E-2</v>
      </c>
    </row>
    <row r="80" spans="1:5" x14ac:dyDescent="0.2">
      <c r="A80" s="71" t="s">
        <v>26</v>
      </c>
      <c r="B80" s="72">
        <v>20800178.579999994</v>
      </c>
      <c r="C80" s="73">
        <v>2.1422847087796661E-2</v>
      </c>
      <c r="D80" s="74">
        <v>164</v>
      </c>
      <c r="E80" s="73">
        <v>2.1593153390388413E-2</v>
      </c>
    </row>
    <row r="81" spans="1:5" x14ac:dyDescent="0.2">
      <c r="A81" s="71" t="s">
        <v>3</v>
      </c>
      <c r="B81" s="72">
        <v>40589567.260000005</v>
      </c>
      <c r="C81" s="73">
        <v>4.1804645543135434E-2</v>
      </c>
      <c r="D81" s="74">
        <v>295</v>
      </c>
      <c r="E81" s="73">
        <v>3.8841342988808425E-2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970934371.82999992</v>
      </c>
      <c r="C83" s="84"/>
      <c r="D83" s="77">
        <v>7595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0.8021968848920854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472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7740188.969999996</v>
      </c>
      <c r="C92" s="73">
        <v>7.9718971689213408E-3</v>
      </c>
      <c r="D92" s="74">
        <v>283</v>
      </c>
      <c r="E92" s="73">
        <v>3.7261356155365369E-2</v>
      </c>
    </row>
    <row r="93" spans="1:5" x14ac:dyDescent="0.2">
      <c r="A93" s="71" t="s">
        <v>17</v>
      </c>
      <c r="B93" s="72">
        <v>34817756.899999991</v>
      </c>
      <c r="C93" s="73">
        <v>3.5860051832726961E-2</v>
      </c>
      <c r="D93" s="74">
        <v>408</v>
      </c>
      <c r="E93" s="73">
        <v>5.371955233706386E-2</v>
      </c>
    </row>
    <row r="94" spans="1:5" x14ac:dyDescent="0.2">
      <c r="A94" s="71" t="s">
        <v>18</v>
      </c>
      <c r="B94" s="72">
        <v>15994406.389999993</v>
      </c>
      <c r="C94" s="73">
        <v>1.6473210604187407E-2</v>
      </c>
      <c r="D94" s="74">
        <v>149</v>
      </c>
      <c r="E94" s="73">
        <v>1.9618169848584596E-2</v>
      </c>
    </row>
    <row r="95" spans="1:5" x14ac:dyDescent="0.2">
      <c r="A95" s="71" t="s">
        <v>19</v>
      </c>
      <c r="B95" s="72">
        <v>25535613.150000002</v>
      </c>
      <c r="C95" s="73">
        <v>2.6300040343479582E-2</v>
      </c>
      <c r="D95" s="74">
        <v>209</v>
      </c>
      <c r="E95" s="73">
        <v>2.751810401579987E-2</v>
      </c>
    </row>
    <row r="96" spans="1:5" x14ac:dyDescent="0.2">
      <c r="A96" s="71" t="s">
        <v>20</v>
      </c>
      <c r="B96" s="72">
        <v>36614384.160000004</v>
      </c>
      <c r="C96" s="73">
        <v>3.771046243938183E-2</v>
      </c>
      <c r="D96" s="74">
        <v>291</v>
      </c>
      <c r="E96" s="73">
        <v>3.8314680710994073E-2</v>
      </c>
    </row>
    <row r="97" spans="1:5" x14ac:dyDescent="0.2">
      <c r="A97" s="71" t="s">
        <v>21</v>
      </c>
      <c r="B97" s="72">
        <v>55195067.32</v>
      </c>
      <c r="C97" s="73">
        <v>5.6847371893910106E-2</v>
      </c>
      <c r="D97" s="74">
        <v>379</v>
      </c>
      <c r="E97" s="73">
        <v>4.9901250822909811E-2</v>
      </c>
    </row>
    <row r="98" spans="1:5" x14ac:dyDescent="0.2">
      <c r="A98" s="71" t="s">
        <v>22</v>
      </c>
      <c r="B98" s="72">
        <v>72302540.649999961</v>
      </c>
      <c r="C98" s="73">
        <v>7.4466969908301234E-2</v>
      </c>
      <c r="D98" s="74">
        <v>479</v>
      </c>
      <c r="E98" s="73">
        <v>6.3067807768268591E-2</v>
      </c>
    </row>
    <row r="99" spans="1:5" x14ac:dyDescent="0.2">
      <c r="A99" s="71" t="s">
        <v>23</v>
      </c>
      <c r="B99" s="72">
        <v>118871307.81999999</v>
      </c>
      <c r="C99" s="73">
        <v>0.12242980706919815</v>
      </c>
      <c r="D99" s="74">
        <v>705</v>
      </c>
      <c r="E99" s="73">
        <v>9.2824226464779461E-2</v>
      </c>
    </row>
    <row r="100" spans="1:5" x14ac:dyDescent="0.2">
      <c r="A100" s="71" t="s">
        <v>39</v>
      </c>
      <c r="B100" s="72">
        <v>175634877.87000003</v>
      </c>
      <c r="C100" s="73">
        <v>0.18089263596566937</v>
      </c>
      <c r="D100" s="74">
        <v>1168</v>
      </c>
      <c r="E100" s="73">
        <v>0.15378538512179066</v>
      </c>
    </row>
    <row r="101" spans="1:5" x14ac:dyDescent="0.2">
      <c r="A101" s="71" t="s">
        <v>40</v>
      </c>
      <c r="B101" s="72">
        <v>21811008.169999998</v>
      </c>
      <c r="C101" s="73">
        <v>2.2463936598403653E-2</v>
      </c>
      <c r="D101" s="74">
        <v>148</v>
      </c>
      <c r="E101" s="73">
        <v>1.9486504279131008E-2</v>
      </c>
    </row>
    <row r="102" spans="1:5" x14ac:dyDescent="0.2">
      <c r="A102" s="71" t="s">
        <v>41</v>
      </c>
      <c r="B102" s="72">
        <v>19461099.049999993</v>
      </c>
      <c r="C102" s="73">
        <v>2.0043681235962486E-2</v>
      </c>
      <c r="D102" s="74">
        <v>135</v>
      </c>
      <c r="E102" s="73">
        <v>1.7774851876234364E-2</v>
      </c>
    </row>
    <row r="103" spans="1:5" x14ac:dyDescent="0.2">
      <c r="A103" s="71" t="s">
        <v>42</v>
      </c>
      <c r="B103" s="72">
        <v>17164483.550000004</v>
      </c>
      <c r="C103" s="73">
        <v>1.7678314876883688E-2</v>
      </c>
      <c r="D103" s="74">
        <v>127</v>
      </c>
      <c r="E103" s="73">
        <v>1.672152732060566E-2</v>
      </c>
    </row>
    <row r="104" spans="1:5" x14ac:dyDescent="0.2">
      <c r="A104" s="71" t="s">
        <v>43</v>
      </c>
      <c r="B104" s="72">
        <v>24309850.900000006</v>
      </c>
      <c r="C104" s="73">
        <v>2.5037584007023286E-2</v>
      </c>
      <c r="D104" s="74">
        <v>180</v>
      </c>
      <c r="E104" s="73">
        <v>2.3699802501645821E-2</v>
      </c>
    </row>
    <row r="105" spans="1:5" x14ac:dyDescent="0.2">
      <c r="A105" s="71" t="s">
        <v>44</v>
      </c>
      <c r="B105" s="72">
        <v>23049712.290000003</v>
      </c>
      <c r="C105" s="73">
        <v>2.3739722229172207E-2</v>
      </c>
      <c r="D105" s="74">
        <v>188</v>
      </c>
      <c r="E105" s="73">
        <v>2.4753127057274522E-2</v>
      </c>
    </row>
    <row r="106" spans="1:5" x14ac:dyDescent="0.2">
      <c r="A106" s="71" t="s">
        <v>24</v>
      </c>
      <c r="B106" s="72">
        <v>112322298.69000006</v>
      </c>
      <c r="C106" s="73">
        <v>0.11568474857708146</v>
      </c>
      <c r="D106" s="74">
        <v>944</v>
      </c>
      <c r="E106" s="73">
        <v>0.12429229756418697</v>
      </c>
    </row>
    <row r="107" spans="1:5" x14ac:dyDescent="0.2">
      <c r="A107" s="71" t="s">
        <v>25</v>
      </c>
      <c r="B107" s="72">
        <v>49636291.590000004</v>
      </c>
      <c r="C107" s="73">
        <v>5.1122190160439368E-2</v>
      </c>
      <c r="D107" s="74">
        <v>412</v>
      </c>
      <c r="E107" s="73">
        <v>5.4246214614878212E-2</v>
      </c>
    </row>
    <row r="108" spans="1:5" x14ac:dyDescent="0.2">
      <c r="A108" s="71" t="s">
        <v>26</v>
      </c>
      <c r="B108" s="72">
        <v>74401194.649999931</v>
      </c>
      <c r="C108" s="73">
        <v>7.6628448645576192E-2</v>
      </c>
      <c r="D108" s="74">
        <v>674</v>
      </c>
      <c r="E108" s="73">
        <v>8.8742593811718229E-2</v>
      </c>
    </row>
    <row r="109" spans="1:5" x14ac:dyDescent="0.2">
      <c r="A109" s="71" t="s">
        <v>3</v>
      </c>
      <c r="B109" s="72">
        <v>86072289.709999993</v>
      </c>
      <c r="C109" s="73">
        <v>8.8648926443681733E-2</v>
      </c>
      <c r="D109" s="74">
        <v>716</v>
      </c>
      <c r="E109" s="73">
        <v>9.4272547728768932E-2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970934371.82999992</v>
      </c>
      <c r="C111" s="84"/>
      <c r="D111" s="77">
        <v>7595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0.83893911783109187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6261296.8199999994</v>
      </c>
      <c r="C120" s="73">
        <v>6.4487333043929691E-3</v>
      </c>
      <c r="D120" s="74">
        <v>117</v>
      </c>
      <c r="E120" s="73">
        <v>1.5404871626069783E-2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799903230.37000191</v>
      </c>
      <c r="C122" s="73">
        <v>0.82384891664959481</v>
      </c>
      <c r="D122" s="74">
        <v>6164</v>
      </c>
      <c r="E122" s="73">
        <v>0.81158657011191571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164769844.63999984</v>
      </c>
      <c r="C124" s="73">
        <v>0.16970235004601208</v>
      </c>
      <c r="D124" s="74">
        <v>1314</v>
      </c>
      <c r="E124" s="73">
        <v>0.17300855826201447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970934371.83000183</v>
      </c>
      <c r="C126" s="84"/>
      <c r="D126" s="77">
        <v>7595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934729670.64000261</v>
      </c>
      <c r="C133" s="73">
        <v>0.96271148468895806</v>
      </c>
      <c r="D133" s="74">
        <v>7044</v>
      </c>
      <c r="E133" s="73">
        <v>0.9274522712310731</v>
      </c>
    </row>
    <row r="134" spans="1:5" x14ac:dyDescent="0.2">
      <c r="A134" s="71" t="s">
        <v>5</v>
      </c>
      <c r="B134" s="72">
        <v>36204701.189999975</v>
      </c>
      <c r="C134" s="73">
        <v>3.7288515311041978E-2</v>
      </c>
      <c r="D134" s="74">
        <v>551</v>
      </c>
      <c r="E134" s="73">
        <v>7.2547728768926928E-2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970934371.83000255</v>
      </c>
      <c r="C136" s="84"/>
      <c r="D136" s="77">
        <v>7595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238598826.05000061</v>
      </c>
      <c r="C143" s="73">
        <v>0.24574145583114271</v>
      </c>
      <c r="D143" s="74">
        <v>3509</v>
      </c>
      <c r="E143" s="73">
        <v>0.46201448321263988</v>
      </c>
    </row>
    <row r="144" spans="1:5" x14ac:dyDescent="0.2">
      <c r="A144" s="71" t="s">
        <v>69</v>
      </c>
      <c r="B144" s="72">
        <v>420669768.71000075</v>
      </c>
      <c r="C144" s="73">
        <v>0.43326282487778156</v>
      </c>
      <c r="D144" s="74">
        <v>3115</v>
      </c>
      <c r="E144" s="73">
        <v>0.41013824884792627</v>
      </c>
    </row>
    <row r="145" spans="1:5" x14ac:dyDescent="0.2">
      <c r="A145" s="71" t="s">
        <v>70</v>
      </c>
      <c r="B145" s="72">
        <v>154815822.95000002</v>
      </c>
      <c r="C145" s="73">
        <v>0.15945034746087489</v>
      </c>
      <c r="D145" s="74">
        <v>648</v>
      </c>
      <c r="E145" s="73">
        <v>8.5319289005924948E-2</v>
      </c>
    </row>
    <row r="146" spans="1:5" x14ac:dyDescent="0.2">
      <c r="A146" s="71" t="s">
        <v>71</v>
      </c>
      <c r="B146" s="72">
        <v>54637354.979999974</v>
      </c>
      <c r="C146" s="73">
        <v>5.6272964028475342E-2</v>
      </c>
      <c r="D146" s="74">
        <v>159</v>
      </c>
      <c r="E146" s="73">
        <v>2.0934825543120473E-2</v>
      </c>
    </row>
    <row r="147" spans="1:5" x14ac:dyDescent="0.2">
      <c r="A147" s="71" t="s">
        <v>72</v>
      </c>
      <c r="B147" s="72">
        <v>36553273.350000001</v>
      </c>
      <c r="C147" s="73">
        <v>3.7647522232738533E-2</v>
      </c>
      <c r="D147" s="74">
        <v>82</v>
      </c>
      <c r="E147" s="73">
        <v>1.0796576695194206E-2</v>
      </c>
    </row>
    <row r="148" spans="1:5" x14ac:dyDescent="0.2">
      <c r="A148" s="71" t="s">
        <v>73</v>
      </c>
      <c r="B148" s="72">
        <v>29437607.27</v>
      </c>
      <c r="C148" s="73">
        <v>3.0318843501766727E-2</v>
      </c>
      <c r="D148" s="74">
        <v>49</v>
      </c>
      <c r="E148" s="73">
        <v>6.4516129032258064E-3</v>
      </c>
    </row>
    <row r="149" spans="1:5" x14ac:dyDescent="0.2">
      <c r="A149" s="71" t="s">
        <v>74</v>
      </c>
      <c r="B149" s="72">
        <v>19188162.130000003</v>
      </c>
      <c r="C149" s="73">
        <v>1.9762573750308647E-2</v>
      </c>
      <c r="D149" s="74">
        <v>22</v>
      </c>
      <c r="E149" s="73">
        <v>2.8966425279789336E-3</v>
      </c>
    </row>
    <row r="150" spans="1:5" x14ac:dyDescent="0.2">
      <c r="A150" s="71" t="s">
        <v>180</v>
      </c>
      <c r="B150" s="72">
        <v>4189854.3</v>
      </c>
      <c r="C150" s="73">
        <v>4.3152806426072134E-3</v>
      </c>
      <c r="D150" s="74">
        <v>4</v>
      </c>
      <c r="E150" s="73">
        <v>5.266622778143515E-4</v>
      </c>
    </row>
    <row r="151" spans="1:5" x14ac:dyDescent="0.2">
      <c r="A151" s="71" t="s">
        <v>75</v>
      </c>
      <c r="B151" s="72">
        <v>2877971.0700000003</v>
      </c>
      <c r="C151" s="73">
        <v>2.9641252318379119E-3</v>
      </c>
      <c r="D151" s="74">
        <v>2</v>
      </c>
      <c r="E151" s="73">
        <v>2.6333113890717575E-4</v>
      </c>
    </row>
    <row r="152" spans="1:5" x14ac:dyDescent="0.2">
      <c r="A152" s="71" t="s">
        <v>78</v>
      </c>
      <c r="B152" s="72">
        <v>3339405</v>
      </c>
      <c r="C152" s="73">
        <v>3.4393725228883836E-3</v>
      </c>
      <c r="D152" s="74">
        <v>2</v>
      </c>
      <c r="E152" s="73">
        <v>2.6333113890717575E-4</v>
      </c>
    </row>
    <row r="153" spans="1:5" x14ac:dyDescent="0.2">
      <c r="A153" s="71" t="s">
        <v>76</v>
      </c>
      <c r="B153" s="72">
        <v>1800999</v>
      </c>
      <c r="C153" s="73">
        <v>1.854913217878471E-3</v>
      </c>
      <c r="D153" s="74">
        <v>1</v>
      </c>
      <c r="E153" s="73">
        <v>1.3166556945358788E-4</v>
      </c>
    </row>
    <row r="154" spans="1:5" x14ac:dyDescent="0.2">
      <c r="A154" s="71" t="s">
        <v>77</v>
      </c>
      <c r="B154" s="72">
        <v>4825327.0199999996</v>
      </c>
      <c r="C154" s="73">
        <v>4.9697767016995192E-3</v>
      </c>
      <c r="D154" s="74">
        <v>2</v>
      </c>
      <c r="E154" s="73">
        <v>2.6333113890717575E-4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970934371.83000147</v>
      </c>
      <c r="C156" s="84"/>
      <c r="D156" s="77">
        <v>7595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127838.62696905878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635496203.2800014</v>
      </c>
      <c r="C165" s="73">
        <v>0.65452024536141207</v>
      </c>
      <c r="D165" s="74">
        <v>4663</v>
      </c>
      <c r="E165" s="73">
        <v>0.6139565503620803</v>
      </c>
    </row>
    <row r="166" spans="1:5" x14ac:dyDescent="0.2">
      <c r="A166" s="71" t="s">
        <v>7</v>
      </c>
      <c r="B166" s="72">
        <v>323175352.28000063</v>
      </c>
      <c r="C166" s="73">
        <v>0.33284984202473411</v>
      </c>
      <c r="D166" s="74">
        <v>2799</v>
      </c>
      <c r="E166" s="73">
        <v>0.3685319289005925</v>
      </c>
    </row>
    <row r="167" spans="1:5" x14ac:dyDescent="0.2">
      <c r="A167" s="71" t="s">
        <v>8</v>
      </c>
      <c r="B167" s="72">
        <v>12262816.269999996</v>
      </c>
      <c r="C167" s="73">
        <v>1.2629912613853838E-2</v>
      </c>
      <c r="D167" s="74">
        <v>133</v>
      </c>
      <c r="E167" s="73">
        <v>1.7511520737327188E-2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970934371.83000207</v>
      </c>
      <c r="C169" s="73"/>
      <c r="D169" s="77">
        <v>7595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385958.96000000008</v>
      </c>
      <c r="C176" s="73">
        <v>3.9751292280707976E-4</v>
      </c>
      <c r="D176" s="74">
        <v>9</v>
      </c>
      <c r="E176" s="73">
        <v>1.184990125082291E-3</v>
      </c>
    </row>
    <row r="177" spans="1:5" x14ac:dyDescent="0.2">
      <c r="A177" s="89">
        <v>1997</v>
      </c>
      <c r="B177" s="72">
        <v>5592405.0299999984</v>
      </c>
      <c r="C177" s="73">
        <v>5.7598177510798385E-3</v>
      </c>
      <c r="D177" s="74">
        <v>69</v>
      </c>
      <c r="E177" s="73">
        <v>9.0849242922975641E-3</v>
      </c>
    </row>
    <row r="178" spans="1:5" x14ac:dyDescent="0.2">
      <c r="A178" s="89">
        <v>1998</v>
      </c>
      <c r="B178" s="72">
        <v>6314629.3799999971</v>
      </c>
      <c r="C178" s="73">
        <v>6.5036624134526015E-3</v>
      </c>
      <c r="D178" s="74">
        <v>77</v>
      </c>
      <c r="E178" s="73">
        <v>1.0138248847926268E-2</v>
      </c>
    </row>
    <row r="179" spans="1:5" x14ac:dyDescent="0.2">
      <c r="A179" s="89">
        <v>1999</v>
      </c>
      <c r="B179" s="72">
        <v>17876814.250000007</v>
      </c>
      <c r="C179" s="73">
        <v>1.8411969715631825E-2</v>
      </c>
      <c r="D179" s="74">
        <v>238</v>
      </c>
      <c r="E179" s="73">
        <v>3.1336405529953919E-2</v>
      </c>
    </row>
    <row r="180" spans="1:5" x14ac:dyDescent="0.2">
      <c r="A180" s="89">
        <v>2000</v>
      </c>
      <c r="B180" s="72">
        <v>9785285.4799999967</v>
      </c>
      <c r="C180" s="73">
        <v>1.0078215133693169E-2</v>
      </c>
      <c r="D180" s="74">
        <v>98</v>
      </c>
      <c r="E180" s="73">
        <v>1.2903225806451613E-2</v>
      </c>
    </row>
    <row r="181" spans="1:5" x14ac:dyDescent="0.2">
      <c r="A181" s="89">
        <v>2001</v>
      </c>
      <c r="B181" s="72">
        <v>4688142.58</v>
      </c>
      <c r="C181" s="73">
        <v>4.8284855454894049E-3</v>
      </c>
      <c r="D181" s="74">
        <v>54</v>
      </c>
      <c r="E181" s="73">
        <v>7.1099407504937456E-3</v>
      </c>
    </row>
    <row r="182" spans="1:5" x14ac:dyDescent="0.2">
      <c r="A182" s="89">
        <v>2002</v>
      </c>
      <c r="B182" s="72">
        <v>25559801.969999995</v>
      </c>
      <c r="C182" s="73">
        <v>2.6324953273438322E-2</v>
      </c>
      <c r="D182" s="74">
        <v>287</v>
      </c>
      <c r="E182" s="73">
        <v>3.7788018433179721E-2</v>
      </c>
    </row>
    <row r="183" spans="1:5" x14ac:dyDescent="0.2">
      <c r="A183" s="89">
        <v>2003</v>
      </c>
      <c r="B183" s="72">
        <v>114302347.50999986</v>
      </c>
      <c r="C183" s="73">
        <v>0.11772407160183707</v>
      </c>
      <c r="D183" s="74">
        <v>954</v>
      </c>
      <c r="E183" s="73">
        <v>0.12560895325872284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8.5411012737861649E-4</v>
      </c>
      <c r="D185" s="74">
        <v>3</v>
      </c>
      <c r="E185" s="73">
        <v>3.9499670836076365E-4</v>
      </c>
    </row>
    <row r="186" spans="1:5" x14ac:dyDescent="0.2">
      <c r="A186" s="89">
        <v>2006</v>
      </c>
      <c r="B186" s="72">
        <v>785599701.79000223</v>
      </c>
      <c r="C186" s="73">
        <v>0.80911720151519206</v>
      </c>
      <c r="D186" s="74">
        <v>5806</v>
      </c>
      <c r="E186" s="73">
        <v>0.76445029624753125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970934371.83000207</v>
      </c>
      <c r="C188" s="73"/>
      <c r="D188" s="83">
        <v>7595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93.360961822675819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61524031.029999979</v>
      </c>
      <c r="C197" s="73">
        <v>6.336579774597996E-2</v>
      </c>
      <c r="D197" s="74">
        <v>551</v>
      </c>
      <c r="E197" s="73">
        <v>7.2547728768926928E-2</v>
      </c>
    </row>
    <row r="198" spans="1:5" x14ac:dyDescent="0.2">
      <c r="A198" s="71" t="s">
        <v>10</v>
      </c>
      <c r="B198" s="72">
        <v>123598961.47999999</v>
      </c>
      <c r="C198" s="73">
        <v>0.12729898648766821</v>
      </c>
      <c r="D198" s="74">
        <v>1078</v>
      </c>
      <c r="E198" s="73">
        <v>0.14193548387096774</v>
      </c>
    </row>
    <row r="199" spans="1:5" x14ac:dyDescent="0.2">
      <c r="A199" s="71" t="s">
        <v>11</v>
      </c>
      <c r="B199" s="72">
        <v>303902457.0400005</v>
      </c>
      <c r="C199" s="73">
        <v>0.31299999861701266</v>
      </c>
      <c r="D199" s="74">
        <v>2408</v>
      </c>
      <c r="E199" s="73">
        <v>0.31705069124423962</v>
      </c>
    </row>
    <row r="200" spans="1:5" x14ac:dyDescent="0.2">
      <c r="A200" s="71" t="s">
        <v>12</v>
      </c>
      <c r="B200" s="72">
        <v>455393466.15000099</v>
      </c>
      <c r="C200" s="73">
        <v>0.46902600151201024</v>
      </c>
      <c r="D200" s="74">
        <v>3384</v>
      </c>
      <c r="E200" s="73">
        <v>0.44555628703094141</v>
      </c>
    </row>
    <row r="201" spans="1:5" x14ac:dyDescent="0.2">
      <c r="A201" s="71" t="s">
        <v>13</v>
      </c>
      <c r="B201" s="72">
        <v>26515456.129999999</v>
      </c>
      <c r="C201" s="73">
        <v>2.730921563732891E-2</v>
      </c>
      <c r="D201" s="74">
        <v>174</v>
      </c>
      <c r="E201" s="73">
        <v>2.2909809084924293E-2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970934371.83000147</v>
      </c>
      <c r="C205" s="84"/>
      <c r="D205" s="77">
        <v>7595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14.304590730077784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481344737.35000044</v>
      </c>
      <c r="C214" s="73">
        <v>0.49575414293220427</v>
      </c>
      <c r="D214" s="74">
        <v>3942</v>
      </c>
      <c r="E214" s="73">
        <v>0.51902567478604344</v>
      </c>
      <c r="F214" s="45"/>
    </row>
    <row r="215" spans="1:6" x14ac:dyDescent="0.2">
      <c r="A215" s="71" t="s">
        <v>50</v>
      </c>
      <c r="B215" s="72">
        <v>489589634.48000091</v>
      </c>
      <c r="C215" s="73">
        <v>0.50424585706779579</v>
      </c>
      <c r="D215" s="74">
        <v>3653</v>
      </c>
      <c r="E215" s="73">
        <v>0.48097432521395656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970934371.83000135</v>
      </c>
      <c r="C217" s="84"/>
      <c r="D217" s="77">
        <v>7595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49123110.329999976</v>
      </c>
      <c r="C224" s="73">
        <v>5.0593646445344802E-2</v>
      </c>
      <c r="D224" s="74">
        <v>540</v>
      </c>
      <c r="E224" s="73">
        <v>7.1099407504937456E-2</v>
      </c>
      <c r="F224" s="73">
        <v>0.81642256985665695</v>
      </c>
    </row>
    <row r="225" spans="1:6" x14ac:dyDescent="0.2">
      <c r="A225" s="71" t="s">
        <v>52</v>
      </c>
      <c r="B225" s="72">
        <v>113608027.11000007</v>
      </c>
      <c r="C225" s="73">
        <v>0.1170089662145482</v>
      </c>
      <c r="D225" s="74">
        <v>1111</v>
      </c>
      <c r="E225" s="73">
        <v>0.14628044766293613</v>
      </c>
      <c r="F225" s="73">
        <v>0.80322019903835684</v>
      </c>
    </row>
    <row r="226" spans="1:6" x14ac:dyDescent="0.2">
      <c r="A226" s="71" t="s">
        <v>53</v>
      </c>
      <c r="B226" s="72">
        <v>130793662.27000001</v>
      </c>
      <c r="C226" s="73">
        <v>0.13470906589029535</v>
      </c>
      <c r="D226" s="74">
        <v>1142</v>
      </c>
      <c r="E226" s="73">
        <v>0.15036208031599738</v>
      </c>
      <c r="F226" s="73">
        <v>0.80216636008491715</v>
      </c>
    </row>
    <row r="227" spans="1:6" x14ac:dyDescent="0.2">
      <c r="A227" s="71" t="s">
        <v>54</v>
      </c>
      <c r="B227" s="72">
        <v>55222902.070000008</v>
      </c>
      <c r="C227" s="73">
        <v>5.6876039897441104E-2</v>
      </c>
      <c r="D227" s="74">
        <v>492</v>
      </c>
      <c r="E227" s="73">
        <v>6.4779460171165246E-2</v>
      </c>
      <c r="F227" s="73">
        <v>0.80139029645597504</v>
      </c>
    </row>
    <row r="228" spans="1:6" x14ac:dyDescent="0.2">
      <c r="A228" s="71" t="s">
        <v>55</v>
      </c>
      <c r="B228" s="72">
        <v>45308798.700000003</v>
      </c>
      <c r="C228" s="73">
        <v>4.6665150616310727E-2</v>
      </c>
      <c r="D228" s="74">
        <v>415</v>
      </c>
      <c r="E228" s="73">
        <v>5.4641211323238972E-2</v>
      </c>
      <c r="F228" s="73">
        <v>0.79354637805088768</v>
      </c>
    </row>
    <row r="229" spans="1:6" x14ac:dyDescent="0.2">
      <c r="A229" s="71" t="s">
        <v>56</v>
      </c>
      <c r="B229" s="72">
        <v>36699572.629999995</v>
      </c>
      <c r="C229" s="73">
        <v>3.7798201088328223E-2</v>
      </c>
      <c r="D229" s="74">
        <v>300</v>
      </c>
      <c r="E229" s="73">
        <v>3.9499670836076368E-2</v>
      </c>
      <c r="F229" s="73">
        <v>0.80028838138128466</v>
      </c>
    </row>
    <row r="230" spans="1:6" x14ac:dyDescent="0.2">
      <c r="A230" s="71" t="s">
        <v>27</v>
      </c>
      <c r="B230" s="72">
        <v>231450332.68000013</v>
      </c>
      <c r="C230" s="73">
        <v>0.23837896710131559</v>
      </c>
      <c r="D230" s="74">
        <v>1661</v>
      </c>
      <c r="E230" s="73">
        <v>0.21869651086240949</v>
      </c>
      <c r="F230" s="73">
        <v>0.78752268886654586</v>
      </c>
    </row>
    <row r="231" spans="1:6" x14ac:dyDescent="0.2">
      <c r="A231" s="71" t="s">
        <v>57</v>
      </c>
      <c r="B231" s="72">
        <v>104914982.51999997</v>
      </c>
      <c r="C231" s="73">
        <v>0.10805568899807104</v>
      </c>
      <c r="D231" s="74">
        <v>755</v>
      </c>
      <c r="E231" s="73">
        <v>9.9407504937458854E-2</v>
      </c>
      <c r="F231" s="73">
        <v>0.78129470724416028</v>
      </c>
    </row>
    <row r="232" spans="1:6" x14ac:dyDescent="0.2">
      <c r="A232" s="71" t="s">
        <v>58</v>
      </c>
      <c r="B232" s="72">
        <v>156872770.26999998</v>
      </c>
      <c r="C232" s="73">
        <v>0.16156887099828274</v>
      </c>
      <c r="D232" s="74">
        <v>725</v>
      </c>
      <c r="E232" s="73">
        <v>9.5457537853851221E-2</v>
      </c>
      <c r="F232" s="73">
        <v>0.76277182403869093</v>
      </c>
    </row>
    <row r="233" spans="1:6" x14ac:dyDescent="0.2">
      <c r="A233" s="71" t="s">
        <v>59</v>
      </c>
      <c r="B233" s="72">
        <v>33866969.969999999</v>
      </c>
      <c r="C233" s="73">
        <v>3.4880802402914343E-2</v>
      </c>
      <c r="D233" s="74">
        <v>313</v>
      </c>
      <c r="E233" s="73">
        <v>4.1211323238973009E-2</v>
      </c>
      <c r="F233" s="73">
        <v>0.78170770760362174</v>
      </c>
    </row>
    <row r="234" spans="1:6" x14ac:dyDescent="0.2">
      <c r="A234" s="71" t="s">
        <v>60</v>
      </c>
      <c r="B234" s="72">
        <v>12262816.269999996</v>
      </c>
      <c r="C234" s="73">
        <v>1.2629912613853864E-2</v>
      </c>
      <c r="D234" s="74">
        <v>133</v>
      </c>
      <c r="E234" s="73">
        <v>1.7511520737327188E-2</v>
      </c>
      <c r="F234" s="73">
        <v>0.80240438651154422</v>
      </c>
    </row>
    <row r="235" spans="1:6" x14ac:dyDescent="0.2">
      <c r="A235" s="71" t="s">
        <v>2</v>
      </c>
      <c r="B235" s="72">
        <v>810427.00999999989</v>
      </c>
      <c r="C235" s="73">
        <v>8.346877332939828E-4</v>
      </c>
      <c r="D235" s="74">
        <v>8</v>
      </c>
      <c r="E235" s="73">
        <v>1.053324555628703E-3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970934371.83000016</v>
      </c>
      <c r="C237" s="84"/>
      <c r="D237" s="77">
        <v>7595</v>
      </c>
      <c r="E237" s="84"/>
      <c r="F237" s="87">
        <v>0.78947820392374868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14795362.5</v>
      </c>
      <c r="C244" s="73">
        <v>1.5238272461313651E-2</v>
      </c>
      <c r="D244" s="74">
        <v>154</v>
      </c>
      <c r="E244" s="73">
        <v>2.0276497695852536E-2</v>
      </c>
    </row>
    <row r="245" spans="1:5" x14ac:dyDescent="0.2">
      <c r="A245" s="71" t="s">
        <v>337</v>
      </c>
      <c r="B245" s="72">
        <v>908117826.55000281</v>
      </c>
      <c r="C245" s="73">
        <v>0.93530299564778585</v>
      </c>
      <c r="D245" s="74">
        <v>7035</v>
      </c>
      <c r="E245" s="73">
        <v>0.92626728110599077</v>
      </c>
    </row>
    <row r="246" spans="1:5" x14ac:dyDescent="0.2">
      <c r="A246" s="71" t="s">
        <v>306</v>
      </c>
      <c r="B246" s="72">
        <v>38246565.360000014</v>
      </c>
      <c r="C246" s="73">
        <v>3.9391504173359786E-2</v>
      </c>
      <c r="D246" s="74">
        <v>256</v>
      </c>
      <c r="E246" s="73">
        <v>3.3706385780118496E-2</v>
      </c>
    </row>
    <row r="247" spans="1:5" x14ac:dyDescent="0.2">
      <c r="A247" s="71" t="s">
        <v>307</v>
      </c>
      <c r="B247" s="72">
        <v>2505587.44</v>
      </c>
      <c r="C247" s="73">
        <v>2.5805940264299284E-3</v>
      </c>
      <c r="D247" s="74">
        <v>23</v>
      </c>
      <c r="E247" s="73">
        <v>3.0283080974325212E-3</v>
      </c>
    </row>
    <row r="248" spans="1:5" x14ac:dyDescent="0.2">
      <c r="A248" s="71" t="s">
        <v>308</v>
      </c>
      <c r="B248" s="72">
        <v>1007733.1599999999</v>
      </c>
      <c r="C248" s="73">
        <v>1.0379003867178368E-3</v>
      </c>
      <c r="D248" s="74">
        <v>10</v>
      </c>
      <c r="E248" s="73">
        <v>1.3166556945358788E-3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99796.75</v>
      </c>
      <c r="C252" s="73">
        <v>1.0278423845671933E-4</v>
      </c>
      <c r="D252" s="74">
        <v>1</v>
      </c>
      <c r="E252" s="73">
        <v>1.3166556945358788E-4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5974510.1599999983</v>
      </c>
      <c r="C254" s="73">
        <v>6.1533614766766673E-3</v>
      </c>
      <c r="D254" s="74">
        <v>110</v>
      </c>
      <c r="E254" s="73">
        <v>1.4483212639894667E-2</v>
      </c>
    </row>
    <row r="255" spans="1:5" x14ac:dyDescent="0.2">
      <c r="A255" s="71" t="s">
        <v>32</v>
      </c>
      <c r="B255" s="72">
        <v>186989.91</v>
      </c>
      <c r="C255" s="73">
        <v>1.9258758925957495E-4</v>
      </c>
      <c r="D255" s="74">
        <v>6</v>
      </c>
      <c r="E255" s="73">
        <v>7.899934167215273E-4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970934371.83000278</v>
      </c>
      <c r="C259" s="84"/>
      <c r="D259" s="77">
        <v>7595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2.2704517233124399E-2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665375539.41000211</v>
      </c>
      <c r="C270" s="73">
        <v>0.68529404119859538</v>
      </c>
      <c r="D270" s="74">
        <v>5248</v>
      </c>
      <c r="E270" s="73">
        <v>0.69098090849242921</v>
      </c>
    </row>
    <row r="271" spans="1:5" x14ac:dyDescent="0.2">
      <c r="A271" s="71" t="s">
        <v>141</v>
      </c>
      <c r="B271" s="72">
        <v>305558832.42000037</v>
      </c>
      <c r="C271" s="73">
        <v>0.31470595880140456</v>
      </c>
      <c r="D271" s="74">
        <v>2347</v>
      </c>
      <c r="E271" s="73">
        <v>0.30901909150757079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970934371.83000255</v>
      </c>
      <c r="C273" s="73"/>
      <c r="D273" s="83">
        <v>7595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73136083.26000005</v>
      </c>
      <c r="C281" s="73">
        <v>7.532546522393084E-2</v>
      </c>
      <c r="D281" s="74">
        <v>509</v>
      </c>
      <c r="E281" s="73">
        <v>6.7017774851876238E-2</v>
      </c>
    </row>
    <row r="282" spans="1:5" x14ac:dyDescent="0.2">
      <c r="A282" s="71" t="s">
        <v>37</v>
      </c>
      <c r="B282" s="72">
        <v>897798288.57000315</v>
      </c>
      <c r="C282" s="73">
        <v>0.92467453477606909</v>
      </c>
      <c r="D282" s="74">
        <v>7086</v>
      </c>
      <c r="E282" s="73">
        <v>0.93298222514812379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970934371.83000326</v>
      </c>
      <c r="C284" s="73"/>
      <c r="D284" s="83">
        <v>7595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2388750.7799999998</v>
      </c>
      <c r="C293" s="73">
        <v>3.5900790433597016E-3</v>
      </c>
      <c r="D293" s="74">
        <v>14</v>
      </c>
      <c r="E293" s="73">
        <v>2.6676829268292685E-3</v>
      </c>
    </row>
    <row r="294" spans="1:5" x14ac:dyDescent="0.2">
      <c r="A294" s="71" t="s">
        <v>191</v>
      </c>
      <c r="B294" s="72">
        <v>16937980.309999999</v>
      </c>
      <c r="C294" s="73">
        <v>2.5456271393774391E-2</v>
      </c>
      <c r="D294" s="74">
        <v>121</v>
      </c>
      <c r="E294" s="73">
        <v>2.305640243902439E-2</v>
      </c>
    </row>
    <row r="295" spans="1:5" x14ac:dyDescent="0.2">
      <c r="A295" s="71" t="s">
        <v>80</v>
      </c>
      <c r="B295" s="72">
        <v>171333136.37000003</v>
      </c>
      <c r="C295" s="73">
        <v>0.2574983993579385</v>
      </c>
      <c r="D295" s="74">
        <v>1280</v>
      </c>
      <c r="E295" s="73">
        <v>0.24390243902439024</v>
      </c>
    </row>
    <row r="296" spans="1:5" x14ac:dyDescent="0.2">
      <c r="A296" s="71" t="s">
        <v>81</v>
      </c>
      <c r="B296" s="72">
        <v>187178952.3500002</v>
      </c>
      <c r="C296" s="73">
        <v>0.28131324532304702</v>
      </c>
      <c r="D296" s="74">
        <v>1497</v>
      </c>
      <c r="E296" s="73">
        <v>0.28525152439024393</v>
      </c>
    </row>
    <row r="297" spans="1:5" x14ac:dyDescent="0.2">
      <c r="A297" s="71" t="s">
        <v>82</v>
      </c>
      <c r="B297" s="72">
        <v>184665390.41000018</v>
      </c>
      <c r="C297" s="73">
        <v>0.27753558625516356</v>
      </c>
      <c r="D297" s="74">
        <v>1452</v>
      </c>
      <c r="E297" s="73">
        <v>0.27667682926829268</v>
      </c>
    </row>
    <row r="298" spans="1:5" x14ac:dyDescent="0.2">
      <c r="A298" s="71" t="s">
        <v>83</v>
      </c>
      <c r="B298" s="72">
        <v>59957524.020000011</v>
      </c>
      <c r="C298" s="73">
        <v>9.0110802800423564E-2</v>
      </c>
      <c r="D298" s="74">
        <v>444</v>
      </c>
      <c r="E298" s="73">
        <v>8.4603658536585372E-2</v>
      </c>
    </row>
    <row r="299" spans="1:5" x14ac:dyDescent="0.2">
      <c r="A299" s="71" t="s">
        <v>84</v>
      </c>
      <c r="B299" s="72">
        <v>20868927.489999998</v>
      </c>
      <c r="C299" s="73">
        <v>3.1364133867176458E-2</v>
      </c>
      <c r="D299" s="74">
        <v>188</v>
      </c>
      <c r="E299" s="73">
        <v>3.5823170731707314E-2</v>
      </c>
    </row>
    <row r="300" spans="1:5" x14ac:dyDescent="0.2">
      <c r="A300" s="71" t="s">
        <v>85</v>
      </c>
      <c r="B300" s="72">
        <v>6306977.3600000013</v>
      </c>
      <c r="C300" s="73">
        <v>9.4788235912496924E-3</v>
      </c>
      <c r="D300" s="74">
        <v>76</v>
      </c>
      <c r="E300" s="73">
        <v>1.4481707317073171E-2</v>
      </c>
    </row>
    <row r="301" spans="1:5" x14ac:dyDescent="0.2">
      <c r="A301" s="71" t="s">
        <v>86</v>
      </c>
      <c r="B301" s="72">
        <v>4230352.8599999994</v>
      </c>
      <c r="C301" s="73">
        <v>6.3578424655512944E-3</v>
      </c>
      <c r="D301" s="74">
        <v>50</v>
      </c>
      <c r="E301" s="73">
        <v>9.5274390243902437E-3</v>
      </c>
    </row>
    <row r="302" spans="1:5" x14ac:dyDescent="0.2">
      <c r="A302" s="71" t="s">
        <v>0</v>
      </c>
      <c r="B302" s="72">
        <v>1876789.75</v>
      </c>
      <c r="C302" s="73">
        <v>2.8206473470067457E-3</v>
      </c>
      <c r="D302" s="74">
        <v>26</v>
      </c>
      <c r="E302" s="73">
        <v>4.9542682926829269E-3</v>
      </c>
    </row>
    <row r="303" spans="1:5" x14ac:dyDescent="0.2">
      <c r="A303" s="71" t="s">
        <v>67</v>
      </c>
      <c r="B303" s="72">
        <v>1977062.5900000003</v>
      </c>
      <c r="C303" s="73">
        <v>2.9713484684950916E-3</v>
      </c>
      <c r="D303" s="74">
        <v>26</v>
      </c>
      <c r="E303" s="73">
        <v>4.9542682926829269E-3</v>
      </c>
    </row>
    <row r="304" spans="1:5" x14ac:dyDescent="0.2">
      <c r="A304" s="71" t="s">
        <v>79</v>
      </c>
      <c r="B304" s="72">
        <v>7653695.120000002</v>
      </c>
      <c r="C304" s="73">
        <v>1.1502820086813923E-2</v>
      </c>
      <c r="D304" s="74">
        <v>74</v>
      </c>
      <c r="E304" s="73">
        <v>1.4100609756097561E-2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665375539.41000044</v>
      </c>
      <c r="C306" s="73"/>
      <c r="D306" s="77">
        <v>5248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1.7053487906201388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71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618010867.07000089</v>
      </c>
      <c r="C319" s="73">
        <v>0.6365114728662703</v>
      </c>
      <c r="D319" s="74">
        <v>4669</v>
      </c>
      <c r="E319" s="73">
        <v>0.61474654377880189</v>
      </c>
      <c r="F319" s="102"/>
      <c r="G319" s="102"/>
      <c r="H319" s="102"/>
    </row>
    <row r="320" spans="1:8" x14ac:dyDescent="0.2">
      <c r="A320" s="71" t="s">
        <v>168</v>
      </c>
      <c r="B320" s="72">
        <v>256522252.21000019</v>
      </c>
      <c r="C320" s="73">
        <v>0.26420143281827718</v>
      </c>
      <c r="D320" s="74">
        <v>2067</v>
      </c>
      <c r="E320" s="73">
        <v>0.27215273206056617</v>
      </c>
      <c r="F320" s="102"/>
      <c r="G320" s="102"/>
      <c r="H320" s="102"/>
    </row>
    <row r="321" spans="1:8" x14ac:dyDescent="0.2">
      <c r="A321" s="71" t="s">
        <v>169</v>
      </c>
      <c r="B321" s="72">
        <v>48421254.339999981</v>
      </c>
      <c r="C321" s="73">
        <v>4.9870779884675837E-2</v>
      </c>
      <c r="D321" s="74">
        <v>467</v>
      </c>
      <c r="E321" s="73">
        <v>6.1487820934825542E-2</v>
      </c>
      <c r="F321" s="102"/>
      <c r="G321" s="102"/>
      <c r="H321" s="102"/>
    </row>
    <row r="322" spans="1:8" x14ac:dyDescent="0.2">
      <c r="A322" s="71" t="s">
        <v>170</v>
      </c>
      <c r="B322" s="72">
        <v>28684392.170000009</v>
      </c>
      <c r="C322" s="73">
        <v>2.9543080358702456E-2</v>
      </c>
      <c r="D322" s="74">
        <v>208</v>
      </c>
      <c r="E322" s="73">
        <v>2.7386438446346282E-2</v>
      </c>
      <c r="F322" s="102"/>
      <c r="G322" s="102"/>
      <c r="H322" s="102"/>
    </row>
    <row r="323" spans="1:8" x14ac:dyDescent="0.2">
      <c r="A323" s="71" t="s">
        <v>171</v>
      </c>
      <c r="B323" s="72">
        <v>1932614.79</v>
      </c>
      <c r="C323" s="73">
        <v>1.9904690224916434E-3</v>
      </c>
      <c r="D323" s="74">
        <v>33</v>
      </c>
      <c r="E323" s="73">
        <v>4.3449637919684E-3</v>
      </c>
      <c r="F323" s="102"/>
      <c r="G323" s="102"/>
      <c r="H323" s="102"/>
    </row>
    <row r="324" spans="1:8" x14ac:dyDescent="0.2">
      <c r="A324" s="71" t="s">
        <v>172</v>
      </c>
      <c r="B324" s="72">
        <v>12847402.230000002</v>
      </c>
      <c r="C324" s="73">
        <v>1.3231998580692361E-2</v>
      </c>
      <c r="D324" s="74">
        <v>87</v>
      </c>
      <c r="E324" s="73">
        <v>1.1454904542462147E-2</v>
      </c>
      <c r="F324" s="102"/>
      <c r="G324" s="102"/>
      <c r="H324" s="102"/>
    </row>
    <row r="325" spans="1:8" x14ac:dyDescent="0.2">
      <c r="A325" s="71" t="s">
        <v>173</v>
      </c>
      <c r="B325" s="72">
        <v>4515589.0200000023</v>
      </c>
      <c r="C325" s="73">
        <v>4.6507664688902658E-3</v>
      </c>
      <c r="D325" s="74">
        <v>64</v>
      </c>
      <c r="E325" s="73">
        <v>8.426596445029624E-3</v>
      </c>
      <c r="F325" s="102"/>
      <c r="G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970934371.830001</v>
      </c>
      <c r="C327" s="76"/>
      <c r="D327" s="77">
        <v>7595</v>
      </c>
      <c r="E327" s="71"/>
    </row>
    <row r="328" spans="1:8" ht="10.8" thickTop="1" x14ac:dyDescent="0.2"/>
    <row r="330" spans="1:8" x14ac:dyDescent="0.2">
      <c r="D330" s="49"/>
      <c r="F330" s="49"/>
    </row>
    <row r="331" spans="1:8" x14ac:dyDescent="0.2">
      <c r="B331" s="65"/>
      <c r="C331" s="65"/>
      <c r="D331" s="65"/>
      <c r="E331" s="65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4" max="6" man="1"/>
    <brk id="218" max="6" man="1"/>
  </rowBreaks>
  <colBreaks count="1" manualBreakCount="1">
    <brk id="7" max="330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2F2F2"/>
  </sheetPr>
  <dimension ref="A1:I365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475</v>
      </c>
      <c r="B1" s="352"/>
      <c r="C1" s="352"/>
      <c r="D1" s="352"/>
      <c r="E1" s="352"/>
    </row>
    <row r="2" spans="1:9" ht="6.75" customHeight="1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970591880.70000184</v>
      </c>
      <c r="C6" s="72">
        <v>124134203.60999982</v>
      </c>
      <c r="D6" s="72">
        <v>497229821.95000082</v>
      </c>
      <c r="E6" s="72">
        <v>61454349.550000019</v>
      </c>
      <c r="F6" s="72">
        <v>287773505.59000033</v>
      </c>
      <c r="G6" s="56"/>
      <c r="H6" s="98"/>
      <c r="I6" s="98"/>
    </row>
    <row r="7" spans="1:9" s="45" customFormat="1" x14ac:dyDescent="0.2">
      <c r="A7" s="71" t="s">
        <v>87</v>
      </c>
      <c r="B7" s="74">
        <v>7579</v>
      </c>
      <c r="C7" s="74">
        <v>1069</v>
      </c>
      <c r="D7" s="74">
        <v>3604</v>
      </c>
      <c r="E7" s="74">
        <v>711</v>
      </c>
      <c r="F7" s="74">
        <v>2195</v>
      </c>
      <c r="G7" s="56"/>
      <c r="H7" s="98"/>
      <c r="I7" s="107"/>
    </row>
    <row r="8" spans="1:9" s="45" customFormat="1" x14ac:dyDescent="0.2">
      <c r="A8" s="71" t="s">
        <v>88</v>
      </c>
      <c r="B8" s="73">
        <v>0.78965353321971965</v>
      </c>
      <c r="C8" s="73">
        <v>0.80345671200307667</v>
      </c>
      <c r="D8" s="73">
        <v>0.79636045774367359</v>
      </c>
      <c r="E8" s="73">
        <v>0.66962506140748923</v>
      </c>
      <c r="F8" s="73">
        <v>0.79774302764865057</v>
      </c>
      <c r="I8" s="99"/>
    </row>
    <row r="9" spans="1:9" s="45" customFormat="1" x14ac:dyDescent="0.2">
      <c r="A9" s="71" t="s">
        <v>89</v>
      </c>
      <c r="B9" s="73">
        <v>3.2833333333333331E-4</v>
      </c>
      <c r="C9" s="73">
        <v>7.098888888888889E-3</v>
      </c>
      <c r="D9" s="73">
        <v>4.6511627906976744E-3</v>
      </c>
      <c r="E9" s="73">
        <v>3.2833333333333331E-4</v>
      </c>
      <c r="F9" s="73">
        <v>7.827520000000001E-3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7.8721697214076087</v>
      </c>
      <c r="C11" s="72">
        <v>10.330352393707058</v>
      </c>
      <c r="D11" s="72">
        <v>7.0532494964240966</v>
      </c>
      <c r="E11" s="72">
        <v>13.405662726835507</v>
      </c>
      <c r="F11" s="72">
        <v>7.0450949578916076</v>
      </c>
      <c r="I11" s="98"/>
    </row>
    <row r="12" spans="1:9" s="45" customFormat="1" x14ac:dyDescent="0.2">
      <c r="A12" s="71" t="s">
        <v>92</v>
      </c>
      <c r="B12" s="72">
        <v>6.8465753424657523</v>
      </c>
      <c r="C12" s="72">
        <v>9.8904109589041092</v>
      </c>
      <c r="D12" s="72">
        <v>6.8465753424657523</v>
      </c>
      <c r="E12" s="72">
        <v>10.468493150684932</v>
      </c>
      <c r="F12" s="72">
        <v>6.8821917808219171</v>
      </c>
      <c r="I12" s="98"/>
    </row>
    <row r="13" spans="1:9" s="45" customFormat="1" x14ac:dyDescent="0.2">
      <c r="A13" s="71" t="s">
        <v>93</v>
      </c>
      <c r="B13" s="72">
        <v>17.347945205479451</v>
      </c>
      <c r="C13" s="72">
        <v>15.96986301369863</v>
      </c>
      <c r="D13" s="72">
        <v>8.2849315068493148</v>
      </c>
      <c r="E13" s="72">
        <v>17.347945205479451</v>
      </c>
      <c r="F13" s="72">
        <v>7.9506849315068493</v>
      </c>
      <c r="I13" s="98"/>
    </row>
    <row r="14" spans="1:9" s="45" customFormat="1" x14ac:dyDescent="0.2">
      <c r="A14" s="71" t="s">
        <v>118</v>
      </c>
      <c r="B14" s="72">
        <v>128063.3171526589</v>
      </c>
      <c r="C14" s="72">
        <v>116121.79944808215</v>
      </c>
      <c r="D14" s="72">
        <v>137966.09932020001</v>
      </c>
      <c r="E14" s="72">
        <v>86433.684317862193</v>
      </c>
      <c r="F14" s="72">
        <v>131104.10277448763</v>
      </c>
      <c r="I14" s="98"/>
    </row>
    <row r="15" spans="1:9" s="45" customFormat="1" x14ac:dyDescent="0.2">
      <c r="A15" s="71" t="s">
        <v>94</v>
      </c>
      <c r="B15" s="72">
        <v>49.25</v>
      </c>
      <c r="C15" s="72">
        <v>319.45</v>
      </c>
      <c r="D15" s="72">
        <v>1000</v>
      </c>
      <c r="E15" s="72">
        <v>49.25</v>
      </c>
      <c r="F15" s="72">
        <v>978.44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956841.34</v>
      </c>
      <c r="F16" s="72">
        <v>959296.04</v>
      </c>
      <c r="I16" s="98"/>
    </row>
    <row r="17" spans="1:9" s="45" customFormat="1" x14ac:dyDescent="0.2">
      <c r="A17" s="71" t="s">
        <v>96</v>
      </c>
      <c r="B17" s="72">
        <v>14.219108237213746</v>
      </c>
      <c r="C17" s="72">
        <v>13.479609722336354</v>
      </c>
      <c r="D17" s="72">
        <v>14.707153896522536</v>
      </c>
      <c r="E17" s="72">
        <v>9.0219541001688679</v>
      </c>
      <c r="F17" s="72">
        <v>14.804686571088467</v>
      </c>
      <c r="I17" s="98"/>
    </row>
    <row r="18" spans="1:9" s="45" customFormat="1" x14ac:dyDescent="0.2">
      <c r="A18" s="71" t="s">
        <v>97</v>
      </c>
      <c r="B18" s="72">
        <v>8.3333333333333329E-2</v>
      </c>
      <c r="C18" s="72">
        <v>8.3333333333333329E-2</v>
      </c>
      <c r="D18" s="72">
        <v>8.3333333333333329E-2</v>
      </c>
      <c r="E18" s="72">
        <v>8.3333333333333329E-2</v>
      </c>
      <c r="F18" s="72">
        <v>0.16666666666666666</v>
      </c>
      <c r="I18" s="98"/>
    </row>
    <row r="19" spans="1:9" s="45" customFormat="1" x14ac:dyDescent="0.2">
      <c r="A19" s="71" t="s">
        <v>98</v>
      </c>
      <c r="B19" s="72">
        <v>23.166666666666668</v>
      </c>
      <c r="C19" s="72">
        <v>20.166666666666668</v>
      </c>
      <c r="D19" s="72">
        <v>23.166666666666668</v>
      </c>
      <c r="E19" s="72">
        <v>19.416666666666668</v>
      </c>
      <c r="F19" s="72">
        <v>23.166666666666668</v>
      </c>
      <c r="I19" s="98"/>
    </row>
    <row r="20" spans="1:9" s="45" customFormat="1" x14ac:dyDescent="0.2">
      <c r="A20" s="71" t="s">
        <v>99</v>
      </c>
      <c r="B20" s="73">
        <v>0.68496117407300783</v>
      </c>
      <c r="C20" s="73">
        <v>0.99646909532382366</v>
      </c>
      <c r="D20" s="73">
        <v>0.75325234186710222</v>
      </c>
      <c r="E20" s="73">
        <v>0.68881282854616088</v>
      </c>
      <c r="F20" s="73">
        <v>0.43176936721556797</v>
      </c>
      <c r="I20" s="99"/>
    </row>
    <row r="21" spans="1:9" s="45" customFormat="1" x14ac:dyDescent="0.2">
      <c r="A21" s="71" t="s">
        <v>139</v>
      </c>
      <c r="B21" s="73">
        <v>0.31503882592699256</v>
      </c>
      <c r="C21" s="73">
        <v>3.5309046761765471E-3</v>
      </c>
      <c r="D21" s="73">
        <v>0.24674765813289684</v>
      </c>
      <c r="E21" s="73">
        <v>0.31118717145383867</v>
      </c>
      <c r="F21" s="73">
        <v>0.5682306327844322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0.40005832060943947</v>
      </c>
      <c r="C23" s="73">
        <v>0.19521085885508457</v>
      </c>
      <c r="D23" s="73">
        <v>0.35298380531899992</v>
      </c>
      <c r="E23" s="73">
        <v>0.54105540687477682</v>
      </c>
      <c r="F23" s="73">
        <v>0.5390763760616003</v>
      </c>
      <c r="I23" s="99"/>
    </row>
    <row r="24" spans="1:9" s="45" customFormat="1" ht="20.399999999999999" x14ac:dyDescent="0.2">
      <c r="A24" s="96" t="s">
        <v>374</v>
      </c>
      <c r="B24" s="72">
        <v>1.7093045527642905</v>
      </c>
      <c r="C24" s="72">
        <v>2.0182162512488739</v>
      </c>
      <c r="D24" s="72">
        <v>1.5808301931325981</v>
      </c>
      <c r="E24" s="72">
        <v>2.9610850617790563</v>
      </c>
      <c r="F24" s="72">
        <v>1.3625816918849358</v>
      </c>
      <c r="I24" s="98"/>
    </row>
    <row r="25" spans="1:9" s="45" customFormat="1" x14ac:dyDescent="0.2">
      <c r="A25" s="71" t="s">
        <v>481</v>
      </c>
      <c r="B25" s="72">
        <v>907262.51999999979</v>
      </c>
      <c r="C25" s="72">
        <v>0</v>
      </c>
      <c r="D25" s="72">
        <v>0</v>
      </c>
      <c r="E25" s="72">
        <v>907262.51999999979</v>
      </c>
      <c r="F25" s="72">
        <v>0</v>
      </c>
      <c r="I25" s="98"/>
    </row>
    <row r="26" spans="1:9" s="45" customFormat="1" x14ac:dyDescent="0.2">
      <c r="A26" s="71" t="s">
        <v>103</v>
      </c>
      <c r="B26" s="72">
        <v>959296.04</v>
      </c>
      <c r="C26" s="72">
        <v>0</v>
      </c>
      <c r="D26" s="72">
        <v>0</v>
      </c>
      <c r="E26" s="72">
        <v>956841.34</v>
      </c>
      <c r="F26" s="72">
        <v>959296.04</v>
      </c>
      <c r="I26" s="98"/>
    </row>
    <row r="27" spans="1:9" s="45" customFormat="1" x14ac:dyDescent="0.2">
      <c r="A27" s="71" t="s">
        <v>104</v>
      </c>
      <c r="B27" s="72">
        <v>120174.76088781837</v>
      </c>
      <c r="C27" s="72">
        <v>0</v>
      </c>
      <c r="D27" s="72">
        <v>0</v>
      </c>
      <c r="E27" s="72">
        <v>86433.684317862193</v>
      </c>
      <c r="F27" s="72">
        <v>131104.10277448763</v>
      </c>
      <c r="I27" s="98"/>
    </row>
    <row r="28" spans="1:9" s="45" customFormat="1" x14ac:dyDescent="0.2">
      <c r="A28" s="71" t="s">
        <v>105</v>
      </c>
      <c r="B28" s="72">
        <v>82318.62</v>
      </c>
      <c r="C28" s="72">
        <v>0</v>
      </c>
      <c r="D28" s="72">
        <v>0</v>
      </c>
      <c r="E28" s="72">
        <v>82318.62</v>
      </c>
      <c r="F28" s="72">
        <v>0</v>
      </c>
      <c r="I28" s="98"/>
    </row>
    <row r="29" spans="1:9" s="45" customFormat="1" x14ac:dyDescent="0.2">
      <c r="A29" s="71" t="s">
        <v>106</v>
      </c>
      <c r="B29" s="72">
        <v>5968.8323684210509</v>
      </c>
      <c r="C29" s="72">
        <v>0</v>
      </c>
      <c r="D29" s="72">
        <v>0</v>
      </c>
      <c r="E29" s="72">
        <v>5968.8323684210509</v>
      </c>
      <c r="F29" s="72">
        <v>0</v>
      </c>
      <c r="I29" s="98"/>
    </row>
    <row r="30" spans="1:9" x14ac:dyDescent="0.2">
      <c r="A30" s="71"/>
      <c r="B30" s="72"/>
      <c r="C30" s="73"/>
      <c r="D30" s="71"/>
      <c r="E30" s="71"/>
      <c r="F30" s="71"/>
    </row>
    <row r="31" spans="1:9" x14ac:dyDescent="0.2">
      <c r="A31" s="71"/>
      <c r="B31" s="72"/>
      <c r="C31" s="73"/>
      <c r="D31" s="71"/>
      <c r="E31" s="71"/>
      <c r="F31" s="71"/>
    </row>
    <row r="32" spans="1:9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2747686.1600000006</v>
      </c>
      <c r="C36" s="73">
        <v>2.8309387443240732E-3</v>
      </c>
      <c r="D36" s="74">
        <v>144</v>
      </c>
      <c r="E36" s="73">
        <v>1.899986805647183E-2</v>
      </c>
    </row>
    <row r="37" spans="1:5" x14ac:dyDescent="0.2">
      <c r="A37" s="71" t="s">
        <v>17</v>
      </c>
      <c r="B37" s="72">
        <v>24910528.369999979</v>
      </c>
      <c r="C37" s="73">
        <v>2.5665296470473515E-2</v>
      </c>
      <c r="D37" s="74">
        <v>333</v>
      </c>
      <c r="E37" s="73">
        <v>4.3937194880591106E-2</v>
      </c>
    </row>
    <row r="38" spans="1:5" x14ac:dyDescent="0.2">
      <c r="A38" s="71" t="s">
        <v>18</v>
      </c>
      <c r="B38" s="72">
        <v>12477757.770000001</v>
      </c>
      <c r="C38" s="73">
        <v>1.2855823356981842E-2</v>
      </c>
      <c r="D38" s="74">
        <v>133</v>
      </c>
      <c r="E38" s="73">
        <v>1.7548489246602454E-2</v>
      </c>
    </row>
    <row r="39" spans="1:5" x14ac:dyDescent="0.2">
      <c r="A39" s="71" t="s">
        <v>19</v>
      </c>
      <c r="B39" s="72">
        <v>20317484.970000003</v>
      </c>
      <c r="C39" s="73">
        <v>2.0933087710714032E-2</v>
      </c>
      <c r="D39" s="74">
        <v>177</v>
      </c>
      <c r="E39" s="73">
        <v>2.3354004486079959E-2</v>
      </c>
    </row>
    <row r="40" spans="1:5" x14ac:dyDescent="0.2">
      <c r="A40" s="71" t="s">
        <v>20</v>
      </c>
      <c r="B40" s="72">
        <v>28542798.23</v>
      </c>
      <c r="C40" s="73">
        <v>2.9407621058415042E-2</v>
      </c>
      <c r="D40" s="74">
        <v>229</v>
      </c>
      <c r="E40" s="73">
        <v>3.0215067950917007E-2</v>
      </c>
    </row>
    <row r="41" spans="1:5" x14ac:dyDescent="0.2">
      <c r="A41" s="71" t="s">
        <v>21</v>
      </c>
      <c r="B41" s="72">
        <v>50041654.460000008</v>
      </c>
      <c r="C41" s="73">
        <v>5.1557874586700088E-2</v>
      </c>
      <c r="D41" s="74">
        <v>382</v>
      </c>
      <c r="E41" s="73">
        <v>5.0402427760918328E-2</v>
      </c>
    </row>
    <row r="42" spans="1:5" x14ac:dyDescent="0.2">
      <c r="A42" s="71" t="s">
        <v>22</v>
      </c>
      <c r="B42" s="72">
        <v>79425696.759999946</v>
      </c>
      <c r="C42" s="73">
        <v>8.1832228704321469E-2</v>
      </c>
      <c r="D42" s="74">
        <v>546</v>
      </c>
      <c r="E42" s="73">
        <v>7.2041166380789029E-2</v>
      </c>
    </row>
    <row r="43" spans="1:5" x14ac:dyDescent="0.2">
      <c r="A43" s="71" t="s">
        <v>23</v>
      </c>
      <c r="B43" s="72">
        <v>131892797.0000001</v>
      </c>
      <c r="C43" s="73">
        <v>0.13588903804231053</v>
      </c>
      <c r="D43" s="74">
        <v>879</v>
      </c>
      <c r="E43" s="73">
        <v>0.11597836126138013</v>
      </c>
    </row>
    <row r="44" spans="1:5" x14ac:dyDescent="0.2">
      <c r="A44" s="71" t="s">
        <v>39</v>
      </c>
      <c r="B44" s="72">
        <v>241800223.29000026</v>
      </c>
      <c r="C44" s="73">
        <v>0.24912656709595749</v>
      </c>
      <c r="D44" s="74">
        <v>1731</v>
      </c>
      <c r="E44" s="73">
        <v>0.22839424726217178</v>
      </c>
    </row>
    <row r="45" spans="1:5" x14ac:dyDescent="0.2">
      <c r="A45" s="71" t="s">
        <v>40</v>
      </c>
      <c r="B45" s="72">
        <v>284277870.28000021</v>
      </c>
      <c r="C45" s="73">
        <v>0.29289125113531356</v>
      </c>
      <c r="D45" s="74">
        <v>2214</v>
      </c>
      <c r="E45" s="73">
        <v>0.29212297136825438</v>
      </c>
    </row>
    <row r="46" spans="1:5" x14ac:dyDescent="0.2">
      <c r="A46" s="71" t="s">
        <v>41</v>
      </c>
      <c r="B46" s="72">
        <v>77917293.650000066</v>
      </c>
      <c r="C46" s="73">
        <v>8.027812224619614E-2</v>
      </c>
      <c r="D46" s="74">
        <v>699</v>
      </c>
      <c r="E46" s="73">
        <v>9.2228526190790347E-2</v>
      </c>
    </row>
    <row r="47" spans="1:5" x14ac:dyDescent="0.2">
      <c r="A47" s="71" t="s">
        <v>42</v>
      </c>
      <c r="B47" s="72">
        <v>9137069.5299999975</v>
      </c>
      <c r="C47" s="73">
        <v>9.4139150673816178E-3</v>
      </c>
      <c r="D47" s="74">
        <v>71</v>
      </c>
      <c r="E47" s="73">
        <v>9.3679905000659709E-3</v>
      </c>
    </row>
    <row r="48" spans="1:5" x14ac:dyDescent="0.2">
      <c r="A48" s="71" t="s">
        <v>43</v>
      </c>
      <c r="B48" s="72">
        <v>3183387.87</v>
      </c>
      <c r="C48" s="73">
        <v>3.2798418504223514E-3</v>
      </c>
      <c r="D48" s="74">
        <v>16</v>
      </c>
      <c r="E48" s="73">
        <v>2.1110964507190921E-3</v>
      </c>
    </row>
    <row r="49" spans="1:5" x14ac:dyDescent="0.2">
      <c r="A49" s="71" t="s">
        <v>44</v>
      </c>
      <c r="B49" s="72">
        <v>2661159.86</v>
      </c>
      <c r="C49" s="73">
        <v>2.7417907700616087E-3</v>
      </c>
      <c r="D49" s="74">
        <v>16</v>
      </c>
      <c r="E49" s="73">
        <v>2.1110964507190921E-3</v>
      </c>
    </row>
    <row r="50" spans="1:5" x14ac:dyDescent="0.2">
      <c r="A50" s="71" t="s">
        <v>24</v>
      </c>
      <c r="B50" s="72">
        <v>441168.98</v>
      </c>
      <c r="C50" s="73">
        <v>4.5453602979021881E-4</v>
      </c>
      <c r="D50" s="74">
        <v>3</v>
      </c>
      <c r="E50" s="73">
        <v>3.9583058450982982E-4</v>
      </c>
    </row>
    <row r="51" spans="1:5" x14ac:dyDescent="0.2">
      <c r="A51" s="71" t="s">
        <v>25</v>
      </c>
      <c r="B51" s="72">
        <v>234927.08</v>
      </c>
      <c r="C51" s="73">
        <v>2.4204517333337695E-4</v>
      </c>
      <c r="D51" s="74">
        <v>2</v>
      </c>
      <c r="E51" s="73">
        <v>2.6388705633988651E-4</v>
      </c>
    </row>
    <row r="52" spans="1:5" x14ac:dyDescent="0.2">
      <c r="A52" s="71" t="s">
        <v>26</v>
      </c>
      <c r="B52" s="72">
        <v>582376.43999999994</v>
      </c>
      <c r="C52" s="73">
        <v>6.0002195730298521E-4</v>
      </c>
      <c r="D52" s="74">
        <v>4</v>
      </c>
      <c r="E52" s="73">
        <v>5.2777411267977302E-4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970591880.70000064</v>
      </c>
      <c r="C55" s="84"/>
      <c r="D55" s="77">
        <v>7579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0.78965353321971965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482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8770353.0000000075</v>
      </c>
      <c r="C64" s="73">
        <v>9.0360873343332988E-3</v>
      </c>
      <c r="D64" s="74">
        <v>288</v>
      </c>
      <c r="E64" s="73">
        <v>3.7999736112943661E-2</v>
      </c>
    </row>
    <row r="65" spans="1:5" x14ac:dyDescent="0.2">
      <c r="A65" s="71" t="s">
        <v>17</v>
      </c>
      <c r="B65" s="72">
        <v>47265574.750000007</v>
      </c>
      <c r="C65" s="73">
        <v>4.8697681991643725E-2</v>
      </c>
      <c r="D65" s="74">
        <v>475</v>
      </c>
      <c r="E65" s="73">
        <v>6.2673175880723048E-2</v>
      </c>
    </row>
    <row r="66" spans="1:5" x14ac:dyDescent="0.2">
      <c r="A66" s="71" t="s">
        <v>18</v>
      </c>
      <c r="B66" s="72">
        <v>25811229.669999994</v>
      </c>
      <c r="C66" s="73">
        <v>2.6593288263842357E-2</v>
      </c>
      <c r="D66" s="74">
        <v>214</v>
      </c>
      <c r="E66" s="73">
        <v>2.8235915028367857E-2</v>
      </c>
    </row>
    <row r="67" spans="1:5" x14ac:dyDescent="0.2">
      <c r="A67" s="71" t="s">
        <v>19</v>
      </c>
      <c r="B67" s="72">
        <v>47514730.32</v>
      </c>
      <c r="C67" s="73">
        <v>4.8954386766281131E-2</v>
      </c>
      <c r="D67" s="74">
        <v>301</v>
      </c>
      <c r="E67" s="73">
        <v>3.9715001979152925E-2</v>
      </c>
    </row>
    <row r="68" spans="1:5" x14ac:dyDescent="0.2">
      <c r="A68" s="71" t="s">
        <v>20</v>
      </c>
      <c r="B68" s="72">
        <v>72891955.579999998</v>
      </c>
      <c r="C68" s="73">
        <v>7.510052065079055E-2</v>
      </c>
      <c r="D68" s="74">
        <v>469</v>
      </c>
      <c r="E68" s="73">
        <v>6.1881514711703389E-2</v>
      </c>
    </row>
    <row r="69" spans="1:5" x14ac:dyDescent="0.2">
      <c r="A69" s="71" t="s">
        <v>21</v>
      </c>
      <c r="B69" s="72">
        <v>102016640.99999993</v>
      </c>
      <c r="C69" s="73">
        <v>0.10510765959264419</v>
      </c>
      <c r="D69" s="74">
        <v>632</v>
      </c>
      <c r="E69" s="73">
        <v>8.3388309803404143E-2</v>
      </c>
    </row>
    <row r="70" spans="1:5" x14ac:dyDescent="0.2">
      <c r="A70" s="71" t="s">
        <v>22</v>
      </c>
      <c r="B70" s="72">
        <v>74697579.129999951</v>
      </c>
      <c r="C70" s="73">
        <v>7.6960853078770194E-2</v>
      </c>
      <c r="D70" s="74">
        <v>514</v>
      </c>
      <c r="E70" s="73">
        <v>6.7818973479350841E-2</v>
      </c>
    </row>
    <row r="71" spans="1:5" x14ac:dyDescent="0.2">
      <c r="A71" s="71" t="s">
        <v>23</v>
      </c>
      <c r="B71" s="72">
        <v>122559845.41000001</v>
      </c>
      <c r="C71" s="73">
        <v>0.12627330585292831</v>
      </c>
      <c r="D71" s="74">
        <v>839</v>
      </c>
      <c r="E71" s="73">
        <v>0.1107006201345824</v>
      </c>
    </row>
    <row r="72" spans="1:5" x14ac:dyDescent="0.2">
      <c r="A72" s="71" t="s">
        <v>39</v>
      </c>
      <c r="B72" s="72">
        <v>168869581.02999994</v>
      </c>
      <c r="C72" s="73">
        <v>0.17398618759123516</v>
      </c>
      <c r="D72" s="74">
        <v>1256</v>
      </c>
      <c r="E72" s="73">
        <v>0.16572107138144873</v>
      </c>
    </row>
    <row r="73" spans="1:5" x14ac:dyDescent="0.2">
      <c r="A73" s="71" t="s">
        <v>40</v>
      </c>
      <c r="B73" s="72">
        <v>16993134.439999998</v>
      </c>
      <c r="C73" s="73">
        <v>1.7508012150013443E-2</v>
      </c>
      <c r="D73" s="74">
        <v>145</v>
      </c>
      <c r="E73" s="73">
        <v>1.9131811584641775E-2</v>
      </c>
    </row>
    <row r="74" spans="1:5" x14ac:dyDescent="0.2">
      <c r="A74" s="71" t="s">
        <v>41</v>
      </c>
      <c r="B74" s="72">
        <v>19959156.909999993</v>
      </c>
      <c r="C74" s="73">
        <v>2.0563902611265675E-2</v>
      </c>
      <c r="D74" s="74">
        <v>152</v>
      </c>
      <c r="E74" s="73">
        <v>2.0055416281831377E-2</v>
      </c>
    </row>
    <row r="75" spans="1:5" x14ac:dyDescent="0.2">
      <c r="A75" s="71" t="s">
        <v>42</v>
      </c>
      <c r="B75" s="72">
        <v>25866492.819999997</v>
      </c>
      <c r="C75" s="73">
        <v>2.6650225840901161E-2</v>
      </c>
      <c r="D75" s="74">
        <v>220</v>
      </c>
      <c r="E75" s="73">
        <v>2.9027576197387519E-2</v>
      </c>
    </row>
    <row r="76" spans="1:5" x14ac:dyDescent="0.2">
      <c r="A76" s="71" t="s">
        <v>43</v>
      </c>
      <c r="B76" s="72">
        <v>26262145.890000001</v>
      </c>
      <c r="C76" s="73">
        <v>2.7057866866823047E-2</v>
      </c>
      <c r="D76" s="74">
        <v>260</v>
      </c>
      <c r="E76" s="73">
        <v>3.430531732418525E-2</v>
      </c>
    </row>
    <row r="77" spans="1:5" x14ac:dyDescent="0.2">
      <c r="A77" s="71" t="s">
        <v>44</v>
      </c>
      <c r="B77" s="72">
        <v>21441849</v>
      </c>
      <c r="C77" s="73">
        <v>2.209151902706618E-2</v>
      </c>
      <c r="D77" s="74">
        <v>166</v>
      </c>
      <c r="E77" s="73">
        <v>2.1902625676210583E-2</v>
      </c>
    </row>
    <row r="78" spans="1:5" x14ac:dyDescent="0.2">
      <c r="A78" s="71" t="s">
        <v>24</v>
      </c>
      <c r="B78" s="72">
        <v>130920996.64000019</v>
      </c>
      <c r="C78" s="73">
        <v>0.13488779294710226</v>
      </c>
      <c r="D78" s="74">
        <v>1220</v>
      </c>
      <c r="E78" s="73">
        <v>0.16097110436733078</v>
      </c>
    </row>
    <row r="79" spans="1:5" x14ac:dyDescent="0.2">
      <c r="A79" s="71" t="s">
        <v>25</v>
      </c>
      <c r="B79" s="72">
        <v>11589533.540000001</v>
      </c>
      <c r="C79" s="73">
        <v>1.1940686678361167E-2</v>
      </c>
      <c r="D79" s="74">
        <v>87</v>
      </c>
      <c r="E79" s="73">
        <v>1.1479086950785065E-2</v>
      </c>
    </row>
    <row r="80" spans="1:5" x14ac:dyDescent="0.2">
      <c r="A80" s="71" t="s">
        <v>26</v>
      </c>
      <c r="B80" s="72">
        <v>10428911.799999999</v>
      </c>
      <c r="C80" s="73">
        <v>1.0744899073829641E-2</v>
      </c>
      <c r="D80" s="74">
        <v>65</v>
      </c>
      <c r="E80" s="73">
        <v>8.5763293310463125E-3</v>
      </c>
    </row>
    <row r="81" spans="1:5" x14ac:dyDescent="0.2">
      <c r="A81" s="71" t="s">
        <v>3</v>
      </c>
      <c r="B81" s="72">
        <v>36732169.769999981</v>
      </c>
      <c r="C81" s="73">
        <v>3.7845123682168441E-2</v>
      </c>
      <c r="D81" s="74">
        <v>276</v>
      </c>
      <c r="E81" s="73">
        <v>3.6416413774904344E-2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970591880.70000005</v>
      </c>
      <c r="C83" s="84"/>
      <c r="D83" s="77">
        <v>7579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0.78261555996021093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472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7416355.6700000009</v>
      </c>
      <c r="C92" s="73">
        <v>7.6410650217383384E-3</v>
      </c>
      <c r="D92" s="74">
        <v>269</v>
      </c>
      <c r="E92" s="73">
        <v>3.5492809077714738E-2</v>
      </c>
    </row>
    <row r="93" spans="1:5" x14ac:dyDescent="0.2">
      <c r="A93" s="71" t="s">
        <v>17</v>
      </c>
      <c r="B93" s="72">
        <v>34606036.82</v>
      </c>
      <c r="C93" s="73">
        <v>3.5654570688394588E-2</v>
      </c>
      <c r="D93" s="74">
        <v>406</v>
      </c>
      <c r="E93" s="73">
        <v>5.3569072436996969E-2</v>
      </c>
    </row>
    <row r="94" spans="1:5" x14ac:dyDescent="0.2">
      <c r="A94" s="71" t="s">
        <v>18</v>
      </c>
      <c r="B94" s="72">
        <v>16958451.899999995</v>
      </c>
      <c r="C94" s="73">
        <v>1.7472278758162905E-2</v>
      </c>
      <c r="D94" s="74">
        <v>156</v>
      </c>
      <c r="E94" s="73">
        <v>2.0583190394511151E-2</v>
      </c>
    </row>
    <row r="95" spans="1:5" x14ac:dyDescent="0.2">
      <c r="A95" s="71" t="s">
        <v>19</v>
      </c>
      <c r="B95" s="72">
        <v>25598794.269999992</v>
      </c>
      <c r="C95" s="73">
        <v>2.6374416249534148E-2</v>
      </c>
      <c r="D95" s="74">
        <v>209</v>
      </c>
      <c r="E95" s="73">
        <v>2.7576197387518143E-2</v>
      </c>
    </row>
    <row r="96" spans="1:5" x14ac:dyDescent="0.2">
      <c r="A96" s="71" t="s">
        <v>20</v>
      </c>
      <c r="B96" s="72">
        <v>37085309.82</v>
      </c>
      <c r="C96" s="73">
        <v>3.8208963579268479E-2</v>
      </c>
      <c r="D96" s="74">
        <v>296</v>
      </c>
      <c r="E96" s="73">
        <v>3.9055284338303208E-2</v>
      </c>
    </row>
    <row r="97" spans="1:5" x14ac:dyDescent="0.2">
      <c r="A97" s="71" t="s">
        <v>21</v>
      </c>
      <c r="B97" s="72">
        <v>55449307.669999979</v>
      </c>
      <c r="C97" s="73">
        <v>5.7129375149943984E-2</v>
      </c>
      <c r="D97" s="74">
        <v>378</v>
      </c>
      <c r="E97" s="73">
        <v>4.9874653648238551E-2</v>
      </c>
    </row>
    <row r="98" spans="1:5" x14ac:dyDescent="0.2">
      <c r="A98" s="71" t="s">
        <v>22</v>
      </c>
      <c r="B98" s="72">
        <v>71631381.60999997</v>
      </c>
      <c r="C98" s="73">
        <v>7.380175234758686E-2</v>
      </c>
      <c r="D98" s="74">
        <v>477</v>
      </c>
      <c r="E98" s="73">
        <v>6.2937062937062943E-2</v>
      </c>
    </row>
    <row r="99" spans="1:5" x14ac:dyDescent="0.2">
      <c r="A99" s="71" t="s">
        <v>23</v>
      </c>
      <c r="B99" s="72">
        <v>119220474.01999992</v>
      </c>
      <c r="C99" s="73">
        <v>0.12283275431277767</v>
      </c>
      <c r="D99" s="74">
        <v>706</v>
      </c>
      <c r="E99" s="73">
        <v>9.3152130887979939E-2</v>
      </c>
    </row>
    <row r="100" spans="1:5" x14ac:dyDescent="0.2">
      <c r="A100" s="71" t="s">
        <v>39</v>
      </c>
      <c r="B100" s="72">
        <v>174677741.39000008</v>
      </c>
      <c r="C100" s="73">
        <v>0.17997033033495072</v>
      </c>
      <c r="D100" s="74">
        <v>1161</v>
      </c>
      <c r="E100" s="73">
        <v>0.15318643620530412</v>
      </c>
    </row>
    <row r="101" spans="1:5" x14ac:dyDescent="0.2">
      <c r="A101" s="71" t="s">
        <v>40</v>
      </c>
      <c r="B101" s="72">
        <v>22140968.039999999</v>
      </c>
      <c r="C101" s="73">
        <v>2.2811820787158991E-2</v>
      </c>
      <c r="D101" s="74">
        <v>152</v>
      </c>
      <c r="E101" s="73">
        <v>2.0055416281831377E-2</v>
      </c>
    </row>
    <row r="102" spans="1:5" x14ac:dyDescent="0.2">
      <c r="A102" s="71" t="s">
        <v>41</v>
      </c>
      <c r="B102" s="72">
        <v>19470606.359999992</v>
      </c>
      <c r="C102" s="73">
        <v>2.0060549389675098E-2</v>
      </c>
      <c r="D102" s="74">
        <v>134</v>
      </c>
      <c r="E102" s="73">
        <v>1.7680432774772398E-2</v>
      </c>
    </row>
    <row r="103" spans="1:5" x14ac:dyDescent="0.2">
      <c r="A103" s="71" t="s">
        <v>42</v>
      </c>
      <c r="B103" s="72">
        <v>16867908.510000005</v>
      </c>
      <c r="C103" s="73">
        <v>1.7378991979445275E-2</v>
      </c>
      <c r="D103" s="74">
        <v>124</v>
      </c>
      <c r="E103" s="73">
        <v>1.6360997493072963E-2</v>
      </c>
    </row>
    <row r="104" spans="1:5" x14ac:dyDescent="0.2">
      <c r="A104" s="71" t="s">
        <v>43</v>
      </c>
      <c r="B104" s="72">
        <v>24572005.450000003</v>
      </c>
      <c r="C104" s="73">
        <v>2.5316516590143365E-2</v>
      </c>
      <c r="D104" s="74">
        <v>183</v>
      </c>
      <c r="E104" s="73">
        <v>2.4145665655099617E-2</v>
      </c>
    </row>
    <row r="105" spans="1:5" x14ac:dyDescent="0.2">
      <c r="A105" s="71" t="s">
        <v>44</v>
      </c>
      <c r="B105" s="72">
        <v>23079443.960000001</v>
      </c>
      <c r="C105" s="73">
        <v>2.3778731739806939E-2</v>
      </c>
      <c r="D105" s="74">
        <v>187</v>
      </c>
      <c r="E105" s="73">
        <v>2.4673439767779391E-2</v>
      </c>
    </row>
    <row r="106" spans="1:5" x14ac:dyDescent="0.2">
      <c r="A106" s="71" t="s">
        <v>24</v>
      </c>
      <c r="B106" s="72">
        <v>112215183.29000005</v>
      </c>
      <c r="C106" s="73">
        <v>0.1156152091536861</v>
      </c>
      <c r="D106" s="74">
        <v>943</v>
      </c>
      <c r="E106" s="73">
        <v>0.1244227470642565</v>
      </c>
    </row>
    <row r="107" spans="1:5" x14ac:dyDescent="0.2">
      <c r="A107" s="71" t="s">
        <v>25</v>
      </c>
      <c r="B107" s="72">
        <v>49494415.449999996</v>
      </c>
      <c r="C107" s="73">
        <v>5.0994054694032835E-2</v>
      </c>
      <c r="D107" s="74">
        <v>412</v>
      </c>
      <c r="E107" s="73">
        <v>5.4360733606016627E-2</v>
      </c>
    </row>
    <row r="108" spans="1:5" x14ac:dyDescent="0.2">
      <c r="A108" s="71" t="s">
        <v>26</v>
      </c>
      <c r="B108" s="72">
        <v>74161907.969999909</v>
      </c>
      <c r="C108" s="73">
        <v>7.6408951532248179E-2</v>
      </c>
      <c r="D108" s="74">
        <v>671</v>
      </c>
      <c r="E108" s="73">
        <v>8.8534107402031936E-2</v>
      </c>
    </row>
    <row r="109" spans="1:5" x14ac:dyDescent="0.2">
      <c r="A109" s="71" t="s">
        <v>3</v>
      </c>
      <c r="B109" s="72">
        <v>85945588.499999955</v>
      </c>
      <c r="C109" s="73">
        <v>8.854966769144533E-2</v>
      </c>
      <c r="D109" s="74">
        <v>715</v>
      </c>
      <c r="E109" s="73">
        <v>9.4339622641509441E-2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970591880.70000005</v>
      </c>
      <c r="C111" s="84"/>
      <c r="D111" s="77">
        <v>7579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0.83866494769841127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6189905.6099999985</v>
      </c>
      <c r="C120" s="73">
        <v>6.3774545543650906E-3</v>
      </c>
      <c r="D120" s="74">
        <v>116</v>
      </c>
      <c r="E120" s="73">
        <v>1.5305449267713418E-2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800129996.36000097</v>
      </c>
      <c r="C122" s="73">
        <v>0.82437326364500296</v>
      </c>
      <c r="D122" s="74">
        <v>6152</v>
      </c>
      <c r="E122" s="73">
        <v>0.81171658530149093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164271978.72999984</v>
      </c>
      <c r="C124" s="73">
        <v>0.16924928180063201</v>
      </c>
      <c r="D124" s="74">
        <v>1311</v>
      </c>
      <c r="E124" s="73">
        <v>0.17297796543079563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970591880.70000076</v>
      </c>
      <c r="C126" s="84"/>
      <c r="D126" s="77">
        <v>7579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934431303.81000292</v>
      </c>
      <c r="C133" s="73">
        <v>0.96274378798231808</v>
      </c>
      <c r="D133" s="74">
        <v>7033</v>
      </c>
      <c r="E133" s="73">
        <v>0.92795883361921094</v>
      </c>
    </row>
    <row r="134" spans="1:5" x14ac:dyDescent="0.2">
      <c r="A134" s="71" t="s">
        <v>5</v>
      </c>
      <c r="B134" s="72">
        <v>36160576.889999986</v>
      </c>
      <c r="C134" s="73">
        <v>3.7256212017681964E-2</v>
      </c>
      <c r="D134" s="74">
        <v>546</v>
      </c>
      <c r="E134" s="73">
        <v>7.2041166380789029E-2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970591880.70000291</v>
      </c>
      <c r="C136" s="84"/>
      <c r="D136" s="77">
        <v>7579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237988139.67000046</v>
      </c>
      <c r="C143" s="73">
        <v>0.2451989805420183</v>
      </c>
      <c r="D143" s="74">
        <v>3493</v>
      </c>
      <c r="E143" s="73">
        <v>0.4608787438976118</v>
      </c>
    </row>
    <row r="144" spans="1:5" x14ac:dyDescent="0.2">
      <c r="A144" s="71" t="s">
        <v>69</v>
      </c>
      <c r="B144" s="72">
        <v>420345639.33000052</v>
      </c>
      <c r="C144" s="73">
        <v>0.43308175937639504</v>
      </c>
      <c r="D144" s="74">
        <v>3113</v>
      </c>
      <c r="E144" s="73">
        <v>0.41074020319303339</v>
      </c>
    </row>
    <row r="145" spans="1:5" x14ac:dyDescent="0.2">
      <c r="A145" s="71" t="s">
        <v>70</v>
      </c>
      <c r="B145" s="72">
        <v>154846408.84000003</v>
      </c>
      <c r="C145" s="73">
        <v>0.15953812505450099</v>
      </c>
      <c r="D145" s="74">
        <v>648</v>
      </c>
      <c r="E145" s="73">
        <v>8.5499406254123236E-2</v>
      </c>
    </row>
    <row r="146" spans="1:5" x14ac:dyDescent="0.2">
      <c r="A146" s="71" t="s">
        <v>71</v>
      </c>
      <c r="B146" s="72">
        <v>55234088.239999972</v>
      </c>
      <c r="C146" s="73">
        <v>5.6907634751863549E-2</v>
      </c>
      <c r="D146" s="74">
        <v>161</v>
      </c>
      <c r="E146" s="73">
        <v>2.1242908035360865E-2</v>
      </c>
    </row>
    <row r="147" spans="1:5" x14ac:dyDescent="0.2">
      <c r="A147" s="71" t="s">
        <v>72</v>
      </c>
      <c r="B147" s="72">
        <v>36526949.799999997</v>
      </c>
      <c r="C147" s="73">
        <v>3.7633685719332809E-2</v>
      </c>
      <c r="D147" s="74">
        <v>82</v>
      </c>
      <c r="E147" s="73">
        <v>1.0819369309935347E-2</v>
      </c>
    </row>
    <row r="148" spans="1:5" x14ac:dyDescent="0.2">
      <c r="A148" s="71" t="s">
        <v>73</v>
      </c>
      <c r="B148" s="72">
        <v>29434557.789999995</v>
      </c>
      <c r="C148" s="73">
        <v>3.0326400184567264E-2</v>
      </c>
      <c r="D148" s="74">
        <v>49</v>
      </c>
      <c r="E148" s="73">
        <v>6.4652328803272196E-3</v>
      </c>
    </row>
    <row r="149" spans="1:5" x14ac:dyDescent="0.2">
      <c r="A149" s="71" t="s">
        <v>74</v>
      </c>
      <c r="B149" s="72">
        <v>19182540.640000001</v>
      </c>
      <c r="C149" s="73">
        <v>1.9763755520152665E-2</v>
      </c>
      <c r="D149" s="74">
        <v>22</v>
      </c>
      <c r="E149" s="73">
        <v>2.9027576197387518E-3</v>
      </c>
    </row>
    <row r="150" spans="1:5" x14ac:dyDescent="0.2">
      <c r="A150" s="71" t="s">
        <v>180</v>
      </c>
      <c r="B150" s="72">
        <v>4189854.3</v>
      </c>
      <c r="C150" s="73">
        <v>4.3168033684541371E-3</v>
      </c>
      <c r="D150" s="74">
        <v>4</v>
      </c>
      <c r="E150" s="73">
        <v>5.2777411267977302E-4</v>
      </c>
    </row>
    <row r="151" spans="1:5" x14ac:dyDescent="0.2">
      <c r="A151" s="71" t="s">
        <v>75</v>
      </c>
      <c r="B151" s="72">
        <v>2877971.0700000003</v>
      </c>
      <c r="C151" s="73">
        <v>2.9651711777398939E-3</v>
      </c>
      <c r="D151" s="74">
        <v>2</v>
      </c>
      <c r="E151" s="73">
        <v>2.6388705633988651E-4</v>
      </c>
    </row>
    <row r="152" spans="1:5" x14ac:dyDescent="0.2">
      <c r="A152" s="71" t="s">
        <v>78</v>
      </c>
      <c r="B152" s="72">
        <v>3339405</v>
      </c>
      <c r="C152" s="73">
        <v>3.4405861685053315E-3</v>
      </c>
      <c r="D152" s="74">
        <v>2</v>
      </c>
      <c r="E152" s="73">
        <v>2.6388705633988651E-4</v>
      </c>
    </row>
    <row r="153" spans="1:5" x14ac:dyDescent="0.2">
      <c r="A153" s="71" t="s">
        <v>76</v>
      </c>
      <c r="B153" s="72">
        <v>1800999</v>
      </c>
      <c r="C153" s="73">
        <v>1.8555677579963896E-3</v>
      </c>
      <c r="D153" s="74">
        <v>1</v>
      </c>
      <c r="E153" s="73">
        <v>1.3194352816994325E-4</v>
      </c>
    </row>
    <row r="154" spans="1:5" x14ac:dyDescent="0.2">
      <c r="A154" s="71" t="s">
        <v>77</v>
      </c>
      <c r="B154" s="72">
        <v>4825327.0199999996</v>
      </c>
      <c r="C154" s="73">
        <v>4.9715303784737246E-3</v>
      </c>
      <c r="D154" s="74">
        <v>2</v>
      </c>
      <c r="E154" s="73">
        <v>2.6388705633988651E-4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970591880.70000088</v>
      </c>
      <c r="C156" s="84"/>
      <c r="D156" s="77">
        <v>7579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128063.31715265878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635473507.85000145</v>
      </c>
      <c r="C165" s="73">
        <v>0.65472782174078237</v>
      </c>
      <c r="D165" s="74">
        <v>4652</v>
      </c>
      <c r="E165" s="73">
        <v>0.61380129304657605</v>
      </c>
    </row>
    <row r="166" spans="1:5" x14ac:dyDescent="0.2">
      <c r="A166" s="71" t="s">
        <v>7</v>
      </c>
      <c r="B166" s="72">
        <v>322859099.81000042</v>
      </c>
      <c r="C166" s="73">
        <v>0.33264145953616547</v>
      </c>
      <c r="D166" s="74">
        <v>2794</v>
      </c>
      <c r="E166" s="73">
        <v>0.36865021770682149</v>
      </c>
    </row>
    <row r="167" spans="1:5" x14ac:dyDescent="0.2">
      <c r="A167" s="71" t="s">
        <v>8</v>
      </c>
      <c r="B167" s="72">
        <v>12259273.039999997</v>
      </c>
      <c r="C167" s="73">
        <v>1.2630718723052239E-2</v>
      </c>
      <c r="D167" s="74">
        <v>133</v>
      </c>
      <c r="E167" s="73">
        <v>1.7548489246602454E-2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970591880.70000184</v>
      </c>
      <c r="C169" s="73"/>
      <c r="D169" s="77">
        <v>7579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539065.28</v>
      </c>
      <c r="C176" s="73">
        <v>5.5539850550905109E-4</v>
      </c>
      <c r="D176" s="74">
        <v>9</v>
      </c>
      <c r="E176" s="73">
        <v>1.1874917535294894E-3</v>
      </c>
    </row>
    <row r="177" spans="1:5" x14ac:dyDescent="0.2">
      <c r="A177" s="89">
        <v>1997</v>
      </c>
      <c r="B177" s="72">
        <v>5939613.3299999991</v>
      </c>
      <c r="C177" s="73">
        <v>6.1195786283687898E-3</v>
      </c>
      <c r="D177" s="74">
        <v>68</v>
      </c>
      <c r="E177" s="73">
        <v>8.9721599155561417E-3</v>
      </c>
    </row>
    <row r="178" spans="1:5" x14ac:dyDescent="0.2">
      <c r="A178" s="89">
        <v>1998</v>
      </c>
      <c r="B178" s="72">
        <v>6693633.5600000005</v>
      </c>
      <c r="C178" s="73">
        <v>6.8964450384362153E-3</v>
      </c>
      <c r="D178" s="74">
        <v>76</v>
      </c>
      <c r="E178" s="73">
        <v>1.0027708140915689E-2</v>
      </c>
    </row>
    <row r="179" spans="1:5" x14ac:dyDescent="0.2">
      <c r="A179" s="89">
        <v>1999</v>
      </c>
      <c r="B179" s="72">
        <v>17985229.739999998</v>
      </c>
      <c r="C179" s="73">
        <v>1.8530167104868892E-2</v>
      </c>
      <c r="D179" s="74">
        <v>235</v>
      </c>
      <c r="E179" s="73">
        <v>3.1006729119936668E-2</v>
      </c>
    </row>
    <row r="180" spans="1:5" x14ac:dyDescent="0.2">
      <c r="A180" s="89">
        <v>2000</v>
      </c>
      <c r="B180" s="72">
        <v>9936881.7899999991</v>
      </c>
      <c r="C180" s="73">
        <v>1.0237960967521602E-2</v>
      </c>
      <c r="D180" s="74">
        <v>99</v>
      </c>
      <c r="E180" s="73">
        <v>1.3062409288824383E-2</v>
      </c>
    </row>
    <row r="181" spans="1:5" x14ac:dyDescent="0.2">
      <c r="A181" s="89">
        <v>2001</v>
      </c>
      <c r="B181" s="72">
        <v>4692442.4700000007</v>
      </c>
      <c r="C181" s="73">
        <v>4.8346195381479594E-3</v>
      </c>
      <c r="D181" s="74">
        <v>54</v>
      </c>
      <c r="E181" s="73">
        <v>7.1249505211769364E-3</v>
      </c>
    </row>
    <row r="182" spans="1:5" x14ac:dyDescent="0.2">
      <c r="A182" s="89">
        <v>2002</v>
      </c>
      <c r="B182" s="72">
        <v>25590008.739999998</v>
      </c>
      <c r="C182" s="73">
        <v>2.6365364525349422E-2</v>
      </c>
      <c r="D182" s="74">
        <v>287</v>
      </c>
      <c r="E182" s="73">
        <v>3.786779258477372E-2</v>
      </c>
    </row>
    <row r="183" spans="1:5" x14ac:dyDescent="0.2">
      <c r="A183" s="89">
        <v>2003</v>
      </c>
      <c r="B183" s="72">
        <v>114211678.24999985</v>
      </c>
      <c r="C183" s="73">
        <v>0.11767219623517676</v>
      </c>
      <c r="D183" s="74">
        <v>952</v>
      </c>
      <c r="E183" s="73">
        <v>0.12561023881778599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8.5441151578757358E-4</v>
      </c>
      <c r="D185" s="74">
        <v>3</v>
      </c>
      <c r="E185" s="73">
        <v>3.9583058450982982E-4</v>
      </c>
    </row>
    <row r="186" spans="1:5" x14ac:dyDescent="0.2">
      <c r="A186" s="89">
        <v>2006</v>
      </c>
      <c r="B186" s="72">
        <v>784174042.66000164</v>
      </c>
      <c r="C186" s="73">
        <v>0.80793385794083372</v>
      </c>
      <c r="D186" s="74">
        <v>5796</v>
      </c>
      <c r="E186" s="73">
        <v>0.76474468927299111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970591880.70000148</v>
      </c>
      <c r="C188" s="73"/>
      <c r="D188" s="83">
        <v>7579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94.466036656891305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64093364.509999983</v>
      </c>
      <c r="C197" s="73">
        <v>6.6035339656638353E-2</v>
      </c>
      <c r="D197" s="74">
        <v>571</v>
      </c>
      <c r="E197" s="73">
        <v>7.533975458503761E-2</v>
      </c>
    </row>
    <row r="198" spans="1:5" x14ac:dyDescent="0.2">
      <c r="A198" s="71" t="s">
        <v>10</v>
      </c>
      <c r="B198" s="72">
        <v>124981000.77999994</v>
      </c>
      <c r="C198" s="73">
        <v>0.12876782019839517</v>
      </c>
      <c r="D198" s="74">
        <v>1080</v>
      </c>
      <c r="E198" s="73">
        <v>0.14249901042353871</v>
      </c>
    </row>
    <row r="199" spans="1:5" x14ac:dyDescent="0.2">
      <c r="A199" s="71" t="s">
        <v>11</v>
      </c>
      <c r="B199" s="72">
        <v>308101578.02000052</v>
      </c>
      <c r="C199" s="73">
        <v>0.31743679722294238</v>
      </c>
      <c r="D199" s="74">
        <v>2445</v>
      </c>
      <c r="E199" s="73">
        <v>0.32260192637551127</v>
      </c>
    </row>
    <row r="200" spans="1:5" x14ac:dyDescent="0.2">
      <c r="A200" s="71" t="s">
        <v>12</v>
      </c>
      <c r="B200" s="72">
        <v>447614521.49000061</v>
      </c>
      <c r="C200" s="73">
        <v>0.46117686577717543</v>
      </c>
      <c r="D200" s="74">
        <v>3317</v>
      </c>
      <c r="E200" s="73">
        <v>0.43765668293970178</v>
      </c>
    </row>
    <row r="201" spans="1:5" x14ac:dyDescent="0.2">
      <c r="A201" s="71" t="s">
        <v>13</v>
      </c>
      <c r="B201" s="72">
        <v>25801415.899999999</v>
      </c>
      <c r="C201" s="73">
        <v>2.6583177144848716E-2</v>
      </c>
      <c r="D201" s="74">
        <v>166</v>
      </c>
      <c r="E201" s="73">
        <v>2.1902625676210583E-2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970591880.700001</v>
      </c>
      <c r="C205" s="84"/>
      <c r="D205" s="77">
        <v>7579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14.219108237213746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481285870.01999998</v>
      </c>
      <c r="C214" s="73">
        <v>0.49586842790493102</v>
      </c>
      <c r="D214" s="74">
        <v>3931</v>
      </c>
      <c r="E214" s="73">
        <v>0.518670009236047</v>
      </c>
      <c r="F214" s="45"/>
    </row>
    <row r="215" spans="1:6" x14ac:dyDescent="0.2">
      <c r="A215" s="71" t="s">
        <v>50</v>
      </c>
      <c r="B215" s="72">
        <v>489306010.6800012</v>
      </c>
      <c r="C215" s="73">
        <v>0.50413157209506887</v>
      </c>
      <c r="D215" s="74">
        <v>3648</v>
      </c>
      <c r="E215" s="73">
        <v>0.48132999076395305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970591880.70000124</v>
      </c>
      <c r="C217" s="84"/>
      <c r="D217" s="77">
        <v>7579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49089723.269999981</v>
      </c>
      <c r="C224" s="73">
        <v>5.0577100680665094E-2</v>
      </c>
      <c r="D224" s="74">
        <v>539</v>
      </c>
      <c r="E224" s="73">
        <v>7.1117561683599423E-2</v>
      </c>
      <c r="F224" s="73">
        <v>0.8162604194487717</v>
      </c>
    </row>
    <row r="225" spans="1:6" x14ac:dyDescent="0.2">
      <c r="A225" s="71" t="s">
        <v>52</v>
      </c>
      <c r="B225" s="72">
        <v>113337796.5700001</v>
      </c>
      <c r="C225" s="73">
        <v>0.11677183667378283</v>
      </c>
      <c r="D225" s="74">
        <v>1108</v>
      </c>
      <c r="E225" s="73">
        <v>0.14619342921229714</v>
      </c>
      <c r="F225" s="73">
        <v>0.8031838428243</v>
      </c>
    </row>
    <row r="226" spans="1:6" x14ac:dyDescent="0.2">
      <c r="A226" s="71" t="s">
        <v>53</v>
      </c>
      <c r="B226" s="72">
        <v>130514689.8599999</v>
      </c>
      <c r="C226" s="73">
        <v>0.1344691754127095</v>
      </c>
      <c r="D226" s="74">
        <v>1139</v>
      </c>
      <c r="E226" s="73">
        <v>0.15028367858556538</v>
      </c>
      <c r="F226" s="73">
        <v>0.80210050061329097</v>
      </c>
    </row>
    <row r="227" spans="1:6" x14ac:dyDescent="0.2">
      <c r="A227" s="71" t="s">
        <v>54</v>
      </c>
      <c r="B227" s="72">
        <v>55208119.700000018</v>
      </c>
      <c r="C227" s="73">
        <v>5.6880879386898855E-2</v>
      </c>
      <c r="D227" s="74">
        <v>492</v>
      </c>
      <c r="E227" s="73">
        <v>6.4916215859612089E-2</v>
      </c>
      <c r="F227" s="73">
        <v>0.80107681986923529</v>
      </c>
    </row>
    <row r="228" spans="1:6" x14ac:dyDescent="0.2">
      <c r="A228" s="71" t="s">
        <v>55</v>
      </c>
      <c r="B228" s="72">
        <v>45374640.25</v>
      </c>
      <c r="C228" s="73">
        <v>4.6749453763486444E-2</v>
      </c>
      <c r="D228" s="74">
        <v>415</v>
      </c>
      <c r="E228" s="73">
        <v>5.4756564190526456E-2</v>
      </c>
      <c r="F228" s="73">
        <v>0.79373343176048516</v>
      </c>
    </row>
    <row r="229" spans="1:6" x14ac:dyDescent="0.2">
      <c r="A229" s="71" t="s">
        <v>56</v>
      </c>
      <c r="B229" s="72">
        <v>36949199.469999991</v>
      </c>
      <c r="C229" s="73">
        <v>3.8068729199910355E-2</v>
      </c>
      <c r="D229" s="74">
        <v>299</v>
      </c>
      <c r="E229" s="73">
        <v>3.9451114922813037E-2</v>
      </c>
      <c r="F229" s="73">
        <v>0.80228854812089201</v>
      </c>
    </row>
    <row r="230" spans="1:6" x14ac:dyDescent="0.2">
      <c r="A230" s="71" t="s">
        <v>27</v>
      </c>
      <c r="B230" s="72">
        <v>231303661.60000014</v>
      </c>
      <c r="C230" s="73">
        <v>0.23831196839724414</v>
      </c>
      <c r="D230" s="74">
        <v>1657</v>
      </c>
      <c r="E230" s="73">
        <v>0.21863042617759598</v>
      </c>
      <c r="F230" s="73">
        <v>0.78776934690544409</v>
      </c>
    </row>
    <row r="231" spans="1:6" x14ac:dyDescent="0.2">
      <c r="A231" s="71" t="s">
        <v>57</v>
      </c>
      <c r="B231" s="72">
        <v>104890028.82999989</v>
      </c>
      <c r="C231" s="73">
        <v>0.1080681086620591</v>
      </c>
      <c r="D231" s="74">
        <v>754</v>
      </c>
      <c r="E231" s="73">
        <v>9.9485420240137221E-2</v>
      </c>
      <c r="F231" s="73">
        <v>0.78140452967433827</v>
      </c>
    </row>
    <row r="232" spans="1:6" x14ac:dyDescent="0.2">
      <c r="A232" s="71" t="s">
        <v>58</v>
      </c>
      <c r="B232" s="72">
        <v>156989696.19</v>
      </c>
      <c r="C232" s="73">
        <v>0.1617463522121961</v>
      </c>
      <c r="D232" s="74">
        <v>722</v>
      </c>
      <c r="E232" s="73">
        <v>9.5263227338699033E-2</v>
      </c>
      <c r="F232" s="73">
        <v>0.76322982426040609</v>
      </c>
    </row>
    <row r="233" spans="1:6" x14ac:dyDescent="0.2">
      <c r="A233" s="71" t="s">
        <v>59</v>
      </c>
      <c r="B233" s="72">
        <v>33864624.909999996</v>
      </c>
      <c r="C233" s="73">
        <v>3.4890694619840124E-2</v>
      </c>
      <c r="D233" s="74">
        <v>313</v>
      </c>
      <c r="E233" s="73">
        <v>4.1298324317192242E-2</v>
      </c>
      <c r="F233" s="73">
        <v>0.78158273569192771</v>
      </c>
    </row>
    <row r="234" spans="1:6" x14ac:dyDescent="0.2">
      <c r="A234" s="71" t="s">
        <v>60</v>
      </c>
      <c r="B234" s="72">
        <v>12259273.039999997</v>
      </c>
      <c r="C234" s="73">
        <v>1.2630718723052263E-2</v>
      </c>
      <c r="D234" s="74">
        <v>133</v>
      </c>
      <c r="E234" s="73">
        <v>1.7548489246602454E-2</v>
      </c>
      <c r="F234" s="73">
        <v>0.80225362784702992</v>
      </c>
    </row>
    <row r="235" spans="1:6" x14ac:dyDescent="0.2">
      <c r="A235" s="71" t="s">
        <v>2</v>
      </c>
      <c r="B235" s="72">
        <v>810427.00999999989</v>
      </c>
      <c r="C235" s="73">
        <v>8.3498226815529545E-4</v>
      </c>
      <c r="D235" s="74">
        <v>8</v>
      </c>
      <c r="E235" s="73">
        <v>1.055548225359546E-3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970591880.69999993</v>
      </c>
      <c r="C237" s="84"/>
      <c r="D237" s="77">
        <v>7579</v>
      </c>
      <c r="E237" s="84"/>
      <c r="F237" s="87">
        <v>0.78965353321971965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14808254.950000001</v>
      </c>
      <c r="C244" s="73">
        <v>1.5256932645387584E-2</v>
      </c>
      <c r="D244" s="74">
        <v>154</v>
      </c>
      <c r="E244" s="73">
        <v>2.0319303338171262E-2</v>
      </c>
    </row>
    <row r="245" spans="1:5" x14ac:dyDescent="0.2">
      <c r="A245" s="71" t="s">
        <v>337</v>
      </c>
      <c r="B245" s="72">
        <v>878119003.06000268</v>
      </c>
      <c r="C245" s="73">
        <v>0.90472527178642037</v>
      </c>
      <c r="D245" s="74">
        <v>6826</v>
      </c>
      <c r="E245" s="73">
        <v>0.90064652328803274</v>
      </c>
    </row>
    <row r="246" spans="1:5" x14ac:dyDescent="0.2">
      <c r="A246" s="71" t="s">
        <v>306</v>
      </c>
      <c r="B246" s="72">
        <v>67964758.539999977</v>
      </c>
      <c r="C246" s="73">
        <v>7.0024033676217207E-2</v>
      </c>
      <c r="D246" s="74">
        <v>450</v>
      </c>
      <c r="E246" s="73">
        <v>5.9374587676474466E-2</v>
      </c>
    </row>
    <row r="247" spans="1:5" x14ac:dyDescent="0.2">
      <c r="A247" s="71" t="s">
        <v>307</v>
      </c>
      <c r="B247" s="72">
        <v>2504093.38</v>
      </c>
      <c r="C247" s="73">
        <v>2.5799653075544147E-3</v>
      </c>
      <c r="D247" s="74">
        <v>23</v>
      </c>
      <c r="E247" s="73">
        <v>3.0347011479086952E-3</v>
      </c>
    </row>
    <row r="248" spans="1:5" x14ac:dyDescent="0.2">
      <c r="A248" s="71" t="s">
        <v>308</v>
      </c>
      <c r="B248" s="72">
        <v>1005865.1599999999</v>
      </c>
      <c r="C248" s="73">
        <v>1.0363420300554729E-3</v>
      </c>
      <c r="D248" s="74">
        <v>10</v>
      </c>
      <c r="E248" s="73">
        <v>1.3194352816994325E-3</v>
      </c>
    </row>
    <row r="249" spans="1:5" x14ac:dyDescent="0.2">
      <c r="A249" s="71" t="s">
        <v>309</v>
      </c>
      <c r="B249" s="72">
        <v>0</v>
      </c>
      <c r="C249" s="73">
        <v>0</v>
      </c>
      <c r="D249" s="74">
        <v>0</v>
      </c>
      <c r="E249" s="73">
        <v>0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99534.29</v>
      </c>
      <c r="C252" s="73">
        <v>1.0255009544095368E-4</v>
      </c>
      <c r="D252" s="74">
        <v>1</v>
      </c>
      <c r="E252" s="73">
        <v>1.3194352816994325E-4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5902444.4199999981</v>
      </c>
      <c r="C254" s="73">
        <v>6.0812835315942311E-3</v>
      </c>
      <c r="D254" s="74">
        <v>109</v>
      </c>
      <c r="E254" s="73">
        <v>1.4381844570523815E-2</v>
      </c>
    </row>
    <row r="255" spans="1:5" x14ac:dyDescent="0.2">
      <c r="A255" s="71" t="s">
        <v>32</v>
      </c>
      <c r="B255" s="72">
        <v>187926.90000000002</v>
      </c>
      <c r="C255" s="73">
        <v>1.9362092732989368E-4</v>
      </c>
      <c r="D255" s="74">
        <v>6</v>
      </c>
      <c r="E255" s="73">
        <v>7.9166116901965963E-4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970591880.70000255</v>
      </c>
      <c r="C259" s="84"/>
      <c r="D259" s="77">
        <v>7579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2.2733326995190026E-2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941450340.61000156</v>
      </c>
      <c r="C268" s="73">
        <v>0.99836735742336846</v>
      </c>
      <c r="D268" s="74">
        <v>7382</v>
      </c>
      <c r="E268" s="73">
        <v>0.99864718614718617</v>
      </c>
    </row>
    <row r="269" spans="1:5" x14ac:dyDescent="0.2">
      <c r="A269" s="71" t="s">
        <v>62</v>
      </c>
      <c r="B269" s="72">
        <v>776262.97</v>
      </c>
      <c r="C269" s="73">
        <v>8.2319329718694059E-4</v>
      </c>
      <c r="D269" s="74">
        <v>6</v>
      </c>
      <c r="E269" s="73">
        <v>8.1168831168831174E-4</v>
      </c>
    </row>
    <row r="270" spans="1:5" x14ac:dyDescent="0.2">
      <c r="A270" s="71" t="s">
        <v>63</v>
      </c>
      <c r="B270" s="72">
        <v>0</v>
      </c>
      <c r="C270" s="73">
        <v>0</v>
      </c>
      <c r="D270" s="74">
        <v>0</v>
      </c>
      <c r="E270" s="73">
        <v>0</v>
      </c>
    </row>
    <row r="271" spans="1:5" x14ac:dyDescent="0.2">
      <c r="A271" s="71" t="s">
        <v>64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65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518574.5</v>
      </c>
      <c r="C274" s="73">
        <v>5.4992582280727516E-4</v>
      </c>
      <c r="D274" s="74">
        <v>2</v>
      </c>
      <c r="E274" s="73">
        <v>2.7056277056277056E-4</v>
      </c>
    </row>
    <row r="275" spans="1:5" x14ac:dyDescent="0.2">
      <c r="A275" s="71" t="s">
        <v>160</v>
      </c>
      <c r="B275" s="72">
        <v>244728</v>
      </c>
      <c r="C275" s="73">
        <v>2.5952345663733721E-4</v>
      </c>
      <c r="D275" s="74">
        <v>2</v>
      </c>
      <c r="E275" s="73">
        <v>2.7056277056277056E-4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942989906.08000159</v>
      </c>
      <c r="C277" s="84"/>
      <c r="D277" s="77">
        <v>7392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1.4605429155569918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22267526.260000002</v>
      </c>
      <c r="C286" s="73">
        <v>0.80673671237510913</v>
      </c>
      <c r="D286" s="74">
        <v>137</v>
      </c>
      <c r="E286" s="73">
        <v>0.73262032085561501</v>
      </c>
    </row>
    <row r="287" spans="1:5" x14ac:dyDescent="0.2">
      <c r="A287" s="71" t="s">
        <v>62</v>
      </c>
      <c r="B287" s="72">
        <v>299497.18</v>
      </c>
      <c r="C287" s="73">
        <v>1.0850570806009964E-2</v>
      </c>
      <c r="D287" s="74">
        <v>4</v>
      </c>
      <c r="E287" s="73">
        <v>2.1390374331550801E-2</v>
      </c>
    </row>
    <row r="288" spans="1:5" x14ac:dyDescent="0.2">
      <c r="A288" s="71" t="s">
        <v>63</v>
      </c>
      <c r="B288" s="72">
        <v>655085.89</v>
      </c>
      <c r="C288" s="73">
        <v>2.3733298034602713E-2</v>
      </c>
      <c r="D288" s="74">
        <v>9</v>
      </c>
      <c r="E288" s="73">
        <v>4.8128342245989303E-2</v>
      </c>
    </row>
    <row r="289" spans="1:5" x14ac:dyDescent="0.2">
      <c r="A289" s="71" t="s">
        <v>64</v>
      </c>
      <c r="B289" s="72">
        <v>59996.25</v>
      </c>
      <c r="C289" s="73">
        <v>2.1736216638836977E-3</v>
      </c>
      <c r="D289" s="74">
        <v>1</v>
      </c>
      <c r="E289" s="73">
        <v>5.3475935828877002E-3</v>
      </c>
    </row>
    <row r="290" spans="1:5" x14ac:dyDescent="0.2">
      <c r="A290" s="71" t="s">
        <v>65</v>
      </c>
      <c r="B290" s="72">
        <v>130913</v>
      </c>
      <c r="C290" s="73">
        <v>4.742885311732092E-3</v>
      </c>
      <c r="D290" s="74">
        <v>2</v>
      </c>
      <c r="E290" s="73">
        <v>1.06951871657754E-2</v>
      </c>
    </row>
    <row r="291" spans="1:5" x14ac:dyDescent="0.2">
      <c r="A291" s="71" t="s">
        <v>66</v>
      </c>
      <c r="B291" s="72">
        <v>179888.75</v>
      </c>
      <c r="C291" s="73">
        <v>6.5172420624448786E-3</v>
      </c>
      <c r="D291" s="74">
        <v>2</v>
      </c>
      <c r="E291" s="73">
        <v>1.06951871657754E-2</v>
      </c>
    </row>
    <row r="292" spans="1:5" x14ac:dyDescent="0.2">
      <c r="A292" s="71" t="s">
        <v>162</v>
      </c>
      <c r="B292" s="72">
        <v>447109.23</v>
      </c>
      <c r="C292" s="73">
        <v>1.6198450877352482E-2</v>
      </c>
      <c r="D292" s="74">
        <v>4</v>
      </c>
      <c r="E292" s="73">
        <v>2.1390374331550801E-2</v>
      </c>
    </row>
    <row r="293" spans="1:5" x14ac:dyDescent="0.2">
      <c r="A293" s="71" t="s">
        <v>160</v>
      </c>
      <c r="B293" s="72">
        <v>3561958.06</v>
      </c>
      <c r="C293" s="73">
        <v>0.12904721886886511</v>
      </c>
      <c r="D293" s="74">
        <v>28</v>
      </c>
      <c r="E293" s="73">
        <v>0.1497326203208556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27601974.620000001</v>
      </c>
      <c r="C295" s="84"/>
      <c r="D295" s="77">
        <v>187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17.429329045212164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664817754.150002</v>
      </c>
      <c r="C305" s="73">
        <v>0.68496117407300761</v>
      </c>
      <c r="D305" s="74">
        <v>5236</v>
      </c>
      <c r="E305" s="73">
        <v>0.69085631349782295</v>
      </c>
    </row>
    <row r="306" spans="1:5" x14ac:dyDescent="0.2">
      <c r="A306" s="71" t="s">
        <v>141</v>
      </c>
      <c r="B306" s="72">
        <v>305774126.55000019</v>
      </c>
      <c r="C306" s="73">
        <v>0.31503882592699245</v>
      </c>
      <c r="D306" s="74">
        <v>2343</v>
      </c>
      <c r="E306" s="73">
        <v>0.30914368650217705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970591880.70000219</v>
      </c>
      <c r="C308" s="73"/>
      <c r="D308" s="83">
        <v>7579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73117820.340000033</v>
      </c>
      <c r="C316" s="73">
        <v>7.5333228923434387E-2</v>
      </c>
      <c r="D316" s="74">
        <v>509</v>
      </c>
      <c r="E316" s="73">
        <v>6.7159255838501117E-2</v>
      </c>
    </row>
    <row r="317" spans="1:5" x14ac:dyDescent="0.2">
      <c r="A317" s="71" t="s">
        <v>37</v>
      </c>
      <c r="B317" s="72">
        <v>897474060.36000288</v>
      </c>
      <c r="C317" s="73">
        <v>0.92466677107656559</v>
      </c>
      <c r="D317" s="74">
        <v>7070</v>
      </c>
      <c r="E317" s="73">
        <v>0.93284074416149887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970591880.70000291</v>
      </c>
      <c r="C319" s="73"/>
      <c r="D319" s="83">
        <v>7579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2388750.7799999998</v>
      </c>
      <c r="C328" s="73">
        <v>3.5930911367644302E-3</v>
      </c>
      <c r="D328" s="74">
        <v>14</v>
      </c>
      <c r="E328" s="73">
        <v>2.6737967914438501E-3</v>
      </c>
    </row>
    <row r="329" spans="1:5" x14ac:dyDescent="0.2">
      <c r="A329" s="71" t="s">
        <v>191</v>
      </c>
      <c r="B329" s="72">
        <v>16933195.440000001</v>
      </c>
      <c r="C329" s="73">
        <v>2.5470432060963628E-2</v>
      </c>
      <c r="D329" s="74">
        <v>121</v>
      </c>
      <c r="E329" s="73">
        <v>2.3109243697478993E-2</v>
      </c>
    </row>
    <row r="330" spans="1:5" x14ac:dyDescent="0.2">
      <c r="A330" s="71" t="s">
        <v>80</v>
      </c>
      <c r="B330" s="72">
        <v>170736822.07999992</v>
      </c>
      <c r="C330" s="73">
        <v>0.25681748270741467</v>
      </c>
      <c r="D330" s="74">
        <v>1276</v>
      </c>
      <c r="E330" s="73">
        <v>0.24369747899159663</v>
      </c>
    </row>
    <row r="331" spans="1:5" x14ac:dyDescent="0.2">
      <c r="A331" s="71" t="s">
        <v>81</v>
      </c>
      <c r="B331" s="72">
        <v>186779098.01000035</v>
      </c>
      <c r="C331" s="73">
        <v>0.28094781892340698</v>
      </c>
      <c r="D331" s="74">
        <v>1493</v>
      </c>
      <c r="E331" s="73">
        <v>0.28514132925897634</v>
      </c>
    </row>
    <row r="332" spans="1:5" x14ac:dyDescent="0.2">
      <c r="A332" s="71" t="s">
        <v>82</v>
      </c>
      <c r="B332" s="72">
        <v>184749719.37000006</v>
      </c>
      <c r="C332" s="73">
        <v>0.27789528516158685</v>
      </c>
      <c r="D332" s="74">
        <v>1451</v>
      </c>
      <c r="E332" s="73">
        <v>0.27711993888464476</v>
      </c>
    </row>
    <row r="333" spans="1:5" x14ac:dyDescent="0.2">
      <c r="A333" s="71" t="s">
        <v>83</v>
      </c>
      <c r="B333" s="72">
        <v>59992047.460000016</v>
      </c>
      <c r="C333" s="73">
        <v>9.0238335371627648E-2</v>
      </c>
      <c r="D333" s="74">
        <v>443</v>
      </c>
      <c r="E333" s="73">
        <v>8.4606569900687545E-2</v>
      </c>
    </row>
    <row r="334" spans="1:5" x14ac:dyDescent="0.2">
      <c r="A334" s="71" t="s">
        <v>84</v>
      </c>
      <c r="B334" s="72">
        <v>20715854.039999999</v>
      </c>
      <c r="C334" s="73">
        <v>3.1160199785106764E-2</v>
      </c>
      <c r="D334" s="74">
        <v>185</v>
      </c>
      <c r="E334" s="73">
        <v>3.5332314744079447E-2</v>
      </c>
    </row>
    <row r="335" spans="1:5" x14ac:dyDescent="0.2">
      <c r="A335" s="71" t="s">
        <v>85</v>
      </c>
      <c r="B335" s="72">
        <v>6315820.0300000021</v>
      </c>
      <c r="C335" s="73">
        <v>9.5000772626402941E-3</v>
      </c>
      <c r="D335" s="74">
        <v>77</v>
      </c>
      <c r="E335" s="73">
        <v>1.4705882352941176E-2</v>
      </c>
    </row>
    <row r="336" spans="1:5" x14ac:dyDescent="0.2">
      <c r="A336" s="71" t="s">
        <v>86</v>
      </c>
      <c r="B336" s="72">
        <v>4250392.0299999993</v>
      </c>
      <c r="C336" s="73">
        <v>6.393319076495361E-3</v>
      </c>
      <c r="D336" s="74">
        <v>50</v>
      </c>
      <c r="E336" s="73">
        <v>9.5492742551566076E-3</v>
      </c>
    </row>
    <row r="337" spans="1:5" x14ac:dyDescent="0.2">
      <c r="A337" s="71" t="s">
        <v>0</v>
      </c>
      <c r="B337" s="72">
        <v>1880207.03</v>
      </c>
      <c r="C337" s="73">
        <v>2.828154059158559E-3</v>
      </c>
      <c r="D337" s="74">
        <v>26</v>
      </c>
      <c r="E337" s="73">
        <v>4.9656226126814362E-3</v>
      </c>
    </row>
    <row r="338" spans="1:5" x14ac:dyDescent="0.2">
      <c r="A338" s="71" t="s">
        <v>67</v>
      </c>
      <c r="B338" s="72">
        <v>2106819.9900000002</v>
      </c>
      <c r="C338" s="73">
        <v>3.1690188429063025E-3</v>
      </c>
      <c r="D338" s="74">
        <v>26</v>
      </c>
      <c r="E338" s="73">
        <v>4.9656226126814362E-3</v>
      </c>
    </row>
    <row r="339" spans="1:5" x14ac:dyDescent="0.2">
      <c r="A339" s="71" t="s">
        <v>79</v>
      </c>
      <c r="B339" s="72">
        <v>7969027.8899999969</v>
      </c>
      <c r="C339" s="73">
        <v>1.1986785611928733E-2</v>
      </c>
      <c r="D339" s="74">
        <v>74</v>
      </c>
      <c r="E339" s="73">
        <v>1.4132925897631781E-2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664817754.15000021</v>
      </c>
      <c r="C341" s="73"/>
      <c r="D341" s="77">
        <v>5236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1.7093045527642905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6" x14ac:dyDescent="0.2">
      <c r="C353" s="47"/>
      <c r="E353" s="47"/>
    </row>
    <row r="354" spans="1:6" x14ac:dyDescent="0.2">
      <c r="A354" s="71" t="s">
        <v>167</v>
      </c>
      <c r="B354" s="72">
        <v>618412977.22000015</v>
      </c>
      <c r="C354" s="73">
        <v>0.63715037135278185</v>
      </c>
      <c r="D354" s="74">
        <v>4660</v>
      </c>
      <c r="E354" s="73">
        <v>0.61485684127193563</v>
      </c>
      <c r="F354" s="102"/>
    </row>
    <row r="355" spans="1:6" x14ac:dyDescent="0.2">
      <c r="A355" s="71" t="s">
        <v>168</v>
      </c>
      <c r="B355" s="72">
        <v>257321914.25000015</v>
      </c>
      <c r="C355" s="73">
        <v>0.26511855226361164</v>
      </c>
      <c r="D355" s="74">
        <v>2071</v>
      </c>
      <c r="E355" s="73">
        <v>0.2732550468399525</v>
      </c>
      <c r="F355" s="102"/>
    </row>
    <row r="356" spans="1:6" x14ac:dyDescent="0.2">
      <c r="A356" s="71" t="s">
        <v>169</v>
      </c>
      <c r="B356" s="72">
        <v>46877678.759999983</v>
      </c>
      <c r="C356" s="73">
        <v>4.8298033078734745E-2</v>
      </c>
      <c r="D356" s="74">
        <v>456</v>
      </c>
      <c r="E356" s="73">
        <v>6.0166248845494132E-2</v>
      </c>
      <c r="F356" s="102"/>
    </row>
    <row r="357" spans="1:6" x14ac:dyDescent="0.2">
      <c r="A357" s="71" t="s">
        <v>170</v>
      </c>
      <c r="B357" s="72">
        <v>28684056.440000009</v>
      </c>
      <c r="C357" s="73">
        <v>2.9553159273610231E-2</v>
      </c>
      <c r="D357" s="74">
        <v>208</v>
      </c>
      <c r="E357" s="73">
        <v>2.7444253859348199E-2</v>
      </c>
      <c r="F357" s="102"/>
    </row>
    <row r="358" spans="1:6" x14ac:dyDescent="0.2">
      <c r="A358" s="71" t="s">
        <v>171</v>
      </c>
      <c r="B358" s="72">
        <v>1932614.79</v>
      </c>
      <c r="C358" s="73">
        <v>1.9911713959591126E-3</v>
      </c>
      <c r="D358" s="74">
        <v>33</v>
      </c>
      <c r="E358" s="73">
        <v>4.3541364296081275E-3</v>
      </c>
      <c r="F358" s="102"/>
    </row>
    <row r="359" spans="1:6" x14ac:dyDescent="0.2">
      <c r="A359" s="71" t="s">
        <v>172</v>
      </c>
      <c r="B359" s="72">
        <v>12847050.219999999</v>
      </c>
      <c r="C359" s="73">
        <v>1.323630505824403E-2</v>
      </c>
      <c r="D359" s="74">
        <v>87</v>
      </c>
      <c r="E359" s="73">
        <v>1.1479086950785065E-2</v>
      </c>
      <c r="F359" s="102"/>
    </row>
    <row r="360" spans="1:6" x14ac:dyDescent="0.2">
      <c r="A360" s="71" t="s">
        <v>173</v>
      </c>
      <c r="B360" s="72">
        <v>4515589.0200000023</v>
      </c>
      <c r="C360" s="73">
        <v>4.6524075770583567E-3</v>
      </c>
      <c r="D360" s="74">
        <v>64</v>
      </c>
      <c r="E360" s="73">
        <v>8.4443858028763683E-3</v>
      </c>
      <c r="F360" s="102"/>
    </row>
    <row r="361" spans="1:6" x14ac:dyDescent="0.2">
      <c r="A361" s="71"/>
      <c r="B361" s="72"/>
      <c r="C361" s="71"/>
      <c r="D361" s="74"/>
      <c r="E361" s="73"/>
    </row>
    <row r="362" spans="1:6" ht="10.8" thickBot="1" x14ac:dyDescent="0.25">
      <c r="A362" s="71"/>
      <c r="B362" s="75">
        <v>970591880.70000029</v>
      </c>
      <c r="C362" s="76"/>
      <c r="D362" s="77">
        <v>7579</v>
      </c>
      <c r="E362" s="71"/>
    </row>
    <row r="363" spans="1:6" ht="10.8" thickTop="1" x14ac:dyDescent="0.2"/>
    <row r="365" spans="1:6" x14ac:dyDescent="0.2">
      <c r="D365" s="100"/>
    </row>
  </sheetData>
  <mergeCells count="1">
    <mergeCell ref="A1:E1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2F2F2"/>
  </sheetPr>
  <dimension ref="A1:H331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483</v>
      </c>
      <c r="B1" s="353"/>
      <c r="C1" s="353"/>
      <c r="D1" s="353"/>
      <c r="E1" s="353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967702705.51000035</v>
      </c>
      <c r="C6" s="72">
        <v>124087297.31999996</v>
      </c>
      <c r="D6" s="72">
        <v>495951561.64999992</v>
      </c>
      <c r="E6" s="72">
        <v>61229611.470000029</v>
      </c>
      <c r="F6" s="72">
        <v>286434235.06999999</v>
      </c>
      <c r="G6" s="56"/>
      <c r="H6" s="98"/>
    </row>
    <row r="7" spans="1:8" s="45" customFormat="1" x14ac:dyDescent="0.2">
      <c r="A7" s="71" t="s">
        <v>87</v>
      </c>
      <c r="B7" s="74">
        <v>7553</v>
      </c>
      <c r="C7" s="74">
        <v>1069</v>
      </c>
      <c r="D7" s="74">
        <v>3593</v>
      </c>
      <c r="E7" s="74">
        <v>704</v>
      </c>
      <c r="F7" s="74">
        <v>2187</v>
      </c>
      <c r="G7" s="56"/>
      <c r="H7" s="98"/>
    </row>
    <row r="8" spans="1:8" s="45" customFormat="1" x14ac:dyDescent="0.2">
      <c r="A8" s="71" t="s">
        <v>88</v>
      </c>
      <c r="B8" s="73">
        <v>0.78972186623240237</v>
      </c>
      <c r="C8" s="73">
        <v>0.80337441282761279</v>
      </c>
      <c r="D8" s="73">
        <v>0.79643867271543511</v>
      </c>
      <c r="E8" s="73">
        <v>0.67047263658128342</v>
      </c>
      <c r="F8" s="73">
        <v>0.797668771482691</v>
      </c>
      <c r="H8" s="99"/>
    </row>
    <row r="9" spans="1:8" s="45" customFormat="1" x14ac:dyDescent="0.2">
      <c r="A9" s="71" t="s">
        <v>89</v>
      </c>
      <c r="B9" s="73">
        <v>4.4444444444444449E-7</v>
      </c>
      <c r="C9" s="73">
        <v>4.4444444444444449E-7</v>
      </c>
      <c r="D9" s="73">
        <v>4.6511627906976744E-3</v>
      </c>
      <c r="E9" s="73">
        <v>3.2833333333333331E-4</v>
      </c>
      <c r="F9" s="73">
        <v>7.827520000000001E-3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7.9575742283806967</v>
      </c>
      <c r="C11" s="72">
        <v>10.415237993383471</v>
      </c>
      <c r="D11" s="72">
        <v>7.1382119927017138</v>
      </c>
      <c r="E11" s="72">
        <v>13.487028527591043</v>
      </c>
      <c r="F11" s="72">
        <v>7.129575395412032</v>
      </c>
      <c r="H11" s="98"/>
    </row>
    <row r="12" spans="1:8" s="45" customFormat="1" x14ac:dyDescent="0.2">
      <c r="A12" s="71" t="s">
        <v>92</v>
      </c>
      <c r="B12" s="72">
        <v>6.9315068493150678</v>
      </c>
      <c r="C12" s="72">
        <v>9.9753424657534246</v>
      </c>
      <c r="D12" s="72">
        <v>6.9315068493150678</v>
      </c>
      <c r="E12" s="72">
        <v>10.553424657534247</v>
      </c>
      <c r="F12" s="72">
        <v>6.9671232876712326</v>
      </c>
      <c r="H12" s="98"/>
    </row>
    <row r="13" spans="1:8" s="45" customFormat="1" x14ac:dyDescent="0.2">
      <c r="A13" s="71" t="s">
        <v>93</v>
      </c>
      <c r="B13" s="72">
        <v>17.432876712328767</v>
      </c>
      <c r="C13" s="72">
        <v>16.054794520547944</v>
      </c>
      <c r="D13" s="72">
        <v>8.3698630136986303</v>
      </c>
      <c r="E13" s="72">
        <v>17.432876712328767</v>
      </c>
      <c r="F13" s="72">
        <v>8.0356164383561648</v>
      </c>
      <c r="H13" s="98"/>
    </row>
    <row r="14" spans="1:8" s="45" customFormat="1" x14ac:dyDescent="0.2">
      <c r="A14" s="71" t="s">
        <v>118</v>
      </c>
      <c r="B14" s="72">
        <v>128121.63451741035</v>
      </c>
      <c r="C14" s="72">
        <v>116077.92078578107</v>
      </c>
      <c r="D14" s="72">
        <v>138032.71963540214</v>
      </c>
      <c r="E14" s="72">
        <v>86973.879928977316</v>
      </c>
      <c r="F14" s="72">
        <v>130971.30090077732</v>
      </c>
      <c r="H14" s="98"/>
    </row>
    <row r="15" spans="1:8" s="45" customFormat="1" x14ac:dyDescent="0.2">
      <c r="A15" s="71" t="s">
        <v>94</v>
      </c>
      <c r="B15" s="72">
        <v>0.02</v>
      </c>
      <c r="C15" s="72">
        <v>0.02</v>
      </c>
      <c r="D15" s="72">
        <v>1000</v>
      </c>
      <c r="E15" s="72">
        <v>49.25</v>
      </c>
      <c r="F15" s="72">
        <v>978.44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956510.78</v>
      </c>
      <c r="H16" s="98"/>
    </row>
    <row r="17" spans="1:8" s="45" customFormat="1" x14ac:dyDescent="0.2">
      <c r="A17" s="71" t="s">
        <v>96</v>
      </c>
      <c r="B17" s="72">
        <v>14.135190883590552</v>
      </c>
      <c r="C17" s="72">
        <v>13.398449572729691</v>
      </c>
      <c r="D17" s="72">
        <v>14.627518911713375</v>
      </c>
      <c r="E17" s="72">
        <v>8.9429487852178813</v>
      </c>
      <c r="F17" s="72">
        <v>14.711827087703076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0.16666666666666666</v>
      </c>
      <c r="F18" s="72">
        <v>8.3333333333333329E-2</v>
      </c>
      <c r="H18" s="98"/>
    </row>
    <row r="19" spans="1:8" s="45" customFormat="1" x14ac:dyDescent="0.2">
      <c r="A19" s="71" t="s">
        <v>98</v>
      </c>
      <c r="B19" s="72">
        <v>23.083333333333332</v>
      </c>
      <c r="C19" s="72">
        <v>20.083333333333332</v>
      </c>
      <c r="D19" s="72">
        <v>23.083333333333332</v>
      </c>
      <c r="E19" s="72">
        <v>16.833333333333332</v>
      </c>
      <c r="F19" s="72">
        <v>23.083333333333332</v>
      </c>
      <c r="H19" s="98"/>
    </row>
    <row r="20" spans="1:8" s="45" customFormat="1" x14ac:dyDescent="0.2">
      <c r="A20" s="71" t="s">
        <v>99</v>
      </c>
      <c r="B20" s="73">
        <v>0.68511674455905558</v>
      </c>
      <c r="C20" s="73">
        <v>0.99646990715842265</v>
      </c>
      <c r="D20" s="73">
        <v>0.75342352167790672</v>
      </c>
      <c r="E20" s="73">
        <v>0.6913163081353122</v>
      </c>
      <c r="F20" s="73">
        <v>0.43063800847638045</v>
      </c>
      <c r="H20" s="99"/>
    </row>
    <row r="21" spans="1:8" s="45" customFormat="1" x14ac:dyDescent="0.2">
      <c r="A21" s="71" t="s">
        <v>139</v>
      </c>
      <c r="B21" s="73">
        <v>0.31488325544094625</v>
      </c>
      <c r="C21" s="73">
        <v>3.5300928415772518E-3</v>
      </c>
      <c r="D21" s="73">
        <v>0.24657647832209428</v>
      </c>
      <c r="E21" s="73">
        <v>0.30868369186468703</v>
      </c>
      <c r="F21" s="73">
        <v>0.56936199152361999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0.3997357926535241</v>
      </c>
      <c r="C23" s="73">
        <v>0.19516898202356631</v>
      </c>
      <c r="D23" s="73">
        <v>0.35309108084547558</v>
      </c>
      <c r="E23" s="73">
        <v>0.54096796753690035</v>
      </c>
      <c r="F23" s="73">
        <v>0.53835482718158734</v>
      </c>
      <c r="H23" s="99"/>
    </row>
    <row r="24" spans="1:8" s="45" customFormat="1" ht="20.399999999999999" x14ac:dyDescent="0.2">
      <c r="A24" s="96" t="s">
        <v>374</v>
      </c>
      <c r="B24" s="72">
        <v>1.7102829937607109</v>
      </c>
      <c r="C24" s="72">
        <v>2.0180510294165979</v>
      </c>
      <c r="D24" s="72">
        <v>1.581001834313666</v>
      </c>
      <c r="E24" s="72">
        <v>2.9640465825304516</v>
      </c>
      <c r="F24" s="72">
        <v>1.3631515176923719</v>
      </c>
      <c r="H24" s="98"/>
    </row>
    <row r="25" spans="1:8" s="45" customFormat="1" x14ac:dyDescent="0.2">
      <c r="A25" s="71" t="s">
        <v>485</v>
      </c>
      <c r="B25" s="72">
        <v>47292.14</v>
      </c>
      <c r="C25" s="72">
        <v>0</v>
      </c>
      <c r="D25" s="72">
        <v>0</v>
      </c>
      <c r="E25" s="72">
        <v>47292.14</v>
      </c>
      <c r="F25" s="72">
        <v>0</v>
      </c>
      <c r="H25" s="98"/>
    </row>
    <row r="26" spans="1:8" s="45" customFormat="1" x14ac:dyDescent="0.2">
      <c r="A26" s="71" t="s">
        <v>103</v>
      </c>
      <c r="B26" s="72">
        <v>956861.34</v>
      </c>
      <c r="C26" s="72">
        <v>0</v>
      </c>
      <c r="D26" s="72">
        <v>0</v>
      </c>
      <c r="E26" s="72">
        <v>956861.34</v>
      </c>
      <c r="F26" s="72">
        <v>956510.78</v>
      </c>
      <c r="H26" s="98"/>
    </row>
    <row r="27" spans="1:8" s="45" customFormat="1" x14ac:dyDescent="0.2">
      <c r="A27" s="71" t="s">
        <v>104</v>
      </c>
      <c r="B27" s="72">
        <v>120257.29731580775</v>
      </c>
      <c r="C27" s="72">
        <v>0</v>
      </c>
      <c r="D27" s="72">
        <v>0</v>
      </c>
      <c r="E27" s="72">
        <v>86973.879928977316</v>
      </c>
      <c r="F27" s="72">
        <v>130971.30090077732</v>
      </c>
      <c r="H27" s="98"/>
    </row>
    <row r="28" spans="1:8" s="45" customFormat="1" x14ac:dyDescent="0.2">
      <c r="A28" s="71" t="s">
        <v>105</v>
      </c>
      <c r="B28" s="72">
        <v>30872.99</v>
      </c>
      <c r="C28" s="72">
        <v>0</v>
      </c>
      <c r="D28" s="72">
        <v>0</v>
      </c>
      <c r="E28" s="72">
        <v>30872.99</v>
      </c>
      <c r="F28" s="72">
        <v>0</v>
      </c>
      <c r="H28" s="98"/>
    </row>
    <row r="29" spans="1:8" s="45" customFormat="1" x14ac:dyDescent="0.2">
      <c r="A29" s="71" t="s">
        <v>106</v>
      </c>
      <c r="B29" s="72">
        <v>15764.046666666667</v>
      </c>
      <c r="C29" s="72">
        <v>0</v>
      </c>
      <c r="D29" s="72">
        <v>0</v>
      </c>
      <c r="E29" s="72">
        <v>15764.046666666667</v>
      </c>
      <c r="F29" s="72">
        <v>0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2803152.7199999993</v>
      </c>
      <c r="C36" s="73">
        <v>2.8967085697282169E-3</v>
      </c>
      <c r="D36" s="74">
        <v>141</v>
      </c>
      <c r="E36" s="73">
        <v>1.8668078909042766E-2</v>
      </c>
    </row>
    <row r="37" spans="1:5" x14ac:dyDescent="0.2">
      <c r="A37" s="71" t="s">
        <v>17</v>
      </c>
      <c r="B37" s="72">
        <v>24671498.140000004</v>
      </c>
      <c r="C37" s="73">
        <v>2.5494914915007483E-2</v>
      </c>
      <c r="D37" s="74">
        <v>331</v>
      </c>
      <c r="E37" s="73">
        <v>4.3823646233284788E-2</v>
      </c>
    </row>
    <row r="38" spans="1:5" x14ac:dyDescent="0.2">
      <c r="A38" s="71" t="s">
        <v>18</v>
      </c>
      <c r="B38" s="72">
        <v>12594248.879999999</v>
      </c>
      <c r="C38" s="73">
        <v>1.3014584756547265E-2</v>
      </c>
      <c r="D38" s="74">
        <v>136</v>
      </c>
      <c r="E38" s="73">
        <v>1.8006090295246923E-2</v>
      </c>
    </row>
    <row r="39" spans="1:5" x14ac:dyDescent="0.2">
      <c r="A39" s="71" t="s">
        <v>19</v>
      </c>
      <c r="B39" s="72">
        <v>19956229.199999999</v>
      </c>
      <c r="C39" s="73">
        <v>2.0622272818264602E-2</v>
      </c>
      <c r="D39" s="74">
        <v>173</v>
      </c>
      <c r="E39" s="73">
        <v>2.2904806037336158E-2</v>
      </c>
    </row>
    <row r="40" spans="1:5" x14ac:dyDescent="0.2">
      <c r="A40" s="71" t="s">
        <v>20</v>
      </c>
      <c r="B40" s="72">
        <v>28180988.720000021</v>
      </c>
      <c r="C40" s="73">
        <v>2.9121535528980488E-2</v>
      </c>
      <c r="D40" s="74">
        <v>226</v>
      </c>
      <c r="E40" s="73">
        <v>2.992188534357209E-2</v>
      </c>
    </row>
    <row r="41" spans="1:5" x14ac:dyDescent="0.2">
      <c r="A41" s="71" t="s">
        <v>21</v>
      </c>
      <c r="B41" s="72">
        <v>49713462.93999999</v>
      </c>
      <c r="C41" s="73">
        <v>5.1372660897749486E-2</v>
      </c>
      <c r="D41" s="74">
        <v>377</v>
      </c>
      <c r="E41" s="73">
        <v>4.9913941480206538E-2</v>
      </c>
    </row>
    <row r="42" spans="1:5" x14ac:dyDescent="0.2">
      <c r="A42" s="71" t="s">
        <v>22</v>
      </c>
      <c r="B42" s="72">
        <v>79945891.940000013</v>
      </c>
      <c r="C42" s="73">
        <v>8.2614103985445386E-2</v>
      </c>
      <c r="D42" s="74">
        <v>551</v>
      </c>
      <c r="E42" s="73">
        <v>7.2951145240301871E-2</v>
      </c>
    </row>
    <row r="43" spans="1:5" x14ac:dyDescent="0.2">
      <c r="A43" s="71" t="s">
        <v>23</v>
      </c>
      <c r="B43" s="72">
        <v>132045334.18000011</v>
      </c>
      <c r="C43" s="73">
        <v>0.13645237677661481</v>
      </c>
      <c r="D43" s="74">
        <v>879</v>
      </c>
      <c r="E43" s="73">
        <v>0.11637759830530915</v>
      </c>
    </row>
    <row r="44" spans="1:5" x14ac:dyDescent="0.2">
      <c r="A44" s="71" t="s">
        <v>39</v>
      </c>
      <c r="B44" s="72">
        <v>240187765.51999995</v>
      </c>
      <c r="C44" s="73">
        <v>0.24820408597846769</v>
      </c>
      <c r="D44" s="74">
        <v>1723</v>
      </c>
      <c r="E44" s="73">
        <v>0.22812127631404741</v>
      </c>
    </row>
    <row r="45" spans="1:5" x14ac:dyDescent="0.2">
      <c r="A45" s="71" t="s">
        <v>40</v>
      </c>
      <c r="B45" s="72">
        <v>283972502.0600003</v>
      </c>
      <c r="C45" s="73">
        <v>0.29345014790502272</v>
      </c>
      <c r="D45" s="74">
        <v>2212</v>
      </c>
      <c r="E45" s="73">
        <v>0.2928637627432808</v>
      </c>
    </row>
    <row r="46" spans="1:5" x14ac:dyDescent="0.2">
      <c r="A46" s="71" t="s">
        <v>41</v>
      </c>
      <c r="B46" s="72">
        <v>77579973.689999983</v>
      </c>
      <c r="C46" s="73">
        <v>8.0169222684061472E-2</v>
      </c>
      <c r="D46" s="74">
        <v>695</v>
      </c>
      <c r="E46" s="73">
        <v>9.201641731762214E-2</v>
      </c>
    </row>
    <row r="47" spans="1:5" x14ac:dyDescent="0.2">
      <c r="A47" s="71" t="s">
        <v>42</v>
      </c>
      <c r="B47" s="72">
        <v>8948637.2899999991</v>
      </c>
      <c r="C47" s="73">
        <v>9.2473000633845198E-3</v>
      </c>
      <c r="D47" s="74">
        <v>68</v>
      </c>
      <c r="E47" s="73">
        <v>9.0030451476234615E-3</v>
      </c>
    </row>
    <row r="48" spans="1:5" x14ac:dyDescent="0.2">
      <c r="A48" s="71" t="s">
        <v>43</v>
      </c>
      <c r="B48" s="72">
        <v>3183387.8699999996</v>
      </c>
      <c r="C48" s="73">
        <v>3.2896341530039277E-3</v>
      </c>
      <c r="D48" s="74">
        <v>16</v>
      </c>
      <c r="E48" s="73">
        <v>2.1183635641466966E-3</v>
      </c>
    </row>
    <row r="49" spans="1:5" x14ac:dyDescent="0.2">
      <c r="A49" s="71" t="s">
        <v>44</v>
      </c>
      <c r="B49" s="72">
        <v>2661159.86</v>
      </c>
      <c r="C49" s="73">
        <v>2.7499766662298524E-3</v>
      </c>
      <c r="D49" s="74">
        <v>16</v>
      </c>
      <c r="E49" s="73">
        <v>2.1183635641466966E-3</v>
      </c>
    </row>
    <row r="50" spans="1:5" x14ac:dyDescent="0.2">
      <c r="A50" s="71" t="s">
        <v>24</v>
      </c>
      <c r="B50" s="72">
        <v>441168.98</v>
      </c>
      <c r="C50" s="73">
        <v>4.558930934966171E-4</v>
      </c>
      <c r="D50" s="74">
        <v>3</v>
      </c>
      <c r="E50" s="73">
        <v>3.9719316827750565E-4</v>
      </c>
    </row>
    <row r="51" spans="1:5" x14ac:dyDescent="0.2">
      <c r="A51" s="71" t="s">
        <v>25</v>
      </c>
      <c r="B51" s="72">
        <v>234927.08</v>
      </c>
      <c r="C51" s="73">
        <v>2.427678239012345E-4</v>
      </c>
      <c r="D51" s="74">
        <v>2</v>
      </c>
      <c r="E51" s="73">
        <v>2.6479544551833708E-4</v>
      </c>
    </row>
    <row r="52" spans="1:5" x14ac:dyDescent="0.2">
      <c r="A52" s="71" t="s">
        <v>26</v>
      </c>
      <c r="B52" s="72">
        <v>582376.43999999994</v>
      </c>
      <c r="C52" s="73">
        <v>6.0181338409411066E-4</v>
      </c>
      <c r="D52" s="74">
        <v>4</v>
      </c>
      <c r="E52" s="73">
        <v>5.2959089103667416E-4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967702705.51000047</v>
      </c>
      <c r="C55" s="84"/>
      <c r="D55" s="77">
        <v>7553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0.78972186623240237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482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8737639.4699999951</v>
      </c>
      <c r="C64" s="73">
        <v>9.029260143894163E-3</v>
      </c>
      <c r="D64" s="74">
        <v>284</v>
      </c>
      <c r="E64" s="73">
        <v>3.7600953263603867E-2</v>
      </c>
    </row>
    <row r="65" spans="1:5" x14ac:dyDescent="0.2">
      <c r="A65" s="71" t="s">
        <v>17</v>
      </c>
      <c r="B65" s="72">
        <v>47221934.580000013</v>
      </c>
      <c r="C65" s="73">
        <v>4.8797977220817045E-2</v>
      </c>
      <c r="D65" s="74">
        <v>476</v>
      </c>
      <c r="E65" s="73">
        <v>6.3021316033364222E-2</v>
      </c>
    </row>
    <row r="66" spans="1:5" x14ac:dyDescent="0.2">
      <c r="A66" s="71" t="s">
        <v>18</v>
      </c>
      <c r="B66" s="72">
        <v>25266319.410000008</v>
      </c>
      <c r="C66" s="73">
        <v>2.6109588478089574E-2</v>
      </c>
      <c r="D66" s="74">
        <v>208</v>
      </c>
      <c r="E66" s="73">
        <v>2.7538726333907058E-2</v>
      </c>
    </row>
    <row r="67" spans="1:5" x14ac:dyDescent="0.2">
      <c r="A67" s="71" t="s">
        <v>19</v>
      </c>
      <c r="B67" s="72">
        <v>47786941.090000004</v>
      </c>
      <c r="C67" s="73">
        <v>4.9381840949607826E-2</v>
      </c>
      <c r="D67" s="74">
        <v>304</v>
      </c>
      <c r="E67" s="73">
        <v>4.0248907718787238E-2</v>
      </c>
    </row>
    <row r="68" spans="1:5" x14ac:dyDescent="0.2">
      <c r="A68" s="71" t="s">
        <v>20</v>
      </c>
      <c r="B68" s="72">
        <v>72175693.359999999</v>
      </c>
      <c r="C68" s="73">
        <v>7.4584573287889963E-2</v>
      </c>
      <c r="D68" s="74">
        <v>465</v>
      </c>
      <c r="E68" s="73">
        <v>6.1564941083013372E-2</v>
      </c>
    </row>
    <row r="69" spans="1:5" x14ac:dyDescent="0.2">
      <c r="A69" s="71" t="s">
        <v>21</v>
      </c>
      <c r="B69" s="72">
        <v>101869096.04000005</v>
      </c>
      <c r="C69" s="73">
        <v>0.105268999931454</v>
      </c>
      <c r="D69" s="74">
        <v>632</v>
      </c>
      <c r="E69" s="73">
        <v>8.367536078379452E-2</v>
      </c>
    </row>
    <row r="70" spans="1:5" x14ac:dyDescent="0.2">
      <c r="A70" s="71" t="s">
        <v>22</v>
      </c>
      <c r="B70" s="72">
        <v>74551382.459999964</v>
      </c>
      <c r="C70" s="73">
        <v>7.7039551543580512E-2</v>
      </c>
      <c r="D70" s="74">
        <v>511</v>
      </c>
      <c r="E70" s="73">
        <v>6.7655236329935128E-2</v>
      </c>
    </row>
    <row r="71" spans="1:5" x14ac:dyDescent="0.2">
      <c r="A71" s="71" t="s">
        <v>23</v>
      </c>
      <c r="B71" s="72">
        <v>122510565.20000005</v>
      </c>
      <c r="C71" s="73">
        <v>0.12659938274682653</v>
      </c>
      <c r="D71" s="74">
        <v>841</v>
      </c>
      <c r="E71" s="73">
        <v>0.11134648484046074</v>
      </c>
    </row>
    <row r="72" spans="1:5" x14ac:dyDescent="0.2">
      <c r="A72" s="71" t="s">
        <v>39</v>
      </c>
      <c r="B72" s="72">
        <v>168105268.47999996</v>
      </c>
      <c r="C72" s="73">
        <v>0.17371581945862688</v>
      </c>
      <c r="D72" s="74">
        <v>1249</v>
      </c>
      <c r="E72" s="73">
        <v>0.16536475572620152</v>
      </c>
    </row>
    <row r="73" spans="1:5" x14ac:dyDescent="0.2">
      <c r="A73" s="71" t="s">
        <v>40</v>
      </c>
      <c r="B73" s="72">
        <v>16854712.549999993</v>
      </c>
      <c r="C73" s="73">
        <v>1.7417242355561253E-2</v>
      </c>
      <c r="D73" s="74">
        <v>143</v>
      </c>
      <c r="E73" s="73">
        <v>1.8932874354561102E-2</v>
      </c>
    </row>
    <row r="74" spans="1:5" x14ac:dyDescent="0.2">
      <c r="A74" s="71" t="s">
        <v>41</v>
      </c>
      <c r="B74" s="72">
        <v>19932085.619999997</v>
      </c>
      <c r="C74" s="73">
        <v>2.0597323440875739E-2</v>
      </c>
      <c r="D74" s="74">
        <v>153</v>
      </c>
      <c r="E74" s="73">
        <v>2.0256851582152787E-2</v>
      </c>
    </row>
    <row r="75" spans="1:5" x14ac:dyDescent="0.2">
      <c r="A75" s="71" t="s">
        <v>42</v>
      </c>
      <c r="B75" s="72">
        <v>25961413.000000004</v>
      </c>
      <c r="C75" s="73">
        <v>2.682788097230521E-2</v>
      </c>
      <c r="D75" s="74">
        <v>221</v>
      </c>
      <c r="E75" s="73">
        <v>2.9259896729776247E-2</v>
      </c>
    </row>
    <row r="76" spans="1:5" x14ac:dyDescent="0.2">
      <c r="A76" s="71" t="s">
        <v>43</v>
      </c>
      <c r="B76" s="72">
        <v>25981679.220000003</v>
      </c>
      <c r="C76" s="73">
        <v>2.6848823581935837E-2</v>
      </c>
      <c r="D76" s="74">
        <v>256</v>
      </c>
      <c r="E76" s="73">
        <v>3.3893817026347146E-2</v>
      </c>
    </row>
    <row r="77" spans="1:5" x14ac:dyDescent="0.2">
      <c r="A77" s="71" t="s">
        <v>44</v>
      </c>
      <c r="B77" s="72">
        <v>21479537.009999998</v>
      </c>
      <c r="C77" s="73">
        <v>2.2196421367531281E-2</v>
      </c>
      <c r="D77" s="74">
        <v>168</v>
      </c>
      <c r="E77" s="73">
        <v>2.2242817423540315E-2</v>
      </c>
    </row>
    <row r="78" spans="1:5" x14ac:dyDescent="0.2">
      <c r="A78" s="71" t="s">
        <v>24</v>
      </c>
      <c r="B78" s="72">
        <v>130690311.8800001</v>
      </c>
      <c r="C78" s="73">
        <v>0.1350521303039279</v>
      </c>
      <c r="D78" s="74">
        <v>1217</v>
      </c>
      <c r="E78" s="73">
        <v>0.16112802859790812</v>
      </c>
    </row>
    <row r="79" spans="1:5" x14ac:dyDescent="0.2">
      <c r="A79" s="71" t="s">
        <v>25</v>
      </c>
      <c r="B79" s="72">
        <v>11690538.539999999</v>
      </c>
      <c r="C79" s="73">
        <v>1.2080712881585708E-2</v>
      </c>
      <c r="D79" s="74">
        <v>88</v>
      </c>
      <c r="E79" s="73">
        <v>1.1650999602806831E-2</v>
      </c>
    </row>
    <row r="80" spans="1:5" x14ac:dyDescent="0.2">
      <c r="A80" s="71" t="s">
        <v>26</v>
      </c>
      <c r="B80" s="72">
        <v>10604530.82</v>
      </c>
      <c r="C80" s="73">
        <v>1.0958459410745561E-2</v>
      </c>
      <c r="D80" s="74">
        <v>66</v>
      </c>
      <c r="E80" s="73">
        <v>8.7382497021051241E-3</v>
      </c>
    </row>
    <row r="81" spans="1:5" x14ac:dyDescent="0.2">
      <c r="A81" s="71" t="s">
        <v>3</v>
      </c>
      <c r="B81" s="72">
        <v>36283056.779999986</v>
      </c>
      <c r="C81" s="73">
        <v>3.7494011924745045E-2</v>
      </c>
      <c r="D81" s="74">
        <v>271</v>
      </c>
      <c r="E81" s="73">
        <v>3.5879782867734675E-2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967702705.51000011</v>
      </c>
      <c r="C83" s="84"/>
      <c r="D83" s="77">
        <v>7553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0.78293422623410702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484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7871095.0800000001</v>
      </c>
      <c r="C92" s="73">
        <v>8.1337946408362727E-3</v>
      </c>
      <c r="D92" s="74">
        <v>270</v>
      </c>
      <c r="E92" s="73">
        <v>3.5747385144975503E-2</v>
      </c>
    </row>
    <row r="93" spans="1:5" x14ac:dyDescent="0.2">
      <c r="A93" s="71" t="s">
        <v>17</v>
      </c>
      <c r="B93" s="72">
        <v>38228896.239999995</v>
      </c>
      <c r="C93" s="73">
        <v>3.9504794212446216E-2</v>
      </c>
      <c r="D93" s="74">
        <v>435</v>
      </c>
      <c r="E93" s="73">
        <v>5.7593009400238315E-2</v>
      </c>
    </row>
    <row r="94" spans="1:5" x14ac:dyDescent="0.2">
      <c r="A94" s="71" t="s">
        <v>18</v>
      </c>
      <c r="B94" s="72">
        <v>16675179.759999998</v>
      </c>
      <c r="C94" s="73">
        <v>1.7231717618492987E-2</v>
      </c>
      <c r="D94" s="74">
        <v>160</v>
      </c>
      <c r="E94" s="73">
        <v>2.1183635641466966E-2</v>
      </c>
    </row>
    <row r="95" spans="1:5" x14ac:dyDescent="0.2">
      <c r="A95" s="71" t="s">
        <v>19</v>
      </c>
      <c r="B95" s="72">
        <v>32034864.210000005</v>
      </c>
      <c r="C95" s="73">
        <v>3.310403497644139E-2</v>
      </c>
      <c r="D95" s="74">
        <v>236</v>
      </c>
      <c r="E95" s="73">
        <v>3.1245862571163775E-2</v>
      </c>
    </row>
    <row r="96" spans="1:5" x14ac:dyDescent="0.2">
      <c r="A96" s="71" t="s">
        <v>20</v>
      </c>
      <c r="B96" s="72">
        <v>36592821.509999976</v>
      </c>
      <c r="C96" s="73">
        <v>3.7814115121973101E-2</v>
      </c>
      <c r="D96" s="74">
        <v>303</v>
      </c>
      <c r="E96" s="73">
        <v>4.0116509996028067E-2</v>
      </c>
    </row>
    <row r="97" spans="1:5" x14ac:dyDescent="0.2">
      <c r="A97" s="71" t="s">
        <v>21</v>
      </c>
      <c r="B97" s="72">
        <v>72047813.950000048</v>
      </c>
      <c r="C97" s="73">
        <v>7.4452425873945766E-2</v>
      </c>
      <c r="D97" s="74">
        <v>429</v>
      </c>
      <c r="E97" s="73">
        <v>5.6798623063683308E-2</v>
      </c>
    </row>
    <row r="98" spans="1:5" x14ac:dyDescent="0.2">
      <c r="A98" s="71" t="s">
        <v>22</v>
      </c>
      <c r="B98" s="72">
        <v>75613414.889999986</v>
      </c>
      <c r="C98" s="73">
        <v>7.8137029543748251E-2</v>
      </c>
      <c r="D98" s="74">
        <v>517</v>
      </c>
      <c r="E98" s="73">
        <v>6.8449622666490142E-2</v>
      </c>
    </row>
    <row r="99" spans="1:5" x14ac:dyDescent="0.2">
      <c r="A99" s="71" t="s">
        <v>23</v>
      </c>
      <c r="B99" s="72">
        <v>135269329.62999994</v>
      </c>
      <c r="C99" s="73">
        <v>0.13978397379669422</v>
      </c>
      <c r="D99" s="74">
        <v>811</v>
      </c>
      <c r="E99" s="73">
        <v>0.10737455315768568</v>
      </c>
    </row>
    <row r="100" spans="1:5" x14ac:dyDescent="0.2">
      <c r="A100" s="71" t="s">
        <v>39</v>
      </c>
      <c r="B100" s="72">
        <v>152761937.14999998</v>
      </c>
      <c r="C100" s="73">
        <v>0.1578604010097204</v>
      </c>
      <c r="D100" s="74">
        <v>1072</v>
      </c>
      <c r="E100" s="73">
        <v>0.14193035879782867</v>
      </c>
    </row>
    <row r="101" spans="1:5" x14ac:dyDescent="0.2">
      <c r="A101" s="71" t="s">
        <v>40</v>
      </c>
      <c r="B101" s="72">
        <v>19151995.170000002</v>
      </c>
      <c r="C101" s="73">
        <v>1.9791197297424616E-2</v>
      </c>
      <c r="D101" s="74">
        <v>111</v>
      </c>
      <c r="E101" s="73">
        <v>1.4696147226267707E-2</v>
      </c>
    </row>
    <row r="102" spans="1:5" x14ac:dyDescent="0.2">
      <c r="A102" s="71" t="s">
        <v>41</v>
      </c>
      <c r="B102" s="72">
        <v>13758301.940000001</v>
      </c>
      <c r="C102" s="73">
        <v>1.4217488348086288E-2</v>
      </c>
      <c r="D102" s="74">
        <v>107</v>
      </c>
      <c r="E102" s="73">
        <v>1.4166556335231034E-2</v>
      </c>
    </row>
    <row r="103" spans="1:5" x14ac:dyDescent="0.2">
      <c r="A103" s="71" t="s">
        <v>42</v>
      </c>
      <c r="B103" s="72">
        <v>21318363.450000018</v>
      </c>
      <c r="C103" s="73">
        <v>2.2029868603875388E-2</v>
      </c>
      <c r="D103" s="74">
        <v>188</v>
      </c>
      <c r="E103" s="73">
        <v>2.4890771878723687E-2</v>
      </c>
    </row>
    <row r="104" spans="1:5" x14ac:dyDescent="0.2">
      <c r="A104" s="71" t="s">
        <v>43</v>
      </c>
      <c r="B104" s="72">
        <v>21655290.709999993</v>
      </c>
      <c r="C104" s="73">
        <v>2.2378040886624567E-2</v>
      </c>
      <c r="D104" s="74">
        <v>180</v>
      </c>
      <c r="E104" s="73">
        <v>2.3831590096650337E-2</v>
      </c>
    </row>
    <row r="105" spans="1:5" x14ac:dyDescent="0.2">
      <c r="A105" s="71" t="s">
        <v>44</v>
      </c>
      <c r="B105" s="72">
        <v>27544150.499999993</v>
      </c>
      <c r="C105" s="73">
        <v>2.8463442690783464E-2</v>
      </c>
      <c r="D105" s="74">
        <v>204</v>
      </c>
      <c r="E105" s="73">
        <v>2.7009135442870383E-2</v>
      </c>
    </row>
    <row r="106" spans="1:5" x14ac:dyDescent="0.2">
      <c r="A106" s="71" t="s">
        <v>24</v>
      </c>
      <c r="B106" s="72">
        <v>119649510.58000006</v>
      </c>
      <c r="C106" s="73">
        <v>0.12364283978822009</v>
      </c>
      <c r="D106" s="74">
        <v>1018</v>
      </c>
      <c r="E106" s="73">
        <v>0.13478088176883357</v>
      </c>
    </row>
    <row r="107" spans="1:5" x14ac:dyDescent="0.2">
      <c r="A107" s="71" t="s">
        <v>25</v>
      </c>
      <c r="B107" s="72">
        <v>68211584.849999994</v>
      </c>
      <c r="C107" s="73">
        <v>7.048816176870254E-2</v>
      </c>
      <c r="D107" s="74">
        <v>625</v>
      </c>
      <c r="E107" s="73">
        <v>8.2748576724480341E-2</v>
      </c>
    </row>
    <row r="108" spans="1:5" x14ac:dyDescent="0.2">
      <c r="A108" s="71" t="s">
        <v>26</v>
      </c>
      <c r="B108" s="72">
        <v>54210083.340000018</v>
      </c>
      <c r="C108" s="73">
        <v>5.601935701050887E-2</v>
      </c>
      <c r="D108" s="74">
        <v>464</v>
      </c>
      <c r="E108" s="73">
        <v>6.1432543360254201E-2</v>
      </c>
    </row>
    <row r="109" spans="1:5" x14ac:dyDescent="0.2">
      <c r="A109" s="71" t="s">
        <v>3</v>
      </c>
      <c r="B109" s="72">
        <v>55108072.549999945</v>
      </c>
      <c r="C109" s="73">
        <v>5.6947316811475496E-2</v>
      </c>
      <c r="D109" s="74">
        <v>423</v>
      </c>
      <c r="E109" s="73">
        <v>5.6004236727128294E-2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967702705.50999999</v>
      </c>
      <c r="C111" s="84"/>
      <c r="D111" s="77">
        <v>7553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0.8233565248980862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6115956.4399999985</v>
      </c>
      <c r="C120" s="73">
        <v>6.32007785570544E-3</v>
      </c>
      <c r="D120" s="74">
        <v>112</v>
      </c>
      <c r="E120" s="73">
        <v>1.4828544949026877E-2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797397979.1400007</v>
      </c>
      <c r="C122" s="73">
        <v>0.82401131525177906</v>
      </c>
      <c r="D122" s="74">
        <v>6131</v>
      </c>
      <c r="E122" s="73">
        <v>0.81173043823646229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164188769.92999992</v>
      </c>
      <c r="C124" s="73">
        <v>0.16966860689251542</v>
      </c>
      <c r="D124" s="74">
        <v>1310</v>
      </c>
      <c r="E124" s="73">
        <v>0.1734410168145108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967702705.51000071</v>
      </c>
      <c r="C126" s="84"/>
      <c r="D126" s="77">
        <v>7553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931997459.65000021</v>
      </c>
      <c r="C133" s="73">
        <v>0.96310308356409668</v>
      </c>
      <c r="D133" s="74">
        <v>7013</v>
      </c>
      <c r="E133" s="73">
        <v>0.92850522971004901</v>
      </c>
    </row>
    <row r="134" spans="1:5" x14ac:dyDescent="0.2">
      <c r="A134" s="71" t="s">
        <v>5</v>
      </c>
      <c r="B134" s="72">
        <v>35705245.85999997</v>
      </c>
      <c r="C134" s="73">
        <v>3.6896916435903253E-2</v>
      </c>
      <c r="D134" s="74">
        <v>540</v>
      </c>
      <c r="E134" s="73">
        <v>7.1494770289951007E-2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967702705.51000023</v>
      </c>
      <c r="C136" s="84"/>
      <c r="D136" s="77">
        <v>7553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237148771.03999996</v>
      </c>
      <c r="C143" s="73">
        <v>0.2450636643771886</v>
      </c>
      <c r="D143" s="74">
        <v>3477</v>
      </c>
      <c r="E143" s="73">
        <v>0.460346882033629</v>
      </c>
    </row>
    <row r="144" spans="1:5" x14ac:dyDescent="0.2">
      <c r="A144" s="71" t="s">
        <v>69</v>
      </c>
      <c r="B144" s="72">
        <v>419573969.25999987</v>
      </c>
      <c r="C144" s="73">
        <v>0.43357734443748974</v>
      </c>
      <c r="D144" s="74">
        <v>3108</v>
      </c>
      <c r="E144" s="73">
        <v>0.41149212233549581</v>
      </c>
    </row>
    <row r="145" spans="1:5" x14ac:dyDescent="0.2">
      <c r="A145" s="71" t="s">
        <v>70</v>
      </c>
      <c r="B145" s="72">
        <v>154293541.9799999</v>
      </c>
      <c r="C145" s="73">
        <v>0.15944312349388745</v>
      </c>
      <c r="D145" s="74">
        <v>645</v>
      </c>
      <c r="E145" s="73">
        <v>8.5396531179663712E-2</v>
      </c>
    </row>
    <row r="146" spans="1:5" x14ac:dyDescent="0.2">
      <c r="A146" s="71" t="s">
        <v>71</v>
      </c>
      <c r="B146" s="72">
        <v>54940307.209999986</v>
      </c>
      <c r="C146" s="73">
        <v>5.6773952265686066E-2</v>
      </c>
      <c r="D146" s="74">
        <v>160</v>
      </c>
      <c r="E146" s="73">
        <v>2.1183635641466966E-2</v>
      </c>
    </row>
    <row r="147" spans="1:5" x14ac:dyDescent="0.2">
      <c r="A147" s="71" t="s">
        <v>72</v>
      </c>
      <c r="B147" s="72">
        <v>36104141.019999996</v>
      </c>
      <c r="C147" s="73">
        <v>3.730912481119121E-2</v>
      </c>
      <c r="D147" s="74">
        <v>81</v>
      </c>
      <c r="E147" s="73">
        <v>1.0724215543492652E-2</v>
      </c>
    </row>
    <row r="148" spans="1:5" x14ac:dyDescent="0.2">
      <c r="A148" s="71" t="s">
        <v>73</v>
      </c>
      <c r="B148" s="72">
        <v>30180679.739999995</v>
      </c>
      <c r="C148" s="73">
        <v>3.1187966684555396E-2</v>
      </c>
      <c r="D148" s="74">
        <v>50</v>
      </c>
      <c r="E148" s="73">
        <v>6.619886137958427E-3</v>
      </c>
    </row>
    <row r="149" spans="1:5" x14ac:dyDescent="0.2">
      <c r="A149" s="71" t="s">
        <v>74</v>
      </c>
      <c r="B149" s="72">
        <v>18427738.869999997</v>
      </c>
      <c r="C149" s="73">
        <v>1.9042768781232445E-2</v>
      </c>
      <c r="D149" s="74">
        <v>21</v>
      </c>
      <c r="E149" s="73">
        <v>2.7803521779425394E-3</v>
      </c>
    </row>
    <row r="150" spans="1:5" x14ac:dyDescent="0.2">
      <c r="A150" s="71" t="s">
        <v>180</v>
      </c>
      <c r="B150" s="72">
        <v>4189854.3</v>
      </c>
      <c r="C150" s="73">
        <v>4.3296916254789821E-3</v>
      </c>
      <c r="D150" s="74">
        <v>4</v>
      </c>
      <c r="E150" s="73">
        <v>5.2959089103667416E-4</v>
      </c>
    </row>
    <row r="151" spans="1:5" x14ac:dyDescent="0.2">
      <c r="A151" s="71" t="s">
        <v>75</v>
      </c>
      <c r="B151" s="72">
        <v>2877971.0700000003</v>
      </c>
      <c r="C151" s="73">
        <v>2.9740239989132292E-3</v>
      </c>
      <c r="D151" s="74">
        <v>2</v>
      </c>
      <c r="E151" s="73">
        <v>2.6479544551833708E-4</v>
      </c>
    </row>
    <row r="152" spans="1:5" x14ac:dyDescent="0.2">
      <c r="A152" s="71" t="s">
        <v>78</v>
      </c>
      <c r="B152" s="72">
        <v>3339405</v>
      </c>
      <c r="C152" s="73">
        <v>3.4508583896539413E-3</v>
      </c>
      <c r="D152" s="74">
        <v>2</v>
      </c>
      <c r="E152" s="73">
        <v>2.6479544551833708E-4</v>
      </c>
    </row>
    <row r="153" spans="1:5" x14ac:dyDescent="0.2">
      <c r="A153" s="71" t="s">
        <v>76</v>
      </c>
      <c r="B153" s="72">
        <v>1800999</v>
      </c>
      <c r="C153" s="73">
        <v>1.8611077449151446E-3</v>
      </c>
      <c r="D153" s="74">
        <v>1</v>
      </c>
      <c r="E153" s="73">
        <v>1.3239772275916854E-4</v>
      </c>
    </row>
    <row r="154" spans="1:5" x14ac:dyDescent="0.2">
      <c r="A154" s="71" t="s">
        <v>77</v>
      </c>
      <c r="B154" s="72">
        <v>4825327.0199999996</v>
      </c>
      <c r="C154" s="73">
        <v>4.9863733898077205E-3</v>
      </c>
      <c r="D154" s="74">
        <v>2</v>
      </c>
      <c r="E154" s="73">
        <v>2.6479544551833708E-4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967702705.50999975</v>
      </c>
      <c r="C156" s="84"/>
      <c r="D156" s="77">
        <v>7553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128121.63451741026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633662442.16000021</v>
      </c>
      <c r="C165" s="73">
        <v>0.65481106806046008</v>
      </c>
      <c r="D165" s="74">
        <v>4635</v>
      </c>
      <c r="E165" s="73">
        <v>0.61366344498874614</v>
      </c>
    </row>
    <row r="166" spans="1:5" x14ac:dyDescent="0.2">
      <c r="A166" s="71" t="s">
        <v>7</v>
      </c>
      <c r="B166" s="72">
        <v>321784687.4600001</v>
      </c>
      <c r="C166" s="73">
        <v>0.33252432345987148</v>
      </c>
      <c r="D166" s="74">
        <v>2785</v>
      </c>
      <c r="E166" s="73">
        <v>0.36872765788428441</v>
      </c>
    </row>
    <row r="167" spans="1:5" x14ac:dyDescent="0.2">
      <c r="A167" s="71" t="s">
        <v>8</v>
      </c>
      <c r="B167" s="72">
        <v>12255575.889999997</v>
      </c>
      <c r="C167" s="73">
        <v>1.2664608479668394E-2</v>
      </c>
      <c r="D167" s="74">
        <v>133</v>
      </c>
      <c r="E167" s="73">
        <v>1.7608897126969416E-2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967702705.51000035</v>
      </c>
      <c r="C169" s="73"/>
      <c r="D169" s="77">
        <v>7553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538137.23</v>
      </c>
      <c r="C176" s="73">
        <v>5.5609768055406067E-4</v>
      </c>
      <c r="D176" s="74">
        <v>9</v>
      </c>
      <c r="E176" s="73">
        <v>1.1915795048325168E-3</v>
      </c>
    </row>
    <row r="177" spans="1:5" x14ac:dyDescent="0.2">
      <c r="A177" s="89">
        <v>1997</v>
      </c>
      <c r="B177" s="72">
        <v>5798455.7799999993</v>
      </c>
      <c r="C177" s="73">
        <v>5.991980540081359E-3</v>
      </c>
      <c r="D177" s="74">
        <v>67</v>
      </c>
      <c r="E177" s="73">
        <v>8.8706474248642919E-3</v>
      </c>
    </row>
    <row r="178" spans="1:5" x14ac:dyDescent="0.2">
      <c r="A178" s="89">
        <v>1998</v>
      </c>
      <c r="B178" s="72">
        <v>6644709.6099999985</v>
      </c>
      <c r="C178" s="73">
        <v>6.8664782811556756E-3</v>
      </c>
      <c r="D178" s="74">
        <v>73</v>
      </c>
      <c r="E178" s="73">
        <v>9.6650337614193043E-3</v>
      </c>
    </row>
    <row r="179" spans="1:5" x14ac:dyDescent="0.2">
      <c r="A179" s="89">
        <v>1999</v>
      </c>
      <c r="B179" s="72">
        <v>18046364.050000001</v>
      </c>
      <c r="C179" s="73">
        <v>1.8648665491215289E-2</v>
      </c>
      <c r="D179" s="74">
        <v>233</v>
      </c>
      <c r="E179" s="73">
        <v>3.0848669402886272E-2</v>
      </c>
    </row>
    <row r="180" spans="1:5" x14ac:dyDescent="0.2">
      <c r="A180" s="89">
        <v>2000</v>
      </c>
      <c r="B180" s="72">
        <v>9932212.1099999975</v>
      </c>
      <c r="C180" s="73">
        <v>1.0263701913249807E-2</v>
      </c>
      <c r="D180" s="74">
        <v>99</v>
      </c>
      <c r="E180" s="73">
        <v>1.3107374553157686E-2</v>
      </c>
    </row>
    <row r="181" spans="1:5" x14ac:dyDescent="0.2">
      <c r="A181" s="89">
        <v>2001</v>
      </c>
      <c r="B181" s="72">
        <v>4674151.5299999984</v>
      </c>
      <c r="C181" s="73">
        <v>4.8301523839768771E-3</v>
      </c>
      <c r="D181" s="74">
        <v>54</v>
      </c>
      <c r="E181" s="73">
        <v>7.149477028995101E-3</v>
      </c>
    </row>
    <row r="182" spans="1:5" x14ac:dyDescent="0.2">
      <c r="A182" s="89">
        <v>2002</v>
      </c>
      <c r="B182" s="72">
        <v>25575435.779999997</v>
      </c>
      <c r="C182" s="73">
        <v>2.642902167615746E-2</v>
      </c>
      <c r="D182" s="74">
        <v>287</v>
      </c>
      <c r="E182" s="73">
        <v>3.7998146431881374E-2</v>
      </c>
    </row>
    <row r="183" spans="1:5" x14ac:dyDescent="0.2">
      <c r="A183" s="89">
        <v>2003</v>
      </c>
      <c r="B183" s="72">
        <v>114107442.7</v>
      </c>
      <c r="C183" s="73">
        <v>0.1179158041517131</v>
      </c>
      <c r="D183" s="74">
        <v>951</v>
      </c>
      <c r="E183" s="73">
        <v>0.12591023434396928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8.5696244856828165E-4</v>
      </c>
      <c r="D185" s="74">
        <v>3</v>
      </c>
      <c r="E185" s="73">
        <v>3.9719316827750565E-4</v>
      </c>
    </row>
    <row r="186" spans="1:5" x14ac:dyDescent="0.2">
      <c r="A186" s="89">
        <v>2006</v>
      </c>
      <c r="B186" s="72">
        <v>781556511.83999956</v>
      </c>
      <c r="C186" s="73">
        <v>0.80764113543332816</v>
      </c>
      <c r="D186" s="74">
        <v>5777</v>
      </c>
      <c r="E186" s="73">
        <v>0.76486164437971671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967702705.50999951</v>
      </c>
      <c r="C188" s="73"/>
      <c r="D188" s="83">
        <v>7553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95.490890740568361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67283456.259999976</v>
      </c>
      <c r="C197" s="73">
        <v>6.9529056679179344E-2</v>
      </c>
      <c r="D197" s="74">
        <v>601</v>
      </c>
      <c r="E197" s="73">
        <v>7.9571031378260298E-2</v>
      </c>
    </row>
    <row r="198" spans="1:5" x14ac:dyDescent="0.2">
      <c r="A198" s="71" t="s">
        <v>10</v>
      </c>
      <c r="B198" s="72">
        <v>125592917.68000013</v>
      </c>
      <c r="C198" s="73">
        <v>0.12978460943106487</v>
      </c>
      <c r="D198" s="74">
        <v>1071</v>
      </c>
      <c r="E198" s="73">
        <v>0.14179796107506951</v>
      </c>
    </row>
    <row r="199" spans="1:5" x14ac:dyDescent="0.2">
      <c r="A199" s="71" t="s">
        <v>11</v>
      </c>
      <c r="B199" s="72">
        <v>311659887.22000003</v>
      </c>
      <c r="C199" s="73">
        <v>0.32206160574465753</v>
      </c>
      <c r="D199" s="74">
        <v>2483</v>
      </c>
      <c r="E199" s="73">
        <v>0.32874354561101549</v>
      </c>
    </row>
    <row r="200" spans="1:5" x14ac:dyDescent="0.2">
      <c r="A200" s="71" t="s">
        <v>12</v>
      </c>
      <c r="B200" s="72">
        <v>440697019.92999971</v>
      </c>
      <c r="C200" s="73">
        <v>0.45540538165359684</v>
      </c>
      <c r="D200" s="74">
        <v>3252</v>
      </c>
      <c r="E200" s="73">
        <v>0.4305573944128161</v>
      </c>
    </row>
    <row r="201" spans="1:5" x14ac:dyDescent="0.2">
      <c r="A201" s="71" t="s">
        <v>13</v>
      </c>
      <c r="B201" s="72">
        <v>22469424.419999998</v>
      </c>
      <c r="C201" s="73">
        <v>2.3219346491501369E-2</v>
      </c>
      <c r="D201" s="74">
        <v>146</v>
      </c>
      <c r="E201" s="73">
        <v>1.9330067522838609E-2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967702705.50999987</v>
      </c>
      <c r="C205" s="84"/>
      <c r="D205" s="77">
        <v>7553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14.135190883590552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479781007.54999954</v>
      </c>
      <c r="C214" s="73">
        <v>0.49579380611232732</v>
      </c>
      <c r="D214" s="74">
        <v>3917</v>
      </c>
      <c r="E214" s="73">
        <v>0.51860188004766317</v>
      </c>
      <c r="F214" s="45"/>
    </row>
    <row r="215" spans="1:6" x14ac:dyDescent="0.2">
      <c r="A215" s="71" t="s">
        <v>50</v>
      </c>
      <c r="B215" s="72">
        <v>487921697.96000046</v>
      </c>
      <c r="C215" s="73">
        <v>0.50420619388767263</v>
      </c>
      <c r="D215" s="74">
        <v>3636</v>
      </c>
      <c r="E215" s="73">
        <v>0.48139811995233683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967702705.50999999</v>
      </c>
      <c r="C217" s="84"/>
      <c r="D217" s="77">
        <v>7553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48556854.820000008</v>
      </c>
      <c r="C224" s="73">
        <v>5.0177450722750136E-2</v>
      </c>
      <c r="D224" s="74">
        <v>532</v>
      </c>
      <c r="E224" s="73">
        <v>7.0435588507877664E-2</v>
      </c>
      <c r="F224" s="73">
        <v>0.8159824891016012</v>
      </c>
    </row>
    <row r="225" spans="1:6" x14ac:dyDescent="0.2">
      <c r="A225" s="71" t="s">
        <v>52</v>
      </c>
      <c r="B225" s="72">
        <v>113308390.16000015</v>
      </c>
      <c r="C225" s="73">
        <v>0.11709008305426223</v>
      </c>
      <c r="D225" s="74">
        <v>1108</v>
      </c>
      <c r="E225" s="73">
        <v>0.14669667681715876</v>
      </c>
      <c r="F225" s="73">
        <v>0.80311296371781249</v>
      </c>
    </row>
    <row r="226" spans="1:6" x14ac:dyDescent="0.2">
      <c r="A226" s="71" t="s">
        <v>53</v>
      </c>
      <c r="B226" s="72">
        <v>130441651.98999999</v>
      </c>
      <c r="C226" s="73">
        <v>0.13479517133441771</v>
      </c>
      <c r="D226" s="74">
        <v>1138</v>
      </c>
      <c r="E226" s="73">
        <v>0.1506686084999338</v>
      </c>
      <c r="F226" s="73">
        <v>0.80206704629364334</v>
      </c>
    </row>
    <row r="227" spans="1:6" x14ac:dyDescent="0.2">
      <c r="A227" s="71" t="s">
        <v>54</v>
      </c>
      <c r="B227" s="72">
        <v>55176203.479999982</v>
      </c>
      <c r="C227" s="73">
        <v>5.7017721626520565E-2</v>
      </c>
      <c r="D227" s="74">
        <v>492</v>
      </c>
      <c r="E227" s="73">
        <v>6.5139679597510922E-2</v>
      </c>
      <c r="F227" s="73">
        <v>0.80092308879584295</v>
      </c>
    </row>
    <row r="228" spans="1:6" x14ac:dyDescent="0.2">
      <c r="A228" s="71" t="s">
        <v>55</v>
      </c>
      <c r="B228" s="72">
        <v>45302801.340000004</v>
      </c>
      <c r="C228" s="73">
        <v>4.6814792479188599E-2</v>
      </c>
      <c r="D228" s="74">
        <v>414</v>
      </c>
      <c r="E228" s="73">
        <v>5.481265722229578E-2</v>
      </c>
      <c r="F228" s="73">
        <v>0.79385937325656553</v>
      </c>
    </row>
    <row r="229" spans="1:6" x14ac:dyDescent="0.2">
      <c r="A229" s="71" t="s">
        <v>56</v>
      </c>
      <c r="B229" s="72">
        <v>36816669.850000001</v>
      </c>
      <c r="C229" s="73">
        <v>3.8045434450446051E-2</v>
      </c>
      <c r="D229" s="74">
        <v>298</v>
      </c>
      <c r="E229" s="73">
        <v>3.9454521382232224E-2</v>
      </c>
      <c r="F229" s="73">
        <v>0.80227261294450192</v>
      </c>
    </row>
    <row r="230" spans="1:6" x14ac:dyDescent="0.2">
      <c r="A230" s="71" t="s">
        <v>27</v>
      </c>
      <c r="B230" s="72">
        <v>230692212.7099998</v>
      </c>
      <c r="C230" s="73">
        <v>0.23839161696713465</v>
      </c>
      <c r="D230" s="74">
        <v>1652</v>
      </c>
      <c r="E230" s="73">
        <v>0.21872103799814643</v>
      </c>
      <c r="F230" s="73">
        <v>0.78810553555043295</v>
      </c>
    </row>
    <row r="231" spans="1:6" x14ac:dyDescent="0.2">
      <c r="A231" s="71" t="s">
        <v>57</v>
      </c>
      <c r="B231" s="72">
        <v>104627947.49999993</v>
      </c>
      <c r="C231" s="73">
        <v>0.10811992867670941</v>
      </c>
      <c r="D231" s="74">
        <v>750</v>
      </c>
      <c r="E231" s="73">
        <v>9.9298292069376404E-2</v>
      </c>
      <c r="F231" s="73">
        <v>0.78138456475319673</v>
      </c>
    </row>
    <row r="232" spans="1:6" x14ac:dyDescent="0.2">
      <c r="A232" s="71" t="s">
        <v>58</v>
      </c>
      <c r="B232" s="72">
        <v>156133195.33000004</v>
      </c>
      <c r="C232" s="73">
        <v>0.1613441756863897</v>
      </c>
      <c r="D232" s="74">
        <v>717</v>
      </c>
      <c r="E232" s="73">
        <v>9.492916721832384E-2</v>
      </c>
      <c r="F232" s="73">
        <v>0.76312163968250346</v>
      </c>
    </row>
    <row r="233" spans="1:6" x14ac:dyDescent="0.2">
      <c r="A233" s="71" t="s">
        <v>59</v>
      </c>
      <c r="B233" s="72">
        <v>33580775.430000007</v>
      </c>
      <c r="C233" s="73">
        <v>3.4701541329578312E-2</v>
      </c>
      <c r="D233" s="74">
        <v>311</v>
      </c>
      <c r="E233" s="73">
        <v>4.1175691778101417E-2</v>
      </c>
      <c r="F233" s="73">
        <v>0.7824029600932082</v>
      </c>
    </row>
    <row r="234" spans="1:6" x14ac:dyDescent="0.2">
      <c r="A234" s="71" t="s">
        <v>60</v>
      </c>
      <c r="B234" s="72">
        <v>12255575.889999997</v>
      </c>
      <c r="C234" s="73">
        <v>1.26646084796684E-2</v>
      </c>
      <c r="D234" s="74">
        <v>133</v>
      </c>
      <c r="E234" s="73">
        <v>1.7608897126969416E-2</v>
      </c>
      <c r="F234" s="73">
        <v>0.80209336032658629</v>
      </c>
    </row>
    <row r="235" spans="1:6" x14ac:dyDescent="0.2">
      <c r="A235" s="71" t="s">
        <v>2</v>
      </c>
      <c r="B235" s="72">
        <v>810427.00999999989</v>
      </c>
      <c r="C235" s="73">
        <v>8.3747519293426759E-4</v>
      </c>
      <c r="D235" s="74">
        <v>8</v>
      </c>
      <c r="E235" s="73">
        <v>1.0591817820733483E-3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967702705.50999987</v>
      </c>
      <c r="C237" s="84"/>
      <c r="D237" s="77">
        <v>7553</v>
      </c>
      <c r="E237" s="84"/>
      <c r="F237" s="87">
        <v>0.78972186623240237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14780508.899999997</v>
      </c>
      <c r="C244" s="73">
        <v>1.5273811694274792E-2</v>
      </c>
      <c r="D244" s="74">
        <v>154</v>
      </c>
      <c r="E244" s="73">
        <v>2.0389249304911955E-2</v>
      </c>
    </row>
    <row r="245" spans="1:5" x14ac:dyDescent="0.2">
      <c r="A245" s="71" t="s">
        <v>337</v>
      </c>
      <c r="B245" s="72">
        <v>875370910.25000036</v>
      </c>
      <c r="C245" s="73">
        <v>0.90458661039772637</v>
      </c>
      <c r="D245" s="74">
        <v>6801</v>
      </c>
      <c r="E245" s="73">
        <v>0.90043691248510527</v>
      </c>
    </row>
    <row r="246" spans="1:5" x14ac:dyDescent="0.2">
      <c r="A246" s="71" t="s">
        <v>306</v>
      </c>
      <c r="B246" s="72">
        <v>67505048.049999997</v>
      </c>
      <c r="C246" s="73">
        <v>6.9758044144790712E-2</v>
      </c>
      <c r="D246" s="74">
        <v>449</v>
      </c>
      <c r="E246" s="73">
        <v>5.9446577518866672E-2</v>
      </c>
    </row>
    <row r="247" spans="1:5" x14ac:dyDescent="0.2">
      <c r="A247" s="71" t="s">
        <v>307</v>
      </c>
      <c r="B247" s="72">
        <v>2782130.66</v>
      </c>
      <c r="C247" s="73">
        <v>2.8749848937683368E-3</v>
      </c>
      <c r="D247" s="74">
        <v>25</v>
      </c>
      <c r="E247" s="73">
        <v>3.3099430689792135E-3</v>
      </c>
    </row>
    <row r="248" spans="1:5" x14ac:dyDescent="0.2">
      <c r="A248" s="71" t="s">
        <v>308</v>
      </c>
      <c r="B248" s="72">
        <v>1139399.32</v>
      </c>
      <c r="C248" s="73">
        <v>1.1774270274459056E-3</v>
      </c>
      <c r="D248" s="74">
        <v>11</v>
      </c>
      <c r="E248" s="73">
        <v>1.4563749503508539E-3</v>
      </c>
    </row>
    <row r="249" spans="1:5" x14ac:dyDescent="0.2">
      <c r="A249" s="71" t="s">
        <v>309</v>
      </c>
      <c r="B249" s="72">
        <v>8751.89</v>
      </c>
      <c r="C249" s="73">
        <v>9.0439862885239792E-6</v>
      </c>
      <c r="D249" s="74">
        <v>1</v>
      </c>
      <c r="E249" s="73">
        <v>1.3239772275916854E-4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99267.93</v>
      </c>
      <c r="C252" s="73">
        <v>1.0258101939240074E-4</v>
      </c>
      <c r="D252" s="74">
        <v>1</v>
      </c>
      <c r="E252" s="73">
        <v>1.3239772275916854E-4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5830464.4299999997</v>
      </c>
      <c r="C254" s="73">
        <v>6.0250574859426675E-3</v>
      </c>
      <c r="D254" s="74">
        <v>105</v>
      </c>
      <c r="E254" s="73">
        <v>1.3901760889712697E-2</v>
      </c>
    </row>
    <row r="255" spans="1:5" x14ac:dyDescent="0.2">
      <c r="A255" s="71" t="s">
        <v>32</v>
      </c>
      <c r="B255" s="72">
        <v>186224.08000000002</v>
      </c>
      <c r="C255" s="73">
        <v>1.924393503703763E-4</v>
      </c>
      <c r="D255" s="74">
        <v>6</v>
      </c>
      <c r="E255" s="73">
        <v>7.943863365550113E-4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967702705.51000023</v>
      </c>
      <c r="C259" s="84"/>
      <c r="D259" s="77">
        <v>7553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2.2735388144652081E-2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662989327.30000186</v>
      </c>
      <c r="C270" s="73">
        <v>0.68511674455905425</v>
      </c>
      <c r="D270" s="74">
        <v>5219</v>
      </c>
      <c r="E270" s="73">
        <v>0.69098371508010059</v>
      </c>
    </row>
    <row r="271" spans="1:5" x14ac:dyDescent="0.2">
      <c r="A271" s="71" t="s">
        <v>141</v>
      </c>
      <c r="B271" s="72">
        <v>304713378.21000022</v>
      </c>
      <c r="C271" s="73">
        <v>0.31488325544094564</v>
      </c>
      <c r="D271" s="74">
        <v>2334</v>
      </c>
      <c r="E271" s="73">
        <v>0.30901628491989935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967702705.51000214</v>
      </c>
      <c r="C273" s="73"/>
      <c r="D273" s="83">
        <v>7553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73100430.660000131</v>
      </c>
      <c r="C281" s="73">
        <v>7.5540173902350141E-2</v>
      </c>
      <c r="D281" s="74">
        <v>509</v>
      </c>
      <c r="E281" s="73">
        <v>6.7390440884416786E-2</v>
      </c>
    </row>
    <row r="282" spans="1:5" x14ac:dyDescent="0.2">
      <c r="A282" s="71" t="s">
        <v>37</v>
      </c>
      <c r="B282" s="72">
        <v>894602274.8499999</v>
      </c>
      <c r="C282" s="73">
        <v>0.92445982609764987</v>
      </c>
      <c r="D282" s="74">
        <v>7044</v>
      </c>
      <c r="E282" s="73">
        <v>0.93260955911558319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967702705.50999999</v>
      </c>
      <c r="C284" s="73"/>
      <c r="D284" s="83">
        <v>7553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2388750.7800000003</v>
      </c>
      <c r="C293" s="73">
        <v>3.6030003525518305E-3</v>
      </c>
      <c r="D293" s="74">
        <v>14</v>
      </c>
      <c r="E293" s="73">
        <v>2.682506227246599E-3</v>
      </c>
    </row>
    <row r="294" spans="1:5" x14ac:dyDescent="0.2">
      <c r="A294" s="71" t="s">
        <v>191</v>
      </c>
      <c r="B294" s="72">
        <v>16928391.759999998</v>
      </c>
      <c r="C294" s="73">
        <v>2.5533430272460439E-2</v>
      </c>
      <c r="D294" s="74">
        <v>121</v>
      </c>
      <c r="E294" s="73">
        <v>2.3184518106917035E-2</v>
      </c>
    </row>
    <row r="295" spans="1:5" x14ac:dyDescent="0.2">
      <c r="A295" s="71" t="s">
        <v>80</v>
      </c>
      <c r="B295" s="72">
        <v>169780686.69000003</v>
      </c>
      <c r="C295" s="73">
        <v>0.25608358943186277</v>
      </c>
      <c r="D295" s="74">
        <v>1272</v>
      </c>
      <c r="E295" s="73">
        <v>0.24372485150411957</v>
      </c>
    </row>
    <row r="296" spans="1:5" x14ac:dyDescent="0.2">
      <c r="A296" s="71" t="s">
        <v>81</v>
      </c>
      <c r="B296" s="72">
        <v>186335259.96999979</v>
      </c>
      <c r="C296" s="73">
        <v>0.28105318184961353</v>
      </c>
      <c r="D296" s="74">
        <v>1488</v>
      </c>
      <c r="E296" s="73">
        <v>0.28511209043878138</v>
      </c>
    </row>
    <row r="297" spans="1:5" x14ac:dyDescent="0.2">
      <c r="A297" s="71" t="s">
        <v>82</v>
      </c>
      <c r="B297" s="72">
        <v>184356741.10999992</v>
      </c>
      <c r="C297" s="73">
        <v>0.27806894246817837</v>
      </c>
      <c r="D297" s="74">
        <v>1446</v>
      </c>
      <c r="E297" s="73">
        <v>0.27706457175704158</v>
      </c>
    </row>
    <row r="298" spans="1:5" x14ac:dyDescent="0.2">
      <c r="A298" s="71" t="s">
        <v>83</v>
      </c>
      <c r="B298" s="72">
        <v>60049338.300000049</v>
      </c>
      <c r="C298" s="73">
        <v>9.0573612315222055E-2</v>
      </c>
      <c r="D298" s="74">
        <v>443</v>
      </c>
      <c r="E298" s="73">
        <v>8.4882161333588807E-2</v>
      </c>
    </row>
    <row r="299" spans="1:5" x14ac:dyDescent="0.2">
      <c r="A299" s="71" t="s">
        <v>84</v>
      </c>
      <c r="B299" s="72">
        <v>20718251.499999993</v>
      </c>
      <c r="C299" s="73">
        <v>3.1249751160209963E-2</v>
      </c>
      <c r="D299" s="74">
        <v>184</v>
      </c>
      <c r="E299" s="73">
        <v>3.5255796129526729E-2</v>
      </c>
    </row>
    <row r="300" spans="1:5" x14ac:dyDescent="0.2">
      <c r="A300" s="71" t="s">
        <v>85</v>
      </c>
      <c r="B300" s="72">
        <v>6228119.6000000015</v>
      </c>
      <c r="C300" s="73">
        <v>9.3939967712056462E-3</v>
      </c>
      <c r="D300" s="74">
        <v>76</v>
      </c>
      <c r="E300" s="73">
        <v>1.4562176662195824E-2</v>
      </c>
    </row>
    <row r="301" spans="1:5" x14ac:dyDescent="0.2">
      <c r="A301" s="71" t="s">
        <v>86</v>
      </c>
      <c r="B301" s="72">
        <v>4236618.9299999988</v>
      </c>
      <c r="C301" s="73">
        <v>6.39017666732808E-3</v>
      </c>
      <c r="D301" s="74">
        <v>50</v>
      </c>
      <c r="E301" s="73">
        <v>9.5803793830235677E-3</v>
      </c>
    </row>
    <row r="302" spans="1:5" x14ac:dyDescent="0.2">
      <c r="A302" s="71" t="s">
        <v>0</v>
      </c>
      <c r="B302" s="72">
        <v>1875328.8299999996</v>
      </c>
      <c r="C302" s="73">
        <v>2.8285958050595006E-3</v>
      </c>
      <c r="D302" s="74">
        <v>26</v>
      </c>
      <c r="E302" s="73">
        <v>4.9817972791722552E-3</v>
      </c>
    </row>
    <row r="303" spans="1:5" x14ac:dyDescent="0.2">
      <c r="A303" s="71" t="s">
        <v>67</v>
      </c>
      <c r="B303" s="72">
        <v>2120159.87</v>
      </c>
      <c r="C303" s="73">
        <v>3.1978793363601717E-3</v>
      </c>
      <c r="D303" s="74">
        <v>26</v>
      </c>
      <c r="E303" s="73">
        <v>4.9817972791722552E-3</v>
      </c>
    </row>
    <row r="304" spans="1:5" x14ac:dyDescent="0.2">
      <c r="A304" s="71" t="s">
        <v>79</v>
      </c>
      <c r="B304" s="72">
        <v>7971679.959999999</v>
      </c>
      <c r="C304" s="73">
        <v>1.2023843569947616E-2</v>
      </c>
      <c r="D304" s="74">
        <v>73</v>
      </c>
      <c r="E304" s="73">
        <v>1.3987353899214409E-2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662989327.29999983</v>
      </c>
      <c r="C306" s="73"/>
      <c r="D306" s="77">
        <v>5219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1.7102829937607109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106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615906521.58999872</v>
      </c>
      <c r="C319" s="73">
        <v>0.63646253966542721</v>
      </c>
      <c r="D319" s="74">
        <v>4639</v>
      </c>
      <c r="E319" s="73">
        <v>0.61419303587978291</v>
      </c>
      <c r="F319" s="102"/>
      <c r="G319" s="102"/>
      <c r="H319" s="102"/>
    </row>
    <row r="320" spans="1:8" x14ac:dyDescent="0.2">
      <c r="A320" s="71" t="s">
        <v>168</v>
      </c>
      <c r="B320" s="72">
        <v>256952728.1399999</v>
      </c>
      <c r="C320" s="73">
        <v>0.26552858298001836</v>
      </c>
      <c r="D320" s="74">
        <v>2066</v>
      </c>
      <c r="E320" s="73">
        <v>0.27353369522044219</v>
      </c>
      <c r="F320" s="102"/>
      <c r="G320" s="102"/>
      <c r="H320" s="102"/>
    </row>
    <row r="321" spans="1:8" x14ac:dyDescent="0.2">
      <c r="A321" s="71" t="s">
        <v>169</v>
      </c>
      <c r="B321" s="72">
        <v>46864483.17999994</v>
      </c>
      <c r="C321" s="73">
        <v>4.8428595800299457E-2</v>
      </c>
      <c r="D321" s="74">
        <v>456</v>
      </c>
      <c r="E321" s="73">
        <v>6.0373361578180858E-2</v>
      </c>
      <c r="F321" s="102"/>
      <c r="G321" s="102"/>
      <c r="H321" s="102"/>
    </row>
    <row r="322" spans="1:8" x14ac:dyDescent="0.2">
      <c r="A322" s="71" t="s">
        <v>170</v>
      </c>
      <c r="B322" s="72">
        <v>28683718.570000011</v>
      </c>
      <c r="C322" s="73">
        <v>2.9641044100298469E-2</v>
      </c>
      <c r="D322" s="74">
        <v>208</v>
      </c>
      <c r="E322" s="73">
        <v>2.7538726333907058E-2</v>
      </c>
      <c r="F322" s="102"/>
      <c r="G322" s="102"/>
      <c r="H322" s="102"/>
    </row>
    <row r="323" spans="1:8" x14ac:dyDescent="0.2">
      <c r="A323" s="71" t="s">
        <v>171</v>
      </c>
      <c r="B323" s="72">
        <v>1932614.7899999998</v>
      </c>
      <c r="C323" s="73">
        <v>1.9971162413785683E-3</v>
      </c>
      <c r="D323" s="74">
        <v>33</v>
      </c>
      <c r="E323" s="73">
        <v>4.369124851052562E-3</v>
      </c>
      <c r="F323" s="102"/>
      <c r="G323" s="102"/>
      <c r="H323" s="102"/>
    </row>
    <row r="324" spans="1:8" x14ac:dyDescent="0.2">
      <c r="A324" s="71" t="s">
        <v>172</v>
      </c>
      <c r="B324" s="72">
        <v>12847050.220000001</v>
      </c>
      <c r="C324" s="73">
        <v>1.3275823397878535E-2</v>
      </c>
      <c r="D324" s="74">
        <v>87</v>
      </c>
      <c r="E324" s="73">
        <v>1.1518601880047663E-2</v>
      </c>
      <c r="F324" s="102"/>
      <c r="G324" s="102"/>
      <c r="H324" s="102"/>
    </row>
    <row r="325" spans="1:8" x14ac:dyDescent="0.2">
      <c r="A325" s="71" t="s">
        <v>173</v>
      </c>
      <c r="B325" s="72">
        <v>4515589.0200000014</v>
      </c>
      <c r="C325" s="73">
        <v>4.666297814699398E-3</v>
      </c>
      <c r="D325" s="74">
        <v>64</v>
      </c>
      <c r="E325" s="73">
        <v>8.4734542565867866E-3</v>
      </c>
      <c r="F325" s="102"/>
      <c r="G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967702705.50999856</v>
      </c>
      <c r="C327" s="76"/>
      <c r="D327" s="77">
        <v>7553</v>
      </c>
      <c r="E327" s="71"/>
    </row>
    <row r="328" spans="1:8" ht="10.8" thickTop="1" x14ac:dyDescent="0.2"/>
    <row r="330" spans="1:8" x14ac:dyDescent="0.2">
      <c r="D330" s="100"/>
      <c r="F330" s="100"/>
    </row>
    <row r="331" spans="1:8" x14ac:dyDescent="0.2">
      <c r="C331" s="102"/>
      <c r="E331" s="102"/>
    </row>
  </sheetData>
  <mergeCells count="1">
    <mergeCell ref="A1:E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8"/>
  </sheetPr>
  <dimension ref="A1:G359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217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1433213563.2800155</v>
      </c>
      <c r="C6" s="9">
        <v>181057029.59999961</v>
      </c>
      <c r="D6" s="9">
        <v>605759175.36000025</v>
      </c>
      <c r="E6" s="9">
        <v>119678736.01000032</v>
      </c>
      <c r="F6" s="9">
        <v>526718622.31000018</v>
      </c>
      <c r="G6" s="11"/>
    </row>
    <row r="7" spans="1:7" s="8" customFormat="1" x14ac:dyDescent="0.2">
      <c r="A7" s="8" t="s">
        <v>87</v>
      </c>
      <c r="B7" s="11">
        <v>11532</v>
      </c>
      <c r="C7" s="11">
        <v>1812</v>
      </c>
      <c r="D7" s="11">
        <v>4423</v>
      </c>
      <c r="E7" s="11">
        <v>1557</v>
      </c>
      <c r="F7" s="11">
        <v>3740</v>
      </c>
      <c r="G7" s="11"/>
    </row>
    <row r="8" spans="1:7" s="8" customFormat="1" x14ac:dyDescent="0.2">
      <c r="A8" s="8" t="s">
        <v>88</v>
      </c>
      <c r="B8" s="10">
        <v>0.78778144794141691</v>
      </c>
      <c r="C8" s="10">
        <v>0.81344014764569872</v>
      </c>
      <c r="D8" s="10">
        <v>0.79771546089971468</v>
      </c>
      <c r="E8" s="10">
        <v>0.66318625824246102</v>
      </c>
      <c r="F8" s="10">
        <v>0.79584664098126556</v>
      </c>
    </row>
    <row r="9" spans="1:7" s="8" customFormat="1" x14ac:dyDescent="0.2">
      <c r="A9" s="8" t="s">
        <v>89</v>
      </c>
      <c r="B9" s="10">
        <v>1.5E-5</v>
      </c>
      <c r="C9" s="10">
        <v>0.26315789473684209</v>
      </c>
      <c r="D9" s="10">
        <v>9.8922170000000004E-2</v>
      </c>
      <c r="E9" s="10">
        <v>1.5E-5</v>
      </c>
      <c r="F9" s="10">
        <v>0.16466325581395347</v>
      </c>
    </row>
    <row r="10" spans="1:7" s="8" customFormat="1" x14ac:dyDescent="0.2">
      <c r="A10" s="8" t="s">
        <v>90</v>
      </c>
      <c r="B10" s="10">
        <v>0.89522222222222225</v>
      </c>
      <c r="C10" s="10">
        <v>0.8783333333333333</v>
      </c>
      <c r="D10" s="10">
        <v>0.8656093749999999</v>
      </c>
      <c r="E10" s="10">
        <v>0.86407736040609118</v>
      </c>
      <c r="F10" s="10">
        <v>0.89522222222222225</v>
      </c>
    </row>
    <row r="11" spans="1:7" s="8" customFormat="1" x14ac:dyDescent="0.2">
      <c r="A11" s="8" t="s">
        <v>91</v>
      </c>
      <c r="B11" s="9">
        <v>1.6625485052543478</v>
      </c>
      <c r="C11" s="9">
        <v>4.0025944804674731</v>
      </c>
      <c r="D11" s="9">
        <v>0.71569054559875311</v>
      </c>
      <c r="E11" s="9">
        <v>7.1443059459667309</v>
      </c>
      <c r="F11" s="9">
        <v>0.70157303039172636</v>
      </c>
    </row>
    <row r="12" spans="1:7" s="8" customFormat="1" x14ac:dyDescent="0.2">
      <c r="A12" s="8" t="s">
        <v>92</v>
      </c>
      <c r="B12" s="9">
        <v>0.46575342465753417</v>
      </c>
      <c r="C12" s="9">
        <v>3.5506849315068494</v>
      </c>
      <c r="D12" s="9">
        <v>0.50684931506849318</v>
      </c>
      <c r="E12" s="9">
        <v>4.1232876712328768</v>
      </c>
      <c r="F12" s="9">
        <v>0.46575342465753417</v>
      </c>
    </row>
    <row r="13" spans="1:7" s="8" customFormat="1" x14ac:dyDescent="0.2">
      <c r="A13" s="8" t="s">
        <v>93</v>
      </c>
      <c r="B13" s="9">
        <v>17.775342465753425</v>
      </c>
      <c r="C13" s="9">
        <v>9.7589041095890412</v>
      </c>
      <c r="D13" s="9">
        <v>1.9452054794520548</v>
      </c>
      <c r="E13" s="9">
        <v>17.775342465753425</v>
      </c>
      <c r="F13" s="9">
        <v>1.6109589041095891</v>
      </c>
    </row>
    <row r="14" spans="1:7" s="8" customFormat="1" x14ac:dyDescent="0.2">
      <c r="A14" s="8" t="s">
        <v>118</v>
      </c>
      <c r="B14" s="9">
        <v>124281.43975719871</v>
      </c>
      <c r="C14" s="9">
        <v>99921.098013244817</v>
      </c>
      <c r="D14" s="9">
        <v>136956.63019669912</v>
      </c>
      <c r="E14" s="9">
        <v>76864.955690430521</v>
      </c>
      <c r="F14" s="9">
        <v>140833.85623262037</v>
      </c>
    </row>
    <row r="15" spans="1:7" s="8" customFormat="1" x14ac:dyDescent="0.2">
      <c r="A15" s="8" t="s">
        <v>94</v>
      </c>
      <c r="B15" s="9">
        <v>1.05</v>
      </c>
      <c r="C15" s="9">
        <v>10000</v>
      </c>
      <c r="D15" s="9">
        <v>25526.01</v>
      </c>
      <c r="E15" s="9">
        <v>1.05</v>
      </c>
      <c r="F15" s="9">
        <v>33898.67</v>
      </c>
    </row>
    <row r="16" spans="1:7" s="8" customFormat="1" x14ac:dyDescent="0.2">
      <c r="A16" s="8" t="s">
        <v>95</v>
      </c>
      <c r="B16" s="9">
        <v>2001050</v>
      </c>
      <c r="C16" s="9">
        <v>1351000</v>
      </c>
      <c r="D16" s="9">
        <v>2001050</v>
      </c>
      <c r="E16" s="9">
        <v>956841.34</v>
      </c>
      <c r="F16" s="9">
        <v>1180534</v>
      </c>
    </row>
    <row r="17" spans="1:6" s="8" customFormat="1" x14ac:dyDescent="0.2">
      <c r="A17" s="8" t="s">
        <v>96</v>
      </c>
      <c r="B17" s="9">
        <v>20.202246363432529</v>
      </c>
      <c r="C17" s="9">
        <v>19.386089108094534</v>
      </c>
      <c r="D17" s="9">
        <v>20.898949032804804</v>
      </c>
      <c r="E17" s="9">
        <v>14.278019214371675</v>
      </c>
      <c r="F17" s="9">
        <v>21.027622517777186</v>
      </c>
    </row>
    <row r="18" spans="1:6" s="8" customFormat="1" x14ac:dyDescent="0.2">
      <c r="A18" s="8" t="s">
        <v>97</v>
      </c>
      <c r="B18" s="9">
        <v>0</v>
      </c>
      <c r="C18" s="9">
        <v>0.58333333333333337</v>
      </c>
      <c r="D18" s="9">
        <v>4.166666666666667</v>
      </c>
      <c r="E18" s="9">
        <v>0</v>
      </c>
      <c r="F18" s="9">
        <v>4.25</v>
      </c>
    </row>
    <row r="19" spans="1:6" s="8" customFormat="1" x14ac:dyDescent="0.2">
      <c r="A19" s="8" t="s">
        <v>98</v>
      </c>
      <c r="B19" s="9">
        <v>29.5</v>
      </c>
      <c r="C19" s="9">
        <v>26.5</v>
      </c>
      <c r="D19" s="9">
        <v>29.5</v>
      </c>
      <c r="E19" s="9">
        <v>25.833333333333332</v>
      </c>
      <c r="F19" s="9">
        <v>29.5</v>
      </c>
    </row>
    <row r="20" spans="1:6" s="8" customFormat="1" x14ac:dyDescent="0.2">
      <c r="A20" s="8" t="s">
        <v>99</v>
      </c>
      <c r="B20" s="10">
        <v>0.63103339006240455</v>
      </c>
      <c r="C20" s="10">
        <v>0.99721204395590046</v>
      </c>
      <c r="D20" s="10">
        <v>0.7250797678449884</v>
      </c>
      <c r="E20" s="10">
        <v>0.63479026410883832</v>
      </c>
      <c r="F20" s="10">
        <v>0.39614840911623195</v>
      </c>
    </row>
    <row r="21" spans="1:6" s="8" customFormat="1" x14ac:dyDescent="0.2">
      <c r="A21" s="8" t="s">
        <v>139</v>
      </c>
      <c r="B21" s="10">
        <v>0.36896660993758945</v>
      </c>
      <c r="C21" s="10">
        <v>2.7879560440993837E-3</v>
      </c>
      <c r="D21" s="10">
        <v>0.2749202321550121</v>
      </c>
      <c r="E21" s="10">
        <v>0.3652097358911599</v>
      </c>
      <c r="F21" s="10">
        <v>0.60385159088376794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0.45943739217276014</v>
      </c>
      <c r="C23" s="10">
        <v>0.23032712191363658</v>
      </c>
      <c r="D23" s="10">
        <v>0.37298998242283915</v>
      </c>
      <c r="E23" s="10">
        <v>0.57732140815914557</v>
      </c>
      <c r="F23" s="10">
        <v>0.61082776118487669</v>
      </c>
    </row>
    <row r="24" spans="1:6" s="8" customFormat="1" ht="20.399999999999999" x14ac:dyDescent="0.2">
      <c r="A24" s="97" t="s">
        <v>376</v>
      </c>
      <c r="B24" s="9">
        <v>1.7914931507811678</v>
      </c>
      <c r="C24" s="9">
        <v>2.1342712401940602</v>
      </c>
      <c r="D24" s="9">
        <v>1.5476212047982003</v>
      </c>
      <c r="E24" s="9">
        <v>3.4425367675337593</v>
      </c>
      <c r="F24" s="9">
        <v>1.4071034357726266</v>
      </c>
    </row>
    <row r="25" spans="1:6" s="8" customFormat="1" x14ac:dyDescent="0.2">
      <c r="A25" s="8" t="s">
        <v>205</v>
      </c>
      <c r="B25" s="9">
        <v>9631432.3199999966</v>
      </c>
      <c r="C25" s="9">
        <v>0</v>
      </c>
      <c r="D25" s="9">
        <v>0</v>
      </c>
      <c r="E25" s="9">
        <v>9328544.339999998</v>
      </c>
      <c r="F25" s="9">
        <v>302887.98</v>
      </c>
    </row>
    <row r="26" spans="1:6" s="8" customFormat="1" x14ac:dyDescent="0.2">
      <c r="A26" s="8" t="s">
        <v>103</v>
      </c>
      <c r="B26" s="9">
        <v>1180534</v>
      </c>
      <c r="C26" s="9">
        <v>0</v>
      </c>
      <c r="D26" s="9">
        <v>0</v>
      </c>
      <c r="E26" s="9">
        <v>956841.34</v>
      </c>
      <c r="F26" s="9">
        <v>1180534</v>
      </c>
    </row>
    <row r="27" spans="1:6" s="8" customFormat="1" x14ac:dyDescent="0.2">
      <c r="A27" s="8" t="s">
        <v>104</v>
      </c>
      <c r="B27" s="9">
        <v>122030.83978100831</v>
      </c>
      <c r="C27" s="9">
        <v>0</v>
      </c>
      <c r="D27" s="9">
        <v>0</v>
      </c>
      <c r="E27" s="9">
        <v>76864.955690430521</v>
      </c>
      <c r="F27" s="9">
        <v>140833.85623262037</v>
      </c>
    </row>
    <row r="28" spans="1:6" s="8" customFormat="1" x14ac:dyDescent="0.2">
      <c r="A28" s="8" t="s">
        <v>105</v>
      </c>
      <c r="B28" s="9">
        <v>253613.46</v>
      </c>
      <c r="C28" s="9">
        <v>0</v>
      </c>
      <c r="D28" s="9">
        <v>0</v>
      </c>
      <c r="E28" s="9">
        <v>253613.46</v>
      </c>
      <c r="F28" s="9">
        <v>71471.899999999994</v>
      </c>
    </row>
    <row r="29" spans="1:6" s="8" customFormat="1" x14ac:dyDescent="0.2">
      <c r="A29" s="8" t="s">
        <v>106</v>
      </c>
      <c r="B29" s="9">
        <v>8048.8819384359367</v>
      </c>
      <c r="C29" s="9">
        <v>0</v>
      </c>
      <c r="D29" s="9">
        <v>0</v>
      </c>
      <c r="E29" s="9">
        <v>8262.9478387953914</v>
      </c>
      <c r="F29" s="9">
        <v>4738.1915068493154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4063663.37</v>
      </c>
      <c r="C36" s="10">
        <v>2.835350902415437E-3</v>
      </c>
      <c r="D36" s="11">
        <v>177</v>
      </c>
      <c r="E36" s="10">
        <v>1.5348595213319459E-2</v>
      </c>
    </row>
    <row r="37" spans="1:5" x14ac:dyDescent="0.2">
      <c r="A37" s="8" t="s">
        <v>17</v>
      </c>
      <c r="B37" s="9">
        <v>34697465.29999999</v>
      </c>
      <c r="C37" s="10">
        <v>2.4209556892967572E-2</v>
      </c>
      <c r="D37" s="11">
        <v>519</v>
      </c>
      <c r="E37" s="10">
        <v>4.5005202913631637E-2</v>
      </c>
    </row>
    <row r="38" spans="1:5" x14ac:dyDescent="0.2">
      <c r="A38" s="8" t="s">
        <v>18</v>
      </c>
      <c r="B38" s="9">
        <v>21210436.429999992</v>
      </c>
      <c r="C38" s="10">
        <v>1.4799215534535226E-2</v>
      </c>
      <c r="D38" s="11">
        <v>213</v>
      </c>
      <c r="E38" s="10">
        <v>1.8470343392299689E-2</v>
      </c>
    </row>
    <row r="39" spans="1:5" x14ac:dyDescent="0.2">
      <c r="A39" s="8" t="s">
        <v>19</v>
      </c>
      <c r="B39" s="9">
        <v>30651542.22000001</v>
      </c>
      <c r="C39" s="10">
        <v>2.1386583971374069E-2</v>
      </c>
      <c r="D39" s="11">
        <v>300</v>
      </c>
      <c r="E39" s="10">
        <v>2.6014568158168574E-2</v>
      </c>
    </row>
    <row r="40" spans="1:5" x14ac:dyDescent="0.2">
      <c r="A40" s="8" t="s">
        <v>20</v>
      </c>
      <c r="B40" s="9">
        <v>43861940.539999992</v>
      </c>
      <c r="C40" s="10">
        <v>3.0603911143304491E-2</v>
      </c>
      <c r="D40" s="11">
        <v>389</v>
      </c>
      <c r="E40" s="10">
        <v>3.3732223378425248E-2</v>
      </c>
    </row>
    <row r="41" spans="1:5" x14ac:dyDescent="0.2">
      <c r="A41" s="8" t="s">
        <v>21</v>
      </c>
      <c r="B41" s="9">
        <v>69912264.11999999</v>
      </c>
      <c r="C41" s="10">
        <v>4.8780074310768619E-2</v>
      </c>
      <c r="D41" s="11">
        <v>590</v>
      </c>
      <c r="E41" s="10">
        <v>5.1161984044398194E-2</v>
      </c>
    </row>
    <row r="42" spans="1:5" x14ac:dyDescent="0.2">
      <c r="A42" s="8" t="s">
        <v>22</v>
      </c>
      <c r="B42" s="9">
        <v>125134386.60000005</v>
      </c>
      <c r="C42" s="10">
        <v>8.7310356115819818E-2</v>
      </c>
      <c r="D42" s="11">
        <v>890</v>
      </c>
      <c r="E42" s="10">
        <v>7.7176552202566764E-2</v>
      </c>
    </row>
    <row r="43" spans="1:5" x14ac:dyDescent="0.2">
      <c r="A43" s="8" t="s">
        <v>23</v>
      </c>
      <c r="B43" s="9">
        <v>197014391.04999977</v>
      </c>
      <c r="C43" s="10">
        <v>0.1374633872422471</v>
      </c>
      <c r="D43" s="11">
        <v>1391</v>
      </c>
      <c r="E43" s="10">
        <v>0.12062088102670829</v>
      </c>
    </row>
    <row r="44" spans="1:5" x14ac:dyDescent="0.2">
      <c r="A44" s="8" t="s">
        <v>39</v>
      </c>
      <c r="B44" s="9">
        <v>330795825.56000054</v>
      </c>
      <c r="C44" s="10">
        <v>0.23080707162926428</v>
      </c>
      <c r="D44" s="11">
        <v>2389</v>
      </c>
      <c r="E44" s="10">
        <v>0.20716267776621575</v>
      </c>
    </row>
    <row r="45" spans="1:5" x14ac:dyDescent="0.2">
      <c r="A45" s="8" t="s">
        <v>40</v>
      </c>
      <c r="B45" s="9">
        <v>492885530.31000191</v>
      </c>
      <c r="C45" s="10">
        <v>0.3439023624518327</v>
      </c>
      <c r="D45" s="11">
        <v>3932</v>
      </c>
      <c r="E45" s="10">
        <v>0.34096427332639612</v>
      </c>
    </row>
    <row r="46" spans="1:5" x14ac:dyDescent="0.2">
      <c r="A46" s="8" t="s">
        <v>41</v>
      </c>
      <c r="B46" s="9">
        <v>82619918.579999939</v>
      </c>
      <c r="C46" s="10">
        <v>5.7646620641043124E-2</v>
      </c>
      <c r="D46" s="11">
        <v>737</v>
      </c>
      <c r="E46" s="10">
        <v>6.3909122441900792E-2</v>
      </c>
    </row>
    <row r="47" spans="1:5" x14ac:dyDescent="0.2">
      <c r="A47" s="8" t="s">
        <v>42</v>
      </c>
      <c r="B47" s="9">
        <v>79050</v>
      </c>
      <c r="C47" s="10">
        <v>5.5155771634681542E-5</v>
      </c>
      <c r="D47" s="11">
        <v>1</v>
      </c>
      <c r="E47" s="10">
        <v>8.6715227193895247E-5</v>
      </c>
    </row>
    <row r="48" spans="1:5" x14ac:dyDescent="0.2">
      <c r="A48" s="8" t="s">
        <v>43</v>
      </c>
      <c r="B48" s="9">
        <v>226721.7</v>
      </c>
      <c r="C48" s="10">
        <v>1.5819114876441213E-4</v>
      </c>
      <c r="D48" s="11">
        <v>3</v>
      </c>
      <c r="E48" s="10">
        <v>2.6014568158168577E-4</v>
      </c>
    </row>
    <row r="49" spans="1:5" x14ac:dyDescent="0.2">
      <c r="A49" s="8" t="s">
        <v>44</v>
      </c>
      <c r="B49" s="9">
        <v>60427.5</v>
      </c>
      <c r="C49" s="10">
        <v>4.2162244028522691E-5</v>
      </c>
      <c r="D49" s="11">
        <v>1</v>
      </c>
      <c r="E49" s="10">
        <v>8.6715227193895247E-5</v>
      </c>
    </row>
    <row r="50" spans="1:5" x14ac:dyDescent="0.2">
      <c r="A50" s="8" t="s">
        <v>24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25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26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3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1433213563.2800021</v>
      </c>
      <c r="C55" s="24"/>
      <c r="D55" s="25">
        <f>SUM(D36:D54)</f>
        <v>11532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0.78778079612951413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200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20553248.579999991</v>
      </c>
      <c r="C64" s="10">
        <v>1.4340674067417115E-2</v>
      </c>
      <c r="D64" s="11">
        <v>534</v>
      </c>
      <c r="E64" s="10">
        <v>4.630593132154006E-2</v>
      </c>
    </row>
    <row r="65" spans="1:5" x14ac:dyDescent="0.2">
      <c r="A65" s="8" t="s">
        <v>17</v>
      </c>
      <c r="B65" s="9">
        <v>98917102.370000228</v>
      </c>
      <c r="C65" s="10">
        <v>6.9017699039647717E-2</v>
      </c>
      <c r="D65" s="11">
        <v>1213</v>
      </c>
      <c r="E65" s="10">
        <v>0.10518557058619493</v>
      </c>
    </row>
    <row r="66" spans="1:5" x14ac:dyDescent="0.2">
      <c r="A66" s="8" t="s">
        <v>18</v>
      </c>
      <c r="B66" s="9">
        <v>35128897.829999976</v>
      </c>
      <c r="C66" s="10">
        <v>2.4510581486268689E-2</v>
      </c>
      <c r="D66" s="11">
        <v>372</v>
      </c>
      <c r="E66" s="10">
        <v>3.2258064516129031E-2</v>
      </c>
    </row>
    <row r="67" spans="1:5" x14ac:dyDescent="0.2">
      <c r="A67" s="8" t="s">
        <v>19</v>
      </c>
      <c r="B67" s="9">
        <v>61885619.029999949</v>
      </c>
      <c r="C67" s="10">
        <v>4.317962138759749E-2</v>
      </c>
      <c r="D67" s="11">
        <v>539</v>
      </c>
      <c r="E67" s="10">
        <v>4.6739507457509537E-2</v>
      </c>
    </row>
    <row r="68" spans="1:5" x14ac:dyDescent="0.2">
      <c r="A68" s="8" t="s">
        <v>20</v>
      </c>
      <c r="B68" s="9">
        <v>79578813.169999942</v>
      </c>
      <c r="C68" s="10">
        <v>5.5524741886951397E-2</v>
      </c>
      <c r="D68" s="11">
        <v>603</v>
      </c>
      <c r="E68" s="10">
        <v>5.2289281997918838E-2</v>
      </c>
    </row>
    <row r="69" spans="1:5" x14ac:dyDescent="0.2">
      <c r="A69" s="8" t="s">
        <v>21</v>
      </c>
      <c r="B69" s="9">
        <v>133186663.59</v>
      </c>
      <c r="C69" s="10">
        <v>9.2928693254335226E-2</v>
      </c>
      <c r="D69" s="11">
        <v>851</v>
      </c>
      <c r="E69" s="10">
        <v>7.3794658342004854E-2</v>
      </c>
    </row>
    <row r="70" spans="1:5" x14ac:dyDescent="0.2">
      <c r="A70" s="8" t="s">
        <v>22</v>
      </c>
      <c r="B70" s="9">
        <v>174905778.75999981</v>
      </c>
      <c r="C70" s="10">
        <v>0.12203748502052739</v>
      </c>
      <c r="D70" s="11">
        <v>1141</v>
      </c>
      <c r="E70" s="10">
        <v>9.8942074228234478E-2</v>
      </c>
    </row>
    <row r="71" spans="1:5" x14ac:dyDescent="0.2">
      <c r="A71" s="8" t="s">
        <v>23</v>
      </c>
      <c r="B71" s="9">
        <v>323027268.69000065</v>
      </c>
      <c r="C71" s="10">
        <v>0.22538669530222141</v>
      </c>
      <c r="D71" s="11">
        <v>2157</v>
      </c>
      <c r="E71" s="10">
        <v>0.18704474505723204</v>
      </c>
    </row>
    <row r="72" spans="1:5" x14ac:dyDescent="0.2">
      <c r="A72" s="8" t="s">
        <v>39</v>
      </c>
      <c r="B72" s="9">
        <v>486127879.7500006</v>
      </c>
      <c r="C72" s="10">
        <v>0.33918732853564809</v>
      </c>
      <c r="D72" s="11">
        <v>3931</v>
      </c>
      <c r="E72" s="10">
        <v>0.34087755809920223</v>
      </c>
    </row>
    <row r="73" spans="1:5" x14ac:dyDescent="0.2">
      <c r="A73" s="8" t="s">
        <v>40</v>
      </c>
      <c r="B73" s="9">
        <v>19202076.609999999</v>
      </c>
      <c r="C73" s="10">
        <v>1.3397917171572684E-2</v>
      </c>
      <c r="D73" s="11">
        <v>183</v>
      </c>
      <c r="E73" s="10">
        <v>1.5868886576482829E-2</v>
      </c>
    </row>
    <row r="74" spans="1:5" x14ac:dyDescent="0.2">
      <c r="A74" s="8" t="s">
        <v>41</v>
      </c>
      <c r="B74" s="9">
        <v>700214.9</v>
      </c>
      <c r="C74" s="10">
        <v>4.8856284781279447E-4</v>
      </c>
      <c r="D74" s="11">
        <v>8</v>
      </c>
      <c r="E74" s="10">
        <v>6.9372181755116198E-4</v>
      </c>
    </row>
    <row r="75" spans="1:5" x14ac:dyDescent="0.2">
      <c r="A75" s="8" t="s">
        <v>42</v>
      </c>
      <c r="B75" s="9">
        <v>0</v>
      </c>
      <c r="C75" s="10">
        <v>0</v>
      </c>
      <c r="D75" s="11">
        <v>0</v>
      </c>
      <c r="E75" s="10">
        <v>0</v>
      </c>
    </row>
    <row r="76" spans="1:5" x14ac:dyDescent="0.2">
      <c r="A76" s="8" t="s">
        <v>43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44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24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25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26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3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1433213563.2800012</v>
      </c>
      <c r="C83" s="24"/>
      <c r="D83" s="25">
        <f>SUM(D64:D82)</f>
        <v>11532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0.72109349009607593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201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20474724.689999983</v>
      </c>
      <c r="C92" s="10">
        <v>1.4285885379944544E-2</v>
      </c>
      <c r="D92" s="11">
        <v>535</v>
      </c>
      <c r="E92" s="10">
        <v>4.6392646548733957E-2</v>
      </c>
    </row>
    <row r="93" spans="1:5" x14ac:dyDescent="0.2">
      <c r="A93" s="8" t="s">
        <v>17</v>
      </c>
      <c r="B93" s="9">
        <v>112639762.99000022</v>
      </c>
      <c r="C93" s="10">
        <v>7.8592448380279734E-2</v>
      </c>
      <c r="D93" s="11">
        <v>1403</v>
      </c>
      <c r="E93" s="10">
        <v>0.12166146375303503</v>
      </c>
    </row>
    <row r="94" spans="1:5" x14ac:dyDescent="0.2">
      <c r="A94" s="8" t="s">
        <v>18</v>
      </c>
      <c r="B94" s="9">
        <v>44386348.049999982</v>
      </c>
      <c r="C94" s="10">
        <v>3.0969807422432563E-2</v>
      </c>
      <c r="D94" s="11">
        <v>448</v>
      </c>
      <c r="E94" s="10">
        <v>3.8848421782865072E-2</v>
      </c>
    </row>
    <row r="95" spans="1:5" x14ac:dyDescent="0.2">
      <c r="A95" s="8" t="s">
        <v>19</v>
      </c>
      <c r="B95" s="9">
        <v>61410533.219999976</v>
      </c>
      <c r="C95" s="10">
        <v>4.2848138472439561E-2</v>
      </c>
      <c r="D95" s="11">
        <v>499</v>
      </c>
      <c r="E95" s="10">
        <v>4.327089836975373E-2</v>
      </c>
    </row>
    <row r="96" spans="1:5" x14ac:dyDescent="0.2">
      <c r="A96" s="8" t="s">
        <v>20</v>
      </c>
      <c r="B96" s="9">
        <v>90012919.779999912</v>
      </c>
      <c r="C96" s="10">
        <v>6.2804959488381912E-2</v>
      </c>
      <c r="D96" s="11">
        <v>634</v>
      </c>
      <c r="E96" s="10">
        <v>5.4977454040929588E-2</v>
      </c>
    </row>
    <row r="97" spans="1:5" x14ac:dyDescent="0.2">
      <c r="A97" s="8" t="s">
        <v>21</v>
      </c>
      <c r="B97" s="9">
        <v>156293766.80999991</v>
      </c>
      <c r="C97" s="10">
        <v>0.10905127527003838</v>
      </c>
      <c r="D97" s="11">
        <v>1039</v>
      </c>
      <c r="E97" s="10">
        <v>9.0097121054457163E-2</v>
      </c>
    </row>
    <row r="98" spans="1:5" x14ac:dyDescent="0.2">
      <c r="A98" s="8" t="s">
        <v>22</v>
      </c>
      <c r="B98" s="9">
        <v>222222560.40999982</v>
      </c>
      <c r="C98" s="10">
        <v>0.15505195185386703</v>
      </c>
      <c r="D98" s="11">
        <v>1486</v>
      </c>
      <c r="E98" s="10">
        <v>0.12885882761012835</v>
      </c>
    </row>
    <row r="99" spans="1:5" x14ac:dyDescent="0.2">
      <c r="A99" s="8" t="s">
        <v>23</v>
      </c>
      <c r="B99" s="9">
        <v>419308005.22000021</v>
      </c>
      <c r="C99" s="10">
        <v>0.29256491562945242</v>
      </c>
      <c r="D99" s="11">
        <v>2899</v>
      </c>
      <c r="E99" s="10">
        <v>0.25138744363510235</v>
      </c>
    </row>
    <row r="100" spans="1:5" x14ac:dyDescent="0.2">
      <c r="A100" s="8" t="s">
        <v>39</v>
      </c>
      <c r="B100" s="9">
        <v>290784189.60000038</v>
      </c>
      <c r="C100" s="10">
        <v>0.20288964397917242</v>
      </c>
      <c r="D100" s="11">
        <v>2454</v>
      </c>
      <c r="E100" s="10">
        <v>0.21279916753381894</v>
      </c>
    </row>
    <row r="101" spans="1:5" x14ac:dyDescent="0.2">
      <c r="A101" s="8" t="s">
        <v>40</v>
      </c>
      <c r="B101" s="9">
        <v>15372570.629999993</v>
      </c>
      <c r="C101" s="10">
        <v>1.0725945542141596E-2</v>
      </c>
      <c r="D101" s="11">
        <v>132</v>
      </c>
      <c r="E101" s="10">
        <v>1.1446409989594173E-2</v>
      </c>
    </row>
    <row r="102" spans="1:5" x14ac:dyDescent="0.2">
      <c r="A102" s="8" t="s">
        <v>41</v>
      </c>
      <c r="B102" s="9">
        <v>308181.88</v>
      </c>
      <c r="C102" s="10">
        <v>2.1502858184980204E-4</v>
      </c>
      <c r="D102" s="11">
        <v>3</v>
      </c>
      <c r="E102" s="10">
        <v>2.6014568158168577E-4</v>
      </c>
    </row>
    <row r="103" spans="1:5" x14ac:dyDescent="0.2">
      <c r="A103" s="8" t="s">
        <v>42</v>
      </c>
      <c r="B103" s="9">
        <v>0</v>
      </c>
      <c r="C103" s="10">
        <v>0</v>
      </c>
      <c r="D103" s="11">
        <v>0</v>
      </c>
      <c r="E103" s="10">
        <v>0</v>
      </c>
    </row>
    <row r="104" spans="1:5" x14ac:dyDescent="0.2">
      <c r="A104" s="8" t="s">
        <v>43</v>
      </c>
      <c r="B104" s="9">
        <v>0</v>
      </c>
      <c r="C104" s="10">
        <v>0</v>
      </c>
      <c r="D104" s="11">
        <v>0</v>
      </c>
      <c r="E104" s="10">
        <v>0</v>
      </c>
    </row>
    <row r="105" spans="1:5" x14ac:dyDescent="0.2">
      <c r="A105" s="8" t="s">
        <v>44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24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25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26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3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1433213563.2800004</v>
      </c>
      <c r="C111" s="24"/>
      <c r="D111" s="25">
        <f>SUM(D92:D110)</f>
        <v>11532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0.70338570960390168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20662445.649999965</v>
      </c>
      <c r="C120" s="10">
        <v>1.4416864436248194E-2</v>
      </c>
      <c r="D120" s="11">
        <v>396</v>
      </c>
      <c r="E120" s="10">
        <v>3.4339229968782518E-2</v>
      </c>
      <c r="F120" s="39"/>
    </row>
    <row r="121" spans="1:6" x14ac:dyDescent="0.2">
      <c r="A121" s="8" t="s">
        <v>46</v>
      </c>
      <c r="B121" s="9">
        <v>931318795.13000011</v>
      </c>
      <c r="C121" s="10">
        <v>0.6498115975114126</v>
      </c>
      <c r="D121" s="11">
        <v>6677</v>
      </c>
      <c r="E121" s="10">
        <v>0.57899757197363855</v>
      </c>
      <c r="F121" s="39"/>
    </row>
    <row r="122" spans="1:6" x14ac:dyDescent="0.2">
      <c r="A122" s="8" t="s">
        <v>47</v>
      </c>
      <c r="B122" s="9">
        <v>289505161.43999869</v>
      </c>
      <c r="C122" s="10">
        <v>0.20199722418021779</v>
      </c>
      <c r="D122" s="11">
        <v>2954</v>
      </c>
      <c r="E122" s="10">
        <v>0.25615678113076656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191727161.05999994</v>
      </c>
      <c r="C124" s="10">
        <v>0.1337743138721213</v>
      </c>
      <c r="D124" s="11">
        <v>1505</v>
      </c>
      <c r="E124" s="10">
        <v>0.13050641692681234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1433213563.2799988</v>
      </c>
      <c r="C126" s="24"/>
      <c r="D126" s="25">
        <f>SUM(D120:D125)</f>
        <v>11532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1331788146.1700132</v>
      </c>
      <c r="C133" s="10">
        <v>0.92923216769043082</v>
      </c>
      <c r="D133" s="11">
        <v>10224</v>
      </c>
      <c r="E133" s="10">
        <v>0.88657648283038504</v>
      </c>
    </row>
    <row r="134" spans="1:5" x14ac:dyDescent="0.2">
      <c r="A134" s="8" t="s">
        <v>5</v>
      </c>
      <c r="B134" s="9">
        <v>101425417.11000024</v>
      </c>
      <c r="C134" s="10">
        <v>7.0767832309569276E-2</v>
      </c>
      <c r="D134" s="11">
        <v>1308</v>
      </c>
      <c r="E134" s="10">
        <v>0.11342351716961499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1433213563.2800133</v>
      </c>
      <c r="C136" s="24"/>
      <c r="D136" s="25">
        <f>SUM(D133:D135)</f>
        <v>11532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357829740.42000037</v>
      </c>
      <c r="C143" s="10">
        <v>0.24966951861736777</v>
      </c>
      <c r="D143" s="11">
        <v>5441</v>
      </c>
      <c r="E143" s="10">
        <v>0.47181755116198404</v>
      </c>
    </row>
    <row r="144" spans="1:5" x14ac:dyDescent="0.2">
      <c r="A144" s="8" t="s">
        <v>69</v>
      </c>
      <c r="B144" s="9">
        <v>630550693.58000124</v>
      </c>
      <c r="C144" s="10">
        <v>0.43995585147613681</v>
      </c>
      <c r="D144" s="11">
        <v>4635</v>
      </c>
      <c r="E144" s="10">
        <v>0.40192507804370448</v>
      </c>
    </row>
    <row r="145" spans="1:5" x14ac:dyDescent="0.2">
      <c r="A145" s="8" t="s">
        <v>70</v>
      </c>
      <c r="B145" s="9">
        <v>242996646.47000009</v>
      </c>
      <c r="C145" s="10">
        <v>0.16954671145721409</v>
      </c>
      <c r="D145" s="11">
        <v>1020</v>
      </c>
      <c r="E145" s="10">
        <v>8.8449531737773146E-2</v>
      </c>
    </row>
    <row r="146" spans="1:5" x14ac:dyDescent="0.2">
      <c r="A146" s="8" t="s">
        <v>71</v>
      </c>
      <c r="B146" s="9">
        <v>82570829.710000008</v>
      </c>
      <c r="C146" s="10">
        <v>5.7612369730182668E-2</v>
      </c>
      <c r="D146" s="11">
        <v>241</v>
      </c>
      <c r="E146" s="10">
        <v>2.0898369753728756E-2</v>
      </c>
    </row>
    <row r="147" spans="1:5" x14ac:dyDescent="0.2">
      <c r="A147" s="8" t="s">
        <v>72</v>
      </c>
      <c r="B147" s="9">
        <v>46798700.530000001</v>
      </c>
      <c r="C147" s="10">
        <v>3.2652984683523477E-2</v>
      </c>
      <c r="D147" s="11">
        <v>105</v>
      </c>
      <c r="E147" s="10">
        <v>9.1050988553590013E-3</v>
      </c>
    </row>
    <row r="148" spans="1:5" x14ac:dyDescent="0.2">
      <c r="A148" s="8" t="s">
        <v>73</v>
      </c>
      <c r="B148" s="9">
        <v>32053263.240000002</v>
      </c>
      <c r="C148" s="10">
        <v>2.2364610593444318E-2</v>
      </c>
      <c r="D148" s="11">
        <v>54</v>
      </c>
      <c r="E148" s="10">
        <v>4.6826222684703432E-3</v>
      </c>
    </row>
    <row r="149" spans="1:5" x14ac:dyDescent="0.2">
      <c r="A149" s="8" t="s">
        <v>74</v>
      </c>
      <c r="B149" s="9">
        <v>16640349.35</v>
      </c>
      <c r="C149" s="10">
        <v>1.1610516238708688E-2</v>
      </c>
      <c r="D149" s="11">
        <v>19</v>
      </c>
      <c r="E149" s="10">
        <v>1.6475893166840096E-3</v>
      </c>
    </row>
    <row r="150" spans="1:5" x14ac:dyDescent="0.2">
      <c r="A150" s="8" t="s">
        <v>180</v>
      </c>
      <c r="B150" s="9">
        <v>8859491.9600000009</v>
      </c>
      <c r="C150" s="10">
        <v>6.1815574363701126E-3</v>
      </c>
      <c r="D150" s="11">
        <v>8</v>
      </c>
      <c r="E150" s="10">
        <v>6.9372181755116198E-4</v>
      </c>
    </row>
    <row r="151" spans="1:5" x14ac:dyDescent="0.2">
      <c r="A151" s="8" t="s">
        <v>75</v>
      </c>
      <c r="B151" s="9">
        <v>7110155</v>
      </c>
      <c r="C151" s="10">
        <v>4.9609877984464167E-3</v>
      </c>
      <c r="D151" s="11">
        <v>5</v>
      </c>
      <c r="E151" s="10">
        <v>4.3357613596947626E-4</v>
      </c>
    </row>
    <row r="152" spans="1:5" x14ac:dyDescent="0.2">
      <c r="A152" s="8" t="s">
        <v>78</v>
      </c>
      <c r="B152" s="9">
        <v>0</v>
      </c>
      <c r="C152" s="10">
        <v>0</v>
      </c>
      <c r="D152" s="11">
        <v>0</v>
      </c>
      <c r="E152" s="10">
        <v>0</v>
      </c>
    </row>
    <row r="153" spans="1:5" x14ac:dyDescent="0.2">
      <c r="A153" s="8" t="s">
        <v>76</v>
      </c>
      <c r="B153" s="9">
        <v>1800999</v>
      </c>
      <c r="C153" s="10">
        <v>1.2566159336912064E-3</v>
      </c>
      <c r="D153" s="11">
        <v>1</v>
      </c>
      <c r="E153" s="10">
        <v>8.6715227193895247E-5</v>
      </c>
    </row>
    <row r="154" spans="1:5" x14ac:dyDescent="0.2">
      <c r="A154" s="8" t="s">
        <v>77</v>
      </c>
      <c r="B154" s="9">
        <v>6002694.0199999996</v>
      </c>
      <c r="C154" s="10">
        <v>4.1882760349144666E-3</v>
      </c>
      <c r="D154" s="11">
        <v>3</v>
      </c>
      <c r="E154" s="10">
        <v>2.6014568158168577E-4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1433213563.2800016</v>
      </c>
      <c r="C156" s="24"/>
      <c r="D156" s="25">
        <f>SUM(D143:D155)</f>
        <v>11532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124281.43975719751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910323286.59000576</v>
      </c>
      <c r="C165" s="10">
        <v>0.6351623441984946</v>
      </c>
      <c r="D165" s="11">
        <v>7075</v>
      </c>
      <c r="E165" s="10">
        <v>0.61351023239680891</v>
      </c>
    </row>
    <row r="166" spans="1:5" x14ac:dyDescent="0.2">
      <c r="A166" s="8" t="s">
        <v>7</v>
      </c>
      <c r="B166" s="9">
        <v>504425828.67999965</v>
      </c>
      <c r="C166" s="10">
        <v>0.35195440624046792</v>
      </c>
      <c r="D166" s="11">
        <v>4257</v>
      </c>
      <c r="E166" s="10">
        <v>0.36914672216441208</v>
      </c>
    </row>
    <row r="167" spans="1:5" x14ac:dyDescent="0.2">
      <c r="A167" s="8" t="s">
        <v>8</v>
      </c>
      <c r="B167" s="9">
        <v>18464448.010000002</v>
      </c>
      <c r="C167" s="10">
        <v>1.2883249561037416E-2</v>
      </c>
      <c r="D167" s="11">
        <v>200</v>
      </c>
      <c r="E167" s="10">
        <v>1.7343045438779049E-2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1433213563.2800055</v>
      </c>
      <c r="C169" s="10"/>
      <c r="D169" s="25">
        <f>SUM(D165:D168)</f>
        <v>11532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706771.71</v>
      </c>
      <c r="C176" s="10">
        <v>4.9313774869846135E-4</v>
      </c>
      <c r="D176" s="11">
        <v>15</v>
      </c>
      <c r="E176" s="10">
        <v>1.3007284079084287E-3</v>
      </c>
    </row>
    <row r="177" spans="1:5" x14ac:dyDescent="0.2">
      <c r="A177" s="29">
        <v>1997</v>
      </c>
      <c r="B177" s="9">
        <v>11840356.330000004</v>
      </c>
      <c r="C177" s="10">
        <v>8.2614040456766135E-3</v>
      </c>
      <c r="D177" s="11">
        <v>185</v>
      </c>
      <c r="E177" s="10">
        <v>1.6042317030870622E-2</v>
      </c>
    </row>
    <row r="178" spans="1:5" x14ac:dyDescent="0.2">
      <c r="A178" s="29">
        <v>1998</v>
      </c>
      <c r="B178" s="9">
        <v>13093861.320000004</v>
      </c>
      <c r="C178" s="10">
        <v>9.1360154937648336E-3</v>
      </c>
      <c r="D178" s="11">
        <v>203</v>
      </c>
      <c r="E178" s="10">
        <v>1.7603191120360736E-2</v>
      </c>
    </row>
    <row r="179" spans="1:5" x14ac:dyDescent="0.2">
      <c r="A179" s="29">
        <v>1999</v>
      </c>
      <c r="B179" s="9">
        <v>38059187.570000015</v>
      </c>
      <c r="C179" s="10">
        <v>2.6555140521346377E-2</v>
      </c>
      <c r="D179" s="11">
        <v>519</v>
      </c>
      <c r="E179" s="10">
        <v>4.5005202913631637E-2</v>
      </c>
    </row>
    <row r="180" spans="1:5" x14ac:dyDescent="0.2">
      <c r="A180" s="29">
        <v>2000</v>
      </c>
      <c r="B180" s="9">
        <v>18395607.649999995</v>
      </c>
      <c r="C180" s="10">
        <v>1.2835217389305509E-2</v>
      </c>
      <c r="D180" s="11">
        <v>206</v>
      </c>
      <c r="E180" s="10">
        <v>1.7863336801942423E-2</v>
      </c>
    </row>
    <row r="181" spans="1:5" x14ac:dyDescent="0.2">
      <c r="A181" s="29">
        <v>2001</v>
      </c>
      <c r="B181" s="9">
        <v>10426154.020000003</v>
      </c>
      <c r="C181" s="10">
        <v>7.2746688191668201E-3</v>
      </c>
      <c r="D181" s="11">
        <v>119</v>
      </c>
      <c r="E181" s="10">
        <v>1.0319112036073535E-2</v>
      </c>
    </row>
    <row r="182" spans="1:5" x14ac:dyDescent="0.2">
      <c r="A182" s="29">
        <v>2002</v>
      </c>
      <c r="B182" s="9">
        <v>44235200.380000003</v>
      </c>
      <c r="C182" s="10">
        <v>3.0864346747294855E-2</v>
      </c>
      <c r="D182" s="11">
        <v>562</v>
      </c>
      <c r="E182" s="10">
        <v>4.8733957682969127E-2</v>
      </c>
    </row>
    <row r="183" spans="1:5" x14ac:dyDescent="0.2">
      <c r="A183" s="29">
        <v>2003</v>
      </c>
      <c r="B183" s="9">
        <v>163978626.62999964</v>
      </c>
      <c r="C183" s="10">
        <v>0.11441325342660302</v>
      </c>
      <c r="D183" s="11">
        <v>1560</v>
      </c>
      <c r="E183" s="10">
        <v>0.13527575442247658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829027.05</v>
      </c>
      <c r="C185" s="10">
        <v>5.78439299794734E-4</v>
      </c>
      <c r="D185" s="11">
        <v>3</v>
      </c>
      <c r="E185" s="10">
        <v>2.6014568158168577E-4</v>
      </c>
    </row>
    <row r="186" spans="1:5" x14ac:dyDescent="0.2">
      <c r="A186" s="29">
        <v>2006</v>
      </c>
      <c r="B186" s="9">
        <v>1131648770.6200025</v>
      </c>
      <c r="C186" s="10">
        <v>0.78958837650834879</v>
      </c>
      <c r="D186" s="11">
        <v>8160</v>
      </c>
      <c r="E186" s="10">
        <v>0.70759625390218517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1433213563.2800021</v>
      </c>
      <c r="C188" s="10"/>
      <c r="D188" s="31">
        <f>SUM(D176:D187)</f>
        <v>11532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19.950542129475494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10548216.619999997</v>
      </c>
      <c r="C197" s="10">
        <v>7.3598358892583348E-3</v>
      </c>
      <c r="D197" s="11">
        <v>134</v>
      </c>
      <c r="E197" s="10">
        <v>1.1619840443981963E-2</v>
      </c>
    </row>
    <row r="198" spans="1:5" x14ac:dyDescent="0.2">
      <c r="A198" s="8" t="s">
        <v>10</v>
      </c>
      <c r="B198" s="9">
        <v>83632697.560000151</v>
      </c>
      <c r="C198" s="10">
        <v>5.8353269675037948E-2</v>
      </c>
      <c r="D198" s="11">
        <v>830</v>
      </c>
      <c r="E198" s="10">
        <v>7.1973638570933057E-2</v>
      </c>
    </row>
    <row r="199" spans="1:5" x14ac:dyDescent="0.2">
      <c r="A199" s="8" t="s">
        <v>11</v>
      </c>
      <c r="B199" s="9">
        <v>158350008.07000023</v>
      </c>
      <c r="C199" s="10">
        <v>0.11048598208044148</v>
      </c>
      <c r="D199" s="11">
        <v>1450</v>
      </c>
      <c r="E199" s="10">
        <v>0.12573707943114812</v>
      </c>
    </row>
    <row r="200" spans="1:5" x14ac:dyDescent="0.2">
      <c r="A200" s="8" t="s">
        <v>12</v>
      </c>
      <c r="B200" s="9">
        <v>397902581.86000061</v>
      </c>
      <c r="C200" s="10">
        <v>0.27762965133359063</v>
      </c>
      <c r="D200" s="11">
        <v>3090</v>
      </c>
      <c r="E200" s="10">
        <v>0.2679500520291363</v>
      </c>
    </row>
    <row r="201" spans="1:5" x14ac:dyDescent="0.2">
      <c r="A201" s="8" t="s">
        <v>13</v>
      </c>
      <c r="B201" s="9">
        <v>732865734.01000345</v>
      </c>
      <c r="C201" s="10">
        <v>0.5113444030858818</v>
      </c>
      <c r="D201" s="11">
        <v>5639</v>
      </c>
      <c r="E201" s="10">
        <v>0.48898716614637533</v>
      </c>
    </row>
    <row r="202" spans="1:5" x14ac:dyDescent="0.2">
      <c r="A202" s="8" t="s">
        <v>14</v>
      </c>
      <c r="B202" s="9">
        <v>49914325.159999937</v>
      </c>
      <c r="C202" s="10">
        <v>3.48268579357899E-2</v>
      </c>
      <c r="D202" s="11">
        <v>389</v>
      </c>
      <c r="E202" s="10">
        <v>3.3732223378425248E-2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1433213563.2800043</v>
      </c>
      <c r="C205" s="24"/>
      <c r="D205" s="25">
        <f>SUM(D197:D204)</f>
        <v>11532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20.202254649572115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714159973.97000325</v>
      </c>
      <c r="C214" s="10">
        <v>0.49829278222542056</v>
      </c>
      <c r="D214" s="11">
        <v>6094</v>
      </c>
      <c r="E214" s="10">
        <v>0.52844259451959763</v>
      </c>
      <c r="F214" s="8"/>
    </row>
    <row r="215" spans="1:6" x14ac:dyDescent="0.2">
      <c r="A215" s="8" t="s">
        <v>50</v>
      </c>
      <c r="B215" s="9">
        <v>719053589.31000304</v>
      </c>
      <c r="C215" s="10">
        <v>0.50170721777457938</v>
      </c>
      <c r="D215" s="11">
        <v>5438</v>
      </c>
      <c r="E215" s="10">
        <v>0.47155740548040237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1433213563.2800064</v>
      </c>
      <c r="C217" s="24"/>
      <c r="D217" s="25">
        <f>SUM(D214:D216)</f>
        <v>11532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64002168.840000026</v>
      </c>
      <c r="C224" s="10">
        <v>4.4656407446722043E-2</v>
      </c>
      <c r="D224" s="11">
        <v>742</v>
      </c>
      <c r="E224" s="10">
        <v>6.4342698577870269E-2</v>
      </c>
      <c r="F224" s="10">
        <v>0.81666026754877408</v>
      </c>
    </row>
    <row r="225" spans="1:6" x14ac:dyDescent="0.2">
      <c r="A225" s="8" t="s">
        <v>52</v>
      </c>
      <c r="B225" s="9">
        <v>145008460.67000005</v>
      </c>
      <c r="C225" s="10">
        <v>0.10117714790400044</v>
      </c>
      <c r="D225" s="11">
        <v>1503</v>
      </c>
      <c r="E225" s="10">
        <v>0.13033298647242456</v>
      </c>
      <c r="F225" s="10">
        <v>0.79984771390771969</v>
      </c>
    </row>
    <row r="226" spans="1:6" x14ac:dyDescent="0.2">
      <c r="A226" s="8" t="s">
        <v>53</v>
      </c>
      <c r="B226" s="9">
        <v>166354493.79000008</v>
      </c>
      <c r="C226" s="10">
        <v>0.116070973686076</v>
      </c>
      <c r="D226" s="11">
        <v>1608</v>
      </c>
      <c r="E226" s="10">
        <v>0.13943808532778357</v>
      </c>
      <c r="F226" s="10">
        <v>0.80123647324444092</v>
      </c>
    </row>
    <row r="227" spans="1:6" x14ac:dyDescent="0.2">
      <c r="A227" s="8" t="s">
        <v>54</v>
      </c>
      <c r="B227" s="9">
        <v>68576283.700000063</v>
      </c>
      <c r="C227" s="10">
        <v>4.7847917056449633E-2</v>
      </c>
      <c r="D227" s="11">
        <v>642</v>
      </c>
      <c r="E227" s="10">
        <v>5.5671175858480748E-2</v>
      </c>
      <c r="F227" s="10">
        <v>0.80332077636893606</v>
      </c>
    </row>
    <row r="228" spans="1:6" x14ac:dyDescent="0.2">
      <c r="A228" s="8" t="s">
        <v>55</v>
      </c>
      <c r="B228" s="9">
        <v>63537801.300000019</v>
      </c>
      <c r="C228" s="10">
        <v>4.4332403019260953E-2</v>
      </c>
      <c r="D228" s="11">
        <v>578</v>
      </c>
      <c r="E228" s="10">
        <v>5.0121401318071454E-2</v>
      </c>
      <c r="F228" s="10">
        <v>0.79430826700485002</v>
      </c>
    </row>
    <row r="229" spans="1:6" x14ac:dyDescent="0.2">
      <c r="A229" s="8" t="s">
        <v>56</v>
      </c>
      <c r="B229" s="9">
        <v>51354846.369999982</v>
      </c>
      <c r="C229" s="10">
        <v>3.5831956720023754E-2</v>
      </c>
      <c r="D229" s="11">
        <v>441</v>
      </c>
      <c r="E229" s="10">
        <v>3.8241415192507802E-2</v>
      </c>
      <c r="F229" s="10">
        <v>0.79668685517497351</v>
      </c>
    </row>
    <row r="230" spans="1:6" x14ac:dyDescent="0.2">
      <c r="A230" s="8" t="s">
        <v>27</v>
      </c>
      <c r="B230" s="9">
        <v>376969241.98999953</v>
      </c>
      <c r="C230" s="10">
        <v>0.26302377513598291</v>
      </c>
      <c r="D230" s="11">
        <v>2769</v>
      </c>
      <c r="E230" s="10">
        <v>0.24011446409989595</v>
      </c>
      <c r="F230" s="10">
        <v>0.78381848537486876</v>
      </c>
    </row>
    <row r="231" spans="1:6" x14ac:dyDescent="0.2">
      <c r="A231" s="8" t="s">
        <v>57</v>
      </c>
      <c r="B231" s="9">
        <v>146727395.97000009</v>
      </c>
      <c r="C231" s="10">
        <v>0.1023765053089542</v>
      </c>
      <c r="D231" s="11">
        <v>1145</v>
      </c>
      <c r="E231" s="10">
        <v>9.9288935137010065E-2</v>
      </c>
      <c r="F231" s="10">
        <v>0.77543490983628804</v>
      </c>
    </row>
    <row r="232" spans="1:6" x14ac:dyDescent="0.2">
      <c r="A232" s="8" t="s">
        <v>58</v>
      </c>
      <c r="B232" s="9">
        <v>281502659.94999993</v>
      </c>
      <c r="C232" s="10">
        <v>0.1964136170367822</v>
      </c>
      <c r="D232" s="11">
        <v>1395</v>
      </c>
      <c r="E232" s="10">
        <v>0.12096774193548387</v>
      </c>
      <c r="F232" s="10">
        <v>0.77086275610064536</v>
      </c>
    </row>
    <row r="233" spans="1:6" x14ac:dyDescent="0.2">
      <c r="A233" s="8" t="s">
        <v>59</v>
      </c>
      <c r="B233" s="9">
        <v>49635768.699999936</v>
      </c>
      <c r="C233" s="10">
        <v>3.4632499978862419E-2</v>
      </c>
      <c r="D233" s="11">
        <v>498</v>
      </c>
      <c r="E233" s="10">
        <v>4.3184183142559833E-2</v>
      </c>
      <c r="F233" s="10">
        <v>0.78616847374385868</v>
      </c>
    </row>
    <row r="234" spans="1:6" x14ac:dyDescent="0.2">
      <c r="A234" s="8" t="s">
        <v>60</v>
      </c>
      <c r="B234" s="9">
        <v>18464448.010000002</v>
      </c>
      <c r="C234" s="10">
        <v>1.2883249561037466E-2</v>
      </c>
      <c r="D234" s="11">
        <v>200</v>
      </c>
      <c r="E234" s="10">
        <v>1.7343045438779049E-2</v>
      </c>
      <c r="F234" s="10">
        <v>0.81066674040978137</v>
      </c>
    </row>
    <row r="235" spans="1:6" x14ac:dyDescent="0.2">
      <c r="A235" s="8" t="s">
        <v>2</v>
      </c>
      <c r="B235" s="9">
        <v>1079993.99</v>
      </c>
      <c r="C235" s="10">
        <v>7.5354714584780055E-4</v>
      </c>
      <c r="D235" s="11">
        <v>11</v>
      </c>
      <c r="E235" s="10">
        <v>9.5386749913284774E-4</v>
      </c>
      <c r="F235" s="10">
        <v>0.74301957303836119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1433213563.28</v>
      </c>
      <c r="C237" s="24"/>
      <c r="D237" s="25">
        <f>SUM(D224:D236)</f>
        <v>11532</v>
      </c>
      <c r="E237" s="24"/>
      <c r="F237" s="34">
        <v>0.78778079612951701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2695878.03</v>
      </c>
      <c r="C244" s="10">
        <v>1.8810023147075945E-3</v>
      </c>
      <c r="D244" s="11">
        <v>18</v>
      </c>
      <c r="E244" s="10">
        <v>1.5608740894901144E-3</v>
      </c>
    </row>
    <row r="245" spans="1:5" x14ac:dyDescent="0.2">
      <c r="A245" s="8" t="s">
        <v>38</v>
      </c>
      <c r="B245" s="9">
        <v>460634025.77999938</v>
      </c>
      <c r="C245" s="10">
        <v>0.32139943242360136</v>
      </c>
      <c r="D245" s="11">
        <v>3165</v>
      </c>
      <c r="E245" s="10">
        <v>0.27445369406867848</v>
      </c>
    </row>
    <row r="246" spans="1:5" x14ac:dyDescent="0.2">
      <c r="A246" s="8" t="s">
        <v>28</v>
      </c>
      <c r="B246" s="9">
        <v>587848639.16000044</v>
      </c>
      <c r="C246" s="10">
        <v>0.41016123083197142</v>
      </c>
      <c r="D246" s="11">
        <v>4418</v>
      </c>
      <c r="E246" s="10">
        <v>0.38310787374262922</v>
      </c>
    </row>
    <row r="247" spans="1:5" x14ac:dyDescent="0.2">
      <c r="A247" s="8" t="s">
        <v>29</v>
      </c>
      <c r="B247" s="9">
        <v>71784230.100000098</v>
      </c>
      <c r="C247" s="10">
        <v>5.0086206228552102E-2</v>
      </c>
      <c r="D247" s="11">
        <v>585</v>
      </c>
      <c r="E247" s="10">
        <v>5.0728407908428717E-2</v>
      </c>
    </row>
    <row r="248" spans="1:5" x14ac:dyDescent="0.2">
      <c r="A248" s="8" t="s">
        <v>30</v>
      </c>
      <c r="B248" s="9">
        <v>71492316.960000068</v>
      </c>
      <c r="C248" s="10">
        <v>4.9882528878937876E-2</v>
      </c>
      <c r="D248" s="11">
        <v>684</v>
      </c>
      <c r="E248" s="10">
        <v>5.9313215400624349E-2</v>
      </c>
    </row>
    <row r="249" spans="1:5" x14ac:dyDescent="0.2">
      <c r="A249" s="8" t="s">
        <v>31</v>
      </c>
      <c r="B249" s="9">
        <v>24350368.330000006</v>
      </c>
      <c r="C249" s="10">
        <v>1.6990048764451156E-2</v>
      </c>
      <c r="D249" s="11">
        <v>291</v>
      </c>
      <c r="E249" s="10">
        <v>2.5234131113423517E-2</v>
      </c>
    </row>
    <row r="250" spans="1:5" x14ac:dyDescent="0.2">
      <c r="A250" s="8" t="s">
        <v>32</v>
      </c>
      <c r="B250" s="9">
        <v>151332884.31000024</v>
      </c>
      <c r="C250" s="10">
        <v>0.10558990522226522</v>
      </c>
      <c r="D250" s="11">
        <v>1733</v>
      </c>
      <c r="E250" s="10">
        <v>0.15027748872702046</v>
      </c>
    </row>
    <row r="251" spans="1:5" x14ac:dyDescent="0.2">
      <c r="A251" s="8" t="s">
        <v>33</v>
      </c>
      <c r="B251" s="9">
        <v>62973624.140000045</v>
      </c>
      <c r="C251" s="10">
        <v>4.3938758154005261E-2</v>
      </c>
      <c r="D251" s="11">
        <v>632</v>
      </c>
      <c r="E251" s="10">
        <v>5.4804023586541795E-2</v>
      </c>
    </row>
    <row r="252" spans="1:5" x14ac:dyDescent="0.2">
      <c r="A252" s="8" t="s">
        <v>34</v>
      </c>
      <c r="B252" s="9">
        <v>101596.47</v>
      </c>
      <c r="C252" s="10">
        <v>7.0887181508030124E-5</v>
      </c>
      <c r="D252" s="11">
        <v>6</v>
      </c>
      <c r="E252" s="10">
        <v>5.2029136316337154E-4</v>
      </c>
    </row>
    <row r="253" spans="1:5" x14ac:dyDescent="0.2">
      <c r="A253" s="8" t="s">
        <v>35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1433213563.2800002</v>
      </c>
      <c r="C255" s="24"/>
      <c r="D255" s="25">
        <f>SUM(D244:D254)</f>
        <v>11532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5.5238679473550996E-2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1425852599.6400156</v>
      </c>
      <c r="C264" s="10">
        <v>0.99624263775207633</v>
      </c>
      <c r="D264" s="11">
        <v>11468</v>
      </c>
      <c r="E264" s="10">
        <v>0.99591836734693873</v>
      </c>
    </row>
    <row r="265" spans="1:5" x14ac:dyDescent="0.2">
      <c r="A265" s="8" t="s">
        <v>62</v>
      </c>
      <c r="B265" s="9">
        <v>3849994.46</v>
      </c>
      <c r="C265" s="10">
        <v>2.6899895803602948E-3</v>
      </c>
      <c r="D265" s="11">
        <v>33</v>
      </c>
      <c r="E265" s="10">
        <v>2.8658271819366043E-3</v>
      </c>
    </row>
    <row r="266" spans="1:5" x14ac:dyDescent="0.2">
      <c r="A266" s="8" t="s">
        <v>63</v>
      </c>
      <c r="B266" s="9">
        <v>679828.05</v>
      </c>
      <c r="C266" s="10">
        <v>4.7499558504212946E-4</v>
      </c>
      <c r="D266" s="11">
        <v>5</v>
      </c>
      <c r="E266" s="10">
        <v>4.3421623968736432E-4</v>
      </c>
    </row>
    <row r="267" spans="1:5" x14ac:dyDescent="0.2">
      <c r="A267" s="8" t="s">
        <v>64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65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66</v>
      </c>
      <c r="B269" s="9">
        <v>847828</v>
      </c>
      <c r="C269" s="10">
        <v>5.9237708252123252E-4</v>
      </c>
      <c r="D269" s="11">
        <v>9</v>
      </c>
      <c r="E269" s="10">
        <v>7.8158923143725571E-4</v>
      </c>
    </row>
    <row r="270" spans="1:5" x14ac:dyDescent="0.2">
      <c r="A270" s="8" t="s">
        <v>162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160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1431230250.1500156</v>
      </c>
      <c r="C273" s="24"/>
      <c r="D273" s="25">
        <f>SUM(D264:D271)</f>
        <v>11515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0.4552381879509399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1423486.85</v>
      </c>
      <c r="C282" s="10">
        <v>0.71773177339878746</v>
      </c>
      <c r="D282" s="11">
        <v>13</v>
      </c>
      <c r="E282" s="10">
        <v>0.76470588235294112</v>
      </c>
    </row>
    <row r="283" spans="1:5" x14ac:dyDescent="0.2">
      <c r="A283" s="8" t="s">
        <v>62</v>
      </c>
      <c r="B283" s="9">
        <v>213562.5</v>
      </c>
      <c r="C283" s="10">
        <v>0.10767966831339436</v>
      </c>
      <c r="D283" s="11">
        <v>1</v>
      </c>
      <c r="E283" s="10">
        <v>5.8823529411764705E-2</v>
      </c>
    </row>
    <row r="284" spans="1:5" x14ac:dyDescent="0.2">
      <c r="A284" s="8" t="s">
        <v>63</v>
      </c>
      <c r="B284" s="9">
        <v>107854.23</v>
      </c>
      <c r="C284" s="10">
        <v>5.4380837986989977E-2</v>
      </c>
      <c r="D284" s="11">
        <v>1</v>
      </c>
      <c r="E284" s="10">
        <v>5.8823529411764705E-2</v>
      </c>
    </row>
    <row r="285" spans="1:5" x14ac:dyDescent="0.2">
      <c r="A285" s="8" t="s">
        <v>64</v>
      </c>
      <c r="B285" s="9">
        <v>122695.61</v>
      </c>
      <c r="C285" s="10">
        <v>6.1863962953746993E-2</v>
      </c>
      <c r="D285" s="11">
        <v>1</v>
      </c>
      <c r="E285" s="10">
        <v>5.8823529411764705E-2</v>
      </c>
    </row>
    <row r="286" spans="1:5" x14ac:dyDescent="0.2">
      <c r="A286" s="8" t="s">
        <v>65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66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162</v>
      </c>
      <c r="B288" s="9">
        <v>115713.94</v>
      </c>
      <c r="C288" s="10">
        <v>5.8343757347081145E-2</v>
      </c>
      <c r="D288" s="11">
        <v>1</v>
      </c>
      <c r="E288" s="10">
        <v>5.8823529411764705E-2</v>
      </c>
    </row>
    <row r="289" spans="1:5" x14ac:dyDescent="0.2">
      <c r="A289" s="8" t="s">
        <v>160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1983313.1300000001</v>
      </c>
      <c r="C291" s="24"/>
      <c r="D291" s="25">
        <f>SUM(D282:D290)</f>
        <v>17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1.7014217140520518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904405613.52000678</v>
      </c>
      <c r="C301" s="10">
        <v>0.63103339006240833</v>
      </c>
      <c r="D301" s="11">
        <v>7598</v>
      </c>
      <c r="E301" s="10">
        <v>0.6588622962192161</v>
      </c>
    </row>
    <row r="302" spans="1:5" x14ac:dyDescent="0.2">
      <c r="A302" s="8" t="s">
        <v>141</v>
      </c>
      <c r="B302" s="9">
        <v>528807949.76000017</v>
      </c>
      <c r="C302" s="10">
        <v>0.36896660993759167</v>
      </c>
      <c r="D302" s="11">
        <v>3934</v>
      </c>
      <c r="E302" s="10">
        <v>0.3411377037807839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1433213563.2800069</v>
      </c>
      <c r="C304" s="10"/>
      <c r="D304" s="31">
        <f>SUM(D300:D303)</f>
        <v>11532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97034756.569999903</v>
      </c>
      <c r="C312" s="10">
        <v>6.7704324781806435E-2</v>
      </c>
      <c r="D312" s="11">
        <v>744</v>
      </c>
      <c r="E312" s="10">
        <v>6.4516129032258063E-2</v>
      </c>
    </row>
    <row r="313" spans="1:5" x14ac:dyDescent="0.2">
      <c r="A313" s="8" t="s">
        <v>37</v>
      </c>
      <c r="B313" s="9">
        <v>1336178806.7100103</v>
      </c>
      <c r="C313" s="10">
        <v>0.93229567521819356</v>
      </c>
      <c r="D313" s="11">
        <v>10788</v>
      </c>
      <c r="E313" s="10">
        <v>0.93548387096774188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1433213563.2800102</v>
      </c>
      <c r="C315" s="10"/>
      <c r="D315" s="31">
        <f>SUM(D312:D314)</f>
        <v>11532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2808075.47</v>
      </c>
      <c r="C324" s="10">
        <v>3.1048850515984802E-3</v>
      </c>
      <c r="D324" s="11">
        <v>17</v>
      </c>
      <c r="E324" s="10">
        <v>2.237430902869176E-3</v>
      </c>
    </row>
    <row r="325" spans="1:5" x14ac:dyDescent="0.2">
      <c r="A325" s="8" t="s">
        <v>191</v>
      </c>
      <c r="B325" s="9">
        <v>23059686.280000024</v>
      </c>
      <c r="C325" s="10">
        <v>2.5497062308415315E-2</v>
      </c>
      <c r="D325" s="11">
        <v>170</v>
      </c>
      <c r="E325" s="10">
        <v>2.2374309028691763E-2</v>
      </c>
    </row>
    <row r="326" spans="1:5" x14ac:dyDescent="0.2">
      <c r="A326" s="8" t="s">
        <v>80</v>
      </c>
      <c r="B326" s="9">
        <v>234265283.92999986</v>
      </c>
      <c r="C326" s="10">
        <v>0.25902679110783661</v>
      </c>
      <c r="D326" s="11">
        <v>1706</v>
      </c>
      <c r="E326" s="10">
        <v>0.22453277178204792</v>
      </c>
    </row>
    <row r="327" spans="1:5" x14ac:dyDescent="0.2">
      <c r="A327" s="8" t="s">
        <v>81</v>
      </c>
      <c r="B327" s="9">
        <v>254156748.90000027</v>
      </c>
      <c r="C327" s="10">
        <v>0.2810207556218135</v>
      </c>
      <c r="D327" s="11">
        <v>2039</v>
      </c>
      <c r="E327" s="10">
        <v>0.26836009476177941</v>
      </c>
    </row>
    <row r="328" spans="1:5" x14ac:dyDescent="0.2">
      <c r="A328" s="8" t="s">
        <v>82</v>
      </c>
      <c r="B328" s="9">
        <v>244154611.11999995</v>
      </c>
      <c r="C328" s="10">
        <v>0.26996140611040192</v>
      </c>
      <c r="D328" s="11">
        <v>2063</v>
      </c>
      <c r="E328" s="10">
        <v>0.2715188207423006</v>
      </c>
    </row>
    <row r="329" spans="1:5" x14ac:dyDescent="0.2">
      <c r="A329" s="8" t="s">
        <v>83</v>
      </c>
      <c r="B329" s="9">
        <v>80536394.38000004</v>
      </c>
      <c r="C329" s="10">
        <v>8.9048976671592769E-2</v>
      </c>
      <c r="D329" s="11">
        <v>679</v>
      </c>
      <c r="E329" s="10">
        <v>8.9365622532245323E-2</v>
      </c>
    </row>
    <row r="330" spans="1:5" x14ac:dyDescent="0.2">
      <c r="A330" s="8" t="s">
        <v>84</v>
      </c>
      <c r="B330" s="9">
        <v>29260653.590000037</v>
      </c>
      <c r="C330" s="10">
        <v>3.2353463039792335E-2</v>
      </c>
      <c r="D330" s="11">
        <v>339</v>
      </c>
      <c r="E330" s="10">
        <v>4.4617004474861804E-2</v>
      </c>
    </row>
    <row r="331" spans="1:5" x14ac:dyDescent="0.2">
      <c r="A331" s="8" t="s">
        <v>85</v>
      </c>
      <c r="B331" s="9">
        <v>11037289.350000007</v>
      </c>
      <c r="C331" s="10">
        <v>1.2203915129454167E-2</v>
      </c>
      <c r="D331" s="11">
        <v>152</v>
      </c>
      <c r="E331" s="10">
        <v>2.0005264543300868E-2</v>
      </c>
    </row>
    <row r="332" spans="1:5" x14ac:dyDescent="0.2">
      <c r="A332" s="8" t="s">
        <v>86</v>
      </c>
      <c r="B332" s="9">
        <v>6412936.8499999987</v>
      </c>
      <c r="C332" s="10">
        <v>7.0907751501458173E-3</v>
      </c>
      <c r="D332" s="11">
        <v>90</v>
      </c>
      <c r="E332" s="10">
        <v>1.1845222426954462E-2</v>
      </c>
    </row>
    <row r="333" spans="1:5" x14ac:dyDescent="0.2">
      <c r="A333" s="8" t="s">
        <v>0</v>
      </c>
      <c r="B333" s="9">
        <v>3407241.74</v>
      </c>
      <c r="C333" s="10">
        <v>3.7673823437902087E-3</v>
      </c>
      <c r="D333" s="11">
        <v>51</v>
      </c>
      <c r="E333" s="10">
        <v>6.7122927086075285E-3</v>
      </c>
    </row>
    <row r="334" spans="1:5" x14ac:dyDescent="0.2">
      <c r="A334" s="8" t="s">
        <v>67</v>
      </c>
      <c r="B334" s="9">
        <v>2437133.25</v>
      </c>
      <c r="C334" s="10">
        <v>2.6947347667541921E-3</v>
      </c>
      <c r="D334" s="11">
        <v>38</v>
      </c>
      <c r="E334" s="10">
        <v>5.001316135825217E-3</v>
      </c>
    </row>
    <row r="335" spans="1:5" x14ac:dyDescent="0.2">
      <c r="A335" s="8" t="s">
        <v>79</v>
      </c>
      <c r="B335" s="9">
        <v>12869558.659999996</v>
      </c>
      <c r="C335" s="10">
        <v>1.4229852698404771E-2</v>
      </c>
      <c r="D335" s="11">
        <v>254</v>
      </c>
      <c r="E335" s="10">
        <v>3.3429849960515928E-2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904405613.5200001</v>
      </c>
      <c r="C337" s="10"/>
      <c r="D337" s="25">
        <f>SUM(D324:D335)</f>
        <v>7598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1.7887266750418089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952781324.97000146</v>
      </c>
      <c r="C350" s="10">
        <v>0.66478670686697883</v>
      </c>
      <c r="D350" s="11">
        <v>7227</v>
      </c>
      <c r="E350" s="10">
        <v>0.62669094693028093</v>
      </c>
    </row>
    <row r="351" spans="1:5" x14ac:dyDescent="0.2">
      <c r="A351" s="8" t="s">
        <v>168</v>
      </c>
      <c r="B351" s="9">
        <v>351189370.79000139</v>
      </c>
      <c r="C351" s="10">
        <v>0.24503631544365348</v>
      </c>
      <c r="D351" s="11">
        <v>3075</v>
      </c>
      <c r="E351" s="10">
        <v>0.2666493236212279</v>
      </c>
    </row>
    <row r="352" spans="1:5" x14ac:dyDescent="0.2">
      <c r="A352" s="8" t="s">
        <v>169</v>
      </c>
      <c r="B352" s="9">
        <v>62736147.450000025</v>
      </c>
      <c r="C352" s="10">
        <v>4.3773062896798338E-2</v>
      </c>
      <c r="D352" s="11">
        <v>576</v>
      </c>
      <c r="E352" s="10">
        <v>4.9947970863683661E-2</v>
      </c>
    </row>
    <row r="353" spans="1:5" x14ac:dyDescent="0.2">
      <c r="A353" s="8" t="s">
        <v>170</v>
      </c>
      <c r="B353" s="9">
        <v>32680849.349999983</v>
      </c>
      <c r="C353" s="10">
        <v>2.2802497957951029E-2</v>
      </c>
      <c r="D353" s="11">
        <v>279</v>
      </c>
      <c r="E353" s="10">
        <v>2.4193548387096774E-2</v>
      </c>
    </row>
    <row r="354" spans="1:5" x14ac:dyDescent="0.2">
      <c r="A354" s="8" t="s">
        <v>171</v>
      </c>
      <c r="B354" s="9">
        <v>14034915.670000019</v>
      </c>
      <c r="C354" s="10">
        <v>9.7926199064710204E-3</v>
      </c>
      <c r="D354" s="11">
        <v>199</v>
      </c>
      <c r="E354" s="10">
        <v>1.7256330211585156E-2</v>
      </c>
    </row>
    <row r="355" spans="1:5" x14ac:dyDescent="0.2">
      <c r="A355" s="8" t="s">
        <v>172</v>
      </c>
      <c r="B355" s="9">
        <v>11617993.369999999</v>
      </c>
      <c r="C355" s="10">
        <v>8.106254132434711E-3</v>
      </c>
      <c r="D355" s="11">
        <v>50</v>
      </c>
      <c r="E355" s="10">
        <v>4.3357613596947623E-3</v>
      </c>
    </row>
    <row r="356" spans="1:5" x14ac:dyDescent="0.2">
      <c r="A356" s="8" t="s">
        <v>173</v>
      </c>
      <c r="B356" s="9">
        <v>8172961.6799999978</v>
      </c>
      <c r="C356" s="10">
        <v>5.7025427957126231E-3</v>
      </c>
      <c r="D356" s="11">
        <v>126</v>
      </c>
      <c r="E356" s="10">
        <v>1.0926118626430802E-2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1433213563.2800028</v>
      </c>
      <c r="C358" s="22"/>
      <c r="D358" s="25">
        <f>SUM(D350:D357)</f>
        <v>11532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62" orientation="portrait" r:id="rId1"/>
  <headerFooter alignWithMargins="0"/>
  <colBreaks count="1" manualBreakCount="1">
    <brk id="6" max="104857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2F2F2"/>
  </sheetPr>
  <dimension ref="A1:H331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486</v>
      </c>
      <c r="B1" s="353"/>
      <c r="C1" s="353"/>
      <c r="D1" s="353"/>
      <c r="E1" s="353"/>
    </row>
    <row r="2" spans="1:8" ht="6.75" customHeight="1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965333112.18000126</v>
      </c>
      <c r="C6" s="72">
        <v>123872086.49999996</v>
      </c>
      <c r="D6" s="72">
        <v>494183455.49999982</v>
      </c>
      <c r="E6" s="72">
        <v>61036803.190000013</v>
      </c>
      <c r="F6" s="72">
        <v>286240766.98999989</v>
      </c>
      <c r="G6" s="56"/>
      <c r="H6" s="98"/>
    </row>
    <row r="7" spans="1:8" s="45" customFormat="1" x14ac:dyDescent="0.2">
      <c r="A7" s="71" t="s">
        <v>87</v>
      </c>
      <c r="B7" s="74">
        <v>7534</v>
      </c>
      <c r="C7" s="74">
        <v>1065</v>
      </c>
      <c r="D7" s="74">
        <v>3581</v>
      </c>
      <c r="E7" s="74">
        <v>702</v>
      </c>
      <c r="F7" s="74">
        <v>2186</v>
      </c>
      <c r="G7" s="56"/>
      <c r="H7" s="98"/>
    </row>
    <row r="8" spans="1:8" s="45" customFormat="1" x14ac:dyDescent="0.2">
      <c r="A8" s="71" t="s">
        <v>88</v>
      </c>
      <c r="B8" s="73">
        <v>0.78953818124922659</v>
      </c>
      <c r="C8" s="73">
        <v>0.80357754945959003</v>
      </c>
      <c r="D8" s="73">
        <v>0.79608761578820486</v>
      </c>
      <c r="E8" s="73">
        <v>0.67014639464982251</v>
      </c>
      <c r="F8" s="73">
        <v>0.79761384768931609</v>
      </c>
      <c r="H8" s="99"/>
    </row>
    <row r="9" spans="1:8" s="45" customFormat="1" x14ac:dyDescent="0.2">
      <c r="A9" s="71" t="s">
        <v>89</v>
      </c>
      <c r="B9" s="73">
        <v>1.3269230769230767E-5</v>
      </c>
      <c r="C9" s="73">
        <v>7.2907249999999993E-2</v>
      </c>
      <c r="D9" s="73">
        <v>1.3269230769230767E-5</v>
      </c>
      <c r="E9" s="73">
        <v>3.2833333333333331E-4</v>
      </c>
      <c r="F9" s="73">
        <v>7.827520000000001E-3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8.039605086108244</v>
      </c>
      <c r="C11" s="72">
        <v>10.497825316650799</v>
      </c>
      <c r="D11" s="72">
        <v>7.2202814931727657</v>
      </c>
      <c r="E11" s="72">
        <v>13.566588337537089</v>
      </c>
      <c r="F11" s="72">
        <v>7.2117771839266283</v>
      </c>
      <c r="H11" s="98"/>
    </row>
    <row r="12" spans="1:8" s="45" customFormat="1" x14ac:dyDescent="0.2">
      <c r="A12" s="71" t="s">
        <v>92</v>
      </c>
      <c r="B12" s="72">
        <v>7.0136986301369859</v>
      </c>
      <c r="C12" s="72">
        <v>10.057534246575342</v>
      </c>
      <c r="D12" s="72">
        <v>7.0136986301369859</v>
      </c>
      <c r="E12" s="72">
        <v>10.635616438356164</v>
      </c>
      <c r="F12" s="72">
        <v>7.0493150684931507</v>
      </c>
      <c r="H12" s="98"/>
    </row>
    <row r="13" spans="1:8" s="45" customFormat="1" x14ac:dyDescent="0.2">
      <c r="A13" s="71" t="s">
        <v>93</v>
      </c>
      <c r="B13" s="72">
        <v>17.515068493150686</v>
      </c>
      <c r="C13" s="72">
        <v>16.136986301369863</v>
      </c>
      <c r="D13" s="72">
        <v>8.4520547945205475</v>
      </c>
      <c r="E13" s="72">
        <v>17.515068493150686</v>
      </c>
      <c r="F13" s="72">
        <v>8.117808219178082</v>
      </c>
      <c r="H13" s="98"/>
    </row>
    <row r="14" spans="1:8" s="45" customFormat="1" x14ac:dyDescent="0.2">
      <c r="A14" s="71" t="s">
        <v>118</v>
      </c>
      <c r="B14" s="72">
        <v>128130.22460578727</v>
      </c>
      <c r="C14" s="72">
        <v>116311.81830985911</v>
      </c>
      <c r="D14" s="72">
        <v>138001.52345713484</v>
      </c>
      <c r="E14" s="72">
        <v>86947.013091168104</v>
      </c>
      <c r="F14" s="72">
        <v>130942.71134034761</v>
      </c>
      <c r="H14" s="98"/>
    </row>
    <row r="15" spans="1:8" s="45" customFormat="1" x14ac:dyDescent="0.2">
      <c r="A15" s="71" t="s">
        <v>94</v>
      </c>
      <c r="B15" s="72">
        <v>1.38</v>
      </c>
      <c r="C15" s="72">
        <v>11217.35</v>
      </c>
      <c r="D15" s="72">
        <v>1.38</v>
      </c>
      <c r="E15" s="72">
        <v>49.25</v>
      </c>
      <c r="F15" s="72">
        <v>978.44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953725.52</v>
      </c>
      <c r="H16" s="98"/>
    </row>
    <row r="17" spans="1:8" s="45" customFormat="1" x14ac:dyDescent="0.2">
      <c r="A17" s="71" t="s">
        <v>96</v>
      </c>
      <c r="B17" s="72">
        <v>14.049684325252381</v>
      </c>
      <c r="C17" s="72">
        <v>13.319372255790663</v>
      </c>
      <c r="D17" s="72">
        <v>14.538369819965554</v>
      </c>
      <c r="E17" s="72">
        <v>8.8573485889533004</v>
      </c>
      <c r="F17" s="72">
        <v>14.629226399526539</v>
      </c>
      <c r="H17" s="98"/>
    </row>
    <row r="18" spans="1:8" s="45" customFormat="1" x14ac:dyDescent="0.2">
      <c r="A18" s="71" t="s">
        <v>97</v>
      </c>
      <c r="B18" s="72">
        <v>0</v>
      </c>
      <c r="C18" s="72">
        <v>0.91666666666666663</v>
      </c>
      <c r="D18" s="72">
        <v>0</v>
      </c>
      <c r="E18" s="72">
        <v>8.3333333333333329E-2</v>
      </c>
      <c r="F18" s="72">
        <v>0.75</v>
      </c>
      <c r="H18" s="98"/>
    </row>
    <row r="19" spans="1:8" s="45" customFormat="1" x14ac:dyDescent="0.2">
      <c r="A19" s="71" t="s">
        <v>98</v>
      </c>
      <c r="B19" s="72">
        <v>23</v>
      </c>
      <c r="C19" s="72">
        <v>20</v>
      </c>
      <c r="D19" s="72">
        <v>23</v>
      </c>
      <c r="E19" s="72">
        <v>16.75</v>
      </c>
      <c r="F19" s="72">
        <v>23</v>
      </c>
      <c r="H19" s="98"/>
    </row>
    <row r="20" spans="1:8" s="45" customFormat="1" x14ac:dyDescent="0.2">
      <c r="A20" s="71" t="s">
        <v>99</v>
      </c>
      <c r="B20" s="73">
        <v>0.68482856189100771</v>
      </c>
      <c r="C20" s="73">
        <v>0.9964659243872509</v>
      </c>
      <c r="D20" s="73">
        <v>0.752960876307606</v>
      </c>
      <c r="E20" s="73">
        <v>0.69278766596557073</v>
      </c>
      <c r="F20" s="73">
        <v>0.43064104022019567</v>
      </c>
      <c r="H20" s="99"/>
    </row>
    <row r="21" spans="1:8" s="45" customFormat="1" x14ac:dyDescent="0.2">
      <c r="A21" s="71" t="s">
        <v>139</v>
      </c>
      <c r="B21" s="73">
        <v>0.31517143810899212</v>
      </c>
      <c r="C21" s="73">
        <v>3.5340756127491255E-3</v>
      </c>
      <c r="D21" s="73">
        <v>0.2470391236923957</v>
      </c>
      <c r="E21" s="73">
        <v>0.30721233403442921</v>
      </c>
      <c r="F21" s="73">
        <v>0.56935895977980533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0.40026580997249733</v>
      </c>
      <c r="C23" s="73">
        <v>0.19453266220715512</v>
      </c>
      <c r="D23" s="73">
        <v>0.35424322674436443</v>
      </c>
      <c r="E23" s="73">
        <v>0.54006813507888096</v>
      </c>
      <c r="F23" s="73">
        <v>0.53836729320734289</v>
      </c>
      <c r="H23" s="99"/>
    </row>
    <row r="24" spans="1:8" s="45" customFormat="1" ht="20.399999999999999" x14ac:dyDescent="0.2">
      <c r="A24" s="96" t="s">
        <v>374</v>
      </c>
      <c r="B24" s="72">
        <v>1.7097210441904431</v>
      </c>
      <c r="C24" s="72">
        <v>2.0183660742860381</v>
      </c>
      <c r="D24" s="72">
        <v>1.5796941484978433</v>
      </c>
      <c r="E24" s="72">
        <v>2.9635085300656514</v>
      </c>
      <c r="F24" s="72">
        <v>1.3630641667039909</v>
      </c>
      <c r="H24" s="98"/>
    </row>
    <row r="25" spans="1:8" s="45" customFormat="1" x14ac:dyDescent="0.2">
      <c r="A25" s="71" t="s">
        <v>487</v>
      </c>
      <c r="B25" s="72">
        <v>226.29999999999998</v>
      </c>
      <c r="C25" s="72">
        <v>0</v>
      </c>
      <c r="D25" s="72">
        <v>0</v>
      </c>
      <c r="E25" s="72">
        <v>226.29999999999998</v>
      </c>
      <c r="F25" s="72">
        <v>0</v>
      </c>
      <c r="H25" s="98"/>
    </row>
    <row r="26" spans="1:8" s="45" customFormat="1" x14ac:dyDescent="0.2">
      <c r="A26" s="71" t="s">
        <v>103</v>
      </c>
      <c r="B26" s="72">
        <v>956861.34</v>
      </c>
      <c r="C26" s="72">
        <v>0</v>
      </c>
      <c r="D26" s="72">
        <v>0</v>
      </c>
      <c r="E26" s="72">
        <v>956861.34</v>
      </c>
      <c r="F26" s="72">
        <v>953725.52</v>
      </c>
      <c r="H26" s="98"/>
    </row>
    <row r="27" spans="1:8" s="45" customFormat="1" x14ac:dyDescent="0.2">
      <c r="A27" s="71" t="s">
        <v>104</v>
      </c>
      <c r="B27" s="72">
        <v>120248.46612880888</v>
      </c>
      <c r="C27" s="72">
        <v>0</v>
      </c>
      <c r="D27" s="72">
        <v>0</v>
      </c>
      <c r="E27" s="72">
        <v>86947.013091168104</v>
      </c>
      <c r="F27" s="72">
        <v>130942.71134034761</v>
      </c>
      <c r="H27" s="98"/>
    </row>
    <row r="28" spans="1:8" s="45" customFormat="1" x14ac:dyDescent="0.2">
      <c r="A28" s="71" t="s">
        <v>105</v>
      </c>
      <c r="B28" s="72">
        <v>218.63</v>
      </c>
      <c r="C28" s="72">
        <v>0</v>
      </c>
      <c r="D28" s="72">
        <v>0</v>
      </c>
      <c r="E28" s="72">
        <v>218.63</v>
      </c>
      <c r="F28" s="72">
        <v>0</v>
      </c>
      <c r="H28" s="98"/>
    </row>
    <row r="29" spans="1:8" s="45" customFormat="1" x14ac:dyDescent="0.2">
      <c r="A29" s="71" t="s">
        <v>106</v>
      </c>
      <c r="B29" s="72">
        <v>113.14999999999999</v>
      </c>
      <c r="C29" s="72">
        <v>0</v>
      </c>
      <c r="D29" s="72">
        <v>0</v>
      </c>
      <c r="E29" s="72">
        <v>113.14999999999999</v>
      </c>
      <c r="F29" s="72">
        <v>0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2895968.7799999993</v>
      </c>
      <c r="C36" s="73">
        <v>2.9999683461184373E-3</v>
      </c>
      <c r="D36" s="74">
        <v>145</v>
      </c>
      <c r="E36" s="73">
        <v>1.9246084417308202E-2</v>
      </c>
    </row>
    <row r="37" spans="1:5" x14ac:dyDescent="0.2">
      <c r="A37" s="71" t="s">
        <v>17</v>
      </c>
      <c r="B37" s="72">
        <v>24797166.189999983</v>
      </c>
      <c r="C37" s="73">
        <v>2.5687678043075552E-2</v>
      </c>
      <c r="D37" s="74">
        <v>328</v>
      </c>
      <c r="E37" s="73">
        <v>4.3535970268117868E-2</v>
      </c>
    </row>
    <row r="38" spans="1:5" x14ac:dyDescent="0.2">
      <c r="A38" s="71" t="s">
        <v>18</v>
      </c>
      <c r="B38" s="72">
        <v>12241775.120000003</v>
      </c>
      <c r="C38" s="73">
        <v>1.2681399783702174E-2</v>
      </c>
      <c r="D38" s="74">
        <v>133</v>
      </c>
      <c r="E38" s="73">
        <v>1.7653305017255112E-2</v>
      </c>
    </row>
    <row r="39" spans="1:5" x14ac:dyDescent="0.2">
      <c r="A39" s="71" t="s">
        <v>19</v>
      </c>
      <c r="B39" s="72">
        <v>20274658.149999995</v>
      </c>
      <c r="C39" s="73">
        <v>2.1002758420058724E-2</v>
      </c>
      <c r="D39" s="74">
        <v>175</v>
      </c>
      <c r="E39" s="73">
        <v>2.3228032917440935E-2</v>
      </c>
    </row>
    <row r="40" spans="1:5" x14ac:dyDescent="0.2">
      <c r="A40" s="71" t="s">
        <v>20</v>
      </c>
      <c r="B40" s="72">
        <v>27644922.840000004</v>
      </c>
      <c r="C40" s="73">
        <v>2.8637702872917933E-2</v>
      </c>
      <c r="D40" s="74">
        <v>222</v>
      </c>
      <c r="E40" s="73">
        <v>2.9466418900982214E-2</v>
      </c>
    </row>
    <row r="41" spans="1:5" x14ac:dyDescent="0.2">
      <c r="A41" s="71" t="s">
        <v>21</v>
      </c>
      <c r="B41" s="72">
        <v>50527725.319999993</v>
      </c>
      <c r="C41" s="73">
        <v>5.2342268883633164E-2</v>
      </c>
      <c r="D41" s="74">
        <v>379</v>
      </c>
      <c r="E41" s="73">
        <v>5.0305282718343509E-2</v>
      </c>
    </row>
    <row r="42" spans="1:5" x14ac:dyDescent="0.2">
      <c r="A42" s="71" t="s">
        <v>22</v>
      </c>
      <c r="B42" s="72">
        <v>79354713.360000029</v>
      </c>
      <c r="C42" s="73">
        <v>8.2204487092330455E-2</v>
      </c>
      <c r="D42" s="74">
        <v>546</v>
      </c>
      <c r="E42" s="73">
        <v>7.2471462702415709E-2</v>
      </c>
    </row>
    <row r="43" spans="1:5" x14ac:dyDescent="0.2">
      <c r="A43" s="71" t="s">
        <v>23</v>
      </c>
      <c r="B43" s="72">
        <v>131608290.59000009</v>
      </c>
      <c r="C43" s="73">
        <v>0.13633458640281246</v>
      </c>
      <c r="D43" s="74">
        <v>876</v>
      </c>
      <c r="E43" s="73">
        <v>0.11627289620387576</v>
      </c>
    </row>
    <row r="44" spans="1:5" x14ac:dyDescent="0.2">
      <c r="A44" s="71" t="s">
        <v>39</v>
      </c>
      <c r="B44" s="72">
        <v>241064834.90999997</v>
      </c>
      <c r="C44" s="73">
        <v>0.24972191657821216</v>
      </c>
      <c r="D44" s="74">
        <v>1728</v>
      </c>
      <c r="E44" s="73">
        <v>0.22936023360764535</v>
      </c>
    </row>
    <row r="45" spans="1:5" x14ac:dyDescent="0.2">
      <c r="A45" s="71" t="s">
        <v>40</v>
      </c>
      <c r="B45" s="72">
        <v>282043405.70000029</v>
      </c>
      <c r="C45" s="73">
        <v>0.29217210322669346</v>
      </c>
      <c r="D45" s="74">
        <v>2203</v>
      </c>
      <c r="E45" s="73">
        <v>0.29240775152641357</v>
      </c>
    </row>
    <row r="46" spans="1:5" x14ac:dyDescent="0.2">
      <c r="A46" s="71" t="s">
        <v>41</v>
      </c>
      <c r="B46" s="72">
        <v>76999419.679999992</v>
      </c>
      <c r="C46" s="73">
        <v>7.976461048364239E-2</v>
      </c>
      <c r="D46" s="74">
        <v>691</v>
      </c>
      <c r="E46" s="73">
        <v>9.1717547119723922E-2</v>
      </c>
    </row>
    <row r="47" spans="1:5" x14ac:dyDescent="0.2">
      <c r="A47" s="71" t="s">
        <v>42</v>
      </c>
      <c r="B47" s="72">
        <v>8777211.3099999987</v>
      </c>
      <c r="C47" s="73">
        <v>9.092417114107406E-3</v>
      </c>
      <c r="D47" s="74">
        <v>67</v>
      </c>
      <c r="E47" s="73">
        <v>8.8930183169631007E-3</v>
      </c>
    </row>
    <row r="48" spans="1:5" x14ac:dyDescent="0.2">
      <c r="A48" s="71" t="s">
        <v>43</v>
      </c>
      <c r="B48" s="72">
        <v>3183387.8699999996</v>
      </c>
      <c r="C48" s="73">
        <v>3.2977091843570897E-3</v>
      </c>
      <c r="D48" s="74">
        <v>16</v>
      </c>
      <c r="E48" s="73">
        <v>2.123705866737457E-3</v>
      </c>
    </row>
    <row r="49" spans="1:5" x14ac:dyDescent="0.2">
      <c r="A49" s="71" t="s">
        <v>44</v>
      </c>
      <c r="B49" s="72">
        <v>2661159.86</v>
      </c>
      <c r="C49" s="73">
        <v>2.7567270058626026E-3</v>
      </c>
      <c r="D49" s="74">
        <v>16</v>
      </c>
      <c r="E49" s="73">
        <v>2.123705866737457E-3</v>
      </c>
    </row>
    <row r="50" spans="1:5" x14ac:dyDescent="0.2">
      <c r="A50" s="71" t="s">
        <v>24</v>
      </c>
      <c r="B50" s="72">
        <v>441168.98</v>
      </c>
      <c r="C50" s="73">
        <v>4.5701216961646879E-4</v>
      </c>
      <c r="D50" s="74">
        <v>3</v>
      </c>
      <c r="E50" s="73">
        <v>3.9819485001327314E-4</v>
      </c>
    </row>
    <row r="51" spans="1:5" x14ac:dyDescent="0.2">
      <c r="A51" s="71" t="s">
        <v>25</v>
      </c>
      <c r="B51" s="72">
        <v>234927.08</v>
      </c>
      <c r="C51" s="73">
        <v>2.4336374359879457E-4</v>
      </c>
      <c r="D51" s="74">
        <v>2</v>
      </c>
      <c r="E51" s="73">
        <v>2.6546323334218213E-4</v>
      </c>
    </row>
    <row r="52" spans="1:5" x14ac:dyDescent="0.2">
      <c r="A52" s="71" t="s">
        <v>26</v>
      </c>
      <c r="B52" s="72">
        <v>582376.43999999994</v>
      </c>
      <c r="C52" s="73">
        <v>6.0329064926077809E-4</v>
      </c>
      <c r="D52" s="74">
        <v>4</v>
      </c>
      <c r="E52" s="73">
        <v>5.3092646668436425E-4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965333112.18000031</v>
      </c>
      <c r="C55" s="84"/>
      <c r="D55" s="77">
        <v>7534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0.78953818124922659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482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8746363.6700000055</v>
      </c>
      <c r="C64" s="73">
        <v>9.0604616786097783E-3</v>
      </c>
      <c r="D64" s="74">
        <v>284</v>
      </c>
      <c r="E64" s="73">
        <v>3.7695779134589859E-2</v>
      </c>
    </row>
    <row r="65" spans="1:5" x14ac:dyDescent="0.2">
      <c r="A65" s="71" t="s">
        <v>17</v>
      </c>
      <c r="B65" s="72">
        <v>46838934.649999999</v>
      </c>
      <c r="C65" s="73">
        <v>4.8521006955023219E-2</v>
      </c>
      <c r="D65" s="74">
        <v>469</v>
      </c>
      <c r="E65" s="73">
        <v>6.2251128218741701E-2</v>
      </c>
    </row>
    <row r="66" spans="1:5" x14ac:dyDescent="0.2">
      <c r="A66" s="71" t="s">
        <v>18</v>
      </c>
      <c r="B66" s="72">
        <v>25593641.599999983</v>
      </c>
      <c r="C66" s="73">
        <v>2.6512756350191045E-2</v>
      </c>
      <c r="D66" s="74">
        <v>212</v>
      </c>
      <c r="E66" s="73">
        <v>2.8139102734271303E-2</v>
      </c>
    </row>
    <row r="67" spans="1:5" x14ac:dyDescent="0.2">
      <c r="A67" s="71" t="s">
        <v>19</v>
      </c>
      <c r="B67" s="72">
        <v>47877884.570000008</v>
      </c>
      <c r="C67" s="73">
        <v>4.9597267477832552E-2</v>
      </c>
      <c r="D67" s="74">
        <v>304</v>
      </c>
      <c r="E67" s="73">
        <v>4.0350411468011681E-2</v>
      </c>
    </row>
    <row r="68" spans="1:5" x14ac:dyDescent="0.2">
      <c r="A68" s="71" t="s">
        <v>20</v>
      </c>
      <c r="B68" s="72">
        <v>71177081</v>
      </c>
      <c r="C68" s="73">
        <v>7.3733180911262491E-2</v>
      </c>
      <c r="D68" s="74">
        <v>461</v>
      </c>
      <c r="E68" s="73">
        <v>6.1189275285372977E-2</v>
      </c>
    </row>
    <row r="69" spans="1:5" x14ac:dyDescent="0.2">
      <c r="A69" s="71" t="s">
        <v>21</v>
      </c>
      <c r="B69" s="72">
        <v>102535620.92000009</v>
      </c>
      <c r="C69" s="73">
        <v>0.10621786368484257</v>
      </c>
      <c r="D69" s="74">
        <v>632</v>
      </c>
      <c r="E69" s="73">
        <v>8.3886381736129542E-2</v>
      </c>
    </row>
    <row r="70" spans="1:5" x14ac:dyDescent="0.2">
      <c r="A70" s="71" t="s">
        <v>22</v>
      </c>
      <c r="B70" s="72">
        <v>74754495.389999971</v>
      </c>
      <c r="C70" s="73">
        <v>7.7439066832777334E-2</v>
      </c>
      <c r="D70" s="74">
        <v>512</v>
      </c>
      <c r="E70" s="73">
        <v>6.7958587735598625E-2</v>
      </c>
    </row>
    <row r="71" spans="1:5" x14ac:dyDescent="0.2">
      <c r="A71" s="71" t="s">
        <v>23</v>
      </c>
      <c r="B71" s="72">
        <v>121787342.07000002</v>
      </c>
      <c r="C71" s="73">
        <v>0.12616094955550539</v>
      </c>
      <c r="D71" s="74">
        <v>836</v>
      </c>
      <c r="E71" s="73">
        <v>0.11096363153703212</v>
      </c>
    </row>
    <row r="72" spans="1:5" x14ac:dyDescent="0.2">
      <c r="A72" s="71" t="s">
        <v>39</v>
      </c>
      <c r="B72" s="72">
        <v>168229844.05999991</v>
      </c>
      <c r="C72" s="73">
        <v>0.17427128722445714</v>
      </c>
      <c r="D72" s="74">
        <v>1250</v>
      </c>
      <c r="E72" s="73">
        <v>0.16591452083886382</v>
      </c>
    </row>
    <row r="73" spans="1:5" x14ac:dyDescent="0.2">
      <c r="A73" s="71" t="s">
        <v>40</v>
      </c>
      <c r="B73" s="72">
        <v>16346256.619999994</v>
      </c>
      <c r="C73" s="73">
        <v>1.6933280764694209E-2</v>
      </c>
      <c r="D73" s="74">
        <v>142</v>
      </c>
      <c r="E73" s="73">
        <v>1.8847889567294929E-2</v>
      </c>
    </row>
    <row r="74" spans="1:5" x14ac:dyDescent="0.2">
      <c r="A74" s="71" t="s">
        <v>41</v>
      </c>
      <c r="B74" s="72">
        <v>19395291.579999998</v>
      </c>
      <c r="C74" s="73">
        <v>2.0091812178906661E-2</v>
      </c>
      <c r="D74" s="74">
        <v>149</v>
      </c>
      <c r="E74" s="73">
        <v>1.9777010883992568E-2</v>
      </c>
    </row>
    <row r="75" spans="1:5" x14ac:dyDescent="0.2">
      <c r="A75" s="71" t="s">
        <v>42</v>
      </c>
      <c r="B75" s="72">
        <v>25974789.310000006</v>
      </c>
      <c r="C75" s="73">
        <v>2.690759177559076E-2</v>
      </c>
      <c r="D75" s="74">
        <v>222</v>
      </c>
      <c r="E75" s="73">
        <v>2.9466418900982214E-2</v>
      </c>
    </row>
    <row r="76" spans="1:5" x14ac:dyDescent="0.2">
      <c r="A76" s="71" t="s">
        <v>43</v>
      </c>
      <c r="B76" s="72">
        <v>26050423.210000005</v>
      </c>
      <c r="C76" s="73">
        <v>2.6985941828070775E-2</v>
      </c>
      <c r="D76" s="74">
        <v>257</v>
      </c>
      <c r="E76" s="73">
        <v>3.4112025484470399E-2</v>
      </c>
    </row>
    <row r="77" spans="1:5" x14ac:dyDescent="0.2">
      <c r="A77" s="71" t="s">
        <v>44</v>
      </c>
      <c r="B77" s="72">
        <v>21433960.159999996</v>
      </c>
      <c r="C77" s="73">
        <v>2.2203693097811533E-2</v>
      </c>
      <c r="D77" s="74">
        <v>168</v>
      </c>
      <c r="E77" s="73">
        <v>2.2298911600743297E-2</v>
      </c>
    </row>
    <row r="78" spans="1:5" x14ac:dyDescent="0.2">
      <c r="A78" s="71" t="s">
        <v>24</v>
      </c>
      <c r="B78" s="72">
        <v>130466802.42000012</v>
      </c>
      <c r="C78" s="73">
        <v>0.13515210529282323</v>
      </c>
      <c r="D78" s="74">
        <v>1214</v>
      </c>
      <c r="E78" s="73">
        <v>0.16113618263870455</v>
      </c>
    </row>
    <row r="79" spans="1:5" x14ac:dyDescent="0.2">
      <c r="A79" s="71" t="s">
        <v>25</v>
      </c>
      <c r="B79" s="72">
        <v>11689698.539999999</v>
      </c>
      <c r="C79" s="73">
        <v>1.210949711815157E-2</v>
      </c>
      <c r="D79" s="74">
        <v>88</v>
      </c>
      <c r="E79" s="73">
        <v>1.1680382267056012E-2</v>
      </c>
    </row>
    <row r="80" spans="1:5" x14ac:dyDescent="0.2">
      <c r="A80" s="71" t="s">
        <v>26</v>
      </c>
      <c r="B80" s="72">
        <v>10708356</v>
      </c>
      <c r="C80" s="73">
        <v>1.1092912762328693E-2</v>
      </c>
      <c r="D80" s="74">
        <v>67</v>
      </c>
      <c r="E80" s="73">
        <v>8.8930183169631007E-3</v>
      </c>
    </row>
    <row r="81" spans="1:5" x14ac:dyDescent="0.2">
      <c r="A81" s="71" t="s">
        <v>3</v>
      </c>
      <c r="B81" s="72">
        <v>35726326.409999989</v>
      </c>
      <c r="C81" s="73">
        <v>3.7009324511120989E-2</v>
      </c>
      <c r="D81" s="74">
        <v>267</v>
      </c>
      <c r="E81" s="73">
        <v>3.5439341651181309E-2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965333112.18000019</v>
      </c>
      <c r="C83" s="84"/>
      <c r="D83" s="77">
        <v>7534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0.78220955092220767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484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7877563.8600000003</v>
      </c>
      <c r="C92" s="73">
        <v>8.1604616692472019E-3</v>
      </c>
      <c r="D92" s="74">
        <v>269</v>
      </c>
      <c r="E92" s="73">
        <v>3.5704804884523496E-2</v>
      </c>
    </row>
    <row r="93" spans="1:5" x14ac:dyDescent="0.2">
      <c r="A93" s="71" t="s">
        <v>17</v>
      </c>
      <c r="B93" s="72">
        <v>38052039.5</v>
      </c>
      <c r="C93" s="73">
        <v>3.9418558236407678E-2</v>
      </c>
      <c r="D93" s="74">
        <v>431</v>
      </c>
      <c r="E93" s="73">
        <v>5.7207326785240244E-2</v>
      </c>
    </row>
    <row r="94" spans="1:5" x14ac:dyDescent="0.2">
      <c r="A94" s="71" t="s">
        <v>18</v>
      </c>
      <c r="B94" s="72">
        <v>16974413.849999994</v>
      </c>
      <c r="C94" s="73">
        <v>1.7583996276339137E-2</v>
      </c>
      <c r="D94" s="74">
        <v>163</v>
      </c>
      <c r="E94" s="73">
        <v>2.1635253517387841E-2</v>
      </c>
    </row>
    <row r="95" spans="1:5" x14ac:dyDescent="0.2">
      <c r="A95" s="71" t="s">
        <v>19</v>
      </c>
      <c r="B95" s="72">
        <v>31682720.369999994</v>
      </c>
      <c r="C95" s="73">
        <v>3.2820505139879941E-2</v>
      </c>
      <c r="D95" s="74">
        <v>233</v>
      </c>
      <c r="E95" s="73">
        <v>3.0926466684364214E-2</v>
      </c>
    </row>
    <row r="96" spans="1:5" x14ac:dyDescent="0.2">
      <c r="A96" s="71" t="s">
        <v>20</v>
      </c>
      <c r="B96" s="72">
        <v>36292751.039999977</v>
      </c>
      <c r="C96" s="73">
        <v>3.7596090491540786E-2</v>
      </c>
      <c r="D96" s="74">
        <v>300</v>
      </c>
      <c r="E96" s="73">
        <v>3.9819485001327315E-2</v>
      </c>
    </row>
    <row r="97" spans="1:5" x14ac:dyDescent="0.2">
      <c r="A97" s="71" t="s">
        <v>21</v>
      </c>
      <c r="B97" s="72">
        <v>73184354.370000035</v>
      </c>
      <c r="C97" s="73">
        <v>7.5812539160423784E-2</v>
      </c>
      <c r="D97" s="74">
        <v>434</v>
      </c>
      <c r="E97" s="73">
        <v>5.7605521635253516E-2</v>
      </c>
    </row>
    <row r="98" spans="1:5" x14ac:dyDescent="0.2">
      <c r="A98" s="71" t="s">
        <v>22</v>
      </c>
      <c r="B98" s="72">
        <v>75305538.74000001</v>
      </c>
      <c r="C98" s="73">
        <v>7.8009899163138011E-2</v>
      </c>
      <c r="D98" s="74">
        <v>514</v>
      </c>
      <c r="E98" s="73">
        <v>6.8224050968940797E-2</v>
      </c>
    </row>
    <row r="99" spans="1:5" x14ac:dyDescent="0.2">
      <c r="A99" s="71" t="s">
        <v>23</v>
      </c>
      <c r="B99" s="72">
        <v>134392275.38</v>
      </c>
      <c r="C99" s="73">
        <v>0.13921854920785171</v>
      </c>
      <c r="D99" s="74">
        <v>808</v>
      </c>
      <c r="E99" s="73">
        <v>0.10724714627024157</v>
      </c>
    </row>
    <row r="100" spans="1:5" x14ac:dyDescent="0.2">
      <c r="A100" s="71" t="s">
        <v>39</v>
      </c>
      <c r="B100" s="72">
        <v>152729422.27000004</v>
      </c>
      <c r="C100" s="73">
        <v>0.158214216774449</v>
      </c>
      <c r="D100" s="74">
        <v>1072</v>
      </c>
      <c r="E100" s="73">
        <v>0.14228829307140961</v>
      </c>
    </row>
    <row r="101" spans="1:5" x14ac:dyDescent="0.2">
      <c r="A101" s="71" t="s">
        <v>40</v>
      </c>
      <c r="B101" s="72">
        <v>19205233.379999999</v>
      </c>
      <c r="C101" s="73">
        <v>1.9894928639326431E-2</v>
      </c>
      <c r="D101" s="74">
        <v>111</v>
      </c>
      <c r="E101" s="73">
        <v>1.4733209450491107E-2</v>
      </c>
    </row>
    <row r="102" spans="1:5" x14ac:dyDescent="0.2">
      <c r="A102" s="71" t="s">
        <v>41</v>
      </c>
      <c r="B102" s="72">
        <v>13524047.780000001</v>
      </c>
      <c r="C102" s="73">
        <v>1.4009721213704984E-2</v>
      </c>
      <c r="D102" s="74">
        <v>105</v>
      </c>
      <c r="E102" s="73">
        <v>1.393681975046456E-2</v>
      </c>
    </row>
    <row r="103" spans="1:5" x14ac:dyDescent="0.2">
      <c r="A103" s="71" t="s">
        <v>42</v>
      </c>
      <c r="B103" s="72">
        <v>21468012.790000018</v>
      </c>
      <c r="C103" s="73">
        <v>2.2238968620395774E-2</v>
      </c>
      <c r="D103" s="74">
        <v>190</v>
      </c>
      <c r="E103" s="73">
        <v>2.5219007167507301E-2</v>
      </c>
    </row>
    <row r="104" spans="1:5" x14ac:dyDescent="0.2">
      <c r="A104" s="71" t="s">
        <v>43</v>
      </c>
      <c r="B104" s="72">
        <v>21587508.079999994</v>
      </c>
      <c r="C104" s="73">
        <v>2.2362755206075117E-2</v>
      </c>
      <c r="D104" s="74">
        <v>179</v>
      </c>
      <c r="E104" s="73">
        <v>2.3758959384125297E-2</v>
      </c>
    </row>
    <row r="105" spans="1:5" x14ac:dyDescent="0.2">
      <c r="A105" s="71" t="s">
        <v>44</v>
      </c>
      <c r="B105" s="72">
        <v>27603161.95999999</v>
      </c>
      <c r="C105" s="73">
        <v>2.8594442282896627E-2</v>
      </c>
      <c r="D105" s="74">
        <v>205</v>
      </c>
      <c r="E105" s="73">
        <v>2.7209981417573668E-2</v>
      </c>
    </row>
    <row r="106" spans="1:5" x14ac:dyDescent="0.2">
      <c r="A106" s="71" t="s">
        <v>24</v>
      </c>
      <c r="B106" s="72">
        <v>119364330.18000007</v>
      </c>
      <c r="C106" s="73">
        <v>0.12365092285132645</v>
      </c>
      <c r="D106" s="74">
        <v>1016</v>
      </c>
      <c r="E106" s="73">
        <v>0.1348553225378285</v>
      </c>
    </row>
    <row r="107" spans="1:5" x14ac:dyDescent="0.2">
      <c r="A107" s="71" t="s">
        <v>25</v>
      </c>
      <c r="B107" s="72">
        <v>67446227.390000015</v>
      </c>
      <c r="C107" s="73">
        <v>6.9868345485100999E-2</v>
      </c>
      <c r="D107" s="74">
        <v>621</v>
      </c>
      <c r="E107" s="73">
        <v>8.2426333952747538E-2</v>
      </c>
    </row>
    <row r="108" spans="1:5" x14ac:dyDescent="0.2">
      <c r="A108" s="71" t="s">
        <v>26</v>
      </c>
      <c r="B108" s="72">
        <v>53988816.610000022</v>
      </c>
      <c r="C108" s="73">
        <v>5.592765432864695E-2</v>
      </c>
      <c r="D108" s="74">
        <v>463</v>
      </c>
      <c r="E108" s="73">
        <v>6.1454738518715156E-2</v>
      </c>
    </row>
    <row r="109" spans="1:5" x14ac:dyDescent="0.2">
      <c r="A109" s="71" t="s">
        <v>3</v>
      </c>
      <c r="B109" s="72">
        <v>54654694.629999958</v>
      </c>
      <c r="C109" s="73">
        <v>5.6617445253249334E-2</v>
      </c>
      <c r="D109" s="74">
        <v>420</v>
      </c>
      <c r="E109" s="73">
        <v>5.574727900185824E-2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965333112.18000019</v>
      </c>
      <c r="C111" s="84"/>
      <c r="D111" s="77">
        <v>7534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0.82261128416471085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6092445.7599999988</v>
      </c>
      <c r="C120" s="73">
        <v>6.311236694493471E-3</v>
      </c>
      <c r="D120" s="74">
        <v>112</v>
      </c>
      <c r="E120" s="73">
        <v>1.4865941067162198E-2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795282014.01000023</v>
      </c>
      <c r="C122" s="73">
        <v>0.82384205408019673</v>
      </c>
      <c r="D122" s="74">
        <v>6115</v>
      </c>
      <c r="E122" s="73">
        <v>0.81165383594372176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163958652.40999988</v>
      </c>
      <c r="C124" s="73">
        <v>0.16984670922530984</v>
      </c>
      <c r="D124" s="74">
        <v>1307</v>
      </c>
      <c r="E124" s="73">
        <v>0.173480222989116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965333112.18000007</v>
      </c>
      <c r="C126" s="84"/>
      <c r="D126" s="77">
        <v>7534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929991536.31000018</v>
      </c>
      <c r="C133" s="73">
        <v>0.96338924312853147</v>
      </c>
      <c r="D133" s="74">
        <v>6999</v>
      </c>
      <c r="E133" s="73">
        <v>0.92898858508096627</v>
      </c>
    </row>
    <row r="134" spans="1:5" x14ac:dyDescent="0.2">
      <c r="A134" s="71" t="s">
        <v>5</v>
      </c>
      <c r="B134" s="72">
        <v>35341575.86999999</v>
      </c>
      <c r="C134" s="73">
        <v>3.6610756871468475E-2</v>
      </c>
      <c r="D134" s="74">
        <v>535</v>
      </c>
      <c r="E134" s="73">
        <v>7.1011414919033719E-2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965333112.18000019</v>
      </c>
      <c r="C136" s="84"/>
      <c r="D136" s="77">
        <v>7534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236459495.23999971</v>
      </c>
      <c r="C143" s="73">
        <v>0.24495119068899054</v>
      </c>
      <c r="D143" s="74">
        <v>3467</v>
      </c>
      <c r="E143" s="73">
        <v>0.46018051499867269</v>
      </c>
    </row>
    <row r="144" spans="1:5" x14ac:dyDescent="0.2">
      <c r="A144" s="71" t="s">
        <v>69</v>
      </c>
      <c r="B144" s="72">
        <v>418893591.71999979</v>
      </c>
      <c r="C144" s="73">
        <v>0.43393683116703391</v>
      </c>
      <c r="D144" s="74">
        <v>3104</v>
      </c>
      <c r="E144" s="73">
        <v>0.41199893814706662</v>
      </c>
    </row>
    <row r="145" spans="1:5" x14ac:dyDescent="0.2">
      <c r="A145" s="71" t="s">
        <v>70</v>
      </c>
      <c r="B145" s="72">
        <v>152820922.62999991</v>
      </c>
      <c r="C145" s="73">
        <v>0.15830900308069448</v>
      </c>
      <c r="D145" s="74">
        <v>639</v>
      </c>
      <c r="E145" s="73">
        <v>8.4815503052827187E-2</v>
      </c>
    </row>
    <row r="146" spans="1:5" x14ac:dyDescent="0.2">
      <c r="A146" s="71" t="s">
        <v>71</v>
      </c>
      <c r="B146" s="72">
        <v>55232017.649999991</v>
      </c>
      <c r="C146" s="73">
        <v>5.7215501004902067E-2</v>
      </c>
      <c r="D146" s="74">
        <v>161</v>
      </c>
      <c r="E146" s="73">
        <v>2.1369790284045658E-2</v>
      </c>
    </row>
    <row r="147" spans="1:5" x14ac:dyDescent="0.2">
      <c r="A147" s="71" t="s">
        <v>72</v>
      </c>
      <c r="B147" s="72">
        <v>35634813</v>
      </c>
      <c r="C147" s="73">
        <v>3.6914524686226045E-2</v>
      </c>
      <c r="D147" s="74">
        <v>80</v>
      </c>
      <c r="E147" s="73">
        <v>1.0618529333687284E-2</v>
      </c>
    </row>
    <row r="148" spans="1:5" x14ac:dyDescent="0.2">
      <c r="A148" s="71" t="s">
        <v>73</v>
      </c>
      <c r="B148" s="72">
        <v>30833811.939999994</v>
      </c>
      <c r="C148" s="73">
        <v>3.1941110846564036E-2</v>
      </c>
      <c r="D148" s="74">
        <v>51</v>
      </c>
      <c r="E148" s="73">
        <v>6.7693124502256436E-3</v>
      </c>
    </row>
    <row r="149" spans="1:5" x14ac:dyDescent="0.2">
      <c r="A149" s="71" t="s">
        <v>74</v>
      </c>
      <c r="B149" s="72">
        <v>18424903.609999996</v>
      </c>
      <c r="C149" s="73">
        <v>1.9086575791843783E-2</v>
      </c>
      <c r="D149" s="74">
        <v>21</v>
      </c>
      <c r="E149" s="73">
        <v>2.7873639500929121E-3</v>
      </c>
    </row>
    <row r="150" spans="1:5" x14ac:dyDescent="0.2">
      <c r="A150" s="71" t="s">
        <v>180</v>
      </c>
      <c r="B150" s="72">
        <v>4189854.3</v>
      </c>
      <c r="C150" s="73">
        <v>4.3403196752860845E-3</v>
      </c>
      <c r="D150" s="74">
        <v>4</v>
      </c>
      <c r="E150" s="73">
        <v>5.3092646668436425E-4</v>
      </c>
    </row>
    <row r="151" spans="1:5" x14ac:dyDescent="0.2">
      <c r="A151" s="71" t="s">
        <v>75</v>
      </c>
      <c r="B151" s="72">
        <v>2877971.0700000003</v>
      </c>
      <c r="C151" s="73">
        <v>2.9813243052449691E-3</v>
      </c>
      <c r="D151" s="74">
        <v>2</v>
      </c>
      <c r="E151" s="73">
        <v>2.6546323334218213E-4</v>
      </c>
    </row>
    <row r="152" spans="1:5" x14ac:dyDescent="0.2">
      <c r="A152" s="71" t="s">
        <v>78</v>
      </c>
      <c r="B152" s="72">
        <v>3339405</v>
      </c>
      <c r="C152" s="73">
        <v>3.4593291764939719E-3</v>
      </c>
      <c r="D152" s="74">
        <v>2</v>
      </c>
      <c r="E152" s="73">
        <v>2.6546323334218213E-4</v>
      </c>
    </row>
    <row r="153" spans="1:5" x14ac:dyDescent="0.2">
      <c r="A153" s="71" t="s">
        <v>76</v>
      </c>
      <c r="B153" s="72">
        <v>1800999</v>
      </c>
      <c r="C153" s="73">
        <v>1.8656761870861625E-3</v>
      </c>
      <c r="D153" s="74">
        <v>1</v>
      </c>
      <c r="E153" s="73">
        <v>1.3273161667109106E-4</v>
      </c>
    </row>
    <row r="154" spans="1:5" x14ac:dyDescent="0.2">
      <c r="A154" s="71" t="s">
        <v>77</v>
      </c>
      <c r="B154" s="72">
        <v>4825327.0199999996</v>
      </c>
      <c r="C154" s="73">
        <v>4.9986133896339942E-3</v>
      </c>
      <c r="D154" s="74">
        <v>2</v>
      </c>
      <c r="E154" s="73">
        <v>2.6546323334218213E-4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965333112.17999935</v>
      </c>
      <c r="C156" s="84"/>
      <c r="D156" s="77">
        <v>7534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128130.22460578701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631852704.30000079</v>
      </c>
      <c r="C165" s="73">
        <v>0.65454369722498662</v>
      </c>
      <c r="D165" s="74">
        <v>4622</v>
      </c>
      <c r="E165" s="73">
        <v>0.61348553225378288</v>
      </c>
    </row>
    <row r="166" spans="1:5" x14ac:dyDescent="0.2">
      <c r="A166" s="71" t="s">
        <v>7</v>
      </c>
      <c r="B166" s="72">
        <v>321228529.53000045</v>
      </c>
      <c r="C166" s="73">
        <v>0.33276443693573665</v>
      </c>
      <c r="D166" s="74">
        <v>2779</v>
      </c>
      <c r="E166" s="73">
        <v>0.36886116272896202</v>
      </c>
    </row>
    <row r="167" spans="1:5" x14ac:dyDescent="0.2">
      <c r="A167" s="71" t="s">
        <v>8</v>
      </c>
      <c r="B167" s="72">
        <v>12251878.349999996</v>
      </c>
      <c r="C167" s="73">
        <v>1.2691865839276674E-2</v>
      </c>
      <c r="D167" s="74">
        <v>133</v>
      </c>
      <c r="E167" s="73">
        <v>1.7653305017255112E-2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965333112.18000126</v>
      </c>
      <c r="C169" s="73"/>
      <c r="D169" s="77">
        <v>7534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537265.19000000006</v>
      </c>
      <c r="C176" s="73">
        <v>5.5655937128966881E-4</v>
      </c>
      <c r="D176" s="74">
        <v>9</v>
      </c>
      <c r="E176" s="73">
        <v>1.1945845500398195E-3</v>
      </c>
    </row>
    <row r="177" spans="1:5" x14ac:dyDescent="0.2">
      <c r="A177" s="89">
        <v>1997</v>
      </c>
      <c r="B177" s="72">
        <v>5752981.6500000004</v>
      </c>
      <c r="C177" s="73">
        <v>5.9595818038481177E-3</v>
      </c>
      <c r="D177" s="74">
        <v>67</v>
      </c>
      <c r="E177" s="73">
        <v>8.8930183169631007E-3</v>
      </c>
    </row>
    <row r="178" spans="1:5" x14ac:dyDescent="0.2">
      <c r="A178" s="89">
        <v>1998</v>
      </c>
      <c r="B178" s="72">
        <v>6633302.290000001</v>
      </c>
      <c r="C178" s="73">
        <v>6.8715163774089299E-3</v>
      </c>
      <c r="D178" s="74">
        <v>73</v>
      </c>
      <c r="E178" s="73">
        <v>9.6894080169896476E-3</v>
      </c>
    </row>
    <row r="179" spans="1:5" x14ac:dyDescent="0.2">
      <c r="A179" s="89">
        <v>1999</v>
      </c>
      <c r="B179" s="72">
        <v>17948611.590000011</v>
      </c>
      <c r="C179" s="73">
        <v>1.8593179249250948E-2</v>
      </c>
      <c r="D179" s="74">
        <v>232</v>
      </c>
      <c r="E179" s="73">
        <v>3.0793735067693125E-2</v>
      </c>
    </row>
    <row r="180" spans="1:5" x14ac:dyDescent="0.2">
      <c r="A180" s="89">
        <v>2000</v>
      </c>
      <c r="B180" s="72">
        <v>9916655.0299999975</v>
      </c>
      <c r="C180" s="73">
        <v>1.0272780354136344E-2</v>
      </c>
      <c r="D180" s="74">
        <v>98</v>
      </c>
      <c r="E180" s="73">
        <v>1.3007698433766923E-2</v>
      </c>
    </row>
    <row r="181" spans="1:5" x14ac:dyDescent="0.2">
      <c r="A181" s="89">
        <v>2001</v>
      </c>
      <c r="B181" s="72">
        <v>4665718.07</v>
      </c>
      <c r="C181" s="73">
        <v>4.8332725886336449E-3</v>
      </c>
      <c r="D181" s="74">
        <v>54</v>
      </c>
      <c r="E181" s="73">
        <v>7.1675073002389171E-3</v>
      </c>
    </row>
    <row r="182" spans="1:5" x14ac:dyDescent="0.2">
      <c r="A182" s="89">
        <v>2002</v>
      </c>
      <c r="B182" s="72">
        <v>25553348.899999991</v>
      </c>
      <c r="C182" s="73">
        <v>2.6471016665214332E-2</v>
      </c>
      <c r="D182" s="74">
        <v>287</v>
      </c>
      <c r="E182" s="73">
        <v>3.8093973984603131E-2</v>
      </c>
    </row>
    <row r="183" spans="1:5" x14ac:dyDescent="0.2">
      <c r="A183" s="89">
        <v>2003</v>
      </c>
      <c r="B183" s="72">
        <v>113901006.97</v>
      </c>
      <c r="C183" s="73">
        <v>0.11799140165489481</v>
      </c>
      <c r="D183" s="74">
        <v>947</v>
      </c>
      <c r="E183" s="73">
        <v>0.12569684098752323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8.5906602553727414E-4</v>
      </c>
      <c r="D185" s="74">
        <v>3</v>
      </c>
      <c r="E185" s="73">
        <v>3.9819485001327314E-4</v>
      </c>
    </row>
    <row r="186" spans="1:5" x14ac:dyDescent="0.2">
      <c r="A186" s="89">
        <v>2006</v>
      </c>
      <c r="B186" s="72">
        <v>779594937.60999978</v>
      </c>
      <c r="C186" s="73">
        <v>0.80759162590978584</v>
      </c>
      <c r="D186" s="74">
        <v>5764</v>
      </c>
      <c r="E186" s="73">
        <v>0.76506503849216878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965333112.17999983</v>
      </c>
      <c r="C188" s="73"/>
      <c r="D188" s="83">
        <v>7534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96.475261033298935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70148008.089999944</v>
      </c>
      <c r="C197" s="73">
        <v>7.2667152100051341E-2</v>
      </c>
      <c r="D197" s="74">
        <v>619</v>
      </c>
      <c r="E197" s="73">
        <v>8.2160870719405366E-2</v>
      </c>
    </row>
    <row r="198" spans="1:5" x14ac:dyDescent="0.2">
      <c r="A198" s="71" t="s">
        <v>10</v>
      </c>
      <c r="B198" s="72">
        <v>126805640.06000008</v>
      </c>
      <c r="C198" s="73">
        <v>0.1313594638576486</v>
      </c>
      <c r="D198" s="74">
        <v>1086</v>
      </c>
      <c r="E198" s="73">
        <v>0.14414653570480487</v>
      </c>
    </row>
    <row r="199" spans="1:5" x14ac:dyDescent="0.2">
      <c r="A199" s="71" t="s">
        <v>11</v>
      </c>
      <c r="B199" s="72">
        <v>315362361.17999983</v>
      </c>
      <c r="C199" s="73">
        <v>0.3266876036892809</v>
      </c>
      <c r="D199" s="74">
        <v>2508</v>
      </c>
      <c r="E199" s="73">
        <v>0.33289089461109639</v>
      </c>
    </row>
    <row r="200" spans="1:5" x14ac:dyDescent="0.2">
      <c r="A200" s="71" t="s">
        <v>12</v>
      </c>
      <c r="B200" s="72">
        <v>430892933.27999955</v>
      </c>
      <c r="C200" s="73">
        <v>0.44636709115563178</v>
      </c>
      <c r="D200" s="74">
        <v>3177</v>
      </c>
      <c r="E200" s="73">
        <v>0.42168834616405626</v>
      </c>
    </row>
    <row r="201" spans="1:5" x14ac:dyDescent="0.2">
      <c r="A201" s="71" t="s">
        <v>13</v>
      </c>
      <c r="B201" s="72">
        <v>22124169.569999997</v>
      </c>
      <c r="C201" s="73">
        <v>2.2918689197387279E-2</v>
      </c>
      <c r="D201" s="74">
        <v>144</v>
      </c>
      <c r="E201" s="73">
        <v>1.9113352800637112E-2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965333112.17999947</v>
      </c>
      <c r="C205" s="84"/>
      <c r="D205" s="77">
        <v>7534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14.049684325252381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478887724.17999989</v>
      </c>
      <c r="C214" s="73">
        <v>0.49608546328482783</v>
      </c>
      <c r="D214" s="74">
        <v>3908</v>
      </c>
      <c r="E214" s="73">
        <v>0.51871515795062384</v>
      </c>
      <c r="F214" s="45"/>
    </row>
    <row r="215" spans="1:6" x14ac:dyDescent="0.2">
      <c r="A215" s="71" t="s">
        <v>50</v>
      </c>
      <c r="B215" s="72">
        <v>486445388</v>
      </c>
      <c r="C215" s="73">
        <v>0.50391453671517228</v>
      </c>
      <c r="D215" s="74">
        <v>3626</v>
      </c>
      <c r="E215" s="73">
        <v>0.48128484204937616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965333112.17999983</v>
      </c>
      <c r="C217" s="84"/>
      <c r="D217" s="77">
        <v>7534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48438086.230000004</v>
      </c>
      <c r="C224" s="73">
        <v>5.0177587009952312E-2</v>
      </c>
      <c r="D224" s="74">
        <v>531</v>
      </c>
      <c r="E224" s="73">
        <v>7.0480488452349346E-2</v>
      </c>
      <c r="F224" s="73">
        <v>0.81574232966596139</v>
      </c>
    </row>
    <row r="225" spans="1:6" x14ac:dyDescent="0.2">
      <c r="A225" s="71" t="s">
        <v>52</v>
      </c>
      <c r="B225" s="72">
        <v>113128654.58000019</v>
      </c>
      <c r="C225" s="73">
        <v>0.1171913126698028</v>
      </c>
      <c r="D225" s="74">
        <v>1105</v>
      </c>
      <c r="E225" s="73">
        <v>0.14666843642155561</v>
      </c>
      <c r="F225" s="73">
        <v>0.80314969891066423</v>
      </c>
    </row>
    <row r="226" spans="1:6" x14ac:dyDescent="0.2">
      <c r="A226" s="71" t="s">
        <v>53</v>
      </c>
      <c r="B226" s="72">
        <v>130151878.15000004</v>
      </c>
      <c r="C226" s="73">
        <v>0.13482587151297404</v>
      </c>
      <c r="D226" s="74">
        <v>1136</v>
      </c>
      <c r="E226" s="73">
        <v>0.15078311653835944</v>
      </c>
      <c r="F226" s="73">
        <v>0.80190728953770574</v>
      </c>
    </row>
    <row r="227" spans="1:6" x14ac:dyDescent="0.2">
      <c r="A227" s="71" t="s">
        <v>54</v>
      </c>
      <c r="B227" s="72">
        <v>53900000.439999998</v>
      </c>
      <c r="C227" s="73">
        <v>5.5835648606602013E-2</v>
      </c>
      <c r="D227" s="74">
        <v>485</v>
      </c>
      <c r="E227" s="73">
        <v>6.4374834085479157E-2</v>
      </c>
      <c r="F227" s="73">
        <v>0.80050869059400154</v>
      </c>
    </row>
    <row r="228" spans="1:6" x14ac:dyDescent="0.2">
      <c r="A228" s="71" t="s">
        <v>55</v>
      </c>
      <c r="B228" s="72">
        <v>45291290.24000001</v>
      </c>
      <c r="C228" s="73">
        <v>4.6917783787317979E-2</v>
      </c>
      <c r="D228" s="74">
        <v>414</v>
      </c>
      <c r="E228" s="73">
        <v>5.4950889301831694E-2</v>
      </c>
      <c r="F228" s="73">
        <v>0.79374872674548735</v>
      </c>
    </row>
    <row r="229" spans="1:6" x14ac:dyDescent="0.2">
      <c r="A229" s="71" t="s">
        <v>56</v>
      </c>
      <c r="B229" s="72">
        <v>36803109.50999999</v>
      </c>
      <c r="C229" s="73">
        <v>3.8124776873019489E-2</v>
      </c>
      <c r="D229" s="74">
        <v>298</v>
      </c>
      <c r="E229" s="73">
        <v>3.9554021767985136E-2</v>
      </c>
      <c r="F229" s="73">
        <v>0.80223840006602598</v>
      </c>
    </row>
    <row r="230" spans="1:6" x14ac:dyDescent="0.2">
      <c r="A230" s="71" t="s">
        <v>27</v>
      </c>
      <c r="B230" s="72">
        <v>230236153.25999993</v>
      </c>
      <c r="C230" s="73">
        <v>0.23850435705044909</v>
      </c>
      <c r="D230" s="74">
        <v>1647</v>
      </c>
      <c r="E230" s="73">
        <v>0.21860897265728696</v>
      </c>
      <c r="F230" s="73">
        <v>0.78819059921340551</v>
      </c>
    </row>
    <row r="231" spans="1:6" x14ac:dyDescent="0.2">
      <c r="A231" s="71" t="s">
        <v>57</v>
      </c>
      <c r="B231" s="72">
        <v>104598964.6199999</v>
      </c>
      <c r="C231" s="73">
        <v>0.10835530585269715</v>
      </c>
      <c r="D231" s="74">
        <v>750</v>
      </c>
      <c r="E231" s="73">
        <v>9.9548712503318287E-2</v>
      </c>
      <c r="F231" s="73">
        <v>0.78132082825745552</v>
      </c>
    </row>
    <row r="232" spans="1:6" x14ac:dyDescent="0.2">
      <c r="A232" s="71" t="s">
        <v>58</v>
      </c>
      <c r="B232" s="72">
        <v>156153686.77999994</v>
      </c>
      <c r="C232" s="73">
        <v>0.16176145292204883</v>
      </c>
      <c r="D232" s="74">
        <v>716</v>
      </c>
      <c r="E232" s="73">
        <v>9.5035837536501189E-2</v>
      </c>
      <c r="F232" s="73">
        <v>0.76244659244790436</v>
      </c>
    </row>
    <row r="233" spans="1:6" x14ac:dyDescent="0.2">
      <c r="A233" s="71" t="s">
        <v>59</v>
      </c>
      <c r="B233" s="72">
        <v>33568983.010000005</v>
      </c>
      <c r="C233" s="73">
        <v>3.4774506941123759E-2</v>
      </c>
      <c r="D233" s="74">
        <v>311</v>
      </c>
      <c r="E233" s="73">
        <v>4.1279532784709319E-2</v>
      </c>
      <c r="F233" s="73">
        <v>0.78226449373320195</v>
      </c>
    </row>
    <row r="234" spans="1:6" x14ac:dyDescent="0.2">
      <c r="A234" s="71" t="s">
        <v>60</v>
      </c>
      <c r="B234" s="72">
        <v>12251878.349999996</v>
      </c>
      <c r="C234" s="73">
        <v>1.2691865839276692E-2</v>
      </c>
      <c r="D234" s="74">
        <v>133</v>
      </c>
      <c r="E234" s="73">
        <v>1.7653305017255112E-2</v>
      </c>
      <c r="F234" s="73">
        <v>0.80193453397671799</v>
      </c>
    </row>
    <row r="235" spans="1:6" x14ac:dyDescent="0.2">
      <c r="A235" s="71" t="s">
        <v>2</v>
      </c>
      <c r="B235" s="72">
        <v>810427.00999999989</v>
      </c>
      <c r="C235" s="73">
        <v>8.3953093473590945E-4</v>
      </c>
      <c r="D235" s="74">
        <v>8</v>
      </c>
      <c r="E235" s="73">
        <v>1.0618529333687285E-3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965333112.17999995</v>
      </c>
      <c r="C237" s="84"/>
      <c r="D237" s="77">
        <v>7534</v>
      </c>
      <c r="E237" s="84"/>
      <c r="F237" s="87">
        <v>0.78953818124922659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14762792.319999998</v>
      </c>
      <c r="C244" s="73">
        <v>1.5292951348847178E-2</v>
      </c>
      <c r="D244" s="74">
        <v>154</v>
      </c>
      <c r="E244" s="73">
        <v>2.0440668967348023E-2</v>
      </c>
    </row>
    <row r="245" spans="1:5" x14ac:dyDescent="0.2">
      <c r="A245" s="71" t="s">
        <v>337</v>
      </c>
      <c r="B245" s="72">
        <v>872971860.80000138</v>
      </c>
      <c r="C245" s="73">
        <v>0.90432188618142217</v>
      </c>
      <c r="D245" s="74">
        <v>6782</v>
      </c>
      <c r="E245" s="73">
        <v>0.90018582426333948</v>
      </c>
    </row>
    <row r="246" spans="1:5" x14ac:dyDescent="0.2">
      <c r="A246" s="71" t="s">
        <v>306</v>
      </c>
      <c r="B246" s="72">
        <v>67150703.910000056</v>
      </c>
      <c r="C246" s="73">
        <v>6.9562209213309106E-2</v>
      </c>
      <c r="D246" s="74">
        <v>447</v>
      </c>
      <c r="E246" s="73">
        <v>5.93310326519777E-2</v>
      </c>
    </row>
    <row r="247" spans="1:5" x14ac:dyDescent="0.2">
      <c r="A247" s="71" t="s">
        <v>307</v>
      </c>
      <c r="B247" s="72">
        <v>2780797.7</v>
      </c>
      <c r="C247" s="73">
        <v>2.8806612607746918E-3</v>
      </c>
      <c r="D247" s="74">
        <v>25</v>
      </c>
      <c r="E247" s="73">
        <v>3.3182904167772765E-3</v>
      </c>
    </row>
    <row r="248" spans="1:5" x14ac:dyDescent="0.2">
      <c r="A248" s="71" t="s">
        <v>308</v>
      </c>
      <c r="B248" s="72">
        <v>1245408.3799999999</v>
      </c>
      <c r="C248" s="73">
        <v>1.2901332858949667E-3</v>
      </c>
      <c r="D248" s="74">
        <v>12</v>
      </c>
      <c r="E248" s="73">
        <v>1.5927794000530925E-3</v>
      </c>
    </row>
    <row r="249" spans="1:5" x14ac:dyDescent="0.2">
      <c r="A249" s="71" t="s">
        <v>309</v>
      </c>
      <c r="B249" s="72">
        <v>329103.31</v>
      </c>
      <c r="C249" s="73">
        <v>3.4092201525832831E-4</v>
      </c>
      <c r="D249" s="74">
        <v>2</v>
      </c>
      <c r="E249" s="73">
        <v>2.6546323334218213E-4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99001.57</v>
      </c>
      <c r="C252" s="73">
        <v>1.0255689849530367E-4</v>
      </c>
      <c r="D252" s="74">
        <v>1</v>
      </c>
      <c r="E252" s="73">
        <v>1.3273161667109106E-4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5808941.2599999998</v>
      </c>
      <c r="C254" s="73">
        <v>6.0175510263827262E-3</v>
      </c>
      <c r="D254" s="74">
        <v>105</v>
      </c>
      <c r="E254" s="73">
        <v>1.393681975046456E-2</v>
      </c>
    </row>
    <row r="255" spans="1:5" x14ac:dyDescent="0.2">
      <c r="A255" s="71" t="s">
        <v>32</v>
      </c>
      <c r="B255" s="72">
        <v>184502.93000000002</v>
      </c>
      <c r="C255" s="73">
        <v>1.9112876961543257E-4</v>
      </c>
      <c r="D255" s="74">
        <v>6</v>
      </c>
      <c r="E255" s="73">
        <v>7.9638970002654627E-4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965333112.1800015</v>
      </c>
      <c r="C259" s="84"/>
      <c r="D259" s="77">
        <v>7534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2.2743440739370183E-2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661087686.96000111</v>
      </c>
      <c r="C270" s="73">
        <v>0.68482856189100783</v>
      </c>
      <c r="D270" s="74">
        <v>5204</v>
      </c>
      <c r="E270" s="73">
        <v>0.69073533315635782</v>
      </c>
    </row>
    <row r="271" spans="1:5" x14ac:dyDescent="0.2">
      <c r="A271" s="71" t="s">
        <v>141</v>
      </c>
      <c r="B271" s="72">
        <v>304245425.22000003</v>
      </c>
      <c r="C271" s="73">
        <v>0.31517143810899217</v>
      </c>
      <c r="D271" s="74">
        <v>2330</v>
      </c>
      <c r="E271" s="73">
        <v>0.30926466684364218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965333112.18000114</v>
      </c>
      <c r="C273" s="73"/>
      <c r="D273" s="83">
        <v>7534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72862424.450000152</v>
      </c>
      <c r="C281" s="73">
        <v>7.5479048144796071E-2</v>
      </c>
      <c r="D281" s="74">
        <v>508</v>
      </c>
      <c r="E281" s="73">
        <v>6.7427661268914252E-2</v>
      </c>
    </row>
    <row r="282" spans="1:5" x14ac:dyDescent="0.2">
      <c r="A282" s="71" t="s">
        <v>37</v>
      </c>
      <c r="B282" s="72">
        <v>892470687.73000121</v>
      </c>
      <c r="C282" s="73">
        <v>0.92452095185520389</v>
      </c>
      <c r="D282" s="74">
        <v>7026</v>
      </c>
      <c r="E282" s="73">
        <v>0.93257233873108569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965333112.18000138</v>
      </c>
      <c r="C284" s="73"/>
      <c r="D284" s="83">
        <v>7534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2388750.7800000003</v>
      </c>
      <c r="C293" s="73">
        <v>3.6133645008344195E-3</v>
      </c>
      <c r="D293" s="74">
        <v>14</v>
      </c>
      <c r="E293" s="73">
        <v>2.690238278247502E-3</v>
      </c>
    </row>
    <row r="294" spans="1:5" x14ac:dyDescent="0.2">
      <c r="A294" s="71" t="s">
        <v>191</v>
      </c>
      <c r="B294" s="72">
        <v>16923586.549999997</v>
      </c>
      <c r="C294" s="73">
        <v>2.5599609376817798E-2</v>
      </c>
      <c r="D294" s="74">
        <v>121</v>
      </c>
      <c r="E294" s="73">
        <v>2.3251345119139125E-2</v>
      </c>
    </row>
    <row r="295" spans="1:5" x14ac:dyDescent="0.2">
      <c r="A295" s="71" t="s">
        <v>80</v>
      </c>
      <c r="B295" s="72">
        <v>169507354.98999995</v>
      </c>
      <c r="C295" s="73">
        <v>0.25640676469028884</v>
      </c>
      <c r="D295" s="74">
        <v>1270</v>
      </c>
      <c r="E295" s="73">
        <v>0.24404304381245195</v>
      </c>
    </row>
    <row r="296" spans="1:5" x14ac:dyDescent="0.2">
      <c r="A296" s="71" t="s">
        <v>81</v>
      </c>
      <c r="B296" s="72">
        <v>186099874.16999972</v>
      </c>
      <c r="C296" s="73">
        <v>0.28150558215019367</v>
      </c>
      <c r="D296" s="74">
        <v>1486</v>
      </c>
      <c r="E296" s="73">
        <v>0.28554957724827057</v>
      </c>
    </row>
    <row r="297" spans="1:5" x14ac:dyDescent="0.2">
      <c r="A297" s="71" t="s">
        <v>82</v>
      </c>
      <c r="B297" s="72">
        <v>183818833.48999998</v>
      </c>
      <c r="C297" s="73">
        <v>0.27805514626249916</v>
      </c>
      <c r="D297" s="74">
        <v>1443</v>
      </c>
      <c r="E297" s="73">
        <v>0.27728670253651039</v>
      </c>
    </row>
    <row r="298" spans="1:5" x14ac:dyDescent="0.2">
      <c r="A298" s="71" t="s">
        <v>83</v>
      </c>
      <c r="B298" s="72">
        <v>59280629.920000024</v>
      </c>
      <c r="C298" s="73">
        <v>8.9671356900626872E-2</v>
      </c>
      <c r="D298" s="74">
        <v>438</v>
      </c>
      <c r="E298" s="73">
        <v>8.4166026133743271E-2</v>
      </c>
    </row>
    <row r="299" spans="1:5" x14ac:dyDescent="0.2">
      <c r="A299" s="71" t="s">
        <v>84</v>
      </c>
      <c r="B299" s="72">
        <v>20703848.769999992</v>
      </c>
      <c r="C299" s="73">
        <v>3.1317855676916757E-2</v>
      </c>
      <c r="D299" s="74">
        <v>183</v>
      </c>
      <c r="E299" s="73">
        <v>3.5165257494235207E-2</v>
      </c>
    </row>
    <row r="300" spans="1:5" x14ac:dyDescent="0.2">
      <c r="A300" s="71" t="s">
        <v>85</v>
      </c>
      <c r="B300" s="72">
        <v>6182686.3100000005</v>
      </c>
      <c r="C300" s="73">
        <v>9.35229385141172E-3</v>
      </c>
      <c r="D300" s="74">
        <v>74</v>
      </c>
      <c r="E300" s="73">
        <v>1.4219830899308224E-2</v>
      </c>
    </row>
    <row r="301" spans="1:5" x14ac:dyDescent="0.2">
      <c r="A301" s="71" t="s">
        <v>86</v>
      </c>
      <c r="B301" s="72">
        <v>4232819.62</v>
      </c>
      <c r="C301" s="73">
        <v>6.4028111602933467E-3</v>
      </c>
      <c r="D301" s="74">
        <v>50</v>
      </c>
      <c r="E301" s="73">
        <v>9.6079938508839349E-3</v>
      </c>
    </row>
    <row r="302" spans="1:5" x14ac:dyDescent="0.2">
      <c r="A302" s="71" t="s">
        <v>0</v>
      </c>
      <c r="B302" s="72">
        <v>1870446.7999999998</v>
      </c>
      <c r="C302" s="73">
        <v>2.8293475084995414E-3</v>
      </c>
      <c r="D302" s="74">
        <v>26</v>
      </c>
      <c r="E302" s="73">
        <v>4.9961568024596463E-3</v>
      </c>
    </row>
    <row r="303" spans="1:5" x14ac:dyDescent="0.2">
      <c r="A303" s="71" t="s">
        <v>67</v>
      </c>
      <c r="B303" s="72">
        <v>2118783.6900000004</v>
      </c>
      <c r="C303" s="73">
        <v>3.2049964502336909E-3</v>
      </c>
      <c r="D303" s="74">
        <v>26</v>
      </c>
      <c r="E303" s="73">
        <v>4.9961568024596463E-3</v>
      </c>
    </row>
    <row r="304" spans="1:5" x14ac:dyDescent="0.2">
      <c r="A304" s="71" t="s">
        <v>79</v>
      </c>
      <c r="B304" s="72">
        <v>7960071.8700000029</v>
      </c>
      <c r="C304" s="73">
        <v>1.2040871471384161E-2</v>
      </c>
      <c r="D304" s="74">
        <v>73</v>
      </c>
      <c r="E304" s="73">
        <v>1.4027671022290546E-2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661087686.95999968</v>
      </c>
      <c r="C306" s="73"/>
      <c r="D306" s="77">
        <v>5204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1.7097210441904431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71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616072806.89999878</v>
      </c>
      <c r="C319" s="73">
        <v>0.63819711468171858</v>
      </c>
      <c r="D319" s="74">
        <v>4634</v>
      </c>
      <c r="E319" s="73">
        <v>0.61507831165383597</v>
      </c>
      <c r="F319" s="102"/>
      <c r="G319" s="102"/>
      <c r="H319" s="102"/>
    </row>
    <row r="320" spans="1:8" x14ac:dyDescent="0.2">
      <c r="A320" s="71" t="s">
        <v>168</v>
      </c>
      <c r="B320" s="72">
        <v>254493815.17999986</v>
      </c>
      <c r="C320" s="73">
        <v>0.26363315623275363</v>
      </c>
      <c r="D320" s="74">
        <v>2052</v>
      </c>
      <c r="E320" s="73">
        <v>0.27236527740907884</v>
      </c>
      <c r="F320" s="102"/>
      <c r="G320" s="102"/>
      <c r="H320" s="102"/>
    </row>
    <row r="321" spans="1:8" x14ac:dyDescent="0.2">
      <c r="A321" s="71" t="s">
        <v>169</v>
      </c>
      <c r="B321" s="72">
        <v>46851287.599999957</v>
      </c>
      <c r="C321" s="73">
        <v>4.853380352218141E-2</v>
      </c>
      <c r="D321" s="74">
        <v>456</v>
      </c>
      <c r="E321" s="73">
        <v>6.0525617202017518E-2</v>
      </c>
      <c r="F321" s="102"/>
      <c r="G321" s="102"/>
      <c r="H321" s="102"/>
    </row>
    <row r="322" spans="1:8" x14ac:dyDescent="0.2">
      <c r="A322" s="71" t="s">
        <v>170</v>
      </c>
      <c r="B322" s="72">
        <v>28683380.70000001</v>
      </c>
      <c r="C322" s="73">
        <v>2.971345366494756E-2</v>
      </c>
      <c r="D322" s="74">
        <v>208</v>
      </c>
      <c r="E322" s="73">
        <v>2.760817626758694E-2</v>
      </c>
      <c r="F322" s="102"/>
      <c r="G322" s="102"/>
      <c r="H322" s="102"/>
    </row>
    <row r="323" spans="1:8" x14ac:dyDescent="0.2">
      <c r="A323" s="71" t="s">
        <v>171</v>
      </c>
      <c r="B323" s="72">
        <v>1932614.7899999998</v>
      </c>
      <c r="C323" s="73">
        <v>2.0020185422165849E-3</v>
      </c>
      <c r="D323" s="74">
        <v>33</v>
      </c>
      <c r="E323" s="73">
        <v>4.3801433501460046E-3</v>
      </c>
      <c r="F323" s="102"/>
      <c r="G323" s="102"/>
      <c r="H323" s="102"/>
    </row>
    <row r="324" spans="1:8" x14ac:dyDescent="0.2">
      <c r="A324" s="71" t="s">
        <v>172</v>
      </c>
      <c r="B324" s="72">
        <v>12783617.99</v>
      </c>
      <c r="C324" s="73">
        <v>1.3242701227901455E-2</v>
      </c>
      <c r="D324" s="74">
        <v>87</v>
      </c>
      <c r="E324" s="73">
        <v>1.1547650650384921E-2</v>
      </c>
      <c r="F324" s="102"/>
      <c r="G324" s="102"/>
      <c r="H324" s="102"/>
    </row>
    <row r="325" spans="1:8" x14ac:dyDescent="0.2">
      <c r="A325" s="71" t="s">
        <v>173</v>
      </c>
      <c r="B325" s="72">
        <v>4515589.0200000014</v>
      </c>
      <c r="C325" s="73">
        <v>4.6777521282808879E-3</v>
      </c>
      <c r="D325" s="74">
        <v>64</v>
      </c>
      <c r="E325" s="73">
        <v>8.4948234669498281E-3</v>
      </c>
      <c r="F325" s="102"/>
      <c r="G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965333112.17999852</v>
      </c>
      <c r="C327" s="76"/>
      <c r="D327" s="77">
        <v>7534</v>
      </c>
      <c r="E327" s="71"/>
    </row>
    <row r="328" spans="1:8" ht="10.8" thickTop="1" x14ac:dyDescent="0.2"/>
    <row r="330" spans="1:8" x14ac:dyDescent="0.2">
      <c r="D330" s="100"/>
      <c r="F330" s="100"/>
    </row>
    <row r="331" spans="1:8" x14ac:dyDescent="0.2">
      <c r="C331" s="102"/>
      <c r="E331" s="102"/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2F2F2"/>
  </sheetPr>
  <dimension ref="A1:I365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488</v>
      </c>
      <c r="B1" s="352"/>
      <c r="C1" s="352"/>
      <c r="D1" s="352"/>
      <c r="E1" s="352"/>
    </row>
    <row r="2" spans="1:9" ht="6.75" customHeight="1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3.25" customHeight="1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962766595.62000072</v>
      </c>
      <c r="C6" s="72">
        <v>123705275.47999994</v>
      </c>
      <c r="D6" s="72">
        <v>493842021.06000024</v>
      </c>
      <c r="E6" s="72">
        <v>60673453.94000002</v>
      </c>
      <c r="F6" s="72">
        <v>284545845.13999987</v>
      </c>
      <c r="G6" s="56"/>
      <c r="H6" s="98"/>
      <c r="I6" s="98"/>
    </row>
    <row r="7" spans="1:9" s="45" customFormat="1" x14ac:dyDescent="0.2">
      <c r="A7" s="71" t="s">
        <v>87</v>
      </c>
      <c r="B7" s="74">
        <v>7511</v>
      </c>
      <c r="C7" s="74">
        <v>1062</v>
      </c>
      <c r="D7" s="74">
        <v>3577</v>
      </c>
      <c r="E7" s="74">
        <v>697</v>
      </c>
      <c r="F7" s="74">
        <v>2175</v>
      </c>
      <c r="G7" s="56"/>
      <c r="H7" s="98"/>
      <c r="I7" s="107"/>
    </row>
    <row r="8" spans="1:9" s="45" customFormat="1" x14ac:dyDescent="0.2">
      <c r="A8" s="71" t="s">
        <v>88</v>
      </c>
      <c r="B8" s="73">
        <v>0.78954629800866727</v>
      </c>
      <c r="C8" s="73">
        <v>0.80364263766926181</v>
      </c>
      <c r="D8" s="73">
        <v>0.79594013985944001</v>
      </c>
      <c r="E8" s="73">
        <v>0.67103000483268171</v>
      </c>
      <c r="F8" s="73">
        <v>0.7975922896523987</v>
      </c>
      <c r="I8" s="99"/>
    </row>
    <row r="9" spans="1:9" s="45" customFormat="1" x14ac:dyDescent="0.2">
      <c r="A9" s="71" t="s">
        <v>89</v>
      </c>
      <c r="B9" s="73">
        <v>3.2833333333333331E-4</v>
      </c>
      <c r="C9" s="73">
        <v>6.9327062499999995E-2</v>
      </c>
      <c r="D9" s="73">
        <v>4.6511627906976744E-3</v>
      </c>
      <c r="E9" s="73">
        <v>3.2833333333333331E-4</v>
      </c>
      <c r="F9" s="73">
        <v>4.7999999999999996E-3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8.1236596282359503</v>
      </c>
      <c r="C11" s="72">
        <v>10.582774032656431</v>
      </c>
      <c r="D11" s="72">
        <v>7.3052677050970232</v>
      </c>
      <c r="E11" s="72">
        <v>13.648363493405354</v>
      </c>
      <c r="F11" s="72">
        <v>7.2968966548622349</v>
      </c>
      <c r="I11" s="98"/>
    </row>
    <row r="12" spans="1:9" s="45" customFormat="1" x14ac:dyDescent="0.2">
      <c r="A12" s="71" t="s">
        <v>92</v>
      </c>
      <c r="B12" s="72">
        <v>7.0986301369863014</v>
      </c>
      <c r="C12" s="72">
        <v>10.142465753424657</v>
      </c>
      <c r="D12" s="72">
        <v>7.0986301369863014</v>
      </c>
      <c r="E12" s="72">
        <v>10.72054794520548</v>
      </c>
      <c r="F12" s="72">
        <v>7.1342465753424653</v>
      </c>
      <c r="I12" s="98"/>
    </row>
    <row r="13" spans="1:9" s="45" customFormat="1" x14ac:dyDescent="0.2">
      <c r="A13" s="71" t="s">
        <v>93</v>
      </c>
      <c r="B13" s="72">
        <v>17.600000000000001</v>
      </c>
      <c r="C13" s="72">
        <v>16.221917808219178</v>
      </c>
      <c r="D13" s="72">
        <v>8.536986301369863</v>
      </c>
      <c r="E13" s="72">
        <v>17.600000000000001</v>
      </c>
      <c r="F13" s="72">
        <v>8.2027397260273975</v>
      </c>
      <c r="I13" s="98"/>
    </row>
    <row r="14" spans="1:9" s="45" customFormat="1" x14ac:dyDescent="0.2">
      <c r="A14" s="71" t="s">
        <v>118</v>
      </c>
      <c r="B14" s="72">
        <v>128180.88079084019</v>
      </c>
      <c r="C14" s="72">
        <v>116483.31024482104</v>
      </c>
      <c r="D14" s="72">
        <v>138060.39168577027</v>
      </c>
      <c r="E14" s="72">
        <v>87049.431764705907</v>
      </c>
      <c r="F14" s="72">
        <v>130825.67592643671</v>
      </c>
      <c r="I14" s="98"/>
    </row>
    <row r="15" spans="1:9" s="45" customFormat="1" x14ac:dyDescent="0.2">
      <c r="A15" s="71" t="s">
        <v>94</v>
      </c>
      <c r="B15" s="72">
        <v>49.25</v>
      </c>
      <c r="C15" s="72">
        <v>10666.51</v>
      </c>
      <c r="D15" s="72">
        <v>1000</v>
      </c>
      <c r="E15" s="72">
        <v>49.25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950940.26</v>
      </c>
      <c r="I16" s="98"/>
    </row>
    <row r="17" spans="1:9" s="45" customFormat="1" x14ac:dyDescent="0.2">
      <c r="A17" s="71" t="s">
        <v>96</v>
      </c>
      <c r="B17" s="72">
        <v>13.968831736946241</v>
      </c>
      <c r="C17" s="72">
        <v>13.237627415181812</v>
      </c>
      <c r="D17" s="72">
        <v>14.458457717817415</v>
      </c>
      <c r="E17" s="72">
        <v>8.7959762660002525</v>
      </c>
      <c r="F17" s="72">
        <v>14.539955719353687</v>
      </c>
      <c r="I17" s="98"/>
    </row>
    <row r="18" spans="1:9" s="45" customFormat="1" x14ac:dyDescent="0.2">
      <c r="A18" s="71" t="s">
        <v>97</v>
      </c>
      <c r="B18" s="72">
        <v>0</v>
      </c>
      <c r="C18" s="72">
        <v>0.83333333333333337</v>
      </c>
      <c r="D18" s="72">
        <v>0</v>
      </c>
      <c r="E18" s="72">
        <v>8.3333333333333329E-2</v>
      </c>
      <c r="F18" s="72">
        <v>0.66666666666666663</v>
      </c>
      <c r="I18" s="98"/>
    </row>
    <row r="19" spans="1:9" s="45" customFormat="1" x14ac:dyDescent="0.2">
      <c r="A19" s="71" t="s">
        <v>98</v>
      </c>
      <c r="B19" s="72">
        <v>22.916666666666668</v>
      </c>
      <c r="C19" s="72">
        <v>19.916666666666668</v>
      </c>
      <c r="D19" s="72">
        <v>22.916666666666668</v>
      </c>
      <c r="E19" s="72">
        <v>16.666666666666668</v>
      </c>
      <c r="F19" s="72">
        <v>22.916666666666668</v>
      </c>
      <c r="I19" s="98"/>
    </row>
    <row r="20" spans="1:9" s="45" customFormat="1" x14ac:dyDescent="0.2">
      <c r="A20" s="71" t="s">
        <v>99</v>
      </c>
      <c r="B20" s="73">
        <v>0.6857743549409504</v>
      </c>
      <c r="C20" s="73">
        <v>0.99646331202689309</v>
      </c>
      <c r="D20" s="73">
        <v>0.75331577177552811</v>
      </c>
      <c r="E20" s="73">
        <v>0.69619289470105916</v>
      </c>
      <c r="F20" s="73">
        <v>0.43126077532294915</v>
      </c>
      <c r="I20" s="99"/>
    </row>
    <row r="21" spans="1:9" s="45" customFormat="1" x14ac:dyDescent="0.2">
      <c r="A21" s="71" t="s">
        <v>139</v>
      </c>
      <c r="B21" s="73">
        <v>0.31422564505904965</v>
      </c>
      <c r="C21" s="73">
        <v>3.5366879731069671E-3</v>
      </c>
      <c r="D21" s="73">
        <v>0.24668422822447289</v>
      </c>
      <c r="E21" s="73">
        <v>0.30380710529894051</v>
      </c>
      <c r="F21" s="73">
        <v>0.56873922467705162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0.39986388009451435</v>
      </c>
      <c r="C23" s="73">
        <v>0.19468543598121416</v>
      </c>
      <c r="D23" s="73">
        <v>0.3541139996240884</v>
      </c>
      <c r="E23" s="73">
        <v>0.5384662648727393</v>
      </c>
      <c r="F23" s="73">
        <v>0.53833208355101292</v>
      </c>
      <c r="I23" s="99"/>
    </row>
    <row r="24" spans="1:9" s="45" customFormat="1" ht="20.399999999999999" x14ac:dyDescent="0.2">
      <c r="A24" s="96" t="s">
        <v>374</v>
      </c>
      <c r="B24" s="72">
        <v>1.7097608978998646</v>
      </c>
      <c r="C24" s="72">
        <v>2.0184463541391282</v>
      </c>
      <c r="D24" s="72">
        <v>1.579587828516704</v>
      </c>
      <c r="E24" s="72">
        <v>2.9631977173936987</v>
      </c>
      <c r="F24" s="72">
        <v>1.3628566466005989</v>
      </c>
      <c r="I24" s="98"/>
    </row>
    <row r="25" spans="1:9" s="45" customFormat="1" x14ac:dyDescent="0.2">
      <c r="A25" s="71" t="s">
        <v>494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I25" s="98"/>
    </row>
    <row r="26" spans="1:9" s="45" customFormat="1" x14ac:dyDescent="0.2">
      <c r="A26" s="71" t="s">
        <v>103</v>
      </c>
      <c r="B26" s="72">
        <v>956861.34</v>
      </c>
      <c r="C26" s="72">
        <v>0</v>
      </c>
      <c r="D26" s="72">
        <v>0</v>
      </c>
      <c r="E26" s="72">
        <v>956861.34</v>
      </c>
      <c r="F26" s="72">
        <v>950940.26</v>
      </c>
      <c r="I26" s="98"/>
    </row>
    <row r="27" spans="1:9" s="45" customFormat="1" x14ac:dyDescent="0.2">
      <c r="A27" s="71" t="s">
        <v>104</v>
      </c>
      <c r="B27" s="72">
        <v>120201.70580779944</v>
      </c>
      <c r="C27" s="72">
        <v>0</v>
      </c>
      <c r="D27" s="72">
        <v>0</v>
      </c>
      <c r="E27" s="72">
        <v>87049.431764705907</v>
      </c>
      <c r="F27" s="72">
        <v>130825.67592643671</v>
      </c>
      <c r="I27" s="98"/>
    </row>
    <row r="28" spans="1:9" s="45" customFormat="1" x14ac:dyDescent="0.2">
      <c r="A28" s="71" t="s">
        <v>105</v>
      </c>
      <c r="B28" s="72">
        <v>0</v>
      </c>
      <c r="C28" s="72">
        <v>0</v>
      </c>
      <c r="D28" s="72">
        <v>0</v>
      </c>
      <c r="E28" s="72">
        <v>0</v>
      </c>
      <c r="F28" s="72">
        <v>0</v>
      </c>
      <c r="I28" s="98"/>
    </row>
    <row r="29" spans="1:9" s="45" customFormat="1" x14ac:dyDescent="0.2">
      <c r="A29" s="71" t="s">
        <v>106</v>
      </c>
      <c r="B29" s="72">
        <v>0</v>
      </c>
      <c r="C29" s="72">
        <v>0</v>
      </c>
      <c r="D29" s="72">
        <v>0</v>
      </c>
      <c r="E29" s="72">
        <v>0</v>
      </c>
      <c r="F29" s="72">
        <v>0</v>
      </c>
      <c r="I29" s="98"/>
    </row>
    <row r="30" spans="1:9" x14ac:dyDescent="0.2">
      <c r="A30" s="71"/>
      <c r="B30" s="72"/>
      <c r="C30" s="73"/>
      <c r="D30" s="71"/>
      <c r="E30" s="71"/>
      <c r="F30" s="71"/>
    </row>
    <row r="31" spans="1:9" x14ac:dyDescent="0.2">
      <c r="A31" s="71"/>
      <c r="B31" s="72"/>
      <c r="C31" s="73"/>
      <c r="D31" s="71"/>
      <c r="E31" s="71"/>
      <c r="F31" s="71"/>
    </row>
    <row r="32" spans="1:9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2842314.7599999988</v>
      </c>
      <c r="C36" s="73">
        <v>2.9522365783470196E-3</v>
      </c>
      <c r="D36" s="74">
        <v>142</v>
      </c>
      <c r="E36" s="73">
        <v>1.8905605112501663E-2</v>
      </c>
    </row>
    <row r="37" spans="1:5" x14ac:dyDescent="0.2">
      <c r="A37" s="71" t="s">
        <v>17</v>
      </c>
      <c r="B37" s="72">
        <v>24480165.550000008</v>
      </c>
      <c r="C37" s="73">
        <v>2.542689542966052E-2</v>
      </c>
      <c r="D37" s="74">
        <v>325</v>
      </c>
      <c r="E37" s="73">
        <v>4.3269870856077752E-2</v>
      </c>
    </row>
    <row r="38" spans="1:5" x14ac:dyDescent="0.2">
      <c r="A38" s="71" t="s">
        <v>18</v>
      </c>
      <c r="B38" s="72">
        <v>12431013.150000004</v>
      </c>
      <c r="C38" s="73">
        <v>1.2911762006028787E-2</v>
      </c>
      <c r="D38" s="74">
        <v>133</v>
      </c>
      <c r="E38" s="73">
        <v>1.7707362534948742E-2</v>
      </c>
    </row>
    <row r="39" spans="1:5" x14ac:dyDescent="0.2">
      <c r="A39" s="71" t="s">
        <v>19</v>
      </c>
      <c r="B39" s="72">
        <v>20247163.309999991</v>
      </c>
      <c r="C39" s="73">
        <v>2.1030188835084441E-2</v>
      </c>
      <c r="D39" s="74">
        <v>175</v>
      </c>
      <c r="E39" s="73">
        <v>2.3299161230195712E-2</v>
      </c>
    </row>
    <row r="40" spans="1:5" x14ac:dyDescent="0.2">
      <c r="A40" s="71" t="s">
        <v>20</v>
      </c>
      <c r="B40" s="72">
        <v>27449032.04000001</v>
      </c>
      <c r="C40" s="73">
        <v>2.851057791667921E-2</v>
      </c>
      <c r="D40" s="74">
        <v>220</v>
      </c>
      <c r="E40" s="73">
        <v>2.9290374117960326E-2</v>
      </c>
    </row>
    <row r="41" spans="1:5" x14ac:dyDescent="0.2">
      <c r="A41" s="71" t="s">
        <v>21</v>
      </c>
      <c r="B41" s="72">
        <v>50671556.440000027</v>
      </c>
      <c r="C41" s="73">
        <v>5.2631195006686601E-2</v>
      </c>
      <c r="D41" s="74">
        <v>381</v>
      </c>
      <c r="E41" s="73">
        <v>5.0725602449740378E-2</v>
      </c>
    </row>
    <row r="42" spans="1:5" x14ac:dyDescent="0.2">
      <c r="A42" s="71" t="s">
        <v>22</v>
      </c>
      <c r="B42" s="72">
        <v>79079498.940000042</v>
      </c>
      <c r="C42" s="73">
        <v>8.2137767658083921E-2</v>
      </c>
      <c r="D42" s="74">
        <v>543</v>
      </c>
      <c r="E42" s="73">
        <v>7.2293968845692988E-2</v>
      </c>
    </row>
    <row r="43" spans="1:5" x14ac:dyDescent="0.2">
      <c r="A43" s="71" t="s">
        <v>23</v>
      </c>
      <c r="B43" s="72">
        <v>130956066.47000016</v>
      </c>
      <c r="C43" s="73">
        <v>0.13602057556397387</v>
      </c>
      <c r="D43" s="74">
        <v>873</v>
      </c>
      <c r="E43" s="73">
        <v>0.11622953002263348</v>
      </c>
    </row>
    <row r="44" spans="1:5" x14ac:dyDescent="0.2">
      <c r="A44" s="71" t="s">
        <v>39</v>
      </c>
      <c r="B44" s="72">
        <v>242723120.92999998</v>
      </c>
      <c r="C44" s="73">
        <v>0.25211003584279079</v>
      </c>
      <c r="D44" s="74">
        <v>1738</v>
      </c>
      <c r="E44" s="73">
        <v>0.23139395553188657</v>
      </c>
    </row>
    <row r="45" spans="1:5" x14ac:dyDescent="0.2">
      <c r="A45" s="71" t="s">
        <v>40</v>
      </c>
      <c r="B45" s="72">
        <v>279481301.3300001</v>
      </c>
      <c r="C45" s="73">
        <v>0.29028977802249184</v>
      </c>
      <c r="D45" s="74">
        <v>2185</v>
      </c>
      <c r="E45" s="73">
        <v>0.29090667021701505</v>
      </c>
    </row>
    <row r="46" spans="1:5" x14ac:dyDescent="0.2">
      <c r="A46" s="71" t="s">
        <v>41</v>
      </c>
      <c r="B46" s="72">
        <v>76525136.00999999</v>
      </c>
      <c r="C46" s="73">
        <v>7.948461897010406E-2</v>
      </c>
      <c r="D46" s="74">
        <v>688</v>
      </c>
      <c r="E46" s="73">
        <v>9.1598988150712282E-2</v>
      </c>
    </row>
    <row r="47" spans="1:5" x14ac:dyDescent="0.2">
      <c r="A47" s="71" t="s">
        <v>42</v>
      </c>
      <c r="B47" s="72">
        <v>8777206.459999999</v>
      </c>
      <c r="C47" s="73">
        <v>9.1166503905836822E-3</v>
      </c>
      <c r="D47" s="74">
        <v>67</v>
      </c>
      <c r="E47" s="73">
        <v>8.9202502995606447E-3</v>
      </c>
    </row>
    <row r="48" spans="1:5" x14ac:dyDescent="0.2">
      <c r="A48" s="71" t="s">
        <v>43</v>
      </c>
      <c r="B48" s="72">
        <v>3183387.8699999996</v>
      </c>
      <c r="C48" s="73">
        <v>3.3065001262844685E-3</v>
      </c>
      <c r="D48" s="74">
        <v>16</v>
      </c>
      <c r="E48" s="73">
        <v>2.1302090267607508E-3</v>
      </c>
    </row>
    <row r="49" spans="1:5" x14ac:dyDescent="0.2">
      <c r="A49" s="71" t="s">
        <v>44</v>
      </c>
      <c r="B49" s="72">
        <v>2661159.86</v>
      </c>
      <c r="C49" s="73">
        <v>2.7640758124623877E-3</v>
      </c>
      <c r="D49" s="74">
        <v>16</v>
      </c>
      <c r="E49" s="73">
        <v>2.1302090267607508E-3</v>
      </c>
    </row>
    <row r="50" spans="1:5" x14ac:dyDescent="0.2">
      <c r="A50" s="71" t="s">
        <v>24</v>
      </c>
      <c r="B50" s="72">
        <v>441168.98</v>
      </c>
      <c r="C50" s="73">
        <v>4.5823046001704795E-4</v>
      </c>
      <c r="D50" s="74">
        <v>3</v>
      </c>
      <c r="E50" s="73">
        <v>3.9941419251764078E-4</v>
      </c>
    </row>
    <row r="51" spans="1:5" x14ac:dyDescent="0.2">
      <c r="A51" s="71" t="s">
        <v>25</v>
      </c>
      <c r="B51" s="72">
        <v>234927.08</v>
      </c>
      <c r="C51" s="73">
        <v>2.4401249593491777E-4</v>
      </c>
      <c r="D51" s="74">
        <v>2</v>
      </c>
      <c r="E51" s="73">
        <v>2.6627612834509385E-4</v>
      </c>
    </row>
    <row r="52" spans="1:5" x14ac:dyDescent="0.2">
      <c r="A52" s="71" t="s">
        <v>26</v>
      </c>
      <c r="B52" s="72">
        <v>582376.43999999994</v>
      </c>
      <c r="C52" s="73">
        <v>6.0489888478625737E-4</v>
      </c>
      <c r="D52" s="74">
        <v>4</v>
      </c>
      <c r="E52" s="73">
        <v>5.3255225669018771E-4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962766595.62000048</v>
      </c>
      <c r="C55" s="84"/>
      <c r="D55" s="77">
        <v>7511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0.78954629800866727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482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8625754.410000002</v>
      </c>
      <c r="C64" s="73">
        <v>8.9593411832545027E-3</v>
      </c>
      <c r="D64" s="74">
        <v>280</v>
      </c>
      <c r="E64" s="73">
        <v>3.7278657968313138E-2</v>
      </c>
    </row>
    <row r="65" spans="1:5" x14ac:dyDescent="0.2">
      <c r="A65" s="71" t="s">
        <v>17</v>
      </c>
      <c r="B65" s="72">
        <v>46762744.150000028</v>
      </c>
      <c r="C65" s="73">
        <v>4.8571215871782369E-2</v>
      </c>
      <c r="D65" s="74">
        <v>469</v>
      </c>
      <c r="E65" s="73">
        <v>6.2441752096924513E-2</v>
      </c>
    </row>
    <row r="66" spans="1:5" x14ac:dyDescent="0.2">
      <c r="A66" s="71" t="s">
        <v>18</v>
      </c>
      <c r="B66" s="72">
        <v>25400195.879999995</v>
      </c>
      <c r="C66" s="73">
        <v>2.6382506409710692E-2</v>
      </c>
      <c r="D66" s="74">
        <v>208</v>
      </c>
      <c r="E66" s="73">
        <v>2.7692717347889761E-2</v>
      </c>
    </row>
    <row r="67" spans="1:5" x14ac:dyDescent="0.2">
      <c r="A67" s="71" t="s">
        <v>19</v>
      </c>
      <c r="B67" s="72">
        <v>47912409.840000004</v>
      </c>
      <c r="C67" s="73">
        <v>4.9765342979256035E-2</v>
      </c>
      <c r="D67" s="74">
        <v>306</v>
      </c>
      <c r="E67" s="73">
        <v>4.0740247636799364E-2</v>
      </c>
    </row>
    <row r="68" spans="1:5" x14ac:dyDescent="0.2">
      <c r="A68" s="71" t="s">
        <v>20</v>
      </c>
      <c r="B68" s="72">
        <v>71444670.839999989</v>
      </c>
      <c r="C68" s="73">
        <v>7.4207675219549157E-2</v>
      </c>
      <c r="D68" s="74">
        <v>460</v>
      </c>
      <c r="E68" s="73">
        <v>6.1243509519371589E-2</v>
      </c>
    </row>
    <row r="69" spans="1:5" x14ac:dyDescent="0.2">
      <c r="A69" s="71" t="s">
        <v>21</v>
      </c>
      <c r="B69" s="72">
        <v>102402464.56000005</v>
      </c>
      <c r="C69" s="73">
        <v>0.10636271036601053</v>
      </c>
      <c r="D69" s="74">
        <v>633</v>
      </c>
      <c r="E69" s="73">
        <v>8.4276394621222203E-2</v>
      </c>
    </row>
    <row r="70" spans="1:5" x14ac:dyDescent="0.2">
      <c r="A70" s="71" t="s">
        <v>22</v>
      </c>
      <c r="B70" s="72">
        <v>75254028.969999954</v>
      </c>
      <c r="C70" s="73">
        <v>7.816435396944578E-2</v>
      </c>
      <c r="D70" s="74">
        <v>509</v>
      </c>
      <c r="E70" s="73">
        <v>6.7767274663826385E-2</v>
      </c>
    </row>
    <row r="71" spans="1:5" x14ac:dyDescent="0.2">
      <c r="A71" s="71" t="s">
        <v>23</v>
      </c>
      <c r="B71" s="72">
        <v>122258094.98000002</v>
      </c>
      <c r="C71" s="73">
        <v>0.12698622442469407</v>
      </c>
      <c r="D71" s="74">
        <v>837</v>
      </c>
      <c r="E71" s="73">
        <v>0.11143655971242178</v>
      </c>
    </row>
    <row r="72" spans="1:5" x14ac:dyDescent="0.2">
      <c r="A72" s="71" t="s">
        <v>39</v>
      </c>
      <c r="B72" s="72">
        <v>168280231.36999995</v>
      </c>
      <c r="C72" s="73">
        <v>0.17478819075731564</v>
      </c>
      <c r="D72" s="74">
        <v>1253</v>
      </c>
      <c r="E72" s="73">
        <v>0.16682199440820131</v>
      </c>
    </row>
    <row r="73" spans="1:5" x14ac:dyDescent="0.2">
      <c r="A73" s="71" t="s">
        <v>40</v>
      </c>
      <c r="B73" s="72">
        <v>15982269.979999995</v>
      </c>
      <c r="C73" s="73">
        <v>1.6600357815393221E-2</v>
      </c>
      <c r="D73" s="74">
        <v>143</v>
      </c>
      <c r="E73" s="73">
        <v>1.903874317667421E-2</v>
      </c>
    </row>
    <row r="74" spans="1:5" x14ac:dyDescent="0.2">
      <c r="A74" s="71" t="s">
        <v>41</v>
      </c>
      <c r="B74" s="72">
        <v>19805408.109999999</v>
      </c>
      <c r="C74" s="73">
        <v>2.0571349483979304E-2</v>
      </c>
      <c r="D74" s="74">
        <v>151</v>
      </c>
      <c r="E74" s="73">
        <v>2.0103847690054587E-2</v>
      </c>
    </row>
    <row r="75" spans="1:5" x14ac:dyDescent="0.2">
      <c r="A75" s="71" t="s">
        <v>42</v>
      </c>
      <c r="B75" s="72">
        <v>25936557.280000005</v>
      </c>
      <c r="C75" s="73">
        <v>2.6939610698995475E-2</v>
      </c>
      <c r="D75" s="74">
        <v>222</v>
      </c>
      <c r="E75" s="73">
        <v>2.9556650246305417E-2</v>
      </c>
    </row>
    <row r="76" spans="1:5" x14ac:dyDescent="0.2">
      <c r="A76" s="71" t="s">
        <v>43</v>
      </c>
      <c r="B76" s="72">
        <v>25999427.140000012</v>
      </c>
      <c r="C76" s="73">
        <v>2.7004911946760017E-2</v>
      </c>
      <c r="D76" s="74">
        <v>252</v>
      </c>
      <c r="E76" s="73">
        <v>3.3550792171481825E-2</v>
      </c>
    </row>
    <row r="77" spans="1:5" x14ac:dyDescent="0.2">
      <c r="A77" s="71" t="s">
        <v>44</v>
      </c>
      <c r="B77" s="72">
        <v>21621945.409999996</v>
      </c>
      <c r="C77" s="73">
        <v>2.2458138357070799E-2</v>
      </c>
      <c r="D77" s="74">
        <v>173</v>
      </c>
      <c r="E77" s="73">
        <v>2.3032885101850618E-2</v>
      </c>
    </row>
    <row r="78" spans="1:5" x14ac:dyDescent="0.2">
      <c r="A78" s="71" t="s">
        <v>24</v>
      </c>
      <c r="B78" s="72">
        <v>134559995.01000008</v>
      </c>
      <c r="C78" s="73">
        <v>0.13976388007453297</v>
      </c>
      <c r="D78" s="74">
        <v>1263</v>
      </c>
      <c r="E78" s="73">
        <v>0.16815337504992678</v>
      </c>
    </row>
    <row r="79" spans="1:5" x14ac:dyDescent="0.2">
      <c r="A79" s="71" t="s">
        <v>25</v>
      </c>
      <c r="B79" s="72">
        <v>10421937.999999996</v>
      </c>
      <c r="C79" s="73">
        <v>1.0824989200304048E-2</v>
      </c>
      <c r="D79" s="74">
        <v>87</v>
      </c>
      <c r="E79" s="73">
        <v>1.1583011583011582E-2</v>
      </c>
    </row>
    <row r="80" spans="1:5" x14ac:dyDescent="0.2">
      <c r="A80" s="71" t="s">
        <v>26</v>
      </c>
      <c r="B80" s="72">
        <v>9764548.0900000017</v>
      </c>
      <c r="C80" s="73">
        <v>1.0142175823738308E-2</v>
      </c>
      <c r="D80" s="74">
        <v>62</v>
      </c>
      <c r="E80" s="73">
        <v>8.254559978697909E-3</v>
      </c>
    </row>
    <row r="81" spans="1:5" x14ac:dyDescent="0.2">
      <c r="A81" s="71" t="s">
        <v>3</v>
      </c>
      <c r="B81" s="72">
        <v>30333911.599999994</v>
      </c>
      <c r="C81" s="73">
        <v>3.1507025418207033E-2</v>
      </c>
      <c r="D81" s="74">
        <v>203</v>
      </c>
      <c r="E81" s="73">
        <v>2.7027027027027029E-2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962766595.62000012</v>
      </c>
      <c r="C83" s="84"/>
      <c r="D83" s="77">
        <v>7511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0.77971721230427893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484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7913586.879999999</v>
      </c>
      <c r="C92" s="73">
        <v>8.2196317529108134E-3</v>
      </c>
      <c r="D92" s="74">
        <v>268</v>
      </c>
      <c r="E92" s="73">
        <v>3.5681001198242579E-2</v>
      </c>
    </row>
    <row r="93" spans="1:5" x14ac:dyDescent="0.2">
      <c r="A93" s="71" t="s">
        <v>17</v>
      </c>
      <c r="B93" s="72">
        <v>37742934.899999984</v>
      </c>
      <c r="C93" s="73">
        <v>3.9202580429885371E-2</v>
      </c>
      <c r="D93" s="74">
        <v>427</v>
      </c>
      <c r="E93" s="73">
        <v>5.684995340167754E-2</v>
      </c>
    </row>
    <row r="94" spans="1:5" x14ac:dyDescent="0.2">
      <c r="A94" s="71" t="s">
        <v>18</v>
      </c>
      <c r="B94" s="72">
        <v>16937276.429999996</v>
      </c>
      <c r="C94" s="73">
        <v>1.7592297558987044E-2</v>
      </c>
      <c r="D94" s="74">
        <v>162</v>
      </c>
      <c r="E94" s="73">
        <v>2.1568366395952603E-2</v>
      </c>
    </row>
    <row r="95" spans="1:5" x14ac:dyDescent="0.2">
      <c r="A95" s="71" t="s">
        <v>19</v>
      </c>
      <c r="B95" s="72">
        <v>31763731.670000013</v>
      </c>
      <c r="C95" s="73">
        <v>3.2992141412576614E-2</v>
      </c>
      <c r="D95" s="74">
        <v>232</v>
      </c>
      <c r="E95" s="73">
        <v>3.0888030888030889E-2</v>
      </c>
    </row>
    <row r="96" spans="1:5" x14ac:dyDescent="0.2">
      <c r="A96" s="71" t="s">
        <v>20</v>
      </c>
      <c r="B96" s="72">
        <v>36190920.62999998</v>
      </c>
      <c r="C96" s="73">
        <v>3.7590544577103688E-2</v>
      </c>
      <c r="D96" s="74">
        <v>300</v>
      </c>
      <c r="E96" s="73">
        <v>3.9941419251764081E-2</v>
      </c>
    </row>
    <row r="97" spans="1:5" x14ac:dyDescent="0.2">
      <c r="A97" s="71" t="s">
        <v>21</v>
      </c>
      <c r="B97" s="72">
        <v>72316815.940000027</v>
      </c>
      <c r="C97" s="73">
        <v>7.5113549087595433E-2</v>
      </c>
      <c r="D97" s="74">
        <v>426</v>
      </c>
      <c r="E97" s="73">
        <v>5.6716815337504993E-2</v>
      </c>
    </row>
    <row r="98" spans="1:5" x14ac:dyDescent="0.2">
      <c r="A98" s="71" t="s">
        <v>22</v>
      </c>
      <c r="B98" s="72">
        <v>76734854.109999999</v>
      </c>
      <c r="C98" s="73">
        <v>7.9702447570466919E-2</v>
      </c>
      <c r="D98" s="74">
        <v>523</v>
      </c>
      <c r="E98" s="73">
        <v>6.9631207562242045E-2</v>
      </c>
    </row>
    <row r="99" spans="1:5" x14ac:dyDescent="0.2">
      <c r="A99" s="71" t="s">
        <v>23</v>
      </c>
      <c r="B99" s="72">
        <v>133703443.28000008</v>
      </c>
      <c r="C99" s="73">
        <v>0.13887420262425915</v>
      </c>
      <c r="D99" s="74">
        <v>800</v>
      </c>
      <c r="E99" s="73">
        <v>0.10651045133803755</v>
      </c>
    </row>
    <row r="100" spans="1:5" x14ac:dyDescent="0.2">
      <c r="A100" s="71" t="s">
        <v>39</v>
      </c>
      <c r="B100" s="72">
        <v>153979412.59999996</v>
      </c>
      <c r="C100" s="73">
        <v>0.15993431149409651</v>
      </c>
      <c r="D100" s="74">
        <v>1076</v>
      </c>
      <c r="E100" s="73">
        <v>0.1432565570496605</v>
      </c>
    </row>
    <row r="101" spans="1:5" x14ac:dyDescent="0.2">
      <c r="A101" s="71" t="s">
        <v>40</v>
      </c>
      <c r="B101" s="72">
        <v>19306994.82</v>
      </c>
      <c r="C101" s="73">
        <v>2.0053660885031771E-2</v>
      </c>
      <c r="D101" s="74">
        <v>113</v>
      </c>
      <c r="E101" s="73">
        <v>1.5044601251497803E-2</v>
      </c>
    </row>
    <row r="102" spans="1:5" x14ac:dyDescent="0.2">
      <c r="A102" s="71" t="s">
        <v>41</v>
      </c>
      <c r="B102" s="72">
        <v>12877287.890000001</v>
      </c>
      <c r="C102" s="73">
        <v>1.337529568286207E-2</v>
      </c>
      <c r="D102" s="74">
        <v>104</v>
      </c>
      <c r="E102" s="73">
        <v>1.384635867394488E-2</v>
      </c>
    </row>
    <row r="103" spans="1:5" x14ac:dyDescent="0.2">
      <c r="A103" s="71" t="s">
        <v>42</v>
      </c>
      <c r="B103" s="72">
        <v>21721427.230000012</v>
      </c>
      <c r="C103" s="73">
        <v>2.2561467471783125E-2</v>
      </c>
      <c r="D103" s="74">
        <v>194</v>
      </c>
      <c r="E103" s="73">
        <v>2.5828784449474104E-2</v>
      </c>
    </row>
    <row r="104" spans="1:5" x14ac:dyDescent="0.2">
      <c r="A104" s="71" t="s">
        <v>43</v>
      </c>
      <c r="B104" s="72">
        <v>21084415.669999994</v>
      </c>
      <c r="C104" s="73">
        <v>2.1899820544170522E-2</v>
      </c>
      <c r="D104" s="74">
        <v>173</v>
      </c>
      <c r="E104" s="73">
        <v>2.3032885101850618E-2</v>
      </c>
    </row>
    <row r="105" spans="1:5" x14ac:dyDescent="0.2">
      <c r="A105" s="71" t="s">
        <v>44</v>
      </c>
      <c r="B105" s="72">
        <v>27163186.109999996</v>
      </c>
      <c r="C105" s="73">
        <v>2.8213677368508522E-2</v>
      </c>
      <c r="D105" s="74">
        <v>202</v>
      </c>
      <c r="E105" s="73">
        <v>2.6893888962854481E-2</v>
      </c>
    </row>
    <row r="106" spans="1:5" x14ac:dyDescent="0.2">
      <c r="A106" s="71" t="s">
        <v>24</v>
      </c>
      <c r="B106" s="72">
        <v>123179803.2200001</v>
      </c>
      <c r="C106" s="73">
        <v>0.12794357820513605</v>
      </c>
      <c r="D106" s="74">
        <v>1068</v>
      </c>
      <c r="E106" s="73">
        <v>0.14219145253628013</v>
      </c>
    </row>
    <row r="107" spans="1:5" x14ac:dyDescent="0.2">
      <c r="A107" s="71" t="s">
        <v>25</v>
      </c>
      <c r="B107" s="72">
        <v>67684603.86999999</v>
      </c>
      <c r="C107" s="73">
        <v>7.0302193883671885E-2</v>
      </c>
      <c r="D107" s="74">
        <v>627</v>
      </c>
      <c r="E107" s="73">
        <v>8.347756623618692E-2</v>
      </c>
    </row>
    <row r="108" spans="1:5" x14ac:dyDescent="0.2">
      <c r="A108" s="71" t="s">
        <v>26</v>
      </c>
      <c r="B108" s="72">
        <v>52985319.470000014</v>
      </c>
      <c r="C108" s="73">
        <v>5.5034438991808446E-2</v>
      </c>
      <c r="D108" s="74">
        <v>457</v>
      </c>
      <c r="E108" s="73">
        <v>6.0844095326853948E-2</v>
      </c>
    </row>
    <row r="109" spans="1:5" x14ac:dyDescent="0.2">
      <c r="A109" s="71" t="s">
        <v>3</v>
      </c>
      <c r="B109" s="72">
        <v>49480580.899999961</v>
      </c>
      <c r="C109" s="73">
        <v>5.1394160459145938E-2</v>
      </c>
      <c r="D109" s="74">
        <v>359</v>
      </c>
      <c r="E109" s="73">
        <v>4.7796565037944348E-2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962766595.62000024</v>
      </c>
      <c r="C111" s="84"/>
      <c r="D111" s="77">
        <v>7511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0.82073461261805658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5854448.0999999978</v>
      </c>
      <c r="C120" s="73">
        <v>6.0808591891681274E-3</v>
      </c>
      <c r="D120" s="74">
        <v>109</v>
      </c>
      <c r="E120" s="73">
        <v>1.4512048994807616E-2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793201575.44000113</v>
      </c>
      <c r="C122" s="73">
        <v>0.82387733335221947</v>
      </c>
      <c r="D122" s="74">
        <v>6098</v>
      </c>
      <c r="E122" s="73">
        <v>0.81187591532419123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163710572.07999989</v>
      </c>
      <c r="C124" s="73">
        <v>0.17004180745861233</v>
      </c>
      <c r="D124" s="74">
        <v>1304</v>
      </c>
      <c r="E124" s="73">
        <v>0.1736120356810012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962766595.62000108</v>
      </c>
      <c r="C126" s="84"/>
      <c r="D126" s="77">
        <v>7511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927718002.32000041</v>
      </c>
      <c r="C133" s="73">
        <v>0.96359596037144446</v>
      </c>
      <c r="D133" s="74">
        <v>6981</v>
      </c>
      <c r="E133" s="73">
        <v>0.92943682598855015</v>
      </c>
    </row>
    <row r="134" spans="1:5" x14ac:dyDescent="0.2">
      <c r="A134" s="71" t="s">
        <v>5</v>
      </c>
      <c r="B134" s="72">
        <v>35048593.300000004</v>
      </c>
      <c r="C134" s="73">
        <v>3.6404039628555547E-2</v>
      </c>
      <c r="D134" s="74">
        <v>530</v>
      </c>
      <c r="E134" s="73">
        <v>7.0563174011449875E-2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962766595.62000036</v>
      </c>
      <c r="C136" s="84"/>
      <c r="D136" s="77">
        <v>7511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236057430.56999978</v>
      </c>
      <c r="C143" s="73">
        <v>0.24518656094209859</v>
      </c>
      <c r="D143" s="74">
        <v>3458</v>
      </c>
      <c r="E143" s="73">
        <v>0.46039142590866727</v>
      </c>
    </row>
    <row r="144" spans="1:5" x14ac:dyDescent="0.2">
      <c r="A144" s="71" t="s">
        <v>69</v>
      </c>
      <c r="B144" s="72">
        <v>417262860.41999978</v>
      </c>
      <c r="C144" s="73">
        <v>0.43339981083503643</v>
      </c>
      <c r="D144" s="74">
        <v>3092</v>
      </c>
      <c r="E144" s="73">
        <v>0.4116628944215151</v>
      </c>
    </row>
    <row r="145" spans="1:5" x14ac:dyDescent="0.2">
      <c r="A145" s="71" t="s">
        <v>70</v>
      </c>
      <c r="B145" s="72">
        <v>152934505.66999999</v>
      </c>
      <c r="C145" s="73">
        <v>0.15884899451825465</v>
      </c>
      <c r="D145" s="74">
        <v>639</v>
      </c>
      <c r="E145" s="73">
        <v>8.5075223006257486E-2</v>
      </c>
    </row>
    <row r="146" spans="1:5" x14ac:dyDescent="0.2">
      <c r="A146" s="71" t="s">
        <v>71</v>
      </c>
      <c r="B146" s="72">
        <v>54995774.889999986</v>
      </c>
      <c r="C146" s="73">
        <v>5.7122645447190631E-2</v>
      </c>
      <c r="D146" s="74">
        <v>160</v>
      </c>
      <c r="E146" s="73">
        <v>2.1302090267607508E-2</v>
      </c>
    </row>
    <row r="147" spans="1:5" x14ac:dyDescent="0.2">
      <c r="A147" s="71" t="s">
        <v>72</v>
      </c>
      <c r="B147" s="72">
        <v>35233589.279999994</v>
      </c>
      <c r="C147" s="73">
        <v>3.6596190021850911E-2</v>
      </c>
      <c r="D147" s="74">
        <v>79</v>
      </c>
      <c r="E147" s="73">
        <v>1.0517907069631207E-2</v>
      </c>
    </row>
    <row r="148" spans="1:5" x14ac:dyDescent="0.2">
      <c r="A148" s="71" t="s">
        <v>73</v>
      </c>
      <c r="B148" s="72">
        <v>30826810.049999993</v>
      </c>
      <c r="C148" s="73">
        <v>3.2018985899846517E-2</v>
      </c>
      <c r="D148" s="74">
        <v>51</v>
      </c>
      <c r="E148" s="73">
        <v>6.7900412727998939E-3</v>
      </c>
    </row>
    <row r="149" spans="1:5" x14ac:dyDescent="0.2">
      <c r="A149" s="71" t="s">
        <v>74</v>
      </c>
      <c r="B149" s="72">
        <v>18422068.349999998</v>
      </c>
      <c r="C149" s="73">
        <v>1.9134511348658303E-2</v>
      </c>
      <c r="D149" s="74">
        <v>21</v>
      </c>
      <c r="E149" s="73">
        <v>2.7958993476234857E-3</v>
      </c>
    </row>
    <row r="150" spans="1:5" x14ac:dyDescent="0.2">
      <c r="A150" s="71" t="s">
        <v>180</v>
      </c>
      <c r="B150" s="72">
        <v>4189854.3</v>
      </c>
      <c r="C150" s="73">
        <v>4.3518899794210567E-3</v>
      </c>
      <c r="D150" s="74">
        <v>4</v>
      </c>
      <c r="E150" s="73">
        <v>5.3255225669018771E-4</v>
      </c>
    </row>
    <row r="151" spans="1:5" x14ac:dyDescent="0.2">
      <c r="A151" s="71" t="s">
        <v>75</v>
      </c>
      <c r="B151" s="72">
        <v>2877971.0700000003</v>
      </c>
      <c r="C151" s="73">
        <v>2.9892718371129748E-3</v>
      </c>
      <c r="D151" s="74">
        <v>2</v>
      </c>
      <c r="E151" s="73">
        <v>2.6627612834509385E-4</v>
      </c>
    </row>
    <row r="152" spans="1:5" x14ac:dyDescent="0.2">
      <c r="A152" s="71" t="s">
        <v>78</v>
      </c>
      <c r="B152" s="72">
        <v>3339405</v>
      </c>
      <c r="C152" s="73">
        <v>3.4685509605259005E-3</v>
      </c>
      <c r="D152" s="74">
        <v>2</v>
      </c>
      <c r="E152" s="73">
        <v>2.6627612834509385E-4</v>
      </c>
    </row>
    <row r="153" spans="1:5" x14ac:dyDescent="0.2">
      <c r="A153" s="71" t="s">
        <v>76</v>
      </c>
      <c r="B153" s="72">
        <v>1800999</v>
      </c>
      <c r="C153" s="73">
        <v>1.8706496550601637E-3</v>
      </c>
      <c r="D153" s="74">
        <v>1</v>
      </c>
      <c r="E153" s="73">
        <v>1.3313806417254693E-4</v>
      </c>
    </row>
    <row r="154" spans="1:5" x14ac:dyDescent="0.2">
      <c r="A154" s="71" t="s">
        <v>77</v>
      </c>
      <c r="B154" s="72">
        <v>4825327.0199999996</v>
      </c>
      <c r="C154" s="73">
        <v>5.0119385549439429E-3</v>
      </c>
      <c r="D154" s="74">
        <v>2</v>
      </c>
      <c r="E154" s="73">
        <v>2.6627612834509385E-4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962766595.61999941</v>
      </c>
      <c r="C156" s="84"/>
      <c r="D156" s="77">
        <v>7511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128180.88079084002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630247438.47000051</v>
      </c>
      <c r="C165" s="73">
        <v>0.65462121487932901</v>
      </c>
      <c r="D165" s="74">
        <v>4609</v>
      </c>
      <c r="E165" s="73">
        <v>0.61363333777126883</v>
      </c>
    </row>
    <row r="166" spans="1:5" x14ac:dyDescent="0.2">
      <c r="A166" s="71" t="s">
        <v>7</v>
      </c>
      <c r="B166" s="72">
        <v>320339656.6000002</v>
      </c>
      <c r="C166" s="73">
        <v>0.33272826254810856</v>
      </c>
      <c r="D166" s="74">
        <v>2770</v>
      </c>
      <c r="E166" s="73">
        <v>0.36879243775795501</v>
      </c>
    </row>
    <row r="167" spans="1:5" x14ac:dyDescent="0.2">
      <c r="A167" s="71" t="s">
        <v>8</v>
      </c>
      <c r="B167" s="72">
        <v>12179500.549999997</v>
      </c>
      <c r="C167" s="73">
        <v>1.2650522572562528E-2</v>
      </c>
      <c r="D167" s="74">
        <v>132</v>
      </c>
      <c r="E167" s="73">
        <v>1.7574224470776195E-2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962766595.6200006</v>
      </c>
      <c r="C169" s="73"/>
      <c r="D169" s="77">
        <v>7511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536388.73</v>
      </c>
      <c r="C176" s="73">
        <v>5.5713267622728197E-4</v>
      </c>
      <c r="D176" s="74">
        <v>9</v>
      </c>
      <c r="E176" s="73">
        <v>1.1982425775529223E-3</v>
      </c>
    </row>
    <row r="177" spans="1:5" x14ac:dyDescent="0.2">
      <c r="A177" s="89">
        <v>1997</v>
      </c>
      <c r="B177" s="72">
        <v>5718732.0199999996</v>
      </c>
      <c r="C177" s="73">
        <v>5.9398945144303267E-3</v>
      </c>
      <c r="D177" s="74">
        <v>66</v>
      </c>
      <c r="E177" s="73">
        <v>8.7871122353880976E-3</v>
      </c>
    </row>
    <row r="178" spans="1:5" x14ac:dyDescent="0.2">
      <c r="A178" s="89">
        <v>1998</v>
      </c>
      <c r="B178" s="72">
        <v>6621717.4299999988</v>
      </c>
      <c r="C178" s="73">
        <v>6.8778013904146323E-3</v>
      </c>
      <c r="D178" s="74">
        <v>72</v>
      </c>
      <c r="E178" s="73">
        <v>9.5859406204233787E-3</v>
      </c>
    </row>
    <row r="179" spans="1:5" x14ac:dyDescent="0.2">
      <c r="A179" s="89">
        <v>1999</v>
      </c>
      <c r="B179" s="72">
        <v>17703689.330000002</v>
      </c>
      <c r="C179" s="73">
        <v>1.8388350209220982E-2</v>
      </c>
      <c r="D179" s="74">
        <v>230</v>
      </c>
      <c r="E179" s="73">
        <v>3.0621754759685794E-2</v>
      </c>
    </row>
    <row r="180" spans="1:5" x14ac:dyDescent="0.2">
      <c r="A180" s="89">
        <v>2000</v>
      </c>
      <c r="B180" s="72">
        <v>9903719.1299999971</v>
      </c>
      <c r="C180" s="73">
        <v>1.028672907333498E-2</v>
      </c>
      <c r="D180" s="74">
        <v>98</v>
      </c>
      <c r="E180" s="73">
        <v>1.3047530288909599E-2</v>
      </c>
    </row>
    <row r="181" spans="1:5" x14ac:dyDescent="0.2">
      <c r="A181" s="89">
        <v>2001</v>
      </c>
      <c r="B181" s="72">
        <v>4657290.9999999991</v>
      </c>
      <c r="C181" s="73">
        <v>4.837404020027105E-3</v>
      </c>
      <c r="D181" s="74">
        <v>54</v>
      </c>
      <c r="E181" s="73">
        <v>7.1894554653175345E-3</v>
      </c>
    </row>
    <row r="182" spans="1:5" x14ac:dyDescent="0.2">
      <c r="A182" s="89">
        <v>2002</v>
      </c>
      <c r="B182" s="72">
        <v>25494221.770000007</v>
      </c>
      <c r="C182" s="73">
        <v>2.6480168595361682E-2</v>
      </c>
      <c r="D182" s="74">
        <v>286</v>
      </c>
      <c r="E182" s="73">
        <v>3.8077486353348421E-2</v>
      </c>
    </row>
    <row r="183" spans="1:5" x14ac:dyDescent="0.2">
      <c r="A183" s="89">
        <v>2003</v>
      </c>
      <c r="B183" s="72">
        <v>113742970.01000001</v>
      </c>
      <c r="C183" s="73">
        <v>0.11814179109190227</v>
      </c>
      <c r="D183" s="74">
        <v>944</v>
      </c>
      <c r="E183" s="73">
        <v>0.12568233257888431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8.6135609998595677E-4</v>
      </c>
      <c r="D185" s="74">
        <v>3</v>
      </c>
      <c r="E185" s="73">
        <v>3.9941419251764078E-4</v>
      </c>
    </row>
    <row r="186" spans="1:5" x14ac:dyDescent="0.2">
      <c r="A186" s="89">
        <v>2006</v>
      </c>
      <c r="B186" s="72">
        <v>777558581.32000017</v>
      </c>
      <c r="C186" s="73">
        <v>0.80762937232909482</v>
      </c>
      <c r="D186" s="74">
        <v>5749</v>
      </c>
      <c r="E186" s="73">
        <v>0.76541073092797229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962766595.62000012</v>
      </c>
      <c r="C188" s="73"/>
      <c r="D188" s="83">
        <v>7511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97.483915538831411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70920760.98999998</v>
      </c>
      <c r="C197" s="73">
        <v>7.3663504023349147E-2</v>
      </c>
      <c r="D197" s="74">
        <v>626</v>
      </c>
      <c r="E197" s="73">
        <v>8.3344428172014373E-2</v>
      </c>
    </row>
    <row r="198" spans="1:5" x14ac:dyDescent="0.2">
      <c r="A198" s="71" t="s">
        <v>10</v>
      </c>
      <c r="B198" s="72">
        <v>127341295.32000004</v>
      </c>
      <c r="C198" s="73">
        <v>0.13226600912342124</v>
      </c>
      <c r="D198" s="74">
        <v>1087</v>
      </c>
      <c r="E198" s="73">
        <v>0.14472107575555851</v>
      </c>
    </row>
    <row r="199" spans="1:5" x14ac:dyDescent="0.2">
      <c r="A199" s="71" t="s">
        <v>11</v>
      </c>
      <c r="B199" s="72">
        <v>315982151.64999974</v>
      </c>
      <c r="C199" s="73">
        <v>0.32820223830731743</v>
      </c>
      <c r="D199" s="74">
        <v>2513</v>
      </c>
      <c r="E199" s="73">
        <v>0.33457595526561046</v>
      </c>
    </row>
    <row r="200" spans="1:5" x14ac:dyDescent="0.2">
      <c r="A200" s="71" t="s">
        <v>12</v>
      </c>
      <c r="B200" s="72">
        <v>426891439.01999962</v>
      </c>
      <c r="C200" s="73">
        <v>0.44340075877382457</v>
      </c>
      <c r="D200" s="74">
        <v>3148</v>
      </c>
      <c r="E200" s="73">
        <v>0.41911862601517774</v>
      </c>
    </row>
    <row r="201" spans="1:5" x14ac:dyDescent="0.2">
      <c r="A201" s="71" t="s">
        <v>13</v>
      </c>
      <c r="B201" s="72">
        <v>21630948.639999997</v>
      </c>
      <c r="C201" s="73">
        <v>2.2467489772087668E-2</v>
      </c>
      <c r="D201" s="74">
        <v>137</v>
      </c>
      <c r="E201" s="73">
        <v>1.8239914791638931E-2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962766595.61999929</v>
      </c>
      <c r="C205" s="84"/>
      <c r="D205" s="77">
        <v>7511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13.968831736946241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477578158.4599998</v>
      </c>
      <c r="C214" s="73">
        <v>0.49604770318443597</v>
      </c>
      <c r="D214" s="74">
        <v>3895</v>
      </c>
      <c r="E214" s="73">
        <v>0.51857275995207031</v>
      </c>
      <c r="F214" s="45"/>
    </row>
    <row r="215" spans="1:6" x14ac:dyDescent="0.2">
      <c r="A215" s="71" t="s">
        <v>50</v>
      </c>
      <c r="B215" s="72">
        <v>485188437.16000044</v>
      </c>
      <c r="C215" s="73">
        <v>0.50395229681556397</v>
      </c>
      <c r="D215" s="74">
        <v>3616</v>
      </c>
      <c r="E215" s="73">
        <v>0.48142724004792969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962766595.62000024</v>
      </c>
      <c r="C217" s="84"/>
      <c r="D217" s="77">
        <v>7511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48426500.639999978</v>
      </c>
      <c r="C224" s="73">
        <v>5.02993153899512E-2</v>
      </c>
      <c r="D224" s="74">
        <v>531</v>
      </c>
      <c r="E224" s="73">
        <v>7.0696312075622422E-2</v>
      </c>
      <c r="F224" s="73">
        <v>0.81562961189975158</v>
      </c>
    </row>
    <row r="225" spans="1:6" x14ac:dyDescent="0.2">
      <c r="A225" s="71" t="s">
        <v>52</v>
      </c>
      <c r="B225" s="72">
        <v>112892352.06000015</v>
      </c>
      <c r="C225" s="73">
        <v>0.11725827690074773</v>
      </c>
      <c r="D225" s="74">
        <v>1103</v>
      </c>
      <c r="E225" s="73">
        <v>0.14685128478231926</v>
      </c>
      <c r="F225" s="73">
        <v>0.80307105800204748</v>
      </c>
    </row>
    <row r="226" spans="1:6" x14ac:dyDescent="0.2">
      <c r="A226" s="71" t="s">
        <v>53</v>
      </c>
      <c r="B226" s="72">
        <v>129906357.10000004</v>
      </c>
      <c r="C226" s="73">
        <v>0.13493027042171452</v>
      </c>
      <c r="D226" s="74">
        <v>1132</v>
      </c>
      <c r="E226" s="73">
        <v>0.15071228864332312</v>
      </c>
      <c r="F226" s="73">
        <v>0.80176817877550011</v>
      </c>
    </row>
    <row r="227" spans="1:6" x14ac:dyDescent="0.2">
      <c r="A227" s="71" t="s">
        <v>54</v>
      </c>
      <c r="B227" s="72">
        <v>53768426.18999999</v>
      </c>
      <c r="C227" s="73">
        <v>5.5847831067896939E-2</v>
      </c>
      <c r="D227" s="74">
        <v>484</v>
      </c>
      <c r="E227" s="73">
        <v>6.443882305951272E-2</v>
      </c>
      <c r="F227" s="73">
        <v>0.80118730075340239</v>
      </c>
    </row>
    <row r="228" spans="1:6" x14ac:dyDescent="0.2">
      <c r="A228" s="71" t="s">
        <v>55</v>
      </c>
      <c r="B228" s="72">
        <v>45154122.100000016</v>
      </c>
      <c r="C228" s="73">
        <v>4.6900383026814291E-2</v>
      </c>
      <c r="D228" s="74">
        <v>413</v>
      </c>
      <c r="E228" s="73">
        <v>5.498602050326188E-2</v>
      </c>
      <c r="F228" s="73">
        <v>0.79439608982303656</v>
      </c>
    </row>
    <row r="229" spans="1:6" x14ac:dyDescent="0.2">
      <c r="A229" s="71" t="s">
        <v>56</v>
      </c>
      <c r="B229" s="72">
        <v>36728323.199999996</v>
      </c>
      <c r="C229" s="73">
        <v>3.8148730301914756E-2</v>
      </c>
      <c r="D229" s="74">
        <v>297</v>
      </c>
      <c r="E229" s="73">
        <v>3.9542005059246439E-2</v>
      </c>
      <c r="F229" s="73">
        <v>0.80212472960383707</v>
      </c>
    </row>
    <row r="230" spans="1:6" x14ac:dyDescent="0.2">
      <c r="A230" s="71" t="s">
        <v>27</v>
      </c>
      <c r="B230" s="72">
        <v>229258313.70999983</v>
      </c>
      <c r="C230" s="73">
        <v>0.23812449949238496</v>
      </c>
      <c r="D230" s="74">
        <v>1640</v>
      </c>
      <c r="E230" s="73">
        <v>0.21834642524297695</v>
      </c>
      <c r="F230" s="73">
        <v>0.78816321592782312</v>
      </c>
    </row>
    <row r="231" spans="1:6" x14ac:dyDescent="0.2">
      <c r="A231" s="71" t="s">
        <v>57</v>
      </c>
      <c r="B231" s="72">
        <v>104368568.81999993</v>
      </c>
      <c r="C231" s="73">
        <v>0.10840485045369584</v>
      </c>
      <c r="D231" s="74">
        <v>747</v>
      </c>
      <c r="E231" s="73">
        <v>9.9454133936892564E-2</v>
      </c>
      <c r="F231" s="73">
        <v>0.7812772677017924</v>
      </c>
    </row>
    <row r="232" spans="1:6" x14ac:dyDescent="0.2">
      <c r="A232" s="71" t="s">
        <v>58</v>
      </c>
      <c r="B232" s="72">
        <v>155717272.83999994</v>
      </c>
      <c r="C232" s="73">
        <v>0.16173938060212981</v>
      </c>
      <c r="D232" s="74">
        <v>713</v>
      </c>
      <c r="E232" s="73">
        <v>9.4927439755025961E-2</v>
      </c>
      <c r="F232" s="73">
        <v>0.76241283299549223</v>
      </c>
    </row>
    <row r="233" spans="1:6" x14ac:dyDescent="0.2">
      <c r="A233" s="71" t="s">
        <v>59</v>
      </c>
      <c r="B233" s="72">
        <v>33556431.400000006</v>
      </c>
      <c r="C233" s="73">
        <v>3.4854170837107644E-2</v>
      </c>
      <c r="D233" s="74">
        <v>311</v>
      </c>
      <c r="E233" s="73">
        <v>4.1405937957662092E-2</v>
      </c>
      <c r="F233" s="73">
        <v>0.78211859231451275</v>
      </c>
    </row>
    <row r="234" spans="1:6" x14ac:dyDescent="0.2">
      <c r="A234" s="71" t="s">
        <v>60</v>
      </c>
      <c r="B234" s="72">
        <v>12179500.549999997</v>
      </c>
      <c r="C234" s="73">
        <v>1.2650522572562538E-2</v>
      </c>
      <c r="D234" s="74">
        <v>132</v>
      </c>
      <c r="E234" s="73">
        <v>1.7574224470776195E-2</v>
      </c>
      <c r="F234" s="73">
        <v>0.80145729778474395</v>
      </c>
    </row>
    <row r="235" spans="1:6" x14ac:dyDescent="0.2">
      <c r="A235" s="71" t="s">
        <v>2</v>
      </c>
      <c r="B235" s="72">
        <v>810427.00999999989</v>
      </c>
      <c r="C235" s="73">
        <v>8.4176893307988463E-4</v>
      </c>
      <c r="D235" s="74">
        <v>8</v>
      </c>
      <c r="E235" s="73">
        <v>1.0651045133803754E-3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962766595.61999977</v>
      </c>
      <c r="C237" s="84"/>
      <c r="D237" s="77">
        <v>7511</v>
      </c>
      <c r="E237" s="84"/>
      <c r="F237" s="87">
        <v>0.78954629800866727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14744930.929999998</v>
      </c>
      <c r="C244" s="73">
        <v>1.5315166725850688E-2</v>
      </c>
      <c r="D244" s="74">
        <v>154</v>
      </c>
      <c r="E244" s="73">
        <v>2.0503261882572229E-2</v>
      </c>
    </row>
    <row r="245" spans="1:5" x14ac:dyDescent="0.2">
      <c r="A245" s="71" t="s">
        <v>337</v>
      </c>
      <c r="B245" s="72">
        <v>870634808.74000204</v>
      </c>
      <c r="C245" s="73">
        <v>0.90430516877180511</v>
      </c>
      <c r="D245" s="74">
        <v>6761</v>
      </c>
      <c r="E245" s="73">
        <v>0.90014645187058984</v>
      </c>
    </row>
    <row r="246" spans="1:5" x14ac:dyDescent="0.2">
      <c r="A246" s="71" t="s">
        <v>306</v>
      </c>
      <c r="B246" s="72">
        <v>66988506.750000037</v>
      </c>
      <c r="C246" s="73">
        <v>6.9579176359832892E-2</v>
      </c>
      <c r="D246" s="74">
        <v>446</v>
      </c>
      <c r="E246" s="73">
        <v>5.9379576620955929E-2</v>
      </c>
    </row>
    <row r="247" spans="1:5" x14ac:dyDescent="0.2">
      <c r="A247" s="71" t="s">
        <v>307</v>
      </c>
      <c r="B247" s="72">
        <v>2899638.89</v>
      </c>
      <c r="C247" s="73">
        <v>3.011777624183868E-3</v>
      </c>
      <c r="D247" s="74">
        <v>26</v>
      </c>
      <c r="E247" s="73">
        <v>3.4615896684862201E-3</v>
      </c>
    </row>
    <row r="248" spans="1:5" x14ac:dyDescent="0.2">
      <c r="A248" s="71" t="s">
        <v>308</v>
      </c>
      <c r="B248" s="72">
        <v>1315658.8999999999</v>
      </c>
      <c r="C248" s="73">
        <v>1.3665398300953125E-3</v>
      </c>
      <c r="D248" s="74">
        <v>13</v>
      </c>
      <c r="E248" s="73">
        <v>1.73079483424311E-3</v>
      </c>
    </row>
    <row r="249" spans="1:5" x14ac:dyDescent="0.2">
      <c r="A249" s="71" t="s">
        <v>309</v>
      </c>
      <c r="B249" s="72">
        <v>328603.31</v>
      </c>
      <c r="C249" s="73">
        <v>3.4131149906420073E-4</v>
      </c>
      <c r="D249" s="74">
        <v>2</v>
      </c>
      <c r="E249" s="73">
        <v>2.6627612834509385E-4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98735.21</v>
      </c>
      <c r="C252" s="73">
        <v>1.0255363080645372E-4</v>
      </c>
      <c r="D252" s="74">
        <v>1</v>
      </c>
      <c r="E252" s="73">
        <v>1.3313806417254693E-4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5572937.7899999982</v>
      </c>
      <c r="C254" s="73">
        <v>5.7884619339240171E-3</v>
      </c>
      <c r="D254" s="74">
        <v>102</v>
      </c>
      <c r="E254" s="73">
        <v>1.3580082545599788E-2</v>
      </c>
    </row>
    <row r="255" spans="1:5" x14ac:dyDescent="0.2">
      <c r="A255" s="71" t="s">
        <v>32</v>
      </c>
      <c r="B255" s="72">
        <v>182775.1</v>
      </c>
      <c r="C255" s="73">
        <v>1.8984362443765158E-4</v>
      </c>
      <c r="D255" s="74">
        <v>6</v>
      </c>
      <c r="E255" s="73">
        <v>7.9882838503528156E-4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962766595.62000191</v>
      </c>
      <c r="C259" s="84"/>
      <c r="D259" s="77">
        <v>7511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2.2757418405077712E-2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934741650.19000006</v>
      </c>
      <c r="C268" s="73">
        <v>0.99924136875933067</v>
      </c>
      <c r="D268" s="74">
        <v>7323</v>
      </c>
      <c r="E268" s="73">
        <v>0.99877250409165308</v>
      </c>
    </row>
    <row r="269" spans="1:5" x14ac:dyDescent="0.2">
      <c r="A269" s="71" t="s">
        <v>62</v>
      </c>
      <c r="B269" s="72">
        <v>371916.45</v>
      </c>
      <c r="C269" s="73">
        <v>3.9757969754163731E-4</v>
      </c>
      <c r="D269" s="74">
        <v>5</v>
      </c>
      <c r="E269" s="73">
        <v>6.8194217130387348E-4</v>
      </c>
    </row>
    <row r="270" spans="1:5" x14ac:dyDescent="0.2">
      <c r="A270" s="71" t="s">
        <v>63</v>
      </c>
      <c r="B270" s="72">
        <v>42640.36</v>
      </c>
      <c r="C270" s="73">
        <v>4.5582660922544651E-5</v>
      </c>
      <c r="D270" s="74">
        <v>1</v>
      </c>
      <c r="E270" s="73">
        <v>1.3638843426077467E-4</v>
      </c>
    </row>
    <row r="271" spans="1:5" x14ac:dyDescent="0.2">
      <c r="A271" s="71" t="s">
        <v>64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65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50377.78</v>
      </c>
      <c r="C274" s="73">
        <v>5.3853983966611709E-5</v>
      </c>
      <c r="D274" s="74">
        <v>1</v>
      </c>
      <c r="E274" s="73">
        <v>1.3638843426077467E-4</v>
      </c>
    </row>
    <row r="275" spans="1:5" x14ac:dyDescent="0.2">
      <c r="A275" s="71" t="s">
        <v>160</v>
      </c>
      <c r="B275" s="72">
        <v>244728</v>
      </c>
      <c r="C275" s="73">
        <v>2.6161489823848827E-4</v>
      </c>
      <c r="D275" s="74">
        <v>2</v>
      </c>
      <c r="E275" s="73">
        <v>2.7277686852154935E-4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935451312.78000009</v>
      </c>
      <c r="C277" s="84"/>
      <c r="D277" s="77">
        <v>7332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1.459003937823862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22567719.879999995</v>
      </c>
      <c r="C286" s="73">
        <v>0.82619389344020433</v>
      </c>
      <c r="D286" s="74">
        <v>143</v>
      </c>
      <c r="E286" s="73">
        <v>0.7988826815642458</v>
      </c>
    </row>
    <row r="287" spans="1:5" x14ac:dyDescent="0.2">
      <c r="A287" s="71" t="s">
        <v>62</v>
      </c>
      <c r="B287" s="72">
        <v>146278.51999999999</v>
      </c>
      <c r="C287" s="73">
        <v>5.3551896517722471E-3</v>
      </c>
      <c r="D287" s="74">
        <v>2</v>
      </c>
      <c r="E287" s="73">
        <v>1.11731843575419E-2</v>
      </c>
    </row>
    <row r="288" spans="1:5" x14ac:dyDescent="0.2">
      <c r="A288" s="71" t="s">
        <v>63</v>
      </c>
      <c r="B288" s="72">
        <v>128467.09</v>
      </c>
      <c r="C288" s="73">
        <v>4.7031213534379068E-3</v>
      </c>
      <c r="D288" s="74">
        <v>1</v>
      </c>
      <c r="E288" s="73">
        <v>5.5865921787709499E-3</v>
      </c>
    </row>
    <row r="289" spans="1:5" x14ac:dyDescent="0.2">
      <c r="A289" s="71" t="s">
        <v>64</v>
      </c>
      <c r="B289" s="72">
        <v>0</v>
      </c>
      <c r="C289" s="73">
        <v>0</v>
      </c>
      <c r="D289" s="74">
        <v>0</v>
      </c>
      <c r="E289" s="73">
        <v>0</v>
      </c>
    </row>
    <row r="290" spans="1:5" x14ac:dyDescent="0.2">
      <c r="A290" s="71" t="s">
        <v>65</v>
      </c>
      <c r="B290" s="72">
        <v>0</v>
      </c>
      <c r="C290" s="73">
        <v>0</v>
      </c>
      <c r="D290" s="74">
        <v>0</v>
      </c>
      <c r="E290" s="73">
        <v>0</v>
      </c>
    </row>
    <row r="291" spans="1:5" x14ac:dyDescent="0.2">
      <c r="A291" s="71" t="s">
        <v>66</v>
      </c>
      <c r="B291" s="72">
        <v>0</v>
      </c>
      <c r="C291" s="73">
        <v>0</v>
      </c>
      <c r="D291" s="74">
        <v>0</v>
      </c>
      <c r="E291" s="73">
        <v>0</v>
      </c>
    </row>
    <row r="292" spans="1:5" x14ac:dyDescent="0.2">
      <c r="A292" s="71" t="s">
        <v>162</v>
      </c>
      <c r="B292" s="72">
        <v>468725.18</v>
      </c>
      <c r="C292" s="73">
        <v>1.7159814260228255E-2</v>
      </c>
      <c r="D292" s="74">
        <v>4</v>
      </c>
      <c r="E292" s="73">
        <v>2.23463687150838E-2</v>
      </c>
    </row>
    <row r="293" spans="1:5" x14ac:dyDescent="0.2">
      <c r="A293" s="71" t="s">
        <v>160</v>
      </c>
      <c r="B293" s="72">
        <v>4004092.169999999</v>
      </c>
      <c r="C293" s="73">
        <v>0.14658798129435735</v>
      </c>
      <c r="D293" s="74">
        <v>29</v>
      </c>
      <c r="E293" s="73">
        <v>0.16201117318435754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27315282.839999992</v>
      </c>
      <c r="C295" s="84"/>
      <c r="D295" s="77">
        <v>179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18.294172042085641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660240641.07000089</v>
      </c>
      <c r="C305" s="73">
        <v>0.6857743549409504</v>
      </c>
      <c r="D305" s="74">
        <v>5194</v>
      </c>
      <c r="E305" s="73">
        <v>0.69151910531220873</v>
      </c>
    </row>
    <row r="306" spans="1:5" x14ac:dyDescent="0.2">
      <c r="A306" s="71" t="s">
        <v>141</v>
      </c>
      <c r="B306" s="72">
        <v>302525954.54999995</v>
      </c>
      <c r="C306" s="73">
        <v>0.31422564505904965</v>
      </c>
      <c r="D306" s="74">
        <v>2317</v>
      </c>
      <c r="E306" s="73">
        <v>0.30848089468779122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962766595.62000084</v>
      </c>
      <c r="C308" s="73"/>
      <c r="D308" s="83">
        <v>7511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72766232.880000144</v>
      </c>
      <c r="C316" s="73">
        <v>7.5580346483812344E-2</v>
      </c>
      <c r="D316" s="74">
        <v>506</v>
      </c>
      <c r="E316" s="73">
        <v>6.7367860471308744E-2</v>
      </c>
    </row>
    <row r="317" spans="1:5" x14ac:dyDescent="0.2">
      <c r="A317" s="71" t="s">
        <v>37</v>
      </c>
      <c r="B317" s="72">
        <v>890000362.74000108</v>
      </c>
      <c r="C317" s="73">
        <v>0.92441965351618771</v>
      </c>
      <c r="D317" s="74">
        <v>7005</v>
      </c>
      <c r="E317" s="73">
        <v>0.93263213952869128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962766595.6200012</v>
      </c>
      <c r="C319" s="73"/>
      <c r="D319" s="83">
        <v>7511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2388750.7800000003</v>
      </c>
      <c r="C328" s="73">
        <v>3.6180002129658985E-3</v>
      </c>
      <c r="D328" s="74">
        <v>14</v>
      </c>
      <c r="E328" s="73">
        <v>2.6954177897574125E-3</v>
      </c>
    </row>
    <row r="329" spans="1:5" x14ac:dyDescent="0.2">
      <c r="A329" s="71" t="s">
        <v>191</v>
      </c>
      <c r="B329" s="72">
        <v>16970980.290000003</v>
      </c>
      <c r="C329" s="73">
        <v>2.5704234538631975E-2</v>
      </c>
      <c r="D329" s="74">
        <v>121</v>
      </c>
      <c r="E329" s="73">
        <v>2.3296110897189064E-2</v>
      </c>
    </row>
    <row r="330" spans="1:5" x14ac:dyDescent="0.2">
      <c r="A330" s="71" t="s">
        <v>80</v>
      </c>
      <c r="B330" s="72">
        <v>169297247.83999997</v>
      </c>
      <c r="C330" s="73">
        <v>0.25641748978922796</v>
      </c>
      <c r="D330" s="74">
        <v>1269</v>
      </c>
      <c r="E330" s="73">
        <v>0.24432036965729689</v>
      </c>
    </row>
    <row r="331" spans="1:5" x14ac:dyDescent="0.2">
      <c r="A331" s="71" t="s">
        <v>81</v>
      </c>
      <c r="B331" s="72">
        <v>185853241.27999973</v>
      </c>
      <c r="C331" s="73">
        <v>0.28149318554338326</v>
      </c>
      <c r="D331" s="74">
        <v>1483</v>
      </c>
      <c r="E331" s="73">
        <v>0.28552175587216017</v>
      </c>
    </row>
    <row r="332" spans="1:5" x14ac:dyDescent="0.2">
      <c r="A332" s="71" t="s">
        <v>82</v>
      </c>
      <c r="B332" s="72">
        <v>183459219.6399999</v>
      </c>
      <c r="C332" s="73">
        <v>0.27786720208965338</v>
      </c>
      <c r="D332" s="74">
        <v>1439</v>
      </c>
      <c r="E332" s="73">
        <v>0.27705044281863689</v>
      </c>
    </row>
    <row r="333" spans="1:5" x14ac:dyDescent="0.2">
      <c r="A333" s="71" t="s">
        <v>83</v>
      </c>
      <c r="B333" s="72">
        <v>59264941.979999989</v>
      </c>
      <c r="C333" s="73">
        <v>8.9762638488830371E-2</v>
      </c>
      <c r="D333" s="74">
        <v>438</v>
      </c>
      <c r="E333" s="73">
        <v>8.4328070850981901E-2</v>
      </c>
    </row>
    <row r="334" spans="1:5" x14ac:dyDescent="0.2">
      <c r="A334" s="71" t="s">
        <v>84</v>
      </c>
      <c r="B334" s="72">
        <v>20670910.699999996</v>
      </c>
      <c r="C334" s="73">
        <v>3.1308146475958053E-2</v>
      </c>
      <c r="D334" s="74">
        <v>182</v>
      </c>
      <c r="E334" s="73">
        <v>3.5040431266846361E-2</v>
      </c>
    </row>
    <row r="335" spans="1:5" x14ac:dyDescent="0.2">
      <c r="A335" s="71" t="s">
        <v>85</v>
      </c>
      <c r="B335" s="72">
        <v>6174917.4200000018</v>
      </c>
      <c r="C335" s="73">
        <v>9.3525254822132767E-3</v>
      </c>
      <c r="D335" s="74">
        <v>74</v>
      </c>
      <c r="E335" s="73">
        <v>1.424720831728918E-2</v>
      </c>
    </row>
    <row r="336" spans="1:5" x14ac:dyDescent="0.2">
      <c r="A336" s="71" t="s">
        <v>86</v>
      </c>
      <c r="B336" s="72">
        <v>4229013.08</v>
      </c>
      <c r="C336" s="73">
        <v>6.4052601686960279E-3</v>
      </c>
      <c r="D336" s="74">
        <v>50</v>
      </c>
      <c r="E336" s="73">
        <v>9.6264921062764724E-3</v>
      </c>
    </row>
    <row r="337" spans="1:5" x14ac:dyDescent="0.2">
      <c r="A337" s="71" t="s">
        <v>0</v>
      </c>
      <c r="B337" s="72">
        <v>1865561.3499999992</v>
      </c>
      <c r="C337" s="73">
        <v>2.8255778786604709E-3</v>
      </c>
      <c r="D337" s="74">
        <v>26</v>
      </c>
      <c r="E337" s="73">
        <v>5.0057758952637655E-3</v>
      </c>
    </row>
    <row r="338" spans="1:5" x14ac:dyDescent="0.2">
      <c r="A338" s="71" t="s">
        <v>67</v>
      </c>
      <c r="B338" s="72">
        <v>2117409.7000000002</v>
      </c>
      <c r="C338" s="73">
        <v>3.207027208395536E-3</v>
      </c>
      <c r="D338" s="74">
        <v>26</v>
      </c>
      <c r="E338" s="73">
        <v>5.0057758952637655E-3</v>
      </c>
    </row>
    <row r="339" spans="1:5" x14ac:dyDescent="0.2">
      <c r="A339" s="71" t="s">
        <v>79</v>
      </c>
      <c r="B339" s="72">
        <v>7948447.0100000016</v>
      </c>
      <c r="C339" s="73">
        <v>1.2038712123383656E-2</v>
      </c>
      <c r="D339" s="74">
        <v>72</v>
      </c>
      <c r="E339" s="73">
        <v>1.3862148633038121E-2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660240641.06999969</v>
      </c>
      <c r="C341" s="73"/>
      <c r="D341" s="77">
        <v>5194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1.7097608978998646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6" x14ac:dyDescent="0.2">
      <c r="C353" s="47"/>
      <c r="E353" s="47"/>
    </row>
    <row r="354" spans="1:6" x14ac:dyDescent="0.2">
      <c r="A354" s="71" t="s">
        <v>167</v>
      </c>
      <c r="B354" s="72">
        <v>613773566.47999883</v>
      </c>
      <c r="C354" s="73">
        <v>0.63751024315996674</v>
      </c>
      <c r="D354" s="74">
        <v>4615</v>
      </c>
      <c r="E354" s="73">
        <v>0.61443216615630414</v>
      </c>
      <c r="F354" s="102"/>
    </row>
    <row r="355" spans="1:6" x14ac:dyDescent="0.2">
      <c r="A355" s="71" t="s">
        <v>168</v>
      </c>
      <c r="B355" s="72">
        <v>254240072.48999998</v>
      </c>
      <c r="C355" s="73">
        <v>0.26407238643990905</v>
      </c>
      <c r="D355" s="74">
        <v>2048</v>
      </c>
      <c r="E355" s="73">
        <v>0.27266675542537611</v>
      </c>
      <c r="F355" s="102"/>
    </row>
    <row r="356" spans="1:6" x14ac:dyDescent="0.2">
      <c r="A356" s="71" t="s">
        <v>169</v>
      </c>
      <c r="B356" s="72">
        <v>46838092.019999959</v>
      </c>
      <c r="C356" s="73">
        <v>4.8649477695928305E-2</v>
      </c>
      <c r="D356" s="74">
        <v>456</v>
      </c>
      <c r="E356" s="73">
        <v>6.07109572626814E-2</v>
      </c>
      <c r="F356" s="102"/>
    </row>
    <row r="357" spans="1:6" x14ac:dyDescent="0.2">
      <c r="A357" s="71" t="s">
        <v>170</v>
      </c>
      <c r="B357" s="72">
        <v>28683042.830000009</v>
      </c>
      <c r="C357" s="73">
        <v>2.9792312031275671E-2</v>
      </c>
      <c r="D357" s="74">
        <v>208</v>
      </c>
      <c r="E357" s="73">
        <v>2.7692717347889761E-2</v>
      </c>
      <c r="F357" s="102"/>
    </row>
    <row r="358" spans="1:6" x14ac:dyDescent="0.2">
      <c r="A358" s="71" t="s">
        <v>171</v>
      </c>
      <c r="B358" s="72">
        <v>1932614.7899999998</v>
      </c>
      <c r="C358" s="73">
        <v>2.0073554678695948E-3</v>
      </c>
      <c r="D358" s="74">
        <v>33</v>
      </c>
      <c r="E358" s="73">
        <v>4.3935561176940488E-3</v>
      </c>
      <c r="F358" s="102"/>
    </row>
    <row r="359" spans="1:6" x14ac:dyDescent="0.2">
      <c r="A359" s="71" t="s">
        <v>172</v>
      </c>
      <c r="B359" s="72">
        <v>12783617.99</v>
      </c>
      <c r="C359" s="73">
        <v>1.3278003254535077E-2</v>
      </c>
      <c r="D359" s="74">
        <v>87</v>
      </c>
      <c r="E359" s="73">
        <v>1.1583011583011582E-2</v>
      </c>
      <c r="F359" s="102"/>
    </row>
    <row r="360" spans="1:6" x14ac:dyDescent="0.2">
      <c r="A360" s="71" t="s">
        <v>173</v>
      </c>
      <c r="B360" s="72">
        <v>4515589.0200000014</v>
      </c>
      <c r="C360" s="73">
        <v>4.6902219505155027E-3</v>
      </c>
      <c r="D360" s="74">
        <v>64</v>
      </c>
      <c r="E360" s="73">
        <v>8.5208361070430033E-3</v>
      </c>
      <c r="F360" s="102"/>
    </row>
    <row r="361" spans="1:6" x14ac:dyDescent="0.2">
      <c r="A361" s="71"/>
      <c r="B361" s="72"/>
      <c r="C361" s="71"/>
      <c r="D361" s="74"/>
      <c r="E361" s="73"/>
    </row>
    <row r="362" spans="1:6" ht="10.8" thickBot="1" x14ac:dyDescent="0.25">
      <c r="A362" s="71"/>
      <c r="B362" s="75">
        <v>962766595.61999881</v>
      </c>
      <c r="C362" s="76"/>
      <c r="D362" s="77">
        <v>7511</v>
      </c>
      <c r="E362" s="71"/>
    </row>
    <row r="363" spans="1:6" ht="10.8" thickTop="1" x14ac:dyDescent="0.2"/>
    <row r="365" spans="1:6" x14ac:dyDescent="0.2">
      <c r="D365" s="100"/>
    </row>
  </sheetData>
  <mergeCells count="1">
    <mergeCell ref="A1:E1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2F2F2"/>
  </sheetPr>
  <dimension ref="A1:H331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495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960234472.07999885</v>
      </c>
      <c r="C6" s="72">
        <v>123438273.5</v>
      </c>
      <c r="D6" s="72">
        <v>492610123.71999991</v>
      </c>
      <c r="E6" s="72">
        <v>60013344.870000072</v>
      </c>
      <c r="F6" s="72">
        <v>284172729.98999995</v>
      </c>
      <c r="G6" s="56"/>
      <c r="H6" s="98"/>
    </row>
    <row r="7" spans="1:8" s="45" customFormat="1" x14ac:dyDescent="0.2">
      <c r="A7" s="71" t="s">
        <v>87</v>
      </c>
      <c r="B7" s="74">
        <v>7488</v>
      </c>
      <c r="C7" s="74">
        <v>1060</v>
      </c>
      <c r="D7" s="74">
        <v>3567</v>
      </c>
      <c r="E7" s="74">
        <v>690</v>
      </c>
      <c r="F7" s="74">
        <v>2171</v>
      </c>
      <c r="G7" s="56"/>
      <c r="H7" s="98"/>
    </row>
    <row r="8" spans="1:8" s="45" customFormat="1" x14ac:dyDescent="0.2">
      <c r="A8" s="71" t="s">
        <v>88</v>
      </c>
      <c r="B8" s="73">
        <v>0.78938437222503666</v>
      </c>
      <c r="C8" s="73">
        <v>0.80328560180407838</v>
      </c>
      <c r="D8" s="73">
        <v>0.79572061544694006</v>
      </c>
      <c r="E8" s="73">
        <v>0.67060400696490352</v>
      </c>
      <c r="F8" s="73">
        <v>0.79744695334601412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6.57284375E-2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8.2050983084303617</v>
      </c>
      <c r="C11" s="72">
        <v>10.667906863419587</v>
      </c>
      <c r="D11" s="72">
        <v>7.3901654146822757</v>
      </c>
      <c r="E11" s="72">
        <v>13.726483080501028</v>
      </c>
      <c r="F11" s="72">
        <v>7.3819460979047875</v>
      </c>
      <c r="H11" s="98"/>
    </row>
    <row r="12" spans="1:8" s="45" customFormat="1" x14ac:dyDescent="0.2">
      <c r="A12" s="71" t="s">
        <v>92</v>
      </c>
      <c r="B12" s="72">
        <v>7.183561643835616</v>
      </c>
      <c r="C12" s="72">
        <v>10.227397260273973</v>
      </c>
      <c r="D12" s="72">
        <v>7.183561643835616</v>
      </c>
      <c r="E12" s="72">
        <v>10.805479452054792</v>
      </c>
      <c r="F12" s="72">
        <v>7.2191780821917808</v>
      </c>
      <c r="H12" s="98"/>
    </row>
    <row r="13" spans="1:8" s="45" customFormat="1" x14ac:dyDescent="0.2">
      <c r="A13" s="71" t="s">
        <v>93</v>
      </c>
      <c r="B13" s="72">
        <v>17.684931506849313</v>
      </c>
      <c r="C13" s="72">
        <v>16.306849315068494</v>
      </c>
      <c r="D13" s="72">
        <v>8.6219178082191785</v>
      </c>
      <c r="E13" s="72">
        <v>17.684931506849313</v>
      </c>
      <c r="F13" s="72">
        <v>8.287671232876713</v>
      </c>
      <c r="H13" s="98"/>
    </row>
    <row r="14" spans="1:8" s="45" customFormat="1" x14ac:dyDescent="0.2">
      <c r="A14" s="71" t="s">
        <v>118</v>
      </c>
      <c r="B14" s="72">
        <v>128236.44124999984</v>
      </c>
      <c r="C14" s="72">
        <v>116451.20141509434</v>
      </c>
      <c r="D14" s="72">
        <v>138102.08122231564</v>
      </c>
      <c r="E14" s="72">
        <v>86975.862130434893</v>
      </c>
      <c r="F14" s="72">
        <v>130894.85490096727</v>
      </c>
      <c r="H14" s="98"/>
    </row>
    <row r="15" spans="1:8" s="45" customFormat="1" x14ac:dyDescent="0.2">
      <c r="A15" s="71" t="s">
        <v>94</v>
      </c>
      <c r="B15" s="72">
        <v>49.25</v>
      </c>
      <c r="C15" s="72">
        <v>10112.83</v>
      </c>
      <c r="D15" s="72">
        <v>1000</v>
      </c>
      <c r="E15" s="72">
        <v>49.25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948155</v>
      </c>
      <c r="H16" s="98"/>
    </row>
    <row r="17" spans="1:8" s="45" customFormat="1" x14ac:dyDescent="0.2">
      <c r="A17" s="71" t="s">
        <v>96</v>
      </c>
      <c r="B17" s="72">
        <v>13.894357661433675</v>
      </c>
      <c r="C17" s="72">
        <v>13.170480843548914</v>
      </c>
      <c r="D17" s="72">
        <v>14.376595442678001</v>
      </c>
      <c r="E17" s="72">
        <v>8.7821960354543176</v>
      </c>
      <c r="F17" s="72">
        <v>14.452457695317413</v>
      </c>
      <c r="H17" s="98"/>
    </row>
    <row r="18" spans="1:8" s="45" customFormat="1" x14ac:dyDescent="0.2">
      <c r="A18" s="71" t="s">
        <v>97</v>
      </c>
      <c r="B18" s="72">
        <v>0.16666666666666666</v>
      </c>
      <c r="C18" s="72">
        <v>1.25</v>
      </c>
      <c r="D18" s="72">
        <v>0.66666666666666663</v>
      </c>
      <c r="E18" s="72">
        <v>0.16666666666666666</v>
      </c>
      <c r="F18" s="72">
        <v>0.58333333333333337</v>
      </c>
      <c r="H18" s="98"/>
    </row>
    <row r="19" spans="1:8" s="45" customFormat="1" x14ac:dyDescent="0.2">
      <c r="A19" s="71" t="s">
        <v>98</v>
      </c>
      <c r="B19" s="72">
        <v>22.833333333333332</v>
      </c>
      <c r="C19" s="72">
        <v>19.833333333333332</v>
      </c>
      <c r="D19" s="72">
        <v>22.833333333333332</v>
      </c>
      <c r="E19" s="72">
        <v>16.583333333333332</v>
      </c>
      <c r="F19" s="72">
        <v>22.833333333333332</v>
      </c>
      <c r="H19" s="98"/>
    </row>
    <row r="20" spans="1:8" s="45" customFormat="1" x14ac:dyDescent="0.2">
      <c r="A20" s="71" t="s">
        <v>99</v>
      </c>
      <c r="B20" s="73">
        <v>0.68619235802139211</v>
      </c>
      <c r="C20" s="73">
        <v>0.99645785186715197</v>
      </c>
      <c r="D20" s="73">
        <v>0.75369298118817118</v>
      </c>
      <c r="E20" s="73">
        <v>0.69962373703633873</v>
      </c>
      <c r="F20" s="73">
        <v>0.43157190517301192</v>
      </c>
      <c r="H20" s="99"/>
    </row>
    <row r="21" spans="1:8" s="45" customFormat="1" x14ac:dyDescent="0.2">
      <c r="A21" s="71" t="s">
        <v>139</v>
      </c>
      <c r="B21" s="73">
        <v>0.31380764197861039</v>
      </c>
      <c r="C21" s="73">
        <v>3.5421481328479537E-3</v>
      </c>
      <c r="D21" s="73">
        <v>0.24630701881183015</v>
      </c>
      <c r="E21" s="73">
        <v>0.30037626296366099</v>
      </c>
      <c r="F21" s="73">
        <v>0.56842809482698864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0.39944850521680131</v>
      </c>
      <c r="C23" s="73">
        <v>0.19379285987826125</v>
      </c>
      <c r="D23" s="73">
        <v>0.3537821320315761</v>
      </c>
      <c r="E23" s="73">
        <v>0.53628623349885218</v>
      </c>
      <c r="F23" s="73">
        <v>0.53846456690402578</v>
      </c>
      <c r="H23" s="99"/>
    </row>
    <row r="24" spans="1:8" s="45" customFormat="1" ht="20.399999999999999" x14ac:dyDescent="0.2">
      <c r="A24" s="96" t="s">
        <v>374</v>
      </c>
      <c r="B24" s="72">
        <v>1.709371336601426</v>
      </c>
      <c r="C24" s="72">
        <v>2.0187443882803335</v>
      </c>
      <c r="D24" s="72">
        <v>1.5795663909889246</v>
      </c>
      <c r="E24" s="72">
        <v>2.9632499863511113</v>
      </c>
      <c r="F24" s="72">
        <v>1.3627828664835724</v>
      </c>
      <c r="H24" s="98"/>
    </row>
    <row r="25" spans="1:8" s="45" customFormat="1" x14ac:dyDescent="0.2">
      <c r="A25" s="71" t="s">
        <v>498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H25" s="98"/>
    </row>
    <row r="26" spans="1:8" s="45" customFormat="1" x14ac:dyDescent="0.2">
      <c r="A26" s="71" t="s">
        <v>103</v>
      </c>
      <c r="B26" s="72">
        <v>956861.34</v>
      </c>
      <c r="C26" s="72">
        <v>0</v>
      </c>
      <c r="D26" s="72">
        <v>0</v>
      </c>
      <c r="E26" s="72">
        <v>956861.34</v>
      </c>
      <c r="F26" s="72">
        <v>948155</v>
      </c>
      <c r="H26" s="98"/>
    </row>
    <row r="27" spans="1:8" s="45" customFormat="1" x14ac:dyDescent="0.2">
      <c r="A27" s="71" t="s">
        <v>104</v>
      </c>
      <c r="B27" s="72">
        <v>120302.71753233137</v>
      </c>
      <c r="C27" s="72">
        <v>0</v>
      </c>
      <c r="D27" s="72">
        <v>0</v>
      </c>
      <c r="E27" s="72">
        <v>86975.862130434893</v>
      </c>
      <c r="F27" s="72">
        <v>130894.85490096727</v>
      </c>
      <c r="H27" s="98"/>
    </row>
    <row r="28" spans="1:8" s="45" customFormat="1" x14ac:dyDescent="0.2">
      <c r="A28" s="71" t="s">
        <v>105</v>
      </c>
      <c r="B28" s="72">
        <v>0</v>
      </c>
      <c r="C28" s="72">
        <v>0</v>
      </c>
      <c r="D28" s="72">
        <v>0</v>
      </c>
      <c r="E28" s="72">
        <v>0</v>
      </c>
      <c r="F28" s="72">
        <v>0</v>
      </c>
      <c r="H28" s="98"/>
    </row>
    <row r="29" spans="1:8" s="45" customFormat="1" x14ac:dyDescent="0.2">
      <c r="A29" s="71" t="s">
        <v>106</v>
      </c>
      <c r="B29" s="72">
        <v>0</v>
      </c>
      <c r="C29" s="72">
        <v>0</v>
      </c>
      <c r="D29" s="72">
        <v>0</v>
      </c>
      <c r="E29" s="72">
        <v>0</v>
      </c>
      <c r="F29" s="72">
        <v>0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2899066.870000002</v>
      </c>
      <c r="C36" s="73">
        <v>3.0191239268053177E-3</v>
      </c>
      <c r="D36" s="74">
        <v>142</v>
      </c>
      <c r="E36" s="73">
        <v>1.8963675213675212E-2</v>
      </c>
    </row>
    <row r="37" spans="1:5" x14ac:dyDescent="0.2">
      <c r="A37" s="71" t="s">
        <v>17</v>
      </c>
      <c r="B37" s="72">
        <v>24723963.959999993</v>
      </c>
      <c r="C37" s="73">
        <v>2.5747840427395273E-2</v>
      </c>
      <c r="D37" s="74">
        <v>327</v>
      </c>
      <c r="E37" s="73">
        <v>4.3669871794871792E-2</v>
      </c>
    </row>
    <row r="38" spans="1:5" x14ac:dyDescent="0.2">
      <c r="A38" s="71" t="s">
        <v>18</v>
      </c>
      <c r="B38" s="72">
        <v>12351337.270000003</v>
      </c>
      <c r="C38" s="73">
        <v>1.2862834681664055E-2</v>
      </c>
      <c r="D38" s="74">
        <v>134</v>
      </c>
      <c r="E38" s="73">
        <v>1.7895299145299144E-2</v>
      </c>
    </row>
    <row r="39" spans="1:5" x14ac:dyDescent="0.2">
      <c r="A39" s="71" t="s">
        <v>19</v>
      </c>
      <c r="B39" s="72">
        <v>21010334.75999999</v>
      </c>
      <c r="C39" s="73">
        <v>2.1880421262620062E-2</v>
      </c>
      <c r="D39" s="74">
        <v>179</v>
      </c>
      <c r="E39" s="73">
        <v>2.3904914529914528E-2</v>
      </c>
    </row>
    <row r="40" spans="1:5" x14ac:dyDescent="0.2">
      <c r="A40" s="71" t="s">
        <v>20</v>
      </c>
      <c r="B40" s="72">
        <v>26534172.760000009</v>
      </c>
      <c r="C40" s="73">
        <v>2.7633014155931446E-2</v>
      </c>
      <c r="D40" s="74">
        <v>212</v>
      </c>
      <c r="E40" s="73">
        <v>2.8311965811965812E-2</v>
      </c>
    </row>
    <row r="41" spans="1:5" x14ac:dyDescent="0.2">
      <c r="A41" s="71" t="s">
        <v>21</v>
      </c>
      <c r="B41" s="72">
        <v>50100560.539999999</v>
      </c>
      <c r="C41" s="73">
        <v>5.2175340499362899E-2</v>
      </c>
      <c r="D41" s="74">
        <v>379</v>
      </c>
      <c r="E41" s="73">
        <v>5.061431623931624E-2</v>
      </c>
    </row>
    <row r="42" spans="1:5" x14ac:dyDescent="0.2">
      <c r="A42" s="71" t="s">
        <v>22</v>
      </c>
      <c r="B42" s="72">
        <v>79339242.530000046</v>
      </c>
      <c r="C42" s="73">
        <v>8.2624863860740486E-2</v>
      </c>
      <c r="D42" s="74">
        <v>543</v>
      </c>
      <c r="E42" s="73">
        <v>7.2516025641025647E-2</v>
      </c>
    </row>
    <row r="43" spans="1:5" x14ac:dyDescent="0.2">
      <c r="A43" s="71" t="s">
        <v>23</v>
      </c>
      <c r="B43" s="72">
        <v>130727091.88000017</v>
      </c>
      <c r="C43" s="73">
        <v>0.13614080277375093</v>
      </c>
      <c r="D43" s="74">
        <v>871</v>
      </c>
      <c r="E43" s="73">
        <v>0.11631944444444445</v>
      </c>
    </row>
    <row r="44" spans="1:5" x14ac:dyDescent="0.2">
      <c r="A44" s="71" t="s">
        <v>39</v>
      </c>
      <c r="B44" s="72">
        <v>242606338.09000003</v>
      </c>
      <c r="C44" s="73">
        <v>0.2526532270441002</v>
      </c>
      <c r="D44" s="74">
        <v>1738</v>
      </c>
      <c r="E44" s="73">
        <v>0.23210470085470086</v>
      </c>
    </row>
    <row r="45" spans="1:5" x14ac:dyDescent="0.2">
      <c r="A45" s="71" t="s">
        <v>40</v>
      </c>
      <c r="B45" s="72">
        <v>277834896.44000006</v>
      </c>
      <c r="C45" s="73">
        <v>0.28934068138396585</v>
      </c>
      <c r="D45" s="74">
        <v>2170</v>
      </c>
      <c r="E45" s="73">
        <v>0.28979700854700857</v>
      </c>
    </row>
    <row r="46" spans="1:5" x14ac:dyDescent="0.2">
      <c r="A46" s="71" t="s">
        <v>41</v>
      </c>
      <c r="B46" s="72">
        <v>76628875.439999983</v>
      </c>
      <c r="C46" s="73">
        <v>7.9802254207778298E-2</v>
      </c>
      <c r="D46" s="74">
        <v>689</v>
      </c>
      <c r="E46" s="73">
        <v>9.2013888888888895E-2</v>
      </c>
    </row>
    <row r="47" spans="1:5" x14ac:dyDescent="0.2">
      <c r="A47" s="71" t="s">
        <v>42</v>
      </c>
      <c r="B47" s="72">
        <v>8375571.3099999987</v>
      </c>
      <c r="C47" s="73">
        <v>8.7224230680422819E-3</v>
      </c>
      <c r="D47" s="74">
        <v>63</v>
      </c>
      <c r="E47" s="73">
        <v>8.4134615384615381E-3</v>
      </c>
    </row>
    <row r="48" spans="1:5" x14ac:dyDescent="0.2">
      <c r="A48" s="71" t="s">
        <v>43</v>
      </c>
      <c r="B48" s="72">
        <v>3183387.8699999996</v>
      </c>
      <c r="C48" s="73">
        <v>3.3152193162825556E-3</v>
      </c>
      <c r="D48" s="74">
        <v>16</v>
      </c>
      <c r="E48" s="73">
        <v>2.136752136752137E-3</v>
      </c>
    </row>
    <row r="49" spans="1:5" x14ac:dyDescent="0.2">
      <c r="A49" s="71" t="s">
        <v>44</v>
      </c>
      <c r="B49" s="72">
        <v>2661159.86</v>
      </c>
      <c r="C49" s="73">
        <v>2.7713646378842872E-3</v>
      </c>
      <c r="D49" s="74">
        <v>16</v>
      </c>
      <c r="E49" s="73">
        <v>2.136752136752137E-3</v>
      </c>
    </row>
    <row r="50" spans="1:5" x14ac:dyDescent="0.2">
      <c r="A50" s="71" t="s">
        <v>24</v>
      </c>
      <c r="B50" s="72">
        <v>441168.98</v>
      </c>
      <c r="C50" s="73">
        <v>4.5943880669516797E-4</v>
      </c>
      <c r="D50" s="74">
        <v>3</v>
      </c>
      <c r="E50" s="73">
        <v>4.0064102564102563E-4</v>
      </c>
    </row>
    <row r="51" spans="1:5" x14ac:dyDescent="0.2">
      <c r="A51" s="71" t="s">
        <v>25</v>
      </c>
      <c r="B51" s="72">
        <v>234927.08</v>
      </c>
      <c r="C51" s="73">
        <v>2.4465595313519158E-4</v>
      </c>
      <c r="D51" s="74">
        <v>2</v>
      </c>
      <c r="E51" s="73">
        <v>2.6709401709401712E-4</v>
      </c>
    </row>
    <row r="52" spans="1:5" x14ac:dyDescent="0.2">
      <c r="A52" s="71" t="s">
        <v>26</v>
      </c>
      <c r="B52" s="72">
        <v>582376.43999999994</v>
      </c>
      <c r="C52" s="73">
        <v>6.0649399384557837E-4</v>
      </c>
      <c r="D52" s="74">
        <v>4</v>
      </c>
      <c r="E52" s="73">
        <v>5.3418803418803424E-4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960234472.0800004</v>
      </c>
      <c r="C55" s="84"/>
      <c r="D55" s="77">
        <v>7488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0.78938437222503666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496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8996032.0499999989</v>
      </c>
      <c r="C64" s="73">
        <v>9.3685785207370809E-3</v>
      </c>
      <c r="D64" s="74">
        <v>284</v>
      </c>
      <c r="E64" s="73">
        <v>3.7927350427350424E-2</v>
      </c>
    </row>
    <row r="65" spans="1:5" x14ac:dyDescent="0.2">
      <c r="A65" s="71" t="s">
        <v>17</v>
      </c>
      <c r="B65" s="72">
        <v>50559022.470000036</v>
      </c>
      <c r="C65" s="73">
        <v>5.265278839706955E-2</v>
      </c>
      <c r="D65" s="74">
        <v>493</v>
      </c>
      <c r="E65" s="73">
        <v>6.5838675213675216E-2</v>
      </c>
    </row>
    <row r="66" spans="1:5" x14ac:dyDescent="0.2">
      <c r="A66" s="71" t="s">
        <v>18</v>
      </c>
      <c r="B66" s="72">
        <v>32377200.219999991</v>
      </c>
      <c r="C66" s="73">
        <v>3.3718014882205299E-2</v>
      </c>
      <c r="D66" s="74">
        <v>226</v>
      </c>
      <c r="E66" s="73">
        <v>3.0181623931623932E-2</v>
      </c>
    </row>
    <row r="67" spans="1:5" x14ac:dyDescent="0.2">
      <c r="A67" s="71" t="s">
        <v>19</v>
      </c>
      <c r="B67" s="72">
        <v>56703287.140000008</v>
      </c>
      <c r="C67" s="73">
        <v>5.9051501262158267E-2</v>
      </c>
      <c r="D67" s="74">
        <v>355</v>
      </c>
      <c r="E67" s="73">
        <v>4.7409188034188032E-2</v>
      </c>
    </row>
    <row r="68" spans="1:5" x14ac:dyDescent="0.2">
      <c r="A68" s="71" t="s">
        <v>20</v>
      </c>
      <c r="B68" s="72">
        <v>104926153.81000002</v>
      </c>
      <c r="C68" s="73">
        <v>0.10927138825032548</v>
      </c>
      <c r="D68" s="74">
        <v>643</v>
      </c>
      <c r="E68" s="73">
        <v>8.5870726495726496E-2</v>
      </c>
    </row>
    <row r="69" spans="1:5" x14ac:dyDescent="0.2">
      <c r="A69" s="71" t="s">
        <v>21</v>
      </c>
      <c r="B69" s="72">
        <v>65210090.07000003</v>
      </c>
      <c r="C69" s="73">
        <v>6.791059055476939E-2</v>
      </c>
      <c r="D69" s="74">
        <v>453</v>
      </c>
      <c r="E69" s="73">
        <v>6.0496794871794872E-2</v>
      </c>
    </row>
    <row r="70" spans="1:5" x14ac:dyDescent="0.2">
      <c r="A70" s="71" t="s">
        <v>22</v>
      </c>
      <c r="B70" s="72">
        <v>90542503.899999946</v>
      </c>
      <c r="C70" s="73">
        <v>9.4292078166983956E-2</v>
      </c>
      <c r="D70" s="74">
        <v>605</v>
      </c>
      <c r="E70" s="73">
        <v>8.0795940170940175E-2</v>
      </c>
    </row>
    <row r="71" spans="1:5" x14ac:dyDescent="0.2">
      <c r="A71" s="71" t="s">
        <v>23</v>
      </c>
      <c r="B71" s="72">
        <v>159313008.03999984</v>
      </c>
      <c r="C71" s="73">
        <v>0.16591052776402196</v>
      </c>
      <c r="D71" s="74">
        <v>1115</v>
      </c>
      <c r="E71" s="73">
        <v>0.14890491452991453</v>
      </c>
    </row>
    <row r="72" spans="1:5" x14ac:dyDescent="0.2">
      <c r="A72" s="71" t="s">
        <v>39</v>
      </c>
      <c r="B72" s="72">
        <v>118988083.69000003</v>
      </c>
      <c r="C72" s="73">
        <v>0.12391565513395436</v>
      </c>
      <c r="D72" s="74">
        <v>935</v>
      </c>
      <c r="E72" s="73">
        <v>0.12486645299145299</v>
      </c>
    </row>
    <row r="73" spans="1:5" x14ac:dyDescent="0.2">
      <c r="A73" s="71" t="s">
        <v>40</v>
      </c>
      <c r="B73" s="72">
        <v>20390631.84</v>
      </c>
      <c r="C73" s="73">
        <v>2.1235055013002276E-2</v>
      </c>
      <c r="D73" s="74">
        <v>174</v>
      </c>
      <c r="E73" s="73">
        <v>2.3237179487179488E-2</v>
      </c>
    </row>
    <row r="74" spans="1:5" x14ac:dyDescent="0.2">
      <c r="A74" s="71" t="s">
        <v>41</v>
      </c>
      <c r="B74" s="72">
        <v>23544522.730000008</v>
      </c>
      <c r="C74" s="73">
        <v>2.4519555811196123E-2</v>
      </c>
      <c r="D74" s="74">
        <v>202</v>
      </c>
      <c r="E74" s="73">
        <v>2.6976495726495728E-2</v>
      </c>
    </row>
    <row r="75" spans="1:5" x14ac:dyDescent="0.2">
      <c r="A75" s="71" t="s">
        <v>42</v>
      </c>
      <c r="B75" s="72">
        <v>27167411.990000013</v>
      </c>
      <c r="C75" s="73">
        <v>2.8292477285419317E-2</v>
      </c>
      <c r="D75" s="74">
        <v>236</v>
      </c>
      <c r="E75" s="73">
        <v>3.1517094017094016E-2</v>
      </c>
    </row>
    <row r="76" spans="1:5" x14ac:dyDescent="0.2">
      <c r="A76" s="71" t="s">
        <v>43</v>
      </c>
      <c r="B76" s="72">
        <v>27325031.669999987</v>
      </c>
      <c r="C76" s="73">
        <v>2.8456624360517078E-2</v>
      </c>
      <c r="D76" s="74">
        <v>259</v>
      </c>
      <c r="E76" s="73">
        <v>3.4588675213675216E-2</v>
      </c>
    </row>
    <row r="77" spans="1:5" x14ac:dyDescent="0.2">
      <c r="A77" s="71" t="s">
        <v>44</v>
      </c>
      <c r="B77" s="72">
        <v>20750305.279999994</v>
      </c>
      <c r="C77" s="73">
        <v>2.1609623361106764E-2</v>
      </c>
      <c r="D77" s="74">
        <v>186</v>
      </c>
      <c r="E77" s="73">
        <v>2.4839743589743588E-2</v>
      </c>
    </row>
    <row r="78" spans="1:5" x14ac:dyDescent="0.2">
      <c r="A78" s="71" t="s">
        <v>24</v>
      </c>
      <c r="B78" s="72">
        <v>105819963.67000017</v>
      </c>
      <c r="C78" s="73">
        <v>0.11020221284159852</v>
      </c>
      <c r="D78" s="74">
        <v>975</v>
      </c>
      <c r="E78" s="73">
        <v>0.13020833333333334</v>
      </c>
    </row>
    <row r="79" spans="1:5" x14ac:dyDescent="0.2">
      <c r="A79" s="71" t="s">
        <v>25</v>
      </c>
      <c r="B79" s="72">
        <v>7022723.8700000001</v>
      </c>
      <c r="C79" s="73">
        <v>7.3135510900663803E-3</v>
      </c>
      <c r="D79" s="74">
        <v>47</v>
      </c>
      <c r="E79" s="73">
        <v>6.276709401709402E-3</v>
      </c>
    </row>
    <row r="80" spans="1:5" x14ac:dyDescent="0.2">
      <c r="A80" s="71" t="s">
        <v>26</v>
      </c>
      <c r="B80" s="72">
        <v>5801811.6699999999</v>
      </c>
      <c r="C80" s="73">
        <v>6.04207809518906E-3</v>
      </c>
      <c r="D80" s="74">
        <v>45</v>
      </c>
      <c r="E80" s="73">
        <v>6.0096153846153849E-3</v>
      </c>
    </row>
    <row r="81" spans="1:5" x14ac:dyDescent="0.2">
      <c r="A81" s="71" t="s">
        <v>3</v>
      </c>
      <c r="B81" s="72">
        <v>34796687.969999991</v>
      </c>
      <c r="C81" s="73">
        <v>3.6237699209679036E-2</v>
      </c>
      <c r="D81" s="74">
        <v>255</v>
      </c>
      <c r="E81" s="73">
        <v>3.4054487179487176E-2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960234472.08000016</v>
      </c>
      <c r="C83" s="84"/>
      <c r="D83" s="77">
        <v>7488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0.76700630958952132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497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8062088.9699999969</v>
      </c>
      <c r="C92" s="73">
        <v>8.3959587001041554E-3</v>
      </c>
      <c r="D92" s="74">
        <v>267</v>
      </c>
      <c r="E92" s="73">
        <v>3.565705128205128E-2</v>
      </c>
    </row>
    <row r="93" spans="1:5" x14ac:dyDescent="0.2">
      <c r="A93" s="71" t="s">
        <v>17</v>
      </c>
      <c r="B93" s="72">
        <v>39785286.269999996</v>
      </c>
      <c r="C93" s="73">
        <v>4.1432886890448321E-2</v>
      </c>
      <c r="D93" s="74">
        <v>433</v>
      </c>
      <c r="E93" s="73">
        <v>5.7825854700854704E-2</v>
      </c>
    </row>
    <row r="94" spans="1:5" x14ac:dyDescent="0.2">
      <c r="A94" s="71" t="s">
        <v>18</v>
      </c>
      <c r="B94" s="72">
        <v>17130462.960000008</v>
      </c>
      <c r="C94" s="73">
        <v>1.7839875007708342E-2</v>
      </c>
      <c r="D94" s="74">
        <v>165</v>
      </c>
      <c r="E94" s="73">
        <v>2.2035256410256412E-2</v>
      </c>
    </row>
    <row r="95" spans="1:5" x14ac:dyDescent="0.2">
      <c r="A95" s="71" t="s">
        <v>19</v>
      </c>
      <c r="B95" s="72">
        <v>32524270.240000013</v>
      </c>
      <c r="C95" s="73">
        <v>3.3871175411509614E-2</v>
      </c>
      <c r="D95" s="74">
        <v>236</v>
      </c>
      <c r="E95" s="73">
        <v>3.1517094017094016E-2</v>
      </c>
    </row>
    <row r="96" spans="1:5" x14ac:dyDescent="0.2">
      <c r="A96" s="71" t="s">
        <v>20</v>
      </c>
      <c r="B96" s="72">
        <v>44231607.300000004</v>
      </c>
      <c r="C96" s="73">
        <v>4.6063340346642896E-2</v>
      </c>
      <c r="D96" s="74">
        <v>312</v>
      </c>
      <c r="E96" s="73">
        <v>4.1666666666666664E-2</v>
      </c>
    </row>
    <row r="97" spans="1:5" x14ac:dyDescent="0.2">
      <c r="A97" s="71" t="s">
        <v>21</v>
      </c>
      <c r="B97" s="72">
        <v>70350404.220000029</v>
      </c>
      <c r="C97" s="73">
        <v>7.3263776989396526E-2</v>
      </c>
      <c r="D97" s="74">
        <v>471</v>
      </c>
      <c r="E97" s="73">
        <v>6.2900641025641024E-2</v>
      </c>
    </row>
    <row r="98" spans="1:5" x14ac:dyDescent="0.2">
      <c r="A98" s="71" t="s">
        <v>22</v>
      </c>
      <c r="B98" s="72">
        <v>96873250.849999994</v>
      </c>
      <c r="C98" s="73">
        <v>0.10088499597411786</v>
      </c>
      <c r="D98" s="74">
        <v>596</v>
      </c>
      <c r="E98" s="73">
        <v>7.9594017094017089E-2</v>
      </c>
    </row>
    <row r="99" spans="1:5" x14ac:dyDescent="0.2">
      <c r="A99" s="71" t="s">
        <v>23</v>
      </c>
      <c r="B99" s="72">
        <v>110807340.87999998</v>
      </c>
      <c r="C99" s="73">
        <v>0.11539612886420962</v>
      </c>
      <c r="D99" s="74">
        <v>700</v>
      </c>
      <c r="E99" s="73">
        <v>9.3482905982905984E-2</v>
      </c>
    </row>
    <row r="100" spans="1:5" x14ac:dyDescent="0.2">
      <c r="A100" s="71" t="s">
        <v>39</v>
      </c>
      <c r="B100" s="72">
        <v>158292773.81999996</v>
      </c>
      <c r="C100" s="73">
        <v>0.16484804328792324</v>
      </c>
      <c r="D100" s="74">
        <v>1085</v>
      </c>
      <c r="E100" s="73">
        <v>0.14489850427350429</v>
      </c>
    </row>
    <row r="101" spans="1:5" x14ac:dyDescent="0.2">
      <c r="A101" s="71" t="s">
        <v>40</v>
      </c>
      <c r="B101" s="72">
        <v>18246147.140000001</v>
      </c>
      <c r="C101" s="73">
        <v>1.9001762247168999E-2</v>
      </c>
      <c r="D101" s="74">
        <v>133</v>
      </c>
      <c r="E101" s="73">
        <v>1.7761752136752136E-2</v>
      </c>
    </row>
    <row r="102" spans="1:5" x14ac:dyDescent="0.2">
      <c r="A102" s="71" t="s">
        <v>41</v>
      </c>
      <c r="B102" s="72">
        <v>17583808.580000006</v>
      </c>
      <c r="C102" s="73">
        <v>1.8311994717197619E-2</v>
      </c>
      <c r="D102" s="74">
        <v>150</v>
      </c>
      <c r="E102" s="73">
        <v>2.0032051282051284E-2</v>
      </c>
    </row>
    <row r="103" spans="1:5" x14ac:dyDescent="0.2">
      <c r="A103" s="71" t="s">
        <v>42</v>
      </c>
      <c r="B103" s="72">
        <v>26537888.039999995</v>
      </c>
      <c r="C103" s="73">
        <v>2.7636883294259659E-2</v>
      </c>
      <c r="D103" s="74">
        <v>204</v>
      </c>
      <c r="E103" s="73">
        <v>2.7243589743589744E-2</v>
      </c>
    </row>
    <row r="104" spans="1:5" x14ac:dyDescent="0.2">
      <c r="A104" s="71" t="s">
        <v>43</v>
      </c>
      <c r="B104" s="72">
        <v>21487855.760000002</v>
      </c>
      <c r="C104" s="73">
        <v>2.2377717510447578E-2</v>
      </c>
      <c r="D104" s="74">
        <v>173</v>
      </c>
      <c r="E104" s="73">
        <v>2.310363247863248E-2</v>
      </c>
    </row>
    <row r="105" spans="1:5" x14ac:dyDescent="0.2">
      <c r="A105" s="71" t="s">
        <v>44</v>
      </c>
      <c r="B105" s="72">
        <v>25704789.179999989</v>
      </c>
      <c r="C105" s="73">
        <v>2.6769283885757483E-2</v>
      </c>
      <c r="D105" s="74">
        <v>219</v>
      </c>
      <c r="E105" s="73">
        <v>2.9246794871794872E-2</v>
      </c>
    </row>
    <row r="106" spans="1:5" x14ac:dyDescent="0.2">
      <c r="A106" s="71" t="s">
        <v>24</v>
      </c>
      <c r="B106" s="72">
        <v>129927472.79000004</v>
      </c>
      <c r="C106" s="73">
        <v>0.13530806960987274</v>
      </c>
      <c r="D106" s="74">
        <v>1129</v>
      </c>
      <c r="E106" s="73">
        <v>0.15077457264957264</v>
      </c>
    </row>
    <row r="107" spans="1:5" x14ac:dyDescent="0.2">
      <c r="A107" s="71" t="s">
        <v>25</v>
      </c>
      <c r="B107" s="72">
        <v>58500261.780000038</v>
      </c>
      <c r="C107" s="73">
        <v>6.0922892773553963E-2</v>
      </c>
      <c r="D107" s="74">
        <v>519</v>
      </c>
      <c r="E107" s="73">
        <v>6.9310897435897439E-2</v>
      </c>
    </row>
    <row r="108" spans="1:5" x14ac:dyDescent="0.2">
      <c r="A108" s="71" t="s">
        <v>26</v>
      </c>
      <c r="B108" s="72">
        <v>23048027.830000006</v>
      </c>
      <c r="C108" s="73">
        <v>2.4002499910334197E-2</v>
      </c>
      <c r="D108" s="74">
        <v>170</v>
      </c>
      <c r="E108" s="73">
        <v>2.2702991452991452E-2</v>
      </c>
    </row>
    <row r="109" spans="1:5" x14ac:dyDescent="0.2">
      <c r="A109" s="71" t="s">
        <v>3</v>
      </c>
      <c r="B109" s="72">
        <v>61140735.469999924</v>
      </c>
      <c r="C109" s="73">
        <v>6.3672714579347145E-2</v>
      </c>
      <c r="D109" s="74">
        <v>526</v>
      </c>
      <c r="E109" s="73">
        <v>7.0245726495726496E-2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960234472.08000004</v>
      </c>
      <c r="C111" s="84"/>
      <c r="D111" s="77">
        <v>7488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0.81540033792759559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5502270.6199999964</v>
      </c>
      <c r="C120" s="73">
        <v>5.7301323582784128E-3</v>
      </c>
      <c r="D120" s="74">
        <v>106</v>
      </c>
      <c r="E120" s="73">
        <v>1.4155982905982906E-2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791388313.39999998</v>
      </c>
      <c r="C122" s="73">
        <v>0.82416153180352303</v>
      </c>
      <c r="D122" s="74">
        <v>6081</v>
      </c>
      <c r="E122" s="73">
        <v>0.81209935897435892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163343888.05999991</v>
      </c>
      <c r="C124" s="73">
        <v>0.17010833583819854</v>
      </c>
      <c r="D124" s="74">
        <v>1301</v>
      </c>
      <c r="E124" s="73">
        <v>0.17374465811965811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960234472.07999992</v>
      </c>
      <c r="C126" s="84"/>
      <c r="D126" s="77">
        <v>7488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925800153.05999947</v>
      </c>
      <c r="C133" s="73">
        <v>0.96413967627572195</v>
      </c>
      <c r="D133" s="74">
        <v>6964</v>
      </c>
      <c r="E133" s="73">
        <v>0.93002136752136755</v>
      </c>
    </row>
    <row r="134" spans="1:5" x14ac:dyDescent="0.2">
      <c r="A134" s="71" t="s">
        <v>5</v>
      </c>
      <c r="B134" s="72">
        <v>34434319.020000026</v>
      </c>
      <c r="C134" s="73">
        <v>3.5860323724278061E-2</v>
      </c>
      <c r="D134" s="74">
        <v>524</v>
      </c>
      <c r="E134" s="73">
        <v>6.997863247863248E-2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960234472.07999945</v>
      </c>
      <c r="C136" s="84"/>
      <c r="D136" s="77">
        <v>7488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235380305.34000003</v>
      </c>
      <c r="C143" s="73">
        <v>0.2451279475836084</v>
      </c>
      <c r="D143" s="74">
        <v>3446</v>
      </c>
      <c r="E143" s="73">
        <v>0.46020299145299143</v>
      </c>
    </row>
    <row r="144" spans="1:5" x14ac:dyDescent="0.2">
      <c r="A144" s="71" t="s">
        <v>69</v>
      </c>
      <c r="B144" s="72">
        <v>416067667.2499997</v>
      </c>
      <c r="C144" s="73">
        <v>0.43329799059258933</v>
      </c>
      <c r="D144" s="74">
        <v>3084</v>
      </c>
      <c r="E144" s="73">
        <v>0.41185897435897434</v>
      </c>
    </row>
    <row r="145" spans="1:5" x14ac:dyDescent="0.2">
      <c r="A145" s="71" t="s">
        <v>70</v>
      </c>
      <c r="B145" s="72">
        <v>152606072.38999996</v>
      </c>
      <c r="C145" s="73">
        <v>0.15892584241371199</v>
      </c>
      <c r="D145" s="74">
        <v>637</v>
      </c>
      <c r="E145" s="73">
        <v>8.5069444444444448E-2</v>
      </c>
    </row>
    <row r="146" spans="1:5" x14ac:dyDescent="0.2">
      <c r="A146" s="71" t="s">
        <v>71</v>
      </c>
      <c r="B146" s="72">
        <v>54674326.060000002</v>
      </c>
      <c r="C146" s="73">
        <v>5.6938516216323606E-2</v>
      </c>
      <c r="D146" s="74">
        <v>159</v>
      </c>
      <c r="E146" s="73">
        <v>2.123397435897436E-2</v>
      </c>
    </row>
    <row r="147" spans="1:5" x14ac:dyDescent="0.2">
      <c r="A147" s="71" t="s">
        <v>72</v>
      </c>
      <c r="B147" s="72">
        <v>35232398.409999996</v>
      </c>
      <c r="C147" s="73">
        <v>3.669145342562196E-2</v>
      </c>
      <c r="D147" s="74">
        <v>79</v>
      </c>
      <c r="E147" s="73">
        <v>1.0550213675213676E-2</v>
      </c>
    </row>
    <row r="148" spans="1:5" x14ac:dyDescent="0.2">
      <c r="A148" s="71" t="s">
        <v>73</v>
      </c>
      <c r="B148" s="72">
        <v>30820913.149999991</v>
      </c>
      <c r="C148" s="73">
        <v>3.2097278369144215E-2</v>
      </c>
      <c r="D148" s="74">
        <v>51</v>
      </c>
      <c r="E148" s="73">
        <v>6.810897435897436E-3</v>
      </c>
    </row>
    <row r="149" spans="1:5" x14ac:dyDescent="0.2">
      <c r="A149" s="71" t="s">
        <v>74</v>
      </c>
      <c r="B149" s="72">
        <v>18419233.09</v>
      </c>
      <c r="C149" s="73">
        <v>1.9182016086239241E-2</v>
      </c>
      <c r="D149" s="74">
        <v>21</v>
      </c>
      <c r="E149" s="73">
        <v>2.8044871794871795E-3</v>
      </c>
    </row>
    <row r="150" spans="1:5" x14ac:dyDescent="0.2">
      <c r="A150" s="71" t="s">
        <v>180</v>
      </c>
      <c r="B150" s="72">
        <v>4189854.3</v>
      </c>
      <c r="C150" s="73">
        <v>4.3633658463897891E-3</v>
      </c>
      <c r="D150" s="74">
        <v>4</v>
      </c>
      <c r="E150" s="73">
        <v>5.3418803418803424E-4</v>
      </c>
    </row>
    <row r="151" spans="1:5" x14ac:dyDescent="0.2">
      <c r="A151" s="71" t="s">
        <v>75</v>
      </c>
      <c r="B151" s="72">
        <v>2877971.0700000003</v>
      </c>
      <c r="C151" s="73">
        <v>2.9971545009896592E-3</v>
      </c>
      <c r="D151" s="74">
        <v>2</v>
      </c>
      <c r="E151" s="73">
        <v>2.6709401709401712E-4</v>
      </c>
    </row>
    <row r="152" spans="1:5" x14ac:dyDescent="0.2">
      <c r="A152" s="71" t="s">
        <v>78</v>
      </c>
      <c r="B152" s="72">
        <v>3339405</v>
      </c>
      <c r="C152" s="73">
        <v>3.4776974760824721E-3</v>
      </c>
      <c r="D152" s="74">
        <v>2</v>
      </c>
      <c r="E152" s="73">
        <v>2.6709401709401712E-4</v>
      </c>
    </row>
    <row r="153" spans="1:5" x14ac:dyDescent="0.2">
      <c r="A153" s="71" t="s">
        <v>76</v>
      </c>
      <c r="B153" s="72">
        <v>1800999</v>
      </c>
      <c r="C153" s="73">
        <v>1.8755825294407406E-3</v>
      </c>
      <c r="D153" s="74">
        <v>1</v>
      </c>
      <c r="E153" s="73">
        <v>1.3354700854700856E-4</v>
      </c>
    </row>
    <row r="154" spans="1:5" x14ac:dyDescent="0.2">
      <c r="A154" s="71" t="s">
        <v>77</v>
      </c>
      <c r="B154" s="72">
        <v>4825327.0199999996</v>
      </c>
      <c r="C154" s="73">
        <v>5.0251549598585845E-3</v>
      </c>
      <c r="D154" s="74">
        <v>2</v>
      </c>
      <c r="E154" s="73">
        <v>2.6709401709401712E-4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960234472.07999969</v>
      </c>
      <c r="C156" s="84"/>
      <c r="D156" s="77">
        <v>7488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128236.44124999996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629013240.8599987</v>
      </c>
      <c r="C165" s="73">
        <v>0.65506213237426292</v>
      </c>
      <c r="D165" s="74">
        <v>4597</v>
      </c>
      <c r="E165" s="73">
        <v>0.61391559829059827</v>
      </c>
    </row>
    <row r="166" spans="1:5" x14ac:dyDescent="0.2">
      <c r="A166" s="71" t="s">
        <v>7</v>
      </c>
      <c r="B166" s="72">
        <v>319045402.46000016</v>
      </c>
      <c r="C166" s="73">
        <v>0.33225780966694968</v>
      </c>
      <c r="D166" s="74">
        <v>2759</v>
      </c>
      <c r="E166" s="73">
        <v>0.3684561965811966</v>
      </c>
    </row>
    <row r="167" spans="1:5" x14ac:dyDescent="0.2">
      <c r="A167" s="71" t="s">
        <v>8</v>
      </c>
      <c r="B167" s="72">
        <v>12175828.759999998</v>
      </c>
      <c r="C167" s="73">
        <v>1.2680057958787391E-2</v>
      </c>
      <c r="D167" s="74">
        <v>132</v>
      </c>
      <c r="E167" s="73">
        <v>1.7628205128205128E-2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960234472.07999885</v>
      </c>
      <c r="C169" s="73"/>
      <c r="D169" s="77">
        <v>7488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535507.79</v>
      </c>
      <c r="C176" s="73">
        <v>5.5768440476836533E-4</v>
      </c>
      <c r="D176" s="74">
        <v>9</v>
      </c>
      <c r="E176" s="73">
        <v>1.201923076923077E-3</v>
      </c>
    </row>
    <row r="177" spans="1:5" x14ac:dyDescent="0.2">
      <c r="A177" s="89">
        <v>1997</v>
      </c>
      <c r="B177" s="72">
        <v>5701096.2299999986</v>
      </c>
      <c r="C177" s="73">
        <v>5.9371917961356284E-3</v>
      </c>
      <c r="D177" s="74">
        <v>66</v>
      </c>
      <c r="E177" s="73">
        <v>8.814102564102564E-3</v>
      </c>
    </row>
    <row r="178" spans="1:5" x14ac:dyDescent="0.2">
      <c r="A178" s="89">
        <v>1998</v>
      </c>
      <c r="B178" s="72">
        <v>6523206.5700000012</v>
      </c>
      <c r="C178" s="73">
        <v>6.7933476246378049E-3</v>
      </c>
      <c r="D178" s="74">
        <v>71</v>
      </c>
      <c r="E178" s="73">
        <v>9.4818376068376061E-3</v>
      </c>
    </row>
    <row r="179" spans="1:5" x14ac:dyDescent="0.2">
      <c r="A179" s="89">
        <v>1999</v>
      </c>
      <c r="B179" s="72">
        <v>17336224.280000001</v>
      </c>
      <c r="C179" s="73">
        <v>1.8054157379340241E-2</v>
      </c>
      <c r="D179" s="74">
        <v>227</v>
      </c>
      <c r="E179" s="73">
        <v>3.031517094017094E-2</v>
      </c>
    </row>
    <row r="180" spans="1:5" x14ac:dyDescent="0.2">
      <c r="A180" s="89">
        <v>2000</v>
      </c>
      <c r="B180" s="72">
        <v>9805490.5099999979</v>
      </c>
      <c r="C180" s="73">
        <v>1.0211558525658802E-2</v>
      </c>
      <c r="D180" s="74">
        <v>96</v>
      </c>
      <c r="E180" s="73">
        <v>1.282051282051282E-2</v>
      </c>
    </row>
    <row r="181" spans="1:5" x14ac:dyDescent="0.2">
      <c r="A181" s="89">
        <v>2001</v>
      </c>
      <c r="B181" s="72">
        <v>4648848.7299999995</v>
      </c>
      <c r="C181" s="73">
        <v>4.8413682961516227E-3</v>
      </c>
      <c r="D181" s="74">
        <v>54</v>
      </c>
      <c r="E181" s="73">
        <v>7.2115384615384619E-3</v>
      </c>
    </row>
    <row r="182" spans="1:5" x14ac:dyDescent="0.2">
      <c r="A182" s="89">
        <v>2002</v>
      </c>
      <c r="B182" s="72">
        <v>25416454.110000007</v>
      </c>
      <c r="C182" s="73">
        <v>2.6469008194367864E-2</v>
      </c>
      <c r="D182" s="74">
        <v>285</v>
      </c>
      <c r="E182" s="73">
        <v>3.8060897435897433E-2</v>
      </c>
    </row>
    <row r="183" spans="1:5" x14ac:dyDescent="0.2">
      <c r="A183" s="89">
        <v>2003</v>
      </c>
      <c r="B183" s="72">
        <v>113484790.15000004</v>
      </c>
      <c r="C183" s="73">
        <v>0.11818445749419559</v>
      </c>
      <c r="D183" s="74">
        <v>942</v>
      </c>
      <c r="E183" s="73">
        <v>0.12580128205128205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8.6362748277892518E-4</v>
      </c>
      <c r="D185" s="74">
        <v>3</v>
      </c>
      <c r="E185" s="73">
        <v>4.0064102564102563E-4</v>
      </c>
    </row>
    <row r="186" spans="1:5" x14ac:dyDescent="0.2">
      <c r="A186" s="89">
        <v>2006</v>
      </c>
      <c r="B186" s="72">
        <v>775953568.82999945</v>
      </c>
      <c r="C186" s="73">
        <v>0.80808759880196523</v>
      </c>
      <c r="D186" s="74">
        <v>5735</v>
      </c>
      <c r="E186" s="73">
        <v>0.76589209401709402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960234472.07999945</v>
      </c>
      <c r="C188" s="73"/>
      <c r="D188" s="83">
        <v>7488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98.46117970116434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70137833.269999906</v>
      </c>
      <c r="C197" s="73">
        <v>7.3042402985253926E-2</v>
      </c>
      <c r="D197" s="74">
        <v>620</v>
      </c>
      <c r="E197" s="73">
        <v>8.2799145299145296E-2</v>
      </c>
    </row>
    <row r="198" spans="1:5" x14ac:dyDescent="0.2">
      <c r="A198" s="71" t="s">
        <v>10</v>
      </c>
      <c r="B198" s="72">
        <v>127785794.80000001</v>
      </c>
      <c r="C198" s="73">
        <v>0.1330776997863849</v>
      </c>
      <c r="D198" s="74">
        <v>1089</v>
      </c>
      <c r="E198" s="73">
        <v>0.14543269230769232</v>
      </c>
    </row>
    <row r="199" spans="1:5" x14ac:dyDescent="0.2">
      <c r="A199" s="71" t="s">
        <v>11</v>
      </c>
      <c r="B199" s="72">
        <v>314916417.44000024</v>
      </c>
      <c r="C199" s="73">
        <v>0.32795783383807081</v>
      </c>
      <c r="D199" s="74">
        <v>2503</v>
      </c>
      <c r="E199" s="73">
        <v>0.33426816239316237</v>
      </c>
    </row>
    <row r="200" spans="1:5" x14ac:dyDescent="0.2">
      <c r="A200" s="71" t="s">
        <v>12</v>
      </c>
      <c r="B200" s="72">
        <v>425769064.16999972</v>
      </c>
      <c r="C200" s="73">
        <v>0.44340114477219861</v>
      </c>
      <c r="D200" s="74">
        <v>3139</v>
      </c>
      <c r="E200" s="73">
        <v>0.41920405982905984</v>
      </c>
    </row>
    <row r="201" spans="1:5" x14ac:dyDescent="0.2">
      <c r="A201" s="71" t="s">
        <v>13</v>
      </c>
      <c r="B201" s="72">
        <v>21625362.399999995</v>
      </c>
      <c r="C201" s="73">
        <v>2.2520918618091777E-2</v>
      </c>
      <c r="D201" s="74">
        <v>137</v>
      </c>
      <c r="E201" s="73">
        <v>1.8295940170940172E-2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960234472.0799998</v>
      </c>
      <c r="C205" s="84"/>
      <c r="D205" s="77">
        <v>7488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13.894357661433675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475790631.77000028</v>
      </c>
      <c r="C214" s="73">
        <v>0.49549422105141894</v>
      </c>
      <c r="D214" s="74">
        <v>3879</v>
      </c>
      <c r="E214" s="73">
        <v>0.51802884615384615</v>
      </c>
      <c r="F214" s="45"/>
    </row>
    <row r="215" spans="1:6" x14ac:dyDescent="0.2">
      <c r="A215" s="71" t="s">
        <v>50</v>
      </c>
      <c r="B215" s="72">
        <v>484443840.31000012</v>
      </c>
      <c r="C215" s="73">
        <v>0.50450577894858106</v>
      </c>
      <c r="D215" s="74">
        <v>3609</v>
      </c>
      <c r="E215" s="73">
        <v>0.48197115384615385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960234472.0800004</v>
      </c>
      <c r="C217" s="84"/>
      <c r="D217" s="77">
        <v>7488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48160790.309999987</v>
      </c>
      <c r="C224" s="73">
        <v>5.0155239902684487E-2</v>
      </c>
      <c r="D224" s="74">
        <v>527</v>
      </c>
      <c r="E224" s="73">
        <v>7.0379273504273504E-2</v>
      </c>
      <c r="F224" s="73">
        <v>0.81526889521586554</v>
      </c>
    </row>
    <row r="225" spans="1:6" x14ac:dyDescent="0.2">
      <c r="A225" s="71" t="s">
        <v>52</v>
      </c>
      <c r="B225" s="72">
        <v>112842409.72000012</v>
      </c>
      <c r="C225" s="73">
        <v>0.11751547460649683</v>
      </c>
      <c r="D225" s="74">
        <v>1102</v>
      </c>
      <c r="E225" s="73">
        <v>0.14716880341880342</v>
      </c>
      <c r="F225" s="73">
        <v>0.80309546131267506</v>
      </c>
    </row>
    <row r="226" spans="1:6" x14ac:dyDescent="0.2">
      <c r="A226" s="71" t="s">
        <v>53</v>
      </c>
      <c r="B226" s="72">
        <v>129782541.14000006</v>
      </c>
      <c r="C226" s="73">
        <v>0.13515713600541046</v>
      </c>
      <c r="D226" s="74">
        <v>1131</v>
      </c>
      <c r="E226" s="73">
        <v>0.15104166666666666</v>
      </c>
      <c r="F226" s="73">
        <v>0.80139960320583215</v>
      </c>
    </row>
    <row r="227" spans="1:6" x14ac:dyDescent="0.2">
      <c r="A227" s="71" t="s">
        <v>54</v>
      </c>
      <c r="B227" s="72">
        <v>53473852.729999997</v>
      </c>
      <c r="C227" s="73">
        <v>5.5688328512272921E-2</v>
      </c>
      <c r="D227" s="74">
        <v>482</v>
      </c>
      <c r="E227" s="73">
        <v>6.4369658119658113E-2</v>
      </c>
      <c r="F227" s="73">
        <v>0.80045113616226038</v>
      </c>
    </row>
    <row r="228" spans="1:6" x14ac:dyDescent="0.2">
      <c r="A228" s="71" t="s">
        <v>55</v>
      </c>
      <c r="B228" s="72">
        <v>45143164.350000024</v>
      </c>
      <c r="C228" s="73">
        <v>4.7012647080055064E-2</v>
      </c>
      <c r="D228" s="74">
        <v>413</v>
      </c>
      <c r="E228" s="73">
        <v>5.5154914529914528E-2</v>
      </c>
      <c r="F228" s="73">
        <v>0.79429355316720807</v>
      </c>
    </row>
    <row r="229" spans="1:6" x14ac:dyDescent="0.2">
      <c r="A229" s="71" t="s">
        <v>56</v>
      </c>
      <c r="B229" s="72">
        <v>36659028.460000001</v>
      </c>
      <c r="C229" s="73">
        <v>3.8177163521938035E-2</v>
      </c>
      <c r="D229" s="74">
        <v>296</v>
      </c>
      <c r="E229" s="73">
        <v>3.9529914529914528E-2</v>
      </c>
      <c r="F229" s="73">
        <v>0.8022312764309304</v>
      </c>
    </row>
    <row r="230" spans="1:6" x14ac:dyDescent="0.2">
      <c r="A230" s="71" t="s">
        <v>27</v>
      </c>
      <c r="B230" s="72">
        <v>228869647.87999988</v>
      </c>
      <c r="C230" s="73">
        <v>0.23834766875660768</v>
      </c>
      <c r="D230" s="74">
        <v>1636</v>
      </c>
      <c r="E230" s="73">
        <v>0.21848290598290598</v>
      </c>
      <c r="F230" s="73">
        <v>0.78783652829792383</v>
      </c>
    </row>
    <row r="231" spans="1:6" x14ac:dyDescent="0.2">
      <c r="A231" s="71" t="s">
        <v>57</v>
      </c>
      <c r="B231" s="72">
        <v>104267029.18999989</v>
      </c>
      <c r="C231" s="73">
        <v>0.10858496775703456</v>
      </c>
      <c r="D231" s="74">
        <v>746</v>
      </c>
      <c r="E231" s="73">
        <v>9.9626068376068383E-2</v>
      </c>
      <c r="F231" s="73">
        <v>0.78119474591783244</v>
      </c>
    </row>
    <row r="232" spans="1:6" x14ac:dyDescent="0.2">
      <c r="A232" s="71" t="s">
        <v>58</v>
      </c>
      <c r="B232" s="72">
        <v>154694576.64999995</v>
      </c>
      <c r="C232" s="73">
        <v>0.16110083646019313</v>
      </c>
      <c r="D232" s="74">
        <v>707</v>
      </c>
      <c r="E232" s="73">
        <v>9.441773504273504E-2</v>
      </c>
      <c r="F232" s="73">
        <v>0.76239885068170887</v>
      </c>
    </row>
    <row r="233" spans="1:6" x14ac:dyDescent="0.2">
      <c r="A233" s="71" t="s">
        <v>59</v>
      </c>
      <c r="B233" s="72">
        <v>33355175.880000006</v>
      </c>
      <c r="C233" s="73">
        <v>3.4736490773704581E-2</v>
      </c>
      <c r="D233" s="74">
        <v>308</v>
      </c>
      <c r="E233" s="73">
        <v>4.1132478632478632E-2</v>
      </c>
      <c r="F233" s="73">
        <v>0.7826171587434344</v>
      </c>
    </row>
    <row r="234" spans="1:6" x14ac:dyDescent="0.2">
      <c r="A234" s="71" t="s">
        <v>60</v>
      </c>
      <c r="B234" s="72">
        <v>12175828.759999998</v>
      </c>
      <c r="C234" s="73">
        <v>1.2680057958787376E-2</v>
      </c>
      <c r="D234" s="74">
        <v>132</v>
      </c>
      <c r="E234" s="73">
        <v>1.7628205128205128E-2</v>
      </c>
      <c r="F234" s="73">
        <v>0.80130139419250535</v>
      </c>
    </row>
    <row r="235" spans="1:6" x14ac:dyDescent="0.2">
      <c r="A235" s="71" t="s">
        <v>2</v>
      </c>
      <c r="B235" s="72">
        <v>810427.00999999989</v>
      </c>
      <c r="C235" s="73">
        <v>8.4398866481485871E-4</v>
      </c>
      <c r="D235" s="74">
        <v>8</v>
      </c>
      <c r="E235" s="73">
        <v>1.0683760683760685E-3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960234472.07999992</v>
      </c>
      <c r="C237" s="84"/>
      <c r="D237" s="77">
        <v>7488</v>
      </c>
      <c r="E237" s="84"/>
      <c r="F237" s="87">
        <v>0.78938437222503666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14653574.92</v>
      </c>
      <c r="C244" s="73">
        <v>1.5260413311613699E-2</v>
      </c>
      <c r="D244" s="74">
        <v>153</v>
      </c>
      <c r="E244" s="73">
        <v>2.0432692307692308E-2</v>
      </c>
    </row>
    <row r="245" spans="1:5" x14ac:dyDescent="0.2">
      <c r="A245" s="71" t="s">
        <v>337</v>
      </c>
      <c r="B245" s="72">
        <v>868585129.23000121</v>
      </c>
      <c r="C245" s="73">
        <v>0.90455524612496507</v>
      </c>
      <c r="D245" s="74">
        <v>6742</v>
      </c>
      <c r="E245" s="73">
        <v>0.90037393162393164</v>
      </c>
    </row>
    <row r="246" spans="1:5" x14ac:dyDescent="0.2">
      <c r="A246" s="71" t="s">
        <v>306</v>
      </c>
      <c r="B246" s="72">
        <v>66953351.360000059</v>
      </c>
      <c r="C246" s="73">
        <v>6.972604432224748E-2</v>
      </c>
      <c r="D246" s="74">
        <v>446</v>
      </c>
      <c r="E246" s="73">
        <v>5.9561965811965809E-2</v>
      </c>
    </row>
    <row r="247" spans="1:5" x14ac:dyDescent="0.2">
      <c r="A247" s="71" t="s">
        <v>307</v>
      </c>
      <c r="B247" s="72">
        <v>2898254.1100000003</v>
      </c>
      <c r="C247" s="73">
        <v>3.0182775085359935E-3</v>
      </c>
      <c r="D247" s="74">
        <v>26</v>
      </c>
      <c r="E247" s="73">
        <v>3.472222222222222E-3</v>
      </c>
    </row>
    <row r="248" spans="1:5" x14ac:dyDescent="0.2">
      <c r="A248" s="71" t="s">
        <v>308</v>
      </c>
      <c r="B248" s="72">
        <v>1313788.5299999998</v>
      </c>
      <c r="C248" s="73">
        <v>1.3681955482749454E-3</v>
      </c>
      <c r="D248" s="74">
        <v>13</v>
      </c>
      <c r="E248" s="73">
        <v>1.736111111111111E-3</v>
      </c>
    </row>
    <row r="249" spans="1:5" x14ac:dyDescent="0.2">
      <c r="A249" s="71" t="s">
        <v>309</v>
      </c>
      <c r="B249" s="72">
        <v>328103.31</v>
      </c>
      <c r="C249" s="73">
        <v>3.4169082608467778E-4</v>
      </c>
      <c r="D249" s="74">
        <v>2</v>
      </c>
      <c r="E249" s="73">
        <v>2.6709401709401712E-4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98464.9</v>
      </c>
      <c r="C252" s="73">
        <v>1.0254255899260872E-4</v>
      </c>
      <c r="D252" s="74">
        <v>1</v>
      </c>
      <c r="E252" s="73">
        <v>1.3354700854700856E-4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5222765.1599999983</v>
      </c>
      <c r="C254" s="73">
        <v>5.4390519314379175E-3</v>
      </c>
      <c r="D254" s="74">
        <v>99</v>
      </c>
      <c r="E254" s="73">
        <v>1.3221153846153846E-2</v>
      </c>
    </row>
    <row r="255" spans="1:5" x14ac:dyDescent="0.2">
      <c r="A255" s="71" t="s">
        <v>32</v>
      </c>
      <c r="B255" s="72">
        <v>181040.56000000003</v>
      </c>
      <c r="C255" s="73">
        <v>1.8853786784788206E-4</v>
      </c>
      <c r="D255" s="74">
        <v>6</v>
      </c>
      <c r="E255" s="73">
        <v>8.0128205128205125E-4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960234472.080001</v>
      </c>
      <c r="C259" s="84"/>
      <c r="D259" s="77">
        <v>7488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2.2742646780616792E-2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658905556.65000105</v>
      </c>
      <c r="C270" s="73">
        <v>0.68619235802139034</v>
      </c>
      <c r="D270" s="74">
        <v>5180</v>
      </c>
      <c r="E270" s="73">
        <v>0.69177350427350426</v>
      </c>
    </row>
    <row r="271" spans="1:5" x14ac:dyDescent="0.2">
      <c r="A271" s="71" t="s">
        <v>141</v>
      </c>
      <c r="B271" s="72">
        <v>301328915.43000025</v>
      </c>
      <c r="C271" s="73">
        <v>0.31380764197860961</v>
      </c>
      <c r="D271" s="74">
        <v>2308</v>
      </c>
      <c r="E271" s="73">
        <v>0.30822649572649574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960234472.08000135</v>
      </c>
      <c r="C273" s="73"/>
      <c r="D273" s="83">
        <v>7488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72666856.850000173</v>
      </c>
      <c r="C281" s="73">
        <v>7.5676159274509019E-2</v>
      </c>
      <c r="D281" s="74">
        <v>505</v>
      </c>
      <c r="E281" s="73">
        <v>6.7441239316239313E-2</v>
      </c>
    </row>
    <row r="282" spans="1:5" x14ac:dyDescent="0.2">
      <c r="A282" s="71" t="s">
        <v>37</v>
      </c>
      <c r="B282" s="72">
        <v>887567615.2299999</v>
      </c>
      <c r="C282" s="73">
        <v>0.92432384072549101</v>
      </c>
      <c r="D282" s="74">
        <v>6983</v>
      </c>
      <c r="E282" s="73">
        <v>0.93255876068376065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960234472.08000004</v>
      </c>
      <c r="C284" s="73"/>
      <c r="D284" s="83">
        <v>7488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2388750.7800000003</v>
      </c>
      <c r="C293" s="73">
        <v>3.625331059802958E-3</v>
      </c>
      <c r="D293" s="74">
        <v>14</v>
      </c>
      <c r="E293" s="73">
        <v>2.7027027027027029E-3</v>
      </c>
    </row>
    <row r="294" spans="1:5" x14ac:dyDescent="0.2">
      <c r="A294" s="71" t="s">
        <v>191</v>
      </c>
      <c r="B294" s="72">
        <v>16966105.050000001</v>
      </c>
      <c r="C294" s="73">
        <v>2.5748917851382058E-2</v>
      </c>
      <c r="D294" s="74">
        <v>121</v>
      </c>
      <c r="E294" s="73">
        <v>2.3359073359073359E-2</v>
      </c>
    </row>
    <row r="295" spans="1:5" x14ac:dyDescent="0.2">
      <c r="A295" s="71" t="s">
        <v>80</v>
      </c>
      <c r="B295" s="72">
        <v>168988662.02999997</v>
      </c>
      <c r="C295" s="73">
        <v>0.25646871592519316</v>
      </c>
      <c r="D295" s="74">
        <v>1266</v>
      </c>
      <c r="E295" s="73">
        <v>0.24440154440154441</v>
      </c>
    </row>
    <row r="296" spans="1:5" x14ac:dyDescent="0.2">
      <c r="A296" s="71" t="s">
        <v>81</v>
      </c>
      <c r="B296" s="72">
        <v>185771656.78999969</v>
      </c>
      <c r="C296" s="73">
        <v>0.28193973311516446</v>
      </c>
      <c r="D296" s="74">
        <v>1482</v>
      </c>
      <c r="E296" s="73">
        <v>0.28610038610038607</v>
      </c>
    </row>
    <row r="297" spans="1:5" x14ac:dyDescent="0.2">
      <c r="A297" s="71" t="s">
        <v>82</v>
      </c>
      <c r="B297" s="72">
        <v>182906988.11999989</v>
      </c>
      <c r="C297" s="73">
        <v>0.27759211661521516</v>
      </c>
      <c r="D297" s="74">
        <v>1433</v>
      </c>
      <c r="E297" s="73">
        <v>0.27664092664092665</v>
      </c>
    </row>
    <row r="298" spans="1:5" x14ac:dyDescent="0.2">
      <c r="A298" s="71" t="s">
        <v>83</v>
      </c>
      <c r="B298" s="72">
        <v>59076612.000000052</v>
      </c>
      <c r="C298" s="73">
        <v>8.9658694487806015E-2</v>
      </c>
      <c r="D298" s="74">
        <v>437</v>
      </c>
      <c r="E298" s="73">
        <v>8.4362934362934364E-2</v>
      </c>
    </row>
    <row r="299" spans="1:5" x14ac:dyDescent="0.2">
      <c r="A299" s="71" t="s">
        <v>84</v>
      </c>
      <c r="B299" s="72">
        <v>20591038.719999995</v>
      </c>
      <c r="C299" s="73">
        <v>3.1250364353715171E-2</v>
      </c>
      <c r="D299" s="74">
        <v>181</v>
      </c>
      <c r="E299" s="73">
        <v>3.4942084942084943E-2</v>
      </c>
    </row>
    <row r="300" spans="1:5" x14ac:dyDescent="0.2">
      <c r="A300" s="71" t="s">
        <v>85</v>
      </c>
      <c r="B300" s="72">
        <v>6167146.0300000012</v>
      </c>
      <c r="C300" s="73">
        <v>9.3596813196642915E-3</v>
      </c>
      <c r="D300" s="74">
        <v>74</v>
      </c>
      <c r="E300" s="73">
        <v>1.4285714285714285E-2</v>
      </c>
    </row>
    <row r="301" spans="1:5" x14ac:dyDescent="0.2">
      <c r="A301" s="71" t="s">
        <v>86</v>
      </c>
      <c r="B301" s="72">
        <v>4139788.8000000003</v>
      </c>
      <c r="C301" s="73">
        <v>6.2828257528248369E-3</v>
      </c>
      <c r="D301" s="74">
        <v>49</v>
      </c>
      <c r="E301" s="73">
        <v>9.45945945945946E-3</v>
      </c>
    </row>
    <row r="302" spans="1:5" x14ac:dyDescent="0.2">
      <c r="A302" s="71" t="s">
        <v>0</v>
      </c>
      <c r="B302" s="72">
        <v>1860659.2599999998</v>
      </c>
      <c r="C302" s="73">
        <v>2.8238633613289648E-3</v>
      </c>
      <c r="D302" s="74">
        <v>26</v>
      </c>
      <c r="E302" s="73">
        <v>5.0193050193050193E-3</v>
      </c>
    </row>
    <row r="303" spans="1:5" x14ac:dyDescent="0.2">
      <c r="A303" s="71" t="s">
        <v>67</v>
      </c>
      <c r="B303" s="72">
        <v>2116037.89</v>
      </c>
      <c r="C303" s="73">
        <v>3.2114433831129572E-3</v>
      </c>
      <c r="D303" s="74">
        <v>26</v>
      </c>
      <c r="E303" s="73">
        <v>5.0193050193050193E-3</v>
      </c>
    </row>
    <row r="304" spans="1:5" x14ac:dyDescent="0.2">
      <c r="A304" s="71" t="s">
        <v>79</v>
      </c>
      <c r="B304" s="72">
        <v>7932111.1799999997</v>
      </c>
      <c r="C304" s="73">
        <v>1.2038312774790297E-2</v>
      </c>
      <c r="D304" s="74">
        <v>71</v>
      </c>
      <c r="E304" s="73">
        <v>1.3706563706563707E-2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658905556.64999938</v>
      </c>
      <c r="C306" s="73"/>
      <c r="D306" s="77">
        <v>5180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1.709371336601426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71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612008720.40999961</v>
      </c>
      <c r="C319" s="73">
        <v>0.63735341544685942</v>
      </c>
      <c r="D319" s="74">
        <v>4602</v>
      </c>
      <c r="E319" s="73">
        <v>0.61458333333333337</v>
      </c>
      <c r="F319" s="102"/>
      <c r="G319" s="102"/>
      <c r="H319" s="102"/>
    </row>
    <row r="320" spans="1:8" x14ac:dyDescent="0.2">
      <c r="A320" s="71" t="s">
        <v>168</v>
      </c>
      <c r="B320" s="72">
        <v>253538909.62000003</v>
      </c>
      <c r="C320" s="73">
        <v>0.26403854161869444</v>
      </c>
      <c r="D320" s="74">
        <v>2038</v>
      </c>
      <c r="E320" s="73">
        <v>0.2721688034188034</v>
      </c>
      <c r="F320" s="102"/>
      <c r="G320" s="102"/>
      <c r="H320" s="102"/>
    </row>
    <row r="321" spans="1:8" x14ac:dyDescent="0.2">
      <c r="A321" s="71" t="s">
        <v>169</v>
      </c>
      <c r="B321" s="72">
        <v>46824815.629999973</v>
      </c>
      <c r="C321" s="73">
        <v>4.8763939424681352E-2</v>
      </c>
      <c r="D321" s="74">
        <v>456</v>
      </c>
      <c r="E321" s="73">
        <v>6.0897435897435896E-2</v>
      </c>
      <c r="F321" s="102"/>
      <c r="G321" s="102"/>
      <c r="H321" s="102"/>
    </row>
    <row r="322" spans="1:8" x14ac:dyDescent="0.2">
      <c r="A322" s="71" t="s">
        <v>170</v>
      </c>
      <c r="B322" s="72">
        <v>28682702.800000012</v>
      </c>
      <c r="C322" s="73">
        <v>2.987051978864011E-2</v>
      </c>
      <c r="D322" s="74">
        <v>208</v>
      </c>
      <c r="E322" s="73">
        <v>2.7777777777777776E-2</v>
      </c>
      <c r="F322" s="102"/>
      <c r="G322" s="102"/>
      <c r="H322" s="102"/>
    </row>
    <row r="323" spans="1:8" x14ac:dyDescent="0.2">
      <c r="A323" s="71" t="s">
        <v>171</v>
      </c>
      <c r="B323" s="72">
        <v>1932614.7899999998</v>
      </c>
      <c r="C323" s="73">
        <v>2.0126488333768017E-3</v>
      </c>
      <c r="D323" s="74">
        <v>33</v>
      </c>
      <c r="E323" s="73">
        <v>4.407051282051282E-3</v>
      </c>
      <c r="F323" s="102"/>
      <c r="G323" s="102"/>
      <c r="H323" s="102"/>
    </row>
    <row r="324" spans="1:8" x14ac:dyDescent="0.2">
      <c r="A324" s="71" t="s">
        <v>172</v>
      </c>
      <c r="B324" s="72">
        <v>12731119.810000001</v>
      </c>
      <c r="C324" s="73">
        <v>1.3258344894057647E-2</v>
      </c>
      <c r="D324" s="74">
        <v>87</v>
      </c>
      <c r="E324" s="73">
        <v>1.1618589743589744E-2</v>
      </c>
      <c r="F324" s="102"/>
      <c r="G324" s="102"/>
      <c r="H324" s="102"/>
    </row>
    <row r="325" spans="1:8" x14ac:dyDescent="0.2">
      <c r="A325" s="71" t="s">
        <v>173</v>
      </c>
      <c r="B325" s="72">
        <v>4515589.0200000014</v>
      </c>
      <c r="C325" s="73">
        <v>4.702589993690413E-3</v>
      </c>
      <c r="D325" s="74">
        <v>64</v>
      </c>
      <c r="E325" s="73">
        <v>8.5470085470085479E-3</v>
      </c>
      <c r="F325" s="102"/>
      <c r="G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960234472.07999945</v>
      </c>
      <c r="C327" s="76"/>
      <c r="D327" s="77">
        <v>7488</v>
      </c>
      <c r="E327" s="71"/>
    </row>
    <row r="328" spans="1:8" ht="10.8" thickTop="1" x14ac:dyDescent="0.2"/>
    <row r="330" spans="1:8" x14ac:dyDescent="0.2">
      <c r="D330" s="49"/>
      <c r="F330" s="100"/>
    </row>
    <row r="331" spans="1:8" x14ac:dyDescent="0.2">
      <c r="C331" s="102"/>
      <c r="E331" s="102"/>
    </row>
  </sheetData>
  <mergeCells count="1">
    <mergeCell ref="A1:E1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2F2F2"/>
  </sheetPr>
  <dimension ref="A1:H331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499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957755806.25999951</v>
      </c>
      <c r="C6" s="72">
        <v>123328159.38999993</v>
      </c>
      <c r="D6" s="72">
        <v>491864130.51999998</v>
      </c>
      <c r="E6" s="72">
        <v>59717803.150000006</v>
      </c>
      <c r="F6" s="72">
        <v>282845713.19999981</v>
      </c>
      <c r="G6" s="56"/>
      <c r="H6" s="98"/>
    </row>
    <row r="7" spans="1:8" s="45" customFormat="1" x14ac:dyDescent="0.2">
      <c r="A7" s="71" t="s">
        <v>87</v>
      </c>
      <c r="B7" s="74">
        <v>7468</v>
      </c>
      <c r="C7" s="74">
        <v>1059</v>
      </c>
      <c r="D7" s="74">
        <v>3562</v>
      </c>
      <c r="E7" s="74">
        <v>687</v>
      </c>
      <c r="F7" s="74">
        <v>2160</v>
      </c>
      <c r="G7" s="56"/>
      <c r="H7" s="98"/>
    </row>
    <row r="8" spans="1:8" s="45" customFormat="1" x14ac:dyDescent="0.2">
      <c r="A8" s="71" t="s">
        <v>88</v>
      </c>
      <c r="B8" s="73">
        <v>0.78928059107962867</v>
      </c>
      <c r="C8" s="73">
        <v>0.80318407584541718</v>
      </c>
      <c r="D8" s="73">
        <v>0.79554178958510935</v>
      </c>
      <c r="E8" s="73">
        <v>0.67060516120707669</v>
      </c>
      <c r="F8" s="73">
        <v>0.79738637352104991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6.2129812500000006E-2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8.2815872567991047</v>
      </c>
      <c r="C11" s="72">
        <v>10.744371970587885</v>
      </c>
      <c r="D11" s="72">
        <v>7.4668786909134504</v>
      </c>
      <c r="E11" s="72">
        <v>13.803192371580339</v>
      </c>
      <c r="F11" s="72">
        <v>7.4587255276173394</v>
      </c>
      <c r="H11" s="98"/>
    </row>
    <row r="12" spans="1:8" s="45" customFormat="1" x14ac:dyDescent="0.2">
      <c r="A12" s="71" t="s">
        <v>92</v>
      </c>
      <c r="B12" s="72">
        <v>7.2602739726027394</v>
      </c>
      <c r="C12" s="72">
        <v>10.304109589041095</v>
      </c>
      <c r="D12" s="72">
        <v>7.2602739726027394</v>
      </c>
      <c r="E12" s="72">
        <v>10.882191780821918</v>
      </c>
      <c r="F12" s="72">
        <v>7.2958904109589042</v>
      </c>
      <c r="H12" s="98"/>
    </row>
    <row r="13" spans="1:8" s="45" customFormat="1" x14ac:dyDescent="0.2">
      <c r="A13" s="71" t="s">
        <v>93</v>
      </c>
      <c r="B13" s="72">
        <v>17.761643835616439</v>
      </c>
      <c r="C13" s="72">
        <v>16.383561643835616</v>
      </c>
      <c r="D13" s="72">
        <v>8.6986301369863011</v>
      </c>
      <c r="E13" s="72">
        <v>17.761643835616439</v>
      </c>
      <c r="F13" s="72">
        <v>8.3643835616438356</v>
      </c>
      <c r="H13" s="98"/>
    </row>
    <row r="14" spans="1:8" s="45" customFormat="1" x14ac:dyDescent="0.2">
      <c r="A14" s="71" t="s">
        <v>118</v>
      </c>
      <c r="B14" s="72">
        <v>128247.96548741289</v>
      </c>
      <c r="C14" s="72">
        <v>116457.18544853629</v>
      </c>
      <c r="D14" s="72">
        <v>138086.50491858507</v>
      </c>
      <c r="E14" s="72">
        <v>86925.477656477451</v>
      </c>
      <c r="F14" s="72">
        <v>130947.08944444435</v>
      </c>
      <c r="H14" s="98"/>
    </row>
    <row r="15" spans="1:8" s="45" customFormat="1" x14ac:dyDescent="0.2">
      <c r="A15" s="71" t="s">
        <v>94</v>
      </c>
      <c r="B15" s="72">
        <v>47.59</v>
      </c>
      <c r="C15" s="72">
        <v>9559.15</v>
      </c>
      <c r="D15" s="72">
        <v>1000</v>
      </c>
      <c r="E15" s="72">
        <v>47.59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945369.74</v>
      </c>
      <c r="H16" s="98"/>
    </row>
    <row r="17" spans="1:8" s="45" customFormat="1" x14ac:dyDescent="0.2">
      <c r="A17" s="71" t="s">
        <v>96</v>
      </c>
      <c r="B17" s="72">
        <v>13.812257581176857</v>
      </c>
      <c r="C17" s="72">
        <v>13.091451085170815</v>
      </c>
      <c r="D17" s="72">
        <v>14.293551455639159</v>
      </c>
      <c r="E17" s="72">
        <v>8.6916494064941823</v>
      </c>
      <c r="F17" s="72">
        <v>14.37071050782265</v>
      </c>
      <c r="H17" s="98"/>
    </row>
    <row r="18" spans="1:8" s="45" customFormat="1" x14ac:dyDescent="0.2">
      <c r="A18" s="71" t="s">
        <v>97</v>
      </c>
      <c r="B18" s="72">
        <v>0</v>
      </c>
      <c r="C18" s="72">
        <v>1.1666666666666667</v>
      </c>
      <c r="D18" s="72">
        <v>0</v>
      </c>
      <c r="E18" s="72">
        <v>8.3333333333333329E-2</v>
      </c>
      <c r="F18" s="72">
        <v>0.5</v>
      </c>
      <c r="H18" s="98"/>
    </row>
    <row r="19" spans="1:8" s="45" customFormat="1" x14ac:dyDescent="0.2">
      <c r="A19" s="71" t="s">
        <v>98</v>
      </c>
      <c r="B19" s="72">
        <v>22.75</v>
      </c>
      <c r="C19" s="72">
        <v>19.75</v>
      </c>
      <c r="D19" s="72">
        <v>22.75</v>
      </c>
      <c r="E19" s="72">
        <v>16.5</v>
      </c>
      <c r="F19" s="72">
        <v>22.75</v>
      </c>
      <c r="H19" s="98"/>
    </row>
    <row r="20" spans="1:8" s="45" customFormat="1" x14ac:dyDescent="0.2">
      <c r="A20" s="71" t="s">
        <v>99</v>
      </c>
      <c r="B20" s="73">
        <v>0.68665841253221294</v>
      </c>
      <c r="C20" s="73">
        <v>0.99645688103867514</v>
      </c>
      <c r="D20" s="73">
        <v>0.75342188524343345</v>
      </c>
      <c r="E20" s="73">
        <v>0.69900695266952428</v>
      </c>
      <c r="F20" s="73">
        <v>0.43287036944917801</v>
      </c>
      <c r="H20" s="99"/>
    </row>
    <row r="21" spans="1:8" s="45" customFormat="1" x14ac:dyDescent="0.2">
      <c r="A21" s="71" t="s">
        <v>139</v>
      </c>
      <c r="B21" s="73">
        <v>0.31334158746778884</v>
      </c>
      <c r="C21" s="73">
        <v>3.5431189613248327E-3</v>
      </c>
      <c r="D21" s="73">
        <v>0.2465781147565678</v>
      </c>
      <c r="E21" s="73">
        <v>0.3009930473304761</v>
      </c>
      <c r="F21" s="73">
        <v>0.56712963055082322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0.39960600231130583</v>
      </c>
      <c r="C23" s="73">
        <v>0.19384781746721244</v>
      </c>
      <c r="D23" s="73">
        <v>0.35364507561489505</v>
      </c>
      <c r="E23" s="73">
        <v>0.5360039675203625</v>
      </c>
      <c r="F23" s="73">
        <v>0.53986653579588395</v>
      </c>
      <c r="H23" s="99"/>
    </row>
    <row r="24" spans="1:8" s="45" customFormat="1" ht="20.399999999999999" x14ac:dyDescent="0.2">
      <c r="A24" s="96" t="s">
        <v>374</v>
      </c>
      <c r="B24" s="72">
        <v>1.7094591138317285</v>
      </c>
      <c r="C24" s="72">
        <v>2.0188234199951904</v>
      </c>
      <c r="D24" s="72">
        <v>1.5798467467571342</v>
      </c>
      <c r="E24" s="72">
        <v>2.965836186735848</v>
      </c>
      <c r="F24" s="72">
        <v>1.3628980190394391</v>
      </c>
      <c r="H24" s="98"/>
    </row>
    <row r="25" spans="1:8" s="45" customFormat="1" x14ac:dyDescent="0.2">
      <c r="A25" s="71" t="s">
        <v>500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H25" s="98"/>
    </row>
    <row r="26" spans="1:8" s="45" customFormat="1" x14ac:dyDescent="0.2">
      <c r="A26" s="71" t="s">
        <v>103</v>
      </c>
      <c r="B26" s="72">
        <v>956861.34</v>
      </c>
      <c r="C26" s="72">
        <v>0</v>
      </c>
      <c r="D26" s="72">
        <v>0</v>
      </c>
      <c r="E26" s="72">
        <v>956861.34</v>
      </c>
      <c r="F26" s="72">
        <v>945369.74</v>
      </c>
      <c r="H26" s="98"/>
    </row>
    <row r="27" spans="1:8" s="45" customFormat="1" x14ac:dyDescent="0.2">
      <c r="A27" s="71" t="s">
        <v>104</v>
      </c>
      <c r="B27" s="72">
        <v>120324.38227959261</v>
      </c>
      <c r="C27" s="72">
        <v>0</v>
      </c>
      <c r="D27" s="72">
        <v>0</v>
      </c>
      <c r="E27" s="72">
        <v>86925.477656477451</v>
      </c>
      <c r="F27" s="72">
        <v>130947.08944444435</v>
      </c>
      <c r="H27" s="98"/>
    </row>
    <row r="28" spans="1:8" s="45" customFormat="1" x14ac:dyDescent="0.2">
      <c r="A28" s="71" t="s">
        <v>105</v>
      </c>
      <c r="B28" s="72">
        <v>0</v>
      </c>
      <c r="C28" s="72">
        <v>0</v>
      </c>
      <c r="D28" s="72">
        <v>0</v>
      </c>
      <c r="E28" s="72">
        <v>0</v>
      </c>
      <c r="F28" s="72">
        <v>0</v>
      </c>
      <c r="H28" s="98"/>
    </row>
    <row r="29" spans="1:8" s="45" customFormat="1" x14ac:dyDescent="0.2">
      <c r="A29" s="71" t="s">
        <v>106</v>
      </c>
      <c r="B29" s="72">
        <v>0</v>
      </c>
      <c r="C29" s="72">
        <v>0</v>
      </c>
      <c r="D29" s="72">
        <v>0</v>
      </c>
      <c r="E29" s="72">
        <v>0</v>
      </c>
      <c r="F29" s="72">
        <v>0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2877237.66</v>
      </c>
      <c r="C36" s="73">
        <v>3.0041453585496944E-3</v>
      </c>
      <c r="D36" s="74">
        <v>142</v>
      </c>
      <c r="E36" s="73">
        <v>1.9014461703267274E-2</v>
      </c>
    </row>
    <row r="37" spans="1:5" x14ac:dyDescent="0.2">
      <c r="A37" s="71" t="s">
        <v>17</v>
      </c>
      <c r="B37" s="72">
        <v>25042572.559999969</v>
      </c>
      <c r="C37" s="73">
        <v>2.6147137293576175E-2</v>
      </c>
      <c r="D37" s="74">
        <v>327</v>
      </c>
      <c r="E37" s="73">
        <v>4.3786823781467595E-2</v>
      </c>
    </row>
    <row r="38" spans="1:5" x14ac:dyDescent="0.2">
      <c r="A38" s="71" t="s">
        <v>18</v>
      </c>
      <c r="B38" s="72">
        <v>12214425.050000003</v>
      </c>
      <c r="C38" s="73">
        <v>1.2753172541649071E-2</v>
      </c>
      <c r="D38" s="74">
        <v>136</v>
      </c>
      <c r="E38" s="73">
        <v>1.821103374397429E-2</v>
      </c>
    </row>
    <row r="39" spans="1:5" x14ac:dyDescent="0.2">
      <c r="A39" s="71" t="s">
        <v>19</v>
      </c>
      <c r="B39" s="72">
        <v>20701090.579999991</v>
      </c>
      <c r="C39" s="73">
        <v>2.161416348999956E-2</v>
      </c>
      <c r="D39" s="74">
        <v>176</v>
      </c>
      <c r="E39" s="73">
        <v>2.3567220139260846E-2</v>
      </c>
    </row>
    <row r="40" spans="1:5" x14ac:dyDescent="0.2">
      <c r="A40" s="71" t="s">
        <v>20</v>
      </c>
      <c r="B40" s="72">
        <v>26680442.940000013</v>
      </c>
      <c r="C40" s="73">
        <v>2.7857250006331071E-2</v>
      </c>
      <c r="D40" s="74">
        <v>215</v>
      </c>
      <c r="E40" s="73">
        <v>2.8789501874665238E-2</v>
      </c>
    </row>
    <row r="41" spans="1:5" x14ac:dyDescent="0.2">
      <c r="A41" s="71" t="s">
        <v>21</v>
      </c>
      <c r="B41" s="72">
        <v>49691611.930000015</v>
      </c>
      <c r="C41" s="73">
        <v>5.1883383640391446E-2</v>
      </c>
      <c r="D41" s="74">
        <v>373</v>
      </c>
      <c r="E41" s="73">
        <v>4.9946438136047135E-2</v>
      </c>
    </row>
    <row r="42" spans="1:5" x14ac:dyDescent="0.2">
      <c r="A42" s="71" t="s">
        <v>22</v>
      </c>
      <c r="B42" s="72">
        <v>79520558.850000054</v>
      </c>
      <c r="C42" s="73">
        <v>8.3028010198679753E-2</v>
      </c>
      <c r="D42" s="74">
        <v>543</v>
      </c>
      <c r="E42" s="73">
        <v>7.2710230316014993E-2</v>
      </c>
    </row>
    <row r="43" spans="1:5" x14ac:dyDescent="0.2">
      <c r="A43" s="71" t="s">
        <v>23</v>
      </c>
      <c r="B43" s="72">
        <v>130328815.50000015</v>
      </c>
      <c r="C43" s="73">
        <v>0.13607729094217574</v>
      </c>
      <c r="D43" s="74">
        <v>867</v>
      </c>
      <c r="E43" s="73">
        <v>0.11609534011783611</v>
      </c>
    </row>
    <row r="44" spans="1:5" x14ac:dyDescent="0.2">
      <c r="A44" s="71" t="s">
        <v>39</v>
      </c>
      <c r="B44" s="72">
        <v>241701202.42999998</v>
      </c>
      <c r="C44" s="73">
        <v>0.25236203304664256</v>
      </c>
      <c r="D44" s="74">
        <v>1734</v>
      </c>
      <c r="E44" s="73">
        <v>0.23219068023567221</v>
      </c>
    </row>
    <row r="45" spans="1:5" x14ac:dyDescent="0.2">
      <c r="A45" s="71" t="s">
        <v>40</v>
      </c>
      <c r="B45" s="72">
        <v>277387478.65999991</v>
      </c>
      <c r="C45" s="73">
        <v>0.28962234094219425</v>
      </c>
      <c r="D45" s="74">
        <v>2165</v>
      </c>
      <c r="E45" s="73">
        <v>0.28990358864488486</v>
      </c>
    </row>
    <row r="46" spans="1:5" x14ac:dyDescent="0.2">
      <c r="A46" s="71" t="s">
        <v>41</v>
      </c>
      <c r="B46" s="72">
        <v>76131783.429999992</v>
      </c>
      <c r="C46" s="73">
        <v>7.9489764439321639E-2</v>
      </c>
      <c r="D46" s="74">
        <v>686</v>
      </c>
      <c r="E46" s="73">
        <v>9.1858596679164434E-2</v>
      </c>
    </row>
    <row r="47" spans="1:5" x14ac:dyDescent="0.2">
      <c r="A47" s="71" t="s">
        <v>42</v>
      </c>
      <c r="B47" s="72">
        <v>8375566.4399999985</v>
      </c>
      <c r="C47" s="73">
        <v>8.7449915576145298E-3</v>
      </c>
      <c r="D47" s="74">
        <v>63</v>
      </c>
      <c r="E47" s="73">
        <v>8.4359935725763259E-3</v>
      </c>
    </row>
    <row r="48" spans="1:5" x14ac:dyDescent="0.2">
      <c r="A48" s="71" t="s">
        <v>43</v>
      </c>
      <c r="B48" s="72">
        <v>3183387.8699999996</v>
      </c>
      <c r="C48" s="73">
        <v>3.323799082389286E-3</v>
      </c>
      <c r="D48" s="74">
        <v>16</v>
      </c>
      <c r="E48" s="73">
        <v>2.1424745581146223E-3</v>
      </c>
    </row>
    <row r="49" spans="1:5" x14ac:dyDescent="0.2">
      <c r="A49" s="71" t="s">
        <v>44</v>
      </c>
      <c r="B49" s="72">
        <v>2661159.86</v>
      </c>
      <c r="C49" s="73">
        <v>2.7785369116076959E-3</v>
      </c>
      <c r="D49" s="74">
        <v>16</v>
      </c>
      <c r="E49" s="73">
        <v>2.1424745581146223E-3</v>
      </c>
    </row>
    <row r="50" spans="1:5" x14ac:dyDescent="0.2">
      <c r="A50" s="71" t="s">
        <v>24</v>
      </c>
      <c r="B50" s="72">
        <v>441168.98</v>
      </c>
      <c r="C50" s="73">
        <v>4.6062783134956701E-4</v>
      </c>
      <c r="D50" s="74">
        <v>3</v>
      </c>
      <c r="E50" s="73">
        <v>4.0171397964649169E-4</v>
      </c>
    </row>
    <row r="51" spans="1:5" x14ac:dyDescent="0.2">
      <c r="A51" s="71" t="s">
        <v>25</v>
      </c>
      <c r="B51" s="72">
        <v>234927.08</v>
      </c>
      <c r="C51" s="73">
        <v>2.4528912115644722E-4</v>
      </c>
      <c r="D51" s="74">
        <v>2</v>
      </c>
      <c r="E51" s="73">
        <v>2.6780931976432779E-4</v>
      </c>
    </row>
    <row r="52" spans="1:5" x14ac:dyDescent="0.2">
      <c r="A52" s="71" t="s">
        <v>26</v>
      </c>
      <c r="B52" s="72">
        <v>582376.43999999994</v>
      </c>
      <c r="C52" s="73">
        <v>6.0806359637135242E-4</v>
      </c>
      <c r="D52" s="74">
        <v>4</v>
      </c>
      <c r="E52" s="73">
        <v>5.3561863952865559E-4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957755806.26000023</v>
      </c>
      <c r="C55" s="84"/>
      <c r="D55" s="77">
        <v>7468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0.78928059107962867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496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8907758.4199999981</v>
      </c>
      <c r="C64" s="73">
        <v>9.3006571839897838E-3</v>
      </c>
      <c r="D64" s="74">
        <v>284</v>
      </c>
      <c r="E64" s="73">
        <v>3.8028923406534548E-2</v>
      </c>
    </row>
    <row r="65" spans="1:5" x14ac:dyDescent="0.2">
      <c r="A65" s="71" t="s">
        <v>17</v>
      </c>
      <c r="B65" s="72">
        <v>50822937.730000012</v>
      </c>
      <c r="C65" s="73">
        <v>5.3064609368917999E-2</v>
      </c>
      <c r="D65" s="74">
        <v>496</v>
      </c>
      <c r="E65" s="73">
        <v>6.6416711301553299E-2</v>
      </c>
    </row>
    <row r="66" spans="1:5" x14ac:dyDescent="0.2">
      <c r="A66" s="71" t="s">
        <v>18</v>
      </c>
      <c r="B66" s="72">
        <v>32207174.499999996</v>
      </c>
      <c r="C66" s="73">
        <v>3.3627751760407262E-2</v>
      </c>
      <c r="D66" s="74">
        <v>223</v>
      </c>
      <c r="E66" s="73">
        <v>2.9860739153722549E-2</v>
      </c>
    </row>
    <row r="67" spans="1:5" x14ac:dyDescent="0.2">
      <c r="A67" s="71" t="s">
        <v>19</v>
      </c>
      <c r="B67" s="72">
        <v>56586739.340000011</v>
      </c>
      <c r="C67" s="73">
        <v>5.9082637735154091E-2</v>
      </c>
      <c r="D67" s="74">
        <v>355</v>
      </c>
      <c r="E67" s="73">
        <v>4.7536154258168185E-2</v>
      </c>
    </row>
    <row r="68" spans="1:5" x14ac:dyDescent="0.2">
      <c r="A68" s="71" t="s">
        <v>20</v>
      </c>
      <c r="B68" s="72">
        <v>104801293.29000005</v>
      </c>
      <c r="C68" s="73">
        <v>0.10942381409228423</v>
      </c>
      <c r="D68" s="74">
        <v>642</v>
      </c>
      <c r="E68" s="73">
        <v>8.5966791644349227E-2</v>
      </c>
    </row>
    <row r="69" spans="1:5" x14ac:dyDescent="0.2">
      <c r="A69" s="71" t="s">
        <v>21</v>
      </c>
      <c r="B69" s="72">
        <v>65008946.280000024</v>
      </c>
      <c r="C69" s="73">
        <v>6.787632698762483E-2</v>
      </c>
      <c r="D69" s="74">
        <v>452</v>
      </c>
      <c r="E69" s="73">
        <v>6.0524906266738079E-2</v>
      </c>
    </row>
    <row r="70" spans="1:5" x14ac:dyDescent="0.2">
      <c r="A70" s="71" t="s">
        <v>22</v>
      </c>
      <c r="B70" s="72">
        <v>89875984.009999961</v>
      </c>
      <c r="C70" s="73">
        <v>9.3840187052441112E-2</v>
      </c>
      <c r="D70" s="74">
        <v>598</v>
      </c>
      <c r="E70" s="73">
        <v>8.0074986609534007E-2</v>
      </c>
    </row>
    <row r="71" spans="1:5" x14ac:dyDescent="0.2">
      <c r="A71" s="71" t="s">
        <v>23</v>
      </c>
      <c r="B71" s="72">
        <v>158405914.74999982</v>
      </c>
      <c r="C71" s="73">
        <v>0.16539280024682793</v>
      </c>
      <c r="D71" s="74">
        <v>1108</v>
      </c>
      <c r="E71" s="73">
        <v>0.1483663631494376</v>
      </c>
    </row>
    <row r="72" spans="1:5" x14ac:dyDescent="0.2">
      <c r="A72" s="71" t="s">
        <v>39</v>
      </c>
      <c r="B72" s="72">
        <v>118731523.14000005</v>
      </c>
      <c r="C72" s="73">
        <v>0.12396847125745143</v>
      </c>
      <c r="D72" s="74">
        <v>933</v>
      </c>
      <c r="E72" s="73">
        <v>0.12493304767005892</v>
      </c>
    </row>
    <row r="73" spans="1:5" x14ac:dyDescent="0.2">
      <c r="A73" s="71" t="s">
        <v>40</v>
      </c>
      <c r="B73" s="72">
        <v>21142169.650000002</v>
      </c>
      <c r="C73" s="73">
        <v>2.2074697445645743E-2</v>
      </c>
      <c r="D73" s="74">
        <v>180</v>
      </c>
      <c r="E73" s="73">
        <v>2.4102838778789503E-2</v>
      </c>
    </row>
    <row r="74" spans="1:5" x14ac:dyDescent="0.2">
      <c r="A74" s="71" t="s">
        <v>41</v>
      </c>
      <c r="B74" s="72">
        <v>23075362.63000001</v>
      </c>
      <c r="C74" s="73">
        <v>2.4093158693663703E-2</v>
      </c>
      <c r="D74" s="74">
        <v>197</v>
      </c>
      <c r="E74" s="73">
        <v>2.6379217996786289E-2</v>
      </c>
    </row>
    <row r="75" spans="1:5" x14ac:dyDescent="0.2">
      <c r="A75" s="71" t="s">
        <v>42</v>
      </c>
      <c r="B75" s="72">
        <v>26818758.080000009</v>
      </c>
      <c r="C75" s="73">
        <v>2.8001665878410319E-2</v>
      </c>
      <c r="D75" s="74">
        <v>235</v>
      </c>
      <c r="E75" s="73">
        <v>3.1467595072308514E-2</v>
      </c>
    </row>
    <row r="76" spans="1:5" x14ac:dyDescent="0.2">
      <c r="A76" s="71" t="s">
        <v>43</v>
      </c>
      <c r="B76" s="72">
        <v>27235841.429999985</v>
      </c>
      <c r="C76" s="73">
        <v>2.8437145723349783E-2</v>
      </c>
      <c r="D76" s="74">
        <v>258</v>
      </c>
      <c r="E76" s="73">
        <v>3.4547402249598284E-2</v>
      </c>
    </row>
    <row r="77" spans="1:5" x14ac:dyDescent="0.2">
      <c r="A77" s="71" t="s">
        <v>44</v>
      </c>
      <c r="B77" s="72">
        <v>20767613.179999992</v>
      </c>
      <c r="C77" s="73">
        <v>2.1683620234156271E-2</v>
      </c>
      <c r="D77" s="74">
        <v>187</v>
      </c>
      <c r="E77" s="73">
        <v>2.5040171397964651E-2</v>
      </c>
    </row>
    <row r="78" spans="1:5" x14ac:dyDescent="0.2">
      <c r="A78" s="71" t="s">
        <v>24</v>
      </c>
      <c r="B78" s="72">
        <v>105741381.98000017</v>
      </c>
      <c r="C78" s="73">
        <v>0.11040536772407179</v>
      </c>
      <c r="D78" s="74">
        <v>974</v>
      </c>
      <c r="E78" s="73">
        <v>0.13042313872522765</v>
      </c>
    </row>
    <row r="79" spans="1:5" x14ac:dyDescent="0.2">
      <c r="A79" s="71" t="s">
        <v>25</v>
      </c>
      <c r="B79" s="72">
        <v>6935761.5800000001</v>
      </c>
      <c r="C79" s="73">
        <v>7.241680535546826E-3</v>
      </c>
      <c r="D79" s="74">
        <v>46</v>
      </c>
      <c r="E79" s="73">
        <v>6.1596143545795392E-3</v>
      </c>
    </row>
    <row r="80" spans="1:5" x14ac:dyDescent="0.2">
      <c r="A80" s="71" t="s">
        <v>26</v>
      </c>
      <c r="B80" s="72">
        <v>6055430.4099999992</v>
      </c>
      <c r="C80" s="73">
        <v>6.3225201772946944E-3</v>
      </c>
      <c r="D80" s="74">
        <v>47</v>
      </c>
      <c r="E80" s="73">
        <v>6.2935190144617036E-3</v>
      </c>
    </row>
    <row r="81" spans="1:5" x14ac:dyDescent="0.2">
      <c r="A81" s="71" t="s">
        <v>3</v>
      </c>
      <c r="B81" s="72">
        <v>34635215.859999992</v>
      </c>
      <c r="C81" s="73">
        <v>3.6162887902762175E-2</v>
      </c>
      <c r="D81" s="74">
        <v>253</v>
      </c>
      <c r="E81" s="73">
        <v>3.3877878950187464E-2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957755806.26000011</v>
      </c>
      <c r="C83" s="84"/>
      <c r="D83" s="77">
        <v>7468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0.76691282781407888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497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7874781.2599999979</v>
      </c>
      <c r="C92" s="73">
        <v>8.2221180059985459E-3</v>
      </c>
      <c r="D92" s="74">
        <v>266</v>
      </c>
      <c r="E92" s="73">
        <v>3.5618639528655599E-2</v>
      </c>
    </row>
    <row r="93" spans="1:5" x14ac:dyDescent="0.2">
      <c r="A93" s="71" t="s">
        <v>17</v>
      </c>
      <c r="B93" s="72">
        <v>39665459.259999998</v>
      </c>
      <c r="C93" s="73">
        <v>4.1415002655940163E-2</v>
      </c>
      <c r="D93" s="74">
        <v>432</v>
      </c>
      <c r="E93" s="73">
        <v>5.7846813069094803E-2</v>
      </c>
    </row>
    <row r="94" spans="1:5" x14ac:dyDescent="0.2">
      <c r="A94" s="71" t="s">
        <v>18</v>
      </c>
      <c r="B94" s="72">
        <v>17133410.420000002</v>
      </c>
      <c r="C94" s="73">
        <v>1.7889121953648418E-2</v>
      </c>
      <c r="D94" s="74">
        <v>165</v>
      </c>
      <c r="E94" s="73">
        <v>2.2094268880557044E-2</v>
      </c>
    </row>
    <row r="95" spans="1:5" x14ac:dyDescent="0.2">
      <c r="A95" s="71" t="s">
        <v>19</v>
      </c>
      <c r="B95" s="72">
        <v>32365007.700000007</v>
      </c>
      <c r="C95" s="73">
        <v>3.379254658490053E-2</v>
      </c>
      <c r="D95" s="74">
        <v>234</v>
      </c>
      <c r="E95" s="73">
        <v>3.1333690412426354E-2</v>
      </c>
    </row>
    <row r="96" spans="1:5" x14ac:dyDescent="0.2">
      <c r="A96" s="71" t="s">
        <v>20</v>
      </c>
      <c r="B96" s="72">
        <v>44570404.850000009</v>
      </c>
      <c r="C96" s="73">
        <v>4.6536293028643448E-2</v>
      </c>
      <c r="D96" s="74">
        <v>316</v>
      </c>
      <c r="E96" s="73">
        <v>4.2313872522763793E-2</v>
      </c>
    </row>
    <row r="97" spans="1:5" x14ac:dyDescent="0.2">
      <c r="A97" s="71" t="s">
        <v>21</v>
      </c>
      <c r="B97" s="72">
        <v>69983206.890000045</v>
      </c>
      <c r="C97" s="73">
        <v>7.3069989691090298E-2</v>
      </c>
      <c r="D97" s="74">
        <v>468</v>
      </c>
      <c r="E97" s="73">
        <v>6.2667380824852709E-2</v>
      </c>
    </row>
    <row r="98" spans="1:5" x14ac:dyDescent="0.2">
      <c r="A98" s="71" t="s">
        <v>22</v>
      </c>
      <c r="B98" s="72">
        <v>96620667.969999984</v>
      </c>
      <c r="C98" s="73">
        <v>0.10088236201595066</v>
      </c>
      <c r="D98" s="74">
        <v>594</v>
      </c>
      <c r="E98" s="73">
        <v>7.9539367970005354E-2</v>
      </c>
    </row>
    <row r="99" spans="1:5" x14ac:dyDescent="0.2">
      <c r="A99" s="71" t="s">
        <v>23</v>
      </c>
      <c r="B99" s="72">
        <v>110706831.82999995</v>
      </c>
      <c r="C99" s="73">
        <v>0.11558983104712878</v>
      </c>
      <c r="D99" s="74">
        <v>698</v>
      </c>
      <c r="E99" s="73">
        <v>9.3465452597750395E-2</v>
      </c>
    </row>
    <row r="100" spans="1:5" x14ac:dyDescent="0.2">
      <c r="A100" s="71" t="s">
        <v>39</v>
      </c>
      <c r="B100" s="72">
        <v>157574652.74999994</v>
      </c>
      <c r="C100" s="73">
        <v>0.16452487337594227</v>
      </c>
      <c r="D100" s="74">
        <v>1079</v>
      </c>
      <c r="E100" s="73">
        <v>0.14448312801285484</v>
      </c>
    </row>
    <row r="101" spans="1:5" x14ac:dyDescent="0.2">
      <c r="A101" s="71" t="s">
        <v>40</v>
      </c>
      <c r="B101" s="72">
        <v>18496666.920000002</v>
      </c>
      <c r="C101" s="73">
        <v>1.9312508260564652E-2</v>
      </c>
      <c r="D101" s="74">
        <v>136</v>
      </c>
      <c r="E101" s="73">
        <v>1.821103374397429E-2</v>
      </c>
    </row>
    <row r="102" spans="1:5" x14ac:dyDescent="0.2">
      <c r="A102" s="71" t="s">
        <v>41</v>
      </c>
      <c r="B102" s="72">
        <v>17119362.450000003</v>
      </c>
      <c r="C102" s="73">
        <v>1.7874454363112104E-2</v>
      </c>
      <c r="D102" s="74">
        <v>145</v>
      </c>
      <c r="E102" s="73">
        <v>1.9416175682913765E-2</v>
      </c>
    </row>
    <row r="103" spans="1:5" x14ac:dyDescent="0.2">
      <c r="A103" s="71" t="s">
        <v>42</v>
      </c>
      <c r="B103" s="72">
        <v>26470759.27</v>
      </c>
      <c r="C103" s="73">
        <v>2.7638317718341295E-2</v>
      </c>
      <c r="D103" s="74">
        <v>203</v>
      </c>
      <c r="E103" s="73">
        <v>2.7182645956079273E-2</v>
      </c>
    </row>
    <row r="104" spans="1:5" x14ac:dyDescent="0.2">
      <c r="A104" s="71" t="s">
        <v>43</v>
      </c>
      <c r="B104" s="72">
        <v>21512343.399999999</v>
      </c>
      <c r="C104" s="73">
        <v>2.2461198626406546E-2</v>
      </c>
      <c r="D104" s="74">
        <v>174</v>
      </c>
      <c r="E104" s="73">
        <v>2.3299410819496519E-2</v>
      </c>
    </row>
    <row r="105" spans="1:5" x14ac:dyDescent="0.2">
      <c r="A105" s="71" t="s">
        <v>44</v>
      </c>
      <c r="B105" s="72">
        <v>25715667.29999999</v>
      </c>
      <c r="C105" s="73">
        <v>2.6849920545424521E-2</v>
      </c>
      <c r="D105" s="74">
        <v>219</v>
      </c>
      <c r="E105" s="73">
        <v>2.9325120514193895E-2</v>
      </c>
    </row>
    <row r="106" spans="1:5" x14ac:dyDescent="0.2">
      <c r="A106" s="71" t="s">
        <v>24</v>
      </c>
      <c r="B106" s="72">
        <v>129650387.25000004</v>
      </c>
      <c r="C106" s="73">
        <v>0.13536893893264915</v>
      </c>
      <c r="D106" s="74">
        <v>1127</v>
      </c>
      <c r="E106" s="73">
        <v>0.15091055168719872</v>
      </c>
    </row>
    <row r="107" spans="1:5" x14ac:dyDescent="0.2">
      <c r="A107" s="71" t="s">
        <v>25</v>
      </c>
      <c r="B107" s="72">
        <v>58276449.45000004</v>
      </c>
      <c r="C107" s="73">
        <v>6.0846876697691225E-2</v>
      </c>
      <c r="D107" s="74">
        <v>518</v>
      </c>
      <c r="E107" s="73">
        <v>6.9362613818960903E-2</v>
      </c>
    </row>
    <row r="108" spans="1:5" x14ac:dyDescent="0.2">
      <c r="A108" s="71" t="s">
        <v>26</v>
      </c>
      <c r="B108" s="72">
        <v>23041403.930000003</v>
      </c>
      <c r="C108" s="73">
        <v>2.405770216102977E-2</v>
      </c>
      <c r="D108" s="74">
        <v>170</v>
      </c>
      <c r="E108" s="73">
        <v>2.2763792179967862E-2</v>
      </c>
    </row>
    <row r="109" spans="1:5" x14ac:dyDescent="0.2">
      <c r="A109" s="71" t="s">
        <v>3</v>
      </c>
      <c r="B109" s="72">
        <v>60978343.359999932</v>
      </c>
      <c r="C109" s="73">
        <v>6.3667944335537963E-2</v>
      </c>
      <c r="D109" s="74">
        <v>524</v>
      </c>
      <c r="E109" s="73">
        <v>7.0166041778253876E-2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957755806.25999963</v>
      </c>
      <c r="C111" s="84"/>
      <c r="D111" s="77">
        <v>7468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0.81532605292554228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5482160.7599999988</v>
      </c>
      <c r="C120" s="73">
        <v>5.7239650484684889E-3</v>
      </c>
      <c r="D120" s="74">
        <v>106</v>
      </c>
      <c r="E120" s="73">
        <v>1.4193893947509374E-2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788970544.39000034</v>
      </c>
      <c r="C122" s="73">
        <v>0.82377004580207158</v>
      </c>
      <c r="D122" s="74">
        <v>6061</v>
      </c>
      <c r="E122" s="73">
        <v>0.81159614354579535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163303101.10999984</v>
      </c>
      <c r="C124" s="73">
        <v>0.17050598914945991</v>
      </c>
      <c r="D124" s="74">
        <v>1301</v>
      </c>
      <c r="E124" s="73">
        <v>0.17420996250669524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957755806.26000023</v>
      </c>
      <c r="C126" s="84"/>
      <c r="D126" s="77">
        <v>7468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923576637.97000039</v>
      </c>
      <c r="C133" s="73">
        <v>0.96431327477567763</v>
      </c>
      <c r="D133" s="74">
        <v>6945</v>
      </c>
      <c r="E133" s="73">
        <v>0.92996786288162825</v>
      </c>
    </row>
    <row r="134" spans="1:5" x14ac:dyDescent="0.2">
      <c r="A134" s="71" t="s">
        <v>5</v>
      </c>
      <c r="B134" s="72">
        <v>34179168.289999992</v>
      </c>
      <c r="C134" s="73">
        <v>3.5686725224322396E-2</v>
      </c>
      <c r="D134" s="74">
        <v>523</v>
      </c>
      <c r="E134" s="73">
        <v>7.0032137118371723E-2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957755806.26000035</v>
      </c>
      <c r="C136" s="84"/>
      <c r="D136" s="77">
        <v>7468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234764995.88999993</v>
      </c>
      <c r="C143" s="73">
        <v>0.24511988792503225</v>
      </c>
      <c r="D143" s="74">
        <v>3438</v>
      </c>
      <c r="E143" s="73">
        <v>0.46036422067487948</v>
      </c>
    </row>
    <row r="144" spans="1:5" x14ac:dyDescent="0.2">
      <c r="A144" s="71" t="s">
        <v>69</v>
      </c>
      <c r="B144" s="72">
        <v>414535383.46999955</v>
      </c>
      <c r="C144" s="73">
        <v>0.4328194940302631</v>
      </c>
      <c r="D144" s="74">
        <v>3073</v>
      </c>
      <c r="E144" s="73">
        <v>0.41148901981788966</v>
      </c>
    </row>
    <row r="145" spans="1:5" x14ac:dyDescent="0.2">
      <c r="A145" s="71" t="s">
        <v>70</v>
      </c>
      <c r="B145" s="72">
        <v>152590649.13999993</v>
      </c>
      <c r="C145" s="73">
        <v>0.15932103793331279</v>
      </c>
      <c r="D145" s="74">
        <v>637</v>
      </c>
      <c r="E145" s="73">
        <v>8.5297268344938407E-2</v>
      </c>
    </row>
    <row r="146" spans="1:5" x14ac:dyDescent="0.2">
      <c r="A146" s="71" t="s">
        <v>71</v>
      </c>
      <c r="B146" s="72">
        <v>54368605.25999999</v>
      </c>
      <c r="C146" s="73">
        <v>5.6766667353662273E-2</v>
      </c>
      <c r="D146" s="74">
        <v>158</v>
      </c>
      <c r="E146" s="73">
        <v>2.1156936261381896E-2</v>
      </c>
    </row>
    <row r="147" spans="1:5" x14ac:dyDescent="0.2">
      <c r="A147" s="71" t="s">
        <v>72</v>
      </c>
      <c r="B147" s="72">
        <v>35231205.289999992</v>
      </c>
      <c r="C147" s="73">
        <v>3.6785164923798831E-2</v>
      </c>
      <c r="D147" s="74">
        <v>79</v>
      </c>
      <c r="E147" s="73">
        <v>1.0578468130690948E-2</v>
      </c>
    </row>
    <row r="148" spans="1:5" x14ac:dyDescent="0.2">
      <c r="A148" s="71" t="s">
        <v>73</v>
      </c>
      <c r="B148" s="72">
        <v>30815012.989999995</v>
      </c>
      <c r="C148" s="73">
        <v>3.2174185516380703E-2</v>
      </c>
      <c r="D148" s="74">
        <v>51</v>
      </c>
      <c r="E148" s="73">
        <v>6.8291376539903591E-3</v>
      </c>
    </row>
    <row r="149" spans="1:5" x14ac:dyDescent="0.2">
      <c r="A149" s="71" t="s">
        <v>74</v>
      </c>
      <c r="B149" s="72">
        <v>18416397.829999998</v>
      </c>
      <c r="C149" s="73">
        <v>1.9228698703394286E-2</v>
      </c>
      <c r="D149" s="74">
        <v>21</v>
      </c>
      <c r="E149" s="73">
        <v>2.8119978575254418E-3</v>
      </c>
    </row>
    <row r="150" spans="1:5" x14ac:dyDescent="0.2">
      <c r="A150" s="71" t="s">
        <v>180</v>
      </c>
      <c r="B150" s="72">
        <v>4189854.3</v>
      </c>
      <c r="C150" s="73">
        <v>4.3746582089240725E-3</v>
      </c>
      <c r="D150" s="74">
        <v>4</v>
      </c>
      <c r="E150" s="73">
        <v>5.3561863952865559E-4</v>
      </c>
    </row>
    <row r="151" spans="1:5" x14ac:dyDescent="0.2">
      <c r="A151" s="71" t="s">
        <v>75</v>
      </c>
      <c r="B151" s="72">
        <v>2877971.0700000003</v>
      </c>
      <c r="C151" s="73">
        <v>3.0049111174155862E-3</v>
      </c>
      <c r="D151" s="74">
        <v>2</v>
      </c>
      <c r="E151" s="73">
        <v>2.6780931976432779E-4</v>
      </c>
    </row>
    <row r="152" spans="1:5" x14ac:dyDescent="0.2">
      <c r="A152" s="71" t="s">
        <v>78</v>
      </c>
      <c r="B152" s="72">
        <v>3339405</v>
      </c>
      <c r="C152" s="73">
        <v>3.4866977346138489E-3</v>
      </c>
      <c r="D152" s="74">
        <v>2</v>
      </c>
      <c r="E152" s="73">
        <v>2.6780931976432779E-4</v>
      </c>
    </row>
    <row r="153" spans="1:5" x14ac:dyDescent="0.2">
      <c r="A153" s="71" t="s">
        <v>76</v>
      </c>
      <c r="B153" s="72">
        <v>1800999</v>
      </c>
      <c r="C153" s="73">
        <v>1.8804365248724871E-3</v>
      </c>
      <c r="D153" s="74">
        <v>1</v>
      </c>
      <c r="E153" s="73">
        <v>1.339046598821639E-4</v>
      </c>
    </row>
    <row r="154" spans="1:5" x14ac:dyDescent="0.2">
      <c r="A154" s="71" t="s">
        <v>77</v>
      </c>
      <c r="B154" s="72">
        <v>4825327.0199999996</v>
      </c>
      <c r="C154" s="73">
        <v>5.0381600283298956E-3</v>
      </c>
      <c r="D154" s="74">
        <v>2</v>
      </c>
      <c r="E154" s="73">
        <v>2.6780931976432779E-4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957755806.25999928</v>
      </c>
      <c r="C156" s="84"/>
      <c r="D156" s="77">
        <v>7468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128247.96548741286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627442838.5699991</v>
      </c>
      <c r="C165" s="73">
        <v>0.65511776015239198</v>
      </c>
      <c r="D165" s="74">
        <v>4585</v>
      </c>
      <c r="E165" s="73">
        <v>0.61395286555972151</v>
      </c>
    </row>
    <row r="166" spans="1:5" x14ac:dyDescent="0.2">
      <c r="A166" s="71" t="s">
        <v>7</v>
      </c>
      <c r="B166" s="72">
        <v>318140851.1200003</v>
      </c>
      <c r="C166" s="73">
        <v>0.33217324190633563</v>
      </c>
      <c r="D166" s="74">
        <v>2751</v>
      </c>
      <c r="E166" s="73">
        <v>0.3683717193358329</v>
      </c>
    </row>
    <row r="167" spans="1:5" x14ac:dyDescent="0.2">
      <c r="A167" s="71" t="s">
        <v>8</v>
      </c>
      <c r="B167" s="72">
        <v>12172116.569999997</v>
      </c>
      <c r="C167" s="73">
        <v>1.2708997941272376E-2</v>
      </c>
      <c r="D167" s="74">
        <v>132</v>
      </c>
      <c r="E167" s="73">
        <v>1.7675415104445636E-2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957755806.25999939</v>
      </c>
      <c r="C169" s="73"/>
      <c r="D169" s="77">
        <v>7468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534622.34</v>
      </c>
      <c r="C176" s="73">
        <v>5.5820318342697376E-4</v>
      </c>
      <c r="D176" s="74">
        <v>9</v>
      </c>
      <c r="E176" s="73">
        <v>1.2051419389394751E-3</v>
      </c>
    </row>
    <row r="177" spans="1:5" x14ac:dyDescent="0.2">
      <c r="A177" s="89">
        <v>1997</v>
      </c>
      <c r="B177" s="72">
        <v>5688798.1899999995</v>
      </c>
      <c r="C177" s="73">
        <v>5.9397167344926258E-3</v>
      </c>
      <c r="D177" s="74">
        <v>66</v>
      </c>
      <c r="E177" s="73">
        <v>8.837707552222818E-3</v>
      </c>
    </row>
    <row r="178" spans="1:5" x14ac:dyDescent="0.2">
      <c r="A178" s="89">
        <v>1998</v>
      </c>
      <c r="B178" s="72">
        <v>6396746.8399999999</v>
      </c>
      <c r="C178" s="73">
        <v>6.6788912144307979E-3</v>
      </c>
      <c r="D178" s="74">
        <v>70</v>
      </c>
      <c r="E178" s="73">
        <v>9.3733261917514736E-3</v>
      </c>
    </row>
    <row r="179" spans="1:5" x14ac:dyDescent="0.2">
      <c r="A179" s="89">
        <v>1999</v>
      </c>
      <c r="B179" s="72">
        <v>17302861.620000001</v>
      </c>
      <c r="C179" s="73">
        <v>1.8066047218828166E-2</v>
      </c>
      <c r="D179" s="74">
        <v>227</v>
      </c>
      <c r="E179" s="73">
        <v>3.0396357793251207E-2</v>
      </c>
    </row>
    <row r="180" spans="1:5" x14ac:dyDescent="0.2">
      <c r="A180" s="89">
        <v>2000</v>
      </c>
      <c r="B180" s="72">
        <v>9792259.1099999994</v>
      </c>
      <c r="C180" s="73">
        <v>1.0224170969256138E-2</v>
      </c>
      <c r="D180" s="74">
        <v>96</v>
      </c>
      <c r="E180" s="73">
        <v>1.2854847348687734E-2</v>
      </c>
    </row>
    <row r="181" spans="1:5" x14ac:dyDescent="0.2">
      <c r="A181" s="89">
        <v>2001</v>
      </c>
      <c r="B181" s="72">
        <v>4640411.8099999996</v>
      </c>
      <c r="C181" s="73">
        <v>4.8450886746598081E-3</v>
      </c>
      <c r="D181" s="74">
        <v>54</v>
      </c>
      <c r="E181" s="73">
        <v>7.2308516336368504E-3</v>
      </c>
    </row>
    <row r="182" spans="1:5" x14ac:dyDescent="0.2">
      <c r="A182" s="89">
        <v>2002</v>
      </c>
      <c r="B182" s="72">
        <v>25306765.699999992</v>
      </c>
      <c r="C182" s="73">
        <v>2.6422983326848153E-2</v>
      </c>
      <c r="D182" s="74">
        <v>283</v>
      </c>
      <c r="E182" s="73">
        <v>3.7895018746652381E-2</v>
      </c>
    </row>
    <row r="183" spans="1:5" x14ac:dyDescent="0.2">
      <c r="A183" s="89">
        <v>2003</v>
      </c>
      <c r="B183" s="72">
        <v>113383496.92999996</v>
      </c>
      <c r="C183" s="73">
        <v>0.1183845570957781</v>
      </c>
      <c r="D183" s="74">
        <v>941</v>
      </c>
      <c r="E183" s="73">
        <v>0.12600428494911622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8.6586254510774075E-4</v>
      </c>
      <c r="D185" s="74">
        <v>3</v>
      </c>
      <c r="E185" s="73">
        <v>4.0171397964649169E-4</v>
      </c>
    </row>
    <row r="186" spans="1:5" x14ac:dyDescent="0.2">
      <c r="A186" s="89">
        <v>2006</v>
      </c>
      <c r="B186" s="72">
        <v>773880558.84000015</v>
      </c>
      <c r="C186" s="73">
        <v>0.8080144790371715</v>
      </c>
      <c r="D186" s="74">
        <v>5719</v>
      </c>
      <c r="E186" s="73">
        <v>0.76580074986609536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957755806.26000011</v>
      </c>
      <c r="C188" s="73"/>
      <c r="D188" s="83">
        <v>7468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99.379047081589263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70154646.719999924</v>
      </c>
      <c r="C197" s="73">
        <v>7.3248991299725133E-2</v>
      </c>
      <c r="D197" s="74">
        <v>621</v>
      </c>
      <c r="E197" s="73">
        <v>8.3154793786823777E-2</v>
      </c>
    </row>
    <row r="198" spans="1:5" x14ac:dyDescent="0.2">
      <c r="A198" s="71" t="s">
        <v>10</v>
      </c>
      <c r="B198" s="72">
        <v>127697066.20000006</v>
      </c>
      <c r="C198" s="73">
        <v>0.13332946181621422</v>
      </c>
      <c r="D198" s="74">
        <v>1090</v>
      </c>
      <c r="E198" s="73">
        <v>0.14595607927155865</v>
      </c>
    </row>
    <row r="199" spans="1:5" x14ac:dyDescent="0.2">
      <c r="A199" s="71" t="s">
        <v>11</v>
      </c>
      <c r="B199" s="72">
        <v>313783110.40999997</v>
      </c>
      <c r="C199" s="73">
        <v>0.32762329224117293</v>
      </c>
      <c r="D199" s="74">
        <v>2492</v>
      </c>
      <c r="E199" s="73">
        <v>0.33369041242635245</v>
      </c>
    </row>
    <row r="200" spans="1:5" x14ac:dyDescent="0.2">
      <c r="A200" s="71" t="s">
        <v>12</v>
      </c>
      <c r="B200" s="72">
        <v>424501214.59999949</v>
      </c>
      <c r="C200" s="73">
        <v>0.44322489284367889</v>
      </c>
      <c r="D200" s="74">
        <v>3128</v>
      </c>
      <c r="E200" s="73">
        <v>0.41885377611140867</v>
      </c>
    </row>
    <row r="201" spans="1:5" x14ac:dyDescent="0.2">
      <c r="A201" s="71" t="s">
        <v>13</v>
      </c>
      <c r="B201" s="72">
        <v>21619768.329999998</v>
      </c>
      <c r="C201" s="73">
        <v>2.2573361799208908E-2</v>
      </c>
      <c r="D201" s="74">
        <v>137</v>
      </c>
      <c r="E201" s="73">
        <v>1.8344938403856453E-2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957755806.25999939</v>
      </c>
      <c r="C205" s="84"/>
      <c r="D205" s="77">
        <v>7468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13.812257581176857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473894136.98000038</v>
      </c>
      <c r="C214" s="73">
        <v>0.49479641249113249</v>
      </c>
      <c r="D214" s="74">
        <v>3864</v>
      </c>
      <c r="E214" s="73">
        <v>0.51740760578468126</v>
      </c>
      <c r="F214" s="45"/>
    </row>
    <row r="215" spans="1:6" x14ac:dyDescent="0.2">
      <c r="A215" s="71" t="s">
        <v>50</v>
      </c>
      <c r="B215" s="72">
        <v>483861669.28000003</v>
      </c>
      <c r="C215" s="73">
        <v>0.5052035875088674</v>
      </c>
      <c r="D215" s="74">
        <v>3604</v>
      </c>
      <c r="E215" s="73">
        <v>0.48259239421531869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957755806.26000047</v>
      </c>
      <c r="C217" s="84"/>
      <c r="D217" s="77">
        <v>7468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48070498.780000009</v>
      </c>
      <c r="C224" s="73">
        <v>5.0190767276800413E-2</v>
      </c>
      <c r="D224" s="74">
        <v>525</v>
      </c>
      <c r="E224" s="73">
        <v>7.0299946438136043E-2</v>
      </c>
      <c r="F224" s="73">
        <v>0.8152391586994916</v>
      </c>
    </row>
    <row r="225" spans="1:6" x14ac:dyDescent="0.2">
      <c r="A225" s="71" t="s">
        <v>52</v>
      </c>
      <c r="B225" s="72">
        <v>112753640.98000017</v>
      </c>
      <c r="C225" s="73">
        <v>0.11772691978793513</v>
      </c>
      <c r="D225" s="74">
        <v>1101</v>
      </c>
      <c r="E225" s="73">
        <v>0.14742903053026246</v>
      </c>
      <c r="F225" s="73">
        <v>0.80307476715973214</v>
      </c>
    </row>
    <row r="226" spans="1:6" x14ac:dyDescent="0.2">
      <c r="A226" s="71" t="s">
        <v>53</v>
      </c>
      <c r="B226" s="72">
        <v>129564105.15999998</v>
      </c>
      <c r="C226" s="73">
        <v>0.13527885115720975</v>
      </c>
      <c r="D226" s="74">
        <v>1129</v>
      </c>
      <c r="E226" s="73">
        <v>0.15117836100696305</v>
      </c>
      <c r="F226" s="73">
        <v>0.80127922790355333</v>
      </c>
    </row>
    <row r="227" spans="1:6" x14ac:dyDescent="0.2">
      <c r="A227" s="71" t="s">
        <v>54</v>
      </c>
      <c r="B227" s="72">
        <v>53273430.490000017</v>
      </c>
      <c r="C227" s="73">
        <v>5.5623187185918223E-2</v>
      </c>
      <c r="D227" s="74">
        <v>480</v>
      </c>
      <c r="E227" s="73">
        <v>6.427423674343867E-2</v>
      </c>
      <c r="F227" s="73">
        <v>0.80068441908348831</v>
      </c>
    </row>
    <row r="228" spans="1:6" x14ac:dyDescent="0.2">
      <c r="A228" s="71" t="s">
        <v>55</v>
      </c>
      <c r="B228" s="72">
        <v>44993916.580000021</v>
      </c>
      <c r="C228" s="73">
        <v>4.6978484793216285E-2</v>
      </c>
      <c r="D228" s="74">
        <v>412</v>
      </c>
      <c r="E228" s="73">
        <v>5.5168719871451527E-2</v>
      </c>
      <c r="F228" s="73">
        <v>0.79398002618001118</v>
      </c>
    </row>
    <row r="229" spans="1:6" x14ac:dyDescent="0.2">
      <c r="A229" s="71" t="s">
        <v>56</v>
      </c>
      <c r="B229" s="72">
        <v>36418380.880000003</v>
      </c>
      <c r="C229" s="73">
        <v>3.8024703835743259E-2</v>
      </c>
      <c r="D229" s="74">
        <v>293</v>
      </c>
      <c r="E229" s="73">
        <v>3.9234065345474023E-2</v>
      </c>
      <c r="F229" s="73">
        <v>0.80249359485063732</v>
      </c>
    </row>
    <row r="230" spans="1:6" x14ac:dyDescent="0.2">
      <c r="A230" s="71" t="s">
        <v>27</v>
      </c>
      <c r="B230" s="72">
        <v>228208253.61000004</v>
      </c>
      <c r="C230" s="73">
        <v>0.23827394427515358</v>
      </c>
      <c r="D230" s="74">
        <v>1632</v>
      </c>
      <c r="E230" s="73">
        <v>0.21853240492769149</v>
      </c>
      <c r="F230" s="73">
        <v>0.78759441546449582</v>
      </c>
    </row>
    <row r="231" spans="1:6" x14ac:dyDescent="0.2">
      <c r="A231" s="71" t="s">
        <v>57</v>
      </c>
      <c r="B231" s="72">
        <v>103811848.76999988</v>
      </c>
      <c r="C231" s="73">
        <v>0.10839072766928053</v>
      </c>
      <c r="D231" s="74">
        <v>744</v>
      </c>
      <c r="E231" s="73">
        <v>9.9625066952329935E-2</v>
      </c>
      <c r="F231" s="73">
        <v>0.78093741224862723</v>
      </c>
    </row>
    <row r="232" spans="1:6" x14ac:dyDescent="0.2">
      <c r="A232" s="71" t="s">
        <v>58</v>
      </c>
      <c r="B232" s="72">
        <v>154516715.31999996</v>
      </c>
      <c r="C232" s="73">
        <v>0.16133205803615208</v>
      </c>
      <c r="D232" s="74">
        <v>706</v>
      </c>
      <c r="E232" s="73">
        <v>9.4536689876807717E-2</v>
      </c>
      <c r="F232" s="73">
        <v>0.76236210034617569</v>
      </c>
    </row>
    <row r="233" spans="1:6" x14ac:dyDescent="0.2">
      <c r="A233" s="71" t="s">
        <v>59</v>
      </c>
      <c r="B233" s="72">
        <v>33162472.109999999</v>
      </c>
      <c r="C233" s="73">
        <v>3.4625185139308304E-2</v>
      </c>
      <c r="D233" s="74">
        <v>306</v>
      </c>
      <c r="E233" s="73">
        <v>4.0974825923942151E-2</v>
      </c>
      <c r="F233" s="73">
        <v>0.78268436987807644</v>
      </c>
    </row>
    <row r="234" spans="1:6" x14ac:dyDescent="0.2">
      <c r="A234" s="71" t="s">
        <v>60</v>
      </c>
      <c r="B234" s="72">
        <v>12172116.569999997</v>
      </c>
      <c r="C234" s="73">
        <v>1.2708997941272367E-2</v>
      </c>
      <c r="D234" s="74">
        <v>132</v>
      </c>
      <c r="E234" s="73">
        <v>1.7675415104445636E-2</v>
      </c>
      <c r="F234" s="73">
        <v>0.80114546867552194</v>
      </c>
    </row>
    <row r="235" spans="1:6" x14ac:dyDescent="0.2">
      <c r="A235" s="71" t="s">
        <v>2</v>
      </c>
      <c r="B235" s="72">
        <v>810427.00999999989</v>
      </c>
      <c r="C235" s="73">
        <v>8.4617290201005038E-4</v>
      </c>
      <c r="D235" s="74">
        <v>8</v>
      </c>
      <c r="E235" s="73">
        <v>1.0712372790573112E-3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957755806.26000011</v>
      </c>
      <c r="C237" s="84"/>
      <c r="D237" s="77">
        <v>7468</v>
      </c>
      <c r="E237" s="84"/>
      <c r="F237" s="87">
        <v>0.78928059107962867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14483252.060000004</v>
      </c>
      <c r="C244" s="73">
        <v>1.5122071790466646E-2</v>
      </c>
      <c r="D244" s="74">
        <v>150</v>
      </c>
      <c r="E244" s="73">
        <v>2.0085698982324585E-2</v>
      </c>
    </row>
    <row r="245" spans="1:5" x14ac:dyDescent="0.2">
      <c r="A245" s="71" t="s">
        <v>337</v>
      </c>
      <c r="B245" s="72">
        <v>866164218.97000134</v>
      </c>
      <c r="C245" s="73">
        <v>0.90436853873257994</v>
      </c>
      <c r="D245" s="74">
        <v>6722</v>
      </c>
      <c r="E245" s="73">
        <v>0.90010712372790569</v>
      </c>
    </row>
    <row r="246" spans="1:5" x14ac:dyDescent="0.2">
      <c r="A246" s="71" t="s">
        <v>306</v>
      </c>
      <c r="B246" s="72">
        <v>66807651.420000039</v>
      </c>
      <c r="C246" s="73">
        <v>6.9754368476116352E-2</v>
      </c>
      <c r="D246" s="74">
        <v>445</v>
      </c>
      <c r="E246" s="73">
        <v>5.9587573647562939E-2</v>
      </c>
    </row>
    <row r="247" spans="1:5" x14ac:dyDescent="0.2">
      <c r="A247" s="71" t="s">
        <v>307</v>
      </c>
      <c r="B247" s="72">
        <v>3179002.43</v>
      </c>
      <c r="C247" s="73">
        <v>3.3192202116882792E-3</v>
      </c>
      <c r="D247" s="74">
        <v>30</v>
      </c>
      <c r="E247" s="73">
        <v>4.0171397964649169E-3</v>
      </c>
    </row>
    <row r="248" spans="1:5" x14ac:dyDescent="0.2">
      <c r="A248" s="71" t="s">
        <v>308</v>
      </c>
      <c r="B248" s="72">
        <v>1311917.3099999998</v>
      </c>
      <c r="C248" s="73">
        <v>1.369782674691355E-3</v>
      </c>
      <c r="D248" s="74">
        <v>13</v>
      </c>
      <c r="E248" s="73">
        <v>1.7407605784681307E-3</v>
      </c>
    </row>
    <row r="249" spans="1:5" x14ac:dyDescent="0.2">
      <c r="A249" s="71" t="s">
        <v>309</v>
      </c>
      <c r="B249" s="72">
        <v>327603.31</v>
      </c>
      <c r="C249" s="73">
        <v>3.4205306598899984E-4</v>
      </c>
      <c r="D249" s="74">
        <v>2</v>
      </c>
      <c r="E249" s="73">
        <v>2.6780931976432779E-4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98194.59</v>
      </c>
      <c r="C252" s="73">
        <v>1.0252570577822545E-4</v>
      </c>
      <c r="D252" s="74">
        <v>1</v>
      </c>
      <c r="E252" s="73">
        <v>1.339046598821639E-4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5204666.87</v>
      </c>
      <c r="C254" s="73">
        <v>5.4342316026503865E-3</v>
      </c>
      <c r="D254" s="74">
        <v>99</v>
      </c>
      <c r="E254" s="73">
        <v>1.3256561328334226E-2</v>
      </c>
    </row>
    <row r="255" spans="1:5" x14ac:dyDescent="0.2">
      <c r="A255" s="71" t="s">
        <v>32</v>
      </c>
      <c r="B255" s="72">
        <v>179299.3</v>
      </c>
      <c r="C255" s="73">
        <v>1.8720774003987164E-4</v>
      </c>
      <c r="D255" s="74">
        <v>6</v>
      </c>
      <c r="E255" s="73">
        <v>8.0342795929298338E-4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957755806.2600013</v>
      </c>
      <c r="C259" s="84"/>
      <c r="D259" s="77">
        <v>7468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2.2746137695343161E-2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657651081.52000093</v>
      </c>
      <c r="C270" s="73">
        <v>0.68665841253221171</v>
      </c>
      <c r="D270" s="74">
        <v>5168</v>
      </c>
      <c r="E270" s="73">
        <v>0.69201928227102305</v>
      </c>
    </row>
    <row r="271" spans="1:5" x14ac:dyDescent="0.2">
      <c r="A271" s="71" t="s">
        <v>141</v>
      </c>
      <c r="B271" s="72">
        <v>300104724.74000025</v>
      </c>
      <c r="C271" s="73">
        <v>0.31334158746778829</v>
      </c>
      <c r="D271" s="74">
        <v>2300</v>
      </c>
      <c r="E271" s="73">
        <v>0.30798071772897695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957755806.26000118</v>
      </c>
      <c r="C273" s="73"/>
      <c r="D273" s="83">
        <v>7468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72650263.990000159</v>
      </c>
      <c r="C281" s="73">
        <v>7.5854683955085198E-2</v>
      </c>
      <c r="D281" s="74">
        <v>505</v>
      </c>
      <c r="E281" s="73">
        <v>6.7621853240492774E-2</v>
      </c>
    </row>
    <row r="282" spans="1:5" x14ac:dyDescent="0.2">
      <c r="A282" s="71" t="s">
        <v>37</v>
      </c>
      <c r="B282" s="72">
        <v>885105542.27000058</v>
      </c>
      <c r="C282" s="73">
        <v>0.92414531604491479</v>
      </c>
      <c r="D282" s="74">
        <v>6963</v>
      </c>
      <c r="E282" s="73">
        <v>0.93237814675950725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957755806.26000071</v>
      </c>
      <c r="C284" s="73"/>
      <c r="D284" s="83">
        <v>7468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2388750.7800000003</v>
      </c>
      <c r="C293" s="73">
        <v>3.6322464101769384E-3</v>
      </c>
      <c r="D293" s="74">
        <v>14</v>
      </c>
      <c r="E293" s="73">
        <v>2.7089783281733747E-3</v>
      </c>
    </row>
    <row r="294" spans="1:5" x14ac:dyDescent="0.2">
      <c r="A294" s="71" t="s">
        <v>191</v>
      </c>
      <c r="B294" s="72">
        <v>16961153.27</v>
      </c>
      <c r="C294" s="73">
        <v>2.5790504640847603E-2</v>
      </c>
      <c r="D294" s="74">
        <v>121</v>
      </c>
      <c r="E294" s="73">
        <v>2.3413312693498452E-2</v>
      </c>
    </row>
    <row r="295" spans="1:5" x14ac:dyDescent="0.2">
      <c r="A295" s="71" t="s">
        <v>80</v>
      </c>
      <c r="B295" s="72">
        <v>168494398.38999999</v>
      </c>
      <c r="C295" s="73">
        <v>0.25620637314328804</v>
      </c>
      <c r="D295" s="74">
        <v>1262</v>
      </c>
      <c r="E295" s="73">
        <v>0.24419504643962847</v>
      </c>
    </row>
    <row r="296" spans="1:5" x14ac:dyDescent="0.2">
      <c r="A296" s="71" t="s">
        <v>81</v>
      </c>
      <c r="B296" s="72">
        <v>185534304.57999974</v>
      </c>
      <c r="C296" s="73">
        <v>0.28211662657222814</v>
      </c>
      <c r="D296" s="74">
        <v>1480</v>
      </c>
      <c r="E296" s="73">
        <v>0.28637770897832815</v>
      </c>
    </row>
    <row r="297" spans="1:5" x14ac:dyDescent="0.2">
      <c r="A297" s="71" t="s">
        <v>82</v>
      </c>
      <c r="B297" s="72">
        <v>182569009.89999998</v>
      </c>
      <c r="C297" s="73">
        <v>0.27760770875345681</v>
      </c>
      <c r="D297" s="74">
        <v>1428</v>
      </c>
      <c r="E297" s="73">
        <v>0.27631578947368424</v>
      </c>
    </row>
    <row r="298" spans="1:5" x14ac:dyDescent="0.2">
      <c r="A298" s="71" t="s">
        <v>83</v>
      </c>
      <c r="B298" s="72">
        <v>59054129.200000048</v>
      </c>
      <c r="C298" s="73">
        <v>8.9795532706356776E-2</v>
      </c>
      <c r="D298" s="74">
        <v>437</v>
      </c>
      <c r="E298" s="73">
        <v>8.455882352941177E-2</v>
      </c>
    </row>
    <row r="299" spans="1:5" x14ac:dyDescent="0.2">
      <c r="A299" s="71" t="s">
        <v>84</v>
      </c>
      <c r="B299" s="72">
        <v>20462969.269999992</v>
      </c>
      <c r="C299" s="73">
        <v>3.1115237007905226E-2</v>
      </c>
      <c r="D299" s="74">
        <v>180</v>
      </c>
      <c r="E299" s="73">
        <v>3.4829721362229102E-2</v>
      </c>
    </row>
    <row r="300" spans="1:5" x14ac:dyDescent="0.2">
      <c r="A300" s="71" t="s">
        <v>85</v>
      </c>
      <c r="B300" s="72">
        <v>6159382.4900000012</v>
      </c>
      <c r="C300" s="73">
        <v>9.3657300399538519E-3</v>
      </c>
      <c r="D300" s="74">
        <v>74</v>
      </c>
      <c r="E300" s="73">
        <v>1.4318885448916409E-2</v>
      </c>
    </row>
    <row r="301" spans="1:5" x14ac:dyDescent="0.2">
      <c r="A301" s="71" t="s">
        <v>86</v>
      </c>
      <c r="B301" s="72">
        <v>4135966.7499999995</v>
      </c>
      <c r="C301" s="73">
        <v>6.2889986289397159E-3</v>
      </c>
      <c r="D301" s="74">
        <v>49</v>
      </c>
      <c r="E301" s="73">
        <v>9.4814241486068113E-3</v>
      </c>
    </row>
    <row r="302" spans="1:5" x14ac:dyDescent="0.2">
      <c r="A302" s="71" t="s">
        <v>0</v>
      </c>
      <c r="B302" s="72">
        <v>1855253.3299999996</v>
      </c>
      <c r="C302" s="73">
        <v>2.8210298471828483E-3</v>
      </c>
      <c r="D302" s="74">
        <v>26</v>
      </c>
      <c r="E302" s="73">
        <v>5.0309597523219814E-3</v>
      </c>
    </row>
    <row r="303" spans="1:5" x14ac:dyDescent="0.2">
      <c r="A303" s="71" t="s">
        <v>67</v>
      </c>
      <c r="B303" s="72">
        <v>2114668.3000000003</v>
      </c>
      <c r="C303" s="73">
        <v>3.2154866910770697E-3</v>
      </c>
      <c r="D303" s="74">
        <v>26</v>
      </c>
      <c r="E303" s="73">
        <v>5.0309597523219814E-3</v>
      </c>
    </row>
    <row r="304" spans="1:5" x14ac:dyDescent="0.2">
      <c r="A304" s="71" t="s">
        <v>79</v>
      </c>
      <c r="B304" s="72">
        <v>7921095.2599999988</v>
      </c>
      <c r="C304" s="73">
        <v>1.2044525558586969E-2</v>
      </c>
      <c r="D304" s="74">
        <v>71</v>
      </c>
      <c r="E304" s="73">
        <v>1.3738390092879258E-2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657651081.51999974</v>
      </c>
      <c r="C306" s="73"/>
      <c r="D306" s="77">
        <v>5168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1.7094591138317285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71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610049492.43999898</v>
      </c>
      <c r="C319" s="73">
        <v>0.63695723737997456</v>
      </c>
      <c r="D319" s="74">
        <v>4588</v>
      </c>
      <c r="E319" s="73">
        <v>0.61435457953936801</v>
      </c>
      <c r="F319" s="102"/>
      <c r="G319" s="102"/>
      <c r="H319" s="102"/>
    </row>
    <row r="320" spans="1:8" x14ac:dyDescent="0.2">
      <c r="A320" s="71" t="s">
        <v>168</v>
      </c>
      <c r="B320" s="72">
        <v>253098113.63999993</v>
      </c>
      <c r="C320" s="73">
        <v>0.26426163327407926</v>
      </c>
      <c r="D320" s="74">
        <v>2033</v>
      </c>
      <c r="E320" s="73">
        <v>0.27222817354043921</v>
      </c>
      <c r="F320" s="102"/>
      <c r="G320" s="102"/>
      <c r="H320" s="102"/>
    </row>
    <row r="321" spans="1:8" x14ac:dyDescent="0.2">
      <c r="A321" s="71" t="s">
        <v>169</v>
      </c>
      <c r="B321" s="72">
        <v>46747539.209999941</v>
      </c>
      <c r="C321" s="73">
        <v>4.8809455295862274E-2</v>
      </c>
      <c r="D321" s="74">
        <v>455</v>
      </c>
      <c r="E321" s="73">
        <v>6.0926620246384573E-2</v>
      </c>
      <c r="F321" s="102"/>
      <c r="G321" s="102"/>
      <c r="H321" s="102"/>
    </row>
    <row r="322" spans="1:8" x14ac:dyDescent="0.2">
      <c r="A322" s="71" t="s">
        <v>170</v>
      </c>
      <c r="B322" s="72">
        <v>28682087.770000011</v>
      </c>
      <c r="C322" s="73">
        <v>2.9947182342858883E-2</v>
      </c>
      <c r="D322" s="74">
        <v>208</v>
      </c>
      <c r="E322" s="73">
        <v>2.785216925549009E-2</v>
      </c>
      <c r="F322" s="102"/>
      <c r="G322" s="102"/>
      <c r="H322" s="102"/>
    </row>
    <row r="323" spans="1:8" x14ac:dyDescent="0.2">
      <c r="A323" s="71" t="s">
        <v>171</v>
      </c>
      <c r="B323" s="72">
        <v>1932614.7899999998</v>
      </c>
      <c r="C323" s="73">
        <v>2.0178575555148963E-3</v>
      </c>
      <c r="D323" s="74">
        <v>33</v>
      </c>
      <c r="E323" s="73">
        <v>4.418853776111409E-3</v>
      </c>
      <c r="F323" s="102"/>
      <c r="G323" s="102"/>
      <c r="H323" s="102"/>
    </row>
    <row r="324" spans="1:8" x14ac:dyDescent="0.2">
      <c r="A324" s="71" t="s">
        <v>172</v>
      </c>
      <c r="B324" s="72">
        <v>12730369.390000001</v>
      </c>
      <c r="C324" s="73">
        <v>1.329187388559055E-2</v>
      </c>
      <c r="D324" s="74">
        <v>87</v>
      </c>
      <c r="E324" s="73">
        <v>1.1649705409748259E-2</v>
      </c>
      <c r="F324" s="102"/>
      <c r="G324" s="102"/>
      <c r="H324" s="102"/>
    </row>
    <row r="325" spans="1:8" x14ac:dyDescent="0.2">
      <c r="A325" s="71" t="s">
        <v>173</v>
      </c>
      <c r="B325" s="72">
        <v>4515589.0200000014</v>
      </c>
      <c r="C325" s="73">
        <v>4.7147602661196178E-3</v>
      </c>
      <c r="D325" s="74">
        <v>64</v>
      </c>
      <c r="E325" s="73">
        <v>8.5698982324584894E-3</v>
      </c>
      <c r="F325" s="102"/>
      <c r="G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957755806.2599988</v>
      </c>
      <c r="C327" s="76"/>
      <c r="D327" s="77">
        <v>7468</v>
      </c>
      <c r="E327" s="71"/>
    </row>
    <row r="328" spans="1:8" ht="10.8" thickTop="1" x14ac:dyDescent="0.2"/>
    <row r="330" spans="1:8" x14ac:dyDescent="0.2">
      <c r="D330" s="100"/>
      <c r="F330" s="100"/>
    </row>
    <row r="331" spans="1:8" x14ac:dyDescent="0.2">
      <c r="C331" s="102"/>
      <c r="E331" s="102"/>
    </row>
  </sheetData>
  <mergeCells count="1">
    <mergeCell ref="A1:E1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2F2F2"/>
  </sheetPr>
  <dimension ref="A1:I365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501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955622207.52999985</v>
      </c>
      <c r="C6" s="72">
        <v>123238583.2899999</v>
      </c>
      <c r="D6" s="72">
        <v>491100355.93000019</v>
      </c>
      <c r="E6" s="72">
        <v>59285377.610000029</v>
      </c>
      <c r="F6" s="72">
        <v>281997890.69999993</v>
      </c>
      <c r="G6" s="56"/>
      <c r="H6" s="98"/>
      <c r="I6" s="98"/>
    </row>
    <row r="7" spans="1:9" s="45" customFormat="1" x14ac:dyDescent="0.2">
      <c r="A7" s="71" t="s">
        <v>87</v>
      </c>
      <c r="B7" s="74">
        <v>7451</v>
      </c>
      <c r="C7" s="74">
        <v>1058</v>
      </c>
      <c r="D7" s="74">
        <v>3558</v>
      </c>
      <c r="E7" s="74">
        <v>682</v>
      </c>
      <c r="F7" s="74">
        <v>2153</v>
      </c>
      <c r="G7" s="56"/>
      <c r="H7" s="98"/>
      <c r="I7" s="107"/>
    </row>
    <row r="8" spans="1:9" s="45" customFormat="1" x14ac:dyDescent="0.2">
      <c r="A8" s="71" t="s">
        <v>88</v>
      </c>
      <c r="B8" s="73">
        <v>0.78895266412175313</v>
      </c>
      <c r="C8" s="73">
        <v>0.80261015234876454</v>
      </c>
      <c r="D8" s="73">
        <v>0.79516693988103582</v>
      </c>
      <c r="E8" s="73">
        <v>0.67061333304543636</v>
      </c>
      <c r="F8" s="73">
        <v>0.79704077210612623</v>
      </c>
      <c r="I8" s="99"/>
    </row>
    <row r="9" spans="1:9" s="45" customFormat="1" x14ac:dyDescent="0.2">
      <c r="A9" s="71" t="s">
        <v>89</v>
      </c>
      <c r="B9" s="73">
        <v>3.2833333333333331E-4</v>
      </c>
      <c r="C9" s="73">
        <v>5.8531187499999998E-2</v>
      </c>
      <c r="D9" s="73">
        <v>4.6511627906976744E-3</v>
      </c>
      <c r="E9" s="73">
        <v>3.2833333333333331E-4</v>
      </c>
      <c r="F9" s="73">
        <v>4.7999999999999996E-3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8.3648638027048516</v>
      </c>
      <c r="C11" s="72">
        <v>10.829243908592879</v>
      </c>
      <c r="D11" s="72">
        <v>7.5516824774673204</v>
      </c>
      <c r="E11" s="72">
        <v>13.88354964385543</v>
      </c>
      <c r="F11" s="72">
        <v>7.5438277016660429</v>
      </c>
      <c r="I11" s="98"/>
    </row>
    <row r="12" spans="1:9" s="45" customFormat="1" x14ac:dyDescent="0.2">
      <c r="A12" s="71" t="s">
        <v>92</v>
      </c>
      <c r="B12" s="72">
        <v>7.3452054794520549</v>
      </c>
      <c r="C12" s="72">
        <v>10.389041095890411</v>
      </c>
      <c r="D12" s="72">
        <v>7.3452054794520549</v>
      </c>
      <c r="E12" s="72">
        <v>10.967123287671233</v>
      </c>
      <c r="F12" s="72">
        <v>7.3808219178082188</v>
      </c>
      <c r="I12" s="98"/>
    </row>
    <row r="13" spans="1:9" s="45" customFormat="1" x14ac:dyDescent="0.2">
      <c r="A13" s="71" t="s">
        <v>93</v>
      </c>
      <c r="B13" s="72">
        <v>17.846575342465755</v>
      </c>
      <c r="C13" s="72">
        <v>16.468493150684932</v>
      </c>
      <c r="D13" s="72">
        <v>8.7835616438356166</v>
      </c>
      <c r="E13" s="72">
        <v>17.846575342465755</v>
      </c>
      <c r="F13" s="72">
        <v>8.4493150684931511</v>
      </c>
      <c r="I13" s="98"/>
    </row>
    <row r="14" spans="1:9" s="45" customFormat="1" x14ac:dyDescent="0.2">
      <c r="A14" s="71" t="s">
        <v>118</v>
      </c>
      <c r="B14" s="72">
        <v>128254.22192054756</v>
      </c>
      <c r="C14" s="72">
        <v>116482.59290170122</v>
      </c>
      <c r="D14" s="72">
        <v>138027.08148679038</v>
      </c>
      <c r="E14" s="72">
        <v>86928.706173020575</v>
      </c>
      <c r="F14" s="72">
        <v>130979.04816535064</v>
      </c>
      <c r="I14" s="98"/>
    </row>
    <row r="15" spans="1:9" s="45" customFormat="1" x14ac:dyDescent="0.2">
      <c r="A15" s="71" t="s">
        <v>94</v>
      </c>
      <c r="B15" s="72">
        <v>40.82</v>
      </c>
      <c r="C15" s="72">
        <v>9005.4699999999993</v>
      </c>
      <c r="D15" s="72">
        <v>1000</v>
      </c>
      <c r="E15" s="72">
        <v>40.82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942584.48</v>
      </c>
      <c r="I16" s="98"/>
    </row>
    <row r="17" spans="1:9" s="45" customFormat="1" x14ac:dyDescent="0.2">
      <c r="A17" s="71" t="s">
        <v>96</v>
      </c>
      <c r="B17" s="72">
        <v>13.735231608056417</v>
      </c>
      <c r="C17" s="72">
        <v>13.008118129085803</v>
      </c>
      <c r="D17" s="72">
        <v>14.214996297040093</v>
      </c>
      <c r="E17" s="72">
        <v>8.640050936330713</v>
      </c>
      <c r="F17" s="72">
        <v>14.288659632797634</v>
      </c>
      <c r="I17" s="98"/>
    </row>
    <row r="18" spans="1:9" s="45" customFormat="1" x14ac:dyDescent="0.2">
      <c r="A18" s="71" t="s">
        <v>97</v>
      </c>
      <c r="B18" s="72">
        <v>0</v>
      </c>
      <c r="C18" s="72">
        <v>1.0833333333333333</v>
      </c>
      <c r="D18" s="72">
        <v>0</v>
      </c>
      <c r="E18" s="72">
        <v>8.3333333333333329E-2</v>
      </c>
      <c r="F18" s="72">
        <v>0.41666666666666669</v>
      </c>
      <c r="I18" s="98"/>
    </row>
    <row r="19" spans="1:9" s="45" customFormat="1" x14ac:dyDescent="0.2">
      <c r="A19" s="71" t="s">
        <v>98</v>
      </c>
      <c r="B19" s="72">
        <v>22.666666666666668</v>
      </c>
      <c r="C19" s="72">
        <v>19.666666666666668</v>
      </c>
      <c r="D19" s="72">
        <v>22.666666666666668</v>
      </c>
      <c r="E19" s="72">
        <v>16.416666666666668</v>
      </c>
      <c r="F19" s="72">
        <v>22.666666666666668</v>
      </c>
      <c r="I19" s="98"/>
    </row>
    <row r="20" spans="1:9" s="45" customFormat="1" x14ac:dyDescent="0.2">
      <c r="A20" s="71" t="s">
        <v>99</v>
      </c>
      <c r="B20" s="73">
        <v>0.68735568940760605</v>
      </c>
      <c r="C20" s="73">
        <v>0.99645649910651446</v>
      </c>
      <c r="D20" s="73">
        <v>0.75394994289675699</v>
      </c>
      <c r="E20" s="73">
        <v>0.70089268475859556</v>
      </c>
      <c r="F20" s="73">
        <v>0.43345253723913824</v>
      </c>
      <c r="I20" s="99"/>
    </row>
    <row r="21" spans="1:9" s="45" customFormat="1" x14ac:dyDescent="0.2">
      <c r="A21" s="71" t="s">
        <v>139</v>
      </c>
      <c r="B21" s="73">
        <v>0.31264431059239545</v>
      </c>
      <c r="C21" s="73">
        <v>3.543500893485485E-3</v>
      </c>
      <c r="D21" s="73">
        <v>0.24605005710324401</v>
      </c>
      <c r="E21" s="73">
        <v>0.29910731524140488</v>
      </c>
      <c r="F21" s="73">
        <v>0.56654746276086243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0.3993068041567262</v>
      </c>
      <c r="C23" s="73">
        <v>0.19386351832509791</v>
      </c>
      <c r="D23" s="73">
        <v>0.35359514364667166</v>
      </c>
      <c r="E23" s="73">
        <v>0.53375869271114162</v>
      </c>
      <c r="F23" s="73">
        <v>0.53984576052008049</v>
      </c>
      <c r="I23" s="99"/>
    </row>
    <row r="24" spans="1:9" s="45" customFormat="1" ht="20.399999999999999" x14ac:dyDescent="0.2">
      <c r="A24" s="96" t="s">
        <v>374</v>
      </c>
      <c r="B24" s="72">
        <v>1.7094403079808322</v>
      </c>
      <c r="C24" s="72">
        <v>2.0188142104115112</v>
      </c>
      <c r="D24" s="72">
        <v>1.5799152760990534</v>
      </c>
      <c r="E24" s="72">
        <v>2.9685382303351755</v>
      </c>
      <c r="F24" s="72">
        <v>1.3629536136708646</v>
      </c>
      <c r="I24" s="98"/>
    </row>
    <row r="25" spans="1:9" s="45" customFormat="1" x14ac:dyDescent="0.2">
      <c r="A25" s="71" t="s">
        <v>507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I25" s="98"/>
    </row>
    <row r="26" spans="1:9" s="45" customFormat="1" x14ac:dyDescent="0.2">
      <c r="A26" s="71" t="s">
        <v>103</v>
      </c>
      <c r="B26" s="72">
        <v>956861.34</v>
      </c>
      <c r="C26" s="72">
        <v>0</v>
      </c>
      <c r="D26" s="72">
        <v>0</v>
      </c>
      <c r="E26" s="72">
        <v>956861.34</v>
      </c>
      <c r="F26" s="72">
        <v>942584.48</v>
      </c>
      <c r="I26" s="98"/>
    </row>
    <row r="27" spans="1:9" s="45" customFormat="1" x14ac:dyDescent="0.2">
      <c r="A27" s="71" t="s">
        <v>104</v>
      </c>
      <c r="B27" s="72">
        <v>120382.10522398585</v>
      </c>
      <c r="C27" s="72">
        <v>0</v>
      </c>
      <c r="D27" s="72">
        <v>0</v>
      </c>
      <c r="E27" s="72">
        <v>86928.706173020575</v>
      </c>
      <c r="F27" s="72">
        <v>130979.04816535064</v>
      </c>
      <c r="I27" s="98"/>
    </row>
    <row r="28" spans="1:9" s="45" customFormat="1" x14ac:dyDescent="0.2">
      <c r="A28" s="71" t="s">
        <v>105</v>
      </c>
      <c r="B28" s="72">
        <v>0</v>
      </c>
      <c r="C28" s="72">
        <v>0</v>
      </c>
      <c r="D28" s="72">
        <v>0</v>
      </c>
      <c r="E28" s="72">
        <v>0</v>
      </c>
      <c r="F28" s="72">
        <v>0</v>
      </c>
      <c r="I28" s="98"/>
    </row>
    <row r="29" spans="1:9" s="45" customFormat="1" x14ac:dyDescent="0.2">
      <c r="A29" s="71" t="s">
        <v>106</v>
      </c>
      <c r="B29" s="72">
        <v>0</v>
      </c>
      <c r="C29" s="72">
        <v>0</v>
      </c>
      <c r="D29" s="72">
        <v>0</v>
      </c>
      <c r="E29" s="72">
        <v>0</v>
      </c>
      <c r="F29" s="72">
        <v>0</v>
      </c>
      <c r="I29" s="98"/>
    </row>
    <row r="30" spans="1:9" x14ac:dyDescent="0.2">
      <c r="A30" s="71"/>
      <c r="B30" s="72"/>
      <c r="C30" s="73"/>
      <c r="D30" s="71"/>
      <c r="E30" s="71"/>
      <c r="F30" s="71"/>
    </row>
    <row r="31" spans="1:9" x14ac:dyDescent="0.2">
      <c r="A31" s="71"/>
      <c r="B31" s="72"/>
      <c r="C31" s="73"/>
      <c r="D31" s="71"/>
      <c r="E31" s="71"/>
      <c r="F31" s="71"/>
    </row>
    <row r="32" spans="1:9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2911465.4400000018</v>
      </c>
      <c r="C36" s="73">
        <v>3.0466699256867166E-3</v>
      </c>
      <c r="D36" s="74">
        <v>143</v>
      </c>
      <c r="E36" s="73">
        <v>1.9192054757750637E-2</v>
      </c>
    </row>
    <row r="37" spans="1:5" x14ac:dyDescent="0.2">
      <c r="A37" s="71" t="s">
        <v>17</v>
      </c>
      <c r="B37" s="72">
        <v>25460989.260000028</v>
      </c>
      <c r="C37" s="73">
        <v>2.6643362888990545E-2</v>
      </c>
      <c r="D37" s="74">
        <v>333</v>
      </c>
      <c r="E37" s="73">
        <v>4.4691987652664071E-2</v>
      </c>
    </row>
    <row r="38" spans="1:5" x14ac:dyDescent="0.2">
      <c r="A38" s="71" t="s">
        <v>18</v>
      </c>
      <c r="B38" s="72">
        <v>12176342.160000002</v>
      </c>
      <c r="C38" s="73">
        <v>1.2741794889292321E-2</v>
      </c>
      <c r="D38" s="74">
        <v>135</v>
      </c>
      <c r="E38" s="73">
        <v>1.8118373372701651E-2</v>
      </c>
    </row>
    <row r="39" spans="1:5" x14ac:dyDescent="0.2">
      <c r="A39" s="71" t="s">
        <v>19</v>
      </c>
      <c r="B39" s="72">
        <v>20778026.449999992</v>
      </c>
      <c r="C39" s="73">
        <v>2.1742929670612223E-2</v>
      </c>
      <c r="D39" s="74">
        <v>181</v>
      </c>
      <c r="E39" s="73">
        <v>2.4292041336733326E-2</v>
      </c>
    </row>
    <row r="40" spans="1:5" x14ac:dyDescent="0.2">
      <c r="A40" s="71" t="s">
        <v>20</v>
      </c>
      <c r="B40" s="72">
        <v>26654944.480000015</v>
      </c>
      <c r="C40" s="73">
        <v>2.7892763761628286E-2</v>
      </c>
      <c r="D40" s="74">
        <v>208</v>
      </c>
      <c r="E40" s="73">
        <v>2.7915716011273656E-2</v>
      </c>
    </row>
    <row r="41" spans="1:5" x14ac:dyDescent="0.2">
      <c r="A41" s="71" t="s">
        <v>21</v>
      </c>
      <c r="B41" s="72">
        <v>49094244.020000003</v>
      </c>
      <c r="C41" s="73">
        <v>5.1374113779643162E-2</v>
      </c>
      <c r="D41" s="74">
        <v>368</v>
      </c>
      <c r="E41" s="73">
        <v>4.938934371225339E-2</v>
      </c>
    </row>
    <row r="42" spans="1:5" x14ac:dyDescent="0.2">
      <c r="A42" s="71" t="s">
        <v>22</v>
      </c>
      <c r="B42" s="72">
        <v>80275010.920000017</v>
      </c>
      <c r="C42" s="73">
        <v>8.4002872984175511E-2</v>
      </c>
      <c r="D42" s="74">
        <v>548</v>
      </c>
      <c r="E42" s="73">
        <v>7.3547174875855589E-2</v>
      </c>
    </row>
    <row r="43" spans="1:5" x14ac:dyDescent="0.2">
      <c r="A43" s="71" t="s">
        <v>23</v>
      </c>
      <c r="B43" s="72">
        <v>129761634.80000013</v>
      </c>
      <c r="C43" s="73">
        <v>0.13578758820956605</v>
      </c>
      <c r="D43" s="74">
        <v>864</v>
      </c>
      <c r="E43" s="73">
        <v>0.11595758958529057</v>
      </c>
    </row>
    <row r="44" spans="1:5" x14ac:dyDescent="0.2">
      <c r="A44" s="71" t="s">
        <v>39</v>
      </c>
      <c r="B44" s="72">
        <v>241538764.16</v>
      </c>
      <c r="C44" s="73">
        <v>0.25275549506567663</v>
      </c>
      <c r="D44" s="74">
        <v>1732</v>
      </c>
      <c r="E44" s="73">
        <v>0.23245201986310562</v>
      </c>
    </row>
    <row r="45" spans="1:5" x14ac:dyDescent="0.2">
      <c r="A45" s="71" t="s">
        <v>40</v>
      </c>
      <c r="B45" s="72">
        <v>275716092.1099999</v>
      </c>
      <c r="C45" s="73">
        <v>0.28851997153000886</v>
      </c>
      <c r="D45" s="74">
        <v>2152</v>
      </c>
      <c r="E45" s="73">
        <v>0.28882029257817743</v>
      </c>
    </row>
    <row r="46" spans="1:5" x14ac:dyDescent="0.2">
      <c r="A46" s="71" t="s">
        <v>41</v>
      </c>
      <c r="B46" s="72">
        <v>75858967.23999998</v>
      </c>
      <c r="C46" s="73">
        <v>7.9381754256290141E-2</v>
      </c>
      <c r="D46" s="74">
        <v>684</v>
      </c>
      <c r="E46" s="73">
        <v>9.179975842168836E-2</v>
      </c>
    </row>
    <row r="47" spans="1:5" x14ac:dyDescent="0.2">
      <c r="A47" s="71" t="s">
        <v>42</v>
      </c>
      <c r="B47" s="72">
        <v>8292706.2599999988</v>
      </c>
      <c r="C47" s="73">
        <v>8.6778082328519586E-3</v>
      </c>
      <c r="D47" s="74">
        <v>62</v>
      </c>
      <c r="E47" s="73">
        <v>8.3210307341296478E-3</v>
      </c>
    </row>
    <row r="48" spans="1:5" x14ac:dyDescent="0.2">
      <c r="A48" s="71" t="s">
        <v>43</v>
      </c>
      <c r="B48" s="72">
        <v>3183387.8699999996</v>
      </c>
      <c r="C48" s="73">
        <v>3.3312200626104248E-3</v>
      </c>
      <c r="D48" s="74">
        <v>16</v>
      </c>
      <c r="E48" s="73">
        <v>2.1473627700979736E-3</v>
      </c>
    </row>
    <row r="49" spans="1:5" x14ac:dyDescent="0.2">
      <c r="A49" s="71" t="s">
        <v>44</v>
      </c>
      <c r="B49" s="72">
        <v>2661159.86</v>
      </c>
      <c r="C49" s="73">
        <v>2.7847404958056682E-3</v>
      </c>
      <c r="D49" s="74">
        <v>16</v>
      </c>
      <c r="E49" s="73">
        <v>2.1473627700979736E-3</v>
      </c>
    </row>
    <row r="50" spans="1:5" x14ac:dyDescent="0.2">
      <c r="A50" s="71" t="s">
        <v>24</v>
      </c>
      <c r="B50" s="72">
        <v>441168.98</v>
      </c>
      <c r="C50" s="73">
        <v>4.6165626596339872E-4</v>
      </c>
      <c r="D50" s="74">
        <v>3</v>
      </c>
      <c r="E50" s="73">
        <v>4.0263051939337001E-4</v>
      </c>
    </row>
    <row r="51" spans="1:5" x14ac:dyDescent="0.2">
      <c r="A51" s="71" t="s">
        <v>25</v>
      </c>
      <c r="B51" s="72">
        <v>234927.08</v>
      </c>
      <c r="C51" s="73">
        <v>2.458367733073269E-4</v>
      </c>
      <c r="D51" s="74">
        <v>2</v>
      </c>
      <c r="E51" s="73">
        <v>2.6842034626224669E-4</v>
      </c>
    </row>
    <row r="52" spans="1:5" x14ac:dyDescent="0.2">
      <c r="A52" s="71" t="s">
        <v>26</v>
      </c>
      <c r="B52" s="72">
        <v>582376.43999999994</v>
      </c>
      <c r="C52" s="73">
        <v>6.0942120789058492E-4</v>
      </c>
      <c r="D52" s="74">
        <v>4</v>
      </c>
      <c r="E52" s="73">
        <v>5.3684069252449339E-4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955622207.53000021</v>
      </c>
      <c r="C55" s="84"/>
      <c r="D55" s="77">
        <v>7451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0.78895266412175313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496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8820038.3800000008</v>
      </c>
      <c r="C64" s="73">
        <v>9.2296289375664291E-3</v>
      </c>
      <c r="D64" s="74">
        <v>284</v>
      </c>
      <c r="E64" s="73">
        <v>3.8115689169239027E-2</v>
      </c>
    </row>
    <row r="65" spans="1:5" x14ac:dyDescent="0.2">
      <c r="A65" s="71" t="s">
        <v>17</v>
      </c>
      <c r="B65" s="72">
        <v>50643085.750000052</v>
      </c>
      <c r="C65" s="73">
        <v>5.2994881607970792E-2</v>
      </c>
      <c r="D65" s="74">
        <v>494</v>
      </c>
      <c r="E65" s="73">
        <v>6.6299825526774936E-2</v>
      </c>
    </row>
    <row r="66" spans="1:5" x14ac:dyDescent="0.2">
      <c r="A66" s="71" t="s">
        <v>18</v>
      </c>
      <c r="B66" s="72">
        <v>31683305.109999996</v>
      </c>
      <c r="C66" s="73">
        <v>3.3154634603869179E-2</v>
      </c>
      <c r="D66" s="74">
        <v>219</v>
      </c>
      <c r="E66" s="73">
        <v>2.9392027915716011E-2</v>
      </c>
    </row>
    <row r="67" spans="1:5" x14ac:dyDescent="0.2">
      <c r="A67" s="71" t="s">
        <v>19</v>
      </c>
      <c r="B67" s="72">
        <v>56138960.36999999</v>
      </c>
      <c r="C67" s="73">
        <v>5.8745977152521965E-2</v>
      </c>
      <c r="D67" s="74">
        <v>351</v>
      </c>
      <c r="E67" s="73">
        <v>4.7107770769024289E-2</v>
      </c>
    </row>
    <row r="68" spans="1:5" x14ac:dyDescent="0.2">
      <c r="A68" s="71" t="s">
        <v>20</v>
      </c>
      <c r="B68" s="72">
        <v>106575860.70000008</v>
      </c>
      <c r="C68" s="73">
        <v>0.11152509837069093</v>
      </c>
      <c r="D68" s="74">
        <v>635</v>
      </c>
      <c r="E68" s="73">
        <v>8.5223459938263316E-2</v>
      </c>
    </row>
    <row r="69" spans="1:5" x14ac:dyDescent="0.2">
      <c r="A69" s="71" t="s">
        <v>21</v>
      </c>
      <c r="B69" s="72">
        <v>61775717.670000032</v>
      </c>
      <c r="C69" s="73">
        <v>6.4644497776660023E-2</v>
      </c>
      <c r="D69" s="74">
        <v>452</v>
      </c>
      <c r="E69" s="73">
        <v>6.0662998255267747E-2</v>
      </c>
    </row>
    <row r="70" spans="1:5" x14ac:dyDescent="0.2">
      <c r="A70" s="71" t="s">
        <v>22</v>
      </c>
      <c r="B70" s="72">
        <v>85470838.209999979</v>
      </c>
      <c r="C70" s="73">
        <v>8.9439987409791089E-2</v>
      </c>
      <c r="D70" s="74">
        <v>585</v>
      </c>
      <c r="E70" s="73">
        <v>7.8512951281707155E-2</v>
      </c>
    </row>
    <row r="71" spans="1:5" x14ac:dyDescent="0.2">
      <c r="A71" s="71" t="s">
        <v>23</v>
      </c>
      <c r="B71" s="72">
        <v>156737276.67999986</v>
      </c>
      <c r="C71" s="73">
        <v>0.16401594212122719</v>
      </c>
      <c r="D71" s="74">
        <v>1109</v>
      </c>
      <c r="E71" s="73">
        <v>0.14883908200241577</v>
      </c>
    </row>
    <row r="72" spans="1:5" x14ac:dyDescent="0.2">
      <c r="A72" s="71" t="s">
        <v>39</v>
      </c>
      <c r="B72" s="72">
        <v>120562124.25000007</v>
      </c>
      <c r="C72" s="73">
        <v>0.12616086493177822</v>
      </c>
      <c r="D72" s="74">
        <v>937</v>
      </c>
      <c r="E72" s="73">
        <v>0.12575493222386258</v>
      </c>
    </row>
    <row r="73" spans="1:5" x14ac:dyDescent="0.2">
      <c r="A73" s="71" t="s">
        <v>40</v>
      </c>
      <c r="B73" s="72">
        <v>20312803.429999996</v>
      </c>
      <c r="C73" s="73">
        <v>2.1256102327825311E-2</v>
      </c>
      <c r="D73" s="74">
        <v>175</v>
      </c>
      <c r="E73" s="73">
        <v>2.3486780297946583E-2</v>
      </c>
    </row>
    <row r="74" spans="1:5" x14ac:dyDescent="0.2">
      <c r="A74" s="71" t="s">
        <v>41</v>
      </c>
      <c r="B74" s="72">
        <v>24079782.99000001</v>
      </c>
      <c r="C74" s="73">
        <v>2.5198015282879523E-2</v>
      </c>
      <c r="D74" s="74">
        <v>199</v>
      </c>
      <c r="E74" s="73">
        <v>2.6707824453093543E-2</v>
      </c>
    </row>
    <row r="75" spans="1:5" x14ac:dyDescent="0.2">
      <c r="A75" s="71" t="s">
        <v>42</v>
      </c>
      <c r="B75" s="72">
        <v>26507247.270000014</v>
      </c>
      <c r="C75" s="73">
        <v>2.7738207694558904E-2</v>
      </c>
      <c r="D75" s="74">
        <v>231</v>
      </c>
      <c r="E75" s="73">
        <v>3.100254999328949E-2</v>
      </c>
    </row>
    <row r="76" spans="1:5" x14ac:dyDescent="0.2">
      <c r="A76" s="71" t="s">
        <v>43</v>
      </c>
      <c r="B76" s="72">
        <v>27134878.309999984</v>
      </c>
      <c r="C76" s="73">
        <v>2.8394985064375589E-2</v>
      </c>
      <c r="D76" s="74">
        <v>255</v>
      </c>
      <c r="E76" s="73">
        <v>3.4223594148436454E-2</v>
      </c>
    </row>
    <row r="77" spans="1:5" x14ac:dyDescent="0.2">
      <c r="A77" s="71" t="s">
        <v>44</v>
      </c>
      <c r="B77" s="72">
        <v>20587760.099999994</v>
      </c>
      <c r="C77" s="73">
        <v>2.1543827610717887E-2</v>
      </c>
      <c r="D77" s="74">
        <v>187</v>
      </c>
      <c r="E77" s="73">
        <v>2.5097302375520065E-2</v>
      </c>
    </row>
    <row r="78" spans="1:5" x14ac:dyDescent="0.2">
      <c r="A78" s="71" t="s">
        <v>24</v>
      </c>
      <c r="B78" s="72">
        <v>102851307.64000016</v>
      </c>
      <c r="C78" s="73">
        <v>0.10762758214445464</v>
      </c>
      <c r="D78" s="74">
        <v>954</v>
      </c>
      <c r="E78" s="73">
        <v>0.12803650516709167</v>
      </c>
    </row>
    <row r="79" spans="1:5" x14ac:dyDescent="0.2">
      <c r="A79" s="71" t="s">
        <v>25</v>
      </c>
      <c r="B79" s="72">
        <v>7060613.1699999999</v>
      </c>
      <c r="C79" s="73">
        <v>7.3884984195266767E-3</v>
      </c>
      <c r="D79" s="74">
        <v>47</v>
      </c>
      <c r="E79" s="73">
        <v>6.307878137162797E-3</v>
      </c>
    </row>
    <row r="80" spans="1:5" x14ac:dyDescent="0.2">
      <c r="A80" s="71" t="s">
        <v>26</v>
      </c>
      <c r="B80" s="72">
        <v>6914794.8699999992</v>
      </c>
      <c r="C80" s="73">
        <v>7.2359085164760799E-3</v>
      </c>
      <c r="D80" s="74">
        <v>51</v>
      </c>
      <c r="E80" s="73">
        <v>6.8447188296872907E-3</v>
      </c>
    </row>
    <row r="81" spans="1:5" x14ac:dyDescent="0.2">
      <c r="A81" s="71" t="s">
        <v>3</v>
      </c>
      <c r="B81" s="72">
        <v>41765812.629999958</v>
      </c>
      <c r="C81" s="73">
        <v>4.370536002710966E-2</v>
      </c>
      <c r="D81" s="74">
        <v>286</v>
      </c>
      <c r="E81" s="73">
        <v>3.8384109515501273E-2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955622207.53000009</v>
      </c>
      <c r="C83" s="84"/>
      <c r="D83" s="77">
        <v>7451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0.77127120521409009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497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7806557.9899999965</v>
      </c>
      <c r="C92" s="73">
        <v>8.1690838999834824E-3</v>
      </c>
      <c r="D92" s="74">
        <v>265</v>
      </c>
      <c r="E92" s="73">
        <v>3.5565695879747686E-2</v>
      </c>
    </row>
    <row r="93" spans="1:5" x14ac:dyDescent="0.2">
      <c r="A93" s="71" t="s">
        <v>17</v>
      </c>
      <c r="B93" s="72">
        <v>39877130.470000014</v>
      </c>
      <c r="C93" s="73">
        <v>4.1728970042534459E-2</v>
      </c>
      <c r="D93" s="74">
        <v>433</v>
      </c>
      <c r="E93" s="73">
        <v>5.8113004965776406E-2</v>
      </c>
    </row>
    <row r="94" spans="1:5" x14ac:dyDescent="0.2">
      <c r="A94" s="71" t="s">
        <v>18</v>
      </c>
      <c r="B94" s="72">
        <v>16931316.770000003</v>
      </c>
      <c r="C94" s="73">
        <v>1.7717584037485315E-2</v>
      </c>
      <c r="D94" s="74">
        <v>164</v>
      </c>
      <c r="E94" s="73">
        <v>2.2010468393504228E-2</v>
      </c>
    </row>
    <row r="95" spans="1:5" x14ac:dyDescent="0.2">
      <c r="A95" s="71" t="s">
        <v>19</v>
      </c>
      <c r="B95" s="72">
        <v>31318879.169999998</v>
      </c>
      <c r="C95" s="73">
        <v>3.2773285220055758E-2</v>
      </c>
      <c r="D95" s="74">
        <v>225</v>
      </c>
      <c r="E95" s="73">
        <v>3.019728895450275E-2</v>
      </c>
    </row>
    <row r="96" spans="1:5" x14ac:dyDescent="0.2">
      <c r="A96" s="71" t="s">
        <v>20</v>
      </c>
      <c r="B96" s="72">
        <v>44569025.040000007</v>
      </c>
      <c r="C96" s="73">
        <v>4.6638749799670025E-2</v>
      </c>
      <c r="D96" s="74">
        <v>315</v>
      </c>
      <c r="E96" s="73">
        <v>4.2276204536303853E-2</v>
      </c>
    </row>
    <row r="97" spans="1:5" x14ac:dyDescent="0.2">
      <c r="A97" s="71" t="s">
        <v>21</v>
      </c>
      <c r="B97" s="72">
        <v>69229167.740000024</v>
      </c>
      <c r="C97" s="73">
        <v>7.2444075906248462E-2</v>
      </c>
      <c r="D97" s="74">
        <v>468</v>
      </c>
      <c r="E97" s="73">
        <v>6.2810361025365719E-2</v>
      </c>
    </row>
    <row r="98" spans="1:5" x14ac:dyDescent="0.2">
      <c r="A98" s="71" t="s">
        <v>22</v>
      </c>
      <c r="B98" s="72">
        <v>95697048.350000039</v>
      </c>
      <c r="C98" s="73">
        <v>0.10014108880678751</v>
      </c>
      <c r="D98" s="74">
        <v>592</v>
      </c>
      <c r="E98" s="73">
        <v>7.9452422493625011E-2</v>
      </c>
    </row>
    <row r="99" spans="1:5" x14ac:dyDescent="0.2">
      <c r="A99" s="71" t="s">
        <v>23</v>
      </c>
      <c r="B99" s="72">
        <v>106788458.96999995</v>
      </c>
      <c r="C99" s="73">
        <v>0.11174756941450374</v>
      </c>
      <c r="D99" s="74">
        <v>694</v>
      </c>
      <c r="E99" s="73">
        <v>9.3141860152999592E-2</v>
      </c>
    </row>
    <row r="100" spans="1:5" x14ac:dyDescent="0.2">
      <c r="A100" s="71" t="s">
        <v>39</v>
      </c>
      <c r="B100" s="72">
        <v>158187827.47</v>
      </c>
      <c r="C100" s="73">
        <v>0.16553385451230632</v>
      </c>
      <c r="D100" s="74">
        <v>1073</v>
      </c>
      <c r="E100" s="73">
        <v>0.14400751576969534</v>
      </c>
    </row>
    <row r="101" spans="1:5" x14ac:dyDescent="0.2">
      <c r="A101" s="71" t="s">
        <v>40</v>
      </c>
      <c r="B101" s="72">
        <v>18309068.030000001</v>
      </c>
      <c r="C101" s="73">
        <v>1.9159316187642307E-2</v>
      </c>
      <c r="D101" s="74">
        <v>134</v>
      </c>
      <c r="E101" s="73">
        <v>1.7984163199570528E-2</v>
      </c>
    </row>
    <row r="102" spans="1:5" x14ac:dyDescent="0.2">
      <c r="A102" s="71" t="s">
        <v>41</v>
      </c>
      <c r="B102" s="72">
        <v>17568634.410000004</v>
      </c>
      <c r="C102" s="73">
        <v>1.8384497839799806E-2</v>
      </c>
      <c r="D102" s="74">
        <v>149</v>
      </c>
      <c r="E102" s="73">
        <v>1.9997315796537376E-2</v>
      </c>
    </row>
    <row r="103" spans="1:5" x14ac:dyDescent="0.2">
      <c r="A103" s="71" t="s">
        <v>42</v>
      </c>
      <c r="B103" s="72">
        <v>26188097.050000004</v>
      </c>
      <c r="C103" s="73">
        <v>2.7404236573455604E-2</v>
      </c>
      <c r="D103" s="74">
        <v>200</v>
      </c>
      <c r="E103" s="73">
        <v>2.6842034626224667E-2</v>
      </c>
    </row>
    <row r="104" spans="1:5" x14ac:dyDescent="0.2">
      <c r="A104" s="71" t="s">
        <v>43</v>
      </c>
      <c r="B104" s="72">
        <v>21458598.449999996</v>
      </c>
      <c r="C104" s="73">
        <v>2.2455106506434286E-2</v>
      </c>
      <c r="D104" s="74">
        <v>175</v>
      </c>
      <c r="E104" s="73">
        <v>2.3486780297946583E-2</v>
      </c>
    </row>
    <row r="105" spans="1:5" x14ac:dyDescent="0.2">
      <c r="A105" s="71" t="s">
        <v>44</v>
      </c>
      <c r="B105" s="72">
        <v>25153649.939999986</v>
      </c>
      <c r="C105" s="73">
        <v>2.6321751149980824E-2</v>
      </c>
      <c r="D105" s="74">
        <v>213</v>
      </c>
      <c r="E105" s="73">
        <v>2.8586766876929272E-2</v>
      </c>
    </row>
    <row r="106" spans="1:5" x14ac:dyDescent="0.2">
      <c r="A106" s="71" t="s">
        <v>24</v>
      </c>
      <c r="B106" s="72">
        <v>128723551.19000007</v>
      </c>
      <c r="C106" s="73">
        <v>0.13470129741198908</v>
      </c>
      <c r="D106" s="74">
        <v>1120</v>
      </c>
      <c r="E106" s="73">
        <v>0.15031539390685814</v>
      </c>
    </row>
    <row r="107" spans="1:5" x14ac:dyDescent="0.2">
      <c r="A107" s="71" t="s">
        <v>25</v>
      </c>
      <c r="B107" s="72">
        <v>58766104.14000003</v>
      </c>
      <c r="C107" s="73">
        <v>6.1495121897483934E-2</v>
      </c>
      <c r="D107" s="74">
        <v>512</v>
      </c>
      <c r="E107" s="73">
        <v>6.8715608643135154E-2</v>
      </c>
    </row>
    <row r="108" spans="1:5" x14ac:dyDescent="0.2">
      <c r="A108" s="71" t="s">
        <v>26</v>
      </c>
      <c r="B108" s="72">
        <v>22767164.010000002</v>
      </c>
      <c r="C108" s="73">
        <v>2.3824440067007624E-2</v>
      </c>
      <c r="D108" s="74">
        <v>166</v>
      </c>
      <c r="E108" s="73">
        <v>2.2278888739766474E-2</v>
      </c>
    </row>
    <row r="109" spans="1:5" x14ac:dyDescent="0.2">
      <c r="A109" s="71" t="s">
        <v>3</v>
      </c>
      <c r="B109" s="72">
        <v>66281928.339999959</v>
      </c>
      <c r="C109" s="73">
        <v>6.9359970726631706E-2</v>
      </c>
      <c r="D109" s="74">
        <v>553</v>
      </c>
      <c r="E109" s="73">
        <v>7.4218225741511212E-2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955622207.52999985</v>
      </c>
      <c r="C111" s="84"/>
      <c r="D111" s="77">
        <v>7451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0.81901515409782177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5446401.1000000006</v>
      </c>
      <c r="C120" s="73">
        <v>5.6993245417321656E-3</v>
      </c>
      <c r="D120" s="74">
        <v>105</v>
      </c>
      <c r="E120" s="73">
        <v>1.4092068178767951E-2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786898400.64000046</v>
      </c>
      <c r="C122" s="73">
        <v>0.82344088954765826</v>
      </c>
      <c r="D122" s="74">
        <v>6045</v>
      </c>
      <c r="E122" s="73">
        <v>0.81130049657764058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163277405.78999993</v>
      </c>
      <c r="C124" s="73">
        <v>0.17085978591060952</v>
      </c>
      <c r="D124" s="74">
        <v>1301</v>
      </c>
      <c r="E124" s="73">
        <v>0.17460743524359146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955622207.53000045</v>
      </c>
      <c r="C126" s="84"/>
      <c r="D126" s="77">
        <v>7451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921408952.31999981</v>
      </c>
      <c r="C133" s="73">
        <v>0.96419792786269465</v>
      </c>
      <c r="D133" s="74">
        <v>6927</v>
      </c>
      <c r="E133" s="73">
        <v>0.92967386927929141</v>
      </c>
    </row>
    <row r="134" spans="1:5" x14ac:dyDescent="0.2">
      <c r="A134" s="71" t="s">
        <v>5</v>
      </c>
      <c r="B134" s="72">
        <v>34213255.210000016</v>
      </c>
      <c r="C134" s="73">
        <v>3.5802072137305324E-2</v>
      </c>
      <c r="D134" s="74">
        <v>524</v>
      </c>
      <c r="E134" s="73">
        <v>7.0326130720708632E-2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955622207.52999985</v>
      </c>
      <c r="C136" s="84"/>
      <c r="D136" s="77">
        <v>7451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234277832.42000002</v>
      </c>
      <c r="C143" s="73">
        <v>0.24515737555486364</v>
      </c>
      <c r="D143" s="74">
        <v>3431</v>
      </c>
      <c r="E143" s="73">
        <v>0.46047510401288416</v>
      </c>
    </row>
    <row r="144" spans="1:5" x14ac:dyDescent="0.2">
      <c r="A144" s="71" t="s">
        <v>69</v>
      </c>
      <c r="B144" s="72">
        <v>413365793.45999992</v>
      </c>
      <c r="C144" s="73">
        <v>0.43256193734596016</v>
      </c>
      <c r="D144" s="74">
        <v>3065</v>
      </c>
      <c r="E144" s="73">
        <v>0.41135418064689305</v>
      </c>
    </row>
    <row r="145" spans="1:5" x14ac:dyDescent="0.2">
      <c r="A145" s="71" t="s">
        <v>70</v>
      </c>
      <c r="B145" s="72">
        <v>151823049.54999995</v>
      </c>
      <c r="C145" s="73">
        <v>0.1588735049831225</v>
      </c>
      <c r="D145" s="74">
        <v>634</v>
      </c>
      <c r="E145" s="73">
        <v>8.5089249765132199E-2</v>
      </c>
    </row>
    <row r="146" spans="1:5" x14ac:dyDescent="0.2">
      <c r="A146" s="71" t="s">
        <v>71</v>
      </c>
      <c r="B146" s="72">
        <v>54669294.269999988</v>
      </c>
      <c r="C146" s="73">
        <v>5.7208061762507499E-2</v>
      </c>
      <c r="D146" s="74">
        <v>159</v>
      </c>
      <c r="E146" s="73">
        <v>2.1339417527848611E-2</v>
      </c>
    </row>
    <row r="147" spans="1:5" x14ac:dyDescent="0.2">
      <c r="A147" s="71" t="s">
        <v>72</v>
      </c>
      <c r="B147" s="72">
        <v>35230009.759999998</v>
      </c>
      <c r="C147" s="73">
        <v>3.6866043382414823E-2</v>
      </c>
      <c r="D147" s="74">
        <v>79</v>
      </c>
      <c r="E147" s="73">
        <v>1.0602603677358744E-2</v>
      </c>
    </row>
    <row r="148" spans="1:5" x14ac:dyDescent="0.2">
      <c r="A148" s="71" t="s">
        <v>73</v>
      </c>
      <c r="B148" s="72">
        <v>30809109.109999992</v>
      </c>
      <c r="C148" s="73">
        <v>3.2239842133464446E-2</v>
      </c>
      <c r="D148" s="74">
        <v>51</v>
      </c>
      <c r="E148" s="73">
        <v>6.8447188296872907E-3</v>
      </c>
    </row>
    <row r="149" spans="1:5" x14ac:dyDescent="0.2">
      <c r="A149" s="71" t="s">
        <v>74</v>
      </c>
      <c r="B149" s="72">
        <v>18413562.569999997</v>
      </c>
      <c r="C149" s="73">
        <v>1.9268663311617251E-2</v>
      </c>
      <c r="D149" s="74">
        <v>21</v>
      </c>
      <c r="E149" s="73">
        <v>2.81841363575359E-3</v>
      </c>
    </row>
    <row r="150" spans="1:5" x14ac:dyDescent="0.2">
      <c r="A150" s="71" t="s">
        <v>180</v>
      </c>
      <c r="B150" s="72">
        <v>4189854.3</v>
      </c>
      <c r="C150" s="73">
        <v>4.3844254214534546E-3</v>
      </c>
      <c r="D150" s="74">
        <v>4</v>
      </c>
      <c r="E150" s="73">
        <v>5.3684069252449339E-4</v>
      </c>
    </row>
    <row r="151" spans="1:5" x14ac:dyDescent="0.2">
      <c r="A151" s="71" t="s">
        <v>75</v>
      </c>
      <c r="B151" s="72">
        <v>2877971.0700000003</v>
      </c>
      <c r="C151" s="73">
        <v>3.0116201228084709E-3</v>
      </c>
      <c r="D151" s="74">
        <v>2</v>
      </c>
      <c r="E151" s="73">
        <v>2.6842034626224669E-4</v>
      </c>
    </row>
    <row r="152" spans="1:5" x14ac:dyDescent="0.2">
      <c r="A152" s="71" t="s">
        <v>78</v>
      </c>
      <c r="B152" s="72">
        <v>3339405</v>
      </c>
      <c r="C152" s="73">
        <v>3.4944824154216469E-3</v>
      </c>
      <c r="D152" s="74">
        <v>2</v>
      </c>
      <c r="E152" s="73">
        <v>2.6842034626224669E-4</v>
      </c>
    </row>
    <row r="153" spans="1:5" x14ac:dyDescent="0.2">
      <c r="A153" s="71" t="s">
        <v>76</v>
      </c>
      <c r="B153" s="72">
        <v>1800999</v>
      </c>
      <c r="C153" s="73">
        <v>1.8846349381677185E-3</v>
      </c>
      <c r="D153" s="74">
        <v>1</v>
      </c>
      <c r="E153" s="73">
        <v>1.3421017313112335E-4</v>
      </c>
    </row>
    <row r="154" spans="1:5" x14ac:dyDescent="0.2">
      <c r="A154" s="71" t="s">
        <v>77</v>
      </c>
      <c r="B154" s="72">
        <v>4825327.0199999996</v>
      </c>
      <c r="C154" s="73">
        <v>5.0494086281984169E-3</v>
      </c>
      <c r="D154" s="74">
        <v>2</v>
      </c>
      <c r="E154" s="73">
        <v>2.6842034626224669E-4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955622207.52999985</v>
      </c>
      <c r="C156" s="84"/>
      <c r="D156" s="77">
        <v>7451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128254.22192054756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626479446.58999979</v>
      </c>
      <c r="C165" s="73">
        <v>0.65557229797878336</v>
      </c>
      <c r="D165" s="74">
        <v>4578</v>
      </c>
      <c r="E165" s="73">
        <v>0.61441417259428266</v>
      </c>
    </row>
    <row r="166" spans="1:5" x14ac:dyDescent="0.2">
      <c r="A166" s="71" t="s">
        <v>7</v>
      </c>
      <c r="B166" s="72">
        <v>316976159.04000008</v>
      </c>
      <c r="C166" s="73">
        <v>0.33169609971631936</v>
      </c>
      <c r="D166" s="74">
        <v>2741</v>
      </c>
      <c r="E166" s="73">
        <v>0.36787008455240905</v>
      </c>
    </row>
    <row r="167" spans="1:5" x14ac:dyDescent="0.2">
      <c r="A167" s="71" t="s">
        <v>8</v>
      </c>
      <c r="B167" s="72">
        <v>12166601.899999997</v>
      </c>
      <c r="C167" s="73">
        <v>1.2731602304897305E-2</v>
      </c>
      <c r="D167" s="74">
        <v>132</v>
      </c>
      <c r="E167" s="73">
        <v>1.7715742853308281E-2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955622207.52999985</v>
      </c>
      <c r="C169" s="73"/>
      <c r="D169" s="77">
        <v>7451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533732.35</v>
      </c>
      <c r="C176" s="73">
        <v>5.5851815266991375E-4</v>
      </c>
      <c r="D176" s="74">
        <v>9</v>
      </c>
      <c r="E176" s="73">
        <v>1.20789155818011E-3</v>
      </c>
    </row>
    <row r="177" spans="1:5" x14ac:dyDescent="0.2">
      <c r="A177" s="89">
        <v>1997</v>
      </c>
      <c r="B177" s="72">
        <v>5676469.6500000013</v>
      </c>
      <c r="C177" s="73">
        <v>5.9400771615301801E-3</v>
      </c>
      <c r="D177" s="74">
        <v>66</v>
      </c>
      <c r="E177" s="73">
        <v>8.8578714266541406E-3</v>
      </c>
    </row>
    <row r="178" spans="1:5" x14ac:dyDescent="0.2">
      <c r="A178" s="89">
        <v>1998</v>
      </c>
      <c r="B178" s="72">
        <v>6369538.0399999982</v>
      </c>
      <c r="C178" s="73">
        <v>6.6653307026668749E-3</v>
      </c>
      <c r="D178" s="74">
        <v>69</v>
      </c>
      <c r="E178" s="73">
        <v>9.2605019460475103E-3</v>
      </c>
    </row>
    <row r="179" spans="1:5" x14ac:dyDescent="0.2">
      <c r="A179" s="89">
        <v>1999</v>
      </c>
      <c r="B179" s="72">
        <v>17080840.82</v>
      </c>
      <c r="C179" s="73">
        <v>1.7874051780513687E-2</v>
      </c>
      <c r="D179" s="74">
        <v>225</v>
      </c>
      <c r="E179" s="73">
        <v>3.019728895450275E-2</v>
      </c>
    </row>
    <row r="180" spans="1:5" x14ac:dyDescent="0.2">
      <c r="A180" s="89">
        <v>2000</v>
      </c>
      <c r="B180" s="72">
        <v>9652688.370000001</v>
      </c>
      <c r="C180" s="73">
        <v>1.010094605790854E-2</v>
      </c>
      <c r="D180" s="74">
        <v>94</v>
      </c>
      <c r="E180" s="73">
        <v>1.2615756274325594E-2</v>
      </c>
    </row>
    <row r="181" spans="1:5" x14ac:dyDescent="0.2">
      <c r="A181" s="89">
        <v>2001</v>
      </c>
      <c r="B181" s="72">
        <v>4632630.79</v>
      </c>
      <c r="C181" s="73">
        <v>4.8477638479896583E-3</v>
      </c>
      <c r="D181" s="74">
        <v>54</v>
      </c>
      <c r="E181" s="73">
        <v>7.2473493490806604E-3</v>
      </c>
    </row>
    <row r="182" spans="1:5" x14ac:dyDescent="0.2">
      <c r="A182" s="89">
        <v>2002</v>
      </c>
      <c r="B182" s="72">
        <v>25285076.650000002</v>
      </c>
      <c r="C182" s="73">
        <v>2.6459281137212635E-2</v>
      </c>
      <c r="D182" s="74">
        <v>283</v>
      </c>
      <c r="E182" s="73">
        <v>3.7981478996107904E-2</v>
      </c>
    </row>
    <row r="183" spans="1:5" x14ac:dyDescent="0.2">
      <c r="A183" s="89">
        <v>2003</v>
      </c>
      <c r="B183" s="72">
        <v>113292984.22999993</v>
      </c>
      <c r="C183" s="73">
        <v>0.11855415595963263</v>
      </c>
      <c r="D183" s="74">
        <v>940</v>
      </c>
      <c r="E183" s="73">
        <v>0.12615756274325593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8.6779573922152393E-4</v>
      </c>
      <c r="D185" s="74">
        <v>3</v>
      </c>
      <c r="E185" s="73">
        <v>4.0263051939337001E-4</v>
      </c>
    </row>
    <row r="186" spans="1:5" x14ac:dyDescent="0.2">
      <c r="A186" s="89">
        <v>2006</v>
      </c>
      <c r="B186" s="72">
        <v>772268961.74999905</v>
      </c>
      <c r="C186" s="73">
        <v>0.80813207946065435</v>
      </c>
      <c r="D186" s="74">
        <v>5708</v>
      </c>
      <c r="E186" s="73">
        <v>0.76607166823245199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955622207.52999902</v>
      </c>
      <c r="C188" s="73"/>
      <c r="D188" s="83">
        <v>7451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100.37836563245823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70025201.209999979</v>
      </c>
      <c r="C197" s="73">
        <v>7.3277076085322884E-2</v>
      </c>
      <c r="D197" s="74">
        <v>621</v>
      </c>
      <c r="E197" s="73">
        <v>8.3344517514427591E-2</v>
      </c>
    </row>
    <row r="198" spans="1:5" x14ac:dyDescent="0.2">
      <c r="A198" s="71" t="s">
        <v>10</v>
      </c>
      <c r="B198" s="72">
        <v>127648242.17999998</v>
      </c>
      <c r="C198" s="73">
        <v>0.13357605251758736</v>
      </c>
      <c r="D198" s="74">
        <v>1089</v>
      </c>
      <c r="E198" s="73">
        <v>0.14615487853979331</v>
      </c>
    </row>
    <row r="199" spans="1:5" x14ac:dyDescent="0.2">
      <c r="A199" s="71" t="s">
        <v>11</v>
      </c>
      <c r="B199" s="72">
        <v>312382864.09000021</v>
      </c>
      <c r="C199" s="73">
        <v>0.32688949841111109</v>
      </c>
      <c r="D199" s="74">
        <v>2482</v>
      </c>
      <c r="E199" s="73">
        <v>0.33310964971144813</v>
      </c>
    </row>
    <row r="200" spans="1:5" x14ac:dyDescent="0.2">
      <c r="A200" s="71" t="s">
        <v>12</v>
      </c>
      <c r="B200" s="72">
        <v>423951714.14999932</v>
      </c>
      <c r="C200" s="73">
        <v>0.44363945376048664</v>
      </c>
      <c r="D200" s="74">
        <v>3122</v>
      </c>
      <c r="E200" s="73">
        <v>0.41900416051536704</v>
      </c>
    </row>
    <row r="201" spans="1:5" x14ac:dyDescent="0.2">
      <c r="A201" s="71" t="s">
        <v>13</v>
      </c>
      <c r="B201" s="72">
        <v>21614185.899999995</v>
      </c>
      <c r="C201" s="73">
        <v>2.2617919225492122E-2</v>
      </c>
      <c r="D201" s="74">
        <v>137</v>
      </c>
      <c r="E201" s="73">
        <v>1.8386793718963897E-2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955622207.52999938</v>
      </c>
      <c r="C205" s="84"/>
      <c r="D205" s="77">
        <v>7451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13.735231608056417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472531213.54000026</v>
      </c>
      <c r="C214" s="73">
        <v>0.49447491887129025</v>
      </c>
      <c r="D214" s="74">
        <v>3851</v>
      </c>
      <c r="E214" s="73">
        <v>0.51684337672795599</v>
      </c>
      <c r="F214" s="45"/>
    </row>
    <row r="215" spans="1:6" x14ac:dyDescent="0.2">
      <c r="A215" s="71" t="s">
        <v>50</v>
      </c>
      <c r="B215" s="72">
        <v>483090993.99000019</v>
      </c>
      <c r="C215" s="73">
        <v>0.50552508112870975</v>
      </c>
      <c r="D215" s="74">
        <v>3600</v>
      </c>
      <c r="E215" s="73">
        <v>0.48315662327204401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955622207.53000045</v>
      </c>
      <c r="C217" s="84"/>
      <c r="D217" s="77">
        <v>7451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48058828.36999999</v>
      </c>
      <c r="C224" s="73">
        <v>5.0290614838491267E-2</v>
      </c>
      <c r="D224" s="74">
        <v>525</v>
      </c>
      <c r="E224" s="73">
        <v>7.0460340893839749E-2</v>
      </c>
      <c r="F224" s="73">
        <v>0.81363623523936013</v>
      </c>
    </row>
    <row r="225" spans="1:6" x14ac:dyDescent="0.2">
      <c r="A225" s="71" t="s">
        <v>52</v>
      </c>
      <c r="B225" s="72">
        <v>112710995.05000007</v>
      </c>
      <c r="C225" s="73">
        <v>0.11794513999556852</v>
      </c>
      <c r="D225" s="74">
        <v>1101</v>
      </c>
      <c r="E225" s="73">
        <v>0.14776540061736679</v>
      </c>
      <c r="F225" s="73">
        <v>0.80279267323645731</v>
      </c>
    </row>
    <row r="226" spans="1:6" x14ac:dyDescent="0.2">
      <c r="A226" s="71" t="s">
        <v>53</v>
      </c>
      <c r="B226" s="72">
        <v>129168927.2</v>
      </c>
      <c r="C226" s="73">
        <v>0.13516735607668998</v>
      </c>
      <c r="D226" s="74">
        <v>1125</v>
      </c>
      <c r="E226" s="73">
        <v>0.15098644477251374</v>
      </c>
      <c r="F226" s="73">
        <v>0.8004532988480012</v>
      </c>
    </row>
    <row r="227" spans="1:6" x14ac:dyDescent="0.2">
      <c r="A227" s="71" t="s">
        <v>54</v>
      </c>
      <c r="B227" s="72">
        <v>53251611.960000008</v>
      </c>
      <c r="C227" s="73">
        <v>5.5724544218828526E-2</v>
      </c>
      <c r="D227" s="74">
        <v>480</v>
      </c>
      <c r="E227" s="73">
        <v>6.4420883102939197E-2</v>
      </c>
      <c r="F227" s="73">
        <v>0.80050768444544618</v>
      </c>
    </row>
    <row r="228" spans="1:6" x14ac:dyDescent="0.2">
      <c r="A228" s="71" t="s">
        <v>55</v>
      </c>
      <c r="B228" s="72">
        <v>44981831.080000021</v>
      </c>
      <c r="C228" s="73">
        <v>4.7070725989368456E-2</v>
      </c>
      <c r="D228" s="74">
        <v>412</v>
      </c>
      <c r="E228" s="73">
        <v>5.5294591330022819E-2</v>
      </c>
      <c r="F228" s="73">
        <v>0.7938711576139843</v>
      </c>
    </row>
    <row r="229" spans="1:6" x14ac:dyDescent="0.2">
      <c r="A229" s="71" t="s">
        <v>56</v>
      </c>
      <c r="B229" s="72">
        <v>36248929.750000007</v>
      </c>
      <c r="C229" s="73">
        <v>3.7932280627605702E-2</v>
      </c>
      <c r="D229" s="74">
        <v>292</v>
      </c>
      <c r="E229" s="73">
        <v>3.9189370554288012E-2</v>
      </c>
      <c r="F229" s="73">
        <v>0.80213127916893801</v>
      </c>
    </row>
    <row r="230" spans="1:6" x14ac:dyDescent="0.2">
      <c r="A230" s="71" t="s">
        <v>27</v>
      </c>
      <c r="B230" s="72">
        <v>227753796.20000005</v>
      </c>
      <c r="C230" s="73">
        <v>0.23833037198735271</v>
      </c>
      <c r="D230" s="74">
        <v>1627</v>
      </c>
      <c r="E230" s="73">
        <v>0.21835995168433767</v>
      </c>
      <c r="F230" s="73">
        <v>0.78767980054857645</v>
      </c>
    </row>
    <row r="231" spans="1:6" x14ac:dyDescent="0.2">
      <c r="A231" s="71" t="s">
        <v>57</v>
      </c>
      <c r="B231" s="72">
        <v>103570438.86999995</v>
      </c>
      <c r="C231" s="73">
        <v>0.10838010884834796</v>
      </c>
      <c r="D231" s="74">
        <v>741</v>
      </c>
      <c r="E231" s="73">
        <v>9.944973829016239E-2</v>
      </c>
      <c r="F231" s="73">
        <v>0.78097030937356071</v>
      </c>
    </row>
    <row r="232" spans="1:6" x14ac:dyDescent="0.2">
      <c r="A232" s="71" t="s">
        <v>58</v>
      </c>
      <c r="B232" s="72">
        <v>153832653.46999994</v>
      </c>
      <c r="C232" s="73">
        <v>0.16097643216937346</v>
      </c>
      <c r="D232" s="74">
        <v>703</v>
      </c>
      <c r="E232" s="73">
        <v>9.4349751711179708E-2</v>
      </c>
      <c r="F232" s="73">
        <v>0.76170750770836193</v>
      </c>
    </row>
    <row r="233" spans="1:6" x14ac:dyDescent="0.2">
      <c r="A233" s="71" t="s">
        <v>59</v>
      </c>
      <c r="B233" s="72">
        <v>33067166.670000002</v>
      </c>
      <c r="C233" s="73">
        <v>3.460276080802771E-2</v>
      </c>
      <c r="D233" s="74">
        <v>305</v>
      </c>
      <c r="E233" s="73">
        <v>4.0934102804992621E-2</v>
      </c>
      <c r="F233" s="73">
        <v>0.78253032375135845</v>
      </c>
    </row>
    <row r="234" spans="1:6" x14ac:dyDescent="0.2">
      <c r="A234" s="71" t="s">
        <v>60</v>
      </c>
      <c r="B234" s="72">
        <v>12166601.899999997</v>
      </c>
      <c r="C234" s="73">
        <v>1.2731602304897305E-2</v>
      </c>
      <c r="D234" s="74">
        <v>132</v>
      </c>
      <c r="E234" s="73">
        <v>1.7715742853308281E-2</v>
      </c>
      <c r="F234" s="73">
        <v>0.80090830138024327</v>
      </c>
    </row>
    <row r="235" spans="1:6" x14ac:dyDescent="0.2">
      <c r="A235" s="71" t="s">
        <v>2</v>
      </c>
      <c r="B235" s="72">
        <v>810427.00999999989</v>
      </c>
      <c r="C235" s="73">
        <v>8.4806213544860319E-4</v>
      </c>
      <c r="D235" s="74">
        <v>8</v>
      </c>
      <c r="E235" s="73">
        <v>1.0736813850489868E-3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955622207.52999985</v>
      </c>
      <c r="C237" s="84"/>
      <c r="D237" s="77">
        <v>7451</v>
      </c>
      <c r="E237" s="84"/>
      <c r="F237" s="87">
        <v>0.78895266412175313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14465778.610000001</v>
      </c>
      <c r="C244" s="73">
        <v>1.5137549646726756E-2</v>
      </c>
      <c r="D244" s="74">
        <v>150</v>
      </c>
      <c r="E244" s="73">
        <v>2.0131525969668503E-2</v>
      </c>
    </row>
    <row r="245" spans="1:5" x14ac:dyDescent="0.2">
      <c r="A245" s="71" t="s">
        <v>337</v>
      </c>
      <c r="B245" s="72">
        <v>864279382.56000042</v>
      </c>
      <c r="C245" s="73">
        <v>0.90441533877064861</v>
      </c>
      <c r="D245" s="74">
        <v>6708</v>
      </c>
      <c r="E245" s="73">
        <v>0.90028184136357536</v>
      </c>
    </row>
    <row r="246" spans="1:5" x14ac:dyDescent="0.2">
      <c r="A246" s="71" t="s">
        <v>306</v>
      </c>
      <c r="B246" s="72">
        <v>66753615.910000063</v>
      </c>
      <c r="C246" s="73">
        <v>6.9853562824307242E-2</v>
      </c>
      <c r="D246" s="74">
        <v>444</v>
      </c>
      <c r="E246" s="73">
        <v>5.9589316870218761E-2</v>
      </c>
    </row>
    <row r="247" spans="1:5" x14ac:dyDescent="0.2">
      <c r="A247" s="71" t="s">
        <v>307</v>
      </c>
      <c r="B247" s="72">
        <v>3039230.9500000007</v>
      </c>
      <c r="C247" s="73">
        <v>3.1803686917819857E-3</v>
      </c>
      <c r="D247" s="74">
        <v>29</v>
      </c>
      <c r="E247" s="73">
        <v>3.892095020802577E-3</v>
      </c>
    </row>
    <row r="248" spans="1:5" x14ac:dyDescent="0.2">
      <c r="A248" s="71" t="s">
        <v>308</v>
      </c>
      <c r="B248" s="72">
        <v>1310695.0899999999</v>
      </c>
      <c r="C248" s="73">
        <v>1.3715619830432335E-3</v>
      </c>
      <c r="D248" s="74">
        <v>13</v>
      </c>
      <c r="E248" s="73">
        <v>1.7447322507046035E-3</v>
      </c>
    </row>
    <row r="249" spans="1:5" x14ac:dyDescent="0.2">
      <c r="A249" s="71" t="s">
        <v>309</v>
      </c>
      <c r="B249" s="72">
        <v>327103.31</v>
      </c>
      <c r="C249" s="73">
        <v>3.4229354176004858E-4</v>
      </c>
      <c r="D249" s="74">
        <v>2</v>
      </c>
      <c r="E249" s="73">
        <v>2.6842034626224669E-4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97924.28</v>
      </c>
      <c r="C252" s="73">
        <v>1.0247175005811677E-4</v>
      </c>
      <c r="D252" s="74">
        <v>1</v>
      </c>
      <c r="E252" s="73">
        <v>1.3421017313112335E-4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5170925.540000001</v>
      </c>
      <c r="C254" s="73">
        <v>5.4110562722954163E-3</v>
      </c>
      <c r="D254" s="74">
        <v>98</v>
      </c>
      <c r="E254" s="73">
        <v>1.3152596966850087E-2</v>
      </c>
    </row>
    <row r="255" spans="1:5" x14ac:dyDescent="0.2">
      <c r="A255" s="71" t="s">
        <v>32</v>
      </c>
      <c r="B255" s="72">
        <v>177551.28</v>
      </c>
      <c r="C255" s="73">
        <v>1.8579651937863324E-4</v>
      </c>
      <c r="D255" s="74">
        <v>6</v>
      </c>
      <c r="E255" s="73">
        <v>8.0526103878674003E-4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955622207.53000045</v>
      </c>
      <c r="C259" s="84"/>
      <c r="D259" s="77">
        <v>7451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2.2741510414151501E-2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927110493.7099998</v>
      </c>
      <c r="C268" s="73">
        <v>0.99822319602300014</v>
      </c>
      <c r="D268" s="74">
        <v>7260</v>
      </c>
      <c r="E268" s="73">
        <v>0.99793814432989691</v>
      </c>
    </row>
    <row r="269" spans="1:5" x14ac:dyDescent="0.2">
      <c r="A269" s="71" t="s">
        <v>62</v>
      </c>
      <c r="B269" s="72">
        <v>1365015.17</v>
      </c>
      <c r="C269" s="73">
        <v>1.4697167326459977E-3</v>
      </c>
      <c r="D269" s="74">
        <v>12</v>
      </c>
      <c r="E269" s="73">
        <v>1.6494845360824743E-3</v>
      </c>
    </row>
    <row r="270" spans="1:5" x14ac:dyDescent="0.2">
      <c r="A270" s="71" t="s">
        <v>63</v>
      </c>
      <c r="B270" s="72">
        <v>40482.57</v>
      </c>
      <c r="C270" s="73">
        <v>4.3587728412947155E-5</v>
      </c>
      <c r="D270" s="74">
        <v>1</v>
      </c>
      <c r="E270" s="73">
        <v>1.3745704467353951E-4</v>
      </c>
    </row>
    <row r="271" spans="1:5" x14ac:dyDescent="0.2">
      <c r="A271" s="71" t="s">
        <v>64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65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0</v>
      </c>
      <c r="C274" s="73">
        <v>0</v>
      </c>
      <c r="D274" s="74">
        <v>0</v>
      </c>
      <c r="E274" s="73">
        <v>0</v>
      </c>
    </row>
    <row r="275" spans="1:5" x14ac:dyDescent="0.2">
      <c r="A275" s="71" t="s">
        <v>160</v>
      </c>
      <c r="B275" s="72">
        <v>244728</v>
      </c>
      <c r="C275" s="73">
        <v>2.6349951594090327E-4</v>
      </c>
      <c r="D275" s="74">
        <v>2</v>
      </c>
      <c r="E275" s="73">
        <v>2.7491408934707902E-4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928760719.44999981</v>
      </c>
      <c r="C277" s="84"/>
      <c r="D277" s="77">
        <v>7275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1.6765701545403457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21344741.069999997</v>
      </c>
      <c r="C286" s="73">
        <v>0.79462243515438169</v>
      </c>
      <c r="D286" s="74">
        <v>132</v>
      </c>
      <c r="E286" s="73">
        <v>0.75</v>
      </c>
    </row>
    <row r="287" spans="1:5" x14ac:dyDescent="0.2">
      <c r="A287" s="71" t="s">
        <v>62</v>
      </c>
      <c r="B287" s="72">
        <v>882593.69000000006</v>
      </c>
      <c r="C287" s="73">
        <v>3.2857215034826921E-2</v>
      </c>
      <c r="D287" s="74">
        <v>9</v>
      </c>
      <c r="E287" s="73">
        <v>5.113636363636364E-2</v>
      </c>
    </row>
    <row r="288" spans="1:5" x14ac:dyDescent="0.2">
      <c r="A288" s="71" t="s">
        <v>63</v>
      </c>
      <c r="B288" s="72">
        <v>159994</v>
      </c>
      <c r="C288" s="73">
        <v>5.95625973972474E-3</v>
      </c>
      <c r="D288" s="74">
        <v>1</v>
      </c>
      <c r="E288" s="73">
        <v>5.681818181818182E-3</v>
      </c>
    </row>
    <row r="289" spans="1:5" x14ac:dyDescent="0.2">
      <c r="A289" s="71" t="s">
        <v>64</v>
      </c>
      <c r="B289" s="72">
        <v>117657.96</v>
      </c>
      <c r="C289" s="73">
        <v>4.3801728202691598E-3</v>
      </c>
      <c r="D289" s="74">
        <v>1</v>
      </c>
      <c r="E289" s="73">
        <v>5.681818181818182E-3</v>
      </c>
    </row>
    <row r="290" spans="1:5" x14ac:dyDescent="0.2">
      <c r="A290" s="71" t="s">
        <v>65</v>
      </c>
      <c r="B290" s="72">
        <v>38845.01</v>
      </c>
      <c r="C290" s="73">
        <v>1.4461227868057861E-3</v>
      </c>
      <c r="D290" s="74">
        <v>1</v>
      </c>
      <c r="E290" s="73">
        <v>5.681818181818182E-3</v>
      </c>
    </row>
    <row r="291" spans="1:5" x14ac:dyDescent="0.2">
      <c r="A291" s="71" t="s">
        <v>66</v>
      </c>
      <c r="B291" s="72">
        <v>0</v>
      </c>
      <c r="C291" s="73">
        <v>0</v>
      </c>
      <c r="D291" s="74">
        <v>0</v>
      </c>
      <c r="E291" s="73">
        <v>0</v>
      </c>
    </row>
    <row r="292" spans="1:5" x14ac:dyDescent="0.2">
      <c r="A292" s="71" t="s">
        <v>162</v>
      </c>
      <c r="B292" s="72">
        <v>414147.38</v>
      </c>
      <c r="C292" s="73">
        <v>1.5417886707042033E-2</v>
      </c>
      <c r="D292" s="74">
        <v>4</v>
      </c>
      <c r="E292" s="73">
        <v>2.2727272727272728E-2</v>
      </c>
    </row>
    <row r="293" spans="1:5" x14ac:dyDescent="0.2">
      <c r="A293" s="71" t="s">
        <v>160</v>
      </c>
      <c r="B293" s="72">
        <v>3903508.9699999988</v>
      </c>
      <c r="C293" s="73">
        <v>0.14531990775694953</v>
      </c>
      <c r="D293" s="74">
        <v>28</v>
      </c>
      <c r="E293" s="73">
        <v>0.15909090909090909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26861488.079999998</v>
      </c>
      <c r="C295" s="84"/>
      <c r="D295" s="77">
        <v>176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20.122533083187307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656852361.27000141</v>
      </c>
      <c r="C305" s="73">
        <v>0.68735568940760505</v>
      </c>
      <c r="D305" s="74">
        <v>5161</v>
      </c>
      <c r="E305" s="73">
        <v>0.69265870352972758</v>
      </c>
    </row>
    <row r="306" spans="1:5" x14ac:dyDescent="0.2">
      <c r="A306" s="71" t="s">
        <v>141</v>
      </c>
      <c r="B306" s="72">
        <v>298769846.25999987</v>
      </c>
      <c r="C306" s="73">
        <v>0.312644310592395</v>
      </c>
      <c r="D306" s="74">
        <v>2290</v>
      </c>
      <c r="E306" s="73">
        <v>0.30734129647027247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955622207.53000128</v>
      </c>
      <c r="C308" s="73"/>
      <c r="D308" s="83">
        <v>7451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72632424.260000139</v>
      </c>
      <c r="C316" s="73">
        <v>7.6005375019206983E-2</v>
      </c>
      <c r="D316" s="74">
        <v>505</v>
      </c>
      <c r="E316" s="73">
        <v>6.7776137431217284E-2</v>
      </c>
    </row>
    <row r="317" spans="1:5" x14ac:dyDescent="0.2">
      <c r="A317" s="71" t="s">
        <v>37</v>
      </c>
      <c r="B317" s="72">
        <v>882989783.27000046</v>
      </c>
      <c r="C317" s="73">
        <v>0.9239946249807931</v>
      </c>
      <c r="D317" s="74">
        <v>6946</v>
      </c>
      <c r="E317" s="73">
        <v>0.93222386256878276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955622207.53000057</v>
      </c>
      <c r="C319" s="73"/>
      <c r="D319" s="83">
        <v>7451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2388750.7800000003</v>
      </c>
      <c r="C328" s="73">
        <v>3.6366631542306387E-3</v>
      </c>
      <c r="D328" s="74">
        <v>14</v>
      </c>
      <c r="E328" s="73">
        <v>2.7126525867080024E-3</v>
      </c>
    </row>
    <row r="329" spans="1:5" x14ac:dyDescent="0.2">
      <c r="A329" s="71" t="s">
        <v>191</v>
      </c>
      <c r="B329" s="72">
        <v>16956199.889999997</v>
      </c>
      <c r="C329" s="73">
        <v>2.5814324328858027E-2</v>
      </c>
      <c r="D329" s="74">
        <v>121</v>
      </c>
      <c r="E329" s="73">
        <v>2.3445068785119164E-2</v>
      </c>
    </row>
    <row r="330" spans="1:5" x14ac:dyDescent="0.2">
      <c r="A330" s="71" t="s">
        <v>80</v>
      </c>
      <c r="B330" s="72">
        <v>168384464.69999996</v>
      </c>
      <c r="C330" s="73">
        <v>0.25635055094334264</v>
      </c>
      <c r="D330" s="74">
        <v>1261</v>
      </c>
      <c r="E330" s="73">
        <v>0.24433249370277077</v>
      </c>
    </row>
    <row r="331" spans="1:5" x14ac:dyDescent="0.2">
      <c r="A331" s="71" t="s">
        <v>81</v>
      </c>
      <c r="B331" s="72">
        <v>185173627.34999982</v>
      </c>
      <c r="C331" s="73">
        <v>0.28191057575247724</v>
      </c>
      <c r="D331" s="74">
        <v>1477</v>
      </c>
      <c r="E331" s="73">
        <v>0.28618484789769427</v>
      </c>
    </row>
    <row r="332" spans="1:5" x14ac:dyDescent="0.2">
      <c r="A332" s="71" t="s">
        <v>82</v>
      </c>
      <c r="B332" s="72">
        <v>182352625.33999997</v>
      </c>
      <c r="C332" s="73">
        <v>0.27761584808407769</v>
      </c>
      <c r="D332" s="74">
        <v>1426</v>
      </c>
      <c r="E332" s="73">
        <v>0.27630304204611511</v>
      </c>
    </row>
    <row r="333" spans="1:5" x14ac:dyDescent="0.2">
      <c r="A333" s="71" t="s">
        <v>83</v>
      </c>
      <c r="B333" s="72">
        <v>59009237.410000056</v>
      </c>
      <c r="C333" s="73">
        <v>8.9836378597936195E-2</v>
      </c>
      <c r="D333" s="74">
        <v>437</v>
      </c>
      <c r="E333" s="73">
        <v>8.4673512885099791E-2</v>
      </c>
    </row>
    <row r="334" spans="1:5" x14ac:dyDescent="0.2">
      <c r="A334" s="71" t="s">
        <v>84</v>
      </c>
      <c r="B334" s="72">
        <v>20448037.149999995</v>
      </c>
      <c r="C334" s="73">
        <v>3.1130339716621359E-2</v>
      </c>
      <c r="D334" s="74">
        <v>180</v>
      </c>
      <c r="E334" s="73">
        <v>3.4876961829102889E-2</v>
      </c>
    </row>
    <row r="335" spans="1:5" x14ac:dyDescent="0.2">
      <c r="A335" s="71" t="s">
        <v>85</v>
      </c>
      <c r="B335" s="72">
        <v>6140077.3099999977</v>
      </c>
      <c r="C335" s="73">
        <v>9.3477281532921425E-3</v>
      </c>
      <c r="D335" s="74">
        <v>73</v>
      </c>
      <c r="E335" s="73">
        <v>1.4144545630691726E-2</v>
      </c>
    </row>
    <row r="336" spans="1:5" x14ac:dyDescent="0.2">
      <c r="A336" s="71" t="s">
        <v>86</v>
      </c>
      <c r="B336" s="72">
        <v>4132136.8699999992</v>
      </c>
      <c r="C336" s="73">
        <v>6.2908152785059119E-3</v>
      </c>
      <c r="D336" s="74">
        <v>49</v>
      </c>
      <c r="E336" s="73">
        <v>9.4942840534780089E-3</v>
      </c>
    </row>
    <row r="337" spans="1:5" x14ac:dyDescent="0.2">
      <c r="A337" s="71" t="s">
        <v>0</v>
      </c>
      <c r="B337" s="72">
        <v>1849843.4699999997</v>
      </c>
      <c r="C337" s="73">
        <v>2.8162241305236323E-3</v>
      </c>
      <c r="D337" s="74">
        <v>26</v>
      </c>
      <c r="E337" s="73">
        <v>5.0377833753148613E-3</v>
      </c>
    </row>
    <row r="338" spans="1:5" x14ac:dyDescent="0.2">
      <c r="A338" s="71" t="s">
        <v>67</v>
      </c>
      <c r="B338" s="72">
        <v>2113300.9700000002</v>
      </c>
      <c r="C338" s="73">
        <v>3.2173150232938357E-3</v>
      </c>
      <c r="D338" s="74">
        <v>26</v>
      </c>
      <c r="E338" s="73">
        <v>5.0377833753148613E-3</v>
      </c>
    </row>
    <row r="339" spans="1:5" x14ac:dyDescent="0.2">
      <c r="A339" s="71" t="s">
        <v>79</v>
      </c>
      <c r="B339" s="72">
        <v>7904060.0300000021</v>
      </c>
      <c r="C339" s="73">
        <v>1.203323683684077E-2</v>
      </c>
      <c r="D339" s="74">
        <v>71</v>
      </c>
      <c r="E339" s="73">
        <v>1.3757023832590583E-2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656852361.26999974</v>
      </c>
      <c r="C341" s="73"/>
      <c r="D341" s="77">
        <v>5161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1.7094403079808322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6" x14ac:dyDescent="0.2">
      <c r="C353" s="47"/>
      <c r="E353" s="47"/>
    </row>
    <row r="354" spans="1:6" x14ac:dyDescent="0.2">
      <c r="A354" s="71" t="s">
        <v>167</v>
      </c>
      <c r="B354" s="72">
        <v>608282860.5600003</v>
      </c>
      <c r="C354" s="73">
        <v>0.63653068730186901</v>
      </c>
      <c r="D354" s="74">
        <v>4574</v>
      </c>
      <c r="E354" s="73">
        <v>0.61387733190175819</v>
      </c>
      <c r="F354" s="102"/>
    </row>
    <row r="355" spans="1:6" x14ac:dyDescent="0.2">
      <c r="A355" s="71" t="s">
        <v>168</v>
      </c>
      <c r="B355" s="72">
        <v>252922033.62000003</v>
      </c>
      <c r="C355" s="73">
        <v>0.26466738804001683</v>
      </c>
      <c r="D355" s="74">
        <v>2031</v>
      </c>
      <c r="E355" s="73">
        <v>0.2725808616293115</v>
      </c>
      <c r="F355" s="102"/>
    </row>
    <row r="356" spans="1:6" x14ac:dyDescent="0.2">
      <c r="A356" s="71" t="s">
        <v>169</v>
      </c>
      <c r="B356" s="72">
        <v>46605451.56999997</v>
      </c>
      <c r="C356" s="73">
        <v>4.8769745201360723E-2</v>
      </c>
      <c r="D356" s="74">
        <v>454</v>
      </c>
      <c r="E356" s="73">
        <v>6.0931418601529994E-2</v>
      </c>
      <c r="F356" s="102"/>
    </row>
    <row r="357" spans="1:6" x14ac:dyDescent="0.2">
      <c r="A357" s="71" t="s">
        <v>170</v>
      </c>
      <c r="B357" s="72">
        <v>28681472.74000001</v>
      </c>
      <c r="C357" s="73">
        <v>3.0013401231155045E-2</v>
      </c>
      <c r="D357" s="74">
        <v>208</v>
      </c>
      <c r="E357" s="73">
        <v>2.7915716011273656E-2</v>
      </c>
      <c r="F357" s="102"/>
    </row>
    <row r="358" spans="1:6" x14ac:dyDescent="0.2">
      <c r="A358" s="71" t="s">
        <v>171</v>
      </c>
      <c r="B358" s="72">
        <v>1932614.7899999998</v>
      </c>
      <c r="C358" s="73">
        <v>2.0223627860169089E-3</v>
      </c>
      <c r="D358" s="74">
        <v>33</v>
      </c>
      <c r="E358" s="73">
        <v>4.4289357133270703E-3</v>
      </c>
      <c r="F358" s="102"/>
    </row>
    <row r="359" spans="1:6" x14ac:dyDescent="0.2">
      <c r="A359" s="71" t="s">
        <v>172</v>
      </c>
      <c r="B359" s="72">
        <v>12682185.23</v>
      </c>
      <c r="C359" s="73">
        <v>1.3271128621821886E-2</v>
      </c>
      <c r="D359" s="74">
        <v>87</v>
      </c>
      <c r="E359" s="73">
        <v>1.167628506240773E-2</v>
      </c>
      <c r="F359" s="102"/>
    </row>
    <row r="360" spans="1:6" x14ac:dyDescent="0.2">
      <c r="A360" s="71" t="s">
        <v>173</v>
      </c>
      <c r="B360" s="72">
        <v>4515589.0200000014</v>
      </c>
      <c r="C360" s="73">
        <v>4.72528681775977E-3</v>
      </c>
      <c r="D360" s="74">
        <v>64</v>
      </c>
      <c r="E360" s="73">
        <v>8.5894510803918942E-3</v>
      </c>
      <c r="F360" s="102"/>
    </row>
    <row r="361" spans="1:6" x14ac:dyDescent="0.2">
      <c r="A361" s="71"/>
      <c r="B361" s="72"/>
      <c r="C361" s="71"/>
      <c r="D361" s="74"/>
      <c r="E361" s="73"/>
    </row>
    <row r="362" spans="1:6" ht="10.8" thickBot="1" x14ac:dyDescent="0.25">
      <c r="A362" s="71"/>
      <c r="B362" s="75">
        <v>955622207.53000021</v>
      </c>
      <c r="C362" s="76"/>
      <c r="D362" s="77">
        <v>7451</v>
      </c>
      <c r="E362" s="71"/>
    </row>
    <row r="363" spans="1:6" ht="10.8" thickTop="1" x14ac:dyDescent="0.2"/>
    <row r="365" spans="1:6" x14ac:dyDescent="0.2">
      <c r="D365" s="100"/>
    </row>
  </sheetData>
  <mergeCells count="1">
    <mergeCell ref="A1:E1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2F2F2"/>
  </sheetPr>
  <dimension ref="A1:H331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508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951995342.27999949</v>
      </c>
      <c r="C6" s="72">
        <v>122941707.25999992</v>
      </c>
      <c r="D6" s="72">
        <v>489581786.83000034</v>
      </c>
      <c r="E6" s="72">
        <v>58755018.060000062</v>
      </c>
      <c r="F6" s="72">
        <v>280716830.12999994</v>
      </c>
      <c r="G6" s="56"/>
      <c r="H6" s="98"/>
    </row>
    <row r="7" spans="1:8" s="45" customFormat="1" x14ac:dyDescent="0.2">
      <c r="A7" s="71" t="s">
        <v>87</v>
      </c>
      <c r="B7" s="74">
        <v>7426</v>
      </c>
      <c r="C7" s="74">
        <v>1055</v>
      </c>
      <c r="D7" s="74">
        <v>3549</v>
      </c>
      <c r="E7" s="74">
        <v>677</v>
      </c>
      <c r="F7" s="74">
        <v>2145</v>
      </c>
      <c r="G7" s="56"/>
      <c r="H7" s="98"/>
    </row>
    <row r="8" spans="1:8" s="45" customFormat="1" x14ac:dyDescent="0.2">
      <c r="A8" s="71" t="s">
        <v>88</v>
      </c>
      <c r="B8" s="73">
        <v>0.78905588333507026</v>
      </c>
      <c r="C8" s="73">
        <v>0.80284306697214036</v>
      </c>
      <c r="D8" s="73">
        <v>0.79514045977756309</v>
      </c>
      <c r="E8" s="73">
        <v>0.67091725366999344</v>
      </c>
      <c r="F8" s="73">
        <v>0.7971327756861154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5.4913999999999998E-2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8.4452300835324241</v>
      </c>
      <c r="C11" s="72">
        <v>10.911483693045463</v>
      </c>
      <c r="D11" s="72">
        <v>7.6340523071547244</v>
      </c>
      <c r="E11" s="72">
        <v>13.957912493542681</v>
      </c>
      <c r="F11" s="72">
        <v>7.6260226332823722</v>
      </c>
      <c r="H11" s="98"/>
    </row>
    <row r="12" spans="1:8" s="45" customFormat="1" x14ac:dyDescent="0.2">
      <c r="A12" s="71" t="s">
        <v>92</v>
      </c>
      <c r="B12" s="72">
        <v>7.4273972602739731</v>
      </c>
      <c r="C12" s="72">
        <v>10.471232876712328</v>
      </c>
      <c r="D12" s="72">
        <v>7.4273972602739731</v>
      </c>
      <c r="E12" s="72">
        <v>11.049315068493151</v>
      </c>
      <c r="F12" s="72">
        <v>7.4630136986301379</v>
      </c>
      <c r="H12" s="98"/>
    </row>
    <row r="13" spans="1:8" s="45" customFormat="1" x14ac:dyDescent="0.2">
      <c r="A13" s="71" t="s">
        <v>93</v>
      </c>
      <c r="B13" s="72">
        <v>17.92876712328767</v>
      </c>
      <c r="C13" s="72">
        <v>16.550684931506851</v>
      </c>
      <c r="D13" s="72">
        <v>8.8657534246575338</v>
      </c>
      <c r="E13" s="72">
        <v>17.92876712328767</v>
      </c>
      <c r="F13" s="72">
        <v>8.5315068493150683</v>
      </c>
      <c r="H13" s="98"/>
    </row>
    <row r="14" spans="1:8" s="45" customFormat="1" x14ac:dyDescent="0.2">
      <c r="A14" s="71" t="s">
        <v>118</v>
      </c>
      <c r="B14" s="72">
        <v>128197.59524373815</v>
      </c>
      <c r="C14" s="72">
        <v>116532.42394312788</v>
      </c>
      <c r="D14" s="72">
        <v>137949.22142293613</v>
      </c>
      <c r="E14" s="72">
        <v>86787.323574593887</v>
      </c>
      <c r="F14" s="72">
        <v>130870.31707692305</v>
      </c>
      <c r="H14" s="98"/>
    </row>
    <row r="15" spans="1:8" s="45" customFormat="1" x14ac:dyDescent="0.2">
      <c r="A15" s="71" t="s">
        <v>94</v>
      </c>
      <c r="B15" s="72">
        <v>34.04</v>
      </c>
      <c r="C15" s="72">
        <v>8448.93</v>
      </c>
      <c r="D15" s="72">
        <v>1000</v>
      </c>
      <c r="E15" s="72">
        <v>34.04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939799.22</v>
      </c>
      <c r="H16" s="98"/>
    </row>
    <row r="17" spans="1:8" s="45" customFormat="1" x14ac:dyDescent="0.2">
      <c r="A17" s="71" t="s">
        <v>96</v>
      </c>
      <c r="B17" s="72">
        <v>13.658721241481899</v>
      </c>
      <c r="C17" s="72">
        <v>12.932977865503865</v>
      </c>
      <c r="D17" s="72">
        <v>14.134377739291446</v>
      </c>
      <c r="E17" s="72">
        <v>8.5955278411301155</v>
      </c>
      <c r="F17" s="72">
        <v>14.206744639894312</v>
      </c>
      <c r="H17" s="98"/>
    </row>
    <row r="18" spans="1:8" s="45" customFormat="1" x14ac:dyDescent="0.2">
      <c r="A18" s="71" t="s">
        <v>97</v>
      </c>
      <c r="B18" s="72">
        <v>0</v>
      </c>
      <c r="C18" s="72">
        <v>1</v>
      </c>
      <c r="D18" s="72">
        <v>0</v>
      </c>
      <c r="E18" s="72">
        <v>8.3333333333333329E-2</v>
      </c>
      <c r="F18" s="72">
        <v>0.33333333333333331</v>
      </c>
      <c r="H18" s="98"/>
    </row>
    <row r="19" spans="1:8" s="45" customFormat="1" x14ac:dyDescent="0.2">
      <c r="A19" s="71" t="s">
        <v>98</v>
      </c>
      <c r="B19" s="72">
        <v>22.583333333333332</v>
      </c>
      <c r="C19" s="72">
        <v>19.583333333333332</v>
      </c>
      <c r="D19" s="72">
        <v>22.583333333333332</v>
      </c>
      <c r="E19" s="72">
        <v>16.333333333333332</v>
      </c>
      <c r="F19" s="72">
        <v>22.583333333333332</v>
      </c>
      <c r="H19" s="98"/>
    </row>
    <row r="20" spans="1:8" s="45" customFormat="1" x14ac:dyDescent="0.2">
      <c r="A20" s="71" t="s">
        <v>99</v>
      </c>
      <c r="B20" s="73">
        <v>0.68783738992013477</v>
      </c>
      <c r="C20" s="73">
        <v>0.99645017366582489</v>
      </c>
      <c r="D20" s="73">
        <v>0.75438864936421024</v>
      </c>
      <c r="E20" s="73">
        <v>0.70101069185170417</v>
      </c>
      <c r="F20" s="73">
        <v>0.43385310051983456</v>
      </c>
      <c r="H20" s="99"/>
    </row>
    <row r="21" spans="1:8" s="45" customFormat="1" x14ac:dyDescent="0.2">
      <c r="A21" s="71" t="s">
        <v>139</v>
      </c>
      <c r="B21" s="73">
        <v>0.31216261007986579</v>
      </c>
      <c r="C21" s="73">
        <v>3.5498263341751509E-3</v>
      </c>
      <c r="D21" s="73">
        <v>0.24561135063579045</v>
      </c>
      <c r="E21" s="73">
        <v>0.29898930814829539</v>
      </c>
      <c r="F21" s="73">
        <v>0.56614689948016639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0.39789387379018287</v>
      </c>
      <c r="C23" s="73">
        <v>0.1933986604701719</v>
      </c>
      <c r="D23" s="73">
        <v>0.3525631466963367</v>
      </c>
      <c r="E23" s="73">
        <v>0.5334972801470359</v>
      </c>
      <c r="F23" s="73">
        <v>0.53813024085532435</v>
      </c>
      <c r="H23" s="99"/>
    </row>
    <row r="24" spans="1:8" s="45" customFormat="1" ht="22.5" customHeight="1" x14ac:dyDescent="0.2">
      <c r="A24" s="96" t="s">
        <v>374</v>
      </c>
      <c r="B24" s="72">
        <v>1.7097021308419926</v>
      </c>
      <c r="C24" s="72">
        <v>2.0194286975778586</v>
      </c>
      <c r="D24" s="72">
        <v>1.5801139091580549</v>
      </c>
      <c r="E24" s="72">
        <v>2.9750100233204764</v>
      </c>
      <c r="F24" s="72">
        <v>1.3632278818281551</v>
      </c>
      <c r="H24" s="98"/>
    </row>
    <row r="25" spans="1:8" s="45" customFormat="1" x14ac:dyDescent="0.2">
      <c r="A25" s="71" t="s">
        <v>511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H25" s="98"/>
    </row>
    <row r="26" spans="1:8" s="45" customFormat="1" x14ac:dyDescent="0.2">
      <c r="A26" s="71" t="s">
        <v>103</v>
      </c>
      <c r="B26" s="72">
        <v>956861.34</v>
      </c>
      <c r="C26" s="72">
        <v>0</v>
      </c>
      <c r="D26" s="72">
        <v>0</v>
      </c>
      <c r="E26" s="72">
        <v>956861.34</v>
      </c>
      <c r="F26" s="72">
        <v>939799.22</v>
      </c>
      <c r="H26" s="98"/>
    </row>
    <row r="27" spans="1:8" s="45" customFormat="1" x14ac:dyDescent="0.2">
      <c r="A27" s="71" t="s">
        <v>104</v>
      </c>
      <c r="B27" s="72">
        <v>120294.77256909992</v>
      </c>
      <c r="C27" s="72">
        <v>0</v>
      </c>
      <c r="D27" s="72">
        <v>0</v>
      </c>
      <c r="E27" s="72">
        <v>86787.323574593887</v>
      </c>
      <c r="F27" s="72">
        <v>130870.31707692305</v>
      </c>
      <c r="H27" s="98"/>
    </row>
    <row r="28" spans="1:8" s="45" customFormat="1" x14ac:dyDescent="0.2">
      <c r="A28" s="71" t="s">
        <v>105</v>
      </c>
      <c r="B28" s="72">
        <v>0</v>
      </c>
      <c r="C28" s="72">
        <v>0</v>
      </c>
      <c r="D28" s="72">
        <v>0</v>
      </c>
      <c r="E28" s="72">
        <v>0</v>
      </c>
      <c r="F28" s="72">
        <v>0</v>
      </c>
      <c r="H28" s="98"/>
    </row>
    <row r="29" spans="1:8" s="45" customFormat="1" x14ac:dyDescent="0.2">
      <c r="A29" s="71" t="s">
        <v>106</v>
      </c>
      <c r="B29" s="72">
        <v>0</v>
      </c>
      <c r="C29" s="72">
        <v>0</v>
      </c>
      <c r="D29" s="72">
        <v>0</v>
      </c>
      <c r="E29" s="72">
        <v>0</v>
      </c>
      <c r="F29" s="72">
        <v>0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2951294.42</v>
      </c>
      <c r="C36" s="73">
        <v>3.1001143481771019E-3</v>
      </c>
      <c r="D36" s="74">
        <v>144</v>
      </c>
      <c r="E36" s="73">
        <v>1.9391327767304067E-2</v>
      </c>
    </row>
    <row r="37" spans="1:5" x14ac:dyDescent="0.2">
      <c r="A37" s="71" t="s">
        <v>17</v>
      </c>
      <c r="B37" s="72">
        <v>24880314.070000004</v>
      </c>
      <c r="C37" s="73">
        <v>2.6134911553676723E-2</v>
      </c>
      <c r="D37" s="74">
        <v>328</v>
      </c>
      <c r="E37" s="73">
        <v>4.4169135469970373E-2</v>
      </c>
    </row>
    <row r="38" spans="1:5" x14ac:dyDescent="0.2">
      <c r="A38" s="71" t="s">
        <v>18</v>
      </c>
      <c r="B38" s="72">
        <v>12349612.310000001</v>
      </c>
      <c r="C38" s="73">
        <v>1.2972345306252287E-2</v>
      </c>
      <c r="D38" s="74">
        <v>137</v>
      </c>
      <c r="E38" s="73">
        <v>1.8448693778615674E-2</v>
      </c>
    </row>
    <row r="39" spans="1:5" x14ac:dyDescent="0.2">
      <c r="A39" s="71" t="s">
        <v>19</v>
      </c>
      <c r="B39" s="72">
        <v>20566361.48</v>
      </c>
      <c r="C39" s="73">
        <v>2.1603426578479034E-2</v>
      </c>
      <c r="D39" s="74">
        <v>184</v>
      </c>
      <c r="E39" s="73">
        <v>2.4777807702666306E-2</v>
      </c>
    </row>
    <row r="40" spans="1:5" x14ac:dyDescent="0.2">
      <c r="A40" s="71" t="s">
        <v>20</v>
      </c>
      <c r="B40" s="72">
        <v>26717580.390000015</v>
      </c>
      <c r="C40" s="73">
        <v>2.8064822592526781E-2</v>
      </c>
      <c r="D40" s="74">
        <v>206</v>
      </c>
      <c r="E40" s="73">
        <v>2.774037166711554E-2</v>
      </c>
    </row>
    <row r="41" spans="1:5" x14ac:dyDescent="0.2">
      <c r="A41" s="71" t="s">
        <v>21</v>
      </c>
      <c r="B41" s="72">
        <v>48292007.669999994</v>
      </c>
      <c r="C41" s="73">
        <v>5.0727146998788976E-2</v>
      </c>
      <c r="D41" s="74">
        <v>359</v>
      </c>
      <c r="E41" s="73">
        <v>4.8343657419876111E-2</v>
      </c>
    </row>
    <row r="42" spans="1:5" x14ac:dyDescent="0.2">
      <c r="A42" s="71" t="s">
        <v>22</v>
      </c>
      <c r="B42" s="72">
        <v>80304752.750000015</v>
      </c>
      <c r="C42" s="73">
        <v>8.4354144588220936E-2</v>
      </c>
      <c r="D42" s="74">
        <v>549</v>
      </c>
      <c r="E42" s="73">
        <v>7.392943711284676E-2</v>
      </c>
    </row>
    <row r="43" spans="1:5" x14ac:dyDescent="0.2">
      <c r="A43" s="71" t="s">
        <v>23</v>
      </c>
      <c r="B43" s="72">
        <v>129462053.65000015</v>
      </c>
      <c r="C43" s="73">
        <v>0.13599021749407139</v>
      </c>
      <c r="D43" s="74">
        <v>861</v>
      </c>
      <c r="E43" s="73">
        <v>0.11594398060867223</v>
      </c>
    </row>
    <row r="44" spans="1:5" x14ac:dyDescent="0.2">
      <c r="A44" s="71" t="s">
        <v>39</v>
      </c>
      <c r="B44" s="72">
        <v>240953997.79999998</v>
      </c>
      <c r="C44" s="73">
        <v>0.253104177193685</v>
      </c>
      <c r="D44" s="74">
        <v>1727</v>
      </c>
      <c r="E44" s="73">
        <v>0.23256127120926476</v>
      </c>
    </row>
    <row r="45" spans="1:5" x14ac:dyDescent="0.2">
      <c r="A45" s="71" t="s">
        <v>40</v>
      </c>
      <c r="B45" s="72">
        <v>274582720.42999989</v>
      </c>
      <c r="C45" s="73">
        <v>0.28842863849772893</v>
      </c>
      <c r="D45" s="74">
        <v>2147</v>
      </c>
      <c r="E45" s="73">
        <v>0.28911931053056827</v>
      </c>
    </row>
    <row r="46" spans="1:5" x14ac:dyDescent="0.2">
      <c r="A46" s="71" t="s">
        <v>41</v>
      </c>
      <c r="B46" s="72">
        <v>75608888.689999998</v>
      </c>
      <c r="C46" s="73">
        <v>7.9421490139772094E-2</v>
      </c>
      <c r="D46" s="74">
        <v>682</v>
      </c>
      <c r="E46" s="73">
        <v>9.1839482897926206E-2</v>
      </c>
    </row>
    <row r="47" spans="1:5" x14ac:dyDescent="0.2">
      <c r="A47" s="71" t="s">
        <v>42</v>
      </c>
      <c r="B47" s="72">
        <v>8222738.3899999997</v>
      </c>
      <c r="C47" s="73">
        <v>8.6373725004859677E-3</v>
      </c>
      <c r="D47" s="74">
        <v>61</v>
      </c>
      <c r="E47" s="73">
        <v>8.2143819014274169E-3</v>
      </c>
    </row>
    <row r="48" spans="1:5" x14ac:dyDescent="0.2">
      <c r="A48" s="71" t="s">
        <v>43</v>
      </c>
      <c r="B48" s="72">
        <v>3183387.8699999996</v>
      </c>
      <c r="C48" s="73">
        <v>3.3439111817247778E-3</v>
      </c>
      <c r="D48" s="74">
        <v>16</v>
      </c>
      <c r="E48" s="73">
        <v>2.1545919741448962E-3</v>
      </c>
    </row>
    <row r="49" spans="1:5" x14ac:dyDescent="0.2">
      <c r="A49" s="71" t="s">
        <v>44</v>
      </c>
      <c r="B49" s="72">
        <v>2661159.86</v>
      </c>
      <c r="C49" s="73">
        <v>2.7953496638193649E-3</v>
      </c>
      <c r="D49" s="74">
        <v>16</v>
      </c>
      <c r="E49" s="73">
        <v>2.1545919741448962E-3</v>
      </c>
    </row>
    <row r="50" spans="1:5" x14ac:dyDescent="0.2">
      <c r="A50" s="71" t="s">
        <v>24</v>
      </c>
      <c r="B50" s="72">
        <v>441168.98</v>
      </c>
      <c r="C50" s="73">
        <v>4.634150614050417E-4</v>
      </c>
      <c r="D50" s="74">
        <v>3</v>
      </c>
      <c r="E50" s="73">
        <v>4.0398599515216807E-4</v>
      </c>
    </row>
    <row r="51" spans="1:5" x14ac:dyDescent="0.2">
      <c r="A51" s="71" t="s">
        <v>25</v>
      </c>
      <c r="B51" s="72">
        <v>234927.08</v>
      </c>
      <c r="C51" s="73">
        <v>2.4677335021131166E-4</v>
      </c>
      <c r="D51" s="74">
        <v>2</v>
      </c>
      <c r="E51" s="73">
        <v>2.6932399676811203E-4</v>
      </c>
    </row>
    <row r="52" spans="1:5" x14ac:dyDescent="0.2">
      <c r="A52" s="71" t="s">
        <v>26</v>
      </c>
      <c r="B52" s="72">
        <v>582376.43999999994</v>
      </c>
      <c r="C52" s="73">
        <v>6.11742950974136E-4</v>
      </c>
      <c r="D52" s="74">
        <v>4</v>
      </c>
      <c r="E52" s="73">
        <v>5.3864799353622406E-4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951995342.28000021</v>
      </c>
      <c r="C55" s="84"/>
      <c r="D55" s="77">
        <v>7426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0.78905588333507026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509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10626097.27</v>
      </c>
      <c r="C64" s="73">
        <v>1.1161921490656474E-2</v>
      </c>
      <c r="D64" s="74">
        <v>295</v>
      </c>
      <c r="E64" s="73">
        <v>3.9725289523296528E-2</v>
      </c>
    </row>
    <row r="65" spans="1:5" x14ac:dyDescent="0.2">
      <c r="A65" s="71" t="s">
        <v>17</v>
      </c>
      <c r="B65" s="72">
        <v>54349211.510000043</v>
      </c>
      <c r="C65" s="73">
        <v>5.7089787204037484E-2</v>
      </c>
      <c r="D65" s="74">
        <v>516</v>
      </c>
      <c r="E65" s="73">
        <v>6.9485591166172908E-2</v>
      </c>
    </row>
    <row r="66" spans="1:5" x14ac:dyDescent="0.2">
      <c r="A66" s="71" t="s">
        <v>18</v>
      </c>
      <c r="B66" s="72">
        <v>44585615.310000017</v>
      </c>
      <c r="C66" s="73">
        <v>4.6833858664916163E-2</v>
      </c>
      <c r="D66" s="74">
        <v>271</v>
      </c>
      <c r="E66" s="73">
        <v>3.6493401562079184E-2</v>
      </c>
    </row>
    <row r="67" spans="1:5" x14ac:dyDescent="0.2">
      <c r="A67" s="71" t="s">
        <v>19</v>
      </c>
      <c r="B67" s="72">
        <v>72363508.739999965</v>
      </c>
      <c r="C67" s="73">
        <v>7.6012460908360682E-2</v>
      </c>
      <c r="D67" s="74">
        <v>449</v>
      </c>
      <c r="E67" s="73">
        <v>6.0463237274441153E-2</v>
      </c>
    </row>
    <row r="68" spans="1:5" x14ac:dyDescent="0.2">
      <c r="A68" s="71" t="s">
        <v>20</v>
      </c>
      <c r="B68" s="72">
        <v>85310131.750000045</v>
      </c>
      <c r="C68" s="73">
        <v>8.9611921362645369E-2</v>
      </c>
      <c r="D68" s="74">
        <v>544</v>
      </c>
      <c r="E68" s="73">
        <v>7.3256127120926481E-2</v>
      </c>
    </row>
    <row r="69" spans="1:5" x14ac:dyDescent="0.2">
      <c r="A69" s="71" t="s">
        <v>21</v>
      </c>
      <c r="B69" s="72">
        <v>54540690.320000015</v>
      </c>
      <c r="C69" s="73">
        <v>5.7290921391880661E-2</v>
      </c>
      <c r="D69" s="74">
        <v>433</v>
      </c>
      <c r="E69" s="73">
        <v>5.8308645300296259E-2</v>
      </c>
    </row>
    <row r="70" spans="1:5" x14ac:dyDescent="0.2">
      <c r="A70" s="71" t="s">
        <v>22</v>
      </c>
      <c r="B70" s="72">
        <v>100200403.15000005</v>
      </c>
      <c r="C70" s="73">
        <v>0.10525303927435517</v>
      </c>
      <c r="D70" s="74">
        <v>647</v>
      </c>
      <c r="E70" s="73">
        <v>8.7126312954484239E-2</v>
      </c>
    </row>
    <row r="71" spans="1:5" x14ac:dyDescent="0.2">
      <c r="A71" s="71" t="s">
        <v>23</v>
      </c>
      <c r="B71" s="72">
        <v>160509175.44999999</v>
      </c>
      <c r="C71" s="73">
        <v>0.1686028999528352</v>
      </c>
      <c r="D71" s="74">
        <v>1129</v>
      </c>
      <c r="E71" s="73">
        <v>0.15203339617559924</v>
      </c>
    </row>
    <row r="72" spans="1:5" x14ac:dyDescent="0.2">
      <c r="A72" s="71" t="s">
        <v>39</v>
      </c>
      <c r="B72" s="72">
        <v>106380448.50000009</v>
      </c>
      <c r="C72" s="73">
        <v>0.11174471531049944</v>
      </c>
      <c r="D72" s="74">
        <v>870</v>
      </c>
      <c r="E72" s="73">
        <v>0.11715593859412873</v>
      </c>
    </row>
    <row r="73" spans="1:5" x14ac:dyDescent="0.2">
      <c r="A73" s="71" t="s">
        <v>40</v>
      </c>
      <c r="B73" s="72">
        <v>27658133.559999999</v>
      </c>
      <c r="C73" s="73">
        <v>2.9052803445192916E-2</v>
      </c>
      <c r="D73" s="74">
        <v>230</v>
      </c>
      <c r="E73" s="73">
        <v>3.0972259628332884E-2</v>
      </c>
    </row>
    <row r="74" spans="1:5" x14ac:dyDescent="0.2">
      <c r="A74" s="71" t="s">
        <v>41</v>
      </c>
      <c r="B74" s="72">
        <v>22266683.759999994</v>
      </c>
      <c r="C74" s="73">
        <v>2.3389488132023795E-2</v>
      </c>
      <c r="D74" s="74">
        <v>211</v>
      </c>
      <c r="E74" s="73">
        <v>2.8413681659035819E-2</v>
      </c>
    </row>
    <row r="75" spans="1:5" x14ac:dyDescent="0.2">
      <c r="A75" s="71" t="s">
        <v>42</v>
      </c>
      <c r="B75" s="72">
        <v>20814128.519999996</v>
      </c>
      <c r="C75" s="73">
        <v>2.1863687347619561E-2</v>
      </c>
      <c r="D75" s="74">
        <v>181</v>
      </c>
      <c r="E75" s="73">
        <v>2.4373821707514138E-2</v>
      </c>
    </row>
    <row r="76" spans="1:5" x14ac:dyDescent="0.2">
      <c r="A76" s="71" t="s">
        <v>43</v>
      </c>
      <c r="B76" s="72">
        <v>17852494.969999995</v>
      </c>
      <c r="C76" s="73">
        <v>1.8752712515634588E-2</v>
      </c>
      <c r="D76" s="74">
        <v>162</v>
      </c>
      <c r="E76" s="73">
        <v>2.1815243738217076E-2</v>
      </c>
    </row>
    <row r="77" spans="1:5" x14ac:dyDescent="0.2">
      <c r="A77" s="71" t="s">
        <v>44</v>
      </c>
      <c r="B77" s="72">
        <v>25045562.120000001</v>
      </c>
      <c r="C77" s="73">
        <v>2.6308492287385181E-2</v>
      </c>
      <c r="D77" s="74">
        <v>246</v>
      </c>
      <c r="E77" s="73">
        <v>3.3126851602477782E-2</v>
      </c>
    </row>
    <row r="78" spans="1:5" x14ac:dyDescent="0.2">
      <c r="A78" s="71" t="s">
        <v>24</v>
      </c>
      <c r="B78" s="72">
        <v>94480297.060000032</v>
      </c>
      <c r="C78" s="73">
        <v>9.92444950767538E-2</v>
      </c>
      <c r="D78" s="74">
        <v>865</v>
      </c>
      <c r="E78" s="73">
        <v>0.11648262860220845</v>
      </c>
    </row>
    <row r="79" spans="1:5" x14ac:dyDescent="0.2">
      <c r="A79" s="71" t="s">
        <v>25</v>
      </c>
      <c r="B79" s="72">
        <v>10245644.150000002</v>
      </c>
      <c r="C79" s="73">
        <v>1.0762283905152301E-2</v>
      </c>
      <c r="D79" s="74">
        <v>68</v>
      </c>
      <c r="E79" s="73">
        <v>9.1570158901158102E-3</v>
      </c>
    </row>
    <row r="80" spans="1:5" x14ac:dyDescent="0.2">
      <c r="A80" s="71" t="s">
        <v>26</v>
      </c>
      <c r="B80" s="72">
        <v>2945852.86</v>
      </c>
      <c r="C80" s="73">
        <v>3.094398395841697E-3</v>
      </c>
      <c r="D80" s="74">
        <v>22</v>
      </c>
      <c r="E80" s="73">
        <v>2.9625639644492324E-3</v>
      </c>
    </row>
    <row r="81" spans="1:5" x14ac:dyDescent="0.2">
      <c r="A81" s="71" t="s">
        <v>3</v>
      </c>
      <c r="B81" s="72">
        <v>41821263.279999964</v>
      </c>
      <c r="C81" s="73">
        <v>4.3930113334209486E-2</v>
      </c>
      <c r="D81" s="74">
        <v>287</v>
      </c>
      <c r="E81" s="73">
        <v>3.8647993536224078E-2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951995342.28000021</v>
      </c>
      <c r="C83" s="84"/>
      <c r="D83" s="77">
        <v>7426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0.76170162989412959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510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8271326.459999999</v>
      </c>
      <c r="C92" s="73">
        <v>8.6884106388487384E-3</v>
      </c>
      <c r="D92" s="74">
        <v>274</v>
      </c>
      <c r="E92" s="73">
        <v>3.6897387557231348E-2</v>
      </c>
    </row>
    <row r="93" spans="1:5" x14ac:dyDescent="0.2">
      <c r="A93" s="71" t="s">
        <v>17</v>
      </c>
      <c r="B93" s="72">
        <v>41838902.689999983</v>
      </c>
      <c r="C93" s="73">
        <v>4.3948642216880045E-2</v>
      </c>
      <c r="D93" s="74">
        <v>446</v>
      </c>
      <c r="E93" s="73">
        <v>6.0059251279288982E-2</v>
      </c>
    </row>
    <row r="94" spans="1:5" x14ac:dyDescent="0.2">
      <c r="A94" s="71" t="s">
        <v>18</v>
      </c>
      <c r="B94" s="72">
        <v>21696003.679999996</v>
      </c>
      <c r="C94" s="73">
        <v>2.2790031333597412E-2</v>
      </c>
      <c r="D94" s="74">
        <v>183</v>
      </c>
      <c r="E94" s="73">
        <v>2.4643145704282252E-2</v>
      </c>
    </row>
    <row r="95" spans="1:5" x14ac:dyDescent="0.2">
      <c r="A95" s="71" t="s">
        <v>19</v>
      </c>
      <c r="B95" s="72">
        <v>30655196.280000012</v>
      </c>
      <c r="C95" s="73">
        <v>3.2200993973963928E-2</v>
      </c>
      <c r="D95" s="74">
        <v>244</v>
      </c>
      <c r="E95" s="73">
        <v>3.2857527605709667E-2</v>
      </c>
    </row>
    <row r="96" spans="1:5" x14ac:dyDescent="0.2">
      <c r="A96" s="71" t="s">
        <v>20</v>
      </c>
      <c r="B96" s="72">
        <v>56525629.449999996</v>
      </c>
      <c r="C96" s="73">
        <v>5.9375951687560595E-2</v>
      </c>
      <c r="D96" s="74">
        <v>383</v>
      </c>
      <c r="E96" s="73">
        <v>5.1575545381093456E-2</v>
      </c>
    </row>
    <row r="97" spans="1:5" x14ac:dyDescent="0.2">
      <c r="A97" s="71" t="s">
        <v>21</v>
      </c>
      <c r="B97" s="72">
        <v>74260536.810000077</v>
      </c>
      <c r="C97" s="73">
        <v>7.8005147201821737E-2</v>
      </c>
      <c r="D97" s="74">
        <v>480</v>
      </c>
      <c r="E97" s="73">
        <v>6.4637759224346891E-2</v>
      </c>
    </row>
    <row r="98" spans="1:5" x14ac:dyDescent="0.2">
      <c r="A98" s="71" t="s">
        <v>22</v>
      </c>
      <c r="B98" s="72">
        <v>105491465.84999999</v>
      </c>
      <c r="C98" s="73">
        <v>0.11081090543715384</v>
      </c>
      <c r="D98" s="74">
        <v>645</v>
      </c>
      <c r="E98" s="73">
        <v>8.6856988957716139E-2</v>
      </c>
    </row>
    <row r="99" spans="1:5" x14ac:dyDescent="0.2">
      <c r="A99" s="71" t="s">
        <v>23</v>
      </c>
      <c r="B99" s="72">
        <v>140505729.32999986</v>
      </c>
      <c r="C99" s="73">
        <v>0.14759077391439004</v>
      </c>
      <c r="D99" s="74">
        <v>931</v>
      </c>
      <c r="E99" s="73">
        <v>0.12537032049555616</v>
      </c>
    </row>
    <row r="100" spans="1:5" x14ac:dyDescent="0.2">
      <c r="A100" s="71" t="s">
        <v>39</v>
      </c>
      <c r="B100" s="72">
        <v>106149760.26000014</v>
      </c>
      <c r="C100" s="73">
        <v>0.11150239454509796</v>
      </c>
      <c r="D100" s="74">
        <v>765</v>
      </c>
      <c r="E100" s="73">
        <v>0.10301642876380286</v>
      </c>
    </row>
    <row r="101" spans="1:5" x14ac:dyDescent="0.2">
      <c r="A101" s="71" t="s">
        <v>40</v>
      </c>
      <c r="B101" s="72">
        <v>15314363.710000003</v>
      </c>
      <c r="C101" s="73">
        <v>1.6086595206781754E-2</v>
      </c>
      <c r="D101" s="74">
        <v>141</v>
      </c>
      <c r="E101" s="73">
        <v>1.8987341772151899E-2</v>
      </c>
    </row>
    <row r="102" spans="1:5" x14ac:dyDescent="0.2">
      <c r="A102" s="71" t="s">
        <v>41</v>
      </c>
      <c r="B102" s="72">
        <v>26298946.060000002</v>
      </c>
      <c r="C102" s="73">
        <v>2.7625078497773761E-2</v>
      </c>
      <c r="D102" s="74">
        <v>209</v>
      </c>
      <c r="E102" s="73">
        <v>2.8144357662267708E-2</v>
      </c>
    </row>
    <row r="103" spans="1:5" x14ac:dyDescent="0.2">
      <c r="A103" s="71" t="s">
        <v>42</v>
      </c>
      <c r="B103" s="72">
        <v>34936980</v>
      </c>
      <c r="C103" s="73">
        <v>3.6698687954005098E-2</v>
      </c>
      <c r="D103" s="74">
        <v>258</v>
      </c>
      <c r="E103" s="73">
        <v>3.4742795583086454E-2</v>
      </c>
    </row>
    <row r="104" spans="1:5" x14ac:dyDescent="0.2">
      <c r="A104" s="71" t="s">
        <v>43</v>
      </c>
      <c r="B104" s="72">
        <v>22711012.660000004</v>
      </c>
      <c r="C104" s="73">
        <v>2.3856222453366015E-2</v>
      </c>
      <c r="D104" s="74">
        <v>187</v>
      </c>
      <c r="E104" s="73">
        <v>2.5181793697818474E-2</v>
      </c>
    </row>
    <row r="105" spans="1:5" x14ac:dyDescent="0.2">
      <c r="A105" s="71" t="s">
        <v>44</v>
      </c>
      <c r="B105" s="72">
        <v>15785545.349999998</v>
      </c>
      <c r="C105" s="73">
        <v>1.6581536325791357E-2</v>
      </c>
      <c r="D105" s="74">
        <v>139</v>
      </c>
      <c r="E105" s="73">
        <v>1.8718017775383788E-2</v>
      </c>
    </row>
    <row r="106" spans="1:5" x14ac:dyDescent="0.2">
      <c r="A106" s="71" t="s">
        <v>24</v>
      </c>
      <c r="B106" s="72">
        <v>150502590.93999997</v>
      </c>
      <c r="C106" s="73">
        <v>0.15809173034350232</v>
      </c>
      <c r="D106" s="74">
        <v>1316</v>
      </c>
      <c r="E106" s="73">
        <v>0.17721518987341772</v>
      </c>
    </row>
    <row r="107" spans="1:5" x14ac:dyDescent="0.2">
      <c r="A107" s="71" t="s">
        <v>25</v>
      </c>
      <c r="B107" s="72">
        <v>42202061.230000019</v>
      </c>
      <c r="C107" s="73">
        <v>4.4330113137872461E-2</v>
      </c>
      <c r="D107" s="74">
        <v>388</v>
      </c>
      <c r="E107" s="73">
        <v>5.2248855373013735E-2</v>
      </c>
    </row>
    <row r="108" spans="1:5" x14ac:dyDescent="0.2">
      <c r="A108" s="71" t="s">
        <v>26</v>
      </c>
      <c r="B108" s="72">
        <v>8924870.450000003</v>
      </c>
      <c r="C108" s="73">
        <v>9.3749097854042094E-3</v>
      </c>
      <c r="D108" s="74">
        <v>80</v>
      </c>
      <c r="E108" s="73">
        <v>1.0772959870724481E-2</v>
      </c>
    </row>
    <row r="109" spans="1:5" x14ac:dyDescent="0.2">
      <c r="A109" s="71" t="s">
        <v>3</v>
      </c>
      <c r="B109" s="72">
        <v>49924421.06999997</v>
      </c>
      <c r="C109" s="73">
        <v>5.244187534618866E-2</v>
      </c>
      <c r="D109" s="74">
        <v>357</v>
      </c>
      <c r="E109" s="73">
        <v>4.8074333423107997E-2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951995342.28000009</v>
      </c>
      <c r="C111" s="84"/>
      <c r="D111" s="77">
        <v>7426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0.80461593181733082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5422380.9299999978</v>
      </c>
      <c r="C120" s="73">
        <v>5.6958061549057188E-3</v>
      </c>
      <c r="D120" s="74">
        <v>104</v>
      </c>
      <c r="E120" s="73">
        <v>1.4004847831941825E-2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783633946.81999969</v>
      </c>
      <c r="C122" s="73">
        <v>0.82314892942986517</v>
      </c>
      <c r="D122" s="74">
        <v>6024</v>
      </c>
      <c r="E122" s="73">
        <v>0.81120387826555351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162939014.52999988</v>
      </c>
      <c r="C124" s="73">
        <v>0.17115526441522913</v>
      </c>
      <c r="D124" s="74">
        <v>1298</v>
      </c>
      <c r="E124" s="73">
        <v>0.17479127390250471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951995342.27999949</v>
      </c>
      <c r="C126" s="84"/>
      <c r="D126" s="77">
        <v>7426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918046884.31999969</v>
      </c>
      <c r="C133" s="73">
        <v>0.96433968061367348</v>
      </c>
      <c r="D133" s="74">
        <v>6905</v>
      </c>
      <c r="E133" s="73">
        <v>0.9298410988419068</v>
      </c>
    </row>
    <row r="134" spans="1:5" x14ac:dyDescent="0.2">
      <c r="A134" s="71" t="s">
        <v>5</v>
      </c>
      <c r="B134" s="72">
        <v>33948457.959999993</v>
      </c>
      <c r="C134" s="73">
        <v>3.5660319386326488E-2</v>
      </c>
      <c r="D134" s="74">
        <v>521</v>
      </c>
      <c r="E134" s="73">
        <v>7.0158901158093187E-2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951995342.27999973</v>
      </c>
      <c r="C136" s="84"/>
      <c r="D136" s="77">
        <v>7426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233928444.77999997</v>
      </c>
      <c r="C143" s="73">
        <v>0.24572435850342342</v>
      </c>
      <c r="D143" s="74">
        <v>3426</v>
      </c>
      <c r="E143" s="73">
        <v>0.46135200646377594</v>
      </c>
    </row>
    <row r="144" spans="1:5" x14ac:dyDescent="0.2">
      <c r="A144" s="71" t="s">
        <v>69</v>
      </c>
      <c r="B144" s="72">
        <v>411378874.07000005</v>
      </c>
      <c r="C144" s="73">
        <v>0.432122780227853</v>
      </c>
      <c r="D144" s="74">
        <v>3050</v>
      </c>
      <c r="E144" s="73">
        <v>0.41071909507137083</v>
      </c>
    </row>
    <row r="145" spans="1:5" x14ac:dyDescent="0.2">
      <c r="A145" s="71" t="s">
        <v>70</v>
      </c>
      <c r="B145" s="72">
        <v>150869272.55999991</v>
      </c>
      <c r="C145" s="73">
        <v>0.15847690199688647</v>
      </c>
      <c r="D145" s="74">
        <v>630</v>
      </c>
      <c r="E145" s="73">
        <v>8.4837058981955288E-2</v>
      </c>
    </row>
    <row r="146" spans="1:5" x14ac:dyDescent="0.2">
      <c r="A146" s="71" t="s">
        <v>71</v>
      </c>
      <c r="B146" s="72">
        <v>54342557.00999999</v>
      </c>
      <c r="C146" s="73">
        <v>5.7082797148829766E-2</v>
      </c>
      <c r="D146" s="74">
        <v>158</v>
      </c>
      <c r="E146" s="73">
        <v>2.1276595744680851E-2</v>
      </c>
    </row>
    <row r="147" spans="1:5" x14ac:dyDescent="0.2">
      <c r="A147" s="71" t="s">
        <v>72</v>
      </c>
      <c r="B147" s="72">
        <v>35228811.969999999</v>
      </c>
      <c r="C147" s="73">
        <v>3.7005235640783778E-2</v>
      </c>
      <c r="D147" s="74">
        <v>79</v>
      </c>
      <c r="E147" s="73">
        <v>1.0638297872340425E-2</v>
      </c>
    </row>
    <row r="148" spans="1:5" x14ac:dyDescent="0.2">
      <c r="A148" s="71" t="s">
        <v>73</v>
      </c>
      <c r="B148" s="72">
        <v>30803098.189999994</v>
      </c>
      <c r="C148" s="73">
        <v>3.2356353883231728E-2</v>
      </c>
      <c r="D148" s="74">
        <v>51</v>
      </c>
      <c r="E148" s="73">
        <v>6.8677619175868572E-3</v>
      </c>
    </row>
    <row r="149" spans="1:5" x14ac:dyDescent="0.2">
      <c r="A149" s="71" t="s">
        <v>74</v>
      </c>
      <c r="B149" s="72">
        <v>18410727.309999999</v>
      </c>
      <c r="C149" s="73">
        <v>1.9339093892945806E-2</v>
      </c>
      <c r="D149" s="74">
        <v>21</v>
      </c>
      <c r="E149" s="73">
        <v>2.8279019660651765E-3</v>
      </c>
    </row>
    <row r="150" spans="1:5" x14ac:dyDescent="0.2">
      <c r="A150" s="71" t="s">
        <v>180</v>
      </c>
      <c r="B150" s="72">
        <v>4189854.3</v>
      </c>
      <c r="C150" s="73">
        <v>4.4011289907841629E-3</v>
      </c>
      <c r="D150" s="74">
        <v>4</v>
      </c>
      <c r="E150" s="73">
        <v>5.3864799353622406E-4</v>
      </c>
    </row>
    <row r="151" spans="1:5" x14ac:dyDescent="0.2">
      <c r="A151" s="71" t="s">
        <v>75</v>
      </c>
      <c r="B151" s="72">
        <v>2877971.0700000003</v>
      </c>
      <c r="C151" s="73">
        <v>3.0230936457182104E-3</v>
      </c>
      <c r="D151" s="74">
        <v>2</v>
      </c>
      <c r="E151" s="73">
        <v>2.6932399676811203E-4</v>
      </c>
    </row>
    <row r="152" spans="1:5" x14ac:dyDescent="0.2">
      <c r="A152" s="71" t="s">
        <v>78</v>
      </c>
      <c r="B152" s="72">
        <v>3339405</v>
      </c>
      <c r="C152" s="73">
        <v>3.5077955234552164E-3</v>
      </c>
      <c r="D152" s="74">
        <v>2</v>
      </c>
      <c r="E152" s="73">
        <v>2.6932399676811203E-4</v>
      </c>
    </row>
    <row r="153" spans="1:5" x14ac:dyDescent="0.2">
      <c r="A153" s="71" t="s">
        <v>76</v>
      </c>
      <c r="B153" s="72">
        <v>1800999</v>
      </c>
      <c r="C153" s="73">
        <v>1.8918149280926755E-3</v>
      </c>
      <c r="D153" s="74">
        <v>1</v>
      </c>
      <c r="E153" s="73">
        <v>1.3466199838405601E-4</v>
      </c>
    </row>
    <row r="154" spans="1:5" x14ac:dyDescent="0.2">
      <c r="A154" s="71" t="s">
        <v>77</v>
      </c>
      <c r="B154" s="72">
        <v>4825327.0199999996</v>
      </c>
      <c r="C154" s="73">
        <v>5.0686456179958699E-3</v>
      </c>
      <c r="D154" s="74">
        <v>2</v>
      </c>
      <c r="E154" s="73">
        <v>2.6932399676811203E-4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951995342.27999985</v>
      </c>
      <c r="C156" s="84"/>
      <c r="D156" s="77">
        <v>7426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128197.59524373819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624404021.80999911</v>
      </c>
      <c r="C165" s="73">
        <v>0.65588978651363017</v>
      </c>
      <c r="D165" s="74">
        <v>4565</v>
      </c>
      <c r="E165" s="73">
        <v>0.61473202262321569</v>
      </c>
    </row>
    <row r="166" spans="1:5" x14ac:dyDescent="0.2">
      <c r="A166" s="71" t="s">
        <v>7</v>
      </c>
      <c r="B166" s="72">
        <v>315430872.52000034</v>
      </c>
      <c r="C166" s="73">
        <v>0.33133657121110816</v>
      </c>
      <c r="D166" s="74">
        <v>2729</v>
      </c>
      <c r="E166" s="73">
        <v>0.3674925935900889</v>
      </c>
    </row>
    <row r="167" spans="1:5" x14ac:dyDescent="0.2">
      <c r="A167" s="71" t="s">
        <v>8</v>
      </c>
      <c r="B167" s="72">
        <v>12160447.949999997</v>
      </c>
      <c r="C167" s="73">
        <v>1.2773642275261662E-2</v>
      </c>
      <c r="D167" s="74">
        <v>132</v>
      </c>
      <c r="E167" s="73">
        <v>1.7775383786695395E-2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951995342.27999949</v>
      </c>
      <c r="C169" s="73"/>
      <c r="D169" s="77">
        <v>7426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532837.80999999994</v>
      </c>
      <c r="C176" s="73">
        <v>5.597063203312216E-4</v>
      </c>
      <c r="D176" s="74">
        <v>9</v>
      </c>
      <c r="E176" s="73">
        <v>1.2119579854565042E-3</v>
      </c>
    </row>
    <row r="177" spans="1:5" x14ac:dyDescent="0.2">
      <c r="A177" s="89">
        <v>1997</v>
      </c>
      <c r="B177" s="72">
        <v>5659120.6799999997</v>
      </c>
      <c r="C177" s="73">
        <v>5.9444835795588917E-3</v>
      </c>
      <c r="D177" s="74">
        <v>66</v>
      </c>
      <c r="E177" s="73">
        <v>8.8876918933476975E-3</v>
      </c>
    </row>
    <row r="178" spans="1:5" x14ac:dyDescent="0.2">
      <c r="A178" s="89">
        <v>1998</v>
      </c>
      <c r="B178" s="72">
        <v>6247635.2299999995</v>
      </c>
      <c r="C178" s="73">
        <v>6.5626741566162609E-3</v>
      </c>
      <c r="D178" s="74">
        <v>68</v>
      </c>
      <c r="E178" s="73">
        <v>9.1570158901158102E-3</v>
      </c>
    </row>
    <row r="179" spans="1:5" x14ac:dyDescent="0.2">
      <c r="A179" s="89">
        <v>1999</v>
      </c>
      <c r="B179" s="72">
        <v>16855441.440000005</v>
      </c>
      <c r="C179" s="73">
        <v>1.7705382254950698E-2</v>
      </c>
      <c r="D179" s="74">
        <v>223</v>
      </c>
      <c r="E179" s="73">
        <v>3.0029625639644491E-2</v>
      </c>
    </row>
    <row r="180" spans="1:5" x14ac:dyDescent="0.2">
      <c r="A180" s="89">
        <v>2000</v>
      </c>
      <c r="B180" s="72">
        <v>9533558.3100000005</v>
      </c>
      <c r="C180" s="73">
        <v>1.0014290917818389E-2</v>
      </c>
      <c r="D180" s="74">
        <v>93</v>
      </c>
      <c r="E180" s="73">
        <v>1.252356584971721E-2</v>
      </c>
    </row>
    <row r="181" spans="1:5" x14ac:dyDescent="0.2">
      <c r="A181" s="89">
        <v>2001</v>
      </c>
      <c r="B181" s="72">
        <v>4609518.8699999992</v>
      </c>
      <c r="C181" s="73">
        <v>4.8419552757058108E-3</v>
      </c>
      <c r="D181" s="74">
        <v>53</v>
      </c>
      <c r="E181" s="73">
        <v>7.137085914354969E-3</v>
      </c>
    </row>
    <row r="182" spans="1:5" x14ac:dyDescent="0.2">
      <c r="A182" s="89">
        <v>2002</v>
      </c>
      <c r="B182" s="72">
        <v>25227257.069999989</v>
      </c>
      <c r="C182" s="73">
        <v>2.6499349261080947E-2</v>
      </c>
      <c r="D182" s="74">
        <v>282</v>
      </c>
      <c r="E182" s="73">
        <v>3.7974683544303799E-2</v>
      </c>
    </row>
    <row r="183" spans="1:5" x14ac:dyDescent="0.2">
      <c r="A183" s="89">
        <v>2003</v>
      </c>
      <c r="B183" s="72">
        <v>113031355.90999998</v>
      </c>
      <c r="C183" s="73">
        <v>0.11873099677073362</v>
      </c>
      <c r="D183" s="74">
        <v>938</v>
      </c>
      <c r="E183" s="73">
        <v>0.12631295448424454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8.7110182494579114E-4</v>
      </c>
      <c r="D185" s="74">
        <v>3</v>
      </c>
      <c r="E185" s="73">
        <v>4.0398599515216807E-4</v>
      </c>
    </row>
    <row r="186" spans="1:5" x14ac:dyDescent="0.2">
      <c r="A186" s="89">
        <v>2006</v>
      </c>
      <c r="B186" s="72">
        <v>769469332.07999885</v>
      </c>
      <c r="C186" s="73">
        <v>0.80827005963825838</v>
      </c>
      <c r="D186" s="74">
        <v>5691</v>
      </c>
      <c r="E186" s="73">
        <v>0.76636143280366276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951995342.27999878</v>
      </c>
      <c r="C188" s="73"/>
      <c r="D188" s="83">
        <v>7426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101.3427610023891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69939179.939999923</v>
      </c>
      <c r="C197" s="73">
        <v>7.3465884583529303E-2</v>
      </c>
      <c r="D197" s="74">
        <v>623</v>
      </c>
      <c r="E197" s="73">
        <v>8.3894424993266895E-2</v>
      </c>
    </row>
    <row r="198" spans="1:5" x14ac:dyDescent="0.2">
      <c r="A198" s="71" t="s">
        <v>10</v>
      </c>
      <c r="B198" s="72">
        <v>126760108.2500001</v>
      </c>
      <c r="C198" s="73">
        <v>0.13315202566686257</v>
      </c>
      <c r="D198" s="74">
        <v>1082</v>
      </c>
      <c r="E198" s="73">
        <v>0.14570428225154861</v>
      </c>
    </row>
    <row r="199" spans="1:5" x14ac:dyDescent="0.2">
      <c r="A199" s="71" t="s">
        <v>11</v>
      </c>
      <c r="B199" s="72">
        <v>311279030.17999983</v>
      </c>
      <c r="C199" s="73">
        <v>0.32697537094508905</v>
      </c>
      <c r="D199" s="74">
        <v>2472</v>
      </c>
      <c r="E199" s="73">
        <v>0.33288446000538646</v>
      </c>
    </row>
    <row r="200" spans="1:5" x14ac:dyDescent="0.2">
      <c r="A200" s="71" t="s">
        <v>12</v>
      </c>
      <c r="B200" s="72">
        <v>422522472.21999967</v>
      </c>
      <c r="C200" s="73">
        <v>0.44382829773943155</v>
      </c>
      <c r="D200" s="74">
        <v>3113</v>
      </c>
      <c r="E200" s="73">
        <v>0.41920280096956641</v>
      </c>
    </row>
    <row r="201" spans="1:5" x14ac:dyDescent="0.2">
      <c r="A201" s="71" t="s">
        <v>13</v>
      </c>
      <c r="B201" s="72">
        <v>21494551.689999998</v>
      </c>
      <c r="C201" s="73">
        <v>2.2578421065087576E-2</v>
      </c>
      <c r="D201" s="74">
        <v>136</v>
      </c>
      <c r="E201" s="73">
        <v>1.831403178023162E-2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951995342.27999949</v>
      </c>
      <c r="C205" s="84"/>
      <c r="D205" s="77">
        <v>7426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13.658721241481899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470492999.70000064</v>
      </c>
      <c r="C214" s="73">
        <v>0.49421775381083649</v>
      </c>
      <c r="D214" s="74">
        <v>3836</v>
      </c>
      <c r="E214" s="73">
        <v>0.51656342580123893</v>
      </c>
      <c r="F214" s="45"/>
    </row>
    <row r="215" spans="1:6" x14ac:dyDescent="0.2">
      <c r="A215" s="71" t="s">
        <v>50</v>
      </c>
      <c r="B215" s="72">
        <v>481502342.58000058</v>
      </c>
      <c r="C215" s="73">
        <v>0.50578224618916356</v>
      </c>
      <c r="D215" s="74">
        <v>3590</v>
      </c>
      <c r="E215" s="73">
        <v>0.48343657419876113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951995342.28000116</v>
      </c>
      <c r="C217" s="84"/>
      <c r="D217" s="77">
        <v>7426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47788991.849999987</v>
      </c>
      <c r="C224" s="73">
        <v>5.0198766451468972E-2</v>
      </c>
      <c r="D224" s="74">
        <v>523</v>
      </c>
      <c r="E224" s="73">
        <v>7.0428225154861301E-2</v>
      </c>
      <c r="F224" s="73">
        <v>0.81354860713138966</v>
      </c>
    </row>
    <row r="225" spans="1:6" x14ac:dyDescent="0.2">
      <c r="A225" s="71" t="s">
        <v>52</v>
      </c>
      <c r="B225" s="72">
        <v>112671048.78000009</v>
      </c>
      <c r="C225" s="73">
        <v>0.1183525210429668</v>
      </c>
      <c r="D225" s="74">
        <v>1101</v>
      </c>
      <c r="E225" s="73">
        <v>0.14826286022084567</v>
      </c>
      <c r="F225" s="73">
        <v>0.80269776335180998</v>
      </c>
    </row>
    <row r="226" spans="1:6" x14ac:dyDescent="0.2">
      <c r="A226" s="71" t="s">
        <v>53</v>
      </c>
      <c r="B226" s="72">
        <v>129054307.09999998</v>
      </c>
      <c r="C226" s="73">
        <v>0.13556191019897093</v>
      </c>
      <c r="D226" s="74">
        <v>1123</v>
      </c>
      <c r="E226" s="73">
        <v>0.15122542418529492</v>
      </c>
      <c r="F226" s="73">
        <v>0.80058024126589988</v>
      </c>
    </row>
    <row r="227" spans="1:6" x14ac:dyDescent="0.2">
      <c r="A227" s="71" t="s">
        <v>54</v>
      </c>
      <c r="B227" s="72">
        <v>53125858.749999985</v>
      </c>
      <c r="C227" s="73">
        <v>5.5804746505130121E-2</v>
      </c>
      <c r="D227" s="74">
        <v>479</v>
      </c>
      <c r="E227" s="73">
        <v>6.4503097225962827E-2</v>
      </c>
      <c r="F227" s="73">
        <v>0.80040248714188944</v>
      </c>
    </row>
    <row r="228" spans="1:6" x14ac:dyDescent="0.2">
      <c r="A228" s="71" t="s">
        <v>55</v>
      </c>
      <c r="B228" s="72">
        <v>44883208.49000001</v>
      </c>
      <c r="C228" s="73">
        <v>4.7146458072479726E-2</v>
      </c>
      <c r="D228" s="74">
        <v>411</v>
      </c>
      <c r="E228" s="73">
        <v>5.5346081335847022E-2</v>
      </c>
      <c r="F228" s="73">
        <v>0.79439421695889234</v>
      </c>
    </row>
    <row r="229" spans="1:6" x14ac:dyDescent="0.2">
      <c r="A229" s="71" t="s">
        <v>56</v>
      </c>
      <c r="B229" s="72">
        <v>36235922.350000009</v>
      </c>
      <c r="C229" s="73">
        <v>3.806312987121982E-2</v>
      </c>
      <c r="D229" s="74">
        <v>292</v>
      </c>
      <c r="E229" s="73">
        <v>3.9321303528144357E-2</v>
      </c>
      <c r="F229" s="73">
        <v>0.80210529880553982</v>
      </c>
    </row>
    <row r="230" spans="1:6" x14ac:dyDescent="0.2">
      <c r="A230" s="71" t="s">
        <v>27</v>
      </c>
      <c r="B230" s="72">
        <v>226687136.05000007</v>
      </c>
      <c r="C230" s="73">
        <v>0.23811790455517484</v>
      </c>
      <c r="D230" s="74">
        <v>1619</v>
      </c>
      <c r="E230" s="73">
        <v>0.21801777538378669</v>
      </c>
      <c r="F230" s="73">
        <v>0.78788114436823675</v>
      </c>
    </row>
    <row r="231" spans="1:6" x14ac:dyDescent="0.2">
      <c r="A231" s="71" t="s">
        <v>57</v>
      </c>
      <c r="B231" s="72">
        <v>103416618.54999989</v>
      </c>
      <c r="C231" s="73">
        <v>0.10863143332436923</v>
      </c>
      <c r="D231" s="74">
        <v>740</v>
      </c>
      <c r="E231" s="73">
        <v>9.9649878804201453E-2</v>
      </c>
      <c r="F231" s="73">
        <v>0.78101861401787265</v>
      </c>
    </row>
    <row r="232" spans="1:6" x14ac:dyDescent="0.2">
      <c r="A232" s="71" t="s">
        <v>58</v>
      </c>
      <c r="B232" s="72">
        <v>152105978.51999998</v>
      </c>
      <c r="C232" s="73">
        <v>0.15977596923500775</v>
      </c>
      <c r="D232" s="74">
        <v>693</v>
      </c>
      <c r="E232" s="73">
        <v>9.3320764880150828E-2</v>
      </c>
      <c r="F232" s="73">
        <v>0.76177680576410656</v>
      </c>
    </row>
    <row r="233" spans="1:6" x14ac:dyDescent="0.2">
      <c r="A233" s="71" t="s">
        <v>59</v>
      </c>
      <c r="B233" s="72">
        <v>33055396.88000001</v>
      </c>
      <c r="C233" s="73">
        <v>3.4722225426894772E-2</v>
      </c>
      <c r="D233" s="74">
        <v>305</v>
      </c>
      <c r="E233" s="73">
        <v>4.1071909507137086E-2</v>
      </c>
      <c r="F233" s="73">
        <v>0.78240720873881442</v>
      </c>
    </row>
    <row r="234" spans="1:6" x14ac:dyDescent="0.2">
      <c r="A234" s="71" t="s">
        <v>60</v>
      </c>
      <c r="B234" s="72">
        <v>12160447.949999997</v>
      </c>
      <c r="C234" s="73">
        <v>1.2773642275261654E-2</v>
      </c>
      <c r="D234" s="74">
        <v>132</v>
      </c>
      <c r="E234" s="73">
        <v>1.7775383786695395E-2</v>
      </c>
      <c r="F234" s="73">
        <v>0.80064545358500838</v>
      </c>
    </row>
    <row r="235" spans="1:6" x14ac:dyDescent="0.2">
      <c r="A235" s="71" t="s">
        <v>2</v>
      </c>
      <c r="B235" s="72">
        <v>810427.00999999989</v>
      </c>
      <c r="C235" s="73">
        <v>8.5129304105527629E-4</v>
      </c>
      <c r="D235" s="74">
        <v>8</v>
      </c>
      <c r="E235" s="73">
        <v>1.0772959870724481E-3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951995342.28000009</v>
      </c>
      <c r="C237" s="84"/>
      <c r="D237" s="77">
        <v>7426</v>
      </c>
      <c r="E237" s="84"/>
      <c r="F237" s="87">
        <v>0.78905588333507026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14438281.670000004</v>
      </c>
      <c r="C244" s="73">
        <v>1.5166336460660356E-2</v>
      </c>
      <c r="D244" s="74">
        <v>150</v>
      </c>
      <c r="E244" s="73">
        <v>2.0199299757608404E-2</v>
      </c>
    </row>
    <row r="245" spans="1:5" x14ac:dyDescent="0.2">
      <c r="A245" s="71" t="s">
        <v>337</v>
      </c>
      <c r="B245" s="72">
        <v>861063020.77000034</v>
      </c>
      <c r="C245" s="73">
        <v>0.90448238823078708</v>
      </c>
      <c r="D245" s="74">
        <v>6686</v>
      </c>
      <c r="E245" s="73">
        <v>0.90035012119579849</v>
      </c>
    </row>
    <row r="246" spans="1:5" x14ac:dyDescent="0.2">
      <c r="A246" s="71" t="s">
        <v>306</v>
      </c>
      <c r="B246" s="72">
        <v>66399341.100000031</v>
      </c>
      <c r="C246" s="73">
        <v>6.9747548282090954E-2</v>
      </c>
      <c r="D246" s="74">
        <v>441</v>
      </c>
      <c r="E246" s="73">
        <v>5.9385941287368703E-2</v>
      </c>
    </row>
    <row r="247" spans="1:5" x14ac:dyDescent="0.2">
      <c r="A247" s="71" t="s">
        <v>307</v>
      </c>
      <c r="B247" s="72">
        <v>3036892.4900000007</v>
      </c>
      <c r="C247" s="73">
        <v>3.1900287271644985E-3</v>
      </c>
      <c r="D247" s="74">
        <v>30</v>
      </c>
      <c r="E247" s="73">
        <v>4.0398599515216807E-3</v>
      </c>
    </row>
    <row r="248" spans="1:5" x14ac:dyDescent="0.2">
      <c r="A248" s="71" t="s">
        <v>308</v>
      </c>
      <c r="B248" s="72">
        <v>1308822.01</v>
      </c>
      <c r="C248" s="73">
        <v>1.3748197621066196E-3</v>
      </c>
      <c r="D248" s="74">
        <v>13</v>
      </c>
      <c r="E248" s="73">
        <v>1.7506059789927282E-3</v>
      </c>
    </row>
    <row r="249" spans="1:5" x14ac:dyDescent="0.2">
      <c r="A249" s="71" t="s">
        <v>309</v>
      </c>
      <c r="B249" s="72">
        <v>326603.31</v>
      </c>
      <c r="C249" s="73">
        <v>3.4307238228476503E-4</v>
      </c>
      <c r="D249" s="74">
        <v>2</v>
      </c>
      <c r="E249" s="73">
        <v>2.6932399676811203E-4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97649.96</v>
      </c>
      <c r="C252" s="73">
        <v>1.0257398924466507E-4</v>
      </c>
      <c r="D252" s="74">
        <v>1</v>
      </c>
      <c r="E252" s="73">
        <v>1.3466199838405601E-4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5148934.4899999993</v>
      </c>
      <c r="C254" s="73">
        <v>5.408571094127893E-3</v>
      </c>
      <c r="D254" s="74">
        <v>97</v>
      </c>
      <c r="E254" s="73">
        <v>1.3062213843253434E-2</v>
      </c>
    </row>
    <row r="255" spans="1:5" x14ac:dyDescent="0.2">
      <c r="A255" s="71" t="s">
        <v>32</v>
      </c>
      <c r="B255" s="72">
        <v>175796.48000000001</v>
      </c>
      <c r="C255" s="73">
        <v>1.8466107153315762E-4</v>
      </c>
      <c r="D255" s="74">
        <v>6</v>
      </c>
      <c r="E255" s="73">
        <v>8.0797199030433614E-4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951995342.28000033</v>
      </c>
      <c r="C259" s="84"/>
      <c r="D259" s="77">
        <v>7426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2.2740731189305891E-2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654817991.45000017</v>
      </c>
      <c r="C270" s="73">
        <v>0.68783738992013443</v>
      </c>
      <c r="D270" s="74">
        <v>5147</v>
      </c>
      <c r="E270" s="73">
        <v>0.69310530568273632</v>
      </c>
    </row>
    <row r="271" spans="1:5" x14ac:dyDescent="0.2">
      <c r="A271" s="71" t="s">
        <v>141</v>
      </c>
      <c r="B271" s="72">
        <v>297177350.82999986</v>
      </c>
      <c r="C271" s="73">
        <v>0.31216261007986562</v>
      </c>
      <c r="D271" s="74">
        <v>2279</v>
      </c>
      <c r="E271" s="73">
        <v>0.30689469431726368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951995342.27999997</v>
      </c>
      <c r="C273" s="73"/>
      <c r="D273" s="83">
        <v>7426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72514228.430000156</v>
      </c>
      <c r="C281" s="73">
        <v>7.6170780685051176E-2</v>
      </c>
      <c r="D281" s="74">
        <v>503</v>
      </c>
      <c r="E281" s="73">
        <v>6.7734985187180172E-2</v>
      </c>
    </row>
    <row r="282" spans="1:5" x14ac:dyDescent="0.2">
      <c r="A282" s="71" t="s">
        <v>37</v>
      </c>
      <c r="B282" s="72">
        <v>879481113.85000038</v>
      </c>
      <c r="C282" s="73">
        <v>0.92382921931494877</v>
      </c>
      <c r="D282" s="74">
        <v>6923</v>
      </c>
      <c r="E282" s="73">
        <v>0.93226501481281987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951995342.28000057</v>
      </c>
      <c r="C284" s="73"/>
      <c r="D284" s="83">
        <v>7426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2388750.7800000003</v>
      </c>
      <c r="C293" s="73">
        <v>3.6479614353760472E-3</v>
      </c>
      <c r="D293" s="74">
        <v>14</v>
      </c>
      <c r="E293" s="73">
        <v>2.7200310860695551E-3</v>
      </c>
    </row>
    <row r="294" spans="1:5" x14ac:dyDescent="0.2">
      <c r="A294" s="71" t="s">
        <v>191</v>
      </c>
      <c r="B294" s="72">
        <v>16712688.679999996</v>
      </c>
      <c r="C294" s="73">
        <v>2.5522647358836571E-2</v>
      </c>
      <c r="D294" s="74">
        <v>119</v>
      </c>
      <c r="E294" s="73">
        <v>2.312026423159122E-2</v>
      </c>
    </row>
    <row r="295" spans="1:5" x14ac:dyDescent="0.2">
      <c r="A295" s="71" t="s">
        <v>80</v>
      </c>
      <c r="B295" s="72">
        <v>167765549.36999992</v>
      </c>
      <c r="C295" s="73">
        <v>0.25620180196715037</v>
      </c>
      <c r="D295" s="74">
        <v>1258</v>
      </c>
      <c r="E295" s="73">
        <v>0.24441422187682144</v>
      </c>
    </row>
    <row r="296" spans="1:5" x14ac:dyDescent="0.2">
      <c r="A296" s="71" t="s">
        <v>81</v>
      </c>
      <c r="B296" s="72">
        <v>184839995.30999976</v>
      </c>
      <c r="C296" s="73">
        <v>0.28227690399999306</v>
      </c>
      <c r="D296" s="74">
        <v>1475</v>
      </c>
      <c r="E296" s="73">
        <v>0.28657470371089955</v>
      </c>
    </row>
    <row r="297" spans="1:5" x14ac:dyDescent="0.2">
      <c r="A297" s="71" t="s">
        <v>82</v>
      </c>
      <c r="B297" s="72">
        <v>181826290.6499998</v>
      </c>
      <c r="C297" s="73">
        <v>0.27767454930090091</v>
      </c>
      <c r="D297" s="74">
        <v>1422</v>
      </c>
      <c r="E297" s="73">
        <v>0.27627744317077907</v>
      </c>
    </row>
    <row r="298" spans="1:5" x14ac:dyDescent="0.2">
      <c r="A298" s="71" t="s">
        <v>83</v>
      </c>
      <c r="B298" s="72">
        <v>58787280.280000031</v>
      </c>
      <c r="C298" s="73">
        <v>8.9776519655216144E-2</v>
      </c>
      <c r="D298" s="74">
        <v>436</v>
      </c>
      <c r="E298" s="73">
        <v>8.4709539537594719E-2</v>
      </c>
    </row>
    <row r="299" spans="1:5" x14ac:dyDescent="0.2">
      <c r="A299" s="71" t="s">
        <v>84</v>
      </c>
      <c r="B299" s="72">
        <v>20429866.479999997</v>
      </c>
      <c r="C299" s="73">
        <v>3.1199305374553045E-2</v>
      </c>
      <c r="D299" s="74">
        <v>180</v>
      </c>
      <c r="E299" s="73">
        <v>3.4971828249465708E-2</v>
      </c>
    </row>
    <row r="300" spans="1:5" x14ac:dyDescent="0.2">
      <c r="A300" s="71" t="s">
        <v>85</v>
      </c>
      <c r="B300" s="72">
        <v>6106187.6400000015</v>
      </c>
      <c r="C300" s="73">
        <v>9.3250150724764527E-3</v>
      </c>
      <c r="D300" s="74">
        <v>72</v>
      </c>
      <c r="E300" s="73">
        <v>1.3988731299786283E-2</v>
      </c>
    </row>
    <row r="301" spans="1:5" x14ac:dyDescent="0.2">
      <c r="A301" s="71" t="s">
        <v>86</v>
      </c>
      <c r="B301" s="72">
        <v>4128299.1899999995</v>
      </c>
      <c r="C301" s="73">
        <v>6.3044987216348157E-3</v>
      </c>
      <c r="D301" s="74">
        <v>49</v>
      </c>
      <c r="E301" s="73">
        <v>9.5201088012434425E-3</v>
      </c>
    </row>
    <row r="302" spans="1:5" x14ac:dyDescent="0.2">
      <c r="A302" s="71" t="s">
        <v>0</v>
      </c>
      <c r="B302" s="72">
        <v>1844422.15</v>
      </c>
      <c r="C302" s="73">
        <v>2.8166943701650508E-3</v>
      </c>
      <c r="D302" s="74">
        <v>26</v>
      </c>
      <c r="E302" s="73">
        <v>5.0514863027006024E-3</v>
      </c>
    </row>
    <row r="303" spans="1:5" x14ac:dyDescent="0.2">
      <c r="A303" s="71" t="s">
        <v>67</v>
      </c>
      <c r="B303" s="72">
        <v>2096911.05</v>
      </c>
      <c r="C303" s="73">
        <v>3.2022807518722793E-3</v>
      </c>
      <c r="D303" s="74">
        <v>25</v>
      </c>
      <c r="E303" s="73">
        <v>4.8571983679813486E-3</v>
      </c>
    </row>
    <row r="304" spans="1:5" x14ac:dyDescent="0.2">
      <c r="A304" s="71" t="s">
        <v>79</v>
      </c>
      <c r="B304" s="72">
        <v>7891749.8699999992</v>
      </c>
      <c r="C304" s="73">
        <v>1.2051821991825338E-2</v>
      </c>
      <c r="D304" s="74">
        <v>71</v>
      </c>
      <c r="E304" s="73">
        <v>1.3794443365067029E-2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654817991.44999945</v>
      </c>
      <c r="C306" s="73"/>
      <c r="D306" s="77">
        <v>5147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1.7097021308419926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71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606037028.25000036</v>
      </c>
      <c r="C319" s="73">
        <v>0.63659663165847002</v>
      </c>
      <c r="D319" s="74">
        <v>4558</v>
      </c>
      <c r="E319" s="73">
        <v>0.61378938863452737</v>
      </c>
      <c r="F319" s="102"/>
      <c r="G319" s="102"/>
      <c r="H319" s="102"/>
    </row>
    <row r="320" spans="1:8" x14ac:dyDescent="0.2">
      <c r="A320" s="71" t="s">
        <v>168</v>
      </c>
      <c r="B320" s="72">
        <v>251556072.23999989</v>
      </c>
      <c r="C320" s="73">
        <v>0.26424086449575551</v>
      </c>
      <c r="D320" s="74">
        <v>2022</v>
      </c>
      <c r="E320" s="73">
        <v>0.27228656073256124</v>
      </c>
      <c r="F320" s="102"/>
      <c r="G320" s="102"/>
      <c r="H320" s="102"/>
    </row>
    <row r="321" spans="1:8" x14ac:dyDescent="0.2">
      <c r="A321" s="71" t="s">
        <v>169</v>
      </c>
      <c r="B321" s="72">
        <v>46591695.719999947</v>
      </c>
      <c r="C321" s="73">
        <v>4.894109629613759E-2</v>
      </c>
      <c r="D321" s="74">
        <v>454</v>
      </c>
      <c r="E321" s="73">
        <v>6.1136547266361432E-2</v>
      </c>
      <c r="F321" s="102"/>
      <c r="G321" s="102"/>
      <c r="H321" s="102"/>
    </row>
    <row r="322" spans="1:8" x14ac:dyDescent="0.2">
      <c r="A322" s="71" t="s">
        <v>170</v>
      </c>
      <c r="B322" s="72">
        <v>28680855.54000001</v>
      </c>
      <c r="C322" s="73">
        <v>3.0127096495357032E-2</v>
      </c>
      <c r="D322" s="74">
        <v>208</v>
      </c>
      <c r="E322" s="73">
        <v>2.8009695663883651E-2</v>
      </c>
      <c r="F322" s="102"/>
      <c r="G322" s="102"/>
      <c r="H322" s="102"/>
    </row>
    <row r="323" spans="1:8" x14ac:dyDescent="0.2">
      <c r="A323" s="71" t="s">
        <v>171</v>
      </c>
      <c r="B323" s="72">
        <v>1932614.7899999998</v>
      </c>
      <c r="C323" s="73">
        <v>2.0300674847541227E-3</v>
      </c>
      <c r="D323" s="74">
        <v>33</v>
      </c>
      <c r="E323" s="73">
        <v>4.4438459466738488E-3</v>
      </c>
      <c r="F323" s="102"/>
      <c r="G323" s="102"/>
      <c r="H323" s="102"/>
    </row>
    <row r="324" spans="1:8" x14ac:dyDescent="0.2">
      <c r="A324" s="71" t="s">
        <v>172</v>
      </c>
      <c r="B324" s="72">
        <v>12681486.719999999</v>
      </c>
      <c r="C324" s="73">
        <v>1.3320954585374568E-2</v>
      </c>
      <c r="D324" s="74">
        <v>87</v>
      </c>
      <c r="E324" s="73">
        <v>1.1715593859412874E-2</v>
      </c>
      <c r="F324" s="102"/>
      <c r="G324" s="102"/>
      <c r="H324" s="102"/>
    </row>
    <row r="325" spans="1:8" x14ac:dyDescent="0.2">
      <c r="A325" s="71" t="s">
        <v>173</v>
      </c>
      <c r="B325" s="72">
        <v>4515589.0200000014</v>
      </c>
      <c r="C325" s="73">
        <v>4.7432889841512275E-3</v>
      </c>
      <c r="D325" s="74">
        <v>64</v>
      </c>
      <c r="E325" s="73">
        <v>8.6183678965795849E-3</v>
      </c>
      <c r="F325" s="102"/>
      <c r="G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951995342.28000009</v>
      </c>
      <c r="C327" s="76"/>
      <c r="D327" s="77">
        <v>7426</v>
      </c>
      <c r="E327" s="71"/>
    </row>
    <row r="328" spans="1:8" ht="10.8" thickTop="1" x14ac:dyDescent="0.2"/>
    <row r="330" spans="1:8" x14ac:dyDescent="0.2">
      <c r="D330" s="100"/>
      <c r="F330" s="100"/>
    </row>
    <row r="331" spans="1:8" x14ac:dyDescent="0.2">
      <c r="C331" s="102"/>
      <c r="E331" s="102"/>
    </row>
  </sheetData>
  <mergeCells count="1">
    <mergeCell ref="A1:E1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2F2F2"/>
  </sheetPr>
  <dimension ref="A1:H331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513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949789067.40000057</v>
      </c>
      <c r="C6" s="72">
        <v>122777853.21999995</v>
      </c>
      <c r="D6" s="72">
        <v>488883030.58999997</v>
      </c>
      <c r="E6" s="72">
        <v>58476884.860000029</v>
      </c>
      <c r="F6" s="72">
        <v>279651298.72999996</v>
      </c>
      <c r="G6" s="56"/>
      <c r="H6" s="98"/>
    </row>
    <row r="7" spans="1:8" s="45" customFormat="1" x14ac:dyDescent="0.2">
      <c r="A7" s="71" t="s">
        <v>87</v>
      </c>
      <c r="B7" s="74">
        <v>7404</v>
      </c>
      <c r="C7" s="74">
        <v>1053</v>
      </c>
      <c r="D7" s="74">
        <v>3544</v>
      </c>
      <c r="E7" s="74">
        <v>670</v>
      </c>
      <c r="F7" s="74">
        <v>2137</v>
      </c>
      <c r="G7" s="56"/>
      <c r="H7" s="98"/>
    </row>
    <row r="8" spans="1:8" s="45" customFormat="1" x14ac:dyDescent="0.2">
      <c r="A8" s="71" t="s">
        <v>88</v>
      </c>
      <c r="B8" s="73">
        <v>0.78891419828920617</v>
      </c>
      <c r="C8" s="73">
        <v>0.80278027215934278</v>
      </c>
      <c r="D8" s="73">
        <v>0.79503455722358407</v>
      </c>
      <c r="E8" s="73">
        <v>0.67091637784466196</v>
      </c>
      <c r="F8" s="73">
        <v>0.79680101506202816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5.1296812499999997E-2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8.5297561765014738</v>
      </c>
      <c r="C11" s="72">
        <v>10.996464662064426</v>
      </c>
      <c r="D11" s="72">
        <v>7.7189743468587659</v>
      </c>
      <c r="E11" s="72">
        <v>14.044989120061359</v>
      </c>
      <c r="F11" s="72">
        <v>7.7109030647493917</v>
      </c>
      <c r="H11" s="98"/>
    </row>
    <row r="12" spans="1:8" s="45" customFormat="1" x14ac:dyDescent="0.2">
      <c r="A12" s="71" t="s">
        <v>92</v>
      </c>
      <c r="B12" s="72">
        <v>7.5123287671232886</v>
      </c>
      <c r="C12" s="72">
        <v>10.556164383561644</v>
      </c>
      <c r="D12" s="72">
        <v>7.5123287671232886</v>
      </c>
      <c r="E12" s="72">
        <v>11.134246575342466</v>
      </c>
      <c r="F12" s="72">
        <v>7.5479452054794534</v>
      </c>
      <c r="H12" s="98"/>
    </row>
    <row r="13" spans="1:8" s="45" customFormat="1" x14ac:dyDescent="0.2">
      <c r="A13" s="71" t="s">
        <v>93</v>
      </c>
      <c r="B13" s="72">
        <v>18.013698630136986</v>
      </c>
      <c r="C13" s="72">
        <v>16.635616438356163</v>
      </c>
      <c r="D13" s="72">
        <v>8.9506849315068493</v>
      </c>
      <c r="E13" s="72">
        <v>18.013698630136986</v>
      </c>
      <c r="F13" s="72">
        <v>8.6164383561643838</v>
      </c>
      <c r="H13" s="98"/>
    </row>
    <row r="14" spans="1:8" s="45" customFormat="1" x14ac:dyDescent="0.2">
      <c r="A14" s="71" t="s">
        <v>118</v>
      </c>
      <c r="B14" s="72">
        <v>128280.53314424644</v>
      </c>
      <c r="C14" s="72">
        <v>116598.15120607783</v>
      </c>
      <c r="D14" s="72">
        <v>137946.67906038373</v>
      </c>
      <c r="E14" s="72">
        <v>87278.932626865717</v>
      </c>
      <c r="F14" s="72">
        <v>130861.6278568086</v>
      </c>
      <c r="H14" s="98"/>
    </row>
    <row r="15" spans="1:8" s="45" customFormat="1" x14ac:dyDescent="0.2">
      <c r="A15" s="71" t="s">
        <v>94</v>
      </c>
      <c r="B15" s="72">
        <v>27.25</v>
      </c>
      <c r="C15" s="72">
        <v>7892.39</v>
      </c>
      <c r="D15" s="72">
        <v>1000</v>
      </c>
      <c r="E15" s="72">
        <v>27.25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937013.96</v>
      </c>
      <c r="H16" s="98"/>
    </row>
    <row r="17" spans="1:8" s="45" customFormat="1" x14ac:dyDescent="0.2">
      <c r="A17" s="71" t="s">
        <v>96</v>
      </c>
      <c r="B17" s="72">
        <v>13.579316067500137</v>
      </c>
      <c r="C17" s="72">
        <v>12.848998103698895</v>
      </c>
      <c r="D17" s="72">
        <v>14.051888615499147</v>
      </c>
      <c r="E17" s="72">
        <v>8.5526316089374728</v>
      </c>
      <c r="F17" s="72">
        <v>14.124920616193526</v>
      </c>
      <c r="H17" s="98"/>
    </row>
    <row r="18" spans="1:8" s="45" customFormat="1" x14ac:dyDescent="0.2">
      <c r="A18" s="71" t="s">
        <v>97</v>
      </c>
      <c r="B18" s="72">
        <v>0</v>
      </c>
      <c r="C18" s="72">
        <v>0.91666666666666663</v>
      </c>
      <c r="D18" s="72">
        <v>0</v>
      </c>
      <c r="E18" s="72">
        <v>0.16666666666666666</v>
      </c>
      <c r="F18" s="72">
        <v>0.25</v>
      </c>
      <c r="H18" s="98"/>
    </row>
    <row r="19" spans="1:8" s="45" customFormat="1" x14ac:dyDescent="0.2">
      <c r="A19" s="71" t="s">
        <v>98</v>
      </c>
      <c r="B19" s="72">
        <v>22.5</v>
      </c>
      <c r="C19" s="72">
        <v>19.5</v>
      </c>
      <c r="D19" s="72">
        <v>22.5</v>
      </c>
      <c r="E19" s="72">
        <v>16.25</v>
      </c>
      <c r="F19" s="72">
        <v>22.5</v>
      </c>
      <c r="H19" s="98"/>
    </row>
    <row r="20" spans="1:8" s="45" customFormat="1" x14ac:dyDescent="0.2">
      <c r="A20" s="71" t="s">
        <v>99</v>
      </c>
      <c r="B20" s="73">
        <v>0.68866195455431201</v>
      </c>
      <c r="C20" s="73">
        <v>0.99644767049951188</v>
      </c>
      <c r="D20" s="73">
        <v>0.75497960161260425</v>
      </c>
      <c r="E20" s="73">
        <v>0.70252254045941631</v>
      </c>
      <c r="F20" s="73">
        <v>0.43469794316016619</v>
      </c>
      <c r="H20" s="99"/>
    </row>
    <row r="21" spans="1:8" s="45" customFormat="1" x14ac:dyDescent="0.2">
      <c r="A21" s="71" t="s">
        <v>139</v>
      </c>
      <c r="B21" s="73">
        <v>0.3113380454456891</v>
      </c>
      <c r="C21" s="73">
        <v>3.5523295004880702E-3</v>
      </c>
      <c r="D21" s="73">
        <v>0.24502039838739748</v>
      </c>
      <c r="E21" s="73">
        <v>0.29747745954058324</v>
      </c>
      <c r="F21" s="73">
        <v>0.5653020568398347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0.39781244698289903</v>
      </c>
      <c r="C23" s="73">
        <v>0.19353551366810587</v>
      </c>
      <c r="D23" s="73">
        <v>0.35298098287793134</v>
      </c>
      <c r="E23" s="73">
        <v>0.53429130270534708</v>
      </c>
      <c r="F23" s="73">
        <v>0.53733322595823163</v>
      </c>
      <c r="H23" s="99"/>
    </row>
    <row r="24" spans="1:8" s="45" customFormat="1" ht="20.399999999999999" x14ac:dyDescent="0.2">
      <c r="A24" s="96" t="s">
        <v>374</v>
      </c>
      <c r="B24" s="72">
        <v>1.7095088858283536</v>
      </c>
      <c r="C24" s="72">
        <v>2.0186581115482558</v>
      </c>
      <c r="D24" s="72">
        <v>1.5801094718963415</v>
      </c>
      <c r="E24" s="72">
        <v>2.975473410838871</v>
      </c>
      <c r="F24" s="72">
        <v>1.3634483345742894</v>
      </c>
      <c r="H24" s="98"/>
    </row>
    <row r="25" spans="1:8" s="45" customFormat="1" x14ac:dyDescent="0.2">
      <c r="A25" s="71" t="s">
        <v>512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H25" s="98"/>
    </row>
    <row r="26" spans="1:8" s="45" customFormat="1" x14ac:dyDescent="0.2">
      <c r="A26" s="71" t="s">
        <v>103</v>
      </c>
      <c r="B26" s="72">
        <v>956861.34</v>
      </c>
      <c r="C26" s="72">
        <v>0</v>
      </c>
      <c r="D26" s="72">
        <v>0</v>
      </c>
      <c r="E26" s="72">
        <v>956861.34</v>
      </c>
      <c r="F26" s="72">
        <v>937013.96</v>
      </c>
      <c r="H26" s="98"/>
    </row>
    <row r="27" spans="1:8" s="45" customFormat="1" x14ac:dyDescent="0.2">
      <c r="A27" s="71" t="s">
        <v>104</v>
      </c>
      <c r="B27" s="72">
        <v>120458.91827217673</v>
      </c>
      <c r="C27" s="72">
        <v>0</v>
      </c>
      <c r="D27" s="72">
        <v>0</v>
      </c>
      <c r="E27" s="72">
        <v>87278.932626865717</v>
      </c>
      <c r="F27" s="72">
        <v>130861.6278568086</v>
      </c>
      <c r="H27" s="98"/>
    </row>
    <row r="28" spans="1:8" s="45" customFormat="1" x14ac:dyDescent="0.2">
      <c r="A28" s="71" t="s">
        <v>105</v>
      </c>
      <c r="B28" s="72">
        <v>0</v>
      </c>
      <c r="C28" s="72">
        <v>0</v>
      </c>
      <c r="D28" s="72">
        <v>0</v>
      </c>
      <c r="E28" s="72">
        <v>0</v>
      </c>
      <c r="F28" s="72">
        <v>0</v>
      </c>
      <c r="H28" s="98"/>
    </row>
    <row r="29" spans="1:8" s="45" customFormat="1" x14ac:dyDescent="0.2">
      <c r="A29" s="71" t="s">
        <v>106</v>
      </c>
      <c r="B29" s="72">
        <v>0</v>
      </c>
      <c r="C29" s="72">
        <v>0</v>
      </c>
      <c r="D29" s="72">
        <v>0</v>
      </c>
      <c r="E29" s="72">
        <v>0</v>
      </c>
      <c r="F29" s="72">
        <v>0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3008349.8100000015</v>
      </c>
      <c r="C36" s="73">
        <v>3.1673872791936931E-3</v>
      </c>
      <c r="D36" s="74">
        <v>143</v>
      </c>
      <c r="E36" s="73">
        <v>1.9313884386817935E-2</v>
      </c>
    </row>
    <row r="37" spans="1:5" x14ac:dyDescent="0.2">
      <c r="A37" s="71" t="s">
        <v>17</v>
      </c>
      <c r="B37" s="72">
        <v>24880476.759999994</v>
      </c>
      <c r="C37" s="73">
        <v>2.6195791901573527E-2</v>
      </c>
      <c r="D37" s="74">
        <v>326</v>
      </c>
      <c r="E37" s="73">
        <v>4.403025391680173E-2</v>
      </c>
    </row>
    <row r="38" spans="1:5" x14ac:dyDescent="0.2">
      <c r="A38" s="71" t="s">
        <v>18</v>
      </c>
      <c r="B38" s="72">
        <v>12287435.540000005</v>
      </c>
      <c r="C38" s="73">
        <v>1.2937015134988069E-2</v>
      </c>
      <c r="D38" s="74">
        <v>139</v>
      </c>
      <c r="E38" s="73">
        <v>1.8773635872501349E-2</v>
      </c>
    </row>
    <row r="39" spans="1:5" x14ac:dyDescent="0.2">
      <c r="A39" s="71" t="s">
        <v>19</v>
      </c>
      <c r="B39" s="72">
        <v>20406179.91</v>
      </c>
      <c r="C39" s="73">
        <v>2.1484959777291281E-2</v>
      </c>
      <c r="D39" s="74">
        <v>181</v>
      </c>
      <c r="E39" s="73">
        <v>2.44462452728255E-2</v>
      </c>
    </row>
    <row r="40" spans="1:5" x14ac:dyDescent="0.2">
      <c r="A40" s="71" t="s">
        <v>20</v>
      </c>
      <c r="B40" s="72">
        <v>26550208.610000007</v>
      </c>
      <c r="C40" s="73">
        <v>2.7953794712208966E-2</v>
      </c>
      <c r="D40" s="74">
        <v>205</v>
      </c>
      <c r="E40" s="73">
        <v>2.7687736358725012E-2</v>
      </c>
    </row>
    <row r="41" spans="1:5" x14ac:dyDescent="0.2">
      <c r="A41" s="71" t="s">
        <v>21</v>
      </c>
      <c r="B41" s="72">
        <v>48212494.520000011</v>
      </c>
      <c r="C41" s="73">
        <v>5.0761264974316135E-2</v>
      </c>
      <c r="D41" s="74">
        <v>358</v>
      </c>
      <c r="E41" s="73">
        <v>4.8352242031334411E-2</v>
      </c>
    </row>
    <row r="42" spans="1:5" x14ac:dyDescent="0.2">
      <c r="A42" s="71" t="s">
        <v>22</v>
      </c>
      <c r="B42" s="72">
        <v>80009094.820000023</v>
      </c>
      <c r="C42" s="73">
        <v>8.4238803715672259E-2</v>
      </c>
      <c r="D42" s="74">
        <v>545</v>
      </c>
      <c r="E42" s="73">
        <v>7.3608860075634788E-2</v>
      </c>
    </row>
    <row r="43" spans="1:5" x14ac:dyDescent="0.2">
      <c r="A43" s="71" t="s">
        <v>23</v>
      </c>
      <c r="B43" s="72">
        <v>130433437.28000014</v>
      </c>
      <c r="C43" s="73">
        <v>0.13732884674810494</v>
      </c>
      <c r="D43" s="74">
        <v>867</v>
      </c>
      <c r="E43" s="73">
        <v>0.11709886547811993</v>
      </c>
    </row>
    <row r="44" spans="1:5" x14ac:dyDescent="0.2">
      <c r="A44" s="71" t="s">
        <v>39</v>
      </c>
      <c r="B44" s="72">
        <v>240727711.92999998</v>
      </c>
      <c r="C44" s="73">
        <v>0.25345386696119804</v>
      </c>
      <c r="D44" s="74">
        <v>1727</v>
      </c>
      <c r="E44" s="73">
        <v>0.23325229605618583</v>
      </c>
    </row>
    <row r="45" spans="1:5" x14ac:dyDescent="0.2">
      <c r="A45" s="71" t="s">
        <v>40</v>
      </c>
      <c r="B45" s="72">
        <v>273261369.54999989</v>
      </c>
      <c r="C45" s="73">
        <v>0.28770742781661951</v>
      </c>
      <c r="D45" s="74">
        <v>2137</v>
      </c>
      <c r="E45" s="73">
        <v>0.28862776877363588</v>
      </c>
    </row>
    <row r="46" spans="1:5" x14ac:dyDescent="0.2">
      <c r="A46" s="71" t="s">
        <v>41</v>
      </c>
      <c r="B46" s="72">
        <v>74767161.850000009</v>
      </c>
      <c r="C46" s="73">
        <v>7.8719754118323729E-2</v>
      </c>
      <c r="D46" s="74">
        <v>675</v>
      </c>
      <c r="E46" s="73">
        <v>9.116693679092383E-2</v>
      </c>
    </row>
    <row r="47" spans="1:5" x14ac:dyDescent="0.2">
      <c r="A47" s="71" t="s">
        <v>42</v>
      </c>
      <c r="B47" s="72">
        <v>8222733.4299999997</v>
      </c>
      <c r="C47" s="73">
        <v>8.6574311204795397E-3</v>
      </c>
      <c r="D47" s="74">
        <v>61</v>
      </c>
      <c r="E47" s="73">
        <v>8.2387898433279316E-3</v>
      </c>
    </row>
    <row r="48" spans="1:5" x14ac:dyDescent="0.2">
      <c r="A48" s="71" t="s">
        <v>43</v>
      </c>
      <c r="B48" s="72">
        <v>3183387.8699999996</v>
      </c>
      <c r="C48" s="73">
        <v>3.3516787877063739E-3</v>
      </c>
      <c r="D48" s="74">
        <v>16</v>
      </c>
      <c r="E48" s="73">
        <v>2.1609940572663426E-3</v>
      </c>
    </row>
    <row r="49" spans="1:5" x14ac:dyDescent="0.2">
      <c r="A49" s="71" t="s">
        <v>44</v>
      </c>
      <c r="B49" s="72">
        <v>2580553.02</v>
      </c>
      <c r="C49" s="73">
        <v>2.7169748616544245E-3</v>
      </c>
      <c r="D49" s="74">
        <v>15</v>
      </c>
      <c r="E49" s="73">
        <v>2.0259319286871961E-3</v>
      </c>
    </row>
    <row r="50" spans="1:5" x14ac:dyDescent="0.2">
      <c r="A50" s="71" t="s">
        <v>24</v>
      </c>
      <c r="B50" s="72">
        <v>441168.98</v>
      </c>
      <c r="C50" s="73">
        <v>4.6449153305973284E-4</v>
      </c>
      <c r="D50" s="74">
        <v>3</v>
      </c>
      <c r="E50" s="73">
        <v>4.051863857374392E-4</v>
      </c>
    </row>
    <row r="51" spans="1:5" x14ac:dyDescent="0.2">
      <c r="A51" s="71" t="s">
        <v>25</v>
      </c>
      <c r="B51" s="72">
        <v>234927.08</v>
      </c>
      <c r="C51" s="73">
        <v>2.4734658258712228E-4</v>
      </c>
      <c r="D51" s="74">
        <v>2</v>
      </c>
      <c r="E51" s="73">
        <v>2.7012425715829282E-4</v>
      </c>
    </row>
    <row r="52" spans="1:5" x14ac:dyDescent="0.2">
      <c r="A52" s="71" t="s">
        <v>26</v>
      </c>
      <c r="B52" s="72">
        <v>582376.43999999994</v>
      </c>
      <c r="C52" s="73">
        <v>6.1316397502260813E-4</v>
      </c>
      <c r="D52" s="74">
        <v>4</v>
      </c>
      <c r="E52" s="73">
        <v>5.4024851431658564E-4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949789067.4000001</v>
      </c>
      <c r="C55" s="84"/>
      <c r="D55" s="77">
        <v>7404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0.78891419828920617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509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10616707.630000005</v>
      </c>
      <c r="C64" s="73">
        <v>1.1177963607290941E-2</v>
      </c>
      <c r="D64" s="74">
        <v>292</v>
      </c>
      <c r="E64" s="73">
        <v>3.9438141545110751E-2</v>
      </c>
    </row>
    <row r="65" spans="1:5" x14ac:dyDescent="0.2">
      <c r="A65" s="71" t="s">
        <v>17</v>
      </c>
      <c r="B65" s="72">
        <v>54759055.650000073</v>
      </c>
      <c r="C65" s="73">
        <v>5.7653912357509267E-2</v>
      </c>
      <c r="D65" s="74">
        <v>515</v>
      </c>
      <c r="E65" s="73">
        <v>6.9556996218260406E-2</v>
      </c>
    </row>
    <row r="66" spans="1:5" x14ac:dyDescent="0.2">
      <c r="A66" s="71" t="s">
        <v>18</v>
      </c>
      <c r="B66" s="72">
        <v>44475020.810000017</v>
      </c>
      <c r="C66" s="73">
        <v>4.6826208404091393E-2</v>
      </c>
      <c r="D66" s="74">
        <v>273</v>
      </c>
      <c r="E66" s="73">
        <v>3.687196110210697E-2</v>
      </c>
    </row>
    <row r="67" spans="1:5" x14ac:dyDescent="0.2">
      <c r="A67" s="71" t="s">
        <v>19</v>
      </c>
      <c r="B67" s="72">
        <v>74554381.510000005</v>
      </c>
      <c r="C67" s="73">
        <v>7.8495725070924297E-2</v>
      </c>
      <c r="D67" s="74">
        <v>449</v>
      </c>
      <c r="E67" s="73">
        <v>6.0642895732036739E-2</v>
      </c>
    </row>
    <row r="68" spans="1:5" x14ac:dyDescent="0.2">
      <c r="A68" s="71" t="s">
        <v>20</v>
      </c>
      <c r="B68" s="72">
        <v>87790142.710000038</v>
      </c>
      <c r="C68" s="73">
        <v>9.2431199434966263E-2</v>
      </c>
      <c r="D68" s="74">
        <v>545</v>
      </c>
      <c r="E68" s="73">
        <v>7.3608860075634788E-2</v>
      </c>
    </row>
    <row r="69" spans="1:5" x14ac:dyDescent="0.2">
      <c r="A69" s="71" t="s">
        <v>21</v>
      </c>
      <c r="B69" s="72">
        <v>56758921.900000013</v>
      </c>
      <c r="C69" s="73">
        <v>5.9759502239138958E-2</v>
      </c>
      <c r="D69" s="74">
        <v>451</v>
      </c>
      <c r="E69" s="73">
        <v>6.091301998919503E-2</v>
      </c>
    </row>
    <row r="70" spans="1:5" x14ac:dyDescent="0.2">
      <c r="A70" s="71" t="s">
        <v>22</v>
      </c>
      <c r="B70" s="72">
        <v>92812166.340000063</v>
      </c>
      <c r="C70" s="73">
        <v>9.7718714107826801E-2</v>
      </c>
      <c r="D70" s="74">
        <v>635</v>
      </c>
      <c r="E70" s="73">
        <v>8.5764451647757964E-2</v>
      </c>
    </row>
    <row r="71" spans="1:5" x14ac:dyDescent="0.2">
      <c r="A71" s="71" t="s">
        <v>23</v>
      </c>
      <c r="B71" s="72">
        <v>158584808.55999991</v>
      </c>
      <c r="C71" s="73">
        <v>0.16696845015716788</v>
      </c>
      <c r="D71" s="74">
        <v>1125</v>
      </c>
      <c r="E71" s="73">
        <v>0.15194489465153971</v>
      </c>
    </row>
    <row r="72" spans="1:5" x14ac:dyDescent="0.2">
      <c r="A72" s="71" t="s">
        <v>39</v>
      </c>
      <c r="B72" s="72">
        <v>108513203.71000011</v>
      </c>
      <c r="C72" s="73">
        <v>0.11424979233236443</v>
      </c>
      <c r="D72" s="74">
        <v>873</v>
      </c>
      <c r="E72" s="73">
        <v>0.11790923824959482</v>
      </c>
    </row>
    <row r="73" spans="1:5" x14ac:dyDescent="0.2">
      <c r="A73" s="71" t="s">
        <v>40</v>
      </c>
      <c r="B73" s="72">
        <v>27222260.219999999</v>
      </c>
      <c r="C73" s="73">
        <v>2.8661374566586208E-2</v>
      </c>
      <c r="D73" s="74">
        <v>226</v>
      </c>
      <c r="E73" s="73">
        <v>3.0524041058887088E-2</v>
      </c>
    </row>
    <row r="74" spans="1:5" x14ac:dyDescent="0.2">
      <c r="A74" s="71" t="s">
        <v>41</v>
      </c>
      <c r="B74" s="72">
        <v>22108419.699999996</v>
      </c>
      <c r="C74" s="73">
        <v>2.3277189071591108E-2</v>
      </c>
      <c r="D74" s="74">
        <v>208</v>
      </c>
      <c r="E74" s="73">
        <v>2.8092922744462453E-2</v>
      </c>
    </row>
    <row r="75" spans="1:5" x14ac:dyDescent="0.2">
      <c r="A75" s="71" t="s">
        <v>42</v>
      </c>
      <c r="B75" s="72">
        <v>20656221.789999995</v>
      </c>
      <c r="C75" s="73">
        <v>2.1748220209088492E-2</v>
      </c>
      <c r="D75" s="74">
        <v>179</v>
      </c>
      <c r="E75" s="73">
        <v>2.4176121015667205E-2</v>
      </c>
    </row>
    <row r="76" spans="1:5" x14ac:dyDescent="0.2">
      <c r="A76" s="71" t="s">
        <v>43</v>
      </c>
      <c r="B76" s="72">
        <v>18772391.139999993</v>
      </c>
      <c r="C76" s="73">
        <v>1.9764800190202724E-2</v>
      </c>
      <c r="D76" s="74">
        <v>166</v>
      </c>
      <c r="E76" s="73">
        <v>2.2420313344138302E-2</v>
      </c>
    </row>
    <row r="77" spans="1:5" x14ac:dyDescent="0.2">
      <c r="A77" s="71" t="s">
        <v>44</v>
      </c>
      <c r="B77" s="72">
        <v>25270278.550000001</v>
      </c>
      <c r="C77" s="73">
        <v>2.6606200700094514E-2</v>
      </c>
      <c r="D77" s="74">
        <v>249</v>
      </c>
      <c r="E77" s="73">
        <v>3.3630470016207455E-2</v>
      </c>
    </row>
    <row r="78" spans="1:5" x14ac:dyDescent="0.2">
      <c r="A78" s="71" t="s">
        <v>24</v>
      </c>
      <c r="B78" s="72">
        <v>91788704.280000031</v>
      </c>
      <c r="C78" s="73">
        <v>9.6641146366600109E-2</v>
      </c>
      <c r="D78" s="74">
        <v>844</v>
      </c>
      <c r="E78" s="73">
        <v>0.11399243652079957</v>
      </c>
    </row>
    <row r="79" spans="1:5" x14ac:dyDescent="0.2">
      <c r="A79" s="71" t="s">
        <v>25</v>
      </c>
      <c r="B79" s="72">
        <v>10697651.850000001</v>
      </c>
      <c r="C79" s="73">
        <v>1.1263186971907653E-2</v>
      </c>
      <c r="D79" s="74">
        <v>72</v>
      </c>
      <c r="E79" s="73">
        <v>9.7244732576985422E-3</v>
      </c>
    </row>
    <row r="80" spans="1:5" x14ac:dyDescent="0.2">
      <c r="A80" s="71" t="s">
        <v>26</v>
      </c>
      <c r="B80" s="72">
        <v>2350027.4300000002</v>
      </c>
      <c r="C80" s="73">
        <v>2.4742624553818903E-3</v>
      </c>
      <c r="D80" s="74">
        <v>18</v>
      </c>
      <c r="E80" s="73">
        <v>2.4311183144246355E-3</v>
      </c>
    </row>
    <row r="81" spans="1:5" x14ac:dyDescent="0.2">
      <c r="A81" s="71" t="s">
        <v>3</v>
      </c>
      <c r="B81" s="72">
        <v>42058703.619999968</v>
      </c>
      <c r="C81" s="73">
        <v>4.4282151757267067E-2</v>
      </c>
      <c r="D81" s="74">
        <v>284</v>
      </c>
      <c r="E81" s="73">
        <v>3.8357644516477579E-2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949789067.40000021</v>
      </c>
      <c r="C83" s="84"/>
      <c r="D83" s="77">
        <v>7404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0.76084966471546833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510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8193994.4100000001</v>
      </c>
      <c r="C92" s="73">
        <v>8.6271728020945199E-3</v>
      </c>
      <c r="D92" s="74">
        <v>270</v>
      </c>
      <c r="E92" s="73">
        <v>3.6466774716369527E-2</v>
      </c>
    </row>
    <row r="93" spans="1:5" x14ac:dyDescent="0.2">
      <c r="A93" s="71" t="s">
        <v>17</v>
      </c>
      <c r="B93" s="72">
        <v>42437705.369999997</v>
      </c>
      <c r="C93" s="73">
        <v>4.4681189567880669E-2</v>
      </c>
      <c r="D93" s="74">
        <v>446</v>
      </c>
      <c r="E93" s="73">
        <v>6.0237709346299295E-2</v>
      </c>
    </row>
    <row r="94" spans="1:5" x14ac:dyDescent="0.2">
      <c r="A94" s="71" t="s">
        <v>18</v>
      </c>
      <c r="B94" s="72">
        <v>21315842.920000002</v>
      </c>
      <c r="C94" s="73">
        <v>2.2442712441775155E-2</v>
      </c>
      <c r="D94" s="74">
        <v>181</v>
      </c>
      <c r="E94" s="73">
        <v>2.44462452728255E-2</v>
      </c>
    </row>
    <row r="95" spans="1:5" x14ac:dyDescent="0.2">
      <c r="A95" s="71" t="s">
        <v>19</v>
      </c>
      <c r="B95" s="72">
        <v>32699643.820000015</v>
      </c>
      <c r="C95" s="73">
        <v>3.4428321974176487E-2</v>
      </c>
      <c r="D95" s="74">
        <v>246</v>
      </c>
      <c r="E95" s="73">
        <v>3.3225283630470018E-2</v>
      </c>
    </row>
    <row r="96" spans="1:5" x14ac:dyDescent="0.2">
      <c r="A96" s="71" t="s">
        <v>20</v>
      </c>
      <c r="B96" s="72">
        <v>59239136.390000008</v>
      </c>
      <c r="C96" s="73">
        <v>6.2370834139167525E-2</v>
      </c>
      <c r="D96" s="74">
        <v>386</v>
      </c>
      <c r="E96" s="73">
        <v>5.2133981631550516E-2</v>
      </c>
    </row>
    <row r="97" spans="1:5" x14ac:dyDescent="0.2">
      <c r="A97" s="71" t="s">
        <v>21</v>
      </c>
      <c r="B97" s="72">
        <v>75571827.060000077</v>
      </c>
      <c r="C97" s="73">
        <v>7.9566958237236987E-2</v>
      </c>
      <c r="D97" s="74">
        <v>498</v>
      </c>
      <c r="E97" s="73">
        <v>6.7260940032414909E-2</v>
      </c>
    </row>
    <row r="98" spans="1:5" x14ac:dyDescent="0.2">
      <c r="A98" s="71" t="s">
        <v>22</v>
      </c>
      <c r="B98" s="72">
        <v>105545983.20999999</v>
      </c>
      <c r="C98" s="73">
        <v>0.11112570867858779</v>
      </c>
      <c r="D98" s="74">
        <v>644</v>
      </c>
      <c r="E98" s="73">
        <v>8.6980010804970281E-2</v>
      </c>
    </row>
    <row r="99" spans="1:5" x14ac:dyDescent="0.2">
      <c r="A99" s="71" t="s">
        <v>23</v>
      </c>
      <c r="B99" s="72">
        <v>136382086.83999985</v>
      </c>
      <c r="C99" s="73">
        <v>0.14359197375617197</v>
      </c>
      <c r="D99" s="74">
        <v>926</v>
      </c>
      <c r="E99" s="73">
        <v>0.12506753106428958</v>
      </c>
    </row>
    <row r="100" spans="1:5" x14ac:dyDescent="0.2">
      <c r="A100" s="71" t="s">
        <v>39</v>
      </c>
      <c r="B100" s="72">
        <v>106775271.38000011</v>
      </c>
      <c r="C100" s="73">
        <v>0.11241998359940282</v>
      </c>
      <c r="D100" s="74">
        <v>759</v>
      </c>
      <c r="E100" s="73">
        <v>0.10251215559157212</v>
      </c>
    </row>
    <row r="101" spans="1:5" x14ac:dyDescent="0.2">
      <c r="A101" s="71" t="s">
        <v>40</v>
      </c>
      <c r="B101" s="72">
        <v>15651464.180000003</v>
      </c>
      <c r="C101" s="73">
        <v>1.6478884330438863E-2</v>
      </c>
      <c r="D101" s="74">
        <v>145</v>
      </c>
      <c r="E101" s="73">
        <v>1.958400864397623E-2</v>
      </c>
    </row>
    <row r="102" spans="1:5" x14ac:dyDescent="0.2">
      <c r="A102" s="71" t="s">
        <v>41</v>
      </c>
      <c r="B102" s="72">
        <v>26116662.27</v>
      </c>
      <c r="C102" s="73">
        <v>2.7497328792689783E-2</v>
      </c>
      <c r="D102" s="74">
        <v>207</v>
      </c>
      <c r="E102" s="73">
        <v>2.7957860615883307E-2</v>
      </c>
    </row>
    <row r="103" spans="1:5" x14ac:dyDescent="0.2">
      <c r="A103" s="71" t="s">
        <v>42</v>
      </c>
      <c r="B103" s="72">
        <v>32160341.579999998</v>
      </c>
      <c r="C103" s="73">
        <v>3.3860509331863881E-2</v>
      </c>
      <c r="D103" s="74">
        <v>255</v>
      </c>
      <c r="E103" s="73">
        <v>3.4440842787682335E-2</v>
      </c>
    </row>
    <row r="104" spans="1:5" x14ac:dyDescent="0.2">
      <c r="A104" s="71" t="s">
        <v>43</v>
      </c>
      <c r="B104" s="72">
        <v>22250908.539999999</v>
      </c>
      <c r="C104" s="73">
        <v>2.3427210634157692E-2</v>
      </c>
      <c r="D104" s="74">
        <v>182</v>
      </c>
      <c r="E104" s="73">
        <v>2.4581307401404646E-2</v>
      </c>
    </row>
    <row r="105" spans="1:5" x14ac:dyDescent="0.2">
      <c r="A105" s="71" t="s">
        <v>44</v>
      </c>
      <c r="B105" s="72">
        <v>15526925.579999998</v>
      </c>
      <c r="C105" s="73">
        <v>1.6347761953613739E-2</v>
      </c>
      <c r="D105" s="74">
        <v>137</v>
      </c>
      <c r="E105" s="73">
        <v>1.8503511615343058E-2</v>
      </c>
    </row>
    <row r="106" spans="1:5" x14ac:dyDescent="0.2">
      <c r="A106" s="71" t="s">
        <v>24</v>
      </c>
      <c r="B106" s="72">
        <v>150685904.02000001</v>
      </c>
      <c r="C106" s="73">
        <v>0.15865196725468225</v>
      </c>
      <c r="D106" s="74">
        <v>1313</v>
      </c>
      <c r="E106" s="73">
        <v>0.17733657482441922</v>
      </c>
    </row>
    <row r="107" spans="1:5" x14ac:dyDescent="0.2">
      <c r="A107" s="71" t="s">
        <v>25</v>
      </c>
      <c r="B107" s="72">
        <v>42017672.540000021</v>
      </c>
      <c r="C107" s="73">
        <v>4.4238951554813416E-2</v>
      </c>
      <c r="D107" s="74">
        <v>381</v>
      </c>
      <c r="E107" s="73">
        <v>5.1458670988654781E-2</v>
      </c>
    </row>
    <row r="108" spans="1:5" x14ac:dyDescent="0.2">
      <c r="A108" s="71" t="s">
        <v>26</v>
      </c>
      <c r="B108" s="72">
        <v>8311204.3400000026</v>
      </c>
      <c r="C108" s="73">
        <v>8.7505790762063707E-3</v>
      </c>
      <c r="D108" s="74">
        <v>75</v>
      </c>
      <c r="E108" s="73">
        <v>1.0129659643435981E-2</v>
      </c>
    </row>
    <row r="109" spans="1:5" x14ac:dyDescent="0.2">
      <c r="A109" s="71" t="s">
        <v>3</v>
      </c>
      <c r="B109" s="72">
        <v>48906492.949999973</v>
      </c>
      <c r="C109" s="73">
        <v>5.1491951875040048E-2</v>
      </c>
      <c r="D109" s="74">
        <v>353</v>
      </c>
      <c r="E109" s="73">
        <v>4.7676931388438683E-2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949789067.4000001</v>
      </c>
      <c r="C111" s="84"/>
      <c r="D111" s="77">
        <v>7404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0.80299228376595788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5394835.959999999</v>
      </c>
      <c r="C120" s="73">
        <v>5.680035857612141E-3</v>
      </c>
      <c r="D120" s="74">
        <v>101</v>
      </c>
      <c r="E120" s="73">
        <v>1.3641274986493788E-2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781719529.32000089</v>
      </c>
      <c r="C122" s="73">
        <v>0.82304540676586047</v>
      </c>
      <c r="D122" s="74">
        <v>6007</v>
      </c>
      <c r="E122" s="73">
        <v>0.81131820637493246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162674702.11999992</v>
      </c>
      <c r="C124" s="73">
        <v>0.17127455737652741</v>
      </c>
      <c r="D124" s="74">
        <v>1296</v>
      </c>
      <c r="E124" s="73">
        <v>0.17504051863857376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949789067.40000081</v>
      </c>
      <c r="C126" s="84"/>
      <c r="D126" s="77">
        <v>7404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916114754.75999963</v>
      </c>
      <c r="C133" s="73">
        <v>0.96454548299636489</v>
      </c>
      <c r="D133" s="74">
        <v>6886</v>
      </c>
      <c r="E133" s="73">
        <v>0.93003781739600211</v>
      </c>
    </row>
    <row r="134" spans="1:5" x14ac:dyDescent="0.2">
      <c r="A134" s="71" t="s">
        <v>5</v>
      </c>
      <c r="B134" s="72">
        <v>33674312.639999993</v>
      </c>
      <c r="C134" s="73">
        <v>3.5454517003635083E-2</v>
      </c>
      <c r="D134" s="74">
        <v>518</v>
      </c>
      <c r="E134" s="73">
        <v>6.9962182603997836E-2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949789067.39999962</v>
      </c>
      <c r="C136" s="84"/>
      <c r="D136" s="77">
        <v>7404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233401480.49999994</v>
      </c>
      <c r="C143" s="73">
        <v>0.24574033173378679</v>
      </c>
      <c r="D143" s="74">
        <v>3415</v>
      </c>
      <c r="E143" s="73">
        <v>0.461237169097785</v>
      </c>
    </row>
    <row r="144" spans="1:5" x14ac:dyDescent="0.2">
      <c r="A144" s="71" t="s">
        <v>69</v>
      </c>
      <c r="B144" s="72">
        <v>410196589.26000011</v>
      </c>
      <c r="C144" s="73">
        <v>0.43188177600621663</v>
      </c>
      <c r="D144" s="74">
        <v>3041</v>
      </c>
      <c r="E144" s="73">
        <v>0.41072393300918425</v>
      </c>
    </row>
    <row r="145" spans="1:5" x14ac:dyDescent="0.2">
      <c r="A145" s="71" t="s">
        <v>70</v>
      </c>
      <c r="B145" s="72">
        <v>150395993.3899999</v>
      </c>
      <c r="C145" s="73">
        <v>0.1583467303974149</v>
      </c>
      <c r="D145" s="74">
        <v>628</v>
      </c>
      <c r="E145" s="73">
        <v>8.4819016747703938E-2</v>
      </c>
    </row>
    <row r="146" spans="1:5" x14ac:dyDescent="0.2">
      <c r="A146" s="71" t="s">
        <v>71</v>
      </c>
      <c r="B146" s="72">
        <v>54336957.079999991</v>
      </c>
      <c r="C146" s="73">
        <v>5.7209499398371361E-2</v>
      </c>
      <c r="D146" s="74">
        <v>158</v>
      </c>
      <c r="E146" s="73">
        <v>2.1339816315505133E-2</v>
      </c>
    </row>
    <row r="147" spans="1:5" x14ac:dyDescent="0.2">
      <c r="A147" s="71" t="s">
        <v>72</v>
      </c>
      <c r="B147" s="72">
        <v>35219436.909999996</v>
      </c>
      <c r="C147" s="73">
        <v>3.7081324810793459E-2</v>
      </c>
      <c r="D147" s="74">
        <v>79</v>
      </c>
      <c r="E147" s="73">
        <v>1.0669908157752567E-2</v>
      </c>
    </row>
    <row r="148" spans="1:5" x14ac:dyDescent="0.2">
      <c r="A148" s="71" t="s">
        <v>73</v>
      </c>
      <c r="B148" s="72">
        <v>30797161.819999997</v>
      </c>
      <c r="C148" s="73">
        <v>3.2425264595122884E-2</v>
      </c>
      <c r="D148" s="74">
        <v>51</v>
      </c>
      <c r="E148" s="73">
        <v>6.8881685575364667E-3</v>
      </c>
    </row>
    <row r="149" spans="1:5" x14ac:dyDescent="0.2">
      <c r="A149" s="71" t="s">
        <v>74</v>
      </c>
      <c r="B149" s="72">
        <v>18407892.050000001</v>
      </c>
      <c r="C149" s="73">
        <v>1.9381031727803193E-2</v>
      </c>
      <c r="D149" s="74">
        <v>21</v>
      </c>
      <c r="E149" s="73">
        <v>2.8363047001620746E-3</v>
      </c>
    </row>
    <row r="150" spans="1:5" x14ac:dyDescent="0.2">
      <c r="A150" s="71" t="s">
        <v>180</v>
      </c>
      <c r="B150" s="72">
        <v>4189854.3</v>
      </c>
      <c r="C150" s="73">
        <v>4.4113524189844768E-3</v>
      </c>
      <c r="D150" s="74">
        <v>4</v>
      </c>
      <c r="E150" s="73">
        <v>5.4024851431658564E-4</v>
      </c>
    </row>
    <row r="151" spans="1:5" x14ac:dyDescent="0.2">
      <c r="A151" s="71" t="s">
        <v>75</v>
      </c>
      <c r="B151" s="72">
        <v>2877971.0700000003</v>
      </c>
      <c r="C151" s="73">
        <v>3.0301160213165039E-3</v>
      </c>
      <c r="D151" s="74">
        <v>2</v>
      </c>
      <c r="E151" s="73">
        <v>2.7012425715829282E-4</v>
      </c>
    </row>
    <row r="152" spans="1:5" x14ac:dyDescent="0.2">
      <c r="A152" s="71" t="s">
        <v>78</v>
      </c>
      <c r="B152" s="72">
        <v>3339405</v>
      </c>
      <c r="C152" s="73">
        <v>3.5159438180747378E-3</v>
      </c>
      <c r="D152" s="74">
        <v>2</v>
      </c>
      <c r="E152" s="73">
        <v>2.7012425715829282E-4</v>
      </c>
    </row>
    <row r="153" spans="1:5" x14ac:dyDescent="0.2">
      <c r="A153" s="71" t="s">
        <v>76</v>
      </c>
      <c r="B153" s="72">
        <v>1800999</v>
      </c>
      <c r="C153" s="73">
        <v>1.8962094446192614E-3</v>
      </c>
      <c r="D153" s="74">
        <v>1</v>
      </c>
      <c r="E153" s="73">
        <v>1.3506212857914641E-4</v>
      </c>
    </row>
    <row r="154" spans="1:5" x14ac:dyDescent="0.2">
      <c r="A154" s="71" t="s">
        <v>77</v>
      </c>
      <c r="B154" s="72">
        <v>4825327.0199999996</v>
      </c>
      <c r="C154" s="73">
        <v>5.0804196274959147E-3</v>
      </c>
      <c r="D154" s="74">
        <v>2</v>
      </c>
      <c r="E154" s="73">
        <v>2.7012425715829282E-4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949789067.39999986</v>
      </c>
      <c r="C156" s="84"/>
      <c r="D156" s="77">
        <v>7404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128280.53314424634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623269198.87000012</v>
      </c>
      <c r="C165" s="73">
        <v>0.65621854395120383</v>
      </c>
      <c r="D165" s="74">
        <v>4554</v>
      </c>
      <c r="E165" s="73">
        <v>0.61507293354943271</v>
      </c>
    </row>
    <row r="166" spans="1:5" x14ac:dyDescent="0.2">
      <c r="A166" s="71" t="s">
        <v>7</v>
      </c>
      <c r="B166" s="72">
        <v>314365695.26000041</v>
      </c>
      <c r="C166" s="73">
        <v>0.33098474814051143</v>
      </c>
      <c r="D166" s="74">
        <v>2718</v>
      </c>
      <c r="E166" s="73">
        <v>0.36709886547811993</v>
      </c>
    </row>
    <row r="167" spans="1:5" x14ac:dyDescent="0.2">
      <c r="A167" s="71" t="s">
        <v>8</v>
      </c>
      <c r="B167" s="72">
        <v>12154173.269999998</v>
      </c>
      <c r="C167" s="73">
        <v>1.2796707908284764E-2</v>
      </c>
      <c r="D167" s="74">
        <v>132</v>
      </c>
      <c r="E167" s="73">
        <v>1.7828200972447326E-2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949789067.40000057</v>
      </c>
      <c r="C169" s="73"/>
      <c r="D169" s="77">
        <v>7404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531938.69000000006</v>
      </c>
      <c r="C176" s="73">
        <v>5.6005981565586567E-4</v>
      </c>
      <c r="D176" s="74">
        <v>9</v>
      </c>
      <c r="E176" s="73">
        <v>1.2155591572123178E-3</v>
      </c>
    </row>
    <row r="177" spans="1:5" x14ac:dyDescent="0.2">
      <c r="A177" s="89">
        <v>1997</v>
      </c>
      <c r="B177" s="72">
        <v>5601347.6199999992</v>
      </c>
      <c r="C177" s="73">
        <v>5.8974648290418975E-3</v>
      </c>
      <c r="D177" s="74">
        <v>66</v>
      </c>
      <c r="E177" s="73">
        <v>8.9141004862236632E-3</v>
      </c>
    </row>
    <row r="178" spans="1:5" x14ac:dyDescent="0.2">
      <c r="A178" s="89">
        <v>1998</v>
      </c>
      <c r="B178" s="72">
        <v>6238711.5100000026</v>
      </c>
      <c r="C178" s="73">
        <v>6.5685231849195403E-3</v>
      </c>
      <c r="D178" s="74">
        <v>68</v>
      </c>
      <c r="E178" s="73">
        <v>9.1842247433819562E-3</v>
      </c>
    </row>
    <row r="179" spans="1:5" x14ac:dyDescent="0.2">
      <c r="A179" s="89">
        <v>1999</v>
      </c>
      <c r="B179" s="72">
        <v>16823873.31000001</v>
      </c>
      <c r="C179" s="73">
        <v>1.7713273280829115E-2</v>
      </c>
      <c r="D179" s="74">
        <v>219</v>
      </c>
      <c r="E179" s="73">
        <v>2.9578606158833062E-2</v>
      </c>
    </row>
    <row r="180" spans="1:5" x14ac:dyDescent="0.2">
      <c r="A180" s="89">
        <v>2000</v>
      </c>
      <c r="B180" s="72">
        <v>9519189.1700000018</v>
      </c>
      <c r="C180" s="73">
        <v>1.0022424448470768E-2</v>
      </c>
      <c r="D180" s="74">
        <v>93</v>
      </c>
      <c r="E180" s="73">
        <v>1.2560777957860616E-2</v>
      </c>
    </row>
    <row r="181" spans="1:5" x14ac:dyDescent="0.2">
      <c r="A181" s="89">
        <v>2001</v>
      </c>
      <c r="B181" s="72">
        <v>4601595.6399999978</v>
      </c>
      <c r="C181" s="73">
        <v>4.8448606095210589E-3</v>
      </c>
      <c r="D181" s="74">
        <v>53</v>
      </c>
      <c r="E181" s="73">
        <v>7.1582928146947597E-3</v>
      </c>
    </row>
    <row r="182" spans="1:5" x14ac:dyDescent="0.2">
      <c r="A182" s="89">
        <v>2002</v>
      </c>
      <c r="B182" s="72">
        <v>25062031.169999998</v>
      </c>
      <c r="C182" s="73">
        <v>2.6386944249217434E-2</v>
      </c>
      <c r="D182" s="74">
        <v>279</v>
      </c>
      <c r="E182" s="73">
        <v>3.7682333873581851E-2</v>
      </c>
    </row>
    <row r="183" spans="1:5" x14ac:dyDescent="0.2">
      <c r="A183" s="89">
        <v>2003</v>
      </c>
      <c r="B183" s="72">
        <v>112876050.96999998</v>
      </c>
      <c r="C183" s="73">
        <v>0.11884328304493189</v>
      </c>
      <c r="D183" s="74">
        <v>936</v>
      </c>
      <c r="E183" s="73">
        <v>0.12641815235008103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8.7312531641380812E-4</v>
      </c>
      <c r="D185" s="74">
        <v>3</v>
      </c>
      <c r="E185" s="73">
        <v>4.051863857374392E-4</v>
      </c>
    </row>
    <row r="186" spans="1:5" x14ac:dyDescent="0.2">
      <c r="A186" s="89">
        <v>2006</v>
      </c>
      <c r="B186" s="72">
        <v>767705044.4399991</v>
      </c>
      <c r="C186" s="73">
        <v>0.80829004122099857</v>
      </c>
      <c r="D186" s="74">
        <v>5678</v>
      </c>
      <c r="E186" s="73">
        <v>0.76688276607239325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949789067.39999914</v>
      </c>
      <c r="C188" s="73"/>
      <c r="D188" s="83">
        <v>7404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102.35707411801769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70019495.819999948</v>
      </c>
      <c r="C197" s="73">
        <v>7.3721101056337515E-2</v>
      </c>
      <c r="D197" s="74">
        <v>622</v>
      </c>
      <c r="E197" s="73">
        <v>8.4008643976229064E-2</v>
      </c>
    </row>
    <row r="198" spans="1:5" x14ac:dyDescent="0.2">
      <c r="A198" s="71" t="s">
        <v>10</v>
      </c>
      <c r="B198" s="72">
        <v>126197676.51000004</v>
      </c>
      <c r="C198" s="73">
        <v>0.13286916099746218</v>
      </c>
      <c r="D198" s="74">
        <v>1078</v>
      </c>
      <c r="E198" s="73">
        <v>0.14559697460831983</v>
      </c>
    </row>
    <row r="199" spans="1:5" x14ac:dyDescent="0.2">
      <c r="A199" s="71" t="s">
        <v>11</v>
      </c>
      <c r="B199" s="72">
        <v>310680345.47000021</v>
      </c>
      <c r="C199" s="73">
        <v>0.3271045710396227</v>
      </c>
      <c r="D199" s="74">
        <v>2464</v>
      </c>
      <c r="E199" s="73">
        <v>0.33279308481901676</v>
      </c>
    </row>
    <row r="200" spans="1:5" x14ac:dyDescent="0.2">
      <c r="A200" s="71" t="s">
        <v>12</v>
      </c>
      <c r="B200" s="72">
        <v>421410618.74999952</v>
      </c>
      <c r="C200" s="73">
        <v>0.4436886391034065</v>
      </c>
      <c r="D200" s="74">
        <v>3104</v>
      </c>
      <c r="E200" s="73">
        <v>0.41923284710967046</v>
      </c>
    </row>
    <row r="201" spans="1:5" x14ac:dyDescent="0.2">
      <c r="A201" s="71" t="s">
        <v>13</v>
      </c>
      <c r="B201" s="72">
        <v>21480930.849999998</v>
      </c>
      <c r="C201" s="73">
        <v>2.2616527803171051E-2</v>
      </c>
      <c r="D201" s="74">
        <v>136</v>
      </c>
      <c r="E201" s="73">
        <v>1.8368449486763912E-2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949789067.39999974</v>
      </c>
      <c r="C205" s="84"/>
      <c r="D205" s="77">
        <v>7404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13.579316067500137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468881426.84000039</v>
      </c>
      <c r="C214" s="73">
        <v>0.49366900813413184</v>
      </c>
      <c r="D214" s="74">
        <v>3820</v>
      </c>
      <c r="E214" s="73">
        <v>0.51593733117233931</v>
      </c>
      <c r="F214" s="45"/>
    </row>
    <row r="215" spans="1:6" x14ac:dyDescent="0.2">
      <c r="A215" s="71" t="s">
        <v>50</v>
      </c>
      <c r="B215" s="72">
        <v>480907640.56000012</v>
      </c>
      <c r="C215" s="73">
        <v>0.50633099186586805</v>
      </c>
      <c r="D215" s="74">
        <v>3584</v>
      </c>
      <c r="E215" s="73">
        <v>0.48406266882766075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949789067.40000057</v>
      </c>
      <c r="C217" s="84"/>
      <c r="D217" s="77">
        <v>7404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47556644.169999987</v>
      </c>
      <c r="C224" s="73">
        <v>5.0070742865238403E-2</v>
      </c>
      <c r="D224" s="74">
        <v>520</v>
      </c>
      <c r="E224" s="73">
        <v>7.0232306861156127E-2</v>
      </c>
      <c r="F224" s="73">
        <v>0.81339191436018921</v>
      </c>
    </row>
    <row r="225" spans="1:6" x14ac:dyDescent="0.2">
      <c r="A225" s="71" t="s">
        <v>52</v>
      </c>
      <c r="B225" s="72">
        <v>112255220.70000014</v>
      </c>
      <c r="C225" s="73">
        <v>0.11818963236468197</v>
      </c>
      <c r="D225" s="74">
        <v>1096</v>
      </c>
      <c r="E225" s="73">
        <v>0.14802809292274446</v>
      </c>
      <c r="F225" s="73">
        <v>0.80263733661651526</v>
      </c>
    </row>
    <row r="226" spans="1:6" x14ac:dyDescent="0.2">
      <c r="A226" s="71" t="s">
        <v>53</v>
      </c>
      <c r="B226" s="72">
        <v>128881583.39999996</v>
      </c>
      <c r="C226" s="73">
        <v>0.13569495356775041</v>
      </c>
      <c r="D226" s="74">
        <v>1122</v>
      </c>
      <c r="E226" s="73">
        <v>0.15153970826580226</v>
      </c>
      <c r="F226" s="73">
        <v>0.80063840843581213</v>
      </c>
    </row>
    <row r="227" spans="1:6" x14ac:dyDescent="0.2">
      <c r="A227" s="71" t="s">
        <v>54</v>
      </c>
      <c r="B227" s="72">
        <v>53105190.75</v>
      </c>
      <c r="C227" s="73">
        <v>5.5912615308757768E-2</v>
      </c>
      <c r="D227" s="74">
        <v>479</v>
      </c>
      <c r="E227" s="73">
        <v>6.4694759589411135E-2</v>
      </c>
      <c r="F227" s="73">
        <v>0.80021532267686124</v>
      </c>
    </row>
    <row r="228" spans="1:6" x14ac:dyDescent="0.2">
      <c r="A228" s="71" t="s">
        <v>55</v>
      </c>
      <c r="B228" s="72">
        <v>44833258.840000004</v>
      </c>
      <c r="C228" s="73">
        <v>4.7203384813355245E-2</v>
      </c>
      <c r="D228" s="74">
        <v>410</v>
      </c>
      <c r="E228" s="73">
        <v>5.5375472717450025E-2</v>
      </c>
      <c r="F228" s="73">
        <v>0.79423539009875344</v>
      </c>
    </row>
    <row r="229" spans="1:6" x14ac:dyDescent="0.2">
      <c r="A229" s="71" t="s">
        <v>56</v>
      </c>
      <c r="B229" s="72">
        <v>36222845.509999998</v>
      </c>
      <c r="C229" s="73">
        <v>3.8137778958814747E-2</v>
      </c>
      <c r="D229" s="74">
        <v>292</v>
      </c>
      <c r="E229" s="73">
        <v>3.9438141545110751E-2</v>
      </c>
      <c r="F229" s="73">
        <v>0.80208068795492982</v>
      </c>
    </row>
    <row r="230" spans="1:6" x14ac:dyDescent="0.2">
      <c r="A230" s="71" t="s">
        <v>27</v>
      </c>
      <c r="B230" s="72">
        <v>226315961.0699999</v>
      </c>
      <c r="C230" s="73">
        <v>0.23828023383078994</v>
      </c>
      <c r="D230" s="74">
        <v>1614</v>
      </c>
      <c r="E230" s="73">
        <v>0.2179902755267423</v>
      </c>
      <c r="F230" s="73">
        <v>0.78772775960409303</v>
      </c>
    </row>
    <row r="231" spans="1:6" x14ac:dyDescent="0.2">
      <c r="A231" s="71" t="s">
        <v>57</v>
      </c>
      <c r="B231" s="72">
        <v>103088394.47999999</v>
      </c>
      <c r="C231" s="73">
        <v>0.10853819865730746</v>
      </c>
      <c r="D231" s="74">
        <v>737</v>
      </c>
      <c r="E231" s="73">
        <v>9.9540788762830901E-2</v>
      </c>
      <c r="F231" s="73">
        <v>0.78086026870135372</v>
      </c>
    </row>
    <row r="232" spans="1:6" x14ac:dyDescent="0.2">
      <c r="A232" s="71" t="s">
        <v>58</v>
      </c>
      <c r="B232" s="72">
        <v>151521951.94999996</v>
      </c>
      <c r="C232" s="73">
        <v>0.15953221315210936</v>
      </c>
      <c r="D232" s="74">
        <v>689</v>
      </c>
      <c r="E232" s="73">
        <v>9.3057806591031869E-2</v>
      </c>
      <c r="F232" s="73">
        <v>0.76139518930423311</v>
      </c>
    </row>
    <row r="233" spans="1:6" x14ac:dyDescent="0.2">
      <c r="A233" s="71" t="s">
        <v>59</v>
      </c>
      <c r="B233" s="72">
        <v>33043416.250000004</v>
      </c>
      <c r="C233" s="73">
        <v>3.4790268054416228E-2</v>
      </c>
      <c r="D233" s="74">
        <v>305</v>
      </c>
      <c r="E233" s="73">
        <v>4.1193949216639651E-2</v>
      </c>
      <c r="F233" s="73">
        <v>0.78228142009402735</v>
      </c>
    </row>
    <row r="234" spans="1:6" x14ac:dyDescent="0.2">
      <c r="A234" s="71" t="s">
        <v>60</v>
      </c>
      <c r="B234" s="72">
        <v>12154173.269999998</v>
      </c>
      <c r="C234" s="73">
        <v>1.2796707908284771E-2</v>
      </c>
      <c r="D234" s="74">
        <v>132</v>
      </c>
      <c r="E234" s="73">
        <v>1.7828200972447326E-2</v>
      </c>
      <c r="F234" s="73">
        <v>0.80038123741879175</v>
      </c>
    </row>
    <row r="235" spans="1:6" x14ac:dyDescent="0.2">
      <c r="A235" s="71" t="s">
        <v>2</v>
      </c>
      <c r="B235" s="72">
        <v>810427.00999999989</v>
      </c>
      <c r="C235" s="73">
        <v>8.5327051849365171E-4</v>
      </c>
      <c r="D235" s="74">
        <v>8</v>
      </c>
      <c r="E235" s="73">
        <v>1.0804970286331713E-3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949789067.39999998</v>
      </c>
      <c r="C237" s="84"/>
      <c r="D237" s="77">
        <v>7404</v>
      </c>
      <c r="E237" s="84"/>
      <c r="F237" s="87">
        <v>0.78891419828920617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14325090.659999995</v>
      </c>
      <c r="C244" s="73">
        <v>1.5082391608501236E-2</v>
      </c>
      <c r="D244" s="74">
        <v>148</v>
      </c>
      <c r="E244" s="73">
        <v>1.9989195029713667E-2</v>
      </c>
    </row>
    <row r="245" spans="1:5" x14ac:dyDescent="0.2">
      <c r="A245" s="71" t="s">
        <v>337</v>
      </c>
      <c r="B245" s="72">
        <v>859084656.51000118</v>
      </c>
      <c r="C245" s="73">
        <v>0.90450046857425015</v>
      </c>
      <c r="D245" s="74">
        <v>6669</v>
      </c>
      <c r="E245" s="73">
        <v>0.90072933549432743</v>
      </c>
    </row>
    <row r="246" spans="1:5" x14ac:dyDescent="0.2">
      <c r="A246" s="71" t="s">
        <v>306</v>
      </c>
      <c r="B246" s="72">
        <v>66279873.950000077</v>
      </c>
      <c r="C246" s="73">
        <v>6.9783782762879998E-2</v>
      </c>
      <c r="D246" s="74">
        <v>440</v>
      </c>
      <c r="E246" s="73">
        <v>5.9427336574824421E-2</v>
      </c>
    </row>
    <row r="247" spans="1:5" x14ac:dyDescent="0.2">
      <c r="A247" s="71" t="s">
        <v>307</v>
      </c>
      <c r="B247" s="72">
        <v>3071558.9400000004</v>
      </c>
      <c r="C247" s="73">
        <v>3.233937982049251E-3</v>
      </c>
      <c r="D247" s="74">
        <v>31</v>
      </c>
      <c r="E247" s="73">
        <v>4.1869259859535386E-3</v>
      </c>
    </row>
    <row r="248" spans="1:5" x14ac:dyDescent="0.2">
      <c r="A248" s="71" t="s">
        <v>308</v>
      </c>
      <c r="B248" s="72">
        <v>1306948.0699999998</v>
      </c>
      <c r="C248" s="73">
        <v>1.3760403387014161E-3</v>
      </c>
      <c r="D248" s="74">
        <v>13</v>
      </c>
      <c r="E248" s="73">
        <v>1.7558076715289033E-3</v>
      </c>
    </row>
    <row r="249" spans="1:5" x14ac:dyDescent="0.2">
      <c r="A249" s="71" t="s">
        <v>309</v>
      </c>
      <c r="B249" s="72">
        <v>326103.31</v>
      </c>
      <c r="C249" s="73">
        <v>3.433428760058178E-4</v>
      </c>
      <c r="D249" s="74">
        <v>2</v>
      </c>
      <c r="E249" s="73">
        <v>2.7012425715829282E-4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97375.64</v>
      </c>
      <c r="C252" s="73">
        <v>1.025234374054871E-4</v>
      </c>
      <c r="D252" s="74">
        <v>1</v>
      </c>
      <c r="E252" s="73">
        <v>1.3506212857914641E-4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5123425.4499999993</v>
      </c>
      <c r="C254" s="73">
        <v>5.3942771356856245E-3</v>
      </c>
      <c r="D254" s="74">
        <v>94</v>
      </c>
      <c r="E254" s="73">
        <v>1.2695840086439762E-2</v>
      </c>
    </row>
    <row r="255" spans="1:5" x14ac:dyDescent="0.2">
      <c r="A255" s="71" t="s">
        <v>32</v>
      </c>
      <c r="B255" s="72">
        <v>174034.87</v>
      </c>
      <c r="C255" s="73">
        <v>1.8323528452102687E-4</v>
      </c>
      <c r="D255" s="74">
        <v>6</v>
      </c>
      <c r="E255" s="73">
        <v>8.1037277147487841E-4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949789067.40000129</v>
      </c>
      <c r="C259" s="84"/>
      <c r="D259" s="77">
        <v>7404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2.2739849601187578E-2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654083595.5700016</v>
      </c>
      <c r="C270" s="73">
        <v>0.68866195455431123</v>
      </c>
      <c r="D270" s="74">
        <v>5137</v>
      </c>
      <c r="E270" s="73">
        <v>0.69381415451107509</v>
      </c>
    </row>
    <row r="271" spans="1:5" x14ac:dyDescent="0.2">
      <c r="A271" s="71" t="s">
        <v>141</v>
      </c>
      <c r="B271" s="72">
        <v>295705471.83000004</v>
      </c>
      <c r="C271" s="73">
        <v>0.31133804544568877</v>
      </c>
      <c r="D271" s="74">
        <v>2267</v>
      </c>
      <c r="E271" s="73">
        <v>0.30618584548892491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949789067.40000165</v>
      </c>
      <c r="C273" s="73"/>
      <c r="D273" s="83">
        <v>7404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72460710.120000139</v>
      </c>
      <c r="C281" s="73">
        <v>7.6291371007625536E-2</v>
      </c>
      <c r="D281" s="74">
        <v>502</v>
      </c>
      <c r="E281" s="73">
        <v>6.7801188546731492E-2</v>
      </c>
    </row>
    <row r="282" spans="1:5" x14ac:dyDescent="0.2">
      <c r="A282" s="71" t="s">
        <v>37</v>
      </c>
      <c r="B282" s="72">
        <v>877328357.28000104</v>
      </c>
      <c r="C282" s="73">
        <v>0.92370862899237449</v>
      </c>
      <c r="D282" s="74">
        <v>6902</v>
      </c>
      <c r="E282" s="73">
        <v>0.93219881145326855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949789067.40000117</v>
      </c>
      <c r="C284" s="73"/>
      <c r="D284" s="83">
        <v>7404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2388750.7800000003</v>
      </c>
      <c r="C293" s="73">
        <v>3.6520573152707325E-3</v>
      </c>
      <c r="D293" s="74">
        <v>14</v>
      </c>
      <c r="E293" s="73">
        <v>2.7253260657971578E-3</v>
      </c>
    </row>
    <row r="294" spans="1:5" x14ac:dyDescent="0.2">
      <c r="A294" s="71" t="s">
        <v>191</v>
      </c>
      <c r="B294" s="72">
        <v>16600998.059999997</v>
      </c>
      <c r="C294" s="73">
        <v>2.5380544891258277E-2</v>
      </c>
      <c r="D294" s="74">
        <v>118</v>
      </c>
      <c r="E294" s="73">
        <v>2.2970605411718904E-2</v>
      </c>
    </row>
    <row r="295" spans="1:5" x14ac:dyDescent="0.2">
      <c r="A295" s="71" t="s">
        <v>80</v>
      </c>
      <c r="B295" s="72">
        <v>167516477.14000002</v>
      </c>
      <c r="C295" s="73">
        <v>0.25610866603987859</v>
      </c>
      <c r="D295" s="74">
        <v>1256</v>
      </c>
      <c r="E295" s="73">
        <v>0.24450068133151645</v>
      </c>
    </row>
    <row r="296" spans="1:5" x14ac:dyDescent="0.2">
      <c r="A296" s="71" t="s">
        <v>81</v>
      </c>
      <c r="B296" s="72">
        <v>184803174.26999974</v>
      </c>
      <c r="C296" s="73">
        <v>0.28253754645681561</v>
      </c>
      <c r="D296" s="74">
        <v>1475</v>
      </c>
      <c r="E296" s="73">
        <v>0.28713256764648626</v>
      </c>
    </row>
    <row r="297" spans="1:5" x14ac:dyDescent="0.2">
      <c r="A297" s="71" t="s">
        <v>82</v>
      </c>
      <c r="B297" s="72">
        <v>181681737.61999992</v>
      </c>
      <c r="C297" s="73">
        <v>0.27776531753815625</v>
      </c>
      <c r="D297" s="74">
        <v>1420</v>
      </c>
      <c r="E297" s="73">
        <v>0.2764259295308546</v>
      </c>
    </row>
    <row r="298" spans="1:5" x14ac:dyDescent="0.2">
      <c r="A298" s="71" t="s">
        <v>83</v>
      </c>
      <c r="B298" s="72">
        <v>58727415.650000028</v>
      </c>
      <c r="C298" s="73">
        <v>8.9785795038663463E-2</v>
      </c>
      <c r="D298" s="74">
        <v>435</v>
      </c>
      <c r="E298" s="73">
        <v>8.4679774187268839E-2</v>
      </c>
    </row>
    <row r="299" spans="1:5" x14ac:dyDescent="0.2">
      <c r="A299" s="71" t="s">
        <v>84</v>
      </c>
      <c r="B299" s="72">
        <v>20333551.809999995</v>
      </c>
      <c r="C299" s="73">
        <v>3.1087084201034534E-2</v>
      </c>
      <c r="D299" s="74">
        <v>178</v>
      </c>
      <c r="E299" s="73">
        <v>3.4650574265135292E-2</v>
      </c>
    </row>
    <row r="300" spans="1:5" x14ac:dyDescent="0.2">
      <c r="A300" s="71" t="s">
        <v>85</v>
      </c>
      <c r="B300" s="72">
        <v>6099024.990000003</v>
      </c>
      <c r="C300" s="73">
        <v>9.3245344040237283E-3</v>
      </c>
      <c r="D300" s="74">
        <v>72</v>
      </c>
      <c r="E300" s="73">
        <v>1.4015962624099669E-2</v>
      </c>
    </row>
    <row r="301" spans="1:5" x14ac:dyDescent="0.2">
      <c r="A301" s="71" t="s">
        <v>86</v>
      </c>
      <c r="B301" s="72">
        <v>4124453.6999999993</v>
      </c>
      <c r="C301" s="73">
        <v>6.3056981216686129E-3</v>
      </c>
      <c r="D301" s="74">
        <v>49</v>
      </c>
      <c r="E301" s="73">
        <v>9.5386412302900531E-3</v>
      </c>
    </row>
    <row r="302" spans="1:5" x14ac:dyDescent="0.2">
      <c r="A302" s="71" t="s">
        <v>0</v>
      </c>
      <c r="B302" s="72">
        <v>1838373.7399999995</v>
      </c>
      <c r="C302" s="73">
        <v>2.8106097637228666E-3</v>
      </c>
      <c r="D302" s="74">
        <v>25</v>
      </c>
      <c r="E302" s="73">
        <v>4.8666536889234958E-3</v>
      </c>
    </row>
    <row r="303" spans="1:5" x14ac:dyDescent="0.2">
      <c r="A303" s="71" t="s">
        <v>67</v>
      </c>
      <c r="B303" s="72">
        <v>2095186.17</v>
      </c>
      <c r="C303" s="73">
        <v>3.2032391336372762E-3</v>
      </c>
      <c r="D303" s="74">
        <v>24</v>
      </c>
      <c r="E303" s="73">
        <v>4.6719875413665565E-3</v>
      </c>
    </row>
    <row r="304" spans="1:5" x14ac:dyDescent="0.2">
      <c r="A304" s="71" t="s">
        <v>79</v>
      </c>
      <c r="B304" s="72">
        <v>7874451.6399999997</v>
      </c>
      <c r="C304" s="73">
        <v>1.2038907095870258E-2</v>
      </c>
      <c r="D304" s="74">
        <v>71</v>
      </c>
      <c r="E304" s="73">
        <v>1.3821296476542729E-2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654083595.56999958</v>
      </c>
      <c r="C306" s="73"/>
      <c r="D306" s="77">
        <v>5137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1.7095088858283536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71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604021149.57999957</v>
      </c>
      <c r="C319" s="73">
        <v>0.63595293977585743</v>
      </c>
      <c r="D319" s="74">
        <v>4537</v>
      </c>
      <c r="E319" s="73">
        <v>0.61277687736358721</v>
      </c>
      <c r="F319" s="102"/>
      <c r="G319" s="102"/>
      <c r="H319" s="102"/>
    </row>
    <row r="320" spans="1:8" x14ac:dyDescent="0.2">
      <c r="A320" s="71" t="s">
        <v>168</v>
      </c>
      <c r="B320" s="72">
        <v>251380049.07999986</v>
      </c>
      <c r="C320" s="73">
        <v>0.26466934365557643</v>
      </c>
      <c r="D320" s="74">
        <v>2021</v>
      </c>
      <c r="E320" s="73">
        <v>0.27296056185845491</v>
      </c>
      <c r="F320" s="102"/>
      <c r="G320" s="102"/>
      <c r="H320" s="102"/>
    </row>
    <row r="321" spans="1:8" x14ac:dyDescent="0.2">
      <c r="A321" s="71" t="s">
        <v>169</v>
      </c>
      <c r="B321" s="72">
        <v>46577939.869999982</v>
      </c>
      <c r="C321" s="73">
        <v>4.904029901871243E-2</v>
      </c>
      <c r="D321" s="74">
        <v>454</v>
      </c>
      <c r="E321" s="73">
        <v>6.1318206374932467E-2</v>
      </c>
      <c r="F321" s="102"/>
      <c r="G321" s="102"/>
      <c r="H321" s="102"/>
    </row>
    <row r="322" spans="1:8" x14ac:dyDescent="0.2">
      <c r="A322" s="71" t="s">
        <v>170</v>
      </c>
      <c r="B322" s="72">
        <v>28680238.340000011</v>
      </c>
      <c r="C322" s="73">
        <v>3.0196429211920436E-2</v>
      </c>
      <c r="D322" s="74">
        <v>208</v>
      </c>
      <c r="E322" s="73">
        <v>2.8092922744462453E-2</v>
      </c>
      <c r="F322" s="102"/>
      <c r="G322" s="102"/>
      <c r="H322" s="102"/>
    </row>
    <row r="323" spans="1:8" x14ac:dyDescent="0.2">
      <c r="A323" s="71" t="s">
        <v>171</v>
      </c>
      <c r="B323" s="72">
        <v>1932614.7899999998</v>
      </c>
      <c r="C323" s="73">
        <v>2.0347831495791347E-3</v>
      </c>
      <c r="D323" s="74">
        <v>33</v>
      </c>
      <c r="E323" s="73">
        <v>4.4570502431118316E-3</v>
      </c>
      <c r="F323" s="102"/>
      <c r="G323" s="102"/>
      <c r="H323" s="102"/>
    </row>
    <row r="324" spans="1:8" x14ac:dyDescent="0.2">
      <c r="A324" s="71" t="s">
        <v>172</v>
      </c>
      <c r="B324" s="72">
        <v>12681486.719999999</v>
      </c>
      <c r="C324" s="73">
        <v>1.3351897969003729E-2</v>
      </c>
      <c r="D324" s="74">
        <v>87</v>
      </c>
      <c r="E324" s="73">
        <v>1.1750405186385737E-2</v>
      </c>
      <c r="F324" s="102"/>
      <c r="G324" s="102"/>
      <c r="H324" s="102"/>
    </row>
    <row r="325" spans="1:8" x14ac:dyDescent="0.2">
      <c r="A325" s="71" t="s">
        <v>173</v>
      </c>
      <c r="B325" s="72">
        <v>4515589.0200000014</v>
      </c>
      <c r="C325" s="73">
        <v>4.7543072193505058E-3</v>
      </c>
      <c r="D325" s="74">
        <v>64</v>
      </c>
      <c r="E325" s="73">
        <v>8.6439762290653702E-3</v>
      </c>
      <c r="F325" s="102"/>
      <c r="G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949789067.39999938</v>
      </c>
      <c r="C327" s="76"/>
      <c r="D327" s="77">
        <v>7404</v>
      </c>
      <c r="E327" s="71"/>
    </row>
    <row r="328" spans="1:8" ht="10.8" thickTop="1" x14ac:dyDescent="0.2"/>
    <row r="330" spans="1:8" x14ac:dyDescent="0.2">
      <c r="D330" s="100"/>
      <c r="F330" s="100"/>
    </row>
    <row r="331" spans="1:8" x14ac:dyDescent="0.2">
      <c r="C331" s="102"/>
      <c r="E331" s="102"/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2F2F2"/>
  </sheetPr>
  <dimension ref="A1:I365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520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947142431.35000014</v>
      </c>
      <c r="C6" s="72">
        <v>122716680.60999985</v>
      </c>
      <c r="D6" s="72">
        <v>487690269.40000033</v>
      </c>
      <c r="E6" s="72">
        <v>58255562.090000041</v>
      </c>
      <c r="F6" s="72">
        <v>278479919.24999976</v>
      </c>
      <c r="G6" s="56"/>
      <c r="H6" s="98"/>
      <c r="I6" s="98"/>
    </row>
    <row r="7" spans="1:9" s="45" customFormat="1" x14ac:dyDescent="0.2">
      <c r="A7" s="71" t="s">
        <v>87</v>
      </c>
      <c r="B7" s="74">
        <v>7384</v>
      </c>
      <c r="C7" s="74">
        <v>1053</v>
      </c>
      <c r="D7" s="74">
        <v>3536</v>
      </c>
      <c r="E7" s="74">
        <v>666</v>
      </c>
      <c r="F7" s="74">
        <v>2129</v>
      </c>
      <c r="G7" s="56"/>
      <c r="H7" s="98"/>
      <c r="I7" s="107"/>
    </row>
    <row r="8" spans="1:9" s="45" customFormat="1" x14ac:dyDescent="0.2">
      <c r="A8" s="71" t="s">
        <v>88</v>
      </c>
      <c r="B8" s="73">
        <v>0.78898256771063768</v>
      </c>
      <c r="C8" s="73">
        <v>0.80261292293505437</v>
      </c>
      <c r="D8" s="73">
        <v>0.79495471598495371</v>
      </c>
      <c r="E8" s="73">
        <v>0.67245829450449535</v>
      </c>
      <c r="F8" s="73">
        <v>0.79689321523313694</v>
      </c>
      <c r="I8" s="99"/>
    </row>
    <row r="9" spans="1:9" s="45" customFormat="1" x14ac:dyDescent="0.2">
      <c r="A9" s="71" t="s">
        <v>89</v>
      </c>
      <c r="B9" s="73">
        <v>3.2833333333333331E-4</v>
      </c>
      <c r="C9" s="73">
        <v>4.7679624999999996E-2</v>
      </c>
      <c r="D9" s="73">
        <v>4.6511627906976744E-3</v>
      </c>
      <c r="E9" s="73">
        <v>3.2833333333333331E-4</v>
      </c>
      <c r="F9" s="73">
        <v>4.7999999999999996E-3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8.6121546932396118</v>
      </c>
      <c r="C11" s="72">
        <v>11.078615607942593</v>
      </c>
      <c r="D11" s="72">
        <v>7.8011113261751541</v>
      </c>
      <c r="E11" s="72">
        <v>14.122533710365241</v>
      </c>
      <c r="F11" s="72">
        <v>7.7928921564149141</v>
      </c>
      <c r="I11" s="98"/>
    </row>
    <row r="12" spans="1:9" s="45" customFormat="1" x14ac:dyDescent="0.2">
      <c r="A12" s="71" t="s">
        <v>92</v>
      </c>
      <c r="B12" s="72">
        <v>7.5945205479452058</v>
      </c>
      <c r="C12" s="72">
        <v>10.638356164383561</v>
      </c>
      <c r="D12" s="72">
        <v>7.5945205479452058</v>
      </c>
      <c r="E12" s="72">
        <v>11.216438356164383</v>
      </c>
      <c r="F12" s="72">
        <v>7.6301369863013697</v>
      </c>
      <c r="I12" s="98"/>
    </row>
    <row r="13" spans="1:9" s="45" customFormat="1" x14ac:dyDescent="0.2">
      <c r="A13" s="71" t="s">
        <v>93</v>
      </c>
      <c r="B13" s="72">
        <v>18.095890410958905</v>
      </c>
      <c r="C13" s="72">
        <v>16.717808219178082</v>
      </c>
      <c r="D13" s="72">
        <v>9.0328767123287665</v>
      </c>
      <c r="E13" s="72">
        <v>18.095890410958905</v>
      </c>
      <c r="F13" s="72">
        <v>8.6986301369863011</v>
      </c>
      <c r="I13" s="98"/>
    </row>
    <row r="14" spans="1:9" s="45" customFormat="1" x14ac:dyDescent="0.2">
      <c r="A14" s="71" t="s">
        <v>118</v>
      </c>
      <c r="B14" s="72">
        <v>128269.56004198268</v>
      </c>
      <c r="C14" s="72">
        <v>116540.05755935409</v>
      </c>
      <c r="D14" s="72">
        <v>137921.45627828065</v>
      </c>
      <c r="E14" s="72">
        <v>87470.813948949013</v>
      </c>
      <c r="F14" s="72">
        <v>130803.1560591826</v>
      </c>
      <c r="I14" s="98"/>
    </row>
    <row r="15" spans="1:9" s="45" customFormat="1" x14ac:dyDescent="0.2">
      <c r="A15" s="71" t="s">
        <v>94</v>
      </c>
      <c r="B15" s="72">
        <v>20.45</v>
      </c>
      <c r="C15" s="72">
        <v>7335.85</v>
      </c>
      <c r="D15" s="72">
        <v>1000</v>
      </c>
      <c r="E15" s="72">
        <v>20.45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934228.7</v>
      </c>
      <c r="I16" s="98"/>
    </row>
    <row r="17" spans="1:9" s="45" customFormat="1" x14ac:dyDescent="0.2">
      <c r="A17" s="71" t="s">
        <v>96</v>
      </c>
      <c r="B17" s="72">
        <v>13.498909299828265</v>
      </c>
      <c r="C17" s="72">
        <v>12.769263224396909</v>
      </c>
      <c r="D17" s="72">
        <v>13.973717486384119</v>
      </c>
      <c r="E17" s="72">
        <v>8.4847965738968387</v>
      </c>
      <c r="F17" s="72">
        <v>14.037836370829593</v>
      </c>
      <c r="I17" s="98"/>
    </row>
    <row r="18" spans="1:9" s="45" customFormat="1" x14ac:dyDescent="0.2">
      <c r="A18" s="71" t="s">
        <v>97</v>
      </c>
      <c r="B18" s="72">
        <v>0</v>
      </c>
      <c r="C18" s="72">
        <v>0.83333333333333337</v>
      </c>
      <c r="D18" s="72">
        <v>0</v>
      </c>
      <c r="E18" s="72">
        <v>8.3333333333333329E-2</v>
      </c>
      <c r="F18" s="72">
        <v>0.16666666666666666</v>
      </c>
      <c r="I18" s="98"/>
    </row>
    <row r="19" spans="1:9" s="45" customFormat="1" x14ac:dyDescent="0.2">
      <c r="A19" s="71" t="s">
        <v>98</v>
      </c>
      <c r="B19" s="72">
        <v>22.416666666666668</v>
      </c>
      <c r="C19" s="72">
        <v>19.416666666666668</v>
      </c>
      <c r="D19" s="72">
        <v>22.416666666666668</v>
      </c>
      <c r="E19" s="72">
        <v>16.166666666666668</v>
      </c>
      <c r="F19" s="72">
        <v>22.416666666666668</v>
      </c>
      <c r="I19" s="98"/>
    </row>
    <row r="20" spans="1:9" s="45" customFormat="1" x14ac:dyDescent="0.2">
      <c r="A20" s="71" t="s">
        <v>99</v>
      </c>
      <c r="B20" s="73">
        <v>0.68950210112450905</v>
      </c>
      <c r="C20" s="73">
        <v>0.99644813510410035</v>
      </c>
      <c r="D20" s="73">
        <v>0.75531658089711406</v>
      </c>
      <c r="E20" s="73">
        <v>0.70129572806942209</v>
      </c>
      <c r="F20" s="73">
        <v>0.43651608926556479</v>
      </c>
      <c r="I20" s="99"/>
    </row>
    <row r="21" spans="1:9" s="45" customFormat="1" x14ac:dyDescent="0.2">
      <c r="A21" s="71" t="s">
        <v>139</v>
      </c>
      <c r="B21" s="73">
        <v>0.31049789887549195</v>
      </c>
      <c r="C21" s="73">
        <v>3.5518648958997503E-3</v>
      </c>
      <c r="D21" s="73">
        <v>0.24468341910288671</v>
      </c>
      <c r="E21" s="73">
        <v>0.29870427193057736</v>
      </c>
      <c r="F21" s="73">
        <v>0.56348391073443649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0.39694335558816268</v>
      </c>
      <c r="C23" s="73">
        <v>0.19352462894164024</v>
      </c>
      <c r="D23" s="73">
        <v>0.35249078588648969</v>
      </c>
      <c r="E23" s="73">
        <v>0.53202811848450526</v>
      </c>
      <c r="F23" s="73">
        <v>0.53617248892533975</v>
      </c>
      <c r="I23" s="99"/>
    </row>
    <row r="24" spans="1:9" s="45" customFormat="1" ht="20.399999999999999" x14ac:dyDescent="0.2">
      <c r="A24" s="96" t="s">
        <v>374</v>
      </c>
      <c r="B24" s="72">
        <v>1.7092282687360212</v>
      </c>
      <c r="C24" s="72">
        <v>2.0183852990170594</v>
      </c>
      <c r="D24" s="72">
        <v>1.5803945242610056</v>
      </c>
      <c r="E24" s="72">
        <v>2.9745183444341365</v>
      </c>
      <c r="F24" s="72">
        <v>1.3633989952740535</v>
      </c>
      <c r="I24" s="98"/>
    </row>
    <row r="25" spans="1:9" s="45" customFormat="1" x14ac:dyDescent="0.2">
      <c r="A25" s="71" t="s">
        <v>514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I25" s="98"/>
    </row>
    <row r="26" spans="1:9" s="45" customFormat="1" x14ac:dyDescent="0.2">
      <c r="A26" s="71" t="s">
        <v>103</v>
      </c>
      <c r="B26" s="72">
        <v>956861.34</v>
      </c>
      <c r="C26" s="72">
        <v>0</v>
      </c>
      <c r="D26" s="72">
        <v>0</v>
      </c>
      <c r="E26" s="72">
        <v>956861.34</v>
      </c>
      <c r="F26" s="72">
        <v>934228.7</v>
      </c>
      <c r="I26" s="98"/>
    </row>
    <row r="27" spans="1:9" s="45" customFormat="1" x14ac:dyDescent="0.2">
      <c r="A27" s="71" t="s">
        <v>104</v>
      </c>
      <c r="B27" s="72">
        <v>120477.81085509846</v>
      </c>
      <c r="C27" s="72">
        <v>0</v>
      </c>
      <c r="D27" s="72">
        <v>0</v>
      </c>
      <c r="E27" s="72">
        <v>87470.813948949013</v>
      </c>
      <c r="F27" s="72">
        <v>130803.1560591826</v>
      </c>
      <c r="I27" s="98"/>
    </row>
    <row r="28" spans="1:9" s="45" customFormat="1" x14ac:dyDescent="0.2">
      <c r="A28" s="71" t="s">
        <v>105</v>
      </c>
      <c r="B28" s="72">
        <v>0</v>
      </c>
      <c r="C28" s="72">
        <v>0</v>
      </c>
      <c r="D28" s="72">
        <v>0</v>
      </c>
      <c r="E28" s="72">
        <v>0</v>
      </c>
      <c r="F28" s="72">
        <v>0</v>
      </c>
      <c r="I28" s="98"/>
    </row>
    <row r="29" spans="1:9" s="45" customFormat="1" x14ac:dyDescent="0.2">
      <c r="A29" s="71" t="s">
        <v>106</v>
      </c>
      <c r="B29" s="72">
        <v>0</v>
      </c>
      <c r="C29" s="72">
        <v>0</v>
      </c>
      <c r="D29" s="72">
        <v>0</v>
      </c>
      <c r="E29" s="72">
        <v>0</v>
      </c>
      <c r="F29" s="72">
        <v>0</v>
      </c>
      <c r="I29" s="98"/>
    </row>
    <row r="30" spans="1:9" x14ac:dyDescent="0.2">
      <c r="A30" s="71"/>
      <c r="B30" s="72"/>
      <c r="C30" s="73"/>
      <c r="D30" s="71"/>
      <c r="E30" s="71"/>
      <c r="F30" s="71"/>
    </row>
    <row r="31" spans="1:9" x14ac:dyDescent="0.2">
      <c r="A31" s="71"/>
      <c r="B31" s="72"/>
      <c r="C31" s="73"/>
      <c r="D31" s="71"/>
      <c r="E31" s="71"/>
      <c r="F31" s="71"/>
    </row>
    <row r="32" spans="1:9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3003165.78</v>
      </c>
      <c r="C36" s="73">
        <v>3.1707646924016139E-3</v>
      </c>
      <c r="D36" s="74">
        <v>141</v>
      </c>
      <c r="E36" s="73">
        <v>1.909534127843987E-2</v>
      </c>
    </row>
    <row r="37" spans="1:5" x14ac:dyDescent="0.2">
      <c r="A37" s="71" t="s">
        <v>17</v>
      </c>
      <c r="B37" s="72">
        <v>24601625.070000023</v>
      </c>
      <c r="C37" s="73">
        <v>2.5974578115916882E-2</v>
      </c>
      <c r="D37" s="74">
        <v>324</v>
      </c>
      <c r="E37" s="73">
        <v>4.3878656554712896E-2</v>
      </c>
    </row>
    <row r="38" spans="1:5" x14ac:dyDescent="0.2">
      <c r="A38" s="71" t="s">
        <v>18</v>
      </c>
      <c r="B38" s="72">
        <v>12183137.550000003</v>
      </c>
      <c r="C38" s="73">
        <v>1.2863046936493899E-2</v>
      </c>
      <c r="D38" s="74">
        <v>138</v>
      </c>
      <c r="E38" s="73">
        <v>1.8689057421451789E-2</v>
      </c>
    </row>
    <row r="39" spans="1:5" x14ac:dyDescent="0.2">
      <c r="A39" s="71" t="s">
        <v>19</v>
      </c>
      <c r="B39" s="72">
        <v>20545604.329999998</v>
      </c>
      <c r="C39" s="73">
        <v>2.1692201352140377E-2</v>
      </c>
      <c r="D39" s="74">
        <v>182</v>
      </c>
      <c r="E39" s="73">
        <v>2.464788732394366E-2</v>
      </c>
    </row>
    <row r="40" spans="1:5" x14ac:dyDescent="0.2">
      <c r="A40" s="71" t="s">
        <v>20</v>
      </c>
      <c r="B40" s="72">
        <v>26092254.520000011</v>
      </c>
      <c r="C40" s="73">
        <v>2.7548395738969979E-2</v>
      </c>
      <c r="D40" s="74">
        <v>204</v>
      </c>
      <c r="E40" s="73">
        <v>2.76273022751896E-2</v>
      </c>
    </row>
    <row r="41" spans="1:5" x14ac:dyDescent="0.2">
      <c r="A41" s="71" t="s">
        <v>21</v>
      </c>
      <c r="B41" s="72">
        <v>48373551.469999999</v>
      </c>
      <c r="C41" s="73">
        <v>5.1073154225654567E-2</v>
      </c>
      <c r="D41" s="74">
        <v>358</v>
      </c>
      <c r="E41" s="73">
        <v>4.8483206933911158E-2</v>
      </c>
    </row>
    <row r="42" spans="1:5" x14ac:dyDescent="0.2">
      <c r="A42" s="71" t="s">
        <v>22</v>
      </c>
      <c r="B42" s="72">
        <v>79832240.01000005</v>
      </c>
      <c r="C42" s="73">
        <v>8.4287470783261126E-2</v>
      </c>
      <c r="D42" s="74">
        <v>544</v>
      </c>
      <c r="E42" s="73">
        <v>7.3672806067172261E-2</v>
      </c>
    </row>
    <row r="43" spans="1:5" x14ac:dyDescent="0.2">
      <c r="A43" s="71" t="s">
        <v>23</v>
      </c>
      <c r="B43" s="72">
        <v>130582902.60000014</v>
      </c>
      <c r="C43" s="73">
        <v>0.13787039655046929</v>
      </c>
      <c r="D43" s="74">
        <v>869</v>
      </c>
      <c r="E43" s="73">
        <v>0.11768689057421451</v>
      </c>
    </row>
    <row r="44" spans="1:5" x14ac:dyDescent="0.2">
      <c r="A44" s="71" t="s">
        <v>39</v>
      </c>
      <c r="B44" s="72">
        <v>240103095.59999993</v>
      </c>
      <c r="C44" s="73">
        <v>0.25350262817153207</v>
      </c>
      <c r="D44" s="74">
        <v>1723</v>
      </c>
      <c r="E44" s="73">
        <v>0.23334236186348861</v>
      </c>
    </row>
    <row r="45" spans="1:5" x14ac:dyDescent="0.2">
      <c r="A45" s="71" t="s">
        <v>40</v>
      </c>
      <c r="B45" s="72">
        <v>272209363.81999981</v>
      </c>
      <c r="C45" s="73">
        <v>0.28740066415566334</v>
      </c>
      <c r="D45" s="74">
        <v>2128</v>
      </c>
      <c r="E45" s="73">
        <v>0.28819068255687974</v>
      </c>
    </row>
    <row r="46" spans="1:5" x14ac:dyDescent="0.2">
      <c r="A46" s="71" t="s">
        <v>41</v>
      </c>
      <c r="B46" s="72">
        <v>74370347.700000018</v>
      </c>
      <c r="C46" s="73">
        <v>7.852076439442901E-2</v>
      </c>
      <c r="D46" s="74">
        <v>672</v>
      </c>
      <c r="E46" s="73">
        <v>9.1007583965330444E-2</v>
      </c>
    </row>
    <row r="47" spans="1:5" x14ac:dyDescent="0.2">
      <c r="A47" s="71" t="s">
        <v>42</v>
      </c>
      <c r="B47" s="72">
        <v>8222729.5099999998</v>
      </c>
      <c r="C47" s="73">
        <v>8.6816187701355685E-3</v>
      </c>
      <c r="D47" s="74">
        <v>61</v>
      </c>
      <c r="E47" s="73">
        <v>8.2611050920910079E-3</v>
      </c>
    </row>
    <row r="48" spans="1:5" x14ac:dyDescent="0.2">
      <c r="A48" s="71" t="s">
        <v>43</v>
      </c>
      <c r="B48" s="72">
        <v>3183387.8699999996</v>
      </c>
      <c r="C48" s="73">
        <v>3.3610445109745419E-3</v>
      </c>
      <c r="D48" s="74">
        <v>16</v>
      </c>
      <c r="E48" s="73">
        <v>2.1668472372697724E-3</v>
      </c>
    </row>
    <row r="49" spans="1:5" x14ac:dyDescent="0.2">
      <c r="A49" s="71" t="s">
        <v>44</v>
      </c>
      <c r="B49" s="72">
        <v>2580553.02</v>
      </c>
      <c r="C49" s="73">
        <v>2.7245670076482945E-3</v>
      </c>
      <c r="D49" s="74">
        <v>15</v>
      </c>
      <c r="E49" s="73">
        <v>2.0314192849404116E-3</v>
      </c>
    </row>
    <row r="50" spans="1:5" x14ac:dyDescent="0.2">
      <c r="A50" s="71" t="s">
        <v>24</v>
      </c>
      <c r="B50" s="72">
        <v>441168.98</v>
      </c>
      <c r="C50" s="73">
        <v>4.6578947938293096E-4</v>
      </c>
      <c r="D50" s="74">
        <v>3</v>
      </c>
      <c r="E50" s="73">
        <v>4.0628385698808235E-4</v>
      </c>
    </row>
    <row r="51" spans="1:5" x14ac:dyDescent="0.2">
      <c r="A51" s="71" t="s">
        <v>25</v>
      </c>
      <c r="B51" s="72">
        <v>234927.08</v>
      </c>
      <c r="C51" s="73">
        <v>2.4803775253226588E-4</v>
      </c>
      <c r="D51" s="74">
        <v>2</v>
      </c>
      <c r="E51" s="73">
        <v>2.7085590465872155E-4</v>
      </c>
    </row>
    <row r="52" spans="1:5" x14ac:dyDescent="0.2">
      <c r="A52" s="71" t="s">
        <v>26</v>
      </c>
      <c r="B52" s="72">
        <v>582376.43999999994</v>
      </c>
      <c r="C52" s="73">
        <v>6.1487736239407569E-4</v>
      </c>
      <c r="D52" s="74">
        <v>4</v>
      </c>
      <c r="E52" s="73">
        <v>5.4171180931744309E-4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947142431.35000014</v>
      </c>
      <c r="C55" s="84"/>
      <c r="D55" s="77">
        <v>7384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0.78898256771063768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73"/>
      <c r="D59" s="71"/>
      <c r="E59" s="71"/>
    </row>
    <row r="60" spans="1:5" x14ac:dyDescent="0.2">
      <c r="A60" s="81" t="s">
        <v>509</v>
      </c>
      <c r="B60" s="72"/>
      <c r="C60" s="73"/>
      <c r="D60" s="73"/>
      <c r="E60" s="73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10361118.809999997</v>
      </c>
      <c r="C64" s="73">
        <v>1.0939346044535116E-2</v>
      </c>
      <c r="D64" s="74">
        <v>288</v>
      </c>
      <c r="E64" s="73">
        <v>3.9003250270855903E-2</v>
      </c>
    </row>
    <row r="65" spans="1:5" x14ac:dyDescent="0.2">
      <c r="A65" s="71" t="s">
        <v>17</v>
      </c>
      <c r="B65" s="72">
        <v>54031364.080000035</v>
      </c>
      <c r="C65" s="73">
        <v>5.7046714719545359E-2</v>
      </c>
      <c r="D65" s="74">
        <v>510</v>
      </c>
      <c r="E65" s="73">
        <v>6.9068255687973992E-2</v>
      </c>
    </row>
    <row r="66" spans="1:5" x14ac:dyDescent="0.2">
      <c r="A66" s="71" t="s">
        <v>18</v>
      </c>
      <c r="B66" s="72">
        <v>44768062.740000017</v>
      </c>
      <c r="C66" s="73">
        <v>4.7266452497741335E-2</v>
      </c>
      <c r="D66" s="74">
        <v>276</v>
      </c>
      <c r="E66" s="73">
        <v>3.7378114842903577E-2</v>
      </c>
    </row>
    <row r="67" spans="1:5" x14ac:dyDescent="0.2">
      <c r="A67" s="71" t="s">
        <v>19</v>
      </c>
      <c r="B67" s="72">
        <v>74177566.579999983</v>
      </c>
      <c r="C67" s="73">
        <v>7.8317224658884424E-2</v>
      </c>
      <c r="D67" s="74">
        <v>446</v>
      </c>
      <c r="E67" s="73">
        <v>6.0400866738894908E-2</v>
      </c>
    </row>
    <row r="68" spans="1:5" x14ac:dyDescent="0.2">
      <c r="A68" s="71" t="s">
        <v>20</v>
      </c>
      <c r="B68" s="72">
        <v>87587938.770000041</v>
      </c>
      <c r="C68" s="73">
        <v>9.2475995025539548E-2</v>
      </c>
      <c r="D68" s="74">
        <v>544</v>
      </c>
      <c r="E68" s="73">
        <v>7.3672806067172261E-2</v>
      </c>
    </row>
    <row r="69" spans="1:5" x14ac:dyDescent="0.2">
      <c r="A69" s="71" t="s">
        <v>21</v>
      </c>
      <c r="B69" s="72">
        <v>56451300.190000027</v>
      </c>
      <c r="C69" s="73">
        <v>5.9601701202994066E-2</v>
      </c>
      <c r="D69" s="74">
        <v>450</v>
      </c>
      <c r="E69" s="73">
        <v>6.0942578548212348E-2</v>
      </c>
    </row>
    <row r="70" spans="1:5" x14ac:dyDescent="0.2">
      <c r="A70" s="71" t="s">
        <v>22</v>
      </c>
      <c r="B70" s="72">
        <v>93010005.800000057</v>
      </c>
      <c r="C70" s="73">
        <v>9.8200653588530668E-2</v>
      </c>
      <c r="D70" s="74">
        <v>636</v>
      </c>
      <c r="E70" s="73">
        <v>8.6132177681473451E-2</v>
      </c>
    </row>
    <row r="71" spans="1:5" x14ac:dyDescent="0.2">
      <c r="A71" s="71" t="s">
        <v>23</v>
      </c>
      <c r="B71" s="72">
        <v>158201357.14999992</v>
      </c>
      <c r="C71" s="73">
        <v>0.16703016559453382</v>
      </c>
      <c r="D71" s="74">
        <v>1123</v>
      </c>
      <c r="E71" s="73">
        <v>0.15208559046587217</v>
      </c>
    </row>
    <row r="72" spans="1:5" x14ac:dyDescent="0.2">
      <c r="A72" s="71" t="s">
        <v>39</v>
      </c>
      <c r="B72" s="72">
        <v>108636385.35000011</v>
      </c>
      <c r="C72" s="73">
        <v>0.11469910095270076</v>
      </c>
      <c r="D72" s="74">
        <v>875</v>
      </c>
      <c r="E72" s="73">
        <v>0.11849945828819068</v>
      </c>
    </row>
    <row r="73" spans="1:5" x14ac:dyDescent="0.2">
      <c r="A73" s="71" t="s">
        <v>40</v>
      </c>
      <c r="B73" s="72">
        <v>26920314.329999998</v>
      </c>
      <c r="C73" s="73">
        <v>2.8422667424612573E-2</v>
      </c>
      <c r="D73" s="74">
        <v>222</v>
      </c>
      <c r="E73" s="73">
        <v>3.0065005417118092E-2</v>
      </c>
    </row>
    <row r="74" spans="1:5" x14ac:dyDescent="0.2">
      <c r="A74" s="71" t="s">
        <v>41</v>
      </c>
      <c r="B74" s="72">
        <v>21762153.989999995</v>
      </c>
      <c r="C74" s="73">
        <v>2.2976643501211876E-2</v>
      </c>
      <c r="D74" s="74">
        <v>205</v>
      </c>
      <c r="E74" s="73">
        <v>2.7762730227518961E-2</v>
      </c>
    </row>
    <row r="75" spans="1:5" x14ac:dyDescent="0.2">
      <c r="A75" s="71" t="s">
        <v>42</v>
      </c>
      <c r="B75" s="72">
        <v>20620132.170000002</v>
      </c>
      <c r="C75" s="73">
        <v>2.1770888398072612E-2</v>
      </c>
      <c r="D75" s="74">
        <v>179</v>
      </c>
      <c r="E75" s="73">
        <v>2.4241603466955579E-2</v>
      </c>
    </row>
    <row r="76" spans="1:5" x14ac:dyDescent="0.2">
      <c r="A76" s="71" t="s">
        <v>43</v>
      </c>
      <c r="B76" s="72">
        <v>18971599.409999996</v>
      </c>
      <c r="C76" s="73">
        <v>2.0030355289815296E-2</v>
      </c>
      <c r="D76" s="74">
        <v>168</v>
      </c>
      <c r="E76" s="73">
        <v>2.2751895991332611E-2</v>
      </c>
    </row>
    <row r="77" spans="1:5" x14ac:dyDescent="0.2">
      <c r="A77" s="71" t="s">
        <v>44</v>
      </c>
      <c r="B77" s="72">
        <v>24956430.780000001</v>
      </c>
      <c r="C77" s="73">
        <v>2.6349184614639847E-2</v>
      </c>
      <c r="D77" s="74">
        <v>246</v>
      </c>
      <c r="E77" s="73">
        <v>3.3315276273022755E-2</v>
      </c>
    </row>
    <row r="78" spans="1:5" x14ac:dyDescent="0.2">
      <c r="A78" s="71" t="s">
        <v>24</v>
      </c>
      <c r="B78" s="72">
        <v>91540691.37000002</v>
      </c>
      <c r="C78" s="73">
        <v>9.6649340521597571E-2</v>
      </c>
      <c r="D78" s="74">
        <v>841</v>
      </c>
      <c r="E78" s="73">
        <v>0.11389490790899241</v>
      </c>
    </row>
    <row r="79" spans="1:5" x14ac:dyDescent="0.2">
      <c r="A79" s="71" t="s">
        <v>25</v>
      </c>
      <c r="B79" s="72">
        <v>10806260.990000002</v>
      </c>
      <c r="C79" s="73">
        <v>1.1409330457930604E-2</v>
      </c>
      <c r="D79" s="74">
        <v>73</v>
      </c>
      <c r="E79" s="73">
        <v>9.8862405200433375E-3</v>
      </c>
    </row>
    <row r="80" spans="1:5" x14ac:dyDescent="0.2">
      <c r="A80" s="71" t="s">
        <v>26</v>
      </c>
      <c r="B80" s="72">
        <v>2353033.31</v>
      </c>
      <c r="C80" s="73">
        <v>2.4843500112714063E-3</v>
      </c>
      <c r="D80" s="74">
        <v>18</v>
      </c>
      <c r="E80" s="73">
        <v>2.437703141928494E-3</v>
      </c>
    </row>
    <row r="81" spans="1:5" x14ac:dyDescent="0.2">
      <c r="A81" s="71" t="s">
        <v>3</v>
      </c>
      <c r="B81" s="72">
        <v>41986715.529999964</v>
      </c>
      <c r="C81" s="73">
        <v>4.4329885495843123E-2</v>
      </c>
      <c r="D81" s="74">
        <v>284</v>
      </c>
      <c r="E81" s="73">
        <v>3.8461538461538464E-2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947142431.35000014</v>
      </c>
      <c r="C83" s="84"/>
      <c r="D83" s="77">
        <v>7384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0.76110237993077301</v>
      </c>
      <c r="E85" s="73"/>
    </row>
    <row r="86" spans="1:5" x14ac:dyDescent="0.2">
      <c r="A86" s="76"/>
      <c r="B86" s="72"/>
      <c r="C86" s="71"/>
      <c r="D86" s="84"/>
      <c r="E86" s="7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510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8104631.7700000023</v>
      </c>
      <c r="C92" s="73">
        <v>8.5569303008082385E-3</v>
      </c>
      <c r="D92" s="74">
        <v>266</v>
      </c>
      <c r="E92" s="73">
        <v>3.6023835319609968E-2</v>
      </c>
    </row>
    <row r="93" spans="1:5" x14ac:dyDescent="0.2">
      <c r="A93" s="71" t="s">
        <v>17</v>
      </c>
      <c r="B93" s="72">
        <v>42157471.230000004</v>
      </c>
      <c r="C93" s="73">
        <v>4.4510170629681607E-2</v>
      </c>
      <c r="D93" s="74">
        <v>445</v>
      </c>
      <c r="E93" s="73">
        <v>6.0265438786565546E-2</v>
      </c>
    </row>
    <row r="94" spans="1:5" x14ac:dyDescent="0.2">
      <c r="A94" s="71" t="s">
        <v>18</v>
      </c>
      <c r="B94" s="72">
        <v>21054359.019999992</v>
      </c>
      <c r="C94" s="73">
        <v>2.2229348325140886E-2</v>
      </c>
      <c r="D94" s="74">
        <v>181</v>
      </c>
      <c r="E94" s="73">
        <v>2.4512459371614302E-2</v>
      </c>
    </row>
    <row r="95" spans="1:5" x14ac:dyDescent="0.2">
      <c r="A95" s="71" t="s">
        <v>19</v>
      </c>
      <c r="B95" s="72">
        <v>32243116.760000013</v>
      </c>
      <c r="C95" s="73">
        <v>3.4042521687094734E-2</v>
      </c>
      <c r="D95" s="74">
        <v>243</v>
      </c>
      <c r="E95" s="73">
        <v>3.290899241603467E-2</v>
      </c>
    </row>
    <row r="96" spans="1:5" x14ac:dyDescent="0.2">
      <c r="A96" s="71" t="s">
        <v>20</v>
      </c>
      <c r="B96" s="72">
        <v>59552357.710000008</v>
      </c>
      <c r="C96" s="73">
        <v>6.2875820720139891E-2</v>
      </c>
      <c r="D96" s="74">
        <v>393</v>
      </c>
      <c r="E96" s="73">
        <v>5.3223185265438788E-2</v>
      </c>
    </row>
    <row r="97" spans="1:5" x14ac:dyDescent="0.2">
      <c r="A97" s="71" t="s">
        <v>21</v>
      </c>
      <c r="B97" s="72">
        <v>75118978.880000085</v>
      </c>
      <c r="C97" s="73">
        <v>7.9311174743728868E-2</v>
      </c>
      <c r="D97" s="74">
        <v>489</v>
      </c>
      <c r="E97" s="73">
        <v>6.6224268689057425E-2</v>
      </c>
    </row>
    <row r="98" spans="1:5" x14ac:dyDescent="0.2">
      <c r="A98" s="71" t="s">
        <v>22</v>
      </c>
      <c r="B98" s="72">
        <v>105304428.57000002</v>
      </c>
      <c r="C98" s="73">
        <v>0.111181196285236</v>
      </c>
      <c r="D98" s="74">
        <v>644</v>
      </c>
      <c r="E98" s="73">
        <v>8.7215601300108345E-2</v>
      </c>
    </row>
    <row r="99" spans="1:5" x14ac:dyDescent="0.2">
      <c r="A99" s="71" t="s">
        <v>23</v>
      </c>
      <c r="B99" s="72">
        <v>136138049.27999985</v>
      </c>
      <c r="C99" s="73">
        <v>0.14373556159442336</v>
      </c>
      <c r="D99" s="74">
        <v>923</v>
      </c>
      <c r="E99" s="73">
        <v>0.125</v>
      </c>
    </row>
    <row r="100" spans="1:5" x14ac:dyDescent="0.2">
      <c r="A100" s="71" t="s">
        <v>39</v>
      </c>
      <c r="B100" s="72">
        <v>106913110.81000012</v>
      </c>
      <c r="C100" s="73">
        <v>0.11287965491907334</v>
      </c>
      <c r="D100" s="74">
        <v>760</v>
      </c>
      <c r="E100" s="73">
        <v>0.10292524377031419</v>
      </c>
    </row>
    <row r="101" spans="1:5" x14ac:dyDescent="0.2">
      <c r="A101" s="71" t="s">
        <v>40</v>
      </c>
      <c r="B101" s="72">
        <v>15573236.220000004</v>
      </c>
      <c r="C101" s="73">
        <v>1.6442338242414971E-2</v>
      </c>
      <c r="D101" s="74">
        <v>146</v>
      </c>
      <c r="E101" s="73">
        <v>1.9772481040086675E-2</v>
      </c>
    </row>
    <row r="102" spans="1:5" x14ac:dyDescent="0.2">
      <c r="A102" s="71" t="s">
        <v>41</v>
      </c>
      <c r="B102" s="72">
        <v>25985236.789999999</v>
      </c>
      <c r="C102" s="73">
        <v>2.7435405626334571E-2</v>
      </c>
      <c r="D102" s="74">
        <v>206</v>
      </c>
      <c r="E102" s="73">
        <v>2.789815817984832E-2</v>
      </c>
    </row>
    <row r="103" spans="1:5" x14ac:dyDescent="0.2">
      <c r="A103" s="71" t="s">
        <v>42</v>
      </c>
      <c r="B103" s="72">
        <v>32599303.969999999</v>
      </c>
      <c r="C103" s="73">
        <v>3.441858678375849E-2</v>
      </c>
      <c r="D103" s="74">
        <v>259</v>
      </c>
      <c r="E103" s="73">
        <v>3.5075839653304443E-2</v>
      </c>
    </row>
    <row r="104" spans="1:5" x14ac:dyDescent="0.2">
      <c r="A104" s="71" t="s">
        <v>43</v>
      </c>
      <c r="B104" s="72">
        <v>22026365.260000002</v>
      </c>
      <c r="C104" s="73">
        <v>2.3255599718624093E-2</v>
      </c>
      <c r="D104" s="74">
        <v>180</v>
      </c>
      <c r="E104" s="73">
        <v>2.437703141928494E-2</v>
      </c>
    </row>
    <row r="105" spans="1:5" x14ac:dyDescent="0.2">
      <c r="A105" s="71" t="s">
        <v>44</v>
      </c>
      <c r="B105" s="72">
        <v>15676742.599999998</v>
      </c>
      <c r="C105" s="73">
        <v>1.6551621045691415E-2</v>
      </c>
      <c r="D105" s="74">
        <v>138</v>
      </c>
      <c r="E105" s="73">
        <v>1.8689057421451789E-2</v>
      </c>
    </row>
    <row r="106" spans="1:5" x14ac:dyDescent="0.2">
      <c r="A106" s="71" t="s">
        <v>24</v>
      </c>
      <c r="B106" s="72">
        <v>149613078.33000001</v>
      </c>
      <c r="C106" s="73">
        <v>0.15796259715315519</v>
      </c>
      <c r="D106" s="74">
        <v>1303</v>
      </c>
      <c r="E106" s="73">
        <v>0.1764626218851571</v>
      </c>
    </row>
    <row r="107" spans="1:5" x14ac:dyDescent="0.2">
      <c r="A107" s="71" t="s">
        <v>25</v>
      </c>
      <c r="B107" s="72">
        <v>41897018.360000022</v>
      </c>
      <c r="C107" s="73">
        <v>4.4235182558849694E-2</v>
      </c>
      <c r="D107" s="74">
        <v>380</v>
      </c>
      <c r="E107" s="73">
        <v>5.1462621885157094E-2</v>
      </c>
    </row>
    <row r="108" spans="1:5" x14ac:dyDescent="0.2">
      <c r="A108" s="71" t="s">
        <v>26</v>
      </c>
      <c r="B108" s="72">
        <v>8422870.4300000034</v>
      </c>
      <c r="C108" s="73">
        <v>8.8929290370768719E-3</v>
      </c>
      <c r="D108" s="74">
        <v>76</v>
      </c>
      <c r="E108" s="73">
        <v>1.0292524377031419E-2</v>
      </c>
    </row>
    <row r="109" spans="1:5" x14ac:dyDescent="0.2">
      <c r="A109" s="71" t="s">
        <v>3</v>
      </c>
      <c r="B109" s="72">
        <v>48762075.35999997</v>
      </c>
      <c r="C109" s="73">
        <v>5.1483360628767759E-2</v>
      </c>
      <c r="D109" s="74">
        <v>352</v>
      </c>
      <c r="E109" s="73">
        <v>4.7670639219934995E-2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947142431.35000014</v>
      </c>
      <c r="C111" s="84"/>
      <c r="D111" s="77">
        <v>7384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0.80323952698500078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73"/>
      <c r="D116" s="74"/>
      <c r="E116" s="7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5372900.5999999978</v>
      </c>
      <c r="C120" s="73">
        <v>5.672748281736026E-3</v>
      </c>
      <c r="D120" s="74">
        <v>99</v>
      </c>
      <c r="E120" s="73">
        <v>1.3407367280606717E-2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779261662.8700006</v>
      </c>
      <c r="C122" s="73">
        <v>0.82275024017167853</v>
      </c>
      <c r="D122" s="74">
        <v>5990</v>
      </c>
      <c r="E122" s="73">
        <v>0.81121343445287108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162507867.87999994</v>
      </c>
      <c r="C124" s="73">
        <v>0.17157701154658531</v>
      </c>
      <c r="D124" s="74">
        <v>1295</v>
      </c>
      <c r="E124" s="73">
        <v>0.17537919826652221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947142431.35000062</v>
      </c>
      <c r="C126" s="84"/>
      <c r="D126" s="77">
        <v>7384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73"/>
      <c r="D129" s="74"/>
      <c r="E129" s="7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913569423.63999975</v>
      </c>
      <c r="C133" s="73">
        <v>0.96455336958967497</v>
      </c>
      <c r="D133" s="74">
        <v>6867</v>
      </c>
      <c r="E133" s="73">
        <v>0.92998374864572053</v>
      </c>
    </row>
    <row r="134" spans="1:5" x14ac:dyDescent="0.2">
      <c r="A134" s="71" t="s">
        <v>5</v>
      </c>
      <c r="B134" s="72">
        <v>33573007.710000068</v>
      </c>
      <c r="C134" s="73">
        <v>3.544663041032501E-2</v>
      </c>
      <c r="D134" s="74">
        <v>517</v>
      </c>
      <c r="E134" s="73">
        <v>7.0016251354279524E-2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947142431.34999979</v>
      </c>
      <c r="C136" s="84"/>
      <c r="D136" s="77">
        <v>7384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232816589.72999957</v>
      </c>
      <c r="C143" s="73">
        <v>0.24580948126055013</v>
      </c>
      <c r="D143" s="74">
        <v>3406</v>
      </c>
      <c r="E143" s="73">
        <v>0.46126760563380281</v>
      </c>
    </row>
    <row r="144" spans="1:5" x14ac:dyDescent="0.2">
      <c r="A144" s="71" t="s">
        <v>69</v>
      </c>
      <c r="B144" s="72">
        <v>408889065.67000002</v>
      </c>
      <c r="C144" s="73">
        <v>0.43170810654865743</v>
      </c>
      <c r="D144" s="74">
        <v>3033</v>
      </c>
      <c r="E144" s="73">
        <v>0.41075297941495126</v>
      </c>
    </row>
    <row r="145" spans="1:5" x14ac:dyDescent="0.2">
      <c r="A145" s="71" t="s">
        <v>70</v>
      </c>
      <c r="B145" s="72">
        <v>149655138.14999992</v>
      </c>
      <c r="C145" s="73">
        <v>0.15800700422289238</v>
      </c>
      <c r="D145" s="74">
        <v>625</v>
      </c>
      <c r="E145" s="73">
        <v>8.4642470205850487E-2</v>
      </c>
    </row>
    <row r="146" spans="1:5" x14ac:dyDescent="0.2">
      <c r="A146" s="71" t="s">
        <v>71</v>
      </c>
      <c r="B146" s="72">
        <v>54333751.57</v>
      </c>
      <c r="C146" s="73">
        <v>5.736597767302639E-2</v>
      </c>
      <c r="D146" s="74">
        <v>158</v>
      </c>
      <c r="E146" s="73">
        <v>2.1397616468039005E-2</v>
      </c>
    </row>
    <row r="147" spans="1:5" x14ac:dyDescent="0.2">
      <c r="A147" s="71" t="s">
        <v>72</v>
      </c>
      <c r="B147" s="72">
        <v>35218046.879999995</v>
      </c>
      <c r="C147" s="73">
        <v>3.7183474960362957E-2</v>
      </c>
      <c r="D147" s="74">
        <v>79</v>
      </c>
      <c r="E147" s="73">
        <v>1.0698808234019502E-2</v>
      </c>
    </row>
    <row r="148" spans="1:5" x14ac:dyDescent="0.2">
      <c r="A148" s="71" t="s">
        <v>73</v>
      </c>
      <c r="B148" s="72">
        <v>30791226.169999994</v>
      </c>
      <c r="C148" s="73">
        <v>3.2509604839593184E-2</v>
      </c>
      <c r="D148" s="74">
        <v>51</v>
      </c>
      <c r="E148" s="73">
        <v>6.9068255687973999E-3</v>
      </c>
    </row>
    <row r="149" spans="1:5" x14ac:dyDescent="0.2">
      <c r="A149" s="71" t="s">
        <v>74</v>
      </c>
      <c r="B149" s="72">
        <v>18405056.789999995</v>
      </c>
      <c r="C149" s="73">
        <v>1.9432195391950229E-2</v>
      </c>
      <c r="D149" s="74">
        <v>21</v>
      </c>
      <c r="E149" s="73">
        <v>2.8439869989165764E-3</v>
      </c>
    </row>
    <row r="150" spans="1:5" x14ac:dyDescent="0.2">
      <c r="A150" s="71" t="s">
        <v>180</v>
      </c>
      <c r="B150" s="72">
        <v>4189854.3</v>
      </c>
      <c r="C150" s="73">
        <v>4.423679228506356E-3</v>
      </c>
      <c r="D150" s="74">
        <v>4</v>
      </c>
      <c r="E150" s="73">
        <v>5.4171180931744309E-4</v>
      </c>
    </row>
    <row r="151" spans="1:5" x14ac:dyDescent="0.2">
      <c r="A151" s="71" t="s">
        <v>75</v>
      </c>
      <c r="B151" s="72">
        <v>2877971.0700000003</v>
      </c>
      <c r="C151" s="73">
        <v>3.0385831895398401E-3</v>
      </c>
      <c r="D151" s="74">
        <v>2</v>
      </c>
      <c r="E151" s="73">
        <v>2.7085590465872155E-4</v>
      </c>
    </row>
    <row r="152" spans="1:5" x14ac:dyDescent="0.2">
      <c r="A152" s="71" t="s">
        <v>78</v>
      </c>
      <c r="B152" s="72">
        <v>3339405</v>
      </c>
      <c r="C152" s="73">
        <v>3.5257685533528621E-3</v>
      </c>
      <c r="D152" s="74">
        <v>2</v>
      </c>
      <c r="E152" s="73">
        <v>2.7085590465872155E-4</v>
      </c>
    </row>
    <row r="153" spans="1:5" x14ac:dyDescent="0.2">
      <c r="A153" s="71" t="s">
        <v>76</v>
      </c>
      <c r="B153" s="72">
        <v>1800999</v>
      </c>
      <c r="C153" s="73">
        <v>1.9015080946515775E-3</v>
      </c>
      <c r="D153" s="74">
        <v>1</v>
      </c>
      <c r="E153" s="73">
        <v>1.3542795232936077E-4</v>
      </c>
    </row>
    <row r="154" spans="1:5" x14ac:dyDescent="0.2">
      <c r="A154" s="71" t="s">
        <v>77</v>
      </c>
      <c r="B154" s="72">
        <v>4825327.0199999996</v>
      </c>
      <c r="C154" s="73">
        <v>5.0946160369167185E-3</v>
      </c>
      <c r="D154" s="74">
        <v>2</v>
      </c>
      <c r="E154" s="73">
        <v>2.7085590465872155E-4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947142431.34999943</v>
      </c>
      <c r="C156" s="84"/>
      <c r="D156" s="77">
        <v>7384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128269.56004198259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73"/>
      <c r="D160" s="74"/>
      <c r="E160" s="7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621753693.76999974</v>
      </c>
      <c r="C165" s="73">
        <v>0.65645215882028352</v>
      </c>
      <c r="D165" s="74">
        <v>4545</v>
      </c>
      <c r="E165" s="73">
        <v>0.61552004333694477</v>
      </c>
    </row>
    <row r="166" spans="1:5" x14ac:dyDescent="0.2">
      <c r="A166" s="71" t="s">
        <v>7</v>
      </c>
      <c r="B166" s="72">
        <v>313240901.03000039</v>
      </c>
      <c r="C166" s="73">
        <v>0.33072206530070197</v>
      </c>
      <c r="D166" s="74">
        <v>2707</v>
      </c>
      <c r="E166" s="73">
        <v>0.3666034669555796</v>
      </c>
    </row>
    <row r="167" spans="1:5" x14ac:dyDescent="0.2">
      <c r="A167" s="71" t="s">
        <v>8</v>
      </c>
      <c r="B167" s="72">
        <v>12147836.549999997</v>
      </c>
      <c r="C167" s="73">
        <v>1.2825775879014518E-2</v>
      </c>
      <c r="D167" s="74">
        <v>132</v>
      </c>
      <c r="E167" s="73">
        <v>1.7876489707475622E-2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947142431.35000014</v>
      </c>
      <c r="C169" s="73"/>
      <c r="D169" s="77">
        <v>7384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73"/>
      <c r="D172" s="74"/>
      <c r="E172" s="7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531034.98</v>
      </c>
      <c r="C176" s="73">
        <v>5.6067066834192573E-4</v>
      </c>
      <c r="D176" s="74">
        <v>9</v>
      </c>
      <c r="E176" s="73">
        <v>1.218851570964247E-3</v>
      </c>
    </row>
    <row r="177" spans="1:5" x14ac:dyDescent="0.2">
      <c r="A177" s="89">
        <v>1997</v>
      </c>
      <c r="B177" s="72">
        <v>5578023.7300000014</v>
      </c>
      <c r="C177" s="73">
        <v>5.8893188029274877E-3</v>
      </c>
      <c r="D177" s="74">
        <v>63</v>
      </c>
      <c r="E177" s="73">
        <v>8.5319609967497295E-3</v>
      </c>
    </row>
    <row r="178" spans="1:5" x14ac:dyDescent="0.2">
      <c r="A178" s="89">
        <v>1998</v>
      </c>
      <c r="B178" s="72">
        <v>6229309.9699999997</v>
      </c>
      <c r="C178" s="73">
        <v>6.576951642976365E-3</v>
      </c>
      <c r="D178" s="74">
        <v>68</v>
      </c>
      <c r="E178" s="73">
        <v>9.2091007583965327E-3</v>
      </c>
    </row>
    <row r="179" spans="1:5" x14ac:dyDescent="0.2">
      <c r="A179" s="89">
        <v>1999</v>
      </c>
      <c r="B179" s="72">
        <v>16610262.850000001</v>
      </c>
      <c r="C179" s="73">
        <v>1.753723864564357E-2</v>
      </c>
      <c r="D179" s="74">
        <v>218</v>
      </c>
      <c r="E179" s="73">
        <v>2.9523293607800649E-2</v>
      </c>
    </row>
    <row r="180" spans="1:5" x14ac:dyDescent="0.2">
      <c r="A180" s="89">
        <v>2000</v>
      </c>
      <c r="B180" s="72">
        <v>9504605.790000001</v>
      </c>
      <c r="C180" s="73">
        <v>1.0035033248856483E-2</v>
      </c>
      <c r="D180" s="74">
        <v>93</v>
      </c>
      <c r="E180" s="73">
        <v>1.2594799566630552E-2</v>
      </c>
    </row>
    <row r="181" spans="1:5" x14ac:dyDescent="0.2">
      <c r="A181" s="89">
        <v>2001</v>
      </c>
      <c r="B181" s="72">
        <v>4654683.0799999973</v>
      </c>
      <c r="C181" s="73">
        <v>4.914448900114738E-3</v>
      </c>
      <c r="D181" s="74">
        <v>53</v>
      </c>
      <c r="E181" s="73">
        <v>7.1776814734561215E-3</v>
      </c>
    </row>
    <row r="182" spans="1:5" x14ac:dyDescent="0.2">
      <c r="A182" s="89">
        <v>2002</v>
      </c>
      <c r="B182" s="72">
        <v>25040915.710000001</v>
      </c>
      <c r="C182" s="73">
        <v>2.643838443000408E-2</v>
      </c>
      <c r="D182" s="74">
        <v>279</v>
      </c>
      <c r="E182" s="73">
        <v>3.7784398699891655E-2</v>
      </c>
    </row>
    <row r="183" spans="1:5" x14ac:dyDescent="0.2">
      <c r="A183" s="89">
        <v>2003</v>
      </c>
      <c r="B183" s="72">
        <v>112823406.58999991</v>
      </c>
      <c r="C183" s="73">
        <v>0.11911978901545822</v>
      </c>
      <c r="D183" s="74">
        <v>936</v>
      </c>
      <c r="E183" s="73">
        <v>0.12676056338028169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8.7556512362980997E-4</v>
      </c>
      <c r="D185" s="74">
        <v>3</v>
      </c>
      <c r="E185" s="73">
        <v>4.0628385698808235E-4</v>
      </c>
    </row>
    <row r="186" spans="1:5" x14ac:dyDescent="0.2">
      <c r="A186" s="89">
        <v>2006</v>
      </c>
      <c r="B186" s="72">
        <v>765340903.76999831</v>
      </c>
      <c r="C186" s="73">
        <v>0.80805259952204733</v>
      </c>
      <c r="D186" s="74">
        <v>5662</v>
      </c>
      <c r="E186" s="73">
        <v>0.76679306608884079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947142431.34999824</v>
      </c>
      <c r="C188" s="73"/>
      <c r="D188" s="83">
        <v>7384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103.34585631887533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73"/>
      <c r="D193" s="74"/>
      <c r="E193" s="7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69597954.069999978</v>
      </c>
      <c r="C197" s="73">
        <v>7.3482035823059122E-2</v>
      </c>
      <c r="D197" s="74">
        <v>621</v>
      </c>
      <c r="E197" s="73">
        <v>8.410075839653304E-2</v>
      </c>
    </row>
    <row r="198" spans="1:5" x14ac:dyDescent="0.2">
      <c r="A198" s="71" t="s">
        <v>10</v>
      </c>
      <c r="B198" s="72">
        <v>126416289.52000004</v>
      </c>
      <c r="C198" s="73">
        <v>0.13347125557432152</v>
      </c>
      <c r="D198" s="74">
        <v>1077</v>
      </c>
      <c r="E198" s="73">
        <v>0.14585590465872156</v>
      </c>
    </row>
    <row r="199" spans="1:5" x14ac:dyDescent="0.2">
      <c r="A199" s="71" t="s">
        <v>11</v>
      </c>
      <c r="B199" s="72">
        <v>309597796.18999976</v>
      </c>
      <c r="C199" s="73">
        <v>0.32687564820500947</v>
      </c>
      <c r="D199" s="74">
        <v>2454</v>
      </c>
      <c r="E199" s="73">
        <v>0.33234019501625134</v>
      </c>
    </row>
    <row r="200" spans="1:5" x14ac:dyDescent="0.2">
      <c r="A200" s="71" t="s">
        <v>12</v>
      </c>
      <c r="B200" s="72">
        <v>420193173.9799996</v>
      </c>
      <c r="C200" s="73">
        <v>0.44364306789748792</v>
      </c>
      <c r="D200" s="74">
        <v>3097</v>
      </c>
      <c r="E200" s="73">
        <v>0.41942036836403035</v>
      </c>
    </row>
    <row r="201" spans="1:5" x14ac:dyDescent="0.2">
      <c r="A201" s="71" t="s">
        <v>13</v>
      </c>
      <c r="B201" s="72">
        <v>21337217.589999992</v>
      </c>
      <c r="C201" s="73">
        <v>2.2527992500121882E-2</v>
      </c>
      <c r="D201" s="74">
        <v>135</v>
      </c>
      <c r="E201" s="73">
        <v>1.8282773564463704E-2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947142431.34999943</v>
      </c>
      <c r="C205" s="84"/>
      <c r="D205" s="77">
        <v>7384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13.498909299828265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73"/>
      <c r="D209" s="74"/>
      <c r="E209" s="7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467196070.5200004</v>
      </c>
      <c r="C214" s="73">
        <v>0.493269074487653</v>
      </c>
      <c r="D214" s="74">
        <v>3806</v>
      </c>
      <c r="E214" s="73">
        <v>0.51543878656554709</v>
      </c>
      <c r="F214" s="45"/>
    </row>
    <row r="215" spans="1:6" x14ac:dyDescent="0.2">
      <c r="A215" s="71" t="s">
        <v>50</v>
      </c>
      <c r="B215" s="72">
        <v>479946360.83000058</v>
      </c>
      <c r="C215" s="73">
        <v>0.506730925512347</v>
      </c>
      <c r="D215" s="74">
        <v>3578</v>
      </c>
      <c r="E215" s="73">
        <v>0.48456121343445285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947142431.35000098</v>
      </c>
      <c r="C217" s="84"/>
      <c r="D217" s="77">
        <v>7384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D221" s="50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47545023.420000009</v>
      </c>
      <c r="C224" s="73">
        <v>5.0198388168748997E-2</v>
      </c>
      <c r="D224" s="74">
        <v>520</v>
      </c>
      <c r="E224" s="73">
        <v>7.0422535211267609E-2</v>
      </c>
      <c r="F224" s="73">
        <v>0.81327789715627563</v>
      </c>
    </row>
    <row r="225" spans="1:6" x14ac:dyDescent="0.2">
      <c r="A225" s="71" t="s">
        <v>52</v>
      </c>
      <c r="B225" s="72">
        <v>112154540.4000001</v>
      </c>
      <c r="C225" s="73">
        <v>0.11841359513388258</v>
      </c>
      <c r="D225" s="74">
        <v>1095</v>
      </c>
      <c r="E225" s="73">
        <v>0.14829360780065007</v>
      </c>
      <c r="F225" s="73">
        <v>0.80246190764147096</v>
      </c>
    </row>
    <row r="226" spans="1:6" x14ac:dyDescent="0.2">
      <c r="A226" s="71" t="s">
        <v>53</v>
      </c>
      <c r="B226" s="72">
        <v>128555186.78000002</v>
      </c>
      <c r="C226" s="73">
        <v>0.13572951915665435</v>
      </c>
      <c r="D226" s="74">
        <v>1120</v>
      </c>
      <c r="E226" s="73">
        <v>0.15167930660888407</v>
      </c>
      <c r="F226" s="73">
        <v>0.80040660412128273</v>
      </c>
    </row>
    <row r="227" spans="1:6" x14ac:dyDescent="0.2">
      <c r="A227" s="71" t="s">
        <v>54</v>
      </c>
      <c r="B227" s="72">
        <v>53017829.140000001</v>
      </c>
      <c r="C227" s="73">
        <v>5.5976617016758039E-2</v>
      </c>
      <c r="D227" s="74">
        <v>478</v>
      </c>
      <c r="E227" s="73">
        <v>6.4734561213434447E-2</v>
      </c>
      <c r="F227" s="73">
        <v>0.80023407600573337</v>
      </c>
    </row>
    <row r="228" spans="1:6" x14ac:dyDescent="0.2">
      <c r="A228" s="71" t="s">
        <v>55</v>
      </c>
      <c r="B228" s="72">
        <v>44615411.609999999</v>
      </c>
      <c r="C228" s="73">
        <v>4.7105282303114497E-2</v>
      </c>
      <c r="D228" s="74">
        <v>408</v>
      </c>
      <c r="E228" s="73">
        <v>5.5254604550379199E-2</v>
      </c>
      <c r="F228" s="73">
        <v>0.79402821864835604</v>
      </c>
    </row>
    <row r="229" spans="1:6" x14ac:dyDescent="0.2">
      <c r="A229" s="71" t="s">
        <v>56</v>
      </c>
      <c r="B229" s="72">
        <v>36270826.82</v>
      </c>
      <c r="C229" s="73">
        <v>3.8295007825065688E-2</v>
      </c>
      <c r="D229" s="74">
        <v>292</v>
      </c>
      <c r="E229" s="73">
        <v>3.954496208017335E-2</v>
      </c>
      <c r="F229" s="73">
        <v>0.80243733856018407</v>
      </c>
    </row>
    <row r="230" spans="1:6" x14ac:dyDescent="0.2">
      <c r="A230" s="71" t="s">
        <v>27</v>
      </c>
      <c r="B230" s="72">
        <v>225247775.37000009</v>
      </c>
      <c r="C230" s="73">
        <v>0.23781827095312941</v>
      </c>
      <c r="D230" s="74">
        <v>1606</v>
      </c>
      <c r="E230" s="73">
        <v>0.21749729144095342</v>
      </c>
      <c r="F230" s="73">
        <v>0.78784808404214657</v>
      </c>
    </row>
    <row r="231" spans="1:6" x14ac:dyDescent="0.2">
      <c r="A231" s="71" t="s">
        <v>57</v>
      </c>
      <c r="B231" s="72">
        <v>103032030.86999996</v>
      </c>
      <c r="C231" s="73">
        <v>0.10878198194873845</v>
      </c>
      <c r="D231" s="74">
        <v>737</v>
      </c>
      <c r="E231" s="73">
        <v>9.9810400866738896E-2</v>
      </c>
      <c r="F231" s="73">
        <v>0.78059016706329476</v>
      </c>
    </row>
    <row r="232" spans="1:6" x14ac:dyDescent="0.2">
      <c r="A232" s="71" t="s">
        <v>58</v>
      </c>
      <c r="B232" s="72">
        <v>150714119.54999998</v>
      </c>
      <c r="C232" s="73">
        <v>0.1591250846350333</v>
      </c>
      <c r="D232" s="74">
        <v>683</v>
      </c>
      <c r="E232" s="73">
        <v>9.2497291440953408E-2</v>
      </c>
      <c r="F232" s="73">
        <v>0.76209976984698458</v>
      </c>
    </row>
    <row r="233" spans="1:6" x14ac:dyDescent="0.2">
      <c r="A233" s="71" t="s">
        <v>59</v>
      </c>
      <c r="B233" s="72">
        <v>33031423.829999998</v>
      </c>
      <c r="C233" s="73">
        <v>3.4874822135166073E-2</v>
      </c>
      <c r="D233" s="74">
        <v>305</v>
      </c>
      <c r="E233" s="73">
        <v>4.1305525460455038E-2</v>
      </c>
      <c r="F233" s="73">
        <v>0.78215781355199054</v>
      </c>
    </row>
    <row r="234" spans="1:6" x14ac:dyDescent="0.2">
      <c r="A234" s="71" t="s">
        <v>60</v>
      </c>
      <c r="B234" s="72">
        <v>12147836.549999997</v>
      </c>
      <c r="C234" s="73">
        <v>1.2825775879014518E-2</v>
      </c>
      <c r="D234" s="74">
        <v>132</v>
      </c>
      <c r="E234" s="73">
        <v>1.7876489707475622E-2</v>
      </c>
      <c r="F234" s="73">
        <v>0.80011860616563135</v>
      </c>
    </row>
    <row r="235" spans="1:6" x14ac:dyDescent="0.2">
      <c r="A235" s="71" t="s">
        <v>2</v>
      </c>
      <c r="B235" s="72">
        <v>810427.00999999989</v>
      </c>
      <c r="C235" s="73">
        <v>8.5565484469412451E-4</v>
      </c>
      <c r="D235" s="74">
        <v>8</v>
      </c>
      <c r="E235" s="73">
        <v>1.0834236186348862E-3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947142431.35000014</v>
      </c>
      <c r="C237" s="84"/>
      <c r="D237" s="77">
        <v>7384</v>
      </c>
      <c r="E237" s="84"/>
      <c r="F237" s="87">
        <v>0.78898256771063768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73"/>
      <c r="D240" s="74"/>
      <c r="E240" s="7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14307611.5</v>
      </c>
      <c r="C244" s="73">
        <v>1.5106082281211682E-2</v>
      </c>
      <c r="D244" s="74">
        <v>148</v>
      </c>
      <c r="E244" s="73">
        <v>2.0043336944745395E-2</v>
      </c>
    </row>
    <row r="245" spans="1:5" x14ac:dyDescent="0.2">
      <c r="A245" s="71" t="s">
        <v>337</v>
      </c>
      <c r="B245" s="72">
        <v>856516199.19000077</v>
      </c>
      <c r="C245" s="73">
        <v>0.9043161522910268</v>
      </c>
      <c r="D245" s="74">
        <v>6651</v>
      </c>
      <c r="E245" s="73">
        <v>0.90073131094257852</v>
      </c>
    </row>
    <row r="246" spans="1:5" x14ac:dyDescent="0.2">
      <c r="A246" s="71" t="s">
        <v>306</v>
      </c>
      <c r="B246" s="72">
        <v>66245872.76000005</v>
      </c>
      <c r="C246" s="73">
        <v>6.9942883527641247E-2</v>
      </c>
      <c r="D246" s="74">
        <v>440</v>
      </c>
      <c r="E246" s="73">
        <v>5.9588299024918745E-2</v>
      </c>
    </row>
    <row r="247" spans="1:5" x14ac:dyDescent="0.2">
      <c r="A247" s="71" t="s">
        <v>307</v>
      </c>
      <c r="B247" s="72">
        <v>3069169.4100000006</v>
      </c>
      <c r="C247" s="73">
        <v>3.2404518142275475E-3</v>
      </c>
      <c r="D247" s="74">
        <v>31</v>
      </c>
      <c r="E247" s="73">
        <v>4.1982665222101839E-3</v>
      </c>
    </row>
    <row r="248" spans="1:5" x14ac:dyDescent="0.2">
      <c r="A248" s="71" t="s">
        <v>308</v>
      </c>
      <c r="B248" s="72">
        <v>1305074.5799999998</v>
      </c>
      <c r="C248" s="73">
        <v>1.3779074158253302E-3</v>
      </c>
      <c r="D248" s="74">
        <v>13</v>
      </c>
      <c r="E248" s="73">
        <v>1.7605633802816902E-3</v>
      </c>
    </row>
    <row r="249" spans="1:5" x14ac:dyDescent="0.2">
      <c r="A249" s="71" t="s">
        <v>309</v>
      </c>
      <c r="B249" s="72">
        <v>325603.31</v>
      </c>
      <c r="C249" s="73">
        <v>3.43774388331335E-4</v>
      </c>
      <c r="D249" s="74">
        <v>2</v>
      </c>
      <c r="E249" s="73">
        <v>2.7085590465872155E-4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97101.32</v>
      </c>
      <c r="C252" s="73">
        <v>1.025202934489985E-4</v>
      </c>
      <c r="D252" s="74">
        <v>1</v>
      </c>
      <c r="E252" s="73">
        <v>1.3542795232936077E-4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5103980.839999998</v>
      </c>
      <c r="C254" s="73">
        <v>5.3888208056787033E-3</v>
      </c>
      <c r="D254" s="74">
        <v>92</v>
      </c>
      <c r="E254" s="73">
        <v>1.2459371614301192E-2</v>
      </c>
    </row>
    <row r="255" spans="1:5" x14ac:dyDescent="0.2">
      <c r="A255" s="71" t="s">
        <v>32</v>
      </c>
      <c r="B255" s="72">
        <v>171818.44</v>
      </c>
      <c r="C255" s="73">
        <v>1.8140718260832234E-4</v>
      </c>
      <c r="D255" s="74">
        <v>6</v>
      </c>
      <c r="E255" s="73">
        <v>8.1256771397616469E-4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947142431.35000086</v>
      </c>
      <c r="C259" s="84"/>
      <c r="D259" s="77">
        <v>7384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2.2770438120680459E-2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81" t="s">
        <v>164</v>
      </c>
      <c r="B264" s="72"/>
      <c r="C264" s="73"/>
      <c r="D264" s="74"/>
      <c r="E264" s="73"/>
    </row>
    <row r="265" spans="1:5" x14ac:dyDescent="0.2">
      <c r="B265" s="48"/>
      <c r="D265" s="50"/>
    </row>
    <row r="266" spans="1:5" s="64" customFormat="1" ht="20.399999999999999" x14ac:dyDescent="0.2">
      <c r="A266" s="58" t="s">
        <v>133</v>
      </c>
      <c r="B266" s="59" t="s">
        <v>109</v>
      </c>
      <c r="C266" s="60" t="s">
        <v>110</v>
      </c>
      <c r="D266" s="61" t="s">
        <v>111</v>
      </c>
      <c r="E266" s="60" t="s">
        <v>110</v>
      </c>
    </row>
    <row r="267" spans="1:5" x14ac:dyDescent="0.2">
      <c r="B267" s="48"/>
      <c r="D267" s="50"/>
    </row>
    <row r="268" spans="1:5" x14ac:dyDescent="0.2">
      <c r="A268" s="71" t="s">
        <v>61</v>
      </c>
      <c r="B268" s="72">
        <v>919263469.42000043</v>
      </c>
      <c r="C268" s="73">
        <v>0.99923630925464757</v>
      </c>
      <c r="D268" s="74">
        <v>7196</v>
      </c>
      <c r="E268" s="73">
        <v>0.99902818270165206</v>
      </c>
    </row>
    <row r="269" spans="1:5" x14ac:dyDescent="0.2">
      <c r="A269" s="71" t="s">
        <v>62</v>
      </c>
      <c r="B269" s="72">
        <v>392191.55000000005</v>
      </c>
      <c r="C269" s="73">
        <v>4.263108999535462E-4</v>
      </c>
      <c r="D269" s="74">
        <v>4</v>
      </c>
      <c r="E269" s="73">
        <v>5.5532417048452032E-4</v>
      </c>
    </row>
    <row r="270" spans="1:5" x14ac:dyDescent="0.2">
      <c r="A270" s="71" t="s">
        <v>63</v>
      </c>
      <c r="B270" s="72">
        <v>0</v>
      </c>
      <c r="C270" s="73">
        <v>0</v>
      </c>
      <c r="D270" s="74">
        <v>0</v>
      </c>
      <c r="E270" s="73">
        <v>0</v>
      </c>
    </row>
    <row r="271" spans="1:5" x14ac:dyDescent="0.2">
      <c r="A271" s="71" t="s">
        <v>64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65</v>
      </c>
      <c r="B272" s="72">
        <v>0</v>
      </c>
      <c r="C272" s="73">
        <v>0</v>
      </c>
      <c r="D272" s="74">
        <v>0</v>
      </c>
      <c r="E272" s="73">
        <v>0</v>
      </c>
    </row>
    <row r="273" spans="1:5" x14ac:dyDescent="0.2">
      <c r="A273" s="71" t="s">
        <v>66</v>
      </c>
      <c r="B273" s="72">
        <v>0</v>
      </c>
      <c r="C273" s="73">
        <v>0</v>
      </c>
      <c r="D273" s="74">
        <v>0</v>
      </c>
      <c r="E273" s="73">
        <v>0</v>
      </c>
    </row>
    <row r="274" spans="1:5" x14ac:dyDescent="0.2">
      <c r="A274" s="71" t="s">
        <v>162</v>
      </c>
      <c r="B274" s="72">
        <v>0</v>
      </c>
      <c r="C274" s="73">
        <v>0</v>
      </c>
      <c r="D274" s="74">
        <v>0</v>
      </c>
      <c r="E274" s="73">
        <v>0</v>
      </c>
    </row>
    <row r="275" spans="1:5" x14ac:dyDescent="0.2">
      <c r="A275" s="71" t="s">
        <v>160</v>
      </c>
      <c r="B275" s="72">
        <v>310378</v>
      </c>
      <c r="C275" s="73">
        <v>3.3737984539896834E-4</v>
      </c>
      <c r="D275" s="74">
        <v>3</v>
      </c>
      <c r="E275" s="73">
        <v>4.1649312786339027E-4</v>
      </c>
    </row>
    <row r="276" spans="1:5" x14ac:dyDescent="0.2">
      <c r="A276" s="71"/>
      <c r="B276" s="72"/>
      <c r="C276" s="73"/>
      <c r="D276" s="74"/>
      <c r="E276" s="73"/>
    </row>
    <row r="277" spans="1:5" s="63" customFormat="1" ht="10.8" thickBot="1" x14ac:dyDescent="0.25">
      <c r="A277" s="76"/>
      <c r="B277" s="75">
        <v>919966038.97000039</v>
      </c>
      <c r="C277" s="84"/>
      <c r="D277" s="77">
        <v>7203</v>
      </c>
      <c r="E277" s="84"/>
    </row>
    <row r="278" spans="1:5" ht="10.8" thickTop="1" x14ac:dyDescent="0.2">
      <c r="A278" s="71"/>
      <c r="B278" s="72"/>
      <c r="C278" s="73"/>
      <c r="D278" s="74"/>
      <c r="E278" s="73"/>
    </row>
    <row r="279" spans="1:5" x14ac:dyDescent="0.2">
      <c r="A279" s="76" t="s">
        <v>134</v>
      </c>
      <c r="B279" s="72"/>
      <c r="C279" s="73"/>
      <c r="D279" s="85">
        <v>1.7566926386645529</v>
      </c>
      <c r="E279" s="73"/>
    </row>
    <row r="280" spans="1:5" x14ac:dyDescent="0.2">
      <c r="A280" s="71"/>
      <c r="B280" s="72"/>
      <c r="C280" s="73"/>
      <c r="D280" s="74"/>
      <c r="E280" s="73"/>
    </row>
    <row r="281" spans="1:5" x14ac:dyDescent="0.2">
      <c r="A281" s="71"/>
      <c r="B281" s="72"/>
      <c r="C281" s="73"/>
      <c r="D281" s="74"/>
      <c r="E281" s="73"/>
    </row>
    <row r="282" spans="1:5" x14ac:dyDescent="0.2">
      <c r="A282" s="81" t="s">
        <v>163</v>
      </c>
      <c r="B282" s="72"/>
      <c r="C282" s="73"/>
      <c r="D282" s="74"/>
      <c r="E282" s="73"/>
    </row>
    <row r="283" spans="1:5" x14ac:dyDescent="0.2">
      <c r="B283" s="48"/>
      <c r="D283" s="50"/>
    </row>
    <row r="284" spans="1:5" ht="20.399999999999999" x14ac:dyDescent="0.2">
      <c r="A284" s="58" t="s">
        <v>133</v>
      </c>
      <c r="B284" s="59" t="s">
        <v>109</v>
      </c>
      <c r="C284" s="60" t="s">
        <v>110</v>
      </c>
      <c r="D284" s="61" t="s">
        <v>111</v>
      </c>
      <c r="E284" s="60" t="s">
        <v>110</v>
      </c>
    </row>
    <row r="285" spans="1:5" x14ac:dyDescent="0.2">
      <c r="B285" s="48"/>
      <c r="D285" s="50"/>
    </row>
    <row r="286" spans="1:5" x14ac:dyDescent="0.2">
      <c r="A286" s="71" t="s">
        <v>61</v>
      </c>
      <c r="B286" s="72">
        <v>21814901.799999997</v>
      </c>
      <c r="C286" s="73">
        <v>0.80271514684393153</v>
      </c>
      <c r="D286" s="74">
        <v>137</v>
      </c>
      <c r="E286" s="73">
        <v>0.75690607734806625</v>
      </c>
    </row>
    <row r="287" spans="1:5" x14ac:dyDescent="0.2">
      <c r="A287" s="71" t="s">
        <v>62</v>
      </c>
      <c r="B287" s="72">
        <v>581998.90999999992</v>
      </c>
      <c r="C287" s="73">
        <v>2.1415605937023199E-2</v>
      </c>
      <c r="D287" s="74">
        <v>7</v>
      </c>
      <c r="E287" s="73">
        <v>3.8674033149171269E-2</v>
      </c>
    </row>
    <row r="288" spans="1:5" x14ac:dyDescent="0.2">
      <c r="A288" s="71" t="s">
        <v>63</v>
      </c>
      <c r="B288" s="72">
        <v>314887.7</v>
      </c>
      <c r="C288" s="73">
        <v>1.1586810184258904E-2</v>
      </c>
      <c r="D288" s="74">
        <v>3</v>
      </c>
      <c r="E288" s="73">
        <v>1.6574585635359115E-2</v>
      </c>
    </row>
    <row r="289" spans="1:5" x14ac:dyDescent="0.2">
      <c r="A289" s="71" t="s">
        <v>64</v>
      </c>
      <c r="B289" s="72">
        <v>0</v>
      </c>
      <c r="C289" s="73">
        <v>0</v>
      </c>
      <c r="D289" s="74">
        <v>0</v>
      </c>
      <c r="E289" s="73">
        <v>0</v>
      </c>
    </row>
    <row r="290" spans="1:5" x14ac:dyDescent="0.2">
      <c r="A290" s="71" t="s">
        <v>65</v>
      </c>
      <c r="B290" s="72">
        <v>117216</v>
      </c>
      <c r="C290" s="73">
        <v>4.3131552695074831E-3</v>
      </c>
      <c r="D290" s="74">
        <v>1</v>
      </c>
      <c r="E290" s="73">
        <v>5.5248618784530384E-3</v>
      </c>
    </row>
    <row r="291" spans="1:5" x14ac:dyDescent="0.2">
      <c r="A291" s="71" t="s">
        <v>66</v>
      </c>
      <c r="B291" s="72">
        <v>156672.75</v>
      </c>
      <c r="C291" s="73">
        <v>5.7650312009514789E-3</v>
      </c>
      <c r="D291" s="74">
        <v>2</v>
      </c>
      <c r="E291" s="73">
        <v>1.1049723756906077E-2</v>
      </c>
    </row>
    <row r="292" spans="1:5" x14ac:dyDescent="0.2">
      <c r="A292" s="71" t="s">
        <v>162</v>
      </c>
      <c r="B292" s="72">
        <v>434770.38</v>
      </c>
      <c r="C292" s="73">
        <v>1.5998090324893965E-2</v>
      </c>
      <c r="D292" s="74">
        <v>4</v>
      </c>
      <c r="E292" s="73">
        <v>2.2099447513812154E-2</v>
      </c>
    </row>
    <row r="293" spans="1:5" x14ac:dyDescent="0.2">
      <c r="A293" s="71" t="s">
        <v>160</v>
      </c>
      <c r="B293" s="72">
        <v>3755944.8399999989</v>
      </c>
      <c r="C293" s="73">
        <v>0.1382061602394335</v>
      </c>
      <c r="D293" s="74">
        <v>27</v>
      </c>
      <c r="E293" s="73">
        <v>0.14917127071823205</v>
      </c>
    </row>
    <row r="294" spans="1:5" x14ac:dyDescent="0.2">
      <c r="A294" s="71"/>
      <c r="B294" s="72"/>
      <c r="C294" s="73"/>
      <c r="D294" s="74"/>
      <c r="E294" s="73"/>
    </row>
    <row r="295" spans="1:5" ht="10.8" thickBot="1" x14ac:dyDescent="0.25">
      <c r="A295" s="76"/>
      <c r="B295" s="75">
        <v>27176392.379999995</v>
      </c>
      <c r="C295" s="84"/>
      <c r="D295" s="77">
        <v>181</v>
      </c>
      <c r="E295" s="84"/>
    </row>
    <row r="296" spans="1:5" ht="10.8" thickTop="1" x14ac:dyDescent="0.2">
      <c r="A296" s="71"/>
      <c r="B296" s="72"/>
      <c r="C296" s="73"/>
      <c r="D296" s="74"/>
      <c r="E296" s="73"/>
    </row>
    <row r="297" spans="1:5" x14ac:dyDescent="0.2">
      <c r="A297" s="76" t="s">
        <v>134</v>
      </c>
      <c r="B297" s="72"/>
      <c r="C297" s="73"/>
      <c r="D297" s="85">
        <v>19.032358737417862</v>
      </c>
      <c r="E297" s="73"/>
    </row>
    <row r="298" spans="1:5" x14ac:dyDescent="0.2">
      <c r="A298" s="71"/>
      <c r="B298" s="72"/>
      <c r="C298" s="73"/>
      <c r="D298" s="74"/>
      <c r="E298" s="73"/>
    </row>
    <row r="299" spans="1:5" x14ac:dyDescent="0.2">
      <c r="A299" s="71"/>
      <c r="B299" s="72"/>
      <c r="C299" s="73"/>
      <c r="D299" s="74"/>
      <c r="E299" s="73"/>
    </row>
    <row r="300" spans="1:5" x14ac:dyDescent="0.2">
      <c r="A300" s="81" t="s">
        <v>135</v>
      </c>
      <c r="B300" s="72"/>
      <c r="C300" s="73"/>
      <c r="D300" s="74"/>
      <c r="E300" s="73"/>
    </row>
    <row r="301" spans="1:5" x14ac:dyDescent="0.2">
      <c r="A301" s="64"/>
      <c r="B301" s="93"/>
      <c r="C301" s="94"/>
      <c r="D301" s="95"/>
      <c r="E301" s="94"/>
    </row>
    <row r="302" spans="1:5" s="64" customFormat="1" ht="20.399999999999999" x14ac:dyDescent="0.2">
      <c r="A302" s="58" t="s">
        <v>135</v>
      </c>
      <c r="B302" s="59" t="s">
        <v>109</v>
      </c>
      <c r="C302" s="60" t="s">
        <v>110</v>
      </c>
      <c r="D302" s="61" t="s">
        <v>111</v>
      </c>
      <c r="E302" s="60" t="s">
        <v>110</v>
      </c>
    </row>
    <row r="304" spans="1:5" x14ac:dyDescent="0.2">
      <c r="A304" s="71" t="s">
        <v>143</v>
      </c>
      <c r="B304" s="72">
        <v>0</v>
      </c>
      <c r="C304" s="73">
        <v>0</v>
      </c>
      <c r="D304" s="74">
        <v>0</v>
      </c>
      <c r="E304" s="73">
        <v>0</v>
      </c>
    </row>
    <row r="305" spans="1:5" x14ac:dyDescent="0.2">
      <c r="A305" s="71" t="s">
        <v>138</v>
      </c>
      <c r="B305" s="72">
        <v>653056696.48000121</v>
      </c>
      <c r="C305" s="73">
        <v>0.68950210112450838</v>
      </c>
      <c r="D305" s="74">
        <v>5131</v>
      </c>
      <c r="E305" s="73">
        <v>0.69488082340195012</v>
      </c>
    </row>
    <row r="306" spans="1:5" x14ac:dyDescent="0.2">
      <c r="A306" s="71" t="s">
        <v>141</v>
      </c>
      <c r="B306" s="72">
        <v>294085734.86999995</v>
      </c>
      <c r="C306" s="73">
        <v>0.31049789887549167</v>
      </c>
      <c r="D306" s="74">
        <v>2253</v>
      </c>
      <c r="E306" s="73">
        <v>0.30511917659804982</v>
      </c>
    </row>
    <row r="307" spans="1:5" x14ac:dyDescent="0.2">
      <c r="A307" s="71"/>
      <c r="B307" s="71"/>
      <c r="C307" s="73"/>
      <c r="D307" s="71"/>
      <c r="E307" s="73"/>
    </row>
    <row r="308" spans="1:5" ht="10.8" thickBot="1" x14ac:dyDescent="0.25">
      <c r="A308" s="71"/>
      <c r="B308" s="79">
        <v>947142431.3500011</v>
      </c>
      <c r="C308" s="73"/>
      <c r="D308" s="83">
        <v>7384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1"/>
      <c r="B311" s="71"/>
      <c r="C311" s="71"/>
      <c r="D311" s="71"/>
      <c r="E311" s="71"/>
    </row>
    <row r="312" spans="1:5" x14ac:dyDescent="0.2">
      <c r="A312" s="81" t="s">
        <v>144</v>
      </c>
      <c r="B312" s="72"/>
      <c r="C312" s="73"/>
      <c r="D312" s="74"/>
      <c r="E312" s="73"/>
    </row>
    <row r="313" spans="1:5" x14ac:dyDescent="0.2">
      <c r="B313" s="48"/>
      <c r="D313" s="50"/>
    </row>
    <row r="314" spans="1:5" s="64" customFormat="1" ht="20.399999999999999" x14ac:dyDescent="0.2">
      <c r="A314" s="58" t="s">
        <v>136</v>
      </c>
      <c r="B314" s="59" t="s">
        <v>109</v>
      </c>
      <c r="C314" s="60" t="s">
        <v>110</v>
      </c>
      <c r="D314" s="61" t="s">
        <v>111</v>
      </c>
      <c r="E314" s="60" t="s">
        <v>110</v>
      </c>
    </row>
    <row r="316" spans="1:5" x14ac:dyDescent="0.2">
      <c r="A316" s="71" t="s">
        <v>36</v>
      </c>
      <c r="B316" s="72">
        <v>72443891.230000153</v>
      </c>
      <c r="C316" s="73">
        <v>7.6486797372959964E-2</v>
      </c>
      <c r="D316" s="74">
        <v>502</v>
      </c>
      <c r="E316" s="73">
        <v>6.7984832069339113E-2</v>
      </c>
    </row>
    <row r="317" spans="1:5" x14ac:dyDescent="0.2">
      <c r="A317" s="71" t="s">
        <v>37</v>
      </c>
      <c r="B317" s="72">
        <v>874698540.1200006</v>
      </c>
      <c r="C317" s="73">
        <v>0.92351320262704006</v>
      </c>
      <c r="D317" s="74">
        <v>6882</v>
      </c>
      <c r="E317" s="73">
        <v>0.93201516793066086</v>
      </c>
    </row>
    <row r="318" spans="1:5" x14ac:dyDescent="0.2">
      <c r="A318" s="71"/>
      <c r="B318" s="71"/>
      <c r="C318" s="73"/>
      <c r="D318" s="71"/>
      <c r="E318" s="73"/>
    </row>
    <row r="319" spans="1:5" ht="10.8" thickBot="1" x14ac:dyDescent="0.25">
      <c r="A319" s="71"/>
      <c r="B319" s="79">
        <v>947142431.35000074</v>
      </c>
      <c r="C319" s="73"/>
      <c r="D319" s="83">
        <v>7384</v>
      </c>
      <c r="E319" s="73"/>
    </row>
    <row r="320" spans="1:5" ht="10.8" thickTop="1" x14ac:dyDescent="0.2">
      <c r="A320" s="71"/>
      <c r="B320" s="71"/>
      <c r="C320" s="73"/>
      <c r="D320" s="71"/>
      <c r="E320" s="73"/>
    </row>
    <row r="321" spans="1:5" x14ac:dyDescent="0.2">
      <c r="A321" s="71"/>
      <c r="B321" s="71"/>
      <c r="C321" s="73"/>
      <c r="D321" s="71"/>
      <c r="E321" s="73"/>
    </row>
    <row r="322" spans="1:5" x14ac:dyDescent="0.2">
      <c r="A322" s="71"/>
      <c r="B322" s="71"/>
      <c r="C322" s="73"/>
      <c r="D322" s="71"/>
      <c r="E322" s="73"/>
    </row>
    <row r="323" spans="1:5" x14ac:dyDescent="0.2">
      <c r="A323" s="71"/>
      <c r="B323" s="71"/>
      <c r="C323" s="73"/>
      <c r="D323" s="71"/>
      <c r="E323" s="73"/>
    </row>
    <row r="324" spans="1:5" x14ac:dyDescent="0.2">
      <c r="A324" s="81" t="s">
        <v>142</v>
      </c>
      <c r="B324" s="72"/>
      <c r="C324" s="73"/>
      <c r="D324" s="74"/>
      <c r="E324" s="73"/>
    </row>
    <row r="325" spans="1:5" x14ac:dyDescent="0.2">
      <c r="A325" s="45"/>
      <c r="B325" s="55"/>
      <c r="C325" s="57"/>
      <c r="D325" s="56"/>
      <c r="E325" s="57"/>
    </row>
    <row r="326" spans="1:5" s="64" customFormat="1" ht="20.399999999999999" x14ac:dyDescent="0.2">
      <c r="A326" s="58" t="s">
        <v>137</v>
      </c>
      <c r="B326" s="59" t="s">
        <v>109</v>
      </c>
      <c r="C326" s="60" t="s">
        <v>110</v>
      </c>
      <c r="D326" s="61" t="s">
        <v>111</v>
      </c>
      <c r="E326" s="60" t="s">
        <v>110</v>
      </c>
    </row>
    <row r="328" spans="1:5" x14ac:dyDescent="0.2">
      <c r="A328" s="78" t="s">
        <v>190</v>
      </c>
      <c r="B328" s="72">
        <v>2388750.7800000003</v>
      </c>
      <c r="C328" s="73">
        <v>3.6577999932861228E-3</v>
      </c>
      <c r="D328" s="74">
        <v>14</v>
      </c>
      <c r="E328" s="73">
        <v>2.7285129604365621E-3</v>
      </c>
    </row>
    <row r="329" spans="1:5" x14ac:dyDescent="0.2">
      <c r="A329" s="71" t="s">
        <v>191</v>
      </c>
      <c r="B329" s="72">
        <v>16610821.400000002</v>
      </c>
      <c r="C329" s="73">
        <v>2.5435496626147407E-2</v>
      </c>
      <c r="D329" s="74">
        <v>118</v>
      </c>
      <c r="E329" s="73">
        <v>2.2997466380822451E-2</v>
      </c>
    </row>
    <row r="330" spans="1:5" x14ac:dyDescent="0.2">
      <c r="A330" s="71" t="s">
        <v>80</v>
      </c>
      <c r="B330" s="72">
        <v>167406202.47999999</v>
      </c>
      <c r="C330" s="73">
        <v>0.25634252490224169</v>
      </c>
      <c r="D330" s="74">
        <v>1255</v>
      </c>
      <c r="E330" s="73">
        <v>0.24459169752484897</v>
      </c>
    </row>
    <row r="331" spans="1:5" x14ac:dyDescent="0.2">
      <c r="A331" s="71" t="s">
        <v>81</v>
      </c>
      <c r="B331" s="72">
        <v>184187014.9899998</v>
      </c>
      <c r="C331" s="73">
        <v>0.282038322220375</v>
      </c>
      <c r="D331" s="74">
        <v>1471</v>
      </c>
      <c r="E331" s="73">
        <v>0.28668875462872734</v>
      </c>
    </row>
    <row r="332" spans="1:5" x14ac:dyDescent="0.2">
      <c r="A332" s="71" t="s">
        <v>82</v>
      </c>
      <c r="B332" s="72">
        <v>181636633.9799999</v>
      </c>
      <c r="C332" s="73">
        <v>0.27813302422137043</v>
      </c>
      <c r="D332" s="74">
        <v>1420</v>
      </c>
      <c r="E332" s="73">
        <v>0.27674917170142271</v>
      </c>
    </row>
    <row r="333" spans="1:5" x14ac:dyDescent="0.2">
      <c r="A333" s="71" t="s">
        <v>83</v>
      </c>
      <c r="B333" s="72">
        <v>58706076.700000033</v>
      </c>
      <c r="C333" s="73">
        <v>8.9894303230374964E-2</v>
      </c>
      <c r="D333" s="74">
        <v>435</v>
      </c>
      <c r="E333" s="73">
        <v>8.4778795556421746E-2</v>
      </c>
    </row>
    <row r="334" spans="1:5" x14ac:dyDescent="0.2">
      <c r="A334" s="71" t="s">
        <v>84</v>
      </c>
      <c r="B334" s="72">
        <v>20318273.759999998</v>
      </c>
      <c r="C334" s="73">
        <v>3.1112572414487536E-2</v>
      </c>
      <c r="D334" s="74">
        <v>178</v>
      </c>
      <c r="E334" s="73">
        <v>3.4691093354122002E-2</v>
      </c>
    </row>
    <row r="335" spans="1:5" x14ac:dyDescent="0.2">
      <c r="A335" s="71" t="s">
        <v>85</v>
      </c>
      <c r="B335" s="72">
        <v>5893127.4200000009</v>
      </c>
      <c r="C335" s="73">
        <v>9.0239139293175931E-3</v>
      </c>
      <c r="D335" s="74">
        <v>71</v>
      </c>
      <c r="E335" s="73">
        <v>1.3837458585071136E-2</v>
      </c>
    </row>
    <row r="336" spans="1:5" x14ac:dyDescent="0.2">
      <c r="A336" s="71" t="s">
        <v>86</v>
      </c>
      <c r="B336" s="72">
        <v>4120600.9099999992</v>
      </c>
      <c r="C336" s="73">
        <v>6.3097138919334175E-3</v>
      </c>
      <c r="D336" s="74">
        <v>49</v>
      </c>
      <c r="E336" s="73">
        <v>9.5497953615279671E-3</v>
      </c>
    </row>
    <row r="337" spans="1:5" x14ac:dyDescent="0.2">
      <c r="A337" s="71" t="s">
        <v>0</v>
      </c>
      <c r="B337" s="72">
        <v>1832945.0899999994</v>
      </c>
      <c r="C337" s="73">
        <v>2.8067166294743519E-3</v>
      </c>
      <c r="D337" s="74">
        <v>25</v>
      </c>
      <c r="E337" s="73">
        <v>4.872344572208147E-3</v>
      </c>
    </row>
    <row r="338" spans="1:5" x14ac:dyDescent="0.2">
      <c r="A338" s="71" t="s">
        <v>67</v>
      </c>
      <c r="B338" s="72">
        <v>2093981.94</v>
      </c>
      <c r="C338" s="73">
        <v>3.2064320774699072E-3</v>
      </c>
      <c r="D338" s="74">
        <v>24</v>
      </c>
      <c r="E338" s="73">
        <v>4.677450789319821E-3</v>
      </c>
    </row>
    <row r="339" spans="1:5" x14ac:dyDescent="0.2">
      <c r="A339" s="71" t="s">
        <v>79</v>
      </c>
      <c r="B339" s="72">
        <v>7862267.0299999984</v>
      </c>
      <c r="C339" s="73">
        <v>1.2039179863521675E-2</v>
      </c>
      <c r="D339" s="74">
        <v>71</v>
      </c>
      <c r="E339" s="73">
        <v>1.3837458585071136E-2</v>
      </c>
    </row>
    <row r="340" spans="1:5" x14ac:dyDescent="0.2">
      <c r="A340" s="71"/>
      <c r="B340" s="71"/>
      <c r="C340" s="73"/>
      <c r="D340" s="74"/>
      <c r="E340" s="73"/>
    </row>
    <row r="341" spans="1:5" ht="10.8" thickBot="1" x14ac:dyDescent="0.25">
      <c r="A341" s="71"/>
      <c r="B341" s="79">
        <v>653056696.47999966</v>
      </c>
      <c r="C341" s="73"/>
      <c r="D341" s="77">
        <v>5131</v>
      </c>
      <c r="E341" s="73"/>
    </row>
    <row r="342" spans="1:5" ht="10.8" thickTop="1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6" t="s">
        <v>375</v>
      </c>
      <c r="B344" s="71"/>
      <c r="C344" s="73"/>
      <c r="D344" s="80">
        <v>1.7092282687360212</v>
      </c>
      <c r="E344" s="73"/>
    </row>
    <row r="345" spans="1:5" x14ac:dyDescent="0.2">
      <c r="A345" s="71"/>
      <c r="B345" s="71"/>
      <c r="C345" s="73"/>
      <c r="D345" s="71"/>
      <c r="E345" s="73"/>
    </row>
    <row r="346" spans="1:5" x14ac:dyDescent="0.2">
      <c r="A346" s="71"/>
      <c r="B346" s="71"/>
      <c r="C346" s="73"/>
      <c r="D346" s="71"/>
      <c r="E346" s="73"/>
    </row>
    <row r="347" spans="1:5" x14ac:dyDescent="0.2">
      <c r="A347" s="71"/>
      <c r="B347" s="71"/>
      <c r="C347" s="73"/>
      <c r="D347" s="71"/>
      <c r="E347" s="73"/>
    </row>
    <row r="348" spans="1:5" x14ac:dyDescent="0.2">
      <c r="A348" s="71"/>
      <c r="B348" s="71"/>
      <c r="C348" s="73"/>
      <c r="D348" s="71"/>
      <c r="E348" s="73"/>
    </row>
    <row r="349" spans="1:5" x14ac:dyDescent="0.2">
      <c r="A349" s="71"/>
      <c r="B349" s="71"/>
      <c r="C349" s="73"/>
      <c r="D349" s="71"/>
      <c r="E349" s="73"/>
    </row>
    <row r="350" spans="1:5" ht="15" x14ac:dyDescent="0.25">
      <c r="A350" s="81" t="s">
        <v>166</v>
      </c>
      <c r="B350" s="82"/>
      <c r="C350" s="82"/>
      <c r="D350" s="82"/>
      <c r="E350" s="82"/>
    </row>
    <row r="351" spans="1:5" ht="15" x14ac:dyDescent="0.25">
      <c r="A351" s="67"/>
      <c r="B351" s="67"/>
      <c r="C351" s="67"/>
      <c r="D351" s="67"/>
      <c r="E351" s="67"/>
    </row>
    <row r="352" spans="1:5" ht="20.399999999999999" x14ac:dyDescent="0.2">
      <c r="A352" s="58" t="s">
        <v>87</v>
      </c>
      <c r="B352" s="59" t="s">
        <v>109</v>
      </c>
      <c r="C352" s="66" t="s">
        <v>110</v>
      </c>
      <c r="D352" s="61" t="s">
        <v>111</v>
      </c>
      <c r="E352" s="66" t="s">
        <v>110</v>
      </c>
    </row>
    <row r="353" spans="1:6" x14ac:dyDescent="0.2">
      <c r="C353" s="47"/>
      <c r="E353" s="47"/>
    </row>
    <row r="354" spans="1:6" x14ac:dyDescent="0.2">
      <c r="A354" s="71" t="s">
        <v>167</v>
      </c>
      <c r="B354" s="72">
        <v>601647742.99999917</v>
      </c>
      <c r="C354" s="73">
        <v>0.63522414695585672</v>
      </c>
      <c r="D354" s="74">
        <v>4519</v>
      </c>
      <c r="E354" s="73">
        <v>0.61199891657638139</v>
      </c>
      <c r="F354" s="102"/>
    </row>
    <row r="355" spans="1:6" x14ac:dyDescent="0.2">
      <c r="A355" s="71" t="s">
        <v>168</v>
      </c>
      <c r="B355" s="72">
        <v>251248162.19999987</v>
      </c>
      <c r="C355" s="73">
        <v>0.26526967210400032</v>
      </c>
      <c r="D355" s="74">
        <v>2020</v>
      </c>
      <c r="E355" s="73">
        <v>0.27356446370530879</v>
      </c>
      <c r="F355" s="102"/>
    </row>
    <row r="356" spans="1:6" x14ac:dyDescent="0.2">
      <c r="A356" s="71" t="s">
        <v>169</v>
      </c>
      <c r="B356" s="72">
        <v>46437242.889999986</v>
      </c>
      <c r="C356" s="73">
        <v>4.9028785273415719E-2</v>
      </c>
      <c r="D356" s="74">
        <v>453</v>
      </c>
      <c r="E356" s="73">
        <v>6.1348862405200433E-2</v>
      </c>
      <c r="F356" s="102"/>
    </row>
    <row r="357" spans="1:6" x14ac:dyDescent="0.2">
      <c r="A357" s="71" t="s">
        <v>170</v>
      </c>
      <c r="B357" s="72">
        <v>28679621.140000015</v>
      </c>
      <c r="C357" s="73">
        <v>3.0280156596006195E-2</v>
      </c>
      <c r="D357" s="74">
        <v>208</v>
      </c>
      <c r="E357" s="73">
        <v>2.8169014084507043E-2</v>
      </c>
      <c r="F357" s="102"/>
    </row>
    <row r="358" spans="1:6" x14ac:dyDescent="0.2">
      <c r="A358" s="71" t="s">
        <v>171</v>
      </c>
      <c r="B358" s="72">
        <v>1932614.7899999998</v>
      </c>
      <c r="C358" s="73">
        <v>2.0404690213755589E-3</v>
      </c>
      <c r="D358" s="74">
        <v>33</v>
      </c>
      <c r="E358" s="73">
        <v>4.4691224268689055E-3</v>
      </c>
      <c r="F358" s="102"/>
    </row>
    <row r="359" spans="1:6" x14ac:dyDescent="0.2">
      <c r="A359" s="71" t="s">
        <v>172</v>
      </c>
      <c r="B359" s="72">
        <v>12681458.309999999</v>
      </c>
      <c r="C359" s="73">
        <v>1.3389177688855754E-2</v>
      </c>
      <c r="D359" s="74">
        <v>87</v>
      </c>
      <c r="E359" s="73">
        <v>1.1782231852654389E-2</v>
      </c>
      <c r="F359" s="102"/>
    </row>
    <row r="360" spans="1:6" x14ac:dyDescent="0.2">
      <c r="A360" s="71" t="s">
        <v>173</v>
      </c>
      <c r="B360" s="72">
        <v>4515589.0200000014</v>
      </c>
      <c r="C360" s="73">
        <v>4.7675923604898118E-3</v>
      </c>
      <c r="D360" s="74">
        <v>64</v>
      </c>
      <c r="E360" s="73">
        <v>8.6673889490790895E-3</v>
      </c>
      <c r="F360" s="102"/>
    </row>
    <row r="361" spans="1:6" x14ac:dyDescent="0.2">
      <c r="A361" s="71"/>
      <c r="B361" s="72"/>
      <c r="C361" s="71"/>
      <c r="D361" s="74"/>
      <c r="E361" s="73"/>
    </row>
    <row r="362" spans="1:6" ht="10.8" thickBot="1" x14ac:dyDescent="0.25">
      <c r="A362" s="71"/>
      <c r="B362" s="75">
        <v>947142431.34999895</v>
      </c>
      <c r="C362" s="76"/>
      <c r="D362" s="77">
        <v>7384</v>
      </c>
      <c r="E362" s="71"/>
    </row>
    <row r="363" spans="1:6" ht="10.8" thickTop="1" x14ac:dyDescent="0.2"/>
    <row r="365" spans="1:6" x14ac:dyDescent="0.2">
      <c r="D365" s="100"/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2F2F2"/>
  </sheetPr>
  <dimension ref="A1:H331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521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943793238.10999918</v>
      </c>
      <c r="C6" s="72">
        <v>122527787.74999997</v>
      </c>
      <c r="D6" s="72">
        <v>486237503.61999977</v>
      </c>
      <c r="E6" s="72">
        <v>57669096.140000038</v>
      </c>
      <c r="F6" s="72">
        <v>277358850.59999985</v>
      </c>
      <c r="G6" s="56"/>
      <c r="H6" s="98"/>
    </row>
    <row r="7" spans="1:8" s="45" customFormat="1" x14ac:dyDescent="0.2">
      <c r="A7" s="71" t="s">
        <v>87</v>
      </c>
      <c r="B7" s="74">
        <v>7361</v>
      </c>
      <c r="C7" s="74">
        <v>1051</v>
      </c>
      <c r="D7" s="74">
        <v>3530</v>
      </c>
      <c r="E7" s="74">
        <v>660</v>
      </c>
      <c r="F7" s="74">
        <v>2120</v>
      </c>
      <c r="G7" s="56"/>
      <c r="H7" s="98"/>
    </row>
    <row r="8" spans="1:8" s="45" customFormat="1" x14ac:dyDescent="0.2">
      <c r="A8" s="71" t="s">
        <v>88</v>
      </c>
      <c r="B8" s="73">
        <v>0.78882314050032709</v>
      </c>
      <c r="C8" s="73">
        <v>0.80258360205434809</v>
      </c>
      <c r="D8" s="73">
        <v>0.79465222624108156</v>
      </c>
      <c r="E8" s="73">
        <v>0.67132172190296502</v>
      </c>
      <c r="F8" s="73">
        <v>0.79695643637025515</v>
      </c>
      <c r="H8" s="99"/>
    </row>
    <row r="9" spans="1:8" s="45" customFormat="1" x14ac:dyDescent="0.2">
      <c r="A9" s="71" t="s">
        <v>89</v>
      </c>
      <c r="B9" s="73">
        <v>2.4800000000000001E-4</v>
      </c>
      <c r="C9" s="73">
        <v>4.4043812500000001E-2</v>
      </c>
      <c r="D9" s="73">
        <v>4.6511627906976744E-3</v>
      </c>
      <c r="E9" s="73">
        <v>2.4800000000000001E-4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8.6964021395622932</v>
      </c>
      <c r="C11" s="72">
        <v>11.163673647913475</v>
      </c>
      <c r="D11" s="72">
        <v>7.8858799206746442</v>
      </c>
      <c r="E11" s="72">
        <v>14.225345475557353</v>
      </c>
      <c r="F11" s="72">
        <v>7.8777796811070813</v>
      </c>
      <c r="H11" s="98"/>
    </row>
    <row r="12" spans="1:8" s="45" customFormat="1" x14ac:dyDescent="0.2">
      <c r="A12" s="71" t="s">
        <v>92</v>
      </c>
      <c r="B12" s="72">
        <v>7.6794520547945204</v>
      </c>
      <c r="C12" s="72">
        <v>10.723287671232876</v>
      </c>
      <c r="D12" s="72">
        <v>7.6794520547945204</v>
      </c>
      <c r="E12" s="72">
        <v>11.301369863013699</v>
      </c>
      <c r="F12" s="72">
        <v>7.7150684931506852</v>
      </c>
      <c r="H12" s="98"/>
    </row>
    <row r="13" spans="1:8" s="45" customFormat="1" x14ac:dyDescent="0.2">
      <c r="A13" s="71" t="s">
        <v>93</v>
      </c>
      <c r="B13" s="72">
        <v>18.18082191780822</v>
      </c>
      <c r="C13" s="72">
        <v>16.802739726027397</v>
      </c>
      <c r="D13" s="72">
        <v>9.117808219178082</v>
      </c>
      <c r="E13" s="72">
        <v>18.18082191780822</v>
      </c>
      <c r="F13" s="72">
        <v>8.7835616438356166</v>
      </c>
      <c r="H13" s="98"/>
    </row>
    <row r="14" spans="1:8" s="45" customFormat="1" x14ac:dyDescent="0.2">
      <c r="A14" s="71" t="s">
        <v>118</v>
      </c>
      <c r="B14" s="72">
        <v>128215.35635239766</v>
      </c>
      <c r="C14" s="72">
        <v>116582.10061845859</v>
      </c>
      <c r="D14" s="72">
        <v>137744.3353031161</v>
      </c>
      <c r="E14" s="72">
        <v>87377.418393939457</v>
      </c>
      <c r="F14" s="72">
        <v>130829.64650943389</v>
      </c>
      <c r="H14" s="98"/>
    </row>
    <row r="15" spans="1:8" s="45" customFormat="1" x14ac:dyDescent="0.2">
      <c r="A15" s="71" t="s">
        <v>94</v>
      </c>
      <c r="B15" s="72">
        <v>13.64</v>
      </c>
      <c r="C15" s="72">
        <v>6776.45</v>
      </c>
      <c r="D15" s="72">
        <v>1000</v>
      </c>
      <c r="E15" s="72">
        <v>13.64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931443.44</v>
      </c>
      <c r="H16" s="98"/>
    </row>
    <row r="17" spans="1:8" s="45" customFormat="1" x14ac:dyDescent="0.2">
      <c r="A17" s="71" t="s">
        <v>96</v>
      </c>
      <c r="B17" s="72">
        <v>13.420640718699671</v>
      </c>
      <c r="C17" s="72">
        <v>12.686514608383883</v>
      </c>
      <c r="D17" s="72">
        <v>13.892071903992104</v>
      </c>
      <c r="E17" s="72">
        <v>8.4370968074704358</v>
      </c>
      <c r="F17" s="72">
        <v>13.954677394203204</v>
      </c>
      <c r="H17" s="98"/>
    </row>
    <row r="18" spans="1:8" s="45" customFormat="1" x14ac:dyDescent="0.2">
      <c r="A18" s="71" t="s">
        <v>97</v>
      </c>
      <c r="B18" s="72">
        <v>0</v>
      </c>
      <c r="C18" s="72">
        <v>0.75</v>
      </c>
      <c r="D18" s="72">
        <v>0</v>
      </c>
      <c r="E18" s="72">
        <v>0.16666666666666666</v>
      </c>
      <c r="F18" s="72">
        <v>8.3333333333333329E-2</v>
      </c>
      <c r="H18" s="98"/>
    </row>
    <row r="19" spans="1:8" s="45" customFormat="1" x14ac:dyDescent="0.2">
      <c r="A19" s="71" t="s">
        <v>98</v>
      </c>
      <c r="B19" s="72">
        <v>22.333333333333332</v>
      </c>
      <c r="C19" s="72">
        <v>19.333333333333332</v>
      </c>
      <c r="D19" s="72">
        <v>22.333333333333332</v>
      </c>
      <c r="E19" s="72">
        <v>16.083333333333332</v>
      </c>
      <c r="F19" s="72">
        <v>22.333333333333332</v>
      </c>
      <c r="H19" s="98"/>
    </row>
    <row r="20" spans="1:8" s="45" customFormat="1" x14ac:dyDescent="0.2">
      <c r="A20" s="71" t="s">
        <v>99</v>
      </c>
      <c r="B20" s="73">
        <v>0.69028482902106758</v>
      </c>
      <c r="C20" s="73">
        <v>0.99644497392796516</v>
      </c>
      <c r="D20" s="73">
        <v>0.75598942788929124</v>
      </c>
      <c r="E20" s="73">
        <v>0.70384353001583222</v>
      </c>
      <c r="F20" s="73">
        <v>0.43702778219546118</v>
      </c>
      <c r="H20" s="99"/>
    </row>
    <row r="21" spans="1:8" s="45" customFormat="1" x14ac:dyDescent="0.2">
      <c r="A21" s="71" t="s">
        <v>139</v>
      </c>
      <c r="B21" s="73">
        <v>0.30971517097893397</v>
      </c>
      <c r="C21" s="73">
        <v>3.5550260720348319E-3</v>
      </c>
      <c r="D21" s="73">
        <v>0.24401057211071092</v>
      </c>
      <c r="E21" s="73">
        <v>0.29615646998416778</v>
      </c>
      <c r="F21" s="73">
        <v>0.56297221780454021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0.3965012124577067</v>
      </c>
      <c r="C23" s="73">
        <v>0.19322032385261936</v>
      </c>
      <c r="D23" s="73">
        <v>0.35218067315891116</v>
      </c>
      <c r="E23" s="73">
        <v>0.53405179726127028</v>
      </c>
      <c r="F23" s="73">
        <v>0.53540230747552731</v>
      </c>
      <c r="H23" s="99"/>
    </row>
    <row r="24" spans="1:8" s="45" customFormat="1" ht="20.399999999999999" x14ac:dyDescent="0.2">
      <c r="A24" s="96" t="s">
        <v>374</v>
      </c>
      <c r="B24" s="72">
        <v>1.7095172340720803</v>
      </c>
      <c r="C24" s="72">
        <v>2.0179954651029499</v>
      </c>
      <c r="D24" s="72">
        <v>1.5807773845765545</v>
      </c>
      <c r="E24" s="72">
        <v>2.9810738646331085</v>
      </c>
      <c r="F24" s="72">
        <v>1.3634192149283815</v>
      </c>
      <c r="H24" s="98"/>
    </row>
    <row r="25" spans="1:8" s="45" customFormat="1" x14ac:dyDescent="0.2">
      <c r="A25" s="71" t="s">
        <v>524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H25" s="98"/>
    </row>
    <row r="26" spans="1:8" s="45" customFormat="1" x14ac:dyDescent="0.2">
      <c r="A26" s="71" t="s">
        <v>103</v>
      </c>
      <c r="B26" s="72">
        <v>956861.34</v>
      </c>
      <c r="C26" s="72">
        <v>0</v>
      </c>
      <c r="D26" s="72">
        <v>0</v>
      </c>
      <c r="E26" s="72">
        <v>956861.34</v>
      </c>
      <c r="F26" s="72">
        <v>931443.44</v>
      </c>
      <c r="H26" s="98"/>
    </row>
    <row r="27" spans="1:8" s="45" customFormat="1" x14ac:dyDescent="0.2">
      <c r="A27" s="71" t="s">
        <v>104</v>
      </c>
      <c r="B27" s="72">
        <v>120513.64990647494</v>
      </c>
      <c r="C27" s="72">
        <v>0</v>
      </c>
      <c r="D27" s="72">
        <v>0</v>
      </c>
      <c r="E27" s="72">
        <v>87377.418393939457</v>
      </c>
      <c r="F27" s="72">
        <v>130829.64650943389</v>
      </c>
      <c r="H27" s="98"/>
    </row>
    <row r="28" spans="1:8" s="45" customFormat="1" x14ac:dyDescent="0.2">
      <c r="A28" s="71" t="s">
        <v>105</v>
      </c>
      <c r="B28" s="72">
        <v>0</v>
      </c>
      <c r="C28" s="72">
        <v>0</v>
      </c>
      <c r="D28" s="72">
        <v>0</v>
      </c>
      <c r="E28" s="72">
        <v>0</v>
      </c>
      <c r="F28" s="72">
        <v>0</v>
      </c>
      <c r="H28" s="98"/>
    </row>
    <row r="29" spans="1:8" s="45" customFormat="1" x14ac:dyDescent="0.2">
      <c r="A29" s="71" t="s">
        <v>106</v>
      </c>
      <c r="B29" s="72">
        <v>0</v>
      </c>
      <c r="C29" s="72">
        <v>0</v>
      </c>
      <c r="D29" s="72">
        <v>0</v>
      </c>
      <c r="E29" s="72">
        <v>0</v>
      </c>
      <c r="F29" s="72">
        <v>0</v>
      </c>
      <c r="H29" s="98"/>
    </row>
    <row r="30" spans="1:8" x14ac:dyDescent="0.2">
      <c r="A30" s="71"/>
      <c r="B30" s="72"/>
      <c r="C30" s="73"/>
      <c r="D30" s="71"/>
      <c r="E30" s="71"/>
      <c r="F30" s="71"/>
    </row>
    <row r="31" spans="1:8" x14ac:dyDescent="0.2">
      <c r="A31" s="71"/>
      <c r="B31" s="72"/>
      <c r="C31" s="73"/>
      <c r="D31" s="71"/>
      <c r="E31" s="71"/>
      <c r="F31" s="71"/>
    </row>
    <row r="32" spans="1:8" x14ac:dyDescent="0.2">
      <c r="A32" s="81" t="s">
        <v>107</v>
      </c>
      <c r="B32" s="72"/>
      <c r="C32" s="73"/>
      <c r="D32" s="71"/>
      <c r="E32" s="71"/>
      <c r="F32" s="71"/>
    </row>
    <row r="33" spans="1:5" x14ac:dyDescent="0.2">
      <c r="B33" s="48"/>
      <c r="D33" s="50"/>
    </row>
    <row r="34" spans="1:5" ht="20.399999999999999" x14ac:dyDescent="0.2">
      <c r="A34" s="58" t="s">
        <v>108</v>
      </c>
      <c r="B34" s="59" t="s">
        <v>109</v>
      </c>
      <c r="C34" s="60" t="s">
        <v>110</v>
      </c>
      <c r="D34" s="61" t="s">
        <v>111</v>
      </c>
      <c r="E34" s="60" t="s">
        <v>110</v>
      </c>
    </row>
    <row r="35" spans="1:5" x14ac:dyDescent="0.2">
      <c r="B35" s="48"/>
      <c r="D35" s="50"/>
    </row>
    <row r="36" spans="1:5" x14ac:dyDescent="0.2">
      <c r="A36" s="71" t="s">
        <v>16</v>
      </c>
      <c r="B36" s="72">
        <v>3176392.4100000011</v>
      </c>
      <c r="C36" s="73">
        <v>3.3655596180800248E-3</v>
      </c>
      <c r="D36" s="74">
        <v>144</v>
      </c>
      <c r="E36" s="73">
        <v>1.9562559434859395E-2</v>
      </c>
    </row>
    <row r="37" spans="1:5" x14ac:dyDescent="0.2">
      <c r="A37" s="71" t="s">
        <v>17</v>
      </c>
      <c r="B37" s="72">
        <v>24540051.530000001</v>
      </c>
      <c r="C37" s="73">
        <v>2.6001512343045458E-2</v>
      </c>
      <c r="D37" s="74">
        <v>324</v>
      </c>
      <c r="E37" s="73">
        <v>4.4015758728433635E-2</v>
      </c>
    </row>
    <row r="38" spans="1:5" x14ac:dyDescent="0.2">
      <c r="A38" s="71" t="s">
        <v>18</v>
      </c>
      <c r="B38" s="72">
        <v>12277693.520000001</v>
      </c>
      <c r="C38" s="73">
        <v>1.3008880572811464E-2</v>
      </c>
      <c r="D38" s="74">
        <v>139</v>
      </c>
      <c r="E38" s="73">
        <v>1.8883303898926777E-2</v>
      </c>
    </row>
    <row r="39" spans="1:5" x14ac:dyDescent="0.2">
      <c r="A39" s="71" t="s">
        <v>19</v>
      </c>
      <c r="B39" s="72">
        <v>20631146.759999998</v>
      </c>
      <c r="C39" s="73">
        <v>2.185981624673965E-2</v>
      </c>
      <c r="D39" s="74">
        <v>180</v>
      </c>
      <c r="E39" s="73">
        <v>2.4453199293574243E-2</v>
      </c>
    </row>
    <row r="40" spans="1:5" x14ac:dyDescent="0.2">
      <c r="A40" s="71" t="s">
        <v>20</v>
      </c>
      <c r="B40" s="72">
        <v>26637706.21000002</v>
      </c>
      <c r="C40" s="73">
        <v>2.8224090970754945E-2</v>
      </c>
      <c r="D40" s="74">
        <v>208</v>
      </c>
      <c r="E40" s="73">
        <v>2.8257030294796901E-2</v>
      </c>
    </row>
    <row r="41" spans="1:5" x14ac:dyDescent="0.2">
      <c r="A41" s="71" t="s">
        <v>21</v>
      </c>
      <c r="B41" s="72">
        <v>47062418.270000003</v>
      </c>
      <c r="C41" s="73">
        <v>4.9865178483631853E-2</v>
      </c>
      <c r="D41" s="74">
        <v>348</v>
      </c>
      <c r="E41" s="73">
        <v>4.7276185300910205E-2</v>
      </c>
    </row>
    <row r="42" spans="1:5" x14ac:dyDescent="0.2">
      <c r="A42" s="71" t="s">
        <v>22</v>
      </c>
      <c r="B42" s="72">
        <v>79519758.280000031</v>
      </c>
      <c r="C42" s="73">
        <v>8.4255486338557492E-2</v>
      </c>
      <c r="D42" s="74">
        <v>541</v>
      </c>
      <c r="E42" s="73">
        <v>7.3495448987909245E-2</v>
      </c>
    </row>
    <row r="43" spans="1:5" x14ac:dyDescent="0.2">
      <c r="A43" s="71" t="s">
        <v>23</v>
      </c>
      <c r="B43" s="72">
        <v>130269446.25000013</v>
      </c>
      <c r="C43" s="73">
        <v>0.13802752657019685</v>
      </c>
      <c r="D43" s="74">
        <v>867</v>
      </c>
      <c r="E43" s="73">
        <v>0.11778290993071594</v>
      </c>
    </row>
    <row r="44" spans="1:5" x14ac:dyDescent="0.2">
      <c r="A44" s="71" t="s">
        <v>39</v>
      </c>
      <c r="B44" s="72">
        <v>239738263.84999999</v>
      </c>
      <c r="C44" s="73">
        <v>0.25401566166132916</v>
      </c>
      <c r="D44" s="74">
        <v>1719</v>
      </c>
      <c r="E44" s="73">
        <v>0.23352805325363402</v>
      </c>
    </row>
    <row r="45" spans="1:5" x14ac:dyDescent="0.2">
      <c r="A45" s="71" t="s">
        <v>40</v>
      </c>
      <c r="B45" s="72">
        <v>270676266.83999974</v>
      </c>
      <c r="C45" s="73">
        <v>0.28679614973936929</v>
      </c>
      <c r="D45" s="74">
        <v>2121</v>
      </c>
      <c r="E45" s="73">
        <v>0.2881401983426165</v>
      </c>
    </row>
    <row r="46" spans="1:5" x14ac:dyDescent="0.2">
      <c r="A46" s="71" t="s">
        <v>41</v>
      </c>
      <c r="B46" s="72">
        <v>74018955.250000015</v>
      </c>
      <c r="C46" s="73">
        <v>7.8427087905638335E-2</v>
      </c>
      <c r="D46" s="74">
        <v>669</v>
      </c>
      <c r="E46" s="73">
        <v>9.0884390707784271E-2</v>
      </c>
    </row>
    <row r="47" spans="1:5" x14ac:dyDescent="0.2">
      <c r="A47" s="71" t="s">
        <v>42</v>
      </c>
      <c r="B47" s="72">
        <v>8222725.5499999998</v>
      </c>
      <c r="C47" s="73">
        <v>8.7124226133114494E-3</v>
      </c>
      <c r="D47" s="74">
        <v>61</v>
      </c>
      <c r="E47" s="73">
        <v>8.2869175383779373E-3</v>
      </c>
    </row>
    <row r="48" spans="1:5" x14ac:dyDescent="0.2">
      <c r="A48" s="71" t="s">
        <v>43</v>
      </c>
      <c r="B48" s="72">
        <v>3183387.8699999996</v>
      </c>
      <c r="C48" s="73">
        <v>3.372971686441531E-3</v>
      </c>
      <c r="D48" s="74">
        <v>16</v>
      </c>
      <c r="E48" s="73">
        <v>2.1736177149843769E-3</v>
      </c>
    </row>
    <row r="49" spans="1:5" x14ac:dyDescent="0.2">
      <c r="A49" s="71" t="s">
        <v>44</v>
      </c>
      <c r="B49" s="72">
        <v>2580553.02</v>
      </c>
      <c r="C49" s="73">
        <v>2.7342355463021812E-3</v>
      </c>
      <c r="D49" s="74">
        <v>15</v>
      </c>
      <c r="E49" s="73">
        <v>2.0377666077978536E-3</v>
      </c>
    </row>
    <row r="50" spans="1:5" x14ac:dyDescent="0.2">
      <c r="A50" s="71" t="s">
        <v>24</v>
      </c>
      <c r="B50" s="72">
        <v>441168.98</v>
      </c>
      <c r="C50" s="73">
        <v>4.674424038928973E-4</v>
      </c>
      <c r="D50" s="74">
        <v>3</v>
      </c>
      <c r="E50" s="73">
        <v>4.075533215595707E-4</v>
      </c>
    </row>
    <row r="51" spans="1:5" x14ac:dyDescent="0.2">
      <c r="A51" s="71" t="s">
        <v>25</v>
      </c>
      <c r="B51" s="72">
        <v>234927.08</v>
      </c>
      <c r="C51" s="73">
        <v>2.4891795206167714E-4</v>
      </c>
      <c r="D51" s="74">
        <v>2</v>
      </c>
      <c r="E51" s="73">
        <v>2.7170221437304711E-4</v>
      </c>
    </row>
    <row r="52" spans="1:5" x14ac:dyDescent="0.2">
      <c r="A52" s="71" t="s">
        <v>26</v>
      </c>
      <c r="B52" s="72">
        <v>582376.43999999994</v>
      </c>
      <c r="C52" s="73">
        <v>6.1705934783580583E-4</v>
      </c>
      <c r="D52" s="74">
        <v>4</v>
      </c>
      <c r="E52" s="73">
        <v>5.4340442874609423E-4</v>
      </c>
    </row>
    <row r="53" spans="1:5" x14ac:dyDescent="0.2">
      <c r="A53" s="71" t="s">
        <v>3</v>
      </c>
      <c r="B53" s="72">
        <v>0</v>
      </c>
      <c r="C53" s="73">
        <v>0</v>
      </c>
      <c r="D53" s="74">
        <v>0</v>
      </c>
      <c r="E53" s="73">
        <v>0</v>
      </c>
    </row>
    <row r="54" spans="1:5" x14ac:dyDescent="0.2">
      <c r="A54" s="71"/>
      <c r="B54" s="72"/>
      <c r="C54" s="73"/>
      <c r="D54" s="74"/>
      <c r="E54" s="73"/>
    </row>
    <row r="55" spans="1:5" ht="10.8" thickBot="1" x14ac:dyDescent="0.25">
      <c r="A55" s="76"/>
      <c r="B55" s="75">
        <v>943793238.1099999</v>
      </c>
      <c r="C55" s="84"/>
      <c r="D55" s="77">
        <v>7361</v>
      </c>
      <c r="E55" s="84"/>
    </row>
    <row r="56" spans="1:5" ht="10.8" thickTop="1" x14ac:dyDescent="0.2">
      <c r="A56" s="71"/>
      <c r="B56" s="72"/>
      <c r="C56" s="73"/>
      <c r="D56" s="74"/>
      <c r="E56" s="73"/>
    </row>
    <row r="57" spans="1:5" x14ac:dyDescent="0.2">
      <c r="A57" s="76" t="s">
        <v>112</v>
      </c>
      <c r="B57" s="72"/>
      <c r="C57" s="71"/>
      <c r="D57" s="84">
        <v>0.78882314050032709</v>
      </c>
      <c r="E57" s="73"/>
    </row>
    <row r="58" spans="1:5" x14ac:dyDescent="0.2">
      <c r="A58" s="71"/>
      <c r="B58" s="72"/>
      <c r="C58" s="73"/>
      <c r="D58" s="71"/>
      <c r="E58" s="71"/>
    </row>
    <row r="59" spans="1:5" x14ac:dyDescent="0.2">
      <c r="A59" s="71"/>
      <c r="B59" s="72"/>
      <c r="C59" s="103"/>
      <c r="D59" s="104"/>
      <c r="E59" s="104"/>
    </row>
    <row r="60" spans="1:5" x14ac:dyDescent="0.2">
      <c r="A60" s="81" t="s">
        <v>522</v>
      </c>
      <c r="B60" s="72"/>
      <c r="C60" s="73"/>
      <c r="D60" s="71"/>
      <c r="E60" s="71"/>
    </row>
    <row r="61" spans="1:5" x14ac:dyDescent="0.2">
      <c r="B61" s="48"/>
      <c r="D61" s="50"/>
    </row>
    <row r="62" spans="1:5" ht="20.399999999999999" x14ac:dyDescent="0.2">
      <c r="A62" s="58" t="s">
        <v>108</v>
      </c>
      <c r="B62" s="59" t="s">
        <v>109</v>
      </c>
      <c r="C62" s="60" t="s">
        <v>110</v>
      </c>
      <c r="D62" s="61" t="s">
        <v>111</v>
      </c>
      <c r="E62" s="60" t="s">
        <v>110</v>
      </c>
    </row>
    <row r="63" spans="1:5" x14ac:dyDescent="0.2">
      <c r="B63" s="48"/>
      <c r="D63" s="50"/>
    </row>
    <row r="64" spans="1:5" x14ac:dyDescent="0.2">
      <c r="A64" s="71" t="s">
        <v>16</v>
      </c>
      <c r="B64" s="72">
        <v>11962473.670000006</v>
      </c>
      <c r="C64" s="73">
        <v>1.2674888086669854E-2</v>
      </c>
      <c r="D64" s="74">
        <v>309</v>
      </c>
      <c r="E64" s="73">
        <v>4.1977992120635785E-2</v>
      </c>
    </row>
    <row r="65" spans="1:5" x14ac:dyDescent="0.2">
      <c r="A65" s="71" t="s">
        <v>17</v>
      </c>
      <c r="B65" s="72">
        <v>85031129.670000061</v>
      </c>
      <c r="C65" s="73">
        <v>9.0095082520700989E-2</v>
      </c>
      <c r="D65" s="74">
        <v>653</v>
      </c>
      <c r="E65" s="73">
        <v>8.8710772992799891E-2</v>
      </c>
    </row>
    <row r="66" spans="1:5" x14ac:dyDescent="0.2">
      <c r="A66" s="71" t="s">
        <v>18</v>
      </c>
      <c r="B66" s="72">
        <v>79250052.37999998</v>
      </c>
      <c r="C66" s="73">
        <v>8.3969718344987024E-2</v>
      </c>
      <c r="D66" s="74">
        <v>451</v>
      </c>
      <c r="E66" s="73">
        <v>6.1268849341122131E-2</v>
      </c>
    </row>
    <row r="67" spans="1:5" x14ac:dyDescent="0.2">
      <c r="A67" s="71" t="s">
        <v>19</v>
      </c>
      <c r="B67" s="72">
        <v>69929946.12000002</v>
      </c>
      <c r="C67" s="73">
        <v>7.4094561495310907E-2</v>
      </c>
      <c r="D67" s="74">
        <v>440</v>
      </c>
      <c r="E67" s="73">
        <v>5.9774487162070372E-2</v>
      </c>
    </row>
    <row r="68" spans="1:5" x14ac:dyDescent="0.2">
      <c r="A68" s="71" t="s">
        <v>20</v>
      </c>
      <c r="B68" s="72">
        <v>55861041.469999999</v>
      </c>
      <c r="C68" s="73">
        <v>5.918779581623717E-2</v>
      </c>
      <c r="D68" s="74">
        <v>446</v>
      </c>
      <c r="E68" s="73">
        <v>6.0589593805189509E-2</v>
      </c>
    </row>
    <row r="69" spans="1:5" x14ac:dyDescent="0.2">
      <c r="A69" s="71" t="s">
        <v>21</v>
      </c>
      <c r="B69" s="72">
        <v>89758575.579999998</v>
      </c>
      <c r="C69" s="73">
        <v>9.5104067242256021E-2</v>
      </c>
      <c r="D69" s="74">
        <v>610</v>
      </c>
      <c r="E69" s="73">
        <v>8.2869175383779373E-2</v>
      </c>
    </row>
    <row r="70" spans="1:5" x14ac:dyDescent="0.2">
      <c r="A70" s="71" t="s">
        <v>22</v>
      </c>
      <c r="B70" s="72">
        <v>145185433.65999994</v>
      </c>
      <c r="C70" s="73">
        <v>0.1538318222651627</v>
      </c>
      <c r="D70" s="74">
        <v>1028</v>
      </c>
      <c r="E70" s="73">
        <v>0.13965493818774624</v>
      </c>
    </row>
    <row r="71" spans="1:5" x14ac:dyDescent="0.2">
      <c r="A71" s="71" t="s">
        <v>23</v>
      </c>
      <c r="B71" s="72">
        <v>109857223.56999998</v>
      </c>
      <c r="C71" s="73">
        <v>0.11639967223117147</v>
      </c>
      <c r="D71" s="74">
        <v>865</v>
      </c>
      <c r="E71" s="73">
        <v>0.11751120771634289</v>
      </c>
    </row>
    <row r="72" spans="1:5" x14ac:dyDescent="0.2">
      <c r="A72" s="71" t="s">
        <v>39</v>
      </c>
      <c r="B72" s="72">
        <v>104955439.78000015</v>
      </c>
      <c r="C72" s="73">
        <v>0.11120596709315211</v>
      </c>
      <c r="D72" s="74">
        <v>907</v>
      </c>
      <c r="E72" s="73">
        <v>0.12321695421817688</v>
      </c>
    </row>
    <row r="73" spans="1:5" x14ac:dyDescent="0.2">
      <c r="A73" s="71" t="s">
        <v>40</v>
      </c>
      <c r="B73" s="72">
        <v>22462158.139999997</v>
      </c>
      <c r="C73" s="73">
        <v>2.379987187128163E-2</v>
      </c>
      <c r="D73" s="74">
        <v>217</v>
      </c>
      <c r="E73" s="73">
        <v>2.9479690259475614E-2</v>
      </c>
    </row>
    <row r="74" spans="1:5" x14ac:dyDescent="0.2">
      <c r="A74" s="71" t="s">
        <v>41</v>
      </c>
      <c r="B74" s="72">
        <v>17258093.360000003</v>
      </c>
      <c r="C74" s="73">
        <v>1.828588366935148E-2</v>
      </c>
      <c r="D74" s="74">
        <v>160</v>
      </c>
      <c r="E74" s="73">
        <v>2.1736177149843772E-2</v>
      </c>
    </row>
    <row r="75" spans="1:5" x14ac:dyDescent="0.2">
      <c r="A75" s="71" t="s">
        <v>42</v>
      </c>
      <c r="B75" s="72">
        <v>18702535.549999993</v>
      </c>
      <c r="C75" s="73">
        <v>1.9816348321643931E-2</v>
      </c>
      <c r="D75" s="74">
        <v>191</v>
      </c>
      <c r="E75" s="73">
        <v>2.5947561472626002E-2</v>
      </c>
    </row>
    <row r="76" spans="1:5" x14ac:dyDescent="0.2">
      <c r="A76" s="71" t="s">
        <v>43</v>
      </c>
      <c r="B76" s="72">
        <v>26196362.150000002</v>
      </c>
      <c r="C76" s="73">
        <v>2.7756463060129265E-2</v>
      </c>
      <c r="D76" s="74">
        <v>230</v>
      </c>
      <c r="E76" s="73">
        <v>3.1245754652900422E-2</v>
      </c>
    </row>
    <row r="77" spans="1:5" x14ac:dyDescent="0.2">
      <c r="A77" s="71" t="s">
        <v>44</v>
      </c>
      <c r="B77" s="72">
        <v>30588107.659999982</v>
      </c>
      <c r="C77" s="73">
        <v>3.2409755044711289E-2</v>
      </c>
      <c r="D77" s="74">
        <v>294</v>
      </c>
      <c r="E77" s="73">
        <v>3.9940225512837928E-2</v>
      </c>
    </row>
    <row r="78" spans="1:5" x14ac:dyDescent="0.2">
      <c r="A78" s="71" t="s">
        <v>24</v>
      </c>
      <c r="B78" s="72">
        <v>33763207.239999995</v>
      </c>
      <c r="C78" s="73">
        <v>3.5773944839457367E-2</v>
      </c>
      <c r="D78" s="74">
        <v>265</v>
      </c>
      <c r="E78" s="73">
        <v>3.6000543404428743E-2</v>
      </c>
    </row>
    <row r="79" spans="1:5" x14ac:dyDescent="0.2">
      <c r="A79" s="71" t="s">
        <v>25</v>
      </c>
      <c r="B79" s="72">
        <v>2163662.8200000003</v>
      </c>
      <c r="C79" s="73">
        <v>2.2925178234301175E-3</v>
      </c>
      <c r="D79" s="74">
        <v>16</v>
      </c>
      <c r="E79" s="73">
        <v>2.1736177149843769E-3</v>
      </c>
    </row>
    <row r="80" spans="1:5" x14ac:dyDescent="0.2">
      <c r="A80" s="71" t="s">
        <v>26</v>
      </c>
      <c r="B80" s="72">
        <v>2422097.8199999998</v>
      </c>
      <c r="C80" s="73">
        <v>2.5663436886350119E-3</v>
      </c>
      <c r="D80" s="74">
        <v>14</v>
      </c>
      <c r="E80" s="73">
        <v>1.9019155006113301E-3</v>
      </c>
    </row>
    <row r="81" spans="1:5" x14ac:dyDescent="0.2">
      <c r="A81" s="71" t="s">
        <v>3</v>
      </c>
      <c r="B81" s="72">
        <v>38445697.469999976</v>
      </c>
      <c r="C81" s="73">
        <v>4.0735296585711595E-2</v>
      </c>
      <c r="D81" s="74">
        <v>265</v>
      </c>
      <c r="E81" s="73">
        <v>3.6000543404428743E-2</v>
      </c>
    </row>
    <row r="82" spans="1:5" x14ac:dyDescent="0.2">
      <c r="A82" s="71"/>
      <c r="B82" s="72"/>
      <c r="C82" s="73"/>
      <c r="D82" s="74"/>
      <c r="E82" s="73"/>
    </row>
    <row r="83" spans="1:5" ht="10.8" thickBot="1" x14ac:dyDescent="0.25">
      <c r="A83" s="76"/>
      <c r="B83" s="75">
        <v>943793238.11000013</v>
      </c>
      <c r="C83" s="84"/>
      <c r="D83" s="77">
        <v>7361</v>
      </c>
      <c r="E83" s="84"/>
    </row>
    <row r="84" spans="1:5" ht="10.8" thickTop="1" x14ac:dyDescent="0.2">
      <c r="A84" s="71"/>
      <c r="B84" s="72"/>
      <c r="C84" s="73"/>
      <c r="D84" s="74"/>
      <c r="E84" s="73"/>
    </row>
    <row r="85" spans="1:5" x14ac:dyDescent="0.2">
      <c r="A85" s="76" t="s">
        <v>112</v>
      </c>
      <c r="B85" s="72"/>
      <c r="C85" s="71"/>
      <c r="D85" s="84">
        <v>0.72784223030275741</v>
      </c>
      <c r="E85" s="73"/>
    </row>
    <row r="86" spans="1:5" x14ac:dyDescent="0.2">
      <c r="A86" s="76"/>
      <c r="B86" s="72"/>
      <c r="C86" s="104"/>
      <c r="D86" s="103"/>
      <c r="E86" s="103"/>
    </row>
    <row r="87" spans="1:5" x14ac:dyDescent="0.2">
      <c r="A87" s="76"/>
      <c r="B87" s="72"/>
      <c r="C87" s="71"/>
      <c r="D87" s="84"/>
      <c r="E87" s="73"/>
    </row>
    <row r="88" spans="1:5" x14ac:dyDescent="0.2">
      <c r="A88" s="81" t="s">
        <v>523</v>
      </c>
      <c r="B88" s="72"/>
      <c r="C88" s="73"/>
      <c r="D88" s="71"/>
      <c r="E88" s="71"/>
    </row>
    <row r="89" spans="1:5" x14ac:dyDescent="0.2">
      <c r="B89" s="48"/>
      <c r="D89" s="50"/>
    </row>
    <row r="90" spans="1:5" s="53" customFormat="1" ht="20.399999999999999" x14ac:dyDescent="0.2">
      <c r="A90" s="58" t="s">
        <v>108</v>
      </c>
      <c r="B90" s="59" t="s">
        <v>109</v>
      </c>
      <c r="C90" s="60" t="s">
        <v>110</v>
      </c>
      <c r="D90" s="61" t="s">
        <v>111</v>
      </c>
      <c r="E90" s="60" t="s">
        <v>110</v>
      </c>
    </row>
    <row r="91" spans="1:5" x14ac:dyDescent="0.2">
      <c r="B91" s="48"/>
      <c r="D91" s="50"/>
    </row>
    <row r="92" spans="1:5" x14ac:dyDescent="0.2">
      <c r="A92" s="71" t="s">
        <v>16</v>
      </c>
      <c r="B92" s="72">
        <v>8358859.8199999938</v>
      </c>
      <c r="C92" s="73">
        <v>8.8566642379628475E-3</v>
      </c>
      <c r="D92" s="74">
        <v>273</v>
      </c>
      <c r="E92" s="73">
        <v>3.7087352261920933E-2</v>
      </c>
    </row>
    <row r="93" spans="1:5" x14ac:dyDescent="0.2">
      <c r="A93" s="71" t="s">
        <v>17</v>
      </c>
      <c r="B93" s="72">
        <v>48495773.080000043</v>
      </c>
      <c r="C93" s="73">
        <v>5.1383895456928251E-2</v>
      </c>
      <c r="D93" s="74">
        <v>503</v>
      </c>
      <c r="E93" s="73">
        <v>6.8333106914821362E-2</v>
      </c>
    </row>
    <row r="94" spans="1:5" x14ac:dyDescent="0.2">
      <c r="A94" s="71" t="s">
        <v>18</v>
      </c>
      <c r="B94" s="72">
        <v>29577482.209999993</v>
      </c>
      <c r="C94" s="73">
        <v>3.1338942700236537E-2</v>
      </c>
      <c r="D94" s="74">
        <v>215</v>
      </c>
      <c r="E94" s="73">
        <v>2.9207988045102568E-2</v>
      </c>
    </row>
    <row r="95" spans="1:5" x14ac:dyDescent="0.2">
      <c r="A95" s="71" t="s">
        <v>19</v>
      </c>
      <c r="B95" s="72">
        <v>45368714.980000012</v>
      </c>
      <c r="C95" s="73">
        <v>4.8070608209541156E-2</v>
      </c>
      <c r="D95" s="74">
        <v>310</v>
      </c>
      <c r="E95" s="73">
        <v>4.2113843227822308E-2</v>
      </c>
    </row>
    <row r="96" spans="1:5" x14ac:dyDescent="0.2">
      <c r="A96" s="71" t="s">
        <v>20</v>
      </c>
      <c r="B96" s="72">
        <v>72347342.740000069</v>
      </c>
      <c r="C96" s="73">
        <v>7.6655924008186105E-2</v>
      </c>
      <c r="D96" s="74">
        <v>483</v>
      </c>
      <c r="E96" s="73">
        <v>6.5616084771090891E-2</v>
      </c>
    </row>
    <row r="97" spans="1:5" x14ac:dyDescent="0.2">
      <c r="A97" s="71" t="s">
        <v>21</v>
      </c>
      <c r="B97" s="72">
        <v>108505523.32000001</v>
      </c>
      <c r="C97" s="73">
        <v>0.11496747268214011</v>
      </c>
      <c r="D97" s="74">
        <v>655</v>
      </c>
      <c r="E97" s="73">
        <v>8.8982475207172937E-2</v>
      </c>
    </row>
    <row r="98" spans="1:5" x14ac:dyDescent="0.2">
      <c r="A98" s="71" t="s">
        <v>22</v>
      </c>
      <c r="B98" s="72">
        <v>117102932.46999994</v>
      </c>
      <c r="C98" s="73">
        <v>0.12407689284202252</v>
      </c>
      <c r="D98" s="74">
        <v>779</v>
      </c>
      <c r="E98" s="73">
        <v>0.10582801249830186</v>
      </c>
    </row>
    <row r="99" spans="1:5" x14ac:dyDescent="0.2">
      <c r="A99" s="71" t="s">
        <v>23</v>
      </c>
      <c r="B99" s="72">
        <v>123662551.46000005</v>
      </c>
      <c r="C99" s="73">
        <v>0.13102716407212384</v>
      </c>
      <c r="D99" s="74">
        <v>871</v>
      </c>
      <c r="E99" s="73">
        <v>0.11832631435946203</v>
      </c>
    </row>
    <row r="100" spans="1:5" x14ac:dyDescent="0.2">
      <c r="A100" s="71" t="s">
        <v>39</v>
      </c>
      <c r="B100" s="72">
        <v>97380356.170000106</v>
      </c>
      <c r="C100" s="73">
        <v>0.1031797561561363</v>
      </c>
      <c r="D100" s="74">
        <v>759</v>
      </c>
      <c r="E100" s="73">
        <v>0.10311099035457139</v>
      </c>
    </row>
    <row r="101" spans="1:5" x14ac:dyDescent="0.2">
      <c r="A101" s="71" t="s">
        <v>40</v>
      </c>
      <c r="B101" s="72">
        <v>24713091.999999985</v>
      </c>
      <c r="C101" s="73">
        <v>2.6184858083418101E-2</v>
      </c>
      <c r="D101" s="74">
        <v>208</v>
      </c>
      <c r="E101" s="73">
        <v>2.8257030294796901E-2</v>
      </c>
    </row>
    <row r="102" spans="1:5" x14ac:dyDescent="0.2">
      <c r="A102" s="71" t="s">
        <v>41</v>
      </c>
      <c r="B102" s="72">
        <v>15118104.010000005</v>
      </c>
      <c r="C102" s="73">
        <v>1.6018449168246712E-2</v>
      </c>
      <c r="D102" s="74">
        <v>143</v>
      </c>
      <c r="E102" s="73">
        <v>1.9426708327672869E-2</v>
      </c>
    </row>
    <row r="103" spans="1:5" x14ac:dyDescent="0.2">
      <c r="A103" s="71" t="s">
        <v>42</v>
      </c>
      <c r="B103" s="72">
        <v>23121945.620000005</v>
      </c>
      <c r="C103" s="73">
        <v>2.4498952404345489E-2</v>
      </c>
      <c r="D103" s="74">
        <v>204</v>
      </c>
      <c r="E103" s="73">
        <v>2.771362586605081E-2</v>
      </c>
    </row>
    <row r="104" spans="1:5" x14ac:dyDescent="0.2">
      <c r="A104" s="71" t="s">
        <v>43</v>
      </c>
      <c r="B104" s="72">
        <v>27139351.590000018</v>
      </c>
      <c r="C104" s="73">
        <v>2.8755611392541989E-2</v>
      </c>
      <c r="D104" s="74">
        <v>241</v>
      </c>
      <c r="E104" s="73">
        <v>3.274011683195218E-2</v>
      </c>
    </row>
    <row r="105" spans="1:5" x14ac:dyDescent="0.2">
      <c r="A105" s="71" t="s">
        <v>44</v>
      </c>
      <c r="B105" s="72">
        <v>17139698.990000002</v>
      </c>
      <c r="C105" s="73">
        <v>1.8160438428572793E-2</v>
      </c>
      <c r="D105" s="74">
        <v>155</v>
      </c>
      <c r="E105" s="73">
        <v>2.1056921613911154E-2</v>
      </c>
    </row>
    <row r="106" spans="1:5" x14ac:dyDescent="0.2">
      <c r="A106" s="71" t="s">
        <v>24</v>
      </c>
      <c r="B106" s="72">
        <v>119695646.50000015</v>
      </c>
      <c r="C106" s="73">
        <v>0.12682401363639509</v>
      </c>
      <c r="D106" s="74">
        <v>1025</v>
      </c>
      <c r="E106" s="73">
        <v>0.13924738486618665</v>
      </c>
    </row>
    <row r="107" spans="1:5" x14ac:dyDescent="0.2">
      <c r="A107" s="71" t="s">
        <v>25</v>
      </c>
      <c r="B107" s="72">
        <v>18280748.820000008</v>
      </c>
      <c r="C107" s="73">
        <v>1.9369442460308625E-2</v>
      </c>
      <c r="D107" s="74">
        <v>186</v>
      </c>
      <c r="E107" s="73">
        <v>2.5268305936693384E-2</v>
      </c>
    </row>
    <row r="108" spans="1:5" x14ac:dyDescent="0.2">
      <c r="A108" s="71" t="s">
        <v>26</v>
      </c>
      <c r="B108" s="72">
        <v>8099751.2500000009</v>
      </c>
      <c r="C108" s="73">
        <v>8.5821246888992484E-3</v>
      </c>
      <c r="D108" s="74">
        <v>67</v>
      </c>
      <c r="E108" s="73">
        <v>9.1020241814970797E-3</v>
      </c>
    </row>
    <row r="109" spans="1:5" x14ac:dyDescent="0.2">
      <c r="A109" s="71" t="s">
        <v>3</v>
      </c>
      <c r="B109" s="72">
        <v>39685363.079999961</v>
      </c>
      <c r="C109" s="73">
        <v>4.2048789371994404E-2</v>
      </c>
      <c r="D109" s="74">
        <v>284</v>
      </c>
      <c r="E109" s="73">
        <v>3.8581714440972692E-2</v>
      </c>
    </row>
    <row r="110" spans="1:5" x14ac:dyDescent="0.2">
      <c r="A110" s="71"/>
      <c r="B110" s="72"/>
      <c r="C110" s="73"/>
      <c r="D110" s="74"/>
      <c r="E110" s="73"/>
    </row>
    <row r="111" spans="1:5" s="63" customFormat="1" ht="10.8" thickBot="1" x14ac:dyDescent="0.25">
      <c r="A111" s="76"/>
      <c r="B111" s="75">
        <v>943793238.11000025</v>
      </c>
      <c r="C111" s="84"/>
      <c r="D111" s="77">
        <v>7361</v>
      </c>
      <c r="E111" s="84"/>
    </row>
    <row r="112" spans="1:5" ht="10.8" thickTop="1" x14ac:dyDescent="0.2">
      <c r="A112" s="71"/>
      <c r="B112" s="72"/>
      <c r="C112" s="73"/>
      <c r="D112" s="74"/>
      <c r="E112" s="73"/>
    </row>
    <row r="113" spans="1:6" x14ac:dyDescent="0.2">
      <c r="A113" s="76" t="s">
        <v>112</v>
      </c>
      <c r="B113" s="72"/>
      <c r="C113" s="71"/>
      <c r="D113" s="84">
        <v>0.77591077268578612</v>
      </c>
      <c r="E113" s="73"/>
    </row>
    <row r="114" spans="1:6" x14ac:dyDescent="0.2">
      <c r="A114" s="71"/>
      <c r="B114" s="72"/>
      <c r="C114" s="73"/>
      <c r="D114" s="74"/>
      <c r="E114" s="73"/>
    </row>
    <row r="115" spans="1:6" x14ac:dyDescent="0.2">
      <c r="A115" s="71"/>
      <c r="B115" s="72"/>
      <c r="C115" s="73"/>
      <c r="D115" s="74"/>
      <c r="E115" s="73"/>
    </row>
    <row r="116" spans="1:6" x14ac:dyDescent="0.2">
      <c r="A116" s="81" t="s">
        <v>113</v>
      </c>
      <c r="B116" s="72"/>
      <c r="C116" s="103"/>
      <c r="D116" s="74"/>
      <c r="E116" s="103"/>
    </row>
    <row r="117" spans="1:6" x14ac:dyDescent="0.2">
      <c r="B117" s="48"/>
      <c r="D117" s="50"/>
    </row>
    <row r="118" spans="1:6" s="64" customFormat="1" ht="20.399999999999999" x14ac:dyDescent="0.2">
      <c r="A118" s="58" t="s">
        <v>114</v>
      </c>
      <c r="B118" s="59" t="s">
        <v>109</v>
      </c>
      <c r="C118" s="60" t="s">
        <v>110</v>
      </c>
      <c r="D118" s="61" t="s">
        <v>111</v>
      </c>
      <c r="E118" s="60" t="s">
        <v>110</v>
      </c>
    </row>
    <row r="119" spans="1:6" x14ac:dyDescent="0.2">
      <c r="B119" s="48"/>
      <c r="D119" s="50"/>
    </row>
    <row r="120" spans="1:6" x14ac:dyDescent="0.2">
      <c r="A120" s="71" t="s">
        <v>45</v>
      </c>
      <c r="B120" s="72">
        <v>5354917.169999999</v>
      </c>
      <c r="C120" s="73">
        <v>5.673824471049963E-3</v>
      </c>
      <c r="D120" s="74">
        <v>98</v>
      </c>
      <c r="E120" s="73">
        <v>1.331340850427931E-2</v>
      </c>
      <c r="F120" s="65"/>
    </row>
    <row r="121" spans="1:6" x14ac:dyDescent="0.2">
      <c r="A121" s="71" t="s">
        <v>46</v>
      </c>
      <c r="B121" s="72">
        <v>0</v>
      </c>
      <c r="C121" s="73">
        <v>0</v>
      </c>
      <c r="D121" s="74">
        <v>0</v>
      </c>
      <c r="E121" s="73">
        <v>0</v>
      </c>
      <c r="F121" s="65"/>
    </row>
    <row r="122" spans="1:6" x14ac:dyDescent="0.2">
      <c r="A122" s="71" t="s">
        <v>47</v>
      </c>
      <c r="B122" s="72">
        <v>776586936.54999948</v>
      </c>
      <c r="C122" s="73">
        <v>0.82283587674897918</v>
      </c>
      <c r="D122" s="74">
        <v>5970</v>
      </c>
      <c r="E122" s="73">
        <v>0.81103110990354577</v>
      </c>
      <c r="F122" s="65"/>
    </row>
    <row r="123" spans="1:6" x14ac:dyDescent="0.2">
      <c r="A123" s="71" t="s">
        <v>48</v>
      </c>
      <c r="B123" s="72">
        <v>0</v>
      </c>
      <c r="C123" s="73">
        <v>0</v>
      </c>
      <c r="D123" s="74">
        <v>0</v>
      </c>
      <c r="E123" s="73">
        <v>0</v>
      </c>
      <c r="F123" s="65"/>
    </row>
    <row r="124" spans="1:6" x14ac:dyDescent="0.2">
      <c r="A124" s="71" t="s">
        <v>1</v>
      </c>
      <c r="B124" s="72">
        <v>161851384.38999996</v>
      </c>
      <c r="C124" s="73">
        <v>0.17149029877997082</v>
      </c>
      <c r="D124" s="74">
        <v>1293</v>
      </c>
      <c r="E124" s="73">
        <v>0.17565548159217498</v>
      </c>
      <c r="F124" s="65"/>
    </row>
    <row r="125" spans="1:6" x14ac:dyDescent="0.2">
      <c r="A125" s="71"/>
      <c r="B125" s="72"/>
      <c r="C125" s="73"/>
      <c r="D125" s="74"/>
      <c r="E125" s="73"/>
    </row>
    <row r="126" spans="1:6" ht="10.8" thickBot="1" x14ac:dyDescent="0.25">
      <c r="A126" s="76"/>
      <c r="B126" s="75">
        <v>943793238.10999942</v>
      </c>
      <c r="C126" s="84"/>
      <c r="D126" s="77">
        <v>7361</v>
      </c>
      <c r="E126" s="84"/>
    </row>
    <row r="127" spans="1:6" ht="10.8" thickTop="1" x14ac:dyDescent="0.2">
      <c r="A127" s="71"/>
      <c r="B127" s="72"/>
      <c r="C127" s="73"/>
      <c r="D127" s="74"/>
      <c r="E127" s="73"/>
    </row>
    <row r="128" spans="1:6" x14ac:dyDescent="0.2">
      <c r="A128" s="71"/>
      <c r="B128" s="72"/>
      <c r="C128" s="73"/>
      <c r="D128" s="74"/>
      <c r="E128" s="73"/>
    </row>
    <row r="129" spans="1:5" x14ac:dyDescent="0.2">
      <c r="A129" s="81" t="s">
        <v>115</v>
      </c>
      <c r="B129" s="72"/>
      <c r="C129" s="103"/>
      <c r="D129" s="74"/>
      <c r="E129" s="103"/>
    </row>
    <row r="130" spans="1:5" x14ac:dyDescent="0.2">
      <c r="B130" s="48"/>
      <c r="D130" s="50"/>
    </row>
    <row r="131" spans="1:5" s="64" customFormat="1" ht="20.399999999999999" x14ac:dyDescent="0.2">
      <c r="A131" s="58" t="s">
        <v>116</v>
      </c>
      <c r="B131" s="59" t="s">
        <v>109</v>
      </c>
      <c r="C131" s="60" t="s">
        <v>110</v>
      </c>
      <c r="D131" s="61" t="s">
        <v>111</v>
      </c>
      <c r="E131" s="60" t="s">
        <v>110</v>
      </c>
    </row>
    <row r="132" spans="1:5" x14ac:dyDescent="0.2">
      <c r="B132" s="48"/>
      <c r="D132" s="50"/>
    </row>
    <row r="133" spans="1:5" x14ac:dyDescent="0.2">
      <c r="A133" s="71" t="s">
        <v>4</v>
      </c>
      <c r="B133" s="72">
        <v>910587352.29999888</v>
      </c>
      <c r="C133" s="73">
        <v>0.96481656736967447</v>
      </c>
      <c r="D133" s="74">
        <v>6847</v>
      </c>
      <c r="E133" s="73">
        <v>0.93017253090612684</v>
      </c>
    </row>
    <row r="134" spans="1:5" x14ac:dyDescent="0.2">
      <c r="A134" s="71" t="s">
        <v>5</v>
      </c>
      <c r="B134" s="72">
        <v>33205885.809999987</v>
      </c>
      <c r="C134" s="73">
        <v>3.5183432630325598E-2</v>
      </c>
      <c r="D134" s="74">
        <v>514</v>
      </c>
      <c r="E134" s="73">
        <v>6.9827469093873121E-2</v>
      </c>
    </row>
    <row r="135" spans="1:5" x14ac:dyDescent="0.2">
      <c r="A135" s="71"/>
      <c r="B135" s="72"/>
      <c r="C135" s="73"/>
      <c r="D135" s="74"/>
      <c r="E135" s="73"/>
    </row>
    <row r="136" spans="1:5" s="63" customFormat="1" ht="10.8" thickBot="1" x14ac:dyDescent="0.25">
      <c r="A136" s="76"/>
      <c r="B136" s="75">
        <v>943793238.10999882</v>
      </c>
      <c r="C136" s="84"/>
      <c r="D136" s="77">
        <v>7361</v>
      </c>
      <c r="E136" s="84"/>
    </row>
    <row r="137" spans="1:5" ht="10.8" thickTop="1" x14ac:dyDescent="0.2">
      <c r="A137" s="71"/>
      <c r="B137" s="72"/>
      <c r="C137" s="73"/>
      <c r="D137" s="74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117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140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71" t="s">
        <v>68</v>
      </c>
      <c r="B143" s="72">
        <v>232083895.47999984</v>
      </c>
      <c r="C143" s="73">
        <v>0.24590544423136698</v>
      </c>
      <c r="D143" s="74">
        <v>3397</v>
      </c>
      <c r="E143" s="73">
        <v>0.46148621111262056</v>
      </c>
    </row>
    <row r="144" spans="1:5" x14ac:dyDescent="0.2">
      <c r="A144" s="71" t="s">
        <v>69</v>
      </c>
      <c r="B144" s="72">
        <v>407438988.4200002</v>
      </c>
      <c r="C144" s="73">
        <v>0.43170365284235362</v>
      </c>
      <c r="D144" s="74">
        <v>3022</v>
      </c>
      <c r="E144" s="73">
        <v>0.41054204591767424</v>
      </c>
    </row>
    <row r="145" spans="1:5" x14ac:dyDescent="0.2">
      <c r="A145" s="71" t="s">
        <v>70</v>
      </c>
      <c r="B145" s="72">
        <v>149342626.37999988</v>
      </c>
      <c r="C145" s="73">
        <v>0.15823659287818914</v>
      </c>
      <c r="D145" s="74">
        <v>624</v>
      </c>
      <c r="E145" s="73">
        <v>8.4771090884390707E-2</v>
      </c>
    </row>
    <row r="146" spans="1:5" x14ac:dyDescent="0.2">
      <c r="A146" s="71" t="s">
        <v>71</v>
      </c>
      <c r="B146" s="72">
        <v>53936345.209999993</v>
      </c>
      <c r="C146" s="73">
        <v>5.7148475992486042E-2</v>
      </c>
      <c r="D146" s="74">
        <v>157</v>
      </c>
      <c r="E146" s="73">
        <v>2.13286238282842E-2</v>
      </c>
    </row>
    <row r="147" spans="1:5" x14ac:dyDescent="0.2">
      <c r="A147" s="71" t="s">
        <v>72</v>
      </c>
      <c r="B147" s="72">
        <v>34770343.569999993</v>
      </c>
      <c r="C147" s="73">
        <v>3.684106027251223E-2</v>
      </c>
      <c r="D147" s="74">
        <v>78</v>
      </c>
      <c r="E147" s="73">
        <v>1.0596386360548838E-2</v>
      </c>
    </row>
    <row r="148" spans="1:5" x14ac:dyDescent="0.2">
      <c r="A148" s="71" t="s">
        <v>73</v>
      </c>
      <c r="B148" s="72">
        <v>30785261.129999995</v>
      </c>
      <c r="C148" s="73">
        <v>3.2618649813225244E-2</v>
      </c>
      <c r="D148" s="74">
        <v>51</v>
      </c>
      <c r="E148" s="73">
        <v>6.9284064665127024E-3</v>
      </c>
    </row>
    <row r="149" spans="1:5" x14ac:dyDescent="0.2">
      <c r="A149" s="71" t="s">
        <v>74</v>
      </c>
      <c r="B149" s="72">
        <v>18402221.529999997</v>
      </c>
      <c r="C149" s="73">
        <v>1.9498149368871832E-2</v>
      </c>
      <c r="D149" s="74">
        <v>21</v>
      </c>
      <c r="E149" s="73">
        <v>2.8528732509169948E-3</v>
      </c>
    </row>
    <row r="150" spans="1:5" x14ac:dyDescent="0.2">
      <c r="A150" s="71" t="s">
        <v>180</v>
      </c>
      <c r="B150" s="72">
        <v>4189854.3</v>
      </c>
      <c r="C150" s="73">
        <v>4.4393773242012453E-3</v>
      </c>
      <c r="D150" s="74">
        <v>4</v>
      </c>
      <c r="E150" s="73">
        <v>5.4340442874609423E-4</v>
      </c>
    </row>
    <row r="151" spans="1:5" x14ac:dyDescent="0.2">
      <c r="A151" s="71" t="s">
        <v>75</v>
      </c>
      <c r="B151" s="72">
        <v>2877971.0700000003</v>
      </c>
      <c r="C151" s="73">
        <v>3.0493660621719459E-3</v>
      </c>
      <c r="D151" s="74">
        <v>2</v>
      </c>
      <c r="E151" s="73">
        <v>2.7170221437304711E-4</v>
      </c>
    </row>
    <row r="152" spans="1:5" x14ac:dyDescent="0.2">
      <c r="A152" s="71" t="s">
        <v>78</v>
      </c>
      <c r="B152" s="72">
        <v>3339405</v>
      </c>
      <c r="C152" s="73">
        <v>3.5382802770311749E-3</v>
      </c>
      <c r="D152" s="74">
        <v>2</v>
      </c>
      <c r="E152" s="73">
        <v>2.7170221437304711E-4</v>
      </c>
    </row>
    <row r="153" spans="1:5" x14ac:dyDescent="0.2">
      <c r="A153" s="71" t="s">
        <v>76</v>
      </c>
      <c r="B153" s="72">
        <v>1800999</v>
      </c>
      <c r="C153" s="73">
        <v>1.908255884102967E-3</v>
      </c>
      <c r="D153" s="74">
        <v>1</v>
      </c>
      <c r="E153" s="73">
        <v>1.3585110718652356E-4</v>
      </c>
    </row>
    <row r="154" spans="1:5" x14ac:dyDescent="0.2">
      <c r="A154" s="71" t="s">
        <v>77</v>
      </c>
      <c r="B154" s="72">
        <v>4825327.0199999996</v>
      </c>
      <c r="C154" s="73">
        <v>5.112695053487556E-3</v>
      </c>
      <c r="D154" s="74">
        <v>2</v>
      </c>
      <c r="E154" s="73">
        <v>2.7170221437304711E-4</v>
      </c>
    </row>
    <row r="155" spans="1:5" x14ac:dyDescent="0.2">
      <c r="A155" s="71"/>
      <c r="B155" s="72"/>
      <c r="C155" s="73"/>
      <c r="D155" s="74"/>
      <c r="E155" s="73"/>
    </row>
    <row r="156" spans="1:5" ht="10.8" thickBot="1" x14ac:dyDescent="0.25">
      <c r="A156" s="76"/>
      <c r="B156" s="75">
        <v>943793238.1099999</v>
      </c>
      <c r="C156" s="84"/>
      <c r="D156" s="77">
        <v>7361</v>
      </c>
      <c r="E156" s="84"/>
    </row>
    <row r="157" spans="1:5" ht="10.8" thickTop="1" x14ac:dyDescent="0.2">
      <c r="A157" s="71"/>
      <c r="B157" s="72"/>
      <c r="C157" s="73"/>
      <c r="D157" s="74"/>
      <c r="E157" s="73"/>
    </row>
    <row r="158" spans="1:5" x14ac:dyDescent="0.2">
      <c r="A158" s="76" t="s">
        <v>118</v>
      </c>
      <c r="B158" s="80">
        <v>128215.35635239776</v>
      </c>
      <c r="C158" s="73"/>
      <c r="D158" s="74"/>
      <c r="E158" s="73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71"/>
      <c r="B160" s="72"/>
      <c r="C160" s="103"/>
      <c r="D160" s="74"/>
      <c r="E160" s="103"/>
    </row>
    <row r="161" spans="1:5" x14ac:dyDescent="0.2">
      <c r="A161" s="81" t="s">
        <v>119</v>
      </c>
      <c r="B161" s="72"/>
      <c r="C161" s="73"/>
      <c r="D161" s="74"/>
      <c r="E161" s="73"/>
    </row>
    <row r="162" spans="1:5" x14ac:dyDescent="0.2">
      <c r="A162" s="45"/>
      <c r="B162" s="55"/>
      <c r="C162" s="57"/>
      <c r="D162" s="56"/>
      <c r="E162" s="57"/>
    </row>
    <row r="163" spans="1:5" s="64" customFormat="1" ht="20.399999999999999" x14ac:dyDescent="0.2">
      <c r="A163" s="58" t="s">
        <v>120</v>
      </c>
      <c r="B163" s="59" t="s">
        <v>109</v>
      </c>
      <c r="C163" s="60" t="s">
        <v>110</v>
      </c>
      <c r="D163" s="61" t="s">
        <v>111</v>
      </c>
      <c r="E163" s="60" t="s">
        <v>110</v>
      </c>
    </row>
    <row r="164" spans="1:5" x14ac:dyDescent="0.2">
      <c r="B164" s="48"/>
      <c r="D164" s="50"/>
    </row>
    <row r="165" spans="1:5" x14ac:dyDescent="0.2">
      <c r="A165" s="71" t="s">
        <v>6</v>
      </c>
      <c r="B165" s="72">
        <v>619146937.36999893</v>
      </c>
      <c r="C165" s="73">
        <v>0.65601967927835192</v>
      </c>
      <c r="D165" s="74">
        <v>4528</v>
      </c>
      <c r="E165" s="73">
        <v>0.61513381334057871</v>
      </c>
    </row>
    <row r="166" spans="1:5" x14ac:dyDescent="0.2">
      <c r="A166" s="71" t="s">
        <v>7</v>
      </c>
      <c r="B166" s="72">
        <v>312520756.7500003</v>
      </c>
      <c r="C166" s="73">
        <v>0.33113265080796855</v>
      </c>
      <c r="D166" s="74">
        <v>2701</v>
      </c>
      <c r="E166" s="73">
        <v>0.36693384051080014</v>
      </c>
    </row>
    <row r="167" spans="1:5" x14ac:dyDescent="0.2">
      <c r="A167" s="71" t="s">
        <v>8</v>
      </c>
      <c r="B167" s="72">
        <v>12125543.989999998</v>
      </c>
      <c r="C167" s="73">
        <v>1.284766991367951E-2</v>
      </c>
      <c r="D167" s="74">
        <v>132</v>
      </c>
      <c r="E167" s="73">
        <v>1.793234614862111E-2</v>
      </c>
    </row>
    <row r="168" spans="1:5" x14ac:dyDescent="0.2">
      <c r="A168" s="71"/>
      <c r="B168" s="72"/>
      <c r="C168" s="73"/>
      <c r="D168" s="74"/>
      <c r="E168" s="73"/>
    </row>
    <row r="169" spans="1:5" ht="10.8" thickBot="1" x14ac:dyDescent="0.25">
      <c r="A169" s="71"/>
      <c r="B169" s="75">
        <v>943793238.10999918</v>
      </c>
      <c r="C169" s="73"/>
      <c r="D169" s="77">
        <v>7361</v>
      </c>
      <c r="E169" s="73"/>
    </row>
    <row r="170" spans="1:5" ht="10.8" thickTop="1" x14ac:dyDescent="0.2">
      <c r="A170" s="71"/>
      <c r="B170" s="91"/>
      <c r="C170" s="73"/>
      <c r="D170" s="92"/>
      <c r="E170" s="73"/>
    </row>
    <row r="171" spans="1:5" x14ac:dyDescent="0.2">
      <c r="A171" s="71"/>
      <c r="B171" s="72"/>
      <c r="C171" s="73"/>
      <c r="D171" s="74"/>
      <c r="E171" s="73"/>
    </row>
    <row r="172" spans="1:5" x14ac:dyDescent="0.2">
      <c r="A172" s="81" t="s">
        <v>179</v>
      </c>
      <c r="B172" s="72"/>
      <c r="C172" s="103"/>
      <c r="D172" s="74"/>
      <c r="E172" s="103"/>
    </row>
    <row r="173" spans="1:5" x14ac:dyDescent="0.2">
      <c r="B173" s="48"/>
      <c r="D173" s="50"/>
    </row>
    <row r="174" spans="1:5" s="64" customFormat="1" ht="20.399999999999999" x14ac:dyDescent="0.2">
      <c r="A174" s="58" t="s">
        <v>151</v>
      </c>
      <c r="B174" s="59" t="s">
        <v>109</v>
      </c>
      <c r="C174" s="60" t="s">
        <v>110</v>
      </c>
      <c r="D174" s="61" t="s">
        <v>111</v>
      </c>
      <c r="E174" s="60" t="s">
        <v>110</v>
      </c>
    </row>
    <row r="175" spans="1:5" x14ac:dyDescent="0.2">
      <c r="B175" s="48"/>
      <c r="D175" s="50"/>
    </row>
    <row r="176" spans="1:5" x14ac:dyDescent="0.2">
      <c r="A176" s="89">
        <v>1996</v>
      </c>
      <c r="B176" s="72">
        <v>530126.65</v>
      </c>
      <c r="C176" s="73">
        <v>5.6169786833990215E-4</v>
      </c>
      <c r="D176" s="74">
        <v>9</v>
      </c>
      <c r="E176" s="73">
        <v>1.2226599646787122E-3</v>
      </c>
    </row>
    <row r="177" spans="1:5" x14ac:dyDescent="0.2">
      <c r="A177" s="89">
        <v>1997</v>
      </c>
      <c r="B177" s="72">
        <v>5566218.5300000003</v>
      </c>
      <c r="C177" s="73">
        <v>5.897709694494822E-3</v>
      </c>
      <c r="D177" s="74">
        <v>63</v>
      </c>
      <c r="E177" s="73">
        <v>8.5586197527509848E-3</v>
      </c>
    </row>
    <row r="178" spans="1:5" x14ac:dyDescent="0.2">
      <c r="A178" s="89">
        <v>1998</v>
      </c>
      <c r="B178" s="72">
        <v>6220553.2299999995</v>
      </c>
      <c r="C178" s="73">
        <v>6.5910127121243433E-3</v>
      </c>
      <c r="D178" s="74">
        <v>68</v>
      </c>
      <c r="E178" s="73">
        <v>9.2378752886836026E-3</v>
      </c>
    </row>
    <row r="179" spans="1:5" x14ac:dyDescent="0.2">
      <c r="A179" s="89">
        <v>1999</v>
      </c>
      <c r="B179" s="72">
        <v>16526489.730000004</v>
      </c>
      <c r="C179" s="73">
        <v>1.7510710039727841E-2</v>
      </c>
      <c r="D179" s="74">
        <v>216</v>
      </c>
      <c r="E179" s="73">
        <v>2.9343839152289091E-2</v>
      </c>
    </row>
    <row r="180" spans="1:5" x14ac:dyDescent="0.2">
      <c r="A180" s="89">
        <v>2000</v>
      </c>
      <c r="B180" s="72">
        <v>9490207.9499999974</v>
      </c>
      <c r="C180" s="73">
        <v>1.0055388793635239E-2</v>
      </c>
      <c r="D180" s="74">
        <v>93</v>
      </c>
      <c r="E180" s="73">
        <v>1.2634152968346692E-2</v>
      </c>
    </row>
    <row r="181" spans="1:5" x14ac:dyDescent="0.2">
      <c r="A181" s="89">
        <v>2001</v>
      </c>
      <c r="B181" s="72">
        <v>4646780.4800000004</v>
      </c>
      <c r="C181" s="73">
        <v>4.923515334042285E-3</v>
      </c>
      <c r="D181" s="74">
        <v>53</v>
      </c>
      <c r="E181" s="73">
        <v>7.200108680885749E-3</v>
      </c>
    </row>
    <row r="182" spans="1:5" x14ac:dyDescent="0.2">
      <c r="A182" s="89">
        <v>2002</v>
      </c>
      <c r="B182" s="72">
        <v>24710213.220000003</v>
      </c>
      <c r="C182" s="73">
        <v>2.6181807860250886E-2</v>
      </c>
      <c r="D182" s="74">
        <v>276</v>
      </c>
      <c r="E182" s="73">
        <v>3.7494905583480502E-2</v>
      </c>
    </row>
    <row r="183" spans="1:5" x14ac:dyDescent="0.2">
      <c r="A183" s="89">
        <v>2003</v>
      </c>
      <c r="B183" s="72">
        <v>112506294.09999998</v>
      </c>
      <c r="C183" s="73">
        <v>0.11920650578647969</v>
      </c>
      <c r="D183" s="74">
        <v>933</v>
      </c>
      <c r="E183" s="73">
        <v>0.12674908300502649</v>
      </c>
    </row>
    <row r="184" spans="1:5" x14ac:dyDescent="0.2">
      <c r="A184" s="89">
        <v>2004</v>
      </c>
      <c r="B184" s="72">
        <v>0</v>
      </c>
      <c r="C184" s="73">
        <v>0</v>
      </c>
      <c r="D184" s="74">
        <v>0</v>
      </c>
      <c r="E184" s="73">
        <v>0</v>
      </c>
    </row>
    <row r="185" spans="1:5" x14ac:dyDescent="0.2">
      <c r="A185" s="89">
        <v>2005</v>
      </c>
      <c r="B185" s="72">
        <v>829284.88</v>
      </c>
      <c r="C185" s="73">
        <v>8.786721990726396E-4</v>
      </c>
      <c r="D185" s="74">
        <v>3</v>
      </c>
      <c r="E185" s="73">
        <v>4.075533215595707E-4</v>
      </c>
    </row>
    <row r="186" spans="1:5" x14ac:dyDescent="0.2">
      <c r="A186" s="89">
        <v>2006</v>
      </c>
      <c r="B186" s="72">
        <v>762767069.33999884</v>
      </c>
      <c r="C186" s="73">
        <v>0.80819297971183235</v>
      </c>
      <c r="D186" s="74">
        <v>5647</v>
      </c>
      <c r="E186" s="73">
        <v>0.76715120228229861</v>
      </c>
    </row>
    <row r="187" spans="1:5" x14ac:dyDescent="0.2">
      <c r="A187" s="71"/>
      <c r="B187" s="71"/>
      <c r="C187" s="73"/>
      <c r="D187" s="71"/>
      <c r="E187" s="73"/>
    </row>
    <row r="188" spans="1:5" ht="10.8" thickBot="1" x14ac:dyDescent="0.25">
      <c r="A188" s="71"/>
      <c r="B188" s="79">
        <v>943793238.10999882</v>
      </c>
      <c r="C188" s="73"/>
      <c r="D188" s="83">
        <v>7361</v>
      </c>
      <c r="E188" s="73"/>
    </row>
    <row r="189" spans="1:5" ht="13.8" thickTop="1" x14ac:dyDescent="0.25">
      <c r="A189" s="90"/>
      <c r="B189" s="90"/>
      <c r="C189" s="90"/>
      <c r="D189" s="90"/>
      <c r="E189" s="90"/>
    </row>
    <row r="190" spans="1:5" ht="13.2" x14ac:dyDescent="0.25">
      <c r="A190" s="76" t="s">
        <v>121</v>
      </c>
      <c r="B190" s="90"/>
      <c r="C190" s="90"/>
      <c r="D190" s="80">
        <v>104.35682567474753</v>
      </c>
      <c r="E190" s="90"/>
    </row>
    <row r="191" spans="1:5" ht="13.2" x14ac:dyDescent="0.25">
      <c r="A191" s="76"/>
      <c r="B191" s="90"/>
      <c r="C191" s="90"/>
      <c r="D191" s="90"/>
      <c r="E191" s="90"/>
    </row>
    <row r="192" spans="1:5" x14ac:dyDescent="0.2">
      <c r="A192" s="71"/>
      <c r="B192" s="72"/>
      <c r="C192" s="73"/>
      <c r="D192" s="74"/>
      <c r="E192" s="73"/>
    </row>
    <row r="193" spans="1:5" x14ac:dyDescent="0.2">
      <c r="A193" s="81" t="s">
        <v>122</v>
      </c>
      <c r="B193" s="72"/>
      <c r="C193" s="103"/>
      <c r="D193" s="74"/>
      <c r="E193" s="103"/>
    </row>
    <row r="194" spans="1:5" x14ac:dyDescent="0.2">
      <c r="B194" s="48"/>
      <c r="D194" s="50"/>
    </row>
    <row r="195" spans="1:5" s="64" customFormat="1" ht="20.399999999999999" x14ac:dyDescent="0.2">
      <c r="A195" s="58" t="s">
        <v>123</v>
      </c>
      <c r="B195" s="59" t="s">
        <v>109</v>
      </c>
      <c r="C195" s="60" t="s">
        <v>110</v>
      </c>
      <c r="D195" s="61" t="s">
        <v>111</v>
      </c>
      <c r="E195" s="60" t="s">
        <v>110</v>
      </c>
    </row>
    <row r="196" spans="1:5" x14ac:dyDescent="0.2">
      <c r="B196" s="48"/>
      <c r="D196" s="50"/>
    </row>
    <row r="197" spans="1:5" x14ac:dyDescent="0.2">
      <c r="A197" s="71" t="s">
        <v>9</v>
      </c>
      <c r="B197" s="72">
        <v>69314759.789999977</v>
      </c>
      <c r="C197" s="73">
        <v>7.3442738293830911E-2</v>
      </c>
      <c r="D197" s="74">
        <v>617</v>
      </c>
      <c r="E197" s="73">
        <v>8.382013313408504E-2</v>
      </c>
    </row>
    <row r="198" spans="1:5" x14ac:dyDescent="0.2">
      <c r="A198" s="71" t="s">
        <v>10</v>
      </c>
      <c r="B198" s="72">
        <v>126946502.4700001</v>
      </c>
      <c r="C198" s="73">
        <v>0.13450668784639497</v>
      </c>
      <c r="D198" s="74">
        <v>1083</v>
      </c>
      <c r="E198" s="73">
        <v>0.14712674908300502</v>
      </c>
    </row>
    <row r="199" spans="1:5" x14ac:dyDescent="0.2">
      <c r="A199" s="71" t="s">
        <v>11</v>
      </c>
      <c r="B199" s="72">
        <v>307622078.05000037</v>
      </c>
      <c r="C199" s="73">
        <v>0.3259422356808056</v>
      </c>
      <c r="D199" s="74">
        <v>2440</v>
      </c>
      <c r="E199" s="73">
        <v>0.33147670153511749</v>
      </c>
    </row>
    <row r="200" spans="1:5" x14ac:dyDescent="0.2">
      <c r="A200" s="71" t="s">
        <v>12</v>
      </c>
      <c r="B200" s="72">
        <v>418578320.23999977</v>
      </c>
      <c r="C200" s="73">
        <v>0.44350637760260581</v>
      </c>
      <c r="D200" s="74">
        <v>3086</v>
      </c>
      <c r="E200" s="73">
        <v>0.41923651677761176</v>
      </c>
    </row>
    <row r="201" spans="1:5" x14ac:dyDescent="0.2">
      <c r="A201" s="71" t="s">
        <v>13</v>
      </c>
      <c r="B201" s="72">
        <v>21331577.559999995</v>
      </c>
      <c r="C201" s="73">
        <v>2.2601960576362781E-2</v>
      </c>
      <c r="D201" s="74">
        <v>135</v>
      </c>
      <c r="E201" s="73">
        <v>1.8339899470180682E-2</v>
      </c>
    </row>
    <row r="202" spans="1:5" x14ac:dyDescent="0.2">
      <c r="A202" s="71" t="s">
        <v>14</v>
      </c>
      <c r="B202" s="72">
        <v>0</v>
      </c>
      <c r="C202" s="73">
        <v>0</v>
      </c>
      <c r="D202" s="74">
        <v>0</v>
      </c>
      <c r="E202" s="73">
        <v>0</v>
      </c>
    </row>
    <row r="203" spans="1:5" x14ac:dyDescent="0.2">
      <c r="A203" s="71" t="s">
        <v>15</v>
      </c>
      <c r="B203" s="72">
        <v>0</v>
      </c>
      <c r="C203" s="73">
        <v>0</v>
      </c>
      <c r="D203" s="74">
        <v>0</v>
      </c>
      <c r="E203" s="73">
        <v>0</v>
      </c>
    </row>
    <row r="204" spans="1:5" x14ac:dyDescent="0.2">
      <c r="A204" s="71"/>
      <c r="B204" s="72"/>
      <c r="C204" s="73"/>
      <c r="D204" s="74"/>
      <c r="E204" s="73"/>
    </row>
    <row r="205" spans="1:5" s="63" customFormat="1" ht="10.8" thickBot="1" x14ac:dyDescent="0.25">
      <c r="A205" s="76"/>
      <c r="B205" s="75">
        <v>943793238.11000013</v>
      </c>
      <c r="C205" s="84"/>
      <c r="D205" s="77">
        <v>7361</v>
      </c>
      <c r="E205" s="84"/>
    </row>
    <row r="206" spans="1:5" ht="10.8" thickTop="1" x14ac:dyDescent="0.2">
      <c r="A206" s="71"/>
      <c r="B206" s="72"/>
      <c r="C206" s="73"/>
      <c r="D206" s="74"/>
      <c r="E206" s="73"/>
    </row>
    <row r="207" spans="1:5" x14ac:dyDescent="0.2">
      <c r="A207" s="76" t="s">
        <v>124</v>
      </c>
      <c r="B207" s="72"/>
      <c r="C207" s="71"/>
      <c r="D207" s="80">
        <v>13.420640718699671</v>
      </c>
      <c r="E207" s="73"/>
    </row>
    <row r="208" spans="1:5" x14ac:dyDescent="0.2">
      <c r="A208" s="71"/>
      <c r="B208" s="72"/>
      <c r="C208" s="73"/>
      <c r="D208" s="74"/>
      <c r="E208" s="73"/>
    </row>
    <row r="209" spans="1:6" x14ac:dyDescent="0.2">
      <c r="A209" s="71"/>
      <c r="B209" s="72"/>
      <c r="C209" s="103"/>
      <c r="D209" s="74"/>
      <c r="E209" s="103"/>
    </row>
    <row r="210" spans="1:6" x14ac:dyDescent="0.2">
      <c r="A210" s="81" t="s">
        <v>125</v>
      </c>
      <c r="B210" s="72"/>
      <c r="C210" s="73"/>
      <c r="D210" s="74"/>
      <c r="E210" s="73"/>
    </row>
    <row r="211" spans="1:6" x14ac:dyDescent="0.2">
      <c r="B211" s="48"/>
      <c r="D211" s="50"/>
    </row>
    <row r="212" spans="1:6" s="64" customFormat="1" ht="20.399999999999999" x14ac:dyDescent="0.2">
      <c r="A212" s="58" t="s">
        <v>126</v>
      </c>
      <c r="B212" s="59" t="s">
        <v>109</v>
      </c>
      <c r="C212" s="60" t="s">
        <v>110</v>
      </c>
      <c r="D212" s="61" t="s">
        <v>111</v>
      </c>
      <c r="E212" s="60" t="s">
        <v>110</v>
      </c>
    </row>
    <row r="213" spans="1:6" x14ac:dyDescent="0.2">
      <c r="B213" s="48"/>
      <c r="D213" s="50"/>
    </row>
    <row r="214" spans="1:6" x14ac:dyDescent="0.2">
      <c r="A214" s="71" t="s">
        <v>49</v>
      </c>
      <c r="B214" s="72">
        <v>464960198.9300006</v>
      </c>
      <c r="C214" s="73">
        <v>0.49265048758042546</v>
      </c>
      <c r="D214" s="74">
        <v>3791</v>
      </c>
      <c r="E214" s="73">
        <v>0.51501154734411081</v>
      </c>
      <c r="F214" s="45"/>
    </row>
    <row r="215" spans="1:6" x14ac:dyDescent="0.2">
      <c r="A215" s="71" t="s">
        <v>50</v>
      </c>
      <c r="B215" s="72">
        <v>478833039.18000048</v>
      </c>
      <c r="C215" s="73">
        <v>0.5073495124195746</v>
      </c>
      <c r="D215" s="74">
        <v>3570</v>
      </c>
      <c r="E215" s="73">
        <v>0.48498845265588914</v>
      </c>
      <c r="F215" s="45"/>
    </row>
    <row r="216" spans="1:6" x14ac:dyDescent="0.2">
      <c r="A216" s="71"/>
      <c r="B216" s="72"/>
      <c r="C216" s="73"/>
      <c r="D216" s="74"/>
      <c r="E216" s="73"/>
      <c r="F216" s="45"/>
    </row>
    <row r="217" spans="1:6" s="63" customFormat="1" ht="10.8" thickBot="1" x14ac:dyDescent="0.25">
      <c r="A217" s="76"/>
      <c r="B217" s="75">
        <v>943793238.11000109</v>
      </c>
      <c r="C217" s="84"/>
      <c r="D217" s="77">
        <v>7361</v>
      </c>
      <c r="E217" s="84"/>
      <c r="F217" s="62"/>
    </row>
    <row r="218" spans="1:6" ht="10.8" thickTop="1" x14ac:dyDescent="0.2">
      <c r="A218" s="71"/>
      <c r="B218" s="72"/>
      <c r="C218" s="73"/>
      <c r="D218" s="74"/>
      <c r="E218" s="73"/>
      <c r="F218" s="45"/>
    </row>
    <row r="219" spans="1:6" x14ac:dyDescent="0.2">
      <c r="A219" s="71"/>
      <c r="B219" s="72"/>
      <c r="C219" s="73"/>
      <c r="D219" s="74"/>
      <c r="E219" s="73"/>
      <c r="F219" s="45"/>
    </row>
    <row r="220" spans="1:6" x14ac:dyDescent="0.2">
      <c r="A220" s="81" t="s">
        <v>127</v>
      </c>
      <c r="B220" s="72"/>
      <c r="C220" s="73"/>
      <c r="D220" s="74"/>
      <c r="E220" s="73"/>
      <c r="F220" s="45"/>
    </row>
    <row r="221" spans="1:6" x14ac:dyDescent="0.2">
      <c r="B221" s="48"/>
      <c r="C221" s="105"/>
      <c r="D221" s="50"/>
      <c r="E221" s="105"/>
    </row>
    <row r="222" spans="1:6" s="64" customFormat="1" ht="30.6" x14ac:dyDescent="0.2">
      <c r="A222" s="58" t="s">
        <v>128</v>
      </c>
      <c r="B222" s="59" t="s">
        <v>109</v>
      </c>
      <c r="C222" s="60" t="s">
        <v>110</v>
      </c>
      <c r="D222" s="61" t="s">
        <v>111</v>
      </c>
      <c r="E222" s="60" t="s">
        <v>110</v>
      </c>
      <c r="F222" s="66" t="s">
        <v>129</v>
      </c>
    </row>
    <row r="223" spans="1:6" x14ac:dyDescent="0.2">
      <c r="B223" s="48"/>
      <c r="D223" s="50"/>
    </row>
    <row r="224" spans="1:6" x14ac:dyDescent="0.2">
      <c r="A224" s="71" t="s">
        <v>51</v>
      </c>
      <c r="B224" s="72">
        <v>47456786.88000001</v>
      </c>
      <c r="C224" s="73">
        <v>5.0283033363361394E-2</v>
      </c>
      <c r="D224" s="74">
        <v>519</v>
      </c>
      <c r="E224" s="73">
        <v>7.0506724629805728E-2</v>
      </c>
      <c r="F224" s="73">
        <v>0.81310320430407612</v>
      </c>
    </row>
    <row r="225" spans="1:6" x14ac:dyDescent="0.2">
      <c r="A225" s="71" t="s">
        <v>52</v>
      </c>
      <c r="B225" s="72">
        <v>111591324.45000015</v>
      </c>
      <c r="C225" s="73">
        <v>0.11823704593759135</v>
      </c>
      <c r="D225" s="74">
        <v>1093</v>
      </c>
      <c r="E225" s="73">
        <v>0.14848526015487026</v>
      </c>
      <c r="F225" s="73">
        <v>0.8022527496477323</v>
      </c>
    </row>
    <row r="226" spans="1:6" x14ac:dyDescent="0.2">
      <c r="A226" s="71" t="s">
        <v>53</v>
      </c>
      <c r="B226" s="72">
        <v>128444727.34000005</v>
      </c>
      <c r="C226" s="73">
        <v>0.13609413815807578</v>
      </c>
      <c r="D226" s="74">
        <v>1119</v>
      </c>
      <c r="E226" s="73">
        <v>0.15201738894171987</v>
      </c>
      <c r="F226" s="73">
        <v>0.80032733929114708</v>
      </c>
    </row>
    <row r="227" spans="1:6" x14ac:dyDescent="0.2">
      <c r="A227" s="71" t="s">
        <v>54</v>
      </c>
      <c r="B227" s="72">
        <v>52931450.399999999</v>
      </c>
      <c r="C227" s="73">
        <v>5.6083735571149318E-2</v>
      </c>
      <c r="D227" s="74">
        <v>477</v>
      </c>
      <c r="E227" s="73">
        <v>6.480097812797174E-2</v>
      </c>
      <c r="F227" s="73">
        <v>0.80024628447307156</v>
      </c>
    </row>
    <row r="228" spans="1:6" x14ac:dyDescent="0.2">
      <c r="A228" s="71" t="s">
        <v>55</v>
      </c>
      <c r="B228" s="72">
        <v>44603704.220000014</v>
      </c>
      <c r="C228" s="73">
        <v>4.7260037918179502E-2</v>
      </c>
      <c r="D228" s="74">
        <v>408</v>
      </c>
      <c r="E228" s="73">
        <v>5.5427251732101619E-2</v>
      </c>
      <c r="F228" s="73">
        <v>0.79392126415272346</v>
      </c>
    </row>
    <row r="229" spans="1:6" x14ac:dyDescent="0.2">
      <c r="A229" s="71" t="s">
        <v>56</v>
      </c>
      <c r="B229" s="72">
        <v>36257386.719999999</v>
      </c>
      <c r="C229" s="73">
        <v>3.8416662946862704E-2</v>
      </c>
      <c r="D229" s="74">
        <v>292</v>
      </c>
      <c r="E229" s="73">
        <v>3.9668523298464882E-2</v>
      </c>
      <c r="F229" s="73">
        <v>0.80241335980605588</v>
      </c>
    </row>
    <row r="230" spans="1:6" x14ac:dyDescent="0.2">
      <c r="A230" s="71" t="s">
        <v>27</v>
      </c>
      <c r="B230" s="72">
        <v>223700464.39999977</v>
      </c>
      <c r="C230" s="73">
        <v>0.23702274541399851</v>
      </c>
      <c r="D230" s="74">
        <v>1596</v>
      </c>
      <c r="E230" s="73">
        <v>0.21681836706969163</v>
      </c>
      <c r="F230" s="73">
        <v>0.78785555521572903</v>
      </c>
    </row>
    <row r="231" spans="1:6" x14ac:dyDescent="0.2">
      <c r="A231" s="71" t="s">
        <v>57</v>
      </c>
      <c r="B231" s="72">
        <v>102591879.41999996</v>
      </c>
      <c r="C231" s="73">
        <v>0.10870164701057414</v>
      </c>
      <c r="D231" s="74">
        <v>732</v>
      </c>
      <c r="E231" s="73">
        <v>9.9443010460535247E-2</v>
      </c>
      <c r="F231" s="73">
        <v>0.78088244555350816</v>
      </c>
    </row>
    <row r="232" spans="1:6" x14ac:dyDescent="0.2">
      <c r="A232" s="71" t="s">
        <v>58</v>
      </c>
      <c r="B232" s="72">
        <v>150514698.81999996</v>
      </c>
      <c r="C232" s="73">
        <v>0.15947846704370788</v>
      </c>
      <c r="D232" s="74">
        <v>681</v>
      </c>
      <c r="E232" s="73">
        <v>9.2514603994022546E-2</v>
      </c>
      <c r="F232" s="73">
        <v>0.76181369613846894</v>
      </c>
    </row>
    <row r="233" spans="1:6" x14ac:dyDescent="0.2">
      <c r="A233" s="71" t="s">
        <v>59</v>
      </c>
      <c r="B233" s="72">
        <v>32764844.459999993</v>
      </c>
      <c r="C233" s="73">
        <v>3.4716125457323124E-2</v>
      </c>
      <c r="D233" s="74">
        <v>304</v>
      </c>
      <c r="E233" s="73">
        <v>4.1298736584703163E-2</v>
      </c>
      <c r="F233" s="73">
        <v>0.77974241757758689</v>
      </c>
    </row>
    <row r="234" spans="1:6" x14ac:dyDescent="0.2">
      <c r="A234" s="71" t="s">
        <v>60</v>
      </c>
      <c r="B234" s="72">
        <v>12125543.989999998</v>
      </c>
      <c r="C234" s="73">
        <v>1.2847669913679501E-2</v>
      </c>
      <c r="D234" s="74">
        <v>132</v>
      </c>
      <c r="E234" s="73">
        <v>1.793234614862111E-2</v>
      </c>
      <c r="F234" s="73">
        <v>0.79891783249487769</v>
      </c>
    </row>
    <row r="235" spans="1:6" x14ac:dyDescent="0.2">
      <c r="A235" s="71" t="s">
        <v>2</v>
      </c>
      <c r="B235" s="72">
        <v>810427.00999999989</v>
      </c>
      <c r="C235" s="73">
        <v>8.5869126549680149E-4</v>
      </c>
      <c r="D235" s="74">
        <v>8</v>
      </c>
      <c r="E235" s="73">
        <v>1.0868088574921885E-3</v>
      </c>
      <c r="F235" s="73">
        <v>0.74988409225459374</v>
      </c>
    </row>
    <row r="236" spans="1:6" x14ac:dyDescent="0.2">
      <c r="A236" s="71"/>
      <c r="B236" s="72"/>
      <c r="C236" s="73"/>
      <c r="D236" s="74"/>
      <c r="E236" s="73"/>
      <c r="F236" s="71"/>
    </row>
    <row r="237" spans="1:6" s="63" customFormat="1" ht="10.8" thickBot="1" x14ac:dyDescent="0.25">
      <c r="A237" s="76"/>
      <c r="B237" s="75">
        <v>943793238.1099999</v>
      </c>
      <c r="C237" s="84"/>
      <c r="D237" s="77">
        <v>7361</v>
      </c>
      <c r="E237" s="84"/>
      <c r="F237" s="87">
        <v>0.78882314050032709</v>
      </c>
    </row>
    <row r="238" spans="1:6" ht="10.8" thickTop="1" x14ac:dyDescent="0.2">
      <c r="A238" s="71"/>
      <c r="B238" s="72"/>
      <c r="C238" s="73"/>
      <c r="D238" s="74"/>
      <c r="E238" s="73"/>
      <c r="F238" s="71"/>
    </row>
    <row r="239" spans="1:6" x14ac:dyDescent="0.2">
      <c r="A239" s="71"/>
      <c r="B239" s="72"/>
      <c r="C239" s="73"/>
      <c r="D239" s="74"/>
      <c r="E239" s="73"/>
      <c r="F239" s="71"/>
    </row>
    <row r="240" spans="1:6" x14ac:dyDescent="0.2">
      <c r="A240" s="81" t="s">
        <v>130</v>
      </c>
      <c r="B240" s="72"/>
      <c r="C240" s="103"/>
      <c r="D240" s="74"/>
      <c r="E240" s="103"/>
      <c r="F240" s="71"/>
    </row>
    <row r="241" spans="1:5" x14ac:dyDescent="0.2">
      <c r="B241" s="48"/>
      <c r="D241" s="50"/>
    </row>
    <row r="242" spans="1:5" s="64" customFormat="1" ht="20.399999999999999" x14ac:dyDescent="0.2">
      <c r="A242" s="58" t="s">
        <v>131</v>
      </c>
      <c r="B242" s="59" t="s">
        <v>109</v>
      </c>
      <c r="C242" s="60" t="s">
        <v>110</v>
      </c>
      <c r="D242" s="61" t="s">
        <v>111</v>
      </c>
      <c r="E242" s="60" t="s">
        <v>110</v>
      </c>
    </row>
    <row r="243" spans="1:5" x14ac:dyDescent="0.2">
      <c r="B243" s="48"/>
      <c r="D243" s="50"/>
    </row>
    <row r="244" spans="1:5" x14ac:dyDescent="0.2">
      <c r="A244" s="71" t="s">
        <v>354</v>
      </c>
      <c r="B244" s="72">
        <v>14290110.670000006</v>
      </c>
      <c r="C244" s="73">
        <v>1.514114542568324E-2</v>
      </c>
      <c r="D244" s="74">
        <v>148</v>
      </c>
      <c r="E244" s="73">
        <v>2.0105963863605487E-2</v>
      </c>
    </row>
    <row r="245" spans="1:5" x14ac:dyDescent="0.2">
      <c r="A245" s="71" t="s">
        <v>337</v>
      </c>
      <c r="B245" s="72">
        <v>853520926.10000038</v>
      </c>
      <c r="C245" s="73">
        <v>0.90435160121429203</v>
      </c>
      <c r="D245" s="74">
        <v>6632</v>
      </c>
      <c r="E245" s="73">
        <v>0.90096454286102434</v>
      </c>
    </row>
    <row r="246" spans="1:5" x14ac:dyDescent="0.2">
      <c r="A246" s="71" t="s">
        <v>306</v>
      </c>
      <c r="B246" s="72">
        <v>65748059.290000081</v>
      </c>
      <c r="C246" s="73">
        <v>6.9663626136657122E-2</v>
      </c>
      <c r="D246" s="74">
        <v>435</v>
      </c>
      <c r="E246" s="73">
        <v>5.9095231626137751E-2</v>
      </c>
    </row>
    <row r="247" spans="1:5" x14ac:dyDescent="0.2">
      <c r="A247" s="71" t="s">
        <v>307</v>
      </c>
      <c r="B247" s="72">
        <v>3250921.3500000006</v>
      </c>
      <c r="C247" s="73">
        <v>3.4445270624211669E-3</v>
      </c>
      <c r="D247" s="74">
        <v>33</v>
      </c>
      <c r="E247" s="73">
        <v>4.4830865371552776E-3</v>
      </c>
    </row>
    <row r="248" spans="1:5" x14ac:dyDescent="0.2">
      <c r="A248" s="71" t="s">
        <v>308</v>
      </c>
      <c r="B248" s="72">
        <v>1303200.22</v>
      </c>
      <c r="C248" s="73">
        <v>1.3808111431373809E-3</v>
      </c>
      <c r="D248" s="74">
        <v>13</v>
      </c>
      <c r="E248" s="73">
        <v>1.7660643934248063E-3</v>
      </c>
    </row>
    <row r="249" spans="1:5" x14ac:dyDescent="0.2">
      <c r="A249" s="71" t="s">
        <v>309</v>
      </c>
      <c r="B249" s="72">
        <v>325103.31</v>
      </c>
      <c r="C249" s="73">
        <v>3.4446454675924346E-4</v>
      </c>
      <c r="D249" s="74">
        <v>2</v>
      </c>
      <c r="E249" s="73">
        <v>2.7170221437304711E-4</v>
      </c>
    </row>
    <row r="250" spans="1:5" x14ac:dyDescent="0.2">
      <c r="A250" s="71" t="s">
        <v>38</v>
      </c>
      <c r="B250" s="72">
        <v>0</v>
      </c>
      <c r="C250" s="73">
        <v>0</v>
      </c>
      <c r="D250" s="74">
        <v>0</v>
      </c>
      <c r="E250" s="73">
        <v>0</v>
      </c>
    </row>
    <row r="251" spans="1:5" x14ac:dyDescent="0.2">
      <c r="A251" s="71" t="s">
        <v>28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29</v>
      </c>
      <c r="B252" s="72">
        <v>96817.73</v>
      </c>
      <c r="C252" s="73">
        <v>1.0258362328795977E-4</v>
      </c>
      <c r="D252" s="74">
        <v>1</v>
      </c>
      <c r="E252" s="73">
        <v>1.3585110718652356E-4</v>
      </c>
    </row>
    <row r="253" spans="1:5" x14ac:dyDescent="0.2">
      <c r="A253" s="71" t="s">
        <v>30</v>
      </c>
      <c r="B253" s="72">
        <v>0</v>
      </c>
      <c r="C253" s="73">
        <v>0</v>
      </c>
      <c r="D253" s="74">
        <v>0</v>
      </c>
      <c r="E253" s="73">
        <v>0</v>
      </c>
    </row>
    <row r="254" spans="1:5" x14ac:dyDescent="0.2">
      <c r="A254" s="71" t="s">
        <v>31</v>
      </c>
      <c r="B254" s="72">
        <v>5087827.88</v>
      </c>
      <c r="C254" s="73">
        <v>5.3908289173470502E-3</v>
      </c>
      <c r="D254" s="74">
        <v>91</v>
      </c>
      <c r="E254" s="73">
        <v>1.2362450753973644E-2</v>
      </c>
    </row>
    <row r="255" spans="1:5" x14ac:dyDescent="0.2">
      <c r="A255" s="71" t="s">
        <v>32</v>
      </c>
      <c r="B255" s="72">
        <v>170271.56</v>
      </c>
      <c r="C255" s="73">
        <v>1.8041193041494816E-4</v>
      </c>
      <c r="D255" s="74">
        <v>6</v>
      </c>
      <c r="E255" s="73">
        <v>8.151066431191414E-4</v>
      </c>
    </row>
    <row r="256" spans="1:5" x14ac:dyDescent="0.2">
      <c r="A256" s="71" t="s">
        <v>33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310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/>
      <c r="B258" s="72"/>
      <c r="C258" s="73"/>
      <c r="D258" s="74"/>
      <c r="E258" s="73"/>
    </row>
    <row r="259" spans="1:5" s="63" customFormat="1" ht="10.8" thickBot="1" x14ac:dyDescent="0.25">
      <c r="A259" s="76"/>
      <c r="B259" s="75">
        <v>943793238.11000037</v>
      </c>
      <c r="C259" s="84"/>
      <c r="D259" s="77">
        <v>7361</v>
      </c>
      <c r="E259" s="84"/>
    </row>
    <row r="260" spans="1:5" ht="10.8" thickTop="1" x14ac:dyDescent="0.2">
      <c r="A260" s="71"/>
      <c r="B260" s="72"/>
      <c r="C260" s="73"/>
      <c r="D260" s="74"/>
      <c r="E260" s="73"/>
    </row>
    <row r="261" spans="1:5" x14ac:dyDescent="0.2">
      <c r="A261" s="76" t="s">
        <v>132</v>
      </c>
      <c r="B261" s="72"/>
      <c r="C261" s="71"/>
      <c r="D261" s="86">
        <v>2.2770139264859088E-2</v>
      </c>
      <c r="E261" s="73"/>
    </row>
    <row r="262" spans="1:5" x14ac:dyDescent="0.2">
      <c r="A262" s="71"/>
      <c r="B262" s="72"/>
      <c r="C262" s="73"/>
      <c r="D262" s="74"/>
      <c r="E262" s="73"/>
    </row>
    <row r="263" spans="1:5" x14ac:dyDescent="0.2">
      <c r="A263" s="71"/>
      <c r="B263" s="72"/>
      <c r="C263" s="73"/>
      <c r="D263" s="74"/>
      <c r="E263" s="73"/>
    </row>
    <row r="264" spans="1:5" x14ac:dyDescent="0.2">
      <c r="A264" s="71"/>
      <c r="B264" s="72"/>
      <c r="C264" s="103"/>
      <c r="D264" s="74"/>
      <c r="E264" s="103"/>
    </row>
    <row r="265" spans="1:5" x14ac:dyDescent="0.2">
      <c r="A265" s="81" t="s">
        <v>135</v>
      </c>
      <c r="B265" s="72"/>
      <c r="C265" s="73"/>
      <c r="D265" s="74"/>
      <c r="E265" s="73"/>
    </row>
    <row r="266" spans="1:5" x14ac:dyDescent="0.2">
      <c r="A266" s="64"/>
      <c r="B266" s="93"/>
      <c r="C266" s="94"/>
      <c r="D266" s="95"/>
      <c r="E266" s="94"/>
    </row>
    <row r="267" spans="1:5" s="64" customFormat="1" ht="20.399999999999999" x14ac:dyDescent="0.2">
      <c r="A267" s="58" t="s">
        <v>135</v>
      </c>
      <c r="B267" s="59" t="s">
        <v>109</v>
      </c>
      <c r="C267" s="60" t="s">
        <v>110</v>
      </c>
      <c r="D267" s="61" t="s">
        <v>111</v>
      </c>
      <c r="E267" s="60" t="s">
        <v>110</v>
      </c>
    </row>
    <row r="269" spans="1:5" x14ac:dyDescent="0.2">
      <c r="A269" s="71" t="s">
        <v>143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138</v>
      </c>
      <c r="B270" s="72">
        <v>651486154.00000048</v>
      </c>
      <c r="C270" s="73">
        <v>0.69028482902106647</v>
      </c>
      <c r="D270" s="74">
        <v>5120</v>
      </c>
      <c r="E270" s="73">
        <v>0.69555766879500069</v>
      </c>
    </row>
    <row r="271" spans="1:5" x14ac:dyDescent="0.2">
      <c r="A271" s="71" t="s">
        <v>141</v>
      </c>
      <c r="B271" s="72">
        <v>292307084.11000013</v>
      </c>
      <c r="C271" s="73">
        <v>0.30971517097893347</v>
      </c>
      <c r="D271" s="74">
        <v>2241</v>
      </c>
      <c r="E271" s="73">
        <v>0.30444233120499931</v>
      </c>
    </row>
    <row r="272" spans="1:5" x14ac:dyDescent="0.2">
      <c r="A272" s="71"/>
      <c r="B272" s="71"/>
      <c r="C272" s="73"/>
      <c r="D272" s="71"/>
      <c r="E272" s="73"/>
    </row>
    <row r="273" spans="1:5" ht="10.8" thickBot="1" x14ac:dyDescent="0.25">
      <c r="A273" s="71"/>
      <c r="B273" s="79">
        <v>943793238.11000061</v>
      </c>
      <c r="C273" s="73"/>
      <c r="D273" s="83">
        <v>7361</v>
      </c>
      <c r="E273" s="73"/>
    </row>
    <row r="274" spans="1:5" ht="10.8" thickTop="1" x14ac:dyDescent="0.2">
      <c r="A274" s="71"/>
      <c r="B274" s="71"/>
      <c r="C274" s="73"/>
      <c r="D274" s="71"/>
      <c r="E274" s="73"/>
    </row>
    <row r="275" spans="1:5" x14ac:dyDescent="0.2">
      <c r="A275" s="71"/>
      <c r="B275" s="71"/>
      <c r="C275" s="73"/>
      <c r="D275" s="71"/>
      <c r="E275" s="73"/>
    </row>
    <row r="276" spans="1:5" x14ac:dyDescent="0.2">
      <c r="A276" s="71"/>
      <c r="B276" s="71"/>
      <c r="C276" s="71"/>
      <c r="D276" s="71"/>
      <c r="E276" s="71"/>
    </row>
    <row r="277" spans="1:5" x14ac:dyDescent="0.2">
      <c r="A277" s="81" t="s">
        <v>144</v>
      </c>
      <c r="B277" s="72"/>
      <c r="C277" s="103"/>
      <c r="D277" s="74"/>
      <c r="E277" s="103"/>
    </row>
    <row r="278" spans="1:5" x14ac:dyDescent="0.2">
      <c r="B278" s="48"/>
      <c r="D278" s="50"/>
    </row>
    <row r="279" spans="1:5" s="64" customFormat="1" ht="20.399999999999999" x14ac:dyDescent="0.2">
      <c r="A279" s="58" t="s">
        <v>136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1" spans="1:5" x14ac:dyDescent="0.2">
      <c r="A281" s="71" t="s">
        <v>36</v>
      </c>
      <c r="B281" s="72">
        <v>72429661.190000147</v>
      </c>
      <c r="C281" s="73">
        <v>7.6743144859826196E-2</v>
      </c>
      <c r="D281" s="74">
        <v>502</v>
      </c>
      <c r="E281" s="73">
        <v>6.8197255807634832E-2</v>
      </c>
    </row>
    <row r="282" spans="1:5" x14ac:dyDescent="0.2">
      <c r="A282" s="71" t="s">
        <v>37</v>
      </c>
      <c r="B282" s="72">
        <v>871363576.9199996</v>
      </c>
      <c r="C282" s="73">
        <v>0.92325685514017375</v>
      </c>
      <c r="D282" s="74">
        <v>6859</v>
      </c>
      <c r="E282" s="73">
        <v>0.9318027441923652</v>
      </c>
    </row>
    <row r="283" spans="1:5" x14ac:dyDescent="0.2">
      <c r="A283" s="71"/>
      <c r="B283" s="71"/>
      <c r="C283" s="73"/>
      <c r="D283" s="71"/>
      <c r="E283" s="73"/>
    </row>
    <row r="284" spans="1:5" ht="10.8" thickBot="1" x14ac:dyDescent="0.25">
      <c r="A284" s="71"/>
      <c r="B284" s="79">
        <v>943793238.10999978</v>
      </c>
      <c r="C284" s="73"/>
      <c r="D284" s="83">
        <v>7361</v>
      </c>
      <c r="E284" s="73"/>
    </row>
    <row r="285" spans="1:5" ht="10.8" thickTop="1" x14ac:dyDescent="0.2">
      <c r="A285" s="71"/>
      <c r="B285" s="71"/>
      <c r="C285" s="73"/>
      <c r="D285" s="71"/>
      <c r="E285" s="73"/>
    </row>
    <row r="286" spans="1:5" x14ac:dyDescent="0.2">
      <c r="A286" s="71"/>
      <c r="B286" s="71"/>
      <c r="C286" s="73"/>
      <c r="D286" s="71"/>
      <c r="E286" s="73"/>
    </row>
    <row r="287" spans="1:5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106"/>
      <c r="D288" s="71"/>
      <c r="E288" s="106"/>
    </row>
    <row r="289" spans="1:5" x14ac:dyDescent="0.2">
      <c r="A289" s="81" t="s">
        <v>142</v>
      </c>
      <c r="B289" s="72"/>
      <c r="C289" s="73"/>
      <c r="D289" s="74"/>
      <c r="E289" s="73"/>
    </row>
    <row r="290" spans="1:5" x14ac:dyDescent="0.2">
      <c r="A290" s="45"/>
      <c r="B290" s="55"/>
      <c r="C290" s="57"/>
      <c r="D290" s="56"/>
      <c r="E290" s="57"/>
    </row>
    <row r="291" spans="1:5" s="64" customFormat="1" ht="20.399999999999999" x14ac:dyDescent="0.2">
      <c r="A291" s="58" t="s">
        <v>137</v>
      </c>
      <c r="B291" s="59" t="s">
        <v>109</v>
      </c>
      <c r="C291" s="60" t="s">
        <v>110</v>
      </c>
      <c r="D291" s="61" t="s">
        <v>111</v>
      </c>
      <c r="E291" s="60" t="s">
        <v>110</v>
      </c>
    </row>
    <row r="293" spans="1:5" x14ac:dyDescent="0.2">
      <c r="A293" s="78" t="s">
        <v>190</v>
      </c>
      <c r="B293" s="72">
        <v>2388750.7800000003</v>
      </c>
      <c r="C293" s="73">
        <v>3.666617878727782E-3</v>
      </c>
      <c r="D293" s="74">
        <v>14</v>
      </c>
      <c r="E293" s="73">
        <v>2.7343749999999998E-3</v>
      </c>
    </row>
    <row r="294" spans="1:5" x14ac:dyDescent="0.2">
      <c r="A294" s="71" t="s">
        <v>191</v>
      </c>
      <c r="B294" s="72">
        <v>16464144.769999996</v>
      </c>
      <c r="C294" s="73">
        <v>2.5271672573412823E-2</v>
      </c>
      <c r="D294" s="74">
        <v>117</v>
      </c>
      <c r="E294" s="73">
        <v>2.2851562499999999E-2</v>
      </c>
    </row>
    <row r="295" spans="1:5" x14ac:dyDescent="0.2">
      <c r="A295" s="71" t="s">
        <v>80</v>
      </c>
      <c r="B295" s="72">
        <v>166753698.58999994</v>
      </c>
      <c r="C295" s="73">
        <v>0.2559589295431135</v>
      </c>
      <c r="D295" s="74">
        <v>1252</v>
      </c>
      <c r="E295" s="73">
        <v>0.24453125000000001</v>
      </c>
    </row>
    <row r="296" spans="1:5" x14ac:dyDescent="0.2">
      <c r="A296" s="71" t="s">
        <v>81</v>
      </c>
      <c r="B296" s="72">
        <v>184012620.83999979</v>
      </c>
      <c r="C296" s="73">
        <v>0.28245054742943909</v>
      </c>
      <c r="D296" s="74">
        <v>1469</v>
      </c>
      <c r="E296" s="73">
        <v>0.28691406250000001</v>
      </c>
    </row>
    <row r="297" spans="1:5" x14ac:dyDescent="0.2">
      <c r="A297" s="71" t="s">
        <v>82</v>
      </c>
      <c r="B297" s="72">
        <v>181190466.33999994</v>
      </c>
      <c r="C297" s="73">
        <v>0.27811867562729509</v>
      </c>
      <c r="D297" s="74">
        <v>1417</v>
      </c>
      <c r="E297" s="73">
        <v>0.27675781249999998</v>
      </c>
    </row>
    <row r="298" spans="1:5" x14ac:dyDescent="0.2">
      <c r="A298" s="71" t="s">
        <v>83</v>
      </c>
      <c r="B298" s="72">
        <v>58684680.270000033</v>
      </c>
      <c r="C298" s="73">
        <v>9.0078169596832375E-2</v>
      </c>
      <c r="D298" s="74">
        <v>435</v>
      </c>
      <c r="E298" s="73">
        <v>8.49609375E-2</v>
      </c>
    </row>
    <row r="299" spans="1:5" x14ac:dyDescent="0.2">
      <c r="A299" s="71" t="s">
        <v>84</v>
      </c>
      <c r="B299" s="72">
        <v>20218884.249999996</v>
      </c>
      <c r="C299" s="73">
        <v>3.1035017591486684E-2</v>
      </c>
      <c r="D299" s="74">
        <v>177</v>
      </c>
      <c r="E299" s="73">
        <v>3.4570312499999999E-2</v>
      </c>
    </row>
    <row r="300" spans="1:5" x14ac:dyDescent="0.2">
      <c r="A300" s="71" t="s">
        <v>85</v>
      </c>
      <c r="B300" s="72">
        <v>5885791.5499999998</v>
      </c>
      <c r="C300" s="73">
        <v>9.0344077366224448E-3</v>
      </c>
      <c r="D300" s="74">
        <v>71</v>
      </c>
      <c r="E300" s="73">
        <v>1.3867187499999999E-2</v>
      </c>
    </row>
    <row r="301" spans="1:5" x14ac:dyDescent="0.2">
      <c r="A301" s="71" t="s">
        <v>86</v>
      </c>
      <c r="B301" s="72">
        <v>4116740.2499999995</v>
      </c>
      <c r="C301" s="73">
        <v>6.3189988378479049E-3</v>
      </c>
      <c r="D301" s="74">
        <v>49</v>
      </c>
      <c r="E301" s="73">
        <v>9.5703125000000007E-3</v>
      </c>
    </row>
    <row r="302" spans="1:5" x14ac:dyDescent="0.2">
      <c r="A302" s="71" t="s">
        <v>0</v>
      </c>
      <c r="B302" s="72">
        <v>1827499.5899999996</v>
      </c>
      <c r="C302" s="73">
        <v>2.8051242206446037E-3</v>
      </c>
      <c r="D302" s="74">
        <v>25</v>
      </c>
      <c r="E302" s="73">
        <v>4.8828125E-3</v>
      </c>
    </row>
    <row r="303" spans="1:5" x14ac:dyDescent="0.2">
      <c r="A303" s="71" t="s">
        <v>67</v>
      </c>
      <c r="B303" s="72">
        <v>2092780.44</v>
      </c>
      <c r="C303" s="73">
        <v>3.2123176020714028E-3</v>
      </c>
      <c r="D303" s="74">
        <v>24</v>
      </c>
      <c r="E303" s="73">
        <v>4.6874999999999998E-3</v>
      </c>
    </row>
    <row r="304" spans="1:5" x14ac:dyDescent="0.2">
      <c r="A304" s="71" t="s">
        <v>79</v>
      </c>
      <c r="B304" s="72">
        <v>7850096.3299999991</v>
      </c>
      <c r="C304" s="73">
        <v>1.2049521362506197E-2</v>
      </c>
      <c r="D304" s="74">
        <v>70</v>
      </c>
      <c r="E304" s="73">
        <v>1.3671875E-2</v>
      </c>
    </row>
    <row r="305" spans="1:8" x14ac:dyDescent="0.2">
      <c r="A305" s="71"/>
      <c r="B305" s="71"/>
      <c r="C305" s="73"/>
      <c r="D305" s="74"/>
      <c r="E305" s="73"/>
    </row>
    <row r="306" spans="1:8" ht="10.8" thickBot="1" x14ac:dyDescent="0.25">
      <c r="A306" s="71"/>
      <c r="B306" s="79">
        <v>651486153.99999976</v>
      </c>
      <c r="C306" s="73"/>
      <c r="D306" s="77">
        <v>5120</v>
      </c>
      <c r="E306" s="73"/>
    </row>
    <row r="307" spans="1:8" ht="10.8" thickTop="1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73"/>
      <c r="D308" s="71"/>
      <c r="E308" s="73"/>
    </row>
    <row r="309" spans="1:8" x14ac:dyDescent="0.2">
      <c r="A309" s="76" t="s">
        <v>375</v>
      </c>
      <c r="B309" s="71"/>
      <c r="C309" s="73"/>
      <c r="D309" s="80">
        <v>1.7095172340720803</v>
      </c>
      <c r="E309" s="73"/>
    </row>
    <row r="310" spans="1:8" x14ac:dyDescent="0.2">
      <c r="A310" s="71"/>
      <c r="B310" s="71"/>
      <c r="C310" s="73"/>
      <c r="D310" s="71"/>
      <c r="E310" s="73"/>
    </row>
    <row r="311" spans="1:8" x14ac:dyDescent="0.2">
      <c r="A311" s="71"/>
      <c r="B311" s="71"/>
      <c r="C311" s="73"/>
      <c r="D311" s="71"/>
      <c r="E311" s="73"/>
    </row>
    <row r="312" spans="1:8" x14ac:dyDescent="0.2">
      <c r="A312" s="71"/>
      <c r="B312" s="71"/>
      <c r="C312" s="73"/>
      <c r="D312" s="71"/>
      <c r="E312" s="73"/>
    </row>
    <row r="313" spans="1:8" x14ac:dyDescent="0.2">
      <c r="A313" s="71"/>
      <c r="B313" s="71"/>
      <c r="C313" s="106"/>
      <c r="D313" s="71"/>
      <c r="E313" s="106"/>
    </row>
    <row r="314" spans="1:8" x14ac:dyDescent="0.2">
      <c r="A314" s="71"/>
      <c r="B314" s="71"/>
      <c r="C314" s="73"/>
      <c r="D314" s="71"/>
      <c r="E314" s="73"/>
    </row>
    <row r="315" spans="1:8" ht="15" x14ac:dyDescent="0.25">
      <c r="A315" s="81" t="s">
        <v>166</v>
      </c>
      <c r="B315" s="82"/>
      <c r="C315" s="82"/>
      <c r="D315" s="82"/>
      <c r="E315" s="82"/>
    </row>
    <row r="316" spans="1:8" ht="15" x14ac:dyDescent="0.25">
      <c r="A316" s="67"/>
      <c r="B316" s="67"/>
      <c r="C316" s="67"/>
      <c r="D316" s="67"/>
      <c r="E316" s="67"/>
    </row>
    <row r="317" spans="1:8" ht="20.399999999999999" x14ac:dyDescent="0.2">
      <c r="A317" s="58" t="s">
        <v>87</v>
      </c>
      <c r="B317" s="59" t="s">
        <v>109</v>
      </c>
      <c r="C317" s="66" t="s">
        <v>110</v>
      </c>
      <c r="D317" s="61" t="s">
        <v>111</v>
      </c>
      <c r="E317" s="66" t="s">
        <v>110</v>
      </c>
    </row>
    <row r="318" spans="1:8" x14ac:dyDescent="0.2">
      <c r="C318" s="47"/>
      <c r="E318" s="47"/>
    </row>
    <row r="319" spans="1:8" x14ac:dyDescent="0.2">
      <c r="A319" s="71" t="s">
        <v>167</v>
      </c>
      <c r="B319" s="72">
        <v>599018920.42999935</v>
      </c>
      <c r="C319" s="73">
        <v>0.63469295629789602</v>
      </c>
      <c r="D319" s="74">
        <v>4503</v>
      </c>
      <c r="E319" s="73">
        <v>0.6117375356609156</v>
      </c>
      <c r="G319" s="102"/>
      <c r="H319" s="102"/>
    </row>
    <row r="320" spans="1:8" x14ac:dyDescent="0.2">
      <c r="A320" s="71" t="s">
        <v>168</v>
      </c>
      <c r="B320" s="72">
        <v>250542753.14999983</v>
      </c>
      <c r="C320" s="73">
        <v>0.26546360265488478</v>
      </c>
      <c r="D320" s="74">
        <v>2013</v>
      </c>
      <c r="E320" s="73">
        <v>0.27346827876647195</v>
      </c>
      <c r="G320" s="102"/>
      <c r="H320" s="102"/>
    </row>
    <row r="321" spans="1:8" x14ac:dyDescent="0.2">
      <c r="A321" s="71" t="s">
        <v>169</v>
      </c>
      <c r="B321" s="72">
        <v>46423402.909999982</v>
      </c>
      <c r="C321" s="73">
        <v>4.9188107135589944E-2</v>
      </c>
      <c r="D321" s="74">
        <v>453</v>
      </c>
      <c r="E321" s="73">
        <v>6.1540551555495177E-2</v>
      </c>
      <c r="G321" s="102"/>
      <c r="H321" s="102"/>
    </row>
    <row r="322" spans="1:8" x14ac:dyDescent="0.2">
      <c r="A322" s="71" t="s">
        <v>170</v>
      </c>
      <c r="B322" s="72">
        <v>28679001.760000013</v>
      </c>
      <c r="C322" s="73">
        <v>3.038695405090143E-2</v>
      </c>
      <c r="D322" s="74">
        <v>208</v>
      </c>
      <c r="E322" s="73">
        <v>2.8257030294796901E-2</v>
      </c>
      <c r="G322" s="102"/>
      <c r="H322" s="102"/>
    </row>
    <row r="323" spans="1:8" x14ac:dyDescent="0.2">
      <c r="A323" s="71" t="s">
        <v>171</v>
      </c>
      <c r="B323" s="72">
        <v>1932614.7899999998</v>
      </c>
      <c r="C323" s="73">
        <v>2.0477099347206316E-3</v>
      </c>
      <c r="D323" s="74">
        <v>33</v>
      </c>
      <c r="E323" s="73">
        <v>4.4830865371552776E-3</v>
      </c>
      <c r="G323" s="102"/>
      <c r="H323" s="102"/>
    </row>
    <row r="324" spans="1:8" x14ac:dyDescent="0.2">
      <c r="A324" s="71" t="s">
        <v>172</v>
      </c>
      <c r="B324" s="72">
        <v>12680956.049999999</v>
      </c>
      <c r="C324" s="73">
        <v>1.3436159041989273E-2</v>
      </c>
      <c r="D324" s="74">
        <v>87</v>
      </c>
      <c r="E324" s="73">
        <v>1.1819046325227551E-2</v>
      </c>
      <c r="G324" s="102"/>
      <c r="H324" s="102"/>
    </row>
    <row r="325" spans="1:8" x14ac:dyDescent="0.2">
      <c r="A325" s="71" t="s">
        <v>173</v>
      </c>
      <c r="B325" s="72">
        <v>4515589.0200000014</v>
      </c>
      <c r="C325" s="73">
        <v>4.7845108840181266E-3</v>
      </c>
      <c r="D325" s="74">
        <v>64</v>
      </c>
      <c r="E325" s="73">
        <v>8.6944708599375076E-3</v>
      </c>
      <c r="G325" s="102"/>
      <c r="H325" s="102"/>
    </row>
    <row r="326" spans="1:8" x14ac:dyDescent="0.2">
      <c r="A326" s="71"/>
      <c r="B326" s="72"/>
      <c r="C326" s="71"/>
      <c r="D326" s="74"/>
      <c r="E326" s="73"/>
    </row>
    <row r="327" spans="1:8" ht="10.8" thickBot="1" x14ac:dyDescent="0.25">
      <c r="A327" s="71"/>
      <c r="B327" s="75">
        <v>943793238.10999906</v>
      </c>
      <c r="C327" s="76"/>
      <c r="D327" s="77">
        <v>7361</v>
      </c>
      <c r="E327" s="71"/>
    </row>
    <row r="328" spans="1:8" ht="10.8" thickTop="1" x14ac:dyDescent="0.2"/>
    <row r="330" spans="1:8" x14ac:dyDescent="0.2">
      <c r="D330" s="100"/>
      <c r="F330" s="100"/>
    </row>
    <row r="331" spans="1:8" x14ac:dyDescent="0.2">
      <c r="C331" s="102"/>
      <c r="E331" s="102"/>
    </row>
  </sheetData>
  <mergeCells count="1">
    <mergeCell ref="A1:E1"/>
  </mergeCells>
  <pageMargins left="0.7" right="0.7" top="0.75" bottom="0.75" header="0.3" footer="0.3"/>
  <pageSetup paperSize="9" scale="55" orientation="portrait" r:id="rId1"/>
  <rowBreaks count="2" manualBreakCount="2">
    <brk id="113" max="6" man="1"/>
    <brk id="219" max="6" man="1"/>
  </rowBreaks>
  <colBreaks count="1" manualBreakCount="1">
    <brk id="7" max="330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525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940223593.72999942</v>
      </c>
      <c r="C6" s="72">
        <v>121708701.1999999</v>
      </c>
      <c r="D6" s="72">
        <v>485357495.59000045</v>
      </c>
      <c r="E6" s="72">
        <v>57451950.020000003</v>
      </c>
      <c r="F6" s="72">
        <v>275705446.91999972</v>
      </c>
      <c r="G6" s="56"/>
      <c r="H6" s="98"/>
    </row>
    <row r="7" spans="1:8" s="45" customFormat="1" x14ac:dyDescent="0.2">
      <c r="A7" s="71" t="s">
        <v>87</v>
      </c>
      <c r="B7" s="74">
        <v>7335</v>
      </c>
      <c r="C7" s="74">
        <v>1047</v>
      </c>
      <c r="D7" s="74">
        <v>3522</v>
      </c>
      <c r="E7" s="74">
        <v>655</v>
      </c>
      <c r="F7" s="74">
        <v>2111</v>
      </c>
      <c r="G7" s="56"/>
      <c r="H7" s="98"/>
    </row>
    <row r="8" spans="1:8" s="45" customFormat="1" x14ac:dyDescent="0.2">
      <c r="A8" s="71" t="s">
        <v>88</v>
      </c>
      <c r="B8" s="73">
        <v>0.78866028806691302</v>
      </c>
      <c r="C8" s="73">
        <v>0.80259328055893808</v>
      </c>
      <c r="D8" s="73">
        <v>0.79450001851553265</v>
      </c>
      <c r="E8" s="73">
        <v>0.67195676337864485</v>
      </c>
      <c r="F8" s="73">
        <v>0.79654813259935253</v>
      </c>
      <c r="H8" s="99"/>
    </row>
    <row r="9" spans="1:8" s="45" customFormat="1" x14ac:dyDescent="0.2">
      <c r="A9" s="71" t="s">
        <v>89</v>
      </c>
      <c r="B9" s="73">
        <v>1.2418181818181818E-4</v>
      </c>
      <c r="C9" s="73">
        <v>4.0407999999999999E-2</v>
      </c>
      <c r="D9" s="73">
        <v>4.6511627906976744E-3</v>
      </c>
      <c r="E9" s="73">
        <v>1.2418181818181818E-4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8.7800069942028092</v>
      </c>
      <c r="C11" s="72">
        <v>11.2486180041565</v>
      </c>
      <c r="D11" s="72">
        <v>7.9708210533833528</v>
      </c>
      <c r="E11" s="72">
        <v>14.307650730496141</v>
      </c>
      <c r="F11" s="72">
        <v>7.9628998522535541</v>
      </c>
      <c r="H11" s="98"/>
    </row>
    <row r="12" spans="1:8" s="45" customFormat="1" x14ac:dyDescent="0.2">
      <c r="A12" s="71" t="s">
        <v>92</v>
      </c>
      <c r="B12" s="72">
        <v>7.7643835616438359</v>
      </c>
      <c r="C12" s="72">
        <v>10.808219178082192</v>
      </c>
      <c r="D12" s="72">
        <v>7.7643835616438359</v>
      </c>
      <c r="E12" s="72">
        <v>11.386301369863014</v>
      </c>
      <c r="F12" s="72">
        <v>7.8</v>
      </c>
      <c r="H12" s="98"/>
    </row>
    <row r="13" spans="1:8" s="45" customFormat="1" x14ac:dyDescent="0.2">
      <c r="A13" s="71" t="s">
        <v>93</v>
      </c>
      <c r="B13" s="72">
        <v>18.265753424657536</v>
      </c>
      <c r="C13" s="72">
        <v>16.887671232876713</v>
      </c>
      <c r="D13" s="72">
        <v>9.2027397260273975</v>
      </c>
      <c r="E13" s="72">
        <v>18.265753424657536</v>
      </c>
      <c r="F13" s="72">
        <v>8.868493150684932</v>
      </c>
      <c r="H13" s="98"/>
    </row>
    <row r="14" spans="1:8" s="45" customFormat="1" x14ac:dyDescent="0.2">
      <c r="A14" s="71" t="s">
        <v>118</v>
      </c>
      <c r="B14" s="72">
        <v>128183.17569597811</v>
      </c>
      <c r="C14" s="72">
        <v>116245.17784145167</v>
      </c>
      <c r="D14" s="72">
        <v>137807.35252413416</v>
      </c>
      <c r="E14" s="72">
        <v>87712.900793893132</v>
      </c>
      <c r="F14" s="72">
        <v>130604.1908668876</v>
      </c>
      <c r="H14" s="98"/>
    </row>
    <row r="15" spans="1:8" s="45" customFormat="1" x14ac:dyDescent="0.2">
      <c r="A15" s="71" t="s">
        <v>94</v>
      </c>
      <c r="B15" s="72">
        <v>6.83</v>
      </c>
      <c r="C15" s="72">
        <v>6217.05</v>
      </c>
      <c r="D15" s="72">
        <v>1000</v>
      </c>
      <c r="E15" s="72">
        <v>6.83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928658.18</v>
      </c>
      <c r="H16" s="98"/>
    </row>
    <row r="17" spans="1:8" s="45" customFormat="1" x14ac:dyDescent="0.2">
      <c r="A17" s="71" t="s">
        <v>96</v>
      </c>
      <c r="B17" s="72">
        <v>13.352526440860629</v>
      </c>
      <c r="C17" s="72">
        <v>12.662045618210096</v>
      </c>
      <c r="D17" s="72">
        <v>13.810379272197189</v>
      </c>
      <c r="E17" s="72">
        <v>8.3615633059208996</v>
      </c>
      <c r="F17" s="72">
        <v>13.891347080067462</v>
      </c>
      <c r="H17" s="98"/>
    </row>
    <row r="18" spans="1:8" s="45" customFormat="1" x14ac:dyDescent="0.2">
      <c r="A18" s="71" t="s">
        <v>97</v>
      </c>
      <c r="B18" s="72">
        <v>0</v>
      </c>
      <c r="C18" s="72">
        <v>0.66666666666666663</v>
      </c>
      <c r="D18" s="72">
        <v>0</v>
      </c>
      <c r="E18" s="72">
        <v>8.3333333333333329E-2</v>
      </c>
      <c r="F18" s="72">
        <v>0</v>
      </c>
      <c r="H18" s="98"/>
    </row>
    <row r="19" spans="1:8" s="45" customFormat="1" x14ac:dyDescent="0.2">
      <c r="A19" s="71" t="s">
        <v>98</v>
      </c>
      <c r="B19" s="72">
        <v>22.25</v>
      </c>
      <c r="C19" s="72">
        <v>19.25</v>
      </c>
      <c r="D19" s="72">
        <v>22.25</v>
      </c>
      <c r="E19" s="72">
        <v>16</v>
      </c>
      <c r="F19" s="72">
        <v>22.25</v>
      </c>
      <c r="H19" s="98"/>
    </row>
    <row r="20" spans="1:8" s="45" customFormat="1" x14ac:dyDescent="0.2">
      <c r="A20" s="71" t="s">
        <v>99</v>
      </c>
      <c r="B20" s="73">
        <v>0.6906929531875674</v>
      </c>
      <c r="C20" s="73">
        <v>0.99642337905418388</v>
      </c>
      <c r="D20" s="73">
        <v>0.75586535725391424</v>
      </c>
      <c r="E20" s="73">
        <v>0.70480933416365898</v>
      </c>
      <c r="F20" s="73">
        <v>0.43805746026862097</v>
      </c>
      <c r="H20" s="99"/>
    </row>
    <row r="21" spans="1:8" s="45" customFormat="1" x14ac:dyDescent="0.2">
      <c r="A21" s="71" t="s">
        <v>139</v>
      </c>
      <c r="B21" s="73">
        <v>0.30930704681243404</v>
      </c>
      <c r="C21" s="73">
        <v>3.5766209458161597E-3</v>
      </c>
      <c r="D21" s="73">
        <v>0.24413464274608646</v>
      </c>
      <c r="E21" s="73">
        <v>0.29519066583634151</v>
      </c>
      <c r="F21" s="73">
        <v>0.56194253973138075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0.39617959213536685</v>
      </c>
      <c r="C23" s="73">
        <v>0.19440929092750861</v>
      </c>
      <c r="D23" s="73">
        <v>0.35268266515986746</v>
      </c>
      <c r="E23" s="73">
        <v>0.53364138448437648</v>
      </c>
      <c r="F23" s="73">
        <v>0.5331783828436818</v>
      </c>
      <c r="H23" s="99"/>
    </row>
    <row r="24" spans="1:8" s="45" customFormat="1" ht="20.399999999999999" x14ac:dyDescent="0.2">
      <c r="A24" s="96" t="s">
        <v>374</v>
      </c>
      <c r="B24" s="72">
        <v>1.7094102891401399</v>
      </c>
      <c r="C24" s="72">
        <v>2.0178114541452286</v>
      </c>
      <c r="D24" s="72">
        <v>1.580874032718623</v>
      </c>
      <c r="E24" s="72">
        <v>2.9811933300117324</v>
      </c>
      <c r="F24" s="72">
        <v>1.3637811053188118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3220804.4999999991</v>
      </c>
      <c r="C31" s="73">
        <v>3.4255729397542679E-3</v>
      </c>
      <c r="D31" s="74">
        <v>147</v>
      </c>
      <c r="E31" s="73">
        <v>2.0040899795501024E-2</v>
      </c>
    </row>
    <row r="32" spans="1:8" x14ac:dyDescent="0.2">
      <c r="A32" s="71" t="s">
        <v>17</v>
      </c>
      <c r="B32" s="72">
        <v>24572763.440000001</v>
      </c>
      <c r="C32" s="73">
        <v>2.6135021077822958E-2</v>
      </c>
      <c r="D32" s="74">
        <v>322</v>
      </c>
      <c r="E32" s="73">
        <v>4.3899113837764146E-2</v>
      </c>
    </row>
    <row r="33" spans="1:5" x14ac:dyDescent="0.2">
      <c r="A33" s="71" t="s">
        <v>18</v>
      </c>
      <c r="B33" s="72">
        <v>12409248.990000002</v>
      </c>
      <c r="C33" s="73">
        <v>1.3198189316618565E-2</v>
      </c>
      <c r="D33" s="74">
        <v>136</v>
      </c>
      <c r="E33" s="73">
        <v>1.8541240627130199E-2</v>
      </c>
    </row>
    <row r="34" spans="1:5" x14ac:dyDescent="0.2">
      <c r="A34" s="71" t="s">
        <v>19</v>
      </c>
      <c r="B34" s="72">
        <v>20570684.849999994</v>
      </c>
      <c r="C34" s="73">
        <v>2.1878503142420808E-2</v>
      </c>
      <c r="D34" s="74">
        <v>182</v>
      </c>
      <c r="E34" s="73">
        <v>2.4812542603953647E-2</v>
      </c>
    </row>
    <row r="35" spans="1:5" x14ac:dyDescent="0.2">
      <c r="A35" s="71" t="s">
        <v>20</v>
      </c>
      <c r="B35" s="72">
        <v>27456056.570000008</v>
      </c>
      <c r="C35" s="73">
        <v>2.9201624755105265E-2</v>
      </c>
      <c r="D35" s="74">
        <v>211</v>
      </c>
      <c r="E35" s="73">
        <v>2.8766189502385821E-2</v>
      </c>
    </row>
    <row r="36" spans="1:5" x14ac:dyDescent="0.2">
      <c r="A36" s="71" t="s">
        <v>21</v>
      </c>
      <c r="B36" s="72">
        <v>45849326.289999999</v>
      </c>
      <c r="C36" s="73">
        <v>4.8764279683845446E-2</v>
      </c>
      <c r="D36" s="74">
        <v>341</v>
      </c>
      <c r="E36" s="73">
        <v>4.6489434219495571E-2</v>
      </c>
    </row>
    <row r="37" spans="1:5" x14ac:dyDescent="0.2">
      <c r="A37" s="71" t="s">
        <v>22</v>
      </c>
      <c r="B37" s="72">
        <v>79906931.200000018</v>
      </c>
      <c r="C37" s="73">
        <v>8.4987158089702794E-2</v>
      </c>
      <c r="D37" s="74">
        <v>543</v>
      </c>
      <c r="E37" s="73">
        <v>7.4028629856850714E-2</v>
      </c>
    </row>
    <row r="38" spans="1:5" x14ac:dyDescent="0.2">
      <c r="A38" s="71" t="s">
        <v>23</v>
      </c>
      <c r="B38" s="72">
        <v>129234992.23000014</v>
      </c>
      <c r="C38" s="73">
        <v>0.13745133933228226</v>
      </c>
      <c r="D38" s="74">
        <v>859</v>
      </c>
      <c r="E38" s="73">
        <v>0.1171097477845944</v>
      </c>
    </row>
    <row r="39" spans="1:5" x14ac:dyDescent="0.2">
      <c r="A39" s="71" t="s">
        <v>39</v>
      </c>
      <c r="B39" s="72">
        <v>238311389.11000004</v>
      </c>
      <c r="C39" s="73">
        <v>0.25346246435338327</v>
      </c>
      <c r="D39" s="74">
        <v>1713</v>
      </c>
      <c r="E39" s="73">
        <v>0.23353783231083844</v>
      </c>
    </row>
    <row r="40" spans="1:5" x14ac:dyDescent="0.2">
      <c r="A40" s="71" t="s">
        <v>40</v>
      </c>
      <c r="B40" s="72">
        <v>269677900.4599998</v>
      </c>
      <c r="C40" s="73">
        <v>0.28682315808535436</v>
      </c>
      <c r="D40" s="74">
        <v>2113</v>
      </c>
      <c r="E40" s="73">
        <v>0.28807089297886845</v>
      </c>
    </row>
    <row r="41" spans="1:5" x14ac:dyDescent="0.2">
      <c r="A41" s="71" t="s">
        <v>41</v>
      </c>
      <c r="B41" s="72">
        <v>73768361.13000001</v>
      </c>
      <c r="C41" s="73">
        <v>7.8458317385283291E-2</v>
      </c>
      <c r="D41" s="74">
        <v>667</v>
      </c>
      <c r="E41" s="73">
        <v>9.093387866394001E-2</v>
      </c>
    </row>
    <row r="42" spans="1:5" x14ac:dyDescent="0.2">
      <c r="A42" s="71" t="s">
        <v>42</v>
      </c>
      <c r="B42" s="72">
        <v>8222721.5699999994</v>
      </c>
      <c r="C42" s="73">
        <v>8.7454958850578281E-3</v>
      </c>
      <c r="D42" s="74">
        <v>61</v>
      </c>
      <c r="E42" s="73">
        <v>8.3162917518745747E-3</v>
      </c>
    </row>
    <row r="43" spans="1:5" x14ac:dyDescent="0.2">
      <c r="A43" s="71" t="s">
        <v>43</v>
      </c>
      <c r="B43" s="72">
        <v>3183387.8699999996</v>
      </c>
      <c r="C43" s="73">
        <v>3.3857774801960131E-3</v>
      </c>
      <c r="D43" s="74">
        <v>16</v>
      </c>
      <c r="E43" s="73">
        <v>2.1813224267211999E-3</v>
      </c>
    </row>
    <row r="44" spans="1:5" x14ac:dyDescent="0.2">
      <c r="A44" s="71" t="s">
        <v>44</v>
      </c>
      <c r="B44" s="72">
        <v>2580553.02</v>
      </c>
      <c r="C44" s="73">
        <v>2.7446163202122812E-3</v>
      </c>
      <c r="D44" s="74">
        <v>15</v>
      </c>
      <c r="E44" s="73">
        <v>2.0449897750511249E-3</v>
      </c>
    </row>
    <row r="45" spans="1:5" x14ac:dyDescent="0.2">
      <c r="A45" s="71" t="s">
        <v>24</v>
      </c>
      <c r="B45" s="72">
        <v>441168.98</v>
      </c>
      <c r="C45" s="73">
        <v>4.6921709148971702E-4</v>
      </c>
      <c r="D45" s="74">
        <v>3</v>
      </c>
      <c r="E45" s="73">
        <v>4.0899795501022495E-4</v>
      </c>
    </row>
    <row r="46" spans="1:5" x14ac:dyDescent="0.2">
      <c r="A46" s="71" t="s">
        <v>25</v>
      </c>
      <c r="B46" s="72">
        <v>234927.08</v>
      </c>
      <c r="C46" s="73">
        <v>2.4986299170393181E-4</v>
      </c>
      <c r="D46" s="74">
        <v>2</v>
      </c>
      <c r="E46" s="73">
        <v>2.7266530334014999E-4</v>
      </c>
    </row>
    <row r="47" spans="1:5" x14ac:dyDescent="0.2">
      <c r="A47" s="71" t="s">
        <v>26</v>
      </c>
      <c r="B47" s="72">
        <v>582376.44000000006</v>
      </c>
      <c r="C47" s="73">
        <v>6.1940206976686288E-4</v>
      </c>
      <c r="D47" s="74">
        <v>4</v>
      </c>
      <c r="E47" s="73">
        <v>5.4533060668029998E-4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940223593.73000014</v>
      </c>
      <c r="C50" s="84"/>
      <c r="D50" s="77">
        <v>7335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0.78866028806691302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522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11837922.23000001</v>
      </c>
      <c r="C59" s="73">
        <v>1.2590539430134164E-2</v>
      </c>
      <c r="D59" s="74">
        <v>305</v>
      </c>
      <c r="E59" s="73">
        <v>4.1581458759372872E-2</v>
      </c>
    </row>
    <row r="60" spans="1:5" x14ac:dyDescent="0.2">
      <c r="A60" s="71" t="s">
        <v>17</v>
      </c>
      <c r="B60" s="72">
        <v>84750082.750000015</v>
      </c>
      <c r="C60" s="73">
        <v>9.0138221711480823E-2</v>
      </c>
      <c r="D60" s="74">
        <v>651</v>
      </c>
      <c r="E60" s="73">
        <v>8.875255623721881E-2</v>
      </c>
    </row>
    <row r="61" spans="1:5" x14ac:dyDescent="0.2">
      <c r="A61" s="71" t="s">
        <v>18</v>
      </c>
      <c r="B61" s="72">
        <v>79335455.229999989</v>
      </c>
      <c r="C61" s="73">
        <v>8.4379349506924217E-2</v>
      </c>
      <c r="D61" s="74">
        <v>453</v>
      </c>
      <c r="E61" s="73">
        <v>6.1758691206543967E-2</v>
      </c>
    </row>
    <row r="62" spans="1:5" x14ac:dyDescent="0.2">
      <c r="A62" s="71" t="s">
        <v>19</v>
      </c>
      <c r="B62" s="72">
        <v>69578893.610000029</v>
      </c>
      <c r="C62" s="73">
        <v>7.4002496931576359E-2</v>
      </c>
      <c r="D62" s="74">
        <v>440</v>
      </c>
      <c r="E62" s="73">
        <v>5.9986366734832992E-2</v>
      </c>
    </row>
    <row r="63" spans="1:5" x14ac:dyDescent="0.2">
      <c r="A63" s="71" t="s">
        <v>20</v>
      </c>
      <c r="B63" s="72">
        <v>55628723.920000032</v>
      </c>
      <c r="C63" s="73">
        <v>5.9165420109607132E-2</v>
      </c>
      <c r="D63" s="74">
        <v>444</v>
      </c>
      <c r="E63" s="73">
        <v>6.0531697341513292E-2</v>
      </c>
    </row>
    <row r="64" spans="1:5" x14ac:dyDescent="0.2">
      <c r="A64" s="71" t="s">
        <v>21</v>
      </c>
      <c r="B64" s="72">
        <v>90094779.009999976</v>
      </c>
      <c r="C64" s="73">
        <v>9.5822716650388703E-2</v>
      </c>
      <c r="D64" s="74">
        <v>611</v>
      </c>
      <c r="E64" s="73">
        <v>8.3299250170415812E-2</v>
      </c>
    </row>
    <row r="65" spans="1:5" x14ac:dyDescent="0.2">
      <c r="A65" s="71" t="s">
        <v>22</v>
      </c>
      <c r="B65" s="72">
        <v>143514497.97999999</v>
      </c>
      <c r="C65" s="73">
        <v>0.15263869034668409</v>
      </c>
      <c r="D65" s="74">
        <v>1018</v>
      </c>
      <c r="E65" s="73">
        <v>0.13878663940013633</v>
      </c>
    </row>
    <row r="66" spans="1:5" x14ac:dyDescent="0.2">
      <c r="A66" s="71" t="s">
        <v>23</v>
      </c>
      <c r="B66" s="72">
        <v>109500493.13999997</v>
      </c>
      <c r="C66" s="73">
        <v>0.11646218396370593</v>
      </c>
      <c r="D66" s="74">
        <v>863</v>
      </c>
      <c r="E66" s="73">
        <v>0.1176550783912747</v>
      </c>
    </row>
    <row r="67" spans="1:5" x14ac:dyDescent="0.2">
      <c r="A67" s="71" t="s">
        <v>39</v>
      </c>
      <c r="B67" s="72">
        <v>104694581.67000017</v>
      </c>
      <c r="C67" s="73">
        <v>0.11135072802700255</v>
      </c>
      <c r="D67" s="74">
        <v>905</v>
      </c>
      <c r="E67" s="73">
        <v>0.12338104976141787</v>
      </c>
    </row>
    <row r="68" spans="1:5" x14ac:dyDescent="0.2">
      <c r="A68" s="71" t="s">
        <v>40</v>
      </c>
      <c r="B68" s="72">
        <v>22648443.139999997</v>
      </c>
      <c r="C68" s="73">
        <v>2.4088358653233131E-2</v>
      </c>
      <c r="D68" s="74">
        <v>218</v>
      </c>
      <c r="E68" s="73">
        <v>2.9720518064076346E-2</v>
      </c>
    </row>
    <row r="69" spans="1:5" x14ac:dyDescent="0.2">
      <c r="A69" s="71" t="s">
        <v>41</v>
      </c>
      <c r="B69" s="72">
        <v>17527370.220000006</v>
      </c>
      <c r="C69" s="73">
        <v>1.8641704310425191E-2</v>
      </c>
      <c r="D69" s="74">
        <v>161</v>
      </c>
      <c r="E69" s="73">
        <v>2.1949556918882073E-2</v>
      </c>
    </row>
    <row r="70" spans="1:5" x14ac:dyDescent="0.2">
      <c r="A70" s="71" t="s">
        <v>42</v>
      </c>
      <c r="B70" s="72">
        <v>18244069.299999993</v>
      </c>
      <c r="C70" s="73">
        <v>1.9403968823653094E-2</v>
      </c>
      <c r="D70" s="74">
        <v>189</v>
      </c>
      <c r="E70" s="73">
        <v>2.5766871165644172E-2</v>
      </c>
    </row>
    <row r="71" spans="1:5" x14ac:dyDescent="0.2">
      <c r="A71" s="71" t="s">
        <v>43</v>
      </c>
      <c r="B71" s="72">
        <v>26195911.100000001</v>
      </c>
      <c r="C71" s="73">
        <v>2.7861363270067618E-2</v>
      </c>
      <c r="D71" s="74">
        <v>230</v>
      </c>
      <c r="E71" s="73">
        <v>3.1356509884117249E-2</v>
      </c>
    </row>
    <row r="72" spans="1:5" x14ac:dyDescent="0.2">
      <c r="A72" s="71" t="s">
        <v>44</v>
      </c>
      <c r="B72" s="72">
        <v>30586981.28999998</v>
      </c>
      <c r="C72" s="73">
        <v>3.2531603646167924E-2</v>
      </c>
      <c r="D72" s="74">
        <v>294</v>
      </c>
      <c r="E72" s="73">
        <v>4.0081799591002047E-2</v>
      </c>
    </row>
    <row r="73" spans="1:5" x14ac:dyDescent="0.2">
      <c r="A73" s="71" t="s">
        <v>24</v>
      </c>
      <c r="B73" s="72">
        <v>33761206.399999991</v>
      </c>
      <c r="C73" s="73">
        <v>3.5907635827414741E-2</v>
      </c>
      <c r="D73" s="74">
        <v>265</v>
      </c>
      <c r="E73" s="73">
        <v>3.6128152692569873E-2</v>
      </c>
    </row>
    <row r="74" spans="1:5" x14ac:dyDescent="0.2">
      <c r="A74" s="71" t="s">
        <v>25</v>
      </c>
      <c r="B74" s="72">
        <v>2269886.6500000004</v>
      </c>
      <c r="C74" s="73">
        <v>2.4141987769047985E-3</v>
      </c>
      <c r="D74" s="74">
        <v>17</v>
      </c>
      <c r="E74" s="73">
        <v>2.3176550783912749E-3</v>
      </c>
    </row>
    <row r="75" spans="1:5" x14ac:dyDescent="0.2">
      <c r="A75" s="71" t="s">
        <v>26</v>
      </c>
      <c r="B75" s="72">
        <v>2131903.5499999998</v>
      </c>
      <c r="C75" s="73">
        <v>2.267443153114715E-3</v>
      </c>
      <c r="D75" s="74">
        <v>11</v>
      </c>
      <c r="E75" s="73">
        <v>1.4996591683708249E-3</v>
      </c>
    </row>
    <row r="76" spans="1:5" x14ac:dyDescent="0.2">
      <c r="A76" s="71" t="s">
        <v>3</v>
      </c>
      <c r="B76" s="72">
        <v>37922392.539999977</v>
      </c>
      <c r="C76" s="73">
        <v>4.0333376861514912E-2</v>
      </c>
      <c r="D76" s="74">
        <v>260</v>
      </c>
      <c r="E76" s="73">
        <v>3.5446489434219498E-2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940223593.73000002</v>
      </c>
      <c r="C78" s="84"/>
      <c r="D78" s="77">
        <v>7335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0.72731713094825423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523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8220341.679999996</v>
      </c>
      <c r="C87" s="73">
        <v>8.7429646892700635E-3</v>
      </c>
      <c r="D87" s="74">
        <v>269</v>
      </c>
      <c r="E87" s="73">
        <v>3.6673483299250173E-2</v>
      </c>
    </row>
    <row r="88" spans="1:5" x14ac:dyDescent="0.2">
      <c r="A88" s="71" t="s">
        <v>17</v>
      </c>
      <c r="B88" s="72">
        <v>48757437.860000029</v>
      </c>
      <c r="C88" s="73">
        <v>5.1857279678094823E-2</v>
      </c>
      <c r="D88" s="74">
        <v>506</v>
      </c>
      <c r="E88" s="73">
        <v>6.8984321745057947E-2</v>
      </c>
    </row>
    <row r="89" spans="1:5" x14ac:dyDescent="0.2">
      <c r="A89" s="71" t="s">
        <v>18</v>
      </c>
      <c r="B89" s="72">
        <v>29560980.009999994</v>
      </c>
      <c r="C89" s="73">
        <v>3.1440372489194186E-2</v>
      </c>
      <c r="D89" s="74">
        <v>215</v>
      </c>
      <c r="E89" s="73">
        <v>2.9311520109066121E-2</v>
      </c>
    </row>
    <row r="90" spans="1:5" x14ac:dyDescent="0.2">
      <c r="A90" s="71" t="s">
        <v>19</v>
      </c>
      <c r="B90" s="72">
        <v>45423214.460000008</v>
      </c>
      <c r="C90" s="73">
        <v>4.8311077027752169E-2</v>
      </c>
      <c r="D90" s="74">
        <v>311</v>
      </c>
      <c r="E90" s="73">
        <v>4.2399454669393322E-2</v>
      </c>
    </row>
    <row r="91" spans="1:5" x14ac:dyDescent="0.2">
      <c r="A91" s="71" t="s">
        <v>20</v>
      </c>
      <c r="B91" s="72">
        <v>71996443.410000101</v>
      </c>
      <c r="C91" s="73">
        <v>7.6573746808862767E-2</v>
      </c>
      <c r="D91" s="74">
        <v>480</v>
      </c>
      <c r="E91" s="73">
        <v>6.5439672801635998E-2</v>
      </c>
    </row>
    <row r="92" spans="1:5" x14ac:dyDescent="0.2">
      <c r="A92" s="71" t="s">
        <v>21</v>
      </c>
      <c r="B92" s="72">
        <v>108533885.89999998</v>
      </c>
      <c r="C92" s="73">
        <v>0.11543412292966469</v>
      </c>
      <c r="D92" s="74">
        <v>653</v>
      </c>
      <c r="E92" s="73">
        <v>8.902522154055896E-2</v>
      </c>
    </row>
    <row r="93" spans="1:5" x14ac:dyDescent="0.2">
      <c r="A93" s="71" t="s">
        <v>22</v>
      </c>
      <c r="B93" s="72">
        <v>115704470.26999992</v>
      </c>
      <c r="C93" s="73">
        <v>0.12306059009962074</v>
      </c>
      <c r="D93" s="74">
        <v>774</v>
      </c>
      <c r="E93" s="73">
        <v>0.10552147239263804</v>
      </c>
    </row>
    <row r="94" spans="1:5" x14ac:dyDescent="0.2">
      <c r="A94" s="71" t="s">
        <v>23</v>
      </c>
      <c r="B94" s="72">
        <v>123221999.98000003</v>
      </c>
      <c r="C94" s="73">
        <v>0.13105606028366176</v>
      </c>
      <c r="D94" s="74">
        <v>868</v>
      </c>
      <c r="E94" s="73">
        <v>0.11833674164962509</v>
      </c>
    </row>
    <row r="95" spans="1:5" x14ac:dyDescent="0.2">
      <c r="A95" s="71" t="s">
        <v>39</v>
      </c>
      <c r="B95" s="72">
        <v>97470520.100000143</v>
      </c>
      <c r="C95" s="73">
        <v>0.10366738374786019</v>
      </c>
      <c r="D95" s="74">
        <v>760</v>
      </c>
      <c r="E95" s="73">
        <v>0.10361281526925699</v>
      </c>
    </row>
    <row r="96" spans="1:5" x14ac:dyDescent="0.2">
      <c r="A96" s="71" t="s">
        <v>40</v>
      </c>
      <c r="B96" s="72">
        <v>24261978.769999985</v>
      </c>
      <c r="C96" s="73">
        <v>2.5804477713380146E-2</v>
      </c>
      <c r="D96" s="74">
        <v>204</v>
      </c>
      <c r="E96" s="73">
        <v>2.7811860940695297E-2</v>
      </c>
    </row>
    <row r="97" spans="1:5" x14ac:dyDescent="0.2">
      <c r="A97" s="71" t="s">
        <v>41</v>
      </c>
      <c r="B97" s="72">
        <v>15000024.620000003</v>
      </c>
      <c r="C97" s="73">
        <v>1.5953678167650288E-2</v>
      </c>
      <c r="D97" s="74">
        <v>142</v>
      </c>
      <c r="E97" s="73">
        <v>1.9359236537150649E-2</v>
      </c>
    </row>
    <row r="98" spans="1:5" x14ac:dyDescent="0.2">
      <c r="A98" s="71" t="s">
        <v>42</v>
      </c>
      <c r="B98" s="72">
        <v>23368609.54000001</v>
      </c>
      <c r="C98" s="73">
        <v>2.4854310927567156E-2</v>
      </c>
      <c r="D98" s="74">
        <v>206</v>
      </c>
      <c r="E98" s="73">
        <v>2.8084526244035447E-2</v>
      </c>
    </row>
    <row r="99" spans="1:5" x14ac:dyDescent="0.2">
      <c r="A99" s="71" t="s">
        <v>43</v>
      </c>
      <c r="B99" s="72">
        <v>26704014.170000017</v>
      </c>
      <c r="C99" s="73">
        <v>2.840176990673187E-2</v>
      </c>
      <c r="D99" s="74">
        <v>238</v>
      </c>
      <c r="E99" s="73">
        <v>3.2447171097477849E-2</v>
      </c>
    </row>
    <row r="100" spans="1:5" x14ac:dyDescent="0.2">
      <c r="A100" s="71" t="s">
        <v>44</v>
      </c>
      <c r="B100" s="72">
        <v>17138935.82</v>
      </c>
      <c r="C100" s="73">
        <v>1.8228574494719294E-2</v>
      </c>
      <c r="D100" s="74">
        <v>155</v>
      </c>
      <c r="E100" s="73">
        <v>2.1131561008861623E-2</v>
      </c>
    </row>
    <row r="101" spans="1:5" x14ac:dyDescent="0.2">
      <c r="A101" s="71" t="s">
        <v>24</v>
      </c>
      <c r="B101" s="72">
        <v>119503219.48000015</v>
      </c>
      <c r="C101" s="73">
        <v>0.12710085162393547</v>
      </c>
      <c r="D101" s="74">
        <v>1024</v>
      </c>
      <c r="E101" s="73">
        <v>0.13960463531015679</v>
      </c>
    </row>
    <row r="102" spans="1:5" x14ac:dyDescent="0.2">
      <c r="A102" s="71" t="s">
        <v>25</v>
      </c>
      <c r="B102" s="72">
        <v>18386872.65000001</v>
      </c>
      <c r="C102" s="73">
        <v>1.955585115350773E-2</v>
      </c>
      <c r="D102" s="74">
        <v>187</v>
      </c>
      <c r="E102" s="73">
        <v>2.5494205862304022E-2</v>
      </c>
    </row>
    <row r="103" spans="1:5" x14ac:dyDescent="0.2">
      <c r="A103" s="71" t="s">
        <v>26</v>
      </c>
      <c r="B103" s="72">
        <v>7896759.0100000007</v>
      </c>
      <c r="C103" s="73">
        <v>8.3988096689559099E-3</v>
      </c>
      <c r="D103" s="74">
        <v>65</v>
      </c>
      <c r="E103" s="73">
        <v>8.8616223585548746E-3</v>
      </c>
    </row>
    <row r="104" spans="1:5" x14ac:dyDescent="0.2">
      <c r="A104" s="71" t="s">
        <v>3</v>
      </c>
      <c r="B104" s="72">
        <v>39073885.999999963</v>
      </c>
      <c r="C104" s="73">
        <v>4.1558078589570717E-2</v>
      </c>
      <c r="D104" s="74">
        <v>278</v>
      </c>
      <c r="E104" s="73">
        <v>3.7900477164280848E-2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940223593.73000038</v>
      </c>
      <c r="C106" s="84"/>
      <c r="D106" s="77">
        <v>7335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0.77535325493916329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5331130.1599999983</v>
      </c>
      <c r="C115" s="73">
        <v>5.6700663496973645E-3</v>
      </c>
      <c r="D115" s="74">
        <v>97</v>
      </c>
      <c r="E115" s="73">
        <v>1.3224267211997274E-2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773077158.63</v>
      </c>
      <c r="C117" s="73">
        <v>0.82222692962116983</v>
      </c>
      <c r="D117" s="74">
        <v>5945</v>
      </c>
      <c r="E117" s="73">
        <v>0.81049761417859578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161815304.93999994</v>
      </c>
      <c r="C119" s="73">
        <v>0.17210300402913284</v>
      </c>
      <c r="D119" s="74">
        <v>1293</v>
      </c>
      <c r="E119" s="73">
        <v>0.17627811860940695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940223593.7299999</v>
      </c>
      <c r="C121" s="84"/>
      <c r="D121" s="77">
        <v>7335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907307152.28999925</v>
      </c>
      <c r="C128" s="73">
        <v>0.96499083658450235</v>
      </c>
      <c r="D128" s="74">
        <v>6823</v>
      </c>
      <c r="E128" s="73">
        <v>0.93019768234492162</v>
      </c>
    </row>
    <row r="129" spans="1:5" x14ac:dyDescent="0.2">
      <c r="A129" s="71" t="s">
        <v>5</v>
      </c>
      <c r="B129" s="72">
        <v>32916441.440000013</v>
      </c>
      <c r="C129" s="73">
        <v>3.5009163415497646E-2</v>
      </c>
      <c r="D129" s="74">
        <v>512</v>
      </c>
      <c r="E129" s="73">
        <v>6.9802317655078397E-2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940223593.7299993</v>
      </c>
      <c r="C131" s="84"/>
      <c r="D131" s="77">
        <v>7335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231501608.72000006</v>
      </c>
      <c r="C138" s="73">
        <v>0.24621973992547921</v>
      </c>
      <c r="D138" s="74">
        <v>3388</v>
      </c>
      <c r="E138" s="73">
        <v>0.46189502385821402</v>
      </c>
    </row>
    <row r="139" spans="1:5" x14ac:dyDescent="0.2">
      <c r="A139" s="71" t="s">
        <v>69</v>
      </c>
      <c r="B139" s="72">
        <v>405344122.7300002</v>
      </c>
      <c r="C139" s="73">
        <v>0.43111460447609345</v>
      </c>
      <c r="D139" s="74">
        <v>3008</v>
      </c>
      <c r="E139" s="73">
        <v>0.41008861622358556</v>
      </c>
    </row>
    <row r="140" spans="1:5" x14ac:dyDescent="0.2">
      <c r="A140" s="71" t="s">
        <v>70</v>
      </c>
      <c r="B140" s="72">
        <v>149137276.08999991</v>
      </c>
      <c r="C140" s="73">
        <v>0.15861894668942653</v>
      </c>
      <c r="D140" s="74">
        <v>623</v>
      </c>
      <c r="E140" s="73">
        <v>8.4935241990456711E-2</v>
      </c>
    </row>
    <row r="141" spans="1:5" x14ac:dyDescent="0.2">
      <c r="A141" s="71" t="s">
        <v>71</v>
      </c>
      <c r="B141" s="72">
        <v>53259387.770000003</v>
      </c>
      <c r="C141" s="73">
        <v>5.6645449151847459E-2</v>
      </c>
      <c r="D141" s="74">
        <v>155</v>
      </c>
      <c r="E141" s="73">
        <v>2.1131561008861623E-2</v>
      </c>
    </row>
    <row r="142" spans="1:5" x14ac:dyDescent="0.2">
      <c r="A142" s="71" t="s">
        <v>72</v>
      </c>
      <c r="B142" s="72">
        <v>34768962.969999999</v>
      </c>
      <c r="C142" s="73">
        <v>3.6979462334131179E-2</v>
      </c>
      <c r="D142" s="74">
        <v>78</v>
      </c>
      <c r="E142" s="73">
        <v>1.0633946830265849E-2</v>
      </c>
    </row>
    <row r="143" spans="1:5" x14ac:dyDescent="0.2">
      <c r="A143" s="71" t="s">
        <v>73</v>
      </c>
      <c r="B143" s="72">
        <v>30779292.789999995</v>
      </c>
      <c r="C143" s="73">
        <v>3.2736141695715357E-2</v>
      </c>
      <c r="D143" s="74">
        <v>51</v>
      </c>
      <c r="E143" s="73">
        <v>6.9529652351738242E-3</v>
      </c>
    </row>
    <row r="144" spans="1:5" x14ac:dyDescent="0.2">
      <c r="A144" s="71" t="s">
        <v>74</v>
      </c>
      <c r="B144" s="72">
        <v>18399386.27</v>
      </c>
      <c r="C144" s="73">
        <v>1.9569160349409045E-2</v>
      </c>
      <c r="D144" s="74">
        <v>21</v>
      </c>
      <c r="E144" s="73">
        <v>2.8629856850715747E-3</v>
      </c>
    </row>
    <row r="145" spans="1:5" x14ac:dyDescent="0.2">
      <c r="A145" s="71" t="s">
        <v>180</v>
      </c>
      <c r="B145" s="72">
        <v>4189854.3</v>
      </c>
      <c r="C145" s="73">
        <v>4.4562318239412119E-3</v>
      </c>
      <c r="D145" s="74">
        <v>4</v>
      </c>
      <c r="E145" s="73">
        <v>5.4533060668029998E-4</v>
      </c>
    </row>
    <row r="146" spans="1:5" x14ac:dyDescent="0.2">
      <c r="A146" s="71" t="s">
        <v>75</v>
      </c>
      <c r="B146" s="72">
        <v>2877971.0700000003</v>
      </c>
      <c r="C146" s="73">
        <v>3.0609432577443432E-3</v>
      </c>
      <c r="D146" s="74">
        <v>2</v>
      </c>
      <c r="E146" s="73">
        <v>2.7266530334014999E-4</v>
      </c>
    </row>
    <row r="147" spans="1:5" x14ac:dyDescent="0.2">
      <c r="A147" s="71" t="s">
        <v>78</v>
      </c>
      <c r="B147" s="72">
        <v>3339405</v>
      </c>
      <c r="C147" s="73">
        <v>3.5517136798834279E-3</v>
      </c>
      <c r="D147" s="74">
        <v>2</v>
      </c>
      <c r="E147" s="73">
        <v>2.7266530334014999E-4</v>
      </c>
    </row>
    <row r="148" spans="1:5" x14ac:dyDescent="0.2">
      <c r="A148" s="71" t="s">
        <v>76</v>
      </c>
      <c r="B148" s="72">
        <v>1800999</v>
      </c>
      <c r="C148" s="73">
        <v>1.9155007511087675E-3</v>
      </c>
      <c r="D148" s="74">
        <v>1</v>
      </c>
      <c r="E148" s="73">
        <v>1.3633265167007499E-4</v>
      </c>
    </row>
    <row r="149" spans="1:5" x14ac:dyDescent="0.2">
      <c r="A149" s="71" t="s">
        <v>77</v>
      </c>
      <c r="B149" s="72">
        <v>4825327.0199999996</v>
      </c>
      <c r="C149" s="73">
        <v>5.132105865220042E-3</v>
      </c>
      <c r="D149" s="74">
        <v>2</v>
      </c>
      <c r="E149" s="73">
        <v>2.7266530334014999E-4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940223593.73000014</v>
      </c>
      <c r="C151" s="84"/>
      <c r="D151" s="77">
        <v>7335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128183.17569597821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616766144.53999901</v>
      </c>
      <c r="C160" s="73">
        <v>0.65597816163408618</v>
      </c>
      <c r="D160" s="74">
        <v>4511</v>
      </c>
      <c r="E160" s="73">
        <v>0.61499659168370824</v>
      </c>
    </row>
    <row r="161" spans="1:5" x14ac:dyDescent="0.2">
      <c r="A161" s="71" t="s">
        <v>7</v>
      </c>
      <c r="B161" s="72">
        <v>311338400.17000049</v>
      </c>
      <c r="C161" s="73">
        <v>0.33113229900440722</v>
      </c>
      <c r="D161" s="74">
        <v>2692</v>
      </c>
      <c r="E161" s="73">
        <v>0.36700749829584184</v>
      </c>
    </row>
    <row r="162" spans="1:5" x14ac:dyDescent="0.2">
      <c r="A162" s="71" t="s">
        <v>8</v>
      </c>
      <c r="B162" s="72">
        <v>12119049.019999998</v>
      </c>
      <c r="C162" s="73">
        <v>1.2889539361506577E-2</v>
      </c>
      <c r="D162" s="74">
        <v>132</v>
      </c>
      <c r="E162" s="73">
        <v>1.7995910020449899E-2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940223593.72999954</v>
      </c>
      <c r="C164" s="73"/>
      <c r="D164" s="77">
        <v>7335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529213.64999999991</v>
      </c>
      <c r="C171" s="73">
        <v>5.6285935976200618E-4</v>
      </c>
      <c r="D171" s="74">
        <v>9</v>
      </c>
      <c r="E171" s="73">
        <v>1.2269938650306749E-3</v>
      </c>
    </row>
    <row r="172" spans="1:5" x14ac:dyDescent="0.2">
      <c r="A172" s="89">
        <v>1997</v>
      </c>
      <c r="B172" s="72">
        <v>5518518.7799999993</v>
      </c>
      <c r="C172" s="73">
        <v>5.8693685382933862E-3</v>
      </c>
      <c r="D172" s="74">
        <v>63</v>
      </c>
      <c r="E172" s="73">
        <v>8.5889570552147246E-3</v>
      </c>
    </row>
    <row r="173" spans="1:5" x14ac:dyDescent="0.2">
      <c r="A173" s="89">
        <v>1998</v>
      </c>
      <c r="B173" s="72">
        <v>6211755.8699999992</v>
      </c>
      <c r="C173" s="73">
        <v>6.6066794233030158E-3</v>
      </c>
      <c r="D173" s="74">
        <v>68</v>
      </c>
      <c r="E173" s="73">
        <v>9.2706203135650995E-3</v>
      </c>
    </row>
    <row r="174" spans="1:5" x14ac:dyDescent="0.2">
      <c r="A174" s="89">
        <v>1999</v>
      </c>
      <c r="B174" s="72">
        <v>16420705.190000001</v>
      </c>
      <c r="C174" s="73">
        <v>1.7464681060445162E-2</v>
      </c>
      <c r="D174" s="74">
        <v>212</v>
      </c>
      <c r="E174" s="73">
        <v>2.8902522154055896E-2</v>
      </c>
    </row>
    <row r="175" spans="1:5" x14ac:dyDescent="0.2">
      <c r="A175" s="89">
        <v>2000</v>
      </c>
      <c r="B175" s="72">
        <v>9476295.4600000009</v>
      </c>
      <c r="C175" s="73">
        <v>1.0078767990075855E-2</v>
      </c>
      <c r="D175" s="74">
        <v>93</v>
      </c>
      <c r="E175" s="73">
        <v>1.2678936605316974E-2</v>
      </c>
    </row>
    <row r="176" spans="1:5" x14ac:dyDescent="0.2">
      <c r="A176" s="89">
        <v>2001</v>
      </c>
      <c r="B176" s="72">
        <v>4618754.5299999993</v>
      </c>
      <c r="C176" s="73">
        <v>4.9124001575803385E-3</v>
      </c>
      <c r="D176" s="74">
        <v>52</v>
      </c>
      <c r="E176" s="73">
        <v>7.0892978868438991E-3</v>
      </c>
    </row>
    <row r="177" spans="1:5" x14ac:dyDescent="0.2">
      <c r="A177" s="89">
        <v>2002</v>
      </c>
      <c r="B177" s="72">
        <v>24689621.419999994</v>
      </c>
      <c r="C177" s="73">
        <v>2.6259308514108647E-2</v>
      </c>
      <c r="D177" s="74">
        <v>276</v>
      </c>
      <c r="E177" s="73">
        <v>3.7627811860940698E-2</v>
      </c>
    </row>
    <row r="178" spans="1:5" x14ac:dyDescent="0.2">
      <c r="A178" s="89">
        <v>2003</v>
      </c>
      <c r="B178" s="72">
        <v>111695786.31999993</v>
      </c>
      <c r="C178" s="73">
        <v>0.1187970468565749</v>
      </c>
      <c r="D178" s="74">
        <v>929</v>
      </c>
      <c r="E178" s="73">
        <v>0.12665303340149967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8.8200815798517712E-4</v>
      </c>
      <c r="D180" s="74">
        <v>3</v>
      </c>
      <c r="E180" s="73">
        <v>4.0899795501022495E-4</v>
      </c>
    </row>
    <row r="181" spans="1:5" x14ac:dyDescent="0.2">
      <c r="A181" s="89">
        <v>2006</v>
      </c>
      <c r="B181" s="72">
        <v>760233657.62999916</v>
      </c>
      <c r="C181" s="73">
        <v>0.8085668799418716</v>
      </c>
      <c r="D181" s="74">
        <v>5630</v>
      </c>
      <c r="E181" s="73">
        <v>0.76755282890252219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940223593.72999907</v>
      </c>
      <c r="C183" s="73"/>
      <c r="D183" s="83">
        <v>7335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105.36008393043372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69463188.739999965</v>
      </c>
      <c r="C192" s="73">
        <v>7.3879435916333142E-2</v>
      </c>
      <c r="D192" s="74">
        <v>626</v>
      </c>
      <c r="E192" s="73">
        <v>8.5344239945466943E-2</v>
      </c>
    </row>
    <row r="193" spans="1:5" x14ac:dyDescent="0.2">
      <c r="A193" s="71" t="s">
        <v>10</v>
      </c>
      <c r="B193" s="72">
        <v>127018591.57000002</v>
      </c>
      <c r="C193" s="73">
        <v>0.13509402701340362</v>
      </c>
      <c r="D193" s="74">
        <v>1086</v>
      </c>
      <c r="E193" s="73">
        <v>0.14805725971370143</v>
      </c>
    </row>
    <row r="194" spans="1:5" x14ac:dyDescent="0.2">
      <c r="A194" s="71" t="s">
        <v>11</v>
      </c>
      <c r="B194" s="72">
        <v>306203951.87000012</v>
      </c>
      <c r="C194" s="73">
        <v>0.32567141891775531</v>
      </c>
      <c r="D194" s="74">
        <v>2419</v>
      </c>
      <c r="E194" s="73">
        <v>0.32978868438991138</v>
      </c>
    </row>
    <row r="195" spans="1:5" x14ac:dyDescent="0.2">
      <c r="A195" s="71" t="s">
        <v>12</v>
      </c>
      <c r="B195" s="72">
        <v>416319799.08999956</v>
      </c>
      <c r="C195" s="73">
        <v>0.44278807920401159</v>
      </c>
      <c r="D195" s="74">
        <v>3070</v>
      </c>
      <c r="E195" s="73">
        <v>0.41854124062713022</v>
      </c>
    </row>
    <row r="196" spans="1:5" x14ac:dyDescent="0.2">
      <c r="A196" s="71" t="s">
        <v>13</v>
      </c>
      <c r="B196" s="72">
        <v>21218062.45999999</v>
      </c>
      <c r="C196" s="73">
        <v>2.2567038948496217E-2</v>
      </c>
      <c r="D196" s="74">
        <v>134</v>
      </c>
      <c r="E196" s="73">
        <v>1.8268575323790049E-2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940223593.72999978</v>
      </c>
      <c r="C200" s="84"/>
      <c r="D200" s="77">
        <v>7335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13.352526440860629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462469291.85000014</v>
      </c>
      <c r="C209" s="73">
        <v>0.49187160898113469</v>
      </c>
      <c r="D209" s="74">
        <v>3773</v>
      </c>
      <c r="E209" s="73">
        <v>0.51438309475119293</v>
      </c>
      <c r="F209" s="45"/>
    </row>
    <row r="210" spans="1:6" x14ac:dyDescent="0.2">
      <c r="A210" s="71" t="s">
        <v>50</v>
      </c>
      <c r="B210" s="72">
        <v>477754301.88000053</v>
      </c>
      <c r="C210" s="73">
        <v>0.50812839101886531</v>
      </c>
      <c r="D210" s="74">
        <v>3562</v>
      </c>
      <c r="E210" s="73">
        <v>0.48561690524880707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940223593.73000073</v>
      </c>
      <c r="C212" s="84"/>
      <c r="D212" s="77">
        <v>7335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47208240</v>
      </c>
      <c r="C219" s="73">
        <v>5.0209588777407971E-2</v>
      </c>
      <c r="D219" s="74">
        <v>517</v>
      </c>
      <c r="E219" s="73">
        <v>7.0483980913428765E-2</v>
      </c>
      <c r="F219" s="73">
        <v>0.81297207734988386</v>
      </c>
    </row>
    <row r="220" spans="1:6" x14ac:dyDescent="0.2">
      <c r="A220" s="71" t="s">
        <v>52</v>
      </c>
      <c r="B220" s="72">
        <v>111149971.16000013</v>
      </c>
      <c r="C220" s="73">
        <v>0.1182165305159515</v>
      </c>
      <c r="D220" s="74">
        <v>1091</v>
      </c>
      <c r="E220" s="73">
        <v>0.1487389229720518</v>
      </c>
      <c r="F220" s="73">
        <v>0.80235961384499443</v>
      </c>
    </row>
    <row r="221" spans="1:6" x14ac:dyDescent="0.2">
      <c r="A221" s="71" t="s">
        <v>53</v>
      </c>
      <c r="B221" s="72">
        <v>128044674.46999995</v>
      </c>
      <c r="C221" s="73">
        <v>0.13618534497951559</v>
      </c>
      <c r="D221" s="74">
        <v>1114</v>
      </c>
      <c r="E221" s="73">
        <v>0.15187457396046353</v>
      </c>
      <c r="F221" s="73">
        <v>0.80041326408602453</v>
      </c>
    </row>
    <row r="222" spans="1:6" x14ac:dyDescent="0.2">
      <c r="A222" s="71" t="s">
        <v>54</v>
      </c>
      <c r="B222" s="72">
        <v>52901474.870000005</v>
      </c>
      <c r="C222" s="73">
        <v>5.6264781295406949E-2</v>
      </c>
      <c r="D222" s="74">
        <v>477</v>
      </c>
      <c r="E222" s="73">
        <v>6.5030674846625766E-2</v>
      </c>
      <c r="F222" s="73">
        <v>0.80006792767024248</v>
      </c>
    </row>
    <row r="223" spans="1:6" x14ac:dyDescent="0.2">
      <c r="A223" s="71" t="s">
        <v>55</v>
      </c>
      <c r="B223" s="72">
        <v>44138026.949999996</v>
      </c>
      <c r="C223" s="73">
        <v>4.6944181409975257E-2</v>
      </c>
      <c r="D223" s="74">
        <v>404</v>
      </c>
      <c r="E223" s="73">
        <v>5.5078391274710294E-2</v>
      </c>
      <c r="F223" s="73">
        <v>0.79348412986522932</v>
      </c>
    </row>
    <row r="224" spans="1:6" x14ac:dyDescent="0.2">
      <c r="A224" s="71" t="s">
        <v>56</v>
      </c>
      <c r="B224" s="72">
        <v>36150095.679999985</v>
      </c>
      <c r="C224" s="73">
        <v>3.8448403040586804E-2</v>
      </c>
      <c r="D224" s="74">
        <v>291</v>
      </c>
      <c r="E224" s="73">
        <v>3.9672801635991822E-2</v>
      </c>
      <c r="F224" s="73">
        <v>0.80218807293189132</v>
      </c>
    </row>
    <row r="225" spans="1:6" x14ac:dyDescent="0.2">
      <c r="A225" s="71" t="s">
        <v>27</v>
      </c>
      <c r="B225" s="72">
        <v>222774878.42999998</v>
      </c>
      <c r="C225" s="73">
        <v>0.23693819205942335</v>
      </c>
      <c r="D225" s="74">
        <v>1589</v>
      </c>
      <c r="E225" s="73">
        <v>0.21663258350374914</v>
      </c>
      <c r="F225" s="73">
        <v>0.78757234431558232</v>
      </c>
    </row>
    <row r="226" spans="1:6" x14ac:dyDescent="0.2">
      <c r="A226" s="71" t="s">
        <v>57</v>
      </c>
      <c r="B226" s="72">
        <v>102451703.48999992</v>
      </c>
      <c r="C226" s="73">
        <v>0.10896525483216127</v>
      </c>
      <c r="D226" s="74">
        <v>730</v>
      </c>
      <c r="E226" s="73">
        <v>9.952283571915474E-2</v>
      </c>
      <c r="F226" s="73">
        <v>0.78080592624082301</v>
      </c>
    </row>
    <row r="227" spans="1:6" x14ac:dyDescent="0.2">
      <c r="A227" s="71" t="s">
        <v>58</v>
      </c>
      <c r="B227" s="72">
        <v>149722521.45000005</v>
      </c>
      <c r="C227" s="73">
        <v>0.15924140007594323</v>
      </c>
      <c r="D227" s="74">
        <v>678</v>
      </c>
      <c r="E227" s="73">
        <v>9.2433537832310841E-2</v>
      </c>
      <c r="F227" s="73">
        <v>0.7614216370573762</v>
      </c>
    </row>
    <row r="228" spans="1:6" x14ac:dyDescent="0.2">
      <c r="A228" s="71" t="s">
        <v>59</v>
      </c>
      <c r="B228" s="72">
        <v>32752531.199999999</v>
      </c>
      <c r="C228" s="73">
        <v>3.4834832287143611E-2</v>
      </c>
      <c r="D228" s="74">
        <v>304</v>
      </c>
      <c r="E228" s="73">
        <v>4.1445126107702797E-2</v>
      </c>
      <c r="F228" s="73">
        <v>0.77961333692639978</v>
      </c>
    </row>
    <row r="229" spans="1:6" x14ac:dyDescent="0.2">
      <c r="A229" s="71" t="s">
        <v>60</v>
      </c>
      <c r="B229" s="72">
        <v>12119049.019999998</v>
      </c>
      <c r="C229" s="73">
        <v>1.2889539361506571E-2</v>
      </c>
      <c r="D229" s="74">
        <v>132</v>
      </c>
      <c r="E229" s="73">
        <v>1.7995910020449899E-2</v>
      </c>
      <c r="F229" s="73">
        <v>0.79865208073712202</v>
      </c>
    </row>
    <row r="230" spans="1:6" x14ac:dyDescent="0.2">
      <c r="A230" s="71" t="s">
        <v>2</v>
      </c>
      <c r="B230" s="72">
        <v>810427.00999999989</v>
      </c>
      <c r="C230" s="73">
        <v>8.6195136497789991E-4</v>
      </c>
      <c r="D230" s="74">
        <v>8</v>
      </c>
      <c r="E230" s="73">
        <v>1.0906612133606E-3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940223593.73000002</v>
      </c>
      <c r="C232" s="84"/>
      <c r="D232" s="77">
        <v>7335</v>
      </c>
      <c r="E232" s="84"/>
      <c r="F232" s="87">
        <v>0.78866028806691302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14128850.430000002</v>
      </c>
      <c r="C239" s="73">
        <v>1.5027117511430287E-2</v>
      </c>
      <c r="D239" s="74">
        <v>144</v>
      </c>
      <c r="E239" s="73">
        <v>1.9631901840490799E-2</v>
      </c>
    </row>
    <row r="240" spans="1:6" x14ac:dyDescent="0.2">
      <c r="A240" s="71" t="s">
        <v>337</v>
      </c>
      <c r="B240" s="72">
        <v>850528059.74000037</v>
      </c>
      <c r="C240" s="73">
        <v>0.90460191108993027</v>
      </c>
      <c r="D240" s="74">
        <v>6612</v>
      </c>
      <c r="E240" s="73">
        <v>0.90143149284253576</v>
      </c>
    </row>
    <row r="241" spans="1:5" x14ac:dyDescent="0.2">
      <c r="A241" s="71" t="s">
        <v>306</v>
      </c>
      <c r="B241" s="72">
        <v>65309997.810000055</v>
      </c>
      <c r="C241" s="73">
        <v>6.9462198402090752E-2</v>
      </c>
      <c r="D241" s="74">
        <v>433</v>
      </c>
      <c r="E241" s="73">
        <v>5.9032038173142468E-2</v>
      </c>
    </row>
    <row r="242" spans="1:5" x14ac:dyDescent="0.2">
      <c r="A242" s="71" t="s">
        <v>307</v>
      </c>
      <c r="B242" s="72">
        <v>3299127.2800000007</v>
      </c>
      <c r="C242" s="73">
        <v>3.5088752313818198E-3</v>
      </c>
      <c r="D242" s="74">
        <v>34</v>
      </c>
      <c r="E242" s="73">
        <v>4.6353101567825497E-3</v>
      </c>
    </row>
    <row r="243" spans="1:5" x14ac:dyDescent="0.2">
      <c r="A243" s="71" t="s">
        <v>308</v>
      </c>
      <c r="B243" s="72">
        <v>1301325</v>
      </c>
      <c r="C243" s="73">
        <v>1.3840590777322013E-3</v>
      </c>
      <c r="D243" s="74">
        <v>13</v>
      </c>
      <c r="E243" s="73">
        <v>1.7723244717109748E-3</v>
      </c>
    </row>
    <row r="244" spans="1:5" x14ac:dyDescent="0.2">
      <c r="A244" s="71" t="s">
        <v>309</v>
      </c>
      <c r="B244" s="72">
        <v>325103.31</v>
      </c>
      <c r="C244" s="73">
        <v>3.4577233773752593E-4</v>
      </c>
      <c r="D244" s="74">
        <v>2</v>
      </c>
      <c r="E244" s="73">
        <v>2.7266530334014999E-4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96534.14</v>
      </c>
      <c r="C247" s="73">
        <v>1.0267147159861771E-4</v>
      </c>
      <c r="D247" s="74">
        <v>1</v>
      </c>
      <c r="E247" s="73">
        <v>1.3633265167007499E-4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5065886.9999999991</v>
      </c>
      <c r="C249" s="73">
        <v>5.3879598786740791E-3</v>
      </c>
      <c r="D249" s="74">
        <v>90</v>
      </c>
      <c r="E249" s="73">
        <v>1.2269938650306749E-2</v>
      </c>
    </row>
    <row r="250" spans="1:5" x14ac:dyDescent="0.2">
      <c r="A250" s="71" t="s">
        <v>32</v>
      </c>
      <c r="B250" s="72">
        <v>168709.02</v>
      </c>
      <c r="C250" s="73">
        <v>1.7943499942466598E-4</v>
      </c>
      <c r="D250" s="74">
        <v>6</v>
      </c>
      <c r="E250" s="73">
        <v>8.1799591002044991E-4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940223593.73000026</v>
      </c>
      <c r="C254" s="84"/>
      <c r="D254" s="77">
        <v>7335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2.2770574688794589E-2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649405810.61000085</v>
      </c>
      <c r="C265" s="73">
        <v>0.69069295318756641</v>
      </c>
      <c r="D265" s="74">
        <v>5106</v>
      </c>
      <c r="E265" s="73">
        <v>0.69611451942740288</v>
      </c>
    </row>
    <row r="266" spans="1:5" x14ac:dyDescent="0.2">
      <c r="A266" s="71" t="s">
        <v>141</v>
      </c>
      <c r="B266" s="72">
        <v>290817783.11999989</v>
      </c>
      <c r="C266" s="73">
        <v>0.30930704681243359</v>
      </c>
      <c r="D266" s="74">
        <v>2229</v>
      </c>
      <c r="E266" s="73">
        <v>0.30388548057259712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940223593.73000073</v>
      </c>
      <c r="C268" s="73"/>
      <c r="D268" s="83">
        <v>7335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72072063.690000147</v>
      </c>
      <c r="C276" s="73">
        <v>7.6654174784191564E-2</v>
      </c>
      <c r="D276" s="74">
        <v>499</v>
      </c>
      <c r="E276" s="73">
        <v>6.8029993183367415E-2</v>
      </c>
    </row>
    <row r="277" spans="1:5" x14ac:dyDescent="0.2">
      <c r="A277" s="71" t="s">
        <v>37</v>
      </c>
      <c r="B277" s="72">
        <v>868151530.03999984</v>
      </c>
      <c r="C277" s="73">
        <v>0.92334582521580844</v>
      </c>
      <c r="D277" s="74">
        <v>6836</v>
      </c>
      <c r="E277" s="73">
        <v>0.93197000681663256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940223593.73000002</v>
      </c>
      <c r="C279" s="73"/>
      <c r="D279" s="83">
        <v>7335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3.6783637303094028E-3</v>
      </c>
      <c r="D288" s="74">
        <v>14</v>
      </c>
      <c r="E288" s="73">
        <v>2.7418723070896985E-3</v>
      </c>
    </row>
    <row r="289" spans="1:5" x14ac:dyDescent="0.2">
      <c r="A289" s="71" t="s">
        <v>191</v>
      </c>
      <c r="B289" s="72">
        <v>16177798.610000001</v>
      </c>
      <c r="C289" s="73">
        <v>2.4911693652392597E-2</v>
      </c>
      <c r="D289" s="74">
        <v>116</v>
      </c>
      <c r="E289" s="73">
        <v>2.2718370544457502E-2</v>
      </c>
    </row>
    <row r="290" spans="1:5" x14ac:dyDescent="0.2">
      <c r="A290" s="71" t="s">
        <v>80</v>
      </c>
      <c r="B290" s="72">
        <v>165892287.73999986</v>
      </c>
      <c r="C290" s="73">
        <v>0.25545242286048214</v>
      </c>
      <c r="D290" s="74">
        <v>1246</v>
      </c>
      <c r="E290" s="73">
        <v>0.24402663533098315</v>
      </c>
    </row>
    <row r="291" spans="1:5" x14ac:dyDescent="0.2">
      <c r="A291" s="71" t="s">
        <v>81</v>
      </c>
      <c r="B291" s="72">
        <v>183954195.16999987</v>
      </c>
      <c r="C291" s="73">
        <v>0.2832653976366612</v>
      </c>
      <c r="D291" s="74">
        <v>1469</v>
      </c>
      <c r="E291" s="73">
        <v>0.28770074422248337</v>
      </c>
    </row>
    <row r="292" spans="1:5" x14ac:dyDescent="0.2">
      <c r="A292" s="71" t="s">
        <v>82</v>
      </c>
      <c r="B292" s="72">
        <v>180907384.04999992</v>
      </c>
      <c r="C292" s="73">
        <v>0.27857370706318446</v>
      </c>
      <c r="D292" s="74">
        <v>1414</v>
      </c>
      <c r="E292" s="73">
        <v>0.27692910301605955</v>
      </c>
    </row>
    <row r="293" spans="1:5" x14ac:dyDescent="0.2">
      <c r="A293" s="71" t="s">
        <v>83</v>
      </c>
      <c r="B293" s="72">
        <v>58536082.470000051</v>
      </c>
      <c r="C293" s="73">
        <v>9.0137909938033889E-2</v>
      </c>
      <c r="D293" s="74">
        <v>434</v>
      </c>
      <c r="E293" s="73">
        <v>8.4998041519780645E-2</v>
      </c>
    </row>
    <row r="294" spans="1:5" x14ac:dyDescent="0.2">
      <c r="A294" s="71" t="s">
        <v>84</v>
      </c>
      <c r="B294" s="72">
        <v>19831302.449999999</v>
      </c>
      <c r="C294" s="73">
        <v>3.0537611653600794E-2</v>
      </c>
      <c r="D294" s="74">
        <v>175</v>
      </c>
      <c r="E294" s="73">
        <v>3.4273403838621229E-2</v>
      </c>
    </row>
    <row r="295" spans="1:5" x14ac:dyDescent="0.2">
      <c r="A295" s="71" t="s">
        <v>85</v>
      </c>
      <c r="B295" s="72">
        <v>5857186.379999999</v>
      </c>
      <c r="C295" s="73">
        <v>9.0193008505701968E-3</v>
      </c>
      <c r="D295" s="74">
        <v>70</v>
      </c>
      <c r="E295" s="73">
        <v>1.3709361535448493E-2</v>
      </c>
    </row>
    <row r="296" spans="1:5" x14ac:dyDescent="0.2">
      <c r="A296" s="71" t="s">
        <v>86</v>
      </c>
      <c r="B296" s="72">
        <v>4112871.6999999997</v>
      </c>
      <c r="C296" s="73">
        <v>6.3332844160059144E-3</v>
      </c>
      <c r="D296" s="74">
        <v>49</v>
      </c>
      <c r="E296" s="73">
        <v>9.596553074813944E-3</v>
      </c>
    </row>
    <row r="297" spans="1:5" x14ac:dyDescent="0.2">
      <c r="A297" s="71" t="s">
        <v>0</v>
      </c>
      <c r="B297" s="72">
        <v>1822550.1599999997</v>
      </c>
      <c r="C297" s="73">
        <v>2.806488839833512E-3</v>
      </c>
      <c r="D297" s="74">
        <v>25</v>
      </c>
      <c r="E297" s="73">
        <v>4.8962005483744611E-3</v>
      </c>
    </row>
    <row r="298" spans="1:5" x14ac:dyDescent="0.2">
      <c r="A298" s="71" t="s">
        <v>67</v>
      </c>
      <c r="B298" s="72">
        <v>2091581.7200000002</v>
      </c>
      <c r="C298" s="73">
        <v>3.2207622503952283E-3</v>
      </c>
      <c r="D298" s="74">
        <v>24</v>
      </c>
      <c r="E298" s="73">
        <v>4.7003525264394828E-3</v>
      </c>
    </row>
    <row r="299" spans="1:5" x14ac:dyDescent="0.2">
      <c r="A299" s="71" t="s">
        <v>79</v>
      </c>
      <c r="B299" s="72">
        <v>7833819.3800000008</v>
      </c>
      <c r="C299" s="73">
        <v>1.2063057108530548E-2</v>
      </c>
      <c r="D299" s="74">
        <v>70</v>
      </c>
      <c r="E299" s="73">
        <v>1.3709361535448493E-2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649405810.60999978</v>
      </c>
      <c r="C301" s="73"/>
      <c r="D301" s="77">
        <v>5106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1.7094102891401399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597078064.80999947</v>
      </c>
      <c r="C314" s="73">
        <v>0.63503837681982289</v>
      </c>
      <c r="D314" s="74">
        <v>4489</v>
      </c>
      <c r="E314" s="73">
        <v>0.61199727334696663</v>
      </c>
      <c r="H314" s="102"/>
    </row>
    <row r="315" spans="1:8" x14ac:dyDescent="0.2">
      <c r="A315" s="71" t="s">
        <v>168</v>
      </c>
      <c r="B315" s="72">
        <v>249166748.21000004</v>
      </c>
      <c r="C315" s="73">
        <v>0.26500797243506774</v>
      </c>
      <c r="D315" s="74">
        <v>2003</v>
      </c>
      <c r="E315" s="73">
        <v>0.27307430129516019</v>
      </c>
      <c r="H315" s="102"/>
    </row>
    <row r="316" spans="1:8" x14ac:dyDescent="0.2">
      <c r="A316" s="71" t="s">
        <v>169</v>
      </c>
      <c r="B316" s="72">
        <v>46172138.649999976</v>
      </c>
      <c r="C316" s="73">
        <v>4.9107615420315713E-2</v>
      </c>
      <c r="D316" s="74">
        <v>451</v>
      </c>
      <c r="E316" s="73">
        <v>6.1486025903203817E-2</v>
      </c>
      <c r="H316" s="102"/>
    </row>
    <row r="317" spans="1:8" x14ac:dyDescent="0.2">
      <c r="A317" s="71" t="s">
        <v>170</v>
      </c>
      <c r="B317" s="72">
        <v>28678382.38000001</v>
      </c>
      <c r="C317" s="73">
        <v>3.050166212722745E-2</v>
      </c>
      <c r="D317" s="74">
        <v>208</v>
      </c>
      <c r="E317" s="73">
        <v>2.8357191547375597E-2</v>
      </c>
      <c r="H317" s="102"/>
    </row>
    <row r="318" spans="1:8" x14ac:dyDescent="0.2">
      <c r="A318" s="71" t="s">
        <v>171</v>
      </c>
      <c r="B318" s="72">
        <v>1932614.7899999998</v>
      </c>
      <c r="C318" s="73">
        <v>2.0554842517119198E-3</v>
      </c>
      <c r="D318" s="74">
        <v>33</v>
      </c>
      <c r="E318" s="73">
        <v>4.4989775051124748E-3</v>
      </c>
      <c r="H318" s="102"/>
    </row>
    <row r="319" spans="1:8" x14ac:dyDescent="0.2">
      <c r="A319" s="71" t="s">
        <v>172</v>
      </c>
      <c r="B319" s="72">
        <v>12680055.869999999</v>
      </c>
      <c r="C319" s="73">
        <v>1.348621323114902E-2</v>
      </c>
      <c r="D319" s="74">
        <v>87</v>
      </c>
      <c r="E319" s="73">
        <v>1.1860940695296524E-2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4.8026757147052899E-3</v>
      </c>
      <c r="D320" s="74">
        <v>64</v>
      </c>
      <c r="E320" s="73">
        <v>8.7252897068847996E-3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940223593.72999942</v>
      </c>
      <c r="C322" s="76"/>
      <c r="D322" s="77">
        <v>7335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38"/>
  </sheetPr>
  <dimension ref="A1:G359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218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1422788423.4700067</v>
      </c>
      <c r="C6" s="9">
        <v>176065151.54999998</v>
      </c>
      <c r="D6" s="9">
        <v>605875162.85000038</v>
      </c>
      <c r="E6" s="9">
        <v>116117754.27000035</v>
      </c>
      <c r="F6" s="9">
        <v>524730354.80000013</v>
      </c>
      <c r="G6" s="11"/>
    </row>
    <row r="7" spans="1:7" s="8" customFormat="1" x14ac:dyDescent="0.2">
      <c r="A7" s="8" t="s">
        <v>87</v>
      </c>
      <c r="B7" s="11">
        <v>11400</v>
      </c>
      <c r="C7" s="11">
        <v>1762</v>
      </c>
      <c r="D7" s="11">
        <v>4404</v>
      </c>
      <c r="E7" s="11">
        <v>1512</v>
      </c>
      <c r="F7" s="11">
        <v>3722</v>
      </c>
      <c r="G7" s="11"/>
    </row>
    <row r="8" spans="1:7" s="8" customFormat="1" x14ac:dyDescent="0.2">
      <c r="A8" s="8" t="s">
        <v>88</v>
      </c>
      <c r="B8" s="10">
        <v>0.78796961535764742</v>
      </c>
      <c r="C8" s="10">
        <v>0.81237220020423262</v>
      </c>
      <c r="D8" s="10">
        <v>0.79845830802628304</v>
      </c>
      <c r="E8" s="10">
        <v>0.66139906218892552</v>
      </c>
      <c r="F8" s="10">
        <v>0.79567987106467086</v>
      </c>
    </row>
    <row r="9" spans="1:7" s="8" customFormat="1" x14ac:dyDescent="0.2">
      <c r="A9" s="8" t="s">
        <v>89</v>
      </c>
      <c r="B9" s="10">
        <v>1.4571428571428571E-5</v>
      </c>
      <c r="C9" s="10">
        <v>0.26315789473684209</v>
      </c>
      <c r="D9" s="10">
        <v>9.8794010000000002E-2</v>
      </c>
      <c r="E9" s="10">
        <v>1.4571428571428571E-5</v>
      </c>
      <c r="F9" s="10">
        <v>0.16349920930232562</v>
      </c>
    </row>
    <row r="10" spans="1:7" s="8" customFormat="1" x14ac:dyDescent="0.2">
      <c r="A10" s="8" t="s">
        <v>90</v>
      </c>
      <c r="B10" s="10">
        <v>0.89522222222222225</v>
      </c>
      <c r="C10" s="10">
        <v>0.8783333333333333</v>
      </c>
      <c r="D10" s="10">
        <v>0.8656093749999999</v>
      </c>
      <c r="E10" s="10">
        <v>0.86407725888324871</v>
      </c>
      <c r="F10" s="10">
        <v>0.89522222222222225</v>
      </c>
    </row>
    <row r="11" spans="1:7" s="8" customFormat="1" x14ac:dyDescent="0.2">
      <c r="A11" s="8" t="s">
        <v>91</v>
      </c>
      <c r="B11" s="9">
        <v>1.7283966997346665</v>
      </c>
      <c r="C11" s="9">
        <v>4.090388377789016</v>
      </c>
      <c r="D11" s="9">
        <v>0.80295910249220814</v>
      </c>
      <c r="E11" s="9">
        <v>7.2213191891660529</v>
      </c>
      <c r="F11" s="9">
        <v>0.78888445851977462</v>
      </c>
    </row>
    <row r="12" spans="1:7" s="8" customFormat="1" x14ac:dyDescent="0.2">
      <c r="A12" s="8" t="s">
        <v>92</v>
      </c>
      <c r="B12" s="9">
        <v>0.55342465753424652</v>
      </c>
      <c r="C12" s="9">
        <v>3.6383561643835614</v>
      </c>
      <c r="D12" s="9">
        <v>0.59452054794520548</v>
      </c>
      <c r="E12" s="9">
        <v>4.2109589041095887</v>
      </c>
      <c r="F12" s="9">
        <v>0.55342465753424652</v>
      </c>
    </row>
    <row r="13" spans="1:7" s="8" customFormat="1" x14ac:dyDescent="0.2">
      <c r="A13" s="8" t="s">
        <v>93</v>
      </c>
      <c r="B13" s="9">
        <v>17.863013698630137</v>
      </c>
      <c r="C13" s="9">
        <v>9.8465753424657532</v>
      </c>
      <c r="D13" s="9">
        <v>2.032876712328767</v>
      </c>
      <c r="E13" s="9">
        <v>17.863013698630137</v>
      </c>
      <c r="F13" s="9">
        <v>1.6986301369863013</v>
      </c>
    </row>
    <row r="14" spans="1:7" s="8" customFormat="1" x14ac:dyDescent="0.2">
      <c r="A14" s="8" t="s">
        <v>118</v>
      </c>
      <c r="B14" s="9">
        <v>124806.00205877252</v>
      </c>
      <c r="C14" s="9">
        <v>99923.468530079452</v>
      </c>
      <c r="D14" s="9">
        <v>137573.83352633979</v>
      </c>
      <c r="E14" s="9">
        <v>76797.456527778006</v>
      </c>
      <c r="F14" s="9">
        <v>140980.75088662014</v>
      </c>
    </row>
    <row r="15" spans="1:7" s="8" customFormat="1" x14ac:dyDescent="0.2">
      <c r="A15" s="8" t="s">
        <v>94</v>
      </c>
      <c r="B15" s="9">
        <v>1.02</v>
      </c>
      <c r="C15" s="9">
        <v>10000</v>
      </c>
      <c r="D15" s="9">
        <v>25526.01</v>
      </c>
      <c r="E15" s="9">
        <v>1.02</v>
      </c>
      <c r="F15" s="9">
        <v>33657.56</v>
      </c>
    </row>
    <row r="16" spans="1:7" s="8" customFormat="1" x14ac:dyDescent="0.2">
      <c r="A16" s="8" t="s">
        <v>95</v>
      </c>
      <c r="B16" s="9">
        <v>2001050</v>
      </c>
      <c r="C16" s="9">
        <v>1351000</v>
      </c>
      <c r="D16" s="9">
        <v>2001050</v>
      </c>
      <c r="E16" s="9">
        <v>956841.34</v>
      </c>
      <c r="F16" s="9">
        <v>1180534</v>
      </c>
    </row>
    <row r="17" spans="1:6" s="8" customFormat="1" x14ac:dyDescent="0.2">
      <c r="A17" s="8" t="s">
        <v>96</v>
      </c>
      <c r="B17" s="9">
        <v>20.136595244023912</v>
      </c>
      <c r="C17" s="9">
        <v>19.316324223725498</v>
      </c>
      <c r="D17" s="9">
        <v>20.810430912995773</v>
      </c>
      <c r="E17" s="9">
        <v>14.240004074113081</v>
      </c>
      <c r="F17" s="9">
        <v>20.93864484240715</v>
      </c>
    </row>
    <row r="18" spans="1:6" s="8" customFormat="1" x14ac:dyDescent="0.2">
      <c r="A18" s="8" t="s">
        <v>97</v>
      </c>
      <c r="B18" s="9">
        <v>0</v>
      </c>
      <c r="C18" s="9">
        <v>0.5</v>
      </c>
      <c r="D18" s="9">
        <v>4.083333333333333</v>
      </c>
      <c r="E18" s="9">
        <v>0</v>
      </c>
      <c r="F18" s="9">
        <v>4.166666666666667</v>
      </c>
    </row>
    <row r="19" spans="1:6" s="8" customFormat="1" x14ac:dyDescent="0.2">
      <c r="A19" s="8" t="s">
        <v>98</v>
      </c>
      <c r="B19" s="9">
        <v>29.416666666666668</v>
      </c>
      <c r="C19" s="9">
        <v>26.416666666666668</v>
      </c>
      <c r="D19" s="9">
        <v>29.416666666666668</v>
      </c>
      <c r="E19" s="9">
        <v>25.75</v>
      </c>
      <c r="F19" s="9">
        <v>29.416666666666668</v>
      </c>
    </row>
    <row r="20" spans="1:6" s="8" customFormat="1" x14ac:dyDescent="0.2">
      <c r="A20" s="8" t="s">
        <v>99</v>
      </c>
      <c r="B20" s="10">
        <v>0.6299354301282003</v>
      </c>
      <c r="C20" s="10">
        <v>0.99713800274748354</v>
      </c>
      <c r="D20" s="10">
        <v>0.72589049397769012</v>
      </c>
      <c r="E20" s="10">
        <v>0.63057904917574936</v>
      </c>
      <c r="F20" s="10">
        <v>0.39579021438383888</v>
      </c>
    </row>
    <row r="21" spans="1:6" s="8" customFormat="1" x14ac:dyDescent="0.2">
      <c r="A21" s="8" t="s">
        <v>139</v>
      </c>
      <c r="B21" s="10">
        <v>0.37006456987179676</v>
      </c>
      <c r="C21" s="10">
        <v>2.8619972525164936E-3</v>
      </c>
      <c r="D21" s="10">
        <v>0.27410950602230938</v>
      </c>
      <c r="E21" s="10">
        <v>0.36942095082424842</v>
      </c>
      <c r="F21" s="10">
        <v>0.6042097856161609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0.45614302797543177</v>
      </c>
      <c r="C23" s="10">
        <v>0.22279586309196575</v>
      </c>
      <c r="D23" s="10">
        <v>0.37036153509655273</v>
      </c>
      <c r="E23" s="10">
        <v>0.57401956444157953</v>
      </c>
      <c r="F23" s="10">
        <v>0.61087564818348472</v>
      </c>
    </row>
    <row r="24" spans="1:6" s="8" customFormat="1" ht="20.399999999999999" x14ac:dyDescent="0.2">
      <c r="A24" s="97" t="s">
        <v>376</v>
      </c>
      <c r="B24" s="9">
        <v>1.7858999105595803</v>
      </c>
      <c r="C24" s="9">
        <v>2.1261733239687648</v>
      </c>
      <c r="D24" s="9">
        <v>1.5470579627264442</v>
      </c>
      <c r="E24" s="9">
        <v>3.4849094350654277</v>
      </c>
      <c r="F24" s="9">
        <v>1.405029958960615</v>
      </c>
    </row>
    <row r="25" spans="1:6" s="8" customFormat="1" x14ac:dyDescent="0.2">
      <c r="A25" s="8" t="s">
        <v>206</v>
      </c>
      <c r="B25" s="9">
        <v>9188495.0199999958</v>
      </c>
      <c r="C25" s="9">
        <v>0</v>
      </c>
      <c r="D25" s="9">
        <v>0</v>
      </c>
      <c r="E25" s="9">
        <v>8908456.8399999999</v>
      </c>
      <c r="F25" s="9">
        <v>280038.18</v>
      </c>
    </row>
    <row r="26" spans="1:6" s="8" customFormat="1" x14ac:dyDescent="0.2">
      <c r="A26" s="8" t="s">
        <v>103</v>
      </c>
      <c r="B26" s="9">
        <v>1180534</v>
      </c>
      <c r="C26" s="9">
        <v>0</v>
      </c>
      <c r="D26" s="9">
        <v>0</v>
      </c>
      <c r="E26" s="9">
        <v>956841.34</v>
      </c>
      <c r="F26" s="9">
        <v>1180534</v>
      </c>
    </row>
    <row r="27" spans="1:6" s="8" customFormat="1" x14ac:dyDescent="0.2">
      <c r="A27" s="8" t="s">
        <v>104</v>
      </c>
      <c r="B27" s="9">
        <v>122439.45530569307</v>
      </c>
      <c r="C27" s="9">
        <v>0</v>
      </c>
      <c r="D27" s="9">
        <v>0</v>
      </c>
      <c r="E27" s="9">
        <v>76797.456527778006</v>
      </c>
      <c r="F27" s="9">
        <v>140980.75088662014</v>
      </c>
    </row>
    <row r="28" spans="1:6" s="8" customFormat="1" x14ac:dyDescent="0.2">
      <c r="A28" s="8" t="s">
        <v>105</v>
      </c>
      <c r="B28" s="9">
        <v>254919.03</v>
      </c>
      <c r="C28" s="9">
        <v>0</v>
      </c>
      <c r="D28" s="9">
        <v>0</v>
      </c>
      <c r="E28" s="9">
        <v>254919.03</v>
      </c>
      <c r="F28" s="9">
        <v>71789.41</v>
      </c>
    </row>
    <row r="29" spans="1:6" s="8" customFormat="1" x14ac:dyDescent="0.2">
      <c r="A29" s="8" t="s">
        <v>106</v>
      </c>
      <c r="B29" s="9">
        <v>7931.1157989690701</v>
      </c>
      <c r="C29" s="9">
        <v>0</v>
      </c>
      <c r="D29" s="9">
        <v>0</v>
      </c>
      <c r="E29" s="9">
        <v>8188.2174724264696</v>
      </c>
      <c r="F29" s="9">
        <v>4250.5023684210528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3468494.66</v>
      </c>
      <c r="C36" s="10">
        <v>2.4378147887517774E-3</v>
      </c>
      <c r="D36" s="11">
        <v>167</v>
      </c>
      <c r="E36" s="10">
        <v>1.4649122807017544E-2</v>
      </c>
    </row>
    <row r="37" spans="1:5" x14ac:dyDescent="0.2">
      <c r="A37" s="8" t="s">
        <v>17</v>
      </c>
      <c r="B37" s="9">
        <v>35169520.539999962</v>
      </c>
      <c r="C37" s="10">
        <v>2.4718728350506189E-2</v>
      </c>
      <c r="D37" s="11">
        <v>520</v>
      </c>
      <c r="E37" s="10">
        <v>4.5614035087719301E-2</v>
      </c>
    </row>
    <row r="38" spans="1:5" x14ac:dyDescent="0.2">
      <c r="A38" s="8" t="s">
        <v>18</v>
      </c>
      <c r="B38" s="9">
        <v>20628058.670000006</v>
      </c>
      <c r="C38" s="10">
        <v>1.4498331817805177E-2</v>
      </c>
      <c r="D38" s="11">
        <v>211</v>
      </c>
      <c r="E38" s="10">
        <v>1.8508771929824561E-2</v>
      </c>
    </row>
    <row r="39" spans="1:5" x14ac:dyDescent="0.2">
      <c r="A39" s="8" t="s">
        <v>19</v>
      </c>
      <c r="B39" s="9">
        <v>30478245.73999998</v>
      </c>
      <c r="C39" s="10">
        <v>2.1421488421776273E-2</v>
      </c>
      <c r="D39" s="11">
        <v>295</v>
      </c>
      <c r="E39" s="10">
        <v>2.5877192982456141E-2</v>
      </c>
    </row>
    <row r="40" spans="1:5" x14ac:dyDescent="0.2">
      <c r="A40" s="8" t="s">
        <v>20</v>
      </c>
      <c r="B40" s="9">
        <v>42156869.629999995</v>
      </c>
      <c r="C40" s="10">
        <v>2.962975305013002E-2</v>
      </c>
      <c r="D40" s="11">
        <v>383</v>
      </c>
      <c r="E40" s="10">
        <v>3.3596491228070173E-2</v>
      </c>
    </row>
    <row r="41" spans="1:5" x14ac:dyDescent="0.2">
      <c r="A41" s="8" t="s">
        <v>21</v>
      </c>
      <c r="B41" s="9">
        <v>68494338.170000032</v>
      </c>
      <c r="C41" s="10">
        <v>4.8140916133511208E-2</v>
      </c>
      <c r="D41" s="11">
        <v>583</v>
      </c>
      <c r="E41" s="10">
        <v>5.1140350877192979E-2</v>
      </c>
    </row>
    <row r="42" spans="1:5" x14ac:dyDescent="0.2">
      <c r="A42" s="8" t="s">
        <v>22</v>
      </c>
      <c r="B42" s="9">
        <v>127732320.27000009</v>
      </c>
      <c r="C42" s="10">
        <v>8.9776046925147845E-2</v>
      </c>
      <c r="D42" s="11">
        <v>874</v>
      </c>
      <c r="E42" s="10">
        <v>7.6666666666666661E-2</v>
      </c>
    </row>
    <row r="43" spans="1:5" x14ac:dyDescent="0.2">
      <c r="A43" s="8" t="s">
        <v>23</v>
      </c>
      <c r="B43" s="9">
        <v>193131326.74000013</v>
      </c>
      <c r="C43" s="10">
        <v>0.13574142406147571</v>
      </c>
      <c r="D43" s="11">
        <v>1374</v>
      </c>
      <c r="E43" s="10">
        <v>0.12052631578947369</v>
      </c>
    </row>
    <row r="44" spans="1:5" x14ac:dyDescent="0.2">
      <c r="A44" s="8" t="s">
        <v>39</v>
      </c>
      <c r="B44" s="9">
        <v>333732198.43000025</v>
      </c>
      <c r="C44" s="10">
        <v>0.23456207045603397</v>
      </c>
      <c r="D44" s="11">
        <v>2405</v>
      </c>
      <c r="E44" s="10">
        <v>0.21096491228070174</v>
      </c>
    </row>
    <row r="45" spans="1:5" x14ac:dyDescent="0.2">
      <c r="A45" s="8" t="s">
        <v>40</v>
      </c>
      <c r="B45" s="9">
        <v>485325041.24000216</v>
      </c>
      <c r="C45" s="10">
        <v>0.34110837088226736</v>
      </c>
      <c r="D45" s="11">
        <v>3852</v>
      </c>
      <c r="E45" s="10">
        <v>0.33789473684210525</v>
      </c>
    </row>
    <row r="46" spans="1:5" x14ac:dyDescent="0.2">
      <c r="A46" s="8" t="s">
        <v>41</v>
      </c>
      <c r="B46" s="9">
        <v>82009076.180000022</v>
      </c>
      <c r="C46" s="10">
        <v>5.7639684739625704E-2</v>
      </c>
      <c r="D46" s="11">
        <v>730</v>
      </c>
      <c r="E46" s="10">
        <v>6.403508771929825E-2</v>
      </c>
    </row>
    <row r="47" spans="1:5" x14ac:dyDescent="0.2">
      <c r="A47" s="8" t="s">
        <v>42</v>
      </c>
      <c r="B47" s="9">
        <v>175784</v>
      </c>
      <c r="C47" s="10">
        <v>1.2354893890075718E-4</v>
      </c>
      <c r="D47" s="11">
        <v>2</v>
      </c>
      <c r="E47" s="10">
        <v>1.7543859649122806E-4</v>
      </c>
    </row>
    <row r="48" spans="1:5" x14ac:dyDescent="0.2">
      <c r="A48" s="8" t="s">
        <v>43</v>
      </c>
      <c r="B48" s="9">
        <v>226721.7</v>
      </c>
      <c r="C48" s="10">
        <v>1.5935025634173646E-4</v>
      </c>
      <c r="D48" s="11">
        <v>3</v>
      </c>
      <c r="E48" s="10">
        <v>2.631578947368421E-4</v>
      </c>
    </row>
    <row r="49" spans="1:5" x14ac:dyDescent="0.2">
      <c r="A49" s="8" t="s">
        <v>44</v>
      </c>
      <c r="B49" s="9">
        <v>60427.5</v>
      </c>
      <c r="C49" s="10">
        <v>4.2471177726218E-5</v>
      </c>
      <c r="D49" s="11">
        <v>1</v>
      </c>
      <c r="E49" s="10">
        <v>8.7719298245614029E-5</v>
      </c>
    </row>
    <row r="50" spans="1:5" x14ac:dyDescent="0.2">
      <c r="A50" s="8" t="s">
        <v>24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25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26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3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1422788423.4700027</v>
      </c>
      <c r="C55" s="24"/>
      <c r="D55" s="25">
        <f>SUM(D36:D54)</f>
        <v>11400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0.78797233913963605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200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20051017.390000004</v>
      </c>
      <c r="C64" s="10">
        <v>1.4092761129654192E-2</v>
      </c>
      <c r="D64" s="11">
        <v>526</v>
      </c>
      <c r="E64" s="10">
        <v>4.6140350877192982E-2</v>
      </c>
    </row>
    <row r="65" spans="1:5" x14ac:dyDescent="0.2">
      <c r="A65" s="8" t="s">
        <v>17</v>
      </c>
      <c r="B65" s="9">
        <v>96623262.880000129</v>
      </c>
      <c r="C65" s="10">
        <v>6.7911195569294966E-2</v>
      </c>
      <c r="D65" s="11">
        <v>1178</v>
      </c>
      <c r="E65" s="10">
        <v>0.10333333333333333</v>
      </c>
    </row>
    <row r="66" spans="1:5" x14ac:dyDescent="0.2">
      <c r="A66" s="8" t="s">
        <v>18</v>
      </c>
      <c r="B66" s="9">
        <v>33722893.999999993</v>
      </c>
      <c r="C66" s="10">
        <v>2.3701973844961508E-2</v>
      </c>
      <c r="D66" s="11">
        <v>360</v>
      </c>
      <c r="E66" s="10">
        <v>3.1578947368421054E-2</v>
      </c>
    </row>
    <row r="67" spans="1:5" x14ac:dyDescent="0.2">
      <c r="A67" s="8" t="s">
        <v>19</v>
      </c>
      <c r="B67" s="9">
        <v>61274196.749999963</v>
      </c>
      <c r="C67" s="10">
        <v>4.3066274464449134E-2</v>
      </c>
      <c r="D67" s="11">
        <v>532</v>
      </c>
      <c r="E67" s="10">
        <v>4.6666666666666669E-2</v>
      </c>
    </row>
    <row r="68" spans="1:5" x14ac:dyDescent="0.2">
      <c r="A68" s="8" t="s">
        <v>20</v>
      </c>
      <c r="B68" s="9">
        <v>75791146.739999995</v>
      </c>
      <c r="C68" s="10">
        <v>5.3269442940191314E-2</v>
      </c>
      <c r="D68" s="11">
        <v>585</v>
      </c>
      <c r="E68" s="10">
        <v>5.131578947368421E-2</v>
      </c>
    </row>
    <row r="69" spans="1:5" x14ac:dyDescent="0.2">
      <c r="A69" s="8" t="s">
        <v>21</v>
      </c>
      <c r="B69" s="9">
        <v>130205572.71999997</v>
      </c>
      <c r="C69" s="10">
        <v>9.1514360513592741E-2</v>
      </c>
      <c r="D69" s="11">
        <v>833</v>
      </c>
      <c r="E69" s="10">
        <v>7.3070175438596494E-2</v>
      </c>
    </row>
    <row r="70" spans="1:5" x14ac:dyDescent="0.2">
      <c r="A70" s="8" t="s">
        <v>22</v>
      </c>
      <c r="B70" s="9">
        <v>178527192.58000001</v>
      </c>
      <c r="C70" s="10">
        <v>0.12547697861119414</v>
      </c>
      <c r="D70" s="11">
        <v>1136</v>
      </c>
      <c r="E70" s="10">
        <v>9.9649122807017543E-2</v>
      </c>
    </row>
    <row r="71" spans="1:5" x14ac:dyDescent="0.2">
      <c r="A71" s="8" t="s">
        <v>23</v>
      </c>
      <c r="B71" s="9">
        <v>317522694.06000036</v>
      </c>
      <c r="C71" s="10">
        <v>0.22316929827528578</v>
      </c>
      <c r="D71" s="11">
        <v>2119</v>
      </c>
      <c r="E71" s="10">
        <v>0.18587719298245614</v>
      </c>
    </row>
    <row r="72" spans="1:5" x14ac:dyDescent="0.2">
      <c r="A72" s="8" t="s">
        <v>39</v>
      </c>
      <c r="B72" s="9">
        <v>488038409.43000108</v>
      </c>
      <c r="C72" s="10">
        <v>0.34301544866364386</v>
      </c>
      <c r="D72" s="11">
        <v>3936</v>
      </c>
      <c r="E72" s="10">
        <v>0.34526315789473683</v>
      </c>
    </row>
    <row r="73" spans="1:5" x14ac:dyDescent="0.2">
      <c r="A73" s="8" t="s">
        <v>40</v>
      </c>
      <c r="B73" s="9">
        <v>20331822.02</v>
      </c>
      <c r="C73" s="10">
        <v>1.4290123313214238E-2</v>
      </c>
      <c r="D73" s="11">
        <v>187</v>
      </c>
      <c r="E73" s="10">
        <v>1.6403508771929826E-2</v>
      </c>
    </row>
    <row r="74" spans="1:5" x14ac:dyDescent="0.2">
      <c r="A74" s="8" t="s">
        <v>41</v>
      </c>
      <c r="B74" s="9">
        <v>700214.9</v>
      </c>
      <c r="C74" s="10">
        <v>4.9214267451815801E-4</v>
      </c>
      <c r="D74" s="11">
        <v>8</v>
      </c>
      <c r="E74" s="10">
        <v>7.0175438596491223E-4</v>
      </c>
    </row>
    <row r="75" spans="1:5" x14ac:dyDescent="0.2">
      <c r="A75" s="8" t="s">
        <v>42</v>
      </c>
      <c r="B75" s="9">
        <v>0</v>
      </c>
      <c r="C75" s="10">
        <v>0</v>
      </c>
      <c r="D75" s="11">
        <v>0</v>
      </c>
      <c r="E75" s="10">
        <v>0</v>
      </c>
    </row>
    <row r="76" spans="1:5" x14ac:dyDescent="0.2">
      <c r="A76" s="8" t="s">
        <v>43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44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24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25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26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3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1422788423.4700015</v>
      </c>
      <c r="C83" s="24"/>
      <c r="D83" s="25">
        <f>SUM(D64:D82)</f>
        <v>11400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0.72249702656236636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201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19858516.970000003</v>
      </c>
      <c r="C92" s="10">
        <v>1.3957463135360353E-2</v>
      </c>
      <c r="D92" s="11">
        <v>525</v>
      </c>
      <c r="E92" s="10">
        <v>4.6052631578947366E-2</v>
      </c>
    </row>
    <row r="93" spans="1:5" x14ac:dyDescent="0.2">
      <c r="A93" s="8" t="s">
        <v>17</v>
      </c>
      <c r="B93" s="9">
        <v>110016379.95000014</v>
      </c>
      <c r="C93" s="10">
        <v>7.7324483482712175E-2</v>
      </c>
      <c r="D93" s="11">
        <v>1364</v>
      </c>
      <c r="E93" s="10">
        <v>0.11964912280701755</v>
      </c>
    </row>
    <row r="94" spans="1:5" x14ac:dyDescent="0.2">
      <c r="A94" s="8" t="s">
        <v>18</v>
      </c>
      <c r="B94" s="9">
        <v>43134647.81000001</v>
      </c>
      <c r="C94" s="10">
        <v>3.031697974095128E-2</v>
      </c>
      <c r="D94" s="11">
        <v>441</v>
      </c>
      <c r="E94" s="10">
        <v>3.8684210526315786E-2</v>
      </c>
    </row>
    <row r="95" spans="1:5" x14ac:dyDescent="0.2">
      <c r="A95" s="8" t="s">
        <v>19</v>
      </c>
      <c r="B95" s="9">
        <v>60501346.579999939</v>
      </c>
      <c r="C95" s="10">
        <v>4.2523080439778135E-2</v>
      </c>
      <c r="D95" s="11">
        <v>490</v>
      </c>
      <c r="E95" s="10">
        <v>4.2982456140350879E-2</v>
      </c>
    </row>
    <row r="96" spans="1:5" x14ac:dyDescent="0.2">
      <c r="A96" s="8" t="s">
        <v>20</v>
      </c>
      <c r="B96" s="9">
        <v>86748727.309999987</v>
      </c>
      <c r="C96" s="10">
        <v>6.0970925739212062E-2</v>
      </c>
      <c r="D96" s="11">
        <v>619</v>
      </c>
      <c r="E96" s="10">
        <v>5.4298245614035089E-2</v>
      </c>
    </row>
    <row r="97" spans="1:5" x14ac:dyDescent="0.2">
      <c r="A97" s="8" t="s">
        <v>21</v>
      </c>
      <c r="B97" s="9">
        <v>152394527.10999998</v>
      </c>
      <c r="C97" s="10">
        <v>0.10710976038048517</v>
      </c>
      <c r="D97" s="11">
        <v>1006</v>
      </c>
      <c r="E97" s="10">
        <v>8.8245614035087724E-2</v>
      </c>
    </row>
    <row r="98" spans="1:5" x14ac:dyDescent="0.2">
      <c r="A98" s="8" t="s">
        <v>22</v>
      </c>
      <c r="B98" s="9">
        <v>224379586.66</v>
      </c>
      <c r="C98" s="10">
        <v>0.15770411324599246</v>
      </c>
      <c r="D98" s="11">
        <v>1475</v>
      </c>
      <c r="E98" s="10">
        <v>0.12938596491228072</v>
      </c>
    </row>
    <row r="99" spans="1:5" x14ac:dyDescent="0.2">
      <c r="A99" s="8" t="s">
        <v>23</v>
      </c>
      <c r="B99" s="9">
        <v>413176251.66000044</v>
      </c>
      <c r="C99" s="10">
        <v>0.2903989411526951</v>
      </c>
      <c r="D99" s="11">
        <v>2857</v>
      </c>
      <c r="E99" s="10">
        <v>0.25061403508771929</v>
      </c>
    </row>
    <row r="100" spans="1:5" x14ac:dyDescent="0.2">
      <c r="A100" s="8" t="s">
        <v>39</v>
      </c>
      <c r="B100" s="9">
        <v>295757420.4999997</v>
      </c>
      <c r="C100" s="10">
        <v>0.2078716804419064</v>
      </c>
      <c r="D100" s="11">
        <v>2484</v>
      </c>
      <c r="E100" s="10">
        <v>0.21789473684210525</v>
      </c>
    </row>
    <row r="101" spans="1:5" x14ac:dyDescent="0.2">
      <c r="A101" s="8" t="s">
        <v>40</v>
      </c>
      <c r="B101" s="9">
        <v>16512837.039999999</v>
      </c>
      <c r="C101" s="10">
        <v>1.1605968088865446E-2</v>
      </c>
      <c r="D101" s="11">
        <v>136</v>
      </c>
      <c r="E101" s="10">
        <v>1.1929824561403509E-2</v>
      </c>
    </row>
    <row r="102" spans="1:5" x14ac:dyDescent="0.2">
      <c r="A102" s="8" t="s">
        <v>41</v>
      </c>
      <c r="B102" s="9">
        <v>308181.88</v>
      </c>
      <c r="C102" s="10">
        <v>2.1660415204137207E-4</v>
      </c>
      <c r="D102" s="11">
        <v>3</v>
      </c>
      <c r="E102" s="10">
        <v>2.631578947368421E-4</v>
      </c>
    </row>
    <row r="103" spans="1:5" x14ac:dyDescent="0.2">
      <c r="A103" s="8" t="s">
        <v>42</v>
      </c>
      <c r="B103" s="9">
        <v>0</v>
      </c>
      <c r="C103" s="10">
        <v>0</v>
      </c>
      <c r="D103" s="11">
        <v>0</v>
      </c>
      <c r="E103" s="10">
        <v>0</v>
      </c>
    </row>
    <row r="104" spans="1:5" x14ac:dyDescent="0.2">
      <c r="A104" s="8" t="s">
        <v>43</v>
      </c>
      <c r="B104" s="9">
        <v>0</v>
      </c>
      <c r="C104" s="10">
        <v>0</v>
      </c>
      <c r="D104" s="11">
        <v>0</v>
      </c>
      <c r="E104" s="10">
        <v>0</v>
      </c>
    </row>
    <row r="105" spans="1:5" x14ac:dyDescent="0.2">
      <c r="A105" s="8" t="s">
        <v>44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24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25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26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3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1422788423.4700003</v>
      </c>
      <c r="C111" s="24"/>
      <c r="D111" s="25">
        <f>SUM(D92:D110)</f>
        <v>11400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0.70497288743390119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19818830.300000001</v>
      </c>
      <c r="C120" s="10">
        <v>1.3929569550238798E-2</v>
      </c>
      <c r="D120" s="11">
        <v>384</v>
      </c>
      <c r="E120" s="10">
        <v>3.3684210526315789E-2</v>
      </c>
      <c r="F120" s="39"/>
    </row>
    <row r="121" spans="1:6" x14ac:dyDescent="0.2">
      <c r="A121" s="8" t="s">
        <v>46</v>
      </c>
      <c r="B121" s="9">
        <v>919407008.29000187</v>
      </c>
      <c r="C121" s="10">
        <v>0.6462007935429247</v>
      </c>
      <c r="D121" s="11">
        <v>6576</v>
      </c>
      <c r="E121" s="10">
        <v>0.57684210526315793</v>
      </c>
      <c r="F121" s="39"/>
    </row>
    <row r="122" spans="1:6" x14ac:dyDescent="0.2">
      <c r="A122" s="8" t="s">
        <v>47</v>
      </c>
      <c r="B122" s="9">
        <v>291720075.72000015</v>
      </c>
      <c r="C122" s="10">
        <v>0.20503405208241127</v>
      </c>
      <c r="D122" s="11">
        <v>2934</v>
      </c>
      <c r="E122" s="10">
        <v>0.25736842105263158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191842509.15999991</v>
      </c>
      <c r="C124" s="10">
        <v>0.1348355848244254</v>
      </c>
      <c r="D124" s="11">
        <v>1506</v>
      </c>
      <c r="E124" s="10">
        <v>0.13210526315789473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1422788423.4700017</v>
      </c>
      <c r="C126" s="24"/>
      <c r="D126" s="25">
        <f>SUM(D120:D125)</f>
        <v>11400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1323620115.4000056</v>
      </c>
      <c r="C133" s="10">
        <v>0.93030003166026565</v>
      </c>
      <c r="D133" s="11">
        <v>10113</v>
      </c>
      <c r="E133" s="10">
        <v>0.88710526315789473</v>
      </c>
    </row>
    <row r="134" spans="1:5" x14ac:dyDescent="0.2">
      <c r="A134" s="8" t="s">
        <v>5</v>
      </c>
      <c r="B134" s="9">
        <v>99168308.069999948</v>
      </c>
      <c r="C134" s="10">
        <v>6.9699968339734367E-2</v>
      </c>
      <c r="D134" s="11">
        <v>1287</v>
      </c>
      <c r="E134" s="10">
        <v>0.11289473684210527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1422788423.4700055</v>
      </c>
      <c r="C136" s="24"/>
      <c r="D136" s="25">
        <f>SUM(D133:D135)</f>
        <v>11400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352273117.71999979</v>
      </c>
      <c r="C143" s="10">
        <v>0.24759346639948784</v>
      </c>
      <c r="D143" s="11">
        <v>5351</v>
      </c>
      <c r="E143" s="10">
        <v>0.46938596491228068</v>
      </c>
    </row>
    <row r="144" spans="1:5" x14ac:dyDescent="0.2">
      <c r="A144" s="8" t="s">
        <v>69</v>
      </c>
      <c r="B144" s="9">
        <v>624892801.56000066</v>
      </c>
      <c r="C144" s="10">
        <v>0.4392028999195583</v>
      </c>
      <c r="D144" s="11">
        <v>4594</v>
      </c>
      <c r="E144" s="10">
        <v>0.40298245614035089</v>
      </c>
    </row>
    <row r="145" spans="1:5" x14ac:dyDescent="0.2">
      <c r="A145" s="8" t="s">
        <v>70</v>
      </c>
      <c r="B145" s="9">
        <v>243479512.76999995</v>
      </c>
      <c r="C145" s="10">
        <v>0.17112840444412974</v>
      </c>
      <c r="D145" s="11">
        <v>1022</v>
      </c>
      <c r="E145" s="10">
        <v>8.9649122807017548E-2</v>
      </c>
    </row>
    <row r="146" spans="1:5" x14ac:dyDescent="0.2">
      <c r="A146" s="8" t="s">
        <v>71</v>
      </c>
      <c r="B146" s="9">
        <v>82297590.599999979</v>
      </c>
      <c r="C146" s="10">
        <v>5.784246571200418E-2</v>
      </c>
      <c r="D146" s="11">
        <v>240</v>
      </c>
      <c r="E146" s="10">
        <v>2.1052631578947368E-2</v>
      </c>
    </row>
    <row r="147" spans="1:5" x14ac:dyDescent="0.2">
      <c r="A147" s="8" t="s">
        <v>72</v>
      </c>
      <c r="B147" s="9">
        <v>46399791</v>
      </c>
      <c r="C147" s="10">
        <v>3.2611869927108912E-2</v>
      </c>
      <c r="D147" s="11">
        <v>104</v>
      </c>
      <c r="E147" s="10">
        <v>9.1228070175438589E-3</v>
      </c>
    </row>
    <row r="148" spans="1:5" x14ac:dyDescent="0.2">
      <c r="A148" s="8" t="s">
        <v>73</v>
      </c>
      <c r="B148" s="9">
        <v>29701345.489999998</v>
      </c>
      <c r="C148" s="10">
        <v>2.087544781785769E-2</v>
      </c>
      <c r="D148" s="11">
        <v>50</v>
      </c>
      <c r="E148" s="10">
        <v>4.3859649122807015E-3</v>
      </c>
    </row>
    <row r="149" spans="1:5" x14ac:dyDescent="0.2">
      <c r="A149" s="8" t="s">
        <v>74</v>
      </c>
      <c r="B149" s="9">
        <v>17444399.350000001</v>
      </c>
      <c r="C149" s="10">
        <v>1.2260712177749751E-2</v>
      </c>
      <c r="D149" s="11">
        <v>20</v>
      </c>
      <c r="E149" s="10">
        <v>1.7543859649122807E-3</v>
      </c>
    </row>
    <row r="150" spans="1:5" x14ac:dyDescent="0.2">
      <c r="A150" s="8" t="s">
        <v>180</v>
      </c>
      <c r="B150" s="9">
        <v>10886016.960000001</v>
      </c>
      <c r="C150" s="10">
        <v>7.6511846599442998E-3</v>
      </c>
      <c r="D150" s="11">
        <v>10</v>
      </c>
      <c r="E150" s="10">
        <v>8.7719298245614037E-4</v>
      </c>
    </row>
    <row r="151" spans="1:5" x14ac:dyDescent="0.2">
      <c r="A151" s="8" t="s">
        <v>75</v>
      </c>
      <c r="B151" s="9">
        <v>5615750</v>
      </c>
      <c r="C151" s="10">
        <v>3.9470028764388588E-3</v>
      </c>
      <c r="D151" s="11">
        <v>4</v>
      </c>
      <c r="E151" s="10">
        <v>3.5087719298245611E-4</v>
      </c>
    </row>
    <row r="152" spans="1:5" x14ac:dyDescent="0.2">
      <c r="A152" s="8" t="s">
        <v>78</v>
      </c>
      <c r="B152" s="9">
        <v>0</v>
      </c>
      <c r="C152" s="10">
        <v>0</v>
      </c>
      <c r="D152" s="11">
        <v>0</v>
      </c>
      <c r="E152" s="10">
        <v>0</v>
      </c>
    </row>
    <row r="153" spans="1:5" x14ac:dyDescent="0.2">
      <c r="A153" s="8" t="s">
        <v>76</v>
      </c>
      <c r="B153" s="9">
        <v>3795404</v>
      </c>
      <c r="C153" s="10">
        <v>2.6675814459773939E-3</v>
      </c>
      <c r="D153" s="11">
        <v>2</v>
      </c>
      <c r="E153" s="10">
        <v>1.7543859649122806E-4</v>
      </c>
    </row>
    <row r="154" spans="1:5" x14ac:dyDescent="0.2">
      <c r="A154" s="8" t="s">
        <v>77</v>
      </c>
      <c r="B154" s="9">
        <v>6002694.0199999996</v>
      </c>
      <c r="C154" s="10">
        <v>4.2189646197431036E-3</v>
      </c>
      <c r="D154" s="11">
        <v>3</v>
      </c>
      <c r="E154" s="10">
        <v>2.631578947368421E-4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1422788423.4700003</v>
      </c>
      <c r="C156" s="24"/>
      <c r="D156" s="25">
        <f>SUM(D143:D155)</f>
        <v>11400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124806.00205877195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903585685.24000239</v>
      </c>
      <c r="C165" s="10">
        <v>0.63508085273583437</v>
      </c>
      <c r="D165" s="11">
        <v>6985</v>
      </c>
      <c r="E165" s="10">
        <v>0.612719298245614</v>
      </c>
    </row>
    <row r="166" spans="1:5" x14ac:dyDescent="0.2">
      <c r="A166" s="8" t="s">
        <v>7</v>
      </c>
      <c r="B166" s="9">
        <v>500897037.06999969</v>
      </c>
      <c r="C166" s="10">
        <v>0.35205307325201224</v>
      </c>
      <c r="D166" s="11">
        <v>4217</v>
      </c>
      <c r="E166" s="10">
        <v>0.36991228070175436</v>
      </c>
    </row>
    <row r="167" spans="1:5" x14ac:dyDescent="0.2">
      <c r="A167" s="8" t="s">
        <v>8</v>
      </c>
      <c r="B167" s="9">
        <v>18305701.16</v>
      </c>
      <c r="C167" s="10">
        <v>1.2866074012153329E-2</v>
      </c>
      <c r="D167" s="11">
        <v>198</v>
      </c>
      <c r="E167" s="10">
        <v>1.7368421052631578E-2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1422788423.4700022</v>
      </c>
      <c r="C169" s="10"/>
      <c r="D169" s="25">
        <f>SUM(D165:D168)</f>
        <v>11400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803339.82</v>
      </c>
      <c r="C176" s="10">
        <v>5.646235285220795E-4</v>
      </c>
      <c r="D176" s="11">
        <v>15</v>
      </c>
      <c r="E176" s="10">
        <v>1.3157894736842105E-3</v>
      </c>
    </row>
    <row r="177" spans="1:5" x14ac:dyDescent="0.2">
      <c r="A177" s="29">
        <v>1997</v>
      </c>
      <c r="B177" s="9">
        <v>11682092.699999999</v>
      </c>
      <c r="C177" s="10">
        <v>8.2107026647776846E-3</v>
      </c>
      <c r="D177" s="11">
        <v>180</v>
      </c>
      <c r="E177" s="10">
        <v>1.5789473684210527E-2</v>
      </c>
    </row>
    <row r="178" spans="1:5" x14ac:dyDescent="0.2">
      <c r="A178" s="29">
        <v>1998</v>
      </c>
      <c r="B178" s="9">
        <v>12475167.989999998</v>
      </c>
      <c r="C178" s="10">
        <v>8.7681118177603806E-3</v>
      </c>
      <c r="D178" s="11">
        <v>195</v>
      </c>
      <c r="E178" s="10">
        <v>1.7105263157894738E-2</v>
      </c>
    </row>
    <row r="179" spans="1:5" x14ac:dyDescent="0.2">
      <c r="A179" s="29">
        <v>1999</v>
      </c>
      <c r="B179" s="9">
        <v>36391901.679999985</v>
      </c>
      <c r="C179" s="10">
        <v>2.557787305525348E-2</v>
      </c>
      <c r="D179" s="11">
        <v>502</v>
      </c>
      <c r="E179" s="10">
        <v>4.4035087719298247E-2</v>
      </c>
    </row>
    <row r="180" spans="1:5" x14ac:dyDescent="0.2">
      <c r="A180" s="29">
        <v>2000</v>
      </c>
      <c r="B180" s="9">
        <v>17769810.280000012</v>
      </c>
      <c r="C180" s="10">
        <v>1.2489425684714008E-2</v>
      </c>
      <c r="D180" s="11">
        <v>199</v>
      </c>
      <c r="E180" s="10">
        <v>1.7456140350877194E-2</v>
      </c>
    </row>
    <row r="181" spans="1:5" x14ac:dyDescent="0.2">
      <c r="A181" s="29">
        <v>2001</v>
      </c>
      <c r="B181" s="9">
        <v>10351088.050000001</v>
      </c>
      <c r="C181" s="10">
        <v>7.2752124484925084E-3</v>
      </c>
      <c r="D181" s="11">
        <v>118</v>
      </c>
      <c r="E181" s="10">
        <v>1.0350877192982456E-2</v>
      </c>
    </row>
    <row r="182" spans="1:5" x14ac:dyDescent="0.2">
      <c r="A182" s="29">
        <v>2002</v>
      </c>
      <c r="B182" s="9">
        <v>43167035.430000022</v>
      </c>
      <c r="C182" s="10">
        <v>3.0339743223887782E-2</v>
      </c>
      <c r="D182" s="11">
        <v>548</v>
      </c>
      <c r="E182" s="10">
        <v>4.8070175438596492E-2</v>
      </c>
    </row>
    <row r="183" spans="1:5" x14ac:dyDescent="0.2">
      <c r="A183" s="29">
        <v>2003</v>
      </c>
      <c r="B183" s="9">
        <v>159542469.86999989</v>
      </c>
      <c r="C183" s="10">
        <v>0.11213365756863251</v>
      </c>
      <c r="D183" s="11">
        <v>1517</v>
      </c>
      <c r="E183" s="10">
        <v>0.13307017543859648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829027.05</v>
      </c>
      <c r="C185" s="10">
        <v>5.8267767457518833E-4</v>
      </c>
      <c r="D185" s="11">
        <v>3</v>
      </c>
      <c r="E185" s="10">
        <v>2.631578947368421E-4</v>
      </c>
    </row>
    <row r="186" spans="1:5" x14ac:dyDescent="0.2">
      <c r="A186" s="29">
        <v>2006</v>
      </c>
      <c r="B186" s="9">
        <v>1129776490.6000037</v>
      </c>
      <c r="C186" s="10">
        <v>0.79405797233338438</v>
      </c>
      <c r="D186" s="11">
        <v>8123</v>
      </c>
      <c r="E186" s="10">
        <v>0.71254385964912281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1422788423.4700036</v>
      </c>
      <c r="C188" s="10"/>
      <c r="D188" s="31">
        <f>SUM(D176:D187)</f>
        <v>11400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20.740760396815915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10244323.479999995</v>
      </c>
      <c r="C197" s="10">
        <v>7.2001734839923504E-3</v>
      </c>
      <c r="D197" s="11">
        <v>133</v>
      </c>
      <c r="E197" s="10">
        <v>1.1666666666666667E-2</v>
      </c>
    </row>
    <row r="198" spans="1:5" x14ac:dyDescent="0.2">
      <c r="A198" s="8" t="s">
        <v>10</v>
      </c>
      <c r="B198" s="9">
        <v>83696916.730000004</v>
      </c>
      <c r="C198" s="10">
        <v>5.8825975351889423E-2</v>
      </c>
      <c r="D198" s="11">
        <v>827</v>
      </c>
      <c r="E198" s="10">
        <v>7.2543859649122813E-2</v>
      </c>
    </row>
    <row r="199" spans="1:5" x14ac:dyDescent="0.2">
      <c r="A199" s="8" t="s">
        <v>11</v>
      </c>
      <c r="B199" s="9">
        <v>156681001.13000011</v>
      </c>
      <c r="C199" s="10">
        <v>0.11012248802803354</v>
      </c>
      <c r="D199" s="11">
        <v>1432</v>
      </c>
      <c r="E199" s="10">
        <v>0.12561403508771929</v>
      </c>
    </row>
    <row r="200" spans="1:5" x14ac:dyDescent="0.2">
      <c r="A200" s="8" t="s">
        <v>12</v>
      </c>
      <c r="B200" s="9">
        <v>397307697.61999953</v>
      </c>
      <c r="C200" s="10">
        <v>0.27924580427145718</v>
      </c>
      <c r="D200" s="11">
        <v>3073</v>
      </c>
      <c r="E200" s="10">
        <v>0.26956140350877195</v>
      </c>
    </row>
    <row r="201" spans="1:5" x14ac:dyDescent="0.2">
      <c r="A201" s="8" t="s">
        <v>13</v>
      </c>
      <c r="B201" s="9">
        <v>725502385.3100034</v>
      </c>
      <c r="C201" s="10">
        <v>0.50991586193862459</v>
      </c>
      <c r="D201" s="11">
        <v>5554</v>
      </c>
      <c r="E201" s="10">
        <v>0.48719298245614034</v>
      </c>
    </row>
    <row r="202" spans="1:5" x14ac:dyDescent="0.2">
      <c r="A202" s="8" t="s">
        <v>14</v>
      </c>
      <c r="B202" s="9">
        <v>49356099.199999988</v>
      </c>
      <c r="C202" s="10">
        <v>3.4689696926002982E-2</v>
      </c>
      <c r="D202" s="11">
        <v>381</v>
      </c>
      <c r="E202" s="10">
        <v>3.3421052631578949E-2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1422788423.4700029</v>
      </c>
      <c r="C205" s="24"/>
      <c r="D205" s="25">
        <f>SUM(D197:D204)</f>
        <v>11400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20.136595244023866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707205254.0000006</v>
      </c>
      <c r="C214" s="10">
        <v>0.49705581120432185</v>
      </c>
      <c r="D214" s="11">
        <v>6013</v>
      </c>
      <c r="E214" s="10">
        <v>0.52745614035087718</v>
      </c>
      <c r="F214" s="8"/>
    </row>
    <row r="215" spans="1:6" x14ac:dyDescent="0.2">
      <c r="A215" s="8" t="s">
        <v>50</v>
      </c>
      <c r="B215" s="9">
        <v>715583169.47000265</v>
      </c>
      <c r="C215" s="10">
        <v>0.50294418879567826</v>
      </c>
      <c r="D215" s="11">
        <v>5387</v>
      </c>
      <c r="E215" s="10">
        <v>0.47254385964912282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1422788423.4700031</v>
      </c>
      <c r="C217" s="24"/>
      <c r="D217" s="25">
        <f>SUM(D214:D216)</f>
        <v>11400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63979686.340000018</v>
      </c>
      <c r="C224" s="10">
        <v>4.4967814809711279E-2</v>
      </c>
      <c r="D224" s="11">
        <v>737</v>
      </c>
      <c r="E224" s="10">
        <v>6.4649122807017539E-2</v>
      </c>
      <c r="F224" s="10">
        <v>0.8171685488059518</v>
      </c>
    </row>
    <row r="225" spans="1:6" x14ac:dyDescent="0.2">
      <c r="A225" s="8" t="s">
        <v>52</v>
      </c>
      <c r="B225" s="9">
        <v>144029716.62999985</v>
      </c>
      <c r="C225" s="10">
        <v>0.10123059356831826</v>
      </c>
      <c r="D225" s="11">
        <v>1489</v>
      </c>
      <c r="E225" s="10">
        <v>0.13061403508771929</v>
      </c>
      <c r="F225" s="10">
        <v>0.79981628747689226</v>
      </c>
    </row>
    <row r="226" spans="1:6" x14ac:dyDescent="0.2">
      <c r="A226" s="8" t="s">
        <v>53</v>
      </c>
      <c r="B226" s="9">
        <v>166326074.01999995</v>
      </c>
      <c r="C226" s="10">
        <v>0.11690148111716557</v>
      </c>
      <c r="D226" s="11">
        <v>1597</v>
      </c>
      <c r="E226" s="10">
        <v>0.14008771929824562</v>
      </c>
      <c r="F226" s="10">
        <v>0.80131043003895641</v>
      </c>
    </row>
    <row r="227" spans="1:6" x14ac:dyDescent="0.2">
      <c r="A227" s="8" t="s">
        <v>54</v>
      </c>
      <c r="B227" s="9">
        <v>68189778.560000062</v>
      </c>
      <c r="C227" s="10">
        <v>4.7926857876516786E-2</v>
      </c>
      <c r="D227" s="11">
        <v>636</v>
      </c>
      <c r="E227" s="10">
        <v>5.5789473684210528E-2</v>
      </c>
      <c r="F227" s="10">
        <v>0.80323375506274164</v>
      </c>
    </row>
    <row r="228" spans="1:6" x14ac:dyDescent="0.2">
      <c r="A228" s="8" t="s">
        <v>55</v>
      </c>
      <c r="B228" s="9">
        <v>62746892.679999992</v>
      </c>
      <c r="C228" s="10">
        <v>4.4101351715364896E-2</v>
      </c>
      <c r="D228" s="11">
        <v>572</v>
      </c>
      <c r="E228" s="10">
        <v>5.0175438596491227E-2</v>
      </c>
      <c r="F228" s="10">
        <v>0.79382841936991977</v>
      </c>
    </row>
    <row r="229" spans="1:6" x14ac:dyDescent="0.2">
      <c r="A229" s="8" t="s">
        <v>56</v>
      </c>
      <c r="B229" s="9">
        <v>50628346.950000033</v>
      </c>
      <c r="C229" s="10">
        <v>3.5583890137736669E-2</v>
      </c>
      <c r="D229" s="11">
        <v>433</v>
      </c>
      <c r="E229" s="10">
        <v>3.7982456140350875E-2</v>
      </c>
      <c r="F229" s="10">
        <v>0.79642905779934692</v>
      </c>
    </row>
    <row r="230" spans="1:6" x14ac:dyDescent="0.2">
      <c r="A230" s="8" t="s">
        <v>27</v>
      </c>
      <c r="B230" s="9">
        <v>369744334.51999998</v>
      </c>
      <c r="C230" s="10">
        <v>0.25987302709298171</v>
      </c>
      <c r="D230" s="11">
        <v>2702</v>
      </c>
      <c r="E230" s="10">
        <v>0.23701754385964913</v>
      </c>
      <c r="F230" s="10">
        <v>0.78455136145218618</v>
      </c>
    </row>
    <row r="231" spans="1:6" x14ac:dyDescent="0.2">
      <c r="A231" s="8" t="s">
        <v>57</v>
      </c>
      <c r="B231" s="9">
        <v>147062777.04999998</v>
      </c>
      <c r="C231" s="10">
        <v>0.10336236549587084</v>
      </c>
      <c r="D231" s="11">
        <v>1137</v>
      </c>
      <c r="E231" s="10">
        <v>9.9736842105263152E-2</v>
      </c>
      <c r="F231" s="10">
        <v>0.77572230762544891</v>
      </c>
    </row>
    <row r="232" spans="1:6" x14ac:dyDescent="0.2">
      <c r="A232" s="8" t="s">
        <v>58</v>
      </c>
      <c r="B232" s="9">
        <v>281196411.6099999</v>
      </c>
      <c r="C232" s="10">
        <v>0.1976375453802173</v>
      </c>
      <c r="D232" s="11">
        <v>1396</v>
      </c>
      <c r="E232" s="10">
        <v>0.12245614035087719</v>
      </c>
      <c r="F232" s="10">
        <v>0.77124413120570456</v>
      </c>
    </row>
    <row r="233" spans="1:6" x14ac:dyDescent="0.2">
      <c r="A233" s="8" t="s">
        <v>59</v>
      </c>
      <c r="B233" s="9">
        <v>49498709.969999984</v>
      </c>
      <c r="C233" s="10">
        <v>3.4789930219757438E-2</v>
      </c>
      <c r="D233" s="11">
        <v>492</v>
      </c>
      <c r="E233" s="10">
        <v>4.3157894736842103E-2</v>
      </c>
      <c r="F233" s="10">
        <v>0.78786693672215036</v>
      </c>
    </row>
    <row r="234" spans="1:6" x14ac:dyDescent="0.2">
      <c r="A234" s="8" t="s">
        <v>60</v>
      </c>
      <c r="B234" s="9">
        <v>18305701.16</v>
      </c>
      <c r="C234" s="10">
        <v>1.2866074012153349E-2</v>
      </c>
      <c r="D234" s="11">
        <v>198</v>
      </c>
      <c r="E234" s="10">
        <v>1.7368421052631578E-2</v>
      </c>
      <c r="F234" s="10">
        <v>0.8105898417569477</v>
      </c>
    </row>
    <row r="235" spans="1:6" x14ac:dyDescent="0.2">
      <c r="A235" s="8" t="s">
        <v>2</v>
      </c>
      <c r="B235" s="9">
        <v>1079993.98</v>
      </c>
      <c r="C235" s="10">
        <v>7.5906857420587675E-4</v>
      </c>
      <c r="D235" s="11">
        <v>11</v>
      </c>
      <c r="E235" s="10">
        <v>9.6491228070175444E-4</v>
      </c>
      <c r="F235" s="10">
        <v>0.74301956489086973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1422788423.4699998</v>
      </c>
      <c r="C237" s="24"/>
      <c r="D237" s="25">
        <f>SUM(D224:D236)</f>
        <v>11400</v>
      </c>
      <c r="E237" s="24"/>
      <c r="F237" s="34">
        <v>0.78797233913963605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2695878.03</v>
      </c>
      <c r="C244" s="10">
        <v>1.8947849065464682E-3</v>
      </c>
      <c r="D244" s="11">
        <v>18</v>
      </c>
      <c r="E244" s="10">
        <v>1.5789473684210526E-3</v>
      </c>
    </row>
    <row r="245" spans="1:5" x14ac:dyDescent="0.2">
      <c r="A245" s="8" t="s">
        <v>38</v>
      </c>
      <c r="B245" s="9">
        <v>457685922.04999936</v>
      </c>
      <c r="C245" s="10">
        <v>0.32168234890031067</v>
      </c>
      <c r="D245" s="11">
        <v>3144</v>
      </c>
      <c r="E245" s="10">
        <v>0.27578947368421053</v>
      </c>
    </row>
    <row r="246" spans="1:5" x14ac:dyDescent="0.2">
      <c r="A246" s="8" t="s">
        <v>28</v>
      </c>
      <c r="B246" s="9">
        <v>545501958.22000039</v>
      </c>
      <c r="C246" s="10">
        <v>0.38340342753815121</v>
      </c>
      <c r="D246" s="11">
        <v>4069</v>
      </c>
      <c r="E246" s="10">
        <v>0.35692982456140349</v>
      </c>
    </row>
    <row r="247" spans="1:5" x14ac:dyDescent="0.2">
      <c r="A247" s="8" t="s">
        <v>29</v>
      </c>
      <c r="B247" s="9">
        <v>100040839.41999994</v>
      </c>
      <c r="C247" s="10">
        <v>7.0313222802314557E-2</v>
      </c>
      <c r="D247" s="11">
        <v>821</v>
      </c>
      <c r="E247" s="10">
        <v>7.2017543859649119E-2</v>
      </c>
    </row>
    <row r="248" spans="1:5" x14ac:dyDescent="0.2">
      <c r="A248" s="8" t="s">
        <v>30</v>
      </c>
      <c r="B248" s="9">
        <v>69041851.389999941</v>
      </c>
      <c r="C248" s="10">
        <v>4.8525733166717558E-2</v>
      </c>
      <c r="D248" s="11">
        <v>653</v>
      </c>
      <c r="E248" s="10">
        <v>5.7280701754385967E-2</v>
      </c>
    </row>
    <row r="249" spans="1:5" x14ac:dyDescent="0.2">
      <c r="A249" s="8" t="s">
        <v>31</v>
      </c>
      <c r="B249" s="9">
        <v>22260788.489999983</v>
      </c>
      <c r="C249" s="10">
        <v>1.5645888118564221E-2</v>
      </c>
      <c r="D249" s="11">
        <v>232</v>
      </c>
      <c r="E249" s="10">
        <v>2.0350877192982456E-2</v>
      </c>
    </row>
    <row r="250" spans="1:5" x14ac:dyDescent="0.2">
      <c r="A250" s="8" t="s">
        <v>32</v>
      </c>
      <c r="B250" s="9">
        <v>138691272.90000015</v>
      </c>
      <c r="C250" s="10">
        <v>9.7478494069940372E-2</v>
      </c>
      <c r="D250" s="11">
        <v>1592</v>
      </c>
      <c r="E250" s="10">
        <v>0.13964912280701755</v>
      </c>
    </row>
    <row r="251" spans="1:5" x14ac:dyDescent="0.2">
      <c r="A251" s="8" t="s">
        <v>33</v>
      </c>
      <c r="B251" s="9">
        <v>86166781.320000008</v>
      </c>
      <c r="C251" s="10">
        <v>6.0561907799228654E-2</v>
      </c>
      <c r="D251" s="11">
        <v>850</v>
      </c>
      <c r="E251" s="10">
        <v>7.4561403508771926E-2</v>
      </c>
    </row>
    <row r="252" spans="1:5" x14ac:dyDescent="0.2">
      <c r="A252" s="8" t="s">
        <v>34</v>
      </c>
      <c r="B252" s="9">
        <v>703131.65</v>
      </c>
      <c r="C252" s="10">
        <v>4.9419269822645274E-4</v>
      </c>
      <c r="D252" s="11">
        <v>21</v>
      </c>
      <c r="E252" s="10">
        <v>1.8421052631578947E-3</v>
      </c>
    </row>
    <row r="253" spans="1:5" x14ac:dyDescent="0.2">
      <c r="A253" s="8" t="s">
        <v>35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1422788423.4699996</v>
      </c>
      <c r="C255" s="24"/>
      <c r="D255" s="25">
        <f>SUM(D244:D254)</f>
        <v>11400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5.5901259335290755E-2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1415038921.9900041</v>
      </c>
      <c r="C264" s="10">
        <v>0.99617753708910106</v>
      </c>
      <c r="D264" s="11">
        <v>11344</v>
      </c>
      <c r="E264" s="10">
        <v>0.9967489675775415</v>
      </c>
    </row>
    <row r="265" spans="1:5" x14ac:dyDescent="0.2">
      <c r="A265" s="8" t="s">
        <v>62</v>
      </c>
      <c r="B265" s="9">
        <v>4581860.58</v>
      </c>
      <c r="C265" s="10">
        <v>3.2255979089614636E-3</v>
      </c>
      <c r="D265" s="11">
        <v>28</v>
      </c>
      <c r="E265" s="10">
        <v>2.4602407521307442E-3</v>
      </c>
    </row>
    <row r="266" spans="1:5" x14ac:dyDescent="0.2">
      <c r="A266" s="8" t="s">
        <v>63</v>
      </c>
      <c r="B266" s="9">
        <v>0</v>
      </c>
      <c r="C266" s="10">
        <v>0</v>
      </c>
      <c r="D266" s="11">
        <v>0</v>
      </c>
      <c r="E266" s="10">
        <v>0</v>
      </c>
    </row>
    <row r="267" spans="1:5" x14ac:dyDescent="0.2">
      <c r="A267" s="8" t="s">
        <v>64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65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66</v>
      </c>
      <c r="B269" s="9">
        <v>269272.81</v>
      </c>
      <c r="C269" s="10">
        <v>1.8956618118576128E-4</v>
      </c>
      <c r="D269" s="11">
        <v>3</v>
      </c>
      <c r="E269" s="10">
        <v>2.6359722344257972E-4</v>
      </c>
    </row>
    <row r="270" spans="1:5" x14ac:dyDescent="0.2">
      <c r="A270" s="8" t="s">
        <v>162</v>
      </c>
      <c r="B270" s="9">
        <v>578555.18999999994</v>
      </c>
      <c r="C270" s="10">
        <v>4.0729882075172218E-4</v>
      </c>
      <c r="D270" s="11">
        <v>6</v>
      </c>
      <c r="E270" s="10">
        <v>5.2719444688515945E-4</v>
      </c>
    </row>
    <row r="271" spans="1:5" x14ac:dyDescent="0.2">
      <c r="A271" s="8" t="s">
        <v>160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1420468610.570004</v>
      </c>
      <c r="C273" s="24"/>
      <c r="D273" s="25">
        <f>SUM(D264:D271)</f>
        <v>11381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0.56691111384360127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1072195.54</v>
      </c>
      <c r="C282" s="10">
        <v>0.462190524072006</v>
      </c>
      <c r="D282" s="11">
        <v>8</v>
      </c>
      <c r="E282" s="10">
        <v>0.42105263157894735</v>
      </c>
    </row>
    <row r="283" spans="1:5" x14ac:dyDescent="0.2">
      <c r="A283" s="8" t="s">
        <v>62</v>
      </c>
      <c r="B283" s="9">
        <v>856253.63</v>
      </c>
      <c r="C283" s="10">
        <v>0.36910460753106428</v>
      </c>
      <c r="D283" s="11">
        <v>8</v>
      </c>
      <c r="E283" s="10">
        <v>0.42105263157894735</v>
      </c>
    </row>
    <row r="284" spans="1:5" x14ac:dyDescent="0.2">
      <c r="A284" s="8" t="s">
        <v>63</v>
      </c>
      <c r="B284" s="9">
        <v>275649.78999999998</v>
      </c>
      <c r="C284" s="10">
        <v>0.11882414741292283</v>
      </c>
      <c r="D284" s="11">
        <v>2</v>
      </c>
      <c r="E284" s="10">
        <v>0.10526315789473684</v>
      </c>
    </row>
    <row r="285" spans="1:5" x14ac:dyDescent="0.2">
      <c r="A285" s="8" t="s">
        <v>64</v>
      </c>
      <c r="B285" s="9">
        <v>0</v>
      </c>
      <c r="C285" s="10">
        <v>0</v>
      </c>
      <c r="D285" s="11">
        <v>0</v>
      </c>
      <c r="E285" s="10">
        <v>0</v>
      </c>
    </row>
    <row r="286" spans="1:5" x14ac:dyDescent="0.2">
      <c r="A286" s="8" t="s">
        <v>65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66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162</v>
      </c>
      <c r="B288" s="9">
        <v>115713.94</v>
      </c>
      <c r="C288" s="10">
        <v>4.9880720984006949E-2</v>
      </c>
      <c r="D288" s="11">
        <v>1</v>
      </c>
      <c r="E288" s="10">
        <v>5.2631578947368418E-2</v>
      </c>
    </row>
    <row r="289" spans="1:5" x14ac:dyDescent="0.2">
      <c r="A289" s="8" t="s">
        <v>160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2319812.9</v>
      </c>
      <c r="C291" s="24"/>
      <c r="D291" s="25">
        <f>SUM(D282:D290)</f>
        <v>19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1.7444440748784347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896264837.52000439</v>
      </c>
      <c r="C301" s="10">
        <v>0.62993543012820252</v>
      </c>
      <c r="D301" s="11">
        <v>7491</v>
      </c>
      <c r="E301" s="10">
        <v>0.65710526315789475</v>
      </c>
    </row>
    <row r="302" spans="1:5" x14ac:dyDescent="0.2">
      <c r="A302" s="8" t="s">
        <v>141</v>
      </c>
      <c r="B302" s="9">
        <v>526523585.94999993</v>
      </c>
      <c r="C302" s="10">
        <v>0.37006456987179742</v>
      </c>
      <c r="D302" s="11">
        <v>3909</v>
      </c>
      <c r="E302" s="10">
        <v>0.34289473684210525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1422788423.4700043</v>
      </c>
      <c r="C304" s="10"/>
      <c r="D304" s="31">
        <f>SUM(D300:D303)</f>
        <v>11400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96142627.959999993</v>
      </c>
      <c r="C312" s="10">
        <v>6.7573383627567082E-2</v>
      </c>
      <c r="D312" s="11">
        <v>733</v>
      </c>
      <c r="E312" s="10">
        <v>6.4298245614035091E-2</v>
      </c>
    </row>
    <row r="313" spans="1:5" x14ac:dyDescent="0.2">
      <c r="A313" s="8" t="s">
        <v>37</v>
      </c>
      <c r="B313" s="9">
        <v>1326645795.5100048</v>
      </c>
      <c r="C313" s="10">
        <v>0.93242661637243285</v>
      </c>
      <c r="D313" s="11">
        <v>10667</v>
      </c>
      <c r="E313" s="10">
        <v>0.93570175438596492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1422788423.4700048</v>
      </c>
      <c r="C315" s="10"/>
      <c r="D315" s="31">
        <f>SUM(D312:D314)</f>
        <v>11400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2820791.81</v>
      </c>
      <c r="C324" s="10">
        <v>3.1472748811670931E-3</v>
      </c>
      <c r="D324" s="11">
        <v>17</v>
      </c>
      <c r="E324" s="10">
        <v>2.2693899345881726E-3</v>
      </c>
    </row>
    <row r="325" spans="1:5" x14ac:dyDescent="0.2">
      <c r="A325" s="8" t="s">
        <v>191</v>
      </c>
      <c r="B325" s="9">
        <v>22643491.309999995</v>
      </c>
      <c r="C325" s="10">
        <v>2.5264286137404921E-2</v>
      </c>
      <c r="D325" s="11">
        <v>168</v>
      </c>
      <c r="E325" s="10">
        <v>2.2426912294753704E-2</v>
      </c>
    </row>
    <row r="326" spans="1:5" x14ac:dyDescent="0.2">
      <c r="A326" s="8" t="s">
        <v>80</v>
      </c>
      <c r="B326" s="9">
        <v>233708654.24999982</v>
      </c>
      <c r="C326" s="10">
        <v>0.26075847725621032</v>
      </c>
      <c r="D326" s="11">
        <v>1698</v>
      </c>
      <c r="E326" s="10">
        <v>0.22667200640768922</v>
      </c>
    </row>
    <row r="327" spans="1:5" x14ac:dyDescent="0.2">
      <c r="A327" s="8" t="s">
        <v>81</v>
      </c>
      <c r="B327" s="9">
        <v>252077800.37999979</v>
      </c>
      <c r="C327" s="10">
        <v>0.28125369849107229</v>
      </c>
      <c r="D327" s="11">
        <v>2020</v>
      </c>
      <c r="E327" s="10">
        <v>0.2696569216393005</v>
      </c>
    </row>
    <row r="328" spans="1:5" x14ac:dyDescent="0.2">
      <c r="A328" s="8" t="s">
        <v>82</v>
      </c>
      <c r="B328" s="9">
        <v>241444059.79999983</v>
      </c>
      <c r="C328" s="10">
        <v>0.26938919133331751</v>
      </c>
      <c r="D328" s="11">
        <v>2021</v>
      </c>
      <c r="E328" s="10">
        <v>0.26979041516486452</v>
      </c>
    </row>
    <row r="329" spans="1:5" x14ac:dyDescent="0.2">
      <c r="A329" s="8" t="s">
        <v>83</v>
      </c>
      <c r="B329" s="9">
        <v>79092722.189999938</v>
      </c>
      <c r="C329" s="10">
        <v>8.8247043595788791E-2</v>
      </c>
      <c r="D329" s="11">
        <v>666</v>
      </c>
      <c r="E329" s="10">
        <v>8.8906688025630759E-2</v>
      </c>
    </row>
    <row r="330" spans="1:5" x14ac:dyDescent="0.2">
      <c r="A330" s="8" t="s">
        <v>84</v>
      </c>
      <c r="B330" s="9">
        <v>28779069.720000021</v>
      </c>
      <c r="C330" s="10">
        <v>3.211000645705666E-2</v>
      </c>
      <c r="D330" s="11">
        <v>333</v>
      </c>
      <c r="E330" s="10">
        <v>4.445334401281538E-2</v>
      </c>
    </row>
    <row r="331" spans="1:5" x14ac:dyDescent="0.2">
      <c r="A331" s="8" t="s">
        <v>85</v>
      </c>
      <c r="B331" s="9">
        <v>10955659.510000007</v>
      </c>
      <c r="C331" s="10">
        <v>1.2223685512771821E-2</v>
      </c>
      <c r="D331" s="11">
        <v>151</v>
      </c>
      <c r="E331" s="10">
        <v>2.0157522360165533E-2</v>
      </c>
    </row>
    <row r="332" spans="1:5" x14ac:dyDescent="0.2">
      <c r="A332" s="8" t="s">
        <v>86</v>
      </c>
      <c r="B332" s="9">
        <v>6370988.4000000013</v>
      </c>
      <c r="C332" s="10">
        <v>7.1083770480484107E-3</v>
      </c>
      <c r="D332" s="11">
        <v>89</v>
      </c>
      <c r="E332" s="10">
        <v>1.1880923775196903E-2</v>
      </c>
    </row>
    <row r="333" spans="1:5" x14ac:dyDescent="0.2">
      <c r="A333" s="8" t="s">
        <v>0</v>
      </c>
      <c r="B333" s="9">
        <v>3239881.35</v>
      </c>
      <c r="C333" s="10">
        <v>3.6148705319790086E-3</v>
      </c>
      <c r="D333" s="11">
        <v>50</v>
      </c>
      <c r="E333" s="10">
        <v>6.6746762782005069E-3</v>
      </c>
    </row>
    <row r="334" spans="1:5" x14ac:dyDescent="0.2">
      <c r="A334" s="8" t="s">
        <v>67</v>
      </c>
      <c r="B334" s="9">
        <v>2601606.38</v>
      </c>
      <c r="C334" s="10">
        <v>2.9027205699587062E-3</v>
      </c>
      <c r="D334" s="11">
        <v>38</v>
      </c>
      <c r="E334" s="10">
        <v>5.0727539714323852E-3</v>
      </c>
    </row>
    <row r="335" spans="1:5" x14ac:dyDescent="0.2">
      <c r="A335" s="8" t="s">
        <v>79</v>
      </c>
      <c r="B335" s="9">
        <v>12530112.419999998</v>
      </c>
      <c r="C335" s="10">
        <v>1.3980368185224492E-2</v>
      </c>
      <c r="D335" s="11">
        <v>240</v>
      </c>
      <c r="E335" s="10">
        <v>3.2038446135362435E-2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896264837.51999938</v>
      </c>
      <c r="C337" s="10"/>
      <c r="D337" s="25">
        <f>SUM(D324:D335)</f>
        <v>7491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1.785899910559579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948539726.57000029</v>
      </c>
      <c r="C350" s="10">
        <v>0.66667658446125944</v>
      </c>
      <c r="D350" s="11">
        <v>7170</v>
      </c>
      <c r="E350" s="10">
        <v>0.62894736842105259</v>
      </c>
    </row>
    <row r="351" spans="1:5" x14ac:dyDescent="0.2">
      <c r="A351" s="8" t="s">
        <v>168</v>
      </c>
      <c r="B351" s="9">
        <v>346913454.65000051</v>
      </c>
      <c r="C351" s="10">
        <v>0.24382645299005348</v>
      </c>
      <c r="D351" s="11">
        <v>3028</v>
      </c>
      <c r="E351" s="10">
        <v>0.2656140350877193</v>
      </c>
    </row>
    <row r="352" spans="1:5" x14ac:dyDescent="0.2">
      <c r="A352" s="8" t="s">
        <v>169</v>
      </c>
      <c r="B352" s="9">
        <v>60606891.409999996</v>
      </c>
      <c r="C352" s="10">
        <v>4.259726211588611E-2</v>
      </c>
      <c r="D352" s="11">
        <v>549</v>
      </c>
      <c r="E352" s="10">
        <v>4.8157894736842108E-2</v>
      </c>
    </row>
    <row r="353" spans="1:5" x14ac:dyDescent="0.2">
      <c r="A353" s="8" t="s">
        <v>170</v>
      </c>
      <c r="B353" s="9">
        <v>32745448.899999984</v>
      </c>
      <c r="C353" s="10">
        <v>2.3014981257816237E-2</v>
      </c>
      <c r="D353" s="11">
        <v>278</v>
      </c>
      <c r="E353" s="10">
        <v>2.4385964912280702E-2</v>
      </c>
    </row>
    <row r="354" spans="1:5" x14ac:dyDescent="0.2">
      <c r="A354" s="8" t="s">
        <v>171</v>
      </c>
      <c r="B354" s="9">
        <v>14046015.669999998</v>
      </c>
      <c r="C354" s="10">
        <v>9.872174554065841E-3</v>
      </c>
      <c r="D354" s="11">
        <v>199</v>
      </c>
      <c r="E354" s="10">
        <v>1.7456140350877194E-2</v>
      </c>
    </row>
    <row r="355" spans="1:5" x14ac:dyDescent="0.2">
      <c r="A355" s="8" t="s">
        <v>172</v>
      </c>
      <c r="B355" s="9">
        <v>11620330.59</v>
      </c>
      <c r="C355" s="10">
        <v>8.1672934628322907E-3</v>
      </c>
      <c r="D355" s="11">
        <v>50</v>
      </c>
      <c r="E355" s="10">
        <v>4.3859649122807015E-3</v>
      </c>
    </row>
    <row r="356" spans="1:5" x14ac:dyDescent="0.2">
      <c r="A356" s="8" t="s">
        <v>173</v>
      </c>
      <c r="B356" s="9">
        <v>8316555.6800000016</v>
      </c>
      <c r="C356" s="10">
        <v>5.845251158086439E-3</v>
      </c>
      <c r="D356" s="11">
        <v>126</v>
      </c>
      <c r="E356" s="10">
        <v>1.1052631578947368E-2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1422788423.470001</v>
      </c>
      <c r="C358" s="22"/>
      <c r="D358" s="25">
        <f>SUM(D350:D357)</f>
        <v>11400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62" orientation="portrait" r:id="rId1"/>
  <headerFooter alignWithMargins="0"/>
  <colBreaks count="1" manualBreakCount="1">
    <brk id="6" max="1048575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2F2F2"/>
  </sheetPr>
  <dimension ref="A1:I360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526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936949947.9399991</v>
      </c>
      <c r="C6" s="72">
        <v>121619618.12999992</v>
      </c>
      <c r="D6" s="72">
        <v>483921657.72000051</v>
      </c>
      <c r="E6" s="72">
        <v>56847827.000000022</v>
      </c>
      <c r="F6" s="72">
        <v>274560845.08999974</v>
      </c>
      <c r="G6" s="56"/>
      <c r="H6" s="98"/>
      <c r="I6" s="98"/>
    </row>
    <row r="7" spans="1:9" s="45" customFormat="1" x14ac:dyDescent="0.2">
      <c r="A7" s="71" t="s">
        <v>87</v>
      </c>
      <c r="B7" s="74">
        <v>7307</v>
      </c>
      <c r="C7" s="74">
        <v>1046</v>
      </c>
      <c r="D7" s="74">
        <v>3513</v>
      </c>
      <c r="E7" s="74">
        <v>645</v>
      </c>
      <c r="F7" s="74">
        <v>2103</v>
      </c>
      <c r="G7" s="56"/>
      <c r="H7" s="98"/>
      <c r="I7" s="107"/>
    </row>
    <row r="8" spans="1:9" s="45" customFormat="1" x14ac:dyDescent="0.2">
      <c r="A8" s="71" t="s">
        <v>88</v>
      </c>
      <c r="B8" s="73">
        <v>0.78856128969048389</v>
      </c>
      <c r="C8" s="73">
        <v>0.80229505803059742</v>
      </c>
      <c r="D8" s="73">
        <v>0.79444309189437423</v>
      </c>
      <c r="E8" s="73">
        <v>0.67238043335261954</v>
      </c>
      <c r="F8" s="73">
        <v>0.79616616899227965</v>
      </c>
      <c r="I8" s="99"/>
    </row>
    <row r="9" spans="1:9" s="45" customFormat="1" x14ac:dyDescent="0.2">
      <c r="A9" s="71" t="s">
        <v>89</v>
      </c>
      <c r="B9" s="73">
        <v>3.2833333333333331E-4</v>
      </c>
      <c r="C9" s="73">
        <v>3.6772187500000005E-2</v>
      </c>
      <c r="D9" s="73">
        <v>4.6511627906976744E-3</v>
      </c>
      <c r="E9" s="73">
        <v>3.2833333333333331E-4</v>
      </c>
      <c r="F9" s="73">
        <v>4.7999999999999996E-3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8.8607187905049045</v>
      </c>
      <c r="C11" s="72">
        <v>11.330738334502991</v>
      </c>
      <c r="D11" s="72">
        <v>8.053008057486549</v>
      </c>
      <c r="E11" s="72">
        <v>14.390280783384375</v>
      </c>
      <c r="F11" s="72">
        <v>8.0453159229990643</v>
      </c>
      <c r="I11" s="98"/>
    </row>
    <row r="12" spans="1:9" s="45" customFormat="1" x14ac:dyDescent="0.2">
      <c r="A12" s="71" t="s">
        <v>92</v>
      </c>
      <c r="B12" s="72">
        <v>7.8465753424657523</v>
      </c>
      <c r="C12" s="72">
        <v>10.890410958904107</v>
      </c>
      <c r="D12" s="72">
        <v>7.8465753424657523</v>
      </c>
      <c r="E12" s="72">
        <v>11.46849315068493</v>
      </c>
      <c r="F12" s="72">
        <v>7.8821917808219171</v>
      </c>
      <c r="I12" s="98"/>
    </row>
    <row r="13" spans="1:9" s="45" customFormat="1" x14ac:dyDescent="0.2">
      <c r="A13" s="71" t="s">
        <v>93</v>
      </c>
      <c r="B13" s="72">
        <v>18.347945205479451</v>
      </c>
      <c r="C13" s="72">
        <v>16.969863013698632</v>
      </c>
      <c r="D13" s="72">
        <v>9.2849315068493148</v>
      </c>
      <c r="E13" s="72">
        <v>18.347945205479451</v>
      </c>
      <c r="F13" s="72">
        <v>8.9506849315068493</v>
      </c>
      <c r="I13" s="98"/>
    </row>
    <row r="14" spans="1:9" s="45" customFormat="1" x14ac:dyDescent="0.2">
      <c r="A14" s="71" t="s">
        <v>118</v>
      </c>
      <c r="B14" s="72">
        <v>128226.35116189942</v>
      </c>
      <c r="C14" s="72">
        <v>116271.14543977048</v>
      </c>
      <c r="D14" s="72">
        <v>137751.68167378323</v>
      </c>
      <c r="E14" s="72">
        <v>88136.165891472905</v>
      </c>
      <c r="F14" s="72">
        <v>130556.74992391809</v>
      </c>
      <c r="I14" s="98"/>
    </row>
    <row r="15" spans="1:9" s="45" customFormat="1" x14ac:dyDescent="0.2">
      <c r="A15" s="71" t="s">
        <v>94</v>
      </c>
      <c r="B15" s="72">
        <v>49.25</v>
      </c>
      <c r="C15" s="72">
        <v>5657.65</v>
      </c>
      <c r="D15" s="72">
        <v>1000</v>
      </c>
      <c r="E15" s="72">
        <v>49.25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925872.92</v>
      </c>
      <c r="I16" s="98"/>
    </row>
    <row r="17" spans="1:9" s="45" customFormat="1" x14ac:dyDescent="0.2">
      <c r="A17" s="71" t="s">
        <v>96</v>
      </c>
      <c r="B17" s="72">
        <v>13.281493324016205</v>
      </c>
      <c r="C17" s="72">
        <v>12.578790527313799</v>
      </c>
      <c r="D17" s="72">
        <v>13.72926350559896</v>
      </c>
      <c r="E17" s="72">
        <v>8.3310553711519404</v>
      </c>
      <c r="F17" s="72">
        <v>13.828542913385673</v>
      </c>
      <c r="I17" s="98"/>
    </row>
    <row r="18" spans="1:9" s="45" customFormat="1" x14ac:dyDescent="0.2">
      <c r="A18" s="71" t="s">
        <v>97</v>
      </c>
      <c r="B18" s="72">
        <v>0</v>
      </c>
      <c r="C18" s="72">
        <v>0.58333333333333337</v>
      </c>
      <c r="D18" s="72">
        <v>0</v>
      </c>
      <c r="E18" s="72">
        <v>8.3333333333333329E-2</v>
      </c>
      <c r="F18" s="72">
        <v>1.8333333333333333</v>
      </c>
      <c r="I18" s="98"/>
    </row>
    <row r="19" spans="1:9" s="45" customFormat="1" x14ac:dyDescent="0.2">
      <c r="A19" s="71" t="s">
        <v>98</v>
      </c>
      <c r="B19" s="72">
        <v>22.166666666666668</v>
      </c>
      <c r="C19" s="72">
        <v>19.166666666666668</v>
      </c>
      <c r="D19" s="72">
        <v>22.166666666666668</v>
      </c>
      <c r="E19" s="72">
        <v>15.916666666666666</v>
      </c>
      <c r="F19" s="72">
        <v>22.166666666666668</v>
      </c>
      <c r="I19" s="98"/>
    </row>
    <row r="20" spans="1:9" s="45" customFormat="1" x14ac:dyDescent="0.2">
      <c r="A20" s="71" t="s">
        <v>99</v>
      </c>
      <c r="B20" s="73">
        <v>0.69094928170214154</v>
      </c>
      <c r="C20" s="73">
        <v>0.99642309105480831</v>
      </c>
      <c r="D20" s="73">
        <v>0.75614783418460241</v>
      </c>
      <c r="E20" s="73">
        <v>0.70345810086988902</v>
      </c>
      <c r="F20" s="73">
        <v>0.43813210084842352</v>
      </c>
      <c r="I20" s="99"/>
    </row>
    <row r="21" spans="1:9" s="45" customFormat="1" x14ac:dyDescent="0.2">
      <c r="A21" s="71" t="s">
        <v>139</v>
      </c>
      <c r="B21" s="73">
        <v>0.30905071829786096</v>
      </c>
      <c r="C21" s="73">
        <v>3.576908945191738E-3</v>
      </c>
      <c r="D21" s="73">
        <v>0.24385216581539834</v>
      </c>
      <c r="E21" s="73">
        <v>0.29654189913011092</v>
      </c>
      <c r="F21" s="73">
        <v>0.56186789915157787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0.39534129642079979</v>
      </c>
      <c r="C23" s="73">
        <v>0.19444022381917678</v>
      </c>
      <c r="D23" s="73">
        <v>0.35211074439778595</v>
      </c>
      <c r="E23" s="73">
        <v>0.53041291850962013</v>
      </c>
      <c r="F23" s="73">
        <v>0.53256109523581063</v>
      </c>
      <c r="I23" s="99"/>
    </row>
    <row r="24" spans="1:9" s="45" customFormat="1" ht="20.399999999999999" x14ac:dyDescent="0.2">
      <c r="A24" s="96" t="s">
        <v>374</v>
      </c>
      <c r="B24" s="72">
        <v>1.7088097646252982</v>
      </c>
      <c r="C24" s="72">
        <v>2.0178172129434588</v>
      </c>
      <c r="D24" s="72">
        <v>1.5808950876423471</v>
      </c>
      <c r="E24" s="72">
        <v>2.9803443879213414</v>
      </c>
      <c r="F24" s="72">
        <v>1.3639076511664769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3176931.0299999993</v>
      </c>
      <c r="C31" s="73">
        <v>3.3907158402483226E-3</v>
      </c>
      <c r="D31" s="74">
        <v>144</v>
      </c>
      <c r="E31" s="73">
        <v>1.9707130149172025E-2</v>
      </c>
    </row>
    <row r="32" spans="1:9" x14ac:dyDescent="0.2">
      <c r="A32" s="71" t="s">
        <v>17</v>
      </c>
      <c r="B32" s="72">
        <v>24786358.850000001</v>
      </c>
      <c r="C32" s="73">
        <v>2.6454304100764259E-2</v>
      </c>
      <c r="D32" s="74">
        <v>324</v>
      </c>
      <c r="E32" s="73">
        <v>4.4341042835637064E-2</v>
      </c>
    </row>
    <row r="33" spans="1:5" x14ac:dyDescent="0.2">
      <c r="A33" s="71" t="s">
        <v>18</v>
      </c>
      <c r="B33" s="72">
        <v>13465881.749999998</v>
      </c>
      <c r="C33" s="73">
        <v>1.4372039594651132E-2</v>
      </c>
      <c r="D33" s="74">
        <v>138</v>
      </c>
      <c r="E33" s="73">
        <v>1.8885999726289859E-2</v>
      </c>
    </row>
    <row r="34" spans="1:5" x14ac:dyDescent="0.2">
      <c r="A34" s="71" t="s">
        <v>19</v>
      </c>
      <c r="B34" s="72">
        <v>19503541.440000001</v>
      </c>
      <c r="C34" s="73">
        <v>2.081599073982654E-2</v>
      </c>
      <c r="D34" s="74">
        <v>180</v>
      </c>
      <c r="E34" s="73">
        <v>2.4633912686465035E-2</v>
      </c>
    </row>
    <row r="35" spans="1:5" x14ac:dyDescent="0.2">
      <c r="A35" s="71" t="s">
        <v>20</v>
      </c>
      <c r="B35" s="72">
        <v>27303890.080000013</v>
      </c>
      <c r="C35" s="73">
        <v>2.9141247235277595E-2</v>
      </c>
      <c r="D35" s="74">
        <v>209</v>
      </c>
      <c r="E35" s="73">
        <v>2.8602709730395512E-2</v>
      </c>
    </row>
    <row r="36" spans="1:5" x14ac:dyDescent="0.2">
      <c r="A36" s="71" t="s">
        <v>21</v>
      </c>
      <c r="B36" s="72">
        <v>45313637.349999979</v>
      </c>
      <c r="C36" s="73">
        <v>4.8362922106594486E-2</v>
      </c>
      <c r="D36" s="74">
        <v>336</v>
      </c>
      <c r="E36" s="73">
        <v>4.5983303681401397E-2</v>
      </c>
    </row>
    <row r="37" spans="1:5" x14ac:dyDescent="0.2">
      <c r="A37" s="71" t="s">
        <v>22</v>
      </c>
      <c r="B37" s="72">
        <v>79245462.340000018</v>
      </c>
      <c r="C37" s="73">
        <v>8.457811702133175E-2</v>
      </c>
      <c r="D37" s="74">
        <v>540</v>
      </c>
      <c r="E37" s="73">
        <v>7.3901738059395095E-2</v>
      </c>
    </row>
    <row r="38" spans="1:5" x14ac:dyDescent="0.2">
      <c r="A38" s="71" t="s">
        <v>23</v>
      </c>
      <c r="B38" s="72">
        <v>128973301.04000014</v>
      </c>
      <c r="C38" s="73">
        <v>0.13765228476031599</v>
      </c>
      <c r="D38" s="74">
        <v>857</v>
      </c>
      <c r="E38" s="73">
        <v>0.11728479540166963</v>
      </c>
    </row>
    <row r="39" spans="1:5" x14ac:dyDescent="0.2">
      <c r="A39" s="71" t="s">
        <v>39</v>
      </c>
      <c r="B39" s="72">
        <v>238598274.47000003</v>
      </c>
      <c r="C39" s="73">
        <v>0.25465423739505805</v>
      </c>
      <c r="D39" s="74">
        <v>1715</v>
      </c>
      <c r="E39" s="73">
        <v>0.23470644587381961</v>
      </c>
    </row>
    <row r="40" spans="1:5" x14ac:dyDescent="0.2">
      <c r="A40" s="71" t="s">
        <v>40</v>
      </c>
      <c r="B40" s="72">
        <v>267846155.37999973</v>
      </c>
      <c r="C40" s="73">
        <v>0.28587029218464927</v>
      </c>
      <c r="D40" s="74">
        <v>2099</v>
      </c>
      <c r="E40" s="73">
        <v>0.28725879293827838</v>
      </c>
    </row>
    <row r="41" spans="1:5" x14ac:dyDescent="0.2">
      <c r="A41" s="71" t="s">
        <v>41</v>
      </c>
      <c r="B41" s="72">
        <v>73622291.610000014</v>
      </c>
      <c r="C41" s="73">
        <v>7.8576546988307863E-2</v>
      </c>
      <c r="D41" s="74">
        <v>665</v>
      </c>
      <c r="E41" s="73">
        <v>9.1008621869440268E-2</v>
      </c>
    </row>
    <row r="42" spans="1:5" x14ac:dyDescent="0.2">
      <c r="A42" s="71" t="s">
        <v>42</v>
      </c>
      <c r="B42" s="72">
        <v>8091809.21</v>
      </c>
      <c r="C42" s="73">
        <v>8.6363302840144658E-3</v>
      </c>
      <c r="D42" s="74">
        <v>60</v>
      </c>
      <c r="E42" s="73">
        <v>8.2113042288216778E-3</v>
      </c>
    </row>
    <row r="43" spans="1:5" x14ac:dyDescent="0.2">
      <c r="A43" s="71" t="s">
        <v>43</v>
      </c>
      <c r="B43" s="72">
        <v>3183387.8699999996</v>
      </c>
      <c r="C43" s="73">
        <v>3.3976071795500606E-3</v>
      </c>
      <c r="D43" s="74">
        <v>16</v>
      </c>
      <c r="E43" s="73">
        <v>2.189681127685781E-3</v>
      </c>
    </row>
    <row r="44" spans="1:5" x14ac:dyDescent="0.2">
      <c r="A44" s="71" t="s">
        <v>44</v>
      </c>
      <c r="B44" s="72">
        <v>2580553.02</v>
      </c>
      <c r="C44" s="73">
        <v>2.7542058417033524E-3</v>
      </c>
      <c r="D44" s="74">
        <v>15</v>
      </c>
      <c r="E44" s="73">
        <v>2.0528260572054194E-3</v>
      </c>
    </row>
    <row r="45" spans="1:5" x14ac:dyDescent="0.2">
      <c r="A45" s="71" t="s">
        <v>24</v>
      </c>
      <c r="B45" s="72">
        <v>441168.98</v>
      </c>
      <c r="C45" s="73">
        <v>4.7085650729792379E-4</v>
      </c>
      <c r="D45" s="74">
        <v>3</v>
      </c>
      <c r="E45" s="73">
        <v>4.1056521144108388E-4</v>
      </c>
    </row>
    <row r="46" spans="1:5" x14ac:dyDescent="0.2">
      <c r="A46" s="71" t="s">
        <v>25</v>
      </c>
      <c r="B46" s="72">
        <v>234927.08</v>
      </c>
      <c r="C46" s="73">
        <v>2.5073599770885963E-4</v>
      </c>
      <c r="D46" s="74">
        <v>2</v>
      </c>
      <c r="E46" s="73">
        <v>2.7371014096072262E-4</v>
      </c>
    </row>
    <row r="47" spans="1:5" x14ac:dyDescent="0.2">
      <c r="A47" s="71" t="s">
        <v>26</v>
      </c>
      <c r="B47" s="72">
        <v>582376.43999999994</v>
      </c>
      <c r="C47" s="73">
        <v>6.215662226999706E-4</v>
      </c>
      <c r="D47" s="74">
        <v>4</v>
      </c>
      <c r="E47" s="73">
        <v>5.4742028192144524E-4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936949947.94000006</v>
      </c>
      <c r="C50" s="84"/>
      <c r="D50" s="77">
        <v>7307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0.78856128969048389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522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11993778.340000002</v>
      </c>
      <c r="C59" s="73">
        <v>1.280087411965794E-2</v>
      </c>
      <c r="D59" s="74">
        <v>302</v>
      </c>
      <c r="E59" s="73">
        <v>4.1330231285069109E-2</v>
      </c>
    </row>
    <row r="60" spans="1:5" x14ac:dyDescent="0.2">
      <c r="A60" s="71" t="s">
        <v>17</v>
      </c>
      <c r="B60" s="72">
        <v>88115239.580000028</v>
      </c>
      <c r="C60" s="73">
        <v>9.4044767037697416E-2</v>
      </c>
      <c r="D60" s="74">
        <v>673</v>
      </c>
      <c r="E60" s="73">
        <v>9.2103462433283156E-2</v>
      </c>
    </row>
    <row r="61" spans="1:5" x14ac:dyDescent="0.2">
      <c r="A61" s="71" t="s">
        <v>18</v>
      </c>
      <c r="B61" s="72">
        <v>81518350.889999986</v>
      </c>
      <c r="C61" s="73">
        <v>8.7003954767517863E-2</v>
      </c>
      <c r="D61" s="74">
        <v>478</v>
      </c>
      <c r="E61" s="73">
        <v>6.5416723689612696E-2</v>
      </c>
    </row>
    <row r="62" spans="1:5" x14ac:dyDescent="0.2">
      <c r="A62" s="71" t="s">
        <v>19</v>
      </c>
      <c r="B62" s="72">
        <v>74896128.88000004</v>
      </c>
      <c r="C62" s="73">
        <v>7.9936104425501503E-2</v>
      </c>
      <c r="D62" s="74">
        <v>488</v>
      </c>
      <c r="E62" s="73">
        <v>6.6785274394416311E-2</v>
      </c>
    </row>
    <row r="63" spans="1:5" x14ac:dyDescent="0.2">
      <c r="A63" s="71" t="s">
        <v>20</v>
      </c>
      <c r="B63" s="72">
        <v>53462302.219999999</v>
      </c>
      <c r="C63" s="73">
        <v>5.7059934031207814E-2</v>
      </c>
      <c r="D63" s="74">
        <v>414</v>
      </c>
      <c r="E63" s="73">
        <v>5.6657999178869579E-2</v>
      </c>
    </row>
    <row r="64" spans="1:5" x14ac:dyDescent="0.2">
      <c r="A64" s="71" t="s">
        <v>21</v>
      </c>
      <c r="B64" s="72">
        <v>100453171.09999999</v>
      </c>
      <c r="C64" s="73">
        <v>0.10721295339293062</v>
      </c>
      <c r="D64" s="74">
        <v>680</v>
      </c>
      <c r="E64" s="73">
        <v>9.3061447926645682E-2</v>
      </c>
    </row>
    <row r="65" spans="1:5" x14ac:dyDescent="0.2">
      <c r="A65" s="71" t="s">
        <v>22</v>
      </c>
      <c r="B65" s="72">
        <v>140667775.68000001</v>
      </c>
      <c r="C65" s="73">
        <v>0.15013371417467439</v>
      </c>
      <c r="D65" s="74">
        <v>1008</v>
      </c>
      <c r="E65" s="73">
        <v>0.13794991104420418</v>
      </c>
    </row>
    <row r="66" spans="1:5" x14ac:dyDescent="0.2">
      <c r="A66" s="71" t="s">
        <v>23</v>
      </c>
      <c r="B66" s="72">
        <v>108226417.98000003</v>
      </c>
      <c r="C66" s="73">
        <v>0.11550928437313984</v>
      </c>
      <c r="D66" s="74">
        <v>866</v>
      </c>
      <c r="E66" s="73">
        <v>0.11851649103599288</v>
      </c>
    </row>
    <row r="67" spans="1:5" x14ac:dyDescent="0.2">
      <c r="A67" s="71" t="s">
        <v>39</v>
      </c>
      <c r="B67" s="72">
        <v>94528191.310000077</v>
      </c>
      <c r="C67" s="73">
        <v>0.10088926470173989</v>
      </c>
      <c r="D67" s="74">
        <v>823</v>
      </c>
      <c r="E67" s="73">
        <v>0.11263172300533734</v>
      </c>
    </row>
    <row r="68" spans="1:5" x14ac:dyDescent="0.2">
      <c r="A68" s="71" t="s">
        <v>40</v>
      </c>
      <c r="B68" s="72">
        <v>14572154.079999996</v>
      </c>
      <c r="C68" s="73">
        <v>1.5552756165938932E-2</v>
      </c>
      <c r="D68" s="74">
        <v>130</v>
      </c>
      <c r="E68" s="73">
        <v>1.779115916244697E-2</v>
      </c>
    </row>
    <row r="69" spans="1:5" x14ac:dyDescent="0.2">
      <c r="A69" s="71" t="s">
        <v>41</v>
      </c>
      <c r="B69" s="72">
        <v>23360656.009999994</v>
      </c>
      <c r="C69" s="73">
        <v>2.4932661623346345E-2</v>
      </c>
      <c r="D69" s="74">
        <v>229</v>
      </c>
      <c r="E69" s="73">
        <v>3.1339811140002734E-2</v>
      </c>
    </row>
    <row r="70" spans="1:5" x14ac:dyDescent="0.2">
      <c r="A70" s="71" t="s">
        <v>42</v>
      </c>
      <c r="B70" s="72">
        <v>34503508.039999992</v>
      </c>
      <c r="C70" s="73">
        <v>3.6825348158522453E-2</v>
      </c>
      <c r="D70" s="74">
        <v>320</v>
      </c>
      <c r="E70" s="73">
        <v>4.3793622553715612E-2</v>
      </c>
    </row>
    <row r="71" spans="1:5" x14ac:dyDescent="0.2">
      <c r="A71" s="71" t="s">
        <v>43</v>
      </c>
      <c r="B71" s="72">
        <v>34783905.339999996</v>
      </c>
      <c r="C71" s="73">
        <v>3.7124614197883994E-2</v>
      </c>
      <c r="D71" s="74">
        <v>331</v>
      </c>
      <c r="E71" s="73">
        <v>4.529902832899959E-2</v>
      </c>
    </row>
    <row r="72" spans="1:5" x14ac:dyDescent="0.2">
      <c r="A72" s="71" t="s">
        <v>44</v>
      </c>
      <c r="B72" s="72">
        <v>13812728.91</v>
      </c>
      <c r="C72" s="73">
        <v>1.4742227095875278E-2</v>
      </c>
      <c r="D72" s="74">
        <v>130</v>
      </c>
      <c r="E72" s="73">
        <v>1.779115916244697E-2</v>
      </c>
    </row>
    <row r="73" spans="1:5" x14ac:dyDescent="0.2">
      <c r="A73" s="71" t="s">
        <v>24</v>
      </c>
      <c r="B73" s="72">
        <v>21418218.399999999</v>
      </c>
      <c r="C73" s="73">
        <v>2.2859511809665597E-2</v>
      </c>
      <c r="D73" s="74">
        <v>160</v>
      </c>
      <c r="E73" s="73">
        <v>2.1896811276857806E-2</v>
      </c>
    </row>
    <row r="74" spans="1:5" x14ac:dyDescent="0.2">
      <c r="A74" s="71" t="s">
        <v>25</v>
      </c>
      <c r="B74" s="72">
        <v>2124137.98</v>
      </c>
      <c r="C74" s="73">
        <v>2.2670773232552916E-3</v>
      </c>
      <c r="D74" s="74">
        <v>11</v>
      </c>
      <c r="E74" s="73">
        <v>1.5054057752839742E-3</v>
      </c>
    </row>
    <row r="75" spans="1:5" x14ac:dyDescent="0.2">
      <c r="A75" s="71" t="s">
        <v>26</v>
      </c>
      <c r="B75" s="72">
        <v>2288418.17</v>
      </c>
      <c r="C75" s="73">
        <v>2.4424123989028115E-3</v>
      </c>
      <c r="D75" s="74">
        <v>16</v>
      </c>
      <c r="E75" s="73">
        <v>2.189681127685781E-3</v>
      </c>
    </row>
    <row r="76" spans="1:5" x14ac:dyDescent="0.2">
      <c r="A76" s="71" t="s">
        <v>3</v>
      </c>
      <c r="B76" s="72">
        <v>36224865.029999994</v>
      </c>
      <c r="C76" s="73">
        <v>3.8662540202542117E-2</v>
      </c>
      <c r="D76" s="74">
        <v>248</v>
      </c>
      <c r="E76" s="73">
        <v>3.39400574791296E-2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936949947.94000006</v>
      </c>
      <c r="C78" s="84"/>
      <c r="D78" s="77">
        <v>7307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0.71973449729568129</v>
      </c>
      <c r="E80" s="73"/>
    </row>
    <row r="81" spans="1:5" x14ac:dyDescent="0.2">
      <c r="A81" s="76"/>
      <c r="B81" s="72"/>
      <c r="C81" s="71"/>
      <c r="D81" s="84"/>
      <c r="E81" s="7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523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8223132.2299999977</v>
      </c>
      <c r="C87" s="73">
        <v>8.7764904070698358E-3</v>
      </c>
      <c r="D87" s="74">
        <v>264</v>
      </c>
      <c r="E87" s="73">
        <v>3.6129738606815384E-2</v>
      </c>
    </row>
    <row r="88" spans="1:5" x14ac:dyDescent="0.2">
      <c r="A88" s="71" t="s">
        <v>17</v>
      </c>
      <c r="B88" s="72">
        <v>49050049.070000038</v>
      </c>
      <c r="C88" s="73">
        <v>5.2350767698789658E-2</v>
      </c>
      <c r="D88" s="74">
        <v>506</v>
      </c>
      <c r="E88" s="73">
        <v>6.9248665663062814E-2</v>
      </c>
    </row>
    <row r="89" spans="1:5" x14ac:dyDescent="0.2">
      <c r="A89" s="71" t="s">
        <v>18</v>
      </c>
      <c r="B89" s="72">
        <v>28918571.120000001</v>
      </c>
      <c r="C89" s="73">
        <v>3.086458479834598E-2</v>
      </c>
      <c r="D89" s="74">
        <v>215</v>
      </c>
      <c r="E89" s="73">
        <v>2.9423840153277678E-2</v>
      </c>
    </row>
    <row r="90" spans="1:5" x14ac:dyDescent="0.2">
      <c r="A90" s="71" t="s">
        <v>19</v>
      </c>
      <c r="B90" s="72">
        <v>45177331.270000011</v>
      </c>
      <c r="C90" s="73">
        <v>4.8217443599124922E-2</v>
      </c>
      <c r="D90" s="74">
        <v>309</v>
      </c>
      <c r="E90" s="73">
        <v>4.2288216778431642E-2</v>
      </c>
    </row>
    <row r="91" spans="1:5" x14ac:dyDescent="0.2">
      <c r="A91" s="71" t="s">
        <v>20</v>
      </c>
      <c r="B91" s="72">
        <v>71639514.550000057</v>
      </c>
      <c r="C91" s="73">
        <v>7.64603431672186E-2</v>
      </c>
      <c r="D91" s="74">
        <v>480</v>
      </c>
      <c r="E91" s="73">
        <v>6.5690433830573422E-2</v>
      </c>
    </row>
    <row r="92" spans="1:5" x14ac:dyDescent="0.2">
      <c r="A92" s="71" t="s">
        <v>527</v>
      </c>
      <c r="B92" s="72">
        <v>108067992.27999999</v>
      </c>
      <c r="C92" s="73">
        <v>0.11534019775293303</v>
      </c>
      <c r="D92" s="74">
        <v>648</v>
      </c>
      <c r="E92" s="73">
        <v>8.8682085671274127E-2</v>
      </c>
    </row>
    <row r="93" spans="1:5" x14ac:dyDescent="0.2">
      <c r="A93" s="71" t="s">
        <v>22</v>
      </c>
      <c r="B93" s="72">
        <v>115162995.50999996</v>
      </c>
      <c r="C93" s="73">
        <v>0.12291264412063839</v>
      </c>
      <c r="D93" s="74">
        <v>770</v>
      </c>
      <c r="E93" s="73">
        <v>0.1053784042698782</v>
      </c>
    </row>
    <row r="94" spans="1:5" x14ac:dyDescent="0.2">
      <c r="A94" s="71" t="s">
        <v>23</v>
      </c>
      <c r="B94" s="72">
        <v>122760118.89000006</v>
      </c>
      <c r="C94" s="73">
        <v>0.13102099974486708</v>
      </c>
      <c r="D94" s="74">
        <v>865</v>
      </c>
      <c r="E94" s="73">
        <v>0.11837963596551253</v>
      </c>
    </row>
    <row r="95" spans="1:5" x14ac:dyDescent="0.2">
      <c r="A95" s="71" t="s">
        <v>39</v>
      </c>
      <c r="B95" s="72">
        <v>97296620.840000108</v>
      </c>
      <c r="C95" s="73">
        <v>0.10384398980321058</v>
      </c>
      <c r="D95" s="74">
        <v>758</v>
      </c>
      <c r="E95" s="73">
        <v>0.10373614342411386</v>
      </c>
    </row>
    <row r="96" spans="1:5" x14ac:dyDescent="0.2">
      <c r="A96" s="71" t="s">
        <v>40</v>
      </c>
      <c r="B96" s="72">
        <v>23968381.579999987</v>
      </c>
      <c r="C96" s="73">
        <v>2.5581282791783504E-2</v>
      </c>
      <c r="D96" s="74">
        <v>201</v>
      </c>
      <c r="E96" s="73">
        <v>2.750786916655262E-2</v>
      </c>
    </row>
    <row r="97" spans="1:5" x14ac:dyDescent="0.2">
      <c r="A97" s="71" t="s">
        <v>41</v>
      </c>
      <c r="B97" s="72">
        <v>15193301.410000004</v>
      </c>
      <c r="C97" s="73">
        <v>1.6215702283141526E-2</v>
      </c>
      <c r="D97" s="74">
        <v>143</v>
      </c>
      <c r="E97" s="73">
        <v>1.9570275078691666E-2</v>
      </c>
    </row>
    <row r="98" spans="1:5" x14ac:dyDescent="0.2">
      <c r="A98" s="71" t="s">
        <v>42</v>
      </c>
      <c r="B98" s="72">
        <v>23130443.330000006</v>
      </c>
      <c r="C98" s="73">
        <v>2.4686957271148925E-2</v>
      </c>
      <c r="D98" s="74">
        <v>204</v>
      </c>
      <c r="E98" s="73">
        <v>2.7918434377993705E-2</v>
      </c>
    </row>
    <row r="99" spans="1:5" x14ac:dyDescent="0.2">
      <c r="A99" s="71" t="s">
        <v>43</v>
      </c>
      <c r="B99" s="72">
        <v>26702856.170000017</v>
      </c>
      <c r="C99" s="73">
        <v>2.8499768027854123E-2</v>
      </c>
      <c r="D99" s="74">
        <v>238</v>
      </c>
      <c r="E99" s="73">
        <v>3.2571506774325985E-2</v>
      </c>
    </row>
    <row r="100" spans="1:5" x14ac:dyDescent="0.2">
      <c r="A100" s="71" t="s">
        <v>44</v>
      </c>
      <c r="B100" s="72">
        <v>17419590.449999999</v>
      </c>
      <c r="C100" s="73">
        <v>1.8591804704508608E-2</v>
      </c>
      <c r="D100" s="74">
        <v>158</v>
      </c>
      <c r="E100" s="73">
        <v>2.1623101135897084E-2</v>
      </c>
    </row>
    <row r="101" spans="1:5" x14ac:dyDescent="0.2">
      <c r="A101" s="71" t="s">
        <v>24</v>
      </c>
      <c r="B101" s="72">
        <v>118870341.12000017</v>
      </c>
      <c r="C101" s="73">
        <v>0.12686946766084056</v>
      </c>
      <c r="D101" s="74">
        <v>1018</v>
      </c>
      <c r="E101" s="73">
        <v>0.1393184617490078</v>
      </c>
    </row>
    <row r="102" spans="1:5" x14ac:dyDescent="0.2">
      <c r="A102" s="71" t="s">
        <v>25</v>
      </c>
      <c r="B102" s="72">
        <v>18487268.430000007</v>
      </c>
      <c r="C102" s="73">
        <v>1.9731329801177248E-2</v>
      </c>
      <c r="D102" s="74">
        <v>188</v>
      </c>
      <c r="E102" s="73">
        <v>2.5728753250307924E-2</v>
      </c>
    </row>
    <row r="103" spans="1:5" x14ac:dyDescent="0.2">
      <c r="A103" s="71" t="s">
        <v>26</v>
      </c>
      <c r="B103" s="72">
        <v>7895557.2200000007</v>
      </c>
      <c r="C103" s="73">
        <v>8.4268719341511807E-3</v>
      </c>
      <c r="D103" s="74">
        <v>65</v>
      </c>
      <c r="E103" s="73">
        <v>8.895579581223485E-3</v>
      </c>
    </row>
    <row r="104" spans="1:5" x14ac:dyDescent="0.2">
      <c r="A104" s="71" t="s">
        <v>3</v>
      </c>
      <c r="B104" s="72">
        <v>38985882.469999962</v>
      </c>
      <c r="C104" s="73">
        <v>4.1609354433195932E-2</v>
      </c>
      <c r="D104" s="74">
        <v>277</v>
      </c>
      <c r="E104" s="73">
        <v>3.790885452306008E-2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936949947.94000065</v>
      </c>
      <c r="C106" s="84"/>
      <c r="D106" s="77">
        <v>7307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0.77583141558553481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73"/>
      <c r="D111" s="74"/>
      <c r="E111" s="7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5312613.4999999991</v>
      </c>
      <c r="C115" s="73">
        <v>5.6701145153809276E-3</v>
      </c>
      <c r="D115" s="74">
        <v>97</v>
      </c>
      <c r="E115" s="73">
        <v>1.3274941836595045E-2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769848800.61000025</v>
      </c>
      <c r="C117" s="73">
        <v>0.82165413670453546</v>
      </c>
      <c r="D117" s="74">
        <v>5917</v>
      </c>
      <c r="E117" s="73">
        <v>0.80977145203229783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161788533.82999992</v>
      </c>
      <c r="C119" s="73">
        <v>0.17267574878008365</v>
      </c>
      <c r="D119" s="74">
        <v>1293</v>
      </c>
      <c r="E119" s="73">
        <v>0.17695360613110717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936949947.94000018</v>
      </c>
      <c r="C121" s="84"/>
      <c r="D121" s="77">
        <v>7307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73"/>
      <c r="D124" s="74"/>
      <c r="E124" s="7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904368899.08000004</v>
      </c>
      <c r="C128" s="73">
        <v>0.96522647881924384</v>
      </c>
      <c r="D128" s="74">
        <v>6799</v>
      </c>
      <c r="E128" s="73">
        <v>0.93047762419597646</v>
      </c>
    </row>
    <row r="129" spans="1:5" x14ac:dyDescent="0.2">
      <c r="A129" s="71" t="s">
        <v>5</v>
      </c>
      <c r="B129" s="72">
        <v>32581048.859999996</v>
      </c>
      <c r="C129" s="73">
        <v>3.4773521180756183E-2</v>
      </c>
      <c r="D129" s="74">
        <v>508</v>
      </c>
      <c r="E129" s="73">
        <v>6.952237580402354E-2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936949947.94000006</v>
      </c>
      <c r="C131" s="84"/>
      <c r="D131" s="77">
        <v>7307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73"/>
      <c r="D134" s="74"/>
      <c r="E134" s="7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231275133.58000022</v>
      </c>
      <c r="C138" s="73">
        <v>0.24683830132920881</v>
      </c>
      <c r="D138" s="74">
        <v>3381</v>
      </c>
      <c r="E138" s="73">
        <v>0.46270699329410153</v>
      </c>
    </row>
    <row r="139" spans="1:5" x14ac:dyDescent="0.2">
      <c r="A139" s="71" t="s">
        <v>69</v>
      </c>
      <c r="B139" s="72">
        <v>403059521.87999988</v>
      </c>
      <c r="C139" s="73">
        <v>0.43018255432552821</v>
      </c>
      <c r="D139" s="74">
        <v>2990</v>
      </c>
      <c r="E139" s="73">
        <v>0.4091966607362803</v>
      </c>
    </row>
    <row r="140" spans="1:5" x14ac:dyDescent="0.2">
      <c r="A140" s="71" t="s">
        <v>70</v>
      </c>
      <c r="B140" s="72">
        <v>148390258.31999993</v>
      </c>
      <c r="C140" s="73">
        <v>0.15837586484342545</v>
      </c>
      <c r="D140" s="74">
        <v>620</v>
      </c>
      <c r="E140" s="73">
        <v>8.485014369782401E-2</v>
      </c>
    </row>
    <row r="141" spans="1:5" x14ac:dyDescent="0.2">
      <c r="A141" s="71" t="s">
        <v>71</v>
      </c>
      <c r="B141" s="72">
        <v>53254008.609999985</v>
      </c>
      <c r="C141" s="73">
        <v>5.6837623746162205E-2</v>
      </c>
      <c r="D141" s="74">
        <v>155</v>
      </c>
      <c r="E141" s="73">
        <v>2.1212535924456002E-2</v>
      </c>
    </row>
    <row r="142" spans="1:5" x14ac:dyDescent="0.2">
      <c r="A142" s="71" t="s">
        <v>72</v>
      </c>
      <c r="B142" s="72">
        <v>34767584.229999997</v>
      </c>
      <c r="C142" s="73">
        <v>3.7107194793532805E-2</v>
      </c>
      <c r="D142" s="74">
        <v>78</v>
      </c>
      <c r="E142" s="73">
        <v>1.0674695497468181E-2</v>
      </c>
    </row>
    <row r="143" spans="1:5" x14ac:dyDescent="0.2">
      <c r="A143" s="71" t="s">
        <v>73</v>
      </c>
      <c r="B143" s="72">
        <v>30773333.919999994</v>
      </c>
      <c r="C143" s="73">
        <v>3.284415991234E-2</v>
      </c>
      <c r="D143" s="74">
        <v>51</v>
      </c>
      <c r="E143" s="73">
        <v>6.9796085944984262E-3</v>
      </c>
    </row>
    <row r="144" spans="1:5" x14ac:dyDescent="0.2">
      <c r="A144" s="71" t="s">
        <v>74</v>
      </c>
      <c r="B144" s="72">
        <v>18396551.009999998</v>
      </c>
      <c r="C144" s="73">
        <v>1.9634507745528013E-2</v>
      </c>
      <c r="D144" s="74">
        <v>21</v>
      </c>
      <c r="E144" s="73">
        <v>2.8739564800875873E-3</v>
      </c>
    </row>
    <row r="145" spans="1:5" x14ac:dyDescent="0.2">
      <c r="A145" s="71" t="s">
        <v>180</v>
      </c>
      <c r="B145" s="72">
        <v>4189854.3</v>
      </c>
      <c r="C145" s="73">
        <v>4.4718016252756204E-3</v>
      </c>
      <c r="D145" s="74">
        <v>4</v>
      </c>
      <c r="E145" s="73">
        <v>5.4742028192144524E-4</v>
      </c>
    </row>
    <row r="146" spans="1:5" x14ac:dyDescent="0.2">
      <c r="A146" s="71" t="s">
        <v>75</v>
      </c>
      <c r="B146" s="72">
        <v>2877971.0700000003</v>
      </c>
      <c r="C146" s="73">
        <v>3.0716380062004111E-3</v>
      </c>
      <c r="D146" s="74">
        <v>2</v>
      </c>
      <c r="E146" s="73">
        <v>2.7371014096072262E-4</v>
      </c>
    </row>
    <row r="147" spans="1:5" x14ac:dyDescent="0.2">
      <c r="A147" s="71" t="s">
        <v>78</v>
      </c>
      <c r="B147" s="72">
        <v>3339405</v>
      </c>
      <c r="C147" s="73">
        <v>3.5641231501662325E-3</v>
      </c>
      <c r="D147" s="74">
        <v>2</v>
      </c>
      <c r="E147" s="73">
        <v>2.7371014096072262E-4</v>
      </c>
    </row>
    <row r="148" spans="1:5" x14ac:dyDescent="0.2">
      <c r="A148" s="71" t="s">
        <v>76</v>
      </c>
      <c r="B148" s="72">
        <v>1800999</v>
      </c>
      <c r="C148" s="73">
        <v>1.9221933935315526E-3</v>
      </c>
      <c r="D148" s="74">
        <v>1</v>
      </c>
      <c r="E148" s="73">
        <v>1.3685507048036131E-4</v>
      </c>
    </row>
    <row r="149" spans="1:5" x14ac:dyDescent="0.2">
      <c r="A149" s="71" t="s">
        <v>77</v>
      </c>
      <c r="B149" s="72">
        <v>4825327.0199999996</v>
      </c>
      <c r="C149" s="73">
        <v>5.1500371291007341E-3</v>
      </c>
      <c r="D149" s="74">
        <v>2</v>
      </c>
      <c r="E149" s="73">
        <v>2.7371014096072262E-4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936949947.93999994</v>
      </c>
      <c r="C151" s="84"/>
      <c r="D151" s="77">
        <v>7307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128226.35116189954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73"/>
      <c r="D155" s="74"/>
      <c r="E155" s="7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615436532.09999859</v>
      </c>
      <c r="C160" s="73">
        <v>0.65685102331571954</v>
      </c>
      <c r="D160" s="74">
        <v>4502</v>
      </c>
      <c r="E160" s="73">
        <v>0.61612152730258651</v>
      </c>
    </row>
    <row r="161" spans="1:5" x14ac:dyDescent="0.2">
      <c r="A161" s="71" t="s">
        <v>7</v>
      </c>
      <c r="B161" s="72">
        <v>309400861.67000055</v>
      </c>
      <c r="C161" s="73">
        <v>0.33022133396800629</v>
      </c>
      <c r="D161" s="74">
        <v>2673</v>
      </c>
      <c r="E161" s="73">
        <v>0.36581360339400576</v>
      </c>
    </row>
    <row r="162" spans="1:5" x14ac:dyDescent="0.2">
      <c r="A162" s="71" t="s">
        <v>8</v>
      </c>
      <c r="B162" s="72">
        <v>12112554.17</v>
      </c>
      <c r="C162" s="73">
        <v>1.2927642716274178E-2</v>
      </c>
      <c r="D162" s="74">
        <v>132</v>
      </c>
      <c r="E162" s="73">
        <v>1.8064869303407692E-2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936949947.9399991</v>
      </c>
      <c r="C164" s="73"/>
      <c r="D164" s="77">
        <v>7307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73"/>
      <c r="D167" s="74"/>
      <c r="E167" s="7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528296.0199999999</v>
      </c>
      <c r="C171" s="73">
        <v>5.6384657596867836E-4</v>
      </c>
      <c r="D171" s="74">
        <v>9</v>
      </c>
      <c r="E171" s="73">
        <v>1.2316956343232516E-3</v>
      </c>
    </row>
    <row r="172" spans="1:5" x14ac:dyDescent="0.2">
      <c r="A172" s="89">
        <v>1997</v>
      </c>
      <c r="B172" s="72">
        <v>5506645.1300000008</v>
      </c>
      <c r="C172" s="73">
        <v>5.8772030908449758E-3</v>
      </c>
      <c r="D172" s="74">
        <v>63</v>
      </c>
      <c r="E172" s="73">
        <v>8.621869440262761E-3</v>
      </c>
    </row>
    <row r="173" spans="1:5" x14ac:dyDescent="0.2">
      <c r="A173" s="89">
        <v>1998</v>
      </c>
      <c r="B173" s="72">
        <v>6202259.9300000006</v>
      </c>
      <c r="C173" s="73">
        <v>6.6196278079063246E-3</v>
      </c>
      <c r="D173" s="74">
        <v>68</v>
      </c>
      <c r="E173" s="73">
        <v>9.3061447926645682E-3</v>
      </c>
    </row>
    <row r="174" spans="1:5" x14ac:dyDescent="0.2">
      <c r="A174" s="89">
        <v>1999</v>
      </c>
      <c r="B174" s="72">
        <v>16230303.170000002</v>
      </c>
      <c r="C174" s="73">
        <v>1.7322486868892348E-2</v>
      </c>
      <c r="D174" s="74">
        <v>206</v>
      </c>
      <c r="E174" s="73">
        <v>2.8192144518954427E-2</v>
      </c>
    </row>
    <row r="175" spans="1:5" x14ac:dyDescent="0.2">
      <c r="A175" s="89">
        <v>2000</v>
      </c>
      <c r="B175" s="72">
        <v>9180279.3200000003</v>
      </c>
      <c r="C175" s="73">
        <v>9.7980466728067872E-3</v>
      </c>
      <c r="D175" s="74">
        <v>90</v>
      </c>
      <c r="E175" s="73">
        <v>1.2316956343232517E-2</v>
      </c>
    </row>
    <row r="176" spans="1:5" x14ac:dyDescent="0.2">
      <c r="A176" s="89">
        <v>2001</v>
      </c>
      <c r="B176" s="72">
        <v>4611073.5499999989</v>
      </c>
      <c r="C176" s="73">
        <v>4.921365927964474E-3</v>
      </c>
      <c r="D176" s="74">
        <v>52</v>
      </c>
      <c r="E176" s="73">
        <v>7.1164636649787873E-3</v>
      </c>
    </row>
    <row r="177" spans="1:5" x14ac:dyDescent="0.2">
      <c r="A177" s="89">
        <v>2002</v>
      </c>
      <c r="B177" s="72">
        <v>24593306.460000001</v>
      </c>
      <c r="C177" s="73">
        <v>2.6248260661171328E-2</v>
      </c>
      <c r="D177" s="74">
        <v>275</v>
      </c>
      <c r="E177" s="73">
        <v>3.7635144382099354E-2</v>
      </c>
    </row>
    <row r="178" spans="1:5" x14ac:dyDescent="0.2">
      <c r="A178" s="89">
        <v>2003</v>
      </c>
      <c r="B178" s="72">
        <v>111615281.54999997</v>
      </c>
      <c r="C178" s="73">
        <v>0.1191261943024812</v>
      </c>
      <c r="D178" s="74">
        <v>928</v>
      </c>
      <c r="E178" s="73">
        <v>0.12700150540577529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8.8508984052273652E-4</v>
      </c>
      <c r="D180" s="74">
        <v>3</v>
      </c>
      <c r="E180" s="73">
        <v>4.1056521144108388E-4</v>
      </c>
    </row>
    <row r="181" spans="1:5" x14ac:dyDescent="0.2">
      <c r="A181" s="89">
        <v>2006</v>
      </c>
      <c r="B181" s="72">
        <v>757653217.92999899</v>
      </c>
      <c r="C181" s="73">
        <v>0.80863787825144107</v>
      </c>
      <c r="D181" s="74">
        <v>5613</v>
      </c>
      <c r="E181" s="73">
        <v>0.76816751060626798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936949947.93999898</v>
      </c>
      <c r="C183" s="73"/>
      <c r="D183" s="83">
        <v>7307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106.32862548605885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73"/>
      <c r="D188" s="74"/>
      <c r="E188" s="7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69668924.899999961</v>
      </c>
      <c r="C192" s="73">
        <v>7.4357146881939312E-2</v>
      </c>
      <c r="D192" s="74">
        <v>630</v>
      </c>
      <c r="E192" s="73">
        <v>8.6218694402627624E-2</v>
      </c>
    </row>
    <row r="193" spans="1:5" x14ac:dyDescent="0.2">
      <c r="A193" s="71" t="s">
        <v>10</v>
      </c>
      <c r="B193" s="72">
        <v>127488295.67000006</v>
      </c>
      <c r="C193" s="73">
        <v>0.13606734911539173</v>
      </c>
      <c r="D193" s="74">
        <v>1089</v>
      </c>
      <c r="E193" s="73">
        <v>0.14903517175311345</v>
      </c>
    </row>
    <row r="194" spans="1:5" x14ac:dyDescent="0.2">
      <c r="A194" s="71" t="s">
        <v>11</v>
      </c>
      <c r="B194" s="72">
        <v>304767265.64999998</v>
      </c>
      <c r="C194" s="73">
        <v>0.32527592996837074</v>
      </c>
      <c r="D194" s="74">
        <v>2401</v>
      </c>
      <c r="E194" s="73">
        <v>0.32858902422334746</v>
      </c>
    </row>
    <row r="195" spans="1:5" x14ac:dyDescent="0.2">
      <c r="A195" s="71" t="s">
        <v>12</v>
      </c>
      <c r="B195" s="72">
        <v>413813040.86999977</v>
      </c>
      <c r="C195" s="73">
        <v>0.44165970848263436</v>
      </c>
      <c r="D195" s="74">
        <v>3053</v>
      </c>
      <c r="E195" s="73">
        <v>0.41781853017654302</v>
      </c>
    </row>
    <row r="196" spans="1:5" x14ac:dyDescent="0.2">
      <c r="A196" s="71" t="s">
        <v>13</v>
      </c>
      <c r="B196" s="72">
        <v>21212420.84999999</v>
      </c>
      <c r="C196" s="73">
        <v>2.2639865551663797E-2</v>
      </c>
      <c r="D196" s="74">
        <v>134</v>
      </c>
      <c r="E196" s="73">
        <v>1.8338579444368414E-2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936949947.93999982</v>
      </c>
      <c r="C200" s="84"/>
      <c r="D200" s="77">
        <v>7307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13.281493324016205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73"/>
      <c r="D204" s="74"/>
      <c r="E204" s="7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460274252.6600005</v>
      </c>
      <c r="C209" s="73">
        <v>0.49124742860808074</v>
      </c>
      <c r="D209" s="74">
        <v>3756</v>
      </c>
      <c r="E209" s="73">
        <v>0.51402764472423701</v>
      </c>
      <c r="F209" s="45"/>
    </row>
    <row r="210" spans="1:6" x14ac:dyDescent="0.2">
      <c r="A210" s="71" t="s">
        <v>50</v>
      </c>
      <c r="B210" s="72">
        <v>476675695.28000027</v>
      </c>
      <c r="C210" s="73">
        <v>0.50875257139191921</v>
      </c>
      <c r="D210" s="74">
        <v>3551</v>
      </c>
      <c r="E210" s="73">
        <v>0.48597235527576299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936949947.94000077</v>
      </c>
      <c r="C212" s="84"/>
      <c r="D212" s="77">
        <v>7307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D216" s="50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47120739.039999984</v>
      </c>
      <c r="C219" s="73">
        <v>5.0291628857657478E-2</v>
      </c>
      <c r="D219" s="74">
        <v>516</v>
      </c>
      <c r="E219" s="73">
        <v>7.0617216367866428E-2</v>
      </c>
      <c r="F219" s="73">
        <v>0.8128120045685524</v>
      </c>
    </row>
    <row r="220" spans="1:6" x14ac:dyDescent="0.2">
      <c r="A220" s="71" t="s">
        <v>52</v>
      </c>
      <c r="B220" s="72">
        <v>111045588.79000017</v>
      </c>
      <c r="C220" s="73">
        <v>0.11851816528102442</v>
      </c>
      <c r="D220" s="74">
        <v>1090</v>
      </c>
      <c r="E220" s="73">
        <v>0.14917202682359382</v>
      </c>
      <c r="F220" s="73">
        <v>0.80227364836016246</v>
      </c>
    </row>
    <row r="221" spans="1:6" x14ac:dyDescent="0.2">
      <c r="A221" s="71" t="s">
        <v>53</v>
      </c>
      <c r="B221" s="72">
        <v>127843195.18999995</v>
      </c>
      <c r="C221" s="73">
        <v>0.13644613084303911</v>
      </c>
      <c r="D221" s="74">
        <v>1112</v>
      </c>
      <c r="E221" s="73">
        <v>0.15218283837416177</v>
      </c>
      <c r="F221" s="73">
        <v>0.8002568114672024</v>
      </c>
    </row>
    <row r="222" spans="1:6" x14ac:dyDescent="0.2">
      <c r="A222" s="71" t="s">
        <v>54</v>
      </c>
      <c r="B222" s="72">
        <v>52729357.989999995</v>
      </c>
      <c r="C222" s="73">
        <v>5.6277667879625778E-2</v>
      </c>
      <c r="D222" s="74">
        <v>476</v>
      </c>
      <c r="E222" s="73">
        <v>6.5143013548651971E-2</v>
      </c>
      <c r="F222" s="73">
        <v>0.8002457743823429</v>
      </c>
    </row>
    <row r="223" spans="1:6" x14ac:dyDescent="0.2">
      <c r="A223" s="71" t="s">
        <v>55</v>
      </c>
      <c r="B223" s="72">
        <v>44127265.189999998</v>
      </c>
      <c r="C223" s="73">
        <v>4.7096715557772562E-2</v>
      </c>
      <c r="D223" s="74">
        <v>404</v>
      </c>
      <c r="E223" s="73">
        <v>5.5289448474065965E-2</v>
      </c>
      <c r="F223" s="73">
        <v>0.79338336916368735</v>
      </c>
    </row>
    <row r="224" spans="1:6" x14ac:dyDescent="0.2">
      <c r="A224" s="71" t="s">
        <v>56</v>
      </c>
      <c r="B224" s="72">
        <v>36016137.129999988</v>
      </c>
      <c r="C224" s="73">
        <v>3.8439766402875525E-2</v>
      </c>
      <c r="D224" s="74">
        <v>290</v>
      </c>
      <c r="E224" s="73">
        <v>3.9687970439304776E-2</v>
      </c>
      <c r="F224" s="73">
        <v>0.80182081082288637</v>
      </c>
    </row>
    <row r="225" spans="1:6" x14ac:dyDescent="0.2">
      <c r="A225" s="71" t="s">
        <v>27</v>
      </c>
      <c r="B225" s="72">
        <v>221687435.15000013</v>
      </c>
      <c r="C225" s="73">
        <v>0.236605419144755</v>
      </c>
      <c r="D225" s="74">
        <v>1581</v>
      </c>
      <c r="E225" s="73">
        <v>0.21636786642945122</v>
      </c>
      <c r="F225" s="73">
        <v>0.78732344233820639</v>
      </c>
    </row>
    <row r="226" spans="1:6" x14ac:dyDescent="0.2">
      <c r="A226" s="71" t="s">
        <v>57</v>
      </c>
      <c r="B226" s="72">
        <v>101989465.32999994</v>
      </c>
      <c r="C226" s="73">
        <v>0.10885262927249885</v>
      </c>
      <c r="D226" s="74">
        <v>725</v>
      </c>
      <c r="E226" s="73">
        <v>9.921992609826194E-2</v>
      </c>
      <c r="F226" s="73">
        <v>0.78068504658713433</v>
      </c>
    </row>
    <row r="227" spans="1:6" x14ac:dyDescent="0.2">
      <c r="A227" s="71" t="s">
        <v>58</v>
      </c>
      <c r="B227" s="72">
        <v>148727571.94999999</v>
      </c>
      <c r="C227" s="73">
        <v>0.15873587727604432</v>
      </c>
      <c r="D227" s="74">
        <v>669</v>
      </c>
      <c r="E227" s="73">
        <v>9.1556042151361705E-2</v>
      </c>
      <c r="F227" s="73">
        <v>0.76145117760454706</v>
      </c>
    </row>
    <row r="228" spans="1:6" x14ac:dyDescent="0.2">
      <c r="A228" s="71" t="s">
        <v>59</v>
      </c>
      <c r="B228" s="72">
        <v>32740210.999999993</v>
      </c>
      <c r="C228" s="73">
        <v>3.494339379812484E-2</v>
      </c>
      <c r="D228" s="74">
        <v>304</v>
      </c>
      <c r="E228" s="73">
        <v>4.1603941426029835E-2</v>
      </c>
      <c r="F228" s="73">
        <v>0.77948652337463697</v>
      </c>
    </row>
    <row r="229" spans="1:6" x14ac:dyDescent="0.2">
      <c r="A229" s="71" t="s">
        <v>60</v>
      </c>
      <c r="B229" s="72">
        <v>12112554.17</v>
      </c>
      <c r="C229" s="73">
        <v>1.2927642716274163E-2</v>
      </c>
      <c r="D229" s="74">
        <v>132</v>
      </c>
      <c r="E229" s="73">
        <v>1.8064869303407692E-2</v>
      </c>
      <c r="F229" s="73">
        <v>0.79839072614592288</v>
      </c>
    </row>
    <row r="230" spans="1:6" x14ac:dyDescent="0.2">
      <c r="A230" s="71" t="s">
        <v>2</v>
      </c>
      <c r="B230" s="72">
        <v>810427.00999999989</v>
      </c>
      <c r="C230" s="73">
        <v>8.6496297030788411E-4</v>
      </c>
      <c r="D230" s="74">
        <v>8</v>
      </c>
      <c r="E230" s="73">
        <v>1.0948405638428905E-3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936949947.94000018</v>
      </c>
      <c r="C232" s="84"/>
      <c r="D232" s="77">
        <v>7307</v>
      </c>
      <c r="E232" s="84"/>
      <c r="F232" s="87">
        <v>0.78856128969048389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73"/>
      <c r="D235" s="74"/>
      <c r="E235" s="7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14140609.859999998</v>
      </c>
      <c r="C239" s="73">
        <v>1.5092172096374899E-2</v>
      </c>
      <c r="D239" s="74">
        <v>143</v>
      </c>
      <c r="E239" s="73">
        <v>1.9570275078691666E-2</v>
      </c>
    </row>
    <row r="240" spans="1:6" x14ac:dyDescent="0.2">
      <c r="A240" s="71" t="s">
        <v>337</v>
      </c>
      <c r="B240" s="72">
        <v>808584275.44000101</v>
      </c>
      <c r="C240" s="73">
        <v>0.8629962328486942</v>
      </c>
      <c r="D240" s="74">
        <v>6304</v>
      </c>
      <c r="E240" s="73">
        <v>0.86273436430819761</v>
      </c>
    </row>
    <row r="241" spans="1:5" x14ac:dyDescent="0.2">
      <c r="A241" s="71" t="s">
        <v>306</v>
      </c>
      <c r="B241" s="72">
        <v>103430466.67000008</v>
      </c>
      <c r="C241" s="73">
        <v>0.1103905997299051</v>
      </c>
      <c r="D241" s="74">
        <v>710</v>
      </c>
      <c r="E241" s="73">
        <v>9.7167100041056526E-2</v>
      </c>
    </row>
    <row r="242" spans="1:5" x14ac:dyDescent="0.2">
      <c r="A242" s="71" t="s">
        <v>307</v>
      </c>
      <c r="B242" s="72">
        <v>3764700.6200000006</v>
      </c>
      <c r="C242" s="73">
        <v>4.0180381334959832E-3</v>
      </c>
      <c r="D242" s="74">
        <v>36</v>
      </c>
      <c r="E242" s="73">
        <v>4.9267825372930063E-3</v>
      </c>
    </row>
    <row r="243" spans="1:5" x14ac:dyDescent="0.2">
      <c r="A243" s="71" t="s">
        <v>308</v>
      </c>
      <c r="B243" s="72">
        <v>1392178.54</v>
      </c>
      <c r="C243" s="73">
        <v>1.4858622310197837E-3</v>
      </c>
      <c r="D243" s="74">
        <v>15</v>
      </c>
      <c r="E243" s="73">
        <v>2.0528260572054194E-3</v>
      </c>
    </row>
    <row r="244" spans="1:5" x14ac:dyDescent="0.2">
      <c r="A244" s="71" t="s">
        <v>309</v>
      </c>
      <c r="B244" s="72">
        <v>325103.31</v>
      </c>
      <c r="C244" s="73">
        <v>3.4698044512919754E-4</v>
      </c>
      <c r="D244" s="74">
        <v>2</v>
      </c>
      <c r="E244" s="73">
        <v>2.7371014096072262E-4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96250.55</v>
      </c>
      <c r="C247" s="73">
        <v>1.0272752585302832E-4</v>
      </c>
      <c r="D247" s="74">
        <v>1</v>
      </c>
      <c r="E247" s="73">
        <v>1.3685507048036131E-4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5049442.9899999993</v>
      </c>
      <c r="C249" s="73">
        <v>5.3892345061780696E-3</v>
      </c>
      <c r="D249" s="74">
        <v>90</v>
      </c>
      <c r="E249" s="73">
        <v>1.2316956343232517E-2</v>
      </c>
    </row>
    <row r="250" spans="1:5" x14ac:dyDescent="0.2">
      <c r="A250" s="71" t="s">
        <v>32</v>
      </c>
      <c r="B250" s="72">
        <v>166919.96000000002</v>
      </c>
      <c r="C250" s="73">
        <v>1.7815248334982457E-4</v>
      </c>
      <c r="D250" s="74">
        <v>6</v>
      </c>
      <c r="E250" s="73">
        <v>8.2113042288216775E-4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936949947.94000101</v>
      </c>
      <c r="C254" s="84"/>
      <c r="D254" s="77">
        <v>7307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2.2875551831505962E-2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81" t="s">
        <v>164</v>
      </c>
      <c r="B259" s="72"/>
      <c r="C259" s="73"/>
      <c r="D259" s="74"/>
      <c r="E259" s="73"/>
    </row>
    <row r="260" spans="1:5" x14ac:dyDescent="0.2">
      <c r="B260" s="48"/>
      <c r="D260" s="50"/>
    </row>
    <row r="261" spans="1:5" s="64" customFormat="1" ht="20.399999999999999" x14ac:dyDescent="0.2">
      <c r="A261" s="58" t="s">
        <v>133</v>
      </c>
      <c r="B261" s="59" t="s">
        <v>109</v>
      </c>
      <c r="C261" s="60" t="s">
        <v>110</v>
      </c>
      <c r="D261" s="61" t="s">
        <v>111</v>
      </c>
      <c r="E261" s="60" t="s">
        <v>110</v>
      </c>
    </row>
    <row r="262" spans="1:5" x14ac:dyDescent="0.2">
      <c r="B262" s="48"/>
      <c r="D262" s="50"/>
    </row>
    <row r="263" spans="1:5" x14ac:dyDescent="0.2">
      <c r="A263" s="71" t="s">
        <v>61</v>
      </c>
      <c r="B263" s="72">
        <v>909903351.61999929</v>
      </c>
      <c r="C263" s="73">
        <v>0.9978906081153156</v>
      </c>
      <c r="D263" s="74">
        <v>7123</v>
      </c>
      <c r="E263" s="73">
        <v>0.99761904761904763</v>
      </c>
    </row>
    <row r="264" spans="1:5" x14ac:dyDescent="0.2">
      <c r="A264" s="71" t="s">
        <v>62</v>
      </c>
      <c r="B264" s="72">
        <v>1536947.65</v>
      </c>
      <c r="C264" s="73">
        <v>1.68556981614507E-3</v>
      </c>
      <c r="D264" s="74">
        <v>13</v>
      </c>
      <c r="E264" s="73">
        <v>1.8207282913165266E-3</v>
      </c>
    </row>
    <row r="265" spans="1:5" x14ac:dyDescent="0.2">
      <c r="A265" s="71" t="s">
        <v>63</v>
      </c>
      <c r="B265" s="72">
        <v>69474.8</v>
      </c>
      <c r="C265" s="73">
        <v>7.6192982801148439E-5</v>
      </c>
      <c r="D265" s="74">
        <v>1</v>
      </c>
      <c r="E265" s="73">
        <v>1.4005602240896358E-4</v>
      </c>
    </row>
    <row r="266" spans="1:5" x14ac:dyDescent="0.2">
      <c r="A266" s="71" t="s">
        <v>64</v>
      </c>
      <c r="B266" s="72">
        <v>0</v>
      </c>
      <c r="C266" s="73">
        <v>0</v>
      </c>
      <c r="D266" s="74">
        <v>0</v>
      </c>
      <c r="E266" s="73">
        <v>0</v>
      </c>
    </row>
    <row r="267" spans="1:5" x14ac:dyDescent="0.2">
      <c r="A267" s="71" t="s">
        <v>65</v>
      </c>
      <c r="B267" s="72">
        <v>72249.5</v>
      </c>
      <c r="C267" s="73">
        <v>7.9235995078669877E-5</v>
      </c>
      <c r="D267" s="74">
        <v>1</v>
      </c>
      <c r="E267" s="73">
        <v>1.4005602240896358E-4</v>
      </c>
    </row>
    <row r="268" spans="1:5" x14ac:dyDescent="0.2">
      <c r="A268" s="71" t="s">
        <v>66</v>
      </c>
      <c r="B268" s="72">
        <v>0</v>
      </c>
      <c r="C268" s="73">
        <v>0</v>
      </c>
      <c r="D268" s="74">
        <v>0</v>
      </c>
      <c r="E268" s="73">
        <v>0</v>
      </c>
    </row>
    <row r="269" spans="1:5" x14ac:dyDescent="0.2">
      <c r="A269" s="71" t="s">
        <v>162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160</v>
      </c>
      <c r="B270" s="72">
        <v>244728</v>
      </c>
      <c r="C270" s="73">
        <v>2.6839309065962701E-4</v>
      </c>
      <c r="D270" s="74">
        <v>2</v>
      </c>
      <c r="E270" s="73">
        <v>2.8011204481792715E-4</v>
      </c>
    </row>
    <row r="271" spans="1:5" x14ac:dyDescent="0.2">
      <c r="A271" s="71"/>
      <c r="B271" s="72"/>
      <c r="C271" s="73"/>
      <c r="D271" s="74"/>
      <c r="E271" s="73"/>
    </row>
    <row r="272" spans="1:5" s="63" customFormat="1" ht="10.8" thickBot="1" x14ac:dyDescent="0.25">
      <c r="A272" s="76"/>
      <c r="B272" s="75">
        <v>911826751.56999922</v>
      </c>
      <c r="C272" s="84"/>
      <c r="D272" s="77">
        <v>7140</v>
      </c>
      <c r="E272" s="84"/>
    </row>
    <row r="273" spans="1:5" ht="10.8" thickTop="1" x14ac:dyDescent="0.2">
      <c r="A273" s="71"/>
      <c r="B273" s="72"/>
      <c r="C273" s="73"/>
      <c r="D273" s="74"/>
      <c r="E273" s="73"/>
    </row>
    <row r="274" spans="1:5" x14ac:dyDescent="0.2">
      <c r="A274" s="76" t="s">
        <v>134</v>
      </c>
      <c r="B274" s="72"/>
      <c r="C274" s="73"/>
      <c r="D274" s="85">
        <v>1.5649490793935099</v>
      </c>
      <c r="E274" s="73"/>
    </row>
    <row r="275" spans="1:5" x14ac:dyDescent="0.2">
      <c r="A275" s="71"/>
      <c r="B275" s="72"/>
      <c r="C275" s="73"/>
      <c r="D275" s="74"/>
      <c r="E275" s="73"/>
    </row>
    <row r="276" spans="1:5" x14ac:dyDescent="0.2">
      <c r="A276" s="71"/>
      <c r="B276" s="72"/>
      <c r="C276" s="73"/>
      <c r="D276" s="74"/>
      <c r="E276" s="73"/>
    </row>
    <row r="277" spans="1:5" x14ac:dyDescent="0.2">
      <c r="A277" s="81" t="s">
        <v>163</v>
      </c>
      <c r="B277" s="72"/>
      <c r="C277" s="73"/>
      <c r="D277" s="74"/>
      <c r="E277" s="73"/>
    </row>
    <row r="278" spans="1:5" x14ac:dyDescent="0.2">
      <c r="B278" s="48"/>
      <c r="D278" s="50"/>
    </row>
    <row r="279" spans="1:5" ht="20.399999999999999" x14ac:dyDescent="0.2">
      <c r="A279" s="58" t="s">
        <v>133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0" spans="1:5" x14ac:dyDescent="0.2">
      <c r="B280" s="48"/>
      <c r="D280" s="50"/>
    </row>
    <row r="281" spans="1:5" x14ac:dyDescent="0.2">
      <c r="A281" s="71" t="s">
        <v>61</v>
      </c>
      <c r="B281" s="72">
        <v>20632820.239999998</v>
      </c>
      <c r="C281" s="73">
        <v>0.82126573132382041</v>
      </c>
      <c r="D281" s="74">
        <v>127</v>
      </c>
      <c r="E281" s="73">
        <v>0.76047904191616766</v>
      </c>
    </row>
    <row r="282" spans="1:5" x14ac:dyDescent="0.2">
      <c r="A282" s="71" t="s">
        <v>62</v>
      </c>
      <c r="B282" s="72">
        <v>250875.66999999998</v>
      </c>
      <c r="C282" s="73">
        <v>9.9858181381559611E-3</v>
      </c>
      <c r="D282" s="74">
        <v>3</v>
      </c>
      <c r="E282" s="73">
        <v>1.7964071856287425E-2</v>
      </c>
    </row>
    <row r="283" spans="1:5" x14ac:dyDescent="0.2">
      <c r="A283" s="71" t="s">
        <v>63</v>
      </c>
      <c r="B283" s="72">
        <v>115660.62</v>
      </c>
      <c r="C283" s="73">
        <v>4.6037382463846102E-3</v>
      </c>
      <c r="D283" s="74">
        <v>1</v>
      </c>
      <c r="E283" s="73">
        <v>5.9880239520958087E-3</v>
      </c>
    </row>
    <row r="284" spans="1:5" x14ac:dyDescent="0.2">
      <c r="A284" s="71" t="s">
        <v>64</v>
      </c>
      <c r="B284" s="72">
        <v>233480.11</v>
      </c>
      <c r="C284" s="73">
        <v>9.2934078355890355E-3</v>
      </c>
      <c r="D284" s="74">
        <v>4</v>
      </c>
      <c r="E284" s="73">
        <v>2.3952095808383235E-2</v>
      </c>
    </row>
    <row r="285" spans="1:5" x14ac:dyDescent="0.2">
      <c r="A285" s="71" t="s">
        <v>65</v>
      </c>
      <c r="B285" s="72">
        <v>72792.160000000003</v>
      </c>
      <c r="C285" s="73">
        <v>2.8974083921471977E-3</v>
      </c>
      <c r="D285" s="74">
        <v>1</v>
      </c>
      <c r="E285" s="73">
        <v>5.9880239520958087E-3</v>
      </c>
    </row>
    <row r="286" spans="1:5" x14ac:dyDescent="0.2">
      <c r="A286" s="71" t="s">
        <v>66</v>
      </c>
      <c r="B286" s="72">
        <v>114280.88</v>
      </c>
      <c r="C286" s="73">
        <v>4.5488192790812476E-3</v>
      </c>
      <c r="D286" s="74">
        <v>1</v>
      </c>
      <c r="E286" s="73">
        <v>5.9880239520958087E-3</v>
      </c>
    </row>
    <row r="287" spans="1:5" x14ac:dyDescent="0.2">
      <c r="A287" s="71" t="s">
        <v>162</v>
      </c>
      <c r="B287" s="72">
        <v>708659.13000000012</v>
      </c>
      <c r="C287" s="73">
        <v>2.8207363408830458E-2</v>
      </c>
      <c r="D287" s="74">
        <v>7</v>
      </c>
      <c r="E287" s="73">
        <v>4.1916167664670656E-2</v>
      </c>
    </row>
    <row r="288" spans="1:5" x14ac:dyDescent="0.2">
      <c r="A288" s="71" t="s">
        <v>160</v>
      </c>
      <c r="B288" s="72">
        <v>2994627.5599999996</v>
      </c>
      <c r="C288" s="73">
        <v>0.1191977133759911</v>
      </c>
      <c r="D288" s="74">
        <v>23</v>
      </c>
      <c r="E288" s="73">
        <v>0.1377245508982036</v>
      </c>
    </row>
    <row r="289" spans="1:5" x14ac:dyDescent="0.2">
      <c r="A289" s="71"/>
      <c r="B289" s="72"/>
      <c r="C289" s="73"/>
      <c r="D289" s="74"/>
      <c r="E289" s="73"/>
    </row>
    <row r="290" spans="1:5" ht="10.8" thickBot="1" x14ac:dyDescent="0.25">
      <c r="A290" s="76"/>
      <c r="B290" s="75">
        <v>25123196.369999997</v>
      </c>
      <c r="C290" s="84"/>
      <c r="D290" s="77">
        <v>167</v>
      </c>
      <c r="E290" s="84"/>
    </row>
    <row r="291" spans="1:5" ht="10.8" thickTop="1" x14ac:dyDescent="0.2">
      <c r="A291" s="71"/>
      <c r="B291" s="72"/>
      <c r="C291" s="73"/>
      <c r="D291" s="74"/>
      <c r="E291" s="73"/>
    </row>
    <row r="292" spans="1:5" x14ac:dyDescent="0.2">
      <c r="A292" s="76" t="s">
        <v>134</v>
      </c>
      <c r="B292" s="72"/>
      <c r="C292" s="73"/>
      <c r="D292" s="85">
        <v>19.475138675903803</v>
      </c>
      <c r="E292" s="73"/>
    </row>
    <row r="293" spans="1:5" x14ac:dyDescent="0.2">
      <c r="A293" s="71"/>
      <c r="B293" s="72"/>
      <c r="C293" s="73"/>
      <c r="D293" s="74"/>
      <c r="E293" s="73"/>
    </row>
    <row r="294" spans="1:5" x14ac:dyDescent="0.2">
      <c r="A294" s="71"/>
      <c r="B294" s="72"/>
      <c r="C294" s="73"/>
      <c r="D294" s="74"/>
      <c r="E294" s="73"/>
    </row>
    <row r="295" spans="1:5" x14ac:dyDescent="0.2">
      <c r="A295" s="81" t="s">
        <v>135</v>
      </c>
      <c r="B295" s="72"/>
      <c r="C295" s="73"/>
      <c r="D295" s="74"/>
      <c r="E295" s="73"/>
    </row>
    <row r="296" spans="1:5" x14ac:dyDescent="0.2">
      <c r="A296" s="64"/>
      <c r="B296" s="93"/>
      <c r="C296" s="94"/>
      <c r="D296" s="95"/>
      <c r="E296" s="94"/>
    </row>
    <row r="297" spans="1:5" s="64" customFormat="1" ht="20.399999999999999" x14ac:dyDescent="0.2">
      <c r="A297" s="58" t="s">
        <v>135</v>
      </c>
      <c r="B297" s="59" t="s">
        <v>109</v>
      </c>
      <c r="C297" s="60" t="s">
        <v>110</v>
      </c>
      <c r="D297" s="61" t="s">
        <v>111</v>
      </c>
      <c r="E297" s="60" t="s">
        <v>110</v>
      </c>
    </row>
    <row r="299" spans="1:5" x14ac:dyDescent="0.2">
      <c r="A299" s="71" t="s">
        <v>143</v>
      </c>
      <c r="B299" s="72">
        <v>0</v>
      </c>
      <c r="C299" s="73">
        <v>0</v>
      </c>
      <c r="D299" s="74">
        <v>0</v>
      </c>
      <c r="E299" s="73">
        <v>0</v>
      </c>
    </row>
    <row r="300" spans="1:5" x14ac:dyDescent="0.2">
      <c r="A300" s="71" t="s">
        <v>138</v>
      </c>
      <c r="B300" s="72">
        <v>647384893.52000129</v>
      </c>
      <c r="C300" s="73">
        <v>0.69094928170213976</v>
      </c>
      <c r="D300" s="74">
        <v>5087</v>
      </c>
      <c r="E300" s="73">
        <v>0.69618174353359796</v>
      </c>
    </row>
    <row r="301" spans="1:5" x14ac:dyDescent="0.2">
      <c r="A301" s="71" t="s">
        <v>141</v>
      </c>
      <c r="B301" s="72">
        <v>289565054.42000014</v>
      </c>
      <c r="C301" s="73">
        <v>0.30905071829786013</v>
      </c>
      <c r="D301" s="74">
        <v>2220</v>
      </c>
      <c r="E301" s="73">
        <v>0.30381825646640209</v>
      </c>
    </row>
    <row r="302" spans="1:5" x14ac:dyDescent="0.2">
      <c r="A302" s="71"/>
      <c r="B302" s="71"/>
      <c r="C302" s="73"/>
      <c r="D302" s="71"/>
      <c r="E302" s="73"/>
    </row>
    <row r="303" spans="1:5" ht="10.8" thickBot="1" x14ac:dyDescent="0.25">
      <c r="A303" s="71"/>
      <c r="B303" s="79">
        <v>936949947.94000149</v>
      </c>
      <c r="C303" s="73"/>
      <c r="D303" s="83">
        <v>7307</v>
      </c>
      <c r="E303" s="73"/>
    </row>
    <row r="304" spans="1:5" ht="10.8" thickTop="1" x14ac:dyDescent="0.2">
      <c r="A304" s="71"/>
      <c r="B304" s="71"/>
      <c r="C304" s="73"/>
      <c r="D304" s="71"/>
      <c r="E304" s="73"/>
    </row>
    <row r="305" spans="1:5" x14ac:dyDescent="0.2">
      <c r="A305" s="71"/>
      <c r="B305" s="71"/>
      <c r="C305" s="73"/>
      <c r="D305" s="71"/>
      <c r="E305" s="73"/>
    </row>
    <row r="306" spans="1:5" x14ac:dyDescent="0.2">
      <c r="A306" s="71"/>
      <c r="B306" s="71"/>
      <c r="C306" s="71"/>
      <c r="D306" s="71"/>
      <c r="E306" s="71"/>
    </row>
    <row r="307" spans="1:5" x14ac:dyDescent="0.2">
      <c r="A307" s="81" t="s">
        <v>144</v>
      </c>
      <c r="B307" s="72"/>
      <c r="C307" s="73"/>
      <c r="D307" s="74"/>
      <c r="E307" s="73"/>
    </row>
    <row r="308" spans="1:5" x14ac:dyDescent="0.2">
      <c r="B308" s="48"/>
      <c r="D308" s="50"/>
    </row>
    <row r="309" spans="1:5" s="64" customFormat="1" ht="20.399999999999999" x14ac:dyDescent="0.2">
      <c r="A309" s="58" t="s">
        <v>136</v>
      </c>
      <c r="B309" s="59" t="s">
        <v>109</v>
      </c>
      <c r="C309" s="60" t="s">
        <v>110</v>
      </c>
      <c r="D309" s="61" t="s">
        <v>111</v>
      </c>
      <c r="E309" s="60" t="s">
        <v>110</v>
      </c>
    </row>
    <row r="311" spans="1:5" x14ac:dyDescent="0.2">
      <c r="A311" s="71" t="s">
        <v>36</v>
      </c>
      <c r="B311" s="72">
        <v>71819891.780000135</v>
      </c>
      <c r="C311" s="73">
        <v>7.6652858498903825E-2</v>
      </c>
      <c r="D311" s="74">
        <v>498</v>
      </c>
      <c r="E311" s="73">
        <v>6.8153825099219925E-2</v>
      </c>
    </row>
    <row r="312" spans="1:5" x14ac:dyDescent="0.2">
      <c r="A312" s="71" t="s">
        <v>37</v>
      </c>
      <c r="B312" s="72">
        <v>865130056.16000009</v>
      </c>
      <c r="C312" s="73">
        <v>0.9233471415010962</v>
      </c>
      <c r="D312" s="74">
        <v>6809</v>
      </c>
      <c r="E312" s="73">
        <v>0.93184617490078003</v>
      </c>
    </row>
    <row r="313" spans="1:5" x14ac:dyDescent="0.2">
      <c r="A313" s="71"/>
      <c r="B313" s="71"/>
      <c r="C313" s="73"/>
      <c r="D313" s="71"/>
      <c r="E313" s="73"/>
    </row>
    <row r="314" spans="1:5" ht="10.8" thickBot="1" x14ac:dyDescent="0.25">
      <c r="A314" s="71"/>
      <c r="B314" s="79">
        <v>936949947.94000018</v>
      </c>
      <c r="C314" s="73"/>
      <c r="D314" s="83">
        <v>7307</v>
      </c>
      <c r="E314" s="73"/>
    </row>
    <row r="315" spans="1:5" ht="10.8" thickTop="1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x14ac:dyDescent="0.2">
      <c r="A317" s="71"/>
      <c r="B317" s="71"/>
      <c r="C317" s="73"/>
      <c r="D317" s="71"/>
      <c r="E317" s="73"/>
    </row>
    <row r="318" spans="1:5" x14ac:dyDescent="0.2">
      <c r="A318" s="71"/>
      <c r="B318" s="71"/>
      <c r="C318" s="73"/>
      <c r="D318" s="71"/>
      <c r="E318" s="73"/>
    </row>
    <row r="319" spans="1:5" x14ac:dyDescent="0.2">
      <c r="A319" s="81" t="s">
        <v>142</v>
      </c>
      <c r="B319" s="72"/>
      <c r="C319" s="73"/>
      <c r="D319" s="74"/>
      <c r="E319" s="73"/>
    </row>
    <row r="320" spans="1:5" x14ac:dyDescent="0.2">
      <c r="A320" s="45"/>
      <c r="B320" s="55"/>
      <c r="C320" s="57"/>
      <c r="D320" s="56"/>
      <c r="E320" s="57"/>
    </row>
    <row r="321" spans="1:5" s="64" customFormat="1" ht="20.399999999999999" x14ac:dyDescent="0.2">
      <c r="A321" s="58" t="s">
        <v>137</v>
      </c>
      <c r="B321" s="59" t="s">
        <v>109</v>
      </c>
      <c r="C321" s="60" t="s">
        <v>110</v>
      </c>
      <c r="D321" s="61" t="s">
        <v>111</v>
      </c>
      <c r="E321" s="60" t="s">
        <v>110</v>
      </c>
    </row>
    <row r="323" spans="1:5" x14ac:dyDescent="0.2">
      <c r="A323" s="78" t="s">
        <v>190</v>
      </c>
      <c r="B323" s="72">
        <v>2388750.7800000003</v>
      </c>
      <c r="C323" s="73">
        <v>3.6898463401142134E-3</v>
      </c>
      <c r="D323" s="74">
        <v>14</v>
      </c>
      <c r="E323" s="73">
        <v>2.7521132298014548E-3</v>
      </c>
    </row>
    <row r="324" spans="1:5" x14ac:dyDescent="0.2">
      <c r="A324" s="71" t="s">
        <v>191</v>
      </c>
      <c r="B324" s="72">
        <v>16172665.279999999</v>
      </c>
      <c r="C324" s="73">
        <v>2.4981530217773575E-2</v>
      </c>
      <c r="D324" s="74">
        <v>116</v>
      </c>
      <c r="E324" s="73">
        <v>2.2803223904069195E-2</v>
      </c>
    </row>
    <row r="325" spans="1:5" x14ac:dyDescent="0.2">
      <c r="A325" s="71" t="s">
        <v>80</v>
      </c>
      <c r="B325" s="72">
        <v>165541283.20999989</v>
      </c>
      <c r="C325" s="73">
        <v>0.25570767076430989</v>
      </c>
      <c r="D325" s="74">
        <v>1243</v>
      </c>
      <c r="E325" s="73">
        <v>0.2443483389030863</v>
      </c>
    </row>
    <row r="326" spans="1:5" x14ac:dyDescent="0.2">
      <c r="A326" s="71" t="s">
        <v>81</v>
      </c>
      <c r="B326" s="72">
        <v>183305876.71999979</v>
      </c>
      <c r="C326" s="73">
        <v>0.28314821453944994</v>
      </c>
      <c r="D326" s="74">
        <v>1465</v>
      </c>
      <c r="E326" s="73">
        <v>0.2879889915470808</v>
      </c>
    </row>
    <row r="327" spans="1:5" x14ac:dyDescent="0.2">
      <c r="A327" s="71" t="s">
        <v>82</v>
      </c>
      <c r="B327" s="72">
        <v>180426310.33999991</v>
      </c>
      <c r="C327" s="73">
        <v>0.2787002170516758</v>
      </c>
      <c r="D327" s="74">
        <v>1410</v>
      </c>
      <c r="E327" s="73">
        <v>0.27717711814428936</v>
      </c>
    </row>
    <row r="328" spans="1:5" x14ac:dyDescent="0.2">
      <c r="A328" s="71" t="s">
        <v>83</v>
      </c>
      <c r="B328" s="72">
        <v>58223653.750000022</v>
      </c>
      <c r="C328" s="73">
        <v>8.9936688873635762E-2</v>
      </c>
      <c r="D328" s="74">
        <v>431</v>
      </c>
      <c r="E328" s="73">
        <v>8.4725771574601927E-2</v>
      </c>
    </row>
    <row r="329" spans="1:5" x14ac:dyDescent="0.2">
      <c r="A329" s="71" t="s">
        <v>84</v>
      </c>
      <c r="B329" s="72">
        <v>19815975.949999999</v>
      </c>
      <c r="C329" s="73">
        <v>3.060926528923991E-2</v>
      </c>
      <c r="D329" s="74">
        <v>175</v>
      </c>
      <c r="E329" s="73">
        <v>3.4401415372518181E-2</v>
      </c>
    </row>
    <row r="330" spans="1:5" x14ac:dyDescent="0.2">
      <c r="A330" s="71" t="s">
        <v>85</v>
      </c>
      <c r="B330" s="72">
        <v>5710786.8000000017</v>
      </c>
      <c r="C330" s="73">
        <v>8.8213161245530025E-3</v>
      </c>
      <c r="D330" s="74">
        <v>69</v>
      </c>
      <c r="E330" s="73">
        <v>1.3563986632592884E-2</v>
      </c>
    </row>
    <row r="331" spans="1:5" x14ac:dyDescent="0.2">
      <c r="A331" s="71" t="s">
        <v>86</v>
      </c>
      <c r="B331" s="72">
        <v>4109016.8900000006</v>
      </c>
      <c r="C331" s="73">
        <v>6.3471003588888358E-3</v>
      </c>
      <c r="D331" s="74">
        <v>49</v>
      </c>
      <c r="E331" s="73">
        <v>9.6323963043050912E-3</v>
      </c>
    </row>
    <row r="332" spans="1:5" x14ac:dyDescent="0.2">
      <c r="A332" s="71" t="s">
        <v>0</v>
      </c>
      <c r="B332" s="72">
        <v>1817598.2399999998</v>
      </c>
      <c r="C332" s="73">
        <v>2.8076006378790312E-3</v>
      </c>
      <c r="D332" s="74">
        <v>25</v>
      </c>
      <c r="E332" s="73">
        <v>4.9144879103597402E-3</v>
      </c>
    </row>
    <row r="333" spans="1:5" x14ac:dyDescent="0.2">
      <c r="A333" s="71" t="s">
        <v>67</v>
      </c>
      <c r="B333" s="72">
        <v>2090385.8599999999</v>
      </c>
      <c r="C333" s="73">
        <v>3.2289691664475358E-3</v>
      </c>
      <c r="D333" s="74">
        <v>24</v>
      </c>
      <c r="E333" s="73">
        <v>4.717908393945351E-3</v>
      </c>
    </row>
    <row r="334" spans="1:5" x14ac:dyDescent="0.2">
      <c r="A334" s="71" t="s">
        <v>79</v>
      </c>
      <c r="B334" s="72">
        <v>7782589.7000000011</v>
      </c>
      <c r="C334" s="73">
        <v>1.2021580636032519E-2</v>
      </c>
      <c r="D334" s="74">
        <v>66</v>
      </c>
      <c r="E334" s="73">
        <v>1.2974248083349715E-2</v>
      </c>
    </row>
    <row r="335" spans="1:5" x14ac:dyDescent="0.2">
      <c r="A335" s="71"/>
      <c r="B335" s="71"/>
      <c r="C335" s="73"/>
      <c r="D335" s="74"/>
      <c r="E335" s="73"/>
    </row>
    <row r="336" spans="1:5" ht="10.8" thickBot="1" x14ac:dyDescent="0.25">
      <c r="A336" s="71"/>
      <c r="B336" s="79">
        <v>647384893.51999962</v>
      </c>
      <c r="C336" s="73"/>
      <c r="D336" s="77">
        <v>5087</v>
      </c>
      <c r="E336" s="73"/>
    </row>
    <row r="337" spans="1:5" ht="10.8" thickTop="1" x14ac:dyDescent="0.2">
      <c r="A337" s="71"/>
      <c r="B337" s="71"/>
      <c r="C337" s="73"/>
      <c r="D337" s="71"/>
      <c r="E337" s="73"/>
    </row>
    <row r="338" spans="1:5" x14ac:dyDescent="0.2">
      <c r="A338" s="71"/>
      <c r="B338" s="71"/>
      <c r="C338" s="73"/>
      <c r="D338" s="71"/>
      <c r="E338" s="73"/>
    </row>
    <row r="339" spans="1:5" x14ac:dyDescent="0.2">
      <c r="A339" s="76" t="s">
        <v>375</v>
      </c>
      <c r="B339" s="71"/>
      <c r="C339" s="73"/>
      <c r="D339" s="80">
        <v>1.7088097646252982</v>
      </c>
      <c r="E339" s="73"/>
    </row>
    <row r="340" spans="1:5" x14ac:dyDescent="0.2">
      <c r="A340" s="71"/>
      <c r="B340" s="71"/>
      <c r="C340" s="73"/>
      <c r="D340" s="71"/>
      <c r="E340" s="73"/>
    </row>
    <row r="341" spans="1:5" x14ac:dyDescent="0.2">
      <c r="A341" s="71"/>
      <c r="B341" s="71"/>
      <c r="C341" s="73"/>
      <c r="D341" s="71"/>
      <c r="E341" s="73"/>
    </row>
    <row r="342" spans="1:5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1"/>
      <c r="B344" s="71"/>
      <c r="C344" s="73"/>
      <c r="D344" s="71"/>
      <c r="E344" s="73"/>
    </row>
    <row r="345" spans="1:5" ht="15" x14ac:dyDescent="0.25">
      <c r="A345" s="81" t="s">
        <v>166</v>
      </c>
      <c r="B345" s="82"/>
      <c r="C345" s="82"/>
      <c r="D345" s="82"/>
      <c r="E345" s="82"/>
    </row>
    <row r="346" spans="1:5" ht="15" x14ac:dyDescent="0.25">
      <c r="A346" s="67"/>
      <c r="B346" s="67"/>
      <c r="C346" s="67"/>
      <c r="D346" s="67"/>
      <c r="E346" s="67"/>
    </row>
    <row r="347" spans="1:5" ht="20.399999999999999" x14ac:dyDescent="0.2">
      <c r="A347" s="58" t="s">
        <v>87</v>
      </c>
      <c r="B347" s="59" t="s">
        <v>109</v>
      </c>
      <c r="C347" s="66" t="s">
        <v>110</v>
      </c>
      <c r="D347" s="61" t="s">
        <v>111</v>
      </c>
      <c r="E347" s="66" t="s">
        <v>110</v>
      </c>
    </row>
    <row r="348" spans="1:5" x14ac:dyDescent="0.2">
      <c r="C348" s="47"/>
      <c r="E348" s="47"/>
    </row>
    <row r="349" spans="1:5" x14ac:dyDescent="0.2">
      <c r="A349" s="71" t="s">
        <v>167</v>
      </c>
      <c r="B349" s="72">
        <v>594900368.3199991</v>
      </c>
      <c r="C349" s="73">
        <v>0.6349329221138883</v>
      </c>
      <c r="D349" s="74">
        <v>4472</v>
      </c>
      <c r="E349" s="73">
        <v>0.61201587518817568</v>
      </c>
    </row>
    <row r="350" spans="1:5" x14ac:dyDescent="0.2">
      <c r="A350" s="71" t="s">
        <v>168</v>
      </c>
      <c r="B350" s="72">
        <v>248323844.50999996</v>
      </c>
      <c r="C350" s="73">
        <v>0.26503426896598992</v>
      </c>
      <c r="D350" s="74">
        <v>1993</v>
      </c>
      <c r="E350" s="73">
        <v>0.27275215546736009</v>
      </c>
    </row>
    <row r="351" spans="1:5" x14ac:dyDescent="0.2">
      <c r="A351" s="71" t="s">
        <v>169</v>
      </c>
      <c r="B351" s="72">
        <v>45921178.669999972</v>
      </c>
      <c r="C351" s="73">
        <v>4.9011346626320215E-2</v>
      </c>
      <c r="D351" s="74">
        <v>450</v>
      </c>
      <c r="E351" s="73">
        <v>6.1584781716162586E-2</v>
      </c>
    </row>
    <row r="352" spans="1:5" x14ac:dyDescent="0.2">
      <c r="A352" s="71" t="s">
        <v>170</v>
      </c>
      <c r="B352" s="72">
        <v>28677763.000000011</v>
      </c>
      <c r="C352" s="73">
        <v>3.0607572008570619E-2</v>
      </c>
      <c r="D352" s="74">
        <v>208</v>
      </c>
      <c r="E352" s="73">
        <v>2.8465854659915149E-2</v>
      </c>
    </row>
    <row r="353" spans="1:5" x14ac:dyDescent="0.2">
      <c r="A353" s="71" t="s">
        <v>171</v>
      </c>
      <c r="B353" s="72">
        <v>1932614.7899999998</v>
      </c>
      <c r="C353" s="73">
        <v>2.0626659879207998E-3</v>
      </c>
      <c r="D353" s="74">
        <v>33</v>
      </c>
      <c r="E353" s="73">
        <v>4.516217325851923E-3</v>
      </c>
    </row>
    <row r="354" spans="1:5" x14ac:dyDescent="0.2">
      <c r="A354" s="71" t="s">
        <v>172</v>
      </c>
      <c r="B354" s="72">
        <v>12678589.629999999</v>
      </c>
      <c r="C354" s="73">
        <v>1.3531768327513604E-2</v>
      </c>
      <c r="D354" s="74">
        <v>87</v>
      </c>
      <c r="E354" s="73">
        <v>1.1906391131791432E-2</v>
      </c>
    </row>
    <row r="355" spans="1:5" x14ac:dyDescent="0.2">
      <c r="A355" s="71" t="s">
        <v>173</v>
      </c>
      <c r="B355" s="72">
        <v>4515589.0200000014</v>
      </c>
      <c r="C355" s="73">
        <v>4.8194559697965567E-3</v>
      </c>
      <c r="D355" s="74">
        <v>64</v>
      </c>
      <c r="E355" s="73">
        <v>8.7587245107431239E-3</v>
      </c>
    </row>
    <row r="356" spans="1:5" x14ac:dyDescent="0.2">
      <c r="A356" s="71"/>
      <c r="B356" s="72"/>
      <c r="C356" s="71"/>
      <c r="D356" s="74"/>
      <c r="E356" s="73"/>
    </row>
    <row r="357" spans="1:5" ht="10.8" thickBot="1" x14ac:dyDescent="0.25">
      <c r="A357" s="71"/>
      <c r="B357" s="75">
        <v>936949947.93999898</v>
      </c>
      <c r="C357" s="76"/>
      <c r="D357" s="77">
        <v>7307</v>
      </c>
      <c r="E357" s="71"/>
    </row>
    <row r="358" spans="1:5" ht="10.8" thickTop="1" x14ac:dyDescent="0.2"/>
    <row r="360" spans="1:5" x14ac:dyDescent="0.2">
      <c r="D360" s="100"/>
    </row>
  </sheetData>
  <mergeCells count="1">
    <mergeCell ref="A1:E1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533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932423666.40000033</v>
      </c>
      <c r="C6" s="72">
        <v>121353786.00999993</v>
      </c>
      <c r="D6" s="72">
        <v>481646070.89000034</v>
      </c>
      <c r="E6" s="72">
        <v>56220431.389999986</v>
      </c>
      <c r="F6" s="72">
        <v>273203378.10999948</v>
      </c>
      <c r="G6" s="56"/>
      <c r="H6" s="98"/>
    </row>
    <row r="7" spans="1:8" s="45" customFormat="1" x14ac:dyDescent="0.2">
      <c r="A7" s="71" t="s">
        <v>87</v>
      </c>
      <c r="B7" s="74">
        <v>7275</v>
      </c>
      <c r="C7" s="74">
        <v>1044</v>
      </c>
      <c r="D7" s="74">
        <v>3500</v>
      </c>
      <c r="E7" s="74">
        <v>636</v>
      </c>
      <c r="F7" s="74">
        <v>2095</v>
      </c>
      <c r="G7" s="56"/>
      <c r="H7" s="98"/>
    </row>
    <row r="8" spans="1:8" s="45" customFormat="1" x14ac:dyDescent="0.2">
      <c r="A8" s="71" t="s">
        <v>88</v>
      </c>
      <c r="B8" s="73">
        <v>0.788667890625113</v>
      </c>
      <c r="C8" s="73">
        <v>0.80229409584202827</v>
      </c>
      <c r="D8" s="73">
        <v>0.79457624942395011</v>
      </c>
      <c r="E8" s="73">
        <v>0.67125432014279784</v>
      </c>
      <c r="F8" s="73">
        <v>0.79636073910014593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3.3119562499999998E-2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8.9447190135133603</v>
      </c>
      <c r="C11" s="72">
        <v>11.415839626839174</v>
      </c>
      <c r="D11" s="72">
        <v>8.1384067110352891</v>
      </c>
      <c r="E11" s="72">
        <v>14.4768588386413</v>
      </c>
      <c r="F11" s="72">
        <v>8.1301537664301744</v>
      </c>
      <c r="H11" s="98"/>
    </row>
    <row r="12" spans="1:8" s="45" customFormat="1" x14ac:dyDescent="0.2">
      <c r="A12" s="71" t="s">
        <v>92</v>
      </c>
      <c r="B12" s="72">
        <v>7.9315068493150678</v>
      </c>
      <c r="C12" s="72">
        <v>10.975342465753423</v>
      </c>
      <c r="D12" s="72">
        <v>7.9315068493150678</v>
      </c>
      <c r="E12" s="72">
        <v>11.553424657534245</v>
      </c>
      <c r="F12" s="72">
        <v>7.9671232876712326</v>
      </c>
      <c r="H12" s="98"/>
    </row>
    <row r="13" spans="1:8" s="45" customFormat="1" x14ac:dyDescent="0.2">
      <c r="A13" s="71" t="s">
        <v>93</v>
      </c>
      <c r="B13" s="72">
        <v>18.432876712328767</v>
      </c>
      <c r="C13" s="72">
        <v>17.054794520547944</v>
      </c>
      <c r="D13" s="72">
        <v>9.3698630136986303</v>
      </c>
      <c r="E13" s="72">
        <v>18.432876712328767</v>
      </c>
      <c r="F13" s="72">
        <v>9.0356164383561648</v>
      </c>
      <c r="H13" s="98"/>
    </row>
    <row r="14" spans="1:8" s="45" customFormat="1" x14ac:dyDescent="0.2">
      <c r="A14" s="71" t="s">
        <v>118</v>
      </c>
      <c r="B14" s="72">
        <v>128168.20156701036</v>
      </c>
      <c r="C14" s="72">
        <v>116239.25863026813</v>
      </c>
      <c r="D14" s="72">
        <v>137613.16311142867</v>
      </c>
      <c r="E14" s="72">
        <v>88396.904701257838</v>
      </c>
      <c r="F14" s="72">
        <v>130407.34038663459</v>
      </c>
      <c r="H14" s="98"/>
    </row>
    <row r="15" spans="1:8" s="45" customFormat="1" x14ac:dyDescent="0.2">
      <c r="A15" s="71" t="s">
        <v>94</v>
      </c>
      <c r="B15" s="72">
        <v>49.25</v>
      </c>
      <c r="C15" s="72">
        <v>5095.66</v>
      </c>
      <c r="D15" s="72">
        <v>1000</v>
      </c>
      <c r="E15" s="72">
        <v>49.25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923087.66</v>
      </c>
      <c r="H16" s="98"/>
    </row>
    <row r="17" spans="1:8" s="45" customFormat="1" x14ac:dyDescent="0.2">
      <c r="A17" s="71" t="s">
        <v>96</v>
      </c>
      <c r="B17" s="72">
        <v>13.210832946290703</v>
      </c>
      <c r="C17" s="72">
        <v>12.500344162473544</v>
      </c>
      <c r="D17" s="72">
        <v>13.669058972311413</v>
      </c>
      <c r="E17" s="72">
        <v>8.2851997720444217</v>
      </c>
      <c r="F17" s="72">
        <v>13.732198976725181</v>
      </c>
      <c r="H17" s="98"/>
    </row>
    <row r="18" spans="1:8" s="45" customFormat="1" x14ac:dyDescent="0.2">
      <c r="A18" s="71" t="s">
        <v>97</v>
      </c>
      <c r="B18" s="72">
        <v>0</v>
      </c>
      <c r="C18" s="72">
        <v>0.5</v>
      </c>
      <c r="D18" s="72">
        <v>0</v>
      </c>
      <c r="E18" s="72">
        <v>0.25</v>
      </c>
      <c r="F18" s="72">
        <v>1.75</v>
      </c>
      <c r="H18" s="98"/>
    </row>
    <row r="19" spans="1:8" s="45" customFormat="1" x14ac:dyDescent="0.2">
      <c r="A19" s="71" t="s">
        <v>98</v>
      </c>
      <c r="B19" s="72">
        <v>22.083333333333332</v>
      </c>
      <c r="C19" s="72">
        <v>19.083333333333332</v>
      </c>
      <c r="D19" s="72">
        <v>22.083333333333332</v>
      </c>
      <c r="E19" s="72">
        <v>15.833333333333334</v>
      </c>
      <c r="F19" s="72">
        <v>22.083333333333332</v>
      </c>
      <c r="H19" s="98"/>
    </row>
    <row r="20" spans="1:8" s="45" customFormat="1" x14ac:dyDescent="0.2">
      <c r="A20" s="71" t="s">
        <v>99</v>
      </c>
      <c r="B20" s="73">
        <v>0.6920801298635948</v>
      </c>
      <c r="C20" s="73">
        <v>0.99641762721795779</v>
      </c>
      <c r="D20" s="73">
        <v>0.75755499785511915</v>
      </c>
      <c r="E20" s="73">
        <v>0.70329876367745203</v>
      </c>
      <c r="F20" s="73">
        <v>0.43915889093323324</v>
      </c>
      <c r="H20" s="99"/>
    </row>
    <row r="21" spans="1:8" s="45" customFormat="1" x14ac:dyDescent="0.2">
      <c r="A21" s="71" t="s">
        <v>139</v>
      </c>
      <c r="B21" s="73">
        <v>0.3079198701364062</v>
      </c>
      <c r="C21" s="73">
        <v>3.5823727820422225E-3</v>
      </c>
      <c r="D21" s="73">
        <v>0.24244500214488168</v>
      </c>
      <c r="E21" s="73">
        <v>0.29670123632254841</v>
      </c>
      <c r="F21" s="73">
        <v>0.56084110906676921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0.3948023199274725</v>
      </c>
      <c r="C23" s="73">
        <v>0.19376586667071391</v>
      </c>
      <c r="D23" s="73">
        <v>0.35221968838347278</v>
      </c>
      <c r="E23" s="73">
        <v>0.53045454939900272</v>
      </c>
      <c r="F23" s="73">
        <v>0.53125694687260439</v>
      </c>
      <c r="H23" s="99"/>
    </row>
    <row r="24" spans="1:8" s="45" customFormat="1" ht="20.399999999999999" x14ac:dyDescent="0.2">
      <c r="A24" s="96" t="s">
        <v>374</v>
      </c>
      <c r="B24" s="72">
        <v>1.7050541981880551</v>
      </c>
      <c r="C24" s="72">
        <v>2.0018540134319665</v>
      </c>
      <c r="D24" s="72">
        <v>1.5810675287919449</v>
      </c>
      <c r="E24" s="72">
        <v>2.975956409925228</v>
      </c>
      <c r="F24" s="72">
        <v>1.3641591398099759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3103467.0400000014</v>
      </c>
      <c r="C31" s="73">
        <v>3.3283872469498711E-3</v>
      </c>
      <c r="D31" s="74">
        <v>141</v>
      </c>
      <c r="E31" s="73">
        <v>1.9381443298969073E-2</v>
      </c>
    </row>
    <row r="32" spans="1:8" x14ac:dyDescent="0.2">
      <c r="A32" s="71" t="s">
        <v>17</v>
      </c>
      <c r="B32" s="72">
        <v>24788096.110000007</v>
      </c>
      <c r="C32" s="73">
        <v>2.6584584886937192E-2</v>
      </c>
      <c r="D32" s="74">
        <v>323</v>
      </c>
      <c r="E32" s="73">
        <v>4.4398625429553265E-2</v>
      </c>
    </row>
    <row r="33" spans="1:5" x14ac:dyDescent="0.2">
      <c r="A33" s="71" t="s">
        <v>18</v>
      </c>
      <c r="B33" s="72">
        <v>13411493.970000001</v>
      </c>
      <c r="C33" s="73">
        <v>1.4383476581820917E-2</v>
      </c>
      <c r="D33" s="74">
        <v>137</v>
      </c>
      <c r="E33" s="73">
        <v>1.8831615120274914E-2</v>
      </c>
    </row>
    <row r="34" spans="1:5" x14ac:dyDescent="0.2">
      <c r="A34" s="71" t="s">
        <v>19</v>
      </c>
      <c r="B34" s="72">
        <v>18944869.09</v>
      </c>
      <c r="C34" s="73">
        <v>2.031787670420717E-2</v>
      </c>
      <c r="D34" s="74">
        <v>177</v>
      </c>
      <c r="E34" s="73">
        <v>2.4329896907216497E-2</v>
      </c>
    </row>
    <row r="35" spans="1:5" x14ac:dyDescent="0.2">
      <c r="A35" s="71" t="s">
        <v>20</v>
      </c>
      <c r="B35" s="72">
        <v>27951692.650000013</v>
      </c>
      <c r="C35" s="73">
        <v>2.9977459450293519E-2</v>
      </c>
      <c r="D35" s="74">
        <v>216</v>
      </c>
      <c r="E35" s="73">
        <v>2.9690721649484535E-2</v>
      </c>
    </row>
    <row r="36" spans="1:5" x14ac:dyDescent="0.2">
      <c r="A36" s="71" t="s">
        <v>21</v>
      </c>
      <c r="B36" s="72">
        <v>44600218.589999981</v>
      </c>
      <c r="C36" s="73">
        <v>4.7832568173861591E-2</v>
      </c>
      <c r="D36" s="74">
        <v>324</v>
      </c>
      <c r="E36" s="73">
        <v>4.4536082474226801E-2</v>
      </c>
    </row>
    <row r="37" spans="1:5" x14ac:dyDescent="0.2">
      <c r="A37" s="71" t="s">
        <v>22</v>
      </c>
      <c r="B37" s="72">
        <v>79002013.610000029</v>
      </c>
      <c r="C37" s="73">
        <v>8.4727593750402494E-2</v>
      </c>
      <c r="D37" s="74">
        <v>544</v>
      </c>
      <c r="E37" s="73">
        <v>7.4776632302405499E-2</v>
      </c>
    </row>
    <row r="38" spans="1:5" x14ac:dyDescent="0.2">
      <c r="A38" s="71" t="s">
        <v>23</v>
      </c>
      <c r="B38" s="72">
        <v>127832115.55000013</v>
      </c>
      <c r="C38" s="73">
        <v>0.13709660120870579</v>
      </c>
      <c r="D38" s="74">
        <v>855</v>
      </c>
      <c r="E38" s="73">
        <v>0.11752577319587629</v>
      </c>
    </row>
    <row r="39" spans="1:5" x14ac:dyDescent="0.2">
      <c r="A39" s="71" t="s">
        <v>39</v>
      </c>
      <c r="B39" s="72">
        <v>237649901.57000005</v>
      </c>
      <c r="C39" s="73">
        <v>0.2548733050583582</v>
      </c>
      <c r="D39" s="74">
        <v>1707</v>
      </c>
      <c r="E39" s="73">
        <v>0.23463917525773195</v>
      </c>
    </row>
    <row r="40" spans="1:5" x14ac:dyDescent="0.2">
      <c r="A40" s="71" t="s">
        <v>40</v>
      </c>
      <c r="B40" s="72">
        <v>266686056.14999968</v>
      </c>
      <c r="C40" s="73">
        <v>0.28601382157067012</v>
      </c>
      <c r="D40" s="74">
        <v>2089</v>
      </c>
      <c r="E40" s="73">
        <v>0.28714776632302408</v>
      </c>
    </row>
    <row r="41" spans="1:5" x14ac:dyDescent="0.2">
      <c r="A41" s="71" t="s">
        <v>41</v>
      </c>
      <c r="B41" s="72">
        <v>73401792.960000008</v>
      </c>
      <c r="C41" s="73">
        <v>7.8721503545054167E-2</v>
      </c>
      <c r="D41" s="74">
        <v>663</v>
      </c>
      <c r="E41" s="73">
        <v>9.1134020618556702E-2</v>
      </c>
    </row>
    <row r="42" spans="1:5" x14ac:dyDescent="0.2">
      <c r="A42" s="71" t="s">
        <v>42</v>
      </c>
      <c r="B42" s="72">
        <v>8029535.7199999997</v>
      </c>
      <c r="C42" s="73">
        <v>8.611467093066481E-3</v>
      </c>
      <c r="D42" s="74">
        <v>59</v>
      </c>
      <c r="E42" s="73">
        <v>8.1099656357388316E-3</v>
      </c>
    </row>
    <row r="43" spans="1:5" x14ac:dyDescent="0.2">
      <c r="A43" s="71" t="s">
        <v>43</v>
      </c>
      <c r="B43" s="72">
        <v>3183387.8699999996</v>
      </c>
      <c r="C43" s="73">
        <v>3.4141002472521534E-3</v>
      </c>
      <c r="D43" s="74">
        <v>16</v>
      </c>
      <c r="E43" s="73">
        <v>2.1993127147766321E-3</v>
      </c>
    </row>
    <row r="44" spans="1:5" x14ac:dyDescent="0.2">
      <c r="A44" s="71" t="s">
        <v>44</v>
      </c>
      <c r="B44" s="72">
        <v>2580553.02</v>
      </c>
      <c r="C44" s="73">
        <v>2.7675756343286222E-3</v>
      </c>
      <c r="D44" s="74">
        <v>15</v>
      </c>
      <c r="E44" s="73">
        <v>2.0618556701030928E-3</v>
      </c>
    </row>
    <row r="45" spans="1:5" x14ac:dyDescent="0.2">
      <c r="A45" s="71" t="s">
        <v>24</v>
      </c>
      <c r="B45" s="72">
        <v>441168.98</v>
      </c>
      <c r="C45" s="73">
        <v>4.7314219479575398E-4</v>
      </c>
      <c r="D45" s="74">
        <v>3</v>
      </c>
      <c r="E45" s="73">
        <v>4.1237113402061858E-4</v>
      </c>
    </row>
    <row r="46" spans="1:5" x14ac:dyDescent="0.2">
      <c r="A46" s="71" t="s">
        <v>25</v>
      </c>
      <c r="B46" s="72">
        <v>234927.08</v>
      </c>
      <c r="C46" s="73">
        <v>2.5195315012437568E-4</v>
      </c>
      <c r="D46" s="74">
        <v>2</v>
      </c>
      <c r="E46" s="73">
        <v>2.7491408934707902E-4</v>
      </c>
    </row>
    <row r="47" spans="1:5" x14ac:dyDescent="0.2">
      <c r="A47" s="71" t="s">
        <v>26</v>
      </c>
      <c r="B47" s="72">
        <v>582376.43999999994</v>
      </c>
      <c r="C47" s="73">
        <v>6.2458350317136466E-4</v>
      </c>
      <c r="D47" s="74">
        <v>4</v>
      </c>
      <c r="E47" s="73">
        <v>5.4982817869415803E-4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932423666.4000001</v>
      </c>
      <c r="C50" s="84"/>
      <c r="D50" s="77">
        <v>7275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0.788667890625113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534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11886773.110000003</v>
      </c>
      <c r="C59" s="73">
        <v>1.2748253329834187E-2</v>
      </c>
      <c r="D59" s="74">
        <v>299</v>
      </c>
      <c r="E59" s="73">
        <v>4.1099656357388319E-2</v>
      </c>
    </row>
    <row r="60" spans="1:5" x14ac:dyDescent="0.2">
      <c r="A60" s="71" t="s">
        <v>17</v>
      </c>
      <c r="B60" s="72">
        <v>87315431.140000045</v>
      </c>
      <c r="C60" s="73">
        <v>9.3643516661387094E-2</v>
      </c>
      <c r="D60" s="74">
        <v>665</v>
      </c>
      <c r="E60" s="73">
        <v>9.1408934707903775E-2</v>
      </c>
    </row>
    <row r="61" spans="1:5" x14ac:dyDescent="0.2">
      <c r="A61" s="71" t="s">
        <v>18</v>
      </c>
      <c r="B61" s="72">
        <v>81555599.099999979</v>
      </c>
      <c r="C61" s="73">
        <v>8.7466247413987744E-2</v>
      </c>
      <c r="D61" s="74">
        <v>479</v>
      </c>
      <c r="E61" s="73">
        <v>6.5841924398625434E-2</v>
      </c>
    </row>
    <row r="62" spans="1:5" x14ac:dyDescent="0.2">
      <c r="A62" s="71" t="s">
        <v>19</v>
      </c>
      <c r="B62" s="72">
        <v>74173433.260000065</v>
      </c>
      <c r="C62" s="73">
        <v>7.9549067588960604E-2</v>
      </c>
      <c r="D62" s="74">
        <v>484</v>
      </c>
      <c r="E62" s="73">
        <v>6.6529209621993129E-2</v>
      </c>
    </row>
    <row r="63" spans="1:5" x14ac:dyDescent="0.2">
      <c r="A63" s="71" t="s">
        <v>20</v>
      </c>
      <c r="B63" s="72">
        <v>54540843.639999993</v>
      </c>
      <c r="C63" s="73">
        <v>5.8493628599729834E-2</v>
      </c>
      <c r="D63" s="74">
        <v>418</v>
      </c>
      <c r="E63" s="73">
        <v>5.7457044673539522E-2</v>
      </c>
    </row>
    <row r="64" spans="1:5" x14ac:dyDescent="0.2">
      <c r="A64" s="71" t="s">
        <v>21</v>
      </c>
      <c r="B64" s="72">
        <v>97772644.699999988</v>
      </c>
      <c r="C64" s="73">
        <v>0.10485860475580908</v>
      </c>
      <c r="D64" s="74">
        <v>669</v>
      </c>
      <c r="E64" s="73">
        <v>9.1958762886597933E-2</v>
      </c>
    </row>
    <row r="65" spans="1:5" x14ac:dyDescent="0.2">
      <c r="A65" s="71" t="s">
        <v>22</v>
      </c>
      <c r="B65" s="72">
        <v>140410761.96000004</v>
      </c>
      <c r="C65" s="73">
        <v>0.15058687056079642</v>
      </c>
      <c r="D65" s="74">
        <v>1006</v>
      </c>
      <c r="E65" s="73">
        <v>0.13828178694158075</v>
      </c>
    </row>
    <row r="66" spans="1:5" x14ac:dyDescent="0.2">
      <c r="A66" s="71" t="s">
        <v>23</v>
      </c>
      <c r="B66" s="72">
        <v>108058684.17999998</v>
      </c>
      <c r="C66" s="73">
        <v>0.11589011312551126</v>
      </c>
      <c r="D66" s="74">
        <v>866</v>
      </c>
      <c r="E66" s="73">
        <v>0.11903780068728523</v>
      </c>
    </row>
    <row r="67" spans="1:5" x14ac:dyDescent="0.2">
      <c r="A67" s="71" t="s">
        <v>39</v>
      </c>
      <c r="B67" s="72">
        <v>94270550.3800001</v>
      </c>
      <c r="C67" s="73">
        <v>0.10110270017487845</v>
      </c>
      <c r="D67" s="74">
        <v>820</v>
      </c>
      <c r="E67" s="73">
        <v>0.11271477663230241</v>
      </c>
    </row>
    <row r="68" spans="1:5" x14ac:dyDescent="0.2">
      <c r="A68" s="71" t="s">
        <v>40</v>
      </c>
      <c r="B68" s="72">
        <v>14570441.839999996</v>
      </c>
      <c r="C68" s="73">
        <v>1.5626417866735513E-2</v>
      </c>
      <c r="D68" s="74">
        <v>130</v>
      </c>
      <c r="E68" s="73">
        <v>1.7869415807560136E-2</v>
      </c>
    </row>
    <row r="69" spans="1:5" x14ac:dyDescent="0.2">
      <c r="A69" s="71" t="s">
        <v>41</v>
      </c>
      <c r="B69" s="72">
        <v>23290877.289999995</v>
      </c>
      <c r="C69" s="73">
        <v>2.4978856853691712E-2</v>
      </c>
      <c r="D69" s="74">
        <v>229</v>
      </c>
      <c r="E69" s="73">
        <v>3.1477663230240552E-2</v>
      </c>
    </row>
    <row r="70" spans="1:5" x14ac:dyDescent="0.2">
      <c r="A70" s="71" t="s">
        <v>42</v>
      </c>
      <c r="B70" s="72">
        <v>34370005.849999987</v>
      </c>
      <c r="C70" s="73">
        <v>3.6860932522979964E-2</v>
      </c>
      <c r="D70" s="74">
        <v>319</v>
      </c>
      <c r="E70" s="73">
        <v>4.3848797250859106E-2</v>
      </c>
    </row>
    <row r="71" spans="1:5" x14ac:dyDescent="0.2">
      <c r="A71" s="71" t="s">
        <v>43</v>
      </c>
      <c r="B71" s="72">
        <v>34739895.769999996</v>
      </c>
      <c r="C71" s="73">
        <v>3.7257629789822326E-2</v>
      </c>
      <c r="D71" s="74">
        <v>330</v>
      </c>
      <c r="E71" s="73">
        <v>4.536082474226804E-2</v>
      </c>
    </row>
    <row r="72" spans="1:5" x14ac:dyDescent="0.2">
      <c r="A72" s="71" t="s">
        <v>44</v>
      </c>
      <c r="B72" s="72">
        <v>13712338.09</v>
      </c>
      <c r="C72" s="73">
        <v>1.4706124033661699E-2</v>
      </c>
      <c r="D72" s="74">
        <v>129</v>
      </c>
      <c r="E72" s="73">
        <v>1.7731958762886597E-2</v>
      </c>
    </row>
    <row r="73" spans="1:5" x14ac:dyDescent="0.2">
      <c r="A73" s="71" t="s">
        <v>24</v>
      </c>
      <c r="B73" s="72">
        <v>21158666.909999993</v>
      </c>
      <c r="C73" s="73">
        <v>2.2692116976922746E-2</v>
      </c>
      <c r="D73" s="74">
        <v>158</v>
      </c>
      <c r="E73" s="73">
        <v>2.1718213058419245E-2</v>
      </c>
    </row>
    <row r="74" spans="1:5" x14ac:dyDescent="0.2">
      <c r="A74" s="71" t="s">
        <v>25</v>
      </c>
      <c r="B74" s="72">
        <v>2124137.98</v>
      </c>
      <c r="C74" s="73">
        <v>2.2780824388564658E-3</v>
      </c>
      <c r="D74" s="74">
        <v>11</v>
      </c>
      <c r="E74" s="73">
        <v>1.5120274914089348E-3</v>
      </c>
    </row>
    <row r="75" spans="1:5" x14ac:dyDescent="0.2">
      <c r="A75" s="71" t="s">
        <v>26</v>
      </c>
      <c r="B75" s="72">
        <v>2288418.17</v>
      </c>
      <c r="C75" s="73">
        <v>2.4542686468216396E-3</v>
      </c>
      <c r="D75" s="74">
        <v>16</v>
      </c>
      <c r="E75" s="73">
        <v>2.1993127147766321E-3</v>
      </c>
    </row>
    <row r="76" spans="1:5" x14ac:dyDescent="0.2">
      <c r="A76" s="71" t="s">
        <v>3</v>
      </c>
      <c r="B76" s="72">
        <v>36184163.029999986</v>
      </c>
      <c r="C76" s="73">
        <v>3.8806568659613315E-2</v>
      </c>
      <c r="D76" s="74">
        <v>247</v>
      </c>
      <c r="E76" s="73">
        <v>3.395189003436426E-2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932423666.4000001</v>
      </c>
      <c r="C78" s="84"/>
      <c r="D78" s="77">
        <v>7275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0.72031703203566666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535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9079405.8099999987</v>
      </c>
      <c r="C87" s="73">
        <v>9.7374253112372505E-3</v>
      </c>
      <c r="D87" s="74">
        <v>275</v>
      </c>
      <c r="E87" s="73">
        <v>3.7800687285223365E-2</v>
      </c>
    </row>
    <row r="88" spans="1:5" x14ac:dyDescent="0.2">
      <c r="A88" s="71" t="s">
        <v>17</v>
      </c>
      <c r="B88" s="72">
        <v>58686883.640000038</v>
      </c>
      <c r="C88" s="73">
        <v>6.2940148083740266E-2</v>
      </c>
      <c r="D88" s="74">
        <v>544</v>
      </c>
      <c r="E88" s="73">
        <v>7.4776632302405499E-2</v>
      </c>
    </row>
    <row r="89" spans="1:5" x14ac:dyDescent="0.2">
      <c r="A89" s="71" t="s">
        <v>18</v>
      </c>
      <c r="B89" s="72">
        <v>38146985.990000002</v>
      </c>
      <c r="C89" s="73">
        <v>4.0911644957792544E-2</v>
      </c>
      <c r="D89" s="74">
        <v>259</v>
      </c>
      <c r="E89" s="73">
        <v>3.5601374570446737E-2</v>
      </c>
    </row>
    <row r="90" spans="1:5" x14ac:dyDescent="0.2">
      <c r="A90" s="71" t="s">
        <v>19</v>
      </c>
      <c r="B90" s="72">
        <v>68589550.790000021</v>
      </c>
      <c r="C90" s="73">
        <v>7.3560499654430497E-2</v>
      </c>
      <c r="D90" s="74">
        <v>430</v>
      </c>
      <c r="E90" s="73">
        <v>5.9106529209621991E-2</v>
      </c>
    </row>
    <row r="91" spans="1:5" x14ac:dyDescent="0.2">
      <c r="A91" s="71" t="s">
        <v>20</v>
      </c>
      <c r="B91" s="72">
        <v>102342428.25999998</v>
      </c>
      <c r="C91" s="73">
        <v>0.10975957812732751</v>
      </c>
      <c r="D91" s="74">
        <v>634</v>
      </c>
      <c r="E91" s="73">
        <v>8.7147766323024053E-2</v>
      </c>
    </row>
    <row r="92" spans="1:5" x14ac:dyDescent="0.2">
      <c r="A92" s="71" t="s">
        <v>21</v>
      </c>
      <c r="B92" s="72">
        <v>87901570.479999945</v>
      </c>
      <c r="C92" s="73">
        <v>9.4272135776411192E-2</v>
      </c>
      <c r="D92" s="74">
        <v>615</v>
      </c>
      <c r="E92" s="73">
        <v>8.4536082474226809E-2</v>
      </c>
    </row>
    <row r="93" spans="1:5" x14ac:dyDescent="0.2">
      <c r="A93" s="71" t="s">
        <v>22</v>
      </c>
      <c r="B93" s="72">
        <v>135692772.79999998</v>
      </c>
      <c r="C93" s="73">
        <v>0.14552695055874867</v>
      </c>
      <c r="D93" s="74">
        <v>924</v>
      </c>
      <c r="E93" s="73">
        <v>0.12701030927835052</v>
      </c>
    </row>
    <row r="94" spans="1:5" x14ac:dyDescent="0.2">
      <c r="A94" s="71" t="s">
        <v>23</v>
      </c>
      <c r="B94" s="72">
        <v>83688829.240000024</v>
      </c>
      <c r="C94" s="73">
        <v>8.9754080956690754E-2</v>
      </c>
      <c r="D94" s="74">
        <v>617</v>
      </c>
      <c r="E94" s="73">
        <v>8.4810996563573882E-2</v>
      </c>
    </row>
    <row r="95" spans="1:5" x14ac:dyDescent="0.2">
      <c r="A95" s="71" t="s">
        <v>39</v>
      </c>
      <c r="B95" s="72">
        <v>89841637.040000081</v>
      </c>
      <c r="C95" s="73">
        <v>9.6352806430654178E-2</v>
      </c>
      <c r="D95" s="74">
        <v>738</v>
      </c>
      <c r="E95" s="73">
        <v>0.10144329896907217</v>
      </c>
    </row>
    <row r="96" spans="1:5" x14ac:dyDescent="0.2">
      <c r="A96" s="71" t="s">
        <v>40</v>
      </c>
      <c r="B96" s="72">
        <v>23999423.560000002</v>
      </c>
      <c r="C96" s="73">
        <v>2.5738754200286994E-2</v>
      </c>
      <c r="D96" s="74">
        <v>221</v>
      </c>
      <c r="E96" s="73">
        <v>3.0378006872852234E-2</v>
      </c>
    </row>
    <row r="97" spans="1:5" x14ac:dyDescent="0.2">
      <c r="A97" s="71" t="s">
        <v>41</v>
      </c>
      <c r="B97" s="72">
        <v>20837732.719999984</v>
      </c>
      <c r="C97" s="73">
        <v>2.2347923450347959E-2</v>
      </c>
      <c r="D97" s="74">
        <v>203</v>
      </c>
      <c r="E97" s="73">
        <v>2.7903780068728522E-2</v>
      </c>
    </row>
    <row r="98" spans="1:5" x14ac:dyDescent="0.2">
      <c r="A98" s="71" t="s">
        <v>42</v>
      </c>
      <c r="B98" s="72">
        <v>16811065.919999994</v>
      </c>
      <c r="C98" s="73">
        <v>1.8029428601813526E-2</v>
      </c>
      <c r="D98" s="74">
        <v>146</v>
      </c>
      <c r="E98" s="73">
        <v>2.0068728522336769E-2</v>
      </c>
    </row>
    <row r="99" spans="1:5" x14ac:dyDescent="0.2">
      <c r="A99" s="71" t="s">
        <v>43</v>
      </c>
      <c r="B99" s="72">
        <v>22854815.54000001</v>
      </c>
      <c r="C99" s="73">
        <v>2.451119202952055E-2</v>
      </c>
      <c r="D99" s="74">
        <v>175</v>
      </c>
      <c r="E99" s="73">
        <v>2.4054982817869417E-2</v>
      </c>
    </row>
    <row r="100" spans="1:5" x14ac:dyDescent="0.2">
      <c r="A100" s="71" t="s">
        <v>44</v>
      </c>
      <c r="B100" s="72">
        <v>28217574.48999998</v>
      </c>
      <c r="C100" s="73">
        <v>3.0262610771072958E-2</v>
      </c>
      <c r="D100" s="74">
        <v>266</v>
      </c>
      <c r="E100" s="73">
        <v>3.6563573883161511E-2</v>
      </c>
    </row>
    <row r="101" spans="1:5" x14ac:dyDescent="0.2">
      <c r="A101" s="71" t="s">
        <v>24</v>
      </c>
      <c r="B101" s="72">
        <v>81540718.060000122</v>
      </c>
      <c r="C101" s="73">
        <v>8.7450287887716485E-2</v>
      </c>
      <c r="D101" s="74">
        <v>688</v>
      </c>
      <c r="E101" s="73">
        <v>9.4570446735395192E-2</v>
      </c>
    </row>
    <row r="102" spans="1:5" x14ac:dyDescent="0.2">
      <c r="A102" s="71" t="s">
        <v>25</v>
      </c>
      <c r="B102" s="72">
        <v>13532654.229999999</v>
      </c>
      <c r="C102" s="73">
        <v>1.4513417792416512E-2</v>
      </c>
      <c r="D102" s="74">
        <v>133</v>
      </c>
      <c r="E102" s="73">
        <v>1.8281786941580756E-2</v>
      </c>
    </row>
    <row r="103" spans="1:5" x14ac:dyDescent="0.2">
      <c r="A103" s="71" t="s">
        <v>26</v>
      </c>
      <c r="B103" s="72">
        <v>11726820.240000002</v>
      </c>
      <c r="C103" s="73">
        <v>1.257670805941268E-2</v>
      </c>
      <c r="D103" s="74">
        <v>128</v>
      </c>
      <c r="E103" s="73">
        <v>1.7594501718213057E-2</v>
      </c>
    </row>
    <row r="104" spans="1:5" x14ac:dyDescent="0.2">
      <c r="A104" s="71" t="s">
        <v>3</v>
      </c>
      <c r="B104" s="72">
        <v>38932797.589999966</v>
      </c>
      <c r="C104" s="73">
        <v>4.1754407350379497E-2</v>
      </c>
      <c r="D104" s="74">
        <v>279</v>
      </c>
      <c r="E104" s="73">
        <v>3.8350515463917524E-2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932423666.4000001</v>
      </c>
      <c r="C106" s="84"/>
      <c r="D106" s="77">
        <v>7275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0.75266320978119428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4291640.0899999989</v>
      </c>
      <c r="C115" s="73">
        <v>4.6026717731968503E-3</v>
      </c>
      <c r="D115" s="74">
        <v>93</v>
      </c>
      <c r="E115" s="73">
        <v>1.2783505154639175E-2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766930134.74000061</v>
      </c>
      <c r="C117" s="73">
        <v>0.82251251483249577</v>
      </c>
      <c r="D117" s="74">
        <v>5894</v>
      </c>
      <c r="E117" s="73">
        <v>0.81017182130584198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161201891.5699999</v>
      </c>
      <c r="C119" s="73">
        <v>0.17288481339430725</v>
      </c>
      <c r="D119" s="74">
        <v>1288</v>
      </c>
      <c r="E119" s="73">
        <v>0.17704467353951889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932423666.40000057</v>
      </c>
      <c r="C121" s="84"/>
      <c r="D121" s="77">
        <v>7275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900546755.95999968</v>
      </c>
      <c r="C128" s="73">
        <v>0.96581284711157767</v>
      </c>
      <c r="D128" s="74">
        <v>6776</v>
      </c>
      <c r="E128" s="73">
        <v>0.93140893470790376</v>
      </c>
    </row>
    <row r="129" spans="1:5" x14ac:dyDescent="0.2">
      <c r="A129" s="71" t="s">
        <v>5</v>
      </c>
      <c r="B129" s="72">
        <v>31876910.440000013</v>
      </c>
      <c r="C129" s="73">
        <v>3.4187152888422244E-2</v>
      </c>
      <c r="D129" s="74">
        <v>499</v>
      </c>
      <c r="E129" s="73">
        <v>6.8591065292096215E-2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932423666.39999974</v>
      </c>
      <c r="C131" s="84"/>
      <c r="D131" s="77">
        <v>7275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230652014.98999965</v>
      </c>
      <c r="C138" s="73">
        <v>0.24736825469105198</v>
      </c>
      <c r="D138" s="74">
        <v>3370</v>
      </c>
      <c r="E138" s="73">
        <v>0.4632302405498282</v>
      </c>
    </row>
    <row r="139" spans="1:5" x14ac:dyDescent="0.2">
      <c r="A139" s="71" t="s">
        <v>69</v>
      </c>
      <c r="B139" s="72">
        <v>400383963.88000017</v>
      </c>
      <c r="C139" s="73">
        <v>0.42940133150614357</v>
      </c>
      <c r="D139" s="74">
        <v>2971</v>
      </c>
      <c r="E139" s="73">
        <v>0.40838487972508591</v>
      </c>
    </row>
    <row r="140" spans="1:5" x14ac:dyDescent="0.2">
      <c r="A140" s="71" t="s">
        <v>70</v>
      </c>
      <c r="B140" s="72">
        <v>148081241.24999994</v>
      </c>
      <c r="C140" s="73">
        <v>0.15881325902175744</v>
      </c>
      <c r="D140" s="74">
        <v>619</v>
      </c>
      <c r="E140" s="73">
        <v>8.5085910652920968E-2</v>
      </c>
    </row>
    <row r="141" spans="1:5" x14ac:dyDescent="0.2">
      <c r="A141" s="71" t="s">
        <v>71</v>
      </c>
      <c r="B141" s="72">
        <v>53246860.509999983</v>
      </c>
      <c r="C141" s="73">
        <v>5.7105865529540993E-2</v>
      </c>
      <c r="D141" s="74">
        <v>155</v>
      </c>
      <c r="E141" s="73">
        <v>2.1305841924398626E-2</v>
      </c>
    </row>
    <row r="142" spans="1:5" x14ac:dyDescent="0.2">
      <c r="A142" s="71" t="s">
        <v>72</v>
      </c>
      <c r="B142" s="72">
        <v>34766203.169999994</v>
      </c>
      <c r="C142" s="73">
        <v>3.7285843788402578E-2</v>
      </c>
      <c r="D142" s="74">
        <v>78</v>
      </c>
      <c r="E142" s="73">
        <v>1.0721649484536083E-2</v>
      </c>
    </row>
    <row r="143" spans="1:5" x14ac:dyDescent="0.2">
      <c r="A143" s="71" t="s">
        <v>73</v>
      </c>
      <c r="B143" s="72">
        <v>30767345.459999997</v>
      </c>
      <c r="C143" s="73">
        <v>3.2997173461705262E-2</v>
      </c>
      <c r="D143" s="74">
        <v>51</v>
      </c>
      <c r="E143" s="73">
        <v>7.0103092783505155E-3</v>
      </c>
    </row>
    <row r="144" spans="1:5" x14ac:dyDescent="0.2">
      <c r="A144" s="71" t="s">
        <v>74</v>
      </c>
      <c r="B144" s="72">
        <v>17492480.75</v>
      </c>
      <c r="C144" s="73">
        <v>1.8760228188476624E-2</v>
      </c>
      <c r="D144" s="74">
        <v>20</v>
      </c>
      <c r="E144" s="73">
        <v>2.7491408934707906E-3</v>
      </c>
    </row>
    <row r="145" spans="1:5" x14ac:dyDescent="0.2">
      <c r="A145" s="71" t="s">
        <v>180</v>
      </c>
      <c r="B145" s="72">
        <v>4189854.3</v>
      </c>
      <c r="C145" s="73">
        <v>4.4935091750476835E-3</v>
      </c>
      <c r="D145" s="74">
        <v>4</v>
      </c>
      <c r="E145" s="73">
        <v>5.4982817869415803E-4</v>
      </c>
    </row>
    <row r="146" spans="1:5" x14ac:dyDescent="0.2">
      <c r="A146" s="71" t="s">
        <v>75</v>
      </c>
      <c r="B146" s="72">
        <v>2877971.0700000003</v>
      </c>
      <c r="C146" s="73">
        <v>3.0865487156836935E-3</v>
      </c>
      <c r="D146" s="74">
        <v>2</v>
      </c>
      <c r="E146" s="73">
        <v>2.7491408934707902E-4</v>
      </c>
    </row>
    <row r="147" spans="1:5" x14ac:dyDescent="0.2">
      <c r="A147" s="71" t="s">
        <v>78</v>
      </c>
      <c r="B147" s="72">
        <v>3339405</v>
      </c>
      <c r="C147" s="73">
        <v>3.5814245394404551E-3</v>
      </c>
      <c r="D147" s="74">
        <v>2</v>
      </c>
      <c r="E147" s="73">
        <v>2.7491408934707902E-4</v>
      </c>
    </row>
    <row r="148" spans="1:5" x14ac:dyDescent="0.2">
      <c r="A148" s="71" t="s">
        <v>76</v>
      </c>
      <c r="B148" s="72">
        <v>1800999</v>
      </c>
      <c r="C148" s="73">
        <v>1.9315243326603752E-3</v>
      </c>
      <c r="D148" s="74">
        <v>1</v>
      </c>
      <c r="E148" s="73">
        <v>1.3745704467353951E-4</v>
      </c>
    </row>
    <row r="149" spans="1:5" x14ac:dyDescent="0.2">
      <c r="A149" s="71" t="s">
        <v>77</v>
      </c>
      <c r="B149" s="72">
        <v>4825327.0199999996</v>
      </c>
      <c r="C149" s="73">
        <v>5.1750370500891875E-3</v>
      </c>
      <c r="D149" s="74">
        <v>2</v>
      </c>
      <c r="E149" s="73">
        <v>2.7491408934707902E-4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932423666.39999986</v>
      </c>
      <c r="C151" s="84"/>
      <c r="D151" s="77">
        <v>7275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128168.20156701028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612309382.59000027</v>
      </c>
      <c r="C160" s="73">
        <v>0.65668580137403509</v>
      </c>
      <c r="D160" s="74">
        <v>4484</v>
      </c>
      <c r="E160" s="73">
        <v>0.61635738831615117</v>
      </c>
    </row>
    <row r="161" spans="1:5" x14ac:dyDescent="0.2">
      <c r="A161" s="71" t="s">
        <v>7</v>
      </c>
      <c r="B161" s="72">
        <v>308110271.41000015</v>
      </c>
      <c r="C161" s="73">
        <v>0.33044020922332951</v>
      </c>
      <c r="D161" s="74">
        <v>2661</v>
      </c>
      <c r="E161" s="73">
        <v>0.36577319587628865</v>
      </c>
    </row>
    <row r="162" spans="1:5" x14ac:dyDescent="0.2">
      <c r="A162" s="71" t="s">
        <v>8</v>
      </c>
      <c r="B162" s="72">
        <v>12004012.399999999</v>
      </c>
      <c r="C162" s="73">
        <v>1.2873989402635344E-2</v>
      </c>
      <c r="D162" s="74">
        <v>130</v>
      </c>
      <c r="E162" s="73">
        <v>1.7869415807560136E-2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932423666.40000045</v>
      </c>
      <c r="C164" s="73"/>
      <c r="D164" s="77">
        <v>7275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527373.67999999993</v>
      </c>
      <c r="C171" s="73">
        <v>5.6559448135431881E-4</v>
      </c>
      <c r="D171" s="74">
        <v>9</v>
      </c>
      <c r="E171" s="73">
        <v>1.2371134020618556E-3</v>
      </c>
    </row>
    <row r="172" spans="1:5" x14ac:dyDescent="0.2">
      <c r="A172" s="89">
        <v>1997</v>
      </c>
      <c r="B172" s="72">
        <v>5629563.54</v>
      </c>
      <c r="C172" s="73">
        <v>6.0375596875776646E-3</v>
      </c>
      <c r="D172" s="74">
        <v>63</v>
      </c>
      <c r="E172" s="73">
        <v>8.6597938144329905E-3</v>
      </c>
    </row>
    <row r="173" spans="1:5" x14ac:dyDescent="0.2">
      <c r="A173" s="89">
        <v>1998</v>
      </c>
      <c r="B173" s="72">
        <v>6091570.9800000014</v>
      </c>
      <c r="C173" s="73">
        <v>6.5330505858125507E-3</v>
      </c>
      <c r="D173" s="74">
        <v>66</v>
      </c>
      <c r="E173" s="73">
        <v>9.0721649484536079E-3</v>
      </c>
    </row>
    <row r="174" spans="1:5" x14ac:dyDescent="0.2">
      <c r="A174" s="89">
        <v>1999</v>
      </c>
      <c r="B174" s="72">
        <v>15913963.090000004</v>
      </c>
      <c r="C174" s="73">
        <v>1.7067309275237863E-2</v>
      </c>
      <c r="D174" s="74">
        <v>201</v>
      </c>
      <c r="E174" s="73">
        <v>2.7628865979381443E-2</v>
      </c>
    </row>
    <row r="175" spans="1:5" x14ac:dyDescent="0.2">
      <c r="A175" s="89">
        <v>2000</v>
      </c>
      <c r="B175" s="72">
        <v>9004885.790000001</v>
      </c>
      <c r="C175" s="73">
        <v>9.6575045384326465E-3</v>
      </c>
      <c r="D175" s="74">
        <v>89</v>
      </c>
      <c r="E175" s="73">
        <v>1.2233676975945016E-2</v>
      </c>
    </row>
    <row r="176" spans="1:5" x14ac:dyDescent="0.2">
      <c r="A176" s="89">
        <v>2001</v>
      </c>
      <c r="B176" s="72">
        <v>4602831.5599999987</v>
      </c>
      <c r="C176" s="73">
        <v>4.9364164873368149E-3</v>
      </c>
      <c r="D176" s="74">
        <v>52</v>
      </c>
      <c r="E176" s="73">
        <v>7.1477663230240553E-3</v>
      </c>
    </row>
    <row r="177" spans="1:5" x14ac:dyDescent="0.2">
      <c r="A177" s="89">
        <v>2002</v>
      </c>
      <c r="B177" s="72">
        <v>24460979.880000003</v>
      </c>
      <c r="C177" s="73">
        <v>2.6233761284118369E-2</v>
      </c>
      <c r="D177" s="74">
        <v>274</v>
      </c>
      <c r="E177" s="73">
        <v>3.7663230240549829E-2</v>
      </c>
    </row>
    <row r="178" spans="1:5" x14ac:dyDescent="0.2">
      <c r="A178" s="89">
        <v>2003</v>
      </c>
      <c r="B178" s="72">
        <v>111343048.87999994</v>
      </c>
      <c r="C178" s="73">
        <v>0.11941250838246636</v>
      </c>
      <c r="D178" s="74">
        <v>926</v>
      </c>
      <c r="E178" s="73">
        <v>0.1272852233676976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8.8938634859172063E-4</v>
      </c>
      <c r="D180" s="74">
        <v>3</v>
      </c>
      <c r="E180" s="73">
        <v>4.1237113402061858E-4</v>
      </c>
    </row>
    <row r="181" spans="1:5" x14ac:dyDescent="0.2">
      <c r="A181" s="89">
        <v>2006</v>
      </c>
      <c r="B181" s="72">
        <v>754020164.11999929</v>
      </c>
      <c r="C181" s="73">
        <v>0.80866690892907167</v>
      </c>
      <c r="D181" s="74">
        <v>5592</v>
      </c>
      <c r="E181" s="73">
        <v>0.76865979381443295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932423666.39999926</v>
      </c>
      <c r="C183" s="73"/>
      <c r="D183" s="83">
        <v>7275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107.33662816216032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70752323.899999991</v>
      </c>
      <c r="C192" s="73">
        <v>7.5880017259930835E-2</v>
      </c>
      <c r="D192" s="74">
        <v>648</v>
      </c>
      <c r="E192" s="73">
        <v>8.9072164948453603E-2</v>
      </c>
    </row>
    <row r="193" spans="1:5" x14ac:dyDescent="0.2">
      <c r="A193" s="71" t="s">
        <v>10</v>
      </c>
      <c r="B193" s="72">
        <v>126754985.82999998</v>
      </c>
      <c r="C193" s="73">
        <v>0.13594140775017977</v>
      </c>
      <c r="D193" s="74">
        <v>1075</v>
      </c>
      <c r="E193" s="73">
        <v>0.14776632302405499</v>
      </c>
    </row>
    <row r="194" spans="1:5" x14ac:dyDescent="0.2">
      <c r="A194" s="71" t="s">
        <v>11</v>
      </c>
      <c r="B194" s="72">
        <v>304353932.24000031</v>
      </c>
      <c r="C194" s="73">
        <v>0.32641163368909565</v>
      </c>
      <c r="D194" s="74">
        <v>2395</v>
      </c>
      <c r="E194" s="73">
        <v>0.32920962199312714</v>
      </c>
    </row>
    <row r="195" spans="1:5" x14ac:dyDescent="0.2">
      <c r="A195" s="71" t="s">
        <v>12</v>
      </c>
      <c r="B195" s="72">
        <v>409551160.81999975</v>
      </c>
      <c r="C195" s="73">
        <v>0.43923291050862989</v>
      </c>
      <c r="D195" s="74">
        <v>3024</v>
      </c>
      <c r="E195" s="73">
        <v>0.41567010309278352</v>
      </c>
    </row>
    <row r="196" spans="1:5" x14ac:dyDescent="0.2">
      <c r="A196" s="71" t="s">
        <v>13</v>
      </c>
      <c r="B196" s="72">
        <v>21011263.609999999</v>
      </c>
      <c r="C196" s="73">
        <v>2.2534030792163942E-2</v>
      </c>
      <c r="D196" s="74">
        <v>133</v>
      </c>
      <c r="E196" s="73">
        <v>1.8281786941580756E-2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932423666.39999998</v>
      </c>
      <c r="C200" s="84"/>
      <c r="D200" s="77">
        <v>7275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13.210832946290703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458643544.1000002</v>
      </c>
      <c r="C209" s="73">
        <v>0.49188320784561296</v>
      </c>
      <c r="D209" s="74">
        <v>3739</v>
      </c>
      <c r="E209" s="73">
        <v>0.51395189003436426</v>
      </c>
      <c r="F209" s="45"/>
    </row>
    <row r="210" spans="1:6" x14ac:dyDescent="0.2">
      <c r="A210" s="71" t="s">
        <v>50</v>
      </c>
      <c r="B210" s="72">
        <v>473780122.30000085</v>
      </c>
      <c r="C210" s="73">
        <v>0.50811679215438699</v>
      </c>
      <c r="D210" s="74">
        <v>3536</v>
      </c>
      <c r="E210" s="73">
        <v>0.48604810996563574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932423666.40000105</v>
      </c>
      <c r="C212" s="84"/>
      <c r="D212" s="77">
        <v>7275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47110104.240000002</v>
      </c>
      <c r="C219" s="73">
        <v>5.0524354901766579E-2</v>
      </c>
      <c r="D219" s="74">
        <v>516</v>
      </c>
      <c r="E219" s="73">
        <v>7.0927835051546387E-2</v>
      </c>
      <c r="F219" s="73">
        <v>0.8127206685634184</v>
      </c>
    </row>
    <row r="220" spans="1:6" x14ac:dyDescent="0.2">
      <c r="A220" s="71" t="s">
        <v>52</v>
      </c>
      <c r="B220" s="72">
        <v>110894058.72000016</v>
      </c>
      <c r="C220" s="73">
        <v>0.11893097817663904</v>
      </c>
      <c r="D220" s="74">
        <v>1089</v>
      </c>
      <c r="E220" s="73">
        <v>0.14969072164948455</v>
      </c>
      <c r="F220" s="73">
        <v>0.80213867939689909</v>
      </c>
    </row>
    <row r="221" spans="1:6" x14ac:dyDescent="0.2">
      <c r="A221" s="71" t="s">
        <v>53</v>
      </c>
      <c r="B221" s="72">
        <v>127707261.34999996</v>
      </c>
      <c r="C221" s="73">
        <v>0.13696269834405392</v>
      </c>
      <c r="D221" s="74">
        <v>1111</v>
      </c>
      <c r="E221" s="73">
        <v>0.1527147766323024</v>
      </c>
      <c r="F221" s="73">
        <v>0.80024816464894244</v>
      </c>
    </row>
    <row r="222" spans="1:6" x14ac:dyDescent="0.2">
      <c r="A222" s="71" t="s">
        <v>54</v>
      </c>
      <c r="B222" s="72">
        <v>52267685.280000001</v>
      </c>
      <c r="C222" s="73">
        <v>5.6055725700100055E-2</v>
      </c>
      <c r="D222" s="74">
        <v>472</v>
      </c>
      <c r="E222" s="73">
        <v>6.4879725085910653E-2</v>
      </c>
      <c r="F222" s="73">
        <v>0.8015598428785079</v>
      </c>
    </row>
    <row r="223" spans="1:6" x14ac:dyDescent="0.2">
      <c r="A223" s="71" t="s">
        <v>55</v>
      </c>
      <c r="B223" s="72">
        <v>43984269.299999997</v>
      </c>
      <c r="C223" s="73">
        <v>4.7171978666971336E-2</v>
      </c>
      <c r="D223" s="74">
        <v>402</v>
      </c>
      <c r="E223" s="73">
        <v>5.5257731958762886E-2</v>
      </c>
      <c r="F223" s="73">
        <v>0.79351038162512277</v>
      </c>
    </row>
    <row r="224" spans="1:6" x14ac:dyDescent="0.2">
      <c r="A224" s="71" t="s">
        <v>56</v>
      </c>
      <c r="B224" s="72">
        <v>35101289.780000001</v>
      </c>
      <c r="C224" s="73">
        <v>3.7645215415351672E-2</v>
      </c>
      <c r="D224" s="74">
        <v>289</v>
      </c>
      <c r="E224" s="73">
        <v>3.9725085910652921E-2</v>
      </c>
      <c r="F224" s="73">
        <v>0.80317006639303212</v>
      </c>
    </row>
    <row r="225" spans="1:6" x14ac:dyDescent="0.2">
      <c r="A225" s="71" t="s">
        <v>27</v>
      </c>
      <c r="B225" s="72">
        <v>219711755.23999986</v>
      </c>
      <c r="C225" s="73">
        <v>0.23563511218916855</v>
      </c>
      <c r="D225" s="74">
        <v>1566</v>
      </c>
      <c r="E225" s="73">
        <v>0.21525773195876288</v>
      </c>
      <c r="F225" s="73">
        <v>0.78755381508889633</v>
      </c>
    </row>
    <row r="226" spans="1:6" x14ac:dyDescent="0.2">
      <c r="A226" s="71" t="s">
        <v>57</v>
      </c>
      <c r="B226" s="72">
        <v>101699706.89999993</v>
      </c>
      <c r="C226" s="73">
        <v>0.10907027627543274</v>
      </c>
      <c r="D226" s="74">
        <v>721</v>
      </c>
      <c r="E226" s="73">
        <v>9.9106529209621999E-2</v>
      </c>
      <c r="F226" s="73">
        <v>0.78067889686024339</v>
      </c>
    </row>
    <row r="227" spans="1:6" x14ac:dyDescent="0.2">
      <c r="A227" s="71" t="s">
        <v>58</v>
      </c>
      <c r="B227" s="72">
        <v>148411271.40999997</v>
      </c>
      <c r="C227" s="73">
        <v>0.15916720773830412</v>
      </c>
      <c r="D227" s="74">
        <v>667</v>
      </c>
      <c r="E227" s="73">
        <v>9.1683848797250861E-2</v>
      </c>
      <c r="F227" s="73">
        <v>0.76109746443250204</v>
      </c>
    </row>
    <row r="228" spans="1:6" x14ac:dyDescent="0.2">
      <c r="A228" s="71" t="s">
        <v>59</v>
      </c>
      <c r="B228" s="72">
        <v>32721824.769999996</v>
      </c>
      <c r="C228" s="73">
        <v>3.509330141343997E-2</v>
      </c>
      <c r="D228" s="74">
        <v>304</v>
      </c>
      <c r="E228" s="73">
        <v>4.1786941580756014E-2</v>
      </c>
      <c r="F228" s="73">
        <v>0.77919956855369377</v>
      </c>
    </row>
    <row r="229" spans="1:6" x14ac:dyDescent="0.2">
      <c r="A229" s="71" t="s">
        <v>60</v>
      </c>
      <c r="B229" s="72">
        <v>12004012.399999999</v>
      </c>
      <c r="C229" s="73">
        <v>1.2873989402635349E-2</v>
      </c>
      <c r="D229" s="74">
        <v>130</v>
      </c>
      <c r="E229" s="73">
        <v>1.7869415807560136E-2</v>
      </c>
      <c r="F229" s="73">
        <v>0.80097490595395182</v>
      </c>
    </row>
    <row r="230" spans="1:6" x14ac:dyDescent="0.2">
      <c r="A230" s="71" t="s">
        <v>2</v>
      </c>
      <c r="B230" s="72">
        <v>810427.00999999989</v>
      </c>
      <c r="C230" s="73">
        <v>8.6916177613657354E-4</v>
      </c>
      <c r="D230" s="74">
        <v>8</v>
      </c>
      <c r="E230" s="73">
        <v>1.0996563573883161E-3</v>
      </c>
      <c r="F230" s="73">
        <v>0.74988409225459363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932423666.39999998</v>
      </c>
      <c r="C232" s="84"/>
      <c r="D232" s="77">
        <v>7275</v>
      </c>
      <c r="E232" s="84"/>
      <c r="F232" s="87">
        <v>0.788667890625113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11397428.900000002</v>
      </c>
      <c r="C239" s="73">
        <v>1.2223444460611339E-2</v>
      </c>
      <c r="D239" s="74">
        <v>112</v>
      </c>
      <c r="E239" s="73">
        <v>1.5395189003436427E-2</v>
      </c>
    </row>
    <row r="240" spans="1:6" x14ac:dyDescent="0.2">
      <c r="A240" s="71" t="s">
        <v>337</v>
      </c>
      <c r="B240" s="72">
        <v>807808790.95000064</v>
      </c>
      <c r="C240" s="73">
        <v>0.86635380467001</v>
      </c>
      <c r="D240" s="74">
        <v>6306</v>
      </c>
      <c r="E240" s="73">
        <v>0.86680412371134019</v>
      </c>
    </row>
    <row r="241" spans="1:5" x14ac:dyDescent="0.2">
      <c r="A241" s="71" t="s">
        <v>306</v>
      </c>
      <c r="B241" s="72">
        <v>102898504.82000007</v>
      </c>
      <c r="C241" s="73">
        <v>0.11035595569692203</v>
      </c>
      <c r="D241" s="74">
        <v>707</v>
      </c>
      <c r="E241" s="73">
        <v>9.7182130584192436E-2</v>
      </c>
    </row>
    <row r="242" spans="1:5" x14ac:dyDescent="0.2">
      <c r="A242" s="71" t="s">
        <v>307</v>
      </c>
      <c r="B242" s="72">
        <v>4083697.55</v>
      </c>
      <c r="C242" s="73">
        <v>4.3796588365959963E-3</v>
      </c>
      <c r="D242" s="74">
        <v>38</v>
      </c>
      <c r="E242" s="73">
        <v>5.2233676975945017E-3</v>
      </c>
    </row>
    <row r="243" spans="1:5" x14ac:dyDescent="0.2">
      <c r="A243" s="71" t="s">
        <v>308</v>
      </c>
      <c r="B243" s="72">
        <v>1618500.78</v>
      </c>
      <c r="C243" s="73">
        <v>1.7357997639086942E-3</v>
      </c>
      <c r="D243" s="74">
        <v>17</v>
      </c>
      <c r="E243" s="73">
        <v>2.3367697594501718E-3</v>
      </c>
    </row>
    <row r="244" spans="1:5" x14ac:dyDescent="0.2">
      <c r="A244" s="71" t="s">
        <v>309</v>
      </c>
      <c r="B244" s="72">
        <v>325103.31</v>
      </c>
      <c r="C244" s="73">
        <v>3.4866479875526228E-4</v>
      </c>
      <c r="D244" s="74">
        <v>2</v>
      </c>
      <c r="E244" s="73">
        <v>2.7491408934707902E-4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95962.75</v>
      </c>
      <c r="C247" s="73">
        <v>1.0291754001751488E-4</v>
      </c>
      <c r="D247" s="74">
        <v>1</v>
      </c>
      <c r="E247" s="73">
        <v>1.3745704467353951E-4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4030553.3499999992</v>
      </c>
      <c r="C249" s="73">
        <v>4.32266307177893E-3</v>
      </c>
      <c r="D249" s="74">
        <v>86</v>
      </c>
      <c r="E249" s="73">
        <v>1.1821305841924399E-2</v>
      </c>
    </row>
    <row r="250" spans="1:5" x14ac:dyDescent="0.2">
      <c r="A250" s="71" t="s">
        <v>32</v>
      </c>
      <c r="B250" s="72">
        <v>165123.99</v>
      </c>
      <c r="C250" s="73">
        <v>1.770911614004051E-4</v>
      </c>
      <c r="D250" s="74">
        <v>6</v>
      </c>
      <c r="E250" s="73">
        <v>8.2474226804123715E-4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932423666.40000057</v>
      </c>
      <c r="C254" s="84"/>
      <c r="D254" s="77">
        <v>7275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2.2870287160438117E-2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645311892.13000143</v>
      </c>
      <c r="C265" s="73">
        <v>0.69208012986359413</v>
      </c>
      <c r="D265" s="74">
        <v>5068</v>
      </c>
      <c r="E265" s="73">
        <v>0.69663230240549823</v>
      </c>
    </row>
    <row r="266" spans="1:5" x14ac:dyDescent="0.2">
      <c r="A266" s="71" t="s">
        <v>141</v>
      </c>
      <c r="B266" s="72">
        <v>287111774.26999986</v>
      </c>
      <c r="C266" s="73">
        <v>0.30791987013640593</v>
      </c>
      <c r="D266" s="74">
        <v>2207</v>
      </c>
      <c r="E266" s="73">
        <v>0.30336769759450172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932423666.40000129</v>
      </c>
      <c r="C268" s="73"/>
      <c r="D268" s="83">
        <v>7275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71509370.100000128</v>
      </c>
      <c r="C276" s="73">
        <v>7.6691929513212603E-2</v>
      </c>
      <c r="D276" s="74">
        <v>496</v>
      </c>
      <c r="E276" s="73">
        <v>6.8178694158075606E-2</v>
      </c>
    </row>
    <row r="277" spans="1:5" x14ac:dyDescent="0.2">
      <c r="A277" s="71" t="s">
        <v>37</v>
      </c>
      <c r="B277" s="72">
        <v>860914296.30000079</v>
      </c>
      <c r="C277" s="73">
        <v>0.92330807048678742</v>
      </c>
      <c r="D277" s="74">
        <v>6779</v>
      </c>
      <c r="E277" s="73">
        <v>0.93182130584192435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932423666.40000093</v>
      </c>
      <c r="C279" s="73"/>
      <c r="D279" s="83">
        <v>7275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3.7016996108895205E-3</v>
      </c>
      <c r="D288" s="74">
        <v>14</v>
      </c>
      <c r="E288" s="73">
        <v>2.7624309392265192E-3</v>
      </c>
    </row>
    <row r="289" spans="1:5" x14ac:dyDescent="0.2">
      <c r="A289" s="71" t="s">
        <v>191</v>
      </c>
      <c r="B289" s="72">
        <v>16167263.789999999</v>
      </c>
      <c r="C289" s="73">
        <v>2.505341058667963E-2</v>
      </c>
      <c r="D289" s="74">
        <v>116</v>
      </c>
      <c r="E289" s="73">
        <v>2.2888713496448304E-2</v>
      </c>
    </row>
    <row r="290" spans="1:5" x14ac:dyDescent="0.2">
      <c r="A290" s="71" t="s">
        <v>80</v>
      </c>
      <c r="B290" s="72">
        <v>164559883.29999992</v>
      </c>
      <c r="C290" s="73">
        <v>0.25500829181503587</v>
      </c>
      <c r="D290" s="74">
        <v>1237</v>
      </c>
      <c r="E290" s="73">
        <v>0.24408050513022889</v>
      </c>
    </row>
    <row r="291" spans="1:5" x14ac:dyDescent="0.2">
      <c r="A291" s="71" t="s">
        <v>81</v>
      </c>
      <c r="B291" s="72">
        <v>183024222.43999988</v>
      </c>
      <c r="C291" s="73">
        <v>0.28362133825844504</v>
      </c>
      <c r="D291" s="74">
        <v>1463</v>
      </c>
      <c r="E291" s="73">
        <v>0.28867403314917128</v>
      </c>
    </row>
    <row r="292" spans="1:5" x14ac:dyDescent="0.2">
      <c r="A292" s="71" t="s">
        <v>82</v>
      </c>
      <c r="B292" s="72">
        <v>179979885.06999996</v>
      </c>
      <c r="C292" s="73">
        <v>0.27890371658258939</v>
      </c>
      <c r="D292" s="74">
        <v>1406</v>
      </c>
      <c r="E292" s="73">
        <v>0.27742699289660616</v>
      </c>
    </row>
    <row r="293" spans="1:5" x14ac:dyDescent="0.2">
      <c r="A293" s="71" t="s">
        <v>83</v>
      </c>
      <c r="B293" s="72">
        <v>58160176.450000018</v>
      </c>
      <c r="C293" s="73">
        <v>9.0127234844578838E-2</v>
      </c>
      <c r="D293" s="74">
        <v>430</v>
      </c>
      <c r="E293" s="73">
        <v>8.4846093133385952E-2</v>
      </c>
    </row>
    <row r="294" spans="1:5" x14ac:dyDescent="0.2">
      <c r="A294" s="71" t="s">
        <v>84</v>
      </c>
      <c r="B294" s="72">
        <v>19800612.779999997</v>
      </c>
      <c r="C294" s="73">
        <v>3.0683787206591744E-2</v>
      </c>
      <c r="D294" s="74">
        <v>175</v>
      </c>
      <c r="E294" s="73">
        <v>3.4530386740331494E-2</v>
      </c>
    </row>
    <row r="295" spans="1:5" x14ac:dyDescent="0.2">
      <c r="A295" s="71" t="s">
        <v>85</v>
      </c>
      <c r="B295" s="72">
        <v>5687748.1800000006</v>
      </c>
      <c r="C295" s="73">
        <v>8.8139522134425326E-3</v>
      </c>
      <c r="D295" s="74">
        <v>68</v>
      </c>
      <c r="E295" s="73">
        <v>1.3417521704814523E-2</v>
      </c>
    </row>
    <row r="296" spans="1:5" x14ac:dyDescent="0.2">
      <c r="A296" s="71" t="s">
        <v>86</v>
      </c>
      <c r="B296" s="72">
        <v>4090521.69</v>
      </c>
      <c r="C296" s="73">
        <v>6.3388289289048987E-3</v>
      </c>
      <c r="D296" s="74">
        <v>48</v>
      </c>
      <c r="E296" s="73">
        <v>9.4711917916337814E-3</v>
      </c>
    </row>
    <row r="297" spans="1:5" x14ac:dyDescent="0.2">
      <c r="A297" s="71" t="s">
        <v>0</v>
      </c>
      <c r="B297" s="72">
        <v>1812631.3899999997</v>
      </c>
      <c r="C297" s="73">
        <v>2.8089229597443098E-3</v>
      </c>
      <c r="D297" s="74">
        <v>25</v>
      </c>
      <c r="E297" s="73">
        <v>4.9329123914759274E-3</v>
      </c>
    </row>
    <row r="298" spans="1:5" x14ac:dyDescent="0.2">
      <c r="A298" s="71" t="s">
        <v>67</v>
      </c>
      <c r="B298" s="72">
        <v>2089192.88</v>
      </c>
      <c r="C298" s="73">
        <v>3.2374932268862118E-3</v>
      </c>
      <c r="D298" s="74">
        <v>24</v>
      </c>
      <c r="E298" s="73">
        <v>4.7355958958168907E-3</v>
      </c>
    </row>
    <row r="299" spans="1:5" x14ac:dyDescent="0.2">
      <c r="A299" s="71" t="s">
        <v>79</v>
      </c>
      <c r="B299" s="72">
        <v>7551003.379999999</v>
      </c>
      <c r="C299" s="73">
        <v>1.1701323766211998E-2</v>
      </c>
      <c r="D299" s="74">
        <v>62</v>
      </c>
      <c r="E299" s="73">
        <v>1.2233622730860301E-2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645311892.12999976</v>
      </c>
      <c r="C301" s="73"/>
      <c r="D301" s="77">
        <v>5068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1.7050541981880551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590883172.9799999</v>
      </c>
      <c r="C314" s="73">
        <v>0.63370675184741343</v>
      </c>
      <c r="D314" s="74">
        <v>4445</v>
      </c>
      <c r="E314" s="73">
        <v>0.61099656357388321</v>
      </c>
      <c r="H314" s="102"/>
    </row>
    <row r="315" spans="1:8" x14ac:dyDescent="0.2">
      <c r="A315" s="71" t="s">
        <v>168</v>
      </c>
      <c r="B315" s="72">
        <v>248025227.89999977</v>
      </c>
      <c r="C315" s="73">
        <v>0.26600057123989779</v>
      </c>
      <c r="D315" s="74">
        <v>1989</v>
      </c>
      <c r="E315" s="73">
        <v>0.27340206185567012</v>
      </c>
      <c r="H315" s="102"/>
    </row>
    <row r="316" spans="1:8" x14ac:dyDescent="0.2">
      <c r="A316" s="71" t="s">
        <v>169</v>
      </c>
      <c r="B316" s="72">
        <v>45907253.959999941</v>
      </c>
      <c r="C316" s="73">
        <v>4.923432943014365E-2</v>
      </c>
      <c r="D316" s="74">
        <v>450</v>
      </c>
      <c r="E316" s="73">
        <v>6.1855670103092786E-2</v>
      </c>
      <c r="H316" s="102"/>
    </row>
    <row r="317" spans="1:8" x14ac:dyDescent="0.2">
      <c r="A317" s="71" t="s">
        <v>170</v>
      </c>
      <c r="B317" s="72">
        <v>28481641.750000011</v>
      </c>
      <c r="C317" s="73">
        <v>3.0545816002252459E-2</v>
      </c>
      <c r="D317" s="74">
        <v>207</v>
      </c>
      <c r="E317" s="73">
        <v>2.8453608247422681E-2</v>
      </c>
      <c r="H317" s="102"/>
    </row>
    <row r="318" spans="1:8" x14ac:dyDescent="0.2">
      <c r="A318" s="71" t="s">
        <v>171</v>
      </c>
      <c r="B318" s="72">
        <v>1932614.7899999998</v>
      </c>
      <c r="C318" s="73">
        <v>2.0726788257763177E-3</v>
      </c>
      <c r="D318" s="74">
        <v>33</v>
      </c>
      <c r="E318" s="73">
        <v>4.536082474226804E-3</v>
      </c>
      <c r="H318" s="102"/>
    </row>
    <row r="319" spans="1:8" x14ac:dyDescent="0.2">
      <c r="A319" s="71" t="s">
        <v>172</v>
      </c>
      <c r="B319" s="72">
        <v>12678166</v>
      </c>
      <c r="C319" s="73">
        <v>1.3597001509999432E-2</v>
      </c>
      <c r="D319" s="74">
        <v>87</v>
      </c>
      <c r="E319" s="73">
        <v>1.1958762886597939E-2</v>
      </c>
      <c r="H319" s="102"/>
    </row>
    <row r="320" spans="1:8" x14ac:dyDescent="0.2">
      <c r="A320" s="71" t="s">
        <v>173</v>
      </c>
      <c r="B320" s="72">
        <v>4515589.0200000005</v>
      </c>
      <c r="C320" s="73">
        <v>4.8428511445170273E-3</v>
      </c>
      <c r="D320" s="74">
        <v>64</v>
      </c>
      <c r="E320" s="73">
        <v>8.7972508591065285E-3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932423666.3999995</v>
      </c>
      <c r="C322" s="76"/>
      <c r="D322" s="77">
        <v>7275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536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929112442.30999911</v>
      </c>
      <c r="C6" s="72">
        <v>121049262.63999988</v>
      </c>
      <c r="D6" s="72">
        <v>480613819.89000082</v>
      </c>
      <c r="E6" s="72">
        <v>55802987.549999997</v>
      </c>
      <c r="F6" s="72">
        <v>271646372.22999954</v>
      </c>
      <c r="G6" s="56"/>
      <c r="H6" s="98"/>
    </row>
    <row r="7" spans="1:8" s="45" customFormat="1" x14ac:dyDescent="0.2">
      <c r="A7" s="71" t="s">
        <v>87</v>
      </c>
      <c r="B7" s="74">
        <v>7250</v>
      </c>
      <c r="C7" s="74">
        <v>1041</v>
      </c>
      <c r="D7" s="74">
        <v>3490</v>
      </c>
      <c r="E7" s="74">
        <v>633</v>
      </c>
      <c r="F7" s="74">
        <v>2086</v>
      </c>
      <c r="G7" s="56"/>
      <c r="H7" s="98"/>
    </row>
    <row r="8" spans="1:8" s="45" customFormat="1" x14ac:dyDescent="0.2">
      <c r="A8" s="71" t="s">
        <v>88</v>
      </c>
      <c r="B8" s="73">
        <v>0.78856311053377437</v>
      </c>
      <c r="C8" s="73">
        <v>0.80217180529107979</v>
      </c>
      <c r="D8" s="73">
        <v>0.79444807876722867</v>
      </c>
      <c r="E8" s="73">
        <v>0.67151975478746739</v>
      </c>
      <c r="F8" s="73">
        <v>0.79613048343174098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2.9466937500000002E-2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9.0252595727430052</v>
      </c>
      <c r="C11" s="72">
        <v>11.498321407650208</v>
      </c>
      <c r="D11" s="72">
        <v>8.2206599437244492</v>
      </c>
      <c r="E11" s="72">
        <v>14.546530766119881</v>
      </c>
      <c r="F11" s="72">
        <v>8.2125705011169661</v>
      </c>
      <c r="H11" s="98"/>
    </row>
    <row r="12" spans="1:8" s="45" customFormat="1" x14ac:dyDescent="0.2">
      <c r="A12" s="71" t="s">
        <v>92</v>
      </c>
      <c r="B12" s="72">
        <v>8.0136986301369859</v>
      </c>
      <c r="C12" s="72">
        <v>11.057534246575342</v>
      </c>
      <c r="D12" s="72">
        <v>8.0136986301369859</v>
      </c>
      <c r="E12" s="72">
        <v>11.635616438356164</v>
      </c>
      <c r="F12" s="72">
        <v>8.0493150684931507</v>
      </c>
      <c r="H12" s="98"/>
    </row>
    <row r="13" spans="1:8" s="45" customFormat="1" x14ac:dyDescent="0.2">
      <c r="A13" s="71" t="s">
        <v>93</v>
      </c>
      <c r="B13" s="72">
        <v>18.515068493150686</v>
      </c>
      <c r="C13" s="72">
        <v>17.136986301369863</v>
      </c>
      <c r="D13" s="72">
        <v>9.4520547945205475</v>
      </c>
      <c r="E13" s="72">
        <v>18.515068493150686</v>
      </c>
      <c r="F13" s="72">
        <v>9.117808219178082</v>
      </c>
      <c r="H13" s="98"/>
    </row>
    <row r="14" spans="1:8" s="45" customFormat="1" x14ac:dyDescent="0.2">
      <c r="A14" s="71" t="s">
        <v>118</v>
      </c>
      <c r="B14" s="72">
        <v>128153.44031862056</v>
      </c>
      <c r="C14" s="72">
        <v>116281.71243035531</v>
      </c>
      <c r="D14" s="72">
        <v>137711.69624355325</v>
      </c>
      <c r="E14" s="72">
        <v>88156.378436018946</v>
      </c>
      <c r="F14" s="72">
        <v>130223.57249760284</v>
      </c>
      <c r="H14" s="98"/>
    </row>
    <row r="15" spans="1:8" s="45" customFormat="1" x14ac:dyDescent="0.2">
      <c r="A15" s="71" t="s">
        <v>94</v>
      </c>
      <c r="B15" s="72">
        <v>49.25</v>
      </c>
      <c r="C15" s="72">
        <v>4533.67</v>
      </c>
      <c r="D15" s="72">
        <v>1000</v>
      </c>
      <c r="E15" s="72">
        <v>49.25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920302.4</v>
      </c>
      <c r="H16" s="98"/>
    </row>
    <row r="17" spans="1:8" s="45" customFormat="1" x14ac:dyDescent="0.2">
      <c r="A17" s="71" t="s">
        <v>96</v>
      </c>
      <c r="B17" s="72">
        <v>13.140634884959951</v>
      </c>
      <c r="C17" s="72">
        <v>12.422626377401555</v>
      </c>
      <c r="D17" s="72">
        <v>13.592826866818372</v>
      </c>
      <c r="E17" s="72">
        <v>8.2378761835813901</v>
      </c>
      <c r="F17" s="72">
        <v>13.667692420398305</v>
      </c>
      <c r="H17" s="98"/>
    </row>
    <row r="18" spans="1:8" s="45" customFormat="1" x14ac:dyDescent="0.2">
      <c r="A18" s="71" t="s">
        <v>97</v>
      </c>
      <c r="B18" s="72">
        <v>0</v>
      </c>
      <c r="C18" s="72">
        <v>0.41666666666666669</v>
      </c>
      <c r="D18" s="72">
        <v>0</v>
      </c>
      <c r="E18" s="72">
        <v>0.16666666666666666</v>
      </c>
      <c r="F18" s="72">
        <v>1.6666666666666667</v>
      </c>
      <c r="H18" s="98"/>
    </row>
    <row r="19" spans="1:8" s="45" customFormat="1" x14ac:dyDescent="0.2">
      <c r="A19" s="71" t="s">
        <v>98</v>
      </c>
      <c r="B19" s="72">
        <v>22</v>
      </c>
      <c r="C19" s="72">
        <v>19</v>
      </c>
      <c r="D19" s="72">
        <v>22</v>
      </c>
      <c r="E19" s="72">
        <v>15.75</v>
      </c>
      <c r="F19" s="72">
        <v>22</v>
      </c>
      <c r="H19" s="98"/>
    </row>
    <row r="20" spans="1:8" s="45" customFormat="1" x14ac:dyDescent="0.2">
      <c r="A20" s="71" t="s">
        <v>99</v>
      </c>
      <c r="B20" s="73">
        <v>0.69257340177272508</v>
      </c>
      <c r="C20" s="73">
        <v>0.99641099259487398</v>
      </c>
      <c r="D20" s="73">
        <v>0.75759588730373173</v>
      </c>
      <c r="E20" s="73">
        <v>0.70416275929298355</v>
      </c>
      <c r="F20" s="73">
        <v>0.43975669124289407</v>
      </c>
      <c r="H20" s="99"/>
    </row>
    <row r="21" spans="1:8" s="45" customFormat="1" x14ac:dyDescent="0.2">
      <c r="A21" s="71" t="s">
        <v>139</v>
      </c>
      <c r="B21" s="73">
        <v>0.30742659822727691</v>
      </c>
      <c r="C21" s="73">
        <v>3.5890074051259865E-3</v>
      </c>
      <c r="D21" s="73">
        <v>0.24240411269626874</v>
      </c>
      <c r="E21" s="73">
        <v>0.29583724070701678</v>
      </c>
      <c r="F21" s="73">
        <v>0.56024330875710837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0.39469289483225478</v>
      </c>
      <c r="C23" s="73">
        <v>0.19359850583886234</v>
      </c>
      <c r="D23" s="73">
        <v>0.35265414508636406</v>
      </c>
      <c r="E23" s="73">
        <v>0.52777219595297453</v>
      </c>
      <c r="F23" s="73">
        <v>0.53134301358455605</v>
      </c>
      <c r="H23" s="99"/>
    </row>
    <row r="24" spans="1:8" s="45" customFormat="1" ht="20.399999999999999" x14ac:dyDescent="0.2">
      <c r="A24" s="96" t="s">
        <v>374</v>
      </c>
      <c r="B24" s="72">
        <v>1.7050393174336638</v>
      </c>
      <c r="C24" s="72">
        <v>2.0015456284932118</v>
      </c>
      <c r="D24" s="72">
        <v>1.5813234350382954</v>
      </c>
      <c r="E24" s="72">
        <v>2.9768400042001013</v>
      </c>
      <c r="F24" s="72">
        <v>1.3644070027627648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3033545.8599999994</v>
      </c>
      <c r="C31" s="73">
        <v>3.2649932579288947E-3</v>
      </c>
      <c r="D31" s="74">
        <v>141</v>
      </c>
      <c r="E31" s="73">
        <v>1.9448275862068966E-2</v>
      </c>
    </row>
    <row r="32" spans="1:8" x14ac:dyDescent="0.2">
      <c r="A32" s="71" t="s">
        <v>17</v>
      </c>
      <c r="B32" s="72">
        <v>24724516.890000015</v>
      </c>
      <c r="C32" s="73">
        <v>2.6610898492037023E-2</v>
      </c>
      <c r="D32" s="74">
        <v>323</v>
      </c>
      <c r="E32" s="73">
        <v>4.4551724137931036E-2</v>
      </c>
    </row>
    <row r="33" spans="1:5" x14ac:dyDescent="0.2">
      <c r="A33" s="71" t="s">
        <v>18</v>
      </c>
      <c r="B33" s="72">
        <v>13245035.280000003</v>
      </c>
      <c r="C33" s="73">
        <v>1.4255578417472934E-2</v>
      </c>
      <c r="D33" s="74">
        <v>135</v>
      </c>
      <c r="E33" s="73">
        <v>1.8620689655172412E-2</v>
      </c>
    </row>
    <row r="34" spans="1:5" x14ac:dyDescent="0.2">
      <c r="A34" s="71" t="s">
        <v>19</v>
      </c>
      <c r="B34" s="72">
        <v>19062637.820000008</v>
      </c>
      <c r="C34" s="73">
        <v>2.0517040728252053E-2</v>
      </c>
      <c r="D34" s="74">
        <v>178</v>
      </c>
      <c r="E34" s="73">
        <v>2.4551724137931035E-2</v>
      </c>
    </row>
    <row r="35" spans="1:5" x14ac:dyDescent="0.2">
      <c r="A35" s="71" t="s">
        <v>20</v>
      </c>
      <c r="B35" s="72">
        <v>28762908.150000017</v>
      </c>
      <c r="C35" s="73">
        <v>3.0957402828971286E-2</v>
      </c>
      <c r="D35" s="74">
        <v>225</v>
      </c>
      <c r="E35" s="73">
        <v>3.1034482758620689E-2</v>
      </c>
    </row>
    <row r="36" spans="1:5" x14ac:dyDescent="0.2">
      <c r="A36" s="71" t="s">
        <v>21</v>
      </c>
      <c r="B36" s="72">
        <v>43742428.509999983</v>
      </c>
      <c r="C36" s="73">
        <v>4.7079800590384559E-2</v>
      </c>
      <c r="D36" s="74">
        <v>314</v>
      </c>
      <c r="E36" s="73">
        <v>4.3310344827586209E-2</v>
      </c>
    </row>
    <row r="37" spans="1:5" x14ac:dyDescent="0.2">
      <c r="A37" s="71" t="s">
        <v>22</v>
      </c>
      <c r="B37" s="72">
        <v>79292470.14000003</v>
      </c>
      <c r="C37" s="73">
        <v>8.5342167997298171E-2</v>
      </c>
      <c r="D37" s="74">
        <v>546</v>
      </c>
      <c r="E37" s="73">
        <v>7.5310344827586209E-2</v>
      </c>
    </row>
    <row r="38" spans="1:5" x14ac:dyDescent="0.2">
      <c r="A38" s="71" t="s">
        <v>23</v>
      </c>
      <c r="B38" s="72">
        <v>126597001.86000016</v>
      </c>
      <c r="C38" s="73">
        <v>0.13625584600422436</v>
      </c>
      <c r="D38" s="74">
        <v>847</v>
      </c>
      <c r="E38" s="73">
        <v>0.11682758620689655</v>
      </c>
    </row>
    <row r="39" spans="1:5" x14ac:dyDescent="0.2">
      <c r="A39" s="71" t="s">
        <v>39</v>
      </c>
      <c r="B39" s="72">
        <v>236733936.54000008</v>
      </c>
      <c r="C39" s="73">
        <v>0.2547957876351562</v>
      </c>
      <c r="D39" s="74">
        <v>1700</v>
      </c>
      <c r="E39" s="73">
        <v>0.23448275862068965</v>
      </c>
    </row>
    <row r="40" spans="1:5" x14ac:dyDescent="0.2">
      <c r="A40" s="71" t="s">
        <v>40</v>
      </c>
      <c r="B40" s="72">
        <v>266058332.00999969</v>
      </c>
      <c r="C40" s="73">
        <v>0.28635751701754614</v>
      </c>
      <c r="D40" s="74">
        <v>2083</v>
      </c>
      <c r="E40" s="73">
        <v>0.28731034482758622</v>
      </c>
    </row>
    <row r="41" spans="1:5" x14ac:dyDescent="0.2">
      <c r="A41" s="71" t="s">
        <v>41</v>
      </c>
      <c r="B41" s="72">
        <v>72904414.510000005</v>
      </c>
      <c r="C41" s="73">
        <v>7.8466729310762276E-2</v>
      </c>
      <c r="D41" s="74">
        <v>660</v>
      </c>
      <c r="E41" s="73">
        <v>9.1034482758620694E-2</v>
      </c>
    </row>
    <row r="42" spans="1:5" x14ac:dyDescent="0.2">
      <c r="A42" s="71" t="s">
        <v>42</v>
      </c>
      <c r="B42" s="72">
        <v>7932801.3499999996</v>
      </c>
      <c r="C42" s="73">
        <v>8.5380423173293443E-3</v>
      </c>
      <c r="D42" s="74">
        <v>58</v>
      </c>
      <c r="E42" s="73">
        <v>8.0000000000000002E-3</v>
      </c>
    </row>
    <row r="43" spans="1:5" x14ac:dyDescent="0.2">
      <c r="A43" s="71" t="s">
        <v>43</v>
      </c>
      <c r="B43" s="72">
        <v>3183387.8699999996</v>
      </c>
      <c r="C43" s="73">
        <v>3.4262676130838604E-3</v>
      </c>
      <c r="D43" s="74">
        <v>16</v>
      </c>
      <c r="E43" s="73">
        <v>2.206896551724138E-3</v>
      </c>
    </row>
    <row r="44" spans="1:5" x14ac:dyDescent="0.2">
      <c r="A44" s="71" t="s">
        <v>44</v>
      </c>
      <c r="B44" s="72">
        <v>2580553.02</v>
      </c>
      <c r="C44" s="73">
        <v>2.7774388787476746E-3</v>
      </c>
      <c r="D44" s="74">
        <v>15</v>
      </c>
      <c r="E44" s="73">
        <v>2.0689655172413794E-3</v>
      </c>
    </row>
    <row r="45" spans="1:5" x14ac:dyDescent="0.2">
      <c r="A45" s="71" t="s">
        <v>24</v>
      </c>
      <c r="B45" s="72">
        <v>441168.98</v>
      </c>
      <c r="C45" s="73">
        <v>4.7482840602494392E-4</v>
      </c>
      <c r="D45" s="74">
        <v>3</v>
      </c>
      <c r="E45" s="73">
        <v>4.1379310344827585E-4</v>
      </c>
    </row>
    <row r="46" spans="1:5" x14ac:dyDescent="0.2">
      <c r="A46" s="71" t="s">
        <v>25</v>
      </c>
      <c r="B46" s="72">
        <v>234927.08</v>
      </c>
      <c r="C46" s="73">
        <v>2.5285107517870924E-4</v>
      </c>
      <c r="D46" s="74">
        <v>2</v>
      </c>
      <c r="E46" s="73">
        <v>2.7586206896551725E-4</v>
      </c>
    </row>
    <row r="47" spans="1:5" x14ac:dyDescent="0.2">
      <c r="A47" s="71" t="s">
        <v>26</v>
      </c>
      <c r="B47" s="72">
        <v>582376.43999999994</v>
      </c>
      <c r="C47" s="73">
        <v>6.268094296015132E-4</v>
      </c>
      <c r="D47" s="74">
        <v>4</v>
      </c>
      <c r="E47" s="73">
        <v>5.5172413793103451E-4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929112442.31000006</v>
      </c>
      <c r="C50" s="84"/>
      <c r="D50" s="77">
        <v>7250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0.78856311053377437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534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11968704.050000016</v>
      </c>
      <c r="C59" s="73">
        <v>1.2881868227103813E-2</v>
      </c>
      <c r="D59" s="74">
        <v>302</v>
      </c>
      <c r="E59" s="73">
        <v>4.1655172413793101E-2</v>
      </c>
    </row>
    <row r="60" spans="1:5" x14ac:dyDescent="0.2">
      <c r="A60" s="71" t="s">
        <v>17</v>
      </c>
      <c r="B60" s="72">
        <v>87192318.909999996</v>
      </c>
      <c r="C60" s="73">
        <v>9.384474358476852E-2</v>
      </c>
      <c r="D60" s="74">
        <v>663</v>
      </c>
      <c r="E60" s="73">
        <v>9.1448275862068967E-2</v>
      </c>
    </row>
    <row r="61" spans="1:5" x14ac:dyDescent="0.2">
      <c r="A61" s="71" t="s">
        <v>18</v>
      </c>
      <c r="B61" s="72">
        <v>80548175.549999982</v>
      </c>
      <c r="C61" s="73">
        <v>8.6693678700220142E-2</v>
      </c>
      <c r="D61" s="74">
        <v>472</v>
      </c>
      <c r="E61" s="73">
        <v>6.5103448275862064E-2</v>
      </c>
    </row>
    <row r="62" spans="1:5" x14ac:dyDescent="0.2">
      <c r="A62" s="71" t="s">
        <v>19</v>
      </c>
      <c r="B62" s="72">
        <v>73942024.790000036</v>
      </c>
      <c r="C62" s="73">
        <v>7.9583505098868468E-2</v>
      </c>
      <c r="D62" s="74">
        <v>481</v>
      </c>
      <c r="E62" s="73">
        <v>6.6344827586206898E-2</v>
      </c>
    </row>
    <row r="63" spans="1:5" x14ac:dyDescent="0.2">
      <c r="A63" s="71" t="s">
        <v>20</v>
      </c>
      <c r="B63" s="72">
        <v>54312736.099999979</v>
      </c>
      <c r="C63" s="73">
        <v>5.8456580309015418E-2</v>
      </c>
      <c r="D63" s="74">
        <v>417</v>
      </c>
      <c r="E63" s="73">
        <v>5.7517241379310344E-2</v>
      </c>
    </row>
    <row r="64" spans="1:5" x14ac:dyDescent="0.2">
      <c r="A64" s="71" t="s">
        <v>21</v>
      </c>
      <c r="B64" s="72">
        <v>97868475.680000007</v>
      </c>
      <c r="C64" s="73">
        <v>0.10533544835184329</v>
      </c>
      <c r="D64" s="74">
        <v>669</v>
      </c>
      <c r="E64" s="73">
        <v>9.2275862068965514E-2</v>
      </c>
    </row>
    <row r="65" spans="1:5" x14ac:dyDescent="0.2">
      <c r="A65" s="71" t="s">
        <v>22</v>
      </c>
      <c r="B65" s="72">
        <v>140776499.77000001</v>
      </c>
      <c r="C65" s="73">
        <v>0.15151718280727711</v>
      </c>
      <c r="D65" s="74">
        <v>1007</v>
      </c>
      <c r="E65" s="73">
        <v>0.13889655172413792</v>
      </c>
    </row>
    <row r="66" spans="1:5" x14ac:dyDescent="0.2">
      <c r="A66" s="71" t="s">
        <v>23</v>
      </c>
      <c r="B66" s="72">
        <v>106593419.96999998</v>
      </c>
      <c r="C66" s="73">
        <v>0.1147260709424822</v>
      </c>
      <c r="D66" s="74">
        <v>855</v>
      </c>
      <c r="E66" s="73">
        <v>0.11793103448275861</v>
      </c>
    </row>
    <row r="67" spans="1:5" x14ac:dyDescent="0.2">
      <c r="A67" s="71" t="s">
        <v>39</v>
      </c>
      <c r="B67" s="72">
        <v>94112017.000000089</v>
      </c>
      <c r="C67" s="73">
        <v>0.10129238692145233</v>
      </c>
      <c r="D67" s="74">
        <v>819</v>
      </c>
      <c r="E67" s="73">
        <v>0.11296551724137931</v>
      </c>
    </row>
    <row r="68" spans="1:5" x14ac:dyDescent="0.2">
      <c r="A68" s="71" t="s">
        <v>40</v>
      </c>
      <c r="B68" s="72">
        <v>14478150.259999998</v>
      </c>
      <c r="C68" s="73">
        <v>1.5582775131074323E-2</v>
      </c>
      <c r="D68" s="74">
        <v>129</v>
      </c>
      <c r="E68" s="73">
        <v>1.7793103448275862E-2</v>
      </c>
    </row>
    <row r="69" spans="1:5" x14ac:dyDescent="0.2">
      <c r="A69" s="71" t="s">
        <v>41</v>
      </c>
      <c r="B69" s="72">
        <v>23289386.159999996</v>
      </c>
      <c r="C69" s="73">
        <v>2.5066273035906077E-2</v>
      </c>
      <c r="D69" s="74">
        <v>229</v>
      </c>
      <c r="E69" s="73">
        <v>3.1586206896551727E-2</v>
      </c>
    </row>
    <row r="70" spans="1:5" x14ac:dyDescent="0.2">
      <c r="A70" s="71" t="s">
        <v>42</v>
      </c>
      <c r="B70" s="72">
        <v>34437122.589999989</v>
      </c>
      <c r="C70" s="73">
        <v>3.7064537102076578E-2</v>
      </c>
      <c r="D70" s="74">
        <v>320</v>
      </c>
      <c r="E70" s="73">
        <v>4.4137931034482755E-2</v>
      </c>
    </row>
    <row r="71" spans="1:5" x14ac:dyDescent="0.2">
      <c r="A71" s="71" t="s">
        <v>43</v>
      </c>
      <c r="B71" s="72">
        <v>34720103.389999993</v>
      </c>
      <c r="C71" s="73">
        <v>3.7369108203607032E-2</v>
      </c>
      <c r="D71" s="74">
        <v>329</v>
      </c>
      <c r="E71" s="73">
        <v>4.5379310344827589E-2</v>
      </c>
    </row>
    <row r="72" spans="1:5" x14ac:dyDescent="0.2">
      <c r="A72" s="71" t="s">
        <v>44</v>
      </c>
      <c r="B72" s="72">
        <v>13449531.82</v>
      </c>
      <c r="C72" s="73">
        <v>1.4475677224342388E-2</v>
      </c>
      <c r="D72" s="74">
        <v>128</v>
      </c>
      <c r="E72" s="73">
        <v>1.7655172413793104E-2</v>
      </c>
    </row>
    <row r="73" spans="1:5" x14ac:dyDescent="0.2">
      <c r="A73" s="71" t="s">
        <v>24</v>
      </c>
      <c r="B73" s="72">
        <v>20667884.809999991</v>
      </c>
      <c r="C73" s="73">
        <v>2.2244761633602266E-2</v>
      </c>
      <c r="D73" s="74">
        <v>154</v>
      </c>
      <c r="E73" s="73">
        <v>2.1241379310344827E-2</v>
      </c>
    </row>
    <row r="74" spans="1:5" x14ac:dyDescent="0.2">
      <c r="A74" s="71" t="s">
        <v>25</v>
      </c>
      <c r="B74" s="72">
        <v>2124137.98</v>
      </c>
      <c r="C74" s="73">
        <v>2.2862011994144375E-3</v>
      </c>
      <c r="D74" s="74">
        <v>11</v>
      </c>
      <c r="E74" s="73">
        <v>1.5172413793103448E-3</v>
      </c>
    </row>
    <row r="75" spans="1:5" x14ac:dyDescent="0.2">
      <c r="A75" s="71" t="s">
        <v>26</v>
      </c>
      <c r="B75" s="72">
        <v>2438824.12</v>
      </c>
      <c r="C75" s="73">
        <v>2.6248966313877882E-3</v>
      </c>
      <c r="D75" s="74">
        <v>17</v>
      </c>
      <c r="E75" s="73">
        <v>2.3448275862068967E-3</v>
      </c>
    </row>
    <row r="76" spans="1:5" x14ac:dyDescent="0.2">
      <c r="A76" s="71" t="s">
        <v>3</v>
      </c>
      <c r="B76" s="72">
        <v>36192929.359999985</v>
      </c>
      <c r="C76" s="73">
        <v>3.8954304895557672E-2</v>
      </c>
      <c r="D76" s="74">
        <v>248</v>
      </c>
      <c r="E76" s="73">
        <v>3.4206896551724139E-2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929112442.31000018</v>
      </c>
      <c r="C78" s="84"/>
      <c r="D78" s="77">
        <v>7250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0.72000471015481349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535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9063991.5800000001</v>
      </c>
      <c r="C87" s="73">
        <v>9.7555378307761162E-3</v>
      </c>
      <c r="D87" s="74">
        <v>276</v>
      </c>
      <c r="E87" s="73">
        <v>3.8068965517241378E-2</v>
      </c>
    </row>
    <row r="88" spans="1:5" x14ac:dyDescent="0.2">
      <c r="A88" s="71" t="s">
        <v>17</v>
      </c>
      <c r="B88" s="72">
        <v>58506099.330000013</v>
      </c>
      <c r="C88" s="73">
        <v>6.2969880356504068E-2</v>
      </c>
      <c r="D88" s="74">
        <v>542</v>
      </c>
      <c r="E88" s="73">
        <v>7.4758620689655178E-2</v>
      </c>
    </row>
    <row r="89" spans="1:5" x14ac:dyDescent="0.2">
      <c r="A89" s="71" t="s">
        <v>18</v>
      </c>
      <c r="B89" s="72">
        <v>37501827.250000007</v>
      </c>
      <c r="C89" s="73">
        <v>4.0363066451635621E-2</v>
      </c>
      <c r="D89" s="74">
        <v>259</v>
      </c>
      <c r="E89" s="73">
        <v>3.5724137931034482E-2</v>
      </c>
    </row>
    <row r="90" spans="1:5" x14ac:dyDescent="0.2">
      <c r="A90" s="71" t="s">
        <v>19</v>
      </c>
      <c r="B90" s="72">
        <v>68816146.420000002</v>
      </c>
      <c r="C90" s="73">
        <v>7.4066542741485913E-2</v>
      </c>
      <c r="D90" s="74">
        <v>434</v>
      </c>
      <c r="E90" s="73">
        <v>5.986206896551724E-2</v>
      </c>
    </row>
    <row r="91" spans="1:5" x14ac:dyDescent="0.2">
      <c r="A91" s="71" t="s">
        <v>20</v>
      </c>
      <c r="B91" s="72">
        <v>101827114.33000003</v>
      </c>
      <c r="C91" s="73">
        <v>0.10959611527409209</v>
      </c>
      <c r="D91" s="74">
        <v>625</v>
      </c>
      <c r="E91" s="73">
        <v>8.6206896551724144E-2</v>
      </c>
    </row>
    <row r="92" spans="1:5" x14ac:dyDescent="0.2">
      <c r="A92" s="71" t="s">
        <v>21</v>
      </c>
      <c r="B92" s="72">
        <v>87892798.759999976</v>
      </c>
      <c r="C92" s="73">
        <v>9.459866724147728E-2</v>
      </c>
      <c r="D92" s="74">
        <v>612</v>
      </c>
      <c r="E92" s="73">
        <v>8.4413793103448279E-2</v>
      </c>
    </row>
    <row r="93" spans="1:5" x14ac:dyDescent="0.2">
      <c r="A93" s="71" t="s">
        <v>22</v>
      </c>
      <c r="B93" s="72">
        <v>135709193.06999996</v>
      </c>
      <c r="C93" s="73">
        <v>0.1460632609037005</v>
      </c>
      <c r="D93" s="74">
        <v>923</v>
      </c>
      <c r="E93" s="73">
        <v>0.12731034482758621</v>
      </c>
    </row>
    <row r="94" spans="1:5" x14ac:dyDescent="0.2">
      <c r="A94" s="71" t="s">
        <v>23</v>
      </c>
      <c r="B94" s="72">
        <v>82660859.250000015</v>
      </c>
      <c r="C94" s="73">
        <v>8.8967551703951944E-2</v>
      </c>
      <c r="D94" s="74">
        <v>610</v>
      </c>
      <c r="E94" s="73">
        <v>8.4137931034482763E-2</v>
      </c>
    </row>
    <row r="95" spans="1:5" x14ac:dyDescent="0.2">
      <c r="A95" s="71" t="s">
        <v>39</v>
      </c>
      <c r="B95" s="72">
        <v>89521079.780000076</v>
      </c>
      <c r="C95" s="73">
        <v>9.6351179581051383E-2</v>
      </c>
      <c r="D95" s="74">
        <v>736</v>
      </c>
      <c r="E95" s="73">
        <v>0.10151724137931034</v>
      </c>
    </row>
    <row r="96" spans="1:5" x14ac:dyDescent="0.2">
      <c r="A96" s="71" t="s">
        <v>40</v>
      </c>
      <c r="B96" s="72">
        <v>23904328.879999995</v>
      </c>
      <c r="C96" s="73">
        <v>2.5728133422223902E-2</v>
      </c>
      <c r="D96" s="74">
        <v>220</v>
      </c>
      <c r="E96" s="73">
        <v>3.0344827586206897E-2</v>
      </c>
    </row>
    <row r="97" spans="1:5" x14ac:dyDescent="0.2">
      <c r="A97" s="71" t="s">
        <v>41</v>
      </c>
      <c r="B97" s="72">
        <v>20645685.719999984</v>
      </c>
      <c r="C97" s="73">
        <v>2.2220868841956062E-2</v>
      </c>
      <c r="D97" s="74">
        <v>201</v>
      </c>
      <c r="E97" s="73">
        <v>2.7724137931034482E-2</v>
      </c>
    </row>
    <row r="98" spans="1:5" x14ac:dyDescent="0.2">
      <c r="A98" s="71" t="s">
        <v>42</v>
      </c>
      <c r="B98" s="72">
        <v>16809413.649999995</v>
      </c>
      <c r="C98" s="73">
        <v>1.8091904579608999E-2</v>
      </c>
      <c r="D98" s="74">
        <v>146</v>
      </c>
      <c r="E98" s="73">
        <v>2.0137931034482758E-2</v>
      </c>
    </row>
    <row r="99" spans="1:5" x14ac:dyDescent="0.2">
      <c r="A99" s="71" t="s">
        <v>43</v>
      </c>
      <c r="B99" s="72">
        <v>22969756.200000014</v>
      </c>
      <c r="C99" s="73">
        <v>2.4722256590269734E-2</v>
      </c>
      <c r="D99" s="74">
        <v>176</v>
      </c>
      <c r="E99" s="73">
        <v>2.4275862068965516E-2</v>
      </c>
    </row>
    <row r="100" spans="1:5" x14ac:dyDescent="0.2">
      <c r="A100" s="71" t="s">
        <v>44</v>
      </c>
      <c r="B100" s="72">
        <v>28169873.359999981</v>
      </c>
      <c r="C100" s="73">
        <v>3.0319121859957877E-2</v>
      </c>
      <c r="D100" s="74">
        <v>266</v>
      </c>
      <c r="E100" s="73">
        <v>3.6689655172413793E-2</v>
      </c>
    </row>
    <row r="101" spans="1:5" x14ac:dyDescent="0.2">
      <c r="A101" s="71" t="s">
        <v>24</v>
      </c>
      <c r="B101" s="72">
        <v>80881897.1300001</v>
      </c>
      <c r="C101" s="73">
        <v>8.7052861900017139E-2</v>
      </c>
      <c r="D101" s="74">
        <v>683</v>
      </c>
      <c r="E101" s="73">
        <v>9.4206896551724137E-2</v>
      </c>
    </row>
    <row r="102" spans="1:5" x14ac:dyDescent="0.2">
      <c r="A102" s="71" t="s">
        <v>25</v>
      </c>
      <c r="B102" s="72">
        <v>13413661.489999998</v>
      </c>
      <c r="C102" s="73">
        <v>1.4437070131845788E-2</v>
      </c>
      <c r="D102" s="74">
        <v>132</v>
      </c>
      <c r="E102" s="73">
        <v>1.8206896551724139E-2</v>
      </c>
    </row>
    <row r="103" spans="1:5" x14ac:dyDescent="0.2">
      <c r="A103" s="71" t="s">
        <v>26</v>
      </c>
      <c r="B103" s="72">
        <v>11877052.190000003</v>
      </c>
      <c r="C103" s="73">
        <v>1.2783223697307026E-2</v>
      </c>
      <c r="D103" s="74">
        <v>129</v>
      </c>
      <c r="E103" s="73">
        <v>1.7793103448275862E-2</v>
      </c>
    </row>
    <row r="104" spans="1:5" x14ac:dyDescent="0.2">
      <c r="A104" s="71" t="s">
        <v>3</v>
      </c>
      <c r="B104" s="72">
        <v>38941663.919999972</v>
      </c>
      <c r="C104" s="73">
        <v>4.1912756892138366E-2</v>
      </c>
      <c r="D104" s="74">
        <v>280</v>
      </c>
      <c r="E104" s="73">
        <v>3.8620689655172416E-2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929112442.3100003</v>
      </c>
      <c r="C106" s="84"/>
      <c r="D106" s="77">
        <v>7250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0.75238157264105954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4084645.7399999993</v>
      </c>
      <c r="C115" s="73">
        <v>4.3962878484810454E-3</v>
      </c>
      <c r="D115" s="74">
        <v>91</v>
      </c>
      <c r="E115" s="73">
        <v>1.2551724137931035E-2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764045723.87000012</v>
      </c>
      <c r="C117" s="73">
        <v>0.82233935213524445</v>
      </c>
      <c r="D117" s="74">
        <v>5873</v>
      </c>
      <c r="E117" s="73">
        <v>0.81006896551724139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160982072.6999999</v>
      </c>
      <c r="C119" s="73">
        <v>0.17326436001627449</v>
      </c>
      <c r="D119" s="74">
        <v>1286</v>
      </c>
      <c r="E119" s="73">
        <v>0.1773793103448276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929112442.31000006</v>
      </c>
      <c r="C121" s="84"/>
      <c r="D121" s="77">
        <v>7250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897595892.69999933</v>
      </c>
      <c r="C128" s="73">
        <v>0.96607886389763309</v>
      </c>
      <c r="D128" s="74">
        <v>6755</v>
      </c>
      <c r="E128" s="73">
        <v>0.93172413793103448</v>
      </c>
    </row>
    <row r="129" spans="1:5" x14ac:dyDescent="0.2">
      <c r="A129" s="71" t="s">
        <v>5</v>
      </c>
      <c r="B129" s="72">
        <v>31516549.610000018</v>
      </c>
      <c r="C129" s="73">
        <v>3.3921136102366918E-2</v>
      </c>
      <c r="D129" s="74">
        <v>495</v>
      </c>
      <c r="E129" s="73">
        <v>6.827586206896552E-2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929112442.30999935</v>
      </c>
      <c r="C131" s="84"/>
      <c r="D131" s="77">
        <v>7250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229894700.97999987</v>
      </c>
      <c r="C138" s="73">
        <v>0.24743474579721006</v>
      </c>
      <c r="D138" s="74">
        <v>3361</v>
      </c>
      <c r="E138" s="73">
        <v>0.46358620689655172</v>
      </c>
    </row>
    <row r="139" spans="1:5" x14ac:dyDescent="0.2">
      <c r="A139" s="71" t="s">
        <v>69</v>
      </c>
      <c r="B139" s="72">
        <v>398398299.11000031</v>
      </c>
      <c r="C139" s="73">
        <v>0.42879449350552773</v>
      </c>
      <c r="D139" s="74">
        <v>2957</v>
      </c>
      <c r="E139" s="73">
        <v>0.40786206896551724</v>
      </c>
    </row>
    <row r="140" spans="1:5" x14ac:dyDescent="0.2">
      <c r="A140" s="71" t="s">
        <v>70</v>
      </c>
      <c r="B140" s="72">
        <v>147607579.33999994</v>
      </c>
      <c r="C140" s="73">
        <v>0.15886944638585565</v>
      </c>
      <c r="D140" s="74">
        <v>617</v>
      </c>
      <c r="E140" s="73">
        <v>8.5103448275862068E-2</v>
      </c>
    </row>
    <row r="141" spans="1:5" x14ac:dyDescent="0.2">
      <c r="A141" s="71" t="s">
        <v>71</v>
      </c>
      <c r="B141" s="72">
        <v>53631924.62999998</v>
      </c>
      <c r="C141" s="73">
        <v>5.7723825650916848E-2</v>
      </c>
      <c r="D141" s="74">
        <v>156</v>
      </c>
      <c r="E141" s="73">
        <v>2.1517241379310346E-2</v>
      </c>
    </row>
    <row r="142" spans="1:5" x14ac:dyDescent="0.2">
      <c r="A142" s="71" t="s">
        <v>72</v>
      </c>
      <c r="B142" s="72">
        <v>34845382.710000001</v>
      </c>
      <c r="C142" s="73">
        <v>3.7503945833903464E-2</v>
      </c>
      <c r="D142" s="74">
        <v>78</v>
      </c>
      <c r="E142" s="73">
        <v>1.0758620689655173E-2</v>
      </c>
    </row>
    <row r="143" spans="1:5" x14ac:dyDescent="0.2">
      <c r="A143" s="71" t="s">
        <v>73</v>
      </c>
      <c r="B143" s="72">
        <v>30211353.659999996</v>
      </c>
      <c r="C143" s="73">
        <v>3.2516358929482424E-2</v>
      </c>
      <c r="D143" s="74">
        <v>50</v>
      </c>
      <c r="E143" s="73">
        <v>6.8965517241379309E-3</v>
      </c>
    </row>
    <row r="144" spans="1:5" x14ac:dyDescent="0.2">
      <c r="A144" s="71" t="s">
        <v>74</v>
      </c>
      <c r="B144" s="72">
        <v>17489645.489999998</v>
      </c>
      <c r="C144" s="73">
        <v>1.8824035384260356E-2</v>
      </c>
      <c r="D144" s="74">
        <v>20</v>
      </c>
      <c r="E144" s="73">
        <v>2.7586206896551722E-3</v>
      </c>
    </row>
    <row r="145" spans="1:5" x14ac:dyDescent="0.2">
      <c r="A145" s="71" t="s">
        <v>180</v>
      </c>
      <c r="B145" s="72">
        <v>4189854.3</v>
      </c>
      <c r="C145" s="73">
        <v>4.5095234001850202E-3</v>
      </c>
      <c r="D145" s="74">
        <v>4</v>
      </c>
      <c r="E145" s="73">
        <v>5.5172413793103451E-4</v>
      </c>
    </row>
    <row r="146" spans="1:5" x14ac:dyDescent="0.2">
      <c r="A146" s="71" t="s">
        <v>75</v>
      </c>
      <c r="B146" s="72">
        <v>2877971.0700000003</v>
      </c>
      <c r="C146" s="73">
        <v>3.0975487346231877E-3</v>
      </c>
      <c r="D146" s="74">
        <v>2</v>
      </c>
      <c r="E146" s="73">
        <v>2.7586206896551725E-4</v>
      </c>
    </row>
    <row r="147" spans="1:5" x14ac:dyDescent="0.2">
      <c r="A147" s="71" t="s">
        <v>78</v>
      </c>
      <c r="B147" s="72">
        <v>3339405</v>
      </c>
      <c r="C147" s="73">
        <v>3.5941882251597289E-3</v>
      </c>
      <c r="D147" s="74">
        <v>2</v>
      </c>
      <c r="E147" s="73">
        <v>2.7586206896551725E-4</v>
      </c>
    </row>
    <row r="148" spans="1:5" x14ac:dyDescent="0.2">
      <c r="A148" s="71" t="s">
        <v>76</v>
      </c>
      <c r="B148" s="72">
        <v>1800999</v>
      </c>
      <c r="C148" s="73">
        <v>1.9384080096078332E-3</v>
      </c>
      <c r="D148" s="74">
        <v>1</v>
      </c>
      <c r="E148" s="73">
        <v>1.3793103448275863E-4</v>
      </c>
    </row>
    <row r="149" spans="1:5" x14ac:dyDescent="0.2">
      <c r="A149" s="71" t="s">
        <v>77</v>
      </c>
      <c r="B149" s="72">
        <v>4825327.0199999996</v>
      </c>
      <c r="C149" s="73">
        <v>5.1934801432677626E-3</v>
      </c>
      <c r="D149" s="74">
        <v>2</v>
      </c>
      <c r="E149" s="73">
        <v>2.7586206896551725E-4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929112442.31000006</v>
      </c>
      <c r="C151" s="84"/>
      <c r="D151" s="77">
        <v>7250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128153.44031862069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610430911.69999874</v>
      </c>
      <c r="C160" s="73">
        <v>0.65700434511706596</v>
      </c>
      <c r="D160" s="74">
        <v>4469</v>
      </c>
      <c r="E160" s="73">
        <v>0.61641379310344824</v>
      </c>
    </row>
    <row r="161" spans="1:5" x14ac:dyDescent="0.2">
      <c r="A161" s="71" t="s">
        <v>7</v>
      </c>
      <c r="B161" s="72">
        <v>306740609.96000046</v>
      </c>
      <c r="C161" s="73">
        <v>0.33014368981796094</v>
      </c>
      <c r="D161" s="74">
        <v>2652</v>
      </c>
      <c r="E161" s="73">
        <v>0.36579310344827587</v>
      </c>
    </row>
    <row r="162" spans="1:5" x14ac:dyDescent="0.2">
      <c r="A162" s="71" t="s">
        <v>8</v>
      </c>
      <c r="B162" s="72">
        <v>11940920.649999999</v>
      </c>
      <c r="C162" s="73">
        <v>1.2851965064973159E-2</v>
      </c>
      <c r="D162" s="74">
        <v>129</v>
      </c>
      <c r="E162" s="73">
        <v>1.7793103448275862E-2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929112442.30999911</v>
      </c>
      <c r="C164" s="73"/>
      <c r="D164" s="77">
        <v>7250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526446.6</v>
      </c>
      <c r="C171" s="73">
        <v>5.6661236684240951E-4</v>
      </c>
      <c r="D171" s="74">
        <v>9</v>
      </c>
      <c r="E171" s="73">
        <v>1.2413793103448277E-3</v>
      </c>
    </row>
    <row r="172" spans="1:5" x14ac:dyDescent="0.2">
      <c r="A172" s="89">
        <v>1997</v>
      </c>
      <c r="B172" s="72">
        <v>5403400.4500000002</v>
      </c>
      <c r="C172" s="73">
        <v>5.8156582604424476E-3</v>
      </c>
      <c r="D172" s="74">
        <v>61</v>
      </c>
      <c r="E172" s="73">
        <v>8.4137931034482753E-3</v>
      </c>
    </row>
    <row r="173" spans="1:5" x14ac:dyDescent="0.2">
      <c r="A173" s="89">
        <v>1998</v>
      </c>
      <c r="B173" s="72">
        <v>6081206.2700000005</v>
      </c>
      <c r="C173" s="73">
        <v>6.5451779494854773E-3</v>
      </c>
      <c r="D173" s="74">
        <v>66</v>
      </c>
      <c r="E173" s="73">
        <v>9.1034482758620694E-3</v>
      </c>
    </row>
    <row r="174" spans="1:5" x14ac:dyDescent="0.2">
      <c r="A174" s="89">
        <v>1999</v>
      </c>
      <c r="B174" s="72">
        <v>15783329.730000006</v>
      </c>
      <c r="C174" s="73">
        <v>1.6987534566600813E-2</v>
      </c>
      <c r="D174" s="74">
        <v>200</v>
      </c>
      <c r="E174" s="73">
        <v>2.7586206896551724E-2</v>
      </c>
    </row>
    <row r="175" spans="1:5" x14ac:dyDescent="0.2">
      <c r="A175" s="89">
        <v>2000</v>
      </c>
      <c r="B175" s="72">
        <v>8991788.3599999975</v>
      </c>
      <c r="C175" s="73">
        <v>9.6778257943077733E-3</v>
      </c>
      <c r="D175" s="74">
        <v>89</v>
      </c>
      <c r="E175" s="73">
        <v>1.2275862068965518E-2</v>
      </c>
    </row>
    <row r="176" spans="1:5" x14ac:dyDescent="0.2">
      <c r="A176" s="89">
        <v>2001</v>
      </c>
      <c r="B176" s="72">
        <v>4594602.1099999985</v>
      </c>
      <c r="C176" s="73">
        <v>4.9451518468278223E-3</v>
      </c>
      <c r="D176" s="74">
        <v>52</v>
      </c>
      <c r="E176" s="73">
        <v>7.1724137931034482E-3</v>
      </c>
    </row>
    <row r="177" spans="1:5" x14ac:dyDescent="0.2">
      <c r="A177" s="89">
        <v>2002</v>
      </c>
      <c r="B177" s="72">
        <v>24424322.990000002</v>
      </c>
      <c r="C177" s="73">
        <v>2.6287800999925497E-2</v>
      </c>
      <c r="D177" s="74">
        <v>274</v>
      </c>
      <c r="E177" s="73">
        <v>3.7793103448275862E-2</v>
      </c>
    </row>
    <row r="178" spans="1:5" x14ac:dyDescent="0.2">
      <c r="A178" s="89">
        <v>2003</v>
      </c>
      <c r="B178" s="72">
        <v>111047153.6799999</v>
      </c>
      <c r="C178" s="73">
        <v>0.11951960669465342</v>
      </c>
      <c r="D178" s="74">
        <v>923</v>
      </c>
      <c r="E178" s="73">
        <v>0.12731034482758621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8.9255599455561794E-4</v>
      </c>
      <c r="D180" s="74">
        <v>3</v>
      </c>
      <c r="E180" s="73">
        <v>4.1379310344827585E-4</v>
      </c>
    </row>
    <row r="181" spans="1:5" x14ac:dyDescent="0.2">
      <c r="A181" s="89">
        <v>2006</v>
      </c>
      <c r="B181" s="72">
        <v>751430907.2399987</v>
      </c>
      <c r="C181" s="73">
        <v>0.8087620755263587</v>
      </c>
      <c r="D181" s="74">
        <v>5573</v>
      </c>
      <c r="E181" s="73">
        <v>0.76868965517241383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929112442.30999863</v>
      </c>
      <c r="C183" s="73"/>
      <c r="D183" s="83">
        <v>7250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108.30311487291605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71399470.659999937</v>
      </c>
      <c r="C192" s="73">
        <v>7.6846964273219118E-2</v>
      </c>
      <c r="D192" s="74">
        <v>655</v>
      </c>
      <c r="E192" s="73">
        <v>9.0344827586206891E-2</v>
      </c>
    </row>
    <row r="193" spans="1:5" x14ac:dyDescent="0.2">
      <c r="A193" s="71" t="s">
        <v>10</v>
      </c>
      <c r="B193" s="72">
        <v>126882568.03000005</v>
      </c>
      <c r="C193" s="73">
        <v>0.1365631997291297</v>
      </c>
      <c r="D193" s="74">
        <v>1080</v>
      </c>
      <c r="E193" s="73">
        <v>0.1489655172413793</v>
      </c>
    </row>
    <row r="194" spans="1:5" x14ac:dyDescent="0.2">
      <c r="A194" s="71" t="s">
        <v>11</v>
      </c>
      <c r="B194" s="72">
        <v>302836236.96000028</v>
      </c>
      <c r="C194" s="73">
        <v>0.32594142879743976</v>
      </c>
      <c r="D194" s="74">
        <v>2375</v>
      </c>
      <c r="E194" s="73">
        <v>0.32758620689655171</v>
      </c>
    </row>
    <row r="195" spans="1:5" x14ac:dyDescent="0.2">
      <c r="A195" s="71" t="s">
        <v>12</v>
      </c>
      <c r="B195" s="72">
        <v>406988568.65999985</v>
      </c>
      <c r="C195" s="73">
        <v>0.43804016621295799</v>
      </c>
      <c r="D195" s="74">
        <v>3007</v>
      </c>
      <c r="E195" s="73">
        <v>0.41475862068965519</v>
      </c>
    </row>
    <row r="196" spans="1:5" x14ac:dyDescent="0.2">
      <c r="A196" s="71" t="s">
        <v>13</v>
      </c>
      <c r="B196" s="72">
        <v>21005597.999999993</v>
      </c>
      <c r="C196" s="73">
        <v>2.2608240987253333E-2</v>
      </c>
      <c r="D196" s="74">
        <v>133</v>
      </c>
      <c r="E196" s="73">
        <v>1.8344827586206897E-2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929112442.31000018</v>
      </c>
      <c r="C200" s="84"/>
      <c r="D200" s="77">
        <v>7250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13.140634884959951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456564314.26000071</v>
      </c>
      <c r="C209" s="73">
        <v>0.49139834262134074</v>
      </c>
      <c r="D209" s="74">
        <v>3724</v>
      </c>
      <c r="E209" s="73">
        <v>0.5136551724137931</v>
      </c>
      <c r="F209" s="45"/>
    </row>
    <row r="210" spans="1:6" x14ac:dyDescent="0.2">
      <c r="A210" s="71" t="s">
        <v>50</v>
      </c>
      <c r="B210" s="72">
        <v>472548128.05000055</v>
      </c>
      <c r="C210" s="73">
        <v>0.50860165737865926</v>
      </c>
      <c r="D210" s="74">
        <v>3526</v>
      </c>
      <c r="E210" s="73">
        <v>0.4863448275862069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929112442.31000125</v>
      </c>
      <c r="C212" s="84"/>
      <c r="D212" s="77">
        <v>7250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46958598.390000001</v>
      </c>
      <c r="C219" s="73">
        <v>5.0541351349519641E-2</v>
      </c>
      <c r="D219" s="74">
        <v>513</v>
      </c>
      <c r="E219" s="73">
        <v>7.0758620689655174E-2</v>
      </c>
      <c r="F219" s="73">
        <v>0.81286717288160237</v>
      </c>
    </row>
    <row r="220" spans="1:6" x14ac:dyDescent="0.2">
      <c r="A220" s="71" t="s">
        <v>52</v>
      </c>
      <c r="B220" s="72">
        <v>110425484.1600001</v>
      </c>
      <c r="C220" s="73">
        <v>0.11885050628044055</v>
      </c>
      <c r="D220" s="74">
        <v>1086</v>
      </c>
      <c r="E220" s="73">
        <v>0.14979310344827587</v>
      </c>
      <c r="F220" s="73">
        <v>0.80193874042988655</v>
      </c>
    </row>
    <row r="221" spans="1:6" x14ac:dyDescent="0.2">
      <c r="A221" s="71" t="s">
        <v>53</v>
      </c>
      <c r="B221" s="72">
        <v>127097357.08999997</v>
      </c>
      <c r="C221" s="73">
        <v>0.13679437633404734</v>
      </c>
      <c r="D221" s="74">
        <v>1107</v>
      </c>
      <c r="E221" s="73">
        <v>0.15268965517241379</v>
      </c>
      <c r="F221" s="73">
        <v>0.79973280546323178</v>
      </c>
    </row>
    <row r="222" spans="1:6" x14ac:dyDescent="0.2">
      <c r="A222" s="71" t="s">
        <v>54</v>
      </c>
      <c r="B222" s="72">
        <v>51978239.399999984</v>
      </c>
      <c r="C222" s="73">
        <v>5.5943970861879126E-2</v>
      </c>
      <c r="D222" s="74">
        <v>469</v>
      </c>
      <c r="E222" s="73">
        <v>6.468965517241379E-2</v>
      </c>
      <c r="F222" s="73">
        <v>0.80184206462478935</v>
      </c>
    </row>
    <row r="223" spans="1:6" x14ac:dyDescent="0.2">
      <c r="A223" s="71" t="s">
        <v>55</v>
      </c>
      <c r="B223" s="72">
        <v>43830360.359999999</v>
      </c>
      <c r="C223" s="73">
        <v>4.7174441288319255E-2</v>
      </c>
      <c r="D223" s="74">
        <v>401</v>
      </c>
      <c r="E223" s="73">
        <v>5.5310344827586205E-2</v>
      </c>
      <c r="F223" s="73">
        <v>0.79385877051912612</v>
      </c>
    </row>
    <row r="224" spans="1:6" x14ac:dyDescent="0.2">
      <c r="A224" s="71" t="s">
        <v>56</v>
      </c>
      <c r="B224" s="72">
        <v>35088180.169999994</v>
      </c>
      <c r="C224" s="73">
        <v>3.7765267767550535E-2</v>
      </c>
      <c r="D224" s="74">
        <v>289</v>
      </c>
      <c r="E224" s="73">
        <v>3.9862068965517243E-2</v>
      </c>
      <c r="F224" s="73">
        <v>0.8031644440322776</v>
      </c>
    </row>
    <row r="225" spans="1:6" x14ac:dyDescent="0.2">
      <c r="A225" s="71" t="s">
        <v>27</v>
      </c>
      <c r="B225" s="72">
        <v>219001469.58999988</v>
      </c>
      <c r="C225" s="73">
        <v>0.23571040448614475</v>
      </c>
      <c r="D225" s="74">
        <v>1560</v>
      </c>
      <c r="E225" s="73">
        <v>0.21517241379310345</v>
      </c>
      <c r="F225" s="73">
        <v>0.78751464741665478</v>
      </c>
    </row>
    <row r="226" spans="1:6" x14ac:dyDescent="0.2">
      <c r="A226" s="71" t="s">
        <v>57</v>
      </c>
      <c r="B226" s="72">
        <v>101559748.21999994</v>
      </c>
      <c r="C226" s="73">
        <v>0.10930835020086231</v>
      </c>
      <c r="D226" s="74">
        <v>720</v>
      </c>
      <c r="E226" s="73">
        <v>9.9310344827586203E-2</v>
      </c>
      <c r="F226" s="73">
        <v>0.78061561876531227</v>
      </c>
    </row>
    <row r="227" spans="1:6" x14ac:dyDescent="0.2">
      <c r="A227" s="71" t="s">
        <v>58</v>
      </c>
      <c r="B227" s="72">
        <v>147712609.88999999</v>
      </c>
      <c r="C227" s="73">
        <v>0.15898249034610973</v>
      </c>
      <c r="D227" s="74">
        <v>664</v>
      </c>
      <c r="E227" s="73">
        <v>9.1586206896551725E-2</v>
      </c>
      <c r="F227" s="73">
        <v>0.76081273649065961</v>
      </c>
    </row>
    <row r="228" spans="1:6" x14ac:dyDescent="0.2">
      <c r="A228" s="71" t="s">
        <v>59</v>
      </c>
      <c r="B228" s="72">
        <v>32709047.379999992</v>
      </c>
      <c r="C228" s="73">
        <v>3.5204616675541804E-2</v>
      </c>
      <c r="D228" s="74">
        <v>304</v>
      </c>
      <c r="E228" s="73">
        <v>4.1931034482758624E-2</v>
      </c>
      <c r="F228" s="73">
        <v>0.7790716950645501</v>
      </c>
    </row>
    <row r="229" spans="1:6" x14ac:dyDescent="0.2">
      <c r="A229" s="71" t="s">
        <v>60</v>
      </c>
      <c r="B229" s="72">
        <v>11940920.649999999</v>
      </c>
      <c r="C229" s="73">
        <v>1.285196506497315E-2</v>
      </c>
      <c r="D229" s="74">
        <v>129</v>
      </c>
      <c r="E229" s="73">
        <v>1.7793103448275862E-2</v>
      </c>
      <c r="F229" s="73">
        <v>0.80113340431796332</v>
      </c>
    </row>
    <row r="230" spans="1:6" x14ac:dyDescent="0.2">
      <c r="A230" s="71" t="s">
        <v>2</v>
      </c>
      <c r="B230" s="72">
        <v>810427.00999999989</v>
      </c>
      <c r="C230" s="73">
        <v>8.7225934461181143E-4</v>
      </c>
      <c r="D230" s="74">
        <v>8</v>
      </c>
      <c r="E230" s="73">
        <v>1.103448275862069E-3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929112442.30999982</v>
      </c>
      <c r="C232" s="84"/>
      <c r="D232" s="77">
        <v>7250</v>
      </c>
      <c r="E232" s="84"/>
      <c r="F232" s="87">
        <v>0.78856311053377437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11340650.540000001</v>
      </c>
      <c r="C239" s="73">
        <v>1.220589675002561E-2</v>
      </c>
      <c r="D239" s="74">
        <v>112</v>
      </c>
      <c r="E239" s="73">
        <v>1.5448275862068966E-2</v>
      </c>
    </row>
    <row r="240" spans="1:6" x14ac:dyDescent="0.2">
      <c r="A240" s="71" t="s">
        <v>337</v>
      </c>
      <c r="B240" s="72">
        <v>804923324.77000117</v>
      </c>
      <c r="C240" s="73">
        <v>0.86633575024435627</v>
      </c>
      <c r="D240" s="74">
        <v>6282</v>
      </c>
      <c r="E240" s="73">
        <v>0.86648275862068969</v>
      </c>
    </row>
    <row r="241" spans="1:5" x14ac:dyDescent="0.2">
      <c r="A241" s="71" t="s">
        <v>306</v>
      </c>
      <c r="B241" s="72">
        <v>102454789.64000005</v>
      </c>
      <c r="C241" s="73">
        <v>0.11027167969602508</v>
      </c>
      <c r="D241" s="74">
        <v>705</v>
      </c>
      <c r="E241" s="73">
        <v>9.7241379310344822E-2</v>
      </c>
    </row>
    <row r="242" spans="1:5" x14ac:dyDescent="0.2">
      <c r="A242" s="71" t="s">
        <v>307</v>
      </c>
      <c r="B242" s="72">
        <v>4368801.1499999994</v>
      </c>
      <c r="C242" s="73">
        <v>4.7021231780494605E-3</v>
      </c>
      <c r="D242" s="74">
        <v>41</v>
      </c>
      <c r="E242" s="73">
        <v>5.6551724137931031E-3</v>
      </c>
    </row>
    <row r="243" spans="1:5" x14ac:dyDescent="0.2">
      <c r="A243" s="71" t="s">
        <v>308</v>
      </c>
      <c r="B243" s="72">
        <v>1615127.16</v>
      </c>
      <c r="C243" s="73">
        <v>1.7383548927451644E-3</v>
      </c>
      <c r="D243" s="74">
        <v>17</v>
      </c>
      <c r="E243" s="73">
        <v>2.3448275862068967E-3</v>
      </c>
    </row>
    <row r="244" spans="1:5" x14ac:dyDescent="0.2">
      <c r="A244" s="71" t="s">
        <v>309</v>
      </c>
      <c r="B244" s="72">
        <v>325103.31</v>
      </c>
      <c r="C244" s="73">
        <v>3.4990739031727258E-4</v>
      </c>
      <c r="D244" s="74">
        <v>2</v>
      </c>
      <c r="E244" s="73">
        <v>2.7586206896551725E-4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95674.95</v>
      </c>
      <c r="C247" s="73">
        <v>1.0297456544885851E-4</v>
      </c>
      <c r="D247" s="74">
        <v>1</v>
      </c>
      <c r="E247" s="73">
        <v>1.3793103448275863E-4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3825649.709999999</v>
      </c>
      <c r="C249" s="73">
        <v>4.1175314588280578E-3</v>
      </c>
      <c r="D249" s="74">
        <v>84</v>
      </c>
      <c r="E249" s="73">
        <v>1.1586206896551723E-2</v>
      </c>
    </row>
    <row r="250" spans="1:5" x14ac:dyDescent="0.2">
      <c r="A250" s="71" t="s">
        <v>32</v>
      </c>
      <c r="B250" s="72">
        <v>163321.07999999999</v>
      </c>
      <c r="C250" s="73">
        <v>1.7578182420412296E-4</v>
      </c>
      <c r="D250" s="74">
        <v>6</v>
      </c>
      <c r="E250" s="73">
        <v>8.275862068965517E-4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929112442.31000125</v>
      </c>
      <c r="C254" s="84"/>
      <c r="D254" s="77">
        <v>7250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2.2863590171203239E-2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643478564.80000091</v>
      </c>
      <c r="C265" s="73">
        <v>0.69257340177272375</v>
      </c>
      <c r="D265" s="74">
        <v>5054</v>
      </c>
      <c r="E265" s="73">
        <v>0.69710344827586201</v>
      </c>
    </row>
    <row r="266" spans="1:5" x14ac:dyDescent="0.2">
      <c r="A266" s="71" t="s">
        <v>141</v>
      </c>
      <c r="B266" s="72">
        <v>285633877.51000011</v>
      </c>
      <c r="C266" s="73">
        <v>0.3074265982272763</v>
      </c>
      <c r="D266" s="74">
        <v>2196</v>
      </c>
      <c r="E266" s="73">
        <v>0.30289655172413793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929112442.31000102</v>
      </c>
      <c r="C268" s="73"/>
      <c r="D268" s="83">
        <v>7250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71285593.640000135</v>
      </c>
      <c r="C276" s="73">
        <v>7.672439889273977E-2</v>
      </c>
      <c r="D276" s="74">
        <v>493</v>
      </c>
      <c r="E276" s="73">
        <v>6.8000000000000005E-2</v>
      </c>
    </row>
    <row r="277" spans="1:5" x14ac:dyDescent="0.2">
      <c r="A277" s="71" t="s">
        <v>37</v>
      </c>
      <c r="B277" s="72">
        <v>857826848.67000031</v>
      </c>
      <c r="C277" s="73">
        <v>0.92327560110726026</v>
      </c>
      <c r="D277" s="74">
        <v>6757</v>
      </c>
      <c r="E277" s="73">
        <v>0.93200000000000005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929112442.31000042</v>
      </c>
      <c r="C279" s="73"/>
      <c r="D279" s="83">
        <v>7250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3.7122460803996637E-3</v>
      </c>
      <c r="D288" s="74">
        <v>14</v>
      </c>
      <c r="E288" s="73">
        <v>2.7700831024930748E-3</v>
      </c>
    </row>
    <row r="289" spans="1:5" x14ac:dyDescent="0.2">
      <c r="A289" s="71" t="s">
        <v>191</v>
      </c>
      <c r="B289" s="72">
        <v>16161909.57</v>
      </c>
      <c r="C289" s="73">
        <v>2.5116469225394164E-2</v>
      </c>
      <c r="D289" s="74">
        <v>116</v>
      </c>
      <c r="E289" s="73">
        <v>2.2952117134942621E-2</v>
      </c>
    </row>
    <row r="290" spans="1:5" x14ac:dyDescent="0.2">
      <c r="A290" s="71" t="s">
        <v>80</v>
      </c>
      <c r="B290" s="72">
        <v>163954258.09999993</v>
      </c>
      <c r="C290" s="73">
        <v>0.25479365913448682</v>
      </c>
      <c r="D290" s="74">
        <v>1233</v>
      </c>
      <c r="E290" s="73">
        <v>0.24396517609814009</v>
      </c>
    </row>
    <row r="291" spans="1:5" x14ac:dyDescent="0.2">
      <c r="A291" s="71" t="s">
        <v>81</v>
      </c>
      <c r="B291" s="72">
        <v>182350860.8199999</v>
      </c>
      <c r="C291" s="73">
        <v>0.28338296066890206</v>
      </c>
      <c r="D291" s="74">
        <v>1457</v>
      </c>
      <c r="E291" s="73">
        <v>0.28828650573802928</v>
      </c>
    </row>
    <row r="292" spans="1:5" x14ac:dyDescent="0.2">
      <c r="A292" s="71" t="s">
        <v>82</v>
      </c>
      <c r="B292" s="72">
        <v>179619414.07999989</v>
      </c>
      <c r="C292" s="73">
        <v>0.27913814679410115</v>
      </c>
      <c r="D292" s="74">
        <v>1404</v>
      </c>
      <c r="E292" s="73">
        <v>0.2777997625643055</v>
      </c>
    </row>
    <row r="293" spans="1:5" x14ac:dyDescent="0.2">
      <c r="A293" s="71" t="s">
        <v>83</v>
      </c>
      <c r="B293" s="72">
        <v>58104432.18000003</v>
      </c>
      <c r="C293" s="73">
        <v>9.0297385738186201E-2</v>
      </c>
      <c r="D293" s="74">
        <v>429</v>
      </c>
      <c r="E293" s="73">
        <v>8.4883260783537792E-2</v>
      </c>
    </row>
    <row r="294" spans="1:5" x14ac:dyDescent="0.2">
      <c r="A294" s="71" t="s">
        <v>84</v>
      </c>
      <c r="B294" s="72">
        <v>19718934.659999996</v>
      </c>
      <c r="C294" s="73">
        <v>3.0644275875963106E-2</v>
      </c>
      <c r="D294" s="74">
        <v>174</v>
      </c>
      <c r="E294" s="73">
        <v>3.4428175702413931E-2</v>
      </c>
    </row>
    <row r="295" spans="1:5" x14ac:dyDescent="0.2">
      <c r="A295" s="71" t="s">
        <v>85</v>
      </c>
      <c r="B295" s="72">
        <v>5681198.1300000008</v>
      </c>
      <c r="C295" s="73">
        <v>8.8288848157137591E-3</v>
      </c>
      <c r="D295" s="74">
        <v>68</v>
      </c>
      <c r="E295" s="73">
        <v>1.3454689354966362E-2</v>
      </c>
    </row>
    <row r="296" spans="1:5" x14ac:dyDescent="0.2">
      <c r="A296" s="71" t="s">
        <v>86</v>
      </c>
      <c r="B296" s="72">
        <v>4086350.2799999989</v>
      </c>
      <c r="C296" s="73">
        <v>6.3504062194675919E-3</v>
      </c>
      <c r="D296" s="74">
        <v>48</v>
      </c>
      <c r="E296" s="73">
        <v>9.4974277799762565E-3</v>
      </c>
    </row>
    <row r="297" spans="1:5" x14ac:dyDescent="0.2">
      <c r="A297" s="71" t="s">
        <v>0</v>
      </c>
      <c r="B297" s="72">
        <v>1807672.04</v>
      </c>
      <c r="C297" s="73">
        <v>2.8092187352998219E-3</v>
      </c>
      <c r="D297" s="74">
        <v>25</v>
      </c>
      <c r="E297" s="73">
        <v>4.9465769687376338E-3</v>
      </c>
    </row>
    <row r="298" spans="1:5" x14ac:dyDescent="0.2">
      <c r="A298" s="71" t="s">
        <v>67</v>
      </c>
      <c r="B298" s="72">
        <v>2088002.83</v>
      </c>
      <c r="C298" s="73">
        <v>3.2448677302078805E-3</v>
      </c>
      <c r="D298" s="74">
        <v>24</v>
      </c>
      <c r="E298" s="73">
        <v>4.7487138899881282E-3</v>
      </c>
    </row>
    <row r="299" spans="1:5" x14ac:dyDescent="0.2">
      <c r="A299" s="71" t="s">
        <v>79</v>
      </c>
      <c r="B299" s="72">
        <v>7516781.330000001</v>
      </c>
      <c r="C299" s="73">
        <v>1.1681478981877661E-2</v>
      </c>
      <c r="D299" s="74">
        <v>62</v>
      </c>
      <c r="E299" s="73">
        <v>1.2267510882469331E-2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643478564.79999983</v>
      </c>
      <c r="C301" s="73"/>
      <c r="D301" s="77">
        <v>5054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1.7050393174336638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588139714.36000037</v>
      </c>
      <c r="C314" s="73">
        <v>0.63301241870977587</v>
      </c>
      <c r="D314" s="74">
        <v>4425</v>
      </c>
      <c r="E314" s="73">
        <v>0.6103448275862069</v>
      </c>
      <c r="H314" s="102"/>
    </row>
    <row r="315" spans="1:8" x14ac:dyDescent="0.2">
      <c r="A315" s="71" t="s">
        <v>168</v>
      </c>
      <c r="B315" s="72">
        <v>247602926.13999987</v>
      </c>
      <c r="C315" s="73">
        <v>0.26649403760474732</v>
      </c>
      <c r="D315" s="74">
        <v>1985</v>
      </c>
      <c r="E315" s="73">
        <v>0.27379310344827584</v>
      </c>
      <c r="H315" s="102"/>
    </row>
    <row r="316" spans="1:8" x14ac:dyDescent="0.2">
      <c r="A316" s="71" t="s">
        <v>169</v>
      </c>
      <c r="B316" s="72">
        <v>45763185.719999984</v>
      </c>
      <c r="C316" s="73">
        <v>4.9254733481150607E-2</v>
      </c>
      <c r="D316" s="74">
        <v>449</v>
      </c>
      <c r="E316" s="73">
        <v>6.1931034482758621E-2</v>
      </c>
      <c r="H316" s="102"/>
    </row>
    <row r="317" spans="1:8" x14ac:dyDescent="0.2">
      <c r="A317" s="71" t="s">
        <v>170</v>
      </c>
      <c r="B317" s="72">
        <v>28481020.180000011</v>
      </c>
      <c r="C317" s="73">
        <v>3.0654007935992378E-2</v>
      </c>
      <c r="D317" s="74">
        <v>207</v>
      </c>
      <c r="E317" s="73">
        <v>2.8551724137931035E-2</v>
      </c>
      <c r="H317" s="102"/>
    </row>
    <row r="318" spans="1:8" x14ac:dyDescent="0.2">
      <c r="A318" s="71" t="s">
        <v>171</v>
      </c>
      <c r="B318" s="72">
        <v>1932614.7899999998</v>
      </c>
      <c r="C318" s="73">
        <v>2.0800655571838514E-3</v>
      </c>
      <c r="D318" s="74">
        <v>33</v>
      </c>
      <c r="E318" s="73">
        <v>4.5517241379310347E-3</v>
      </c>
      <c r="H318" s="102"/>
    </row>
    <row r="319" spans="1:8" x14ac:dyDescent="0.2">
      <c r="A319" s="71" t="s">
        <v>172</v>
      </c>
      <c r="B319" s="72">
        <v>12677392.1</v>
      </c>
      <c r="C319" s="73">
        <v>1.3644626336593781E-2</v>
      </c>
      <c r="D319" s="74">
        <v>87</v>
      </c>
      <c r="E319" s="73">
        <v>1.2E-2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4.8601103745561144E-3</v>
      </c>
      <c r="D320" s="74">
        <v>64</v>
      </c>
      <c r="E320" s="73">
        <v>8.8275862068965521E-3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929112442.3100003</v>
      </c>
      <c r="C322" s="76"/>
      <c r="D322" s="77">
        <v>7250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2F2F2"/>
  </sheetPr>
  <dimension ref="A1:I360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537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926785901.72999799</v>
      </c>
      <c r="C6" s="72">
        <v>120910859.96000001</v>
      </c>
      <c r="D6" s="72">
        <v>479506887.38000059</v>
      </c>
      <c r="E6" s="72">
        <v>55191904.360000007</v>
      </c>
      <c r="F6" s="72">
        <v>271176250.02999961</v>
      </c>
      <c r="G6" s="56"/>
      <c r="H6" s="98"/>
      <c r="I6" s="98"/>
    </row>
    <row r="7" spans="1:9" s="45" customFormat="1" x14ac:dyDescent="0.2">
      <c r="A7" s="71" t="s">
        <v>87</v>
      </c>
      <c r="B7" s="74">
        <v>7234</v>
      </c>
      <c r="C7" s="74">
        <v>1040</v>
      </c>
      <c r="D7" s="74">
        <v>3485</v>
      </c>
      <c r="E7" s="74">
        <v>626</v>
      </c>
      <c r="F7" s="74">
        <v>2083</v>
      </c>
      <c r="G7" s="56"/>
      <c r="H7" s="98"/>
      <c r="I7" s="107"/>
    </row>
    <row r="8" spans="1:9" s="45" customFormat="1" x14ac:dyDescent="0.2">
      <c r="A8" s="71" t="s">
        <v>88</v>
      </c>
      <c r="B8" s="73">
        <v>0.78849448141509593</v>
      </c>
      <c r="C8" s="73">
        <v>0.80225505522050511</v>
      </c>
      <c r="D8" s="73">
        <v>0.79431737262503754</v>
      </c>
      <c r="E8" s="73">
        <v>0.67115394665159644</v>
      </c>
      <c r="F8" s="73">
        <v>0.79594472206119637</v>
      </c>
      <c r="I8" s="99"/>
    </row>
    <row r="9" spans="1:9" s="45" customFormat="1" x14ac:dyDescent="0.2">
      <c r="A9" s="71" t="s">
        <v>89</v>
      </c>
      <c r="B9" s="73">
        <v>3.2833333333333331E-4</v>
      </c>
      <c r="C9" s="73">
        <v>2.5814312500000002E-2</v>
      </c>
      <c r="D9" s="73">
        <v>4.6511627906976744E-3</v>
      </c>
      <c r="E9" s="73">
        <v>3.2833333333333331E-4</v>
      </c>
      <c r="F9" s="73">
        <v>4.7999999999999996E-3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9.1071888409491191</v>
      </c>
      <c r="C11" s="72">
        <v>11.583299093434841</v>
      </c>
      <c r="D11" s="72">
        <v>8.3054983600059149</v>
      </c>
      <c r="E11" s="72">
        <v>14.625509113152566</v>
      </c>
      <c r="F11" s="72">
        <v>8.2976079226657884</v>
      </c>
      <c r="I11" s="98"/>
    </row>
    <row r="12" spans="1:9" s="45" customFormat="1" x14ac:dyDescent="0.2">
      <c r="A12" s="71" t="s">
        <v>92</v>
      </c>
      <c r="B12" s="72">
        <v>8.0986301369863014</v>
      </c>
      <c r="C12" s="72">
        <v>11.142465753424657</v>
      </c>
      <c r="D12" s="72">
        <v>8.0986301369863014</v>
      </c>
      <c r="E12" s="72">
        <v>11.72054794520548</v>
      </c>
      <c r="F12" s="72">
        <v>8.1342465753424662</v>
      </c>
      <c r="I12" s="98"/>
    </row>
    <row r="13" spans="1:9" s="45" customFormat="1" x14ac:dyDescent="0.2">
      <c r="A13" s="71" t="s">
        <v>93</v>
      </c>
      <c r="B13" s="72">
        <v>18.600000000000001</v>
      </c>
      <c r="C13" s="72">
        <v>17.221917808219178</v>
      </c>
      <c r="D13" s="72">
        <v>9.536986301369863</v>
      </c>
      <c r="E13" s="72">
        <v>18.600000000000001</v>
      </c>
      <c r="F13" s="72">
        <v>9.2027397260273975</v>
      </c>
      <c r="I13" s="98"/>
    </row>
    <row r="14" spans="1:9" s="45" customFormat="1" x14ac:dyDescent="0.2">
      <c r="A14" s="71" t="s">
        <v>118</v>
      </c>
      <c r="B14" s="72">
        <v>128115.27532900166</v>
      </c>
      <c r="C14" s="72">
        <v>116260.44226923077</v>
      </c>
      <c r="D14" s="72">
        <v>137591.64630703029</v>
      </c>
      <c r="E14" s="72">
        <v>88165.981405750805</v>
      </c>
      <c r="F14" s="72">
        <v>130185.42968314912</v>
      </c>
      <c r="I14" s="98"/>
    </row>
    <row r="15" spans="1:9" s="45" customFormat="1" x14ac:dyDescent="0.2">
      <c r="A15" s="71" t="s">
        <v>94</v>
      </c>
      <c r="B15" s="72">
        <v>49.25</v>
      </c>
      <c r="C15" s="72">
        <v>3971.68</v>
      </c>
      <c r="D15" s="72">
        <v>1000</v>
      </c>
      <c r="E15" s="72">
        <v>49.25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917517.14</v>
      </c>
      <c r="I16" s="98"/>
    </row>
    <row r="17" spans="1:9" s="45" customFormat="1" x14ac:dyDescent="0.2">
      <c r="A17" s="71" t="s">
        <v>96</v>
      </c>
      <c r="B17" s="72">
        <v>13.064741239303183</v>
      </c>
      <c r="C17" s="72">
        <v>12.340596470293248</v>
      </c>
      <c r="D17" s="72">
        <v>13.518167859904835</v>
      </c>
      <c r="E17" s="72">
        <v>8.1847510340494072</v>
      </c>
      <c r="F17" s="72">
        <v>13.579062578016334</v>
      </c>
      <c r="I17" s="98"/>
    </row>
    <row r="18" spans="1:9" s="45" customFormat="1" x14ac:dyDescent="0.2">
      <c r="A18" s="71" t="s">
        <v>97</v>
      </c>
      <c r="B18" s="72">
        <v>0</v>
      </c>
      <c r="C18" s="72">
        <v>0.33333333333333331</v>
      </c>
      <c r="D18" s="72">
        <v>0</v>
      </c>
      <c r="E18" s="72">
        <v>8.3333333333333329E-2</v>
      </c>
      <c r="F18" s="72">
        <v>1.5833333333333333</v>
      </c>
      <c r="I18" s="98"/>
    </row>
    <row r="19" spans="1:9" s="45" customFormat="1" x14ac:dyDescent="0.2">
      <c r="A19" s="71" t="s">
        <v>98</v>
      </c>
      <c r="B19" s="72">
        <v>21.916666666666668</v>
      </c>
      <c r="C19" s="72">
        <v>18.916666666666668</v>
      </c>
      <c r="D19" s="72">
        <v>21.916666666666668</v>
      </c>
      <c r="E19" s="72">
        <v>15.666666666666666</v>
      </c>
      <c r="F19" s="72">
        <v>21.916666666666668</v>
      </c>
      <c r="I19" s="98"/>
    </row>
    <row r="20" spans="1:9" s="45" customFormat="1" x14ac:dyDescent="0.2">
      <c r="A20" s="71" t="s">
        <v>99</v>
      </c>
      <c r="B20" s="73">
        <v>0.69253510315803912</v>
      </c>
      <c r="C20" s="73">
        <v>0.99640926464220303</v>
      </c>
      <c r="D20" s="73">
        <v>0.75790451831820427</v>
      </c>
      <c r="E20" s="73">
        <v>0.70339667456982813</v>
      </c>
      <c r="F20" s="73">
        <v>0.43924506842624683</v>
      </c>
      <c r="I20" s="99"/>
    </row>
    <row r="21" spans="1:9" s="45" customFormat="1" x14ac:dyDescent="0.2">
      <c r="A21" s="71" t="s">
        <v>139</v>
      </c>
      <c r="B21" s="73">
        <v>0.30746489684196404</v>
      </c>
      <c r="C21" s="73">
        <v>3.5907353577968879E-3</v>
      </c>
      <c r="D21" s="73">
        <v>0.24209548168179615</v>
      </c>
      <c r="E21" s="73">
        <v>0.29660332543017193</v>
      </c>
      <c r="F21" s="73">
        <v>0.56075493157375556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0.39414505433038</v>
      </c>
      <c r="C23" s="73">
        <v>0.19293752469974576</v>
      </c>
      <c r="D23" s="73">
        <v>0.35230980627421538</v>
      </c>
      <c r="E23" s="73">
        <v>0.52313923581382282</v>
      </c>
      <c r="F23" s="73">
        <v>0.53157976878156854</v>
      </c>
      <c r="I23" s="99"/>
    </row>
    <row r="24" spans="1:9" s="45" customFormat="1" ht="20.399999999999999" x14ac:dyDescent="0.2">
      <c r="A24" s="96" t="s">
        <v>374</v>
      </c>
      <c r="B24" s="72">
        <v>1.7048376860416337</v>
      </c>
      <c r="C24" s="72">
        <v>2.0010412095401544</v>
      </c>
      <c r="D24" s="72">
        <v>1.5813426292201769</v>
      </c>
      <c r="E24" s="72">
        <v>2.9854449148332791</v>
      </c>
      <c r="F24" s="72">
        <v>1.3646520319052446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2990448.0500000021</v>
      </c>
      <c r="C31" s="73">
        <v>3.2266870314037292E-3</v>
      </c>
      <c r="D31" s="74">
        <v>140</v>
      </c>
      <c r="E31" s="73">
        <v>1.9353055017970695E-2</v>
      </c>
    </row>
    <row r="32" spans="1:9" x14ac:dyDescent="0.2">
      <c r="A32" s="71" t="s">
        <v>17</v>
      </c>
      <c r="B32" s="72">
        <v>24940714.519999992</v>
      </c>
      <c r="C32" s="73">
        <v>2.6910977468953726E-2</v>
      </c>
      <c r="D32" s="74">
        <v>327</v>
      </c>
      <c r="E32" s="73">
        <v>4.5203207077688691E-2</v>
      </c>
    </row>
    <row r="33" spans="1:5" x14ac:dyDescent="0.2">
      <c r="A33" s="71" t="s">
        <v>18</v>
      </c>
      <c r="B33" s="72">
        <v>12952476.260000002</v>
      </c>
      <c r="C33" s="73">
        <v>1.3975694101325938E-2</v>
      </c>
      <c r="D33" s="74">
        <v>134</v>
      </c>
      <c r="E33" s="73">
        <v>1.8523638374343378E-2</v>
      </c>
    </row>
    <row r="34" spans="1:5" x14ac:dyDescent="0.2">
      <c r="A34" s="71" t="s">
        <v>19</v>
      </c>
      <c r="B34" s="72">
        <v>19021743.760000009</v>
      </c>
      <c r="C34" s="73">
        <v>2.0524420715175705E-2</v>
      </c>
      <c r="D34" s="74">
        <v>177</v>
      </c>
      <c r="E34" s="73">
        <v>2.4467790987005807E-2</v>
      </c>
    </row>
    <row r="35" spans="1:5" x14ac:dyDescent="0.2">
      <c r="A35" s="71" t="s">
        <v>20</v>
      </c>
      <c r="B35" s="72">
        <v>29017696.160000011</v>
      </c>
      <c r="C35" s="73">
        <v>3.1310031913340128E-2</v>
      </c>
      <c r="D35" s="74">
        <v>226</v>
      </c>
      <c r="E35" s="73">
        <v>3.124136024329555E-2</v>
      </c>
    </row>
    <row r="36" spans="1:5" x14ac:dyDescent="0.2">
      <c r="A36" s="71" t="s">
        <v>21</v>
      </c>
      <c r="B36" s="72">
        <v>42731833.039999992</v>
      </c>
      <c r="C36" s="73">
        <v>4.6107556189875047E-2</v>
      </c>
      <c r="D36" s="74">
        <v>306</v>
      </c>
      <c r="E36" s="73">
        <v>4.2300248824993086E-2</v>
      </c>
    </row>
    <row r="37" spans="1:5" x14ac:dyDescent="0.2">
      <c r="A37" s="71" t="s">
        <v>22</v>
      </c>
      <c r="B37" s="72">
        <v>79279408.390000015</v>
      </c>
      <c r="C37" s="73">
        <v>8.5542311597545689E-2</v>
      </c>
      <c r="D37" s="74">
        <v>545</v>
      </c>
      <c r="E37" s="73">
        <v>7.5338678462814487E-2</v>
      </c>
    </row>
    <row r="38" spans="1:5" x14ac:dyDescent="0.2">
      <c r="A38" s="71" t="s">
        <v>23</v>
      </c>
      <c r="B38" s="72">
        <v>126319992.69000018</v>
      </c>
      <c r="C38" s="73">
        <v>0.13629900115463875</v>
      </c>
      <c r="D38" s="74">
        <v>847</v>
      </c>
      <c r="E38" s="73">
        <v>0.1170859828587227</v>
      </c>
    </row>
    <row r="39" spans="1:5" x14ac:dyDescent="0.2">
      <c r="A39" s="71" t="s">
        <v>39</v>
      </c>
      <c r="B39" s="72">
        <v>236973235.81000003</v>
      </c>
      <c r="C39" s="73">
        <v>0.25569361312860939</v>
      </c>
      <c r="D39" s="74">
        <v>1703</v>
      </c>
      <c r="E39" s="73">
        <v>0.23541609068288638</v>
      </c>
    </row>
    <row r="40" spans="1:5" x14ac:dyDescent="0.2">
      <c r="A40" s="71" t="s">
        <v>40</v>
      </c>
      <c r="B40" s="72">
        <v>265104009.9099997</v>
      </c>
      <c r="C40" s="73">
        <v>0.2860466580416674</v>
      </c>
      <c r="D40" s="74">
        <v>2074</v>
      </c>
      <c r="E40" s="73">
        <v>0.2867016864805087</v>
      </c>
    </row>
    <row r="41" spans="1:5" x14ac:dyDescent="0.2">
      <c r="A41" s="71" t="s">
        <v>41</v>
      </c>
      <c r="B41" s="72">
        <v>72499129.670000002</v>
      </c>
      <c r="C41" s="73">
        <v>7.8226405402443341E-2</v>
      </c>
      <c r="D41" s="74">
        <v>657</v>
      </c>
      <c r="E41" s="73">
        <v>9.0821122477191041E-2</v>
      </c>
    </row>
    <row r="42" spans="1:5" x14ac:dyDescent="0.2">
      <c r="A42" s="71" t="s">
        <v>42</v>
      </c>
      <c r="B42" s="72">
        <v>7932800.0800000001</v>
      </c>
      <c r="C42" s="73">
        <v>8.5594742703704371E-3</v>
      </c>
      <c r="D42" s="74">
        <v>58</v>
      </c>
      <c r="E42" s="73">
        <v>8.0176942217307159E-3</v>
      </c>
    </row>
    <row r="43" spans="1:5" x14ac:dyDescent="0.2">
      <c r="A43" s="71" t="s">
        <v>43</v>
      </c>
      <c r="B43" s="72">
        <v>3183387.8699999996</v>
      </c>
      <c r="C43" s="73">
        <v>3.4348686833255413E-3</v>
      </c>
      <c r="D43" s="74">
        <v>16</v>
      </c>
      <c r="E43" s="73">
        <v>2.211777716339508E-3</v>
      </c>
    </row>
    <row r="44" spans="1:5" x14ac:dyDescent="0.2">
      <c r="A44" s="71" t="s">
        <v>44</v>
      </c>
      <c r="B44" s="72">
        <v>2580553.02</v>
      </c>
      <c r="C44" s="73">
        <v>2.784411173263392E-3</v>
      </c>
      <c r="D44" s="74">
        <v>15</v>
      </c>
      <c r="E44" s="73">
        <v>2.0735416090682888E-3</v>
      </c>
    </row>
    <row r="45" spans="1:5" x14ac:dyDescent="0.2">
      <c r="A45" s="71" t="s">
        <v>24</v>
      </c>
      <c r="B45" s="72">
        <v>441168.98</v>
      </c>
      <c r="C45" s="73">
        <v>4.7602038310734409E-4</v>
      </c>
      <c r="D45" s="74">
        <v>3</v>
      </c>
      <c r="E45" s="73">
        <v>4.1470832181365771E-4</v>
      </c>
    </row>
    <row r="46" spans="1:5" x14ac:dyDescent="0.2">
      <c r="A46" s="71" t="s">
        <v>25</v>
      </c>
      <c r="B46" s="72">
        <v>234927.08</v>
      </c>
      <c r="C46" s="73">
        <v>2.5348581539864765E-4</v>
      </c>
      <c r="D46" s="74">
        <v>2</v>
      </c>
      <c r="E46" s="73">
        <v>2.7647221454243849E-4</v>
      </c>
    </row>
    <row r="47" spans="1:5" x14ac:dyDescent="0.2">
      <c r="A47" s="71" t="s">
        <v>26</v>
      </c>
      <c r="B47" s="72">
        <v>582376.43999999994</v>
      </c>
      <c r="C47" s="73">
        <v>6.2838292955567996E-4</v>
      </c>
      <c r="D47" s="74">
        <v>4</v>
      </c>
      <c r="E47" s="73">
        <v>5.5294442908487699E-4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926785901.73000002</v>
      </c>
      <c r="C50" s="84"/>
      <c r="D50" s="77">
        <v>7234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0.78849448141509593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534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11698778.850000007</v>
      </c>
      <c r="C59" s="73">
        <v>1.2622957285131645E-2</v>
      </c>
      <c r="D59" s="74">
        <v>300</v>
      </c>
      <c r="E59" s="73">
        <v>4.1470832181365776E-2</v>
      </c>
    </row>
    <row r="60" spans="1:5" x14ac:dyDescent="0.2">
      <c r="A60" s="71" t="s">
        <v>17</v>
      </c>
      <c r="B60" s="72">
        <v>87691690.090000138</v>
      </c>
      <c r="C60" s="73">
        <v>9.4619145507402511E-2</v>
      </c>
      <c r="D60" s="74">
        <v>665</v>
      </c>
      <c r="E60" s="73">
        <v>9.1927011335360798E-2</v>
      </c>
    </row>
    <row r="61" spans="1:5" x14ac:dyDescent="0.2">
      <c r="A61" s="71" t="s">
        <v>18</v>
      </c>
      <c r="B61" s="72">
        <v>79977743.009999961</v>
      </c>
      <c r="C61" s="73">
        <v>8.6295813154589618E-2</v>
      </c>
      <c r="D61" s="74">
        <v>468</v>
      </c>
      <c r="E61" s="73">
        <v>6.4694498202930606E-2</v>
      </c>
    </row>
    <row r="62" spans="1:5" x14ac:dyDescent="0.2">
      <c r="A62" s="71" t="s">
        <v>19</v>
      </c>
      <c r="B62" s="72">
        <v>72589061.850000039</v>
      </c>
      <c r="C62" s="73">
        <v>7.8323442031757784E-2</v>
      </c>
      <c r="D62" s="74">
        <v>474</v>
      </c>
      <c r="E62" s="73">
        <v>6.5523914846557924E-2</v>
      </c>
    </row>
    <row r="63" spans="1:5" x14ac:dyDescent="0.2">
      <c r="A63" s="71" t="s">
        <v>20</v>
      </c>
      <c r="B63" s="72">
        <v>54344844.18999999</v>
      </c>
      <c r="C63" s="73">
        <v>5.8637970310679396E-2</v>
      </c>
      <c r="D63" s="74">
        <v>419</v>
      </c>
      <c r="E63" s="73">
        <v>5.7920928946640859E-2</v>
      </c>
    </row>
    <row r="64" spans="1:5" x14ac:dyDescent="0.2">
      <c r="A64" s="71" t="s">
        <v>21</v>
      </c>
      <c r="B64" s="72">
        <v>97259497.919999972</v>
      </c>
      <c r="C64" s="73">
        <v>0.1049427896329119</v>
      </c>
      <c r="D64" s="74">
        <v>664</v>
      </c>
      <c r="E64" s="73">
        <v>9.1788775228089578E-2</v>
      </c>
    </row>
    <row r="65" spans="1:5" x14ac:dyDescent="0.2">
      <c r="A65" s="71" t="s">
        <v>22</v>
      </c>
      <c r="B65" s="72">
        <v>140833514.80000001</v>
      </c>
      <c r="C65" s="73">
        <v>0.15195906037965273</v>
      </c>
      <c r="D65" s="74">
        <v>1006</v>
      </c>
      <c r="E65" s="73">
        <v>0.13906552391484656</v>
      </c>
    </row>
    <row r="66" spans="1:5" x14ac:dyDescent="0.2">
      <c r="A66" s="71" t="s">
        <v>23</v>
      </c>
      <c r="B66" s="72">
        <v>106587721.21000001</v>
      </c>
      <c r="C66" s="73">
        <v>0.11500792255367315</v>
      </c>
      <c r="D66" s="74">
        <v>856</v>
      </c>
      <c r="E66" s="73">
        <v>0.11833010782416367</v>
      </c>
    </row>
    <row r="67" spans="1:5" x14ac:dyDescent="0.2">
      <c r="A67" s="71" t="s">
        <v>39</v>
      </c>
      <c r="B67" s="72">
        <v>93858121.600000098</v>
      </c>
      <c r="C67" s="73">
        <v>0.10127271187962428</v>
      </c>
      <c r="D67" s="74">
        <v>816</v>
      </c>
      <c r="E67" s="73">
        <v>0.1128006635333149</v>
      </c>
    </row>
    <row r="68" spans="1:5" x14ac:dyDescent="0.2">
      <c r="A68" s="71" t="s">
        <v>40</v>
      </c>
      <c r="B68" s="72">
        <v>14603998.509999996</v>
      </c>
      <c r="C68" s="73">
        <v>1.575768306654126E-2</v>
      </c>
      <c r="D68" s="74">
        <v>130</v>
      </c>
      <c r="E68" s="73">
        <v>1.7970693945258503E-2</v>
      </c>
    </row>
    <row r="69" spans="1:5" x14ac:dyDescent="0.2">
      <c r="A69" s="71" t="s">
        <v>41</v>
      </c>
      <c r="B69" s="72">
        <v>23408837.989999998</v>
      </c>
      <c r="C69" s="73">
        <v>2.5258085978976916E-2</v>
      </c>
      <c r="D69" s="74">
        <v>229</v>
      </c>
      <c r="E69" s="73">
        <v>3.1656068565109205E-2</v>
      </c>
    </row>
    <row r="70" spans="1:5" x14ac:dyDescent="0.2">
      <c r="A70" s="71" t="s">
        <v>42</v>
      </c>
      <c r="B70" s="72">
        <v>34112937.329999983</v>
      </c>
      <c r="C70" s="73">
        <v>3.6807786206417795E-2</v>
      </c>
      <c r="D70" s="74">
        <v>318</v>
      </c>
      <c r="E70" s="73">
        <v>4.3959082112247722E-2</v>
      </c>
    </row>
    <row r="71" spans="1:5" x14ac:dyDescent="0.2">
      <c r="A71" s="71" t="s">
        <v>43</v>
      </c>
      <c r="B71" s="72">
        <v>34719160.839999996</v>
      </c>
      <c r="C71" s="73">
        <v>3.7461900073351248E-2</v>
      </c>
      <c r="D71" s="74">
        <v>329</v>
      </c>
      <c r="E71" s="73">
        <v>4.547967929223113E-2</v>
      </c>
    </row>
    <row r="72" spans="1:5" x14ac:dyDescent="0.2">
      <c r="A72" s="71" t="s">
        <v>44</v>
      </c>
      <c r="B72" s="72">
        <v>13449466.82</v>
      </c>
      <c r="C72" s="73">
        <v>1.4511945849515331E-2</v>
      </c>
      <c r="D72" s="74">
        <v>128</v>
      </c>
      <c r="E72" s="73">
        <v>1.7694221730716064E-2</v>
      </c>
    </row>
    <row r="73" spans="1:5" x14ac:dyDescent="0.2">
      <c r="A73" s="71" t="s">
        <v>24</v>
      </c>
      <c r="B73" s="72">
        <v>20666911.029999994</v>
      </c>
      <c r="C73" s="73">
        <v>2.2299552670602522E-2</v>
      </c>
      <c r="D73" s="74">
        <v>154</v>
      </c>
      <c r="E73" s="73">
        <v>2.1288360519767763E-2</v>
      </c>
    </row>
    <row r="74" spans="1:5" x14ac:dyDescent="0.2">
      <c r="A74" s="71" t="s">
        <v>25</v>
      </c>
      <c r="B74" s="72">
        <v>2124137.98</v>
      </c>
      <c r="C74" s="73">
        <v>2.2919403241190256E-3</v>
      </c>
      <c r="D74" s="74">
        <v>11</v>
      </c>
      <c r="E74" s="73">
        <v>1.5205971799834117E-3</v>
      </c>
    </row>
    <row r="75" spans="1:5" x14ac:dyDescent="0.2">
      <c r="A75" s="71" t="s">
        <v>26</v>
      </c>
      <c r="B75" s="72">
        <v>2438824.12</v>
      </c>
      <c r="C75" s="73">
        <v>2.6314859941735506E-3</v>
      </c>
      <c r="D75" s="74">
        <v>17</v>
      </c>
      <c r="E75" s="73">
        <v>2.3500138236107271E-3</v>
      </c>
    </row>
    <row r="76" spans="1:5" x14ac:dyDescent="0.2">
      <c r="A76" s="71" t="s">
        <v>3</v>
      </c>
      <c r="B76" s="72">
        <v>36420653.589999989</v>
      </c>
      <c r="C76" s="73">
        <v>3.9297807100879253E-2</v>
      </c>
      <c r="D76" s="74">
        <v>250</v>
      </c>
      <c r="E76" s="73">
        <v>3.455902681780481E-2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926785901.73000026</v>
      </c>
      <c r="C78" s="84"/>
      <c r="D78" s="77">
        <v>7234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0.72065629589508617</v>
      </c>
      <c r="E80" s="73"/>
    </row>
    <row r="81" spans="1:5" x14ac:dyDescent="0.2">
      <c r="A81" s="76"/>
      <c r="B81" s="72"/>
      <c r="C81" s="71"/>
      <c r="D81" s="84"/>
      <c r="E81" s="7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535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8896741.8699999973</v>
      </c>
      <c r="C87" s="73">
        <v>9.5995653941139437E-3</v>
      </c>
      <c r="D87" s="74">
        <v>275</v>
      </c>
      <c r="E87" s="73">
        <v>3.8014929499585293E-2</v>
      </c>
    </row>
    <row r="88" spans="1:5" x14ac:dyDescent="0.2">
      <c r="A88" s="71" t="s">
        <v>17</v>
      </c>
      <c r="B88" s="72">
        <v>59133351.880000032</v>
      </c>
      <c r="C88" s="73">
        <v>6.3804759836784075E-2</v>
      </c>
      <c r="D88" s="74">
        <v>544</v>
      </c>
      <c r="E88" s="73">
        <v>7.5200442355543268E-2</v>
      </c>
    </row>
    <row r="89" spans="1:5" x14ac:dyDescent="0.2">
      <c r="A89" s="71" t="s">
        <v>18</v>
      </c>
      <c r="B89" s="72">
        <v>37005303.310000002</v>
      </c>
      <c r="C89" s="73">
        <v>3.9928642894678741E-2</v>
      </c>
      <c r="D89" s="74">
        <v>257</v>
      </c>
      <c r="E89" s="73">
        <v>3.5526679568703347E-2</v>
      </c>
    </row>
    <row r="90" spans="1:5" x14ac:dyDescent="0.2">
      <c r="A90" s="71" t="s">
        <v>19</v>
      </c>
      <c r="B90" s="72">
        <v>67663419.309999987</v>
      </c>
      <c r="C90" s="73">
        <v>7.3008684296658966E-2</v>
      </c>
      <c r="D90" s="74">
        <v>427</v>
      </c>
      <c r="E90" s="73">
        <v>5.9026817804810616E-2</v>
      </c>
    </row>
    <row r="91" spans="1:5" x14ac:dyDescent="0.2">
      <c r="A91" s="71" t="s">
        <v>20</v>
      </c>
      <c r="B91" s="72">
        <v>100821402.15000008</v>
      </c>
      <c r="C91" s="73">
        <v>0.10878607665675551</v>
      </c>
      <c r="D91" s="74">
        <v>620</v>
      </c>
      <c r="E91" s="73">
        <v>8.570638650815593E-2</v>
      </c>
    </row>
    <row r="92" spans="1:5" x14ac:dyDescent="0.2">
      <c r="A92" s="71" t="s">
        <v>527</v>
      </c>
      <c r="B92" s="72">
        <v>87986059.609999985</v>
      </c>
      <c r="C92" s="73">
        <v>9.4936769588056261E-2</v>
      </c>
      <c r="D92" s="74">
        <v>613</v>
      </c>
      <c r="E92" s="73">
        <v>8.4738733757257392E-2</v>
      </c>
    </row>
    <row r="93" spans="1:5" x14ac:dyDescent="0.2">
      <c r="A93" s="71" t="s">
        <v>22</v>
      </c>
      <c r="B93" s="72">
        <v>135393709.14999998</v>
      </c>
      <c r="C93" s="73">
        <v>0.14608952175174986</v>
      </c>
      <c r="D93" s="74">
        <v>919</v>
      </c>
      <c r="E93" s="73">
        <v>0.12703898258225049</v>
      </c>
    </row>
    <row r="94" spans="1:5" x14ac:dyDescent="0.2">
      <c r="A94" s="71" t="s">
        <v>23</v>
      </c>
      <c r="B94" s="72">
        <v>82892296.50000003</v>
      </c>
      <c r="C94" s="73">
        <v>8.9440610118548147E-2</v>
      </c>
      <c r="D94" s="74">
        <v>612</v>
      </c>
      <c r="E94" s="73">
        <v>8.4600497649986173E-2</v>
      </c>
    </row>
    <row r="95" spans="1:5" x14ac:dyDescent="0.2">
      <c r="A95" s="71" t="s">
        <v>39</v>
      </c>
      <c r="B95" s="72">
        <v>89469241.40000008</v>
      </c>
      <c r="C95" s="73">
        <v>9.6537119558023965E-2</v>
      </c>
      <c r="D95" s="74">
        <v>734</v>
      </c>
      <c r="E95" s="73">
        <v>0.10146530273707492</v>
      </c>
    </row>
    <row r="96" spans="1:5" x14ac:dyDescent="0.2">
      <c r="A96" s="71" t="s">
        <v>40</v>
      </c>
      <c r="B96" s="72">
        <v>23672387.969999999</v>
      </c>
      <c r="C96" s="73">
        <v>2.5542455842079106E-2</v>
      </c>
      <c r="D96" s="74">
        <v>219</v>
      </c>
      <c r="E96" s="73">
        <v>3.0273707492397012E-2</v>
      </c>
    </row>
    <row r="97" spans="1:5" x14ac:dyDescent="0.2">
      <c r="A97" s="71" t="s">
        <v>41</v>
      </c>
      <c r="B97" s="72">
        <v>20687761.669999983</v>
      </c>
      <c r="C97" s="73">
        <v>2.2322050466437642E-2</v>
      </c>
      <c r="D97" s="74">
        <v>201</v>
      </c>
      <c r="E97" s="73">
        <v>2.7785457561515067E-2</v>
      </c>
    </row>
    <row r="98" spans="1:5" x14ac:dyDescent="0.2">
      <c r="A98" s="71" t="s">
        <v>42</v>
      </c>
      <c r="B98" s="72">
        <v>16781643.539999995</v>
      </c>
      <c r="C98" s="73">
        <v>1.810735738283703E-2</v>
      </c>
      <c r="D98" s="74">
        <v>146</v>
      </c>
      <c r="E98" s="73">
        <v>2.0182471661598009E-2</v>
      </c>
    </row>
    <row r="99" spans="1:5" x14ac:dyDescent="0.2">
      <c r="A99" s="71" t="s">
        <v>43</v>
      </c>
      <c r="B99" s="72">
        <v>23199681.550000012</v>
      </c>
      <c r="C99" s="73">
        <v>2.5032406628859957E-2</v>
      </c>
      <c r="D99" s="74">
        <v>177</v>
      </c>
      <c r="E99" s="73">
        <v>2.4467790987005807E-2</v>
      </c>
    </row>
    <row r="100" spans="1:5" x14ac:dyDescent="0.2">
      <c r="A100" s="71" t="s">
        <v>44</v>
      </c>
      <c r="B100" s="72">
        <v>27844938.099999979</v>
      </c>
      <c r="C100" s="73">
        <v>3.0044628482179935E-2</v>
      </c>
      <c r="D100" s="74">
        <v>264</v>
      </c>
      <c r="E100" s="73">
        <v>3.6494332319601877E-2</v>
      </c>
    </row>
    <row r="101" spans="1:5" x14ac:dyDescent="0.2">
      <c r="A101" s="71" t="s">
        <v>24</v>
      </c>
      <c r="B101" s="72">
        <v>80972715.28000012</v>
      </c>
      <c r="C101" s="73">
        <v>8.7369386099692567E-2</v>
      </c>
      <c r="D101" s="74">
        <v>684</v>
      </c>
      <c r="E101" s="73">
        <v>9.4553497373513956E-2</v>
      </c>
    </row>
    <row r="102" spans="1:5" x14ac:dyDescent="0.2">
      <c r="A102" s="71" t="s">
        <v>25</v>
      </c>
      <c r="B102" s="72">
        <v>13318808.099999998</v>
      </c>
      <c r="C102" s="73">
        <v>1.4370965370899821E-2</v>
      </c>
      <c r="D102" s="74">
        <v>131</v>
      </c>
      <c r="E102" s="73">
        <v>1.8108930052529722E-2</v>
      </c>
    </row>
    <row r="103" spans="1:5" x14ac:dyDescent="0.2">
      <c r="A103" s="71" t="s">
        <v>26</v>
      </c>
      <c r="B103" s="72">
        <v>11876952.190000003</v>
      </c>
      <c r="C103" s="73">
        <v>1.2815205936807728E-2</v>
      </c>
      <c r="D103" s="74">
        <v>129</v>
      </c>
      <c r="E103" s="73">
        <v>1.7832457837987283E-2</v>
      </c>
    </row>
    <row r="104" spans="1:5" x14ac:dyDescent="0.2">
      <c r="A104" s="71" t="s">
        <v>3</v>
      </c>
      <c r="B104" s="72">
        <v>39169488.149999961</v>
      </c>
      <c r="C104" s="73">
        <v>4.2263793694836731E-2</v>
      </c>
      <c r="D104" s="74">
        <v>282</v>
      </c>
      <c r="E104" s="73">
        <v>3.8982582250483823E-2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926785901.73000026</v>
      </c>
      <c r="C106" s="84"/>
      <c r="D106" s="77">
        <v>7234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0.7529980877044794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73"/>
      <c r="D111" s="74"/>
      <c r="E111" s="7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4065574.1999999997</v>
      </c>
      <c r="C115" s="73">
        <v>4.3867458410954806E-3</v>
      </c>
      <c r="D115" s="74">
        <v>91</v>
      </c>
      <c r="E115" s="73">
        <v>1.2579485761680951E-2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761783303.18999946</v>
      </c>
      <c r="C117" s="73">
        <v>0.82196255010785635</v>
      </c>
      <c r="D117" s="74">
        <v>5857</v>
      </c>
      <c r="E117" s="73">
        <v>0.80964888028753113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160937024.33999991</v>
      </c>
      <c r="C119" s="73">
        <v>0.17365070405104813</v>
      </c>
      <c r="D119" s="74">
        <v>1286</v>
      </c>
      <c r="E119" s="73">
        <v>0.17777163395078793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926785901.72999942</v>
      </c>
      <c r="C121" s="84"/>
      <c r="D121" s="77">
        <v>7234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73"/>
      <c r="D124" s="74"/>
      <c r="E124" s="7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895430458.56999958</v>
      </c>
      <c r="C128" s="73">
        <v>0.96616754408815475</v>
      </c>
      <c r="D128" s="74">
        <v>6740</v>
      </c>
      <c r="E128" s="73">
        <v>0.93171136300801771</v>
      </c>
    </row>
    <row r="129" spans="1:5" x14ac:dyDescent="0.2">
      <c r="A129" s="71" t="s">
        <v>5</v>
      </c>
      <c r="B129" s="72">
        <v>31355443.15999997</v>
      </c>
      <c r="C129" s="73">
        <v>3.383245591184527E-2</v>
      </c>
      <c r="D129" s="74">
        <v>494</v>
      </c>
      <c r="E129" s="73">
        <v>6.8288636991982302E-2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926785901.72999954</v>
      </c>
      <c r="C131" s="84"/>
      <c r="D131" s="77">
        <v>7234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73"/>
      <c r="D134" s="74"/>
      <c r="E134" s="7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229377132.02000049</v>
      </c>
      <c r="C138" s="73">
        <v>0.24749743343293179</v>
      </c>
      <c r="D138" s="74">
        <v>3356</v>
      </c>
      <c r="E138" s="73">
        <v>0.46392037600221175</v>
      </c>
    </row>
    <row r="139" spans="1:5" x14ac:dyDescent="0.2">
      <c r="A139" s="71" t="s">
        <v>69</v>
      </c>
      <c r="B139" s="72">
        <v>396815906.27000016</v>
      </c>
      <c r="C139" s="73">
        <v>0.42816351169053934</v>
      </c>
      <c r="D139" s="74">
        <v>2946</v>
      </c>
      <c r="E139" s="73">
        <v>0.40724357202101191</v>
      </c>
    </row>
    <row r="140" spans="1:5" x14ac:dyDescent="0.2">
      <c r="A140" s="71" t="s">
        <v>70</v>
      </c>
      <c r="B140" s="72">
        <v>147645864.53999993</v>
      </c>
      <c r="C140" s="73">
        <v>0.15930957113654218</v>
      </c>
      <c r="D140" s="74">
        <v>617</v>
      </c>
      <c r="E140" s="73">
        <v>8.5291678186342271E-2</v>
      </c>
    </row>
    <row r="141" spans="1:5" x14ac:dyDescent="0.2">
      <c r="A141" s="71" t="s">
        <v>71</v>
      </c>
      <c r="B141" s="72">
        <v>53626930.809999995</v>
      </c>
      <c r="C141" s="73">
        <v>5.7863343313592032E-2</v>
      </c>
      <c r="D141" s="74">
        <v>156</v>
      </c>
      <c r="E141" s="73">
        <v>2.1564832734310202E-2</v>
      </c>
    </row>
    <row r="142" spans="1:5" x14ac:dyDescent="0.2">
      <c r="A142" s="71" t="s">
        <v>72</v>
      </c>
      <c r="B142" s="72">
        <v>34843996.009999998</v>
      </c>
      <c r="C142" s="73">
        <v>3.759659695400832E-2</v>
      </c>
      <c r="D142" s="74">
        <v>78</v>
      </c>
      <c r="E142" s="73">
        <v>1.0782416367155101E-2</v>
      </c>
    </row>
    <row r="143" spans="1:5" x14ac:dyDescent="0.2">
      <c r="A143" s="71" t="s">
        <v>73</v>
      </c>
      <c r="B143" s="72">
        <v>30706094.459999997</v>
      </c>
      <c r="C143" s="73">
        <v>3.3131810057405862E-2</v>
      </c>
      <c r="D143" s="74">
        <v>51</v>
      </c>
      <c r="E143" s="73">
        <v>7.0500414708321813E-3</v>
      </c>
    </row>
    <row r="144" spans="1:5" x14ac:dyDescent="0.2">
      <c r="A144" s="71" t="s">
        <v>74</v>
      </c>
      <c r="B144" s="72">
        <v>16736421.23</v>
      </c>
      <c r="C144" s="73">
        <v>1.8058562607349418E-2</v>
      </c>
      <c r="D144" s="74">
        <v>19</v>
      </c>
      <c r="E144" s="73">
        <v>2.6264860381531654E-3</v>
      </c>
    </row>
    <row r="145" spans="1:5" x14ac:dyDescent="0.2">
      <c r="A145" s="71" t="s">
        <v>180</v>
      </c>
      <c r="B145" s="72">
        <v>4189854.3</v>
      </c>
      <c r="C145" s="73">
        <v>4.5208438024131976E-3</v>
      </c>
      <c r="D145" s="74">
        <v>4</v>
      </c>
      <c r="E145" s="73">
        <v>5.5294442908487699E-4</v>
      </c>
    </row>
    <row r="146" spans="1:5" x14ac:dyDescent="0.2">
      <c r="A146" s="71" t="s">
        <v>75</v>
      </c>
      <c r="B146" s="72">
        <v>2877971.0700000003</v>
      </c>
      <c r="C146" s="73">
        <v>3.1053246112481715E-3</v>
      </c>
      <c r="D146" s="74">
        <v>2</v>
      </c>
      <c r="E146" s="73">
        <v>2.7647221454243849E-4</v>
      </c>
    </row>
    <row r="147" spans="1:5" x14ac:dyDescent="0.2">
      <c r="A147" s="71" t="s">
        <v>78</v>
      </c>
      <c r="B147" s="72">
        <v>3339405</v>
      </c>
      <c r="C147" s="73">
        <v>3.6032108319369589E-3</v>
      </c>
      <c r="D147" s="74">
        <v>2</v>
      </c>
      <c r="E147" s="73">
        <v>2.7647221454243849E-4</v>
      </c>
    </row>
    <row r="148" spans="1:5" x14ac:dyDescent="0.2">
      <c r="A148" s="71" t="s">
        <v>76</v>
      </c>
      <c r="B148" s="72">
        <v>1800999</v>
      </c>
      <c r="C148" s="73">
        <v>1.9432740578359412E-3</v>
      </c>
      <c r="D148" s="74">
        <v>1</v>
      </c>
      <c r="E148" s="73">
        <v>1.3823610727121925E-4</v>
      </c>
    </row>
    <row r="149" spans="1:5" x14ac:dyDescent="0.2">
      <c r="A149" s="71" t="s">
        <v>77</v>
      </c>
      <c r="B149" s="72">
        <v>4825327.0199999996</v>
      </c>
      <c r="C149" s="73">
        <v>5.2065175041967312E-3</v>
      </c>
      <c r="D149" s="74">
        <v>2</v>
      </c>
      <c r="E149" s="73">
        <v>2.7647221454243849E-4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926785901.73000062</v>
      </c>
      <c r="C151" s="84"/>
      <c r="D151" s="77">
        <v>7234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128115.27532900202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73"/>
      <c r="D155" s="74"/>
      <c r="E155" s="7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609149669.91999733</v>
      </c>
      <c r="C160" s="73">
        <v>0.65727118721046518</v>
      </c>
      <c r="D160" s="74">
        <v>4463</v>
      </c>
      <c r="E160" s="73">
        <v>0.61694774675145148</v>
      </c>
    </row>
    <row r="161" spans="1:5" x14ac:dyDescent="0.2">
      <c r="A161" s="71" t="s">
        <v>7</v>
      </c>
      <c r="B161" s="72">
        <v>305701203.49000061</v>
      </c>
      <c r="C161" s="73">
        <v>0.32985094283303096</v>
      </c>
      <c r="D161" s="74">
        <v>2642</v>
      </c>
      <c r="E161" s="73">
        <v>0.36521979541056127</v>
      </c>
    </row>
    <row r="162" spans="1:5" x14ac:dyDescent="0.2">
      <c r="A162" s="71" t="s">
        <v>8</v>
      </c>
      <c r="B162" s="72">
        <v>11935028.319999998</v>
      </c>
      <c r="C162" s="73">
        <v>1.2877869956503772E-2</v>
      </c>
      <c r="D162" s="74">
        <v>129</v>
      </c>
      <c r="E162" s="73">
        <v>1.7832457837987283E-2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926785901.72999799</v>
      </c>
      <c r="C164" s="73"/>
      <c r="D164" s="77">
        <v>7234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73"/>
      <c r="D167" s="74"/>
      <c r="E167" s="7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525514.74</v>
      </c>
      <c r="C171" s="73">
        <v>5.6702927722469701E-4</v>
      </c>
      <c r="D171" s="74">
        <v>9</v>
      </c>
      <c r="E171" s="73">
        <v>1.2441249654409731E-3</v>
      </c>
    </row>
    <row r="172" spans="1:5" x14ac:dyDescent="0.2">
      <c r="A172" s="89">
        <v>1997</v>
      </c>
      <c r="B172" s="72">
        <v>5389728.379999999</v>
      </c>
      <c r="C172" s="73">
        <v>5.8155053609891824E-3</v>
      </c>
      <c r="D172" s="74">
        <v>61</v>
      </c>
      <c r="E172" s="73">
        <v>8.432402543544373E-3</v>
      </c>
    </row>
    <row r="173" spans="1:5" x14ac:dyDescent="0.2">
      <c r="A173" s="89">
        <v>1998</v>
      </c>
      <c r="B173" s="72">
        <v>5978370.4499999993</v>
      </c>
      <c r="C173" s="73">
        <v>6.4506488918750137E-3</v>
      </c>
      <c r="D173" s="74">
        <v>65</v>
      </c>
      <c r="E173" s="73">
        <v>8.9853469726292514E-3</v>
      </c>
    </row>
    <row r="174" spans="1:5" x14ac:dyDescent="0.2">
      <c r="A174" s="89">
        <v>1999</v>
      </c>
      <c r="B174" s="72">
        <v>15517318.560000006</v>
      </c>
      <c r="C174" s="73">
        <v>1.6743153441409045E-2</v>
      </c>
      <c r="D174" s="74">
        <v>198</v>
      </c>
      <c r="E174" s="73">
        <v>2.7370749239701411E-2</v>
      </c>
    </row>
    <row r="175" spans="1:5" x14ac:dyDescent="0.2">
      <c r="A175" s="89">
        <v>2000</v>
      </c>
      <c r="B175" s="72">
        <v>8785368.1199999992</v>
      </c>
      <c r="C175" s="73">
        <v>9.4793933567619715E-3</v>
      </c>
      <c r="D175" s="74">
        <v>86</v>
      </c>
      <c r="E175" s="73">
        <v>1.1888305225324854E-2</v>
      </c>
    </row>
    <row r="176" spans="1:5" x14ac:dyDescent="0.2">
      <c r="A176" s="89">
        <v>2001</v>
      </c>
      <c r="B176" s="72">
        <v>4586559.5199999977</v>
      </c>
      <c r="C176" s="73">
        <v>4.94888788385584E-3</v>
      </c>
      <c r="D176" s="74">
        <v>51</v>
      </c>
      <c r="E176" s="73">
        <v>7.0500414708321813E-3</v>
      </c>
    </row>
    <row r="177" spans="1:5" x14ac:dyDescent="0.2">
      <c r="A177" s="89">
        <v>2002</v>
      </c>
      <c r="B177" s="72">
        <v>24402526.840000007</v>
      </c>
      <c r="C177" s="73">
        <v>2.6330274116652699E-2</v>
      </c>
      <c r="D177" s="74">
        <v>274</v>
      </c>
      <c r="E177" s="73">
        <v>3.7876693392314073E-2</v>
      </c>
    </row>
    <row r="178" spans="1:5" x14ac:dyDescent="0.2">
      <c r="A178" s="89">
        <v>2003</v>
      </c>
      <c r="B178" s="72">
        <v>110917377.71000007</v>
      </c>
      <c r="C178" s="73">
        <v>0.1196796126300093</v>
      </c>
      <c r="D178" s="74">
        <v>922</v>
      </c>
      <c r="E178" s="73">
        <v>0.12745369090406414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8.9479660669417103E-4</v>
      </c>
      <c r="D180" s="74">
        <v>3</v>
      </c>
      <c r="E180" s="73">
        <v>4.1470832181365771E-4</v>
      </c>
    </row>
    <row r="181" spans="1:5" x14ac:dyDescent="0.2">
      <c r="A181" s="89">
        <v>2006</v>
      </c>
      <c r="B181" s="72">
        <v>749853852.5299983</v>
      </c>
      <c r="C181" s="73">
        <v>0.80909069843452808</v>
      </c>
      <c r="D181" s="74">
        <v>5565</v>
      </c>
      <c r="E181" s="73">
        <v>0.76928393696433506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926785901.72999835</v>
      </c>
      <c r="C183" s="73"/>
      <c r="D183" s="83">
        <v>7234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109.28626609138944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73"/>
      <c r="D188" s="74"/>
      <c r="E188" s="7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72224910.339999974</v>
      </c>
      <c r="C192" s="73">
        <v>7.7930523333577043E-2</v>
      </c>
      <c r="D192" s="74">
        <v>667</v>
      </c>
      <c r="E192" s="73">
        <v>9.2203483549903237E-2</v>
      </c>
    </row>
    <row r="193" spans="1:5" x14ac:dyDescent="0.2">
      <c r="A193" s="71" t="s">
        <v>10</v>
      </c>
      <c r="B193" s="72">
        <v>126582618.59999998</v>
      </c>
      <c r="C193" s="73">
        <v>0.13658237394819292</v>
      </c>
      <c r="D193" s="74">
        <v>1079</v>
      </c>
      <c r="E193" s="73">
        <v>0.14915675974564557</v>
      </c>
    </row>
    <row r="194" spans="1:5" x14ac:dyDescent="0.2">
      <c r="A194" s="71" t="s">
        <v>11</v>
      </c>
      <c r="B194" s="72">
        <v>303112185.68000013</v>
      </c>
      <c r="C194" s="73">
        <v>0.32705739816951351</v>
      </c>
      <c r="D194" s="74">
        <v>2364</v>
      </c>
      <c r="E194" s="73">
        <v>0.3267901575891623</v>
      </c>
    </row>
    <row r="195" spans="1:5" x14ac:dyDescent="0.2">
      <c r="A195" s="71" t="s">
        <v>12</v>
      </c>
      <c r="B195" s="72">
        <v>403866266.22999966</v>
      </c>
      <c r="C195" s="73">
        <v>0.4357708349642741</v>
      </c>
      <c r="D195" s="74">
        <v>2991</v>
      </c>
      <c r="E195" s="73">
        <v>0.41346419684821678</v>
      </c>
    </row>
    <row r="196" spans="1:5" x14ac:dyDescent="0.2">
      <c r="A196" s="71" t="s">
        <v>13</v>
      </c>
      <c r="B196" s="72">
        <v>20999920.879999995</v>
      </c>
      <c r="C196" s="73">
        <v>2.2658869584442489E-2</v>
      </c>
      <c r="D196" s="74">
        <v>133</v>
      </c>
      <c r="E196" s="73">
        <v>1.8385402267072158E-2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926785901.72999966</v>
      </c>
      <c r="C200" s="84"/>
      <c r="D200" s="77">
        <v>7234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13.064741239303183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73"/>
      <c r="D204" s="74"/>
      <c r="E204" s="7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454974606.50000012</v>
      </c>
      <c r="C209" s="73">
        <v>0.49091662448761253</v>
      </c>
      <c r="D209" s="74">
        <v>3712</v>
      </c>
      <c r="E209" s="73">
        <v>0.51313243019076582</v>
      </c>
      <c r="F209" s="45"/>
    </row>
    <row r="210" spans="1:6" x14ac:dyDescent="0.2">
      <c r="A210" s="71" t="s">
        <v>50</v>
      </c>
      <c r="B210" s="72">
        <v>471811295.23000062</v>
      </c>
      <c r="C210" s="73">
        <v>0.50908337551238747</v>
      </c>
      <c r="D210" s="74">
        <v>3522</v>
      </c>
      <c r="E210" s="73">
        <v>0.48686756980923418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926785901.73000073</v>
      </c>
      <c r="C212" s="84"/>
      <c r="D212" s="77">
        <v>7234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D216" s="50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46948054.870000005</v>
      </c>
      <c r="C219" s="73">
        <v>5.0656850500599579E-2</v>
      </c>
      <c r="D219" s="74">
        <v>513</v>
      </c>
      <c r="E219" s="73">
        <v>7.0915123030135474E-2</v>
      </c>
      <c r="F219" s="73">
        <v>0.81277318592620584</v>
      </c>
    </row>
    <row r="220" spans="1:6" x14ac:dyDescent="0.2">
      <c r="A220" s="71" t="s">
        <v>52</v>
      </c>
      <c r="B220" s="72">
        <v>110098583.12000017</v>
      </c>
      <c r="C220" s="73">
        <v>0.11879613502372319</v>
      </c>
      <c r="D220" s="74">
        <v>1084</v>
      </c>
      <c r="E220" s="73">
        <v>0.14984794028200166</v>
      </c>
      <c r="F220" s="73">
        <v>0.8022418752649948</v>
      </c>
    </row>
    <row r="221" spans="1:6" x14ac:dyDescent="0.2">
      <c r="A221" s="71" t="s">
        <v>53</v>
      </c>
      <c r="B221" s="72">
        <v>126951367.22000001</v>
      </c>
      <c r="C221" s="73">
        <v>0.13698025291820271</v>
      </c>
      <c r="D221" s="74">
        <v>1106</v>
      </c>
      <c r="E221" s="73">
        <v>0.15288913464196849</v>
      </c>
      <c r="F221" s="73">
        <v>0.79962967207420421</v>
      </c>
    </row>
    <row r="222" spans="1:6" x14ac:dyDescent="0.2">
      <c r="A222" s="71" t="s">
        <v>54</v>
      </c>
      <c r="B222" s="72">
        <v>51957916.079999998</v>
      </c>
      <c r="C222" s="73">
        <v>5.60624799999783E-2</v>
      </c>
      <c r="D222" s="74">
        <v>469</v>
      </c>
      <c r="E222" s="73">
        <v>6.4832734310201826E-2</v>
      </c>
      <c r="F222" s="73">
        <v>0.80172111438839522</v>
      </c>
    </row>
    <row r="223" spans="1:6" x14ac:dyDescent="0.2">
      <c r="A223" s="71" t="s">
        <v>55</v>
      </c>
      <c r="B223" s="72">
        <v>43819666.579999998</v>
      </c>
      <c r="C223" s="73">
        <v>4.728132624611929E-2</v>
      </c>
      <c r="D223" s="74">
        <v>401</v>
      </c>
      <c r="E223" s="73">
        <v>5.5432679015758914E-2</v>
      </c>
      <c r="F223" s="73">
        <v>0.79376204485392476</v>
      </c>
    </row>
    <row r="224" spans="1:6" x14ac:dyDescent="0.2">
      <c r="A224" s="71" t="s">
        <v>56</v>
      </c>
      <c r="B224" s="72">
        <v>35075061.069999993</v>
      </c>
      <c r="C224" s="73">
        <v>3.7845915658111053E-2</v>
      </c>
      <c r="D224" s="74">
        <v>289</v>
      </c>
      <c r="E224" s="73">
        <v>3.995023500138236E-2</v>
      </c>
      <c r="F224" s="73">
        <v>0.80316165792428817</v>
      </c>
    </row>
    <row r="225" spans="1:6" x14ac:dyDescent="0.2">
      <c r="A225" s="71" t="s">
        <v>27</v>
      </c>
      <c r="B225" s="72">
        <v>218003323.6300002</v>
      </c>
      <c r="C225" s="73">
        <v>0.23522511857707445</v>
      </c>
      <c r="D225" s="74">
        <v>1553</v>
      </c>
      <c r="E225" s="73">
        <v>0.2146806745922035</v>
      </c>
      <c r="F225" s="73">
        <v>0.78749337172349843</v>
      </c>
    </row>
    <row r="226" spans="1:6" x14ac:dyDescent="0.2">
      <c r="A226" s="71" t="s">
        <v>57</v>
      </c>
      <c r="B226" s="72">
        <v>101205154.34999993</v>
      </c>
      <c r="C226" s="73">
        <v>0.10920014445740235</v>
      </c>
      <c r="D226" s="74">
        <v>719</v>
      </c>
      <c r="E226" s="73">
        <v>9.9391761128006642E-2</v>
      </c>
      <c r="F226" s="73">
        <v>0.78054602280908014</v>
      </c>
    </row>
    <row r="227" spans="1:6" x14ac:dyDescent="0.2">
      <c r="A227" s="71" t="s">
        <v>58</v>
      </c>
      <c r="B227" s="72">
        <v>147284755.96000004</v>
      </c>
      <c r="C227" s="73">
        <v>0.15891993575330451</v>
      </c>
      <c r="D227" s="74">
        <v>659</v>
      </c>
      <c r="E227" s="73">
        <v>9.109759469173348E-2</v>
      </c>
      <c r="F227" s="73">
        <v>0.76040061038740836</v>
      </c>
    </row>
    <row r="228" spans="1:6" x14ac:dyDescent="0.2">
      <c r="A228" s="71" t="s">
        <v>59</v>
      </c>
      <c r="B228" s="72">
        <v>32696563.519999988</v>
      </c>
      <c r="C228" s="73">
        <v>3.5279521903566292E-2</v>
      </c>
      <c r="D228" s="74">
        <v>304</v>
      </c>
      <c r="E228" s="73">
        <v>4.2023776610450647E-2</v>
      </c>
      <c r="F228" s="73">
        <v>0.77894863928747116</v>
      </c>
    </row>
    <row r="229" spans="1:6" x14ac:dyDescent="0.2">
      <c r="A229" s="71" t="s">
        <v>60</v>
      </c>
      <c r="B229" s="72">
        <v>11935028.319999998</v>
      </c>
      <c r="C229" s="73">
        <v>1.2877869956503739E-2</v>
      </c>
      <c r="D229" s="74">
        <v>129</v>
      </c>
      <c r="E229" s="73">
        <v>1.7832457837987283E-2</v>
      </c>
      <c r="F229" s="73">
        <v>0.8008841783713011</v>
      </c>
    </row>
    <row r="230" spans="1:6" x14ac:dyDescent="0.2">
      <c r="A230" s="71" t="s">
        <v>2</v>
      </c>
      <c r="B230" s="72">
        <v>810427.00999999989</v>
      </c>
      <c r="C230" s="73">
        <v>8.7444900541452215E-4</v>
      </c>
      <c r="D230" s="74">
        <v>8</v>
      </c>
      <c r="E230" s="73">
        <v>1.105888858169754E-3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926785901.73000038</v>
      </c>
      <c r="C232" s="84"/>
      <c r="D232" s="77">
        <v>7234</v>
      </c>
      <c r="E232" s="84"/>
      <c r="F232" s="87">
        <v>0.78849448141509593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73"/>
      <c r="D235" s="74"/>
      <c r="E235" s="7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11329220.130000005</v>
      </c>
      <c r="C239" s="73">
        <v>1.222420421895945E-2</v>
      </c>
      <c r="D239" s="74">
        <v>111</v>
      </c>
      <c r="E239" s="73">
        <v>1.5344207907105336E-2</v>
      </c>
    </row>
    <row r="240" spans="1:6" x14ac:dyDescent="0.2">
      <c r="A240" s="71" t="s">
        <v>337</v>
      </c>
      <c r="B240" s="72">
        <v>802175064.40999997</v>
      </c>
      <c r="C240" s="73">
        <v>0.86554517382343299</v>
      </c>
      <c r="D240" s="74">
        <v>6261</v>
      </c>
      <c r="E240" s="73">
        <v>0.86549626762510368</v>
      </c>
    </row>
    <row r="241" spans="1:5" x14ac:dyDescent="0.2">
      <c r="A241" s="71" t="s">
        <v>306</v>
      </c>
      <c r="B241" s="72">
        <v>102406809.35000014</v>
      </c>
      <c r="C241" s="73">
        <v>0.11049672762483849</v>
      </c>
      <c r="D241" s="74">
        <v>705</v>
      </c>
      <c r="E241" s="73">
        <v>9.7456455626209568E-2</v>
      </c>
    </row>
    <row r="242" spans="1:5" x14ac:dyDescent="0.2">
      <c r="A242" s="71" t="s">
        <v>307</v>
      </c>
      <c r="B242" s="72">
        <v>4610433.67</v>
      </c>
      <c r="C242" s="73">
        <v>4.9746480404955001E-3</v>
      </c>
      <c r="D242" s="74">
        <v>43</v>
      </c>
      <c r="E242" s="73">
        <v>5.9441526126624272E-3</v>
      </c>
    </row>
    <row r="243" spans="1:5" x14ac:dyDescent="0.2">
      <c r="A243" s="71" t="s">
        <v>308</v>
      </c>
      <c r="B243" s="72">
        <v>1873696.66</v>
      </c>
      <c r="C243" s="73">
        <v>2.0217146770386057E-3</v>
      </c>
      <c r="D243" s="74">
        <v>21</v>
      </c>
      <c r="E243" s="73">
        <v>2.9029582526956042E-3</v>
      </c>
    </row>
    <row r="244" spans="1:5" x14ac:dyDescent="0.2">
      <c r="A244" s="71" t="s">
        <v>309</v>
      </c>
      <c r="B244" s="72">
        <v>325103.31</v>
      </c>
      <c r="C244" s="73">
        <v>3.507857741395727E-4</v>
      </c>
      <c r="D244" s="74">
        <v>2</v>
      </c>
      <c r="E244" s="73">
        <v>2.7647221454243849E-4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95387.15</v>
      </c>
      <c r="C247" s="73">
        <v>1.0292253024344028E-4</v>
      </c>
      <c r="D247" s="74">
        <v>1</v>
      </c>
      <c r="E247" s="73">
        <v>1.3823610727121925E-4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3808675.86</v>
      </c>
      <c r="C249" s="73">
        <v>4.1095530832854412E-3</v>
      </c>
      <c r="D249" s="74">
        <v>84</v>
      </c>
      <c r="E249" s="73">
        <v>1.1611833010782417E-2</v>
      </c>
    </row>
    <row r="250" spans="1:5" x14ac:dyDescent="0.2">
      <c r="A250" s="71" t="s">
        <v>32</v>
      </c>
      <c r="B250" s="72">
        <v>161511.19</v>
      </c>
      <c r="C250" s="73">
        <v>1.7427022756659602E-4</v>
      </c>
      <c r="D250" s="74">
        <v>6</v>
      </c>
      <c r="E250" s="73">
        <v>8.2941664362731543E-4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926785901.73000002</v>
      </c>
      <c r="C254" s="84"/>
      <c r="D254" s="77">
        <v>7234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2.2847935391195326E-2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81" t="s">
        <v>164</v>
      </c>
      <c r="B259" s="72"/>
      <c r="C259" s="73"/>
      <c r="D259" s="74"/>
      <c r="E259" s="73"/>
    </row>
    <row r="260" spans="1:5" x14ac:dyDescent="0.2">
      <c r="B260" s="48"/>
      <c r="D260" s="50"/>
    </row>
    <row r="261" spans="1:5" s="64" customFormat="1" ht="20.399999999999999" x14ac:dyDescent="0.2">
      <c r="A261" s="58" t="s">
        <v>133</v>
      </c>
      <c r="B261" s="59" t="s">
        <v>109</v>
      </c>
      <c r="C261" s="60" t="s">
        <v>110</v>
      </c>
      <c r="D261" s="61" t="s">
        <v>111</v>
      </c>
      <c r="E261" s="60" t="s">
        <v>110</v>
      </c>
    </row>
    <row r="262" spans="1:5" x14ac:dyDescent="0.2">
      <c r="B262" s="48"/>
      <c r="D262" s="50"/>
    </row>
    <row r="263" spans="1:5" x14ac:dyDescent="0.2">
      <c r="A263" s="71" t="s">
        <v>61</v>
      </c>
      <c r="B263" s="72">
        <v>901273905.28999794</v>
      </c>
      <c r="C263" s="73">
        <v>0.99841358747075626</v>
      </c>
      <c r="D263" s="74">
        <v>7064</v>
      </c>
      <c r="E263" s="73">
        <v>0.99816306344496253</v>
      </c>
    </row>
    <row r="264" spans="1:5" x14ac:dyDescent="0.2">
      <c r="A264" s="71" t="s">
        <v>62</v>
      </c>
      <c r="B264" s="72">
        <v>1007257.56</v>
      </c>
      <c r="C264" s="73">
        <v>1.1158202052494297E-3</v>
      </c>
      <c r="D264" s="74">
        <v>10</v>
      </c>
      <c r="E264" s="73">
        <v>1.4130281192595733E-3</v>
      </c>
    </row>
    <row r="265" spans="1:5" x14ac:dyDescent="0.2">
      <c r="A265" s="71" t="s">
        <v>63</v>
      </c>
      <c r="B265" s="72">
        <v>306798.5</v>
      </c>
      <c r="C265" s="73">
        <v>3.3986537191164608E-4</v>
      </c>
      <c r="D265" s="74">
        <v>2</v>
      </c>
      <c r="E265" s="73">
        <v>2.8260562385191464E-4</v>
      </c>
    </row>
    <row r="266" spans="1:5" x14ac:dyDescent="0.2">
      <c r="A266" s="71" t="s">
        <v>64</v>
      </c>
      <c r="B266" s="72">
        <v>0</v>
      </c>
      <c r="C266" s="73">
        <v>0</v>
      </c>
      <c r="D266" s="74">
        <v>0</v>
      </c>
      <c r="E266" s="73">
        <v>0</v>
      </c>
    </row>
    <row r="267" spans="1:5" x14ac:dyDescent="0.2">
      <c r="A267" s="71" t="s">
        <v>65</v>
      </c>
      <c r="B267" s="72">
        <v>0</v>
      </c>
      <c r="C267" s="73">
        <v>0</v>
      </c>
      <c r="D267" s="74">
        <v>0</v>
      </c>
      <c r="E267" s="73">
        <v>0</v>
      </c>
    </row>
    <row r="268" spans="1:5" x14ac:dyDescent="0.2">
      <c r="A268" s="71" t="s">
        <v>66</v>
      </c>
      <c r="B268" s="72">
        <v>0</v>
      </c>
      <c r="C268" s="73">
        <v>0</v>
      </c>
      <c r="D268" s="74">
        <v>0</v>
      </c>
      <c r="E268" s="73">
        <v>0</v>
      </c>
    </row>
    <row r="269" spans="1:5" x14ac:dyDescent="0.2">
      <c r="A269" s="71" t="s">
        <v>162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160</v>
      </c>
      <c r="B270" s="72">
        <v>118008</v>
      </c>
      <c r="C270" s="73">
        <v>1.3072695208271725E-4</v>
      </c>
      <c r="D270" s="74">
        <v>1</v>
      </c>
      <c r="E270" s="73">
        <v>1.4130281192595732E-4</v>
      </c>
    </row>
    <row r="271" spans="1:5" x14ac:dyDescent="0.2">
      <c r="A271" s="71"/>
      <c r="B271" s="72"/>
      <c r="C271" s="73"/>
      <c r="D271" s="74"/>
      <c r="E271" s="73"/>
    </row>
    <row r="272" spans="1:5" s="63" customFormat="1" ht="10.8" thickBot="1" x14ac:dyDescent="0.25">
      <c r="A272" s="76"/>
      <c r="B272" s="75">
        <v>902705969.34999788</v>
      </c>
      <c r="C272" s="84"/>
      <c r="D272" s="77">
        <v>7077</v>
      </c>
      <c r="E272" s="84"/>
    </row>
    <row r="273" spans="1:5" ht="10.8" thickTop="1" x14ac:dyDescent="0.2">
      <c r="A273" s="71"/>
      <c r="B273" s="72"/>
      <c r="C273" s="73"/>
      <c r="D273" s="74"/>
      <c r="E273" s="73"/>
    </row>
    <row r="274" spans="1:5" x14ac:dyDescent="0.2">
      <c r="A274" s="76" t="s">
        <v>134</v>
      </c>
      <c r="B274" s="72"/>
      <c r="C274" s="73"/>
      <c r="D274" s="85">
        <v>1.3261135028906883</v>
      </c>
      <c r="E274" s="73"/>
    </row>
    <row r="275" spans="1:5" x14ac:dyDescent="0.2">
      <c r="A275" s="71"/>
      <c r="B275" s="72"/>
      <c r="C275" s="73"/>
      <c r="D275" s="74"/>
      <c r="E275" s="73"/>
    </row>
    <row r="276" spans="1:5" x14ac:dyDescent="0.2">
      <c r="A276" s="71"/>
      <c r="B276" s="72"/>
      <c r="C276" s="73"/>
      <c r="D276" s="74"/>
      <c r="E276" s="73"/>
    </row>
    <row r="277" spans="1:5" x14ac:dyDescent="0.2">
      <c r="A277" s="81" t="s">
        <v>163</v>
      </c>
      <c r="B277" s="72"/>
      <c r="C277" s="73"/>
      <c r="D277" s="74"/>
      <c r="E277" s="73"/>
    </row>
    <row r="278" spans="1:5" x14ac:dyDescent="0.2">
      <c r="B278" s="48"/>
      <c r="D278" s="50"/>
    </row>
    <row r="279" spans="1:5" ht="20.399999999999999" x14ac:dyDescent="0.2">
      <c r="A279" s="58" t="s">
        <v>133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0" spans="1:5" x14ac:dyDescent="0.2">
      <c r="B280" s="48"/>
      <c r="D280" s="50"/>
    </row>
    <row r="281" spans="1:5" x14ac:dyDescent="0.2">
      <c r="A281" s="71" t="s">
        <v>61</v>
      </c>
      <c r="B281" s="72">
        <v>19651381.990000002</v>
      </c>
      <c r="C281" s="73">
        <v>0.81608958363694539</v>
      </c>
      <c r="D281" s="74">
        <v>120</v>
      </c>
      <c r="E281" s="73">
        <v>0.76433121019108285</v>
      </c>
    </row>
    <row r="282" spans="1:5" x14ac:dyDescent="0.2">
      <c r="A282" s="71" t="s">
        <v>62</v>
      </c>
      <c r="B282" s="72">
        <v>0</v>
      </c>
      <c r="C282" s="73">
        <v>0</v>
      </c>
      <c r="D282" s="74">
        <v>0</v>
      </c>
      <c r="E282" s="73">
        <v>0</v>
      </c>
    </row>
    <row r="283" spans="1:5" x14ac:dyDescent="0.2">
      <c r="A283" s="71" t="s">
        <v>63</v>
      </c>
      <c r="B283" s="72">
        <v>350836.81</v>
      </c>
      <c r="C283" s="73">
        <v>1.4569675880460257E-2</v>
      </c>
      <c r="D283" s="74">
        <v>3</v>
      </c>
      <c r="E283" s="73">
        <v>1.9108280254777069E-2</v>
      </c>
    </row>
    <row r="284" spans="1:5" x14ac:dyDescent="0.2">
      <c r="A284" s="71" t="s">
        <v>64</v>
      </c>
      <c r="B284" s="72">
        <v>0</v>
      </c>
      <c r="C284" s="73">
        <v>0</v>
      </c>
      <c r="D284" s="74">
        <v>0</v>
      </c>
      <c r="E284" s="73">
        <v>0</v>
      </c>
    </row>
    <row r="285" spans="1:5" x14ac:dyDescent="0.2">
      <c r="A285" s="71" t="s">
        <v>65</v>
      </c>
      <c r="B285" s="72">
        <v>426194</v>
      </c>
      <c r="C285" s="73">
        <v>1.76991360803813E-2</v>
      </c>
      <c r="D285" s="74">
        <v>4</v>
      </c>
      <c r="E285" s="73">
        <v>2.5477707006369428E-2</v>
      </c>
    </row>
    <row r="286" spans="1:5" x14ac:dyDescent="0.2">
      <c r="A286" s="71" t="s">
        <v>66</v>
      </c>
      <c r="B286" s="72">
        <v>104864.16</v>
      </c>
      <c r="C286" s="73">
        <v>4.3548361492533388E-3</v>
      </c>
      <c r="D286" s="74">
        <v>1</v>
      </c>
      <c r="E286" s="73">
        <v>6.369426751592357E-3</v>
      </c>
    </row>
    <row r="287" spans="1:5" x14ac:dyDescent="0.2">
      <c r="A287" s="71" t="s">
        <v>162</v>
      </c>
      <c r="B287" s="72">
        <v>323736.17</v>
      </c>
      <c r="C287" s="73">
        <v>1.3444230859588483E-2</v>
      </c>
      <c r="D287" s="74">
        <v>4</v>
      </c>
      <c r="E287" s="73">
        <v>2.5477707006369428E-2</v>
      </c>
    </row>
    <row r="288" spans="1:5" x14ac:dyDescent="0.2">
      <c r="A288" s="71" t="s">
        <v>160</v>
      </c>
      <c r="B288" s="72">
        <v>3222919.25</v>
      </c>
      <c r="C288" s="73">
        <v>0.13384253739337118</v>
      </c>
      <c r="D288" s="74">
        <v>25</v>
      </c>
      <c r="E288" s="73">
        <v>0.15923566878980891</v>
      </c>
    </row>
    <row r="289" spans="1:5" x14ac:dyDescent="0.2">
      <c r="A289" s="71"/>
      <c r="B289" s="72"/>
      <c r="C289" s="73"/>
      <c r="D289" s="74"/>
      <c r="E289" s="73"/>
    </row>
    <row r="290" spans="1:5" ht="10.8" thickBot="1" x14ac:dyDescent="0.25">
      <c r="A290" s="76"/>
      <c r="B290" s="75">
        <v>24079932.380000003</v>
      </c>
      <c r="C290" s="84"/>
      <c r="D290" s="77">
        <v>157</v>
      </c>
      <c r="E290" s="84"/>
    </row>
    <row r="291" spans="1:5" ht="10.8" thickTop="1" x14ac:dyDescent="0.2">
      <c r="A291" s="71"/>
      <c r="B291" s="72"/>
      <c r="C291" s="73"/>
      <c r="D291" s="74"/>
      <c r="E291" s="73"/>
    </row>
    <row r="292" spans="1:5" x14ac:dyDescent="0.2">
      <c r="A292" s="76" t="s">
        <v>134</v>
      </c>
      <c r="B292" s="72"/>
      <c r="C292" s="73"/>
      <c r="D292" s="85">
        <v>20.808127315812463</v>
      </c>
      <c r="E292" s="73"/>
    </row>
    <row r="293" spans="1:5" x14ac:dyDescent="0.2">
      <c r="A293" s="71"/>
      <c r="B293" s="72"/>
      <c r="C293" s="73"/>
      <c r="D293" s="74"/>
      <c r="E293" s="73"/>
    </row>
    <row r="294" spans="1:5" x14ac:dyDescent="0.2">
      <c r="A294" s="71"/>
      <c r="B294" s="72"/>
      <c r="C294" s="73"/>
      <c r="D294" s="74"/>
      <c r="E294" s="73"/>
    </row>
    <row r="295" spans="1:5" x14ac:dyDescent="0.2">
      <c r="A295" s="81" t="s">
        <v>135</v>
      </c>
      <c r="B295" s="72"/>
      <c r="C295" s="73"/>
      <c r="D295" s="74"/>
      <c r="E295" s="73"/>
    </row>
    <row r="296" spans="1:5" x14ac:dyDescent="0.2">
      <c r="A296" s="64"/>
      <c r="B296" s="93"/>
      <c r="C296" s="94"/>
      <c r="D296" s="95"/>
      <c r="E296" s="94"/>
    </row>
    <row r="297" spans="1:5" s="64" customFormat="1" ht="20.399999999999999" x14ac:dyDescent="0.2">
      <c r="A297" s="58" t="s">
        <v>135</v>
      </c>
      <c r="B297" s="59" t="s">
        <v>109</v>
      </c>
      <c r="C297" s="60" t="s">
        <v>110</v>
      </c>
      <c r="D297" s="61" t="s">
        <v>111</v>
      </c>
      <c r="E297" s="60" t="s">
        <v>110</v>
      </c>
    </row>
    <row r="299" spans="1:5" x14ac:dyDescent="0.2">
      <c r="A299" s="71" t="s">
        <v>143</v>
      </c>
      <c r="B299" s="72">
        <v>0</v>
      </c>
      <c r="C299" s="73">
        <v>0</v>
      </c>
      <c r="D299" s="74">
        <v>0</v>
      </c>
      <c r="E299" s="73">
        <v>0</v>
      </c>
    </row>
    <row r="300" spans="1:5" x14ac:dyDescent="0.2">
      <c r="A300" s="71" t="s">
        <v>138</v>
      </c>
      <c r="B300" s="72">
        <v>641831770.06000042</v>
      </c>
      <c r="C300" s="73">
        <v>0.6925351031580369</v>
      </c>
      <c r="D300" s="74">
        <v>5041</v>
      </c>
      <c r="E300" s="73">
        <v>0.69684821675421615</v>
      </c>
    </row>
    <row r="301" spans="1:5" x14ac:dyDescent="0.2">
      <c r="A301" s="71" t="s">
        <v>141</v>
      </c>
      <c r="B301" s="72">
        <v>284954131.67000043</v>
      </c>
      <c r="C301" s="73">
        <v>0.30746489684196304</v>
      </c>
      <c r="D301" s="74">
        <v>2193</v>
      </c>
      <c r="E301" s="73">
        <v>0.30315178324578379</v>
      </c>
    </row>
    <row r="302" spans="1:5" x14ac:dyDescent="0.2">
      <c r="A302" s="71"/>
      <c r="B302" s="71"/>
      <c r="C302" s="73"/>
      <c r="D302" s="71"/>
      <c r="E302" s="73"/>
    </row>
    <row r="303" spans="1:5" ht="10.8" thickBot="1" x14ac:dyDescent="0.25">
      <c r="A303" s="71"/>
      <c r="B303" s="79">
        <v>926785901.73000085</v>
      </c>
      <c r="C303" s="73"/>
      <c r="D303" s="83">
        <v>7234</v>
      </c>
      <c r="E303" s="73"/>
    </row>
    <row r="304" spans="1:5" ht="10.8" thickTop="1" x14ac:dyDescent="0.2">
      <c r="A304" s="71"/>
      <c r="B304" s="71"/>
      <c r="C304" s="73"/>
      <c r="D304" s="71"/>
      <c r="E304" s="73"/>
    </row>
    <row r="305" spans="1:5" x14ac:dyDescent="0.2">
      <c r="A305" s="71"/>
      <c r="B305" s="71"/>
      <c r="C305" s="73"/>
      <c r="D305" s="71"/>
      <c r="E305" s="73"/>
    </row>
    <row r="306" spans="1:5" x14ac:dyDescent="0.2">
      <c r="A306" s="71"/>
      <c r="B306" s="71"/>
      <c r="C306" s="71"/>
      <c r="D306" s="71"/>
      <c r="E306" s="71"/>
    </row>
    <row r="307" spans="1:5" x14ac:dyDescent="0.2">
      <c r="A307" s="81" t="s">
        <v>144</v>
      </c>
      <c r="B307" s="72"/>
      <c r="C307" s="73"/>
      <c r="D307" s="74"/>
      <c r="E307" s="73"/>
    </row>
    <row r="308" spans="1:5" x14ac:dyDescent="0.2">
      <c r="B308" s="48"/>
      <c r="D308" s="50"/>
    </row>
    <row r="309" spans="1:5" s="64" customFormat="1" ht="20.399999999999999" x14ac:dyDescent="0.2">
      <c r="A309" s="58" t="s">
        <v>136</v>
      </c>
      <c r="B309" s="59" t="s">
        <v>109</v>
      </c>
      <c r="C309" s="60" t="s">
        <v>110</v>
      </c>
      <c r="D309" s="61" t="s">
        <v>111</v>
      </c>
      <c r="E309" s="60" t="s">
        <v>110</v>
      </c>
    </row>
    <row r="311" spans="1:5" x14ac:dyDescent="0.2">
      <c r="A311" s="71" t="s">
        <v>36</v>
      </c>
      <c r="B311" s="72">
        <v>71178459.920000166</v>
      </c>
      <c r="C311" s="73">
        <v>7.6801405575045764E-2</v>
      </c>
      <c r="D311" s="74">
        <v>492</v>
      </c>
      <c r="E311" s="73">
        <v>6.8012164777439862E-2</v>
      </c>
    </row>
    <row r="312" spans="1:5" x14ac:dyDescent="0.2">
      <c r="A312" s="71" t="s">
        <v>37</v>
      </c>
      <c r="B312" s="72">
        <v>855607441.80999887</v>
      </c>
      <c r="C312" s="73">
        <v>0.92319859442495422</v>
      </c>
      <c r="D312" s="74">
        <v>6742</v>
      </c>
      <c r="E312" s="73">
        <v>0.93198783522256012</v>
      </c>
    </row>
    <row r="313" spans="1:5" x14ac:dyDescent="0.2">
      <c r="A313" s="71"/>
      <c r="B313" s="71"/>
      <c r="C313" s="73"/>
      <c r="D313" s="71"/>
      <c r="E313" s="73"/>
    </row>
    <row r="314" spans="1:5" ht="10.8" thickBot="1" x14ac:dyDescent="0.25">
      <c r="A314" s="71"/>
      <c r="B314" s="79">
        <v>926785901.72999907</v>
      </c>
      <c r="C314" s="73"/>
      <c r="D314" s="83">
        <v>7234</v>
      </c>
      <c r="E314" s="73"/>
    </row>
    <row r="315" spans="1:5" ht="10.8" thickTop="1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x14ac:dyDescent="0.2">
      <c r="A317" s="71"/>
      <c r="B317" s="71"/>
      <c r="C317" s="73"/>
      <c r="D317" s="71"/>
      <c r="E317" s="73"/>
    </row>
    <row r="318" spans="1:5" x14ac:dyDescent="0.2">
      <c r="A318" s="71"/>
      <c r="B318" s="71"/>
      <c r="C318" s="73"/>
      <c r="D318" s="71"/>
      <c r="E318" s="73"/>
    </row>
    <row r="319" spans="1:5" x14ac:dyDescent="0.2">
      <c r="A319" s="81" t="s">
        <v>142</v>
      </c>
      <c r="B319" s="72"/>
      <c r="C319" s="73"/>
      <c r="D319" s="74"/>
      <c r="E319" s="73"/>
    </row>
    <row r="320" spans="1:5" x14ac:dyDescent="0.2">
      <c r="A320" s="45"/>
      <c r="B320" s="55"/>
      <c r="C320" s="57"/>
      <c r="D320" s="56"/>
      <c r="E320" s="57"/>
    </row>
    <row r="321" spans="1:5" s="64" customFormat="1" ht="20.399999999999999" x14ac:dyDescent="0.2">
      <c r="A321" s="58" t="s">
        <v>137</v>
      </c>
      <c r="B321" s="59" t="s">
        <v>109</v>
      </c>
      <c r="C321" s="60" t="s">
        <v>110</v>
      </c>
      <c r="D321" s="61" t="s">
        <v>111</v>
      </c>
      <c r="E321" s="60" t="s">
        <v>110</v>
      </c>
    </row>
    <row r="323" spans="1:5" x14ac:dyDescent="0.2">
      <c r="A323" s="78" t="s">
        <v>190</v>
      </c>
      <c r="B323" s="72">
        <v>2388750.7800000003</v>
      </c>
      <c r="C323" s="73">
        <v>3.7217708618205278E-3</v>
      </c>
      <c r="D323" s="74">
        <v>14</v>
      </c>
      <c r="E323" s="73">
        <v>2.7772267407260463E-3</v>
      </c>
    </row>
    <row r="324" spans="1:5" x14ac:dyDescent="0.2">
      <c r="A324" s="71" t="s">
        <v>191</v>
      </c>
      <c r="B324" s="72">
        <v>16156572.43</v>
      </c>
      <c r="C324" s="73">
        <v>2.5172596907270028E-2</v>
      </c>
      <c r="D324" s="74">
        <v>116</v>
      </c>
      <c r="E324" s="73">
        <v>2.3011307280301527E-2</v>
      </c>
    </row>
    <row r="325" spans="1:5" x14ac:dyDescent="0.2">
      <c r="A325" s="71" t="s">
        <v>80</v>
      </c>
      <c r="B325" s="72">
        <v>163478223.36999995</v>
      </c>
      <c r="C325" s="73">
        <v>0.25470572040196399</v>
      </c>
      <c r="D325" s="74">
        <v>1231</v>
      </c>
      <c r="E325" s="73">
        <v>0.2441975798452688</v>
      </c>
    </row>
    <row r="326" spans="1:5" x14ac:dyDescent="0.2">
      <c r="A326" s="71" t="s">
        <v>81</v>
      </c>
      <c r="B326" s="72">
        <v>181836563.12999988</v>
      </c>
      <c r="C326" s="73">
        <v>0.28330876035164387</v>
      </c>
      <c r="D326" s="74">
        <v>1453</v>
      </c>
      <c r="E326" s="73">
        <v>0.28823646101963896</v>
      </c>
    </row>
    <row r="327" spans="1:5" x14ac:dyDescent="0.2">
      <c r="A327" s="71" t="s">
        <v>82</v>
      </c>
      <c r="B327" s="72">
        <v>179306429.41</v>
      </c>
      <c r="C327" s="73">
        <v>0.27936670911949096</v>
      </c>
      <c r="D327" s="74">
        <v>1400</v>
      </c>
      <c r="E327" s="73">
        <v>0.27772267407260465</v>
      </c>
    </row>
    <row r="328" spans="1:5" x14ac:dyDescent="0.2">
      <c r="A328" s="71" t="s">
        <v>83</v>
      </c>
      <c r="B328" s="72">
        <v>57990388.810000025</v>
      </c>
      <c r="C328" s="73">
        <v>9.0351384140082314E-2</v>
      </c>
      <c r="D328" s="74">
        <v>428</v>
      </c>
      <c r="E328" s="73">
        <v>8.4903788930767707E-2</v>
      </c>
    </row>
    <row r="329" spans="1:5" x14ac:dyDescent="0.2">
      <c r="A329" s="71" t="s">
        <v>84</v>
      </c>
      <c r="B329" s="72">
        <v>19702644.829999994</v>
      </c>
      <c r="C329" s="73">
        <v>3.0697521919424695E-2</v>
      </c>
      <c r="D329" s="74">
        <v>174</v>
      </c>
      <c r="E329" s="73">
        <v>3.451696092045229E-2</v>
      </c>
    </row>
    <row r="330" spans="1:5" x14ac:dyDescent="0.2">
      <c r="A330" s="71" t="s">
        <v>85</v>
      </c>
      <c r="B330" s="72">
        <v>5622646.379999999</v>
      </c>
      <c r="C330" s="73">
        <v>8.7603117238562091E-3</v>
      </c>
      <c r="D330" s="74">
        <v>67</v>
      </c>
      <c r="E330" s="73">
        <v>1.3291013687760365E-2</v>
      </c>
    </row>
    <row r="331" spans="1:5" x14ac:dyDescent="0.2">
      <c r="A331" s="71" t="s">
        <v>86</v>
      </c>
      <c r="B331" s="72">
        <v>3954031.0399999996</v>
      </c>
      <c r="C331" s="73">
        <v>6.1605411642841681E-3</v>
      </c>
      <c r="D331" s="74">
        <v>47</v>
      </c>
      <c r="E331" s="73">
        <v>9.3235469152945852E-3</v>
      </c>
    </row>
    <row r="332" spans="1:5" x14ac:dyDescent="0.2">
      <c r="A332" s="71" t="s">
        <v>0</v>
      </c>
      <c r="B332" s="72">
        <v>1802746.8199999996</v>
      </c>
      <c r="C332" s="73">
        <v>2.8087528603195741E-3</v>
      </c>
      <c r="D332" s="74">
        <v>25</v>
      </c>
      <c r="E332" s="73">
        <v>4.9593334655822253E-3</v>
      </c>
    </row>
    <row r="333" spans="1:5" x14ac:dyDescent="0.2">
      <c r="A333" s="71" t="s">
        <v>67</v>
      </c>
      <c r="B333" s="72">
        <v>2086815.77</v>
      </c>
      <c r="C333" s="73">
        <v>3.2513438370383565E-3</v>
      </c>
      <c r="D333" s="74">
        <v>24</v>
      </c>
      <c r="E333" s="73">
        <v>4.7609601269589371E-3</v>
      </c>
    </row>
    <row r="334" spans="1:5" x14ac:dyDescent="0.2">
      <c r="A334" s="71" t="s">
        <v>79</v>
      </c>
      <c r="B334" s="72">
        <v>7505957.290000001</v>
      </c>
      <c r="C334" s="73">
        <v>1.1694586712805332E-2</v>
      </c>
      <c r="D334" s="74">
        <v>62</v>
      </c>
      <c r="E334" s="73">
        <v>1.229914699464392E-2</v>
      </c>
    </row>
    <row r="335" spans="1:5" x14ac:dyDescent="0.2">
      <c r="A335" s="71"/>
      <c r="B335" s="71"/>
      <c r="C335" s="73"/>
      <c r="D335" s="74"/>
      <c r="E335" s="73"/>
    </row>
    <row r="336" spans="1:5" ht="10.8" thickBot="1" x14ac:dyDescent="0.25">
      <c r="A336" s="71"/>
      <c r="B336" s="79">
        <v>641831770.05999982</v>
      </c>
      <c r="C336" s="73"/>
      <c r="D336" s="77">
        <v>5041</v>
      </c>
      <c r="E336" s="73"/>
    </row>
    <row r="337" spans="1:5" ht="10.8" thickTop="1" x14ac:dyDescent="0.2">
      <c r="A337" s="71"/>
      <c r="B337" s="71"/>
      <c r="C337" s="73"/>
      <c r="D337" s="71"/>
      <c r="E337" s="73"/>
    </row>
    <row r="338" spans="1:5" x14ac:dyDescent="0.2">
      <c r="A338" s="71"/>
      <c r="B338" s="71"/>
      <c r="C338" s="73"/>
      <c r="D338" s="71"/>
      <c r="E338" s="73"/>
    </row>
    <row r="339" spans="1:5" x14ac:dyDescent="0.2">
      <c r="A339" s="76" t="s">
        <v>375</v>
      </c>
      <c r="B339" s="71"/>
      <c r="C339" s="73"/>
      <c r="D339" s="80">
        <v>1.7048376860416337</v>
      </c>
      <c r="E339" s="73"/>
    </row>
    <row r="340" spans="1:5" x14ac:dyDescent="0.2">
      <c r="A340" s="71"/>
      <c r="B340" s="71"/>
      <c r="C340" s="73"/>
      <c r="D340" s="71"/>
      <c r="E340" s="73"/>
    </row>
    <row r="341" spans="1:5" x14ac:dyDescent="0.2">
      <c r="A341" s="71"/>
      <c r="B341" s="71"/>
      <c r="C341" s="73"/>
      <c r="D341" s="71"/>
      <c r="E341" s="73"/>
    </row>
    <row r="342" spans="1:5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1"/>
      <c r="B344" s="71"/>
      <c r="C344" s="73"/>
      <c r="D344" s="71"/>
      <c r="E344" s="73"/>
    </row>
    <row r="345" spans="1:5" ht="15" x14ac:dyDescent="0.25">
      <c r="A345" s="81" t="s">
        <v>166</v>
      </c>
      <c r="B345" s="82"/>
      <c r="C345" s="82"/>
      <c r="D345" s="82"/>
      <c r="E345" s="82"/>
    </row>
    <row r="346" spans="1:5" ht="15" x14ac:dyDescent="0.25">
      <c r="A346" s="67"/>
      <c r="B346" s="67"/>
      <c r="C346" s="67"/>
      <c r="D346" s="67"/>
      <c r="E346" s="67"/>
    </row>
    <row r="347" spans="1:5" ht="20.399999999999999" x14ac:dyDescent="0.2">
      <c r="A347" s="58" t="s">
        <v>87</v>
      </c>
      <c r="B347" s="59" t="s">
        <v>109</v>
      </c>
      <c r="C347" s="66" t="s">
        <v>110</v>
      </c>
      <c r="D347" s="61" t="s">
        <v>111</v>
      </c>
      <c r="E347" s="66" t="s">
        <v>110</v>
      </c>
    </row>
    <row r="348" spans="1:5" x14ac:dyDescent="0.2">
      <c r="C348" s="47"/>
      <c r="E348" s="47"/>
    </row>
    <row r="349" spans="1:5" x14ac:dyDescent="0.2">
      <c r="A349" s="71" t="s">
        <v>167</v>
      </c>
      <c r="B349" s="72">
        <v>586610892.98999929</v>
      </c>
      <c r="C349" s="73">
        <v>0.63295189524893825</v>
      </c>
      <c r="D349" s="74">
        <v>4417</v>
      </c>
      <c r="E349" s="73">
        <v>0.61058888581697535</v>
      </c>
    </row>
    <row r="350" spans="1:5" x14ac:dyDescent="0.2">
      <c r="A350" s="71" t="s">
        <v>168</v>
      </c>
      <c r="B350" s="72">
        <v>246820477.44999999</v>
      </c>
      <c r="C350" s="73">
        <v>0.26631876573572033</v>
      </c>
      <c r="D350" s="74">
        <v>1977</v>
      </c>
      <c r="E350" s="73">
        <v>0.27329278407520047</v>
      </c>
    </row>
    <row r="351" spans="1:5" x14ac:dyDescent="0.2">
      <c r="A351" s="71" t="s">
        <v>169</v>
      </c>
      <c r="B351" s="72">
        <v>45749261.009999946</v>
      </c>
      <c r="C351" s="73">
        <v>4.9363354497086516E-2</v>
      </c>
      <c r="D351" s="74">
        <v>449</v>
      </c>
      <c r="E351" s="73">
        <v>6.206801216477744E-2</v>
      </c>
    </row>
    <row r="352" spans="1:5" x14ac:dyDescent="0.2">
      <c r="A352" s="71" t="s">
        <v>170</v>
      </c>
      <c r="B352" s="72">
        <v>28480398.610000011</v>
      </c>
      <c r="C352" s="73">
        <v>3.0730289009399725E-2</v>
      </c>
      <c r="D352" s="74">
        <v>207</v>
      </c>
      <c r="E352" s="73">
        <v>2.8614874205142384E-2</v>
      </c>
    </row>
    <row r="353" spans="1:5" x14ac:dyDescent="0.2">
      <c r="A353" s="71" t="s">
        <v>171</v>
      </c>
      <c r="B353" s="72">
        <v>1932614.7899999998</v>
      </c>
      <c r="C353" s="73">
        <v>2.0852872129285245E-3</v>
      </c>
      <c r="D353" s="74">
        <v>33</v>
      </c>
      <c r="E353" s="73">
        <v>4.5617915399502346E-3</v>
      </c>
    </row>
    <row r="354" spans="1:5" x14ac:dyDescent="0.2">
      <c r="A354" s="71" t="s">
        <v>172</v>
      </c>
      <c r="B354" s="72">
        <v>12676667.859999999</v>
      </c>
      <c r="C354" s="73">
        <v>1.3678097429338211E-2</v>
      </c>
      <c r="D354" s="74">
        <v>87</v>
      </c>
      <c r="E354" s="73">
        <v>1.2026541332596074E-2</v>
      </c>
    </row>
    <row r="355" spans="1:5" x14ac:dyDescent="0.2">
      <c r="A355" s="71" t="s">
        <v>173</v>
      </c>
      <c r="B355" s="72">
        <v>4515589.0200000014</v>
      </c>
      <c r="C355" s="73">
        <v>4.8723108665883969E-3</v>
      </c>
      <c r="D355" s="74">
        <v>64</v>
      </c>
      <c r="E355" s="73">
        <v>8.8471108653580318E-3</v>
      </c>
    </row>
    <row r="356" spans="1:5" x14ac:dyDescent="0.2">
      <c r="A356" s="71"/>
      <c r="B356" s="72"/>
      <c r="C356" s="71"/>
      <c r="D356" s="74"/>
      <c r="E356" s="73"/>
    </row>
    <row r="357" spans="1:5" ht="10.8" thickBot="1" x14ac:dyDescent="0.25">
      <c r="A357" s="71"/>
      <c r="B357" s="75">
        <v>926785901.7299993</v>
      </c>
      <c r="C357" s="76"/>
      <c r="D357" s="77">
        <v>7234</v>
      </c>
      <c r="E357" s="71"/>
    </row>
    <row r="358" spans="1:5" ht="10.8" thickTop="1" x14ac:dyDescent="0.2"/>
    <row r="360" spans="1:5" x14ac:dyDescent="0.2">
      <c r="D360" s="100"/>
    </row>
  </sheetData>
  <mergeCells count="1">
    <mergeCell ref="A1:E1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545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924167489.57000101</v>
      </c>
      <c r="C6" s="72">
        <v>120690105.08999996</v>
      </c>
      <c r="D6" s="72">
        <v>478001624.67000014</v>
      </c>
      <c r="E6" s="72">
        <v>55051819.060000025</v>
      </c>
      <c r="F6" s="72">
        <v>270423940.7499994</v>
      </c>
      <c r="G6" s="56"/>
      <c r="H6" s="98"/>
    </row>
    <row r="7" spans="1:8" s="45" customFormat="1" x14ac:dyDescent="0.2">
      <c r="A7" s="71" t="s">
        <v>87</v>
      </c>
      <c r="B7" s="74">
        <v>7212</v>
      </c>
      <c r="C7" s="74">
        <v>1038</v>
      </c>
      <c r="D7" s="74">
        <v>3471</v>
      </c>
      <c r="E7" s="74">
        <v>625</v>
      </c>
      <c r="F7" s="74">
        <v>2078</v>
      </c>
      <c r="G7" s="56"/>
      <c r="H7" s="98"/>
    </row>
    <row r="8" spans="1:8" s="45" customFormat="1" x14ac:dyDescent="0.2">
      <c r="A8" s="71" t="s">
        <v>88</v>
      </c>
      <c r="B8" s="73">
        <v>0.78864782561546187</v>
      </c>
      <c r="C8" s="73">
        <v>0.80249971093023031</v>
      </c>
      <c r="D8" s="73">
        <v>0.79460921682758978</v>
      </c>
      <c r="E8" s="73">
        <v>0.67111600765716728</v>
      </c>
      <c r="F8" s="73">
        <v>0.79585502846741607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2.2142250000000002E-2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9.1926945223379288</v>
      </c>
      <c r="C11" s="72">
        <v>11.66855015588844</v>
      </c>
      <c r="D11" s="72">
        <v>8.3906080490445394</v>
      </c>
      <c r="E11" s="72">
        <v>14.709272744966434</v>
      </c>
      <c r="F11" s="72">
        <v>8.3824470835365688</v>
      </c>
      <c r="H11" s="98"/>
    </row>
    <row r="12" spans="1:8" s="45" customFormat="1" x14ac:dyDescent="0.2">
      <c r="A12" s="71" t="s">
        <v>92</v>
      </c>
      <c r="B12" s="72">
        <v>8.1835616438356169</v>
      </c>
      <c r="C12" s="72">
        <v>11.227397260273973</v>
      </c>
      <c r="D12" s="72">
        <v>8.1835616438356169</v>
      </c>
      <c r="E12" s="72">
        <v>11.805479452054792</v>
      </c>
      <c r="F12" s="72">
        <v>8.2191780821917817</v>
      </c>
      <c r="H12" s="98"/>
    </row>
    <row r="13" spans="1:8" s="45" customFormat="1" x14ac:dyDescent="0.2">
      <c r="A13" s="71" t="s">
        <v>93</v>
      </c>
      <c r="B13" s="72">
        <v>18.684931506849313</v>
      </c>
      <c r="C13" s="72">
        <v>17.306849315068494</v>
      </c>
      <c r="D13" s="72">
        <v>9.6219178082191785</v>
      </c>
      <c r="E13" s="72">
        <v>18.684931506849313</v>
      </c>
      <c r="F13" s="72">
        <v>9.287671232876713</v>
      </c>
      <c r="H13" s="98"/>
    </row>
    <row r="14" spans="1:8" s="45" customFormat="1" x14ac:dyDescent="0.2">
      <c r="A14" s="71" t="s">
        <v>118</v>
      </c>
      <c r="B14" s="72">
        <v>128143.0240668332</v>
      </c>
      <c r="C14" s="72">
        <v>116271.77754335257</v>
      </c>
      <c r="D14" s="72">
        <v>137712.94286084705</v>
      </c>
      <c r="E14" s="72">
        <v>88082.91049600004</v>
      </c>
      <c r="F14" s="72">
        <v>130136.64136188614</v>
      </c>
      <c r="H14" s="98"/>
    </row>
    <row r="15" spans="1:8" s="45" customFormat="1" x14ac:dyDescent="0.2">
      <c r="A15" s="71" t="s">
        <v>94</v>
      </c>
      <c r="B15" s="72">
        <v>49.25</v>
      </c>
      <c r="C15" s="72">
        <v>3406.7</v>
      </c>
      <c r="D15" s="72">
        <v>1000</v>
      </c>
      <c r="E15" s="72">
        <v>49.25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914731.88</v>
      </c>
      <c r="H16" s="98"/>
    </row>
    <row r="17" spans="1:8" s="45" customFormat="1" x14ac:dyDescent="0.2">
      <c r="A17" s="71" t="s">
        <v>96</v>
      </c>
      <c r="B17" s="72">
        <v>12.980815379418907</v>
      </c>
      <c r="C17" s="72">
        <v>12.257418733307363</v>
      </c>
      <c r="D17" s="72">
        <v>13.432492289392096</v>
      </c>
      <c r="E17" s="72">
        <v>8.1098474244494696</v>
      </c>
      <c r="F17" s="72">
        <v>13.49689456443774</v>
      </c>
      <c r="H17" s="98"/>
    </row>
    <row r="18" spans="1:8" s="45" customFormat="1" x14ac:dyDescent="0.2">
      <c r="A18" s="71" t="s">
        <v>97</v>
      </c>
      <c r="B18" s="72">
        <v>0</v>
      </c>
      <c r="C18" s="72">
        <v>0.25</v>
      </c>
      <c r="D18" s="72">
        <v>0</v>
      </c>
      <c r="E18" s="72">
        <v>8.3333333333333329E-2</v>
      </c>
      <c r="F18" s="72">
        <v>1.5</v>
      </c>
      <c r="H18" s="98"/>
    </row>
    <row r="19" spans="1:8" s="45" customFormat="1" x14ac:dyDescent="0.2">
      <c r="A19" s="71" t="s">
        <v>98</v>
      </c>
      <c r="B19" s="72">
        <v>21.833333333333332</v>
      </c>
      <c r="C19" s="72">
        <v>18.833333333333332</v>
      </c>
      <c r="D19" s="72">
        <v>21.833333333333332</v>
      </c>
      <c r="E19" s="72">
        <v>15.583333333333334</v>
      </c>
      <c r="F19" s="72">
        <v>21.833333333333332</v>
      </c>
      <c r="H19" s="98"/>
    </row>
    <row r="20" spans="1:8" s="45" customFormat="1" x14ac:dyDescent="0.2">
      <c r="A20" s="71" t="s">
        <v>99</v>
      </c>
      <c r="B20" s="73">
        <v>0.692490188220937</v>
      </c>
      <c r="C20" s="73">
        <v>0.99638440260140138</v>
      </c>
      <c r="D20" s="73">
        <v>0.75788723149236881</v>
      </c>
      <c r="E20" s="73">
        <v>0.70410557002219432</v>
      </c>
      <c r="F20" s="73">
        <v>0.43890182134327338</v>
      </c>
      <c r="H20" s="99"/>
    </row>
    <row r="21" spans="1:8" s="45" customFormat="1" x14ac:dyDescent="0.2">
      <c r="A21" s="71" t="s">
        <v>139</v>
      </c>
      <c r="B21" s="73">
        <v>0.30750981177906278</v>
      </c>
      <c r="C21" s="73">
        <v>3.6155973985986375E-3</v>
      </c>
      <c r="D21" s="73">
        <v>0.24211276850763253</v>
      </c>
      <c r="E21" s="73">
        <v>0.29589442997780574</v>
      </c>
      <c r="F21" s="73">
        <v>0.56109817865672962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0.39395606606915001</v>
      </c>
      <c r="C23" s="73">
        <v>0.19269743565686043</v>
      </c>
      <c r="D23" s="73">
        <v>0.35189735682619505</v>
      </c>
      <c r="E23" s="73">
        <v>0.52283280355604622</v>
      </c>
      <c r="F23" s="73">
        <v>0.53188452635179784</v>
      </c>
      <c r="H23" s="99"/>
    </row>
    <row r="24" spans="1:8" s="45" customFormat="1" ht="20.399999999999999" x14ac:dyDescent="0.2">
      <c r="A24" s="96" t="s">
        <v>374</v>
      </c>
      <c r="B24" s="72">
        <v>1.7049523814899734</v>
      </c>
      <c r="C24" s="72">
        <v>2.001247260441382</v>
      </c>
      <c r="D24" s="72">
        <v>1.581021765556915</v>
      </c>
      <c r="E24" s="72">
        <v>2.985415671836614</v>
      </c>
      <c r="F24" s="72">
        <v>1.3648403237329447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3031149.99</v>
      </c>
      <c r="C31" s="73">
        <v>3.2798708288368215E-3</v>
      </c>
      <c r="D31" s="74">
        <v>144</v>
      </c>
      <c r="E31" s="73">
        <v>1.9966722129783693E-2</v>
      </c>
    </row>
    <row r="32" spans="1:8" x14ac:dyDescent="0.2">
      <c r="A32" s="71" t="s">
        <v>17</v>
      </c>
      <c r="B32" s="72">
        <v>24555591.740000006</v>
      </c>
      <c r="C32" s="73">
        <v>2.657049941393775E-2</v>
      </c>
      <c r="D32" s="74">
        <v>321</v>
      </c>
      <c r="E32" s="73">
        <v>4.4509151414309486E-2</v>
      </c>
    </row>
    <row r="33" spans="1:5" x14ac:dyDescent="0.2">
      <c r="A33" s="71" t="s">
        <v>18</v>
      </c>
      <c r="B33" s="72">
        <v>13566788.970000001</v>
      </c>
      <c r="C33" s="73">
        <v>1.4680011061969304E-2</v>
      </c>
      <c r="D33" s="74">
        <v>133</v>
      </c>
      <c r="E33" s="73">
        <v>1.8441486411536329E-2</v>
      </c>
    </row>
    <row r="34" spans="1:5" x14ac:dyDescent="0.2">
      <c r="A34" s="71" t="s">
        <v>19</v>
      </c>
      <c r="B34" s="72">
        <v>17983208.740000002</v>
      </c>
      <c r="C34" s="73">
        <v>1.9458819903270235E-2</v>
      </c>
      <c r="D34" s="74">
        <v>173</v>
      </c>
      <c r="E34" s="73">
        <v>2.3987798114254021E-2</v>
      </c>
    </row>
    <row r="35" spans="1:5" x14ac:dyDescent="0.2">
      <c r="A35" s="71" t="s">
        <v>20</v>
      </c>
      <c r="B35" s="72">
        <v>28968416.200000007</v>
      </c>
      <c r="C35" s="73">
        <v>3.1345417932282536E-2</v>
      </c>
      <c r="D35" s="74">
        <v>226</v>
      </c>
      <c r="E35" s="73">
        <v>3.1336661120354964E-2</v>
      </c>
    </row>
    <row r="36" spans="1:5" x14ac:dyDescent="0.2">
      <c r="A36" s="71" t="s">
        <v>21</v>
      </c>
      <c r="B36" s="72">
        <v>43041586.819999993</v>
      </c>
      <c r="C36" s="73">
        <v>4.6573361761542316E-2</v>
      </c>
      <c r="D36" s="74">
        <v>309</v>
      </c>
      <c r="E36" s="73">
        <v>4.2845257903494173E-2</v>
      </c>
    </row>
    <row r="37" spans="1:5" x14ac:dyDescent="0.2">
      <c r="A37" s="71" t="s">
        <v>22</v>
      </c>
      <c r="B37" s="72">
        <v>78684578.610000029</v>
      </c>
      <c r="C37" s="73">
        <v>8.5141037201612313E-2</v>
      </c>
      <c r="D37" s="74">
        <v>540</v>
      </c>
      <c r="E37" s="73">
        <v>7.4875207986688855E-2</v>
      </c>
    </row>
    <row r="38" spans="1:5" x14ac:dyDescent="0.2">
      <c r="A38" s="71" t="s">
        <v>23</v>
      </c>
      <c r="B38" s="72">
        <v>125657351.47000018</v>
      </c>
      <c r="C38" s="73">
        <v>0.1359681582485297</v>
      </c>
      <c r="D38" s="74">
        <v>842</v>
      </c>
      <c r="E38" s="73">
        <v>0.11674986134220743</v>
      </c>
    </row>
    <row r="39" spans="1:5" x14ac:dyDescent="0.2">
      <c r="A39" s="71" t="s">
        <v>39</v>
      </c>
      <c r="B39" s="72">
        <v>237025948.29000002</v>
      </c>
      <c r="C39" s="73">
        <v>0.25647509890256398</v>
      </c>
      <c r="D39" s="74">
        <v>1702</v>
      </c>
      <c r="E39" s="73">
        <v>0.23599556295063784</v>
      </c>
    </row>
    <row r="40" spans="1:5" x14ac:dyDescent="0.2">
      <c r="A40" s="71" t="s">
        <v>40</v>
      </c>
      <c r="B40" s="72">
        <v>264315836.81999967</v>
      </c>
      <c r="C40" s="73">
        <v>0.28600425767301285</v>
      </c>
      <c r="D40" s="74">
        <v>2068</v>
      </c>
      <c r="E40" s="73">
        <v>0.28674431503050474</v>
      </c>
    </row>
    <row r="41" spans="1:5" x14ac:dyDescent="0.2">
      <c r="A41" s="71" t="s">
        <v>41</v>
      </c>
      <c r="B41" s="72">
        <v>72382644.38000001</v>
      </c>
      <c r="C41" s="73">
        <v>7.832199811927866E-2</v>
      </c>
      <c r="D41" s="74">
        <v>656</v>
      </c>
      <c r="E41" s="73">
        <v>9.0959511924570163E-2</v>
      </c>
    </row>
    <row r="42" spans="1:5" x14ac:dyDescent="0.2">
      <c r="A42" s="71" t="s">
        <v>42</v>
      </c>
      <c r="B42" s="72">
        <v>7932798.7999999998</v>
      </c>
      <c r="C42" s="73">
        <v>8.5837241512260968E-3</v>
      </c>
      <c r="D42" s="74">
        <v>58</v>
      </c>
      <c r="E42" s="73">
        <v>8.0421519689406543E-3</v>
      </c>
    </row>
    <row r="43" spans="1:5" x14ac:dyDescent="0.2">
      <c r="A43" s="71" t="s">
        <v>43</v>
      </c>
      <c r="B43" s="72">
        <v>3183387.8699999996</v>
      </c>
      <c r="C43" s="73">
        <v>3.4446005793616241E-3</v>
      </c>
      <c r="D43" s="74">
        <v>16</v>
      </c>
      <c r="E43" s="73">
        <v>2.2185246810870773E-3</v>
      </c>
    </row>
    <row r="44" spans="1:5" x14ac:dyDescent="0.2">
      <c r="A44" s="71" t="s">
        <v>44</v>
      </c>
      <c r="B44" s="72">
        <v>2579728.37</v>
      </c>
      <c r="C44" s="73">
        <v>2.7914078336604394E-3</v>
      </c>
      <c r="D44" s="74">
        <v>15</v>
      </c>
      <c r="E44" s="73">
        <v>2.0798668885191347E-3</v>
      </c>
    </row>
    <row r="45" spans="1:5" x14ac:dyDescent="0.2">
      <c r="A45" s="71" t="s">
        <v>24</v>
      </c>
      <c r="B45" s="72">
        <v>441168.98</v>
      </c>
      <c r="C45" s="73">
        <v>4.7736907538834623E-4</v>
      </c>
      <c r="D45" s="74">
        <v>3</v>
      </c>
      <c r="E45" s="73">
        <v>4.1597337770382697E-4</v>
      </c>
    </row>
    <row r="46" spans="1:5" x14ac:dyDescent="0.2">
      <c r="A46" s="71" t="s">
        <v>25</v>
      </c>
      <c r="B46" s="72">
        <v>234927.08</v>
      </c>
      <c r="C46" s="73">
        <v>2.542040080952293E-4</v>
      </c>
      <c r="D46" s="74">
        <v>2</v>
      </c>
      <c r="E46" s="73">
        <v>2.7731558513588466E-4</v>
      </c>
    </row>
    <row r="47" spans="1:5" x14ac:dyDescent="0.2">
      <c r="A47" s="71" t="s">
        <v>26</v>
      </c>
      <c r="B47" s="72">
        <v>582376.43999999994</v>
      </c>
      <c r="C47" s="73">
        <v>6.3016330543175703E-4</v>
      </c>
      <c r="D47" s="74">
        <v>4</v>
      </c>
      <c r="E47" s="73">
        <v>5.5463117027176932E-4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924167489.56999993</v>
      </c>
      <c r="C50" s="84"/>
      <c r="D50" s="77">
        <v>7212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0.78864782561546187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543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11734479.359999998</v>
      </c>
      <c r="C59" s="73">
        <v>1.2697351391856317E-2</v>
      </c>
      <c r="D59" s="74">
        <v>302</v>
      </c>
      <c r="E59" s="73">
        <v>4.1874653355518578E-2</v>
      </c>
    </row>
    <row r="60" spans="1:5" x14ac:dyDescent="0.2">
      <c r="A60" s="71" t="s">
        <v>17</v>
      </c>
      <c r="B60" s="72">
        <v>94861219.060000077</v>
      </c>
      <c r="C60" s="73">
        <v>0.10264505095730803</v>
      </c>
      <c r="D60" s="74">
        <v>680</v>
      </c>
      <c r="E60" s="73">
        <v>9.4287298946200776E-2</v>
      </c>
    </row>
    <row r="61" spans="1:5" x14ac:dyDescent="0.2">
      <c r="A61" s="71" t="s">
        <v>18</v>
      </c>
      <c r="B61" s="72">
        <v>90662835.559999973</v>
      </c>
      <c r="C61" s="73">
        <v>9.8102169339654988E-2</v>
      </c>
      <c r="D61" s="74">
        <v>516</v>
      </c>
      <c r="E61" s="73">
        <v>7.1547420965058242E-2</v>
      </c>
    </row>
    <row r="62" spans="1:5" x14ac:dyDescent="0.2">
      <c r="A62" s="71" t="s">
        <v>19</v>
      </c>
      <c r="B62" s="72">
        <v>52342548.640000023</v>
      </c>
      <c r="C62" s="73">
        <v>5.6637513471020452E-2</v>
      </c>
      <c r="D62" s="74">
        <v>374</v>
      </c>
      <c r="E62" s="73">
        <v>5.185801442041043E-2</v>
      </c>
    </row>
    <row r="63" spans="1:5" x14ac:dyDescent="0.2">
      <c r="A63" s="71" t="s">
        <v>20</v>
      </c>
      <c r="B63" s="72">
        <v>57712174.749999993</v>
      </c>
      <c r="C63" s="73">
        <v>6.244774394396034E-2</v>
      </c>
      <c r="D63" s="74">
        <v>452</v>
      </c>
      <c r="E63" s="73">
        <v>6.2673322240709928E-2</v>
      </c>
    </row>
    <row r="64" spans="1:5" x14ac:dyDescent="0.2">
      <c r="A64" s="71" t="s">
        <v>21</v>
      </c>
      <c r="B64" s="72">
        <v>110396203.69</v>
      </c>
      <c r="C64" s="73">
        <v>0.11945475786144084</v>
      </c>
      <c r="D64" s="74">
        <v>733</v>
      </c>
      <c r="E64" s="73">
        <v>0.10163616195230173</v>
      </c>
    </row>
    <row r="65" spans="1:5" x14ac:dyDescent="0.2">
      <c r="A65" s="71" t="s">
        <v>22</v>
      </c>
      <c r="B65" s="72">
        <v>128141371.87000005</v>
      </c>
      <c r="C65" s="73">
        <v>0.1386560048001928</v>
      </c>
      <c r="D65" s="74">
        <v>938</v>
      </c>
      <c r="E65" s="73">
        <v>0.13006100942872989</v>
      </c>
    </row>
    <row r="66" spans="1:5" x14ac:dyDescent="0.2">
      <c r="A66" s="71" t="s">
        <v>23</v>
      </c>
      <c r="B66" s="72">
        <v>95037993.940000072</v>
      </c>
      <c r="C66" s="73">
        <v>0.1028363310899626</v>
      </c>
      <c r="D66" s="74">
        <v>767</v>
      </c>
      <c r="E66" s="73">
        <v>0.10635052689961176</v>
      </c>
    </row>
    <row r="67" spans="1:5" x14ac:dyDescent="0.2">
      <c r="A67" s="71" t="s">
        <v>39</v>
      </c>
      <c r="B67" s="72">
        <v>86660303.200000033</v>
      </c>
      <c r="C67" s="73">
        <v>9.3771209416078527E-2</v>
      </c>
      <c r="D67" s="74">
        <v>743</v>
      </c>
      <c r="E67" s="73">
        <v>0.10302273987798115</v>
      </c>
    </row>
    <row r="68" spans="1:5" x14ac:dyDescent="0.2">
      <c r="A68" s="71" t="s">
        <v>40</v>
      </c>
      <c r="B68" s="72">
        <v>15125609.189999996</v>
      </c>
      <c r="C68" s="73">
        <v>1.6366740185848449E-2</v>
      </c>
      <c r="D68" s="74">
        <v>143</v>
      </c>
      <c r="E68" s="73">
        <v>1.9828064337215751E-2</v>
      </c>
    </row>
    <row r="69" spans="1:5" x14ac:dyDescent="0.2">
      <c r="A69" s="71" t="s">
        <v>41</v>
      </c>
      <c r="B69" s="72">
        <v>11586442.15</v>
      </c>
      <c r="C69" s="73">
        <v>1.2537166997067797E-2</v>
      </c>
      <c r="D69" s="74">
        <v>103</v>
      </c>
      <c r="E69" s="73">
        <v>1.4281752634498058E-2</v>
      </c>
    </row>
    <row r="70" spans="1:5" x14ac:dyDescent="0.2">
      <c r="A70" s="71" t="s">
        <v>42</v>
      </c>
      <c r="B70" s="72">
        <v>22853323.84</v>
      </c>
      <c r="C70" s="73">
        <v>2.4728552018891379E-2</v>
      </c>
      <c r="D70" s="74">
        <v>222</v>
      </c>
      <c r="E70" s="73">
        <v>3.0782029950083195E-2</v>
      </c>
    </row>
    <row r="71" spans="1:5" x14ac:dyDescent="0.2">
      <c r="A71" s="71" t="s">
        <v>43</v>
      </c>
      <c r="B71" s="72">
        <v>37445096.050000004</v>
      </c>
      <c r="C71" s="73">
        <v>4.0517651261918551E-2</v>
      </c>
      <c r="D71" s="74">
        <v>340</v>
      </c>
      <c r="E71" s="73">
        <v>4.7143649473100388E-2</v>
      </c>
    </row>
    <row r="72" spans="1:5" x14ac:dyDescent="0.2">
      <c r="A72" s="71" t="s">
        <v>44</v>
      </c>
      <c r="B72" s="72">
        <v>32862561.119999975</v>
      </c>
      <c r="C72" s="73">
        <v>3.5559096690677132E-2</v>
      </c>
      <c r="D72" s="74">
        <v>337</v>
      </c>
      <c r="E72" s="73">
        <v>4.6727676095396561E-2</v>
      </c>
    </row>
    <row r="73" spans="1:5" x14ac:dyDescent="0.2">
      <c r="A73" s="71" t="s">
        <v>24</v>
      </c>
      <c r="B73" s="72">
        <v>35151993.560000002</v>
      </c>
      <c r="C73" s="73">
        <v>3.8036388378426565E-2</v>
      </c>
      <c r="D73" s="74">
        <v>280</v>
      </c>
      <c r="E73" s="73">
        <v>3.8824181919023849E-2</v>
      </c>
    </row>
    <row r="74" spans="1:5" x14ac:dyDescent="0.2">
      <c r="A74" s="71" t="s">
        <v>25</v>
      </c>
      <c r="B74" s="72">
        <v>2524091.0099999998</v>
      </c>
      <c r="C74" s="73">
        <v>2.7312051532719659E-3</v>
      </c>
      <c r="D74" s="74">
        <v>12</v>
      </c>
      <c r="E74" s="73">
        <v>1.6638935108153079E-3</v>
      </c>
    </row>
    <row r="75" spans="1:5" x14ac:dyDescent="0.2">
      <c r="A75" s="71" t="s">
        <v>26</v>
      </c>
      <c r="B75" s="72">
        <v>2130354.52</v>
      </c>
      <c r="C75" s="73">
        <v>2.305160638134132E-3</v>
      </c>
      <c r="D75" s="74">
        <v>14</v>
      </c>
      <c r="E75" s="73">
        <v>1.9412090959511925E-3</v>
      </c>
    </row>
    <row r="76" spans="1:5" x14ac:dyDescent="0.2">
      <c r="A76" s="71" t="s">
        <v>3</v>
      </c>
      <c r="B76" s="72">
        <v>36938888.05999998</v>
      </c>
      <c r="C76" s="73">
        <v>3.9969906404289379E-2</v>
      </c>
      <c r="D76" s="74">
        <v>256</v>
      </c>
      <c r="E76" s="73">
        <v>3.5496394897393237E-2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924167489.56999993</v>
      </c>
      <c r="C78" s="84"/>
      <c r="D78" s="77">
        <v>7212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0.72299314183631025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544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8599435.1600000039</v>
      </c>
      <c r="C87" s="73">
        <v>9.3050613195679276E-3</v>
      </c>
      <c r="D87" s="74">
        <v>273</v>
      </c>
      <c r="E87" s="73">
        <v>3.7853577371048254E-2</v>
      </c>
    </row>
    <row r="88" spans="1:5" x14ac:dyDescent="0.2">
      <c r="A88" s="71" t="s">
        <v>17</v>
      </c>
      <c r="B88" s="72">
        <v>54487144.930000059</v>
      </c>
      <c r="C88" s="73">
        <v>5.8958084486776342E-2</v>
      </c>
      <c r="D88" s="74">
        <v>528</v>
      </c>
      <c r="E88" s="73">
        <v>7.3211314475873548E-2</v>
      </c>
    </row>
    <row r="89" spans="1:5" x14ac:dyDescent="0.2">
      <c r="A89" s="71" t="s">
        <v>18</v>
      </c>
      <c r="B89" s="72">
        <v>32505204.779999997</v>
      </c>
      <c r="C89" s="73">
        <v>3.5172417496664089E-2</v>
      </c>
      <c r="D89" s="74">
        <v>232</v>
      </c>
      <c r="E89" s="73">
        <v>3.2168607875762617E-2</v>
      </c>
    </row>
    <row r="90" spans="1:5" x14ac:dyDescent="0.2">
      <c r="A90" s="71" t="s">
        <v>19</v>
      </c>
      <c r="B90" s="72">
        <v>60007333.880000018</v>
      </c>
      <c r="C90" s="73">
        <v>6.4931232224929747E-2</v>
      </c>
      <c r="D90" s="74">
        <v>388</v>
      </c>
      <c r="E90" s="73">
        <v>5.379922351636162E-2</v>
      </c>
    </row>
    <row r="91" spans="1:5" x14ac:dyDescent="0.2">
      <c r="A91" s="71" t="s">
        <v>20</v>
      </c>
      <c r="B91" s="72">
        <v>87050350.600000069</v>
      </c>
      <c r="C91" s="73">
        <v>9.4193262133147715E-2</v>
      </c>
      <c r="D91" s="74">
        <v>537</v>
      </c>
      <c r="E91" s="73">
        <v>7.4459234608985028E-2</v>
      </c>
    </row>
    <row r="92" spans="1:5" x14ac:dyDescent="0.2">
      <c r="A92" s="71" t="s">
        <v>21</v>
      </c>
      <c r="B92" s="72">
        <v>107833066.93999997</v>
      </c>
      <c r="C92" s="73">
        <v>0.11668130307220927</v>
      </c>
      <c r="D92" s="74">
        <v>697</v>
      </c>
      <c r="E92" s="73">
        <v>9.6644481419855793E-2</v>
      </c>
    </row>
    <row r="93" spans="1:5" x14ac:dyDescent="0.2">
      <c r="A93" s="71" t="s">
        <v>22</v>
      </c>
      <c r="B93" s="72">
        <v>131029992.05</v>
      </c>
      <c r="C93" s="73">
        <v>0.14178165054363262</v>
      </c>
      <c r="D93" s="74">
        <v>884</v>
      </c>
      <c r="E93" s="73">
        <v>0.12257348863006101</v>
      </c>
    </row>
    <row r="94" spans="1:5" x14ac:dyDescent="0.2">
      <c r="A94" s="71" t="s">
        <v>23</v>
      </c>
      <c r="B94" s="72">
        <v>68283630.229999974</v>
      </c>
      <c r="C94" s="73">
        <v>7.3886639597949097E-2</v>
      </c>
      <c r="D94" s="74">
        <v>546</v>
      </c>
      <c r="E94" s="73">
        <v>7.5707154742096508E-2</v>
      </c>
    </row>
    <row r="95" spans="1:5" x14ac:dyDescent="0.2">
      <c r="A95" s="71" t="s">
        <v>39</v>
      </c>
      <c r="B95" s="72">
        <v>107694462.63000005</v>
      </c>
      <c r="C95" s="73">
        <v>0.11653132559349011</v>
      </c>
      <c r="D95" s="74">
        <v>843</v>
      </c>
      <c r="E95" s="73">
        <v>0.11688851913477537</v>
      </c>
    </row>
    <row r="96" spans="1:5" x14ac:dyDescent="0.2">
      <c r="A96" s="71" t="s">
        <v>40</v>
      </c>
      <c r="B96" s="72">
        <v>32044118.159999996</v>
      </c>
      <c r="C96" s="73">
        <v>3.4673496440466217E-2</v>
      </c>
      <c r="D96" s="74">
        <v>258</v>
      </c>
      <c r="E96" s="73">
        <v>3.5773710482529121E-2</v>
      </c>
    </row>
    <row r="97" spans="1:5" x14ac:dyDescent="0.2">
      <c r="A97" s="71" t="s">
        <v>41</v>
      </c>
      <c r="B97" s="72">
        <v>25312563.189999994</v>
      </c>
      <c r="C97" s="73">
        <v>2.7389584112916063E-2</v>
      </c>
      <c r="D97" s="74">
        <v>229</v>
      </c>
      <c r="E97" s="73">
        <v>3.175263449805879E-2</v>
      </c>
    </row>
    <row r="98" spans="1:5" x14ac:dyDescent="0.2">
      <c r="A98" s="71" t="s">
        <v>42</v>
      </c>
      <c r="B98" s="72">
        <v>11995027.110000005</v>
      </c>
      <c r="C98" s="73">
        <v>1.2979278372561119E-2</v>
      </c>
      <c r="D98" s="74">
        <v>117</v>
      </c>
      <c r="E98" s="73">
        <v>1.6222961730449251E-2</v>
      </c>
    </row>
    <row r="99" spans="1:5" x14ac:dyDescent="0.2">
      <c r="A99" s="71" t="s">
        <v>43</v>
      </c>
      <c r="B99" s="72">
        <v>13967201.649999999</v>
      </c>
      <c r="C99" s="73">
        <v>1.5113279581495241E-2</v>
      </c>
      <c r="D99" s="74">
        <v>132</v>
      </c>
      <c r="E99" s="73">
        <v>1.8302828618968387E-2</v>
      </c>
    </row>
    <row r="100" spans="1:5" x14ac:dyDescent="0.2">
      <c r="A100" s="71" t="s">
        <v>44</v>
      </c>
      <c r="B100" s="72">
        <v>19964321.370000005</v>
      </c>
      <c r="C100" s="73">
        <v>2.1602492616667433E-2</v>
      </c>
      <c r="D100" s="74">
        <v>157</v>
      </c>
      <c r="E100" s="73">
        <v>2.1769273433166945E-2</v>
      </c>
    </row>
    <row r="101" spans="1:5" x14ac:dyDescent="0.2">
      <c r="A101" s="71" t="s">
        <v>24</v>
      </c>
      <c r="B101" s="72">
        <v>87239084.02000007</v>
      </c>
      <c r="C101" s="73">
        <v>9.4397482063117127E-2</v>
      </c>
      <c r="D101" s="74">
        <v>751</v>
      </c>
      <c r="E101" s="73">
        <v>0.10413200221852469</v>
      </c>
    </row>
    <row r="102" spans="1:5" x14ac:dyDescent="0.2">
      <c r="A102" s="71" t="s">
        <v>25</v>
      </c>
      <c r="B102" s="72">
        <v>13880348.359999994</v>
      </c>
      <c r="C102" s="73">
        <v>1.5019299549758336E-2</v>
      </c>
      <c r="D102" s="74">
        <v>116</v>
      </c>
      <c r="E102" s="73">
        <v>1.6084303937881309E-2</v>
      </c>
    </row>
    <row r="103" spans="1:5" x14ac:dyDescent="0.2">
      <c r="A103" s="71" t="s">
        <v>26</v>
      </c>
      <c r="B103" s="72">
        <v>17718458.860000003</v>
      </c>
      <c r="C103" s="73">
        <v>1.9172345987028942E-2</v>
      </c>
      <c r="D103" s="74">
        <v>189</v>
      </c>
      <c r="E103" s="73">
        <v>2.6206322795341099E-2</v>
      </c>
    </row>
    <row r="104" spans="1:5" x14ac:dyDescent="0.2">
      <c r="A104" s="71" t="s">
        <v>3</v>
      </c>
      <c r="B104" s="72">
        <v>44555745.649999961</v>
      </c>
      <c r="C104" s="73">
        <v>4.8211764807622716E-2</v>
      </c>
      <c r="D104" s="74">
        <v>335</v>
      </c>
      <c r="E104" s="73">
        <v>4.6450360510260677E-2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924167489.57000005</v>
      </c>
      <c r="C106" s="84"/>
      <c r="D106" s="77">
        <v>7212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0.76332450699647325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4027721.7600000002</v>
      </c>
      <c r="C115" s="73">
        <v>4.358216238350943E-3</v>
      </c>
      <c r="D115" s="74">
        <v>90</v>
      </c>
      <c r="E115" s="73">
        <v>1.2479201331114808E-2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759498533.3900001</v>
      </c>
      <c r="C117" s="73">
        <v>0.82181914205116902</v>
      </c>
      <c r="D117" s="74">
        <v>5838</v>
      </c>
      <c r="E117" s="73">
        <v>0.8094841930116472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160641234.41999999</v>
      </c>
      <c r="C119" s="73">
        <v>0.17382264171048012</v>
      </c>
      <c r="D119" s="74">
        <v>1284</v>
      </c>
      <c r="E119" s="73">
        <v>0.17803660565723795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924167489.57000005</v>
      </c>
      <c r="C121" s="84"/>
      <c r="D121" s="77">
        <v>7212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893156824.76000035</v>
      </c>
      <c r="C128" s="73">
        <v>0.96644475686498266</v>
      </c>
      <c r="D128" s="74">
        <v>6720</v>
      </c>
      <c r="E128" s="73">
        <v>0.93178036605657233</v>
      </c>
    </row>
    <row r="129" spans="1:5" x14ac:dyDescent="0.2">
      <c r="A129" s="71" t="s">
        <v>5</v>
      </c>
      <c r="B129" s="72">
        <v>31010664.809999999</v>
      </c>
      <c r="C129" s="73">
        <v>3.3555243135017378E-2</v>
      </c>
      <c r="D129" s="74">
        <v>492</v>
      </c>
      <c r="E129" s="73">
        <v>6.8219633943427616E-2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924167489.57000029</v>
      </c>
      <c r="C131" s="84"/>
      <c r="D131" s="77">
        <v>7212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228378135.2699998</v>
      </c>
      <c r="C138" s="73">
        <v>0.24711769008046411</v>
      </c>
      <c r="D138" s="74">
        <v>3346</v>
      </c>
      <c r="E138" s="73">
        <v>0.46394897393233497</v>
      </c>
    </row>
    <row r="139" spans="1:5" x14ac:dyDescent="0.2">
      <c r="A139" s="71" t="s">
        <v>69</v>
      </c>
      <c r="B139" s="72">
        <v>395484594.52000016</v>
      </c>
      <c r="C139" s="73">
        <v>0.42793606027410974</v>
      </c>
      <c r="D139" s="74">
        <v>2936</v>
      </c>
      <c r="E139" s="73">
        <v>0.40709927897947867</v>
      </c>
    </row>
    <row r="140" spans="1:5" x14ac:dyDescent="0.2">
      <c r="A140" s="71" t="s">
        <v>70</v>
      </c>
      <c r="B140" s="72">
        <v>147207115.41999996</v>
      </c>
      <c r="C140" s="73">
        <v>0.15928618684530119</v>
      </c>
      <c r="D140" s="74">
        <v>615</v>
      </c>
      <c r="E140" s="73">
        <v>8.5274542429284519E-2</v>
      </c>
    </row>
    <row r="141" spans="1:5" x14ac:dyDescent="0.2">
      <c r="A141" s="71" t="s">
        <v>71</v>
      </c>
      <c r="B141" s="72">
        <v>53621928.529999994</v>
      </c>
      <c r="C141" s="73">
        <v>5.8021872804624841E-2</v>
      </c>
      <c r="D141" s="74">
        <v>156</v>
      </c>
      <c r="E141" s="73">
        <v>2.1630615640599003E-2</v>
      </c>
    </row>
    <row r="142" spans="1:5" x14ac:dyDescent="0.2">
      <c r="A142" s="71" t="s">
        <v>72</v>
      </c>
      <c r="B142" s="72">
        <v>34842606.989999995</v>
      </c>
      <c r="C142" s="73">
        <v>3.7701615111143644E-2</v>
      </c>
      <c r="D142" s="74">
        <v>78</v>
      </c>
      <c r="E142" s="73">
        <v>1.0815307820299502E-2</v>
      </c>
    </row>
    <row r="143" spans="1:5" x14ac:dyDescent="0.2">
      <c r="A143" s="71" t="s">
        <v>73</v>
      </c>
      <c r="B143" s="72">
        <v>30076091.479999993</v>
      </c>
      <c r="C143" s="73">
        <v>3.2543983443946843E-2</v>
      </c>
      <c r="D143" s="74">
        <v>50</v>
      </c>
      <c r="E143" s="73">
        <v>6.9328896283971158E-3</v>
      </c>
    </row>
    <row r="144" spans="1:5" x14ac:dyDescent="0.2">
      <c r="A144" s="71" t="s">
        <v>74</v>
      </c>
      <c r="B144" s="72">
        <v>17523460.969999999</v>
      </c>
      <c r="C144" s="73">
        <v>1.8961347556332435E-2</v>
      </c>
      <c r="D144" s="74">
        <v>20</v>
      </c>
      <c r="E144" s="73">
        <v>2.7731558513588465E-3</v>
      </c>
    </row>
    <row r="145" spans="1:5" x14ac:dyDescent="0.2">
      <c r="A145" s="71" t="s">
        <v>180</v>
      </c>
      <c r="B145" s="72">
        <v>4189854.3</v>
      </c>
      <c r="C145" s="73">
        <v>4.5336525546353836E-3</v>
      </c>
      <c r="D145" s="74">
        <v>4</v>
      </c>
      <c r="E145" s="73">
        <v>5.5463117027176932E-4</v>
      </c>
    </row>
    <row r="146" spans="1:5" x14ac:dyDescent="0.2">
      <c r="A146" s="71" t="s">
        <v>75</v>
      </c>
      <c r="B146" s="72">
        <v>2877971.0700000003</v>
      </c>
      <c r="C146" s="73">
        <v>3.1141228213287112E-3</v>
      </c>
      <c r="D146" s="74">
        <v>2</v>
      </c>
      <c r="E146" s="73">
        <v>2.7731558513588466E-4</v>
      </c>
    </row>
    <row r="147" spans="1:5" x14ac:dyDescent="0.2">
      <c r="A147" s="71" t="s">
        <v>78</v>
      </c>
      <c r="B147" s="72">
        <v>3339405</v>
      </c>
      <c r="C147" s="73">
        <v>3.6134196860287422E-3</v>
      </c>
      <c r="D147" s="74">
        <v>2</v>
      </c>
      <c r="E147" s="73">
        <v>2.7731558513588466E-4</v>
      </c>
    </row>
    <row r="148" spans="1:5" x14ac:dyDescent="0.2">
      <c r="A148" s="71" t="s">
        <v>76</v>
      </c>
      <c r="B148" s="72">
        <v>1800999</v>
      </c>
      <c r="C148" s="73">
        <v>1.9487798698025781E-3</v>
      </c>
      <c r="D148" s="74">
        <v>1</v>
      </c>
      <c r="E148" s="73">
        <v>1.3865779256794233E-4</v>
      </c>
    </row>
    <row r="149" spans="1:5" x14ac:dyDescent="0.2">
      <c r="A149" s="71" t="s">
        <v>77</v>
      </c>
      <c r="B149" s="72">
        <v>4825327.0199999996</v>
      </c>
      <c r="C149" s="73">
        <v>5.2212689522817398E-3</v>
      </c>
      <c r="D149" s="74">
        <v>2</v>
      </c>
      <c r="E149" s="73">
        <v>2.7731558513588466E-4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924167489.56999993</v>
      </c>
      <c r="C151" s="84"/>
      <c r="D151" s="77">
        <v>7212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128143.02406683305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607363003.85000062</v>
      </c>
      <c r="C160" s="73">
        <v>0.65720014034749918</v>
      </c>
      <c r="D160" s="74">
        <v>4449</v>
      </c>
      <c r="E160" s="73">
        <v>0.61688851913477538</v>
      </c>
    </row>
    <row r="161" spans="1:5" x14ac:dyDescent="0.2">
      <c r="A161" s="71" t="s">
        <v>7</v>
      </c>
      <c r="B161" s="72">
        <v>304975163.22000039</v>
      </c>
      <c r="C161" s="73">
        <v>0.32999988277222347</v>
      </c>
      <c r="D161" s="74">
        <v>2635</v>
      </c>
      <c r="E161" s="73">
        <v>0.36536328341652802</v>
      </c>
    </row>
    <row r="162" spans="1:5" x14ac:dyDescent="0.2">
      <c r="A162" s="71" t="s">
        <v>8</v>
      </c>
      <c r="B162" s="72">
        <v>11829322.499999998</v>
      </c>
      <c r="C162" s="73">
        <v>1.2799976880277378E-2</v>
      </c>
      <c r="D162" s="74">
        <v>128</v>
      </c>
      <c r="E162" s="73">
        <v>1.7748197448696618E-2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924167489.57000101</v>
      </c>
      <c r="C164" s="73"/>
      <c r="D164" s="77">
        <v>7212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524578.07999999996</v>
      </c>
      <c r="C171" s="73">
        <v>5.6762230431204382E-4</v>
      </c>
      <c r="D171" s="74">
        <v>9</v>
      </c>
      <c r="E171" s="73">
        <v>1.2479201331114808E-3</v>
      </c>
    </row>
    <row r="172" spans="1:5" x14ac:dyDescent="0.2">
      <c r="A172" s="89">
        <v>1997</v>
      </c>
      <c r="B172" s="72">
        <v>5378561.6399999997</v>
      </c>
      <c r="C172" s="73">
        <v>5.8198992073423376E-3</v>
      </c>
      <c r="D172" s="74">
        <v>61</v>
      </c>
      <c r="E172" s="73">
        <v>8.4581253466444808E-3</v>
      </c>
    </row>
    <row r="173" spans="1:5" x14ac:dyDescent="0.2">
      <c r="A173" s="89">
        <v>1998</v>
      </c>
      <c r="B173" s="72">
        <v>5936629.8500000006</v>
      </c>
      <c r="C173" s="73">
        <v>6.423759672353568E-3</v>
      </c>
      <c r="D173" s="74">
        <v>64</v>
      </c>
      <c r="E173" s="73">
        <v>8.8740987243483092E-3</v>
      </c>
    </row>
    <row r="174" spans="1:5" x14ac:dyDescent="0.2">
      <c r="A174" s="89">
        <v>1999</v>
      </c>
      <c r="B174" s="72">
        <v>15489029.809999999</v>
      </c>
      <c r="C174" s="73">
        <v>1.6759981264009616E-2</v>
      </c>
      <c r="D174" s="74">
        <v>198</v>
      </c>
      <c r="E174" s="73">
        <v>2.7454242928452579E-2</v>
      </c>
    </row>
    <row r="175" spans="1:5" x14ac:dyDescent="0.2">
      <c r="A175" s="89">
        <v>2000</v>
      </c>
      <c r="B175" s="72">
        <v>8762890.459999999</v>
      </c>
      <c r="C175" s="73">
        <v>9.4819289348484128E-3</v>
      </c>
      <c r="D175" s="74">
        <v>86</v>
      </c>
      <c r="E175" s="73">
        <v>1.1924570160843039E-2</v>
      </c>
    </row>
    <row r="176" spans="1:5" x14ac:dyDescent="0.2">
      <c r="A176" s="89">
        <v>2001</v>
      </c>
      <c r="B176" s="72">
        <v>4579014.79</v>
      </c>
      <c r="C176" s="73">
        <v>4.9547455863552855E-3</v>
      </c>
      <c r="D176" s="74">
        <v>51</v>
      </c>
      <c r="E176" s="73">
        <v>7.071547420965058E-3</v>
      </c>
    </row>
    <row r="177" spans="1:5" x14ac:dyDescent="0.2">
      <c r="A177" s="89">
        <v>2002</v>
      </c>
      <c r="B177" s="72">
        <v>24368746.779999997</v>
      </c>
      <c r="C177" s="73">
        <v>2.6368322901445477E-2</v>
      </c>
      <c r="D177" s="74">
        <v>274</v>
      </c>
      <c r="E177" s="73">
        <v>3.7992235163616196E-2</v>
      </c>
    </row>
    <row r="178" spans="1:5" x14ac:dyDescent="0.2">
      <c r="A178" s="89">
        <v>2003</v>
      </c>
      <c r="B178" s="72">
        <v>110702472.74000001</v>
      </c>
      <c r="C178" s="73">
        <v>0.11978615780079874</v>
      </c>
      <c r="D178" s="74">
        <v>920</v>
      </c>
      <c r="E178" s="73">
        <v>0.12756516916250693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8.9733180333561929E-4</v>
      </c>
      <c r="D180" s="74">
        <v>3</v>
      </c>
      <c r="E180" s="73">
        <v>4.1597337770382697E-4</v>
      </c>
    </row>
    <row r="181" spans="1:5" x14ac:dyDescent="0.2">
      <c r="A181" s="89">
        <v>2006</v>
      </c>
      <c r="B181" s="72">
        <v>747596280.53999972</v>
      </c>
      <c r="C181" s="73">
        <v>0.80894025052519891</v>
      </c>
      <c r="D181" s="74">
        <v>5546</v>
      </c>
      <c r="E181" s="73">
        <v>0.76899611758180808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924167489.56999969</v>
      </c>
      <c r="C183" s="73"/>
      <c r="D183" s="83">
        <v>7212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110.31233426805515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72054304.999999955</v>
      </c>
      <c r="C192" s="73">
        <v>7.7966716870256539E-2</v>
      </c>
      <c r="D192" s="74">
        <v>667</v>
      </c>
      <c r="E192" s="73">
        <v>9.2484747642817527E-2</v>
      </c>
    </row>
    <row r="193" spans="1:5" x14ac:dyDescent="0.2">
      <c r="A193" s="71" t="s">
        <v>10</v>
      </c>
      <c r="B193" s="72">
        <v>127412653.71000002</v>
      </c>
      <c r="C193" s="73">
        <v>0.13786749171330734</v>
      </c>
      <c r="D193" s="74">
        <v>1090</v>
      </c>
      <c r="E193" s="73">
        <v>0.15113699389905713</v>
      </c>
    </row>
    <row r="194" spans="1:5" x14ac:dyDescent="0.2">
      <c r="A194" s="71" t="s">
        <v>11</v>
      </c>
      <c r="B194" s="72">
        <v>301181544.8900001</v>
      </c>
      <c r="C194" s="73">
        <v>0.32589497930741423</v>
      </c>
      <c r="D194" s="74">
        <v>2341</v>
      </c>
      <c r="E194" s="73">
        <v>0.32459789240155296</v>
      </c>
    </row>
    <row r="195" spans="1:5" x14ac:dyDescent="0.2">
      <c r="A195" s="71" t="s">
        <v>12</v>
      </c>
      <c r="B195" s="72">
        <v>402524783.23999995</v>
      </c>
      <c r="C195" s="73">
        <v>0.43555393127634051</v>
      </c>
      <c r="D195" s="74">
        <v>2981</v>
      </c>
      <c r="E195" s="73">
        <v>0.41333887964503607</v>
      </c>
    </row>
    <row r="196" spans="1:5" x14ac:dyDescent="0.2">
      <c r="A196" s="71" t="s">
        <v>13</v>
      </c>
      <c r="B196" s="72">
        <v>20994202.729999989</v>
      </c>
      <c r="C196" s="73">
        <v>2.2716880832681363E-2</v>
      </c>
      <c r="D196" s="74">
        <v>133</v>
      </c>
      <c r="E196" s="73">
        <v>1.8441486411536329E-2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924167489.57000005</v>
      </c>
      <c r="C200" s="84"/>
      <c r="D200" s="77">
        <v>7212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12.980815379418907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453609852.15000051</v>
      </c>
      <c r="C209" s="73">
        <v>0.49083078259013152</v>
      </c>
      <c r="D209" s="74">
        <v>3701</v>
      </c>
      <c r="E209" s="73">
        <v>0.51317249029395451</v>
      </c>
      <c r="F209" s="45"/>
    </row>
    <row r="210" spans="1:6" x14ac:dyDescent="0.2">
      <c r="A210" s="71" t="s">
        <v>50</v>
      </c>
      <c r="B210" s="72">
        <v>470557637.4199999</v>
      </c>
      <c r="C210" s="73">
        <v>0.50916921740986842</v>
      </c>
      <c r="D210" s="74">
        <v>3511</v>
      </c>
      <c r="E210" s="73">
        <v>0.48682750970604549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924167489.57000041</v>
      </c>
      <c r="C212" s="84"/>
      <c r="D212" s="77">
        <v>7212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46927938.429999985</v>
      </c>
      <c r="C219" s="73">
        <v>5.0778607730331222E-2</v>
      </c>
      <c r="D219" s="74">
        <v>513</v>
      </c>
      <c r="E219" s="73">
        <v>7.1131447587354416E-2</v>
      </c>
      <c r="F219" s="73">
        <v>0.81272098451095265</v>
      </c>
    </row>
    <row r="220" spans="1:6" x14ac:dyDescent="0.2">
      <c r="A220" s="71" t="s">
        <v>52</v>
      </c>
      <c r="B220" s="72">
        <v>109915606.51000011</v>
      </c>
      <c r="C220" s="73">
        <v>0.11893472530735968</v>
      </c>
      <c r="D220" s="74">
        <v>1083</v>
      </c>
      <c r="E220" s="73">
        <v>0.15016638935108154</v>
      </c>
      <c r="F220" s="73">
        <v>0.80246677746294381</v>
      </c>
    </row>
    <row r="221" spans="1:6" x14ac:dyDescent="0.2">
      <c r="A221" s="71" t="s">
        <v>53</v>
      </c>
      <c r="B221" s="72">
        <v>126839674.69999996</v>
      </c>
      <c r="C221" s="73">
        <v>0.13724749694345603</v>
      </c>
      <c r="D221" s="74">
        <v>1105</v>
      </c>
      <c r="E221" s="73">
        <v>0.15321686078757626</v>
      </c>
      <c r="F221" s="73">
        <v>0.79951565000582459</v>
      </c>
    </row>
    <row r="222" spans="1:6" x14ac:dyDescent="0.2">
      <c r="A222" s="71" t="s">
        <v>54</v>
      </c>
      <c r="B222" s="72">
        <v>51938182.649999991</v>
      </c>
      <c r="C222" s="73">
        <v>5.619996725286884E-2</v>
      </c>
      <c r="D222" s="74">
        <v>469</v>
      </c>
      <c r="E222" s="73">
        <v>6.5030504714364945E-2</v>
      </c>
      <c r="F222" s="73">
        <v>0.80160496166303874</v>
      </c>
    </row>
    <row r="223" spans="1:6" x14ac:dyDescent="0.2">
      <c r="A223" s="71" t="s">
        <v>55</v>
      </c>
      <c r="B223" s="72">
        <v>43726797.359999999</v>
      </c>
      <c r="C223" s="73">
        <v>4.7314797213160328E-2</v>
      </c>
      <c r="D223" s="74">
        <v>400</v>
      </c>
      <c r="E223" s="73">
        <v>5.5463117027176927E-2</v>
      </c>
      <c r="F223" s="73">
        <v>0.79420793375017351</v>
      </c>
    </row>
    <row r="224" spans="1:6" x14ac:dyDescent="0.2">
      <c r="A224" s="71" t="s">
        <v>56</v>
      </c>
      <c r="B224" s="72">
        <v>34655399.069999993</v>
      </c>
      <c r="C224" s="73">
        <v>3.7499045855989364E-2</v>
      </c>
      <c r="D224" s="74">
        <v>285</v>
      </c>
      <c r="E224" s="73">
        <v>3.951747088186356E-2</v>
      </c>
      <c r="F224" s="73">
        <v>0.80328325257075051</v>
      </c>
    </row>
    <row r="225" spans="1:6" x14ac:dyDescent="0.2">
      <c r="A225" s="71" t="s">
        <v>27</v>
      </c>
      <c r="B225" s="72">
        <v>217098220.78999975</v>
      </c>
      <c r="C225" s="73">
        <v>0.23491220286380349</v>
      </c>
      <c r="D225" s="74">
        <v>1544</v>
      </c>
      <c r="E225" s="73">
        <v>0.21408763172490294</v>
      </c>
      <c r="F225" s="73">
        <v>0.78787607723504904</v>
      </c>
    </row>
    <row r="226" spans="1:6" x14ac:dyDescent="0.2">
      <c r="A226" s="71" t="s">
        <v>57</v>
      </c>
      <c r="B226" s="72">
        <v>100878207.27999996</v>
      </c>
      <c r="C226" s="73">
        <v>0.10915576280110975</v>
      </c>
      <c r="D226" s="74">
        <v>717</v>
      </c>
      <c r="E226" s="73">
        <v>9.9417637271214637E-2</v>
      </c>
      <c r="F226" s="73">
        <v>0.78091626516385138</v>
      </c>
    </row>
    <row r="227" spans="1:6" x14ac:dyDescent="0.2">
      <c r="A227" s="71" t="s">
        <v>58</v>
      </c>
      <c r="B227" s="72">
        <v>146983167.79000002</v>
      </c>
      <c r="C227" s="73">
        <v>0.15904386320534705</v>
      </c>
      <c r="D227" s="74">
        <v>657</v>
      </c>
      <c r="E227" s="73">
        <v>9.1098169717138106E-2</v>
      </c>
      <c r="F227" s="73">
        <v>0.76011060525756635</v>
      </c>
    </row>
    <row r="228" spans="1:6" x14ac:dyDescent="0.2">
      <c r="A228" s="71" t="s">
        <v>59</v>
      </c>
      <c r="B228" s="72">
        <v>32564545.479999993</v>
      </c>
      <c r="C228" s="73">
        <v>3.5236627394404182E-2</v>
      </c>
      <c r="D228" s="74">
        <v>303</v>
      </c>
      <c r="E228" s="73">
        <v>4.201331114808652E-2</v>
      </c>
      <c r="F228" s="73">
        <v>0.77926295785545296</v>
      </c>
    </row>
    <row r="229" spans="1:6" x14ac:dyDescent="0.2">
      <c r="A229" s="71" t="s">
        <v>60</v>
      </c>
      <c r="B229" s="72">
        <v>11829322.499999998</v>
      </c>
      <c r="C229" s="73">
        <v>1.2799976880277397E-2</v>
      </c>
      <c r="D229" s="74">
        <v>128</v>
      </c>
      <c r="E229" s="73">
        <v>1.7748197448696618E-2</v>
      </c>
      <c r="F229" s="73">
        <v>0.80308519169172032</v>
      </c>
    </row>
    <row r="230" spans="1:6" x14ac:dyDescent="0.2">
      <c r="A230" s="71" t="s">
        <v>2</v>
      </c>
      <c r="B230" s="72">
        <v>810427.00999999989</v>
      </c>
      <c r="C230" s="73">
        <v>8.769265518927511E-4</v>
      </c>
      <c r="D230" s="74">
        <v>8</v>
      </c>
      <c r="E230" s="73">
        <v>1.1092623405435386E-3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924167489.56999969</v>
      </c>
      <c r="C232" s="84"/>
      <c r="D232" s="77">
        <v>7212</v>
      </c>
      <c r="E232" s="84"/>
      <c r="F232" s="87">
        <v>0.78864782561546187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11307985.980000004</v>
      </c>
      <c r="C239" s="73">
        <v>1.2235862121985484E-2</v>
      </c>
      <c r="D239" s="74">
        <v>111</v>
      </c>
      <c r="E239" s="73">
        <v>1.5391014975041598E-2</v>
      </c>
    </row>
    <row r="240" spans="1:6" x14ac:dyDescent="0.2">
      <c r="A240" s="71" t="s">
        <v>337</v>
      </c>
      <c r="B240" s="72">
        <v>799579962.89000177</v>
      </c>
      <c r="C240" s="73">
        <v>0.86518945095334554</v>
      </c>
      <c r="D240" s="74">
        <v>6239</v>
      </c>
      <c r="E240" s="73">
        <v>0.86508596783139213</v>
      </c>
    </row>
    <row r="241" spans="1:5" x14ac:dyDescent="0.2">
      <c r="A241" s="71" t="s">
        <v>306</v>
      </c>
      <c r="B241" s="72">
        <v>102353337.11000013</v>
      </c>
      <c r="C241" s="73">
        <v>0.11075193432483027</v>
      </c>
      <c r="D241" s="74">
        <v>705</v>
      </c>
      <c r="E241" s="73">
        <v>9.7753743760399331E-2</v>
      </c>
    </row>
    <row r="242" spans="1:5" x14ac:dyDescent="0.2">
      <c r="A242" s="71" t="s">
        <v>307</v>
      </c>
      <c r="B242" s="72">
        <v>4703084.57</v>
      </c>
      <c r="C242" s="73">
        <v>5.088995905047751E-3</v>
      </c>
      <c r="D242" s="74">
        <v>44</v>
      </c>
      <c r="E242" s="73">
        <v>6.1009428729894618E-3</v>
      </c>
    </row>
    <row r="243" spans="1:5" x14ac:dyDescent="0.2">
      <c r="A243" s="71" t="s">
        <v>308</v>
      </c>
      <c r="B243" s="72">
        <v>1870340.2799999998</v>
      </c>
      <c r="C243" s="73">
        <v>2.0238109445618285E-3</v>
      </c>
      <c r="D243" s="74">
        <v>21</v>
      </c>
      <c r="E243" s="73">
        <v>2.9118136439267887E-3</v>
      </c>
    </row>
    <row r="244" spans="1:5" x14ac:dyDescent="0.2">
      <c r="A244" s="71" t="s">
        <v>309</v>
      </c>
      <c r="B244" s="72">
        <v>325056.98</v>
      </c>
      <c r="C244" s="73">
        <v>3.5172951187802869E-4</v>
      </c>
      <c r="D244" s="74">
        <v>2</v>
      </c>
      <c r="E244" s="73">
        <v>2.7731558513588466E-4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97595.08</v>
      </c>
      <c r="C247" s="73">
        <v>1.0560323870017238E-4</v>
      </c>
      <c r="D247" s="74">
        <v>1</v>
      </c>
      <c r="E247" s="73">
        <v>1.3865779256794233E-4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3770432.35</v>
      </c>
      <c r="C249" s="73">
        <v>4.0798149605482358E-3</v>
      </c>
      <c r="D249" s="74">
        <v>83</v>
      </c>
      <c r="E249" s="73">
        <v>1.1508596783139213E-2</v>
      </c>
    </row>
    <row r="250" spans="1:5" x14ac:dyDescent="0.2">
      <c r="A250" s="71" t="s">
        <v>32</v>
      </c>
      <c r="B250" s="72">
        <v>159694.33000000002</v>
      </c>
      <c r="C250" s="73">
        <v>1.7279803910252547E-4</v>
      </c>
      <c r="D250" s="74">
        <v>6</v>
      </c>
      <c r="E250" s="73">
        <v>8.3194675540765393E-4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924167489.57000208</v>
      </c>
      <c r="C254" s="84"/>
      <c r="D254" s="77">
        <v>7212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2.2848791336044127E-2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639976918.80000079</v>
      </c>
      <c r="C265" s="73">
        <v>0.69249018822093711</v>
      </c>
      <c r="D265" s="74">
        <v>5026</v>
      </c>
      <c r="E265" s="73">
        <v>0.69689406544647814</v>
      </c>
    </row>
    <row r="266" spans="1:5" x14ac:dyDescent="0.2">
      <c r="A266" s="71" t="s">
        <v>141</v>
      </c>
      <c r="B266" s="72">
        <v>284190570.76999998</v>
      </c>
      <c r="C266" s="73">
        <v>0.30750981177906289</v>
      </c>
      <c r="D266" s="74">
        <v>2186</v>
      </c>
      <c r="E266" s="73">
        <v>0.30310593455352192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924167489.57000077</v>
      </c>
      <c r="C268" s="73"/>
      <c r="D268" s="83">
        <v>7212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71104143.15000014</v>
      </c>
      <c r="C276" s="73">
        <v>7.6938589544070193E-2</v>
      </c>
      <c r="D276" s="74">
        <v>491</v>
      </c>
      <c r="E276" s="73">
        <v>6.8080976150859673E-2</v>
      </c>
    </row>
    <row r="277" spans="1:5" x14ac:dyDescent="0.2">
      <c r="A277" s="71" t="s">
        <v>37</v>
      </c>
      <c r="B277" s="72">
        <v>853063346.42000163</v>
      </c>
      <c r="C277" s="73">
        <v>0.92306141045592982</v>
      </c>
      <c r="D277" s="74">
        <v>6721</v>
      </c>
      <c r="E277" s="73">
        <v>0.93191902384914027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924167489.57000172</v>
      </c>
      <c r="C279" s="73"/>
      <c r="D279" s="83">
        <v>7212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3.7325577061108253E-3</v>
      </c>
      <c r="D288" s="74">
        <v>14</v>
      </c>
      <c r="E288" s="73">
        <v>2.7855153203342618E-3</v>
      </c>
    </row>
    <row r="289" spans="1:5" x14ac:dyDescent="0.2">
      <c r="A289" s="71" t="s">
        <v>191</v>
      </c>
      <c r="B289" s="72">
        <v>16151544.999999996</v>
      </c>
      <c r="C289" s="73">
        <v>2.5237699244349696E-2</v>
      </c>
      <c r="D289" s="74">
        <v>116</v>
      </c>
      <c r="E289" s="73">
        <v>2.3079984082769598E-2</v>
      </c>
    </row>
    <row r="290" spans="1:5" x14ac:dyDescent="0.2">
      <c r="A290" s="71" t="s">
        <v>80</v>
      </c>
      <c r="B290" s="72">
        <v>162624828.63999987</v>
      </c>
      <c r="C290" s="73">
        <v>0.25411045908488783</v>
      </c>
      <c r="D290" s="74">
        <v>1225</v>
      </c>
      <c r="E290" s="73">
        <v>0.24373259052924792</v>
      </c>
    </row>
    <row r="291" spans="1:5" x14ac:dyDescent="0.2">
      <c r="A291" s="71" t="s">
        <v>81</v>
      </c>
      <c r="B291" s="72">
        <v>181565503.87999988</v>
      </c>
      <c r="C291" s="73">
        <v>0.28370633150402924</v>
      </c>
      <c r="D291" s="74">
        <v>1451</v>
      </c>
      <c r="E291" s="73">
        <v>0.28869876641464387</v>
      </c>
    </row>
    <row r="292" spans="1:5" x14ac:dyDescent="0.2">
      <c r="A292" s="71" t="s">
        <v>82</v>
      </c>
      <c r="B292" s="72">
        <v>178866069.92999989</v>
      </c>
      <c r="C292" s="73">
        <v>0.27948831383698336</v>
      </c>
      <c r="D292" s="74">
        <v>1395</v>
      </c>
      <c r="E292" s="73">
        <v>0.27755670513330682</v>
      </c>
    </row>
    <row r="293" spans="1:5" x14ac:dyDescent="0.2">
      <c r="A293" s="71" t="s">
        <v>83</v>
      </c>
      <c r="B293" s="72">
        <v>57888185.360000044</v>
      </c>
      <c r="C293" s="73">
        <v>9.045355177581145E-2</v>
      </c>
      <c r="D293" s="74">
        <v>427</v>
      </c>
      <c r="E293" s="73">
        <v>8.495821727019498E-2</v>
      </c>
    </row>
    <row r="294" spans="1:5" x14ac:dyDescent="0.2">
      <c r="A294" s="71" t="s">
        <v>84</v>
      </c>
      <c r="B294" s="72">
        <v>19687385.659999993</v>
      </c>
      <c r="C294" s="73">
        <v>3.0762649529478634E-2</v>
      </c>
      <c r="D294" s="74">
        <v>174</v>
      </c>
      <c r="E294" s="73">
        <v>3.4619976124154399E-2</v>
      </c>
    </row>
    <row r="295" spans="1:5" x14ac:dyDescent="0.2">
      <c r="A295" s="71" t="s">
        <v>85</v>
      </c>
      <c r="B295" s="72">
        <v>5475129.3699999992</v>
      </c>
      <c r="C295" s="73">
        <v>8.5551981785003135E-3</v>
      </c>
      <c r="D295" s="74">
        <v>66</v>
      </c>
      <c r="E295" s="73">
        <v>1.3131715081575806E-2</v>
      </c>
    </row>
    <row r="296" spans="1:5" x14ac:dyDescent="0.2">
      <c r="A296" s="71" t="s">
        <v>86</v>
      </c>
      <c r="B296" s="72">
        <v>3949843.9400000009</v>
      </c>
      <c r="C296" s="73">
        <v>6.1718537402977404E-3</v>
      </c>
      <c r="D296" s="74">
        <v>47</v>
      </c>
      <c r="E296" s="73">
        <v>9.3513728611221651E-3</v>
      </c>
    </row>
    <row r="297" spans="1:5" x14ac:dyDescent="0.2">
      <c r="A297" s="71" t="s">
        <v>0</v>
      </c>
      <c r="B297" s="72">
        <v>1797758.0299999998</v>
      </c>
      <c r="C297" s="73">
        <v>2.8090982302469889E-3</v>
      </c>
      <c r="D297" s="74">
        <v>25</v>
      </c>
      <c r="E297" s="73">
        <v>4.9741345005968962E-3</v>
      </c>
    </row>
    <row r="298" spans="1:5" x14ac:dyDescent="0.2">
      <c r="A298" s="71" t="s">
        <v>67</v>
      </c>
      <c r="B298" s="72">
        <v>2085631.75</v>
      </c>
      <c r="C298" s="73">
        <v>3.2589171401848395E-3</v>
      </c>
      <c r="D298" s="74">
        <v>24</v>
      </c>
      <c r="E298" s="73">
        <v>4.7751691205730204E-3</v>
      </c>
    </row>
    <row r="299" spans="1:5" x14ac:dyDescent="0.2">
      <c r="A299" s="71" t="s">
        <v>79</v>
      </c>
      <c r="B299" s="72">
        <v>7496286.4599999981</v>
      </c>
      <c r="C299" s="73">
        <v>1.1713370029119248E-2</v>
      </c>
      <c r="D299" s="74">
        <v>62</v>
      </c>
      <c r="E299" s="73">
        <v>1.2335853561480302E-2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639976918.79999959</v>
      </c>
      <c r="C301" s="73"/>
      <c r="D301" s="77">
        <v>5026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1.7049523814899734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584930600.78999996</v>
      </c>
      <c r="C314" s="73">
        <v>0.6329270477391048</v>
      </c>
      <c r="D314" s="74">
        <v>4401</v>
      </c>
      <c r="E314" s="73">
        <v>0.61023294509151416</v>
      </c>
      <c r="H314" s="102"/>
    </row>
    <row r="315" spans="1:8" x14ac:dyDescent="0.2">
      <c r="A315" s="71" t="s">
        <v>168</v>
      </c>
      <c r="B315" s="72">
        <v>245898958.89999995</v>
      </c>
      <c r="C315" s="73">
        <v>0.26607618389001403</v>
      </c>
      <c r="D315" s="74">
        <v>1971</v>
      </c>
      <c r="E315" s="73">
        <v>0.27329450915141429</v>
      </c>
      <c r="H315" s="102"/>
    </row>
    <row r="316" spans="1:8" x14ac:dyDescent="0.2">
      <c r="A316" s="71" t="s">
        <v>169</v>
      </c>
      <c r="B316" s="72">
        <v>45735251.019999973</v>
      </c>
      <c r="C316" s="73">
        <v>4.9488054423208333E-2</v>
      </c>
      <c r="D316" s="74">
        <v>449</v>
      </c>
      <c r="E316" s="73">
        <v>6.2257348863006101E-2</v>
      </c>
      <c r="H316" s="102"/>
    </row>
    <row r="317" spans="1:8" x14ac:dyDescent="0.2">
      <c r="A317" s="71" t="s">
        <v>170</v>
      </c>
      <c r="B317" s="72">
        <v>28479774.830000013</v>
      </c>
      <c r="C317" s="73">
        <v>3.0816681122651467E-2</v>
      </c>
      <c r="D317" s="74">
        <v>207</v>
      </c>
      <c r="E317" s="73">
        <v>2.8702163061564059E-2</v>
      </c>
      <c r="H317" s="102"/>
    </row>
    <row r="318" spans="1:8" x14ac:dyDescent="0.2">
      <c r="A318" s="71" t="s">
        <v>171</v>
      </c>
      <c r="B318" s="72">
        <v>1932614.7899999998</v>
      </c>
      <c r="C318" s="73">
        <v>2.0911953859134493E-3</v>
      </c>
      <c r="D318" s="74">
        <v>33</v>
      </c>
      <c r="E318" s="73">
        <v>4.5757071547420968E-3</v>
      </c>
      <c r="H318" s="102"/>
    </row>
    <row r="319" spans="1:8" x14ac:dyDescent="0.2">
      <c r="A319" s="71" t="s">
        <v>172</v>
      </c>
      <c r="B319" s="72">
        <v>12674700.219999999</v>
      </c>
      <c r="C319" s="73">
        <v>1.3714722020677583E-2</v>
      </c>
      <c r="D319" s="74">
        <v>87</v>
      </c>
      <c r="E319" s="73">
        <v>1.2063227953410981E-2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4.8861154184303016E-3</v>
      </c>
      <c r="D320" s="74">
        <v>64</v>
      </c>
      <c r="E320" s="73">
        <v>8.8740987243483092E-3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924167489.56999993</v>
      </c>
      <c r="C322" s="76"/>
      <c r="D322" s="77">
        <v>7212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546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920968652.11000061</v>
      </c>
      <c r="C6" s="72">
        <v>120873738.01999994</v>
      </c>
      <c r="D6" s="72">
        <v>476292098.42000043</v>
      </c>
      <c r="E6" s="72">
        <v>54742817.980000027</v>
      </c>
      <c r="F6" s="72">
        <v>269059997.68999958</v>
      </c>
      <c r="G6" s="56"/>
      <c r="H6" s="98"/>
    </row>
    <row r="7" spans="1:8" s="45" customFormat="1" x14ac:dyDescent="0.2">
      <c r="A7" s="71" t="s">
        <v>87</v>
      </c>
      <c r="B7" s="74">
        <v>7183</v>
      </c>
      <c r="C7" s="74">
        <v>1034</v>
      </c>
      <c r="D7" s="74">
        <v>3459</v>
      </c>
      <c r="E7" s="74">
        <v>623</v>
      </c>
      <c r="F7" s="74">
        <v>2067</v>
      </c>
      <c r="G7" s="56"/>
      <c r="H7" s="98"/>
    </row>
    <row r="8" spans="1:8" s="45" customFormat="1" x14ac:dyDescent="0.2">
      <c r="A8" s="71" t="s">
        <v>88</v>
      </c>
      <c r="B8" s="73">
        <v>0.78844785409613583</v>
      </c>
      <c r="C8" s="73">
        <v>0.80196883512523887</v>
      </c>
      <c r="D8" s="73">
        <v>0.79448953323193028</v>
      </c>
      <c r="E8" s="73">
        <v>0.6703051245470345</v>
      </c>
      <c r="F8" s="73">
        <v>0.79571586273325068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1.8470187499999999E-2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9.2698340871259486</v>
      </c>
      <c r="C11" s="72">
        <v>11.744168862123075</v>
      </c>
      <c r="D11" s="72">
        <v>8.4672586068204296</v>
      </c>
      <c r="E11" s="72">
        <v>14.774030981248558</v>
      </c>
      <c r="F11" s="72">
        <v>8.4590967635347205</v>
      </c>
      <c r="H11" s="98"/>
    </row>
    <row r="12" spans="1:8" s="45" customFormat="1" x14ac:dyDescent="0.2">
      <c r="A12" s="71" t="s">
        <v>92</v>
      </c>
      <c r="B12" s="72">
        <v>8.2602739726027394</v>
      </c>
      <c r="C12" s="72">
        <v>11.304109589041095</v>
      </c>
      <c r="D12" s="72">
        <v>8.2602739726027394</v>
      </c>
      <c r="E12" s="72">
        <v>11.882191780821918</v>
      </c>
      <c r="F12" s="72">
        <v>8.2958904109589042</v>
      </c>
      <c r="H12" s="98"/>
    </row>
    <row r="13" spans="1:8" s="45" customFormat="1" x14ac:dyDescent="0.2">
      <c r="A13" s="71" t="s">
        <v>93</v>
      </c>
      <c r="B13" s="72">
        <v>18.761643835616439</v>
      </c>
      <c r="C13" s="72">
        <v>17.383561643835616</v>
      </c>
      <c r="D13" s="72">
        <v>9.6986301369863011</v>
      </c>
      <c r="E13" s="72">
        <v>18.761643835616439</v>
      </c>
      <c r="F13" s="72">
        <v>9.3643835616438356</v>
      </c>
      <c r="H13" s="98"/>
    </row>
    <row r="14" spans="1:8" s="45" customFormat="1" x14ac:dyDescent="0.2">
      <c r="A14" s="71" t="s">
        <v>118</v>
      </c>
      <c r="B14" s="72">
        <v>128215.04275511633</v>
      </c>
      <c r="C14" s="72">
        <v>116899.16636363631</v>
      </c>
      <c r="D14" s="72">
        <v>137696.47251228691</v>
      </c>
      <c r="E14" s="72">
        <v>87869.691781701491</v>
      </c>
      <c r="F14" s="72">
        <v>130169.32641025621</v>
      </c>
      <c r="H14" s="98"/>
    </row>
    <row r="15" spans="1:8" s="45" customFormat="1" x14ac:dyDescent="0.2">
      <c r="A15" s="71" t="s">
        <v>94</v>
      </c>
      <c r="B15" s="72">
        <v>49.25</v>
      </c>
      <c r="C15" s="72">
        <v>2841.72</v>
      </c>
      <c r="D15" s="72">
        <v>1000</v>
      </c>
      <c r="E15" s="72">
        <v>49.25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911946.62</v>
      </c>
      <c r="H16" s="98"/>
    </row>
    <row r="17" spans="1:8" s="45" customFormat="1" x14ac:dyDescent="0.2">
      <c r="A17" s="71" t="s">
        <v>96</v>
      </c>
      <c r="B17" s="72">
        <v>12.902586723348017</v>
      </c>
      <c r="C17" s="72">
        <v>12.171580558583122</v>
      </c>
      <c r="D17" s="72">
        <v>13.353371104786993</v>
      </c>
      <c r="E17" s="72">
        <v>8.0883565199231651</v>
      </c>
      <c r="F17" s="72">
        <v>13.412506211930667</v>
      </c>
      <c r="H17" s="98"/>
    </row>
    <row r="18" spans="1:8" s="45" customFormat="1" x14ac:dyDescent="0.2">
      <c r="A18" s="71" t="s">
        <v>97</v>
      </c>
      <c r="B18" s="72">
        <v>0</v>
      </c>
      <c r="C18" s="72">
        <v>0.16666666666666666</v>
      </c>
      <c r="D18" s="72">
        <v>0</v>
      </c>
      <c r="E18" s="72">
        <v>0</v>
      </c>
      <c r="F18" s="72">
        <v>1.4166666666666667</v>
      </c>
      <c r="H18" s="98"/>
    </row>
    <row r="19" spans="1:8" s="45" customFormat="1" x14ac:dyDescent="0.2">
      <c r="A19" s="71" t="s">
        <v>98</v>
      </c>
      <c r="B19" s="72">
        <v>21.75</v>
      </c>
      <c r="C19" s="72">
        <v>18.75</v>
      </c>
      <c r="D19" s="72">
        <v>21.75</v>
      </c>
      <c r="E19" s="72">
        <v>15.5</v>
      </c>
      <c r="F19" s="72">
        <v>21.75</v>
      </c>
      <c r="H19" s="98"/>
    </row>
    <row r="20" spans="1:8" s="45" customFormat="1" x14ac:dyDescent="0.2">
      <c r="A20" s="71" t="s">
        <v>99</v>
      </c>
      <c r="B20" s="73">
        <v>0.69280578287673611</v>
      </c>
      <c r="C20" s="73">
        <v>0.99639231178630505</v>
      </c>
      <c r="D20" s="73">
        <v>0.75775131934215945</v>
      </c>
      <c r="E20" s="73">
        <v>0.70298807058233215</v>
      </c>
      <c r="F20" s="73">
        <v>0.43938241219420854</v>
      </c>
      <c r="H20" s="99"/>
    </row>
    <row r="21" spans="1:8" s="45" customFormat="1" x14ac:dyDescent="0.2">
      <c r="A21" s="71" t="s">
        <v>139</v>
      </c>
      <c r="B21" s="73">
        <v>0.30719421712326506</v>
      </c>
      <c r="C21" s="73">
        <v>3.6076882136949094E-3</v>
      </c>
      <c r="D21" s="73">
        <v>0.24224868065784175</v>
      </c>
      <c r="E21" s="73">
        <v>0.2970119294176678</v>
      </c>
      <c r="F21" s="73">
        <v>0.56061758780579385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0.39354514640603627</v>
      </c>
      <c r="C23" s="73">
        <v>0.19228919822231547</v>
      </c>
      <c r="D23" s="73">
        <v>0.35188172576444776</v>
      </c>
      <c r="E23" s="73">
        <v>0.52490393809281155</v>
      </c>
      <c r="F23" s="73">
        <v>0.5309849988351133</v>
      </c>
      <c r="H23" s="99"/>
    </row>
    <row r="24" spans="1:8" s="45" customFormat="1" ht="20.399999999999999" x14ac:dyDescent="0.2">
      <c r="A24" s="96" t="s">
        <v>374</v>
      </c>
      <c r="B24" s="72">
        <v>1.7038420668768155</v>
      </c>
      <c r="C24" s="72">
        <v>1.9971370955262098</v>
      </c>
      <c r="D24" s="72">
        <v>1.5815770114888255</v>
      </c>
      <c r="E24" s="72">
        <v>2.9752638973891536</v>
      </c>
      <c r="F24" s="72">
        <v>1.3644264574927201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3106262.7</v>
      </c>
      <c r="C31" s="73">
        <v>3.3728213146922499E-3</v>
      </c>
      <c r="D31" s="74">
        <v>145</v>
      </c>
      <c r="E31" s="73">
        <v>2.0186551580119727E-2</v>
      </c>
    </row>
    <row r="32" spans="1:8" x14ac:dyDescent="0.2">
      <c r="A32" s="71" t="s">
        <v>17</v>
      </c>
      <c r="B32" s="72">
        <v>24479021.829999998</v>
      </c>
      <c r="C32" s="73">
        <v>2.6579647172481864E-2</v>
      </c>
      <c r="D32" s="74">
        <v>320</v>
      </c>
      <c r="E32" s="73">
        <v>4.4549631073367672E-2</v>
      </c>
    </row>
    <row r="33" spans="1:5" x14ac:dyDescent="0.2">
      <c r="A33" s="71" t="s">
        <v>18</v>
      </c>
      <c r="B33" s="72">
        <v>13397204.920000004</v>
      </c>
      <c r="C33" s="73">
        <v>1.4546863119940207E-2</v>
      </c>
      <c r="D33" s="74">
        <v>131</v>
      </c>
      <c r="E33" s="73">
        <v>1.8237505220659891E-2</v>
      </c>
    </row>
    <row r="34" spans="1:5" x14ac:dyDescent="0.2">
      <c r="A34" s="71" t="s">
        <v>19</v>
      </c>
      <c r="B34" s="72">
        <v>18085767.54000001</v>
      </c>
      <c r="C34" s="73">
        <v>1.9637766712867284E-2</v>
      </c>
      <c r="D34" s="74">
        <v>172</v>
      </c>
      <c r="E34" s="73">
        <v>2.3945426701935123E-2</v>
      </c>
    </row>
    <row r="35" spans="1:5" x14ac:dyDescent="0.2">
      <c r="A35" s="71" t="s">
        <v>20</v>
      </c>
      <c r="B35" s="72">
        <v>28545204.050000004</v>
      </c>
      <c r="C35" s="73">
        <v>3.0994761857095845E-2</v>
      </c>
      <c r="D35" s="74">
        <v>225</v>
      </c>
      <c r="E35" s="73">
        <v>3.1323959348461647E-2</v>
      </c>
    </row>
    <row r="36" spans="1:5" x14ac:dyDescent="0.2">
      <c r="A36" s="71" t="s">
        <v>21</v>
      </c>
      <c r="B36" s="72">
        <v>43820507.729999997</v>
      </c>
      <c r="C36" s="73">
        <v>4.7580889566223902E-2</v>
      </c>
      <c r="D36" s="74">
        <v>310</v>
      </c>
      <c r="E36" s="73">
        <v>4.3157455102324931E-2</v>
      </c>
    </row>
    <row r="37" spans="1:5" x14ac:dyDescent="0.2">
      <c r="A37" s="71" t="s">
        <v>22</v>
      </c>
      <c r="B37" s="72">
        <v>78678519.800000012</v>
      </c>
      <c r="C37" s="73">
        <v>8.5430182254023865E-2</v>
      </c>
      <c r="D37" s="74">
        <v>540</v>
      </c>
      <c r="E37" s="73">
        <v>7.5177502436307955E-2</v>
      </c>
    </row>
    <row r="38" spans="1:5" x14ac:dyDescent="0.2">
      <c r="A38" s="71" t="s">
        <v>23</v>
      </c>
      <c r="B38" s="72">
        <v>124718964.43000016</v>
      </c>
      <c r="C38" s="73">
        <v>0.13542150880408443</v>
      </c>
      <c r="D38" s="74">
        <v>836</v>
      </c>
      <c r="E38" s="73">
        <v>0.11638591117917305</v>
      </c>
    </row>
    <row r="39" spans="1:5" x14ac:dyDescent="0.2">
      <c r="A39" s="71" t="s">
        <v>39</v>
      </c>
      <c r="B39" s="72">
        <v>235978711.76000005</v>
      </c>
      <c r="C39" s="73">
        <v>0.25622882083918624</v>
      </c>
      <c r="D39" s="74">
        <v>1696</v>
      </c>
      <c r="E39" s="73">
        <v>0.23611304468884867</v>
      </c>
    </row>
    <row r="40" spans="1:5" x14ac:dyDescent="0.2">
      <c r="A40" s="71" t="s">
        <v>40</v>
      </c>
      <c r="B40" s="72">
        <v>263902972.52999967</v>
      </c>
      <c r="C40" s="73">
        <v>0.28654935423196054</v>
      </c>
      <c r="D40" s="74">
        <v>2064</v>
      </c>
      <c r="E40" s="73">
        <v>0.28734512042322152</v>
      </c>
    </row>
    <row r="41" spans="1:5" x14ac:dyDescent="0.2">
      <c r="A41" s="71" t="s">
        <v>41</v>
      </c>
      <c r="B41" s="72">
        <v>71772837.900000021</v>
      </c>
      <c r="C41" s="73">
        <v>7.7931901086495933E-2</v>
      </c>
      <c r="D41" s="74">
        <v>650</v>
      </c>
      <c r="E41" s="73">
        <v>9.0491438117778086E-2</v>
      </c>
    </row>
    <row r="42" spans="1:5" x14ac:dyDescent="0.2">
      <c r="A42" s="71" t="s">
        <v>42</v>
      </c>
      <c r="B42" s="72">
        <v>7461828.9800000004</v>
      </c>
      <c r="C42" s="73">
        <v>8.1021530568977096E-3</v>
      </c>
      <c r="D42" s="74">
        <v>54</v>
      </c>
      <c r="E42" s="73">
        <v>7.5177502436307954E-3</v>
      </c>
    </row>
    <row r="43" spans="1:5" x14ac:dyDescent="0.2">
      <c r="A43" s="71" t="s">
        <v>43</v>
      </c>
      <c r="B43" s="72">
        <v>3183387.8699999996</v>
      </c>
      <c r="C43" s="73">
        <v>3.4565648490930147E-3</v>
      </c>
      <c r="D43" s="74">
        <v>16</v>
      </c>
      <c r="E43" s="73">
        <v>2.2274815536683836E-3</v>
      </c>
    </row>
    <row r="44" spans="1:5" x14ac:dyDescent="0.2">
      <c r="A44" s="71" t="s">
        <v>44</v>
      </c>
      <c r="B44" s="72">
        <v>2578987.5700000003</v>
      </c>
      <c r="C44" s="73">
        <v>2.8002989722737785E-3</v>
      </c>
      <c r="D44" s="74">
        <v>15</v>
      </c>
      <c r="E44" s="73">
        <v>2.0882639565641095E-3</v>
      </c>
    </row>
    <row r="45" spans="1:5" x14ac:dyDescent="0.2">
      <c r="A45" s="71" t="s">
        <v>24</v>
      </c>
      <c r="B45" s="72">
        <v>441168.98</v>
      </c>
      <c r="C45" s="73">
        <v>4.7902714059729681E-4</v>
      </c>
      <c r="D45" s="74">
        <v>3</v>
      </c>
      <c r="E45" s="73">
        <v>4.1765279131282193E-4</v>
      </c>
    </row>
    <row r="46" spans="1:5" x14ac:dyDescent="0.2">
      <c r="A46" s="71" t="s">
        <v>25</v>
      </c>
      <c r="B46" s="72">
        <v>234927.08</v>
      </c>
      <c r="C46" s="73">
        <v>2.550869451004293E-4</v>
      </c>
      <c r="D46" s="74">
        <v>2</v>
      </c>
      <c r="E46" s="73">
        <v>2.7843519420854795E-4</v>
      </c>
    </row>
    <row r="47" spans="1:5" x14ac:dyDescent="0.2">
      <c r="A47" s="71" t="s">
        <v>26</v>
      </c>
      <c r="B47" s="72">
        <v>582376.43999999994</v>
      </c>
      <c r="C47" s="73">
        <v>6.323520769851796E-4</v>
      </c>
      <c r="D47" s="74">
        <v>4</v>
      </c>
      <c r="E47" s="73">
        <v>5.568703884170959E-4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920968652.11000013</v>
      </c>
      <c r="C50" s="84"/>
      <c r="D50" s="77">
        <v>7183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0.78844785409613583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543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11528147.670000004</v>
      </c>
      <c r="C59" s="73">
        <v>1.2517415922451062E-2</v>
      </c>
      <c r="D59" s="74">
        <v>299</v>
      </c>
      <c r="E59" s="73">
        <v>4.1626061534177923E-2</v>
      </c>
    </row>
    <row r="60" spans="1:5" x14ac:dyDescent="0.2">
      <c r="A60" s="71" t="s">
        <v>17</v>
      </c>
      <c r="B60" s="72">
        <v>94411648.669999972</v>
      </c>
      <c r="C60" s="73">
        <v>0.10251342263788965</v>
      </c>
      <c r="D60" s="74">
        <v>677</v>
      </c>
      <c r="E60" s="73">
        <v>9.4250313239593486E-2</v>
      </c>
    </row>
    <row r="61" spans="1:5" x14ac:dyDescent="0.2">
      <c r="A61" s="71" t="s">
        <v>18</v>
      </c>
      <c r="B61" s="72">
        <v>90769149.979999945</v>
      </c>
      <c r="C61" s="73">
        <v>9.8558349159921843E-2</v>
      </c>
      <c r="D61" s="74">
        <v>517</v>
      </c>
      <c r="E61" s="73">
        <v>7.1975497702909647E-2</v>
      </c>
    </row>
    <row r="62" spans="1:5" x14ac:dyDescent="0.2">
      <c r="A62" s="71" t="s">
        <v>19</v>
      </c>
      <c r="B62" s="72">
        <v>51684959.029999979</v>
      </c>
      <c r="C62" s="73">
        <v>5.6120215288095132E-2</v>
      </c>
      <c r="D62" s="74">
        <v>370</v>
      </c>
      <c r="E62" s="73">
        <v>5.1510510928581374E-2</v>
      </c>
    </row>
    <row r="63" spans="1:5" x14ac:dyDescent="0.2">
      <c r="A63" s="71" t="s">
        <v>20</v>
      </c>
      <c r="B63" s="72">
        <v>58103681.399999999</v>
      </c>
      <c r="C63" s="73">
        <v>6.3089749327385508E-2</v>
      </c>
      <c r="D63" s="74">
        <v>451</v>
      </c>
      <c r="E63" s="73">
        <v>6.278713629402756E-2</v>
      </c>
    </row>
    <row r="64" spans="1:5" x14ac:dyDescent="0.2">
      <c r="A64" s="71" t="s">
        <v>21</v>
      </c>
      <c r="B64" s="72">
        <v>111030189.51000002</v>
      </c>
      <c r="C64" s="73">
        <v>0.12055805510385456</v>
      </c>
      <c r="D64" s="74">
        <v>736</v>
      </c>
      <c r="E64" s="73">
        <v>0.10246415146874564</v>
      </c>
    </row>
    <row r="65" spans="1:5" x14ac:dyDescent="0.2">
      <c r="A65" s="71" t="s">
        <v>22</v>
      </c>
      <c r="B65" s="72">
        <v>127649618.83999997</v>
      </c>
      <c r="C65" s="73">
        <v>0.13860365230406735</v>
      </c>
      <c r="D65" s="74">
        <v>934</v>
      </c>
      <c r="E65" s="73">
        <v>0.1300292356953919</v>
      </c>
    </row>
    <row r="66" spans="1:5" x14ac:dyDescent="0.2">
      <c r="A66" s="71" t="s">
        <v>23</v>
      </c>
      <c r="B66" s="72">
        <v>94336892.990000054</v>
      </c>
      <c r="C66" s="73">
        <v>0.10243225192721601</v>
      </c>
      <c r="D66" s="74">
        <v>765</v>
      </c>
      <c r="E66" s="73">
        <v>0.10650146178476959</v>
      </c>
    </row>
    <row r="67" spans="1:5" x14ac:dyDescent="0.2">
      <c r="A67" s="71" t="s">
        <v>39</v>
      </c>
      <c r="B67" s="72">
        <v>86222445.380000025</v>
      </c>
      <c r="C67" s="73">
        <v>9.3621476890075175E-2</v>
      </c>
      <c r="D67" s="74">
        <v>740</v>
      </c>
      <c r="E67" s="73">
        <v>0.10302102185716275</v>
      </c>
    </row>
    <row r="68" spans="1:5" x14ac:dyDescent="0.2">
      <c r="A68" s="71" t="s">
        <v>40</v>
      </c>
      <c r="B68" s="72">
        <v>14966242.049999997</v>
      </c>
      <c r="C68" s="73">
        <v>1.6250544484561286E-2</v>
      </c>
      <c r="D68" s="74">
        <v>141</v>
      </c>
      <c r="E68" s="73">
        <v>1.9629681191702632E-2</v>
      </c>
    </row>
    <row r="69" spans="1:5" x14ac:dyDescent="0.2">
      <c r="A69" s="71" t="s">
        <v>41</v>
      </c>
      <c r="B69" s="72">
        <v>11648354.15</v>
      </c>
      <c r="C69" s="73">
        <v>1.2647937715700589E-2</v>
      </c>
      <c r="D69" s="74">
        <v>104</v>
      </c>
      <c r="E69" s="73">
        <v>1.4478630098844494E-2</v>
      </c>
    </row>
    <row r="70" spans="1:5" x14ac:dyDescent="0.2">
      <c r="A70" s="71" t="s">
        <v>42</v>
      </c>
      <c r="B70" s="72">
        <v>22788573.690000001</v>
      </c>
      <c r="C70" s="73">
        <v>2.4744136119931856E-2</v>
      </c>
      <c r="D70" s="74">
        <v>221</v>
      </c>
      <c r="E70" s="73">
        <v>3.0767088960044549E-2</v>
      </c>
    </row>
    <row r="71" spans="1:5" x14ac:dyDescent="0.2">
      <c r="A71" s="71" t="s">
        <v>43</v>
      </c>
      <c r="B71" s="72">
        <v>37483500.299999997</v>
      </c>
      <c r="C71" s="73">
        <v>4.070008269458774E-2</v>
      </c>
      <c r="D71" s="74">
        <v>340</v>
      </c>
      <c r="E71" s="73">
        <v>4.7333983015453156E-2</v>
      </c>
    </row>
    <row r="72" spans="1:5" x14ac:dyDescent="0.2">
      <c r="A72" s="71" t="s">
        <v>44</v>
      </c>
      <c r="B72" s="72">
        <v>33015984.259999979</v>
      </c>
      <c r="C72" s="73">
        <v>3.58491944154214E-2</v>
      </c>
      <c r="D72" s="74">
        <v>337</v>
      </c>
      <c r="E72" s="73">
        <v>4.691633022414033E-2</v>
      </c>
    </row>
    <row r="73" spans="1:5" x14ac:dyDescent="0.2">
      <c r="A73" s="71" t="s">
        <v>24</v>
      </c>
      <c r="B73" s="72">
        <v>34685403.230000004</v>
      </c>
      <c r="C73" s="73">
        <v>3.7661871715756516E-2</v>
      </c>
      <c r="D73" s="74">
        <v>277</v>
      </c>
      <c r="E73" s="73">
        <v>3.8563274397883894E-2</v>
      </c>
    </row>
    <row r="74" spans="1:5" x14ac:dyDescent="0.2">
      <c r="A74" s="71" t="s">
        <v>25</v>
      </c>
      <c r="B74" s="72">
        <v>2423609.89</v>
      </c>
      <c r="C74" s="73">
        <v>2.6315878227205131E-3</v>
      </c>
      <c r="D74" s="74">
        <v>11</v>
      </c>
      <c r="E74" s="73">
        <v>1.5313935681470138E-3</v>
      </c>
    </row>
    <row r="75" spans="1:5" x14ac:dyDescent="0.2">
      <c r="A75" s="71" t="s">
        <v>26</v>
      </c>
      <c r="B75" s="72">
        <v>2656266.41</v>
      </c>
      <c r="C75" s="73">
        <v>2.8842093636024624E-3</v>
      </c>
      <c r="D75" s="74">
        <v>18</v>
      </c>
      <c r="E75" s="73">
        <v>2.5059167478769318E-3</v>
      </c>
    </row>
    <row r="76" spans="1:5" x14ac:dyDescent="0.2">
      <c r="A76" s="71" t="s">
        <v>3</v>
      </c>
      <c r="B76" s="72">
        <v>35563984.659999996</v>
      </c>
      <c r="C76" s="73">
        <v>3.8615847106761525E-2</v>
      </c>
      <c r="D76" s="74">
        <v>245</v>
      </c>
      <c r="E76" s="73">
        <v>3.4108311290547123E-2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920968652.10999978</v>
      </c>
      <c r="C78" s="84"/>
      <c r="D78" s="77">
        <v>7183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0.72120631241450706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544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8660279.6500000022</v>
      </c>
      <c r="C87" s="73">
        <v>9.4034467190156016E-3</v>
      </c>
      <c r="D87" s="74">
        <v>274</v>
      </c>
      <c r="E87" s="73">
        <v>3.8145621606571069E-2</v>
      </c>
    </row>
    <row r="88" spans="1:5" x14ac:dyDescent="0.2">
      <c r="A88" s="71" t="s">
        <v>17</v>
      </c>
      <c r="B88" s="72">
        <v>54112554.110000014</v>
      </c>
      <c r="C88" s="73">
        <v>5.8756130283071598E-2</v>
      </c>
      <c r="D88" s="74">
        <v>522</v>
      </c>
      <c r="E88" s="73">
        <v>7.2671585688431017E-2</v>
      </c>
    </row>
    <row r="89" spans="1:5" x14ac:dyDescent="0.2">
      <c r="A89" s="71" t="s">
        <v>18</v>
      </c>
      <c r="B89" s="72">
        <v>32451441.290000003</v>
      </c>
      <c r="C89" s="73">
        <v>3.5236206157127713E-2</v>
      </c>
      <c r="D89" s="74">
        <v>233</v>
      </c>
      <c r="E89" s="73">
        <v>3.2437700125295836E-2</v>
      </c>
    </row>
    <row r="90" spans="1:5" x14ac:dyDescent="0.2">
      <c r="A90" s="71" t="s">
        <v>19</v>
      </c>
      <c r="B90" s="72">
        <v>59133679.719999999</v>
      </c>
      <c r="C90" s="73">
        <v>6.4208135189532042E-2</v>
      </c>
      <c r="D90" s="74">
        <v>384</v>
      </c>
      <c r="E90" s="73">
        <v>5.3459557288041207E-2</v>
      </c>
    </row>
    <row r="91" spans="1:5" x14ac:dyDescent="0.2">
      <c r="A91" s="71" t="s">
        <v>20</v>
      </c>
      <c r="B91" s="72">
        <v>87214573.020000041</v>
      </c>
      <c r="C91" s="73">
        <v>9.469874226466414E-2</v>
      </c>
      <c r="D91" s="74">
        <v>536</v>
      </c>
      <c r="E91" s="73">
        <v>7.462063204789085E-2</v>
      </c>
    </row>
    <row r="92" spans="1:5" x14ac:dyDescent="0.2">
      <c r="A92" s="71" t="s">
        <v>21</v>
      </c>
      <c r="B92" s="72">
        <v>108471615.49999999</v>
      </c>
      <c r="C92" s="73">
        <v>0.11777992144627759</v>
      </c>
      <c r="D92" s="74">
        <v>697</v>
      </c>
      <c r="E92" s="73">
        <v>9.703466518167897E-2</v>
      </c>
    </row>
    <row r="93" spans="1:5" x14ac:dyDescent="0.2">
      <c r="A93" s="71" t="s">
        <v>22</v>
      </c>
      <c r="B93" s="72">
        <v>131001941.04000001</v>
      </c>
      <c r="C93" s="73">
        <v>0.14224364829342007</v>
      </c>
      <c r="D93" s="74">
        <v>885</v>
      </c>
      <c r="E93" s="73">
        <v>0.12320757343728247</v>
      </c>
    </row>
    <row r="94" spans="1:5" x14ac:dyDescent="0.2">
      <c r="A94" s="71" t="s">
        <v>23</v>
      </c>
      <c r="B94" s="72">
        <v>67839112.039999977</v>
      </c>
      <c r="C94" s="73">
        <v>7.3660609277607952E-2</v>
      </c>
      <c r="D94" s="74">
        <v>540</v>
      </c>
      <c r="E94" s="73">
        <v>7.5177502436307955E-2</v>
      </c>
    </row>
    <row r="95" spans="1:5" x14ac:dyDescent="0.2">
      <c r="A95" s="71" t="s">
        <v>39</v>
      </c>
      <c r="B95" s="72">
        <v>106721315.06000003</v>
      </c>
      <c r="C95" s="73">
        <v>0.11587942197108927</v>
      </c>
      <c r="D95" s="74">
        <v>840</v>
      </c>
      <c r="E95" s="73">
        <v>0.11694278156759014</v>
      </c>
    </row>
    <row r="96" spans="1:5" x14ac:dyDescent="0.2">
      <c r="A96" s="71" t="s">
        <v>40</v>
      </c>
      <c r="B96" s="72">
        <v>32027769.699999999</v>
      </c>
      <c r="C96" s="73">
        <v>3.4776177915092174E-2</v>
      </c>
      <c r="D96" s="74">
        <v>258</v>
      </c>
      <c r="E96" s="73">
        <v>3.591814005290269E-2</v>
      </c>
    </row>
    <row r="97" spans="1:5" x14ac:dyDescent="0.2">
      <c r="A97" s="71" t="s">
        <v>41</v>
      </c>
      <c r="B97" s="72">
        <v>25244454.169999994</v>
      </c>
      <c r="C97" s="73">
        <v>2.7410763778075699E-2</v>
      </c>
      <c r="D97" s="74">
        <v>228</v>
      </c>
      <c r="E97" s="73">
        <v>3.1741612139774465E-2</v>
      </c>
    </row>
    <row r="98" spans="1:5" x14ac:dyDescent="0.2">
      <c r="A98" s="71" t="s">
        <v>42</v>
      </c>
      <c r="B98" s="72">
        <v>11993274.110000005</v>
      </c>
      <c r="C98" s="73">
        <v>1.3022456391455474E-2</v>
      </c>
      <c r="D98" s="74">
        <v>117</v>
      </c>
      <c r="E98" s="73">
        <v>1.6288458861200054E-2</v>
      </c>
    </row>
    <row r="99" spans="1:5" x14ac:dyDescent="0.2">
      <c r="A99" s="71" t="s">
        <v>43</v>
      </c>
      <c r="B99" s="72">
        <v>13854905.1</v>
      </c>
      <c r="C99" s="73">
        <v>1.5043840057158833E-2</v>
      </c>
      <c r="D99" s="74">
        <v>131</v>
      </c>
      <c r="E99" s="73">
        <v>1.8237505220659891E-2</v>
      </c>
    </row>
    <row r="100" spans="1:5" x14ac:dyDescent="0.2">
      <c r="A100" s="71" t="s">
        <v>44</v>
      </c>
      <c r="B100" s="72">
        <v>19963419.370000005</v>
      </c>
      <c r="C100" s="73">
        <v>2.1676546019522475E-2</v>
      </c>
      <c r="D100" s="74">
        <v>157</v>
      </c>
      <c r="E100" s="73">
        <v>2.1857162745371014E-2</v>
      </c>
    </row>
    <row r="101" spans="1:5" x14ac:dyDescent="0.2">
      <c r="A101" s="71" t="s">
        <v>24</v>
      </c>
      <c r="B101" s="72">
        <v>87185923.870000064</v>
      </c>
      <c r="C101" s="73">
        <v>9.4667634636913356E-2</v>
      </c>
      <c r="D101" s="74">
        <v>750</v>
      </c>
      <c r="E101" s="73">
        <v>0.10441319782820549</v>
      </c>
    </row>
    <row r="102" spans="1:5" x14ac:dyDescent="0.2">
      <c r="A102" s="71" t="s">
        <v>25</v>
      </c>
      <c r="B102" s="72">
        <v>13794015.239999993</v>
      </c>
      <c r="C102" s="73">
        <v>1.4977725038085704E-2</v>
      </c>
      <c r="D102" s="74">
        <v>116</v>
      </c>
      <c r="E102" s="73">
        <v>1.6149241264095782E-2</v>
      </c>
    </row>
    <row r="103" spans="1:5" x14ac:dyDescent="0.2">
      <c r="A103" s="71" t="s">
        <v>26</v>
      </c>
      <c r="B103" s="72">
        <v>18117636.870000005</v>
      </c>
      <c r="C103" s="73">
        <v>1.967237085485081E-2</v>
      </c>
      <c r="D103" s="74">
        <v>191</v>
      </c>
      <c r="E103" s="73">
        <v>2.6590561046916331E-2</v>
      </c>
    </row>
    <row r="104" spans="1:5" x14ac:dyDescent="0.2">
      <c r="A104" s="71" t="s">
        <v>3</v>
      </c>
      <c r="B104" s="72">
        <v>43180742.249999948</v>
      </c>
      <c r="C104" s="73">
        <v>4.6886223707039328E-2</v>
      </c>
      <c r="D104" s="74">
        <v>324</v>
      </c>
      <c r="E104" s="73">
        <v>4.510650146178477E-2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920968652.11000025</v>
      </c>
      <c r="C106" s="84"/>
      <c r="D106" s="77">
        <v>7183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0.76149875907860687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3988681.5100000002</v>
      </c>
      <c r="C115" s="73">
        <v>4.3309633838911508E-3</v>
      </c>
      <c r="D115" s="74">
        <v>89</v>
      </c>
      <c r="E115" s="73">
        <v>1.2390366142280384E-2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756697027.8700006</v>
      </c>
      <c r="C117" s="73">
        <v>0.82163168761103567</v>
      </c>
      <c r="D117" s="74">
        <v>5814</v>
      </c>
      <c r="E117" s="73">
        <v>0.80941110956424889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160282942.72999996</v>
      </c>
      <c r="C119" s="73">
        <v>0.17403734900507314</v>
      </c>
      <c r="D119" s="74">
        <v>1280</v>
      </c>
      <c r="E119" s="73">
        <v>0.17819852429347069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920968652.11000061</v>
      </c>
      <c r="C121" s="84"/>
      <c r="D121" s="77">
        <v>7183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890520438.60999978</v>
      </c>
      <c r="C128" s="73">
        <v>0.96693892519550895</v>
      </c>
      <c r="D128" s="74">
        <v>6696</v>
      </c>
      <c r="E128" s="73">
        <v>0.93220103021021861</v>
      </c>
    </row>
    <row r="129" spans="1:5" x14ac:dyDescent="0.2">
      <c r="A129" s="71" t="s">
        <v>5</v>
      </c>
      <c r="B129" s="72">
        <v>30448213.500000004</v>
      </c>
      <c r="C129" s="73">
        <v>3.306107480449106E-2</v>
      </c>
      <c r="D129" s="74">
        <v>487</v>
      </c>
      <c r="E129" s="73">
        <v>6.7798969789781435E-2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920968652.10999978</v>
      </c>
      <c r="C131" s="84"/>
      <c r="D131" s="77">
        <v>7183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227657529.43000019</v>
      </c>
      <c r="C138" s="73">
        <v>0.24719357049604421</v>
      </c>
      <c r="D138" s="74">
        <v>3335</v>
      </c>
      <c r="E138" s="73">
        <v>0.46429068634275372</v>
      </c>
    </row>
    <row r="139" spans="1:5" x14ac:dyDescent="0.2">
      <c r="A139" s="71" t="s">
        <v>69</v>
      </c>
      <c r="B139" s="72">
        <v>393600535.22000045</v>
      </c>
      <c r="C139" s="73">
        <v>0.42737669118078608</v>
      </c>
      <c r="D139" s="74">
        <v>2921</v>
      </c>
      <c r="E139" s="73">
        <v>0.4066546011415843</v>
      </c>
    </row>
    <row r="140" spans="1:5" x14ac:dyDescent="0.2">
      <c r="A140" s="71" t="s">
        <v>70</v>
      </c>
      <c r="B140" s="72">
        <v>146768246.61999995</v>
      </c>
      <c r="C140" s="73">
        <v>0.15936291238984535</v>
      </c>
      <c r="D140" s="74">
        <v>613</v>
      </c>
      <c r="E140" s="73">
        <v>8.5340387024919945E-2</v>
      </c>
    </row>
    <row r="141" spans="1:5" x14ac:dyDescent="0.2">
      <c r="A141" s="71" t="s">
        <v>71</v>
      </c>
      <c r="B141" s="72">
        <v>53355102.649999991</v>
      </c>
      <c r="C141" s="73">
        <v>5.793367942302912E-2</v>
      </c>
      <c r="D141" s="74">
        <v>155</v>
      </c>
      <c r="E141" s="73">
        <v>2.1578727551162465E-2</v>
      </c>
    </row>
    <row r="142" spans="1:5" x14ac:dyDescent="0.2">
      <c r="A142" s="71" t="s">
        <v>72</v>
      </c>
      <c r="B142" s="72">
        <v>34424229.659999996</v>
      </c>
      <c r="C142" s="73">
        <v>3.7378285983059034E-2</v>
      </c>
      <c r="D142" s="74">
        <v>77</v>
      </c>
      <c r="E142" s="73">
        <v>1.0719754977029096E-2</v>
      </c>
    </row>
    <row r="143" spans="1:5" x14ac:dyDescent="0.2">
      <c r="A143" s="71" t="s">
        <v>73</v>
      </c>
      <c r="B143" s="72">
        <v>30608826.429999996</v>
      </c>
      <c r="C143" s="73">
        <v>3.3235470458058636E-2</v>
      </c>
      <c r="D143" s="74">
        <v>51</v>
      </c>
      <c r="E143" s="73">
        <v>7.1000974523179727E-3</v>
      </c>
    </row>
    <row r="144" spans="1:5" x14ac:dyDescent="0.2">
      <c r="A144" s="71" t="s">
        <v>74</v>
      </c>
      <c r="B144" s="72">
        <v>17520625.709999997</v>
      </c>
      <c r="C144" s="73">
        <v>1.9024128204428108E-2</v>
      </c>
      <c r="D144" s="74">
        <v>20</v>
      </c>
      <c r="E144" s="73">
        <v>2.7843519420854795E-3</v>
      </c>
    </row>
    <row r="145" spans="1:5" x14ac:dyDescent="0.2">
      <c r="A145" s="71" t="s">
        <v>180</v>
      </c>
      <c r="B145" s="72">
        <v>4189854.3</v>
      </c>
      <c r="C145" s="73">
        <v>4.5493994723932955E-3</v>
      </c>
      <c r="D145" s="74">
        <v>4</v>
      </c>
      <c r="E145" s="73">
        <v>5.568703884170959E-4</v>
      </c>
    </row>
    <row r="146" spans="1:5" x14ac:dyDescent="0.2">
      <c r="A146" s="71" t="s">
        <v>75</v>
      </c>
      <c r="B146" s="72">
        <v>2877971.0700000003</v>
      </c>
      <c r="C146" s="73">
        <v>3.1249392293715723E-3</v>
      </c>
      <c r="D146" s="74">
        <v>2</v>
      </c>
      <c r="E146" s="73">
        <v>2.7843519420854795E-4</v>
      </c>
    </row>
    <row r="147" spans="1:5" x14ac:dyDescent="0.2">
      <c r="A147" s="71" t="s">
        <v>78</v>
      </c>
      <c r="B147" s="72">
        <v>3339405</v>
      </c>
      <c r="C147" s="73">
        <v>3.6259703219530884E-3</v>
      </c>
      <c r="D147" s="74">
        <v>2</v>
      </c>
      <c r="E147" s="73">
        <v>2.7843519420854795E-4</v>
      </c>
    </row>
    <row r="148" spans="1:5" x14ac:dyDescent="0.2">
      <c r="A148" s="71" t="s">
        <v>76</v>
      </c>
      <c r="B148" s="72">
        <v>1800999</v>
      </c>
      <c r="C148" s="73">
        <v>1.955548645302738E-3</v>
      </c>
      <c r="D148" s="74">
        <v>1</v>
      </c>
      <c r="E148" s="73">
        <v>1.3921759710427398E-4</v>
      </c>
    </row>
    <row r="149" spans="1:5" x14ac:dyDescent="0.2">
      <c r="A149" s="71" t="s">
        <v>77</v>
      </c>
      <c r="B149" s="72">
        <v>4825327.0199999996</v>
      </c>
      <c r="C149" s="73">
        <v>5.2394041957289804E-3</v>
      </c>
      <c r="D149" s="74">
        <v>2</v>
      </c>
      <c r="E149" s="73">
        <v>2.7843519420854795E-4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920968652.11000037</v>
      </c>
      <c r="C151" s="84"/>
      <c r="D151" s="77">
        <v>7183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128215.0427551163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605202667.47000003</v>
      </c>
      <c r="C160" s="73">
        <v>0.65713709807976672</v>
      </c>
      <c r="D160" s="74">
        <v>4430</v>
      </c>
      <c r="E160" s="73">
        <v>0.61673395517193375</v>
      </c>
    </row>
    <row r="161" spans="1:5" x14ac:dyDescent="0.2">
      <c r="A161" s="71" t="s">
        <v>7</v>
      </c>
      <c r="B161" s="72">
        <v>303942428.3700006</v>
      </c>
      <c r="C161" s="73">
        <v>0.33002472741460659</v>
      </c>
      <c r="D161" s="74">
        <v>2625</v>
      </c>
      <c r="E161" s="73">
        <v>0.36544619239871917</v>
      </c>
    </row>
    <row r="162" spans="1:5" x14ac:dyDescent="0.2">
      <c r="A162" s="71" t="s">
        <v>8</v>
      </c>
      <c r="B162" s="72">
        <v>11823556.269999998</v>
      </c>
      <c r="C162" s="73">
        <v>1.2838174505626703E-2</v>
      </c>
      <c r="D162" s="74">
        <v>128</v>
      </c>
      <c r="E162" s="73">
        <v>1.7819852429347069E-2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920968652.11000061</v>
      </c>
      <c r="C164" s="73"/>
      <c r="D164" s="77">
        <v>7183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523636.60999999987</v>
      </c>
      <c r="C171" s="73">
        <v>5.6857158905497431E-4</v>
      </c>
      <c r="D171" s="74">
        <v>9</v>
      </c>
      <c r="E171" s="73">
        <v>1.2529583739384659E-3</v>
      </c>
    </row>
    <row r="172" spans="1:5" x14ac:dyDescent="0.2">
      <c r="A172" s="89">
        <v>1997</v>
      </c>
      <c r="B172" s="72">
        <v>5173364.49</v>
      </c>
      <c r="C172" s="73">
        <v>5.6173079052663595E-3</v>
      </c>
      <c r="D172" s="74">
        <v>60</v>
      </c>
      <c r="E172" s="73">
        <v>8.3530558262564381E-3</v>
      </c>
    </row>
    <row r="173" spans="1:5" x14ac:dyDescent="0.2">
      <c r="A173" s="89">
        <v>1998</v>
      </c>
      <c r="B173" s="72">
        <v>5906234.5700000003</v>
      </c>
      <c r="C173" s="73">
        <v>6.413067976275234E-3</v>
      </c>
      <c r="D173" s="74">
        <v>63</v>
      </c>
      <c r="E173" s="73">
        <v>8.7707086175692599E-3</v>
      </c>
    </row>
    <row r="174" spans="1:5" x14ac:dyDescent="0.2">
      <c r="A174" s="89">
        <v>1999</v>
      </c>
      <c r="B174" s="72">
        <v>15449864.120000001</v>
      </c>
      <c r="C174" s="73">
        <v>1.6775667754383779E-2</v>
      </c>
      <c r="D174" s="74">
        <v>198</v>
      </c>
      <c r="E174" s="73">
        <v>2.7565084226646247E-2</v>
      </c>
    </row>
    <row r="175" spans="1:5" x14ac:dyDescent="0.2">
      <c r="A175" s="89">
        <v>2000</v>
      </c>
      <c r="B175" s="72">
        <v>8750666.2800000012</v>
      </c>
      <c r="C175" s="73">
        <v>9.501589722898449E-3</v>
      </c>
      <c r="D175" s="74">
        <v>86</v>
      </c>
      <c r="E175" s="73">
        <v>1.1972713350967562E-2</v>
      </c>
    </row>
    <row r="176" spans="1:5" x14ac:dyDescent="0.2">
      <c r="A176" s="89">
        <v>2001</v>
      </c>
      <c r="B176" s="72">
        <v>4571401.9399999985</v>
      </c>
      <c r="C176" s="73">
        <v>4.9636889697891682E-3</v>
      </c>
      <c r="D176" s="74">
        <v>51</v>
      </c>
      <c r="E176" s="73">
        <v>7.1000974523179727E-3</v>
      </c>
    </row>
    <row r="177" spans="1:5" x14ac:dyDescent="0.2">
      <c r="A177" s="89">
        <v>2002</v>
      </c>
      <c r="B177" s="72">
        <v>24316029.459999997</v>
      </c>
      <c r="C177" s="73">
        <v>2.6402667891345051E-2</v>
      </c>
      <c r="D177" s="74">
        <v>273</v>
      </c>
      <c r="E177" s="73">
        <v>3.8006404009466796E-2</v>
      </c>
    </row>
    <row r="178" spans="1:5" x14ac:dyDescent="0.2">
      <c r="A178" s="89">
        <v>2003</v>
      </c>
      <c r="B178" s="72">
        <v>110925358.52999999</v>
      </c>
      <c r="C178" s="73">
        <v>0.12044422823280988</v>
      </c>
      <c r="D178" s="74">
        <v>917</v>
      </c>
      <c r="E178" s="73">
        <v>0.12766253654461923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9.0044854197811688E-4</v>
      </c>
      <c r="D180" s="74">
        <v>3</v>
      </c>
      <c r="E180" s="73">
        <v>4.1765279131282193E-4</v>
      </c>
    </row>
    <row r="181" spans="1:5" x14ac:dyDescent="0.2">
      <c r="A181" s="89">
        <v>2006</v>
      </c>
      <c r="B181" s="72">
        <v>744522811.22999883</v>
      </c>
      <c r="C181" s="73">
        <v>0.808412761416199</v>
      </c>
      <c r="D181" s="74">
        <v>5523</v>
      </c>
      <c r="E181" s="73">
        <v>0.76889878880690521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920968652.10999882</v>
      </c>
      <c r="C183" s="73"/>
      <c r="D183" s="83">
        <v>7183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111.23800904551138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71554609.619999945</v>
      </c>
      <c r="C192" s="73">
        <v>7.7694945920323805E-2</v>
      </c>
      <c r="D192" s="74">
        <v>665</v>
      </c>
      <c r="E192" s="73">
        <v>9.2579702074342199E-2</v>
      </c>
    </row>
    <row r="193" spans="1:5" x14ac:dyDescent="0.2">
      <c r="A193" s="71" t="s">
        <v>10</v>
      </c>
      <c r="B193" s="72">
        <v>127990833.45999998</v>
      </c>
      <c r="C193" s="73">
        <v>0.13897414767241484</v>
      </c>
      <c r="D193" s="74">
        <v>1090</v>
      </c>
      <c r="E193" s="73">
        <v>0.15174718084365865</v>
      </c>
    </row>
    <row r="194" spans="1:5" x14ac:dyDescent="0.2">
      <c r="A194" s="71" t="s">
        <v>11</v>
      </c>
      <c r="B194" s="72">
        <v>299647762.90000027</v>
      </c>
      <c r="C194" s="73">
        <v>0.32536152258112966</v>
      </c>
      <c r="D194" s="74">
        <v>2325</v>
      </c>
      <c r="E194" s="73">
        <v>0.32368091326743703</v>
      </c>
    </row>
    <row r="195" spans="1:5" x14ac:dyDescent="0.2">
      <c r="A195" s="71" t="s">
        <v>12</v>
      </c>
      <c r="B195" s="72">
        <v>400844944.64999974</v>
      </c>
      <c r="C195" s="73">
        <v>0.43524276720129129</v>
      </c>
      <c r="D195" s="74">
        <v>2970</v>
      </c>
      <c r="E195" s="73">
        <v>0.41347626339969373</v>
      </c>
    </row>
    <row r="196" spans="1:5" x14ac:dyDescent="0.2">
      <c r="A196" s="71" t="s">
        <v>13</v>
      </c>
      <c r="B196" s="72">
        <v>20930501.479999993</v>
      </c>
      <c r="C196" s="73">
        <v>2.2726616624840417E-2</v>
      </c>
      <c r="D196" s="74">
        <v>133</v>
      </c>
      <c r="E196" s="73">
        <v>1.851594041486844E-2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920968652.1099999</v>
      </c>
      <c r="C200" s="84"/>
      <c r="D200" s="77">
        <v>7183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12.902586723348017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452028808.1000005</v>
      </c>
      <c r="C209" s="73">
        <v>0.49081888625022363</v>
      </c>
      <c r="D209" s="74">
        <v>3683</v>
      </c>
      <c r="E209" s="73">
        <v>0.51273841013504107</v>
      </c>
      <c r="F209" s="45"/>
    </row>
    <row r="210" spans="1:6" x14ac:dyDescent="0.2">
      <c r="A210" s="71" t="s">
        <v>50</v>
      </c>
      <c r="B210" s="72">
        <v>468939844.01000077</v>
      </c>
      <c r="C210" s="73">
        <v>0.50918111374977637</v>
      </c>
      <c r="D210" s="74">
        <v>3500</v>
      </c>
      <c r="E210" s="73">
        <v>0.48726158986495893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920968652.11000133</v>
      </c>
      <c r="C212" s="84"/>
      <c r="D212" s="77">
        <v>7183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46848697.519999988</v>
      </c>
      <c r="C219" s="73">
        <v>5.0868938277830109E-2</v>
      </c>
      <c r="D219" s="74">
        <v>512</v>
      </c>
      <c r="E219" s="73">
        <v>7.1279409717388276E-2</v>
      </c>
      <c r="F219" s="73">
        <v>0.81258138762067278</v>
      </c>
    </row>
    <row r="220" spans="1:6" x14ac:dyDescent="0.2">
      <c r="A220" s="71" t="s">
        <v>52</v>
      </c>
      <c r="B220" s="72">
        <v>109782533.92000012</v>
      </c>
      <c r="C220" s="73">
        <v>0.11920333408578139</v>
      </c>
      <c r="D220" s="74">
        <v>1079</v>
      </c>
      <c r="E220" s="73">
        <v>0.15021578727551163</v>
      </c>
      <c r="F220" s="73">
        <v>0.80170237007071643</v>
      </c>
    </row>
    <row r="221" spans="1:6" x14ac:dyDescent="0.2">
      <c r="A221" s="71" t="s">
        <v>53</v>
      </c>
      <c r="B221" s="72">
        <v>126193751.22999996</v>
      </c>
      <c r="C221" s="73">
        <v>0.13702285190802285</v>
      </c>
      <c r="D221" s="74">
        <v>1099</v>
      </c>
      <c r="E221" s="73">
        <v>0.15300013921759711</v>
      </c>
      <c r="F221" s="73">
        <v>0.79972748247352698</v>
      </c>
    </row>
    <row r="222" spans="1:6" x14ac:dyDescent="0.2">
      <c r="A222" s="71" t="s">
        <v>54</v>
      </c>
      <c r="B222" s="72">
        <v>51918602.810000002</v>
      </c>
      <c r="C222" s="73">
        <v>5.6373908809003483E-2</v>
      </c>
      <c r="D222" s="74">
        <v>469</v>
      </c>
      <c r="E222" s="73">
        <v>6.5293053041904497E-2</v>
      </c>
      <c r="F222" s="73">
        <v>0.80149398055578303</v>
      </c>
    </row>
    <row r="223" spans="1:6" x14ac:dyDescent="0.2">
      <c r="A223" s="71" t="s">
        <v>55</v>
      </c>
      <c r="B223" s="72">
        <v>43613811.890000008</v>
      </c>
      <c r="C223" s="73">
        <v>4.7356456476643237E-2</v>
      </c>
      <c r="D223" s="74">
        <v>399</v>
      </c>
      <c r="E223" s="73">
        <v>5.5547821244605319E-2</v>
      </c>
      <c r="F223" s="73">
        <v>0.79413139883478767</v>
      </c>
    </row>
    <row r="224" spans="1:6" x14ac:dyDescent="0.2">
      <c r="A224" s="71" t="s">
        <v>56</v>
      </c>
      <c r="B224" s="72">
        <v>34432646.109999985</v>
      </c>
      <c r="C224" s="73">
        <v>3.738742467630414E-2</v>
      </c>
      <c r="D224" s="74">
        <v>285</v>
      </c>
      <c r="E224" s="73">
        <v>3.9677015174718083E-2</v>
      </c>
      <c r="F224" s="73">
        <v>0.80339511976712419</v>
      </c>
    </row>
    <row r="225" spans="1:6" x14ac:dyDescent="0.2">
      <c r="A225" s="71" t="s">
        <v>27</v>
      </c>
      <c r="B225" s="72">
        <v>215831751.82000011</v>
      </c>
      <c r="C225" s="73">
        <v>0.23435298402992902</v>
      </c>
      <c r="D225" s="74">
        <v>1533</v>
      </c>
      <c r="E225" s="73">
        <v>0.21342057636085202</v>
      </c>
      <c r="F225" s="73">
        <v>0.78775942384015929</v>
      </c>
    </row>
    <row r="226" spans="1:6" x14ac:dyDescent="0.2">
      <c r="A226" s="71" t="s">
        <v>57</v>
      </c>
      <c r="B226" s="72">
        <v>100568231.5899999</v>
      </c>
      <c r="C226" s="73">
        <v>0.10919832217914413</v>
      </c>
      <c r="D226" s="74">
        <v>714</v>
      </c>
      <c r="E226" s="73">
        <v>9.9401364332451628E-2</v>
      </c>
      <c r="F226" s="73">
        <v>0.780982504754826</v>
      </c>
    </row>
    <row r="227" spans="1:6" x14ac:dyDescent="0.2">
      <c r="A227" s="71" t="s">
        <v>58</v>
      </c>
      <c r="B227" s="72">
        <v>146610991.20999998</v>
      </c>
      <c r="C227" s="73">
        <v>0.15919216237610748</v>
      </c>
      <c r="D227" s="74">
        <v>655</v>
      </c>
      <c r="E227" s="73">
        <v>9.1187526103299457E-2</v>
      </c>
      <c r="F227" s="73">
        <v>0.75946544537476657</v>
      </c>
    </row>
    <row r="228" spans="1:6" x14ac:dyDescent="0.2">
      <c r="A228" s="71" t="s">
        <v>59</v>
      </c>
      <c r="B228" s="72">
        <v>32533650.729999997</v>
      </c>
      <c r="C228" s="73">
        <v>3.5325470259452645E-2</v>
      </c>
      <c r="D228" s="74">
        <v>302</v>
      </c>
      <c r="E228" s="73">
        <v>4.2043714325490741E-2</v>
      </c>
      <c r="F228" s="73">
        <v>0.77924665983075125</v>
      </c>
    </row>
    <row r="229" spans="1:6" x14ac:dyDescent="0.2">
      <c r="A229" s="71" t="s">
        <v>60</v>
      </c>
      <c r="B229" s="72">
        <v>11823556.269999998</v>
      </c>
      <c r="C229" s="73">
        <v>1.283817450562671E-2</v>
      </c>
      <c r="D229" s="74">
        <v>128</v>
      </c>
      <c r="E229" s="73">
        <v>1.7819852429347069E-2</v>
      </c>
      <c r="F229" s="73">
        <v>0.80285420368932092</v>
      </c>
    </row>
    <row r="230" spans="1:6" x14ac:dyDescent="0.2">
      <c r="A230" s="71" t="s">
        <v>2</v>
      </c>
      <c r="B230" s="72">
        <v>810427.00999999989</v>
      </c>
      <c r="C230" s="73">
        <v>8.7997241615472789E-4</v>
      </c>
      <c r="D230" s="74">
        <v>8</v>
      </c>
      <c r="E230" s="73">
        <v>1.1137407768341918E-3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920968652.11000013</v>
      </c>
      <c r="C232" s="84"/>
      <c r="D232" s="77">
        <v>7183</v>
      </c>
      <c r="E232" s="84"/>
      <c r="F232" s="87">
        <v>0.78844785409613583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11158613.9</v>
      </c>
      <c r="C239" s="73">
        <v>1.2116171244737666E-2</v>
      </c>
      <c r="D239" s="74">
        <v>110</v>
      </c>
      <c r="E239" s="73">
        <v>1.5313935681470138E-2</v>
      </c>
    </row>
    <row r="240" spans="1:6" x14ac:dyDescent="0.2">
      <c r="A240" s="71" t="s">
        <v>337</v>
      </c>
      <c r="B240" s="72">
        <v>796909473.54000092</v>
      </c>
      <c r="C240" s="73">
        <v>0.86529489544972882</v>
      </c>
      <c r="D240" s="74">
        <v>6214</v>
      </c>
      <c r="E240" s="73">
        <v>0.86509814840595856</v>
      </c>
    </row>
    <row r="241" spans="1:5" x14ac:dyDescent="0.2">
      <c r="A241" s="71" t="s">
        <v>306</v>
      </c>
      <c r="B241" s="72">
        <v>101972869.68000007</v>
      </c>
      <c r="C241" s="73">
        <v>0.11072349688165105</v>
      </c>
      <c r="D241" s="74">
        <v>702</v>
      </c>
      <c r="E241" s="73">
        <v>9.773075316720034E-2</v>
      </c>
    </row>
    <row r="242" spans="1:5" x14ac:dyDescent="0.2">
      <c r="A242" s="71" t="s">
        <v>307</v>
      </c>
      <c r="B242" s="72">
        <v>4747189.82</v>
      </c>
      <c r="C242" s="73">
        <v>5.1545617857066796E-3</v>
      </c>
      <c r="D242" s="74">
        <v>45</v>
      </c>
      <c r="E242" s="73">
        <v>6.264791869692329E-3</v>
      </c>
    </row>
    <row r="243" spans="1:5" x14ac:dyDescent="0.2">
      <c r="A243" s="71" t="s">
        <v>308</v>
      </c>
      <c r="B243" s="72">
        <v>1866963.01</v>
      </c>
      <c r="C243" s="73">
        <v>2.0271732438695523E-3</v>
      </c>
      <c r="D243" s="74">
        <v>21</v>
      </c>
      <c r="E243" s="73">
        <v>2.9235695391897536E-3</v>
      </c>
    </row>
    <row r="244" spans="1:5" x14ac:dyDescent="0.2">
      <c r="A244" s="71" t="s">
        <v>309</v>
      </c>
      <c r="B244" s="72">
        <v>324860.64999999997</v>
      </c>
      <c r="C244" s="73">
        <v>3.5273801041514543E-4</v>
      </c>
      <c r="D244" s="74">
        <v>2</v>
      </c>
      <c r="E244" s="73">
        <v>2.7843519420854795E-4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97303.01</v>
      </c>
      <c r="C247" s="73">
        <v>1.0565290118949464E-4</v>
      </c>
      <c r="D247" s="74">
        <v>1</v>
      </c>
      <c r="E247" s="73">
        <v>1.3921759710427398E-4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3743508.0500000003</v>
      </c>
      <c r="C249" s="73">
        <v>4.0647507832360765E-3</v>
      </c>
      <c r="D249" s="74">
        <v>82</v>
      </c>
      <c r="E249" s="73">
        <v>1.1415842962550467E-2</v>
      </c>
    </row>
    <row r="250" spans="1:5" x14ac:dyDescent="0.2">
      <c r="A250" s="71" t="s">
        <v>32</v>
      </c>
      <c r="B250" s="72">
        <v>147870.45000000001</v>
      </c>
      <c r="C250" s="73">
        <v>1.6055969946557778E-4</v>
      </c>
      <c r="D250" s="74">
        <v>6</v>
      </c>
      <c r="E250" s="73">
        <v>8.3530558262564386E-4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920968652.11000097</v>
      </c>
      <c r="C254" s="84"/>
      <c r="D254" s="77">
        <v>7183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2.2848944454867154E-2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638052408.0300014</v>
      </c>
      <c r="C265" s="73">
        <v>0.69280578287673533</v>
      </c>
      <c r="D265" s="74">
        <v>5007</v>
      </c>
      <c r="E265" s="73">
        <v>0.69706250870109987</v>
      </c>
    </row>
    <row r="266" spans="1:5" x14ac:dyDescent="0.2">
      <c r="A266" s="71" t="s">
        <v>141</v>
      </c>
      <c r="B266" s="72">
        <v>282916244.08000028</v>
      </c>
      <c r="C266" s="73">
        <v>0.30719421712326467</v>
      </c>
      <c r="D266" s="74">
        <v>2176</v>
      </c>
      <c r="E266" s="73">
        <v>0.30293749129890019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920968652.11000168</v>
      </c>
      <c r="C268" s="73"/>
      <c r="D268" s="83">
        <v>7183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71021941.990000159</v>
      </c>
      <c r="C276" s="73">
        <v>7.7116568329751639E-2</v>
      </c>
      <c r="D276" s="74">
        <v>490</v>
      </c>
      <c r="E276" s="73">
        <v>6.8216622581094247E-2</v>
      </c>
    </row>
    <row r="277" spans="1:5" x14ac:dyDescent="0.2">
      <c r="A277" s="71" t="s">
        <v>37</v>
      </c>
      <c r="B277" s="72">
        <v>849946710.12000084</v>
      </c>
      <c r="C277" s="73">
        <v>0.92288343167024844</v>
      </c>
      <c r="D277" s="74">
        <v>6693</v>
      </c>
      <c r="E277" s="73">
        <v>0.93178337741890571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920968652.11000097</v>
      </c>
      <c r="C279" s="73"/>
      <c r="D279" s="83">
        <v>7183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3.7438159466795505E-3</v>
      </c>
      <c r="D288" s="74">
        <v>14</v>
      </c>
      <c r="E288" s="73">
        <v>2.7960854803275414E-3</v>
      </c>
    </row>
    <row r="289" spans="1:5" x14ac:dyDescent="0.2">
      <c r="A289" s="71" t="s">
        <v>191</v>
      </c>
      <c r="B289" s="72">
        <v>16167221.189999999</v>
      </c>
      <c r="C289" s="73">
        <v>2.5338390681600334E-2</v>
      </c>
      <c r="D289" s="74">
        <v>116</v>
      </c>
      <c r="E289" s="73">
        <v>2.3167565408428202E-2</v>
      </c>
    </row>
    <row r="290" spans="1:5" x14ac:dyDescent="0.2">
      <c r="A290" s="71" t="s">
        <v>80</v>
      </c>
      <c r="B290" s="72">
        <v>161849338.86999995</v>
      </c>
      <c r="C290" s="73">
        <v>0.25366151249191771</v>
      </c>
      <c r="D290" s="74">
        <v>1219</v>
      </c>
      <c r="E290" s="73">
        <v>0.24345915717994807</v>
      </c>
    </row>
    <row r="291" spans="1:5" x14ac:dyDescent="0.2">
      <c r="A291" s="71" t="s">
        <v>81</v>
      </c>
      <c r="B291" s="72">
        <v>180873029.22999993</v>
      </c>
      <c r="C291" s="73">
        <v>0.28347675982988485</v>
      </c>
      <c r="D291" s="74">
        <v>1445</v>
      </c>
      <c r="E291" s="73">
        <v>0.28859596564809264</v>
      </c>
    </row>
    <row r="292" spans="1:5" x14ac:dyDescent="0.2">
      <c r="A292" s="71" t="s">
        <v>82</v>
      </c>
      <c r="B292" s="72">
        <v>178519875.53999993</v>
      </c>
      <c r="C292" s="73">
        <v>0.27978873411227112</v>
      </c>
      <c r="D292" s="74">
        <v>1394</v>
      </c>
      <c r="E292" s="73">
        <v>0.27841022568404233</v>
      </c>
    </row>
    <row r="293" spans="1:5" x14ac:dyDescent="0.2">
      <c r="A293" s="71" t="s">
        <v>83</v>
      </c>
      <c r="B293" s="72">
        <v>58149641.760000013</v>
      </c>
      <c r="C293" s="73">
        <v>9.1136152811550797E-2</v>
      </c>
      <c r="D293" s="74">
        <v>425</v>
      </c>
      <c r="E293" s="73">
        <v>8.4881166367086078E-2</v>
      </c>
    </row>
    <row r="294" spans="1:5" x14ac:dyDescent="0.2">
      <c r="A294" s="71" t="s">
        <v>84</v>
      </c>
      <c r="B294" s="72">
        <v>19603914.589999996</v>
      </c>
      <c r="C294" s="73">
        <v>3.0724615005415457E-2</v>
      </c>
      <c r="D294" s="74">
        <v>173</v>
      </c>
      <c r="E294" s="73">
        <v>3.4551627721190331E-2</v>
      </c>
    </row>
    <row r="295" spans="1:5" x14ac:dyDescent="0.2">
      <c r="A295" s="71" t="s">
        <v>85</v>
      </c>
      <c r="B295" s="72">
        <v>5469018.7300000004</v>
      </c>
      <c r="C295" s="73">
        <v>8.5714255775410537E-3</v>
      </c>
      <c r="D295" s="74">
        <v>66</v>
      </c>
      <c r="E295" s="73">
        <v>1.3181545835829839E-2</v>
      </c>
    </row>
    <row r="296" spans="1:5" x14ac:dyDescent="0.2">
      <c r="A296" s="71" t="s">
        <v>86</v>
      </c>
      <c r="B296" s="72">
        <v>3945649.14</v>
      </c>
      <c r="C296" s="73">
        <v>6.1838950693443428E-3</v>
      </c>
      <c r="D296" s="74">
        <v>47</v>
      </c>
      <c r="E296" s="73">
        <v>9.3868583982424612E-3</v>
      </c>
    </row>
    <row r="297" spans="1:5" x14ac:dyDescent="0.2">
      <c r="A297" s="71" t="s">
        <v>0</v>
      </c>
      <c r="B297" s="72">
        <v>1770329.0599999998</v>
      </c>
      <c r="C297" s="73">
        <v>2.7745825228775926E-3</v>
      </c>
      <c r="D297" s="74">
        <v>24</v>
      </c>
      <c r="E297" s="73">
        <v>4.793289394847214E-3</v>
      </c>
    </row>
    <row r="298" spans="1:5" x14ac:dyDescent="0.2">
      <c r="A298" s="71" t="s">
        <v>67</v>
      </c>
      <c r="B298" s="72">
        <v>1875258.84</v>
      </c>
      <c r="C298" s="73">
        <v>2.9390357538025776E-3</v>
      </c>
      <c r="D298" s="74">
        <v>24</v>
      </c>
      <c r="E298" s="73">
        <v>4.793289394847214E-3</v>
      </c>
    </row>
    <row r="299" spans="1:5" x14ac:dyDescent="0.2">
      <c r="A299" s="71" t="s">
        <v>79</v>
      </c>
      <c r="B299" s="72">
        <v>7440380.3000000017</v>
      </c>
      <c r="C299" s="73">
        <v>1.1661080197114737E-2</v>
      </c>
      <c r="D299" s="74">
        <v>60</v>
      </c>
      <c r="E299" s="73">
        <v>1.1983223487118035E-2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638052408.02999973</v>
      </c>
      <c r="C301" s="73"/>
      <c r="D301" s="77">
        <v>5007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1.7038420668768155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582718572.49000049</v>
      </c>
      <c r="C314" s="73">
        <v>0.63272356898897009</v>
      </c>
      <c r="D314" s="74">
        <v>4383</v>
      </c>
      <c r="E314" s="73">
        <v>0.61019072810803288</v>
      </c>
      <c r="H314" s="102"/>
    </row>
    <row r="315" spans="1:8" x14ac:dyDescent="0.2">
      <c r="A315" s="71" t="s">
        <v>168</v>
      </c>
      <c r="B315" s="72">
        <v>244928621.94999984</v>
      </c>
      <c r="C315" s="73">
        <v>0.26594675224705222</v>
      </c>
      <c r="D315" s="74">
        <v>1960</v>
      </c>
      <c r="E315" s="73">
        <v>0.27286649032437699</v>
      </c>
      <c r="H315" s="102"/>
    </row>
    <row r="316" spans="1:8" x14ac:dyDescent="0.2">
      <c r="A316" s="71" t="s">
        <v>169</v>
      </c>
      <c r="B316" s="72">
        <v>45721241.029999942</v>
      </c>
      <c r="C316" s="73">
        <v>4.9644731039704286E-2</v>
      </c>
      <c r="D316" s="74">
        <v>449</v>
      </c>
      <c r="E316" s="73">
        <v>6.2508701099819014E-2</v>
      </c>
      <c r="H316" s="102"/>
    </row>
    <row r="317" spans="1:8" x14ac:dyDescent="0.2">
      <c r="A317" s="71" t="s">
        <v>170</v>
      </c>
      <c r="B317" s="72">
        <v>28479151.050000012</v>
      </c>
      <c r="C317" s="73">
        <v>3.0923040632004566E-2</v>
      </c>
      <c r="D317" s="74">
        <v>207</v>
      </c>
      <c r="E317" s="73">
        <v>2.8818042600584712E-2</v>
      </c>
      <c r="H317" s="102"/>
    </row>
    <row r="318" spans="1:8" x14ac:dyDescent="0.2">
      <c r="A318" s="71" t="s">
        <v>171</v>
      </c>
      <c r="B318" s="72">
        <v>1932614.7899999998</v>
      </c>
      <c r="C318" s="73">
        <v>2.0984588189535565E-3</v>
      </c>
      <c r="D318" s="74">
        <v>33</v>
      </c>
      <c r="E318" s="73">
        <v>4.5941807044410417E-3</v>
      </c>
      <c r="H318" s="102"/>
    </row>
    <row r="319" spans="1:8" x14ac:dyDescent="0.2">
      <c r="A319" s="71" t="s">
        <v>172</v>
      </c>
      <c r="B319" s="72">
        <v>12672861.779999999</v>
      </c>
      <c r="C319" s="73">
        <v>1.37603617136866E-2</v>
      </c>
      <c r="D319" s="74">
        <v>87</v>
      </c>
      <c r="E319" s="73">
        <v>1.2111930948071836E-2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4.9030865596288086E-3</v>
      </c>
      <c r="D320" s="74">
        <v>64</v>
      </c>
      <c r="E320" s="73">
        <v>8.9099262146735345E-3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920968652.11000013</v>
      </c>
      <c r="C322" s="76"/>
      <c r="D322" s="77">
        <v>7183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2F2F2"/>
  </sheetPr>
  <dimension ref="A1:I360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547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918281112.51999915</v>
      </c>
      <c r="C6" s="72">
        <v>120740824.71999991</v>
      </c>
      <c r="D6" s="72">
        <v>475079906.73000032</v>
      </c>
      <c r="E6" s="72">
        <v>54068414.729999974</v>
      </c>
      <c r="F6" s="72">
        <v>268391966.33999956</v>
      </c>
      <c r="G6" s="56"/>
      <c r="H6" s="98"/>
      <c r="I6" s="98"/>
    </row>
    <row r="7" spans="1:9" s="45" customFormat="1" x14ac:dyDescent="0.2">
      <c r="A7" s="71" t="s">
        <v>87</v>
      </c>
      <c r="B7" s="74">
        <v>7158</v>
      </c>
      <c r="C7" s="74">
        <v>1032</v>
      </c>
      <c r="D7" s="74">
        <v>3451</v>
      </c>
      <c r="E7" s="74">
        <v>613</v>
      </c>
      <c r="F7" s="74">
        <v>2062</v>
      </c>
      <c r="G7" s="56"/>
      <c r="H7" s="98"/>
      <c r="I7" s="107"/>
    </row>
    <row r="8" spans="1:9" s="45" customFormat="1" x14ac:dyDescent="0.2">
      <c r="A8" s="71" t="s">
        <v>88</v>
      </c>
      <c r="B8" s="73">
        <v>0.78848658020546802</v>
      </c>
      <c r="C8" s="73">
        <v>0.80198868351395891</v>
      </c>
      <c r="D8" s="73">
        <v>0.79442919290121605</v>
      </c>
      <c r="E8" s="73">
        <v>0.67147903962132494</v>
      </c>
      <c r="F8" s="73">
        <v>0.79546496067725458</v>
      </c>
      <c r="I8" s="99"/>
    </row>
    <row r="9" spans="1:9" s="45" customFormat="1" x14ac:dyDescent="0.2">
      <c r="A9" s="71" t="s">
        <v>89</v>
      </c>
      <c r="B9" s="73">
        <v>3.2833333333333331E-4</v>
      </c>
      <c r="C9" s="73">
        <v>1.4798125000000001E-2</v>
      </c>
      <c r="D9" s="73">
        <v>4.6511627906976744E-3</v>
      </c>
      <c r="E9" s="73">
        <v>3.2833333333333331E-4</v>
      </c>
      <c r="F9" s="73">
        <v>4.7999999999999996E-3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9.3517789911737186</v>
      </c>
      <c r="C11" s="72">
        <v>11.828574240575863</v>
      </c>
      <c r="D11" s="72">
        <v>8.5521979908770067</v>
      </c>
      <c r="E11" s="72">
        <v>14.85526463175475</v>
      </c>
      <c r="F11" s="72">
        <v>8.5441908168230754</v>
      </c>
      <c r="I11" s="98"/>
    </row>
    <row r="12" spans="1:9" s="45" customFormat="1" x14ac:dyDescent="0.2">
      <c r="A12" s="71" t="s">
        <v>92</v>
      </c>
      <c r="B12" s="72">
        <v>8.3452054794520549</v>
      </c>
      <c r="C12" s="72">
        <v>11.389041095890411</v>
      </c>
      <c r="D12" s="72">
        <v>8.3452054794520549</v>
      </c>
      <c r="E12" s="72">
        <v>11.967123287671233</v>
      </c>
      <c r="F12" s="72">
        <v>8.3808219178082197</v>
      </c>
      <c r="I12" s="98"/>
    </row>
    <row r="13" spans="1:9" s="45" customFormat="1" x14ac:dyDescent="0.2">
      <c r="A13" s="71" t="s">
        <v>93</v>
      </c>
      <c r="B13" s="72">
        <v>18.846575342465755</v>
      </c>
      <c r="C13" s="72">
        <v>17.468493150684932</v>
      </c>
      <c r="D13" s="72">
        <v>9.7835616438356166</v>
      </c>
      <c r="E13" s="72">
        <v>18.846575342465755</v>
      </c>
      <c r="F13" s="72">
        <v>9.4493150684931511</v>
      </c>
      <c r="I13" s="98"/>
    </row>
    <row r="14" spans="1:9" s="45" customFormat="1" x14ac:dyDescent="0.2">
      <c r="A14" s="71" t="s">
        <v>118</v>
      </c>
      <c r="B14" s="72">
        <v>128287.38649343381</v>
      </c>
      <c r="C14" s="72">
        <v>116996.92317829448</v>
      </c>
      <c r="D14" s="72">
        <v>137664.41806143156</v>
      </c>
      <c r="E14" s="72">
        <v>88202.960407830295</v>
      </c>
      <c r="F14" s="72">
        <v>130160.9924054314</v>
      </c>
      <c r="I14" s="98"/>
    </row>
    <row r="15" spans="1:9" s="45" customFormat="1" x14ac:dyDescent="0.2">
      <c r="A15" s="71" t="s">
        <v>94</v>
      </c>
      <c r="B15" s="72">
        <v>49.25</v>
      </c>
      <c r="C15" s="72">
        <v>2276.7399999999998</v>
      </c>
      <c r="D15" s="72">
        <v>1000</v>
      </c>
      <c r="E15" s="72">
        <v>49.25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909161.36</v>
      </c>
      <c r="I16" s="98"/>
    </row>
    <row r="17" spans="1:9" s="45" customFormat="1" x14ac:dyDescent="0.2">
      <c r="A17" s="71" t="s">
        <v>96</v>
      </c>
      <c r="B17" s="72">
        <v>12.822058590095146</v>
      </c>
      <c r="C17" s="72">
        <v>12.092812530104503</v>
      </c>
      <c r="D17" s="72">
        <v>13.265406493238595</v>
      </c>
      <c r="E17" s="72">
        <v>8.0386014792941385</v>
      </c>
      <c r="F17" s="72">
        <v>13.328996390797881</v>
      </c>
      <c r="I17" s="98"/>
    </row>
    <row r="18" spans="1:9" s="45" customFormat="1" x14ac:dyDescent="0.2">
      <c r="A18" s="71" t="s">
        <v>97</v>
      </c>
      <c r="B18" s="72">
        <v>0</v>
      </c>
      <c r="C18" s="72">
        <v>8.3333333333333329E-2</v>
      </c>
      <c r="D18" s="72">
        <v>0</v>
      </c>
      <c r="E18" s="72">
        <v>0.16666666666666666</v>
      </c>
      <c r="F18" s="72">
        <v>1.3333333333333333</v>
      </c>
      <c r="I18" s="98"/>
    </row>
    <row r="19" spans="1:9" s="45" customFormat="1" x14ac:dyDescent="0.2">
      <c r="A19" s="71" t="s">
        <v>98</v>
      </c>
      <c r="B19" s="72">
        <v>21.666666666666668</v>
      </c>
      <c r="C19" s="72">
        <v>18.666666666666668</v>
      </c>
      <c r="D19" s="72">
        <v>21.666666666666668</v>
      </c>
      <c r="E19" s="72">
        <v>15.416666666666666</v>
      </c>
      <c r="F19" s="72">
        <v>21.666666666666668</v>
      </c>
      <c r="I19" s="98"/>
    </row>
    <row r="20" spans="1:9" s="45" customFormat="1" x14ac:dyDescent="0.2">
      <c r="A20" s="71" t="s">
        <v>99</v>
      </c>
      <c r="B20" s="73">
        <v>0.69266600033238535</v>
      </c>
      <c r="C20" s="73">
        <v>0.99639075937231181</v>
      </c>
      <c r="D20" s="73">
        <v>0.75735883939306947</v>
      </c>
      <c r="E20" s="73">
        <v>0.70237781928029563</v>
      </c>
      <c r="F20" s="73">
        <v>0.43956100087045691</v>
      </c>
      <c r="I20" s="99"/>
    </row>
    <row r="21" spans="1:9" s="45" customFormat="1" x14ac:dyDescent="0.2">
      <c r="A21" s="71" t="s">
        <v>139</v>
      </c>
      <c r="B21" s="73">
        <v>0.30733399966761671</v>
      </c>
      <c r="C21" s="73">
        <v>3.6092406276881719E-3</v>
      </c>
      <c r="D21" s="73">
        <v>0.24264116060693144</v>
      </c>
      <c r="E21" s="73">
        <v>0.29762218071970475</v>
      </c>
      <c r="F21" s="73">
        <v>0.56043899912954553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0.39290405964017083</v>
      </c>
      <c r="C23" s="73">
        <v>0.19238488534319517</v>
      </c>
      <c r="D23" s="73">
        <v>0.35157869108727874</v>
      </c>
      <c r="E23" s="73">
        <v>0.52099821606883667</v>
      </c>
      <c r="F23" s="73">
        <v>0.53045607076645951</v>
      </c>
      <c r="I23" s="99"/>
    </row>
    <row r="24" spans="1:9" s="45" customFormat="1" ht="20.399999999999999" x14ac:dyDescent="0.2">
      <c r="A24" s="96" t="s">
        <v>374</v>
      </c>
      <c r="B24" s="72">
        <v>1.7023819311014381</v>
      </c>
      <c r="C24" s="72">
        <v>1.9969457389373735</v>
      </c>
      <c r="D24" s="72">
        <v>1.582112764028321</v>
      </c>
      <c r="E24" s="72">
        <v>2.9586575810243141</v>
      </c>
      <c r="F24" s="72">
        <v>1.36440384641127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3013923.77</v>
      </c>
      <c r="C31" s="73">
        <v>3.2821362967261907E-3</v>
      </c>
      <c r="D31" s="74">
        <v>143</v>
      </c>
      <c r="E31" s="73">
        <v>1.9977647387538419E-2</v>
      </c>
    </row>
    <row r="32" spans="1:9" x14ac:dyDescent="0.2">
      <c r="A32" s="71" t="s">
        <v>17</v>
      </c>
      <c r="B32" s="72">
        <v>24528651.28000002</v>
      </c>
      <c r="C32" s="73">
        <v>2.6711484038571886E-2</v>
      </c>
      <c r="D32" s="74">
        <v>323</v>
      </c>
      <c r="E32" s="73">
        <v>4.5124336406817546E-2</v>
      </c>
    </row>
    <row r="33" spans="1:5" x14ac:dyDescent="0.2">
      <c r="A33" s="71" t="s">
        <v>18</v>
      </c>
      <c r="B33" s="72">
        <v>13175224.430000002</v>
      </c>
      <c r="C33" s="73">
        <v>1.4347702735433366E-2</v>
      </c>
      <c r="D33" s="74">
        <v>129</v>
      </c>
      <c r="E33" s="73">
        <v>1.8021793797150042E-2</v>
      </c>
    </row>
    <row r="34" spans="1:5" x14ac:dyDescent="0.2">
      <c r="A34" s="71" t="s">
        <v>19</v>
      </c>
      <c r="B34" s="72">
        <v>17971275.630000003</v>
      </c>
      <c r="C34" s="73">
        <v>1.9570560022390299E-2</v>
      </c>
      <c r="D34" s="74">
        <v>169</v>
      </c>
      <c r="E34" s="73">
        <v>2.3609946912545404E-2</v>
      </c>
    </row>
    <row r="35" spans="1:5" x14ac:dyDescent="0.2">
      <c r="A35" s="71" t="s">
        <v>20</v>
      </c>
      <c r="B35" s="72">
        <v>27992455.000000007</v>
      </c>
      <c r="C35" s="73">
        <v>3.0483535617085156E-2</v>
      </c>
      <c r="D35" s="74">
        <v>221</v>
      </c>
      <c r="E35" s="73">
        <v>3.0874545962559376E-2</v>
      </c>
    </row>
    <row r="36" spans="1:5" x14ac:dyDescent="0.2">
      <c r="A36" s="71" t="s">
        <v>21</v>
      </c>
      <c r="B36" s="72">
        <v>44131399.440000013</v>
      </c>
      <c r="C36" s="73">
        <v>4.8058703199167482E-2</v>
      </c>
      <c r="D36" s="74">
        <v>313</v>
      </c>
      <c r="E36" s="73">
        <v>4.372729812796871E-2</v>
      </c>
    </row>
    <row r="37" spans="1:5" x14ac:dyDescent="0.2">
      <c r="A37" s="71" t="s">
        <v>22</v>
      </c>
      <c r="B37" s="72">
        <v>78488187.24999997</v>
      </c>
      <c r="C37" s="73">
        <v>8.5472940889101096E-2</v>
      </c>
      <c r="D37" s="74">
        <v>538</v>
      </c>
      <c r="E37" s="73">
        <v>7.516065940206762E-2</v>
      </c>
    </row>
    <row r="38" spans="1:5" x14ac:dyDescent="0.2">
      <c r="A38" s="71" t="s">
        <v>23</v>
      </c>
      <c r="B38" s="72">
        <v>124549087.86000019</v>
      </c>
      <c r="C38" s="73">
        <v>0.13563285377634021</v>
      </c>
      <c r="D38" s="74">
        <v>835</v>
      </c>
      <c r="E38" s="73">
        <v>0.11665269628387819</v>
      </c>
    </row>
    <row r="39" spans="1:5" x14ac:dyDescent="0.2">
      <c r="A39" s="71" t="s">
        <v>39</v>
      </c>
      <c r="B39" s="72">
        <v>235151774.03000006</v>
      </c>
      <c r="C39" s="73">
        <v>0.25607819961001149</v>
      </c>
      <c r="D39" s="74">
        <v>1688</v>
      </c>
      <c r="E39" s="73">
        <v>0.23582006146968426</v>
      </c>
    </row>
    <row r="40" spans="1:5" x14ac:dyDescent="0.2">
      <c r="A40" s="71" t="s">
        <v>40</v>
      </c>
      <c r="B40" s="72">
        <v>263624016.54999968</v>
      </c>
      <c r="C40" s="73">
        <v>0.28708421958777675</v>
      </c>
      <c r="D40" s="74">
        <v>2061</v>
      </c>
      <c r="E40" s="73">
        <v>0.28792958927074602</v>
      </c>
    </row>
    <row r="41" spans="1:5" x14ac:dyDescent="0.2">
      <c r="A41" s="71" t="s">
        <v>41</v>
      </c>
      <c r="B41" s="72">
        <v>71370187.940000027</v>
      </c>
      <c r="C41" s="73">
        <v>7.7721502671596748E-2</v>
      </c>
      <c r="D41" s="74">
        <v>646</v>
      </c>
      <c r="E41" s="73">
        <v>9.0248672813635092E-2</v>
      </c>
    </row>
    <row r="42" spans="1:5" x14ac:dyDescent="0.2">
      <c r="A42" s="71" t="s">
        <v>42</v>
      </c>
      <c r="B42" s="72">
        <v>7349335.1400000006</v>
      </c>
      <c r="C42" s="73">
        <v>8.0033608878565844E-3</v>
      </c>
      <c r="D42" s="74">
        <v>53</v>
      </c>
      <c r="E42" s="73">
        <v>7.4043028778988541E-3</v>
      </c>
    </row>
    <row r="43" spans="1:5" x14ac:dyDescent="0.2">
      <c r="A43" s="71" t="s">
        <v>43</v>
      </c>
      <c r="B43" s="72">
        <v>3414300.6899999995</v>
      </c>
      <c r="C43" s="73">
        <v>3.71814321720097E-3</v>
      </c>
      <c r="D43" s="74">
        <v>17</v>
      </c>
      <c r="E43" s="73">
        <v>2.3749650740430288E-3</v>
      </c>
    </row>
    <row r="44" spans="1:5" x14ac:dyDescent="0.2">
      <c r="A44" s="71" t="s">
        <v>44</v>
      </c>
      <c r="B44" s="72">
        <v>2262821.0100000002</v>
      </c>
      <c r="C44" s="73">
        <v>2.4641920422279356E-3</v>
      </c>
      <c r="D44" s="74">
        <v>13</v>
      </c>
      <c r="E44" s="73">
        <v>1.8161497625034926E-3</v>
      </c>
    </row>
    <row r="45" spans="1:5" x14ac:dyDescent="0.2">
      <c r="A45" s="71" t="s">
        <v>24</v>
      </c>
      <c r="B45" s="72">
        <v>441168.98</v>
      </c>
      <c r="C45" s="73">
        <v>4.8042911259420169E-4</v>
      </c>
      <c r="D45" s="74">
        <v>3</v>
      </c>
      <c r="E45" s="73">
        <v>4.1911148365465214E-4</v>
      </c>
    </row>
    <row r="46" spans="1:5" x14ac:dyDescent="0.2">
      <c r="A46" s="71" t="s">
        <v>25</v>
      </c>
      <c r="B46" s="72">
        <v>234927.08</v>
      </c>
      <c r="C46" s="73">
        <v>2.5583350980104498E-4</v>
      </c>
      <c r="D46" s="74">
        <v>2</v>
      </c>
      <c r="E46" s="73">
        <v>2.7940765576976809E-4</v>
      </c>
    </row>
    <row r="47" spans="1:5" x14ac:dyDescent="0.2">
      <c r="A47" s="71" t="s">
        <v>26</v>
      </c>
      <c r="B47" s="72">
        <v>582376.43999999994</v>
      </c>
      <c r="C47" s="73">
        <v>6.3420278611830397E-4</v>
      </c>
      <c r="D47" s="74">
        <v>4</v>
      </c>
      <c r="E47" s="73">
        <v>5.5881531153953619E-4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918281112.52000022</v>
      </c>
      <c r="C50" s="84"/>
      <c r="D50" s="77">
        <v>7158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0.78848658020546802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543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11357683.819999998</v>
      </c>
      <c r="C59" s="73">
        <v>1.2368417105772314E-2</v>
      </c>
      <c r="D59" s="74">
        <v>297</v>
      </c>
      <c r="E59" s="73">
        <v>4.1492036881810565E-2</v>
      </c>
    </row>
    <row r="60" spans="1:5" x14ac:dyDescent="0.2">
      <c r="A60" s="71" t="s">
        <v>17</v>
      </c>
      <c r="B60" s="72">
        <v>93526810.76000005</v>
      </c>
      <c r="C60" s="73">
        <v>0.10184986872194113</v>
      </c>
      <c r="D60" s="74">
        <v>668</v>
      </c>
      <c r="E60" s="73">
        <v>9.3322157027102545E-2</v>
      </c>
    </row>
    <row r="61" spans="1:5" x14ac:dyDescent="0.2">
      <c r="A61" s="71" t="s">
        <v>18</v>
      </c>
      <c r="B61" s="72">
        <v>90417153.869999975</v>
      </c>
      <c r="C61" s="73">
        <v>9.8463479905267798E-2</v>
      </c>
      <c r="D61" s="74">
        <v>517</v>
      </c>
      <c r="E61" s="73">
        <v>7.2226879016485057E-2</v>
      </c>
    </row>
    <row r="62" spans="1:5" x14ac:dyDescent="0.2">
      <c r="A62" s="71" t="s">
        <v>19</v>
      </c>
      <c r="B62" s="72">
        <v>51659027.420000009</v>
      </c>
      <c r="C62" s="73">
        <v>5.6256223410970883E-2</v>
      </c>
      <c r="D62" s="74">
        <v>368</v>
      </c>
      <c r="E62" s="73">
        <v>5.1411008661637329E-2</v>
      </c>
    </row>
    <row r="63" spans="1:5" x14ac:dyDescent="0.2">
      <c r="A63" s="71" t="s">
        <v>20</v>
      </c>
      <c r="B63" s="72">
        <v>57951258.410000004</v>
      </c>
      <c r="C63" s="73">
        <v>6.3108407240313177E-2</v>
      </c>
      <c r="D63" s="74">
        <v>449</v>
      </c>
      <c r="E63" s="73">
        <v>6.272701872031293E-2</v>
      </c>
    </row>
    <row r="64" spans="1:5" x14ac:dyDescent="0.2">
      <c r="A64" s="71" t="s">
        <v>21</v>
      </c>
      <c r="B64" s="72">
        <v>110866669.93000001</v>
      </c>
      <c r="C64" s="73">
        <v>0.12073282181069074</v>
      </c>
      <c r="D64" s="74">
        <v>735</v>
      </c>
      <c r="E64" s="73">
        <v>0.10268231349538977</v>
      </c>
    </row>
    <row r="65" spans="1:5" x14ac:dyDescent="0.2">
      <c r="A65" s="71" t="s">
        <v>22</v>
      </c>
      <c r="B65" s="72">
        <v>127537356.87000002</v>
      </c>
      <c r="C65" s="73">
        <v>0.13888705226660347</v>
      </c>
      <c r="D65" s="74">
        <v>933</v>
      </c>
      <c r="E65" s="73">
        <v>0.13034367141659681</v>
      </c>
    </row>
    <row r="66" spans="1:5" x14ac:dyDescent="0.2">
      <c r="A66" s="71" t="s">
        <v>23</v>
      </c>
      <c r="B66" s="72">
        <v>94172495.090000078</v>
      </c>
      <c r="C66" s="73">
        <v>0.10255301323966741</v>
      </c>
      <c r="D66" s="74">
        <v>763</v>
      </c>
      <c r="E66" s="73">
        <v>0.10659402067616652</v>
      </c>
    </row>
    <row r="67" spans="1:5" x14ac:dyDescent="0.2">
      <c r="A67" s="71" t="s">
        <v>39</v>
      </c>
      <c r="B67" s="72">
        <v>86087501.210000038</v>
      </c>
      <c r="C67" s="73">
        <v>9.3748526498333123E-2</v>
      </c>
      <c r="D67" s="74">
        <v>740</v>
      </c>
      <c r="E67" s="73">
        <v>0.10338083263481419</v>
      </c>
    </row>
    <row r="68" spans="1:5" x14ac:dyDescent="0.2">
      <c r="A68" s="71" t="s">
        <v>40</v>
      </c>
      <c r="B68" s="72">
        <v>14938246.159999996</v>
      </c>
      <c r="C68" s="73">
        <v>1.6267617787548302E-2</v>
      </c>
      <c r="D68" s="74">
        <v>140</v>
      </c>
      <c r="E68" s="73">
        <v>1.9558535903883765E-2</v>
      </c>
    </row>
    <row r="69" spans="1:5" x14ac:dyDescent="0.2">
      <c r="A69" s="71" t="s">
        <v>41</v>
      </c>
      <c r="B69" s="72">
        <v>11709636.15</v>
      </c>
      <c r="C69" s="73">
        <v>1.2751690076545015E-2</v>
      </c>
      <c r="D69" s="74">
        <v>105</v>
      </c>
      <c r="E69" s="73">
        <v>1.4668901927912825E-2</v>
      </c>
    </row>
    <row r="70" spans="1:5" x14ac:dyDescent="0.2">
      <c r="A70" s="71" t="s">
        <v>42</v>
      </c>
      <c r="B70" s="72">
        <v>23045821.539999999</v>
      </c>
      <c r="C70" s="73">
        <v>2.5096695582419556E-2</v>
      </c>
      <c r="D70" s="74">
        <v>222</v>
      </c>
      <c r="E70" s="73">
        <v>3.1014249790444259E-2</v>
      </c>
    </row>
    <row r="71" spans="1:5" x14ac:dyDescent="0.2">
      <c r="A71" s="71" t="s">
        <v>43</v>
      </c>
      <c r="B71" s="72">
        <v>36888987.219999999</v>
      </c>
      <c r="C71" s="73">
        <v>4.017178042437039E-2</v>
      </c>
      <c r="D71" s="74">
        <v>338</v>
      </c>
      <c r="E71" s="73">
        <v>4.7219893825090807E-2</v>
      </c>
    </row>
    <row r="72" spans="1:5" x14ac:dyDescent="0.2">
      <c r="A72" s="71" t="s">
        <v>44</v>
      </c>
      <c r="B72" s="72">
        <v>33024629.659999978</v>
      </c>
      <c r="C72" s="73">
        <v>3.5963529261068959E-2</v>
      </c>
      <c r="D72" s="74">
        <v>337</v>
      </c>
      <c r="E72" s="73">
        <v>4.7080189997205923E-2</v>
      </c>
    </row>
    <row r="73" spans="1:5" x14ac:dyDescent="0.2">
      <c r="A73" s="71" t="s">
        <v>24</v>
      </c>
      <c r="B73" s="72">
        <v>34821238.450000003</v>
      </c>
      <c r="C73" s="73">
        <v>3.7920020324104839E-2</v>
      </c>
      <c r="D73" s="74">
        <v>278</v>
      </c>
      <c r="E73" s="73">
        <v>3.8837664151997763E-2</v>
      </c>
    </row>
    <row r="74" spans="1:5" x14ac:dyDescent="0.2">
      <c r="A74" s="71" t="s">
        <v>25</v>
      </c>
      <c r="B74" s="72">
        <v>2311116.1800000002</v>
      </c>
      <c r="C74" s="73">
        <v>2.5167850546960525E-3</v>
      </c>
      <c r="D74" s="74">
        <v>10</v>
      </c>
      <c r="E74" s="73">
        <v>1.3970382788488405E-3</v>
      </c>
    </row>
    <row r="75" spans="1:5" x14ac:dyDescent="0.2">
      <c r="A75" s="71" t="s">
        <v>26</v>
      </c>
      <c r="B75" s="72">
        <v>2815943.89</v>
      </c>
      <c r="C75" s="73">
        <v>3.0665379605514529E-3</v>
      </c>
      <c r="D75" s="74">
        <v>20</v>
      </c>
      <c r="E75" s="73">
        <v>2.7940765576976809E-3</v>
      </c>
    </row>
    <row r="76" spans="1:5" x14ac:dyDescent="0.2">
      <c r="A76" s="71" t="s">
        <v>3</v>
      </c>
      <c r="B76" s="72">
        <v>35149535.889999986</v>
      </c>
      <c r="C76" s="73">
        <v>3.8277533329135568E-2</v>
      </c>
      <c r="D76" s="74">
        <v>238</v>
      </c>
      <c r="E76" s="73">
        <v>3.3249511036602404E-2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918281112.51999998</v>
      </c>
      <c r="C78" s="84"/>
      <c r="D78" s="77">
        <v>7158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0.72130756289849896</v>
      </c>
      <c r="E80" s="73"/>
    </row>
    <row r="81" spans="1:5" x14ac:dyDescent="0.2">
      <c r="A81" s="76"/>
      <c r="B81" s="72"/>
      <c r="C81" s="71"/>
      <c r="D81" s="84"/>
      <c r="E81" s="7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544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8528078.9800000079</v>
      </c>
      <c r="C87" s="73">
        <v>9.2870024916408885E-3</v>
      </c>
      <c r="D87" s="74">
        <v>272</v>
      </c>
      <c r="E87" s="73">
        <v>3.7999441184688461E-2</v>
      </c>
    </row>
    <row r="88" spans="1:5" x14ac:dyDescent="0.2">
      <c r="A88" s="71" t="s">
        <v>17</v>
      </c>
      <c r="B88" s="72">
        <v>53488000.859999992</v>
      </c>
      <c r="C88" s="73">
        <v>5.8247959291262266E-2</v>
      </c>
      <c r="D88" s="74">
        <v>515</v>
      </c>
      <c r="E88" s="73">
        <v>7.194747136071529E-2</v>
      </c>
    </row>
    <row r="89" spans="1:5" x14ac:dyDescent="0.2">
      <c r="A89" s="71" t="s">
        <v>18</v>
      </c>
      <c r="B89" s="72">
        <v>32434028.710000001</v>
      </c>
      <c r="C89" s="73">
        <v>3.5320370056390105E-2</v>
      </c>
      <c r="D89" s="74">
        <v>233</v>
      </c>
      <c r="E89" s="73">
        <v>3.2550991897177986E-2</v>
      </c>
    </row>
    <row r="90" spans="1:5" x14ac:dyDescent="0.2">
      <c r="A90" s="71" t="s">
        <v>19</v>
      </c>
      <c r="B90" s="72">
        <v>59002165.439999998</v>
      </c>
      <c r="C90" s="73">
        <v>6.4252835690023991E-2</v>
      </c>
      <c r="D90" s="74">
        <v>386</v>
      </c>
      <c r="E90" s="73">
        <v>5.3925677563565241E-2</v>
      </c>
    </row>
    <row r="91" spans="1:5" x14ac:dyDescent="0.2">
      <c r="A91" s="71" t="s">
        <v>20</v>
      </c>
      <c r="B91" s="72">
        <v>86768696.110000059</v>
      </c>
      <c r="C91" s="73">
        <v>9.4490341712337292E-2</v>
      </c>
      <c r="D91" s="74">
        <v>529</v>
      </c>
      <c r="E91" s="73">
        <v>7.3903324951103661E-2</v>
      </c>
    </row>
    <row r="92" spans="1:5" x14ac:dyDescent="0.2">
      <c r="A92" s="71" t="s">
        <v>21</v>
      </c>
      <c r="B92" s="72">
        <v>108522492.05999996</v>
      </c>
      <c r="C92" s="73">
        <v>0.11818003286835146</v>
      </c>
      <c r="D92" s="74">
        <v>700</v>
      </c>
      <c r="E92" s="73">
        <v>9.7792679519418835E-2</v>
      </c>
    </row>
    <row r="93" spans="1:5" x14ac:dyDescent="0.2">
      <c r="A93" s="71" t="s">
        <v>22</v>
      </c>
      <c r="B93" s="72">
        <v>131418638.13</v>
      </c>
      <c r="C93" s="73">
        <v>0.14311373318934262</v>
      </c>
      <c r="D93" s="74">
        <v>885</v>
      </c>
      <c r="E93" s="73">
        <v>0.12363788767812238</v>
      </c>
    </row>
    <row r="94" spans="1:5" x14ac:dyDescent="0.2">
      <c r="A94" s="71" t="s">
        <v>23</v>
      </c>
      <c r="B94" s="72">
        <v>67052752.849999987</v>
      </c>
      <c r="C94" s="73">
        <v>7.3019854090203326E-2</v>
      </c>
      <c r="D94" s="74">
        <v>535</v>
      </c>
      <c r="E94" s="73">
        <v>7.4741547918412962E-2</v>
      </c>
    </row>
    <row r="95" spans="1:5" x14ac:dyDescent="0.2">
      <c r="A95" s="71" t="s">
        <v>39</v>
      </c>
      <c r="B95" s="72">
        <v>106560189.34000005</v>
      </c>
      <c r="C95" s="73">
        <v>0.11604310258279343</v>
      </c>
      <c r="D95" s="74">
        <v>842</v>
      </c>
      <c r="E95" s="73">
        <v>0.11763062307907236</v>
      </c>
    </row>
    <row r="96" spans="1:5" x14ac:dyDescent="0.2">
      <c r="A96" s="71" t="s">
        <v>40</v>
      </c>
      <c r="B96" s="72">
        <v>31637349.829999998</v>
      </c>
      <c r="C96" s="73">
        <v>3.4452793810796078E-2</v>
      </c>
      <c r="D96" s="74">
        <v>254</v>
      </c>
      <c r="E96" s="73">
        <v>3.5484772282760549E-2</v>
      </c>
    </row>
    <row r="97" spans="1:5" x14ac:dyDescent="0.2">
      <c r="A97" s="71" t="s">
        <v>41</v>
      </c>
      <c r="B97" s="72">
        <v>25000864.249999996</v>
      </c>
      <c r="C97" s="73">
        <v>2.7225719781376292E-2</v>
      </c>
      <c r="D97" s="74">
        <v>226</v>
      </c>
      <c r="E97" s="73">
        <v>3.1573065101983794E-2</v>
      </c>
    </row>
    <row r="98" spans="1:5" x14ac:dyDescent="0.2">
      <c r="A98" s="71" t="s">
        <v>42</v>
      </c>
      <c r="B98" s="72">
        <v>11901831.570000004</v>
      </c>
      <c r="C98" s="73">
        <v>1.2960989187002126E-2</v>
      </c>
      <c r="D98" s="74">
        <v>116</v>
      </c>
      <c r="E98" s="73">
        <v>1.6205644034646548E-2</v>
      </c>
    </row>
    <row r="99" spans="1:5" x14ac:dyDescent="0.2">
      <c r="A99" s="71" t="s">
        <v>43</v>
      </c>
      <c r="B99" s="72">
        <v>14145904.609999998</v>
      </c>
      <c r="C99" s="73">
        <v>1.5404764855916495E-2</v>
      </c>
      <c r="D99" s="74">
        <v>134</v>
      </c>
      <c r="E99" s="73">
        <v>1.8720312936574463E-2</v>
      </c>
    </row>
    <row r="100" spans="1:5" x14ac:dyDescent="0.2">
      <c r="A100" s="71" t="s">
        <v>44</v>
      </c>
      <c r="B100" s="72">
        <v>20023721.620000008</v>
      </c>
      <c r="C100" s="73">
        <v>2.180565553074456E-2</v>
      </c>
      <c r="D100" s="74">
        <v>158</v>
      </c>
      <c r="E100" s="73">
        <v>2.207320480581168E-2</v>
      </c>
    </row>
    <row r="101" spans="1:5" x14ac:dyDescent="0.2">
      <c r="A101" s="71" t="s">
        <v>24</v>
      </c>
      <c r="B101" s="72">
        <v>87020590.00000006</v>
      </c>
      <c r="C101" s="73">
        <v>9.4764651927984375E-2</v>
      </c>
      <c r="D101" s="74">
        <v>748</v>
      </c>
      <c r="E101" s="73">
        <v>0.10449846325789326</v>
      </c>
    </row>
    <row r="102" spans="1:5" x14ac:dyDescent="0.2">
      <c r="A102" s="71" t="s">
        <v>25</v>
      </c>
      <c r="B102" s="72">
        <v>13993677.009999994</v>
      </c>
      <c r="C102" s="73">
        <v>1.5238990347517588E-2</v>
      </c>
      <c r="D102" s="74">
        <v>116</v>
      </c>
      <c r="E102" s="73">
        <v>1.6205644034646548E-2</v>
      </c>
    </row>
    <row r="103" spans="1:5" x14ac:dyDescent="0.2">
      <c r="A103" s="71" t="s">
        <v>26</v>
      </c>
      <c r="B103" s="72">
        <v>18126469.520000003</v>
      </c>
      <c r="C103" s="73">
        <v>1.9739564794332205E-2</v>
      </c>
      <c r="D103" s="74">
        <v>193</v>
      </c>
      <c r="E103" s="73">
        <v>2.6962838781782621E-2</v>
      </c>
    </row>
    <row r="104" spans="1:5" x14ac:dyDescent="0.2">
      <c r="A104" s="71" t="s">
        <v>3</v>
      </c>
      <c r="B104" s="72">
        <v>42655661.629999943</v>
      </c>
      <c r="C104" s="73">
        <v>4.6451637791984864E-2</v>
      </c>
      <c r="D104" s="74">
        <v>316</v>
      </c>
      <c r="E104" s="73">
        <v>4.4146409611623361E-2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918281112.5200001</v>
      </c>
      <c r="C106" s="84"/>
      <c r="D106" s="77">
        <v>7158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0.76148236759091548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73"/>
      <c r="D111" s="74"/>
      <c r="E111" s="7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3970974.0499999993</v>
      </c>
      <c r="C115" s="73">
        <v>4.3243555768043901E-3</v>
      </c>
      <c r="D115" s="74">
        <v>89</v>
      </c>
      <c r="E115" s="73">
        <v>1.243364068175468E-2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754452039.4199996</v>
      </c>
      <c r="C117" s="73">
        <v>0.82159159012820071</v>
      </c>
      <c r="D117" s="74">
        <v>5791</v>
      </c>
      <c r="E117" s="73">
        <v>0.80902486728136347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159858099.04999989</v>
      </c>
      <c r="C119" s="73">
        <v>0.17408405429499488</v>
      </c>
      <c r="D119" s="74">
        <v>1278</v>
      </c>
      <c r="E119" s="73">
        <v>0.1785414920368818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918281112.5199995</v>
      </c>
      <c r="C121" s="84"/>
      <c r="D121" s="77">
        <v>7158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73"/>
      <c r="D124" s="74"/>
      <c r="E124" s="7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888479066.70999992</v>
      </c>
      <c r="C128" s="73">
        <v>0.96754583601505706</v>
      </c>
      <c r="D128" s="74">
        <v>6680</v>
      </c>
      <c r="E128" s="73">
        <v>0.93322157027102548</v>
      </c>
    </row>
    <row r="129" spans="1:5" x14ac:dyDescent="0.2">
      <c r="A129" s="71" t="s">
        <v>5</v>
      </c>
      <c r="B129" s="72">
        <v>29802045.809999995</v>
      </c>
      <c r="C129" s="73">
        <v>3.2454163984943024E-2</v>
      </c>
      <c r="D129" s="74">
        <v>478</v>
      </c>
      <c r="E129" s="73">
        <v>6.6778429728974575E-2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918281112.51999986</v>
      </c>
      <c r="C131" s="84"/>
      <c r="D131" s="77">
        <v>7158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73"/>
      <c r="D134" s="74"/>
      <c r="E134" s="7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226978365.72000018</v>
      </c>
      <c r="C138" s="73">
        <v>0.24717743033733208</v>
      </c>
      <c r="D138" s="74">
        <v>3324</v>
      </c>
      <c r="E138" s="73">
        <v>0.46437552388935455</v>
      </c>
    </row>
    <row r="139" spans="1:5" x14ac:dyDescent="0.2">
      <c r="A139" s="71" t="s">
        <v>69</v>
      </c>
      <c r="B139" s="72">
        <v>391841155.87000018</v>
      </c>
      <c r="C139" s="73">
        <v>0.4267115489228423</v>
      </c>
      <c r="D139" s="74">
        <v>2908</v>
      </c>
      <c r="E139" s="73">
        <v>0.4062587314892428</v>
      </c>
    </row>
    <row r="140" spans="1:5" x14ac:dyDescent="0.2">
      <c r="A140" s="71" t="s">
        <v>70</v>
      </c>
      <c r="B140" s="72">
        <v>146535105.57999998</v>
      </c>
      <c r="C140" s="73">
        <v>0.15957543238352126</v>
      </c>
      <c r="D140" s="74">
        <v>612</v>
      </c>
      <c r="E140" s="73">
        <v>8.5498742665549035E-2</v>
      </c>
    </row>
    <row r="141" spans="1:5" x14ac:dyDescent="0.2">
      <c r="A141" s="71" t="s">
        <v>71</v>
      </c>
      <c r="B141" s="72">
        <v>53349505.649999999</v>
      </c>
      <c r="C141" s="73">
        <v>5.8097139233970724E-2</v>
      </c>
      <c r="D141" s="74">
        <v>155</v>
      </c>
      <c r="E141" s="73">
        <v>2.1654093322157026E-2</v>
      </c>
    </row>
    <row r="142" spans="1:5" x14ac:dyDescent="0.2">
      <c r="A142" s="71" t="s">
        <v>72</v>
      </c>
      <c r="B142" s="72">
        <v>34422837.239999995</v>
      </c>
      <c r="C142" s="73">
        <v>3.7486164934324794E-2</v>
      </c>
      <c r="D142" s="74">
        <v>77</v>
      </c>
      <c r="E142" s="73">
        <v>1.0757194747136071E-2</v>
      </c>
    </row>
    <row r="143" spans="1:5" x14ac:dyDescent="0.2">
      <c r="A143" s="71" t="s">
        <v>73</v>
      </c>
      <c r="B143" s="72">
        <v>30602795.619999994</v>
      </c>
      <c r="C143" s="73">
        <v>3.3326173437258251E-2</v>
      </c>
      <c r="D143" s="74">
        <v>51</v>
      </c>
      <c r="E143" s="73">
        <v>7.124895222129086E-3</v>
      </c>
    </row>
    <row r="144" spans="1:5" x14ac:dyDescent="0.2">
      <c r="A144" s="71" t="s">
        <v>74</v>
      </c>
      <c r="B144" s="72">
        <v>17517790.449999999</v>
      </c>
      <c r="C144" s="73">
        <v>1.9076718677058121E-2</v>
      </c>
      <c r="D144" s="74">
        <v>20</v>
      </c>
      <c r="E144" s="73">
        <v>2.7940765576976809E-3</v>
      </c>
    </row>
    <row r="145" spans="1:5" x14ac:dyDescent="0.2">
      <c r="A145" s="71" t="s">
        <v>180</v>
      </c>
      <c r="B145" s="72">
        <v>4189854.3</v>
      </c>
      <c r="C145" s="73">
        <v>4.5627142308328206E-3</v>
      </c>
      <c r="D145" s="74">
        <v>4</v>
      </c>
      <c r="E145" s="73">
        <v>5.5881531153953619E-4</v>
      </c>
    </row>
    <row r="146" spans="1:5" x14ac:dyDescent="0.2">
      <c r="A146" s="71" t="s">
        <v>75</v>
      </c>
      <c r="B146" s="72">
        <v>2877971.0700000003</v>
      </c>
      <c r="C146" s="73">
        <v>3.1340850103103012E-3</v>
      </c>
      <c r="D146" s="74">
        <v>2</v>
      </c>
      <c r="E146" s="73">
        <v>2.7940765576976809E-4</v>
      </c>
    </row>
    <row r="147" spans="1:5" x14ac:dyDescent="0.2">
      <c r="A147" s="71" t="s">
        <v>78</v>
      </c>
      <c r="B147" s="72">
        <v>3339405</v>
      </c>
      <c r="C147" s="73">
        <v>3.6365824740049492E-3</v>
      </c>
      <c r="D147" s="74">
        <v>2</v>
      </c>
      <c r="E147" s="73">
        <v>2.7940765576976809E-4</v>
      </c>
    </row>
    <row r="148" spans="1:5" x14ac:dyDescent="0.2">
      <c r="A148" s="71" t="s">
        <v>76</v>
      </c>
      <c r="B148" s="72">
        <v>1800999</v>
      </c>
      <c r="C148" s="73">
        <v>1.9612719628498009E-3</v>
      </c>
      <c r="D148" s="74">
        <v>1</v>
      </c>
      <c r="E148" s="73">
        <v>1.3970382788488405E-4</v>
      </c>
    </row>
    <row r="149" spans="1:5" x14ac:dyDescent="0.2">
      <c r="A149" s="71" t="s">
        <v>77</v>
      </c>
      <c r="B149" s="72">
        <v>4825327.0199999996</v>
      </c>
      <c r="C149" s="73">
        <v>5.2547383956946005E-3</v>
      </c>
      <c r="D149" s="74">
        <v>2</v>
      </c>
      <c r="E149" s="73">
        <v>2.7940765576976809E-4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918281112.52000034</v>
      </c>
      <c r="C151" s="84"/>
      <c r="D151" s="77">
        <v>7158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128287.38649343397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73"/>
      <c r="D155" s="74"/>
      <c r="E155" s="7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603571491.30999863</v>
      </c>
      <c r="C160" s="73">
        <v>0.65728400930913577</v>
      </c>
      <c r="D160" s="74">
        <v>4414</v>
      </c>
      <c r="E160" s="73">
        <v>0.6166526962838782</v>
      </c>
    </row>
    <row r="161" spans="1:5" x14ac:dyDescent="0.2">
      <c r="A161" s="71" t="s">
        <v>7</v>
      </c>
      <c r="B161" s="72">
        <v>302941723.34000045</v>
      </c>
      <c r="C161" s="73">
        <v>0.32990085411715653</v>
      </c>
      <c r="D161" s="74">
        <v>2616</v>
      </c>
      <c r="E161" s="73">
        <v>0.36546521374685664</v>
      </c>
    </row>
    <row r="162" spans="1:5" x14ac:dyDescent="0.2">
      <c r="A162" s="71" t="s">
        <v>8</v>
      </c>
      <c r="B162" s="72">
        <v>11767897.869999999</v>
      </c>
      <c r="C162" s="73">
        <v>1.2815136573707659E-2</v>
      </c>
      <c r="D162" s="74">
        <v>128</v>
      </c>
      <c r="E162" s="73">
        <v>1.7882089969265158E-2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918281112.51999915</v>
      </c>
      <c r="C164" s="73"/>
      <c r="D164" s="77">
        <v>7158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73"/>
      <c r="D167" s="74"/>
      <c r="E167" s="7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522690.29999999993</v>
      </c>
      <c r="C171" s="73">
        <v>5.6920510818915103E-4</v>
      </c>
      <c r="D171" s="74">
        <v>9</v>
      </c>
      <c r="E171" s="73">
        <v>1.2573344509639564E-3</v>
      </c>
    </row>
    <row r="172" spans="1:5" x14ac:dyDescent="0.2">
      <c r="A172" s="89">
        <v>1997</v>
      </c>
      <c r="B172" s="72">
        <v>5159659.3000000007</v>
      </c>
      <c r="C172" s="73">
        <v>5.6188232880458279E-3</v>
      </c>
      <c r="D172" s="74">
        <v>60</v>
      </c>
      <c r="E172" s="73">
        <v>8.3822296730930428E-3</v>
      </c>
    </row>
    <row r="173" spans="1:5" x14ac:dyDescent="0.2">
      <c r="A173" s="89">
        <v>1998</v>
      </c>
      <c r="B173" s="72">
        <v>5831729.5900000008</v>
      </c>
      <c r="C173" s="73">
        <v>6.350701882559949E-3</v>
      </c>
      <c r="D173" s="74">
        <v>62</v>
      </c>
      <c r="E173" s="73">
        <v>8.6616373288628101E-3</v>
      </c>
    </row>
    <row r="174" spans="1:5" x14ac:dyDescent="0.2">
      <c r="A174" s="89">
        <v>1999</v>
      </c>
      <c r="B174" s="72">
        <v>15147900.220000003</v>
      </c>
      <c r="C174" s="73">
        <v>1.6495929202366234E-2</v>
      </c>
      <c r="D174" s="74">
        <v>195</v>
      </c>
      <c r="E174" s="73">
        <v>2.7242246437552388E-2</v>
      </c>
    </row>
    <row r="175" spans="1:5" x14ac:dyDescent="0.2">
      <c r="A175" s="89">
        <v>2000</v>
      </c>
      <c r="B175" s="72">
        <v>8631185.0800000019</v>
      </c>
      <c r="C175" s="73">
        <v>9.3992841215189728E-3</v>
      </c>
      <c r="D175" s="74">
        <v>83</v>
      </c>
      <c r="E175" s="73">
        <v>1.1595417714445376E-2</v>
      </c>
    </row>
    <row r="176" spans="1:5" x14ac:dyDescent="0.2">
      <c r="A176" s="89">
        <v>2001</v>
      </c>
      <c r="B176" s="72">
        <v>4493372.79</v>
      </c>
      <c r="C176" s="73">
        <v>4.8932431787353584E-3</v>
      </c>
      <c r="D176" s="74">
        <v>50</v>
      </c>
      <c r="E176" s="73">
        <v>6.9851913942442024E-3</v>
      </c>
    </row>
    <row r="177" spans="1:5" x14ac:dyDescent="0.2">
      <c r="A177" s="89">
        <v>2002</v>
      </c>
      <c r="B177" s="72">
        <v>24141340.550000004</v>
      </c>
      <c r="C177" s="73">
        <v>2.6289706083303811E-2</v>
      </c>
      <c r="D177" s="74">
        <v>270</v>
      </c>
      <c r="E177" s="73">
        <v>3.7720033528918694E-2</v>
      </c>
    </row>
    <row r="178" spans="1:5" x14ac:dyDescent="0.2">
      <c r="A178" s="89">
        <v>2003</v>
      </c>
      <c r="B178" s="72">
        <v>110881361.61999995</v>
      </c>
      <c r="C178" s="73">
        <v>0.12074882093100343</v>
      </c>
      <c r="D178" s="74">
        <v>916</v>
      </c>
      <c r="E178" s="73">
        <v>0.12796870634255378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9.0308389086238489E-4</v>
      </c>
      <c r="D180" s="74">
        <v>3</v>
      </c>
      <c r="E180" s="73">
        <v>4.1911148365465214E-4</v>
      </c>
    </row>
    <row r="181" spans="1:5" x14ac:dyDescent="0.2">
      <c r="A181" s="89">
        <v>2006</v>
      </c>
      <c r="B181" s="72">
        <v>742642588.18999887</v>
      </c>
      <c r="C181" s="73">
        <v>0.80873120231341489</v>
      </c>
      <c r="D181" s="74">
        <v>5510</v>
      </c>
      <c r="E181" s="73">
        <v>0.76976809164571114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918281112.51999879</v>
      </c>
      <c r="C183" s="73"/>
      <c r="D183" s="83">
        <v>7158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112.22134789408462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73"/>
      <c r="D188" s="74"/>
      <c r="E188" s="7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71622837.819999978</v>
      </c>
      <c r="C192" s="73">
        <v>7.7996636153659385E-2</v>
      </c>
      <c r="D192" s="74">
        <v>668</v>
      </c>
      <c r="E192" s="73">
        <v>9.3322157027102545E-2</v>
      </c>
    </row>
    <row r="193" spans="1:5" x14ac:dyDescent="0.2">
      <c r="A193" s="71" t="s">
        <v>10</v>
      </c>
      <c r="B193" s="72">
        <v>128137431.59000002</v>
      </c>
      <c r="C193" s="73">
        <v>0.13954052832292055</v>
      </c>
      <c r="D193" s="74">
        <v>1087</v>
      </c>
      <c r="E193" s="73">
        <v>0.15185806091086895</v>
      </c>
    </row>
    <row r="194" spans="1:5" x14ac:dyDescent="0.2">
      <c r="A194" s="71" t="s">
        <v>11</v>
      </c>
      <c r="B194" s="72">
        <v>297906743.01000005</v>
      </c>
      <c r="C194" s="73">
        <v>0.32441780512338675</v>
      </c>
      <c r="D194" s="74">
        <v>2309</v>
      </c>
      <c r="E194" s="73">
        <v>0.32257613858619727</v>
      </c>
    </row>
    <row r="195" spans="1:5" x14ac:dyDescent="0.2">
      <c r="A195" s="71" t="s">
        <v>12</v>
      </c>
      <c r="B195" s="72">
        <v>399689303.59999967</v>
      </c>
      <c r="C195" s="73">
        <v>0.43525811230413891</v>
      </c>
      <c r="D195" s="74">
        <v>2961</v>
      </c>
      <c r="E195" s="73">
        <v>0.41366303436714164</v>
      </c>
    </row>
    <row r="196" spans="1:5" x14ac:dyDescent="0.2">
      <c r="A196" s="71" t="s">
        <v>13</v>
      </c>
      <c r="B196" s="72">
        <v>20924796.499999996</v>
      </c>
      <c r="C196" s="73">
        <v>2.2786918095894369E-2</v>
      </c>
      <c r="D196" s="74">
        <v>133</v>
      </c>
      <c r="E196" s="73">
        <v>1.858060910868958E-2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918281112.51999974</v>
      </c>
      <c r="C200" s="84"/>
      <c r="D200" s="77">
        <v>7158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12.822058590095146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73"/>
      <c r="D204" s="74"/>
      <c r="E204" s="7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450395530.06000012</v>
      </c>
      <c r="C209" s="73">
        <v>0.49047674390688301</v>
      </c>
      <c r="D209" s="74">
        <v>3666</v>
      </c>
      <c r="E209" s="73">
        <v>0.51215423302598495</v>
      </c>
      <c r="F209" s="45"/>
    </row>
    <row r="210" spans="1:6" x14ac:dyDescent="0.2">
      <c r="A210" s="71" t="s">
        <v>50</v>
      </c>
      <c r="B210" s="72">
        <v>467885582.46000081</v>
      </c>
      <c r="C210" s="73">
        <v>0.50952325609311699</v>
      </c>
      <c r="D210" s="74">
        <v>3492</v>
      </c>
      <c r="E210" s="73">
        <v>0.4878457669740151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918281112.52000093</v>
      </c>
      <c r="C212" s="84"/>
      <c r="D212" s="77">
        <v>7158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D216" s="50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46657815.210000008</v>
      </c>
      <c r="C219" s="73">
        <v>5.0809947600859308E-2</v>
      </c>
      <c r="D219" s="74">
        <v>510</v>
      </c>
      <c r="E219" s="73">
        <v>7.1248952221290865E-2</v>
      </c>
      <c r="F219" s="73">
        <v>0.81232214244785894</v>
      </c>
    </row>
    <row r="220" spans="1:6" x14ac:dyDescent="0.2">
      <c r="A220" s="71" t="s">
        <v>52</v>
      </c>
      <c r="B220" s="72">
        <v>109609751.02000014</v>
      </c>
      <c r="C220" s="73">
        <v>0.11936404824792998</v>
      </c>
      <c r="D220" s="74">
        <v>1077</v>
      </c>
      <c r="E220" s="73">
        <v>0.15046102263202013</v>
      </c>
      <c r="F220" s="73">
        <v>0.80163158173144677</v>
      </c>
    </row>
    <row r="221" spans="1:6" x14ac:dyDescent="0.2">
      <c r="A221" s="71" t="s">
        <v>53</v>
      </c>
      <c r="B221" s="72">
        <v>125978283.92000002</v>
      </c>
      <c r="C221" s="73">
        <v>0.13718923562990759</v>
      </c>
      <c r="D221" s="74">
        <v>1097</v>
      </c>
      <c r="E221" s="73">
        <v>0.1532550991897178</v>
      </c>
      <c r="F221" s="73">
        <v>0.7993945548786402</v>
      </c>
    </row>
    <row r="222" spans="1:6" x14ac:dyDescent="0.2">
      <c r="A222" s="71" t="s">
        <v>54</v>
      </c>
      <c r="B222" s="72">
        <v>51898449.850000009</v>
      </c>
      <c r="C222" s="73">
        <v>5.6516952317114823E-2</v>
      </c>
      <c r="D222" s="74">
        <v>468</v>
      </c>
      <c r="E222" s="73">
        <v>6.5381391450125739E-2</v>
      </c>
      <c r="F222" s="73">
        <v>0.8013848916707198</v>
      </c>
    </row>
    <row r="223" spans="1:6" x14ac:dyDescent="0.2">
      <c r="A223" s="71" t="s">
        <v>55</v>
      </c>
      <c r="B223" s="72">
        <v>43467031.480000012</v>
      </c>
      <c r="C223" s="73">
        <v>4.733521237381793E-2</v>
      </c>
      <c r="D223" s="74">
        <v>398</v>
      </c>
      <c r="E223" s="73">
        <v>5.5602123498183852E-2</v>
      </c>
      <c r="F223" s="73">
        <v>0.79414379293808868</v>
      </c>
    </row>
    <row r="224" spans="1:6" x14ac:dyDescent="0.2">
      <c r="A224" s="71" t="s">
        <v>56</v>
      </c>
      <c r="B224" s="72">
        <v>34405392.269999996</v>
      </c>
      <c r="C224" s="73">
        <v>3.746716751647295E-2</v>
      </c>
      <c r="D224" s="74">
        <v>284</v>
      </c>
      <c r="E224" s="73">
        <v>3.9675887119307071E-2</v>
      </c>
      <c r="F224" s="73">
        <v>0.80311431081425777</v>
      </c>
    </row>
    <row r="225" spans="1:6" x14ac:dyDescent="0.2">
      <c r="A225" s="71" t="s">
        <v>27</v>
      </c>
      <c r="B225" s="72">
        <v>215014293.70000014</v>
      </c>
      <c r="C225" s="73">
        <v>0.2341486618514296</v>
      </c>
      <c r="D225" s="74">
        <v>1525</v>
      </c>
      <c r="E225" s="73">
        <v>0.21304833752444818</v>
      </c>
      <c r="F225" s="73">
        <v>0.7879481515509158</v>
      </c>
    </row>
    <row r="226" spans="1:6" x14ac:dyDescent="0.2">
      <c r="A226" s="71" t="s">
        <v>57</v>
      </c>
      <c r="B226" s="72">
        <v>100604038.37999998</v>
      </c>
      <c r="C226" s="73">
        <v>0.10955690693007562</v>
      </c>
      <c r="D226" s="74">
        <v>714</v>
      </c>
      <c r="E226" s="73">
        <v>9.9748533109807205E-2</v>
      </c>
      <c r="F226" s="73">
        <v>0.78111875346692339</v>
      </c>
    </row>
    <row r="227" spans="1:6" x14ac:dyDescent="0.2">
      <c r="A227" s="71" t="s">
        <v>58</v>
      </c>
      <c r="B227" s="72">
        <v>145782083.30000007</v>
      </c>
      <c r="C227" s="73">
        <v>0.15875539778874076</v>
      </c>
      <c r="D227" s="74">
        <v>649</v>
      </c>
      <c r="E227" s="73">
        <v>9.066778429728975E-2</v>
      </c>
      <c r="F227" s="73">
        <v>0.75965433785643999</v>
      </c>
    </row>
    <row r="228" spans="1:6" x14ac:dyDescent="0.2">
      <c r="A228" s="71" t="s">
        <v>59</v>
      </c>
      <c r="B228" s="72">
        <v>32285648.509999994</v>
      </c>
      <c r="C228" s="73">
        <v>3.5158785332521807E-2</v>
      </c>
      <c r="D228" s="74">
        <v>300</v>
      </c>
      <c r="E228" s="73">
        <v>4.1911148365465216E-2</v>
      </c>
      <c r="F228" s="73">
        <v>0.78026088452697151</v>
      </c>
    </row>
    <row r="229" spans="1:6" x14ac:dyDescent="0.2">
      <c r="A229" s="71" t="s">
        <v>60</v>
      </c>
      <c r="B229" s="72">
        <v>11767897.869999999</v>
      </c>
      <c r="C229" s="73">
        <v>1.2815136573707642E-2</v>
      </c>
      <c r="D229" s="74">
        <v>128</v>
      </c>
      <c r="E229" s="73">
        <v>1.7882089969265158E-2</v>
      </c>
      <c r="F229" s="73">
        <v>0.80131148482896686</v>
      </c>
    </row>
    <row r="230" spans="1:6" x14ac:dyDescent="0.2">
      <c r="A230" s="71" t="s">
        <v>2</v>
      </c>
      <c r="B230" s="72">
        <v>810427.00999999989</v>
      </c>
      <c r="C230" s="73">
        <v>8.8254783742200578E-4</v>
      </c>
      <c r="D230" s="74">
        <v>8</v>
      </c>
      <c r="E230" s="73">
        <v>1.1176306230790724E-3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918281112.52000034</v>
      </c>
      <c r="C232" s="84"/>
      <c r="D232" s="77">
        <v>7158</v>
      </c>
      <c r="E232" s="84"/>
      <c r="F232" s="87">
        <v>0.78848658020546802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73"/>
      <c r="D235" s="74"/>
      <c r="E235" s="7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11043706.869999995</v>
      </c>
      <c r="C239" s="73">
        <v>1.2026498987541196E-2</v>
      </c>
      <c r="D239" s="74">
        <v>108</v>
      </c>
      <c r="E239" s="73">
        <v>1.5088013411567477E-2</v>
      </c>
    </row>
    <row r="240" spans="1:6" x14ac:dyDescent="0.2">
      <c r="A240" s="71" t="s">
        <v>337</v>
      </c>
      <c r="B240" s="72">
        <v>794336839.80000091</v>
      </c>
      <c r="C240" s="73">
        <v>0.86502578455537982</v>
      </c>
      <c r="D240" s="74">
        <v>6190</v>
      </c>
      <c r="E240" s="73">
        <v>0.86476669460743227</v>
      </c>
    </row>
    <row r="241" spans="1:5" x14ac:dyDescent="0.2">
      <c r="A241" s="71" t="s">
        <v>306</v>
      </c>
      <c r="B241" s="72">
        <v>101809841.67000009</v>
      </c>
      <c r="C241" s="73">
        <v>0.11087001603529395</v>
      </c>
      <c r="D241" s="74">
        <v>701</v>
      </c>
      <c r="E241" s="73">
        <v>9.7932383347303711E-2</v>
      </c>
    </row>
    <row r="242" spans="1:5" x14ac:dyDescent="0.2">
      <c r="A242" s="71" t="s">
        <v>307</v>
      </c>
      <c r="B242" s="72">
        <v>4931599.6499999994</v>
      </c>
      <c r="C242" s="73">
        <v>5.3704683487025163E-3</v>
      </c>
      <c r="D242" s="74">
        <v>47</v>
      </c>
      <c r="E242" s="73">
        <v>6.5660799105895498E-3</v>
      </c>
    </row>
    <row r="243" spans="1:5" x14ac:dyDescent="0.2">
      <c r="A243" s="71" t="s">
        <v>308</v>
      </c>
      <c r="B243" s="72">
        <v>1863486.16</v>
      </c>
      <c r="C243" s="73">
        <v>2.0293199267554479E-3</v>
      </c>
      <c r="D243" s="74">
        <v>21</v>
      </c>
      <c r="E243" s="73">
        <v>2.933780385582565E-3</v>
      </c>
    </row>
    <row r="244" spans="1:5" x14ac:dyDescent="0.2">
      <c r="A244" s="71" t="s">
        <v>309</v>
      </c>
      <c r="B244" s="72">
        <v>324664.32000000001</v>
      </c>
      <c r="C244" s="73">
        <v>3.5355656952263461E-4</v>
      </c>
      <c r="D244" s="74">
        <v>2</v>
      </c>
      <c r="E244" s="73">
        <v>2.7940765576976809E-4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97010.94</v>
      </c>
      <c r="C247" s="73">
        <v>1.0564405461174833E-4</v>
      </c>
      <c r="D247" s="74">
        <v>1</v>
      </c>
      <c r="E247" s="73">
        <v>1.3970382788488405E-4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3727854.2</v>
      </c>
      <c r="C249" s="73">
        <v>4.0596002130217001E-3</v>
      </c>
      <c r="D249" s="74">
        <v>82</v>
      </c>
      <c r="E249" s="73">
        <v>1.1455713886560491E-2</v>
      </c>
    </row>
    <row r="250" spans="1:5" x14ac:dyDescent="0.2">
      <c r="A250" s="71" t="s">
        <v>32</v>
      </c>
      <c r="B250" s="72">
        <v>146108.90999999997</v>
      </c>
      <c r="C250" s="73">
        <v>1.5911130917093492E-4</v>
      </c>
      <c r="D250" s="74">
        <v>6</v>
      </c>
      <c r="E250" s="73">
        <v>8.3822296730930428E-4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918281112.52000105</v>
      </c>
      <c r="C254" s="84"/>
      <c r="D254" s="77">
        <v>7158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2.288159941229102E-2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81" t="s">
        <v>164</v>
      </c>
      <c r="B259" s="72"/>
      <c r="C259" s="73"/>
      <c r="D259" s="74"/>
      <c r="E259" s="73"/>
    </row>
    <row r="260" spans="1:5" x14ac:dyDescent="0.2">
      <c r="B260" s="48"/>
      <c r="D260" s="50"/>
    </row>
    <row r="261" spans="1:5" s="64" customFormat="1" ht="20.399999999999999" x14ac:dyDescent="0.2">
      <c r="A261" s="58" t="s">
        <v>133</v>
      </c>
      <c r="B261" s="59" t="s">
        <v>109</v>
      </c>
      <c r="C261" s="60" t="s">
        <v>110</v>
      </c>
      <c r="D261" s="61" t="s">
        <v>111</v>
      </c>
      <c r="E261" s="60" t="s">
        <v>110</v>
      </c>
    </row>
    <row r="262" spans="1:5" x14ac:dyDescent="0.2">
      <c r="B262" s="48"/>
      <c r="D262" s="50"/>
    </row>
    <row r="263" spans="1:5" x14ac:dyDescent="0.2">
      <c r="A263" s="71" t="s">
        <v>61</v>
      </c>
      <c r="B263" s="72">
        <v>893523862.55999923</v>
      </c>
      <c r="C263" s="73">
        <v>0.99820646710091432</v>
      </c>
      <c r="D263" s="74">
        <v>6996</v>
      </c>
      <c r="E263" s="73">
        <v>0.99800285306704706</v>
      </c>
    </row>
    <row r="264" spans="1:5" x14ac:dyDescent="0.2">
      <c r="A264" s="71" t="s">
        <v>62</v>
      </c>
      <c r="B264" s="72">
        <v>1145651.5100000002</v>
      </c>
      <c r="C264" s="73">
        <v>1.2798726416208461E-3</v>
      </c>
      <c r="D264" s="74">
        <v>10</v>
      </c>
      <c r="E264" s="73">
        <v>1.4265335235378032E-3</v>
      </c>
    </row>
    <row r="265" spans="1:5" x14ac:dyDescent="0.2">
      <c r="A265" s="71" t="s">
        <v>63</v>
      </c>
      <c r="B265" s="72">
        <v>184083</v>
      </c>
      <c r="C265" s="73">
        <v>2.0564961808280615E-4</v>
      </c>
      <c r="D265" s="74">
        <v>1</v>
      </c>
      <c r="E265" s="73">
        <v>1.4265335235378031E-4</v>
      </c>
    </row>
    <row r="266" spans="1:5" x14ac:dyDescent="0.2">
      <c r="A266" s="71" t="s">
        <v>64</v>
      </c>
      <c r="B266" s="72">
        <v>100967.89</v>
      </c>
      <c r="C266" s="73">
        <v>1.127969884080919E-4</v>
      </c>
      <c r="D266" s="74">
        <v>1</v>
      </c>
      <c r="E266" s="73">
        <v>1.4265335235378031E-4</v>
      </c>
    </row>
    <row r="267" spans="1:5" x14ac:dyDescent="0.2">
      <c r="A267" s="71" t="s">
        <v>65</v>
      </c>
      <c r="B267" s="72">
        <v>0</v>
      </c>
      <c r="C267" s="73">
        <v>0</v>
      </c>
      <c r="D267" s="74">
        <v>0</v>
      </c>
      <c r="E267" s="73">
        <v>0</v>
      </c>
    </row>
    <row r="268" spans="1:5" x14ac:dyDescent="0.2">
      <c r="A268" s="71" t="s">
        <v>66</v>
      </c>
      <c r="B268" s="72">
        <v>0</v>
      </c>
      <c r="C268" s="73">
        <v>0</v>
      </c>
      <c r="D268" s="74">
        <v>0</v>
      </c>
      <c r="E268" s="73">
        <v>0</v>
      </c>
    </row>
    <row r="269" spans="1:5" x14ac:dyDescent="0.2">
      <c r="A269" s="71" t="s">
        <v>162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160</v>
      </c>
      <c r="B270" s="72">
        <v>174741.46</v>
      </c>
      <c r="C270" s="73">
        <v>1.9521365097391907E-4</v>
      </c>
      <c r="D270" s="74">
        <v>2</v>
      </c>
      <c r="E270" s="73">
        <v>2.8530670470756063E-4</v>
      </c>
    </row>
    <row r="271" spans="1:5" x14ac:dyDescent="0.2">
      <c r="A271" s="71"/>
      <c r="B271" s="72"/>
      <c r="C271" s="73"/>
      <c r="D271" s="74"/>
      <c r="E271" s="73"/>
    </row>
    <row r="272" spans="1:5" s="63" customFormat="1" ht="10.8" thickBot="1" x14ac:dyDescent="0.25">
      <c r="A272" s="76"/>
      <c r="B272" s="75">
        <v>895129306.41999924</v>
      </c>
      <c r="C272" s="84"/>
      <c r="D272" s="77">
        <v>7010</v>
      </c>
      <c r="E272" s="84"/>
    </row>
    <row r="273" spans="1:5" ht="10.8" thickTop="1" x14ac:dyDescent="0.2">
      <c r="A273" s="71"/>
      <c r="B273" s="72"/>
      <c r="C273" s="73"/>
      <c r="D273" s="74"/>
      <c r="E273" s="73"/>
    </row>
    <row r="274" spans="1:5" x14ac:dyDescent="0.2">
      <c r="A274" s="76" t="s">
        <v>134</v>
      </c>
      <c r="B274" s="72"/>
      <c r="C274" s="73"/>
      <c r="D274" s="85">
        <v>1.2830535437725383</v>
      </c>
      <c r="E274" s="73"/>
    </row>
    <row r="275" spans="1:5" x14ac:dyDescent="0.2">
      <c r="A275" s="71"/>
      <c r="B275" s="72"/>
      <c r="C275" s="73"/>
      <c r="D275" s="74"/>
      <c r="E275" s="73"/>
    </row>
    <row r="276" spans="1:5" x14ac:dyDescent="0.2">
      <c r="A276" s="71"/>
      <c r="B276" s="72"/>
      <c r="C276" s="73"/>
      <c r="D276" s="74"/>
      <c r="E276" s="73"/>
    </row>
    <row r="277" spans="1:5" x14ac:dyDescent="0.2">
      <c r="A277" s="81" t="s">
        <v>163</v>
      </c>
      <c r="B277" s="72"/>
      <c r="C277" s="73"/>
      <c r="D277" s="74"/>
      <c r="E277" s="73"/>
    </row>
    <row r="278" spans="1:5" x14ac:dyDescent="0.2">
      <c r="B278" s="48"/>
      <c r="D278" s="50"/>
    </row>
    <row r="279" spans="1:5" ht="20.399999999999999" x14ac:dyDescent="0.2">
      <c r="A279" s="58" t="s">
        <v>133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0" spans="1:5" x14ac:dyDescent="0.2">
      <c r="B280" s="48"/>
      <c r="D280" s="50"/>
    </row>
    <row r="281" spans="1:5" x14ac:dyDescent="0.2">
      <c r="A281" s="71" t="s">
        <v>61</v>
      </c>
      <c r="B281" s="72">
        <v>18198028.670000002</v>
      </c>
      <c r="C281" s="73">
        <v>0.78603062721745931</v>
      </c>
      <c r="D281" s="74">
        <v>107</v>
      </c>
      <c r="E281" s="73">
        <v>0.72297297297297303</v>
      </c>
    </row>
    <row r="282" spans="1:5" x14ac:dyDescent="0.2">
      <c r="A282" s="71" t="s">
        <v>62</v>
      </c>
      <c r="B282" s="72">
        <v>131132.01999999999</v>
      </c>
      <c r="C282" s="73">
        <v>5.6640082174841634E-3</v>
      </c>
      <c r="D282" s="74">
        <v>1</v>
      </c>
      <c r="E282" s="73">
        <v>6.7567567567567571E-3</v>
      </c>
    </row>
    <row r="283" spans="1:5" x14ac:dyDescent="0.2">
      <c r="A283" s="71" t="s">
        <v>63</v>
      </c>
      <c r="B283" s="72">
        <v>842060.20000000007</v>
      </c>
      <c r="C283" s="73">
        <v>3.6371253126554134E-2</v>
      </c>
      <c r="D283" s="74">
        <v>8</v>
      </c>
      <c r="E283" s="73">
        <v>5.4054054054054057E-2</v>
      </c>
    </row>
    <row r="284" spans="1:5" x14ac:dyDescent="0.2">
      <c r="A284" s="71" t="s">
        <v>64</v>
      </c>
      <c r="B284" s="72">
        <v>205534.3</v>
      </c>
      <c r="C284" s="73">
        <v>8.8776788779342773E-3</v>
      </c>
      <c r="D284" s="74">
        <v>2</v>
      </c>
      <c r="E284" s="73">
        <v>1.3513513513513514E-2</v>
      </c>
    </row>
    <row r="285" spans="1:5" x14ac:dyDescent="0.2">
      <c r="A285" s="71" t="s">
        <v>65</v>
      </c>
      <c r="B285" s="72">
        <v>44295</v>
      </c>
      <c r="C285" s="73">
        <v>1.9132416628178308E-3</v>
      </c>
      <c r="D285" s="74">
        <v>1</v>
      </c>
      <c r="E285" s="73">
        <v>6.7567567567567571E-3</v>
      </c>
    </row>
    <row r="286" spans="1:5" x14ac:dyDescent="0.2">
      <c r="A286" s="71" t="s">
        <v>66</v>
      </c>
      <c r="B286" s="72">
        <v>104864.16</v>
      </c>
      <c r="C286" s="73">
        <v>4.5294159577468126E-3</v>
      </c>
      <c r="D286" s="74">
        <v>1</v>
      </c>
      <c r="E286" s="73">
        <v>6.7567567567567571E-3</v>
      </c>
    </row>
    <row r="287" spans="1:5" x14ac:dyDescent="0.2">
      <c r="A287" s="71" t="s">
        <v>162</v>
      </c>
      <c r="B287" s="72">
        <v>643072.75</v>
      </c>
      <c r="C287" s="73">
        <v>2.7776353482849875E-2</v>
      </c>
      <c r="D287" s="74">
        <v>5</v>
      </c>
      <c r="E287" s="73">
        <v>3.3783783783783786E-2</v>
      </c>
    </row>
    <row r="288" spans="1:5" x14ac:dyDescent="0.2">
      <c r="A288" s="71" t="s">
        <v>160</v>
      </c>
      <c r="B288" s="72">
        <v>2982819</v>
      </c>
      <c r="C288" s="73">
        <v>0.1288374214571536</v>
      </c>
      <c r="D288" s="74">
        <v>23</v>
      </c>
      <c r="E288" s="73">
        <v>0.1554054054054054</v>
      </c>
    </row>
    <row r="289" spans="1:5" x14ac:dyDescent="0.2">
      <c r="A289" s="71"/>
      <c r="B289" s="72"/>
      <c r="C289" s="73"/>
      <c r="D289" s="74"/>
      <c r="E289" s="73"/>
    </row>
    <row r="290" spans="1:5" ht="10.8" thickBot="1" x14ac:dyDescent="0.25">
      <c r="A290" s="76"/>
      <c r="B290" s="75">
        <v>23151806.100000001</v>
      </c>
      <c r="C290" s="84"/>
      <c r="D290" s="77">
        <v>148</v>
      </c>
      <c r="E290" s="84"/>
    </row>
    <row r="291" spans="1:5" ht="10.8" thickTop="1" x14ac:dyDescent="0.2">
      <c r="A291" s="71"/>
      <c r="B291" s="72"/>
      <c r="C291" s="73"/>
      <c r="D291" s="74"/>
      <c r="E291" s="73"/>
    </row>
    <row r="292" spans="1:5" x14ac:dyDescent="0.2">
      <c r="A292" s="76" t="s">
        <v>134</v>
      </c>
      <c r="B292" s="72"/>
      <c r="C292" s="73"/>
      <c r="D292" s="85">
        <v>19.854401876999798</v>
      </c>
      <c r="E292" s="73"/>
    </row>
    <row r="293" spans="1:5" x14ac:dyDescent="0.2">
      <c r="A293" s="71"/>
      <c r="B293" s="72"/>
      <c r="C293" s="73"/>
      <c r="D293" s="74"/>
      <c r="E293" s="73"/>
    </row>
    <row r="294" spans="1:5" x14ac:dyDescent="0.2">
      <c r="A294" s="71"/>
      <c r="B294" s="72"/>
      <c r="C294" s="73"/>
      <c r="D294" s="74"/>
      <c r="E294" s="73"/>
    </row>
    <row r="295" spans="1:5" x14ac:dyDescent="0.2">
      <c r="A295" s="81" t="s">
        <v>135</v>
      </c>
      <c r="B295" s="72"/>
      <c r="C295" s="73"/>
      <c r="D295" s="74"/>
      <c r="E295" s="73"/>
    </row>
    <row r="296" spans="1:5" x14ac:dyDescent="0.2">
      <c r="A296" s="64"/>
      <c r="B296" s="93"/>
      <c r="C296" s="94"/>
      <c r="D296" s="95"/>
      <c r="E296" s="94"/>
    </row>
    <row r="297" spans="1:5" s="64" customFormat="1" ht="20.399999999999999" x14ac:dyDescent="0.2">
      <c r="A297" s="58" t="s">
        <v>135</v>
      </c>
      <c r="B297" s="59" t="s">
        <v>109</v>
      </c>
      <c r="C297" s="60" t="s">
        <v>110</v>
      </c>
      <c r="D297" s="61" t="s">
        <v>111</v>
      </c>
      <c r="E297" s="60" t="s">
        <v>110</v>
      </c>
    </row>
    <row r="299" spans="1:5" x14ac:dyDescent="0.2">
      <c r="A299" s="71" t="s">
        <v>143</v>
      </c>
      <c r="B299" s="72">
        <v>0</v>
      </c>
      <c r="C299" s="73">
        <v>0</v>
      </c>
      <c r="D299" s="74">
        <v>0</v>
      </c>
      <c r="E299" s="73">
        <v>0</v>
      </c>
    </row>
    <row r="300" spans="1:5" x14ac:dyDescent="0.2">
      <c r="A300" s="71" t="s">
        <v>138</v>
      </c>
      <c r="B300" s="72">
        <v>636062105.39000094</v>
      </c>
      <c r="C300" s="73">
        <v>0.6926660003323839</v>
      </c>
      <c r="D300" s="74">
        <v>4989</v>
      </c>
      <c r="E300" s="73">
        <v>0.69698239731768652</v>
      </c>
    </row>
    <row r="301" spans="1:5" x14ac:dyDescent="0.2">
      <c r="A301" s="71" t="s">
        <v>141</v>
      </c>
      <c r="B301" s="72">
        <v>282219007.13000011</v>
      </c>
      <c r="C301" s="73">
        <v>0.30733399966761604</v>
      </c>
      <c r="D301" s="74">
        <v>2169</v>
      </c>
      <c r="E301" s="73">
        <v>0.30301760268231348</v>
      </c>
    </row>
    <row r="302" spans="1:5" x14ac:dyDescent="0.2">
      <c r="A302" s="71"/>
      <c r="B302" s="71"/>
      <c r="C302" s="73"/>
      <c r="D302" s="71"/>
      <c r="E302" s="73"/>
    </row>
    <row r="303" spans="1:5" ht="10.8" thickBot="1" x14ac:dyDescent="0.25">
      <c r="A303" s="71"/>
      <c r="B303" s="79">
        <v>918281112.52000105</v>
      </c>
      <c r="C303" s="73"/>
      <c r="D303" s="83">
        <v>7158</v>
      </c>
      <c r="E303" s="73"/>
    </row>
    <row r="304" spans="1:5" ht="10.8" thickTop="1" x14ac:dyDescent="0.2">
      <c r="A304" s="71"/>
      <c r="B304" s="71"/>
      <c r="C304" s="73"/>
      <c r="D304" s="71"/>
      <c r="E304" s="73"/>
    </row>
    <row r="305" spans="1:5" x14ac:dyDescent="0.2">
      <c r="A305" s="71"/>
      <c r="B305" s="71"/>
      <c r="C305" s="73"/>
      <c r="D305" s="71"/>
      <c r="E305" s="73"/>
    </row>
    <row r="306" spans="1:5" x14ac:dyDescent="0.2">
      <c r="A306" s="71"/>
      <c r="B306" s="71"/>
      <c r="C306" s="71"/>
      <c r="D306" s="71"/>
      <c r="E306" s="71"/>
    </row>
    <row r="307" spans="1:5" x14ac:dyDescent="0.2">
      <c r="A307" s="81" t="s">
        <v>144</v>
      </c>
      <c r="B307" s="72"/>
      <c r="C307" s="73"/>
      <c r="D307" s="74"/>
      <c r="E307" s="73"/>
    </row>
    <row r="308" spans="1:5" x14ac:dyDescent="0.2">
      <c r="B308" s="48"/>
      <c r="D308" s="50"/>
    </row>
    <row r="309" spans="1:5" s="64" customFormat="1" ht="20.399999999999999" x14ac:dyDescent="0.2">
      <c r="A309" s="58" t="s">
        <v>136</v>
      </c>
      <c r="B309" s="59" t="s">
        <v>109</v>
      </c>
      <c r="C309" s="60" t="s">
        <v>110</v>
      </c>
      <c r="D309" s="61" t="s">
        <v>111</v>
      </c>
      <c r="E309" s="60" t="s">
        <v>110</v>
      </c>
    </row>
    <row r="311" spans="1:5" x14ac:dyDescent="0.2">
      <c r="A311" s="71" t="s">
        <v>36</v>
      </c>
      <c r="B311" s="72">
        <v>71007281.90000014</v>
      </c>
      <c r="C311" s="73">
        <v>7.7326301207631148E-2</v>
      </c>
      <c r="D311" s="74">
        <v>490</v>
      </c>
      <c r="E311" s="73">
        <v>6.8454875663593179E-2</v>
      </c>
    </row>
    <row r="312" spans="1:5" x14ac:dyDescent="0.2">
      <c r="A312" s="71" t="s">
        <v>37</v>
      </c>
      <c r="B312" s="72">
        <v>847273830.61999977</v>
      </c>
      <c r="C312" s="73">
        <v>0.92267369879236893</v>
      </c>
      <c r="D312" s="74">
        <v>6668</v>
      </c>
      <c r="E312" s="73">
        <v>0.93154512433640679</v>
      </c>
    </row>
    <row r="313" spans="1:5" x14ac:dyDescent="0.2">
      <c r="A313" s="71"/>
      <c r="B313" s="71"/>
      <c r="C313" s="73"/>
      <c r="D313" s="71"/>
      <c r="E313" s="73"/>
    </row>
    <row r="314" spans="1:5" ht="10.8" thickBot="1" x14ac:dyDescent="0.25">
      <c r="A314" s="71"/>
      <c r="B314" s="79">
        <v>918281112.51999986</v>
      </c>
      <c r="C314" s="73"/>
      <c r="D314" s="83">
        <v>7158</v>
      </c>
      <c r="E314" s="73"/>
    </row>
    <row r="315" spans="1:5" ht="10.8" thickTop="1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x14ac:dyDescent="0.2">
      <c r="A317" s="71"/>
      <c r="B317" s="71"/>
      <c r="C317" s="73"/>
      <c r="D317" s="71"/>
      <c r="E317" s="73"/>
    </row>
    <row r="318" spans="1:5" x14ac:dyDescent="0.2">
      <c r="A318" s="71"/>
      <c r="B318" s="71"/>
      <c r="C318" s="73"/>
      <c r="D318" s="71"/>
      <c r="E318" s="73"/>
    </row>
    <row r="319" spans="1:5" x14ac:dyDescent="0.2">
      <c r="A319" s="81" t="s">
        <v>142</v>
      </c>
      <c r="B319" s="72"/>
      <c r="C319" s="73"/>
      <c r="D319" s="74"/>
      <c r="E319" s="73"/>
    </row>
    <row r="320" spans="1:5" x14ac:dyDescent="0.2">
      <c r="A320" s="45"/>
      <c r="B320" s="55"/>
      <c r="C320" s="57"/>
      <c r="D320" s="56"/>
      <c r="E320" s="57"/>
    </row>
    <row r="321" spans="1:5" s="64" customFormat="1" ht="20.399999999999999" x14ac:dyDescent="0.2">
      <c r="A321" s="58" t="s">
        <v>137</v>
      </c>
      <c r="B321" s="59" t="s">
        <v>109</v>
      </c>
      <c r="C321" s="60" t="s">
        <v>110</v>
      </c>
      <c r="D321" s="61" t="s">
        <v>111</v>
      </c>
      <c r="E321" s="60" t="s">
        <v>110</v>
      </c>
    </row>
    <row r="323" spans="1:5" x14ac:dyDescent="0.2">
      <c r="A323" s="78" t="s">
        <v>190</v>
      </c>
      <c r="B323" s="72">
        <v>2388750.7800000003</v>
      </c>
      <c r="C323" s="73">
        <v>3.7555307253139135E-3</v>
      </c>
      <c r="D323" s="74">
        <v>14</v>
      </c>
      <c r="E323" s="73">
        <v>2.8061735818801364E-3</v>
      </c>
    </row>
    <row r="324" spans="1:5" x14ac:dyDescent="0.2">
      <c r="A324" s="71" t="s">
        <v>191</v>
      </c>
      <c r="B324" s="72">
        <v>16162190.109999998</v>
      </c>
      <c r="C324" s="73">
        <v>2.5409767337247983E-2</v>
      </c>
      <c r="D324" s="74">
        <v>116</v>
      </c>
      <c r="E324" s="73">
        <v>2.3251152535578273E-2</v>
      </c>
    </row>
    <row r="325" spans="1:5" x14ac:dyDescent="0.2">
      <c r="A325" s="71" t="s">
        <v>80</v>
      </c>
      <c r="B325" s="72">
        <v>161331107.92999995</v>
      </c>
      <c r="C325" s="73">
        <v>0.25364049605042932</v>
      </c>
      <c r="D325" s="74">
        <v>1216</v>
      </c>
      <c r="E325" s="73">
        <v>0.24373621968330328</v>
      </c>
    </row>
    <row r="326" spans="1:5" x14ac:dyDescent="0.2">
      <c r="A326" s="71" t="s">
        <v>81</v>
      </c>
      <c r="B326" s="72">
        <v>180330078.75999987</v>
      </c>
      <c r="C326" s="73">
        <v>0.28351017492141117</v>
      </c>
      <c r="D326" s="74">
        <v>1440</v>
      </c>
      <c r="E326" s="73">
        <v>0.28863499699338546</v>
      </c>
    </row>
    <row r="327" spans="1:5" x14ac:dyDescent="0.2">
      <c r="A327" s="71" t="s">
        <v>82</v>
      </c>
      <c r="B327" s="72">
        <v>178206558.39999989</v>
      </c>
      <c r="C327" s="73">
        <v>0.28017163243946602</v>
      </c>
      <c r="D327" s="74">
        <v>1392</v>
      </c>
      <c r="E327" s="73">
        <v>0.27901383042693928</v>
      </c>
    </row>
    <row r="328" spans="1:5" x14ac:dyDescent="0.2">
      <c r="A328" s="71" t="s">
        <v>83</v>
      </c>
      <c r="B328" s="72">
        <v>57798439.650000036</v>
      </c>
      <c r="C328" s="73">
        <v>9.0869176390505277E-2</v>
      </c>
      <c r="D328" s="74">
        <v>421</v>
      </c>
      <c r="E328" s="73">
        <v>8.4385648426538382E-2</v>
      </c>
    </row>
    <row r="329" spans="1:5" x14ac:dyDescent="0.2">
      <c r="A329" s="71" t="s">
        <v>84</v>
      </c>
      <c r="B329" s="72">
        <v>19588490.579999994</v>
      </c>
      <c r="C329" s="73">
        <v>3.0796506212218647E-2</v>
      </c>
      <c r="D329" s="74">
        <v>173</v>
      </c>
      <c r="E329" s="73">
        <v>3.4676287833233115E-2</v>
      </c>
    </row>
    <row r="330" spans="1:5" x14ac:dyDescent="0.2">
      <c r="A330" s="71" t="s">
        <v>85</v>
      </c>
      <c r="B330" s="72">
        <v>5395386.0300000021</v>
      </c>
      <c r="C330" s="73">
        <v>8.482483053587727E-3</v>
      </c>
      <c r="D330" s="74">
        <v>64</v>
      </c>
      <c r="E330" s="73">
        <v>1.2828222088594909E-2</v>
      </c>
    </row>
    <row r="331" spans="1:5" x14ac:dyDescent="0.2">
      <c r="A331" s="71" t="s">
        <v>86</v>
      </c>
      <c r="B331" s="72">
        <v>3941447.0500000007</v>
      </c>
      <c r="C331" s="73">
        <v>6.1966386876377644E-3</v>
      </c>
      <c r="D331" s="74">
        <v>47</v>
      </c>
      <c r="E331" s="73">
        <v>9.4207255963118866E-3</v>
      </c>
    </row>
    <row r="332" spans="1:5" x14ac:dyDescent="0.2">
      <c r="A332" s="71" t="s">
        <v>0</v>
      </c>
      <c r="B332" s="72">
        <v>1765397.4999999995</v>
      </c>
      <c r="C332" s="73">
        <v>2.7755112040789651E-3</v>
      </c>
      <c r="D332" s="74">
        <v>24</v>
      </c>
      <c r="E332" s="73">
        <v>4.810583283223091E-3</v>
      </c>
    </row>
    <row r="333" spans="1:5" x14ac:dyDescent="0.2">
      <c r="A333" s="71" t="s">
        <v>67</v>
      </c>
      <c r="B333" s="72">
        <v>1874081.1099999999</v>
      </c>
      <c r="C333" s="73">
        <v>2.9463806979208619E-3</v>
      </c>
      <c r="D333" s="74">
        <v>24</v>
      </c>
      <c r="E333" s="73">
        <v>4.810583283223091E-3</v>
      </c>
    </row>
    <row r="334" spans="1:5" x14ac:dyDescent="0.2">
      <c r="A334" s="71" t="s">
        <v>79</v>
      </c>
      <c r="B334" s="72">
        <v>7280177.4900000012</v>
      </c>
      <c r="C334" s="73">
        <v>1.1445702280182501E-2</v>
      </c>
      <c r="D334" s="74">
        <v>58</v>
      </c>
      <c r="E334" s="73">
        <v>1.1625576267789137E-2</v>
      </c>
    </row>
    <row r="335" spans="1:5" x14ac:dyDescent="0.2">
      <c r="A335" s="71"/>
      <c r="B335" s="71"/>
      <c r="C335" s="73"/>
      <c r="D335" s="74"/>
      <c r="E335" s="73"/>
    </row>
    <row r="336" spans="1:5" ht="10.8" thickBot="1" x14ac:dyDescent="0.25">
      <c r="A336" s="71"/>
      <c r="B336" s="79">
        <v>636062105.38999963</v>
      </c>
      <c r="C336" s="73"/>
      <c r="D336" s="77">
        <v>4989</v>
      </c>
      <c r="E336" s="73"/>
    </row>
    <row r="337" spans="1:5" ht="10.8" thickTop="1" x14ac:dyDescent="0.2">
      <c r="A337" s="71"/>
      <c r="B337" s="71"/>
      <c r="C337" s="73"/>
      <c r="D337" s="71"/>
      <c r="E337" s="73"/>
    </row>
    <row r="338" spans="1:5" x14ac:dyDescent="0.2">
      <c r="A338" s="71"/>
      <c r="B338" s="71"/>
      <c r="C338" s="73"/>
      <c r="D338" s="71"/>
      <c r="E338" s="73"/>
    </row>
    <row r="339" spans="1:5" x14ac:dyDescent="0.2">
      <c r="A339" s="76" t="s">
        <v>375</v>
      </c>
      <c r="B339" s="71"/>
      <c r="C339" s="73"/>
      <c r="D339" s="80">
        <v>1.7023819311014381</v>
      </c>
      <c r="E339" s="73"/>
    </row>
    <row r="340" spans="1:5" x14ac:dyDescent="0.2">
      <c r="A340" s="71"/>
      <c r="B340" s="71"/>
      <c r="C340" s="73"/>
      <c r="D340" s="71"/>
      <c r="E340" s="73"/>
    </row>
    <row r="341" spans="1:5" x14ac:dyDescent="0.2">
      <c r="A341" s="71"/>
      <c r="B341" s="71"/>
      <c r="C341" s="73"/>
      <c r="D341" s="71"/>
      <c r="E341" s="73"/>
    </row>
    <row r="342" spans="1:5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1"/>
      <c r="B344" s="71"/>
      <c r="C344" s="73"/>
      <c r="D344" s="71"/>
      <c r="E344" s="73"/>
    </row>
    <row r="345" spans="1:5" ht="15" x14ac:dyDescent="0.25">
      <c r="A345" s="81" t="s">
        <v>166</v>
      </c>
      <c r="B345" s="82"/>
      <c r="C345" s="82"/>
      <c r="D345" s="82"/>
      <c r="E345" s="82"/>
    </row>
    <row r="346" spans="1:5" ht="15" x14ac:dyDescent="0.25">
      <c r="A346" s="67"/>
      <c r="B346" s="67"/>
      <c r="C346" s="67"/>
      <c r="D346" s="67"/>
      <c r="E346" s="67"/>
    </row>
    <row r="347" spans="1:5" ht="20.399999999999999" x14ac:dyDescent="0.2">
      <c r="A347" s="58" t="s">
        <v>87</v>
      </c>
      <c r="B347" s="59" t="s">
        <v>109</v>
      </c>
      <c r="C347" s="66" t="s">
        <v>110</v>
      </c>
      <c r="D347" s="61" t="s">
        <v>111</v>
      </c>
      <c r="E347" s="66" t="s">
        <v>110</v>
      </c>
    </row>
    <row r="348" spans="1:5" x14ac:dyDescent="0.2">
      <c r="C348" s="47"/>
      <c r="E348" s="47"/>
    </row>
    <row r="349" spans="1:5" x14ac:dyDescent="0.2">
      <c r="A349" s="71" t="s">
        <v>167</v>
      </c>
      <c r="B349" s="72">
        <v>582318764.26000071</v>
      </c>
      <c r="C349" s="73">
        <v>0.6341399777481731</v>
      </c>
      <c r="D349" s="74">
        <v>4372</v>
      </c>
      <c r="E349" s="73">
        <v>0.61078513551271307</v>
      </c>
    </row>
    <row r="350" spans="1:5" x14ac:dyDescent="0.2">
      <c r="A350" s="71" t="s">
        <v>168</v>
      </c>
      <c r="B350" s="72">
        <v>242657875.5099999</v>
      </c>
      <c r="C350" s="73">
        <v>0.26425227765393544</v>
      </c>
      <c r="D350" s="74">
        <v>1946</v>
      </c>
      <c r="E350" s="73">
        <v>0.27186364906398436</v>
      </c>
    </row>
    <row r="351" spans="1:5" x14ac:dyDescent="0.2">
      <c r="A351" s="71" t="s">
        <v>169</v>
      </c>
      <c r="B351" s="72">
        <v>45707231.039999947</v>
      </c>
      <c r="C351" s="73">
        <v>4.9774769857312544E-2</v>
      </c>
      <c r="D351" s="74">
        <v>449</v>
      </c>
      <c r="E351" s="73">
        <v>6.272701872031293E-2</v>
      </c>
    </row>
    <row r="352" spans="1:5" x14ac:dyDescent="0.2">
      <c r="A352" s="71" t="s">
        <v>170</v>
      </c>
      <c r="B352" s="72">
        <v>28478527.270000011</v>
      </c>
      <c r="C352" s="73">
        <v>3.101286401486314E-2</v>
      </c>
      <c r="D352" s="74">
        <v>207</v>
      </c>
      <c r="E352" s="73">
        <v>2.8918692372170998E-2</v>
      </c>
    </row>
    <row r="353" spans="1:5" x14ac:dyDescent="0.2">
      <c r="A353" s="71" t="s">
        <v>171</v>
      </c>
      <c r="B353" s="72">
        <v>1932614.7899999998</v>
      </c>
      <c r="C353" s="73">
        <v>2.1046003926797601E-3</v>
      </c>
      <c r="D353" s="74">
        <v>33</v>
      </c>
      <c r="E353" s="73">
        <v>4.6102263202011731E-3</v>
      </c>
    </row>
    <row r="354" spans="1:5" x14ac:dyDescent="0.2">
      <c r="A354" s="71" t="s">
        <v>172</v>
      </c>
      <c r="B354" s="72">
        <v>12670510.629999999</v>
      </c>
      <c r="C354" s="73">
        <v>1.3798073876559267E-2</v>
      </c>
      <c r="D354" s="74">
        <v>87</v>
      </c>
      <c r="E354" s="73">
        <v>1.2154233025984913E-2</v>
      </c>
    </row>
    <row r="355" spans="1:5" x14ac:dyDescent="0.2">
      <c r="A355" s="71" t="s">
        <v>173</v>
      </c>
      <c r="B355" s="72">
        <v>4515589.0200000014</v>
      </c>
      <c r="C355" s="73">
        <v>4.9174364564768839E-3</v>
      </c>
      <c r="D355" s="74">
        <v>64</v>
      </c>
      <c r="E355" s="73">
        <v>8.941044984632579E-3</v>
      </c>
    </row>
    <row r="356" spans="1:5" x14ac:dyDescent="0.2">
      <c r="A356" s="71"/>
      <c r="B356" s="72"/>
      <c r="C356" s="71"/>
      <c r="D356" s="74"/>
      <c r="E356" s="73"/>
    </row>
    <row r="357" spans="1:5" ht="10.8" thickBot="1" x14ac:dyDescent="0.25">
      <c r="A357" s="71"/>
      <c r="B357" s="75">
        <v>918281112.52000046</v>
      </c>
      <c r="C357" s="76"/>
      <c r="D357" s="77">
        <v>7158</v>
      </c>
      <c r="E357" s="71"/>
    </row>
    <row r="358" spans="1:5" ht="10.8" thickTop="1" x14ac:dyDescent="0.2"/>
    <row r="360" spans="1:5" x14ac:dyDescent="0.2">
      <c r="D360" s="100"/>
    </row>
  </sheetData>
  <mergeCells count="1">
    <mergeCell ref="A1:E1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553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915098495.18000066</v>
      </c>
      <c r="C6" s="72">
        <v>120589128.52999997</v>
      </c>
      <c r="D6" s="72">
        <v>474598100.38000047</v>
      </c>
      <c r="E6" s="72">
        <v>53760617.95000001</v>
      </c>
      <c r="F6" s="72">
        <v>266150648.31999969</v>
      </c>
      <c r="G6" s="56"/>
      <c r="H6" s="98"/>
    </row>
    <row r="7" spans="1:8" s="45" customFormat="1" x14ac:dyDescent="0.2">
      <c r="A7" s="71" t="s">
        <v>87</v>
      </c>
      <c r="B7" s="74">
        <v>7136</v>
      </c>
      <c r="C7" s="74">
        <v>1031</v>
      </c>
      <c r="D7" s="74">
        <v>3447</v>
      </c>
      <c r="E7" s="74">
        <v>608</v>
      </c>
      <c r="F7" s="74">
        <v>2050</v>
      </c>
      <c r="G7" s="56"/>
      <c r="H7" s="98"/>
    </row>
    <row r="8" spans="1:8" s="45" customFormat="1" x14ac:dyDescent="0.2">
      <c r="A8" s="71" t="s">
        <v>88</v>
      </c>
      <c r="B8" s="73">
        <v>0.78848434460813788</v>
      </c>
      <c r="C8" s="73">
        <v>0.80206840770306786</v>
      </c>
      <c r="D8" s="73">
        <v>0.79446848188107311</v>
      </c>
      <c r="E8" s="73">
        <v>0.67284677331235199</v>
      </c>
      <c r="F8" s="73">
        <v>0.79501672312913885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1.1106562499999998E-2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9.433522289385424</v>
      </c>
      <c r="C11" s="72">
        <v>11.910296876226655</v>
      </c>
      <c r="D11" s="72">
        <v>8.6344763475338144</v>
      </c>
      <c r="E11" s="72">
        <v>14.928451089840292</v>
      </c>
      <c r="F11" s="72">
        <v>8.6262457633531167</v>
      </c>
      <c r="H11" s="98"/>
    </row>
    <row r="12" spans="1:8" s="45" customFormat="1" x14ac:dyDescent="0.2">
      <c r="A12" s="71" t="s">
        <v>92</v>
      </c>
      <c r="B12" s="72">
        <v>8.4273972602739722</v>
      </c>
      <c r="C12" s="72">
        <v>11.471232876712328</v>
      </c>
      <c r="D12" s="72">
        <v>8.4273972602739722</v>
      </c>
      <c r="E12" s="72">
        <v>12.049315068493151</v>
      </c>
      <c r="F12" s="72">
        <v>8.463013698630137</v>
      </c>
      <c r="H12" s="98"/>
    </row>
    <row r="13" spans="1:8" s="45" customFormat="1" x14ac:dyDescent="0.2">
      <c r="A13" s="71" t="s">
        <v>93</v>
      </c>
      <c r="B13" s="72">
        <v>18.92876712328767</v>
      </c>
      <c r="C13" s="72">
        <v>17.550684931506851</v>
      </c>
      <c r="D13" s="72">
        <v>9.8657534246575338</v>
      </c>
      <c r="E13" s="72">
        <v>18.92876712328767</v>
      </c>
      <c r="F13" s="72">
        <v>9.5315068493150683</v>
      </c>
      <c r="H13" s="98"/>
    </row>
    <row r="14" spans="1:8" s="45" customFormat="1" x14ac:dyDescent="0.2">
      <c r="A14" s="71" t="s">
        <v>118</v>
      </c>
      <c r="B14" s="72">
        <v>128236.89674607632</v>
      </c>
      <c r="C14" s="72">
        <v>116963.2672453928</v>
      </c>
      <c r="D14" s="72">
        <v>137684.39233536422</v>
      </c>
      <c r="E14" s="72">
        <v>88422.068996710543</v>
      </c>
      <c r="F14" s="72">
        <v>129829.58454634131</v>
      </c>
      <c r="H14" s="98"/>
    </row>
    <row r="15" spans="1:8" s="45" customFormat="1" x14ac:dyDescent="0.2">
      <c r="A15" s="71" t="s">
        <v>94</v>
      </c>
      <c r="B15" s="72">
        <v>49.25</v>
      </c>
      <c r="C15" s="72">
        <v>1708.76</v>
      </c>
      <c r="D15" s="72">
        <v>1000</v>
      </c>
      <c r="E15" s="72">
        <v>49.25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906376.1</v>
      </c>
      <c r="H16" s="98"/>
    </row>
    <row r="17" spans="1:8" s="45" customFormat="1" x14ac:dyDescent="0.2">
      <c r="A17" s="71" t="s">
        <v>96</v>
      </c>
      <c r="B17" s="72">
        <v>12.744414800298097</v>
      </c>
      <c r="C17" s="72">
        <v>12.01552342742518</v>
      </c>
      <c r="D17" s="72">
        <v>13.18181469514434</v>
      </c>
      <c r="E17" s="72">
        <v>7.9801149342691353</v>
      </c>
      <c r="F17" s="72">
        <v>13.257052744279791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8.3333333333333329E-2</v>
      </c>
      <c r="F18" s="72">
        <v>1.25</v>
      </c>
      <c r="H18" s="98"/>
    </row>
    <row r="19" spans="1:8" s="45" customFormat="1" x14ac:dyDescent="0.2">
      <c r="A19" s="71" t="s">
        <v>98</v>
      </c>
      <c r="B19" s="72">
        <v>21.583333333333332</v>
      </c>
      <c r="C19" s="72">
        <v>18.583333333333332</v>
      </c>
      <c r="D19" s="72">
        <v>21.583333333333332</v>
      </c>
      <c r="E19" s="72">
        <v>15.333333333333334</v>
      </c>
      <c r="F19" s="72">
        <v>21.583333333333332</v>
      </c>
      <c r="H19" s="98"/>
    </row>
    <row r="20" spans="1:8" s="45" customFormat="1" x14ac:dyDescent="0.2">
      <c r="A20" s="71" t="s">
        <v>99</v>
      </c>
      <c r="B20" s="73">
        <v>0.69405551787632513</v>
      </c>
      <c r="C20" s="73">
        <v>0.99638867711120693</v>
      </c>
      <c r="D20" s="73">
        <v>0.75743588982377907</v>
      </c>
      <c r="E20" s="73">
        <v>0.70161401651076105</v>
      </c>
      <c r="F20" s="73">
        <v>0.44252636960850777</v>
      </c>
      <c r="H20" s="99"/>
    </row>
    <row r="21" spans="1:8" s="45" customFormat="1" x14ac:dyDescent="0.2">
      <c r="A21" s="71" t="s">
        <v>139</v>
      </c>
      <c r="B21" s="73">
        <v>0.30594448212367575</v>
      </c>
      <c r="C21" s="73">
        <v>3.6113228887930844E-3</v>
      </c>
      <c r="D21" s="73">
        <v>0.24256411017622179</v>
      </c>
      <c r="E21" s="73">
        <v>0.29838598348923945</v>
      </c>
      <c r="F21" s="73">
        <v>0.55747363039149422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0.39216304521341228</v>
      </c>
      <c r="C23" s="73">
        <v>0.19250794613898187</v>
      </c>
      <c r="D23" s="73">
        <v>0.35189010924460418</v>
      </c>
      <c r="E23" s="73">
        <v>0.5208671960587089</v>
      </c>
      <c r="F23" s="73">
        <v>0.52844104738343167</v>
      </c>
      <c r="H23" s="99"/>
    </row>
    <row r="24" spans="1:8" s="45" customFormat="1" ht="20.399999999999999" x14ac:dyDescent="0.2">
      <c r="A24" s="96" t="s">
        <v>374</v>
      </c>
      <c r="B24" s="72">
        <v>1.7016979265217145</v>
      </c>
      <c r="C24" s="72">
        <v>1.9975900870882686</v>
      </c>
      <c r="D24" s="72">
        <v>1.5821281477853162</v>
      </c>
      <c r="E24" s="72">
        <v>2.951846382203084</v>
      </c>
      <c r="F24" s="72">
        <v>1.3644173335809089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2783870.2199999997</v>
      </c>
      <c r="C31" s="73">
        <v>3.0421536421086693E-3</v>
      </c>
      <c r="D31" s="74">
        <v>141</v>
      </c>
      <c r="E31" s="73">
        <v>1.9758968609865472E-2</v>
      </c>
    </row>
    <row r="32" spans="1:8" x14ac:dyDescent="0.2">
      <c r="A32" s="71" t="s">
        <v>17</v>
      </c>
      <c r="B32" s="72">
        <v>24833911.990000013</v>
      </c>
      <c r="C32" s="73">
        <v>2.7137966154250071E-2</v>
      </c>
      <c r="D32" s="74">
        <v>326</v>
      </c>
      <c r="E32" s="73">
        <v>4.5683856502242152E-2</v>
      </c>
    </row>
    <row r="33" spans="1:5" x14ac:dyDescent="0.2">
      <c r="A33" s="71" t="s">
        <v>18</v>
      </c>
      <c r="B33" s="72">
        <v>13054083.999999998</v>
      </c>
      <c r="C33" s="73">
        <v>1.4265222889949412E-2</v>
      </c>
      <c r="D33" s="74">
        <v>127</v>
      </c>
      <c r="E33" s="73">
        <v>1.7797085201793721E-2</v>
      </c>
    </row>
    <row r="34" spans="1:5" x14ac:dyDescent="0.2">
      <c r="A34" s="71" t="s">
        <v>19</v>
      </c>
      <c r="B34" s="72">
        <v>17754275.570000004</v>
      </c>
      <c r="C34" s="73">
        <v>1.9401491384277422E-2</v>
      </c>
      <c r="D34" s="74">
        <v>167</v>
      </c>
      <c r="E34" s="73">
        <v>2.3402466367713006E-2</v>
      </c>
    </row>
    <row r="35" spans="1:5" x14ac:dyDescent="0.2">
      <c r="A35" s="71" t="s">
        <v>20</v>
      </c>
      <c r="B35" s="72">
        <v>27695176.330000013</v>
      </c>
      <c r="C35" s="73">
        <v>3.0264694430026755E-2</v>
      </c>
      <c r="D35" s="74">
        <v>218</v>
      </c>
      <c r="E35" s="73">
        <v>3.0549327354260091E-2</v>
      </c>
    </row>
    <row r="36" spans="1:5" x14ac:dyDescent="0.2">
      <c r="A36" s="71" t="s">
        <v>21</v>
      </c>
      <c r="B36" s="72">
        <v>44221369.109999985</v>
      </c>
      <c r="C36" s="73">
        <v>4.8324163292719255E-2</v>
      </c>
      <c r="D36" s="74">
        <v>314</v>
      </c>
      <c r="E36" s="73">
        <v>4.400224215246637E-2</v>
      </c>
    </row>
    <row r="37" spans="1:5" x14ac:dyDescent="0.2">
      <c r="A37" s="71" t="s">
        <v>22</v>
      </c>
      <c r="B37" s="72">
        <v>78201182.069999993</v>
      </c>
      <c r="C37" s="73">
        <v>8.5456573780746739E-2</v>
      </c>
      <c r="D37" s="74">
        <v>534</v>
      </c>
      <c r="E37" s="73">
        <v>7.4831838565022415E-2</v>
      </c>
    </row>
    <row r="38" spans="1:5" x14ac:dyDescent="0.2">
      <c r="A38" s="71" t="s">
        <v>23</v>
      </c>
      <c r="B38" s="72">
        <v>124130717.60000011</v>
      </c>
      <c r="C38" s="73">
        <v>0.13564738468462192</v>
      </c>
      <c r="D38" s="74">
        <v>833</v>
      </c>
      <c r="E38" s="73">
        <v>0.11673206278026906</v>
      </c>
    </row>
    <row r="39" spans="1:5" x14ac:dyDescent="0.2">
      <c r="A39" s="71" t="s">
        <v>39</v>
      </c>
      <c r="B39" s="72">
        <v>234729520.01000005</v>
      </c>
      <c r="C39" s="73">
        <v>0.25650738280782409</v>
      </c>
      <c r="D39" s="74">
        <v>1687</v>
      </c>
      <c r="E39" s="73">
        <v>0.23640695067264575</v>
      </c>
    </row>
    <row r="40" spans="1:5" x14ac:dyDescent="0.2">
      <c r="A40" s="71" t="s">
        <v>40</v>
      </c>
      <c r="B40" s="72">
        <v>262436364.53999969</v>
      </c>
      <c r="C40" s="73">
        <v>0.2867848279964425</v>
      </c>
      <c r="D40" s="74">
        <v>2054</v>
      </c>
      <c r="E40" s="73">
        <v>0.28783632286995514</v>
      </c>
    </row>
    <row r="41" spans="1:5" x14ac:dyDescent="0.2">
      <c r="A41" s="71" t="s">
        <v>41</v>
      </c>
      <c r="B41" s="72">
        <v>70973700.810000017</v>
      </c>
      <c r="C41" s="73">
        <v>7.7558537341971559E-2</v>
      </c>
      <c r="D41" s="74">
        <v>643</v>
      </c>
      <c r="E41" s="73">
        <v>9.010650224215247E-2</v>
      </c>
    </row>
    <row r="42" spans="1:5" x14ac:dyDescent="0.2">
      <c r="A42" s="71" t="s">
        <v>42</v>
      </c>
      <c r="B42" s="72">
        <v>7349334.9700000007</v>
      </c>
      <c r="C42" s="73">
        <v>8.0311955584129614E-3</v>
      </c>
      <c r="D42" s="74">
        <v>53</v>
      </c>
      <c r="E42" s="73">
        <v>7.4271300448430491E-3</v>
      </c>
    </row>
    <row r="43" spans="1:5" x14ac:dyDescent="0.2">
      <c r="A43" s="71" t="s">
        <v>43</v>
      </c>
      <c r="B43" s="72">
        <v>3413694.4499999997</v>
      </c>
      <c r="C43" s="73">
        <v>3.7304120463322642E-3</v>
      </c>
      <c r="D43" s="74">
        <v>17</v>
      </c>
      <c r="E43" s="73">
        <v>2.382286995515695E-3</v>
      </c>
    </row>
    <row r="44" spans="1:5" x14ac:dyDescent="0.2">
      <c r="A44" s="71" t="s">
        <v>44</v>
      </c>
      <c r="B44" s="72">
        <v>2262821.0100000002</v>
      </c>
      <c r="C44" s="73">
        <v>2.4727622457240551E-3</v>
      </c>
      <c r="D44" s="74">
        <v>13</v>
      </c>
      <c r="E44" s="73">
        <v>1.8217488789237669E-3</v>
      </c>
    </row>
    <row r="45" spans="1:5" x14ac:dyDescent="0.2">
      <c r="A45" s="71" t="s">
        <v>24</v>
      </c>
      <c r="B45" s="72">
        <v>441168.98</v>
      </c>
      <c r="C45" s="73">
        <v>4.8209999505378047E-4</v>
      </c>
      <c r="D45" s="74">
        <v>3</v>
      </c>
      <c r="E45" s="73">
        <v>4.2040358744394621E-4</v>
      </c>
    </row>
    <row r="46" spans="1:5" x14ac:dyDescent="0.2">
      <c r="A46" s="71" t="s">
        <v>25</v>
      </c>
      <c r="B46" s="72">
        <v>234927.08</v>
      </c>
      <c r="C46" s="73">
        <v>2.5672327212579427E-4</v>
      </c>
      <c r="D46" s="74">
        <v>2</v>
      </c>
      <c r="E46" s="73">
        <v>2.8026905829596412E-4</v>
      </c>
    </row>
    <row r="47" spans="1:5" x14ac:dyDescent="0.2">
      <c r="A47" s="71" t="s">
        <v>26</v>
      </c>
      <c r="B47" s="72">
        <v>582376.43999999994</v>
      </c>
      <c r="C47" s="73">
        <v>6.3640847741252855E-4</v>
      </c>
      <c r="D47" s="74">
        <v>4</v>
      </c>
      <c r="E47" s="73">
        <v>5.6053811659192824E-4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915098495.18000007</v>
      </c>
      <c r="C50" s="84"/>
      <c r="D50" s="77">
        <v>7136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0.78848434460813788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554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11649573.970000004</v>
      </c>
      <c r="C59" s="73">
        <v>1.2730404466142771E-2</v>
      </c>
      <c r="D59" s="74">
        <v>296</v>
      </c>
      <c r="E59" s="73">
        <v>4.1479820627802692E-2</v>
      </c>
    </row>
    <row r="60" spans="1:5" x14ac:dyDescent="0.2">
      <c r="A60" s="71" t="s">
        <v>17</v>
      </c>
      <c r="B60" s="72">
        <v>93569454.5200001</v>
      </c>
      <c r="C60" s="73">
        <v>0.1022506921526463</v>
      </c>
      <c r="D60" s="74">
        <v>674</v>
      </c>
      <c r="E60" s="73">
        <v>9.4450672645739905E-2</v>
      </c>
    </row>
    <row r="61" spans="1:5" x14ac:dyDescent="0.2">
      <c r="A61" s="71" t="s">
        <v>18</v>
      </c>
      <c r="B61" s="72">
        <v>91468234.359999985</v>
      </c>
      <c r="C61" s="73">
        <v>9.9954523848286014E-2</v>
      </c>
      <c r="D61" s="74">
        <v>512</v>
      </c>
      <c r="E61" s="73">
        <v>7.1748878923766815E-2</v>
      </c>
    </row>
    <row r="62" spans="1:5" x14ac:dyDescent="0.2">
      <c r="A62" s="71" t="s">
        <v>19</v>
      </c>
      <c r="B62" s="72">
        <v>49392559.600000001</v>
      </c>
      <c r="C62" s="73">
        <v>5.3975129300463401E-2</v>
      </c>
      <c r="D62" s="74">
        <v>367</v>
      </c>
      <c r="E62" s="73">
        <v>5.142937219730942E-2</v>
      </c>
    </row>
    <row r="63" spans="1:5" x14ac:dyDescent="0.2">
      <c r="A63" s="71" t="s">
        <v>20</v>
      </c>
      <c r="B63" s="72">
        <v>55292564.569999993</v>
      </c>
      <c r="C63" s="73">
        <v>6.0422528133568749E-2</v>
      </c>
      <c r="D63" s="74">
        <v>436</v>
      </c>
      <c r="E63" s="73">
        <v>6.1098654708520182E-2</v>
      </c>
    </row>
    <row r="64" spans="1:5" x14ac:dyDescent="0.2">
      <c r="A64" s="71" t="s">
        <v>21</v>
      </c>
      <c r="B64" s="72">
        <v>112590777.43999997</v>
      </c>
      <c r="C64" s="73">
        <v>0.12303678569360264</v>
      </c>
      <c r="D64" s="74">
        <v>744</v>
      </c>
      <c r="E64" s="73">
        <v>0.10426008968609865</v>
      </c>
    </row>
    <row r="65" spans="1:5" x14ac:dyDescent="0.2">
      <c r="A65" s="71" t="s">
        <v>22</v>
      </c>
      <c r="B65" s="72">
        <v>122309445.23000002</v>
      </c>
      <c r="C65" s="73">
        <v>0.13365713731825304</v>
      </c>
      <c r="D65" s="74">
        <v>885</v>
      </c>
      <c r="E65" s="73">
        <v>0.12401905829596413</v>
      </c>
    </row>
    <row r="66" spans="1:5" x14ac:dyDescent="0.2">
      <c r="A66" s="71" t="s">
        <v>23</v>
      </c>
      <c r="B66" s="72">
        <v>97070275.180000082</v>
      </c>
      <c r="C66" s="73">
        <v>0.1060763138517743</v>
      </c>
      <c r="D66" s="74">
        <v>785</v>
      </c>
      <c r="E66" s="73">
        <v>0.11000560538116592</v>
      </c>
    </row>
    <row r="67" spans="1:5" x14ac:dyDescent="0.2">
      <c r="A67" s="71" t="s">
        <v>39</v>
      </c>
      <c r="B67" s="72">
        <v>87351328.640000045</v>
      </c>
      <c r="C67" s="73">
        <v>9.5455657615105133E-2</v>
      </c>
      <c r="D67" s="74">
        <v>765</v>
      </c>
      <c r="E67" s="73">
        <v>0.10720291479820628</v>
      </c>
    </row>
    <row r="68" spans="1:5" x14ac:dyDescent="0.2">
      <c r="A68" s="71" t="s">
        <v>40</v>
      </c>
      <c r="B68" s="72">
        <v>17955617.759999998</v>
      </c>
      <c r="C68" s="73">
        <v>1.9621513809251888E-2</v>
      </c>
      <c r="D68" s="74">
        <v>170</v>
      </c>
      <c r="E68" s="73">
        <v>2.382286995515695E-2</v>
      </c>
    </row>
    <row r="69" spans="1:5" x14ac:dyDescent="0.2">
      <c r="A69" s="71" t="s">
        <v>41</v>
      </c>
      <c r="B69" s="72">
        <v>16534180.180000009</v>
      </c>
      <c r="C69" s="73">
        <v>1.8068197322024585E-2</v>
      </c>
      <c r="D69" s="74">
        <v>166</v>
      </c>
      <c r="E69" s="73">
        <v>2.3262331838565024E-2</v>
      </c>
    </row>
    <row r="70" spans="1:5" x14ac:dyDescent="0.2">
      <c r="A70" s="71" t="s">
        <v>42</v>
      </c>
      <c r="B70" s="72">
        <v>12755351.16</v>
      </c>
      <c r="C70" s="73">
        <v>1.3938774052394236E-2</v>
      </c>
      <c r="D70" s="74">
        <v>122</v>
      </c>
      <c r="E70" s="73">
        <v>1.7096412556053812E-2</v>
      </c>
    </row>
    <row r="71" spans="1:5" x14ac:dyDescent="0.2">
      <c r="A71" s="71" t="s">
        <v>43</v>
      </c>
      <c r="B71" s="72">
        <v>23296978.230000008</v>
      </c>
      <c r="C71" s="73">
        <v>2.5458437919753635E-2</v>
      </c>
      <c r="D71" s="74">
        <v>219</v>
      </c>
      <c r="E71" s="73">
        <v>3.068946188340807E-2</v>
      </c>
    </row>
    <row r="72" spans="1:5" x14ac:dyDescent="0.2">
      <c r="A72" s="71" t="s">
        <v>44</v>
      </c>
      <c r="B72" s="72">
        <v>35690449.659999989</v>
      </c>
      <c r="C72" s="73">
        <v>3.9001757568161731E-2</v>
      </c>
      <c r="D72" s="74">
        <v>330</v>
      </c>
      <c r="E72" s="73">
        <v>4.6244394618834082E-2</v>
      </c>
    </row>
    <row r="73" spans="1:5" x14ac:dyDescent="0.2">
      <c r="A73" s="71" t="s">
        <v>24</v>
      </c>
      <c r="B73" s="72">
        <v>48425178.710000016</v>
      </c>
      <c r="C73" s="73">
        <v>5.2917996221242568E-2</v>
      </c>
      <c r="D73" s="74">
        <v>395</v>
      </c>
      <c r="E73" s="73">
        <v>5.5353139013452915E-2</v>
      </c>
    </row>
    <row r="74" spans="1:5" x14ac:dyDescent="0.2">
      <c r="A74" s="71" t="s">
        <v>25</v>
      </c>
      <c r="B74" s="72">
        <v>1663324.94</v>
      </c>
      <c r="C74" s="73">
        <v>1.8176458039883708E-3</v>
      </c>
      <c r="D74" s="74">
        <v>12</v>
      </c>
      <c r="E74" s="73">
        <v>1.6816143497757848E-3</v>
      </c>
    </row>
    <row r="75" spans="1:5" x14ac:dyDescent="0.2">
      <c r="A75" s="71" t="s">
        <v>26</v>
      </c>
      <c r="B75" s="72">
        <v>2579110.9700000002</v>
      </c>
      <c r="C75" s="73">
        <v>2.8183971272870336E-3</v>
      </c>
      <c r="D75" s="74">
        <v>18</v>
      </c>
      <c r="E75" s="73">
        <v>2.522421524663677E-3</v>
      </c>
    </row>
    <row r="76" spans="1:5" x14ac:dyDescent="0.2">
      <c r="A76" s="71" t="s">
        <v>3</v>
      </c>
      <c r="B76" s="72">
        <v>35504090.059999973</v>
      </c>
      <c r="C76" s="73">
        <v>3.8798107796053471E-2</v>
      </c>
      <c r="D76" s="74">
        <v>240</v>
      </c>
      <c r="E76" s="73">
        <v>3.3632286995515695E-2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915098495.18000031</v>
      </c>
      <c r="C78" s="84"/>
      <c r="D78" s="77">
        <v>7136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0.72240221254854786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555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8857358.5800000001</v>
      </c>
      <c r="C87" s="73">
        <v>9.6791314013228227E-3</v>
      </c>
      <c r="D87" s="74">
        <v>275</v>
      </c>
      <c r="E87" s="73">
        <v>3.8536995515695067E-2</v>
      </c>
    </row>
    <row r="88" spans="1:5" x14ac:dyDescent="0.2">
      <c r="A88" s="71" t="s">
        <v>17</v>
      </c>
      <c r="B88" s="72">
        <v>61199357.010000043</v>
      </c>
      <c r="C88" s="73">
        <v>6.6877344168249475E-2</v>
      </c>
      <c r="D88" s="74">
        <v>570</v>
      </c>
      <c r="E88" s="73">
        <v>7.987668161434977E-2</v>
      </c>
    </row>
    <row r="89" spans="1:5" x14ac:dyDescent="0.2">
      <c r="A89" s="71" t="s">
        <v>18</v>
      </c>
      <c r="B89" s="72">
        <v>40839773.539999992</v>
      </c>
      <c r="C89" s="73">
        <v>4.4628828213696056E-2</v>
      </c>
      <c r="D89" s="74">
        <v>268</v>
      </c>
      <c r="E89" s="73">
        <v>3.755605381165919E-2</v>
      </c>
    </row>
    <row r="90" spans="1:5" x14ac:dyDescent="0.2">
      <c r="A90" s="71" t="s">
        <v>19</v>
      </c>
      <c r="B90" s="72">
        <v>75246926.970000044</v>
      </c>
      <c r="C90" s="73">
        <v>8.2228227197771703E-2</v>
      </c>
      <c r="D90" s="74">
        <v>474</v>
      </c>
      <c r="E90" s="73">
        <v>6.6423766816143495E-2</v>
      </c>
    </row>
    <row r="91" spans="1:5" x14ac:dyDescent="0.2">
      <c r="A91" s="71" t="s">
        <v>20</v>
      </c>
      <c r="B91" s="72">
        <v>94073059.390000015</v>
      </c>
      <c r="C91" s="73">
        <v>0.1028010207485871</v>
      </c>
      <c r="D91" s="74">
        <v>584</v>
      </c>
      <c r="E91" s="73">
        <v>8.1838565022421525E-2</v>
      </c>
    </row>
    <row r="92" spans="1:5" x14ac:dyDescent="0.2">
      <c r="A92" s="71" t="s">
        <v>21</v>
      </c>
      <c r="B92" s="72">
        <v>87324778.019999981</v>
      </c>
      <c r="C92" s="73">
        <v>9.5426643667273409E-2</v>
      </c>
      <c r="D92" s="74">
        <v>590</v>
      </c>
      <c r="E92" s="73">
        <v>8.267937219730942E-2</v>
      </c>
    </row>
    <row r="93" spans="1:5" x14ac:dyDescent="0.2">
      <c r="A93" s="71" t="s">
        <v>22</v>
      </c>
      <c r="B93" s="72">
        <v>133504420.35999988</v>
      </c>
      <c r="C93" s="73">
        <v>0.1458907659265023</v>
      </c>
      <c r="D93" s="74">
        <v>946</v>
      </c>
      <c r="E93" s="73">
        <v>0.13256726457399104</v>
      </c>
    </row>
    <row r="94" spans="1:5" x14ac:dyDescent="0.2">
      <c r="A94" s="71" t="s">
        <v>23</v>
      </c>
      <c r="B94" s="72">
        <v>73319466.329999983</v>
      </c>
      <c r="C94" s="73">
        <v>8.0121939568459269E-2</v>
      </c>
      <c r="D94" s="74">
        <v>549</v>
      </c>
      <c r="E94" s="73">
        <v>7.6933856502242146E-2</v>
      </c>
    </row>
    <row r="95" spans="1:5" x14ac:dyDescent="0.2">
      <c r="A95" s="71" t="s">
        <v>39</v>
      </c>
      <c r="B95" s="72">
        <v>122557713.85000011</v>
      </c>
      <c r="C95" s="73">
        <v>0.13392843993901771</v>
      </c>
      <c r="D95" s="74">
        <v>1020</v>
      </c>
      <c r="E95" s="73">
        <v>0.1429372197309417</v>
      </c>
    </row>
    <row r="96" spans="1:5" x14ac:dyDescent="0.2">
      <c r="A96" s="71" t="s">
        <v>40</v>
      </c>
      <c r="B96" s="72">
        <v>38140667.079999998</v>
      </c>
      <c r="C96" s="73">
        <v>4.1679302589714917E-2</v>
      </c>
      <c r="D96" s="74">
        <v>335</v>
      </c>
      <c r="E96" s="73">
        <v>4.6945067264573988E-2</v>
      </c>
    </row>
    <row r="97" spans="1:5" x14ac:dyDescent="0.2">
      <c r="A97" s="71" t="s">
        <v>41</v>
      </c>
      <c r="B97" s="72">
        <v>26522130.379999992</v>
      </c>
      <c r="C97" s="73">
        <v>2.8982814986252471E-2</v>
      </c>
      <c r="D97" s="74">
        <v>239</v>
      </c>
      <c r="E97" s="73">
        <v>3.3492152466367713E-2</v>
      </c>
    </row>
    <row r="98" spans="1:5" x14ac:dyDescent="0.2">
      <c r="A98" s="71" t="s">
        <v>42</v>
      </c>
      <c r="B98" s="72">
        <v>33751636.269999966</v>
      </c>
      <c r="C98" s="73">
        <v>3.6883063897248582E-2</v>
      </c>
      <c r="D98" s="74">
        <v>296</v>
      </c>
      <c r="E98" s="73">
        <v>4.1479820627802692E-2</v>
      </c>
    </row>
    <row r="99" spans="1:5" x14ac:dyDescent="0.2">
      <c r="A99" s="71" t="s">
        <v>43</v>
      </c>
      <c r="B99" s="72">
        <v>26474989.049999993</v>
      </c>
      <c r="C99" s="73">
        <v>2.8931299952353606E-2</v>
      </c>
      <c r="D99" s="74">
        <v>238</v>
      </c>
      <c r="E99" s="73">
        <v>3.335201793721973E-2</v>
      </c>
    </row>
    <row r="100" spans="1:5" x14ac:dyDescent="0.2">
      <c r="A100" s="71" t="s">
        <v>44</v>
      </c>
      <c r="B100" s="72">
        <v>13762840.279999988</v>
      </c>
      <c r="C100" s="73">
        <v>1.5039736544745202E-2</v>
      </c>
      <c r="D100" s="74">
        <v>117</v>
      </c>
      <c r="E100" s="73">
        <v>1.63957399103139E-2</v>
      </c>
    </row>
    <row r="101" spans="1:5" x14ac:dyDescent="0.2">
      <c r="A101" s="71" t="s">
        <v>24</v>
      </c>
      <c r="B101" s="72">
        <v>36327561.600000001</v>
      </c>
      <c r="C101" s="73">
        <v>3.9697979825498851E-2</v>
      </c>
      <c r="D101" s="74">
        <v>332</v>
      </c>
      <c r="E101" s="73">
        <v>4.6524663677130047E-2</v>
      </c>
    </row>
    <row r="102" spans="1:5" x14ac:dyDescent="0.2">
      <c r="A102" s="71" t="s">
        <v>25</v>
      </c>
      <c r="B102" s="72">
        <v>3492525.8900000006</v>
      </c>
      <c r="C102" s="73">
        <v>3.8165573524552897E-3</v>
      </c>
      <c r="D102" s="74">
        <v>31</v>
      </c>
      <c r="E102" s="73">
        <v>4.3441704035874443E-3</v>
      </c>
    </row>
    <row r="103" spans="1:5" x14ac:dyDescent="0.2">
      <c r="A103" s="71" t="s">
        <v>26</v>
      </c>
      <c r="B103" s="72">
        <v>5075428.2700000005</v>
      </c>
      <c r="C103" s="73">
        <v>5.5463191085257579E-3</v>
      </c>
      <c r="D103" s="74">
        <v>35</v>
      </c>
      <c r="E103" s="73">
        <v>4.9047085201793725E-3</v>
      </c>
    </row>
    <row r="104" spans="1:5" x14ac:dyDescent="0.2">
      <c r="A104" s="71" t="s">
        <v>3</v>
      </c>
      <c r="B104" s="72">
        <v>34627862.309999987</v>
      </c>
      <c r="C104" s="73">
        <v>3.7840584912325399E-2</v>
      </c>
      <c r="D104" s="74">
        <v>237</v>
      </c>
      <c r="E104" s="73">
        <v>3.3211883408071748E-2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915098495.18000007</v>
      </c>
      <c r="C106" s="84"/>
      <c r="D106" s="77">
        <v>7136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0.74012930234991048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3862572.1900000004</v>
      </c>
      <c r="C115" s="73">
        <v>4.2209360089049547E-3</v>
      </c>
      <c r="D115" s="74">
        <v>87</v>
      </c>
      <c r="E115" s="73">
        <v>1.219170403587444E-2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751819802.93000031</v>
      </c>
      <c r="C117" s="73">
        <v>0.82157254862725682</v>
      </c>
      <c r="D117" s="74">
        <v>5775</v>
      </c>
      <c r="E117" s="73">
        <v>0.80927690582959644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159416120.05999994</v>
      </c>
      <c r="C119" s="73">
        <v>0.17420651536383822</v>
      </c>
      <c r="D119" s="74">
        <v>1274</v>
      </c>
      <c r="E119" s="73">
        <v>0.17853139013452915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915098495.18000031</v>
      </c>
      <c r="C121" s="84"/>
      <c r="D121" s="77">
        <v>7136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885506571.66000044</v>
      </c>
      <c r="C128" s="73">
        <v>0.96766258093979352</v>
      </c>
      <c r="D128" s="74">
        <v>6660</v>
      </c>
      <c r="E128" s="73">
        <v>0.93329596412556048</v>
      </c>
    </row>
    <row r="129" spans="1:5" x14ac:dyDescent="0.2">
      <c r="A129" s="71" t="s">
        <v>5</v>
      </c>
      <c r="B129" s="72">
        <v>29591923.519999981</v>
      </c>
      <c r="C129" s="73">
        <v>3.2337419060206443E-2</v>
      </c>
      <c r="D129" s="74">
        <v>476</v>
      </c>
      <c r="E129" s="73">
        <v>6.670403587443946E-2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915098495.18000042</v>
      </c>
      <c r="C131" s="84"/>
      <c r="D131" s="77">
        <v>7136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226870227.37000024</v>
      </c>
      <c r="C138" s="73">
        <v>0.24791891644994418</v>
      </c>
      <c r="D138" s="74">
        <v>3321</v>
      </c>
      <c r="E138" s="73">
        <v>0.46538677130044842</v>
      </c>
    </row>
    <row r="139" spans="1:5" x14ac:dyDescent="0.2">
      <c r="A139" s="71" t="s">
        <v>69</v>
      </c>
      <c r="B139" s="72">
        <v>389504937.6400004</v>
      </c>
      <c r="C139" s="73">
        <v>0.42564263813305087</v>
      </c>
      <c r="D139" s="74">
        <v>2891</v>
      </c>
      <c r="E139" s="73">
        <v>0.40512892376681614</v>
      </c>
    </row>
    <row r="140" spans="1:5" x14ac:dyDescent="0.2">
      <c r="A140" s="71" t="s">
        <v>70</v>
      </c>
      <c r="B140" s="72">
        <v>146313915.80999994</v>
      </c>
      <c r="C140" s="73">
        <v>0.15988870769721883</v>
      </c>
      <c r="D140" s="74">
        <v>611</v>
      </c>
      <c r="E140" s="73">
        <v>8.5622197309417045E-2</v>
      </c>
    </row>
    <row r="141" spans="1:5" x14ac:dyDescent="0.2">
      <c r="A141" s="71" t="s">
        <v>71</v>
      </c>
      <c r="B141" s="72">
        <v>53346208.43999999</v>
      </c>
      <c r="C141" s="73">
        <v>5.829559191823034E-2</v>
      </c>
      <c r="D141" s="74">
        <v>155</v>
      </c>
      <c r="E141" s="73">
        <v>2.172085201793722E-2</v>
      </c>
    </row>
    <row r="142" spans="1:5" x14ac:dyDescent="0.2">
      <c r="A142" s="71" t="s">
        <v>72</v>
      </c>
      <c r="B142" s="72">
        <v>34421442.479999997</v>
      </c>
      <c r="C142" s="73">
        <v>3.7615013751311294E-2</v>
      </c>
      <c r="D142" s="74">
        <v>77</v>
      </c>
      <c r="E142" s="73">
        <v>1.0790358744394619E-2</v>
      </c>
    </row>
    <row r="143" spans="1:5" x14ac:dyDescent="0.2">
      <c r="A143" s="71" t="s">
        <v>73</v>
      </c>
      <c r="B143" s="72">
        <v>30093251.859999996</v>
      </c>
      <c r="C143" s="73">
        <v>3.2885259913011472E-2</v>
      </c>
      <c r="D143" s="74">
        <v>50</v>
      </c>
      <c r="E143" s="73">
        <v>7.0067264573991034E-3</v>
      </c>
    </row>
    <row r="144" spans="1:5" x14ac:dyDescent="0.2">
      <c r="A144" s="71" t="s">
        <v>74</v>
      </c>
      <c r="B144" s="72">
        <v>17514955.189999998</v>
      </c>
      <c r="C144" s="73">
        <v>1.9139967208179915E-2</v>
      </c>
      <c r="D144" s="74">
        <v>20</v>
      </c>
      <c r="E144" s="73">
        <v>2.8026905829596411E-3</v>
      </c>
    </row>
    <row r="145" spans="1:5" x14ac:dyDescent="0.2">
      <c r="A145" s="71" t="s">
        <v>180</v>
      </c>
      <c r="B145" s="72">
        <v>4189854.3</v>
      </c>
      <c r="C145" s="73">
        <v>4.5785828761261945E-3</v>
      </c>
      <c r="D145" s="74">
        <v>4</v>
      </c>
      <c r="E145" s="73">
        <v>5.6053811659192824E-4</v>
      </c>
    </row>
    <row r="146" spans="1:5" x14ac:dyDescent="0.2">
      <c r="A146" s="71" t="s">
        <v>75</v>
      </c>
      <c r="B146" s="72">
        <v>2877971.0700000003</v>
      </c>
      <c r="C146" s="73">
        <v>3.1449850318395517E-3</v>
      </c>
      <c r="D146" s="74">
        <v>2</v>
      </c>
      <c r="E146" s="73">
        <v>2.8026905829596412E-4</v>
      </c>
    </row>
    <row r="147" spans="1:5" x14ac:dyDescent="0.2">
      <c r="A147" s="71" t="s">
        <v>78</v>
      </c>
      <c r="B147" s="72">
        <v>3339405</v>
      </c>
      <c r="C147" s="73">
        <v>3.6492301294224466E-3</v>
      </c>
      <c r="D147" s="74">
        <v>2</v>
      </c>
      <c r="E147" s="73">
        <v>2.8026905829596412E-4</v>
      </c>
    </row>
    <row r="148" spans="1:5" x14ac:dyDescent="0.2">
      <c r="A148" s="71" t="s">
        <v>76</v>
      </c>
      <c r="B148" s="72">
        <v>1800999</v>
      </c>
      <c r="C148" s="73">
        <v>1.9680930626443027E-3</v>
      </c>
      <c r="D148" s="74">
        <v>1</v>
      </c>
      <c r="E148" s="73">
        <v>1.4013452914798206E-4</v>
      </c>
    </row>
    <row r="149" spans="1:5" x14ac:dyDescent="0.2">
      <c r="A149" s="71" t="s">
        <v>77</v>
      </c>
      <c r="B149" s="72">
        <v>4825327.0199999996</v>
      </c>
      <c r="C149" s="73">
        <v>5.2730138290205076E-3</v>
      </c>
      <c r="D149" s="74">
        <v>2</v>
      </c>
      <c r="E149" s="73">
        <v>2.8026905829596412E-4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915098495.18000066</v>
      </c>
      <c r="C151" s="84"/>
      <c r="D151" s="77">
        <v>7136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128236.89674607632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601439710.95000017</v>
      </c>
      <c r="C160" s="73">
        <v>0.65724041086057783</v>
      </c>
      <c r="D160" s="74">
        <v>4401</v>
      </c>
      <c r="E160" s="73">
        <v>0.61673206278026904</v>
      </c>
    </row>
    <row r="161" spans="1:5" x14ac:dyDescent="0.2">
      <c r="A161" s="71" t="s">
        <v>7</v>
      </c>
      <c r="B161" s="72">
        <v>301919033.84000051</v>
      </c>
      <c r="C161" s="73">
        <v>0.32993064181644488</v>
      </c>
      <c r="D161" s="74">
        <v>2608</v>
      </c>
      <c r="E161" s="73">
        <v>0.36547085201793722</v>
      </c>
    </row>
    <row r="162" spans="1:5" x14ac:dyDescent="0.2">
      <c r="A162" s="71" t="s">
        <v>8</v>
      </c>
      <c r="B162" s="72">
        <v>11739750.389999997</v>
      </c>
      <c r="C162" s="73">
        <v>1.2828947322977268E-2</v>
      </c>
      <c r="D162" s="74">
        <v>127</v>
      </c>
      <c r="E162" s="73">
        <v>1.7797085201793721E-2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915098495.18000066</v>
      </c>
      <c r="C164" s="73"/>
      <c r="D164" s="77">
        <v>7136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521739.11999999994</v>
      </c>
      <c r="C171" s="73">
        <v>5.7014531522901703E-4</v>
      </c>
      <c r="D171" s="74">
        <v>9</v>
      </c>
      <c r="E171" s="73">
        <v>1.2612107623318385E-3</v>
      </c>
    </row>
    <row r="172" spans="1:5" x14ac:dyDescent="0.2">
      <c r="A172" s="89">
        <v>1997</v>
      </c>
      <c r="B172" s="72">
        <v>5036627.3600000003</v>
      </c>
      <c r="C172" s="73">
        <v>5.5039183066400927E-3</v>
      </c>
      <c r="D172" s="74">
        <v>59</v>
      </c>
      <c r="E172" s="73">
        <v>8.2679372197309413E-3</v>
      </c>
    </row>
    <row r="173" spans="1:5" x14ac:dyDescent="0.2">
      <c r="A173" s="89">
        <v>1998</v>
      </c>
      <c r="B173" s="72">
        <v>5798993.4300000006</v>
      </c>
      <c r="C173" s="73">
        <v>6.337015589627148E-3</v>
      </c>
      <c r="D173" s="74">
        <v>61</v>
      </c>
      <c r="E173" s="73">
        <v>8.5482062780269062E-3</v>
      </c>
    </row>
    <row r="174" spans="1:5" x14ac:dyDescent="0.2">
      <c r="A174" s="89">
        <v>1999</v>
      </c>
      <c r="B174" s="72">
        <v>15031824.029999997</v>
      </c>
      <c r="C174" s="73">
        <v>1.6426454757794397E-2</v>
      </c>
      <c r="D174" s="74">
        <v>193</v>
      </c>
      <c r="E174" s="73">
        <v>2.7045964125560536E-2</v>
      </c>
    </row>
    <row r="175" spans="1:5" x14ac:dyDescent="0.2">
      <c r="A175" s="89">
        <v>2000</v>
      </c>
      <c r="B175" s="72">
        <v>8619905.6899999995</v>
      </c>
      <c r="C175" s="73">
        <v>9.4196479782260676E-3</v>
      </c>
      <c r="D175" s="74">
        <v>83</v>
      </c>
      <c r="E175" s="73">
        <v>1.1631165919282512E-2</v>
      </c>
    </row>
    <row r="176" spans="1:5" x14ac:dyDescent="0.2">
      <c r="A176" s="89">
        <v>2001</v>
      </c>
      <c r="B176" s="72">
        <v>4486510.870000001</v>
      </c>
      <c r="C176" s="73">
        <v>4.9027628103765E-3</v>
      </c>
      <c r="D176" s="74">
        <v>50</v>
      </c>
      <c r="E176" s="73">
        <v>7.0067264573991034E-3</v>
      </c>
    </row>
    <row r="177" spans="1:5" x14ac:dyDescent="0.2">
      <c r="A177" s="89">
        <v>2002</v>
      </c>
      <c r="B177" s="72">
        <v>24010378.639999993</v>
      </c>
      <c r="C177" s="73">
        <v>2.6238026580163002E-2</v>
      </c>
      <c r="D177" s="74">
        <v>268</v>
      </c>
      <c r="E177" s="73">
        <v>3.755605381165919E-2</v>
      </c>
    </row>
    <row r="178" spans="1:5" x14ac:dyDescent="0.2">
      <c r="A178" s="89">
        <v>2003</v>
      </c>
      <c r="B178" s="72">
        <v>110843767.34</v>
      </c>
      <c r="C178" s="73">
        <v>0.12112769054242305</v>
      </c>
      <c r="D178" s="74">
        <v>916</v>
      </c>
      <c r="E178" s="73">
        <v>0.12836322869955158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9.0622472265882142E-4</v>
      </c>
      <c r="D180" s="74">
        <v>3</v>
      </c>
      <c r="E180" s="73">
        <v>4.2040358744394621E-4</v>
      </c>
    </row>
    <row r="181" spans="1:5" x14ac:dyDescent="0.2">
      <c r="A181" s="89">
        <v>2006</v>
      </c>
      <c r="B181" s="72">
        <v>739919463.81999958</v>
      </c>
      <c r="C181" s="73">
        <v>0.80856811339686185</v>
      </c>
      <c r="D181" s="74">
        <v>5494</v>
      </c>
      <c r="E181" s="73">
        <v>0.76989910313901344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915098495.17999959</v>
      </c>
      <c r="C183" s="73"/>
      <c r="D183" s="83">
        <v>7136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113.2022674726251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70881188.37999998</v>
      </c>
      <c r="C192" s="73">
        <v>7.7457441743533487E-2</v>
      </c>
      <c r="D192" s="74">
        <v>663</v>
      </c>
      <c r="E192" s="73">
        <v>9.2909192825112105E-2</v>
      </c>
    </row>
    <row r="193" spans="1:5" x14ac:dyDescent="0.2">
      <c r="A193" s="71" t="s">
        <v>10</v>
      </c>
      <c r="B193" s="72">
        <v>128511096.34999995</v>
      </c>
      <c r="C193" s="73">
        <v>0.14043416859156985</v>
      </c>
      <c r="D193" s="74">
        <v>1089</v>
      </c>
      <c r="E193" s="73">
        <v>0.15260650224215247</v>
      </c>
    </row>
    <row r="194" spans="1:5" x14ac:dyDescent="0.2">
      <c r="A194" s="71" t="s">
        <v>11</v>
      </c>
      <c r="B194" s="72">
        <v>296598885.87999988</v>
      </c>
      <c r="C194" s="73">
        <v>0.32411689828170781</v>
      </c>
      <c r="D194" s="74">
        <v>2297</v>
      </c>
      <c r="E194" s="73">
        <v>0.32188901345291482</v>
      </c>
    </row>
    <row r="195" spans="1:5" x14ac:dyDescent="0.2">
      <c r="A195" s="71" t="s">
        <v>12</v>
      </c>
      <c r="B195" s="72">
        <v>398188248.17999995</v>
      </c>
      <c r="C195" s="73">
        <v>0.43513157357086069</v>
      </c>
      <c r="D195" s="74">
        <v>2954</v>
      </c>
      <c r="E195" s="73">
        <v>0.413957399103139</v>
      </c>
    </row>
    <row r="196" spans="1:5" x14ac:dyDescent="0.2">
      <c r="A196" s="71" t="s">
        <v>13</v>
      </c>
      <c r="B196" s="72">
        <v>20919076.389999997</v>
      </c>
      <c r="C196" s="73">
        <v>2.2859917812328188E-2</v>
      </c>
      <c r="D196" s="74">
        <v>133</v>
      </c>
      <c r="E196" s="73">
        <v>1.8637892376681613E-2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915098495.17999971</v>
      </c>
      <c r="C200" s="84"/>
      <c r="D200" s="77">
        <v>7136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12.744414800298097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449160490.71000022</v>
      </c>
      <c r="C209" s="73">
        <v>0.49083294648151499</v>
      </c>
      <c r="D209" s="74">
        <v>3654</v>
      </c>
      <c r="E209" s="73">
        <v>0.51205156950672648</v>
      </c>
      <c r="F209" s="45"/>
    </row>
    <row r="210" spans="1:6" x14ac:dyDescent="0.2">
      <c r="A210" s="71" t="s">
        <v>50</v>
      </c>
      <c r="B210" s="72">
        <v>465938004.47000051</v>
      </c>
      <c r="C210" s="73">
        <v>0.5091670535184849</v>
      </c>
      <c r="D210" s="74">
        <v>3482</v>
      </c>
      <c r="E210" s="73">
        <v>0.48794843049327352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915098495.18000078</v>
      </c>
      <c r="C212" s="84"/>
      <c r="D212" s="77">
        <v>7136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46646812.110000007</v>
      </c>
      <c r="C219" s="73">
        <v>5.0974635359688318E-2</v>
      </c>
      <c r="D219" s="74">
        <v>510</v>
      </c>
      <c r="E219" s="73">
        <v>7.146860986547085E-2</v>
      </c>
      <c r="F219" s="73">
        <v>0.8122263958947693</v>
      </c>
    </row>
    <row r="220" spans="1:6" x14ac:dyDescent="0.2">
      <c r="A220" s="71" t="s">
        <v>52</v>
      </c>
      <c r="B220" s="72">
        <v>109471192.24000016</v>
      </c>
      <c r="C220" s="73">
        <v>0.11962776992488348</v>
      </c>
      <c r="D220" s="74">
        <v>1076</v>
      </c>
      <c r="E220" s="73">
        <v>0.15078475336322869</v>
      </c>
      <c r="F220" s="73">
        <v>0.80168236432364492</v>
      </c>
    </row>
    <row r="221" spans="1:6" x14ac:dyDescent="0.2">
      <c r="A221" s="71" t="s">
        <v>53</v>
      </c>
      <c r="B221" s="72">
        <v>125772584.44999994</v>
      </c>
      <c r="C221" s="73">
        <v>0.13744158154829053</v>
      </c>
      <c r="D221" s="74">
        <v>1096</v>
      </c>
      <c r="E221" s="73">
        <v>0.15358744394618834</v>
      </c>
      <c r="F221" s="73">
        <v>0.79917964666196994</v>
      </c>
    </row>
    <row r="222" spans="1:6" x14ac:dyDescent="0.2">
      <c r="A222" s="71" t="s">
        <v>54</v>
      </c>
      <c r="B222" s="72">
        <v>51800967.670000002</v>
      </c>
      <c r="C222" s="73">
        <v>5.6606985961451868E-2</v>
      </c>
      <c r="D222" s="74">
        <v>467</v>
      </c>
      <c r="E222" s="73">
        <v>6.5442825112107625E-2</v>
      </c>
      <c r="F222" s="73">
        <v>0.80136373839710073</v>
      </c>
    </row>
    <row r="223" spans="1:6" x14ac:dyDescent="0.2">
      <c r="A223" s="71" t="s">
        <v>55</v>
      </c>
      <c r="B223" s="72">
        <v>43250389.380000003</v>
      </c>
      <c r="C223" s="73">
        <v>4.7263097478367766E-2</v>
      </c>
      <c r="D223" s="74">
        <v>396</v>
      </c>
      <c r="E223" s="73">
        <v>5.5493273542600897E-2</v>
      </c>
      <c r="F223" s="73">
        <v>0.79419214687310313</v>
      </c>
    </row>
    <row r="224" spans="1:6" x14ac:dyDescent="0.2">
      <c r="A224" s="71" t="s">
        <v>56</v>
      </c>
      <c r="B224" s="72">
        <v>34097904.479999989</v>
      </c>
      <c r="C224" s="73">
        <v>3.7261458367159613E-2</v>
      </c>
      <c r="D224" s="74">
        <v>282</v>
      </c>
      <c r="E224" s="73">
        <v>3.9517937219730945E-2</v>
      </c>
      <c r="F224" s="73">
        <v>0.80471893842114428</v>
      </c>
    </row>
    <row r="225" spans="1:6" x14ac:dyDescent="0.2">
      <c r="A225" s="71" t="s">
        <v>27</v>
      </c>
      <c r="B225" s="72">
        <v>214202536.41000015</v>
      </c>
      <c r="C225" s="73">
        <v>0.23407593558315976</v>
      </c>
      <c r="D225" s="74">
        <v>1518</v>
      </c>
      <c r="E225" s="73">
        <v>0.21272421524663676</v>
      </c>
      <c r="F225" s="73">
        <v>0.78792389270026642</v>
      </c>
    </row>
    <row r="226" spans="1:6" x14ac:dyDescent="0.2">
      <c r="A226" s="71" t="s">
        <v>57</v>
      </c>
      <c r="B226" s="72">
        <v>100453439.18999995</v>
      </c>
      <c r="C226" s="73">
        <v>0.1097733628883749</v>
      </c>
      <c r="D226" s="74">
        <v>712</v>
      </c>
      <c r="E226" s="73">
        <v>9.9775784753363225E-2</v>
      </c>
      <c r="F226" s="73">
        <v>0.7810125964006478</v>
      </c>
    </row>
    <row r="227" spans="1:6" x14ac:dyDescent="0.2">
      <c r="A227" s="71" t="s">
        <v>58</v>
      </c>
      <c r="B227" s="72">
        <v>144665276.12999997</v>
      </c>
      <c r="C227" s="73">
        <v>0.15808710963025271</v>
      </c>
      <c r="D227" s="74">
        <v>645</v>
      </c>
      <c r="E227" s="73">
        <v>9.0386771300448435E-2</v>
      </c>
      <c r="F227" s="73">
        <v>0.75901632957298981</v>
      </c>
    </row>
    <row r="228" spans="1:6" x14ac:dyDescent="0.2">
      <c r="A228" s="71" t="s">
        <v>59</v>
      </c>
      <c r="B228" s="72">
        <v>32187215.719999999</v>
      </c>
      <c r="C228" s="73">
        <v>3.5173498688432184E-2</v>
      </c>
      <c r="D228" s="74">
        <v>299</v>
      </c>
      <c r="E228" s="73">
        <v>4.190022421524664E-2</v>
      </c>
      <c r="F228" s="73">
        <v>0.78157051318257376</v>
      </c>
    </row>
    <row r="229" spans="1:6" x14ac:dyDescent="0.2">
      <c r="A229" s="71" t="s">
        <v>60</v>
      </c>
      <c r="B229" s="72">
        <v>11739750.389999997</v>
      </c>
      <c r="C229" s="73">
        <v>1.2828947322977275E-2</v>
      </c>
      <c r="D229" s="74">
        <v>127</v>
      </c>
      <c r="E229" s="73">
        <v>1.7797085201793721E-2</v>
      </c>
      <c r="F229" s="73">
        <v>0.8021113630158474</v>
      </c>
    </row>
    <row r="230" spans="1:6" x14ac:dyDescent="0.2">
      <c r="A230" s="71" t="s">
        <v>2</v>
      </c>
      <c r="B230" s="72">
        <v>810427.00999999989</v>
      </c>
      <c r="C230" s="73">
        <v>8.8561724696158378E-4</v>
      </c>
      <c r="D230" s="74">
        <v>8</v>
      </c>
      <c r="E230" s="73">
        <v>1.1210762331838565E-3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915098495.18000019</v>
      </c>
      <c r="C232" s="84"/>
      <c r="D232" s="77">
        <v>7136</v>
      </c>
      <c r="E232" s="84"/>
      <c r="F232" s="87">
        <v>0.78848434460813788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11028519.310000004</v>
      </c>
      <c r="C239" s="73">
        <v>1.2051729259843965E-2</v>
      </c>
      <c r="D239" s="74">
        <v>107</v>
      </c>
      <c r="E239" s="73">
        <v>1.4994394618834081E-2</v>
      </c>
    </row>
    <row r="240" spans="1:6" x14ac:dyDescent="0.2">
      <c r="A240" s="71" t="s">
        <v>337</v>
      </c>
      <c r="B240" s="72">
        <v>791802638.5100013</v>
      </c>
      <c r="C240" s="73">
        <v>0.86526493342583022</v>
      </c>
      <c r="D240" s="74">
        <v>6172</v>
      </c>
      <c r="E240" s="73">
        <v>0.86491031390134532</v>
      </c>
    </row>
    <row r="241" spans="1:5" x14ac:dyDescent="0.2">
      <c r="A241" s="71" t="s">
        <v>306</v>
      </c>
      <c r="B241" s="72">
        <v>101159525.71000011</v>
      </c>
      <c r="C241" s="73">
        <v>0.11054495908672855</v>
      </c>
      <c r="D241" s="74">
        <v>699</v>
      </c>
      <c r="E241" s="73">
        <v>9.795403587443946E-2</v>
      </c>
    </row>
    <row r="242" spans="1:5" x14ac:dyDescent="0.2">
      <c r="A242" s="71" t="s">
        <v>307</v>
      </c>
      <c r="B242" s="72">
        <v>5060123.169999999</v>
      </c>
      <c r="C242" s="73">
        <v>5.5295940236516992E-3</v>
      </c>
      <c r="D242" s="74">
        <v>48</v>
      </c>
      <c r="E242" s="73">
        <v>6.7264573991031393E-3</v>
      </c>
    </row>
    <row r="243" spans="1:5" x14ac:dyDescent="0.2">
      <c r="A243" s="71" t="s">
        <v>308</v>
      </c>
      <c r="B243" s="72">
        <v>1860658.43</v>
      </c>
      <c r="C243" s="73">
        <v>2.033287607618681E-3</v>
      </c>
      <c r="D243" s="74">
        <v>21</v>
      </c>
      <c r="E243" s="73">
        <v>2.9428251121076231E-3</v>
      </c>
    </row>
    <row r="244" spans="1:5" x14ac:dyDescent="0.2">
      <c r="A244" s="71" t="s">
        <v>309</v>
      </c>
      <c r="B244" s="72">
        <v>324457.86</v>
      </c>
      <c r="C244" s="73">
        <v>3.545605874219896E-4</v>
      </c>
      <c r="D244" s="74">
        <v>2</v>
      </c>
      <c r="E244" s="73">
        <v>2.8026905829596412E-4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96714.53</v>
      </c>
      <c r="C247" s="73">
        <v>1.0568756315239716E-4</v>
      </c>
      <c r="D247" s="74">
        <v>1</v>
      </c>
      <c r="E247" s="73">
        <v>1.4013452914798206E-4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3621516.9200000004</v>
      </c>
      <c r="C249" s="73">
        <v>3.9575159822414982E-3</v>
      </c>
      <c r="D249" s="74">
        <v>80</v>
      </c>
      <c r="E249" s="73">
        <v>1.1210762331838564E-2</v>
      </c>
    </row>
    <row r="250" spans="1:5" x14ac:dyDescent="0.2">
      <c r="A250" s="71" t="s">
        <v>32</v>
      </c>
      <c r="B250" s="72">
        <v>144340.74000000002</v>
      </c>
      <c r="C250" s="73">
        <v>1.5773246351105403E-4</v>
      </c>
      <c r="D250" s="74">
        <v>6</v>
      </c>
      <c r="E250" s="73">
        <v>8.4080717488789242E-4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915098495.18000138</v>
      </c>
      <c r="C254" s="84"/>
      <c r="D254" s="77">
        <v>7136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2.2875626332673007E-2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635129159.98000121</v>
      </c>
      <c r="C265" s="73">
        <v>0.69405551787632458</v>
      </c>
      <c r="D265" s="74">
        <v>4979</v>
      </c>
      <c r="E265" s="73">
        <v>0.69772982062780264</v>
      </c>
    </row>
    <row r="266" spans="1:5" x14ac:dyDescent="0.2">
      <c r="A266" s="71" t="s">
        <v>141</v>
      </c>
      <c r="B266" s="72">
        <v>279969335.20000029</v>
      </c>
      <c r="C266" s="73">
        <v>0.30594448212367548</v>
      </c>
      <c r="D266" s="74">
        <v>2157</v>
      </c>
      <c r="E266" s="73">
        <v>0.3022701793721973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915098495.1800015</v>
      </c>
      <c r="C268" s="73"/>
      <c r="D268" s="83">
        <v>7136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70886306.39000015</v>
      </c>
      <c r="C276" s="73">
        <v>7.7463034595042932E-2</v>
      </c>
      <c r="D276" s="74">
        <v>489</v>
      </c>
      <c r="E276" s="73">
        <v>6.8525784753363225E-2</v>
      </c>
    </row>
    <row r="277" spans="1:5" x14ac:dyDescent="0.2">
      <c r="A277" s="71" t="s">
        <v>37</v>
      </c>
      <c r="B277" s="72">
        <v>844212188.79000103</v>
      </c>
      <c r="C277" s="73">
        <v>0.92253696540495711</v>
      </c>
      <c r="D277" s="74">
        <v>6647</v>
      </c>
      <c r="E277" s="73">
        <v>0.93147421524663676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915098495.18000114</v>
      </c>
      <c r="C279" s="73"/>
      <c r="D279" s="83">
        <v>7136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3.7610472491535762E-3</v>
      </c>
      <c r="D288" s="74">
        <v>14</v>
      </c>
      <c r="E288" s="73">
        <v>2.8118096003213497E-3</v>
      </c>
    </row>
    <row r="289" spans="1:5" x14ac:dyDescent="0.2">
      <c r="A289" s="71" t="s">
        <v>191</v>
      </c>
      <c r="B289" s="72">
        <v>15971598.829999998</v>
      </c>
      <c r="C289" s="73">
        <v>2.5147009201251194E-2</v>
      </c>
      <c r="D289" s="74">
        <v>114</v>
      </c>
      <c r="E289" s="73">
        <v>2.2896163888330989E-2</v>
      </c>
    </row>
    <row r="290" spans="1:5" x14ac:dyDescent="0.2">
      <c r="A290" s="71" t="s">
        <v>80</v>
      </c>
      <c r="B290" s="72">
        <v>161164696.77999991</v>
      </c>
      <c r="C290" s="73">
        <v>0.25375105873752507</v>
      </c>
      <c r="D290" s="74">
        <v>1215</v>
      </c>
      <c r="E290" s="73">
        <v>0.24402490459931714</v>
      </c>
    </row>
    <row r="291" spans="1:5" x14ac:dyDescent="0.2">
      <c r="A291" s="71" t="s">
        <v>81</v>
      </c>
      <c r="B291" s="72">
        <v>180211166.53999984</v>
      </c>
      <c r="C291" s="73">
        <v>0.2837393996296354</v>
      </c>
      <c r="D291" s="74">
        <v>1439</v>
      </c>
      <c r="E291" s="73">
        <v>0.28901385820445874</v>
      </c>
    </row>
    <row r="292" spans="1:5" x14ac:dyDescent="0.2">
      <c r="A292" s="71" t="s">
        <v>82</v>
      </c>
      <c r="B292" s="72">
        <v>178027488.79999992</v>
      </c>
      <c r="C292" s="73">
        <v>0.28030123637467058</v>
      </c>
      <c r="D292" s="74">
        <v>1390</v>
      </c>
      <c r="E292" s="73">
        <v>0.27917252460333403</v>
      </c>
    </row>
    <row r="293" spans="1:5" x14ac:dyDescent="0.2">
      <c r="A293" s="71" t="s">
        <v>83</v>
      </c>
      <c r="B293" s="72">
        <v>57776443.230000012</v>
      </c>
      <c r="C293" s="73">
        <v>9.0968021735640947E-2</v>
      </c>
      <c r="D293" s="74">
        <v>421</v>
      </c>
      <c r="E293" s="73">
        <v>8.455513155252059E-2</v>
      </c>
    </row>
    <row r="294" spans="1:5" x14ac:dyDescent="0.2">
      <c r="A294" s="71" t="s">
        <v>84</v>
      </c>
      <c r="B294" s="72">
        <v>19517175.209999993</v>
      </c>
      <c r="C294" s="73">
        <v>3.0729458572827273E-2</v>
      </c>
      <c r="D294" s="74">
        <v>172</v>
      </c>
      <c r="E294" s="73">
        <v>3.4545089375376585E-2</v>
      </c>
    </row>
    <row r="295" spans="1:5" x14ac:dyDescent="0.2">
      <c r="A295" s="71" t="s">
        <v>85</v>
      </c>
      <c r="B295" s="72">
        <v>5390270.4400000013</v>
      </c>
      <c r="C295" s="73">
        <v>8.4868886198985732E-3</v>
      </c>
      <c r="D295" s="74">
        <v>64</v>
      </c>
      <c r="E295" s="73">
        <v>1.285398674432617E-2</v>
      </c>
    </row>
    <row r="296" spans="1:5" x14ac:dyDescent="0.2">
      <c r="A296" s="71" t="s">
        <v>86</v>
      </c>
      <c r="B296" s="72">
        <v>3906016.38</v>
      </c>
      <c r="C296" s="73">
        <v>6.1499559870987494E-3</v>
      </c>
      <c r="D296" s="74">
        <v>46</v>
      </c>
      <c r="E296" s="73">
        <v>9.2388029724844341E-3</v>
      </c>
    </row>
    <row r="297" spans="1:5" x14ac:dyDescent="0.2">
      <c r="A297" s="71" t="s">
        <v>0</v>
      </c>
      <c r="B297" s="72">
        <v>1760438.82</v>
      </c>
      <c r="C297" s="73">
        <v>2.7717808139299349E-3</v>
      </c>
      <c r="D297" s="74">
        <v>24</v>
      </c>
      <c r="E297" s="73">
        <v>4.8202450291223138E-3</v>
      </c>
    </row>
    <row r="298" spans="1:5" x14ac:dyDescent="0.2">
      <c r="A298" s="71" t="s">
        <v>67</v>
      </c>
      <c r="B298" s="72">
        <v>1767636.96</v>
      </c>
      <c r="C298" s="73">
        <v>2.7831141622527023E-3</v>
      </c>
      <c r="D298" s="74">
        <v>23</v>
      </c>
      <c r="E298" s="73">
        <v>4.619401486242217E-3</v>
      </c>
    </row>
    <row r="299" spans="1:5" x14ac:dyDescent="0.2">
      <c r="A299" s="71" t="s">
        <v>79</v>
      </c>
      <c r="B299" s="72">
        <v>7247477.209999999</v>
      </c>
      <c r="C299" s="73">
        <v>1.1411028916115614E-2</v>
      </c>
      <c r="D299" s="74">
        <v>57</v>
      </c>
      <c r="E299" s="73">
        <v>1.1448081944165495E-2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635129159.9799999</v>
      </c>
      <c r="C301" s="73"/>
      <c r="D301" s="77">
        <v>4979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1.7016979265217145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579790106.56999946</v>
      </c>
      <c r="C314" s="73">
        <v>0.63358218773592789</v>
      </c>
      <c r="D314" s="74">
        <v>4357</v>
      </c>
      <c r="E314" s="73">
        <v>0.61056614349775784</v>
      </c>
      <c r="H314" s="102"/>
    </row>
    <row r="315" spans="1:8" x14ac:dyDescent="0.2">
      <c r="A315" s="71" t="s">
        <v>168</v>
      </c>
      <c r="B315" s="72">
        <v>242018935.5</v>
      </c>
      <c r="C315" s="73">
        <v>0.26447309964420279</v>
      </c>
      <c r="D315" s="74">
        <v>1939</v>
      </c>
      <c r="E315" s="73">
        <v>0.27172085201793722</v>
      </c>
      <c r="H315" s="102"/>
    </row>
    <row r="316" spans="1:8" x14ac:dyDescent="0.2">
      <c r="A316" s="71" t="s">
        <v>169</v>
      </c>
      <c r="B316" s="72">
        <v>45693140.369999953</v>
      </c>
      <c r="C316" s="73">
        <v>4.9932483345426264E-2</v>
      </c>
      <c r="D316" s="74">
        <v>449</v>
      </c>
      <c r="E316" s="73">
        <v>6.292040358744394E-2</v>
      </c>
      <c r="H316" s="102"/>
    </row>
    <row r="317" spans="1:8" x14ac:dyDescent="0.2">
      <c r="A317" s="71" t="s">
        <v>170</v>
      </c>
      <c r="B317" s="72">
        <v>28477901.260000013</v>
      </c>
      <c r="C317" s="73">
        <v>3.1120039438375893E-2</v>
      </c>
      <c r="D317" s="74">
        <v>207</v>
      </c>
      <c r="E317" s="73">
        <v>2.9007847533632287E-2</v>
      </c>
      <c r="H317" s="102"/>
    </row>
    <row r="318" spans="1:8" x14ac:dyDescent="0.2">
      <c r="A318" s="71" t="s">
        <v>171</v>
      </c>
      <c r="B318" s="72">
        <v>1932614.7899999998</v>
      </c>
      <c r="C318" s="73">
        <v>2.1119199738382868E-3</v>
      </c>
      <c r="D318" s="74">
        <v>33</v>
      </c>
      <c r="E318" s="73">
        <v>4.6244394618834084E-3</v>
      </c>
      <c r="H318" s="102"/>
    </row>
    <row r="319" spans="1:8" x14ac:dyDescent="0.2">
      <c r="A319" s="71" t="s">
        <v>172</v>
      </c>
      <c r="B319" s="72">
        <v>12670207.67</v>
      </c>
      <c r="C319" s="73">
        <v>1.3845731073470705E-2</v>
      </c>
      <c r="D319" s="74">
        <v>87</v>
      </c>
      <c r="E319" s="73">
        <v>1.219170403587444E-2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4.9345387887582389E-3</v>
      </c>
      <c r="D320" s="74">
        <v>64</v>
      </c>
      <c r="E320" s="73">
        <v>8.9686098654708519E-3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915098495.17999935</v>
      </c>
      <c r="C322" s="76"/>
      <c r="D322" s="77">
        <v>7136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556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912182498.4200002</v>
      </c>
      <c r="C6" s="72">
        <v>120419143.10999991</v>
      </c>
      <c r="D6" s="72">
        <v>473951962.26000065</v>
      </c>
      <c r="E6" s="72">
        <v>53414136.25000003</v>
      </c>
      <c r="F6" s="72">
        <v>264397256.79999965</v>
      </c>
      <c r="G6" s="56"/>
      <c r="H6" s="98"/>
    </row>
    <row r="7" spans="1:8" s="45" customFormat="1" x14ac:dyDescent="0.2">
      <c r="A7" s="71" t="s">
        <v>87</v>
      </c>
      <c r="B7" s="74">
        <v>7108</v>
      </c>
      <c r="C7" s="74">
        <v>1029</v>
      </c>
      <c r="D7" s="74">
        <v>3440</v>
      </c>
      <c r="E7" s="74">
        <v>604</v>
      </c>
      <c r="F7" s="74">
        <v>2035</v>
      </c>
      <c r="G7" s="56"/>
      <c r="H7" s="98"/>
    </row>
    <row r="8" spans="1:8" s="45" customFormat="1" x14ac:dyDescent="0.2">
      <c r="A8" s="71" t="s">
        <v>88</v>
      </c>
      <c r="B8" s="73">
        <v>0.78839723881887092</v>
      </c>
      <c r="C8" s="73">
        <v>0.80192772254753397</v>
      </c>
      <c r="D8" s="73">
        <v>0.79458519736500677</v>
      </c>
      <c r="E8" s="73">
        <v>0.67245999539356616</v>
      </c>
      <c r="F8" s="73">
        <v>0.7945643351976629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7.4150000000000006E-3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9.5183063616561423</v>
      </c>
      <c r="C11" s="72">
        <v>11.995592072519827</v>
      </c>
      <c r="D11" s="72">
        <v>8.7194501991701774</v>
      </c>
      <c r="E11" s="72">
        <v>15.016468160000514</v>
      </c>
      <c r="F11" s="72">
        <v>8.7112906506352914</v>
      </c>
      <c r="H11" s="98"/>
    </row>
    <row r="12" spans="1:8" s="45" customFormat="1" x14ac:dyDescent="0.2">
      <c r="A12" s="71" t="s">
        <v>92</v>
      </c>
      <c r="B12" s="72">
        <v>8.5123287671232877</v>
      </c>
      <c r="C12" s="72">
        <v>11.556164383561644</v>
      </c>
      <c r="D12" s="72">
        <v>8.5123287671232877</v>
      </c>
      <c r="E12" s="72">
        <v>12.134246575342466</v>
      </c>
      <c r="F12" s="72">
        <v>8.5479452054794525</v>
      </c>
      <c r="H12" s="98"/>
    </row>
    <row r="13" spans="1:8" s="45" customFormat="1" x14ac:dyDescent="0.2">
      <c r="A13" s="71" t="s">
        <v>93</v>
      </c>
      <c r="B13" s="72">
        <v>19.013698630136986</v>
      </c>
      <c r="C13" s="72">
        <v>17.635616438356163</v>
      </c>
      <c r="D13" s="72">
        <v>9.9506849315068493</v>
      </c>
      <c r="E13" s="72">
        <v>19.013698630136986</v>
      </c>
      <c r="F13" s="72">
        <v>9.6164383561643838</v>
      </c>
      <c r="H13" s="98"/>
    </row>
    <row r="14" spans="1:8" s="45" customFormat="1" x14ac:dyDescent="0.2">
      <c r="A14" s="71" t="s">
        <v>118</v>
      </c>
      <c r="B14" s="72">
        <v>128331.80900675298</v>
      </c>
      <c r="C14" s="72">
        <v>117025.40632653053</v>
      </c>
      <c r="D14" s="72">
        <v>137776.73321511646</v>
      </c>
      <c r="E14" s="72">
        <v>88434.000413907328</v>
      </c>
      <c r="F14" s="72">
        <v>129924.94191646174</v>
      </c>
      <c r="H14" s="98"/>
    </row>
    <row r="15" spans="1:8" s="45" customFormat="1" x14ac:dyDescent="0.2">
      <c r="A15" s="71" t="s">
        <v>94</v>
      </c>
      <c r="B15" s="72">
        <v>49.25</v>
      </c>
      <c r="C15" s="72">
        <v>1140.78</v>
      </c>
      <c r="D15" s="72">
        <v>1000</v>
      </c>
      <c r="E15" s="72">
        <v>49.25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903590.84</v>
      </c>
      <c r="H16" s="98"/>
    </row>
    <row r="17" spans="1:8" s="45" customFormat="1" x14ac:dyDescent="0.2">
      <c r="A17" s="71" t="s">
        <v>96</v>
      </c>
      <c r="B17" s="72">
        <v>12.660458975070066</v>
      </c>
      <c r="C17" s="72">
        <v>11.935332604021935</v>
      </c>
      <c r="D17" s="72">
        <v>13.096491685237313</v>
      </c>
      <c r="E17" s="72">
        <v>7.906378747052508</v>
      </c>
      <c r="F17" s="72">
        <v>13.169524872071227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</v>
      </c>
      <c r="F18" s="72">
        <v>1.1666666666666667</v>
      </c>
      <c r="H18" s="98"/>
    </row>
    <row r="19" spans="1:8" s="45" customFormat="1" x14ac:dyDescent="0.2">
      <c r="A19" s="71" t="s">
        <v>98</v>
      </c>
      <c r="B19" s="72">
        <v>21.5</v>
      </c>
      <c r="C19" s="72">
        <v>18.5</v>
      </c>
      <c r="D19" s="72">
        <v>21.5</v>
      </c>
      <c r="E19" s="72">
        <v>15.25</v>
      </c>
      <c r="F19" s="72">
        <v>21.5</v>
      </c>
      <c r="H19" s="98"/>
    </row>
    <row r="20" spans="1:8" s="45" customFormat="1" x14ac:dyDescent="0.2">
      <c r="A20" s="71" t="s">
        <v>99</v>
      </c>
      <c r="B20" s="73">
        <v>0.69470979092192942</v>
      </c>
      <c r="C20" s="73">
        <v>0.99623241074232216</v>
      </c>
      <c r="D20" s="73">
        <v>0.75744438528785918</v>
      </c>
      <c r="E20" s="73">
        <v>0.70077961917805931</v>
      </c>
      <c r="F20" s="73">
        <v>0.44369926590705949</v>
      </c>
      <c r="H20" s="99"/>
    </row>
    <row r="21" spans="1:8" s="45" customFormat="1" x14ac:dyDescent="0.2">
      <c r="A21" s="71" t="s">
        <v>139</v>
      </c>
      <c r="B21" s="73">
        <v>0.30529020907807214</v>
      </c>
      <c r="C21" s="73">
        <v>3.7675892576777888E-3</v>
      </c>
      <c r="D21" s="73">
        <v>0.24255561471214113</v>
      </c>
      <c r="E21" s="73">
        <v>0.29922038082193991</v>
      </c>
      <c r="F21" s="73">
        <v>0.55630073409294223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0.39150992329778922</v>
      </c>
      <c r="C23" s="73">
        <v>0.19210797861987886</v>
      </c>
      <c r="D23" s="73">
        <v>0.35215389993140223</v>
      </c>
      <c r="E23" s="73">
        <v>0.52110248436339679</v>
      </c>
      <c r="F23" s="73">
        <v>0.52669514243613824</v>
      </c>
      <c r="H23" s="99"/>
    </row>
    <row r="24" spans="1:8" s="45" customFormat="1" ht="20.399999999999999" x14ac:dyDescent="0.2">
      <c r="A24" s="96" t="s">
        <v>374</v>
      </c>
      <c r="B24" s="72">
        <v>1.7018642909249559</v>
      </c>
      <c r="C24" s="72">
        <v>1.9981128442643663</v>
      </c>
      <c r="D24" s="72">
        <v>1.5821901543044528</v>
      </c>
      <c r="E24" s="72">
        <v>2.9579235984106376</v>
      </c>
      <c r="F24" s="72">
        <v>1.3643588128628907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2814164.2100000009</v>
      </c>
      <c r="C31" s="73">
        <v>3.0850890198775372E-3</v>
      </c>
      <c r="D31" s="74">
        <v>140</v>
      </c>
      <c r="E31" s="73">
        <v>1.9696117051209903E-2</v>
      </c>
    </row>
    <row r="32" spans="1:8" x14ac:dyDescent="0.2">
      <c r="A32" s="71" t="s">
        <v>17</v>
      </c>
      <c r="B32" s="72">
        <v>24735337.230000027</v>
      </c>
      <c r="C32" s="73">
        <v>2.7116654038905966E-2</v>
      </c>
      <c r="D32" s="74">
        <v>327</v>
      </c>
      <c r="E32" s="73">
        <v>4.6004501969611707E-2</v>
      </c>
    </row>
    <row r="33" spans="1:5" x14ac:dyDescent="0.2">
      <c r="A33" s="71" t="s">
        <v>18</v>
      </c>
      <c r="B33" s="72">
        <v>13322697.059999999</v>
      </c>
      <c r="C33" s="73">
        <v>1.4605297824806298E-2</v>
      </c>
      <c r="D33" s="74">
        <v>134</v>
      </c>
      <c r="E33" s="73">
        <v>1.8851997749015192E-2</v>
      </c>
    </row>
    <row r="34" spans="1:5" x14ac:dyDescent="0.2">
      <c r="A34" s="71" t="s">
        <v>19</v>
      </c>
      <c r="B34" s="72">
        <v>17303504.350000001</v>
      </c>
      <c r="C34" s="73">
        <v>1.8969344818576948E-2</v>
      </c>
      <c r="D34" s="74">
        <v>159</v>
      </c>
      <c r="E34" s="73">
        <v>2.2369161508159818E-2</v>
      </c>
    </row>
    <row r="35" spans="1:5" x14ac:dyDescent="0.2">
      <c r="A35" s="71" t="s">
        <v>20</v>
      </c>
      <c r="B35" s="72">
        <v>27210279.15000001</v>
      </c>
      <c r="C35" s="73">
        <v>2.9829863209534489E-2</v>
      </c>
      <c r="D35" s="74">
        <v>212</v>
      </c>
      <c r="E35" s="73">
        <v>2.9825548677546426E-2</v>
      </c>
    </row>
    <row r="36" spans="1:5" x14ac:dyDescent="0.2">
      <c r="A36" s="71" t="s">
        <v>21</v>
      </c>
      <c r="B36" s="72">
        <v>44063385.869999997</v>
      </c>
      <c r="C36" s="73">
        <v>4.8305449782606674E-2</v>
      </c>
      <c r="D36" s="74">
        <v>312</v>
      </c>
      <c r="E36" s="73">
        <v>4.3894203714124932E-2</v>
      </c>
    </row>
    <row r="37" spans="1:5" x14ac:dyDescent="0.2">
      <c r="A37" s="71" t="s">
        <v>22</v>
      </c>
      <c r="B37" s="72">
        <v>78704078.179999977</v>
      </c>
      <c r="C37" s="73">
        <v>8.628106581339158E-2</v>
      </c>
      <c r="D37" s="74">
        <v>537</v>
      </c>
      <c r="E37" s="73">
        <v>7.5548677546426565E-2</v>
      </c>
    </row>
    <row r="38" spans="1:5" x14ac:dyDescent="0.2">
      <c r="A38" s="71" t="s">
        <v>23</v>
      </c>
      <c r="B38" s="72">
        <v>124248155.40000014</v>
      </c>
      <c r="C38" s="73">
        <v>0.13620975584952744</v>
      </c>
      <c r="D38" s="74">
        <v>832</v>
      </c>
      <c r="E38" s="73">
        <v>0.11705120990433314</v>
      </c>
    </row>
    <row r="39" spans="1:5" x14ac:dyDescent="0.2">
      <c r="A39" s="71" t="s">
        <v>39</v>
      </c>
      <c r="B39" s="72">
        <v>234456940.33999994</v>
      </c>
      <c r="C39" s="73">
        <v>0.25702854499631933</v>
      </c>
      <c r="D39" s="74">
        <v>1685</v>
      </c>
      <c r="E39" s="73">
        <v>0.23705683736634778</v>
      </c>
    </row>
    <row r="40" spans="1:5" x14ac:dyDescent="0.2">
      <c r="A40" s="71" t="s">
        <v>40</v>
      </c>
      <c r="B40" s="72">
        <v>260399579.73999971</v>
      </c>
      <c r="C40" s="73">
        <v>0.28546873042515103</v>
      </c>
      <c r="D40" s="74">
        <v>2038</v>
      </c>
      <c r="E40" s="73">
        <v>0.28671918964546989</v>
      </c>
    </row>
    <row r="41" spans="1:5" x14ac:dyDescent="0.2">
      <c r="A41" s="71" t="s">
        <v>41</v>
      </c>
      <c r="B41" s="72">
        <v>70640651.440000013</v>
      </c>
      <c r="C41" s="73">
        <v>7.7441358020305537E-2</v>
      </c>
      <c r="D41" s="74">
        <v>640</v>
      </c>
      <c r="E41" s="73">
        <v>9.0039392234102414E-2</v>
      </c>
    </row>
    <row r="42" spans="1:5" x14ac:dyDescent="0.2">
      <c r="A42" s="71" t="s">
        <v>42</v>
      </c>
      <c r="B42" s="72">
        <v>7349334.8600000003</v>
      </c>
      <c r="C42" s="73">
        <v>8.0568689628773334E-3</v>
      </c>
      <c r="D42" s="74">
        <v>53</v>
      </c>
      <c r="E42" s="73">
        <v>7.4563871693866064E-3</v>
      </c>
    </row>
    <row r="43" spans="1:5" x14ac:dyDescent="0.2">
      <c r="A43" s="71" t="s">
        <v>43</v>
      </c>
      <c r="B43" s="72">
        <v>3413097.0799999996</v>
      </c>
      <c r="C43" s="73">
        <v>3.7416822685283459E-3</v>
      </c>
      <c r="D43" s="74">
        <v>17</v>
      </c>
      <c r="E43" s="73">
        <v>2.3916713562183453E-3</v>
      </c>
    </row>
    <row r="44" spans="1:5" x14ac:dyDescent="0.2">
      <c r="A44" s="71" t="s">
        <v>44</v>
      </c>
      <c r="B44" s="72">
        <v>2262821.0100000002</v>
      </c>
      <c r="C44" s="73">
        <v>2.4806669870551718E-3</v>
      </c>
      <c r="D44" s="74">
        <v>13</v>
      </c>
      <c r="E44" s="73">
        <v>1.8289251547552053E-3</v>
      </c>
    </row>
    <row r="45" spans="1:5" x14ac:dyDescent="0.2">
      <c r="A45" s="71" t="s">
        <v>24</v>
      </c>
      <c r="B45" s="72">
        <v>441168.98</v>
      </c>
      <c r="C45" s="73">
        <v>4.8364113624647806E-4</v>
      </c>
      <c r="D45" s="74">
        <v>3</v>
      </c>
      <c r="E45" s="73">
        <v>4.2205965109735509E-4</v>
      </c>
    </row>
    <row r="46" spans="1:5" x14ac:dyDescent="0.2">
      <c r="A46" s="71" t="s">
        <v>25</v>
      </c>
      <c r="B46" s="72">
        <v>234927.08</v>
      </c>
      <c r="C46" s="73">
        <v>2.5754394587368146E-4</v>
      </c>
      <c r="D46" s="74">
        <v>2</v>
      </c>
      <c r="E46" s="73">
        <v>2.8137310073157008E-4</v>
      </c>
    </row>
    <row r="47" spans="1:5" x14ac:dyDescent="0.2">
      <c r="A47" s="71" t="s">
        <v>26</v>
      </c>
      <c r="B47" s="72">
        <v>582376.43999999994</v>
      </c>
      <c r="C47" s="73">
        <v>6.3844290041602388E-4</v>
      </c>
      <c r="D47" s="74">
        <v>4</v>
      </c>
      <c r="E47" s="73">
        <v>5.6274620146314015E-4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912182498.41999996</v>
      </c>
      <c r="C50" s="84"/>
      <c r="D50" s="77">
        <v>7108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0.78839723881887092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554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11478693.009999994</v>
      </c>
      <c r="C59" s="73">
        <v>1.2583768083560416E-2</v>
      </c>
      <c r="D59" s="74">
        <v>295</v>
      </c>
      <c r="E59" s="73">
        <v>4.1502532357906581E-2</v>
      </c>
    </row>
    <row r="60" spans="1:5" x14ac:dyDescent="0.2">
      <c r="A60" s="71" t="s">
        <v>17</v>
      </c>
      <c r="B60" s="72">
        <v>93141796.430000022</v>
      </c>
      <c r="C60" s="73">
        <v>0.10210872998696184</v>
      </c>
      <c r="D60" s="74">
        <v>669</v>
      </c>
      <c r="E60" s="73">
        <v>9.411930219471018E-2</v>
      </c>
    </row>
    <row r="61" spans="1:5" x14ac:dyDescent="0.2">
      <c r="A61" s="71" t="s">
        <v>18</v>
      </c>
      <c r="B61" s="72">
        <v>90512444.14000003</v>
      </c>
      <c r="C61" s="73">
        <v>9.9226245073521471E-2</v>
      </c>
      <c r="D61" s="74">
        <v>505</v>
      </c>
      <c r="E61" s="73">
        <v>7.104670793472144E-2</v>
      </c>
    </row>
    <row r="62" spans="1:5" x14ac:dyDescent="0.2">
      <c r="A62" s="71" t="s">
        <v>19</v>
      </c>
      <c r="B62" s="72">
        <v>49434915.019999988</v>
      </c>
      <c r="C62" s="73">
        <v>5.4194106010175241E-2</v>
      </c>
      <c r="D62" s="74">
        <v>367</v>
      </c>
      <c r="E62" s="73">
        <v>5.1631963984243107E-2</v>
      </c>
    </row>
    <row r="63" spans="1:5" x14ac:dyDescent="0.2">
      <c r="A63" s="71" t="s">
        <v>20</v>
      </c>
      <c r="B63" s="72">
        <v>55487194.07</v>
      </c>
      <c r="C63" s="73">
        <v>6.0829049193675495E-2</v>
      </c>
      <c r="D63" s="74">
        <v>434</v>
      </c>
      <c r="E63" s="73">
        <v>6.1057962858750703E-2</v>
      </c>
    </row>
    <row r="64" spans="1:5" x14ac:dyDescent="0.2">
      <c r="A64" s="71" t="s">
        <v>21</v>
      </c>
      <c r="B64" s="72">
        <v>111654171.81999999</v>
      </c>
      <c r="C64" s="73">
        <v>0.12240332610349053</v>
      </c>
      <c r="D64" s="74">
        <v>737</v>
      </c>
      <c r="E64" s="73">
        <v>0.10368598761958357</v>
      </c>
    </row>
    <row r="65" spans="1:5" x14ac:dyDescent="0.2">
      <c r="A65" s="71" t="s">
        <v>22</v>
      </c>
      <c r="B65" s="72">
        <v>121983393.62000002</v>
      </c>
      <c r="C65" s="73">
        <v>0.13372696125094335</v>
      </c>
      <c r="D65" s="74">
        <v>882</v>
      </c>
      <c r="E65" s="73">
        <v>0.12408553742262239</v>
      </c>
    </row>
    <row r="66" spans="1:5" x14ac:dyDescent="0.2">
      <c r="A66" s="71" t="s">
        <v>23</v>
      </c>
      <c r="B66" s="72">
        <v>97097749.120000064</v>
      </c>
      <c r="C66" s="73">
        <v>0.10644552958227549</v>
      </c>
      <c r="D66" s="74">
        <v>786</v>
      </c>
      <c r="E66" s="73">
        <v>0.11057962858750703</v>
      </c>
    </row>
    <row r="67" spans="1:5" x14ac:dyDescent="0.2">
      <c r="A67" s="71" t="s">
        <v>39</v>
      </c>
      <c r="B67" s="72">
        <v>87081996.880000055</v>
      </c>
      <c r="C67" s="73">
        <v>9.5465542290973149E-2</v>
      </c>
      <c r="D67" s="74">
        <v>762</v>
      </c>
      <c r="E67" s="73">
        <v>0.1072031513787282</v>
      </c>
    </row>
    <row r="68" spans="1:5" x14ac:dyDescent="0.2">
      <c r="A68" s="71" t="s">
        <v>40</v>
      </c>
      <c r="B68" s="72">
        <v>18063512.510000002</v>
      </c>
      <c r="C68" s="73">
        <v>1.9802520374254038E-2</v>
      </c>
      <c r="D68" s="74">
        <v>171</v>
      </c>
      <c r="E68" s="73">
        <v>2.405740011254924E-2</v>
      </c>
    </row>
    <row r="69" spans="1:5" x14ac:dyDescent="0.2">
      <c r="A69" s="71" t="s">
        <v>41</v>
      </c>
      <c r="B69" s="72">
        <v>16262870.670000007</v>
      </c>
      <c r="C69" s="73">
        <v>1.7828527403418813E-2</v>
      </c>
      <c r="D69" s="74">
        <v>163</v>
      </c>
      <c r="E69" s="73">
        <v>2.2931907709622959E-2</v>
      </c>
    </row>
    <row r="70" spans="1:5" x14ac:dyDescent="0.2">
      <c r="A70" s="71" t="s">
        <v>42</v>
      </c>
      <c r="B70" s="72">
        <v>12942970.859999999</v>
      </c>
      <c r="C70" s="73">
        <v>1.4189014678990929E-2</v>
      </c>
      <c r="D70" s="74">
        <v>124</v>
      </c>
      <c r="E70" s="73">
        <v>1.7445132245357344E-2</v>
      </c>
    </row>
    <row r="71" spans="1:5" x14ac:dyDescent="0.2">
      <c r="A71" s="71" t="s">
        <v>43</v>
      </c>
      <c r="B71" s="72">
        <v>23203307.550000004</v>
      </c>
      <c r="C71" s="73">
        <v>2.5437133019095056E-2</v>
      </c>
      <c r="D71" s="74">
        <v>218</v>
      </c>
      <c r="E71" s="73">
        <v>3.0669667979741137E-2</v>
      </c>
    </row>
    <row r="72" spans="1:5" x14ac:dyDescent="0.2">
      <c r="A72" s="71" t="s">
        <v>44</v>
      </c>
      <c r="B72" s="72">
        <v>35358143.919999987</v>
      </c>
      <c r="C72" s="73">
        <v>3.8762138038434375E-2</v>
      </c>
      <c r="D72" s="74">
        <v>327</v>
      </c>
      <c r="E72" s="73">
        <v>4.6004501969611707E-2</v>
      </c>
    </row>
    <row r="73" spans="1:5" x14ac:dyDescent="0.2">
      <c r="A73" s="71" t="s">
        <v>24</v>
      </c>
      <c r="B73" s="72">
        <v>48423733.910000019</v>
      </c>
      <c r="C73" s="73">
        <v>5.3085576618577129E-2</v>
      </c>
      <c r="D73" s="74">
        <v>395</v>
      </c>
      <c r="E73" s="73">
        <v>5.5571187394485085E-2</v>
      </c>
    </row>
    <row r="74" spans="1:5" x14ac:dyDescent="0.2">
      <c r="A74" s="71" t="s">
        <v>25</v>
      </c>
      <c r="B74" s="72">
        <v>1739330.3699999999</v>
      </c>
      <c r="C74" s="73">
        <v>1.9067789318614539E-3</v>
      </c>
      <c r="D74" s="74">
        <v>13</v>
      </c>
      <c r="E74" s="73">
        <v>1.8289251547552053E-3</v>
      </c>
    </row>
    <row r="75" spans="1:5" x14ac:dyDescent="0.2">
      <c r="A75" s="71" t="s">
        <v>26</v>
      </c>
      <c r="B75" s="72">
        <v>2579110.9700000002</v>
      </c>
      <c r="C75" s="73">
        <v>2.8274067683465788E-3</v>
      </c>
      <c r="D75" s="74">
        <v>18</v>
      </c>
      <c r="E75" s="73">
        <v>2.5323579065841305E-3</v>
      </c>
    </row>
    <row r="76" spans="1:5" x14ac:dyDescent="0.2">
      <c r="A76" s="71" t="s">
        <v>3</v>
      </c>
      <c r="B76" s="72">
        <v>35737163.549999967</v>
      </c>
      <c r="C76" s="73">
        <v>3.9177646591444862E-2</v>
      </c>
      <c r="D76" s="74">
        <v>242</v>
      </c>
      <c r="E76" s="73">
        <v>3.4046145188519977E-2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912182498.41999996</v>
      </c>
      <c r="C78" s="84"/>
      <c r="D78" s="77">
        <v>7108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0.72274679736666736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555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8692516.7599999979</v>
      </c>
      <c r="C87" s="73">
        <v>9.5293614765207518E-3</v>
      </c>
      <c r="D87" s="74">
        <v>274</v>
      </c>
      <c r="E87" s="73">
        <v>3.8548114800225096E-2</v>
      </c>
    </row>
    <row r="88" spans="1:5" x14ac:dyDescent="0.2">
      <c r="A88" s="71" t="s">
        <v>17</v>
      </c>
      <c r="B88" s="72">
        <v>60742330.200000025</v>
      </c>
      <c r="C88" s="73">
        <v>6.6590107029253914E-2</v>
      </c>
      <c r="D88" s="74">
        <v>564</v>
      </c>
      <c r="E88" s="73">
        <v>7.9347214406302755E-2</v>
      </c>
    </row>
    <row r="89" spans="1:5" x14ac:dyDescent="0.2">
      <c r="A89" s="71" t="s">
        <v>18</v>
      </c>
      <c r="B89" s="72">
        <v>40646159.089999996</v>
      </c>
      <c r="C89" s="73">
        <v>4.4559240240197112E-2</v>
      </c>
      <c r="D89" s="74">
        <v>266</v>
      </c>
      <c r="E89" s="73">
        <v>3.7422622397298821E-2</v>
      </c>
    </row>
    <row r="90" spans="1:5" x14ac:dyDescent="0.2">
      <c r="A90" s="71" t="s">
        <v>19</v>
      </c>
      <c r="B90" s="72">
        <v>75433809.780000046</v>
      </c>
      <c r="C90" s="73">
        <v>8.2695962606890272E-2</v>
      </c>
      <c r="D90" s="74">
        <v>477</v>
      </c>
      <c r="E90" s="73">
        <v>6.7107484524479455E-2</v>
      </c>
    </row>
    <row r="91" spans="1:5" x14ac:dyDescent="0.2">
      <c r="A91" s="71" t="s">
        <v>20</v>
      </c>
      <c r="B91" s="72">
        <v>93425730.790000007</v>
      </c>
      <c r="C91" s="73">
        <v>0.10241999923460889</v>
      </c>
      <c r="D91" s="74">
        <v>578</v>
      </c>
      <c r="E91" s="73">
        <v>8.1316826111423754E-2</v>
      </c>
    </row>
    <row r="92" spans="1:5" x14ac:dyDescent="0.2">
      <c r="A92" s="71" t="s">
        <v>21</v>
      </c>
      <c r="B92" s="72">
        <v>87456743.239999995</v>
      </c>
      <c r="C92" s="73">
        <v>9.5876366178352102E-2</v>
      </c>
      <c r="D92" s="74">
        <v>585</v>
      </c>
      <c r="E92" s="73">
        <v>8.230163196398424E-2</v>
      </c>
    </row>
    <row r="93" spans="1:5" x14ac:dyDescent="0.2">
      <c r="A93" s="71" t="s">
        <v>22</v>
      </c>
      <c r="B93" s="72">
        <v>132425459.26999986</v>
      </c>
      <c r="C93" s="73">
        <v>0.14517430393520517</v>
      </c>
      <c r="D93" s="74">
        <v>941</v>
      </c>
      <c r="E93" s="73">
        <v>0.13238604389420372</v>
      </c>
    </row>
    <row r="94" spans="1:5" x14ac:dyDescent="0.2">
      <c r="A94" s="71" t="s">
        <v>23</v>
      </c>
      <c r="B94" s="72">
        <v>73321785.309999987</v>
      </c>
      <c r="C94" s="73">
        <v>8.0380609622527688E-2</v>
      </c>
      <c r="D94" s="74">
        <v>549</v>
      </c>
      <c r="E94" s="73">
        <v>7.7236916150815987E-2</v>
      </c>
    </row>
    <row r="95" spans="1:5" x14ac:dyDescent="0.2">
      <c r="A95" s="71" t="s">
        <v>39</v>
      </c>
      <c r="B95" s="72">
        <v>122164112.81000012</v>
      </c>
      <c r="C95" s="73">
        <v>0.13392507861266992</v>
      </c>
      <c r="D95" s="74">
        <v>1016</v>
      </c>
      <c r="E95" s="73">
        <v>0.1429375351716376</v>
      </c>
    </row>
    <row r="96" spans="1:5" x14ac:dyDescent="0.2">
      <c r="A96" s="71" t="s">
        <v>40</v>
      </c>
      <c r="B96" s="72">
        <v>37769404.359999999</v>
      </c>
      <c r="C96" s="73">
        <v>4.1405534994829164E-2</v>
      </c>
      <c r="D96" s="74">
        <v>332</v>
      </c>
      <c r="E96" s="73">
        <v>4.6707934721440629E-2</v>
      </c>
    </row>
    <row r="97" spans="1:5" x14ac:dyDescent="0.2">
      <c r="A97" s="71" t="s">
        <v>41</v>
      </c>
      <c r="B97" s="72">
        <v>26468810.549999993</v>
      </c>
      <c r="C97" s="73">
        <v>2.9017012051696756E-2</v>
      </c>
      <c r="D97" s="74">
        <v>239</v>
      </c>
      <c r="E97" s="73">
        <v>3.3624085537422625E-2</v>
      </c>
    </row>
    <row r="98" spans="1:5" x14ac:dyDescent="0.2">
      <c r="A98" s="71" t="s">
        <v>42</v>
      </c>
      <c r="B98" s="72">
        <v>33674869.979999974</v>
      </c>
      <c r="C98" s="73">
        <v>3.6916812193095727E-2</v>
      </c>
      <c r="D98" s="74">
        <v>295</v>
      </c>
      <c r="E98" s="73">
        <v>4.1502532357906581E-2</v>
      </c>
    </row>
    <row r="99" spans="1:5" x14ac:dyDescent="0.2">
      <c r="A99" s="71" t="s">
        <v>43</v>
      </c>
      <c r="B99" s="72">
        <v>26474961.309999995</v>
      </c>
      <c r="C99" s="73">
        <v>2.9023754956774037E-2</v>
      </c>
      <c r="D99" s="74">
        <v>238</v>
      </c>
      <c r="E99" s="73">
        <v>3.3483398987056837E-2</v>
      </c>
    </row>
    <row r="100" spans="1:5" x14ac:dyDescent="0.2">
      <c r="A100" s="71" t="s">
        <v>44</v>
      </c>
      <c r="B100" s="72">
        <v>13655197.779999988</v>
      </c>
      <c r="C100" s="73">
        <v>1.4969809006040226E-2</v>
      </c>
      <c r="D100" s="74">
        <v>116</v>
      </c>
      <c r="E100" s="73">
        <v>1.6319639842431063E-2</v>
      </c>
    </row>
    <row r="101" spans="1:5" x14ac:dyDescent="0.2">
      <c r="A101" s="71" t="s">
        <v>24</v>
      </c>
      <c r="B101" s="72">
        <v>36325911.800000004</v>
      </c>
      <c r="C101" s="73">
        <v>3.9823074727831843E-2</v>
      </c>
      <c r="D101" s="74">
        <v>332</v>
      </c>
      <c r="E101" s="73">
        <v>4.6707934721440629E-2</v>
      </c>
    </row>
    <row r="102" spans="1:5" x14ac:dyDescent="0.2">
      <c r="A102" s="71" t="s">
        <v>25</v>
      </c>
      <c r="B102" s="72">
        <v>3568531.3200000008</v>
      </c>
      <c r="C102" s="73">
        <v>3.9120804512047629E-3</v>
      </c>
      <c r="D102" s="74">
        <v>32</v>
      </c>
      <c r="E102" s="73">
        <v>4.5019696117051212E-3</v>
      </c>
    </row>
    <row r="103" spans="1:5" x14ac:dyDescent="0.2">
      <c r="A103" s="71" t="s">
        <v>26</v>
      </c>
      <c r="B103" s="72">
        <v>5075228.2700000005</v>
      </c>
      <c r="C103" s="73">
        <v>5.563829912096376E-3</v>
      </c>
      <c r="D103" s="74">
        <v>35</v>
      </c>
      <c r="E103" s="73">
        <v>4.9240292628024759E-3</v>
      </c>
    </row>
    <row r="104" spans="1:5" x14ac:dyDescent="0.2">
      <c r="A104" s="71" t="s">
        <v>3</v>
      </c>
      <c r="B104" s="72">
        <v>34860935.79999999</v>
      </c>
      <c r="C104" s="73">
        <v>3.8217062770205472E-2</v>
      </c>
      <c r="D104" s="74">
        <v>239</v>
      </c>
      <c r="E104" s="73">
        <v>3.3624085537422625E-2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912182498.41999984</v>
      </c>
      <c r="C106" s="84"/>
      <c r="D106" s="77">
        <v>7108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0.74049072833650087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3799615.2500000005</v>
      </c>
      <c r="C115" s="73">
        <v>4.1654112598973883E-3</v>
      </c>
      <c r="D115" s="74">
        <v>86</v>
      </c>
      <c r="E115" s="73">
        <v>1.2099043331457513E-2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749139028.9400003</v>
      </c>
      <c r="C117" s="73">
        <v>0.82126003320343355</v>
      </c>
      <c r="D117" s="74">
        <v>5750</v>
      </c>
      <c r="E117" s="73">
        <v>0.80894766460326395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159243854.2299999</v>
      </c>
      <c r="C119" s="73">
        <v>0.17457455553666909</v>
      </c>
      <c r="D119" s="74">
        <v>1272</v>
      </c>
      <c r="E119" s="73">
        <v>0.17895329206527855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912182498.4200002</v>
      </c>
      <c r="C121" s="84"/>
      <c r="D121" s="77">
        <v>7108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883052235.51000059</v>
      </c>
      <c r="C128" s="73">
        <v>0.96806531263156581</v>
      </c>
      <c r="D128" s="74">
        <v>6637</v>
      </c>
      <c r="E128" s="73">
        <v>0.93373663477771529</v>
      </c>
    </row>
    <row r="129" spans="1:5" x14ac:dyDescent="0.2">
      <c r="A129" s="71" t="s">
        <v>5</v>
      </c>
      <c r="B129" s="72">
        <v>29130262.91</v>
      </c>
      <c r="C129" s="73">
        <v>3.1934687368434266E-2</v>
      </c>
      <c r="D129" s="74">
        <v>471</v>
      </c>
      <c r="E129" s="73">
        <v>6.6263365222284751E-2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912182498.42000055</v>
      </c>
      <c r="C131" s="84"/>
      <c r="D131" s="77">
        <v>7108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225722769.84999993</v>
      </c>
      <c r="C138" s="73">
        <v>0.24745351970792737</v>
      </c>
      <c r="D138" s="74">
        <v>3306</v>
      </c>
      <c r="E138" s="73">
        <v>0.4651097355092853</v>
      </c>
    </row>
    <row r="139" spans="1:5" x14ac:dyDescent="0.2">
      <c r="A139" s="71" t="s">
        <v>69</v>
      </c>
      <c r="B139" s="72">
        <v>387734280.56000042</v>
      </c>
      <c r="C139" s="73">
        <v>0.42506217914901739</v>
      </c>
      <c r="D139" s="74">
        <v>2878</v>
      </c>
      <c r="E139" s="73">
        <v>0.40489589195272929</v>
      </c>
    </row>
    <row r="140" spans="1:5" x14ac:dyDescent="0.2">
      <c r="A140" s="71" t="s">
        <v>70</v>
      </c>
      <c r="B140" s="72">
        <v>146024122.61999995</v>
      </c>
      <c r="C140" s="73">
        <v>0.16008213583677575</v>
      </c>
      <c r="D140" s="74">
        <v>610</v>
      </c>
      <c r="E140" s="73">
        <v>8.5818795723128866E-2</v>
      </c>
    </row>
    <row r="141" spans="1:5" x14ac:dyDescent="0.2">
      <c r="A141" s="71" t="s">
        <v>71</v>
      </c>
      <c r="B141" s="72">
        <v>53649020.979999997</v>
      </c>
      <c r="C141" s="73">
        <v>5.8813911769767524E-2</v>
      </c>
      <c r="D141" s="74">
        <v>156</v>
      </c>
      <c r="E141" s="73">
        <v>2.1947101857062466E-2</v>
      </c>
    </row>
    <row r="142" spans="1:5" x14ac:dyDescent="0.2">
      <c r="A142" s="71" t="s">
        <v>72</v>
      </c>
      <c r="B142" s="72">
        <v>34420045.369999997</v>
      </c>
      <c r="C142" s="73">
        <v>3.7733727000484309E-2</v>
      </c>
      <c r="D142" s="74">
        <v>77</v>
      </c>
      <c r="E142" s="73">
        <v>1.0832864378165448E-2</v>
      </c>
    </row>
    <row r="143" spans="1:5" x14ac:dyDescent="0.2">
      <c r="A143" s="71" t="s">
        <v>73</v>
      </c>
      <c r="B143" s="72">
        <v>30087187.719999995</v>
      </c>
      <c r="C143" s="73">
        <v>3.2983737105364654E-2</v>
      </c>
      <c r="D143" s="74">
        <v>50</v>
      </c>
      <c r="E143" s="73">
        <v>7.0343275182892517E-3</v>
      </c>
    </row>
    <row r="144" spans="1:5" x14ac:dyDescent="0.2">
      <c r="A144" s="71" t="s">
        <v>74</v>
      </c>
      <c r="B144" s="72">
        <v>17512119.93</v>
      </c>
      <c r="C144" s="73">
        <v>1.9198044207527448E-2</v>
      </c>
      <c r="D144" s="74">
        <v>20</v>
      </c>
      <c r="E144" s="73">
        <v>2.8137310073157004E-3</v>
      </c>
    </row>
    <row r="145" spans="1:5" x14ac:dyDescent="0.2">
      <c r="A145" s="71" t="s">
        <v>180</v>
      </c>
      <c r="B145" s="72">
        <v>4189249.3</v>
      </c>
      <c r="C145" s="73">
        <v>4.5925561028152123E-3</v>
      </c>
      <c r="D145" s="74">
        <v>4</v>
      </c>
      <c r="E145" s="73">
        <v>5.6274620146314015E-4</v>
      </c>
    </row>
    <row r="146" spans="1:5" x14ac:dyDescent="0.2">
      <c r="A146" s="71" t="s">
        <v>75</v>
      </c>
      <c r="B146" s="72">
        <v>2877971.0700000003</v>
      </c>
      <c r="C146" s="73">
        <v>3.1550386846765431E-3</v>
      </c>
      <c r="D146" s="74">
        <v>2</v>
      </c>
      <c r="E146" s="73">
        <v>2.8137310073157008E-4</v>
      </c>
    </row>
    <row r="147" spans="1:5" x14ac:dyDescent="0.2">
      <c r="A147" s="71" t="s">
        <v>78</v>
      </c>
      <c r="B147" s="72">
        <v>3339405</v>
      </c>
      <c r="C147" s="73">
        <v>3.6608957152589692E-3</v>
      </c>
      <c r="D147" s="74">
        <v>2</v>
      </c>
      <c r="E147" s="73">
        <v>2.8137310073157008E-4</v>
      </c>
    </row>
    <row r="148" spans="1:5" x14ac:dyDescent="0.2">
      <c r="A148" s="71" t="s">
        <v>76</v>
      </c>
      <c r="B148" s="72">
        <v>1800999</v>
      </c>
      <c r="C148" s="73">
        <v>1.9743845152911037E-3</v>
      </c>
      <c r="D148" s="74">
        <v>1</v>
      </c>
      <c r="E148" s="73">
        <v>1.4068655036578504E-4</v>
      </c>
    </row>
    <row r="149" spans="1:5" x14ac:dyDescent="0.2">
      <c r="A149" s="71" t="s">
        <v>77</v>
      </c>
      <c r="B149" s="72">
        <v>4825327.0199999996</v>
      </c>
      <c r="C149" s="73">
        <v>5.2898702050938199E-3</v>
      </c>
      <c r="D149" s="74">
        <v>2</v>
      </c>
      <c r="E149" s="73">
        <v>2.8137310073157008E-4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912182498.4200002</v>
      </c>
      <c r="C151" s="84"/>
      <c r="D151" s="77">
        <v>7108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128331.80900675298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600504068.8099997</v>
      </c>
      <c r="C160" s="73">
        <v>0.65831570968543951</v>
      </c>
      <c r="D160" s="74">
        <v>4392</v>
      </c>
      <c r="E160" s="73">
        <v>0.6178953292065279</v>
      </c>
    </row>
    <row r="161" spans="1:5" x14ac:dyDescent="0.2">
      <c r="A161" s="71" t="s">
        <v>7</v>
      </c>
      <c r="B161" s="72">
        <v>299990812.29000044</v>
      </c>
      <c r="C161" s="73">
        <v>0.3288714843900396</v>
      </c>
      <c r="D161" s="74">
        <v>2590</v>
      </c>
      <c r="E161" s="73">
        <v>0.36437816544738322</v>
      </c>
    </row>
    <row r="162" spans="1:5" x14ac:dyDescent="0.2">
      <c r="A162" s="71" t="s">
        <v>8</v>
      </c>
      <c r="B162" s="72">
        <v>11687617.319999997</v>
      </c>
      <c r="C162" s="73">
        <v>1.2812805924520837E-2</v>
      </c>
      <c r="D162" s="74">
        <v>126</v>
      </c>
      <c r="E162" s="73">
        <v>1.7726505346088915E-2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912182498.4200002</v>
      </c>
      <c r="C164" s="73"/>
      <c r="D164" s="77">
        <v>7108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520783.02999999991</v>
      </c>
      <c r="C171" s="73">
        <v>5.7091977855533666E-4</v>
      </c>
      <c r="D171" s="74">
        <v>9</v>
      </c>
      <c r="E171" s="73">
        <v>1.2661789532920653E-3</v>
      </c>
    </row>
    <row r="172" spans="1:5" x14ac:dyDescent="0.2">
      <c r="A172" s="89">
        <v>1997</v>
      </c>
      <c r="B172" s="72">
        <v>5019831.9899999993</v>
      </c>
      <c r="C172" s="73">
        <v>5.5031005294389011E-3</v>
      </c>
      <c r="D172" s="74">
        <v>59</v>
      </c>
      <c r="E172" s="73">
        <v>8.3005064715813166E-3</v>
      </c>
    </row>
    <row r="173" spans="1:5" x14ac:dyDescent="0.2">
      <c r="A173" s="89">
        <v>1998</v>
      </c>
      <c r="B173" s="72">
        <v>5789903.4199999999</v>
      </c>
      <c r="C173" s="73">
        <v>6.3473081647902139E-3</v>
      </c>
      <c r="D173" s="74">
        <v>61</v>
      </c>
      <c r="E173" s="73">
        <v>8.5818795723128869E-3</v>
      </c>
    </row>
    <row r="174" spans="1:5" x14ac:dyDescent="0.2">
      <c r="A174" s="89">
        <v>1999</v>
      </c>
      <c r="B174" s="72">
        <v>14958319.729999997</v>
      </c>
      <c r="C174" s="73">
        <v>1.6398384923970204E-2</v>
      </c>
      <c r="D174" s="74">
        <v>192</v>
      </c>
      <c r="E174" s="73">
        <v>2.7011817670230726E-2</v>
      </c>
    </row>
    <row r="175" spans="1:5" x14ac:dyDescent="0.2">
      <c r="A175" s="89">
        <v>2000</v>
      </c>
      <c r="B175" s="72">
        <v>8498425.5599999987</v>
      </c>
      <c r="C175" s="73">
        <v>9.316584756581283E-3</v>
      </c>
      <c r="D175" s="74">
        <v>82</v>
      </c>
      <c r="E175" s="73">
        <v>1.1536297129994372E-2</v>
      </c>
    </row>
    <row r="176" spans="1:5" x14ac:dyDescent="0.2">
      <c r="A176" s="89">
        <v>2001</v>
      </c>
      <c r="B176" s="72">
        <v>4470605.55</v>
      </c>
      <c r="C176" s="73">
        <v>4.900999041029158E-3</v>
      </c>
      <c r="D176" s="74">
        <v>49</v>
      </c>
      <c r="E176" s="73">
        <v>6.8936409679234666E-3</v>
      </c>
    </row>
    <row r="177" spans="1:5" x14ac:dyDescent="0.2">
      <c r="A177" s="89">
        <v>2002</v>
      </c>
      <c r="B177" s="72">
        <v>23894592.409999985</v>
      </c>
      <c r="C177" s="73">
        <v>2.6194969155172398E-2</v>
      </c>
      <c r="D177" s="74">
        <v>267</v>
      </c>
      <c r="E177" s="73">
        <v>3.7563308947664603E-2</v>
      </c>
    </row>
    <row r="178" spans="1:5" x14ac:dyDescent="0.2">
      <c r="A178" s="89">
        <v>2003</v>
      </c>
      <c r="B178" s="72">
        <v>110680817.66999997</v>
      </c>
      <c r="C178" s="73">
        <v>0.12133626534351549</v>
      </c>
      <c r="D178" s="74">
        <v>914</v>
      </c>
      <c r="E178" s="73">
        <v>0.12858750703432753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9.0912167404703838E-4</v>
      </c>
      <c r="D180" s="74">
        <v>3</v>
      </c>
      <c r="E180" s="73">
        <v>4.2205965109735509E-4</v>
      </c>
    </row>
    <row r="181" spans="1:5" x14ac:dyDescent="0.2">
      <c r="A181" s="89">
        <v>2006</v>
      </c>
      <c r="B181" s="72">
        <v>737519934.17999971</v>
      </c>
      <c r="C181" s="73">
        <v>0.80852234663290001</v>
      </c>
      <c r="D181" s="74">
        <v>5472</v>
      </c>
      <c r="E181" s="73">
        <v>0.76983680360157569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912182498.4199996</v>
      </c>
      <c r="C183" s="73"/>
      <c r="D183" s="83">
        <v>7108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114.2196763398737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71219444.979999974</v>
      </c>
      <c r="C192" s="73">
        <v>7.8075873088290865E-2</v>
      </c>
      <c r="D192" s="74">
        <v>663</v>
      </c>
      <c r="E192" s="73">
        <v>9.3275182892515476E-2</v>
      </c>
    </row>
    <row r="193" spans="1:5" x14ac:dyDescent="0.2">
      <c r="A193" s="71" t="s">
        <v>10</v>
      </c>
      <c r="B193" s="72">
        <v>127960207.71999998</v>
      </c>
      <c r="C193" s="73">
        <v>0.14027917433368994</v>
      </c>
      <c r="D193" s="74">
        <v>1087</v>
      </c>
      <c r="E193" s="73">
        <v>0.15292628024760832</v>
      </c>
    </row>
    <row r="194" spans="1:5" x14ac:dyDescent="0.2">
      <c r="A194" s="71" t="s">
        <v>11</v>
      </c>
      <c r="B194" s="72">
        <v>295547746.06</v>
      </c>
      <c r="C194" s="73">
        <v>0.32400067593044285</v>
      </c>
      <c r="D194" s="74">
        <v>2286</v>
      </c>
      <c r="E194" s="73">
        <v>0.32160945413618458</v>
      </c>
    </row>
    <row r="195" spans="1:5" x14ac:dyDescent="0.2">
      <c r="A195" s="71" t="s">
        <v>12</v>
      </c>
      <c r="B195" s="72">
        <v>396641210.49999976</v>
      </c>
      <c r="C195" s="73">
        <v>0.434826595760197</v>
      </c>
      <c r="D195" s="74">
        <v>2940</v>
      </c>
      <c r="E195" s="73">
        <v>0.41361845807540798</v>
      </c>
    </row>
    <row r="196" spans="1:5" x14ac:dyDescent="0.2">
      <c r="A196" s="71" t="s">
        <v>13</v>
      </c>
      <c r="B196" s="72">
        <v>20813889.159999996</v>
      </c>
      <c r="C196" s="73">
        <v>2.2817680887379378E-2</v>
      </c>
      <c r="D196" s="74">
        <v>132</v>
      </c>
      <c r="E196" s="73">
        <v>1.8570624648283626E-2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912182498.41999972</v>
      </c>
      <c r="C200" s="84"/>
      <c r="D200" s="77">
        <v>7108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12.660458975070066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447941952.98000008</v>
      </c>
      <c r="C209" s="73">
        <v>0.49106615590178948</v>
      </c>
      <c r="D209" s="74">
        <v>3641</v>
      </c>
      <c r="E209" s="73">
        <v>0.51223972988182331</v>
      </c>
      <c r="F209" s="45"/>
    </row>
    <row r="210" spans="1:6" x14ac:dyDescent="0.2">
      <c r="A210" s="71" t="s">
        <v>50</v>
      </c>
      <c r="B210" s="72">
        <v>464240545.44000101</v>
      </c>
      <c r="C210" s="73">
        <v>0.50893384409821052</v>
      </c>
      <c r="D210" s="74">
        <v>3467</v>
      </c>
      <c r="E210" s="73">
        <v>0.48776027011817669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912182498.42000103</v>
      </c>
      <c r="C212" s="84"/>
      <c r="D212" s="77">
        <v>7108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46635728.690000005</v>
      </c>
      <c r="C219" s="73">
        <v>5.1125436818595167E-2</v>
      </c>
      <c r="D219" s="74">
        <v>510</v>
      </c>
      <c r="E219" s="73">
        <v>7.1750140686550362E-2</v>
      </c>
      <c r="F219" s="73">
        <v>0.81213946186954122</v>
      </c>
    </row>
    <row r="220" spans="1:6" x14ac:dyDescent="0.2">
      <c r="A220" s="71" t="s">
        <v>52</v>
      </c>
      <c r="B220" s="72">
        <v>109439285.52000007</v>
      </c>
      <c r="C220" s="73">
        <v>0.11997520858990485</v>
      </c>
      <c r="D220" s="74">
        <v>1076</v>
      </c>
      <c r="E220" s="73">
        <v>0.15137872819358469</v>
      </c>
      <c r="F220" s="73">
        <v>0.80160235873142394</v>
      </c>
    </row>
    <row r="221" spans="1:6" x14ac:dyDescent="0.2">
      <c r="A221" s="71" t="s">
        <v>53</v>
      </c>
      <c r="B221" s="72">
        <v>125477811.63</v>
      </c>
      <c r="C221" s="73">
        <v>0.13755779336628501</v>
      </c>
      <c r="D221" s="74">
        <v>1093</v>
      </c>
      <c r="E221" s="73">
        <v>0.15377039954980304</v>
      </c>
      <c r="F221" s="73">
        <v>0.79909300024742436</v>
      </c>
    </row>
    <row r="222" spans="1:6" x14ac:dyDescent="0.2">
      <c r="A222" s="71" t="s">
        <v>54</v>
      </c>
      <c r="B222" s="72">
        <v>51778093.550000019</v>
      </c>
      <c r="C222" s="73">
        <v>5.676286668477562E-2</v>
      </c>
      <c r="D222" s="74">
        <v>467</v>
      </c>
      <c r="E222" s="73">
        <v>6.570061902082161E-2</v>
      </c>
      <c r="F222" s="73">
        <v>0.80118553359503208</v>
      </c>
    </row>
    <row r="223" spans="1:6" x14ac:dyDescent="0.2">
      <c r="A223" s="71" t="s">
        <v>55</v>
      </c>
      <c r="B223" s="72">
        <v>43157644.059999995</v>
      </c>
      <c r="C223" s="73">
        <v>4.7312510528050862E-2</v>
      </c>
      <c r="D223" s="74">
        <v>395</v>
      </c>
      <c r="E223" s="73">
        <v>5.5571187394485085E-2</v>
      </c>
      <c r="F223" s="73">
        <v>0.79500039099921904</v>
      </c>
    </row>
    <row r="224" spans="1:6" x14ac:dyDescent="0.2">
      <c r="A224" s="71" t="s">
        <v>56</v>
      </c>
      <c r="B224" s="72">
        <v>33621608.699999988</v>
      </c>
      <c r="C224" s="73">
        <v>3.6858423350849517E-2</v>
      </c>
      <c r="D224" s="74">
        <v>276</v>
      </c>
      <c r="E224" s="73">
        <v>3.8829487900956666E-2</v>
      </c>
      <c r="F224" s="73">
        <v>0.80485361484429352</v>
      </c>
    </row>
    <row r="225" spans="1:6" x14ac:dyDescent="0.2">
      <c r="A225" s="71" t="s">
        <v>27</v>
      </c>
      <c r="B225" s="72">
        <v>213329407.38000003</v>
      </c>
      <c r="C225" s="73">
        <v>0.23386702523838143</v>
      </c>
      <c r="D225" s="74">
        <v>1509</v>
      </c>
      <c r="E225" s="73">
        <v>0.21229600450196962</v>
      </c>
      <c r="F225" s="73">
        <v>0.78780440290811748</v>
      </c>
    </row>
    <row r="226" spans="1:6" x14ac:dyDescent="0.2">
      <c r="A226" s="71" t="s">
        <v>57</v>
      </c>
      <c r="B226" s="72">
        <v>100269498.98999998</v>
      </c>
      <c r="C226" s="73">
        <v>0.10992262969710306</v>
      </c>
      <c r="D226" s="74">
        <v>709</v>
      </c>
      <c r="E226" s="73">
        <v>9.9746764209341587E-2</v>
      </c>
      <c r="F226" s="73">
        <v>0.78086375300091826</v>
      </c>
    </row>
    <row r="227" spans="1:6" x14ac:dyDescent="0.2">
      <c r="A227" s="71" t="s">
        <v>58</v>
      </c>
      <c r="B227" s="72">
        <v>143799092.60999998</v>
      </c>
      <c r="C227" s="73">
        <v>0.15764289805940779</v>
      </c>
      <c r="D227" s="74">
        <v>640</v>
      </c>
      <c r="E227" s="73">
        <v>9.0039392234102414E-2</v>
      </c>
      <c r="F227" s="73">
        <v>0.75850362532277305</v>
      </c>
    </row>
    <row r="228" spans="1:6" x14ac:dyDescent="0.2">
      <c r="A228" s="71" t="s">
        <v>59</v>
      </c>
      <c r="B228" s="72">
        <v>32176282.95999999</v>
      </c>
      <c r="C228" s="73">
        <v>3.5273953420212327E-2</v>
      </c>
      <c r="D228" s="74">
        <v>299</v>
      </c>
      <c r="E228" s="73">
        <v>4.2065278559369722E-2</v>
      </c>
      <c r="F228" s="73">
        <v>0.7814508171839567</v>
      </c>
    </row>
    <row r="229" spans="1:6" x14ac:dyDescent="0.2">
      <c r="A229" s="71" t="s">
        <v>60</v>
      </c>
      <c r="B229" s="72">
        <v>11687617.319999997</v>
      </c>
      <c r="C229" s="73">
        <v>1.2812805924520837E-2</v>
      </c>
      <c r="D229" s="74">
        <v>126</v>
      </c>
      <c r="E229" s="73">
        <v>1.7726505346088915E-2</v>
      </c>
      <c r="F229" s="73">
        <v>0.8034734374381316</v>
      </c>
    </row>
    <row r="230" spans="1:6" x14ac:dyDescent="0.2">
      <c r="A230" s="71" t="s">
        <v>2</v>
      </c>
      <c r="B230" s="72">
        <v>810427.00999999989</v>
      </c>
      <c r="C230" s="73">
        <v>8.8844832191337596E-4</v>
      </c>
      <c r="D230" s="74">
        <v>8</v>
      </c>
      <c r="E230" s="73">
        <v>1.1254924029262803E-3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912182498.4200002</v>
      </c>
      <c r="C232" s="84"/>
      <c r="D232" s="77">
        <v>7108</v>
      </c>
      <c r="E232" s="84"/>
      <c r="F232" s="87">
        <v>0.78839723881887092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11010127.57</v>
      </c>
      <c r="C239" s="73">
        <v>1.2070092979278526E-2</v>
      </c>
      <c r="D239" s="74">
        <v>106</v>
      </c>
      <c r="E239" s="73">
        <v>1.4912774338773213E-2</v>
      </c>
    </row>
    <row r="240" spans="1:6" x14ac:dyDescent="0.2">
      <c r="A240" s="71" t="s">
        <v>337</v>
      </c>
      <c r="B240" s="72">
        <v>789203750.94000125</v>
      </c>
      <c r="C240" s="73">
        <v>0.86518186032618205</v>
      </c>
      <c r="D240" s="74">
        <v>6148</v>
      </c>
      <c r="E240" s="73">
        <v>0.86494091164884634</v>
      </c>
    </row>
    <row r="241" spans="1:5" x14ac:dyDescent="0.2">
      <c r="A241" s="71" t="s">
        <v>306</v>
      </c>
      <c r="B241" s="72">
        <v>100728461.39000005</v>
      </c>
      <c r="C241" s="73">
        <v>0.11042577725890669</v>
      </c>
      <c r="D241" s="74">
        <v>696</v>
      </c>
      <c r="E241" s="73">
        <v>9.7917839054586384E-2</v>
      </c>
    </row>
    <row r="242" spans="1:5" x14ac:dyDescent="0.2">
      <c r="A242" s="71" t="s">
        <v>307</v>
      </c>
      <c r="B242" s="72">
        <v>5258462.0599999987</v>
      </c>
      <c r="C242" s="73">
        <v>5.7647039590303746E-3</v>
      </c>
      <c r="D242" s="74">
        <v>49</v>
      </c>
      <c r="E242" s="73">
        <v>6.8936409679234666E-3</v>
      </c>
    </row>
    <row r="243" spans="1:5" x14ac:dyDescent="0.2">
      <c r="A243" s="71" t="s">
        <v>308</v>
      </c>
      <c r="B243" s="72">
        <v>1857829.8099999998</v>
      </c>
      <c r="C243" s="73">
        <v>2.0366865328132937E-3</v>
      </c>
      <c r="D243" s="74">
        <v>21</v>
      </c>
      <c r="E243" s="73">
        <v>2.9544175576814856E-3</v>
      </c>
    </row>
    <row r="244" spans="1:5" x14ac:dyDescent="0.2">
      <c r="A244" s="71" t="s">
        <v>309</v>
      </c>
      <c r="B244" s="72">
        <v>324251.39999999997</v>
      </c>
      <c r="C244" s="73">
        <v>3.5546768389180727E-4</v>
      </c>
      <c r="D244" s="74">
        <v>2</v>
      </c>
      <c r="E244" s="73">
        <v>2.8137310073157008E-4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96418.12</v>
      </c>
      <c r="C247" s="73">
        <v>1.057004713059137E-4</v>
      </c>
      <c r="D247" s="74">
        <v>1</v>
      </c>
      <c r="E247" s="73">
        <v>1.4068655036578504E-4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3560631.2200000007</v>
      </c>
      <c r="C249" s="73">
        <v>3.9034197939199662E-3</v>
      </c>
      <c r="D249" s="74">
        <v>79</v>
      </c>
      <c r="E249" s="73">
        <v>1.1114237478897018E-2</v>
      </c>
    </row>
    <row r="250" spans="1:5" x14ac:dyDescent="0.2">
      <c r="A250" s="71" t="s">
        <v>32</v>
      </c>
      <c r="B250" s="72">
        <v>142565.91</v>
      </c>
      <c r="C250" s="73">
        <v>1.5629099467150443E-4</v>
      </c>
      <c r="D250" s="74">
        <v>6</v>
      </c>
      <c r="E250" s="73">
        <v>8.4411930219471017E-4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912182498.42000115</v>
      </c>
      <c r="C254" s="84"/>
      <c r="D254" s="77">
        <v>7108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2.2873933703136073E-2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633702112.76000154</v>
      </c>
      <c r="C265" s="73">
        <v>0.69470979092192831</v>
      </c>
      <c r="D265" s="74">
        <v>4965</v>
      </c>
      <c r="E265" s="73">
        <v>0.69850872256612273</v>
      </c>
    </row>
    <row r="266" spans="1:5" x14ac:dyDescent="0.2">
      <c r="A266" s="71" t="s">
        <v>141</v>
      </c>
      <c r="B266" s="72">
        <v>278480385.66000009</v>
      </c>
      <c r="C266" s="73">
        <v>0.30529020907807169</v>
      </c>
      <c r="D266" s="74">
        <v>2143</v>
      </c>
      <c r="E266" s="73">
        <v>0.30149127743387732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912182498.42000163</v>
      </c>
      <c r="C268" s="73"/>
      <c r="D268" s="83">
        <v>7108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70786488.050000131</v>
      </c>
      <c r="C276" s="73">
        <v>7.7601234591334556E-2</v>
      </c>
      <c r="D276" s="74">
        <v>488</v>
      </c>
      <c r="E276" s="73">
        <v>6.8655036578503095E-2</v>
      </c>
    </row>
    <row r="277" spans="1:5" x14ac:dyDescent="0.2">
      <c r="A277" s="71" t="s">
        <v>37</v>
      </c>
      <c r="B277" s="72">
        <v>841396010.37000036</v>
      </c>
      <c r="C277" s="73">
        <v>0.92239876540866539</v>
      </c>
      <c r="D277" s="74">
        <v>6620</v>
      </c>
      <c r="E277" s="73">
        <v>0.93134496342149686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912182498.42000055</v>
      </c>
      <c r="C279" s="73"/>
      <c r="D279" s="83">
        <v>7108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3.7695168311750364E-3</v>
      </c>
      <c r="D288" s="74">
        <v>14</v>
      </c>
      <c r="E288" s="73">
        <v>2.8197381671701913E-3</v>
      </c>
    </row>
    <row r="289" spans="1:5" x14ac:dyDescent="0.2">
      <c r="A289" s="71" t="s">
        <v>191</v>
      </c>
      <c r="B289" s="72">
        <v>15966720.019999998</v>
      </c>
      <c r="C289" s="73">
        <v>2.5195939383031576E-2</v>
      </c>
      <c r="D289" s="74">
        <v>114</v>
      </c>
      <c r="E289" s="73">
        <v>2.2960725075528703E-2</v>
      </c>
    </row>
    <row r="290" spans="1:5" x14ac:dyDescent="0.2">
      <c r="A290" s="71" t="s">
        <v>80</v>
      </c>
      <c r="B290" s="72">
        <v>160932457.24999988</v>
      </c>
      <c r="C290" s="73">
        <v>0.25395600552613173</v>
      </c>
      <c r="D290" s="74">
        <v>1213</v>
      </c>
      <c r="E290" s="73">
        <v>0.24431017119838871</v>
      </c>
    </row>
    <row r="291" spans="1:5" x14ac:dyDescent="0.2">
      <c r="A291" s="71" t="s">
        <v>81</v>
      </c>
      <c r="B291" s="72">
        <v>179558200.24999982</v>
      </c>
      <c r="C291" s="73">
        <v>0.28334795897706494</v>
      </c>
      <c r="D291" s="74">
        <v>1433</v>
      </c>
      <c r="E291" s="73">
        <v>0.28862034239677742</v>
      </c>
    </row>
    <row r="292" spans="1:5" x14ac:dyDescent="0.2">
      <c r="A292" s="71" t="s">
        <v>82</v>
      </c>
      <c r="B292" s="72">
        <v>177705328.73000005</v>
      </c>
      <c r="C292" s="73">
        <v>0.28042407489542626</v>
      </c>
      <c r="D292" s="74">
        <v>1386</v>
      </c>
      <c r="E292" s="73">
        <v>0.27915407854984892</v>
      </c>
    </row>
    <row r="293" spans="1:5" x14ac:dyDescent="0.2">
      <c r="A293" s="71" t="s">
        <v>83</v>
      </c>
      <c r="B293" s="72">
        <v>57601557.220000021</v>
      </c>
      <c r="C293" s="73">
        <v>9.0896899442428222E-2</v>
      </c>
      <c r="D293" s="74">
        <v>419</v>
      </c>
      <c r="E293" s="73">
        <v>8.4390735146022161E-2</v>
      </c>
    </row>
    <row r="294" spans="1:5" x14ac:dyDescent="0.2">
      <c r="A294" s="71" t="s">
        <v>84</v>
      </c>
      <c r="B294" s="72">
        <v>19501595.869999997</v>
      </c>
      <c r="C294" s="73">
        <v>3.0774074249277087E-2</v>
      </c>
      <c r="D294" s="74">
        <v>172</v>
      </c>
      <c r="E294" s="73">
        <v>3.464249748237664E-2</v>
      </c>
    </row>
    <row r="295" spans="1:5" x14ac:dyDescent="0.2">
      <c r="A295" s="71" t="s">
        <v>85</v>
      </c>
      <c r="B295" s="72">
        <v>5385150.8299999982</v>
      </c>
      <c r="C295" s="73">
        <v>8.4979215337404133E-3</v>
      </c>
      <c r="D295" s="74">
        <v>64</v>
      </c>
      <c r="E295" s="73">
        <v>1.2890231621349446E-2</v>
      </c>
    </row>
    <row r="296" spans="1:5" x14ac:dyDescent="0.2">
      <c r="A296" s="71" t="s">
        <v>86</v>
      </c>
      <c r="B296" s="72">
        <v>3901993.8199999994</v>
      </c>
      <c r="C296" s="73">
        <v>6.1574574889855073E-3</v>
      </c>
      <c r="D296" s="74">
        <v>46</v>
      </c>
      <c r="E296" s="73">
        <v>9.2648539778449144E-3</v>
      </c>
    </row>
    <row r="297" spans="1:5" x14ac:dyDescent="0.2">
      <c r="A297" s="71" t="s">
        <v>0</v>
      </c>
      <c r="B297" s="72">
        <v>1755476.46</v>
      </c>
      <c r="C297" s="73">
        <v>2.7701919003461591E-3</v>
      </c>
      <c r="D297" s="74">
        <v>24</v>
      </c>
      <c r="E297" s="73">
        <v>4.8338368580060423E-3</v>
      </c>
    </row>
    <row r="298" spans="1:5" x14ac:dyDescent="0.2">
      <c r="A298" s="71" t="s">
        <v>67</v>
      </c>
      <c r="B298" s="72">
        <v>1766465.76</v>
      </c>
      <c r="C298" s="73">
        <v>2.7875333290375321E-3</v>
      </c>
      <c r="D298" s="74">
        <v>23</v>
      </c>
      <c r="E298" s="73">
        <v>4.6324269889224572E-3</v>
      </c>
    </row>
    <row r="299" spans="1:5" x14ac:dyDescent="0.2">
      <c r="A299" s="71" t="s">
        <v>79</v>
      </c>
      <c r="B299" s="72">
        <v>7238415.7700000005</v>
      </c>
      <c r="C299" s="73">
        <v>1.1422426443355388E-2</v>
      </c>
      <c r="D299" s="74">
        <v>57</v>
      </c>
      <c r="E299" s="73">
        <v>1.1480362537764351E-2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633702112.75999987</v>
      </c>
      <c r="C301" s="73"/>
      <c r="D301" s="77">
        <v>4965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1.7018642909249559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577931740.04999924</v>
      </c>
      <c r="C314" s="73">
        <v>0.63357030095517153</v>
      </c>
      <c r="D314" s="74">
        <v>4340</v>
      </c>
      <c r="E314" s="73">
        <v>0.61057962858750703</v>
      </c>
      <c r="H314" s="102"/>
    </row>
    <row r="315" spans="1:8" x14ac:dyDescent="0.2">
      <c r="A315" s="71" t="s">
        <v>168</v>
      </c>
      <c r="B315" s="72">
        <v>240977285.51000014</v>
      </c>
      <c r="C315" s="73">
        <v>0.26417661589363906</v>
      </c>
      <c r="D315" s="74">
        <v>1928</v>
      </c>
      <c r="E315" s="73">
        <v>0.27124366910523356</v>
      </c>
      <c r="H315" s="102"/>
    </row>
    <row r="316" spans="1:8" x14ac:dyDescent="0.2">
      <c r="A316" s="71" t="s">
        <v>169</v>
      </c>
      <c r="B316" s="72">
        <v>45679049.699999936</v>
      </c>
      <c r="C316" s="73">
        <v>5.0076656567212254E-2</v>
      </c>
      <c r="D316" s="74">
        <v>449</v>
      </c>
      <c r="E316" s="73">
        <v>6.3168261114237484E-2</v>
      </c>
      <c r="H316" s="102"/>
    </row>
    <row r="317" spans="1:8" x14ac:dyDescent="0.2">
      <c r="A317" s="71" t="s">
        <v>170</v>
      </c>
      <c r="B317" s="72">
        <v>28477275.250000011</v>
      </c>
      <c r="C317" s="73">
        <v>3.121883537485733E-2</v>
      </c>
      <c r="D317" s="74">
        <v>207</v>
      </c>
      <c r="E317" s="73">
        <v>2.91221159257175E-2</v>
      </c>
      <c r="H317" s="102"/>
    </row>
    <row r="318" spans="1:8" x14ac:dyDescent="0.2">
      <c r="A318" s="71" t="s">
        <v>171</v>
      </c>
      <c r="B318" s="72">
        <v>1932614.7899999998</v>
      </c>
      <c r="C318" s="73">
        <v>2.1186712015934333E-3</v>
      </c>
      <c r="D318" s="74">
        <v>33</v>
      </c>
      <c r="E318" s="73">
        <v>4.6426561620709064E-3</v>
      </c>
      <c r="H318" s="102"/>
    </row>
    <row r="319" spans="1:8" x14ac:dyDescent="0.2">
      <c r="A319" s="71" t="s">
        <v>172</v>
      </c>
      <c r="B319" s="72">
        <v>12668944.1</v>
      </c>
      <c r="C319" s="73">
        <v>1.3888606854378382E-2</v>
      </c>
      <c r="D319" s="74">
        <v>87</v>
      </c>
      <c r="E319" s="73">
        <v>1.2239729881823298E-2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4.9503131531480815E-3</v>
      </c>
      <c r="D320" s="74">
        <v>64</v>
      </c>
      <c r="E320" s="73">
        <v>9.0039392234102424E-3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912182498.41999924</v>
      </c>
      <c r="C322" s="76"/>
      <c r="D322" s="77">
        <v>7108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2F2F2"/>
  </sheetPr>
  <dimension ref="A1:I360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557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905252377.26999938</v>
      </c>
      <c r="C6" s="72">
        <v>118935791.43999994</v>
      </c>
      <c r="D6" s="72">
        <v>469990491.30000073</v>
      </c>
      <c r="E6" s="72">
        <v>53052365.339999996</v>
      </c>
      <c r="F6" s="72">
        <v>263273729.18999967</v>
      </c>
      <c r="G6" s="56"/>
      <c r="H6" s="98"/>
      <c r="I6" s="98"/>
    </row>
    <row r="7" spans="1:9" s="45" customFormat="1" x14ac:dyDescent="0.2">
      <c r="A7" s="71" t="s">
        <v>87</v>
      </c>
      <c r="B7" s="74">
        <v>7054</v>
      </c>
      <c r="C7" s="74">
        <v>1000</v>
      </c>
      <c r="D7" s="74">
        <v>3426</v>
      </c>
      <c r="E7" s="74">
        <v>601</v>
      </c>
      <c r="F7" s="74">
        <v>2027</v>
      </c>
      <c r="G7" s="56"/>
      <c r="H7" s="98"/>
      <c r="I7" s="107"/>
    </row>
    <row r="8" spans="1:9" s="45" customFormat="1" x14ac:dyDescent="0.2">
      <c r="A8" s="71" t="s">
        <v>88</v>
      </c>
      <c r="B8" s="73">
        <v>0.7884332605554798</v>
      </c>
      <c r="C8" s="73">
        <v>0.80164438472403643</v>
      </c>
      <c r="D8" s="73">
        <v>0.79466401927289099</v>
      </c>
      <c r="E8" s="73">
        <v>0.67401499683848043</v>
      </c>
      <c r="F8" s="73">
        <v>0.79439848417861259</v>
      </c>
      <c r="I8" s="99"/>
    </row>
    <row r="9" spans="1:9" s="45" customFormat="1" x14ac:dyDescent="0.2">
      <c r="A9" s="71" t="s">
        <v>89</v>
      </c>
      <c r="B9" s="73">
        <v>3.2833333333333331E-4</v>
      </c>
      <c r="C9" s="73">
        <v>3.7234375000000002E-3</v>
      </c>
      <c r="D9" s="73">
        <v>4.6511627906976744E-3</v>
      </c>
      <c r="E9" s="73">
        <v>3.2833333333333331E-4</v>
      </c>
      <c r="F9" s="73">
        <v>4.7999999999999996E-3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9.5976399098164382</v>
      </c>
      <c r="C11" s="72">
        <v>12.075058691826841</v>
      </c>
      <c r="D11" s="72">
        <v>8.8012146350351248</v>
      </c>
      <c r="E11" s="72">
        <v>15.089702985987254</v>
      </c>
      <c r="F11" s="72">
        <v>8.7935019700864778</v>
      </c>
      <c r="I11" s="98"/>
    </row>
    <row r="12" spans="1:9" s="45" customFormat="1" x14ac:dyDescent="0.2">
      <c r="A12" s="71" t="s">
        <v>92</v>
      </c>
      <c r="B12" s="72">
        <v>8.5945205479452049</v>
      </c>
      <c r="C12" s="72">
        <v>11.638356164383561</v>
      </c>
      <c r="D12" s="72">
        <v>8.5945205479452049</v>
      </c>
      <c r="E12" s="72">
        <v>12.216438356164383</v>
      </c>
      <c r="F12" s="72">
        <v>8.6301369863013697</v>
      </c>
      <c r="I12" s="98"/>
    </row>
    <row r="13" spans="1:9" s="45" customFormat="1" x14ac:dyDescent="0.2">
      <c r="A13" s="71" t="s">
        <v>93</v>
      </c>
      <c r="B13" s="72">
        <v>19.095890410958905</v>
      </c>
      <c r="C13" s="72">
        <v>17.717808219178082</v>
      </c>
      <c r="D13" s="72">
        <v>10.032876712328767</v>
      </c>
      <c r="E13" s="72">
        <v>19.095890410958905</v>
      </c>
      <c r="F13" s="72">
        <v>9.6986301369863011</v>
      </c>
      <c r="I13" s="98"/>
    </row>
    <row r="14" spans="1:9" s="45" customFormat="1" x14ac:dyDescent="0.2">
      <c r="A14" s="71" t="s">
        <v>118</v>
      </c>
      <c r="B14" s="72">
        <v>128331.78016302799</v>
      </c>
      <c r="C14" s="72">
        <v>118935.79143999994</v>
      </c>
      <c r="D14" s="72">
        <v>137183.44754816132</v>
      </c>
      <c r="E14" s="72">
        <v>88273.48642262895</v>
      </c>
      <c r="F14" s="72">
        <v>129883.43817957556</v>
      </c>
      <c r="I14" s="98"/>
    </row>
    <row r="15" spans="1:9" s="45" customFormat="1" x14ac:dyDescent="0.2">
      <c r="A15" s="71" t="s">
        <v>94</v>
      </c>
      <c r="B15" s="72">
        <v>49.25</v>
      </c>
      <c r="C15" s="72">
        <v>572.79999999999995</v>
      </c>
      <c r="D15" s="72">
        <v>1000</v>
      </c>
      <c r="E15" s="72">
        <v>49.25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900805.58</v>
      </c>
      <c r="I16" s="98"/>
    </row>
    <row r="17" spans="1:9" s="45" customFormat="1" x14ac:dyDescent="0.2">
      <c r="A17" s="71" t="s">
        <v>96</v>
      </c>
      <c r="B17" s="72">
        <v>12.585273330278667</v>
      </c>
      <c r="C17" s="72">
        <v>11.871514376644072</v>
      </c>
      <c r="D17" s="72">
        <v>13.013485654112097</v>
      </c>
      <c r="E17" s="72">
        <v>7.8470864050608151</v>
      </c>
      <c r="F17" s="72">
        <v>13.098077208622156</v>
      </c>
      <c r="I17" s="98"/>
    </row>
    <row r="18" spans="1:9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</v>
      </c>
      <c r="F18" s="72">
        <v>1.0833333333333333</v>
      </c>
      <c r="I18" s="98"/>
    </row>
    <row r="19" spans="1:9" s="45" customFormat="1" x14ac:dyDescent="0.2">
      <c r="A19" s="71" t="s">
        <v>98</v>
      </c>
      <c r="B19" s="72">
        <v>21.416666666666668</v>
      </c>
      <c r="C19" s="72">
        <v>18.416666666666668</v>
      </c>
      <c r="D19" s="72">
        <v>21.416666666666668</v>
      </c>
      <c r="E19" s="72">
        <v>15.166666666666666</v>
      </c>
      <c r="F19" s="72">
        <v>21.416666666666668</v>
      </c>
      <c r="I19" s="98"/>
    </row>
    <row r="20" spans="1:9" s="45" customFormat="1" x14ac:dyDescent="0.2">
      <c r="A20" s="71" t="s">
        <v>99</v>
      </c>
      <c r="B20" s="73">
        <v>0.69463972319671541</v>
      </c>
      <c r="C20" s="73">
        <v>0.99618791404580076</v>
      </c>
      <c r="D20" s="73">
        <v>0.75694935851992673</v>
      </c>
      <c r="E20" s="73">
        <v>0.7031724161763836</v>
      </c>
      <c r="F20" s="73">
        <v>0.44545994896954916</v>
      </c>
      <c r="I20" s="99"/>
    </row>
    <row r="21" spans="1:9" s="45" customFormat="1" x14ac:dyDescent="0.2">
      <c r="A21" s="71" t="s">
        <v>139</v>
      </c>
      <c r="B21" s="73">
        <v>0.30536027680328659</v>
      </c>
      <c r="C21" s="73">
        <v>3.812085954199291E-3</v>
      </c>
      <c r="D21" s="73">
        <v>0.24305064148007324</v>
      </c>
      <c r="E21" s="73">
        <v>0.29682758382361696</v>
      </c>
      <c r="F21" s="73">
        <v>0.55454005103045279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0.390341956533308</v>
      </c>
      <c r="C23" s="73">
        <v>0.19394760829112462</v>
      </c>
      <c r="D23" s="73">
        <v>0.34947343799591413</v>
      </c>
      <c r="E23" s="73">
        <v>0.51841907149167632</v>
      </c>
      <c r="F23" s="73">
        <v>0.52621323607271009</v>
      </c>
      <c r="I23" s="99"/>
    </row>
    <row r="24" spans="1:9" s="45" customFormat="1" ht="20.399999999999999" x14ac:dyDescent="0.2">
      <c r="A24" s="96" t="s">
        <v>374</v>
      </c>
      <c r="B24" s="72">
        <v>1.6824596001301244</v>
      </c>
      <c r="C24" s="72">
        <v>1.9948009640392848</v>
      </c>
      <c r="D24" s="72">
        <v>1.5494203491774494</v>
      </c>
      <c r="E24" s="72">
        <v>2.9592880542124407</v>
      </c>
      <c r="F24" s="72">
        <v>1.3643342204768476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3053183.8899999997</v>
      </c>
      <c r="C31" s="73">
        <v>3.3727432997277384E-3</v>
      </c>
      <c r="D31" s="74">
        <v>142</v>
      </c>
      <c r="E31" s="73">
        <v>2.0130422455344486E-2</v>
      </c>
    </row>
    <row r="32" spans="1:9" x14ac:dyDescent="0.2">
      <c r="A32" s="71" t="s">
        <v>17</v>
      </c>
      <c r="B32" s="72">
        <v>24182099.000000045</v>
      </c>
      <c r="C32" s="73">
        <v>2.6713101900849804E-2</v>
      </c>
      <c r="D32" s="74">
        <v>326</v>
      </c>
      <c r="E32" s="73">
        <v>4.6214913524241563E-2</v>
      </c>
    </row>
    <row r="33" spans="1:5" x14ac:dyDescent="0.2">
      <c r="A33" s="71" t="s">
        <v>18</v>
      </c>
      <c r="B33" s="72">
        <v>13098775.789999997</v>
      </c>
      <c r="C33" s="73">
        <v>1.4469750225348663E-2</v>
      </c>
      <c r="D33" s="74">
        <v>133</v>
      </c>
      <c r="E33" s="73">
        <v>1.8854550609583215E-2</v>
      </c>
    </row>
    <row r="34" spans="1:5" x14ac:dyDescent="0.2">
      <c r="A34" s="71" t="s">
        <v>19</v>
      </c>
      <c r="B34" s="72">
        <v>17162189.32</v>
      </c>
      <c r="C34" s="73">
        <v>1.8958458161420784E-2</v>
      </c>
      <c r="D34" s="74">
        <v>155</v>
      </c>
      <c r="E34" s="73">
        <v>2.1973348454777431E-2</v>
      </c>
    </row>
    <row r="35" spans="1:5" x14ac:dyDescent="0.2">
      <c r="A35" s="71" t="s">
        <v>20</v>
      </c>
      <c r="B35" s="72">
        <v>28800384.680000007</v>
      </c>
      <c r="C35" s="73">
        <v>3.1814757302106506E-2</v>
      </c>
      <c r="D35" s="74">
        <v>210</v>
      </c>
      <c r="E35" s="73">
        <v>2.977034306776297E-2</v>
      </c>
    </row>
    <row r="36" spans="1:5" x14ac:dyDescent="0.2">
      <c r="A36" s="71" t="s">
        <v>21</v>
      </c>
      <c r="B36" s="72">
        <v>42251485.479999997</v>
      </c>
      <c r="C36" s="73">
        <v>4.6673708394358727E-2</v>
      </c>
      <c r="D36" s="74">
        <v>313</v>
      </c>
      <c r="E36" s="73">
        <v>4.4371987524808622E-2</v>
      </c>
    </row>
    <row r="37" spans="1:5" x14ac:dyDescent="0.2">
      <c r="A37" s="71" t="s">
        <v>22</v>
      </c>
      <c r="B37" s="72">
        <v>76803877.100000009</v>
      </c>
      <c r="C37" s="73">
        <v>8.4842502520258531E-2</v>
      </c>
      <c r="D37" s="74">
        <v>531</v>
      </c>
      <c r="E37" s="73">
        <v>7.5276438899914935E-2</v>
      </c>
    </row>
    <row r="38" spans="1:5" x14ac:dyDescent="0.2">
      <c r="A38" s="71" t="s">
        <v>23</v>
      </c>
      <c r="B38" s="72">
        <v>123245743.22000015</v>
      </c>
      <c r="C38" s="73">
        <v>0.13614517488667244</v>
      </c>
      <c r="D38" s="74">
        <v>826</v>
      </c>
      <c r="E38" s="73">
        <v>0.11709668273320102</v>
      </c>
    </row>
    <row r="39" spans="1:5" x14ac:dyDescent="0.2">
      <c r="A39" s="71" t="s">
        <v>39</v>
      </c>
      <c r="B39" s="72">
        <v>233479134.08000001</v>
      </c>
      <c r="C39" s="73">
        <v>0.25791606842736037</v>
      </c>
      <c r="D39" s="74">
        <v>1680</v>
      </c>
      <c r="E39" s="73">
        <v>0.23816274454210376</v>
      </c>
    </row>
    <row r="40" spans="1:5" x14ac:dyDescent="0.2">
      <c r="A40" s="71" t="s">
        <v>40</v>
      </c>
      <c r="B40" s="72">
        <v>258484879.42999971</v>
      </c>
      <c r="C40" s="73">
        <v>0.28553902306174683</v>
      </c>
      <c r="D40" s="74">
        <v>2008</v>
      </c>
      <c r="E40" s="73">
        <v>0.28466118514318117</v>
      </c>
    </row>
    <row r="41" spans="1:5" x14ac:dyDescent="0.2">
      <c r="A41" s="71" t="s">
        <v>41</v>
      </c>
      <c r="B41" s="72">
        <v>70498187.690000013</v>
      </c>
      <c r="C41" s="73">
        <v>7.787683242832652E-2</v>
      </c>
      <c r="D41" s="74">
        <v>639</v>
      </c>
      <c r="E41" s="73">
        <v>9.0586901049050178E-2</v>
      </c>
    </row>
    <row r="42" spans="1:5" x14ac:dyDescent="0.2">
      <c r="A42" s="71" t="s">
        <v>42</v>
      </c>
      <c r="B42" s="72">
        <v>7258850.8600000003</v>
      </c>
      <c r="C42" s="73">
        <v>8.018593535087706E-3</v>
      </c>
      <c r="D42" s="74">
        <v>52</v>
      </c>
      <c r="E42" s="73">
        <v>7.3717039977317838E-3</v>
      </c>
    </row>
    <row r="43" spans="1:5" x14ac:dyDescent="0.2">
      <c r="A43" s="71" t="s">
        <v>43</v>
      </c>
      <c r="B43" s="72">
        <v>3412293.2199999997</v>
      </c>
      <c r="C43" s="73">
        <v>3.7694385628575387E-3</v>
      </c>
      <c r="D43" s="74">
        <v>17</v>
      </c>
      <c r="E43" s="73">
        <v>2.4099801531046214E-3</v>
      </c>
    </row>
    <row r="44" spans="1:5" x14ac:dyDescent="0.2">
      <c r="A44" s="71" t="s">
        <v>44</v>
      </c>
      <c r="B44" s="72">
        <v>2262821.0100000002</v>
      </c>
      <c r="C44" s="73">
        <v>2.4996576278805975E-3</v>
      </c>
      <c r="D44" s="74">
        <v>13</v>
      </c>
      <c r="E44" s="73">
        <v>1.8429259994329459E-3</v>
      </c>
    </row>
    <row r="45" spans="1:5" x14ac:dyDescent="0.2">
      <c r="A45" s="71" t="s">
        <v>24</v>
      </c>
      <c r="B45" s="72">
        <v>441168.98</v>
      </c>
      <c r="C45" s="73">
        <v>4.8734363043646242E-4</v>
      </c>
      <c r="D45" s="74">
        <v>3</v>
      </c>
      <c r="E45" s="73">
        <v>4.2529061525375673E-4</v>
      </c>
    </row>
    <row r="46" spans="1:5" x14ac:dyDescent="0.2">
      <c r="A46" s="71" t="s">
        <v>25</v>
      </c>
      <c r="B46" s="72">
        <v>234927.08</v>
      </c>
      <c r="C46" s="73">
        <v>2.5951556261965029E-4</v>
      </c>
      <c r="D46" s="74">
        <v>2</v>
      </c>
      <c r="E46" s="73">
        <v>2.8352707683583782E-4</v>
      </c>
    </row>
    <row r="47" spans="1:5" x14ac:dyDescent="0.2">
      <c r="A47" s="71" t="s">
        <v>26</v>
      </c>
      <c r="B47" s="72">
        <v>582376.43999999994</v>
      </c>
      <c r="C47" s="73">
        <v>6.4333047294091853E-4</v>
      </c>
      <c r="D47" s="74">
        <v>4</v>
      </c>
      <c r="E47" s="73">
        <v>5.6705415367167564E-4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905252377.2700001</v>
      </c>
      <c r="C50" s="84"/>
      <c r="D50" s="77">
        <v>7054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0.7884332605554798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554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11190089.930000002</v>
      </c>
      <c r="C59" s="73">
        <v>1.236129306144031E-2</v>
      </c>
      <c r="D59" s="74">
        <v>292</v>
      </c>
      <c r="E59" s="73">
        <v>4.139495321803232E-2</v>
      </c>
    </row>
    <row r="60" spans="1:5" x14ac:dyDescent="0.2">
      <c r="A60" s="71" t="s">
        <v>17</v>
      </c>
      <c r="B60" s="72">
        <v>89415863.820000038</v>
      </c>
      <c r="C60" s="73">
        <v>9.8774514229561516E-2</v>
      </c>
      <c r="D60" s="74">
        <v>654</v>
      </c>
      <c r="E60" s="73">
        <v>9.2713354125318961E-2</v>
      </c>
    </row>
    <row r="61" spans="1:5" x14ac:dyDescent="0.2">
      <c r="A61" s="71" t="s">
        <v>18</v>
      </c>
      <c r="B61" s="72">
        <v>88973221.310000047</v>
      </c>
      <c r="C61" s="73">
        <v>9.8285542843112486E-2</v>
      </c>
      <c r="D61" s="74">
        <v>499</v>
      </c>
      <c r="E61" s="73">
        <v>7.0740005670541534E-2</v>
      </c>
    </row>
    <row r="62" spans="1:5" x14ac:dyDescent="0.2">
      <c r="A62" s="71" t="s">
        <v>19</v>
      </c>
      <c r="B62" s="72">
        <v>49334759.729999989</v>
      </c>
      <c r="C62" s="73">
        <v>5.4498348713295251E-2</v>
      </c>
      <c r="D62" s="74">
        <v>363</v>
      </c>
      <c r="E62" s="73">
        <v>5.1460164445704566E-2</v>
      </c>
    </row>
    <row r="63" spans="1:5" x14ac:dyDescent="0.2">
      <c r="A63" s="71" t="s">
        <v>20</v>
      </c>
      <c r="B63" s="72">
        <v>56170774.480000004</v>
      </c>
      <c r="C63" s="73">
        <v>6.2049850285282954E-2</v>
      </c>
      <c r="D63" s="74">
        <v>423</v>
      </c>
      <c r="E63" s="73">
        <v>5.99659767507797E-2</v>
      </c>
    </row>
    <row r="64" spans="1:5" x14ac:dyDescent="0.2">
      <c r="A64" s="71" t="s">
        <v>21</v>
      </c>
      <c r="B64" s="72">
        <v>111462104.15000001</v>
      </c>
      <c r="C64" s="73">
        <v>0.12312820926926475</v>
      </c>
      <c r="D64" s="74">
        <v>734</v>
      </c>
      <c r="E64" s="73">
        <v>0.10405443719875249</v>
      </c>
    </row>
    <row r="65" spans="1:5" x14ac:dyDescent="0.2">
      <c r="A65" s="71" t="s">
        <v>22</v>
      </c>
      <c r="B65" s="72">
        <v>121505781.34000003</v>
      </c>
      <c r="C65" s="73">
        <v>0.13422310108306928</v>
      </c>
      <c r="D65" s="74">
        <v>878</v>
      </c>
      <c r="E65" s="73">
        <v>0.1244683867309328</v>
      </c>
    </row>
    <row r="66" spans="1:5" x14ac:dyDescent="0.2">
      <c r="A66" s="71" t="s">
        <v>23</v>
      </c>
      <c r="B66" s="72">
        <v>97022142.480000034</v>
      </c>
      <c r="C66" s="73">
        <v>0.10717689885840778</v>
      </c>
      <c r="D66" s="74">
        <v>785</v>
      </c>
      <c r="E66" s="73">
        <v>0.11128437765806634</v>
      </c>
    </row>
    <row r="67" spans="1:5" x14ac:dyDescent="0.2">
      <c r="A67" s="71" t="s">
        <v>39</v>
      </c>
      <c r="B67" s="72">
        <v>87106188.150000051</v>
      </c>
      <c r="C67" s="73">
        <v>9.6223097930644569E-2</v>
      </c>
      <c r="D67" s="74">
        <v>762</v>
      </c>
      <c r="E67" s="73">
        <v>0.1080238162744542</v>
      </c>
    </row>
    <row r="68" spans="1:5" x14ac:dyDescent="0.2">
      <c r="A68" s="71" t="s">
        <v>40</v>
      </c>
      <c r="B68" s="72">
        <v>17868198.239999998</v>
      </c>
      <c r="C68" s="73">
        <v>1.9738361023569712E-2</v>
      </c>
      <c r="D68" s="74">
        <v>169</v>
      </c>
      <c r="E68" s="73">
        <v>2.3958037992628297E-2</v>
      </c>
    </row>
    <row r="69" spans="1:5" x14ac:dyDescent="0.2">
      <c r="A69" s="71" t="s">
        <v>41</v>
      </c>
      <c r="B69" s="72">
        <v>16504539.230000008</v>
      </c>
      <c r="C69" s="73">
        <v>1.8231975573235495E-2</v>
      </c>
      <c r="D69" s="74">
        <v>165</v>
      </c>
      <c r="E69" s="73">
        <v>2.339098383895662E-2</v>
      </c>
    </row>
    <row r="70" spans="1:5" x14ac:dyDescent="0.2">
      <c r="A70" s="71" t="s">
        <v>42</v>
      </c>
      <c r="B70" s="72">
        <v>12698218.809999999</v>
      </c>
      <c r="C70" s="73">
        <v>1.4027269222196841E-2</v>
      </c>
      <c r="D70" s="74">
        <v>122</v>
      </c>
      <c r="E70" s="73">
        <v>1.7295151686986109E-2</v>
      </c>
    </row>
    <row r="71" spans="1:5" x14ac:dyDescent="0.2">
      <c r="A71" s="71" t="s">
        <v>43</v>
      </c>
      <c r="B71" s="72">
        <v>23101034.840000007</v>
      </c>
      <c r="C71" s="73">
        <v>2.5518888897775188E-2</v>
      </c>
      <c r="D71" s="74">
        <v>217</v>
      </c>
      <c r="E71" s="73">
        <v>3.0762687836688403E-2</v>
      </c>
    </row>
    <row r="72" spans="1:5" x14ac:dyDescent="0.2">
      <c r="A72" s="71" t="s">
        <v>44</v>
      </c>
      <c r="B72" s="72">
        <v>35615560.409999989</v>
      </c>
      <c r="C72" s="73">
        <v>3.9343238752277035E-2</v>
      </c>
      <c r="D72" s="74">
        <v>328</v>
      </c>
      <c r="E72" s="73">
        <v>4.6498440601077405E-2</v>
      </c>
    </row>
    <row r="73" spans="1:5" x14ac:dyDescent="0.2">
      <c r="A73" s="71" t="s">
        <v>24</v>
      </c>
      <c r="B73" s="72">
        <v>48036696.790000021</v>
      </c>
      <c r="C73" s="73">
        <v>5.3064424900894358E-2</v>
      </c>
      <c r="D73" s="74">
        <v>393</v>
      </c>
      <c r="E73" s="73">
        <v>5.5713070598242133E-2</v>
      </c>
    </row>
    <row r="74" spans="1:5" x14ac:dyDescent="0.2">
      <c r="A74" s="71" t="s">
        <v>25</v>
      </c>
      <c r="B74" s="72">
        <v>1663324.94</v>
      </c>
      <c r="C74" s="73">
        <v>1.837415710540462E-3</v>
      </c>
      <c r="D74" s="74">
        <v>12</v>
      </c>
      <c r="E74" s="73">
        <v>1.7011624610150269E-3</v>
      </c>
    </row>
    <row r="75" spans="1:5" x14ac:dyDescent="0.2">
      <c r="A75" s="71" t="s">
        <v>26</v>
      </c>
      <c r="B75" s="72">
        <v>2304700.9700000002</v>
      </c>
      <c r="C75" s="73">
        <v>2.5459209253339533E-3</v>
      </c>
      <c r="D75" s="74">
        <v>17</v>
      </c>
      <c r="E75" s="73">
        <v>2.4099801531046214E-3</v>
      </c>
    </row>
    <row r="76" spans="1:5" x14ac:dyDescent="0.2">
      <c r="A76" s="71" t="s">
        <v>3</v>
      </c>
      <c r="B76" s="72">
        <v>35279177.649999976</v>
      </c>
      <c r="C76" s="73">
        <v>3.8971648720097882E-2</v>
      </c>
      <c r="D76" s="74">
        <v>241</v>
      </c>
      <c r="E76" s="73">
        <v>3.4165012758718458E-2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905252377.27000034</v>
      </c>
      <c r="C78" s="84"/>
      <c r="D78" s="77">
        <v>7054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0.72296973524230101</v>
      </c>
      <c r="E80" s="73"/>
    </row>
    <row r="81" spans="1:5" x14ac:dyDescent="0.2">
      <c r="A81" s="76"/>
      <c r="B81" s="72"/>
      <c r="C81" s="71"/>
      <c r="D81" s="84"/>
      <c r="E81" s="7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555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8407069.7400000002</v>
      </c>
      <c r="C87" s="73">
        <v>9.2869899611349085E-3</v>
      </c>
      <c r="D87" s="74">
        <v>271</v>
      </c>
      <c r="E87" s="73">
        <v>3.8417918911256024E-2</v>
      </c>
    </row>
    <row r="88" spans="1:5" x14ac:dyDescent="0.2">
      <c r="A88" s="71" t="s">
        <v>17</v>
      </c>
      <c r="B88" s="72">
        <v>57758210.020000055</v>
      </c>
      <c r="C88" s="73">
        <v>6.3803433683525285E-2</v>
      </c>
      <c r="D88" s="74">
        <v>547</v>
      </c>
      <c r="E88" s="73">
        <v>7.7544655514601643E-2</v>
      </c>
    </row>
    <row r="89" spans="1:5" x14ac:dyDescent="0.2">
      <c r="A89" s="71" t="s">
        <v>18</v>
      </c>
      <c r="B89" s="72">
        <v>40326825.949999988</v>
      </c>
      <c r="C89" s="73">
        <v>4.4547605687173066E-2</v>
      </c>
      <c r="D89" s="74">
        <v>262</v>
      </c>
      <c r="E89" s="73">
        <v>3.7142047065494753E-2</v>
      </c>
    </row>
    <row r="90" spans="1:5" x14ac:dyDescent="0.2">
      <c r="A90" s="71" t="s">
        <v>19</v>
      </c>
      <c r="B90" s="72">
        <v>74400764.920000061</v>
      </c>
      <c r="C90" s="73">
        <v>8.2187870242741531E-2</v>
      </c>
      <c r="D90" s="74">
        <v>465</v>
      </c>
      <c r="E90" s="73">
        <v>6.5920045364332297E-2</v>
      </c>
    </row>
    <row r="91" spans="1:5" x14ac:dyDescent="0.2">
      <c r="A91" s="71" t="s">
        <v>20</v>
      </c>
      <c r="B91" s="72">
        <v>93295197.160000041</v>
      </c>
      <c r="C91" s="73">
        <v>0.10305987534808084</v>
      </c>
      <c r="D91" s="74">
        <v>576</v>
      </c>
      <c r="E91" s="73">
        <v>8.1655798128721299E-2</v>
      </c>
    </row>
    <row r="92" spans="1:5" x14ac:dyDescent="0.2">
      <c r="A92" s="71" t="s">
        <v>21</v>
      </c>
      <c r="B92" s="72">
        <v>87168736.36999999</v>
      </c>
      <c r="C92" s="73">
        <v>9.6292192717436081E-2</v>
      </c>
      <c r="D92" s="74">
        <v>582</v>
      </c>
      <c r="E92" s="73">
        <v>8.2506379359228804E-2</v>
      </c>
    </row>
    <row r="93" spans="1:5" x14ac:dyDescent="0.2">
      <c r="A93" s="71" t="s">
        <v>22</v>
      </c>
      <c r="B93" s="72">
        <v>131673577.16999988</v>
      </c>
      <c r="C93" s="73">
        <v>0.14545510232968659</v>
      </c>
      <c r="D93" s="74">
        <v>935</v>
      </c>
      <c r="E93" s="73">
        <v>0.13254890842075417</v>
      </c>
    </row>
    <row r="94" spans="1:5" x14ac:dyDescent="0.2">
      <c r="A94" s="71" t="s">
        <v>23</v>
      </c>
      <c r="B94" s="72">
        <v>73756330.869999975</v>
      </c>
      <c r="C94" s="73">
        <v>8.1475986942370057E-2</v>
      </c>
      <c r="D94" s="74">
        <v>552</v>
      </c>
      <c r="E94" s="73">
        <v>7.8253473206691238E-2</v>
      </c>
    </row>
    <row r="95" spans="1:5" x14ac:dyDescent="0.2">
      <c r="A95" s="71" t="s">
        <v>39</v>
      </c>
      <c r="B95" s="72">
        <v>121867132.4400001</v>
      </c>
      <c r="C95" s="73">
        <v>0.13462227274952748</v>
      </c>
      <c r="D95" s="74">
        <v>1013</v>
      </c>
      <c r="E95" s="73">
        <v>0.14360646441735186</v>
      </c>
    </row>
    <row r="96" spans="1:5" x14ac:dyDescent="0.2">
      <c r="A96" s="71" t="s">
        <v>40</v>
      </c>
      <c r="B96" s="72">
        <v>37949199.18</v>
      </c>
      <c r="C96" s="73">
        <v>4.1921126232713879E-2</v>
      </c>
      <c r="D96" s="74">
        <v>334</v>
      </c>
      <c r="E96" s="73">
        <v>4.7349021831584917E-2</v>
      </c>
    </row>
    <row r="97" spans="1:5" x14ac:dyDescent="0.2">
      <c r="A97" s="71" t="s">
        <v>41</v>
      </c>
      <c r="B97" s="72">
        <v>25952713.549999997</v>
      </c>
      <c r="C97" s="73">
        <v>2.8669036615254707E-2</v>
      </c>
      <c r="D97" s="74">
        <v>234</v>
      </c>
      <c r="E97" s="73">
        <v>3.3172667989793028E-2</v>
      </c>
    </row>
    <row r="98" spans="1:5" x14ac:dyDescent="0.2">
      <c r="A98" s="71" t="s">
        <v>42</v>
      </c>
      <c r="B98" s="72">
        <v>33674179.979999974</v>
      </c>
      <c r="C98" s="73">
        <v>3.7198665063495694E-2</v>
      </c>
      <c r="D98" s="74">
        <v>295</v>
      </c>
      <c r="E98" s="73">
        <v>4.1820243833286079E-2</v>
      </c>
    </row>
    <row r="99" spans="1:5" x14ac:dyDescent="0.2">
      <c r="A99" s="71" t="s">
        <v>43</v>
      </c>
      <c r="B99" s="72">
        <v>26686953.469999999</v>
      </c>
      <c r="C99" s="73">
        <v>2.9480125255766508E-2</v>
      </c>
      <c r="D99" s="74">
        <v>239</v>
      </c>
      <c r="E99" s="73">
        <v>3.3881485681882623E-2</v>
      </c>
    </row>
    <row r="100" spans="1:5" x14ac:dyDescent="0.2">
      <c r="A100" s="71" t="s">
        <v>44</v>
      </c>
      <c r="B100" s="72">
        <v>13442750.589999989</v>
      </c>
      <c r="C100" s="73">
        <v>1.4849726913217001E-2</v>
      </c>
      <c r="D100" s="74">
        <v>115</v>
      </c>
      <c r="E100" s="73">
        <v>1.6302806918060676E-2</v>
      </c>
    </row>
    <row r="101" spans="1:5" x14ac:dyDescent="0.2">
      <c r="A101" s="71" t="s">
        <v>24</v>
      </c>
      <c r="B101" s="72">
        <v>36196641.800000004</v>
      </c>
      <c r="C101" s="73">
        <v>3.9985138629692898E-2</v>
      </c>
      <c r="D101" s="74">
        <v>331</v>
      </c>
      <c r="E101" s="73">
        <v>4.6923731216331158E-2</v>
      </c>
    </row>
    <row r="102" spans="1:5" x14ac:dyDescent="0.2">
      <c r="A102" s="71" t="s">
        <v>25</v>
      </c>
      <c r="B102" s="72">
        <v>3492211.0200000005</v>
      </c>
      <c r="C102" s="73">
        <v>3.857720904894587E-3</v>
      </c>
      <c r="D102" s="74">
        <v>31</v>
      </c>
      <c r="E102" s="73">
        <v>4.3946696909554859E-3</v>
      </c>
    </row>
    <row r="103" spans="1:5" x14ac:dyDescent="0.2">
      <c r="A103" s="71" t="s">
        <v>26</v>
      </c>
      <c r="B103" s="72">
        <v>4696975</v>
      </c>
      <c r="C103" s="73">
        <v>5.1885806852723492E-3</v>
      </c>
      <c r="D103" s="74">
        <v>33</v>
      </c>
      <c r="E103" s="73">
        <v>4.6781967677913244E-3</v>
      </c>
    </row>
    <row r="104" spans="1:5" x14ac:dyDescent="0.2">
      <c r="A104" s="71" t="s">
        <v>3</v>
      </c>
      <c r="B104" s="72">
        <v>34506908.039999992</v>
      </c>
      <c r="C104" s="73">
        <v>3.8118550038016619E-2</v>
      </c>
      <c r="D104" s="74">
        <v>239</v>
      </c>
      <c r="E104" s="73">
        <v>3.3881485681882623E-2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905252377.26999998</v>
      </c>
      <c r="C106" s="84"/>
      <c r="D106" s="77">
        <v>7054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0.74091976814731464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73"/>
      <c r="D111" s="74"/>
      <c r="E111" s="7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3778447.0200000005</v>
      </c>
      <c r="C115" s="73">
        <v>4.1739156006359111E-3</v>
      </c>
      <c r="D115" s="74">
        <v>86</v>
      </c>
      <c r="E115" s="73">
        <v>1.2191664303941026E-2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742547237.59000051</v>
      </c>
      <c r="C117" s="73">
        <v>0.82026543783218198</v>
      </c>
      <c r="D117" s="74">
        <v>5700</v>
      </c>
      <c r="E117" s="73">
        <v>0.80805216898213783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158926692.65999994</v>
      </c>
      <c r="C119" s="73">
        <v>0.17556064656718209</v>
      </c>
      <c r="D119" s="74">
        <v>1268</v>
      </c>
      <c r="E119" s="73">
        <v>0.17975616671392117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905252377.27000046</v>
      </c>
      <c r="C121" s="84"/>
      <c r="D121" s="77">
        <v>7054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73"/>
      <c r="D124" s="74"/>
      <c r="E124" s="7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876374797.93999958</v>
      </c>
      <c r="C128" s="73">
        <v>0.96809996852249414</v>
      </c>
      <c r="D128" s="74">
        <v>6586</v>
      </c>
      <c r="E128" s="73">
        <v>0.93365466402041397</v>
      </c>
    </row>
    <row r="129" spans="1:5" x14ac:dyDescent="0.2">
      <c r="A129" s="71" t="s">
        <v>5</v>
      </c>
      <c r="B129" s="72">
        <v>28877579.330000043</v>
      </c>
      <c r="C129" s="73">
        <v>3.1900031477505912E-2</v>
      </c>
      <c r="D129" s="74">
        <v>468</v>
      </c>
      <c r="E129" s="73">
        <v>6.6345335979586056E-2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905252377.26999962</v>
      </c>
      <c r="C131" s="84"/>
      <c r="D131" s="77">
        <v>7054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73"/>
      <c r="D134" s="74"/>
      <c r="E134" s="7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224048821.22999987</v>
      </c>
      <c r="C138" s="73">
        <v>0.24749873831391792</v>
      </c>
      <c r="D138" s="74">
        <v>3271</v>
      </c>
      <c r="E138" s="73">
        <v>0.46370853416501273</v>
      </c>
    </row>
    <row r="139" spans="1:5" x14ac:dyDescent="0.2">
      <c r="A139" s="71" t="s">
        <v>69</v>
      </c>
      <c r="B139" s="72">
        <v>386180233.06000048</v>
      </c>
      <c r="C139" s="73">
        <v>0.42659952379757021</v>
      </c>
      <c r="D139" s="74">
        <v>2866</v>
      </c>
      <c r="E139" s="73">
        <v>0.4062943011057556</v>
      </c>
    </row>
    <row r="140" spans="1:5" x14ac:dyDescent="0.2">
      <c r="A140" s="71" t="s">
        <v>70</v>
      </c>
      <c r="B140" s="72">
        <v>145326914.76000002</v>
      </c>
      <c r="C140" s="73">
        <v>0.16053745718764886</v>
      </c>
      <c r="D140" s="74">
        <v>607</v>
      </c>
      <c r="E140" s="73">
        <v>8.6050467819676776E-2</v>
      </c>
    </row>
    <row r="141" spans="1:5" x14ac:dyDescent="0.2">
      <c r="A141" s="71" t="s">
        <v>71</v>
      </c>
      <c r="B141" s="72">
        <v>52980218.679999992</v>
      </c>
      <c r="C141" s="73">
        <v>5.8525357138275849E-2</v>
      </c>
      <c r="D141" s="74">
        <v>154</v>
      </c>
      <c r="E141" s="73">
        <v>2.1831584916359514E-2</v>
      </c>
    </row>
    <row r="142" spans="1:5" x14ac:dyDescent="0.2">
      <c r="A142" s="71" t="s">
        <v>72</v>
      </c>
      <c r="B142" s="72">
        <v>34418646.739999995</v>
      </c>
      <c r="C142" s="73">
        <v>3.8021050929241913E-2</v>
      </c>
      <c r="D142" s="74">
        <v>77</v>
      </c>
      <c r="E142" s="73">
        <v>1.0915792458179757E-2</v>
      </c>
    </row>
    <row r="143" spans="1:5" x14ac:dyDescent="0.2">
      <c r="A143" s="71" t="s">
        <v>73</v>
      </c>
      <c r="B143" s="72">
        <v>29580383.759999994</v>
      </c>
      <c r="C143" s="73">
        <v>3.2676394453894218E-2</v>
      </c>
      <c r="D143" s="74">
        <v>49</v>
      </c>
      <c r="E143" s="73">
        <v>6.9464133824780269E-3</v>
      </c>
    </row>
    <row r="144" spans="1:5" x14ac:dyDescent="0.2">
      <c r="A144" s="71" t="s">
        <v>74</v>
      </c>
      <c r="B144" s="72">
        <v>18509124.669999998</v>
      </c>
      <c r="C144" s="73">
        <v>2.044636958128581E-2</v>
      </c>
      <c r="D144" s="74">
        <v>21</v>
      </c>
      <c r="E144" s="73">
        <v>2.977034306776297E-3</v>
      </c>
    </row>
    <row r="145" spans="1:5" x14ac:dyDescent="0.2">
      <c r="A145" s="71" t="s">
        <v>180</v>
      </c>
      <c r="B145" s="72">
        <v>3188409.3</v>
      </c>
      <c r="C145" s="73">
        <v>3.522121985048404E-3</v>
      </c>
      <c r="D145" s="74">
        <v>3</v>
      </c>
      <c r="E145" s="73">
        <v>4.2529061525375673E-4</v>
      </c>
    </row>
    <row r="146" spans="1:5" x14ac:dyDescent="0.2">
      <c r="A146" s="71" t="s">
        <v>75</v>
      </c>
      <c r="B146" s="72">
        <v>1377971.07</v>
      </c>
      <c r="C146" s="73">
        <v>1.5221954723340174E-3</v>
      </c>
      <c r="D146" s="74">
        <v>1</v>
      </c>
      <c r="E146" s="73">
        <v>1.4176353841791891E-4</v>
      </c>
    </row>
    <row r="147" spans="1:5" x14ac:dyDescent="0.2">
      <c r="A147" s="71" t="s">
        <v>78</v>
      </c>
      <c r="B147" s="72">
        <v>3339405</v>
      </c>
      <c r="C147" s="73">
        <v>3.6889215470173689E-3</v>
      </c>
      <c r="D147" s="74">
        <v>2</v>
      </c>
      <c r="E147" s="73">
        <v>2.8352707683583782E-4</v>
      </c>
    </row>
    <row r="148" spans="1:5" x14ac:dyDescent="0.2">
      <c r="A148" s="71" t="s">
        <v>76</v>
      </c>
      <c r="B148" s="72">
        <v>3576199</v>
      </c>
      <c r="C148" s="73">
        <v>3.950499429545673E-3</v>
      </c>
      <c r="D148" s="74">
        <v>2</v>
      </c>
      <c r="E148" s="73">
        <v>2.8352707683583782E-4</v>
      </c>
    </row>
    <row r="149" spans="1:5" x14ac:dyDescent="0.2">
      <c r="A149" s="71" t="s">
        <v>77</v>
      </c>
      <c r="B149" s="72">
        <v>2726050</v>
      </c>
      <c r="C149" s="73">
        <v>3.0113701642198831E-3</v>
      </c>
      <c r="D149" s="74">
        <v>1</v>
      </c>
      <c r="E149" s="73">
        <v>1.4176353841791891E-4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905252377.27000022</v>
      </c>
      <c r="C151" s="84"/>
      <c r="D151" s="77">
        <v>7054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128331.7801630281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73"/>
      <c r="D155" s="74"/>
      <c r="E155" s="7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595737543.10999906</v>
      </c>
      <c r="C160" s="73">
        <v>0.65809000679632035</v>
      </c>
      <c r="D160" s="74">
        <v>4361</v>
      </c>
      <c r="E160" s="73">
        <v>0.61823079104054435</v>
      </c>
    </row>
    <row r="161" spans="1:5" x14ac:dyDescent="0.2">
      <c r="A161" s="71" t="s">
        <v>7</v>
      </c>
      <c r="B161" s="72">
        <v>298011666.01000035</v>
      </c>
      <c r="C161" s="73">
        <v>0.32920285380384678</v>
      </c>
      <c r="D161" s="74">
        <v>2569</v>
      </c>
      <c r="E161" s="73">
        <v>0.36419053019563369</v>
      </c>
    </row>
    <row r="162" spans="1:5" x14ac:dyDescent="0.2">
      <c r="A162" s="71" t="s">
        <v>8</v>
      </c>
      <c r="B162" s="72">
        <v>11503168.149999997</v>
      </c>
      <c r="C162" s="73">
        <v>1.270713939983289E-2</v>
      </c>
      <c r="D162" s="74">
        <v>124</v>
      </c>
      <c r="E162" s="73">
        <v>1.7578678763821944E-2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905252377.26999938</v>
      </c>
      <c r="C164" s="73"/>
      <c r="D164" s="77">
        <v>7054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73"/>
      <c r="D167" s="74"/>
      <c r="E167" s="7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519822.0199999999</v>
      </c>
      <c r="C171" s="73">
        <v>5.7422883723061305E-4</v>
      </c>
      <c r="D171" s="74">
        <v>9</v>
      </c>
      <c r="E171" s="73">
        <v>1.2758718457612703E-3</v>
      </c>
    </row>
    <row r="172" spans="1:5" x14ac:dyDescent="0.2">
      <c r="A172" s="89">
        <v>1997</v>
      </c>
      <c r="B172" s="72">
        <v>4876182.419999999</v>
      </c>
      <c r="C172" s="73">
        <v>5.3865447276761321E-3</v>
      </c>
      <c r="D172" s="74">
        <v>58</v>
      </c>
      <c r="E172" s="73">
        <v>8.2222852282392966E-3</v>
      </c>
    </row>
    <row r="173" spans="1:5" x14ac:dyDescent="0.2">
      <c r="A173" s="89">
        <v>1998</v>
      </c>
      <c r="B173" s="72">
        <v>5768019.5899999989</v>
      </c>
      <c r="C173" s="73">
        <v>6.3717254268857203E-3</v>
      </c>
      <c r="D173" s="74">
        <v>61</v>
      </c>
      <c r="E173" s="73">
        <v>8.6475758434930543E-3</v>
      </c>
    </row>
    <row r="174" spans="1:5" x14ac:dyDescent="0.2">
      <c r="A174" s="89">
        <v>1999</v>
      </c>
      <c r="B174" s="72">
        <v>14878015.189999998</v>
      </c>
      <c r="C174" s="73">
        <v>1.6435212503797161E-2</v>
      </c>
      <c r="D174" s="74">
        <v>191</v>
      </c>
      <c r="E174" s="73">
        <v>2.7076835837822513E-2</v>
      </c>
    </row>
    <row r="175" spans="1:5" x14ac:dyDescent="0.2">
      <c r="A175" s="89">
        <v>2000</v>
      </c>
      <c r="B175" s="72">
        <v>8402175.2300000004</v>
      </c>
      <c r="C175" s="73">
        <v>9.281583170583578E-3</v>
      </c>
      <c r="D175" s="74">
        <v>81</v>
      </c>
      <c r="E175" s="73">
        <v>1.1482846611851432E-2</v>
      </c>
    </row>
    <row r="176" spans="1:5" x14ac:dyDescent="0.2">
      <c r="A176" s="89">
        <v>2001</v>
      </c>
      <c r="B176" s="72">
        <v>4463638.6900000004</v>
      </c>
      <c r="C176" s="73">
        <v>4.9308223895099274E-3</v>
      </c>
      <c r="D176" s="74">
        <v>49</v>
      </c>
      <c r="E176" s="73">
        <v>6.9464133824780269E-3</v>
      </c>
    </row>
    <row r="177" spans="1:5" x14ac:dyDescent="0.2">
      <c r="A177" s="89">
        <v>2002</v>
      </c>
      <c r="B177" s="72">
        <v>23285953.190000009</v>
      </c>
      <c r="C177" s="73">
        <v>2.5723161600772881E-2</v>
      </c>
      <c r="D177" s="74">
        <v>252</v>
      </c>
      <c r="E177" s="73">
        <v>3.5724411681315564E-2</v>
      </c>
    </row>
    <row r="178" spans="1:5" x14ac:dyDescent="0.2">
      <c r="A178" s="89">
        <v>2003</v>
      </c>
      <c r="B178" s="72">
        <v>109794350.44999997</v>
      </c>
      <c r="C178" s="73">
        <v>0.12128590126557919</v>
      </c>
      <c r="D178" s="74">
        <v>900</v>
      </c>
      <c r="E178" s="73">
        <v>0.12758718457612703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9.1608141643427987E-4</v>
      </c>
      <c r="D180" s="74">
        <v>3</v>
      </c>
      <c r="E180" s="73">
        <v>4.2529061525375673E-4</v>
      </c>
    </row>
    <row r="181" spans="1:5" x14ac:dyDescent="0.2">
      <c r="A181" s="89">
        <v>2006</v>
      </c>
      <c r="B181" s="72">
        <v>732434935.6099993</v>
      </c>
      <c r="C181" s="73">
        <v>0.80909473866153059</v>
      </c>
      <c r="D181" s="74">
        <v>5450</v>
      </c>
      <c r="E181" s="73">
        <v>0.77261128437765803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905252377.26999927</v>
      </c>
      <c r="C183" s="73"/>
      <c r="D183" s="83">
        <v>7054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115.17167891779725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73"/>
      <c r="D188" s="74"/>
      <c r="E188" s="7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70860962.439999998</v>
      </c>
      <c r="C192" s="73">
        <v>7.8277576750140992E-2</v>
      </c>
      <c r="D192" s="74">
        <v>663</v>
      </c>
      <c r="E192" s="73">
        <v>9.398922597108024E-2</v>
      </c>
    </row>
    <row r="193" spans="1:5" x14ac:dyDescent="0.2">
      <c r="A193" s="71" t="s">
        <v>10</v>
      </c>
      <c r="B193" s="72">
        <v>126981041.10000008</v>
      </c>
      <c r="C193" s="73">
        <v>0.14027142517199578</v>
      </c>
      <c r="D193" s="74">
        <v>1076</v>
      </c>
      <c r="E193" s="73">
        <v>0.15253756733768076</v>
      </c>
    </row>
    <row r="194" spans="1:5" x14ac:dyDescent="0.2">
      <c r="A194" s="71" t="s">
        <v>11</v>
      </c>
      <c r="B194" s="72">
        <v>292608006.00999993</v>
      </c>
      <c r="C194" s="73">
        <v>0.32323362341497269</v>
      </c>
      <c r="D194" s="74">
        <v>2253</v>
      </c>
      <c r="E194" s="73">
        <v>0.31939325205557129</v>
      </c>
    </row>
    <row r="195" spans="1:5" x14ac:dyDescent="0.2">
      <c r="A195" s="71" t="s">
        <v>12</v>
      </c>
      <c r="B195" s="72">
        <v>394082634.37999982</v>
      </c>
      <c r="C195" s="73">
        <v>0.43532902456268396</v>
      </c>
      <c r="D195" s="74">
        <v>2931</v>
      </c>
      <c r="E195" s="73">
        <v>0.41550893110292031</v>
      </c>
    </row>
    <row r="196" spans="1:5" x14ac:dyDescent="0.2">
      <c r="A196" s="71" t="s">
        <v>13</v>
      </c>
      <c r="B196" s="72">
        <v>20719733.339999992</v>
      </c>
      <c r="C196" s="73">
        <v>2.2888350100206522E-2</v>
      </c>
      <c r="D196" s="74">
        <v>131</v>
      </c>
      <c r="E196" s="73">
        <v>1.8571023532747376E-2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905252377.26999986</v>
      </c>
      <c r="C200" s="84"/>
      <c r="D200" s="77">
        <v>7054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12.585273330278667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73"/>
      <c r="D204" s="74"/>
      <c r="E204" s="7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446101140.19000041</v>
      </c>
      <c r="C209" s="73">
        <v>0.4927920118092613</v>
      </c>
      <c r="D209" s="74">
        <v>3627</v>
      </c>
      <c r="E209" s="73">
        <v>0.51417635384179194</v>
      </c>
      <c r="F209" s="45"/>
    </row>
    <row r="210" spans="1:6" x14ac:dyDescent="0.2">
      <c r="A210" s="71" t="s">
        <v>50</v>
      </c>
      <c r="B210" s="72">
        <v>459151237.080001</v>
      </c>
      <c r="C210" s="73">
        <v>0.50720798819073865</v>
      </c>
      <c r="D210" s="74">
        <v>3427</v>
      </c>
      <c r="E210" s="73">
        <v>0.48582364615820811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905252377.27000141</v>
      </c>
      <c r="C212" s="84"/>
      <c r="D212" s="77">
        <v>7054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D216" s="50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46434229.770000018</v>
      </c>
      <c r="C219" s="73">
        <v>5.1294236763048652E-2</v>
      </c>
      <c r="D219" s="74">
        <v>509</v>
      </c>
      <c r="E219" s="73">
        <v>7.2157641054720723E-2</v>
      </c>
      <c r="F219" s="73">
        <v>0.81191203677346646</v>
      </c>
    </row>
    <row r="220" spans="1:6" x14ac:dyDescent="0.2">
      <c r="A220" s="71" t="s">
        <v>52</v>
      </c>
      <c r="B220" s="72">
        <v>107900524.70000012</v>
      </c>
      <c r="C220" s="73">
        <v>0.11919385953495019</v>
      </c>
      <c r="D220" s="74">
        <v>1048</v>
      </c>
      <c r="E220" s="73">
        <v>0.14856818826197901</v>
      </c>
      <c r="F220" s="73">
        <v>0.80113229708303957</v>
      </c>
    </row>
    <row r="221" spans="1:6" x14ac:dyDescent="0.2">
      <c r="A221" s="71" t="s">
        <v>53</v>
      </c>
      <c r="B221" s="72">
        <v>125270466.84000002</v>
      </c>
      <c r="C221" s="73">
        <v>0.1383818148235991</v>
      </c>
      <c r="D221" s="74">
        <v>1090</v>
      </c>
      <c r="E221" s="73">
        <v>0.15452225687553162</v>
      </c>
      <c r="F221" s="73">
        <v>0.79899042685306565</v>
      </c>
    </row>
    <row r="222" spans="1:6" x14ac:dyDescent="0.2">
      <c r="A222" s="71" t="s">
        <v>54</v>
      </c>
      <c r="B222" s="72">
        <v>51446428.179999985</v>
      </c>
      <c r="C222" s="73">
        <v>5.6831033501561969E-2</v>
      </c>
      <c r="D222" s="74">
        <v>465</v>
      </c>
      <c r="E222" s="73">
        <v>6.5920045364332297E-2</v>
      </c>
      <c r="F222" s="73">
        <v>0.80056281483941971</v>
      </c>
    </row>
    <row r="223" spans="1:6" x14ac:dyDescent="0.2">
      <c r="A223" s="71" t="s">
        <v>55</v>
      </c>
      <c r="B223" s="72">
        <v>43060017.510000005</v>
      </c>
      <c r="C223" s="73">
        <v>4.7566864877900183E-2</v>
      </c>
      <c r="D223" s="74">
        <v>394</v>
      </c>
      <c r="E223" s="73">
        <v>5.585483413666005E-2</v>
      </c>
      <c r="F223" s="73">
        <v>0.79491687226807028</v>
      </c>
    </row>
    <row r="224" spans="1:6" x14ac:dyDescent="0.2">
      <c r="A224" s="71" t="s">
        <v>56</v>
      </c>
      <c r="B224" s="72">
        <v>33609448.029999986</v>
      </c>
      <c r="C224" s="73">
        <v>3.7127157988092921E-2</v>
      </c>
      <c r="D224" s="74">
        <v>276</v>
      </c>
      <c r="E224" s="73">
        <v>3.9126736603345619E-2</v>
      </c>
      <c r="F224" s="73">
        <v>0.80486952537490242</v>
      </c>
    </row>
    <row r="225" spans="1:6" x14ac:dyDescent="0.2">
      <c r="A225" s="71" t="s">
        <v>27</v>
      </c>
      <c r="B225" s="72">
        <v>212436450.50999984</v>
      </c>
      <c r="C225" s="73">
        <v>0.2346709667315667</v>
      </c>
      <c r="D225" s="74">
        <v>1501</v>
      </c>
      <c r="E225" s="73">
        <v>0.2127870711652963</v>
      </c>
      <c r="F225" s="73">
        <v>0.78778439799900779</v>
      </c>
    </row>
    <row r="226" spans="1:6" x14ac:dyDescent="0.2">
      <c r="A226" s="71" t="s">
        <v>57</v>
      </c>
      <c r="B226" s="72">
        <v>99782480.979999959</v>
      </c>
      <c r="C226" s="73">
        <v>0.11022614630509708</v>
      </c>
      <c r="D226" s="74">
        <v>707</v>
      </c>
      <c r="E226" s="73">
        <v>0.10022682166146867</v>
      </c>
      <c r="F226" s="73">
        <v>0.781295732990404</v>
      </c>
    </row>
    <row r="227" spans="1:6" x14ac:dyDescent="0.2">
      <c r="A227" s="71" t="s">
        <v>58</v>
      </c>
      <c r="B227" s="72">
        <v>140921533.59000003</v>
      </c>
      <c r="C227" s="73">
        <v>0.15567098980174107</v>
      </c>
      <c r="D227" s="74">
        <v>634</v>
      </c>
      <c r="E227" s="73">
        <v>8.9878083356960584E-2</v>
      </c>
      <c r="F227" s="73">
        <v>0.75878326785824468</v>
      </c>
    </row>
    <row r="228" spans="1:6" x14ac:dyDescent="0.2">
      <c r="A228" s="71" t="s">
        <v>59</v>
      </c>
      <c r="B228" s="72">
        <v>32077201.999999993</v>
      </c>
      <c r="C228" s="73">
        <v>3.5434540472278335E-2</v>
      </c>
      <c r="D228" s="74">
        <v>298</v>
      </c>
      <c r="E228" s="73">
        <v>4.2245534448539838E-2</v>
      </c>
      <c r="F228" s="73">
        <v>0.78200190493141364</v>
      </c>
    </row>
    <row r="229" spans="1:6" x14ac:dyDescent="0.2">
      <c r="A229" s="71" t="s">
        <v>60</v>
      </c>
      <c r="B229" s="72">
        <v>11503168.149999997</v>
      </c>
      <c r="C229" s="73">
        <v>1.2707139399832881E-2</v>
      </c>
      <c r="D229" s="74">
        <v>124</v>
      </c>
      <c r="E229" s="73">
        <v>1.7578678763821944E-2</v>
      </c>
      <c r="F229" s="73">
        <v>0.80255842126786314</v>
      </c>
    </row>
    <row r="230" spans="1:6" x14ac:dyDescent="0.2">
      <c r="A230" s="71" t="s">
        <v>2</v>
      </c>
      <c r="B230" s="72">
        <v>810427.00999999989</v>
      </c>
      <c r="C230" s="73">
        <v>8.952498003308556E-4</v>
      </c>
      <c r="D230" s="74">
        <v>8</v>
      </c>
      <c r="E230" s="73">
        <v>1.1341083073433513E-3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905252377.26999998</v>
      </c>
      <c r="C232" s="84"/>
      <c r="D232" s="77">
        <v>7054</v>
      </c>
      <c r="E232" s="84"/>
      <c r="F232" s="87">
        <v>0.7884332605554798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73"/>
      <c r="D235" s="74"/>
      <c r="E235" s="7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11000750.170000002</v>
      </c>
      <c r="C239" s="73">
        <v>1.2152136184580178E-2</v>
      </c>
      <c r="D239" s="74">
        <v>106</v>
      </c>
      <c r="E239" s="73">
        <v>1.5026935072299404E-2</v>
      </c>
    </row>
    <row r="240" spans="1:6" x14ac:dyDescent="0.2">
      <c r="A240" s="71" t="s">
        <v>337</v>
      </c>
      <c r="B240" s="72">
        <v>782934873.65000081</v>
      </c>
      <c r="C240" s="73">
        <v>0.86488021827804884</v>
      </c>
      <c r="D240" s="74">
        <v>6098</v>
      </c>
      <c r="E240" s="73">
        <v>0.86447405727246951</v>
      </c>
    </row>
    <row r="241" spans="1:5" x14ac:dyDescent="0.2">
      <c r="A241" s="71" t="s">
        <v>306</v>
      </c>
      <c r="B241" s="72">
        <v>100169436.49000005</v>
      </c>
      <c r="C241" s="73">
        <v>0.1106536022496669</v>
      </c>
      <c r="D241" s="74">
        <v>693</v>
      </c>
      <c r="E241" s="73">
        <v>9.8242132123617806E-2</v>
      </c>
    </row>
    <row r="242" spans="1:5" x14ac:dyDescent="0.2">
      <c r="A242" s="71" t="s">
        <v>307</v>
      </c>
      <c r="B242" s="72">
        <v>5128253.3899999997</v>
      </c>
      <c r="C242" s="73">
        <v>5.664998533851346E-3</v>
      </c>
      <c r="D242" s="74">
        <v>48</v>
      </c>
      <c r="E242" s="73">
        <v>6.8046498440601077E-3</v>
      </c>
    </row>
    <row r="243" spans="1:5" x14ac:dyDescent="0.2">
      <c r="A243" s="71" t="s">
        <v>308</v>
      </c>
      <c r="B243" s="72">
        <v>1919765.13</v>
      </c>
      <c r="C243" s="73">
        <v>2.1206960381473933E-3</v>
      </c>
      <c r="D243" s="74">
        <v>22</v>
      </c>
      <c r="E243" s="73">
        <v>3.1187978451942162E-3</v>
      </c>
    </row>
    <row r="244" spans="1:5" x14ac:dyDescent="0.2">
      <c r="A244" s="71" t="s">
        <v>309</v>
      </c>
      <c r="B244" s="72">
        <v>320851.42</v>
      </c>
      <c r="C244" s="73">
        <v>3.544331150696363E-4</v>
      </c>
      <c r="D244" s="74">
        <v>1</v>
      </c>
      <c r="E244" s="73">
        <v>1.4176353841791891E-4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96121.71</v>
      </c>
      <c r="C247" s="73">
        <v>1.0618222322693856E-4</v>
      </c>
      <c r="D247" s="74">
        <v>1</v>
      </c>
      <c r="E247" s="73">
        <v>1.4176353841791891E-4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3541540.9100000006</v>
      </c>
      <c r="C249" s="73">
        <v>3.9122138741909101E-3</v>
      </c>
      <c r="D249" s="74">
        <v>79</v>
      </c>
      <c r="E249" s="73">
        <v>1.1199319535015594E-2</v>
      </c>
    </row>
    <row r="250" spans="1:5" x14ac:dyDescent="0.2">
      <c r="A250" s="71" t="s">
        <v>32</v>
      </c>
      <c r="B250" s="72">
        <v>140784.4</v>
      </c>
      <c r="C250" s="73">
        <v>1.5551950321806182E-4</v>
      </c>
      <c r="D250" s="74">
        <v>6</v>
      </c>
      <c r="E250" s="73">
        <v>8.5058123050751346E-4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905252377.2700007</v>
      </c>
      <c r="C254" s="84"/>
      <c r="D254" s="77">
        <v>7054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2.2900340991037712E-2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81" t="s">
        <v>164</v>
      </c>
      <c r="B259" s="72"/>
      <c r="C259" s="73"/>
      <c r="D259" s="74"/>
      <c r="E259" s="73"/>
    </row>
    <row r="260" spans="1:5" x14ac:dyDescent="0.2">
      <c r="B260" s="48"/>
      <c r="D260" s="50"/>
    </row>
    <row r="261" spans="1:5" s="64" customFormat="1" ht="20.399999999999999" x14ac:dyDescent="0.2">
      <c r="A261" s="58" t="s">
        <v>133</v>
      </c>
      <c r="B261" s="59" t="s">
        <v>109</v>
      </c>
      <c r="C261" s="60" t="s">
        <v>110</v>
      </c>
      <c r="D261" s="61" t="s">
        <v>111</v>
      </c>
      <c r="E261" s="60" t="s">
        <v>110</v>
      </c>
    </row>
    <row r="262" spans="1:5" x14ac:dyDescent="0.2">
      <c r="B262" s="48"/>
      <c r="D262" s="50"/>
    </row>
    <row r="263" spans="1:5" x14ac:dyDescent="0.2">
      <c r="A263" s="71" t="s">
        <v>61</v>
      </c>
      <c r="B263" s="72">
        <v>882509464.04999936</v>
      </c>
      <c r="C263" s="73">
        <v>0.99944627441180378</v>
      </c>
      <c r="D263" s="74">
        <v>6909</v>
      </c>
      <c r="E263" s="73">
        <v>0.99942138000867931</v>
      </c>
    </row>
    <row r="264" spans="1:5" x14ac:dyDescent="0.2">
      <c r="A264" s="71" t="s">
        <v>62</v>
      </c>
      <c r="B264" s="72">
        <v>370930.81</v>
      </c>
      <c r="C264" s="73">
        <v>4.200809523534457E-4</v>
      </c>
      <c r="D264" s="74">
        <v>3</v>
      </c>
      <c r="E264" s="73">
        <v>4.339649934905251E-4</v>
      </c>
    </row>
    <row r="265" spans="1:5" x14ac:dyDescent="0.2">
      <c r="A265" s="71" t="s">
        <v>63</v>
      </c>
      <c r="B265" s="72">
        <v>0</v>
      </c>
      <c r="C265" s="73">
        <v>0</v>
      </c>
      <c r="D265" s="74">
        <v>0</v>
      </c>
      <c r="E265" s="73">
        <v>0</v>
      </c>
    </row>
    <row r="266" spans="1:5" x14ac:dyDescent="0.2">
      <c r="A266" s="71" t="s">
        <v>64</v>
      </c>
      <c r="B266" s="72">
        <v>0</v>
      </c>
      <c r="C266" s="73">
        <v>0</v>
      </c>
      <c r="D266" s="74">
        <v>0</v>
      </c>
      <c r="E266" s="73">
        <v>0</v>
      </c>
    </row>
    <row r="267" spans="1:5" x14ac:dyDescent="0.2">
      <c r="A267" s="71" t="s">
        <v>65</v>
      </c>
      <c r="B267" s="72">
        <v>0</v>
      </c>
      <c r="C267" s="73">
        <v>0</v>
      </c>
      <c r="D267" s="74">
        <v>0</v>
      </c>
      <c r="E267" s="73">
        <v>0</v>
      </c>
    </row>
    <row r="268" spans="1:5" x14ac:dyDescent="0.2">
      <c r="A268" s="71" t="s">
        <v>66</v>
      </c>
      <c r="B268" s="72">
        <v>0</v>
      </c>
      <c r="C268" s="73">
        <v>0</v>
      </c>
      <c r="D268" s="74">
        <v>0</v>
      </c>
      <c r="E268" s="73">
        <v>0</v>
      </c>
    </row>
    <row r="269" spans="1:5" x14ac:dyDescent="0.2">
      <c r="A269" s="71" t="s">
        <v>162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160</v>
      </c>
      <c r="B270" s="72">
        <v>118008</v>
      </c>
      <c r="C270" s="73">
        <v>1.3364463584280157E-4</v>
      </c>
      <c r="D270" s="74">
        <v>1</v>
      </c>
      <c r="E270" s="73">
        <v>1.4465499783017504E-4</v>
      </c>
    </row>
    <row r="271" spans="1:5" x14ac:dyDescent="0.2">
      <c r="A271" s="71"/>
      <c r="B271" s="72"/>
      <c r="C271" s="73"/>
      <c r="D271" s="74"/>
      <c r="E271" s="73"/>
    </row>
    <row r="272" spans="1:5" s="63" customFormat="1" ht="10.8" thickBot="1" x14ac:dyDescent="0.25">
      <c r="A272" s="76"/>
      <c r="B272" s="75">
        <v>882998402.8599993</v>
      </c>
      <c r="C272" s="84"/>
      <c r="D272" s="77">
        <v>6913</v>
      </c>
      <c r="E272" s="84"/>
    </row>
    <row r="273" spans="1:5" ht="10.8" thickTop="1" x14ac:dyDescent="0.2">
      <c r="A273" s="71"/>
      <c r="B273" s="72"/>
      <c r="C273" s="73"/>
      <c r="D273" s="74"/>
      <c r="E273" s="73"/>
    </row>
    <row r="274" spans="1:5" x14ac:dyDescent="0.2">
      <c r="A274" s="76" t="s">
        <v>134</v>
      </c>
      <c r="B274" s="72"/>
      <c r="C274" s="73"/>
      <c r="D274" s="85">
        <v>1.2047633007332195</v>
      </c>
      <c r="E274" s="73"/>
    </row>
    <row r="275" spans="1:5" x14ac:dyDescent="0.2">
      <c r="A275" s="71"/>
      <c r="B275" s="72"/>
      <c r="C275" s="73"/>
      <c r="D275" s="74"/>
      <c r="E275" s="73"/>
    </row>
    <row r="276" spans="1:5" x14ac:dyDescent="0.2">
      <c r="A276" s="71"/>
      <c r="B276" s="72"/>
      <c r="C276" s="73"/>
      <c r="D276" s="74"/>
      <c r="E276" s="73"/>
    </row>
    <row r="277" spans="1:5" x14ac:dyDescent="0.2">
      <c r="A277" s="81" t="s">
        <v>163</v>
      </c>
      <c r="B277" s="72"/>
      <c r="C277" s="73"/>
      <c r="D277" s="74"/>
      <c r="E277" s="73"/>
    </row>
    <row r="278" spans="1:5" x14ac:dyDescent="0.2">
      <c r="B278" s="48"/>
      <c r="D278" s="50"/>
    </row>
    <row r="279" spans="1:5" ht="20.399999999999999" x14ac:dyDescent="0.2">
      <c r="A279" s="58" t="s">
        <v>133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0" spans="1:5" x14ac:dyDescent="0.2">
      <c r="B280" s="48"/>
      <c r="D280" s="50"/>
    </row>
    <row r="281" spans="1:5" x14ac:dyDescent="0.2">
      <c r="A281" s="71" t="s">
        <v>61</v>
      </c>
      <c r="B281" s="72">
        <v>18009577.639999997</v>
      </c>
      <c r="C281" s="73">
        <v>0.80927466295221617</v>
      </c>
      <c r="D281" s="74">
        <v>105</v>
      </c>
      <c r="E281" s="73">
        <v>0.74468085106382975</v>
      </c>
    </row>
    <row r="282" spans="1:5" x14ac:dyDescent="0.2">
      <c r="A282" s="71" t="s">
        <v>62</v>
      </c>
      <c r="B282" s="72">
        <v>439920.56999999995</v>
      </c>
      <c r="C282" s="73">
        <v>1.97681799167666E-2</v>
      </c>
      <c r="D282" s="74">
        <v>4</v>
      </c>
      <c r="E282" s="73">
        <v>2.8368794326241134E-2</v>
      </c>
    </row>
    <row r="283" spans="1:5" x14ac:dyDescent="0.2">
      <c r="A283" s="71" t="s">
        <v>63</v>
      </c>
      <c r="B283" s="72">
        <v>107347.5</v>
      </c>
      <c r="C283" s="73">
        <v>4.8237450992916807E-3</v>
      </c>
      <c r="D283" s="74">
        <v>1</v>
      </c>
      <c r="E283" s="73">
        <v>7.0921985815602835E-3</v>
      </c>
    </row>
    <row r="284" spans="1:5" x14ac:dyDescent="0.2">
      <c r="A284" s="71" t="s">
        <v>64</v>
      </c>
      <c r="B284" s="72">
        <v>28026.92</v>
      </c>
      <c r="C284" s="73">
        <v>1.2594118912712452E-3</v>
      </c>
      <c r="D284" s="74">
        <v>1</v>
      </c>
      <c r="E284" s="73">
        <v>7.0921985815602835E-3</v>
      </c>
    </row>
    <row r="285" spans="1:5" x14ac:dyDescent="0.2">
      <c r="A285" s="71" t="s">
        <v>65</v>
      </c>
      <c r="B285" s="72">
        <v>178052.26</v>
      </c>
      <c r="C285" s="73">
        <v>8.0009195984332027E-3</v>
      </c>
      <c r="D285" s="74">
        <v>2</v>
      </c>
      <c r="E285" s="73">
        <v>1.4184397163120567E-2</v>
      </c>
    </row>
    <row r="286" spans="1:5" x14ac:dyDescent="0.2">
      <c r="A286" s="71" t="s">
        <v>66</v>
      </c>
      <c r="B286" s="72">
        <v>104864.16</v>
      </c>
      <c r="C286" s="73">
        <v>4.7121542457098558E-3</v>
      </c>
      <c r="D286" s="74">
        <v>1</v>
      </c>
      <c r="E286" s="73">
        <v>7.0921985815602835E-3</v>
      </c>
    </row>
    <row r="287" spans="1:5" x14ac:dyDescent="0.2">
      <c r="A287" s="71" t="s">
        <v>162</v>
      </c>
      <c r="B287" s="72">
        <v>648755.87</v>
      </c>
      <c r="C287" s="73">
        <v>2.9152359845820451E-2</v>
      </c>
      <c r="D287" s="74">
        <v>6</v>
      </c>
      <c r="E287" s="73">
        <v>4.2553191489361701E-2</v>
      </c>
    </row>
    <row r="288" spans="1:5" x14ac:dyDescent="0.2">
      <c r="A288" s="71" t="s">
        <v>160</v>
      </c>
      <c r="B288" s="72">
        <v>2737429.49</v>
      </c>
      <c r="C288" s="73">
        <v>0.12300856645049048</v>
      </c>
      <c r="D288" s="74">
        <v>21</v>
      </c>
      <c r="E288" s="73">
        <v>0.14893617021276595</v>
      </c>
    </row>
    <row r="289" spans="1:5" x14ac:dyDescent="0.2">
      <c r="A289" s="71"/>
      <c r="B289" s="72"/>
      <c r="C289" s="73"/>
      <c r="D289" s="74"/>
      <c r="E289" s="73"/>
    </row>
    <row r="290" spans="1:5" ht="10.8" thickBot="1" x14ac:dyDescent="0.25">
      <c r="A290" s="76"/>
      <c r="B290" s="75">
        <v>22253974.410000004</v>
      </c>
      <c r="C290" s="84"/>
      <c r="D290" s="77">
        <v>141</v>
      </c>
      <c r="E290" s="84"/>
    </row>
    <row r="291" spans="1:5" ht="10.8" thickTop="1" x14ac:dyDescent="0.2">
      <c r="A291" s="71"/>
      <c r="B291" s="72"/>
      <c r="C291" s="73"/>
      <c r="D291" s="74"/>
      <c r="E291" s="73"/>
    </row>
    <row r="292" spans="1:5" x14ac:dyDescent="0.2">
      <c r="A292" s="76" t="s">
        <v>134</v>
      </c>
      <c r="B292" s="72"/>
      <c r="C292" s="73"/>
      <c r="D292" s="85">
        <v>20.383655763052886</v>
      </c>
      <c r="E292" s="73"/>
    </row>
    <row r="293" spans="1:5" x14ac:dyDescent="0.2">
      <c r="A293" s="71"/>
      <c r="B293" s="72"/>
      <c r="C293" s="73"/>
      <c r="D293" s="74"/>
      <c r="E293" s="73"/>
    </row>
    <row r="294" spans="1:5" x14ac:dyDescent="0.2">
      <c r="A294" s="71"/>
      <c r="B294" s="72"/>
      <c r="C294" s="73"/>
      <c r="D294" s="74"/>
      <c r="E294" s="73"/>
    </row>
    <row r="295" spans="1:5" x14ac:dyDescent="0.2">
      <c r="A295" s="81" t="s">
        <v>135</v>
      </c>
      <c r="B295" s="72"/>
      <c r="C295" s="73"/>
      <c r="D295" s="74"/>
      <c r="E295" s="73"/>
    </row>
    <row r="296" spans="1:5" x14ac:dyDescent="0.2">
      <c r="A296" s="64"/>
      <c r="B296" s="93"/>
      <c r="C296" s="94"/>
      <c r="D296" s="95"/>
      <c r="E296" s="94"/>
    </row>
    <row r="297" spans="1:5" s="64" customFormat="1" ht="20.399999999999999" x14ac:dyDescent="0.2">
      <c r="A297" s="58" t="s">
        <v>135</v>
      </c>
      <c r="B297" s="59" t="s">
        <v>109</v>
      </c>
      <c r="C297" s="60" t="s">
        <v>110</v>
      </c>
      <c r="D297" s="61" t="s">
        <v>111</v>
      </c>
      <c r="E297" s="60" t="s">
        <v>110</v>
      </c>
    </row>
    <row r="299" spans="1:5" x14ac:dyDescent="0.2">
      <c r="A299" s="71" t="s">
        <v>143</v>
      </c>
      <c r="B299" s="72">
        <v>0</v>
      </c>
      <c r="C299" s="73">
        <v>0</v>
      </c>
      <c r="D299" s="74">
        <v>0</v>
      </c>
      <c r="E299" s="73">
        <v>0</v>
      </c>
    </row>
    <row r="300" spans="1:5" x14ac:dyDescent="0.2">
      <c r="A300" s="71" t="s">
        <v>138</v>
      </c>
      <c r="B300" s="72">
        <v>628824260.77000093</v>
      </c>
      <c r="C300" s="73">
        <v>0.69463972319671397</v>
      </c>
      <c r="D300" s="74">
        <v>4927</v>
      </c>
      <c r="E300" s="73">
        <v>0.69846895378508644</v>
      </c>
    </row>
    <row r="301" spans="1:5" x14ac:dyDescent="0.2">
      <c r="A301" s="71" t="s">
        <v>141</v>
      </c>
      <c r="B301" s="72">
        <v>276428116.50000024</v>
      </c>
      <c r="C301" s="73">
        <v>0.30536027680328598</v>
      </c>
      <c r="D301" s="74">
        <v>2127</v>
      </c>
      <c r="E301" s="73">
        <v>0.3015310462149135</v>
      </c>
    </row>
    <row r="302" spans="1:5" x14ac:dyDescent="0.2">
      <c r="A302" s="71"/>
      <c r="B302" s="71"/>
      <c r="C302" s="73"/>
      <c r="D302" s="71"/>
      <c r="E302" s="73"/>
    </row>
    <row r="303" spans="1:5" ht="10.8" thickBot="1" x14ac:dyDescent="0.25">
      <c r="A303" s="71"/>
      <c r="B303" s="79">
        <v>905252377.27000117</v>
      </c>
      <c r="C303" s="73"/>
      <c r="D303" s="83">
        <v>7054</v>
      </c>
      <c r="E303" s="73"/>
    </row>
    <row r="304" spans="1:5" ht="10.8" thickTop="1" x14ac:dyDescent="0.2">
      <c r="A304" s="71"/>
      <c r="B304" s="71"/>
      <c r="C304" s="73"/>
      <c r="D304" s="71"/>
      <c r="E304" s="73"/>
    </row>
    <row r="305" spans="1:5" x14ac:dyDescent="0.2">
      <c r="A305" s="71"/>
      <c r="B305" s="71"/>
      <c r="C305" s="73"/>
      <c r="D305" s="71"/>
      <c r="E305" s="73"/>
    </row>
    <row r="306" spans="1:5" x14ac:dyDescent="0.2">
      <c r="A306" s="71"/>
      <c r="B306" s="71"/>
      <c r="C306" s="71"/>
      <c r="D306" s="71"/>
      <c r="E306" s="71"/>
    </row>
    <row r="307" spans="1:5" x14ac:dyDescent="0.2">
      <c r="A307" s="81" t="s">
        <v>144</v>
      </c>
      <c r="B307" s="72"/>
      <c r="C307" s="73"/>
      <c r="D307" s="74"/>
      <c r="E307" s="73"/>
    </row>
    <row r="308" spans="1:5" x14ac:dyDescent="0.2">
      <c r="B308" s="48"/>
      <c r="D308" s="50"/>
    </row>
    <row r="309" spans="1:5" s="64" customFormat="1" ht="20.399999999999999" x14ac:dyDescent="0.2">
      <c r="A309" s="58" t="s">
        <v>136</v>
      </c>
      <c r="B309" s="59" t="s">
        <v>109</v>
      </c>
      <c r="C309" s="60" t="s">
        <v>110</v>
      </c>
      <c r="D309" s="61" t="s">
        <v>111</v>
      </c>
      <c r="E309" s="60" t="s">
        <v>110</v>
      </c>
    </row>
    <row r="311" spans="1:5" x14ac:dyDescent="0.2">
      <c r="A311" s="71" t="s">
        <v>36</v>
      </c>
      <c r="B311" s="72">
        <v>68341216.660000131</v>
      </c>
      <c r="C311" s="73">
        <v>7.5494103496418302E-2</v>
      </c>
      <c r="D311" s="74">
        <v>484</v>
      </c>
      <c r="E311" s="73">
        <v>6.861355259427275E-2</v>
      </c>
    </row>
    <row r="312" spans="1:5" x14ac:dyDescent="0.2">
      <c r="A312" s="71" t="s">
        <v>37</v>
      </c>
      <c r="B312" s="72">
        <v>836911160.61000049</v>
      </c>
      <c r="C312" s="73">
        <v>0.92450589650358173</v>
      </c>
      <c r="D312" s="74">
        <v>6570</v>
      </c>
      <c r="E312" s="73">
        <v>0.93138644740572729</v>
      </c>
    </row>
    <row r="313" spans="1:5" x14ac:dyDescent="0.2">
      <c r="A313" s="71"/>
      <c r="B313" s="71"/>
      <c r="C313" s="73"/>
      <c r="D313" s="71"/>
      <c r="E313" s="73"/>
    </row>
    <row r="314" spans="1:5" ht="10.8" thickBot="1" x14ac:dyDescent="0.25">
      <c r="A314" s="71"/>
      <c r="B314" s="79">
        <v>905252377.27000058</v>
      </c>
      <c r="C314" s="73"/>
      <c r="D314" s="83">
        <v>7054</v>
      </c>
      <c r="E314" s="73"/>
    </row>
    <row r="315" spans="1:5" ht="10.8" thickTop="1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x14ac:dyDescent="0.2">
      <c r="A317" s="71"/>
      <c r="B317" s="71"/>
      <c r="C317" s="73"/>
      <c r="D317" s="71"/>
      <c r="E317" s="73"/>
    </row>
    <row r="318" spans="1:5" x14ac:dyDescent="0.2">
      <c r="A318" s="71"/>
      <c r="B318" s="71"/>
      <c r="C318" s="73"/>
      <c r="D318" s="71"/>
      <c r="E318" s="73"/>
    </row>
    <row r="319" spans="1:5" x14ac:dyDescent="0.2">
      <c r="A319" s="81" t="s">
        <v>142</v>
      </c>
      <c r="B319" s="72"/>
      <c r="C319" s="73"/>
      <c r="D319" s="74"/>
      <c r="E319" s="73"/>
    </row>
    <row r="320" spans="1:5" x14ac:dyDescent="0.2">
      <c r="A320" s="45"/>
      <c r="B320" s="55"/>
      <c r="C320" s="57"/>
      <c r="D320" s="56"/>
      <c r="E320" s="57"/>
    </row>
    <row r="321" spans="1:5" s="64" customFormat="1" ht="20.399999999999999" x14ac:dyDescent="0.2">
      <c r="A321" s="58" t="s">
        <v>137</v>
      </c>
      <c r="B321" s="59" t="s">
        <v>109</v>
      </c>
      <c r="C321" s="60" t="s">
        <v>110</v>
      </c>
      <c r="D321" s="61" t="s">
        <v>111</v>
      </c>
      <c r="E321" s="60" t="s">
        <v>110</v>
      </c>
    </row>
    <row r="323" spans="1:5" x14ac:dyDescent="0.2">
      <c r="A323" s="78" t="s">
        <v>190</v>
      </c>
      <c r="B323" s="72">
        <v>2388750.7800000003</v>
      </c>
      <c r="C323" s="73">
        <v>3.7987573460905566E-3</v>
      </c>
      <c r="D323" s="74">
        <v>14</v>
      </c>
      <c r="E323" s="73">
        <v>2.8414856910899127E-3</v>
      </c>
    </row>
    <row r="324" spans="1:5" x14ac:dyDescent="0.2">
      <c r="A324" s="71" t="s">
        <v>191</v>
      </c>
      <c r="B324" s="72">
        <v>15961839.5</v>
      </c>
      <c r="C324" s="73">
        <v>2.538362543527601E-2</v>
      </c>
      <c r="D324" s="74">
        <v>114</v>
      </c>
      <c r="E324" s="73">
        <v>2.3137812056017861E-2</v>
      </c>
    </row>
    <row r="325" spans="1:5" x14ac:dyDescent="0.2">
      <c r="A325" s="71" t="s">
        <v>80</v>
      </c>
      <c r="B325" s="72">
        <v>160557713.65999991</v>
      </c>
      <c r="C325" s="73">
        <v>0.25533002410466138</v>
      </c>
      <c r="D325" s="74">
        <v>1210</v>
      </c>
      <c r="E325" s="73">
        <v>0.24558554901562818</v>
      </c>
    </row>
    <row r="326" spans="1:5" x14ac:dyDescent="0.2">
      <c r="A326" s="71" t="s">
        <v>81</v>
      </c>
      <c r="B326" s="72">
        <v>179393337.73999983</v>
      </c>
      <c r="C326" s="73">
        <v>0.28528374131165268</v>
      </c>
      <c r="D326" s="74">
        <v>1432</v>
      </c>
      <c r="E326" s="73">
        <v>0.29064339354576824</v>
      </c>
    </row>
    <row r="327" spans="1:5" x14ac:dyDescent="0.2">
      <c r="A327" s="71" t="s">
        <v>82</v>
      </c>
      <c r="B327" s="72">
        <v>176998616.43999997</v>
      </c>
      <c r="C327" s="73">
        <v>0.28147548923011323</v>
      </c>
      <c r="D327" s="74">
        <v>1380</v>
      </c>
      <c r="E327" s="73">
        <v>0.28008930383600567</v>
      </c>
    </row>
    <row r="328" spans="1:5" x14ac:dyDescent="0.2">
      <c r="A328" s="71" t="s">
        <v>83</v>
      </c>
      <c r="B328" s="72">
        <v>56893109.660000019</v>
      </c>
      <c r="C328" s="73">
        <v>9.0475373183493274E-2</v>
      </c>
      <c r="D328" s="74">
        <v>404</v>
      </c>
      <c r="E328" s="73">
        <v>8.1997158514308915E-2</v>
      </c>
    </row>
    <row r="329" spans="1:5" x14ac:dyDescent="0.2">
      <c r="A329" s="71" t="s">
        <v>84</v>
      </c>
      <c r="B329" s="72">
        <v>18735623.070000004</v>
      </c>
      <c r="C329" s="73">
        <v>2.9794688657619701E-2</v>
      </c>
      <c r="D329" s="74">
        <v>162</v>
      </c>
      <c r="E329" s="73">
        <v>3.2880048711183274E-2</v>
      </c>
    </row>
    <row r="330" spans="1:5" x14ac:dyDescent="0.2">
      <c r="A330" s="71" t="s">
        <v>85</v>
      </c>
      <c r="B330" s="72">
        <v>5354602.13</v>
      </c>
      <c r="C330" s="73">
        <v>8.5152600878395691E-3</v>
      </c>
      <c r="D330" s="74">
        <v>63</v>
      </c>
      <c r="E330" s="73">
        <v>1.2786685609904607E-2</v>
      </c>
    </row>
    <row r="331" spans="1:5" x14ac:dyDescent="0.2">
      <c r="A331" s="71" t="s">
        <v>86</v>
      </c>
      <c r="B331" s="72">
        <v>3897984.7</v>
      </c>
      <c r="C331" s="73">
        <v>6.1988459147980235E-3</v>
      </c>
      <c r="D331" s="74">
        <v>46</v>
      </c>
      <c r="E331" s="73">
        <v>9.3363101278668564E-3</v>
      </c>
    </row>
    <row r="332" spans="1:5" x14ac:dyDescent="0.2">
      <c r="A332" s="71" t="s">
        <v>0</v>
      </c>
      <c r="B332" s="72">
        <v>1747317.1900000002</v>
      </c>
      <c r="C332" s="73">
        <v>2.7787051152581136E-3</v>
      </c>
      <c r="D332" s="74">
        <v>23</v>
      </c>
      <c r="E332" s="73">
        <v>4.6681550639334282E-3</v>
      </c>
    </row>
    <row r="333" spans="1:5" x14ac:dyDescent="0.2">
      <c r="A333" s="71" t="s">
        <v>67</v>
      </c>
      <c r="B333" s="72">
        <v>1765297.9300000002</v>
      </c>
      <c r="C333" s="73">
        <v>2.807299336444781E-3</v>
      </c>
      <c r="D333" s="74">
        <v>23</v>
      </c>
      <c r="E333" s="73">
        <v>4.6681550639334282E-3</v>
      </c>
    </row>
    <row r="334" spans="1:5" x14ac:dyDescent="0.2">
      <c r="A334" s="71" t="s">
        <v>79</v>
      </c>
      <c r="B334" s="72">
        <v>5130067.9700000007</v>
      </c>
      <c r="C334" s="73">
        <v>8.1581902767526755E-3</v>
      </c>
      <c r="D334" s="74">
        <v>56</v>
      </c>
      <c r="E334" s="73">
        <v>1.1365942764359651E-2</v>
      </c>
    </row>
    <row r="335" spans="1:5" x14ac:dyDescent="0.2">
      <c r="A335" s="71"/>
      <c r="B335" s="71"/>
      <c r="C335" s="73"/>
      <c r="D335" s="74"/>
      <c r="E335" s="73"/>
    </row>
    <row r="336" spans="1:5" ht="10.8" thickBot="1" x14ac:dyDescent="0.25">
      <c r="A336" s="71"/>
      <c r="B336" s="79">
        <v>628824260.76999974</v>
      </c>
      <c r="C336" s="73"/>
      <c r="D336" s="77">
        <v>4927</v>
      </c>
      <c r="E336" s="73"/>
    </row>
    <row r="337" spans="1:5" ht="10.8" thickTop="1" x14ac:dyDescent="0.2">
      <c r="A337" s="71"/>
      <c r="B337" s="71"/>
      <c r="C337" s="73"/>
      <c r="D337" s="71"/>
      <c r="E337" s="73"/>
    </row>
    <row r="338" spans="1:5" x14ac:dyDescent="0.2">
      <c r="A338" s="71"/>
      <c r="B338" s="71"/>
      <c r="C338" s="73"/>
      <c r="D338" s="71"/>
      <c r="E338" s="73"/>
    </row>
    <row r="339" spans="1:5" x14ac:dyDescent="0.2">
      <c r="A339" s="76" t="s">
        <v>375</v>
      </c>
      <c r="B339" s="71"/>
      <c r="C339" s="73"/>
      <c r="D339" s="80">
        <v>1.6824596001301244</v>
      </c>
      <c r="E339" s="73"/>
    </row>
    <row r="340" spans="1:5" x14ac:dyDescent="0.2">
      <c r="A340" s="71"/>
      <c r="B340" s="71"/>
      <c r="C340" s="73"/>
      <c r="D340" s="71"/>
      <c r="E340" s="73"/>
    </row>
    <row r="341" spans="1:5" x14ac:dyDescent="0.2">
      <c r="A341" s="71"/>
      <c r="B341" s="71"/>
      <c r="C341" s="73"/>
      <c r="D341" s="71"/>
      <c r="E341" s="73"/>
    </row>
    <row r="342" spans="1:5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1"/>
      <c r="B344" s="71"/>
      <c r="C344" s="73"/>
      <c r="D344" s="71"/>
      <c r="E344" s="73"/>
    </row>
    <row r="345" spans="1:5" ht="15" x14ac:dyDescent="0.25">
      <c r="A345" s="81" t="s">
        <v>166</v>
      </c>
      <c r="B345" s="82"/>
      <c r="C345" s="82"/>
      <c r="D345" s="82"/>
      <c r="E345" s="82"/>
    </row>
    <row r="346" spans="1:5" ht="15" x14ac:dyDescent="0.25">
      <c r="A346" s="67"/>
      <c r="B346" s="67"/>
      <c r="C346" s="67"/>
      <c r="D346" s="67"/>
      <c r="E346" s="67"/>
    </row>
    <row r="347" spans="1:5" ht="20.399999999999999" x14ac:dyDescent="0.2">
      <c r="A347" s="58" t="s">
        <v>87</v>
      </c>
      <c r="B347" s="59" t="s">
        <v>109</v>
      </c>
      <c r="C347" s="66" t="s">
        <v>110</v>
      </c>
      <c r="D347" s="61" t="s">
        <v>111</v>
      </c>
      <c r="E347" s="66" t="s">
        <v>110</v>
      </c>
    </row>
    <row r="348" spans="1:5" x14ac:dyDescent="0.2">
      <c r="C348" s="47"/>
      <c r="E348" s="47"/>
    </row>
    <row r="349" spans="1:5" x14ac:dyDescent="0.2">
      <c r="A349" s="71" t="s">
        <v>167</v>
      </c>
      <c r="B349" s="72">
        <v>573514264.90999997</v>
      </c>
      <c r="C349" s="73">
        <v>0.63354074433868524</v>
      </c>
      <c r="D349" s="74">
        <v>4320</v>
      </c>
      <c r="E349" s="73">
        <v>0.61241848596540971</v>
      </c>
    </row>
    <row r="350" spans="1:5" x14ac:dyDescent="0.2">
      <c r="A350" s="71" t="s">
        <v>168</v>
      </c>
      <c r="B350" s="72">
        <v>240542840.01999989</v>
      </c>
      <c r="C350" s="73">
        <v>0.26571909233247537</v>
      </c>
      <c r="D350" s="74">
        <v>1928</v>
      </c>
      <c r="E350" s="73">
        <v>0.27332010206974766</v>
      </c>
    </row>
    <row r="351" spans="1:5" x14ac:dyDescent="0.2">
      <c r="A351" s="71" t="s">
        <v>169</v>
      </c>
      <c r="B351" s="72">
        <v>45538017.899999961</v>
      </c>
      <c r="C351" s="73">
        <v>5.030422348884684E-2</v>
      </c>
      <c r="D351" s="74">
        <v>448</v>
      </c>
      <c r="E351" s="73">
        <v>6.3510065211227679E-2</v>
      </c>
    </row>
    <row r="352" spans="1:5" x14ac:dyDescent="0.2">
      <c r="A352" s="71" t="s">
        <v>170</v>
      </c>
      <c r="B352" s="72">
        <v>28476649.240000013</v>
      </c>
      <c r="C352" s="73">
        <v>3.1457138313050345E-2</v>
      </c>
      <c r="D352" s="74">
        <v>207</v>
      </c>
      <c r="E352" s="73">
        <v>2.9345052452509214E-2</v>
      </c>
    </row>
    <row r="353" spans="1:5" x14ac:dyDescent="0.2">
      <c r="A353" s="71" t="s">
        <v>171</v>
      </c>
      <c r="B353" s="72">
        <v>0</v>
      </c>
      <c r="C353" s="73">
        <v>0</v>
      </c>
      <c r="D353" s="74">
        <v>0</v>
      </c>
      <c r="E353" s="73">
        <v>0</v>
      </c>
    </row>
    <row r="354" spans="1:5" x14ac:dyDescent="0.2">
      <c r="A354" s="71" t="s">
        <v>172</v>
      </c>
      <c r="B354" s="72">
        <v>12665016.18</v>
      </c>
      <c r="C354" s="73">
        <v>1.3990591461570438E-2</v>
      </c>
      <c r="D354" s="74">
        <v>87</v>
      </c>
      <c r="E354" s="73">
        <v>1.2333427842358946E-2</v>
      </c>
    </row>
    <row r="355" spans="1:5" x14ac:dyDescent="0.2">
      <c r="A355" s="71" t="s">
        <v>173</v>
      </c>
      <c r="B355" s="72">
        <v>4515589.0200000014</v>
      </c>
      <c r="C355" s="73">
        <v>4.9882100653718424E-3</v>
      </c>
      <c r="D355" s="74">
        <v>64</v>
      </c>
      <c r="E355" s="73">
        <v>9.0728664587468102E-3</v>
      </c>
    </row>
    <row r="356" spans="1:5" x14ac:dyDescent="0.2">
      <c r="A356" s="71"/>
      <c r="B356" s="72"/>
      <c r="C356" s="71"/>
      <c r="D356" s="74"/>
      <c r="E356" s="73"/>
    </row>
    <row r="357" spans="1:5" ht="10.8" thickBot="1" x14ac:dyDescent="0.25">
      <c r="A357" s="71"/>
      <c r="B357" s="75">
        <v>905252377.26999974</v>
      </c>
      <c r="C357" s="76"/>
      <c r="D357" s="77">
        <v>7054</v>
      </c>
      <c r="E357" s="71"/>
    </row>
    <row r="358" spans="1:5" ht="10.8" thickTop="1" x14ac:dyDescent="0.2"/>
    <row r="360" spans="1:5" x14ac:dyDescent="0.2">
      <c r="D360" s="100"/>
    </row>
  </sheetData>
  <mergeCells count="1">
    <mergeCell ref="A1:E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2.441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219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1385000867.9400079</v>
      </c>
      <c r="C6" s="9">
        <v>164856312.9899998</v>
      </c>
      <c r="D6" s="9">
        <v>598986110.75000072</v>
      </c>
      <c r="E6" s="9">
        <v>108196667.23999976</v>
      </c>
      <c r="F6" s="9">
        <v>512961776.9599998</v>
      </c>
      <c r="G6" s="11"/>
    </row>
    <row r="7" spans="1:7" s="8" customFormat="1" x14ac:dyDescent="0.2">
      <c r="A7" s="8" t="s">
        <v>87</v>
      </c>
      <c r="B7" s="11">
        <v>11003</v>
      </c>
      <c r="C7" s="11">
        <v>1634</v>
      </c>
      <c r="D7" s="11">
        <v>4330</v>
      </c>
      <c r="E7" s="11">
        <v>1396</v>
      </c>
      <c r="F7" s="11">
        <v>3643</v>
      </c>
      <c r="G7" s="11"/>
    </row>
    <row r="8" spans="1:7" s="8" customFormat="1" x14ac:dyDescent="0.2">
      <c r="A8" s="8" t="s">
        <v>88</v>
      </c>
      <c r="B8" s="10">
        <v>0.78819938250448363</v>
      </c>
      <c r="C8" s="10">
        <v>0.80979531779134761</v>
      </c>
      <c r="D8" s="10">
        <v>0.7982832934705697</v>
      </c>
      <c r="E8" s="10">
        <v>0.66280691888657328</v>
      </c>
      <c r="F8" s="10">
        <v>0.79593231302864975</v>
      </c>
    </row>
    <row r="9" spans="1:7" s="8" customFormat="1" x14ac:dyDescent="0.2">
      <c r="A9" s="8" t="s">
        <v>89</v>
      </c>
      <c r="B9" s="10">
        <v>1.2238775510204081E-3</v>
      </c>
      <c r="C9" s="10">
        <v>1.5325125E-2</v>
      </c>
      <c r="D9" s="10">
        <v>7.5920930232558137E-2</v>
      </c>
      <c r="E9" s="10">
        <v>1.2238775510204081E-3</v>
      </c>
      <c r="F9" s="10">
        <v>4.6498842105263165E-2</v>
      </c>
    </row>
    <row r="10" spans="1:7" s="8" customFormat="1" x14ac:dyDescent="0.2">
      <c r="A10" s="8" t="s">
        <v>90</v>
      </c>
      <c r="B10" s="10">
        <v>1.2381540952380952</v>
      </c>
      <c r="C10" s="10">
        <v>0.8783333333333333</v>
      </c>
      <c r="D10" s="10">
        <v>0.87713333333333343</v>
      </c>
      <c r="E10" s="10">
        <v>1.2381540952380952</v>
      </c>
      <c r="F10" s="10">
        <v>0.89522222222222225</v>
      </c>
    </row>
    <row r="11" spans="1:7" s="8" customFormat="1" x14ac:dyDescent="0.2">
      <c r="A11" s="8" t="s">
        <v>91</v>
      </c>
      <c r="B11" s="9">
        <v>1.9424285302938431</v>
      </c>
      <c r="C11" s="9">
        <v>4.3407615982862833</v>
      </c>
      <c r="D11" s="9">
        <v>1.0522788455162431</v>
      </c>
      <c r="E11" s="9">
        <v>7.503413063579301</v>
      </c>
      <c r="F11" s="9">
        <v>1.0381252017599207</v>
      </c>
    </row>
    <row r="12" spans="1:7" s="8" customFormat="1" x14ac:dyDescent="0.2">
      <c r="A12" s="8" t="s">
        <v>92</v>
      </c>
      <c r="B12" s="9">
        <v>0.80273972602739729</v>
      </c>
      <c r="C12" s="9">
        <v>3.8876712328767122</v>
      </c>
      <c r="D12" s="9">
        <v>0.84383561643835614</v>
      </c>
      <c r="E12" s="9">
        <v>4.4602739726027396</v>
      </c>
      <c r="F12" s="9">
        <v>0.80273972602739729</v>
      </c>
    </row>
    <row r="13" spans="1:7" s="8" customFormat="1" x14ac:dyDescent="0.2">
      <c r="A13" s="8" t="s">
        <v>93</v>
      </c>
      <c r="B13" s="9">
        <v>18.112328767123287</v>
      </c>
      <c r="C13" s="9">
        <v>10.095890410958905</v>
      </c>
      <c r="D13" s="9">
        <v>2.2821917808219179</v>
      </c>
      <c r="E13" s="9">
        <v>18.112328767123287</v>
      </c>
      <c r="F13" s="9">
        <v>1.9479452054794522</v>
      </c>
    </row>
    <row r="14" spans="1:7" s="8" customFormat="1" x14ac:dyDescent="0.2">
      <c r="A14" s="8" t="s">
        <v>118</v>
      </c>
      <c r="B14" s="9">
        <v>125874.84031082503</v>
      </c>
      <c r="C14" s="9">
        <v>100891.25641982853</v>
      </c>
      <c r="D14" s="9">
        <v>138333.97476905328</v>
      </c>
      <c r="E14" s="9">
        <v>77504.775959885214</v>
      </c>
      <c r="F14" s="9">
        <v>140807.51494921761</v>
      </c>
    </row>
    <row r="15" spans="1:7" s="8" customFormat="1" x14ac:dyDescent="0.2">
      <c r="A15" s="8" t="s">
        <v>94</v>
      </c>
      <c r="B15" s="9">
        <v>59.97</v>
      </c>
      <c r="C15" s="9">
        <v>2452.02</v>
      </c>
      <c r="D15" s="9">
        <v>16323</v>
      </c>
      <c r="E15" s="9">
        <v>59.97</v>
      </c>
      <c r="F15" s="9">
        <v>8834.7800000000007</v>
      </c>
    </row>
    <row r="16" spans="1:7" s="8" customFormat="1" x14ac:dyDescent="0.2">
      <c r="A16" s="8" t="s">
        <v>95</v>
      </c>
      <c r="B16" s="9">
        <v>2001050</v>
      </c>
      <c r="C16" s="9">
        <v>1351000</v>
      </c>
      <c r="D16" s="9">
        <v>2001050</v>
      </c>
      <c r="E16" s="9">
        <v>956841.34</v>
      </c>
      <c r="F16" s="9">
        <v>1178656.25</v>
      </c>
    </row>
    <row r="17" spans="1:6" s="8" customFormat="1" x14ac:dyDescent="0.2">
      <c r="A17" s="8" t="s">
        <v>96</v>
      </c>
      <c r="B17" s="9">
        <v>19.926139586819762</v>
      </c>
      <c r="C17" s="9">
        <v>19.129254799903453</v>
      </c>
      <c r="D17" s="9">
        <v>20.550080491924817</v>
      </c>
      <c r="E17" s="9">
        <v>14.043948627975022</v>
      </c>
      <c r="F17" s="9">
        <v>20.69437033475975</v>
      </c>
    </row>
    <row r="18" spans="1:6" s="8" customFormat="1" x14ac:dyDescent="0.2">
      <c r="A18" s="8" t="s">
        <v>97</v>
      </c>
      <c r="B18" s="9">
        <v>0</v>
      </c>
      <c r="C18" s="9">
        <v>0.25</v>
      </c>
      <c r="D18" s="9">
        <v>3.8333333333333335</v>
      </c>
      <c r="E18" s="9">
        <v>0</v>
      </c>
      <c r="F18" s="9">
        <v>0</v>
      </c>
    </row>
    <row r="19" spans="1:6" s="8" customFormat="1" x14ac:dyDescent="0.2">
      <c r="A19" s="8" t="s">
        <v>98</v>
      </c>
      <c r="B19" s="9">
        <v>29.166666666666668</v>
      </c>
      <c r="C19" s="9">
        <v>26.166666666666668</v>
      </c>
      <c r="D19" s="9">
        <v>29.166666666666668</v>
      </c>
      <c r="E19" s="9">
        <v>25.416666666666668</v>
      </c>
      <c r="F19" s="9">
        <v>29.166666666666668</v>
      </c>
    </row>
    <row r="20" spans="1:6" s="8" customFormat="1" x14ac:dyDescent="0.2">
      <c r="A20" s="8" t="s">
        <v>99</v>
      </c>
      <c r="B20" s="10">
        <v>0.62791564953566092</v>
      </c>
      <c r="C20" s="10">
        <v>0.99695951152304085</v>
      </c>
      <c r="D20" s="10">
        <v>0.72534194202932922</v>
      </c>
      <c r="E20" s="10">
        <v>0.63267428504205436</v>
      </c>
      <c r="F20" s="10">
        <v>0.39454333930962993</v>
      </c>
    </row>
    <row r="21" spans="1:6" s="8" customFormat="1" x14ac:dyDescent="0.2">
      <c r="A21" s="8" t="s">
        <v>139</v>
      </c>
      <c r="B21" s="10">
        <v>0.37208435046433641</v>
      </c>
      <c r="C21" s="10">
        <v>3.0404884769587534E-3</v>
      </c>
      <c r="D21" s="10">
        <v>0.27465805797067044</v>
      </c>
      <c r="E21" s="10">
        <v>0.36732571495794669</v>
      </c>
      <c r="F21" s="10">
        <v>0.60545666069036996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0.45672621082963838</v>
      </c>
      <c r="C23" s="10">
        <v>0.21799420403257475</v>
      </c>
      <c r="D23" s="10">
        <v>0.37170633462806008</v>
      </c>
      <c r="E23" s="10">
        <v>0.57784461541054144</v>
      </c>
      <c r="F23" s="10">
        <v>0.61071981765695738</v>
      </c>
    </row>
    <row r="24" spans="1:6" s="8" customFormat="1" ht="20.399999999999999" x14ac:dyDescent="0.2">
      <c r="A24" s="97" t="s">
        <v>376</v>
      </c>
      <c r="B24" s="9">
        <v>1.7765855570231228</v>
      </c>
      <c r="C24" s="9">
        <v>2.0654975969817286</v>
      </c>
      <c r="D24" s="9">
        <v>1.5480287449077483</v>
      </c>
      <c r="E24" s="9">
        <v>3.6281179110272745</v>
      </c>
      <c r="F24" s="9">
        <v>1.4063688834576822</v>
      </c>
    </row>
    <row r="25" spans="1:6" s="8" customFormat="1" x14ac:dyDescent="0.2">
      <c r="A25" s="8" t="s">
        <v>210</v>
      </c>
      <c r="B25" s="9">
        <v>8383644.0499999933</v>
      </c>
      <c r="C25" s="9">
        <v>0</v>
      </c>
      <c r="D25" s="9">
        <v>0</v>
      </c>
      <c r="E25" s="9">
        <v>8141556.5699999938</v>
      </c>
      <c r="F25" s="9">
        <v>242087.48</v>
      </c>
    </row>
    <row r="26" spans="1:6" s="8" customFormat="1" x14ac:dyDescent="0.2">
      <c r="A26" s="8" t="s">
        <v>103</v>
      </c>
      <c r="B26" s="9">
        <v>1178656.25</v>
      </c>
      <c r="C26" s="9">
        <v>0</v>
      </c>
      <c r="D26" s="9">
        <v>0</v>
      </c>
      <c r="E26" s="9">
        <v>956841.34</v>
      </c>
      <c r="F26" s="9">
        <v>1178656.25</v>
      </c>
    </row>
    <row r="27" spans="1:6" s="8" customFormat="1" x14ac:dyDescent="0.2">
      <c r="A27" s="8" t="s">
        <v>104</v>
      </c>
      <c r="B27" s="9">
        <v>123270.18142488594</v>
      </c>
      <c r="C27" s="9">
        <v>0</v>
      </c>
      <c r="D27" s="9">
        <v>0</v>
      </c>
      <c r="E27" s="9">
        <v>77504.775959885214</v>
      </c>
      <c r="F27" s="9">
        <v>140807.51494921761</v>
      </c>
    </row>
    <row r="28" spans="1:6" s="8" customFormat="1" x14ac:dyDescent="0.2">
      <c r="A28" s="8" t="s">
        <v>105</v>
      </c>
      <c r="B28" s="9">
        <v>258903.85</v>
      </c>
      <c r="C28" s="9">
        <v>0</v>
      </c>
      <c r="D28" s="9">
        <v>0</v>
      </c>
      <c r="E28" s="9">
        <v>258903.85</v>
      </c>
      <c r="F28" s="9">
        <v>71785.27</v>
      </c>
    </row>
    <row r="29" spans="1:6" s="8" customFormat="1" x14ac:dyDescent="0.2">
      <c r="A29" s="8" t="s">
        <v>106</v>
      </c>
      <c r="B29" s="9">
        <v>8173.2728128030976</v>
      </c>
      <c r="C29" s="9">
        <v>0</v>
      </c>
      <c r="D29" s="9">
        <v>0</v>
      </c>
      <c r="E29" s="9">
        <v>8489.6316892596406</v>
      </c>
      <c r="F29" s="9">
        <v>3959.5483333333341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3372539.29</v>
      </c>
      <c r="C36" s="10">
        <v>2.4350448927993717E-3</v>
      </c>
      <c r="D36" s="11">
        <v>169</v>
      </c>
      <c r="E36" s="10">
        <v>1.5359447423429973E-2</v>
      </c>
    </row>
    <row r="37" spans="1:5" x14ac:dyDescent="0.2">
      <c r="A37" s="8" t="s">
        <v>17</v>
      </c>
      <c r="B37" s="9">
        <v>32631955.379999988</v>
      </c>
      <c r="C37" s="10">
        <v>2.3560963848734278E-2</v>
      </c>
      <c r="D37" s="11">
        <v>493</v>
      </c>
      <c r="E37" s="10">
        <v>4.4805962010360807E-2</v>
      </c>
    </row>
    <row r="38" spans="1:5" x14ac:dyDescent="0.2">
      <c r="A38" s="8" t="s">
        <v>18</v>
      </c>
      <c r="B38" s="9">
        <v>21857782.870000008</v>
      </c>
      <c r="C38" s="10">
        <v>1.5781782795927374E-2</v>
      </c>
      <c r="D38" s="11">
        <v>211</v>
      </c>
      <c r="E38" s="10">
        <v>1.9176588203217305E-2</v>
      </c>
    </row>
    <row r="39" spans="1:5" x14ac:dyDescent="0.2">
      <c r="A39" s="8" t="s">
        <v>19</v>
      </c>
      <c r="B39" s="9">
        <v>28990475.969999988</v>
      </c>
      <c r="C39" s="10">
        <v>2.0931738485564507E-2</v>
      </c>
      <c r="D39" s="11">
        <v>282</v>
      </c>
      <c r="E39" s="10">
        <v>2.5629373807143505E-2</v>
      </c>
    </row>
    <row r="40" spans="1:5" x14ac:dyDescent="0.2">
      <c r="A40" s="8" t="s">
        <v>20</v>
      </c>
      <c r="B40" s="9">
        <v>40547455.470000006</v>
      </c>
      <c r="C40" s="10">
        <v>2.9276122787062764E-2</v>
      </c>
      <c r="D40" s="11">
        <v>360</v>
      </c>
      <c r="E40" s="10">
        <v>3.2718349541034267E-2</v>
      </c>
    </row>
    <row r="41" spans="1:5" x14ac:dyDescent="0.2">
      <c r="A41" s="8" t="s">
        <v>21</v>
      </c>
      <c r="B41" s="9">
        <v>67040635.280000031</v>
      </c>
      <c r="C41" s="10">
        <v>4.8404760482001527E-2</v>
      </c>
      <c r="D41" s="11">
        <v>572</v>
      </c>
      <c r="E41" s="10">
        <v>5.1985822048532221E-2</v>
      </c>
    </row>
    <row r="42" spans="1:5" x14ac:dyDescent="0.2">
      <c r="A42" s="8" t="s">
        <v>22</v>
      </c>
      <c r="B42" s="9">
        <v>124190225.03</v>
      </c>
      <c r="C42" s="10">
        <v>8.9667976320271792E-2</v>
      </c>
      <c r="D42" s="11">
        <v>837</v>
      </c>
      <c r="E42" s="10">
        <v>7.607016268290466E-2</v>
      </c>
    </row>
    <row r="43" spans="1:5" x14ac:dyDescent="0.2">
      <c r="A43" s="8" t="s">
        <v>23</v>
      </c>
      <c r="B43" s="9">
        <v>190430155.4600001</v>
      </c>
      <c r="C43" s="10">
        <v>0.137494610919081</v>
      </c>
      <c r="D43" s="11">
        <v>1339</v>
      </c>
      <c r="E43" s="10">
        <v>0.12169408343179133</v>
      </c>
    </row>
    <row r="44" spans="1:5" x14ac:dyDescent="0.2">
      <c r="A44" s="8" t="s">
        <v>39</v>
      </c>
      <c r="B44" s="9">
        <v>332238718.60000038</v>
      </c>
      <c r="C44" s="10">
        <v>0.23988340100765398</v>
      </c>
      <c r="D44" s="11">
        <v>2358</v>
      </c>
      <c r="E44" s="10">
        <v>0.21430518949377442</v>
      </c>
    </row>
    <row r="45" spans="1:5" x14ac:dyDescent="0.2">
      <c r="A45" s="8" t="s">
        <v>40</v>
      </c>
      <c r="B45" s="9">
        <v>463999863.75000191</v>
      </c>
      <c r="C45" s="10">
        <v>0.33501774222000141</v>
      </c>
      <c r="D45" s="11">
        <v>3666</v>
      </c>
      <c r="E45" s="10">
        <v>0.33318185949286561</v>
      </c>
    </row>
    <row r="46" spans="1:5" x14ac:dyDescent="0.2">
      <c r="A46" s="8" t="s">
        <v>41</v>
      </c>
      <c r="B46" s="9">
        <v>78846545.280000046</v>
      </c>
      <c r="C46" s="10">
        <v>5.6928877883862562E-2</v>
      </c>
      <c r="D46" s="11">
        <v>708</v>
      </c>
      <c r="E46" s="10">
        <v>6.4346087430700721E-2</v>
      </c>
    </row>
    <row r="47" spans="1:5" x14ac:dyDescent="0.2">
      <c r="A47" s="8" t="s">
        <v>42</v>
      </c>
      <c r="B47" s="9">
        <v>307354</v>
      </c>
      <c r="C47" s="10">
        <v>2.2191610641886938E-4</v>
      </c>
      <c r="D47" s="11">
        <v>3</v>
      </c>
      <c r="E47" s="10">
        <v>2.7265291284195222E-4</v>
      </c>
    </row>
    <row r="48" spans="1:5" x14ac:dyDescent="0.2">
      <c r="A48" s="8" t="s">
        <v>43</v>
      </c>
      <c r="B48" s="9">
        <v>226721.7</v>
      </c>
      <c r="C48" s="10">
        <v>1.6369787575455983E-4</v>
      </c>
      <c r="D48" s="11">
        <v>3</v>
      </c>
      <c r="E48" s="10">
        <v>2.7265291284195222E-4</v>
      </c>
    </row>
    <row r="49" spans="1:5" x14ac:dyDescent="0.2">
      <c r="A49" s="8" t="s">
        <v>44</v>
      </c>
      <c r="B49" s="9">
        <v>60427.5</v>
      </c>
      <c r="C49" s="10">
        <v>4.3629936557279977E-5</v>
      </c>
      <c r="D49" s="11">
        <v>1</v>
      </c>
      <c r="E49" s="10">
        <v>9.0884304280650731E-5</v>
      </c>
    </row>
    <row r="50" spans="1:5" x14ac:dyDescent="0.2">
      <c r="A50" s="8" t="s">
        <v>24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25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26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3</v>
      </c>
      <c r="B53" s="9">
        <v>260012.36</v>
      </c>
      <c r="C53" s="10">
        <v>1.8773443830886007E-4</v>
      </c>
      <c r="D53" s="11">
        <v>1</v>
      </c>
      <c r="E53" s="10">
        <v>9.0884304280650731E-5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1385000867.9400022</v>
      </c>
      <c r="C55" s="24"/>
      <c r="D55" s="25">
        <f>SUM(D36:D54)</f>
        <v>11003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0.78819938250448363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207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20163607.210000008</v>
      </c>
      <c r="C64" s="10">
        <v>1.4558552039025527E-2</v>
      </c>
      <c r="D64" s="11">
        <v>535</v>
      </c>
      <c r="E64" s="10">
        <v>4.8623102790148143E-2</v>
      </c>
    </row>
    <row r="65" spans="1:5" x14ac:dyDescent="0.2">
      <c r="A65" s="8" t="s">
        <v>17</v>
      </c>
      <c r="B65" s="9">
        <v>97432276.679999948</v>
      </c>
      <c r="C65" s="10">
        <v>7.0348170124194351E-2</v>
      </c>
      <c r="D65" s="11">
        <v>1155</v>
      </c>
      <c r="E65" s="10">
        <v>0.1049713714441516</v>
      </c>
    </row>
    <row r="66" spans="1:5" x14ac:dyDescent="0.2">
      <c r="A66" s="8" t="s">
        <v>18</v>
      </c>
      <c r="B66" s="9">
        <v>36140379.129999995</v>
      </c>
      <c r="C66" s="10">
        <v>2.6094120203515748E-2</v>
      </c>
      <c r="D66" s="11">
        <v>351</v>
      </c>
      <c r="E66" s="10">
        <v>3.1900390802508408E-2</v>
      </c>
    </row>
    <row r="67" spans="1:5" x14ac:dyDescent="0.2">
      <c r="A67" s="8" t="s">
        <v>19</v>
      </c>
      <c r="B67" s="9">
        <v>68929108.309999987</v>
      </c>
      <c r="C67" s="10">
        <v>4.9768278060736991E-2</v>
      </c>
      <c r="D67" s="11">
        <v>585</v>
      </c>
      <c r="E67" s="10">
        <v>5.3167318004180675E-2</v>
      </c>
    </row>
    <row r="68" spans="1:5" x14ac:dyDescent="0.2">
      <c r="A68" s="8" t="s">
        <v>20</v>
      </c>
      <c r="B68" s="9">
        <v>98516887.159999907</v>
      </c>
      <c r="C68" s="10">
        <v>7.1131281893368314E-2</v>
      </c>
      <c r="D68" s="11">
        <v>668</v>
      </c>
      <c r="E68" s="10">
        <v>6.071071525947469E-2</v>
      </c>
    </row>
    <row r="69" spans="1:5" x14ac:dyDescent="0.2">
      <c r="A69" s="8" t="s">
        <v>21</v>
      </c>
      <c r="B69" s="9">
        <v>142298307.46000004</v>
      </c>
      <c r="C69" s="10">
        <v>0.10274239587419855</v>
      </c>
      <c r="D69" s="11">
        <v>895</v>
      </c>
      <c r="E69" s="10">
        <v>8.1341452331182409E-2</v>
      </c>
    </row>
    <row r="70" spans="1:5" x14ac:dyDescent="0.2">
      <c r="A70" s="8" t="s">
        <v>22</v>
      </c>
      <c r="B70" s="9">
        <v>247650941.88000008</v>
      </c>
      <c r="C70" s="10">
        <v>0.17880923226304338</v>
      </c>
      <c r="D70" s="11">
        <v>1559</v>
      </c>
      <c r="E70" s="10">
        <v>0.14168863037353449</v>
      </c>
    </row>
    <row r="71" spans="1:5" x14ac:dyDescent="0.2">
      <c r="A71" s="8" t="s">
        <v>23</v>
      </c>
      <c r="B71" s="9">
        <v>408183023.48000014</v>
      </c>
      <c r="C71" s="10">
        <v>0.29471679977148085</v>
      </c>
      <c r="D71" s="11">
        <v>2968</v>
      </c>
      <c r="E71" s="10">
        <v>0.26974461510497139</v>
      </c>
    </row>
    <row r="72" spans="1:5" x14ac:dyDescent="0.2">
      <c r="A72" s="8" t="s">
        <v>39</v>
      </c>
      <c r="B72" s="9">
        <v>260322929.0200001</v>
      </c>
      <c r="C72" s="10">
        <v>0.18795867572790406</v>
      </c>
      <c r="D72" s="11">
        <v>2254</v>
      </c>
      <c r="E72" s="10">
        <v>0.20485322184858676</v>
      </c>
    </row>
    <row r="73" spans="1:5" x14ac:dyDescent="0.2">
      <c r="A73" s="8" t="s">
        <v>40</v>
      </c>
      <c r="B73" s="9">
        <v>4869825.25</v>
      </c>
      <c r="C73" s="10">
        <v>3.5161171106291088E-3</v>
      </c>
      <c r="D73" s="11">
        <v>30</v>
      </c>
      <c r="E73" s="10">
        <v>2.7265291284195221E-3</v>
      </c>
    </row>
    <row r="74" spans="1:5" x14ac:dyDescent="0.2">
      <c r="A74" s="8" t="s">
        <v>41</v>
      </c>
      <c r="B74" s="9">
        <v>102000</v>
      </c>
      <c r="C74" s="10">
        <v>7.364616323433148E-5</v>
      </c>
      <c r="D74" s="11">
        <v>1</v>
      </c>
      <c r="E74" s="10">
        <v>9.0884304280650731E-5</v>
      </c>
    </row>
    <row r="75" spans="1:5" x14ac:dyDescent="0.2">
      <c r="A75" s="8" t="s">
        <v>42</v>
      </c>
      <c r="B75" s="9">
        <v>131570</v>
      </c>
      <c r="C75" s="10">
        <v>9.4996330360205808E-5</v>
      </c>
      <c r="D75" s="11">
        <v>1</v>
      </c>
      <c r="E75" s="10">
        <v>9.0884304280650731E-5</v>
      </c>
    </row>
    <row r="76" spans="1:5" x14ac:dyDescent="0.2">
      <c r="A76" s="8" t="s">
        <v>43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44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24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25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26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3</v>
      </c>
      <c r="B81" s="9">
        <v>260012.36</v>
      </c>
      <c r="C81" s="10">
        <v>1.8773443830886037E-4</v>
      </c>
      <c r="D81" s="11">
        <v>1</v>
      </c>
      <c r="E81" s="10">
        <v>9.0884304280650731E-5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1385000867.9399998</v>
      </c>
      <c r="C83" s="24"/>
      <c r="D83" s="25">
        <f>SUM(D64:D82)</f>
        <v>11003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0.70279395128299005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208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19958932.780000009</v>
      </c>
      <c r="C92" s="10">
        <v>1.4410772759793421E-2</v>
      </c>
      <c r="D92" s="11">
        <v>523</v>
      </c>
      <c r="E92" s="10">
        <v>4.7532491138780331E-2</v>
      </c>
    </row>
    <row r="93" spans="1:5" x14ac:dyDescent="0.2">
      <c r="A93" s="8" t="s">
        <v>17</v>
      </c>
      <c r="B93" s="9">
        <v>106319142.42999992</v>
      </c>
      <c r="C93" s="10">
        <v>7.676467566994026E-2</v>
      </c>
      <c r="D93" s="11">
        <v>1284</v>
      </c>
      <c r="E93" s="10">
        <v>0.11669544669635554</v>
      </c>
    </row>
    <row r="94" spans="1:5" x14ac:dyDescent="0.2">
      <c r="A94" s="8" t="s">
        <v>18</v>
      </c>
      <c r="B94" s="9">
        <v>50432393.900000013</v>
      </c>
      <c r="C94" s="10">
        <v>3.6413257975073547E-2</v>
      </c>
      <c r="D94" s="11">
        <v>484</v>
      </c>
      <c r="E94" s="10">
        <v>4.3988003271834955E-2</v>
      </c>
    </row>
    <row r="95" spans="1:5" x14ac:dyDescent="0.2">
      <c r="A95" s="8" t="s">
        <v>19</v>
      </c>
      <c r="B95" s="9">
        <v>66575078.469999984</v>
      </c>
      <c r="C95" s="10">
        <v>4.8068618591569044E-2</v>
      </c>
      <c r="D95" s="11">
        <v>485</v>
      </c>
      <c r="E95" s="10">
        <v>4.4078887576115604E-2</v>
      </c>
    </row>
    <row r="96" spans="1:5" x14ac:dyDescent="0.2">
      <c r="A96" s="8" t="s">
        <v>20</v>
      </c>
      <c r="B96" s="9">
        <v>120010121.4299999</v>
      </c>
      <c r="C96" s="10">
        <v>8.6649852868683416E-2</v>
      </c>
      <c r="D96" s="11">
        <v>769</v>
      </c>
      <c r="E96" s="10">
        <v>6.989002999182041E-2</v>
      </c>
    </row>
    <row r="97" spans="1:5" x14ac:dyDescent="0.2">
      <c r="A97" s="8" t="s">
        <v>21</v>
      </c>
      <c r="B97" s="9">
        <v>163620025.29999998</v>
      </c>
      <c r="C97" s="10">
        <v>0.11813712834950232</v>
      </c>
      <c r="D97" s="11">
        <v>1066</v>
      </c>
      <c r="E97" s="10">
        <v>9.6882668363173677E-2</v>
      </c>
    </row>
    <row r="98" spans="1:5" x14ac:dyDescent="0.2">
      <c r="A98" s="8" t="s">
        <v>22</v>
      </c>
      <c r="B98" s="9">
        <v>300993758.37000036</v>
      </c>
      <c r="C98" s="10">
        <v>0.21732387707286233</v>
      </c>
      <c r="D98" s="11">
        <v>1905</v>
      </c>
      <c r="E98" s="10">
        <v>0.17313459965463965</v>
      </c>
    </row>
    <row r="99" spans="1:5" x14ac:dyDescent="0.2">
      <c r="A99" s="8" t="s">
        <v>23</v>
      </c>
      <c r="B99" s="9">
        <v>401132822.86000085</v>
      </c>
      <c r="C99" s="10">
        <v>0.28962640540191936</v>
      </c>
      <c r="D99" s="11">
        <v>3191</v>
      </c>
      <c r="E99" s="10">
        <v>0.29001181495955647</v>
      </c>
    </row>
    <row r="100" spans="1:5" x14ac:dyDescent="0.2">
      <c r="A100" s="8" t="s">
        <v>39</v>
      </c>
      <c r="B100" s="9">
        <v>146216984.94000006</v>
      </c>
      <c r="C100" s="10">
        <v>0.10557176412277475</v>
      </c>
      <c r="D100" s="11">
        <v>1228</v>
      </c>
      <c r="E100" s="10">
        <v>0.1116059256566391</v>
      </c>
    </row>
    <row r="101" spans="1:5" x14ac:dyDescent="0.2">
      <c r="A101" s="8" t="s">
        <v>40</v>
      </c>
      <c r="B101" s="9">
        <v>8010269.7500000009</v>
      </c>
      <c r="C101" s="10">
        <v>5.7835846427404629E-3</v>
      </c>
      <c r="D101" s="11">
        <v>54</v>
      </c>
      <c r="E101" s="10">
        <v>4.9077524311551398E-3</v>
      </c>
    </row>
    <row r="102" spans="1:5" x14ac:dyDescent="0.2">
      <c r="A102" s="8" t="s">
        <v>41</v>
      </c>
      <c r="B102" s="9">
        <v>1194340.99</v>
      </c>
      <c r="C102" s="10">
        <v>8.6233952457836257E-4</v>
      </c>
      <c r="D102" s="11">
        <v>11</v>
      </c>
      <c r="E102" s="10">
        <v>9.9972734708715801E-4</v>
      </c>
    </row>
    <row r="103" spans="1:5" x14ac:dyDescent="0.2">
      <c r="A103" s="8" t="s">
        <v>42</v>
      </c>
      <c r="B103" s="9">
        <v>131570</v>
      </c>
      <c r="C103" s="10">
        <v>9.4996330360205741E-5</v>
      </c>
      <c r="D103" s="11">
        <v>1</v>
      </c>
      <c r="E103" s="10">
        <v>9.0884304280650731E-5</v>
      </c>
    </row>
    <row r="104" spans="1:5" x14ac:dyDescent="0.2">
      <c r="A104" s="8" t="s">
        <v>43</v>
      </c>
      <c r="B104" s="9">
        <v>145414.35999999999</v>
      </c>
      <c r="C104" s="10">
        <v>1.0499225189388071E-4</v>
      </c>
      <c r="D104" s="11">
        <v>1</v>
      </c>
      <c r="E104" s="10">
        <v>9.0884304280650731E-5</v>
      </c>
    </row>
    <row r="105" spans="1:5" x14ac:dyDescent="0.2">
      <c r="A105" s="8" t="s">
        <v>44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24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25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26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3</v>
      </c>
      <c r="B109" s="9">
        <v>260012.36</v>
      </c>
      <c r="C109" s="10">
        <v>1.8773443830886026E-4</v>
      </c>
      <c r="D109" s="11">
        <v>1</v>
      </c>
      <c r="E109" s="10">
        <v>9.0884304280650731E-5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1385000867.9400008</v>
      </c>
      <c r="C111" s="24"/>
      <c r="D111" s="25">
        <f>SUM(D92:D110)</f>
        <v>11003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0.68970887001694636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17601130.050000001</v>
      </c>
      <c r="C120" s="10">
        <v>1.2708389184029381E-2</v>
      </c>
      <c r="D120" s="11">
        <v>352</v>
      </c>
      <c r="E120" s="10">
        <v>3.1991275106789056E-2</v>
      </c>
      <c r="F120" s="39"/>
    </row>
    <row r="121" spans="1:6" x14ac:dyDescent="0.2">
      <c r="A121" s="8" t="s">
        <v>46</v>
      </c>
      <c r="B121" s="9">
        <v>880013192.56000006</v>
      </c>
      <c r="C121" s="10">
        <v>0.635388188506264</v>
      </c>
      <c r="D121" s="11">
        <v>6277</v>
      </c>
      <c r="E121" s="10">
        <v>0.57048077796964469</v>
      </c>
      <c r="F121" s="39"/>
    </row>
    <row r="122" spans="1:6" x14ac:dyDescent="0.2">
      <c r="A122" s="8" t="s">
        <v>47</v>
      </c>
      <c r="B122" s="9">
        <v>291178324.51999998</v>
      </c>
      <c r="C122" s="10">
        <v>0.21023692566567703</v>
      </c>
      <c r="D122" s="11">
        <v>2841</v>
      </c>
      <c r="E122" s="10">
        <v>0.25820230846132874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196208220.80999991</v>
      </c>
      <c r="C124" s="10">
        <v>0.14166649664402947</v>
      </c>
      <c r="D124" s="11">
        <v>1533</v>
      </c>
      <c r="E124" s="10">
        <v>0.13932563846223758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1385000867.9400001</v>
      </c>
      <c r="C126" s="24"/>
      <c r="D126" s="25">
        <f>SUM(D120:D125)</f>
        <v>11003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1291498946.3800108</v>
      </c>
      <c r="C133" s="10">
        <v>0.93248962962812398</v>
      </c>
      <c r="D133" s="11">
        <v>9792</v>
      </c>
      <c r="E133" s="10">
        <v>0.88993910751613192</v>
      </c>
    </row>
    <row r="134" spans="1:5" x14ac:dyDescent="0.2">
      <c r="A134" s="8" t="s">
        <v>5</v>
      </c>
      <c r="B134" s="9">
        <v>93501921.559999868</v>
      </c>
      <c r="C134" s="10">
        <v>6.7510370371876016E-2</v>
      </c>
      <c r="D134" s="11">
        <v>1211</v>
      </c>
      <c r="E134" s="10">
        <v>0.11006089248386804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1385000867.9400108</v>
      </c>
      <c r="C136" s="24"/>
      <c r="D136" s="25">
        <f>SUM(D133:D135)</f>
        <v>11003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336054051.72000104</v>
      </c>
      <c r="C143" s="10">
        <v>0.24263815243656509</v>
      </c>
      <c r="D143" s="11">
        <v>5092</v>
      </c>
      <c r="E143" s="10">
        <v>0.46278287739707352</v>
      </c>
    </row>
    <row r="144" spans="1:5" x14ac:dyDescent="0.2">
      <c r="A144" s="8" t="s">
        <v>69</v>
      </c>
      <c r="B144" s="9">
        <v>606882975.61000049</v>
      </c>
      <c r="C144" s="10">
        <v>0.43818237927363579</v>
      </c>
      <c r="D144" s="11">
        <v>4466</v>
      </c>
      <c r="E144" s="10">
        <v>0.40588930291738617</v>
      </c>
    </row>
    <row r="145" spans="1:5" x14ac:dyDescent="0.2">
      <c r="A145" s="8" t="s">
        <v>70</v>
      </c>
      <c r="B145" s="9">
        <v>242855216.69000012</v>
      </c>
      <c r="C145" s="10">
        <v>0.17534661696726148</v>
      </c>
      <c r="D145" s="11">
        <v>1019</v>
      </c>
      <c r="E145" s="10">
        <v>9.2611106061983098E-2</v>
      </c>
    </row>
    <row r="146" spans="1:5" x14ac:dyDescent="0.2">
      <c r="A146" s="8" t="s">
        <v>71</v>
      </c>
      <c r="B146" s="9">
        <v>80885650.579999998</v>
      </c>
      <c r="C146" s="10">
        <v>5.840115515617423E-2</v>
      </c>
      <c r="D146" s="11">
        <v>235</v>
      </c>
      <c r="E146" s="10">
        <v>2.1357811505952923E-2</v>
      </c>
    </row>
    <row r="147" spans="1:5" x14ac:dyDescent="0.2">
      <c r="A147" s="8" t="s">
        <v>72</v>
      </c>
      <c r="B147" s="9">
        <v>45884581.590000011</v>
      </c>
      <c r="C147" s="10">
        <v>3.3129641036432719E-2</v>
      </c>
      <c r="D147" s="11">
        <v>103</v>
      </c>
      <c r="E147" s="10">
        <v>9.3610833409070258E-3</v>
      </c>
    </row>
    <row r="148" spans="1:5" x14ac:dyDescent="0.2">
      <c r="A148" s="8" t="s">
        <v>73</v>
      </c>
      <c r="B148" s="9">
        <v>29696739.169999998</v>
      </c>
      <c r="C148" s="10">
        <v>2.14416754945214E-2</v>
      </c>
      <c r="D148" s="11">
        <v>50</v>
      </c>
      <c r="E148" s="10">
        <v>4.5442152140325364E-3</v>
      </c>
    </row>
    <row r="149" spans="1:5" x14ac:dyDescent="0.2">
      <c r="A149" s="8" t="s">
        <v>74</v>
      </c>
      <c r="B149" s="9">
        <v>17444399.350000001</v>
      </c>
      <c r="C149" s="10">
        <v>1.2595226294656514E-2</v>
      </c>
      <c r="D149" s="11">
        <v>20</v>
      </c>
      <c r="E149" s="10">
        <v>1.8176860856130147E-3</v>
      </c>
    </row>
    <row r="150" spans="1:5" x14ac:dyDescent="0.2">
      <c r="A150" s="8" t="s">
        <v>180</v>
      </c>
      <c r="B150" s="9">
        <v>9883405.2100000009</v>
      </c>
      <c r="C150" s="10">
        <v>7.1360281706539345E-3</v>
      </c>
      <c r="D150" s="11">
        <v>9</v>
      </c>
      <c r="E150" s="10">
        <v>8.179587385258566E-4</v>
      </c>
    </row>
    <row r="151" spans="1:5" x14ac:dyDescent="0.2">
      <c r="A151" s="8" t="s">
        <v>75</v>
      </c>
      <c r="B151" s="9">
        <v>5615750</v>
      </c>
      <c r="C151" s="10">
        <v>4.0546905998352601E-3</v>
      </c>
      <c r="D151" s="11">
        <v>4</v>
      </c>
      <c r="E151" s="10">
        <v>3.6353721712260292E-4</v>
      </c>
    </row>
    <row r="152" spans="1:5" x14ac:dyDescent="0.2">
      <c r="A152" s="8" t="s">
        <v>78</v>
      </c>
      <c r="B152" s="9">
        <v>0</v>
      </c>
      <c r="C152" s="10">
        <v>0</v>
      </c>
      <c r="D152" s="11">
        <v>0</v>
      </c>
      <c r="E152" s="10">
        <v>0</v>
      </c>
    </row>
    <row r="153" spans="1:5" x14ac:dyDescent="0.2">
      <c r="A153" s="8" t="s">
        <v>76</v>
      </c>
      <c r="B153" s="9">
        <v>3795404</v>
      </c>
      <c r="C153" s="10">
        <v>2.7403621816101402E-3</v>
      </c>
      <c r="D153" s="11">
        <v>2</v>
      </c>
      <c r="E153" s="10">
        <v>1.8176860856130146E-4</v>
      </c>
    </row>
    <row r="154" spans="1:5" x14ac:dyDescent="0.2">
      <c r="A154" s="8" t="s">
        <v>77</v>
      </c>
      <c r="B154" s="9">
        <v>6002694.0199999996</v>
      </c>
      <c r="C154" s="10">
        <v>4.3340723886535768E-3</v>
      </c>
      <c r="D154" s="11">
        <v>3</v>
      </c>
      <c r="E154" s="10">
        <v>2.7265291284195222E-4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1385000867.9400015</v>
      </c>
      <c r="C156" s="24"/>
      <c r="D156" s="25">
        <f>SUM(D143:D155)</f>
        <v>11003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125874.84031082445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880695651.8500036</v>
      </c>
      <c r="C165" s="10">
        <v>0.63588093858736427</v>
      </c>
      <c r="D165" s="11">
        <v>6739</v>
      </c>
      <c r="E165" s="10">
        <v>0.61246932654730524</v>
      </c>
    </row>
    <row r="166" spans="1:5" x14ac:dyDescent="0.2">
      <c r="A166" s="8" t="s">
        <v>7</v>
      </c>
      <c r="B166" s="9">
        <v>487390413.02000022</v>
      </c>
      <c r="C166" s="10">
        <v>0.35190621486391249</v>
      </c>
      <c r="D166" s="11">
        <v>4084</v>
      </c>
      <c r="E166" s="10">
        <v>0.37117149868217758</v>
      </c>
    </row>
    <row r="167" spans="1:5" x14ac:dyDescent="0.2">
      <c r="A167" s="8" t="s">
        <v>8</v>
      </c>
      <c r="B167" s="9">
        <v>16914803.07</v>
      </c>
      <c r="C167" s="10">
        <v>1.221284654872341E-2</v>
      </c>
      <c r="D167" s="11">
        <v>180</v>
      </c>
      <c r="E167" s="10">
        <v>1.6359174770517133E-2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1385000867.9400036</v>
      </c>
      <c r="C169" s="10"/>
      <c r="D169" s="25">
        <f>SUM(D165:D168)</f>
        <v>11003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644458.19999999995</v>
      </c>
      <c r="C176" s="10">
        <v>4.6531248818532767E-4</v>
      </c>
      <c r="D176" s="11">
        <v>15</v>
      </c>
      <c r="E176" s="10">
        <v>1.363264564209761E-3</v>
      </c>
    </row>
    <row r="177" spans="1:5" x14ac:dyDescent="0.2">
      <c r="A177" s="29">
        <v>1997</v>
      </c>
      <c r="B177" s="9">
        <v>11360066.030000005</v>
      </c>
      <c r="C177" s="10">
        <v>8.2022085999819989E-3</v>
      </c>
      <c r="D177" s="11">
        <v>168</v>
      </c>
      <c r="E177" s="10">
        <v>1.5268563119149323E-2</v>
      </c>
    </row>
    <row r="178" spans="1:5" x14ac:dyDescent="0.2">
      <c r="A178" s="29">
        <v>1998</v>
      </c>
      <c r="B178" s="9">
        <v>11634831.239999995</v>
      </c>
      <c r="C178" s="10">
        <v>8.4005949088719455E-3</v>
      </c>
      <c r="D178" s="11">
        <v>181</v>
      </c>
      <c r="E178" s="10">
        <v>1.6450059074797782E-2</v>
      </c>
    </row>
    <row r="179" spans="1:5" x14ac:dyDescent="0.2">
      <c r="A179" s="29">
        <v>1999</v>
      </c>
      <c r="B179" s="9">
        <v>34539717.520000018</v>
      </c>
      <c r="C179" s="10">
        <v>2.4938408573976657E-2</v>
      </c>
      <c r="D179" s="11">
        <v>472</v>
      </c>
      <c r="E179" s="10">
        <v>4.2897391620467143E-2</v>
      </c>
    </row>
    <row r="180" spans="1:5" x14ac:dyDescent="0.2">
      <c r="A180" s="29">
        <v>2000</v>
      </c>
      <c r="B180" s="9">
        <v>16769509.65000001</v>
      </c>
      <c r="C180" s="10">
        <v>1.2107941618074481E-2</v>
      </c>
      <c r="D180" s="11">
        <v>181</v>
      </c>
      <c r="E180" s="10">
        <v>1.6450059074797782E-2</v>
      </c>
    </row>
    <row r="181" spans="1:5" x14ac:dyDescent="0.2">
      <c r="A181" s="29">
        <v>2001</v>
      </c>
      <c r="B181" s="9">
        <v>8963900.9600000065</v>
      </c>
      <c r="C181" s="10">
        <v>6.4721266011425567E-3</v>
      </c>
      <c r="D181" s="11">
        <v>105</v>
      </c>
      <c r="E181" s="10">
        <v>9.5428519494683266E-3</v>
      </c>
    </row>
    <row r="182" spans="1:5" x14ac:dyDescent="0.2">
      <c r="A182" s="29">
        <v>2002</v>
      </c>
      <c r="B182" s="9">
        <v>39823750.600000031</v>
      </c>
      <c r="C182" s="10">
        <v>2.8753592522459872E-2</v>
      </c>
      <c r="D182" s="11">
        <v>503</v>
      </c>
      <c r="E182" s="10">
        <v>4.5714805053167315E-2</v>
      </c>
    </row>
    <row r="183" spans="1:5" x14ac:dyDescent="0.2">
      <c r="A183" s="29">
        <v>2003</v>
      </c>
      <c r="B183" s="9">
        <v>149316746.02999973</v>
      </c>
      <c r="C183" s="10">
        <v>0.10780985737004481</v>
      </c>
      <c r="D183" s="11">
        <v>1405</v>
      </c>
      <c r="E183" s="10">
        <v>0.12769244751431427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829027.05</v>
      </c>
      <c r="C185" s="10">
        <v>5.9857511225466916E-4</v>
      </c>
      <c r="D185" s="11">
        <v>3</v>
      </c>
      <c r="E185" s="10">
        <v>2.7265291284195222E-4</v>
      </c>
    </row>
    <row r="186" spans="1:5" x14ac:dyDescent="0.2">
      <c r="A186" s="29">
        <v>2006</v>
      </c>
      <c r="B186" s="9">
        <v>1111118860.6600008</v>
      </c>
      <c r="C186" s="10">
        <v>0.80225138220500769</v>
      </c>
      <c r="D186" s="11">
        <v>7970</v>
      </c>
      <c r="E186" s="10">
        <v>0.72434790511678637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1385000867.9400005</v>
      </c>
      <c r="C188" s="10"/>
      <c r="D188" s="31">
        <f>SUM(D176:D187)</f>
        <v>11003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23.309142363526039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10573219.999999998</v>
      </c>
      <c r="C197" s="10">
        <v>7.6340890787499616E-3</v>
      </c>
      <c r="D197" s="11">
        <v>148</v>
      </c>
      <c r="E197" s="10">
        <v>1.3450877033536309E-2</v>
      </c>
    </row>
    <row r="198" spans="1:5" x14ac:dyDescent="0.2">
      <c r="A198" s="8" t="s">
        <v>10</v>
      </c>
      <c r="B198" s="9">
        <v>81595867.969999894</v>
      </c>
      <c r="C198" s="10">
        <v>5.8913947174172115E-2</v>
      </c>
      <c r="D198" s="11">
        <v>789</v>
      </c>
      <c r="E198" s="10">
        <v>7.1707716077433425E-2</v>
      </c>
    </row>
    <row r="199" spans="1:5" x14ac:dyDescent="0.2">
      <c r="A199" s="8" t="s">
        <v>11</v>
      </c>
      <c r="B199" s="9">
        <v>156761475.71999985</v>
      </c>
      <c r="C199" s="10">
        <v>0.1131851100953899</v>
      </c>
      <c r="D199" s="11">
        <v>1413</v>
      </c>
      <c r="E199" s="10">
        <v>0.12841952194855949</v>
      </c>
    </row>
    <row r="200" spans="1:5" x14ac:dyDescent="0.2">
      <c r="A200" s="8" t="s">
        <v>12</v>
      </c>
      <c r="B200" s="9">
        <v>388948229.35000056</v>
      </c>
      <c r="C200" s="10">
        <v>0.28082887047464966</v>
      </c>
      <c r="D200" s="11">
        <v>2986</v>
      </c>
      <c r="E200" s="10">
        <v>0.2713805325820231</v>
      </c>
    </row>
    <row r="201" spans="1:5" x14ac:dyDescent="0.2">
      <c r="A201" s="8" t="s">
        <v>13</v>
      </c>
      <c r="B201" s="9">
        <v>699507744.63000309</v>
      </c>
      <c r="C201" s="10">
        <v>0.50505942690882488</v>
      </c>
      <c r="D201" s="11">
        <v>5303</v>
      </c>
      <c r="E201" s="10">
        <v>0.48195946560029085</v>
      </c>
    </row>
    <row r="202" spans="1:5" x14ac:dyDescent="0.2">
      <c r="A202" s="8" t="s">
        <v>14</v>
      </c>
      <c r="B202" s="9">
        <v>47614330.269999966</v>
      </c>
      <c r="C202" s="10">
        <v>3.4378556268213518E-2</v>
      </c>
      <c r="D202" s="11">
        <v>364</v>
      </c>
      <c r="E202" s="10">
        <v>3.3081886758156868E-2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1385000867.9400034</v>
      </c>
      <c r="C205" s="24"/>
      <c r="D205" s="25">
        <f>SUM(D197:D204)</f>
        <v>11003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19.926139586819737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685101148.01000166</v>
      </c>
      <c r="C214" s="10">
        <v>0.49465755861149302</v>
      </c>
      <c r="D214" s="11">
        <v>5772</v>
      </c>
      <c r="E214" s="10">
        <v>0.52458420430791597</v>
      </c>
      <c r="F214" s="8"/>
    </row>
    <row r="215" spans="1:6" x14ac:dyDescent="0.2">
      <c r="A215" s="8" t="s">
        <v>50</v>
      </c>
      <c r="B215" s="9">
        <v>699899719.93000305</v>
      </c>
      <c r="C215" s="10">
        <v>0.50534244138850692</v>
      </c>
      <c r="D215" s="11">
        <v>5231</v>
      </c>
      <c r="E215" s="10">
        <v>0.47541579569208398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1385000867.9400048</v>
      </c>
      <c r="C217" s="24"/>
      <c r="D217" s="25">
        <f>SUM(D214:D216)</f>
        <v>11003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61730819.42999997</v>
      </c>
      <c r="C224" s="10">
        <v>4.4570960826772726E-2</v>
      </c>
      <c r="D224" s="11">
        <v>704</v>
      </c>
      <c r="E224" s="10">
        <v>6.3982550213578113E-2</v>
      </c>
      <c r="F224" s="10">
        <v>0.81851562682123014</v>
      </c>
    </row>
    <row r="225" spans="1:6" x14ac:dyDescent="0.2">
      <c r="A225" s="8" t="s">
        <v>52</v>
      </c>
      <c r="B225" s="9">
        <v>140841194.16000003</v>
      </c>
      <c r="C225" s="10">
        <v>0.10169032916887778</v>
      </c>
      <c r="D225" s="11">
        <v>1429</v>
      </c>
      <c r="E225" s="10">
        <v>0.1298736708170499</v>
      </c>
      <c r="F225" s="10">
        <v>0.79987221659623542</v>
      </c>
    </row>
    <row r="226" spans="1:6" x14ac:dyDescent="0.2">
      <c r="A226" s="8" t="s">
        <v>53</v>
      </c>
      <c r="B226" s="9">
        <v>162690770.62999991</v>
      </c>
      <c r="C226" s="10">
        <v>0.11746618676996227</v>
      </c>
      <c r="D226" s="11">
        <v>1552</v>
      </c>
      <c r="E226" s="10">
        <v>0.14105244024356994</v>
      </c>
      <c r="F226" s="10">
        <v>0.80102814867741257</v>
      </c>
    </row>
    <row r="227" spans="1:6" x14ac:dyDescent="0.2">
      <c r="A227" s="8" t="s">
        <v>54</v>
      </c>
      <c r="B227" s="9">
        <v>66170014.269999988</v>
      </c>
      <c r="C227" s="10">
        <v>4.7776153648494718E-2</v>
      </c>
      <c r="D227" s="11">
        <v>614</v>
      </c>
      <c r="E227" s="10">
        <v>5.5802962828319549E-2</v>
      </c>
      <c r="F227" s="10">
        <v>0.80486308839962351</v>
      </c>
    </row>
    <row r="228" spans="1:6" x14ac:dyDescent="0.2">
      <c r="A228" s="8" t="s">
        <v>55</v>
      </c>
      <c r="B228" s="9">
        <v>59963212.440000013</v>
      </c>
      <c r="C228" s="10">
        <v>4.3294711092266042E-2</v>
      </c>
      <c r="D228" s="11">
        <v>555</v>
      </c>
      <c r="E228" s="10">
        <v>5.0440788875761158E-2</v>
      </c>
      <c r="F228" s="10">
        <v>0.79327400645826129</v>
      </c>
    </row>
    <row r="229" spans="1:6" x14ac:dyDescent="0.2">
      <c r="A229" s="8" t="s">
        <v>56</v>
      </c>
      <c r="B229" s="9">
        <v>49494411.569999993</v>
      </c>
      <c r="C229" s="10">
        <v>3.5736014839915717E-2</v>
      </c>
      <c r="D229" s="11">
        <v>421</v>
      </c>
      <c r="E229" s="10">
        <v>3.8262292102153955E-2</v>
      </c>
      <c r="F229" s="10">
        <v>0.79850649416458552</v>
      </c>
    </row>
    <row r="230" spans="1:6" x14ac:dyDescent="0.2">
      <c r="A230" s="8" t="s">
        <v>27</v>
      </c>
      <c r="B230" s="9">
        <v>359548986.73000008</v>
      </c>
      <c r="C230" s="10">
        <v>0.25960199379858884</v>
      </c>
      <c r="D230" s="11">
        <v>2608</v>
      </c>
      <c r="E230" s="10">
        <v>0.23702626556393711</v>
      </c>
      <c r="F230" s="10">
        <v>0.78492746010059067</v>
      </c>
    </row>
    <row r="231" spans="1:6" x14ac:dyDescent="0.2">
      <c r="A231" s="8" t="s">
        <v>57</v>
      </c>
      <c r="B231" s="9">
        <v>144160927.45999998</v>
      </c>
      <c r="C231" s="10">
        <v>0.10408724701697819</v>
      </c>
      <c r="D231" s="11">
        <v>1105</v>
      </c>
      <c r="E231" s="10">
        <v>0.10042715623011905</v>
      </c>
      <c r="F231" s="10">
        <v>0.77616179463551194</v>
      </c>
    </row>
    <row r="232" spans="1:6" x14ac:dyDescent="0.2">
      <c r="A232" s="8" t="s">
        <v>58</v>
      </c>
      <c r="B232" s="9">
        <v>274954895.18000013</v>
      </c>
      <c r="C232" s="10">
        <v>0.19852326561279202</v>
      </c>
      <c r="D232" s="11">
        <v>1353</v>
      </c>
      <c r="E232" s="10">
        <v>0.12296646369172044</v>
      </c>
      <c r="F232" s="10">
        <v>0.77114750666600107</v>
      </c>
    </row>
    <row r="233" spans="1:6" x14ac:dyDescent="0.2">
      <c r="A233" s="8" t="s">
        <v>59</v>
      </c>
      <c r="B233" s="9">
        <v>47450839.039999999</v>
      </c>
      <c r="C233" s="10">
        <v>3.4260512132802234E-2</v>
      </c>
      <c r="D233" s="11">
        <v>471</v>
      </c>
      <c r="E233" s="10">
        <v>4.2806507316186494E-2</v>
      </c>
      <c r="F233" s="10">
        <v>0.79074664269768702</v>
      </c>
    </row>
    <row r="234" spans="1:6" x14ac:dyDescent="0.2">
      <c r="A234" s="8" t="s">
        <v>60</v>
      </c>
      <c r="B234" s="9">
        <v>16914803.07</v>
      </c>
      <c r="C234" s="10">
        <v>1.2212846548723441E-2</v>
      </c>
      <c r="D234" s="11">
        <v>180</v>
      </c>
      <c r="E234" s="10">
        <v>1.6359174770517133E-2</v>
      </c>
      <c r="F234" s="10">
        <v>0.80628892973369215</v>
      </c>
    </row>
    <row r="235" spans="1:6" x14ac:dyDescent="0.2">
      <c r="A235" s="8" t="s">
        <v>2</v>
      </c>
      <c r="B235" s="9">
        <v>1079993.96</v>
      </c>
      <c r="C235" s="10">
        <v>7.7977854382600047E-4</v>
      </c>
      <c r="D235" s="11">
        <v>11</v>
      </c>
      <c r="E235" s="10">
        <v>9.9972734708715801E-4</v>
      </c>
      <c r="F235" s="10">
        <v>0.74301954859589059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1385000867.9400001</v>
      </c>
      <c r="C237" s="24"/>
      <c r="D237" s="25">
        <f>SUM(D224:D236)</f>
        <v>11003</v>
      </c>
      <c r="E237" s="24"/>
      <c r="F237" s="34">
        <v>0.78825667503326402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0</v>
      </c>
      <c r="C244" s="10">
        <v>0</v>
      </c>
      <c r="D244" s="11">
        <v>0</v>
      </c>
      <c r="E244" s="10">
        <v>0</v>
      </c>
    </row>
    <row r="245" spans="1:5" x14ac:dyDescent="0.2">
      <c r="A245" s="8" t="s">
        <v>38</v>
      </c>
      <c r="B245" s="9">
        <v>431686596.01999938</v>
      </c>
      <c r="C245" s="10">
        <v>0.31168687761335095</v>
      </c>
      <c r="D245" s="11">
        <v>2978</v>
      </c>
      <c r="E245" s="10">
        <v>0.27065345814777786</v>
      </c>
    </row>
    <row r="246" spans="1:5" x14ac:dyDescent="0.2">
      <c r="A246" s="8" t="s">
        <v>28</v>
      </c>
      <c r="B246" s="9">
        <v>365688419.22000027</v>
      </c>
      <c r="C246" s="10">
        <v>0.26403479426255677</v>
      </c>
      <c r="D246" s="11">
        <v>2686</v>
      </c>
      <c r="E246" s="10">
        <v>0.24411524129782786</v>
      </c>
    </row>
    <row r="247" spans="1:5" x14ac:dyDescent="0.2">
      <c r="A247" s="8" t="s">
        <v>29</v>
      </c>
      <c r="B247" s="9">
        <v>261965774.29000011</v>
      </c>
      <c r="C247" s="10">
        <v>0.18914484485460187</v>
      </c>
      <c r="D247" s="11">
        <v>2028</v>
      </c>
      <c r="E247" s="10">
        <v>0.18431336908115969</v>
      </c>
    </row>
    <row r="248" spans="1:5" x14ac:dyDescent="0.2">
      <c r="A248" s="8" t="s">
        <v>30</v>
      </c>
      <c r="B248" s="9">
        <v>9198382.3900000006</v>
      </c>
      <c r="C248" s="10">
        <v>6.6414271665268662E-3</v>
      </c>
      <c r="D248" s="11">
        <v>58</v>
      </c>
      <c r="E248" s="10">
        <v>5.2712896482777424E-3</v>
      </c>
    </row>
    <row r="249" spans="1:5" x14ac:dyDescent="0.2">
      <c r="A249" s="8" t="s">
        <v>31</v>
      </c>
      <c r="B249" s="9">
        <v>55662932.480000004</v>
      </c>
      <c r="C249" s="10">
        <v>4.0189817760035815E-2</v>
      </c>
      <c r="D249" s="11">
        <v>558</v>
      </c>
      <c r="E249" s="10">
        <v>5.0713441788603111E-2</v>
      </c>
    </row>
    <row r="250" spans="1:5" x14ac:dyDescent="0.2">
      <c r="A250" s="8" t="s">
        <v>32</v>
      </c>
      <c r="B250" s="9">
        <v>25960155.770000007</v>
      </c>
      <c r="C250" s="10">
        <v>1.8743783033589149E-2</v>
      </c>
      <c r="D250" s="11">
        <v>253</v>
      </c>
      <c r="E250" s="10">
        <v>2.2993728983004634E-2</v>
      </c>
    </row>
    <row r="251" spans="1:5" x14ac:dyDescent="0.2">
      <c r="A251" s="8" t="s">
        <v>33</v>
      </c>
      <c r="B251" s="9">
        <v>81876051.789999887</v>
      </c>
      <c r="C251" s="10">
        <v>5.9116245834401095E-2</v>
      </c>
      <c r="D251" s="11">
        <v>863</v>
      </c>
      <c r="E251" s="10">
        <v>7.8433154594201582E-2</v>
      </c>
    </row>
    <row r="252" spans="1:5" x14ac:dyDescent="0.2">
      <c r="A252" s="8" t="s">
        <v>34</v>
      </c>
      <c r="B252" s="9">
        <v>152602373.45999974</v>
      </c>
      <c r="C252" s="10">
        <v>0.11018215005668194</v>
      </c>
      <c r="D252" s="11">
        <v>1568</v>
      </c>
      <c r="E252" s="10">
        <v>0.14250658911206035</v>
      </c>
    </row>
    <row r="253" spans="1:5" x14ac:dyDescent="0.2">
      <c r="A253" s="8" t="s">
        <v>35</v>
      </c>
      <c r="B253" s="9">
        <v>360182.52</v>
      </c>
      <c r="C253" s="10">
        <v>2.6005941825561638E-4</v>
      </c>
      <c r="D253" s="11">
        <v>11</v>
      </c>
      <c r="E253" s="10">
        <v>9.9972734708715801E-4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1385000867.9399993</v>
      </c>
      <c r="C255" s="24"/>
      <c r="D255" s="25">
        <f>SUM(D244:D254)</f>
        <v>11003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5.7962132890829104E-2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1375671402.6500094</v>
      </c>
      <c r="C264" s="10">
        <v>0.99525444061932911</v>
      </c>
      <c r="D264" s="11">
        <v>10941</v>
      </c>
      <c r="E264" s="10">
        <v>0.99617590822179736</v>
      </c>
    </row>
    <row r="265" spans="1:5" x14ac:dyDescent="0.2">
      <c r="A265" s="8" t="s">
        <v>62</v>
      </c>
      <c r="B265" s="9">
        <v>6391513.4700000007</v>
      </c>
      <c r="C265" s="10">
        <v>4.6240564069602412E-3</v>
      </c>
      <c r="D265" s="11">
        <v>40</v>
      </c>
      <c r="E265" s="10">
        <v>3.6419921697168349E-3</v>
      </c>
    </row>
    <row r="266" spans="1:5" x14ac:dyDescent="0.2">
      <c r="A266" s="8" t="s">
        <v>63</v>
      </c>
      <c r="B266" s="9">
        <v>167945.16</v>
      </c>
      <c r="C266" s="10">
        <v>1.2150297371053851E-4</v>
      </c>
      <c r="D266" s="11">
        <v>2</v>
      </c>
      <c r="E266" s="10">
        <v>1.8209960848584176E-4</v>
      </c>
    </row>
    <row r="267" spans="1:5" x14ac:dyDescent="0.2">
      <c r="A267" s="8" t="s">
        <v>64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65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66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162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160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1382230861.2800095</v>
      </c>
      <c r="C273" s="24"/>
      <c r="D273" s="25">
        <f>SUM(D264:D271)</f>
        <v>10983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0.4893166179718092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1884313.21</v>
      </c>
      <c r="C282" s="10">
        <v>0.68025584097332104</v>
      </c>
      <c r="D282" s="11">
        <v>15</v>
      </c>
      <c r="E282" s="10">
        <v>0.75</v>
      </c>
    </row>
    <row r="283" spans="1:5" x14ac:dyDescent="0.2">
      <c r="A283" s="8" t="s">
        <v>62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63</v>
      </c>
      <c r="B284" s="9">
        <v>262785</v>
      </c>
      <c r="C284" s="10">
        <v>9.4868002952743807E-2</v>
      </c>
      <c r="D284" s="11">
        <v>2</v>
      </c>
      <c r="E284" s="10">
        <v>0.1</v>
      </c>
    </row>
    <row r="285" spans="1:5" x14ac:dyDescent="0.2">
      <c r="A285" s="8" t="s">
        <v>64</v>
      </c>
      <c r="B285" s="9">
        <v>259700</v>
      </c>
      <c r="C285" s="10">
        <v>9.3754287218933988E-2</v>
      </c>
      <c r="D285" s="11">
        <v>1</v>
      </c>
      <c r="E285" s="10">
        <v>0.05</v>
      </c>
    </row>
    <row r="286" spans="1:5" x14ac:dyDescent="0.2">
      <c r="A286" s="8" t="s">
        <v>65</v>
      </c>
      <c r="B286" s="9">
        <v>240512.84</v>
      </c>
      <c r="C286" s="10">
        <v>8.6827531309978875E-2</v>
      </c>
      <c r="D286" s="11">
        <v>1</v>
      </c>
      <c r="E286" s="10">
        <v>0.05</v>
      </c>
    </row>
    <row r="287" spans="1:5" x14ac:dyDescent="0.2">
      <c r="A287" s="8" t="s">
        <v>66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162</v>
      </c>
      <c r="B288" s="9">
        <v>122695.61</v>
      </c>
      <c r="C288" s="10">
        <v>4.4294337545022371E-2</v>
      </c>
      <c r="D288" s="11">
        <v>1</v>
      </c>
      <c r="E288" s="10">
        <v>0.05</v>
      </c>
    </row>
    <row r="289" spans="1:5" x14ac:dyDescent="0.2">
      <c r="A289" s="8" t="s">
        <v>160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2770006.6599999997</v>
      </c>
      <c r="C291" s="24"/>
      <c r="D291" s="25">
        <f>SUM(D282:D290)</f>
        <v>20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2.378953324387072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869663719.6000036</v>
      </c>
      <c r="C301" s="10">
        <v>0.62791564953566226</v>
      </c>
      <c r="D301" s="11">
        <v>7188</v>
      </c>
      <c r="E301" s="10">
        <v>0.65327637916931747</v>
      </c>
    </row>
    <row r="302" spans="1:5" x14ac:dyDescent="0.2">
      <c r="A302" s="8" t="s">
        <v>141</v>
      </c>
      <c r="B302" s="9">
        <v>515337148.34000057</v>
      </c>
      <c r="C302" s="10">
        <v>0.37208435046433785</v>
      </c>
      <c r="D302" s="11">
        <v>3815</v>
      </c>
      <c r="E302" s="10">
        <v>0.34672362083068253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1385000867.9400041</v>
      </c>
      <c r="C304" s="10"/>
      <c r="D304" s="31">
        <f>SUM(D300:D303)</f>
        <v>11003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92318000.939999998</v>
      </c>
      <c r="C312" s="10">
        <v>6.6655554575434831E-2</v>
      </c>
      <c r="D312" s="11">
        <v>701</v>
      </c>
      <c r="E312" s="10">
        <v>6.370989730073616E-2</v>
      </c>
    </row>
    <row r="313" spans="1:5" x14ac:dyDescent="0.2">
      <c r="A313" s="8" t="s">
        <v>37</v>
      </c>
      <c r="B313" s="9">
        <v>1292682867.0000107</v>
      </c>
      <c r="C313" s="10">
        <v>0.93334444542456507</v>
      </c>
      <c r="D313" s="11">
        <v>10302</v>
      </c>
      <c r="E313" s="10">
        <v>0.93629010269926383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1385000867.9400108</v>
      </c>
      <c r="C315" s="10"/>
      <c r="D315" s="31">
        <f>SUM(D312:D314)</f>
        <v>11003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2814291.81</v>
      </c>
      <c r="C324" s="10">
        <v>3.2360690075635547E-3</v>
      </c>
      <c r="D324" s="11">
        <v>17</v>
      </c>
      <c r="E324" s="10">
        <v>2.3650528658875902E-3</v>
      </c>
    </row>
    <row r="325" spans="1:5" x14ac:dyDescent="0.2">
      <c r="A325" s="8" t="s">
        <v>191</v>
      </c>
      <c r="B325" s="9">
        <v>21893321.679999996</v>
      </c>
      <c r="C325" s="10">
        <v>2.5174468230168084E-2</v>
      </c>
      <c r="D325" s="11">
        <v>164</v>
      </c>
      <c r="E325" s="10">
        <v>2.2815804117974403E-2</v>
      </c>
    </row>
    <row r="326" spans="1:5" x14ac:dyDescent="0.2">
      <c r="A326" s="8" t="s">
        <v>80</v>
      </c>
      <c r="B326" s="9">
        <v>229720282.89999989</v>
      </c>
      <c r="C326" s="10">
        <v>0.26414840325368444</v>
      </c>
      <c r="D326" s="11">
        <v>1669</v>
      </c>
      <c r="E326" s="10">
        <v>0.23219254312743462</v>
      </c>
    </row>
    <row r="327" spans="1:5" x14ac:dyDescent="0.2">
      <c r="A327" s="8" t="s">
        <v>81</v>
      </c>
      <c r="B327" s="9">
        <v>244956807.03999996</v>
      </c>
      <c r="C327" s="10">
        <v>0.28166842139012932</v>
      </c>
      <c r="D327" s="11">
        <v>1951</v>
      </c>
      <c r="E327" s="10">
        <v>0.27142459654980522</v>
      </c>
    </row>
    <row r="328" spans="1:5" x14ac:dyDescent="0.2">
      <c r="A328" s="8" t="s">
        <v>82</v>
      </c>
      <c r="B328" s="9">
        <v>233523730.06999981</v>
      </c>
      <c r="C328" s="10">
        <v>0.26852187208339406</v>
      </c>
      <c r="D328" s="11">
        <v>1928</v>
      </c>
      <c r="E328" s="10">
        <v>0.26822481914301616</v>
      </c>
    </row>
    <row r="329" spans="1:5" x14ac:dyDescent="0.2">
      <c r="A329" s="8" t="s">
        <v>83</v>
      </c>
      <c r="B329" s="9">
        <v>76398044.900000006</v>
      </c>
      <c r="C329" s="10">
        <v>8.7847800452270391E-2</v>
      </c>
      <c r="D329" s="11">
        <v>631</v>
      </c>
      <c r="E329" s="10">
        <v>8.7785197551474681E-2</v>
      </c>
    </row>
    <row r="330" spans="1:5" x14ac:dyDescent="0.2">
      <c r="A330" s="8" t="s">
        <v>84</v>
      </c>
      <c r="B330" s="9">
        <v>26388685.540000018</v>
      </c>
      <c r="C330" s="10">
        <v>3.0343551128173368E-2</v>
      </c>
      <c r="D330" s="11">
        <v>305</v>
      </c>
      <c r="E330" s="10">
        <v>4.243183082915971E-2</v>
      </c>
    </row>
    <row r="331" spans="1:5" x14ac:dyDescent="0.2">
      <c r="A331" s="8" t="s">
        <v>85</v>
      </c>
      <c r="B331" s="9">
        <v>10294004.930000005</v>
      </c>
      <c r="C331" s="10">
        <v>1.1836764829898521E-2</v>
      </c>
      <c r="D331" s="11">
        <v>141</v>
      </c>
      <c r="E331" s="10">
        <v>1.961602671118531E-2</v>
      </c>
    </row>
    <row r="332" spans="1:5" x14ac:dyDescent="0.2">
      <c r="A332" s="8" t="s">
        <v>86</v>
      </c>
      <c r="B332" s="9">
        <v>6462475.9400000004</v>
      </c>
      <c r="C332" s="10">
        <v>7.4310055649698774E-3</v>
      </c>
      <c r="D332" s="11">
        <v>88</v>
      </c>
      <c r="E332" s="10">
        <v>1.2242626599888704E-2</v>
      </c>
    </row>
    <row r="333" spans="1:5" x14ac:dyDescent="0.2">
      <c r="A333" s="8" t="s">
        <v>0</v>
      </c>
      <c r="B333" s="9">
        <v>3192389.95</v>
      </c>
      <c r="C333" s="10">
        <v>3.6708326196110991E-3</v>
      </c>
      <c r="D333" s="11">
        <v>47</v>
      </c>
      <c r="E333" s="10">
        <v>6.5386755703951025E-3</v>
      </c>
    </row>
    <row r="334" spans="1:5" x14ac:dyDescent="0.2">
      <c r="A334" s="8" t="s">
        <v>67</v>
      </c>
      <c r="B334" s="9">
        <v>2598881.63</v>
      </c>
      <c r="C334" s="10">
        <v>2.988375358690773E-3</v>
      </c>
      <c r="D334" s="11">
        <v>37</v>
      </c>
      <c r="E334" s="10">
        <v>5.1474680022259318E-3</v>
      </c>
    </row>
    <row r="335" spans="1:5" x14ac:dyDescent="0.2">
      <c r="A335" s="8" t="s">
        <v>79</v>
      </c>
      <c r="B335" s="9">
        <v>11420803.210000006</v>
      </c>
      <c r="C335" s="10">
        <v>1.31324360814465E-2</v>
      </c>
      <c r="D335" s="11">
        <v>210</v>
      </c>
      <c r="E335" s="10">
        <v>2.9215358931552589E-2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869663719.59999967</v>
      </c>
      <c r="C337" s="10"/>
      <c r="D337" s="25">
        <f>SUM(D324:D335)</f>
        <v>7188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1.7765855570231177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928463284.97000086</v>
      </c>
      <c r="C350" s="10">
        <v>0.67037018276455107</v>
      </c>
      <c r="D350" s="11">
        <v>6975</v>
      </c>
      <c r="E350" s="10">
        <v>0.6339180223575388</v>
      </c>
    </row>
    <row r="351" spans="1:5" x14ac:dyDescent="0.2">
      <c r="A351" s="8" t="s">
        <v>168</v>
      </c>
      <c r="B351" s="9">
        <v>334125298.57000107</v>
      </c>
      <c r="C351" s="10">
        <v>0.24124555175692164</v>
      </c>
      <c r="D351" s="11">
        <v>2890</v>
      </c>
      <c r="E351" s="10">
        <v>0.26265563937108061</v>
      </c>
    </row>
    <row r="352" spans="1:5" x14ac:dyDescent="0.2">
      <c r="A352" s="8" t="s">
        <v>169</v>
      </c>
      <c r="B352" s="9">
        <v>57673093.109999999</v>
      </c>
      <c r="C352" s="10">
        <v>4.1641196366743648E-2</v>
      </c>
      <c r="D352" s="11">
        <v>516</v>
      </c>
      <c r="E352" s="10">
        <v>4.6896301008815776E-2</v>
      </c>
    </row>
    <row r="353" spans="1:5" x14ac:dyDescent="0.2">
      <c r="A353" s="8" t="s">
        <v>170</v>
      </c>
      <c r="B353" s="9">
        <v>35501040.320000008</v>
      </c>
      <c r="C353" s="10">
        <v>2.5632504023483337E-2</v>
      </c>
      <c r="D353" s="11">
        <v>313</v>
      </c>
      <c r="E353" s="10">
        <v>2.8446787239843677E-2</v>
      </c>
    </row>
    <row r="354" spans="1:5" x14ac:dyDescent="0.2">
      <c r="A354" s="8" t="s">
        <v>171</v>
      </c>
      <c r="B354" s="9">
        <v>9568624.5800000094</v>
      </c>
      <c r="C354" s="10">
        <v>6.9087498798697669E-3</v>
      </c>
      <c r="D354" s="11">
        <v>134</v>
      </c>
      <c r="E354" s="10">
        <v>1.2178496773607198E-2</v>
      </c>
    </row>
    <row r="355" spans="1:5" x14ac:dyDescent="0.2">
      <c r="A355" s="8" t="s">
        <v>172</v>
      </c>
      <c r="B355" s="9">
        <v>11304153.710000001</v>
      </c>
      <c r="C355" s="10">
        <v>8.1618387191434577E-3</v>
      </c>
      <c r="D355" s="11">
        <v>49</v>
      </c>
      <c r="E355" s="10">
        <v>4.4533309097518859E-3</v>
      </c>
    </row>
    <row r="356" spans="1:5" x14ac:dyDescent="0.2">
      <c r="A356" s="8" t="s">
        <v>173</v>
      </c>
      <c r="B356" s="9">
        <v>8365372.6799999978</v>
      </c>
      <c r="C356" s="10">
        <v>6.0399764892872156E-3</v>
      </c>
      <c r="D356" s="11">
        <v>126</v>
      </c>
      <c r="E356" s="10">
        <v>1.1451422339361993E-2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1385000867.9400017</v>
      </c>
      <c r="C358" s="22"/>
      <c r="D358" s="25">
        <f>SUM(D350:D357)</f>
        <v>11003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563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902284392.67999959</v>
      </c>
      <c r="C6" s="72">
        <v>118455852.62999991</v>
      </c>
      <c r="D6" s="72">
        <v>468552382.37000084</v>
      </c>
      <c r="E6" s="72">
        <v>52837072.669999987</v>
      </c>
      <c r="F6" s="72">
        <v>262439085.00999975</v>
      </c>
      <c r="G6" s="56"/>
      <c r="H6" s="98"/>
    </row>
    <row r="7" spans="1:8" s="45" customFormat="1" x14ac:dyDescent="0.2">
      <c r="A7" s="71" t="s">
        <v>87</v>
      </c>
      <c r="B7" s="74">
        <v>7027</v>
      </c>
      <c r="C7" s="74">
        <v>993</v>
      </c>
      <c r="D7" s="74">
        <v>3415</v>
      </c>
      <c r="E7" s="74">
        <v>597</v>
      </c>
      <c r="F7" s="74">
        <v>2022</v>
      </c>
      <c r="G7" s="56"/>
      <c r="H7" s="98"/>
    </row>
    <row r="8" spans="1:8" s="45" customFormat="1" x14ac:dyDescent="0.2">
      <c r="A8" s="71" t="s">
        <v>88</v>
      </c>
      <c r="B8" s="73">
        <v>0.78837349175803395</v>
      </c>
      <c r="C8" s="73">
        <v>0.80134446305594165</v>
      </c>
      <c r="D8" s="73">
        <v>0.7950767592573359</v>
      </c>
      <c r="E8" s="73">
        <v>0.67424166476723291</v>
      </c>
      <c r="F8" s="73">
        <v>0.79352924900976418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8.574281818181817E-2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0.92811917647058839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9.6818647537777771</v>
      </c>
      <c r="C11" s="72">
        <v>12.159936470034809</v>
      </c>
      <c r="D11" s="72">
        <v>8.8862861797293657</v>
      </c>
      <c r="E11" s="72">
        <v>15.170800361090743</v>
      </c>
      <c r="F11" s="72">
        <v>8.8786644555023706</v>
      </c>
      <c r="H11" s="98"/>
    </row>
    <row r="12" spans="1:8" s="45" customFormat="1" x14ac:dyDescent="0.2">
      <c r="A12" s="71" t="s">
        <v>92</v>
      </c>
      <c r="B12" s="72">
        <v>8.6794520547945204</v>
      </c>
      <c r="C12" s="72">
        <v>11.723287671232876</v>
      </c>
      <c r="D12" s="72">
        <v>8.6794520547945204</v>
      </c>
      <c r="E12" s="72">
        <v>12.301369863013699</v>
      </c>
      <c r="F12" s="72">
        <v>8.7150684931506852</v>
      </c>
      <c r="H12" s="98"/>
    </row>
    <row r="13" spans="1:8" s="45" customFormat="1" x14ac:dyDescent="0.2">
      <c r="A13" s="71" t="s">
        <v>93</v>
      </c>
      <c r="B13" s="72">
        <v>19.18082191780822</v>
      </c>
      <c r="C13" s="72">
        <v>17.802739726027397</v>
      </c>
      <c r="D13" s="72">
        <v>10.117808219178082</v>
      </c>
      <c r="E13" s="72">
        <v>19.18082191780822</v>
      </c>
      <c r="F13" s="72">
        <v>9.7835616438356166</v>
      </c>
      <c r="H13" s="98"/>
    </row>
    <row r="14" spans="1:8" s="45" customFormat="1" x14ac:dyDescent="0.2">
      <c r="A14" s="71" t="s">
        <v>118</v>
      </c>
      <c r="B14" s="72">
        <v>128402.50358332142</v>
      </c>
      <c r="C14" s="72">
        <v>119290.88885196365</v>
      </c>
      <c r="D14" s="72">
        <v>137204.21152855075</v>
      </c>
      <c r="E14" s="72">
        <v>88504.309329983225</v>
      </c>
      <c r="F14" s="72">
        <v>129791.83234915913</v>
      </c>
      <c r="H14" s="98"/>
    </row>
    <row r="15" spans="1:8" s="45" customFormat="1" x14ac:dyDescent="0.2">
      <c r="A15" s="71" t="s">
        <v>94</v>
      </c>
      <c r="B15" s="72">
        <v>49.25</v>
      </c>
      <c r="C15" s="72">
        <v>9431.7099999999991</v>
      </c>
      <c r="D15" s="72">
        <v>1000</v>
      </c>
      <c r="E15" s="72">
        <v>49.25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898020.32</v>
      </c>
      <c r="H16" s="98"/>
    </row>
    <row r="17" spans="1:8" s="45" customFormat="1" x14ac:dyDescent="0.2">
      <c r="A17" s="71" t="s">
        <v>96</v>
      </c>
      <c r="B17" s="72">
        <v>12.510468919606518</v>
      </c>
      <c r="C17" s="72">
        <v>11.798939515626488</v>
      </c>
      <c r="D17" s="72">
        <v>12.946092792621352</v>
      </c>
      <c r="E17" s="72">
        <v>7.7730487656701408</v>
      </c>
      <c r="F17" s="72">
        <v>13.007664798940887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</v>
      </c>
      <c r="F18" s="72">
        <v>1</v>
      </c>
      <c r="H18" s="98"/>
    </row>
    <row r="19" spans="1:8" s="45" customFormat="1" x14ac:dyDescent="0.2">
      <c r="A19" s="71" t="s">
        <v>98</v>
      </c>
      <c r="B19" s="72">
        <v>21.333333333333332</v>
      </c>
      <c r="C19" s="72">
        <v>18.333333333333332</v>
      </c>
      <c r="D19" s="72">
        <v>21.333333333333332</v>
      </c>
      <c r="E19" s="72">
        <v>15.083333333333334</v>
      </c>
      <c r="F19" s="72">
        <v>21.333333333333332</v>
      </c>
      <c r="H19" s="98"/>
    </row>
    <row r="20" spans="1:8" s="45" customFormat="1" x14ac:dyDescent="0.2">
      <c r="A20" s="71" t="s">
        <v>99</v>
      </c>
      <c r="B20" s="73">
        <v>0.6950500857132933</v>
      </c>
      <c r="C20" s="73">
        <v>0.99615390341730892</v>
      </c>
      <c r="D20" s="73">
        <v>0.75731919612734366</v>
      </c>
      <c r="E20" s="73">
        <v>0.70318865642031836</v>
      </c>
      <c r="F20" s="73">
        <v>0.44633001515584825</v>
      </c>
      <c r="H20" s="99"/>
    </row>
    <row r="21" spans="1:8" s="45" customFormat="1" x14ac:dyDescent="0.2">
      <c r="A21" s="71" t="s">
        <v>139</v>
      </c>
      <c r="B21" s="73">
        <v>0.30494991428670765</v>
      </c>
      <c r="C21" s="73">
        <v>3.8460965826910731E-3</v>
      </c>
      <c r="D21" s="73">
        <v>0.24268080387265623</v>
      </c>
      <c r="E21" s="73">
        <v>0.29681134357968225</v>
      </c>
      <c r="F21" s="73">
        <v>0.55366998484415331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0.39051600103978001</v>
      </c>
      <c r="C23" s="73">
        <v>0.19463748981669898</v>
      </c>
      <c r="D23" s="73">
        <v>0.3498733223824409</v>
      </c>
      <c r="E23" s="73">
        <v>0.51795761644340166</v>
      </c>
      <c r="F23" s="73">
        <v>0.52583326170620437</v>
      </c>
      <c r="H23" s="99"/>
    </row>
    <row r="24" spans="1:8" s="45" customFormat="1" ht="20.399999999999999" x14ac:dyDescent="0.2">
      <c r="A24" s="96" t="s">
        <v>374</v>
      </c>
      <c r="B24" s="72">
        <v>1.6790006345635045</v>
      </c>
      <c r="C24" s="72">
        <v>1.9943626902024407</v>
      </c>
      <c r="D24" s="72">
        <v>1.5496169515027116</v>
      </c>
      <c r="E24" s="72">
        <v>2.905157809774173</v>
      </c>
      <c r="F24" s="72">
        <v>1.3643281194578714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2698236.9200000018</v>
      </c>
      <c r="C31" s="73">
        <v>2.990450618330651E-3</v>
      </c>
      <c r="D31" s="74">
        <v>136</v>
      </c>
      <c r="E31" s="73">
        <v>1.9353920592002277E-2</v>
      </c>
    </row>
    <row r="32" spans="1:8" x14ac:dyDescent="0.2">
      <c r="A32" s="71" t="s">
        <v>17</v>
      </c>
      <c r="B32" s="72">
        <v>24667781.400000013</v>
      </c>
      <c r="C32" s="73">
        <v>2.7339253122544673E-2</v>
      </c>
      <c r="D32" s="74">
        <v>330</v>
      </c>
      <c r="E32" s="73">
        <v>4.6961719083534935E-2</v>
      </c>
    </row>
    <row r="33" spans="1:5" x14ac:dyDescent="0.2">
      <c r="A33" s="71" t="s">
        <v>18</v>
      </c>
      <c r="B33" s="72">
        <v>12744993.640000001</v>
      </c>
      <c r="C33" s="73">
        <v>1.4125251133009548E-2</v>
      </c>
      <c r="D33" s="74">
        <v>129</v>
      </c>
      <c r="E33" s="73">
        <v>1.8357762914472747E-2</v>
      </c>
    </row>
    <row r="34" spans="1:5" x14ac:dyDescent="0.2">
      <c r="A34" s="71" t="s">
        <v>19</v>
      </c>
      <c r="B34" s="72">
        <v>17623227.119999997</v>
      </c>
      <c r="C34" s="73">
        <v>1.9531787608178402E-2</v>
      </c>
      <c r="D34" s="74">
        <v>156</v>
      </c>
      <c r="E34" s="73">
        <v>2.2200085384943787E-2</v>
      </c>
    </row>
    <row r="35" spans="1:5" x14ac:dyDescent="0.2">
      <c r="A35" s="71" t="s">
        <v>20</v>
      </c>
      <c r="B35" s="72">
        <v>28987585.440000009</v>
      </c>
      <c r="C35" s="73">
        <v>3.2126883358693549E-2</v>
      </c>
      <c r="D35" s="74">
        <v>212</v>
      </c>
      <c r="E35" s="73">
        <v>3.016934680518002E-2</v>
      </c>
    </row>
    <row r="36" spans="1:5" x14ac:dyDescent="0.2">
      <c r="A36" s="71" t="s">
        <v>21</v>
      </c>
      <c r="B36" s="72">
        <v>42581218.450000003</v>
      </c>
      <c r="C36" s="73">
        <v>4.7192679819633834E-2</v>
      </c>
      <c r="D36" s="74">
        <v>314</v>
      </c>
      <c r="E36" s="73">
        <v>4.4684787249181727E-2</v>
      </c>
    </row>
    <row r="37" spans="1:5" x14ac:dyDescent="0.2">
      <c r="A37" s="71" t="s">
        <v>22</v>
      </c>
      <c r="B37" s="72">
        <v>75239227.920000017</v>
      </c>
      <c r="C37" s="73">
        <v>8.338748683940056E-2</v>
      </c>
      <c r="D37" s="74">
        <v>524</v>
      </c>
      <c r="E37" s="73">
        <v>7.4569517575067593E-2</v>
      </c>
    </row>
    <row r="38" spans="1:5" x14ac:dyDescent="0.2">
      <c r="A38" s="71" t="s">
        <v>23</v>
      </c>
      <c r="B38" s="72">
        <v>123037485.99000014</v>
      </c>
      <c r="C38" s="73">
        <v>0.13636220130611973</v>
      </c>
      <c r="D38" s="74">
        <v>824</v>
      </c>
      <c r="E38" s="73">
        <v>0.11726198946919027</v>
      </c>
    </row>
    <row r="39" spans="1:5" x14ac:dyDescent="0.2">
      <c r="A39" s="71" t="s">
        <v>39</v>
      </c>
      <c r="B39" s="72">
        <v>233266791.78999996</v>
      </c>
      <c r="C39" s="73">
        <v>0.258529121951386</v>
      </c>
      <c r="D39" s="74">
        <v>1678</v>
      </c>
      <c r="E39" s="73">
        <v>0.2387932261277928</v>
      </c>
    </row>
    <row r="40" spans="1:5" x14ac:dyDescent="0.2">
      <c r="A40" s="71" t="s">
        <v>40</v>
      </c>
      <c r="B40" s="72">
        <v>256748315.91999972</v>
      </c>
      <c r="C40" s="73">
        <v>0.28455364849811482</v>
      </c>
      <c r="D40" s="74">
        <v>1994</v>
      </c>
      <c r="E40" s="73">
        <v>0.28376262985626866</v>
      </c>
    </row>
    <row r="41" spans="1:5" x14ac:dyDescent="0.2">
      <c r="A41" s="71" t="s">
        <v>41</v>
      </c>
      <c r="B41" s="72">
        <v>70498087.690000013</v>
      </c>
      <c r="C41" s="73">
        <v>7.8132890540868014E-2</v>
      </c>
      <c r="D41" s="74">
        <v>639</v>
      </c>
      <c r="E41" s="73">
        <v>9.093496513448128E-2</v>
      </c>
    </row>
    <row r="42" spans="1:5" x14ac:dyDescent="0.2">
      <c r="A42" s="71" t="s">
        <v>42</v>
      </c>
      <c r="B42" s="72">
        <v>7486759.0200000005</v>
      </c>
      <c r="C42" s="73">
        <v>8.2975601492590815E-3</v>
      </c>
      <c r="D42" s="74">
        <v>53</v>
      </c>
      <c r="E42" s="73">
        <v>7.5423367012950049E-3</v>
      </c>
    </row>
    <row r="43" spans="1:5" x14ac:dyDescent="0.2">
      <c r="A43" s="71" t="s">
        <v>43</v>
      </c>
      <c r="B43" s="72">
        <v>3183387.8699999996</v>
      </c>
      <c r="C43" s="73">
        <v>3.5281424524529104E-3</v>
      </c>
      <c r="D43" s="74">
        <v>16</v>
      </c>
      <c r="E43" s="73">
        <v>2.2769318343532092E-3</v>
      </c>
    </row>
    <row r="44" spans="1:5" x14ac:dyDescent="0.2">
      <c r="A44" s="71" t="s">
        <v>44</v>
      </c>
      <c r="B44" s="72">
        <v>2262821.0100000002</v>
      </c>
      <c r="C44" s="73">
        <v>2.5078800302406673E-3</v>
      </c>
      <c r="D44" s="74">
        <v>13</v>
      </c>
      <c r="E44" s="73">
        <v>1.8500071154119824E-3</v>
      </c>
    </row>
    <row r="45" spans="1:5" x14ac:dyDescent="0.2">
      <c r="A45" s="71" t="s">
        <v>24</v>
      </c>
      <c r="B45" s="72">
        <v>441168.98</v>
      </c>
      <c r="C45" s="73">
        <v>4.8894670414238554E-4</v>
      </c>
      <c r="D45" s="74">
        <v>3</v>
      </c>
      <c r="E45" s="73">
        <v>4.2692471894122672E-4</v>
      </c>
    </row>
    <row r="46" spans="1:5" x14ac:dyDescent="0.2">
      <c r="A46" s="71" t="s">
        <v>25</v>
      </c>
      <c r="B46" s="72">
        <v>234927.08</v>
      </c>
      <c r="C46" s="73">
        <v>2.6036921607633097E-4</v>
      </c>
      <c r="D46" s="74">
        <v>2</v>
      </c>
      <c r="E46" s="73">
        <v>2.8461647929415115E-4</v>
      </c>
    </row>
    <row r="47" spans="1:5" x14ac:dyDescent="0.2">
      <c r="A47" s="71" t="s">
        <v>26</v>
      </c>
      <c r="B47" s="72">
        <v>582376.43999999994</v>
      </c>
      <c r="C47" s="73">
        <v>6.4544665154874609E-4</v>
      </c>
      <c r="D47" s="74">
        <v>4</v>
      </c>
      <c r="E47" s="73">
        <v>5.692329585883023E-4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902284392.67999995</v>
      </c>
      <c r="C50" s="84"/>
      <c r="D50" s="77">
        <v>7027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0.78837349175803395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564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11577453.559999995</v>
      </c>
      <c r="C59" s="73">
        <v>1.2831268781688882E-2</v>
      </c>
      <c r="D59" s="74">
        <v>292</v>
      </c>
      <c r="E59" s="73">
        <v>4.1554005976946064E-2</v>
      </c>
    </row>
    <row r="60" spans="1:5" x14ac:dyDescent="0.2">
      <c r="A60" s="71" t="s">
        <v>17</v>
      </c>
      <c r="B60" s="72">
        <v>117142366.92999999</v>
      </c>
      <c r="C60" s="73">
        <v>0.12982865256270168</v>
      </c>
      <c r="D60" s="74">
        <v>789</v>
      </c>
      <c r="E60" s="73">
        <v>0.11228120108154262</v>
      </c>
    </row>
    <row r="61" spans="1:5" x14ac:dyDescent="0.2">
      <c r="A61" s="71" t="s">
        <v>18</v>
      </c>
      <c r="B61" s="72">
        <v>79172308.610000014</v>
      </c>
      <c r="C61" s="73">
        <v>8.7746512354978642E-2</v>
      </c>
      <c r="D61" s="74">
        <v>483</v>
      </c>
      <c r="E61" s="73">
        <v>6.87348797495375E-2</v>
      </c>
    </row>
    <row r="62" spans="1:5" x14ac:dyDescent="0.2">
      <c r="A62" s="71" t="s">
        <v>19</v>
      </c>
      <c r="B62" s="72">
        <v>49877834.760000005</v>
      </c>
      <c r="C62" s="73">
        <v>5.5279505181122478E-2</v>
      </c>
      <c r="D62" s="74">
        <v>370</v>
      </c>
      <c r="E62" s="73">
        <v>5.265404866941796E-2</v>
      </c>
    </row>
    <row r="63" spans="1:5" x14ac:dyDescent="0.2">
      <c r="A63" s="71" t="s">
        <v>20</v>
      </c>
      <c r="B63" s="72">
        <v>72111003.559999987</v>
      </c>
      <c r="C63" s="73">
        <v>7.9920481995497117E-2</v>
      </c>
      <c r="D63" s="74">
        <v>498</v>
      </c>
      <c r="E63" s="73">
        <v>7.0869503344243634E-2</v>
      </c>
    </row>
    <row r="64" spans="1:5" x14ac:dyDescent="0.2">
      <c r="A64" s="71" t="s">
        <v>21</v>
      </c>
      <c r="B64" s="72">
        <v>143850820.07999995</v>
      </c>
      <c r="C64" s="73">
        <v>0.1594295781319332</v>
      </c>
      <c r="D64" s="74">
        <v>994</v>
      </c>
      <c r="E64" s="73">
        <v>0.14145439020919312</v>
      </c>
    </row>
    <row r="65" spans="1:5" x14ac:dyDescent="0.2">
      <c r="A65" s="71" t="s">
        <v>22</v>
      </c>
      <c r="B65" s="72">
        <v>104700450.29000001</v>
      </c>
      <c r="C65" s="73">
        <v>0.11603930106672319</v>
      </c>
      <c r="D65" s="74">
        <v>790</v>
      </c>
      <c r="E65" s="73">
        <v>0.11242350932118969</v>
      </c>
    </row>
    <row r="66" spans="1:5" x14ac:dyDescent="0.2">
      <c r="A66" s="71" t="s">
        <v>23</v>
      </c>
      <c r="B66" s="72">
        <v>71237013.919999987</v>
      </c>
      <c r="C66" s="73">
        <v>7.8951841013684229E-2</v>
      </c>
      <c r="D66" s="74">
        <v>624</v>
      </c>
      <c r="E66" s="73">
        <v>8.8800341539775146E-2</v>
      </c>
    </row>
    <row r="67" spans="1:5" x14ac:dyDescent="0.2">
      <c r="A67" s="71" t="s">
        <v>39</v>
      </c>
      <c r="B67" s="72">
        <v>93165710.910000086</v>
      </c>
      <c r="C67" s="73">
        <v>0.10325537232587577</v>
      </c>
      <c r="D67" s="74">
        <v>818</v>
      </c>
      <c r="E67" s="73">
        <v>0.11640814003130781</v>
      </c>
    </row>
    <row r="68" spans="1:5" x14ac:dyDescent="0.2">
      <c r="A68" s="71" t="s">
        <v>40</v>
      </c>
      <c r="B68" s="72">
        <v>23113538.490000006</v>
      </c>
      <c r="C68" s="73">
        <v>2.5616688792928447E-2</v>
      </c>
      <c r="D68" s="74">
        <v>221</v>
      </c>
      <c r="E68" s="73">
        <v>3.1450120962003697E-2</v>
      </c>
    </row>
    <row r="69" spans="1:5" x14ac:dyDescent="0.2">
      <c r="A69" s="71" t="s">
        <v>41</v>
      </c>
      <c r="B69" s="72">
        <v>29108885.289999984</v>
      </c>
      <c r="C69" s="73">
        <v>3.2261319741483781E-2</v>
      </c>
      <c r="D69" s="74">
        <v>295</v>
      </c>
      <c r="E69" s="73">
        <v>4.1980930695887292E-2</v>
      </c>
    </row>
    <row r="70" spans="1:5" x14ac:dyDescent="0.2">
      <c r="A70" s="71" t="s">
        <v>42</v>
      </c>
      <c r="B70" s="72">
        <v>25495942.730000012</v>
      </c>
      <c r="C70" s="73">
        <v>2.8257102679423479E-2</v>
      </c>
      <c r="D70" s="74">
        <v>243</v>
      </c>
      <c r="E70" s="73">
        <v>3.4580902234239361E-2</v>
      </c>
    </row>
    <row r="71" spans="1:5" x14ac:dyDescent="0.2">
      <c r="A71" s="71" t="s">
        <v>43</v>
      </c>
      <c r="B71" s="72">
        <v>17266229.249999996</v>
      </c>
      <c r="C71" s="73">
        <v>1.9136127578041305E-2</v>
      </c>
      <c r="D71" s="74">
        <v>167</v>
      </c>
      <c r="E71" s="73">
        <v>2.3765476021061618E-2</v>
      </c>
    </row>
    <row r="72" spans="1:5" x14ac:dyDescent="0.2">
      <c r="A72" s="71" t="s">
        <v>44</v>
      </c>
      <c r="B72" s="72">
        <v>11739165.960000001</v>
      </c>
      <c r="C72" s="73">
        <v>1.3010494313363746E-2</v>
      </c>
      <c r="D72" s="74">
        <v>87</v>
      </c>
      <c r="E72" s="73">
        <v>1.2380816849295574E-2</v>
      </c>
    </row>
    <row r="73" spans="1:5" x14ac:dyDescent="0.2">
      <c r="A73" s="71" t="s">
        <v>24</v>
      </c>
      <c r="B73" s="72">
        <v>15710371.709999997</v>
      </c>
      <c r="C73" s="73">
        <v>1.7411773757203583E-2</v>
      </c>
      <c r="D73" s="74">
        <v>103</v>
      </c>
      <c r="E73" s="73">
        <v>1.4657748683648783E-2</v>
      </c>
    </row>
    <row r="74" spans="1:5" x14ac:dyDescent="0.2">
      <c r="A74" s="71" t="s">
        <v>25</v>
      </c>
      <c r="B74" s="72">
        <v>1371784.93</v>
      </c>
      <c r="C74" s="73">
        <v>1.5203465128388971E-3</v>
      </c>
      <c r="D74" s="74">
        <v>9</v>
      </c>
      <c r="E74" s="73">
        <v>1.2807741568236801E-3</v>
      </c>
    </row>
    <row r="75" spans="1:5" x14ac:dyDescent="0.2">
      <c r="A75" s="71" t="s">
        <v>26</v>
      </c>
      <c r="B75" s="72">
        <v>2451237.2799999998</v>
      </c>
      <c r="C75" s="73">
        <v>2.7167014079887163E-3</v>
      </c>
      <c r="D75" s="74">
        <v>21</v>
      </c>
      <c r="E75" s="73">
        <v>2.9884730325885869E-3</v>
      </c>
    </row>
    <row r="76" spans="1:5" x14ac:dyDescent="0.2">
      <c r="A76" s="71" t="s">
        <v>3</v>
      </c>
      <c r="B76" s="72">
        <v>33192274.419999991</v>
      </c>
      <c r="C76" s="73">
        <v>3.6786931802522946E-2</v>
      </c>
      <c r="D76" s="74">
        <v>223</v>
      </c>
      <c r="E76" s="73">
        <v>3.1734737441297851E-2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902284392.67999995</v>
      </c>
      <c r="C78" s="84"/>
      <c r="D78" s="77">
        <v>7027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0.70208417891225794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565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10405832.409999996</v>
      </c>
      <c r="C87" s="73">
        <v>1.1532763388594353E-2</v>
      </c>
      <c r="D87" s="74">
        <v>284</v>
      </c>
      <c r="E87" s="73">
        <v>4.041554005976946E-2</v>
      </c>
    </row>
    <row r="88" spans="1:5" x14ac:dyDescent="0.2">
      <c r="A88" s="71" t="s">
        <v>17</v>
      </c>
      <c r="B88" s="72">
        <v>77118151.340000018</v>
      </c>
      <c r="C88" s="73">
        <v>8.546989393326497E-2</v>
      </c>
      <c r="D88" s="74">
        <v>655</v>
      </c>
      <c r="E88" s="73">
        <v>9.3211896968834501E-2</v>
      </c>
    </row>
    <row r="89" spans="1:5" x14ac:dyDescent="0.2">
      <c r="A89" s="71" t="s">
        <v>18</v>
      </c>
      <c r="B89" s="72">
        <v>59546426.219999999</v>
      </c>
      <c r="C89" s="73">
        <v>6.5995185889376723E-2</v>
      </c>
      <c r="D89" s="74">
        <v>366</v>
      </c>
      <c r="E89" s="73">
        <v>5.2084815710829659E-2</v>
      </c>
    </row>
    <row r="90" spans="1:5" x14ac:dyDescent="0.2">
      <c r="A90" s="71" t="s">
        <v>19</v>
      </c>
      <c r="B90" s="72">
        <v>100485522.41000004</v>
      </c>
      <c r="C90" s="73">
        <v>0.11136790487036359</v>
      </c>
      <c r="D90" s="74">
        <v>623</v>
      </c>
      <c r="E90" s="73">
        <v>8.8658033300128072E-2</v>
      </c>
    </row>
    <row r="91" spans="1:5" x14ac:dyDescent="0.2">
      <c r="A91" s="71" t="s">
        <v>20</v>
      </c>
      <c r="B91" s="72">
        <v>84300247.860000014</v>
      </c>
      <c r="C91" s="73">
        <v>9.3429797238992626E-2</v>
      </c>
      <c r="D91" s="74">
        <v>552</v>
      </c>
      <c r="E91" s="73">
        <v>7.8554148285185713E-2</v>
      </c>
    </row>
    <row r="92" spans="1:5" x14ac:dyDescent="0.2">
      <c r="A92" s="71" t="s">
        <v>21</v>
      </c>
      <c r="B92" s="72">
        <v>137002385.32999989</v>
      </c>
      <c r="C92" s="73">
        <v>0.1518394715030702</v>
      </c>
      <c r="D92" s="74">
        <v>967</v>
      </c>
      <c r="E92" s="73">
        <v>0.13761206773872206</v>
      </c>
    </row>
    <row r="93" spans="1:5" x14ac:dyDescent="0.2">
      <c r="A93" s="71" t="s">
        <v>22</v>
      </c>
      <c r="B93" s="72">
        <v>88333274.269999981</v>
      </c>
      <c r="C93" s="73">
        <v>9.7899592397502358E-2</v>
      </c>
      <c r="D93" s="74">
        <v>656</v>
      </c>
      <c r="E93" s="73">
        <v>9.3354205208481575E-2</v>
      </c>
    </row>
    <row r="94" spans="1:5" x14ac:dyDescent="0.2">
      <c r="A94" s="71" t="s">
        <v>23</v>
      </c>
      <c r="B94" s="72">
        <v>114745434.66000007</v>
      </c>
      <c r="C94" s="73">
        <v>0.12717213728941795</v>
      </c>
      <c r="D94" s="74">
        <v>954</v>
      </c>
      <c r="E94" s="73">
        <v>0.13576206062331009</v>
      </c>
    </row>
    <row r="95" spans="1:5" x14ac:dyDescent="0.2">
      <c r="A95" s="71" t="s">
        <v>39</v>
      </c>
      <c r="B95" s="72">
        <v>128981801.00000012</v>
      </c>
      <c r="C95" s="73">
        <v>0.14295027382319378</v>
      </c>
      <c r="D95" s="74">
        <v>1144</v>
      </c>
      <c r="E95" s="73">
        <v>0.16280062615625446</v>
      </c>
    </row>
    <row r="96" spans="1:5" x14ac:dyDescent="0.2">
      <c r="A96" s="71" t="s">
        <v>40</v>
      </c>
      <c r="B96" s="72">
        <v>19131505.339999996</v>
      </c>
      <c r="C96" s="73">
        <v>2.1203409363177453E-2</v>
      </c>
      <c r="D96" s="74">
        <v>146</v>
      </c>
      <c r="E96" s="73">
        <v>2.0777002988473032E-2</v>
      </c>
    </row>
    <row r="97" spans="1:5" x14ac:dyDescent="0.2">
      <c r="A97" s="71" t="s">
        <v>41</v>
      </c>
      <c r="B97" s="72">
        <v>6730942.3700000001</v>
      </c>
      <c r="C97" s="73">
        <v>7.4598900575100205E-3</v>
      </c>
      <c r="D97" s="74">
        <v>64</v>
      </c>
      <c r="E97" s="73">
        <v>9.1077273374128367E-3</v>
      </c>
    </row>
    <row r="98" spans="1:5" x14ac:dyDescent="0.2">
      <c r="A98" s="71" t="s">
        <v>42</v>
      </c>
      <c r="B98" s="72">
        <v>9985470.6599999983</v>
      </c>
      <c r="C98" s="73">
        <v>1.1066877296126962E-2</v>
      </c>
      <c r="D98" s="74">
        <v>67</v>
      </c>
      <c r="E98" s="73">
        <v>9.5346520563540631E-3</v>
      </c>
    </row>
    <row r="99" spans="1:5" x14ac:dyDescent="0.2">
      <c r="A99" s="71" t="s">
        <v>43</v>
      </c>
      <c r="B99" s="72">
        <v>4457725.6899999995</v>
      </c>
      <c r="C99" s="73">
        <v>4.940488526859574E-3</v>
      </c>
      <c r="D99" s="74">
        <v>35</v>
      </c>
      <c r="E99" s="73">
        <v>4.9807883876476448E-3</v>
      </c>
    </row>
    <row r="100" spans="1:5" x14ac:dyDescent="0.2">
      <c r="A100" s="71" t="s">
        <v>44</v>
      </c>
      <c r="B100" s="72">
        <v>6384221.3900000006</v>
      </c>
      <c r="C100" s="73">
        <v>7.0756198841446629E-3</v>
      </c>
      <c r="D100" s="74">
        <v>71</v>
      </c>
      <c r="E100" s="73">
        <v>1.0103885014942365E-2</v>
      </c>
    </row>
    <row r="101" spans="1:5" x14ac:dyDescent="0.2">
      <c r="A101" s="71" t="s">
        <v>24</v>
      </c>
      <c r="B101" s="72">
        <v>18579919.800000004</v>
      </c>
      <c r="C101" s="73">
        <v>2.0592088204931934E-2</v>
      </c>
      <c r="D101" s="74">
        <v>191</v>
      </c>
      <c r="E101" s="73">
        <v>2.7180873772591433E-2</v>
      </c>
    </row>
    <row r="102" spans="1:5" x14ac:dyDescent="0.2">
      <c r="A102" s="71" t="s">
        <v>25</v>
      </c>
      <c r="B102" s="72">
        <v>1473293.57</v>
      </c>
      <c r="C102" s="73">
        <v>1.6328483369018123E-3</v>
      </c>
      <c r="D102" s="74">
        <v>13</v>
      </c>
      <c r="E102" s="73">
        <v>1.8500071154119824E-3</v>
      </c>
    </row>
    <row r="103" spans="1:5" x14ac:dyDescent="0.2">
      <c r="A103" s="71" t="s">
        <v>26</v>
      </c>
      <c r="B103" s="72">
        <v>2984459.0300000007</v>
      </c>
      <c r="C103" s="73">
        <v>3.3076700142573058E-3</v>
      </c>
      <c r="D103" s="74">
        <v>31</v>
      </c>
      <c r="E103" s="73">
        <v>4.4115554290593429E-3</v>
      </c>
    </row>
    <row r="104" spans="1:5" x14ac:dyDescent="0.2">
      <c r="A104" s="71" t="s">
        <v>3</v>
      </c>
      <c r="B104" s="72">
        <v>31637779.329999994</v>
      </c>
      <c r="C104" s="73">
        <v>3.5064087982313683E-2</v>
      </c>
      <c r="D104" s="74">
        <v>208</v>
      </c>
      <c r="E104" s="73">
        <v>2.9600113846591718E-2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902284392.68000019</v>
      </c>
      <c r="C106" s="84"/>
      <c r="D106" s="77">
        <v>7027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0.7068403799524835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3760679.6000000006</v>
      </c>
      <c r="C115" s="73">
        <v>4.1679537300095401E-3</v>
      </c>
      <c r="D115" s="74">
        <v>86</v>
      </c>
      <c r="E115" s="73">
        <v>1.2238508609648499E-2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740089721.40000045</v>
      </c>
      <c r="C117" s="73">
        <v>0.82023996802355958</v>
      </c>
      <c r="D117" s="74">
        <v>5678</v>
      </c>
      <c r="E117" s="73">
        <v>0.80802618471609511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158433991.67999992</v>
      </c>
      <c r="C119" s="73">
        <v>0.17559207824643078</v>
      </c>
      <c r="D119" s="74">
        <v>1263</v>
      </c>
      <c r="E119" s="73">
        <v>0.17973530667425644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902284392.68000042</v>
      </c>
      <c r="C121" s="84"/>
      <c r="D121" s="77">
        <v>7027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873612798.24000013</v>
      </c>
      <c r="C128" s="73">
        <v>0.96822332883888351</v>
      </c>
      <c r="D128" s="74">
        <v>6564</v>
      </c>
      <c r="E128" s="73">
        <v>0.93411128504340402</v>
      </c>
    </row>
    <row r="129" spans="1:5" x14ac:dyDescent="0.2">
      <c r="A129" s="71" t="s">
        <v>5</v>
      </c>
      <c r="B129" s="72">
        <v>28671594.440000009</v>
      </c>
      <c r="C129" s="73">
        <v>3.1776671161116425E-2</v>
      </c>
      <c r="D129" s="74">
        <v>463</v>
      </c>
      <c r="E129" s="73">
        <v>6.5888714956595984E-2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902284392.68000019</v>
      </c>
      <c r="C131" s="84"/>
      <c r="D131" s="77">
        <v>7027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223375743.89999992</v>
      </c>
      <c r="C138" s="73">
        <v>0.24756689322367706</v>
      </c>
      <c r="D138" s="74">
        <v>3257</v>
      </c>
      <c r="E138" s="73">
        <v>0.46349793653052512</v>
      </c>
    </row>
    <row r="139" spans="1:5" x14ac:dyDescent="0.2">
      <c r="A139" s="71" t="s">
        <v>69</v>
      </c>
      <c r="B139" s="72">
        <v>385065076.41000032</v>
      </c>
      <c r="C139" s="73">
        <v>0.42676685924519325</v>
      </c>
      <c r="D139" s="74">
        <v>2857</v>
      </c>
      <c r="E139" s="73">
        <v>0.40657464067169491</v>
      </c>
    </row>
    <row r="140" spans="1:5" x14ac:dyDescent="0.2">
      <c r="A140" s="71" t="s">
        <v>70</v>
      </c>
      <c r="B140" s="72">
        <v>144852738.38999999</v>
      </c>
      <c r="C140" s="73">
        <v>0.16054000220457404</v>
      </c>
      <c r="D140" s="74">
        <v>605</v>
      </c>
      <c r="E140" s="73">
        <v>8.6096484986480717E-2</v>
      </c>
    </row>
    <row r="141" spans="1:5" x14ac:dyDescent="0.2">
      <c r="A141" s="71" t="s">
        <v>71</v>
      </c>
      <c r="B141" s="72">
        <v>52285975.810000002</v>
      </c>
      <c r="C141" s="73">
        <v>5.7948443123013761E-2</v>
      </c>
      <c r="D141" s="74">
        <v>152</v>
      </c>
      <c r="E141" s="73">
        <v>2.1630852426355485E-2</v>
      </c>
    </row>
    <row r="142" spans="1:5" x14ac:dyDescent="0.2">
      <c r="A142" s="71" t="s">
        <v>72</v>
      </c>
      <c r="B142" s="72">
        <v>34417245.75</v>
      </c>
      <c r="C142" s="73">
        <v>3.8144565094130195E-2</v>
      </c>
      <c r="D142" s="74">
        <v>77</v>
      </c>
      <c r="E142" s="73">
        <v>1.0957734452824818E-2</v>
      </c>
    </row>
    <row r="143" spans="1:5" x14ac:dyDescent="0.2">
      <c r="A143" s="71" t="s">
        <v>73</v>
      </c>
      <c r="B143" s="72">
        <v>29574288.639999993</v>
      </c>
      <c r="C143" s="73">
        <v>3.2777125349755069E-2</v>
      </c>
      <c r="D143" s="74">
        <v>49</v>
      </c>
      <c r="E143" s="73">
        <v>6.973103742706703E-3</v>
      </c>
    </row>
    <row r="144" spans="1:5" x14ac:dyDescent="0.2">
      <c r="A144" s="71" t="s">
        <v>74</v>
      </c>
      <c r="B144" s="72">
        <v>18505289.41</v>
      </c>
      <c r="C144" s="73">
        <v>2.0509375491949793E-2</v>
      </c>
      <c r="D144" s="74">
        <v>21</v>
      </c>
      <c r="E144" s="73">
        <v>2.9884730325885869E-3</v>
      </c>
    </row>
    <row r="145" spans="1:5" x14ac:dyDescent="0.2">
      <c r="A145" s="71" t="s">
        <v>180</v>
      </c>
      <c r="B145" s="72">
        <v>3188409.3</v>
      </c>
      <c r="C145" s="73">
        <v>3.5337076933467312E-3</v>
      </c>
      <c r="D145" s="74">
        <v>3</v>
      </c>
      <c r="E145" s="73">
        <v>4.2692471894122672E-4</v>
      </c>
    </row>
    <row r="146" spans="1:5" x14ac:dyDescent="0.2">
      <c r="A146" s="71" t="s">
        <v>75</v>
      </c>
      <c r="B146" s="72">
        <v>1377971.07</v>
      </c>
      <c r="C146" s="73">
        <v>1.5272025995119974E-3</v>
      </c>
      <c r="D146" s="74">
        <v>1</v>
      </c>
      <c r="E146" s="73">
        <v>1.4230823964707557E-4</v>
      </c>
    </row>
    <row r="147" spans="1:5" x14ac:dyDescent="0.2">
      <c r="A147" s="71" t="s">
        <v>78</v>
      </c>
      <c r="B147" s="72">
        <v>3339405</v>
      </c>
      <c r="C147" s="73">
        <v>3.701055927700544E-3</v>
      </c>
      <c r="D147" s="74">
        <v>2</v>
      </c>
      <c r="E147" s="73">
        <v>2.8461647929415115E-4</v>
      </c>
    </row>
    <row r="148" spans="1:5" x14ac:dyDescent="0.2">
      <c r="A148" s="71" t="s">
        <v>76</v>
      </c>
      <c r="B148" s="72">
        <v>3576199</v>
      </c>
      <c r="C148" s="73">
        <v>3.9634942475041983E-3</v>
      </c>
      <c r="D148" s="74">
        <v>2</v>
      </c>
      <c r="E148" s="73">
        <v>2.8461647929415115E-4</v>
      </c>
    </row>
    <row r="149" spans="1:5" x14ac:dyDescent="0.2">
      <c r="A149" s="71" t="s">
        <v>77</v>
      </c>
      <c r="B149" s="72">
        <v>2726050</v>
      </c>
      <c r="C149" s="73">
        <v>3.0212757996433701E-3</v>
      </c>
      <c r="D149" s="74">
        <v>1</v>
      </c>
      <c r="E149" s="73">
        <v>1.4230823964707557E-4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902284392.68000019</v>
      </c>
      <c r="C151" s="84"/>
      <c r="D151" s="77">
        <v>7027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128402.50358332151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593820739.41999924</v>
      </c>
      <c r="C160" s="73">
        <v>0.65813034586158603</v>
      </c>
      <c r="D160" s="74">
        <v>4344</v>
      </c>
      <c r="E160" s="73">
        <v>0.61818699302689628</v>
      </c>
    </row>
    <row r="161" spans="1:5" x14ac:dyDescent="0.2">
      <c r="A161" s="71" t="s">
        <v>7</v>
      </c>
      <c r="B161" s="72">
        <v>296965997.59000039</v>
      </c>
      <c r="C161" s="73">
        <v>0.32912682519969189</v>
      </c>
      <c r="D161" s="74">
        <v>2559</v>
      </c>
      <c r="E161" s="73">
        <v>0.36416678525686635</v>
      </c>
    </row>
    <row r="162" spans="1:5" x14ac:dyDescent="0.2">
      <c r="A162" s="71" t="s">
        <v>8</v>
      </c>
      <c r="B162" s="72">
        <v>11497655.669999996</v>
      </c>
      <c r="C162" s="73">
        <v>1.2742828938722103E-2</v>
      </c>
      <c r="D162" s="74">
        <v>124</v>
      </c>
      <c r="E162" s="73">
        <v>1.7646221716237372E-2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902284392.67999959</v>
      </c>
      <c r="C164" s="73"/>
      <c r="D164" s="77">
        <v>7027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518856.05999999994</v>
      </c>
      <c r="C171" s="73">
        <v>5.7504714057933959E-4</v>
      </c>
      <c r="D171" s="74">
        <v>9</v>
      </c>
      <c r="E171" s="73">
        <v>1.2807741568236801E-3</v>
      </c>
    </row>
    <row r="172" spans="1:5" x14ac:dyDescent="0.2">
      <c r="A172" s="89">
        <v>1997</v>
      </c>
      <c r="B172" s="72">
        <v>4852318.9400000004</v>
      </c>
      <c r="C172" s="73">
        <v>5.3778154419666466E-3</v>
      </c>
      <c r="D172" s="74">
        <v>58</v>
      </c>
      <c r="E172" s="73">
        <v>8.2538778995303822E-3</v>
      </c>
    </row>
    <row r="173" spans="1:5" x14ac:dyDescent="0.2">
      <c r="A173" s="89">
        <v>1998</v>
      </c>
      <c r="B173" s="72">
        <v>5712091.3299999991</v>
      </c>
      <c r="C173" s="73">
        <v>6.3306994738474036E-3</v>
      </c>
      <c r="D173" s="74">
        <v>59</v>
      </c>
      <c r="E173" s="73">
        <v>8.3961861391774577E-3</v>
      </c>
    </row>
    <row r="174" spans="1:5" x14ac:dyDescent="0.2">
      <c r="A174" s="89">
        <v>1999</v>
      </c>
      <c r="B174" s="72">
        <v>14783778.189999994</v>
      </c>
      <c r="C174" s="73">
        <v>1.6384831999685427E-2</v>
      </c>
      <c r="D174" s="74">
        <v>189</v>
      </c>
      <c r="E174" s="73">
        <v>2.6896257293297282E-2</v>
      </c>
    </row>
    <row r="175" spans="1:5" x14ac:dyDescent="0.2">
      <c r="A175" s="89">
        <v>2000</v>
      </c>
      <c r="B175" s="72">
        <v>8391002.8200000003</v>
      </c>
      <c r="C175" s="73">
        <v>9.2997317564994346E-3</v>
      </c>
      <c r="D175" s="74">
        <v>81</v>
      </c>
      <c r="E175" s="73">
        <v>1.1526967411413121E-2</v>
      </c>
    </row>
    <row r="176" spans="1:5" x14ac:dyDescent="0.2">
      <c r="A176" s="89">
        <v>2001</v>
      </c>
      <c r="B176" s="72">
        <v>4456760.5999999996</v>
      </c>
      <c r="C176" s="73">
        <v>4.9394189195297476E-3</v>
      </c>
      <c r="D176" s="74">
        <v>49</v>
      </c>
      <c r="E176" s="73">
        <v>6.973103742706703E-3</v>
      </c>
    </row>
    <row r="177" spans="1:5" x14ac:dyDescent="0.2">
      <c r="A177" s="89">
        <v>2002</v>
      </c>
      <c r="B177" s="72">
        <v>23266625.780000001</v>
      </c>
      <c r="C177" s="73">
        <v>2.578635513232427E-2</v>
      </c>
      <c r="D177" s="74">
        <v>252</v>
      </c>
      <c r="E177" s="73">
        <v>3.5861676391063045E-2</v>
      </c>
    </row>
    <row r="178" spans="1:5" x14ac:dyDescent="0.2">
      <c r="A178" s="89">
        <v>2003</v>
      </c>
      <c r="B178" s="72">
        <v>109311491.57999991</v>
      </c>
      <c r="C178" s="73">
        <v>0.12114970896849796</v>
      </c>
      <c r="D178" s="74">
        <v>893</v>
      </c>
      <c r="E178" s="73">
        <v>0.12708125800483849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9.1909478511184941E-4</v>
      </c>
      <c r="D180" s="74">
        <v>3</v>
      </c>
      <c r="E180" s="73">
        <v>4.2692471894122672E-4</v>
      </c>
    </row>
    <row r="181" spans="1:5" x14ac:dyDescent="0.2">
      <c r="A181" s="89">
        <v>2006</v>
      </c>
      <c r="B181" s="72">
        <v>730162182.5</v>
      </c>
      <c r="C181" s="73">
        <v>0.80923729638195796</v>
      </c>
      <c r="D181" s="74">
        <v>5434</v>
      </c>
      <c r="E181" s="73">
        <v>0.77330297424220862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902284392.67999983</v>
      </c>
      <c r="C183" s="73"/>
      <c r="D183" s="83">
        <v>7027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116.18237704533333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70092293.939999893</v>
      </c>
      <c r="C192" s="73">
        <v>7.7683150133860887E-2</v>
      </c>
      <c r="D192" s="74">
        <v>652</v>
      </c>
      <c r="E192" s="73">
        <v>9.2784972249893266E-2</v>
      </c>
    </row>
    <row r="193" spans="1:5" x14ac:dyDescent="0.2">
      <c r="A193" s="71" t="s">
        <v>10</v>
      </c>
      <c r="B193" s="72">
        <v>127422694.56000006</v>
      </c>
      <c r="C193" s="73">
        <v>0.1412223192529401</v>
      </c>
      <c r="D193" s="74">
        <v>1075</v>
      </c>
      <c r="E193" s="73">
        <v>0.15298135762060625</v>
      </c>
    </row>
    <row r="194" spans="1:5" x14ac:dyDescent="0.2">
      <c r="A194" s="71" t="s">
        <v>11</v>
      </c>
      <c r="B194" s="72">
        <v>291142383.5199998</v>
      </c>
      <c r="C194" s="73">
        <v>0.32267252529464413</v>
      </c>
      <c r="D194" s="74">
        <v>2245</v>
      </c>
      <c r="E194" s="73">
        <v>0.31948199800768462</v>
      </c>
    </row>
    <row r="195" spans="1:5" x14ac:dyDescent="0.2">
      <c r="A195" s="71" t="s">
        <v>12</v>
      </c>
      <c r="B195" s="72">
        <v>393033127.36999995</v>
      </c>
      <c r="C195" s="73">
        <v>0.43559783429545745</v>
      </c>
      <c r="D195" s="74">
        <v>2925</v>
      </c>
      <c r="E195" s="73">
        <v>0.41625160096769603</v>
      </c>
    </row>
    <row r="196" spans="1:5" x14ac:dyDescent="0.2">
      <c r="A196" s="71" t="s">
        <v>13</v>
      </c>
      <c r="B196" s="72">
        <v>20593893.289999995</v>
      </c>
      <c r="C196" s="73">
        <v>2.2824171023097525E-2</v>
      </c>
      <c r="D196" s="74">
        <v>130</v>
      </c>
      <c r="E196" s="73">
        <v>1.8500071154119824E-2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902284392.67999959</v>
      </c>
      <c r="C200" s="84"/>
      <c r="D200" s="77">
        <v>7027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12.510468919606518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445017179.1800006</v>
      </c>
      <c r="C209" s="73">
        <v>0.49321165564904929</v>
      </c>
      <c r="D209" s="74">
        <v>3616</v>
      </c>
      <c r="E209" s="73">
        <v>0.51458659456382527</v>
      </c>
      <c r="F209" s="45"/>
    </row>
    <row r="210" spans="1:6" x14ac:dyDescent="0.2">
      <c r="A210" s="71" t="s">
        <v>50</v>
      </c>
      <c r="B210" s="72">
        <v>457267213.50000107</v>
      </c>
      <c r="C210" s="73">
        <v>0.50678834435095066</v>
      </c>
      <c r="D210" s="74">
        <v>3411</v>
      </c>
      <c r="E210" s="73">
        <v>0.48541340543617473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902284392.68000174</v>
      </c>
      <c r="C212" s="84"/>
      <c r="D212" s="77">
        <v>7027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46423597.600000009</v>
      </c>
      <c r="C219" s="73">
        <v>5.1451180998610471E-2</v>
      </c>
      <c r="D219" s="74">
        <v>509</v>
      </c>
      <c r="E219" s="73">
        <v>7.2434893980361459E-2</v>
      </c>
      <c r="F219" s="73">
        <v>0.81182782851137592</v>
      </c>
    </row>
    <row r="220" spans="1:6" x14ac:dyDescent="0.2">
      <c r="A220" s="71" t="s">
        <v>52</v>
      </c>
      <c r="B220" s="72">
        <v>107663140.36000018</v>
      </c>
      <c r="C220" s="73">
        <v>0.11932284458585718</v>
      </c>
      <c r="D220" s="74">
        <v>1045</v>
      </c>
      <c r="E220" s="73">
        <v>0.14871211043119398</v>
      </c>
      <c r="F220" s="73">
        <v>0.80108359208366564</v>
      </c>
    </row>
    <row r="221" spans="1:6" x14ac:dyDescent="0.2">
      <c r="A221" s="71" t="s">
        <v>53</v>
      </c>
      <c r="B221" s="72">
        <v>125145540.22</v>
      </c>
      <c r="C221" s="73">
        <v>0.13869855362153374</v>
      </c>
      <c r="D221" s="74">
        <v>1089</v>
      </c>
      <c r="E221" s="73">
        <v>0.15497367297566528</v>
      </c>
      <c r="F221" s="73">
        <v>0.79875411125202334</v>
      </c>
    </row>
    <row r="222" spans="1:6" x14ac:dyDescent="0.2">
      <c r="A222" s="71" t="s">
        <v>54</v>
      </c>
      <c r="B222" s="72">
        <v>51322036.520000003</v>
      </c>
      <c r="C222" s="73">
        <v>5.688011112279278E-2</v>
      </c>
      <c r="D222" s="74">
        <v>463</v>
      </c>
      <c r="E222" s="73">
        <v>6.5888714956595984E-2</v>
      </c>
      <c r="F222" s="73">
        <v>0.80099333320515964</v>
      </c>
    </row>
    <row r="223" spans="1:6" x14ac:dyDescent="0.2">
      <c r="A223" s="71" t="s">
        <v>55</v>
      </c>
      <c r="B223" s="72">
        <v>42929607.919999994</v>
      </c>
      <c r="C223" s="73">
        <v>4.7578799177151687E-2</v>
      </c>
      <c r="D223" s="74">
        <v>393</v>
      </c>
      <c r="E223" s="73">
        <v>5.5927138181300698E-2</v>
      </c>
      <c r="F223" s="73">
        <v>0.79465681943074362</v>
      </c>
    </row>
    <row r="224" spans="1:6" x14ac:dyDescent="0.2">
      <c r="A224" s="71" t="s">
        <v>56</v>
      </c>
      <c r="B224" s="72">
        <v>33490563.179999989</v>
      </c>
      <c r="C224" s="73">
        <v>3.7117524642673934E-2</v>
      </c>
      <c r="D224" s="74">
        <v>271</v>
      </c>
      <c r="E224" s="73">
        <v>3.8565532944357481E-2</v>
      </c>
      <c r="F224" s="73">
        <v>0.80473835424413609</v>
      </c>
    </row>
    <row r="225" spans="1:6" x14ac:dyDescent="0.2">
      <c r="A225" s="71" t="s">
        <v>27</v>
      </c>
      <c r="B225" s="72">
        <v>212022185.33999994</v>
      </c>
      <c r="C225" s="73">
        <v>0.23498376682571603</v>
      </c>
      <c r="D225" s="74">
        <v>1496</v>
      </c>
      <c r="E225" s="73">
        <v>0.21289312651202505</v>
      </c>
      <c r="F225" s="73">
        <v>0.78732717497664939</v>
      </c>
    </row>
    <row r="226" spans="1:6" x14ac:dyDescent="0.2">
      <c r="A226" s="71" t="s">
        <v>57</v>
      </c>
      <c r="B226" s="72">
        <v>99002001.799999937</v>
      </c>
      <c r="C226" s="73">
        <v>0.10972372192534591</v>
      </c>
      <c r="D226" s="74">
        <v>702</v>
      </c>
      <c r="E226" s="73">
        <v>9.990038423224705E-2</v>
      </c>
      <c r="F226" s="73">
        <v>0.78285231668490074</v>
      </c>
    </row>
    <row r="227" spans="1:6" x14ac:dyDescent="0.2">
      <c r="A227" s="71" t="s">
        <v>58</v>
      </c>
      <c r="B227" s="72">
        <v>140334307.49000004</v>
      </c>
      <c r="C227" s="73">
        <v>0.15553223421406376</v>
      </c>
      <c r="D227" s="74">
        <v>631</v>
      </c>
      <c r="E227" s="73">
        <v>8.9796499217304676E-2</v>
      </c>
      <c r="F227" s="73">
        <v>0.75827036701554518</v>
      </c>
    </row>
    <row r="228" spans="1:6" x14ac:dyDescent="0.2">
      <c r="A228" s="71" t="s">
        <v>59</v>
      </c>
      <c r="B228" s="72">
        <v>31643329.569999997</v>
      </c>
      <c r="C228" s="73">
        <v>3.5070239302280017E-2</v>
      </c>
      <c r="D228" s="74">
        <v>296</v>
      </c>
      <c r="E228" s="73">
        <v>4.2123238935534366E-2</v>
      </c>
      <c r="F228" s="73">
        <v>0.78126529027185942</v>
      </c>
    </row>
    <row r="229" spans="1:6" x14ac:dyDescent="0.2">
      <c r="A229" s="71" t="s">
        <v>60</v>
      </c>
      <c r="B229" s="72">
        <v>11497655.669999996</v>
      </c>
      <c r="C229" s="73">
        <v>1.2742828938722096E-2</v>
      </c>
      <c r="D229" s="74">
        <v>124</v>
      </c>
      <c r="E229" s="73">
        <v>1.7646221716237372E-2</v>
      </c>
      <c r="F229" s="73">
        <v>0.80234217128342011</v>
      </c>
    </row>
    <row r="230" spans="1:6" x14ac:dyDescent="0.2">
      <c r="A230" s="71" t="s">
        <v>2</v>
      </c>
      <c r="B230" s="72">
        <v>810427.00999999989</v>
      </c>
      <c r="C230" s="73">
        <v>8.9819464525241113E-4</v>
      </c>
      <c r="D230" s="74">
        <v>8</v>
      </c>
      <c r="E230" s="73">
        <v>1.1384659171766046E-3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902284392.68000007</v>
      </c>
      <c r="C232" s="84"/>
      <c r="D232" s="77">
        <v>7027</v>
      </c>
      <c r="E232" s="84"/>
      <c r="F232" s="87">
        <v>0.78837349175803395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10991370.810000002</v>
      </c>
      <c r="C239" s="73">
        <v>1.2181714434129784E-2</v>
      </c>
      <c r="D239" s="74">
        <v>106</v>
      </c>
      <c r="E239" s="73">
        <v>1.508467340259001E-2</v>
      </c>
    </row>
    <row r="240" spans="1:6" x14ac:dyDescent="0.2">
      <c r="A240" s="71" t="s">
        <v>337</v>
      </c>
      <c r="B240" s="72">
        <v>780330883.57000172</v>
      </c>
      <c r="C240" s="73">
        <v>0.86483916811664141</v>
      </c>
      <c r="D240" s="74">
        <v>6074</v>
      </c>
      <c r="E240" s="73">
        <v>0.86438024761633703</v>
      </c>
    </row>
    <row r="241" spans="1:5" x14ac:dyDescent="0.2">
      <c r="A241" s="71" t="s">
        <v>306</v>
      </c>
      <c r="B241" s="72">
        <v>99859726.900000051</v>
      </c>
      <c r="C241" s="73">
        <v>0.11067433694978657</v>
      </c>
      <c r="D241" s="74">
        <v>691</v>
      </c>
      <c r="E241" s="73">
        <v>9.8334993596129211E-2</v>
      </c>
    </row>
    <row r="242" spans="1:5" x14ac:dyDescent="0.2">
      <c r="A242" s="71" t="s">
        <v>307</v>
      </c>
      <c r="B242" s="72">
        <v>5103944.7899999991</v>
      </c>
      <c r="C242" s="73">
        <v>5.6566918716615001E-3</v>
      </c>
      <c r="D242" s="74">
        <v>47</v>
      </c>
      <c r="E242" s="73">
        <v>6.6884872634125512E-3</v>
      </c>
    </row>
    <row r="243" spans="1:5" x14ac:dyDescent="0.2">
      <c r="A243" s="71" t="s">
        <v>308</v>
      </c>
      <c r="B243" s="72">
        <v>1916935.59</v>
      </c>
      <c r="C243" s="73">
        <v>2.1245359063634473E-3</v>
      </c>
      <c r="D243" s="74">
        <v>22</v>
      </c>
      <c r="E243" s="73">
        <v>3.1307812722356624E-3</v>
      </c>
    </row>
    <row r="244" spans="1:5" x14ac:dyDescent="0.2">
      <c r="A244" s="71" t="s">
        <v>309</v>
      </c>
      <c r="B244" s="72">
        <v>320851.42</v>
      </c>
      <c r="C244" s="73">
        <v>3.5559899140779114E-4</v>
      </c>
      <c r="D244" s="74">
        <v>1</v>
      </c>
      <c r="E244" s="73">
        <v>1.4230823964707557E-4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95820.9</v>
      </c>
      <c r="C247" s="73">
        <v>1.0619811311973254E-4</v>
      </c>
      <c r="D247" s="74">
        <v>1</v>
      </c>
      <c r="E247" s="73">
        <v>1.4230823964707557E-4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3525862.5200000005</v>
      </c>
      <c r="C249" s="73">
        <v>3.9077064267146865E-3</v>
      </c>
      <c r="D249" s="74">
        <v>79</v>
      </c>
      <c r="E249" s="73">
        <v>1.124235093211897E-2</v>
      </c>
    </row>
    <row r="250" spans="1:5" x14ac:dyDescent="0.2">
      <c r="A250" s="71" t="s">
        <v>32</v>
      </c>
      <c r="B250" s="72">
        <v>138996.18</v>
      </c>
      <c r="C250" s="73">
        <v>1.5404919017511528E-4</v>
      </c>
      <c r="D250" s="74">
        <v>6</v>
      </c>
      <c r="E250" s="73">
        <v>8.5384943788245344E-4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902284392.68000174</v>
      </c>
      <c r="C254" s="84"/>
      <c r="D254" s="77">
        <v>7027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2.2899815722842876E-2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627132844.47000051</v>
      </c>
      <c r="C265" s="73">
        <v>0.69505008571329263</v>
      </c>
      <c r="D265" s="74">
        <v>4910</v>
      </c>
      <c r="E265" s="73">
        <v>0.69873345666714104</v>
      </c>
    </row>
    <row r="266" spans="1:5" x14ac:dyDescent="0.2">
      <c r="A266" s="71" t="s">
        <v>141</v>
      </c>
      <c r="B266" s="72">
        <v>275151548.20999992</v>
      </c>
      <c r="C266" s="73">
        <v>0.30494991428670737</v>
      </c>
      <c r="D266" s="74">
        <v>2117</v>
      </c>
      <c r="E266" s="73">
        <v>0.30126654333285896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902284392.68000042</v>
      </c>
      <c r="C268" s="73"/>
      <c r="D268" s="83">
        <v>7027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68326591.910000131</v>
      </c>
      <c r="C276" s="73">
        <v>7.5726226081616915E-2</v>
      </c>
      <c r="D276" s="74">
        <v>484</v>
      </c>
      <c r="E276" s="73">
        <v>6.8877187989184574E-2</v>
      </c>
    </row>
    <row r="277" spans="1:5" x14ac:dyDescent="0.2">
      <c r="A277" s="71" t="s">
        <v>37</v>
      </c>
      <c r="B277" s="72">
        <v>833957800.77000034</v>
      </c>
      <c r="C277" s="73">
        <v>0.92427377391838317</v>
      </c>
      <c r="D277" s="74">
        <v>6543</v>
      </c>
      <c r="E277" s="73">
        <v>0.93112281201081548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902284392.68000042</v>
      </c>
      <c r="C279" s="73"/>
      <c r="D279" s="83">
        <v>7027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3.8090028310010984E-3</v>
      </c>
      <c r="D288" s="74">
        <v>14</v>
      </c>
      <c r="E288" s="73">
        <v>2.8513238289205704E-3</v>
      </c>
    </row>
    <row r="289" spans="1:5" x14ac:dyDescent="0.2">
      <c r="A289" s="71" t="s">
        <v>191</v>
      </c>
      <c r="B289" s="72">
        <v>15956940.319999998</v>
      </c>
      <c r="C289" s="73">
        <v>2.5444274623322386E-2</v>
      </c>
      <c r="D289" s="74">
        <v>114</v>
      </c>
      <c r="E289" s="73">
        <v>2.3217922606924644E-2</v>
      </c>
    </row>
    <row r="290" spans="1:5" x14ac:dyDescent="0.2">
      <c r="A290" s="71" t="s">
        <v>80</v>
      </c>
      <c r="B290" s="72">
        <v>159938269.54999992</v>
      </c>
      <c r="C290" s="73">
        <v>0.25503092520240489</v>
      </c>
      <c r="D290" s="74">
        <v>1205</v>
      </c>
      <c r="E290" s="73">
        <v>0.24541751527494909</v>
      </c>
    </row>
    <row r="291" spans="1:5" x14ac:dyDescent="0.2">
      <c r="A291" s="71" t="s">
        <v>81</v>
      </c>
      <c r="B291" s="72">
        <v>179205206.83999991</v>
      </c>
      <c r="C291" s="73">
        <v>0.2857531835881586</v>
      </c>
      <c r="D291" s="74">
        <v>1432</v>
      </c>
      <c r="E291" s="73">
        <v>0.29164969450101835</v>
      </c>
    </row>
    <row r="292" spans="1:5" x14ac:dyDescent="0.2">
      <c r="A292" s="71" t="s">
        <v>82</v>
      </c>
      <c r="B292" s="72">
        <v>176806105.01999995</v>
      </c>
      <c r="C292" s="73">
        <v>0.28192767541847008</v>
      </c>
      <c r="D292" s="74">
        <v>1379</v>
      </c>
      <c r="E292" s="73">
        <v>0.28085539714867619</v>
      </c>
    </row>
    <row r="293" spans="1:5" x14ac:dyDescent="0.2">
      <c r="A293" s="71" t="s">
        <v>83</v>
      </c>
      <c r="B293" s="72">
        <v>56358564.220000036</v>
      </c>
      <c r="C293" s="73">
        <v>8.9867026925737864E-2</v>
      </c>
      <c r="D293" s="74">
        <v>400</v>
      </c>
      <c r="E293" s="73">
        <v>8.1466395112016296E-2</v>
      </c>
    </row>
    <row r="294" spans="1:5" x14ac:dyDescent="0.2">
      <c r="A294" s="71" t="s">
        <v>84</v>
      </c>
      <c r="B294" s="72">
        <v>18671298.639999993</v>
      </c>
      <c r="C294" s="73">
        <v>2.9772477720855804E-2</v>
      </c>
      <c r="D294" s="74">
        <v>161</v>
      </c>
      <c r="E294" s="73">
        <v>3.2790224032586558E-2</v>
      </c>
    </row>
    <row r="295" spans="1:5" x14ac:dyDescent="0.2">
      <c r="A295" s="71" t="s">
        <v>85</v>
      </c>
      <c r="B295" s="72">
        <v>5333394.9000000004</v>
      </c>
      <c r="C295" s="73">
        <v>8.5044101054974099E-3</v>
      </c>
      <c r="D295" s="74">
        <v>60</v>
      </c>
      <c r="E295" s="73">
        <v>1.2219959266802444E-2</v>
      </c>
    </row>
    <row r="296" spans="1:5" x14ac:dyDescent="0.2">
      <c r="A296" s="71" t="s">
        <v>86</v>
      </c>
      <c r="B296" s="72">
        <v>3893949.0499999993</v>
      </c>
      <c r="C296" s="73">
        <v>6.2091295079447478E-3</v>
      </c>
      <c r="D296" s="74">
        <v>46</v>
      </c>
      <c r="E296" s="73">
        <v>9.3686354378818733E-3</v>
      </c>
    </row>
    <row r="297" spans="1:5" x14ac:dyDescent="0.2">
      <c r="A297" s="71" t="s">
        <v>0</v>
      </c>
      <c r="B297" s="72">
        <v>1742338.6699999997</v>
      </c>
      <c r="C297" s="73">
        <v>2.7782609145156141E-3</v>
      </c>
      <c r="D297" s="74">
        <v>22</v>
      </c>
      <c r="E297" s="73">
        <v>4.4806517311608961E-3</v>
      </c>
    </row>
    <row r="298" spans="1:5" x14ac:dyDescent="0.2">
      <c r="A298" s="71" t="s">
        <v>67</v>
      </c>
      <c r="B298" s="72">
        <v>1764133.54</v>
      </c>
      <c r="C298" s="73">
        <v>2.8130141094601709E-3</v>
      </c>
      <c r="D298" s="74">
        <v>23</v>
      </c>
      <c r="E298" s="73">
        <v>4.6843177189409366E-3</v>
      </c>
    </row>
    <row r="299" spans="1:5" x14ac:dyDescent="0.2">
      <c r="A299" s="71" t="s">
        <v>79</v>
      </c>
      <c r="B299" s="72">
        <v>5073892.9399999995</v>
      </c>
      <c r="C299" s="73">
        <v>8.0906190526315522E-3</v>
      </c>
      <c r="D299" s="74">
        <v>54</v>
      </c>
      <c r="E299" s="73">
        <v>1.0997963340122199E-2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627132844.46999967</v>
      </c>
      <c r="C301" s="73"/>
      <c r="D301" s="77">
        <v>4910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1.6790006345635045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571879083.92000055</v>
      </c>
      <c r="C314" s="73">
        <v>0.63381245265850483</v>
      </c>
      <c r="D314" s="74">
        <v>4308</v>
      </c>
      <c r="E314" s="73">
        <v>0.61306389639960157</v>
      </c>
      <c r="H314" s="102"/>
    </row>
    <row r="315" spans="1:8" x14ac:dyDescent="0.2">
      <c r="A315" s="71" t="s">
        <v>168</v>
      </c>
      <c r="B315" s="72">
        <v>239228189.01999992</v>
      </c>
      <c r="C315" s="73">
        <v>0.2651361266589517</v>
      </c>
      <c r="D315" s="74">
        <v>1913</v>
      </c>
      <c r="E315" s="73">
        <v>0.27223566244485553</v>
      </c>
      <c r="H315" s="102"/>
    </row>
    <row r="316" spans="1:8" x14ac:dyDescent="0.2">
      <c r="A316" s="71" t="s">
        <v>169</v>
      </c>
      <c r="B316" s="72">
        <v>45523840.929999977</v>
      </c>
      <c r="C316" s="73">
        <v>5.0453982468635285E-2</v>
      </c>
      <c r="D316" s="74">
        <v>448</v>
      </c>
      <c r="E316" s="73">
        <v>6.375409136188985E-2</v>
      </c>
      <c r="H316" s="102"/>
    </row>
    <row r="317" spans="1:8" x14ac:dyDescent="0.2">
      <c r="A317" s="71" t="s">
        <v>170</v>
      </c>
      <c r="B317" s="72">
        <v>28476021.000000011</v>
      </c>
      <c r="C317" s="73">
        <v>3.1559917506075237E-2</v>
      </c>
      <c r="D317" s="74">
        <v>207</v>
      </c>
      <c r="E317" s="73">
        <v>2.945780560694464E-2</v>
      </c>
      <c r="H317" s="102"/>
    </row>
    <row r="318" spans="1:8" x14ac:dyDescent="0.2">
      <c r="A318" s="71" t="s">
        <v>171</v>
      </c>
      <c r="B318" s="72">
        <v>0</v>
      </c>
      <c r="C318" s="73">
        <v>0</v>
      </c>
      <c r="D318" s="74">
        <v>0</v>
      </c>
      <c r="E318" s="73">
        <v>0</v>
      </c>
      <c r="H318" s="102"/>
    </row>
    <row r="319" spans="1:8" x14ac:dyDescent="0.2">
      <c r="A319" s="71" t="s">
        <v>172</v>
      </c>
      <c r="B319" s="72">
        <v>12661668.789999999</v>
      </c>
      <c r="C319" s="73">
        <v>1.4032902367281134E-2</v>
      </c>
      <c r="D319" s="74">
        <v>87</v>
      </c>
      <c r="E319" s="73">
        <v>1.2380816849295574E-2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5.0046183405518321E-3</v>
      </c>
      <c r="D320" s="74">
        <v>64</v>
      </c>
      <c r="E320" s="73">
        <v>9.1077273374128367E-3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902284392.68000042</v>
      </c>
      <c r="C322" s="76"/>
      <c r="D322" s="77">
        <v>7027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566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898759917.38999975</v>
      </c>
      <c r="C6" s="72">
        <v>118166051.30999994</v>
      </c>
      <c r="D6" s="72">
        <v>466495792.31000054</v>
      </c>
      <c r="E6" s="72">
        <v>52588013.620000027</v>
      </c>
      <c r="F6" s="72">
        <v>261510060.14999977</v>
      </c>
      <c r="G6" s="56"/>
      <c r="H6" s="98"/>
    </row>
    <row r="7" spans="1:8" s="45" customFormat="1" x14ac:dyDescent="0.2">
      <c r="A7" s="71" t="s">
        <v>87</v>
      </c>
      <c r="B7" s="74">
        <v>6995</v>
      </c>
      <c r="C7" s="74">
        <v>990</v>
      </c>
      <c r="D7" s="74">
        <v>3400</v>
      </c>
      <c r="E7" s="74">
        <v>589</v>
      </c>
      <c r="F7" s="74">
        <v>2016</v>
      </c>
      <c r="G7" s="56"/>
      <c r="H7" s="98"/>
    </row>
    <row r="8" spans="1:8" s="45" customFormat="1" x14ac:dyDescent="0.2">
      <c r="A8" s="71" t="s">
        <v>88</v>
      </c>
      <c r="B8" s="73">
        <v>0.78828663709474478</v>
      </c>
      <c r="C8" s="73">
        <v>0.80117803358499884</v>
      </c>
      <c r="D8" s="73">
        <v>0.79519262495997212</v>
      </c>
      <c r="E8" s="73">
        <v>0.67359340590863437</v>
      </c>
      <c r="F8" s="73">
        <v>0.79320633120900641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8.1642181818181794E-2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9.7670656712636195</v>
      </c>
      <c r="C11" s="72">
        <v>12.244067528423985</v>
      </c>
      <c r="D11" s="72">
        <v>8.9712940993757613</v>
      </c>
      <c r="E11" s="72">
        <v>15.255852370380936</v>
      </c>
      <c r="F11" s="72">
        <v>8.9635867221458927</v>
      </c>
      <c r="H11" s="98"/>
    </row>
    <row r="12" spans="1:8" s="45" customFormat="1" x14ac:dyDescent="0.2">
      <c r="A12" s="71" t="s">
        <v>92</v>
      </c>
      <c r="B12" s="72">
        <v>8.7643835616438359</v>
      </c>
      <c r="C12" s="72">
        <v>11.808219178082192</v>
      </c>
      <c r="D12" s="72">
        <v>8.7643835616438359</v>
      </c>
      <c r="E12" s="72">
        <v>12.386301369863014</v>
      </c>
      <c r="F12" s="72">
        <v>8.8000000000000007</v>
      </c>
      <c r="H12" s="98"/>
    </row>
    <row r="13" spans="1:8" s="45" customFormat="1" x14ac:dyDescent="0.2">
      <c r="A13" s="71" t="s">
        <v>93</v>
      </c>
      <c r="B13" s="72">
        <v>19.265753424657536</v>
      </c>
      <c r="C13" s="72">
        <v>17.887671232876713</v>
      </c>
      <c r="D13" s="72">
        <v>10.202739726027398</v>
      </c>
      <c r="E13" s="72">
        <v>19.265753424657536</v>
      </c>
      <c r="F13" s="72">
        <v>9.868493150684932</v>
      </c>
      <c r="H13" s="98"/>
    </row>
    <row r="14" spans="1:8" s="45" customFormat="1" x14ac:dyDescent="0.2">
      <c r="A14" s="71" t="s">
        <v>118</v>
      </c>
      <c r="B14" s="72">
        <v>128486.04966261612</v>
      </c>
      <c r="C14" s="72">
        <v>119359.64778787873</v>
      </c>
      <c r="D14" s="72">
        <v>137204.64479705898</v>
      </c>
      <c r="E14" s="72">
        <v>89283.554533107002</v>
      </c>
      <c r="F14" s="72">
        <v>129717.29174107131</v>
      </c>
      <c r="H14" s="98"/>
    </row>
    <row r="15" spans="1:8" s="45" customFormat="1" x14ac:dyDescent="0.2">
      <c r="A15" s="71" t="s">
        <v>94</v>
      </c>
      <c r="B15" s="72">
        <v>49.25</v>
      </c>
      <c r="C15" s="72">
        <v>8980.64</v>
      </c>
      <c r="D15" s="72">
        <v>1000</v>
      </c>
      <c r="E15" s="72">
        <v>49.25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895235.06</v>
      </c>
      <c r="H16" s="98"/>
    </row>
    <row r="17" spans="1:8" s="45" customFormat="1" x14ac:dyDescent="0.2">
      <c r="A17" s="71" t="s">
        <v>96</v>
      </c>
      <c r="B17" s="72">
        <v>12.433687283917401</v>
      </c>
      <c r="C17" s="72">
        <v>11.731718617951445</v>
      </c>
      <c r="D17" s="72">
        <v>12.870127730545383</v>
      </c>
      <c r="E17" s="72">
        <v>7.7035875494974348</v>
      </c>
      <c r="F17" s="72">
        <v>12.923526117034685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</v>
      </c>
      <c r="F18" s="72">
        <v>0.91666666666666663</v>
      </c>
      <c r="H18" s="98"/>
    </row>
    <row r="19" spans="1:8" s="45" customFormat="1" x14ac:dyDescent="0.2">
      <c r="A19" s="71" t="s">
        <v>98</v>
      </c>
      <c r="B19" s="72">
        <v>21.25</v>
      </c>
      <c r="C19" s="72">
        <v>18.25</v>
      </c>
      <c r="D19" s="72">
        <v>21.25</v>
      </c>
      <c r="E19" s="72">
        <v>15</v>
      </c>
      <c r="F19" s="72">
        <v>21.25</v>
      </c>
      <c r="H19" s="98"/>
    </row>
    <row r="20" spans="1:8" s="45" customFormat="1" x14ac:dyDescent="0.2">
      <c r="A20" s="71" t="s">
        <v>99</v>
      </c>
      <c r="B20" s="73">
        <v>0.69569242891445182</v>
      </c>
      <c r="C20" s="73">
        <v>0.99614701655041704</v>
      </c>
      <c r="D20" s="73">
        <v>0.75819210994074926</v>
      </c>
      <c r="E20" s="73">
        <v>0.70363968769353169</v>
      </c>
      <c r="F20" s="73">
        <v>0.44684043081545016</v>
      </c>
      <c r="H20" s="99"/>
    </row>
    <row r="21" spans="1:8" s="45" customFormat="1" x14ac:dyDescent="0.2">
      <c r="A21" s="71" t="s">
        <v>139</v>
      </c>
      <c r="B21" s="73">
        <v>0.30430757108554973</v>
      </c>
      <c r="C21" s="73">
        <v>3.8529834495829546E-3</v>
      </c>
      <c r="D21" s="73">
        <v>0.24180789005925143</v>
      </c>
      <c r="E21" s="73">
        <v>0.29636031230646814</v>
      </c>
      <c r="F21" s="73">
        <v>0.55315956918455167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0.38973284553810877</v>
      </c>
      <c r="C23" s="73">
        <v>0.19395978883877973</v>
      </c>
      <c r="D23" s="73">
        <v>0.34862433987813185</v>
      </c>
      <c r="E23" s="73">
        <v>0.51788567917389983</v>
      </c>
      <c r="F23" s="73">
        <v>0.52575580006802347</v>
      </c>
      <c r="H23" s="99"/>
    </row>
    <row r="24" spans="1:8" s="45" customFormat="1" ht="20.399999999999999" x14ac:dyDescent="0.2">
      <c r="A24" s="96" t="s">
        <v>374</v>
      </c>
      <c r="B24" s="72">
        <v>1.6781514048331141</v>
      </c>
      <c r="C24" s="72">
        <v>1.9956209464449908</v>
      </c>
      <c r="D24" s="72">
        <v>1.5500459848499086</v>
      </c>
      <c r="E24" s="72">
        <v>2.8837471599631983</v>
      </c>
      <c r="F24" s="72">
        <v>1.364337232555878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2729163.6399999997</v>
      </c>
      <c r="C31" s="73">
        <v>3.036588066728092E-3</v>
      </c>
      <c r="D31" s="74">
        <v>135</v>
      </c>
      <c r="E31" s="73">
        <v>1.9299499642601858E-2</v>
      </c>
    </row>
    <row r="32" spans="1:8" x14ac:dyDescent="0.2">
      <c r="A32" s="71" t="s">
        <v>17</v>
      </c>
      <c r="B32" s="72">
        <v>24675571.610000014</v>
      </c>
      <c r="C32" s="73">
        <v>2.7455131378864676E-2</v>
      </c>
      <c r="D32" s="74">
        <v>328</v>
      </c>
      <c r="E32" s="73">
        <v>4.6890636168691921E-2</v>
      </c>
    </row>
    <row r="33" spans="1:5" x14ac:dyDescent="0.2">
      <c r="A33" s="71" t="s">
        <v>18</v>
      </c>
      <c r="B33" s="72">
        <v>12949459.270000001</v>
      </c>
      <c r="C33" s="73">
        <v>1.4408140616245157E-2</v>
      </c>
      <c r="D33" s="74">
        <v>133</v>
      </c>
      <c r="E33" s="73">
        <v>1.9013581129378128E-2</v>
      </c>
    </row>
    <row r="34" spans="1:5" x14ac:dyDescent="0.2">
      <c r="A34" s="71" t="s">
        <v>19</v>
      </c>
      <c r="B34" s="72">
        <v>17668776.969999999</v>
      </c>
      <c r="C34" s="73">
        <v>1.9659062034397518E-2</v>
      </c>
      <c r="D34" s="74">
        <v>153</v>
      </c>
      <c r="E34" s="73">
        <v>2.1872766261615439E-2</v>
      </c>
    </row>
    <row r="35" spans="1:5" x14ac:dyDescent="0.2">
      <c r="A35" s="71" t="s">
        <v>20</v>
      </c>
      <c r="B35" s="72">
        <v>28761237.610000007</v>
      </c>
      <c r="C35" s="73">
        <v>3.2001023914732064E-2</v>
      </c>
      <c r="D35" s="74">
        <v>212</v>
      </c>
      <c r="E35" s="73">
        <v>3.0307362401715512E-2</v>
      </c>
    </row>
    <row r="36" spans="1:5" x14ac:dyDescent="0.2">
      <c r="A36" s="71" t="s">
        <v>21</v>
      </c>
      <c r="B36" s="72">
        <v>41873112.829999998</v>
      </c>
      <c r="C36" s="73">
        <v>4.6589875694055843E-2</v>
      </c>
      <c r="D36" s="74">
        <v>309</v>
      </c>
      <c r="E36" s="73">
        <v>4.4174410293066478E-2</v>
      </c>
    </row>
    <row r="37" spans="1:5" x14ac:dyDescent="0.2">
      <c r="A37" s="71" t="s">
        <v>22</v>
      </c>
      <c r="B37" s="72">
        <v>75083227.760000005</v>
      </c>
      <c r="C37" s="73">
        <v>8.3540917109478807E-2</v>
      </c>
      <c r="D37" s="74">
        <v>521</v>
      </c>
      <c r="E37" s="73">
        <v>7.4481772694781984E-2</v>
      </c>
    </row>
    <row r="38" spans="1:5" x14ac:dyDescent="0.2">
      <c r="A38" s="71" t="s">
        <v>23</v>
      </c>
      <c r="B38" s="72">
        <v>122531158.74000014</v>
      </c>
      <c r="C38" s="73">
        <v>0.13633358182664709</v>
      </c>
      <c r="D38" s="74">
        <v>820</v>
      </c>
      <c r="E38" s="73">
        <v>0.11722659042172981</v>
      </c>
    </row>
    <row r="39" spans="1:5" x14ac:dyDescent="0.2">
      <c r="A39" s="71" t="s">
        <v>39</v>
      </c>
      <c r="B39" s="72">
        <v>232120813.84</v>
      </c>
      <c r="C39" s="73">
        <v>0.25826787482254343</v>
      </c>
      <c r="D39" s="74">
        <v>1668</v>
      </c>
      <c r="E39" s="73">
        <v>0.23845604002859186</v>
      </c>
    </row>
    <row r="40" spans="1:5" x14ac:dyDescent="0.2">
      <c r="A40" s="71" t="s">
        <v>40</v>
      </c>
      <c r="B40" s="72">
        <v>256594901.61999971</v>
      </c>
      <c r="C40" s="73">
        <v>0.2854988263886441</v>
      </c>
      <c r="D40" s="74">
        <v>1993</v>
      </c>
      <c r="E40" s="73">
        <v>0.28491779842744819</v>
      </c>
    </row>
    <row r="41" spans="1:5" x14ac:dyDescent="0.2">
      <c r="A41" s="71" t="s">
        <v>41</v>
      </c>
      <c r="B41" s="72">
        <v>69660780.38000004</v>
      </c>
      <c r="C41" s="73">
        <v>7.7507662538283909E-2</v>
      </c>
      <c r="D41" s="74">
        <v>633</v>
      </c>
      <c r="E41" s="73">
        <v>9.0493209435310931E-2</v>
      </c>
    </row>
    <row r="42" spans="1:5" x14ac:dyDescent="0.2">
      <c r="A42" s="71" t="s">
        <v>42</v>
      </c>
      <c r="B42" s="72">
        <v>7485921.8700000001</v>
      </c>
      <c r="C42" s="73">
        <v>8.3291674730434431E-3</v>
      </c>
      <c r="D42" s="74">
        <v>53</v>
      </c>
      <c r="E42" s="73">
        <v>7.5768406004288781E-3</v>
      </c>
    </row>
    <row r="43" spans="1:5" x14ac:dyDescent="0.2">
      <c r="A43" s="71" t="s">
        <v>43</v>
      </c>
      <c r="B43" s="72">
        <v>3183387.8699999996</v>
      </c>
      <c r="C43" s="73">
        <v>3.5419780170488271E-3</v>
      </c>
      <c r="D43" s="74">
        <v>16</v>
      </c>
      <c r="E43" s="73">
        <v>2.2873481057898498E-3</v>
      </c>
    </row>
    <row r="44" spans="1:5" x14ac:dyDescent="0.2">
      <c r="A44" s="71" t="s">
        <v>44</v>
      </c>
      <c r="B44" s="72">
        <v>2262821.0100000002</v>
      </c>
      <c r="C44" s="73">
        <v>2.5177146490591566E-3</v>
      </c>
      <c r="D44" s="74">
        <v>13</v>
      </c>
      <c r="E44" s="73">
        <v>1.858470335954253E-3</v>
      </c>
    </row>
    <row r="45" spans="1:5" x14ac:dyDescent="0.2">
      <c r="A45" s="71" t="s">
        <v>24</v>
      </c>
      <c r="B45" s="72">
        <v>362278.85</v>
      </c>
      <c r="C45" s="73">
        <v>4.0308745749594423E-4</v>
      </c>
      <c r="D45" s="74">
        <v>2</v>
      </c>
      <c r="E45" s="73">
        <v>2.8591851322373122E-4</v>
      </c>
    </row>
    <row r="46" spans="1:5" x14ac:dyDescent="0.2">
      <c r="A46" s="71" t="s">
        <v>25</v>
      </c>
      <c r="B46" s="72">
        <v>234927.08</v>
      </c>
      <c r="C46" s="73">
        <v>2.6139025056015912E-4</v>
      </c>
      <c r="D46" s="74">
        <v>2</v>
      </c>
      <c r="E46" s="73">
        <v>2.8591851322373122E-4</v>
      </c>
    </row>
    <row r="47" spans="1:5" x14ac:dyDescent="0.2">
      <c r="A47" s="71" t="s">
        <v>26</v>
      </c>
      <c r="B47" s="72">
        <v>582376.43999999994</v>
      </c>
      <c r="C47" s="73">
        <v>6.4797776217170649E-4</v>
      </c>
      <c r="D47" s="74">
        <v>4</v>
      </c>
      <c r="E47" s="73">
        <v>5.7183702644746245E-4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898759917.38999999</v>
      </c>
      <c r="C50" s="84"/>
      <c r="D50" s="77">
        <v>6995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0.78828663709474478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564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11598259.180000007</v>
      </c>
      <c r="C59" s="73">
        <v>1.2904735687013464E-2</v>
      </c>
      <c r="D59" s="74">
        <v>287</v>
      </c>
      <c r="E59" s="73">
        <v>4.1029306647605429E-2</v>
      </c>
    </row>
    <row r="60" spans="1:5" x14ac:dyDescent="0.2">
      <c r="A60" s="71" t="s">
        <v>17</v>
      </c>
      <c r="B60" s="72">
        <v>115968118.69999993</v>
      </c>
      <c r="C60" s="73">
        <v>0.12903125345951286</v>
      </c>
      <c r="D60" s="74">
        <v>785</v>
      </c>
      <c r="E60" s="73">
        <v>0.11222301644031452</v>
      </c>
    </row>
    <row r="61" spans="1:5" x14ac:dyDescent="0.2">
      <c r="A61" s="71" t="s">
        <v>18</v>
      </c>
      <c r="B61" s="72">
        <v>78616667.319999993</v>
      </c>
      <c r="C61" s="73">
        <v>8.7472378105493284E-2</v>
      </c>
      <c r="D61" s="74">
        <v>478</v>
      </c>
      <c r="E61" s="73">
        <v>6.8334524660471768E-2</v>
      </c>
    </row>
    <row r="62" spans="1:5" x14ac:dyDescent="0.2">
      <c r="A62" s="71" t="s">
        <v>19</v>
      </c>
      <c r="B62" s="72">
        <v>50053109.210000008</v>
      </c>
      <c r="C62" s="73">
        <v>5.569130113785481E-2</v>
      </c>
      <c r="D62" s="74">
        <v>372</v>
      </c>
      <c r="E62" s="73">
        <v>5.3180843459614012E-2</v>
      </c>
    </row>
    <row r="63" spans="1:5" x14ac:dyDescent="0.2">
      <c r="A63" s="71" t="s">
        <v>20</v>
      </c>
      <c r="B63" s="72">
        <v>71483530.219999999</v>
      </c>
      <c r="C63" s="73">
        <v>7.9535734556997445E-2</v>
      </c>
      <c r="D63" s="74">
        <v>491</v>
      </c>
      <c r="E63" s="73">
        <v>7.019299499642602E-2</v>
      </c>
    </row>
    <row r="64" spans="1:5" x14ac:dyDescent="0.2">
      <c r="A64" s="71" t="s">
        <v>21</v>
      </c>
      <c r="B64" s="72">
        <v>143103780.39000008</v>
      </c>
      <c r="C64" s="73">
        <v>0.15922358977197562</v>
      </c>
      <c r="D64" s="74">
        <v>988</v>
      </c>
      <c r="E64" s="73">
        <v>0.14124374553252322</v>
      </c>
    </row>
    <row r="65" spans="1:5" x14ac:dyDescent="0.2">
      <c r="A65" s="71" t="s">
        <v>22</v>
      </c>
      <c r="B65" s="72">
        <v>104192091.17000005</v>
      </c>
      <c r="C65" s="73">
        <v>0.11592872485076326</v>
      </c>
      <c r="D65" s="74">
        <v>784</v>
      </c>
      <c r="E65" s="73">
        <v>0.11208005718370265</v>
      </c>
    </row>
    <row r="66" spans="1:5" x14ac:dyDescent="0.2">
      <c r="A66" s="71" t="s">
        <v>23</v>
      </c>
      <c r="B66" s="72">
        <v>71530090.749999985</v>
      </c>
      <c r="C66" s="73">
        <v>7.9587539860170281E-2</v>
      </c>
      <c r="D66" s="74">
        <v>628</v>
      </c>
      <c r="E66" s="73">
        <v>8.9778413152251602E-2</v>
      </c>
    </row>
    <row r="67" spans="1:5" x14ac:dyDescent="0.2">
      <c r="A67" s="71" t="s">
        <v>39</v>
      </c>
      <c r="B67" s="72">
        <v>93028793.170000076</v>
      </c>
      <c r="C67" s="73">
        <v>0.10350794619341259</v>
      </c>
      <c r="D67" s="74">
        <v>816</v>
      </c>
      <c r="E67" s="73">
        <v>0.11665475339528235</v>
      </c>
    </row>
    <row r="68" spans="1:5" x14ac:dyDescent="0.2">
      <c r="A68" s="71" t="s">
        <v>40</v>
      </c>
      <c r="B68" s="72">
        <v>22931674.820000008</v>
      </c>
      <c r="C68" s="73">
        <v>2.5514794748072011E-2</v>
      </c>
      <c r="D68" s="74">
        <v>219</v>
      </c>
      <c r="E68" s="73">
        <v>3.1308077197998573E-2</v>
      </c>
    </row>
    <row r="69" spans="1:5" x14ac:dyDescent="0.2">
      <c r="A69" s="71" t="s">
        <v>41</v>
      </c>
      <c r="B69" s="72">
        <v>29176319.289999984</v>
      </c>
      <c r="C69" s="73">
        <v>3.246286213422607E-2</v>
      </c>
      <c r="D69" s="74">
        <v>296</v>
      </c>
      <c r="E69" s="73">
        <v>4.231593995711222E-2</v>
      </c>
    </row>
    <row r="70" spans="1:5" x14ac:dyDescent="0.2">
      <c r="A70" s="71" t="s">
        <v>42</v>
      </c>
      <c r="B70" s="72">
        <v>25427973.730000012</v>
      </c>
      <c r="C70" s="73">
        <v>2.8292287225984529E-2</v>
      </c>
      <c r="D70" s="74">
        <v>242</v>
      </c>
      <c r="E70" s="73">
        <v>3.4596140100071476E-2</v>
      </c>
    </row>
    <row r="71" spans="1:5" x14ac:dyDescent="0.2">
      <c r="A71" s="71" t="s">
        <v>43</v>
      </c>
      <c r="B71" s="72">
        <v>17375457.98</v>
      </c>
      <c r="C71" s="73">
        <v>1.9332702364451622E-2</v>
      </c>
      <c r="D71" s="74">
        <v>168</v>
      </c>
      <c r="E71" s="73">
        <v>2.4017155110793425E-2</v>
      </c>
    </row>
    <row r="72" spans="1:5" x14ac:dyDescent="0.2">
      <c r="A72" s="71" t="s">
        <v>44</v>
      </c>
      <c r="B72" s="72">
        <v>11628987.23</v>
      </c>
      <c r="C72" s="73">
        <v>1.293892507330611E-2</v>
      </c>
      <c r="D72" s="74">
        <v>86</v>
      </c>
      <c r="E72" s="73">
        <v>1.2294496068620443E-2</v>
      </c>
    </row>
    <row r="73" spans="1:5" x14ac:dyDescent="0.2">
      <c r="A73" s="71" t="s">
        <v>24</v>
      </c>
      <c r="B73" s="72">
        <v>15709784.659999996</v>
      </c>
      <c r="C73" s="73">
        <v>1.7479400623050961E-2</v>
      </c>
      <c r="D73" s="74">
        <v>103</v>
      </c>
      <c r="E73" s="73">
        <v>1.4724803431022159E-2</v>
      </c>
    </row>
    <row r="74" spans="1:5" x14ac:dyDescent="0.2">
      <c r="A74" s="71" t="s">
        <v>25</v>
      </c>
      <c r="B74" s="72">
        <v>1483091.2899999998</v>
      </c>
      <c r="C74" s="73">
        <v>1.6501529065814358E-3</v>
      </c>
      <c r="D74" s="74">
        <v>10</v>
      </c>
      <c r="E74" s="73">
        <v>1.4295925661186562E-3</v>
      </c>
    </row>
    <row r="75" spans="1:5" x14ac:dyDescent="0.2">
      <c r="A75" s="71" t="s">
        <v>26</v>
      </c>
      <c r="B75" s="72">
        <v>2339321.1399999997</v>
      </c>
      <c r="C75" s="73">
        <v>2.6028320742133128E-3</v>
      </c>
      <c r="D75" s="74">
        <v>20</v>
      </c>
      <c r="E75" s="73">
        <v>2.8591851322373124E-3</v>
      </c>
    </row>
    <row r="76" spans="1:5" x14ac:dyDescent="0.2">
      <c r="A76" s="71" t="s">
        <v>3</v>
      </c>
      <c r="B76" s="72">
        <v>33112867.139999989</v>
      </c>
      <c r="C76" s="73">
        <v>3.6842839226920353E-2</v>
      </c>
      <c r="D76" s="74">
        <v>222</v>
      </c>
      <c r="E76" s="73">
        <v>3.1736954967834165E-2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898759917.3900001</v>
      </c>
      <c r="C78" s="84"/>
      <c r="D78" s="77">
        <v>6995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0.70214376739573847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565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10337613.890000002</v>
      </c>
      <c r="C87" s="73">
        <v>1.1502086029849269E-2</v>
      </c>
      <c r="D87" s="74">
        <v>279</v>
      </c>
      <c r="E87" s="73">
        <v>3.9885632594710507E-2</v>
      </c>
    </row>
    <row r="88" spans="1:5" x14ac:dyDescent="0.2">
      <c r="A88" s="71" t="s">
        <v>17</v>
      </c>
      <c r="B88" s="72">
        <v>76393131.419999972</v>
      </c>
      <c r="C88" s="73">
        <v>8.4998373805816499E-2</v>
      </c>
      <c r="D88" s="74">
        <v>653</v>
      </c>
      <c r="E88" s="73">
        <v>9.335239456754825E-2</v>
      </c>
    </row>
    <row r="89" spans="1:5" x14ac:dyDescent="0.2">
      <c r="A89" s="71" t="s">
        <v>18</v>
      </c>
      <c r="B89" s="72">
        <v>59365262.889999963</v>
      </c>
      <c r="C89" s="73">
        <v>6.6052414823300945E-2</v>
      </c>
      <c r="D89" s="74">
        <v>364</v>
      </c>
      <c r="E89" s="73">
        <v>5.2037169406719083E-2</v>
      </c>
    </row>
    <row r="90" spans="1:5" x14ac:dyDescent="0.2">
      <c r="A90" s="71" t="s">
        <v>19</v>
      </c>
      <c r="B90" s="72">
        <v>99952029.530000061</v>
      </c>
      <c r="C90" s="73">
        <v>0.1112110449031382</v>
      </c>
      <c r="D90" s="74">
        <v>619</v>
      </c>
      <c r="E90" s="73">
        <v>8.8491779842744811E-2</v>
      </c>
    </row>
    <row r="91" spans="1:5" x14ac:dyDescent="0.2">
      <c r="A91" s="71" t="s">
        <v>20</v>
      </c>
      <c r="B91" s="72">
        <v>84030339.550000012</v>
      </c>
      <c r="C91" s="73">
        <v>9.3495869057027184E-2</v>
      </c>
      <c r="D91" s="74">
        <v>550</v>
      </c>
      <c r="E91" s="73">
        <v>7.8627591136526093E-2</v>
      </c>
    </row>
    <row r="92" spans="1:5" x14ac:dyDescent="0.2">
      <c r="A92" s="71" t="s">
        <v>21</v>
      </c>
      <c r="B92" s="72">
        <v>135961230.78999993</v>
      </c>
      <c r="C92" s="73">
        <v>0.1512764734600443</v>
      </c>
      <c r="D92" s="74">
        <v>958</v>
      </c>
      <c r="E92" s="73">
        <v>0.13695496783416727</v>
      </c>
    </row>
    <row r="93" spans="1:5" x14ac:dyDescent="0.2">
      <c r="A93" s="71" t="s">
        <v>22</v>
      </c>
      <c r="B93" s="72">
        <v>88471018.730000004</v>
      </c>
      <c r="C93" s="73">
        <v>9.8436764944880906E-2</v>
      </c>
      <c r="D93" s="74">
        <v>657</v>
      </c>
      <c r="E93" s="73">
        <v>9.3924231593995711E-2</v>
      </c>
    </row>
    <row r="94" spans="1:5" x14ac:dyDescent="0.2">
      <c r="A94" s="71" t="s">
        <v>23</v>
      </c>
      <c r="B94" s="72">
        <v>114119542.72000006</v>
      </c>
      <c r="C94" s="73">
        <v>0.12697444613618658</v>
      </c>
      <c r="D94" s="74">
        <v>948</v>
      </c>
      <c r="E94" s="73">
        <v>0.13552537526804861</v>
      </c>
    </row>
    <row r="95" spans="1:5" x14ac:dyDescent="0.2">
      <c r="A95" s="71" t="s">
        <v>39</v>
      </c>
      <c r="B95" s="72">
        <v>129103093.79000013</v>
      </c>
      <c r="C95" s="73">
        <v>0.14364580717497469</v>
      </c>
      <c r="D95" s="74">
        <v>1143</v>
      </c>
      <c r="E95" s="73">
        <v>0.1634024303073624</v>
      </c>
    </row>
    <row r="96" spans="1:5" x14ac:dyDescent="0.2">
      <c r="A96" s="71" t="s">
        <v>40</v>
      </c>
      <c r="B96" s="72">
        <v>18875023.849999998</v>
      </c>
      <c r="C96" s="73">
        <v>2.1001185616747454E-2</v>
      </c>
      <c r="D96" s="74">
        <v>145</v>
      </c>
      <c r="E96" s="73">
        <v>2.0729092208720514E-2</v>
      </c>
    </row>
    <row r="97" spans="1:5" x14ac:dyDescent="0.2">
      <c r="A97" s="71" t="s">
        <v>41</v>
      </c>
      <c r="B97" s="72">
        <v>6730592.3700000001</v>
      </c>
      <c r="C97" s="73">
        <v>7.4887544935756034E-3</v>
      </c>
      <c r="D97" s="74">
        <v>64</v>
      </c>
      <c r="E97" s="73">
        <v>9.1493924231593991E-3</v>
      </c>
    </row>
    <row r="98" spans="1:5" x14ac:dyDescent="0.2">
      <c r="A98" s="71" t="s">
        <v>42</v>
      </c>
      <c r="B98" s="72">
        <v>9984905.6599999983</v>
      </c>
      <c r="C98" s="73">
        <v>1.1109647267087942E-2</v>
      </c>
      <c r="D98" s="74">
        <v>67</v>
      </c>
      <c r="E98" s="73">
        <v>9.5782701929949966E-3</v>
      </c>
    </row>
    <row r="99" spans="1:5" x14ac:dyDescent="0.2">
      <c r="A99" s="71" t="s">
        <v>43</v>
      </c>
      <c r="B99" s="72">
        <v>4457415.6899999995</v>
      </c>
      <c r="C99" s="73">
        <v>4.9595176684607174E-3</v>
      </c>
      <c r="D99" s="74">
        <v>35</v>
      </c>
      <c r="E99" s="73">
        <v>5.003573981415297E-3</v>
      </c>
    </row>
    <row r="100" spans="1:5" x14ac:dyDescent="0.2">
      <c r="A100" s="71" t="s">
        <v>44</v>
      </c>
      <c r="B100" s="72">
        <v>6383821.3900000006</v>
      </c>
      <c r="C100" s="73">
        <v>7.1029217775294504E-3</v>
      </c>
      <c r="D100" s="74">
        <v>71</v>
      </c>
      <c r="E100" s="73">
        <v>1.0150107219442459E-2</v>
      </c>
    </row>
    <row r="101" spans="1:5" x14ac:dyDescent="0.2">
      <c r="A101" s="71" t="s">
        <v>24</v>
      </c>
      <c r="B101" s="72">
        <v>18579580.250000004</v>
      </c>
      <c r="C101" s="73">
        <v>2.0672462011829734E-2</v>
      </c>
      <c r="D101" s="74">
        <v>191</v>
      </c>
      <c r="E101" s="73">
        <v>2.7305218012866332E-2</v>
      </c>
    </row>
    <row r="102" spans="1:5" x14ac:dyDescent="0.2">
      <c r="A102" s="71" t="s">
        <v>25</v>
      </c>
      <c r="B102" s="72">
        <v>1584399.9300000002</v>
      </c>
      <c r="C102" s="73">
        <v>1.7628733762416772E-3</v>
      </c>
      <c r="D102" s="74">
        <v>14</v>
      </c>
      <c r="E102" s="73">
        <v>2.0014295925661185E-3</v>
      </c>
    </row>
    <row r="103" spans="1:5" x14ac:dyDescent="0.2">
      <c r="A103" s="71" t="s">
        <v>26</v>
      </c>
      <c r="B103" s="72">
        <v>2872542.8900000006</v>
      </c>
      <c r="C103" s="73">
        <v>3.196118156161068E-3</v>
      </c>
      <c r="D103" s="74">
        <v>30</v>
      </c>
      <c r="E103" s="73">
        <v>4.2887776983559682E-3</v>
      </c>
    </row>
    <row r="104" spans="1:5" x14ac:dyDescent="0.2">
      <c r="A104" s="71" t="s">
        <v>3</v>
      </c>
      <c r="B104" s="72">
        <v>31558372.049999993</v>
      </c>
      <c r="C104" s="73">
        <v>3.511323929714795E-2</v>
      </c>
      <c r="D104" s="74">
        <v>207</v>
      </c>
      <c r="E104" s="73">
        <v>2.9592566118656183E-2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898759917.38999999</v>
      </c>
      <c r="C106" s="84"/>
      <c r="D106" s="77">
        <v>6995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0.70696427733908962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3711870.39</v>
      </c>
      <c r="C115" s="73">
        <v>4.129991022273528E-3</v>
      </c>
      <c r="D115" s="74">
        <v>85</v>
      </c>
      <c r="E115" s="73">
        <v>1.2151536812008578E-2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737493038.30000067</v>
      </c>
      <c r="C117" s="73">
        <v>0.82056734399291076</v>
      </c>
      <c r="D117" s="74">
        <v>5653</v>
      </c>
      <c r="E117" s="73">
        <v>0.80814867762687637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157555008.69999999</v>
      </c>
      <c r="C119" s="73">
        <v>0.17530266498481578</v>
      </c>
      <c r="D119" s="74">
        <v>1257</v>
      </c>
      <c r="E119" s="73">
        <v>0.17969978556111507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898759917.39000058</v>
      </c>
      <c r="C121" s="84"/>
      <c r="D121" s="77">
        <v>6995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870301886.6900003</v>
      </c>
      <c r="C128" s="73">
        <v>0.96833633749194981</v>
      </c>
      <c r="D128" s="74">
        <v>6537</v>
      </c>
      <c r="E128" s="73">
        <v>0.93452466047176552</v>
      </c>
    </row>
    <row r="129" spans="1:5" x14ac:dyDescent="0.2">
      <c r="A129" s="71" t="s">
        <v>5</v>
      </c>
      <c r="B129" s="72">
        <v>28458030.700000025</v>
      </c>
      <c r="C129" s="73">
        <v>3.1663662508050174E-2</v>
      </c>
      <c r="D129" s="74">
        <v>458</v>
      </c>
      <c r="E129" s="73">
        <v>6.547533952823445E-2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898759917.39000034</v>
      </c>
      <c r="C131" s="84"/>
      <c r="D131" s="77">
        <v>6995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222677500.12000021</v>
      </c>
      <c r="C138" s="73">
        <v>0.24776082668067337</v>
      </c>
      <c r="D138" s="74">
        <v>3244</v>
      </c>
      <c r="E138" s="73">
        <v>0.46375982844889208</v>
      </c>
    </row>
    <row r="139" spans="1:5" x14ac:dyDescent="0.2">
      <c r="A139" s="71" t="s">
        <v>69</v>
      </c>
      <c r="B139" s="72">
        <v>382156305.48000032</v>
      </c>
      <c r="C139" s="73">
        <v>0.4252039928413614</v>
      </c>
      <c r="D139" s="74">
        <v>2837</v>
      </c>
      <c r="E139" s="73">
        <v>0.40557541100786276</v>
      </c>
    </row>
    <row r="140" spans="1:5" x14ac:dyDescent="0.2">
      <c r="A140" s="71" t="s">
        <v>70</v>
      </c>
      <c r="B140" s="72">
        <v>145254620.40000001</v>
      </c>
      <c r="C140" s="73">
        <v>0.16161670941203024</v>
      </c>
      <c r="D140" s="74">
        <v>607</v>
      </c>
      <c r="E140" s="73">
        <v>8.6776268763402428E-2</v>
      </c>
    </row>
    <row r="141" spans="1:5" x14ac:dyDescent="0.2">
      <c r="A141" s="71" t="s">
        <v>71</v>
      </c>
      <c r="B141" s="72">
        <v>52376964.519999988</v>
      </c>
      <c r="C141" s="73">
        <v>5.8276925246180021E-2</v>
      </c>
      <c r="D141" s="74">
        <v>152</v>
      </c>
      <c r="E141" s="73">
        <v>2.1729807005003574E-2</v>
      </c>
    </row>
    <row r="142" spans="1:5" x14ac:dyDescent="0.2">
      <c r="A142" s="71" t="s">
        <v>72</v>
      </c>
      <c r="B142" s="72">
        <v>34016848.229999997</v>
      </c>
      <c r="C142" s="73">
        <v>3.7848648534288168E-2</v>
      </c>
      <c r="D142" s="74">
        <v>76</v>
      </c>
      <c r="E142" s="73">
        <v>1.0864903502501787E-2</v>
      </c>
    </row>
    <row r="143" spans="1:5" x14ac:dyDescent="0.2">
      <c r="A143" s="71" t="s">
        <v>73</v>
      </c>
      <c r="B143" s="72">
        <v>29568190.119999997</v>
      </c>
      <c r="C143" s="73">
        <v>3.2898874936330098E-2</v>
      </c>
      <c r="D143" s="74">
        <v>49</v>
      </c>
      <c r="E143" s="73">
        <v>7.0050035739814154E-3</v>
      </c>
    </row>
    <row r="144" spans="1:5" x14ac:dyDescent="0.2">
      <c r="A144" s="71" t="s">
        <v>74</v>
      </c>
      <c r="B144" s="72">
        <v>18501454.149999999</v>
      </c>
      <c r="C144" s="73">
        <v>2.0585535460602468E-2</v>
      </c>
      <c r="D144" s="74">
        <v>21</v>
      </c>
      <c r="E144" s="73">
        <v>3.0021443888491781E-3</v>
      </c>
    </row>
    <row r="145" spans="1:5" x14ac:dyDescent="0.2">
      <c r="A145" s="71" t="s">
        <v>180</v>
      </c>
      <c r="B145" s="72">
        <v>3188409.3</v>
      </c>
      <c r="C145" s="73">
        <v>3.547565081962203E-3</v>
      </c>
      <c r="D145" s="74">
        <v>3</v>
      </c>
      <c r="E145" s="73">
        <v>4.2887776983559683E-4</v>
      </c>
    </row>
    <row r="146" spans="1:5" x14ac:dyDescent="0.2">
      <c r="A146" s="71" t="s">
        <v>75</v>
      </c>
      <c r="B146" s="72">
        <v>1377971.07</v>
      </c>
      <c r="C146" s="73">
        <v>1.5331915045806996E-3</v>
      </c>
      <c r="D146" s="74">
        <v>1</v>
      </c>
      <c r="E146" s="73">
        <v>1.4295925661186561E-4</v>
      </c>
    </row>
    <row r="147" spans="1:5" x14ac:dyDescent="0.2">
      <c r="A147" s="71" t="s">
        <v>78</v>
      </c>
      <c r="B147" s="72">
        <v>3339405</v>
      </c>
      <c r="C147" s="73">
        <v>3.7155695702336556E-3</v>
      </c>
      <c r="D147" s="74">
        <v>2</v>
      </c>
      <c r="E147" s="73">
        <v>2.8591851322373122E-4</v>
      </c>
    </row>
    <row r="148" spans="1:5" x14ac:dyDescent="0.2">
      <c r="A148" s="71" t="s">
        <v>76</v>
      </c>
      <c r="B148" s="72">
        <v>3576199</v>
      </c>
      <c r="C148" s="73">
        <v>3.9790370384844096E-3</v>
      </c>
      <c r="D148" s="74">
        <v>2</v>
      </c>
      <c r="E148" s="73">
        <v>2.8591851322373122E-4</v>
      </c>
    </row>
    <row r="149" spans="1:5" x14ac:dyDescent="0.2">
      <c r="A149" s="71" t="s">
        <v>77</v>
      </c>
      <c r="B149" s="72">
        <v>2726050</v>
      </c>
      <c r="C149" s="73">
        <v>3.0331236932733398E-3</v>
      </c>
      <c r="D149" s="74">
        <v>1</v>
      </c>
      <c r="E149" s="73">
        <v>1.4295925661186561E-4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898759917.39000046</v>
      </c>
      <c r="C151" s="84"/>
      <c r="D151" s="77">
        <v>6995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128486.04966261622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591375949.09999919</v>
      </c>
      <c r="C160" s="73">
        <v>0.65799101368178059</v>
      </c>
      <c r="D160" s="74">
        <v>4323</v>
      </c>
      <c r="E160" s="73">
        <v>0.61801286633309505</v>
      </c>
    </row>
    <row r="161" spans="1:5" x14ac:dyDescent="0.2">
      <c r="A161" s="71" t="s">
        <v>7</v>
      </c>
      <c r="B161" s="72">
        <v>295891805.52000052</v>
      </c>
      <c r="C161" s="73">
        <v>0.32922229818533832</v>
      </c>
      <c r="D161" s="74">
        <v>2548</v>
      </c>
      <c r="E161" s="73">
        <v>0.36426018584703357</v>
      </c>
    </row>
    <row r="162" spans="1:5" x14ac:dyDescent="0.2">
      <c r="A162" s="71" t="s">
        <v>8</v>
      </c>
      <c r="B162" s="72">
        <v>11492162.769999998</v>
      </c>
      <c r="C162" s="73">
        <v>1.2786688132881202E-2</v>
      </c>
      <c r="D162" s="74">
        <v>124</v>
      </c>
      <c r="E162" s="73">
        <v>1.7726947819871337E-2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898759917.38999963</v>
      </c>
      <c r="C164" s="73"/>
      <c r="D164" s="77">
        <v>6995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515548.91</v>
      </c>
      <c r="C171" s="73">
        <v>5.7362249920663456E-4</v>
      </c>
      <c r="D171" s="74">
        <v>8</v>
      </c>
      <c r="E171" s="73">
        <v>1.1436740528949249E-3</v>
      </c>
    </row>
    <row r="172" spans="1:5" x14ac:dyDescent="0.2">
      <c r="A172" s="89">
        <v>1997</v>
      </c>
      <c r="B172" s="72">
        <v>4938422.3</v>
      </c>
      <c r="C172" s="73">
        <v>5.4947068782742192E-3</v>
      </c>
      <c r="D172" s="74">
        <v>58</v>
      </c>
      <c r="E172" s="73">
        <v>8.291636883488206E-3</v>
      </c>
    </row>
    <row r="173" spans="1:5" x14ac:dyDescent="0.2">
      <c r="A173" s="89">
        <v>1998</v>
      </c>
      <c r="B173" s="72">
        <v>5534997.8099999977</v>
      </c>
      <c r="C173" s="73">
        <v>6.1584831531802629E-3</v>
      </c>
      <c r="D173" s="74">
        <v>58</v>
      </c>
      <c r="E173" s="73">
        <v>8.291636883488206E-3</v>
      </c>
    </row>
    <row r="174" spans="1:5" x14ac:dyDescent="0.2">
      <c r="A174" s="89">
        <v>1999</v>
      </c>
      <c r="B174" s="72">
        <v>14750914.650000002</v>
      </c>
      <c r="C174" s="73">
        <v>1.6412519477767416E-2</v>
      </c>
      <c r="D174" s="74">
        <v>187</v>
      </c>
      <c r="E174" s="73">
        <v>2.6733380986418871E-2</v>
      </c>
    </row>
    <row r="175" spans="1:5" x14ac:dyDescent="0.2">
      <c r="A175" s="89">
        <v>2000</v>
      </c>
      <c r="B175" s="72">
        <v>8378471.3599999994</v>
      </c>
      <c r="C175" s="73">
        <v>9.3222574770925413E-3</v>
      </c>
      <c r="D175" s="74">
        <v>80</v>
      </c>
      <c r="E175" s="73">
        <v>1.143674052894925E-2</v>
      </c>
    </row>
    <row r="176" spans="1:5" x14ac:dyDescent="0.2">
      <c r="A176" s="89">
        <v>2001</v>
      </c>
      <c r="B176" s="72">
        <v>4384566.3599999994</v>
      </c>
      <c r="C176" s="73">
        <v>4.8784622847142401E-3</v>
      </c>
      <c r="D176" s="74">
        <v>47</v>
      </c>
      <c r="E176" s="73">
        <v>6.7190850607576841E-3</v>
      </c>
    </row>
    <row r="177" spans="1:5" x14ac:dyDescent="0.2">
      <c r="A177" s="89">
        <v>2002</v>
      </c>
      <c r="B177" s="72">
        <v>23099749.670000009</v>
      </c>
      <c r="C177" s="73">
        <v>2.5701802253355627E-2</v>
      </c>
      <c r="D177" s="74">
        <v>250</v>
      </c>
      <c r="E177" s="73">
        <v>3.5739814152966405E-2</v>
      </c>
    </row>
    <row r="178" spans="1:5" x14ac:dyDescent="0.2">
      <c r="A178" s="89">
        <v>2003</v>
      </c>
      <c r="B178" s="72">
        <v>109151393.86999993</v>
      </c>
      <c r="C178" s="73">
        <v>0.12144666418477558</v>
      </c>
      <c r="D178" s="74">
        <v>891</v>
      </c>
      <c r="E178" s="73">
        <v>0.12737669764117227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9.2269900332031356E-4</v>
      </c>
      <c r="D180" s="74">
        <v>3</v>
      </c>
      <c r="E180" s="73">
        <v>4.2887776983559683E-4</v>
      </c>
    </row>
    <row r="181" spans="1:5" x14ac:dyDescent="0.2">
      <c r="A181" s="89">
        <v>2006</v>
      </c>
      <c r="B181" s="72">
        <v>727176567.57999969</v>
      </c>
      <c r="C181" s="73">
        <v>0.8090887827883132</v>
      </c>
      <c r="D181" s="74">
        <v>5413</v>
      </c>
      <c r="E181" s="73">
        <v>0.77383845604002854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898759917.38999963</v>
      </c>
      <c r="C183" s="73"/>
      <c r="D183" s="83">
        <v>6995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117.20478805516343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69938599.939999953</v>
      </c>
      <c r="C192" s="73">
        <v>7.7816776857496869E-2</v>
      </c>
      <c r="D192" s="74">
        <v>648</v>
      </c>
      <c r="E192" s="73">
        <v>9.263759828448892E-2</v>
      </c>
    </row>
    <row r="193" spans="1:5" x14ac:dyDescent="0.2">
      <c r="A193" s="71" t="s">
        <v>10</v>
      </c>
      <c r="B193" s="72">
        <v>128903254.00000006</v>
      </c>
      <c r="C193" s="73">
        <v>0.14342345659376454</v>
      </c>
      <c r="D193" s="74">
        <v>1078</v>
      </c>
      <c r="E193" s="73">
        <v>0.15411007862759113</v>
      </c>
    </row>
    <row r="194" spans="1:5" x14ac:dyDescent="0.2">
      <c r="A194" s="71" t="s">
        <v>11</v>
      </c>
      <c r="B194" s="72">
        <v>288451703.87000018</v>
      </c>
      <c r="C194" s="73">
        <v>0.32094411231384717</v>
      </c>
      <c r="D194" s="74">
        <v>2230</v>
      </c>
      <c r="E194" s="73">
        <v>0.31879914224446032</v>
      </c>
    </row>
    <row r="195" spans="1:5" x14ac:dyDescent="0.2">
      <c r="A195" s="71" t="s">
        <v>12</v>
      </c>
      <c r="B195" s="72">
        <v>390877964.70999986</v>
      </c>
      <c r="C195" s="73">
        <v>0.43490809630797733</v>
      </c>
      <c r="D195" s="74">
        <v>2909</v>
      </c>
      <c r="E195" s="73">
        <v>0.41586847748391709</v>
      </c>
    </row>
    <row r="196" spans="1:5" x14ac:dyDescent="0.2">
      <c r="A196" s="71" t="s">
        <v>13</v>
      </c>
      <c r="B196" s="72">
        <v>20588394.869999994</v>
      </c>
      <c r="C196" s="73">
        <v>2.2907557926914141E-2</v>
      </c>
      <c r="D196" s="74">
        <v>130</v>
      </c>
      <c r="E196" s="73">
        <v>1.8584703359542529E-2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898759917.38999999</v>
      </c>
      <c r="C200" s="84"/>
      <c r="D200" s="77">
        <v>6995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12.433687283917401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442896003.7100001</v>
      </c>
      <c r="C209" s="73">
        <v>0.49278566515980149</v>
      </c>
      <c r="D209" s="74">
        <v>3596</v>
      </c>
      <c r="E209" s="73">
        <v>0.51408148677626875</v>
      </c>
      <c r="F209" s="45"/>
    </row>
    <row r="210" spans="1:6" x14ac:dyDescent="0.2">
      <c r="A210" s="71" t="s">
        <v>50</v>
      </c>
      <c r="B210" s="72">
        <v>455863913.68000132</v>
      </c>
      <c r="C210" s="73">
        <v>0.50721433484019851</v>
      </c>
      <c r="D210" s="74">
        <v>3399</v>
      </c>
      <c r="E210" s="73">
        <v>0.48591851322373125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898759917.39000142</v>
      </c>
      <c r="C212" s="84"/>
      <c r="D212" s="77">
        <v>6995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46412295.870000005</v>
      </c>
      <c r="C219" s="73">
        <v>5.164037132939947E-2</v>
      </c>
      <c r="D219" s="74">
        <v>509</v>
      </c>
      <c r="E219" s="73">
        <v>7.2766261615439601E-2</v>
      </c>
      <c r="F219" s="73">
        <v>0.81173326930301226</v>
      </c>
    </row>
    <row r="220" spans="1:6" x14ac:dyDescent="0.2">
      <c r="A220" s="71" t="s">
        <v>52</v>
      </c>
      <c r="B220" s="72">
        <v>107429275.72000015</v>
      </c>
      <c r="C220" s="73">
        <v>0.11953055943123819</v>
      </c>
      <c r="D220" s="74">
        <v>1041</v>
      </c>
      <c r="E220" s="73">
        <v>0.1488205861329521</v>
      </c>
      <c r="F220" s="73">
        <v>0.80117883634054676</v>
      </c>
    </row>
    <row r="221" spans="1:6" x14ac:dyDescent="0.2">
      <c r="A221" s="71" t="s">
        <v>53</v>
      </c>
      <c r="B221" s="72">
        <v>125043051.92999998</v>
      </c>
      <c r="C221" s="73">
        <v>0.13912842518959362</v>
      </c>
      <c r="D221" s="74">
        <v>1088</v>
      </c>
      <c r="E221" s="73">
        <v>0.15553967119370979</v>
      </c>
      <c r="F221" s="73">
        <v>0.79862640108586003</v>
      </c>
    </row>
    <row r="222" spans="1:6" x14ac:dyDescent="0.2">
      <c r="A222" s="71" t="s">
        <v>54</v>
      </c>
      <c r="B222" s="72">
        <v>51303640.820000015</v>
      </c>
      <c r="C222" s="73">
        <v>5.7082697867730729E-2</v>
      </c>
      <c r="D222" s="74">
        <v>463</v>
      </c>
      <c r="E222" s="73">
        <v>6.6190135811293779E-2</v>
      </c>
      <c r="F222" s="73">
        <v>0.80089754943003544</v>
      </c>
    </row>
    <row r="223" spans="1:6" x14ac:dyDescent="0.2">
      <c r="A223" s="71" t="s">
        <v>55</v>
      </c>
      <c r="B223" s="72">
        <v>42919070.399999991</v>
      </c>
      <c r="C223" s="73">
        <v>4.7753654306966667E-2</v>
      </c>
      <c r="D223" s="74">
        <v>393</v>
      </c>
      <c r="E223" s="73">
        <v>5.6182987848463185E-2</v>
      </c>
      <c r="F223" s="73">
        <v>0.79456731896597321</v>
      </c>
    </row>
    <row r="224" spans="1:6" x14ac:dyDescent="0.2">
      <c r="A224" s="71" t="s">
        <v>56</v>
      </c>
      <c r="B224" s="72">
        <v>33186882.419999987</v>
      </c>
      <c r="C224" s="73">
        <v>3.6925191898159779E-2</v>
      </c>
      <c r="D224" s="74">
        <v>268</v>
      </c>
      <c r="E224" s="73">
        <v>3.8313080771979986E-2</v>
      </c>
      <c r="F224" s="73">
        <v>0.80436979999458391</v>
      </c>
    </row>
    <row r="225" spans="1:6" x14ac:dyDescent="0.2">
      <c r="A225" s="71" t="s">
        <v>27</v>
      </c>
      <c r="B225" s="72">
        <v>210361967.39000013</v>
      </c>
      <c r="C225" s="73">
        <v>0.23405802074584225</v>
      </c>
      <c r="D225" s="74">
        <v>1482</v>
      </c>
      <c r="E225" s="73">
        <v>0.21186561829878484</v>
      </c>
      <c r="F225" s="73">
        <v>0.78745410829462659</v>
      </c>
    </row>
    <row r="226" spans="1:6" x14ac:dyDescent="0.2">
      <c r="A226" s="71" t="s">
        <v>57</v>
      </c>
      <c r="B226" s="72">
        <v>98289273.439999938</v>
      </c>
      <c r="C226" s="73">
        <v>0.10936098900074682</v>
      </c>
      <c r="D226" s="74">
        <v>695</v>
      </c>
      <c r="E226" s="73">
        <v>9.935668334524661E-2</v>
      </c>
      <c r="F226" s="73">
        <v>0.78284578254819348</v>
      </c>
    </row>
    <row r="227" spans="1:6" x14ac:dyDescent="0.2">
      <c r="A227" s="71" t="s">
        <v>58</v>
      </c>
      <c r="B227" s="72">
        <v>139914292.67000008</v>
      </c>
      <c r="C227" s="73">
        <v>0.15567482479226635</v>
      </c>
      <c r="D227" s="74">
        <v>628</v>
      </c>
      <c r="E227" s="73">
        <v>8.9778413152251602E-2</v>
      </c>
      <c r="F227" s="73">
        <v>0.75773591760712444</v>
      </c>
    </row>
    <row r="228" spans="1:6" x14ac:dyDescent="0.2">
      <c r="A228" s="71" t="s">
        <v>59</v>
      </c>
      <c r="B228" s="72">
        <v>31597576.949999996</v>
      </c>
      <c r="C228" s="73">
        <v>3.5156860401339876E-2</v>
      </c>
      <c r="D228" s="74">
        <v>296</v>
      </c>
      <c r="E228" s="73">
        <v>4.231593995711222E-2</v>
      </c>
      <c r="F228" s="73">
        <v>0.78105494051435453</v>
      </c>
    </row>
    <row r="229" spans="1:6" x14ac:dyDescent="0.2">
      <c r="A229" s="71" t="s">
        <v>60</v>
      </c>
      <c r="B229" s="72">
        <v>11492162.769999998</v>
      </c>
      <c r="C229" s="73">
        <v>1.2786688132881193E-2</v>
      </c>
      <c r="D229" s="74">
        <v>124</v>
      </c>
      <c r="E229" s="73">
        <v>1.7726947819871337E-2</v>
      </c>
      <c r="F229" s="73">
        <v>0.80213101876773463</v>
      </c>
    </row>
    <row r="230" spans="1:6" x14ac:dyDescent="0.2">
      <c r="A230" s="71" t="s">
        <v>2</v>
      </c>
      <c r="B230" s="72">
        <v>810427.00999999989</v>
      </c>
      <c r="C230" s="73">
        <v>9.0171690383509845E-4</v>
      </c>
      <c r="D230" s="74">
        <v>8</v>
      </c>
      <c r="E230" s="73">
        <v>1.1436740528949249E-3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898759917.39000022</v>
      </c>
      <c r="C232" s="84"/>
      <c r="D232" s="77">
        <v>6995</v>
      </c>
      <c r="E232" s="84"/>
      <c r="F232" s="87">
        <v>0.78828663709474478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11082023.220000001</v>
      </c>
      <c r="C239" s="73">
        <v>1.2330348745616298E-2</v>
      </c>
      <c r="D239" s="74">
        <v>106</v>
      </c>
      <c r="E239" s="73">
        <v>1.5153681200857756E-2</v>
      </c>
    </row>
    <row r="240" spans="1:6" x14ac:dyDescent="0.2">
      <c r="A240" s="71" t="s">
        <v>337</v>
      </c>
      <c r="B240" s="72">
        <v>776774833.15000057</v>
      </c>
      <c r="C240" s="73">
        <v>0.86427400479290983</v>
      </c>
      <c r="D240" s="74">
        <v>6041</v>
      </c>
      <c r="E240" s="73">
        <v>0.8636168691922802</v>
      </c>
    </row>
    <row r="241" spans="1:5" x14ac:dyDescent="0.2">
      <c r="A241" s="71" t="s">
        <v>306</v>
      </c>
      <c r="B241" s="72">
        <v>99390241</v>
      </c>
      <c r="C241" s="73">
        <v>0.11058597415940546</v>
      </c>
      <c r="D241" s="74">
        <v>687</v>
      </c>
      <c r="E241" s="73">
        <v>9.8213009292351675E-2</v>
      </c>
    </row>
    <row r="242" spans="1:5" x14ac:dyDescent="0.2">
      <c r="A242" s="71" t="s">
        <v>307</v>
      </c>
      <c r="B242" s="72">
        <v>5565993.0499999989</v>
      </c>
      <c r="C242" s="73">
        <v>6.1929698268739517E-3</v>
      </c>
      <c r="D242" s="74">
        <v>53</v>
      </c>
      <c r="E242" s="73">
        <v>7.5768406004288781E-3</v>
      </c>
    </row>
    <row r="243" spans="1:5" x14ac:dyDescent="0.2">
      <c r="A243" s="71" t="s">
        <v>308</v>
      </c>
      <c r="B243" s="72">
        <v>1914105.16</v>
      </c>
      <c r="C243" s="73">
        <v>2.1297179847078211E-3</v>
      </c>
      <c r="D243" s="74">
        <v>22</v>
      </c>
      <c r="E243" s="73">
        <v>3.1451036454610438E-3</v>
      </c>
    </row>
    <row r="244" spans="1:5" x14ac:dyDescent="0.2">
      <c r="A244" s="71" t="s">
        <v>309</v>
      </c>
      <c r="B244" s="72">
        <v>320851.42</v>
      </c>
      <c r="C244" s="73">
        <v>3.5699346821312718E-4</v>
      </c>
      <c r="D244" s="74">
        <v>1</v>
      </c>
      <c r="E244" s="73">
        <v>1.4295925661186561E-4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95520.09</v>
      </c>
      <c r="C247" s="73">
        <v>1.0627987313607665E-4</v>
      </c>
      <c r="D247" s="74">
        <v>1</v>
      </c>
      <c r="E247" s="73">
        <v>1.4295925661186561E-4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3478789.0700000003</v>
      </c>
      <c r="C249" s="73">
        <v>3.8706544458529104E-3</v>
      </c>
      <c r="D249" s="74">
        <v>78</v>
      </c>
      <c r="E249" s="73">
        <v>1.1150822015725518E-2</v>
      </c>
    </row>
    <row r="250" spans="1:5" x14ac:dyDescent="0.2">
      <c r="A250" s="71" t="s">
        <v>32</v>
      </c>
      <c r="B250" s="72">
        <v>137561.23000000001</v>
      </c>
      <c r="C250" s="73">
        <v>1.5305670328454111E-4</v>
      </c>
      <c r="D250" s="74">
        <v>6</v>
      </c>
      <c r="E250" s="73">
        <v>8.5775553967119367E-4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898759917.39000058</v>
      </c>
      <c r="C254" s="84"/>
      <c r="D254" s="77">
        <v>6995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2.2902649070694343E-2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625260469.94000101</v>
      </c>
      <c r="C265" s="73">
        <v>0.69569242891445071</v>
      </c>
      <c r="D265" s="74">
        <v>4893</v>
      </c>
      <c r="E265" s="73">
        <v>0.69949964260185848</v>
      </c>
    </row>
    <row r="266" spans="1:5" x14ac:dyDescent="0.2">
      <c r="A266" s="71" t="s">
        <v>141</v>
      </c>
      <c r="B266" s="72">
        <v>273499447.45000017</v>
      </c>
      <c r="C266" s="73">
        <v>0.30430757108554929</v>
      </c>
      <c r="D266" s="74">
        <v>2102</v>
      </c>
      <c r="E266" s="73">
        <v>0.30050035739814152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898759917.39000118</v>
      </c>
      <c r="C268" s="73"/>
      <c r="D268" s="83">
        <v>6995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68266405.090000138</v>
      </c>
      <c r="C276" s="73">
        <v>7.595621897363404E-2</v>
      </c>
      <c r="D276" s="74">
        <v>483</v>
      </c>
      <c r="E276" s="73">
        <v>6.9049320943531098E-2</v>
      </c>
    </row>
    <row r="277" spans="1:5" x14ac:dyDescent="0.2">
      <c r="A277" s="71" t="s">
        <v>37</v>
      </c>
      <c r="B277" s="72">
        <v>830493512.30000055</v>
      </c>
      <c r="C277" s="73">
        <v>0.92404378102636597</v>
      </c>
      <c r="D277" s="74">
        <v>6512</v>
      </c>
      <c r="E277" s="73">
        <v>0.93095067905646889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898759917.3900007</v>
      </c>
      <c r="C279" s="73"/>
      <c r="D279" s="83">
        <v>6995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3.8204090852396689E-3</v>
      </c>
      <c r="D288" s="74">
        <v>14</v>
      </c>
      <c r="E288" s="73">
        <v>2.8612303290414878E-3</v>
      </c>
    </row>
    <row r="289" spans="1:5" x14ac:dyDescent="0.2">
      <c r="A289" s="71" t="s">
        <v>191</v>
      </c>
      <c r="B289" s="72">
        <v>15951723.279999999</v>
      </c>
      <c r="C289" s="73">
        <v>2.5512125021322284E-2</v>
      </c>
      <c r="D289" s="74">
        <v>114</v>
      </c>
      <c r="E289" s="73">
        <v>2.3298589822194973E-2</v>
      </c>
    </row>
    <row r="290" spans="1:5" x14ac:dyDescent="0.2">
      <c r="A290" s="71" t="s">
        <v>80</v>
      </c>
      <c r="B290" s="72">
        <v>159206265.31</v>
      </c>
      <c r="C290" s="73">
        <v>0.25462390949691333</v>
      </c>
      <c r="D290" s="74">
        <v>1200</v>
      </c>
      <c r="E290" s="73">
        <v>0.24524831391784183</v>
      </c>
    </row>
    <row r="291" spans="1:5" x14ac:dyDescent="0.2">
      <c r="A291" s="71" t="s">
        <v>81</v>
      </c>
      <c r="B291" s="72">
        <v>178393802.1199998</v>
      </c>
      <c r="C291" s="73">
        <v>0.28531117941474615</v>
      </c>
      <c r="D291" s="74">
        <v>1426</v>
      </c>
      <c r="E291" s="73">
        <v>0.29143674637236872</v>
      </c>
    </row>
    <row r="292" spans="1:5" x14ac:dyDescent="0.2">
      <c r="A292" s="71" t="s">
        <v>82</v>
      </c>
      <c r="B292" s="72">
        <v>176663172.00000003</v>
      </c>
      <c r="C292" s="73">
        <v>0.28254332473145582</v>
      </c>
      <c r="D292" s="74">
        <v>1376</v>
      </c>
      <c r="E292" s="73">
        <v>0.28121806662579196</v>
      </c>
    </row>
    <row r="293" spans="1:5" x14ac:dyDescent="0.2">
      <c r="A293" s="71" t="s">
        <v>83</v>
      </c>
      <c r="B293" s="72">
        <v>56290580.550000027</v>
      </c>
      <c r="C293" s="73">
        <v>9.0027409785559745E-2</v>
      </c>
      <c r="D293" s="74">
        <v>399</v>
      </c>
      <c r="E293" s="73">
        <v>8.15450643776824E-2</v>
      </c>
    </row>
    <row r="294" spans="1:5" x14ac:dyDescent="0.2">
      <c r="A294" s="71" t="s">
        <v>84</v>
      </c>
      <c r="B294" s="72">
        <v>18648138.84</v>
      </c>
      <c r="C294" s="73">
        <v>2.9824592688211173E-2</v>
      </c>
      <c r="D294" s="74">
        <v>160</v>
      </c>
      <c r="E294" s="73">
        <v>3.2699775189045578E-2</v>
      </c>
    </row>
    <row r="295" spans="1:5" x14ac:dyDescent="0.2">
      <c r="A295" s="71" t="s">
        <v>85</v>
      </c>
      <c r="B295" s="72">
        <v>5329759.8100000005</v>
      </c>
      <c r="C295" s="73">
        <v>8.524063276399747E-3</v>
      </c>
      <c r="D295" s="74">
        <v>60</v>
      </c>
      <c r="E295" s="73">
        <v>1.2262415695892091E-2</v>
      </c>
    </row>
    <row r="296" spans="1:5" x14ac:dyDescent="0.2">
      <c r="A296" s="71" t="s">
        <v>86</v>
      </c>
      <c r="B296" s="72">
        <v>3889906.5099999993</v>
      </c>
      <c r="C296" s="73">
        <v>6.2212576950103305E-3</v>
      </c>
      <c r="D296" s="74">
        <v>46</v>
      </c>
      <c r="E296" s="73">
        <v>9.4011853668506031E-3</v>
      </c>
    </row>
    <row r="297" spans="1:5" x14ac:dyDescent="0.2">
      <c r="A297" s="71" t="s">
        <v>0</v>
      </c>
      <c r="B297" s="72">
        <v>1737951.2499999998</v>
      </c>
      <c r="C297" s="73">
        <v>2.7795636115725882E-3</v>
      </c>
      <c r="D297" s="74">
        <v>22</v>
      </c>
      <c r="E297" s="73">
        <v>4.4962190884937662E-3</v>
      </c>
    </row>
    <row r="298" spans="1:5" x14ac:dyDescent="0.2">
      <c r="A298" s="71" t="s">
        <v>67</v>
      </c>
      <c r="B298" s="72">
        <v>1762972.6600000001</v>
      </c>
      <c r="C298" s="73">
        <v>2.819581190170515E-3</v>
      </c>
      <c r="D298" s="74">
        <v>23</v>
      </c>
      <c r="E298" s="73">
        <v>4.7005926834253016E-3</v>
      </c>
    </row>
    <row r="299" spans="1:5" x14ac:dyDescent="0.2">
      <c r="A299" s="71" t="s">
        <v>79</v>
      </c>
      <c r="B299" s="72">
        <v>4997446.8299999991</v>
      </c>
      <c r="C299" s="73">
        <v>7.9925840033987054E-3</v>
      </c>
      <c r="D299" s="74">
        <v>53</v>
      </c>
      <c r="E299" s="73">
        <v>1.0831800531371347E-2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625260469.93999982</v>
      </c>
      <c r="C301" s="73"/>
      <c r="D301" s="77">
        <v>4893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1.6781514048331141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569440797.82000041</v>
      </c>
      <c r="C314" s="73">
        <v>0.63358499506036836</v>
      </c>
      <c r="D314" s="74">
        <v>4283</v>
      </c>
      <c r="E314" s="73">
        <v>0.61229449606862041</v>
      </c>
      <c r="H314" s="102"/>
    </row>
    <row r="315" spans="1:8" x14ac:dyDescent="0.2">
      <c r="A315" s="71" t="s">
        <v>168</v>
      </c>
      <c r="B315" s="72">
        <v>238462975.72999993</v>
      </c>
      <c r="C315" s="73">
        <v>0.26532444439945285</v>
      </c>
      <c r="D315" s="74">
        <v>1907</v>
      </c>
      <c r="E315" s="73">
        <v>0.27262330235882776</v>
      </c>
      <c r="H315" s="102"/>
    </row>
    <row r="316" spans="1:8" x14ac:dyDescent="0.2">
      <c r="A316" s="71" t="s">
        <v>169</v>
      </c>
      <c r="B316" s="72">
        <v>45204695.959999956</v>
      </c>
      <c r="C316" s="73">
        <v>5.029674230608152E-2</v>
      </c>
      <c r="D316" s="74">
        <v>447</v>
      </c>
      <c r="E316" s="73">
        <v>6.3902787705503936E-2</v>
      </c>
      <c r="H316" s="102"/>
    </row>
    <row r="317" spans="1:8" x14ac:dyDescent="0.2">
      <c r="A317" s="71" t="s">
        <v>170</v>
      </c>
      <c r="B317" s="72">
        <v>28475392.760000013</v>
      </c>
      <c r="C317" s="73">
        <v>3.1682980303230017E-2</v>
      </c>
      <c r="D317" s="74">
        <v>207</v>
      </c>
      <c r="E317" s="73">
        <v>2.9592566118656183E-2</v>
      </c>
      <c r="H317" s="102"/>
    </row>
    <row r="318" spans="1:8" x14ac:dyDescent="0.2">
      <c r="A318" s="71" t="s">
        <v>171</v>
      </c>
      <c r="B318" s="72">
        <v>0</v>
      </c>
      <c r="C318" s="73">
        <v>0</v>
      </c>
      <c r="D318" s="74">
        <v>0</v>
      </c>
      <c r="E318" s="73">
        <v>0</v>
      </c>
      <c r="H318" s="102"/>
    </row>
    <row r="319" spans="1:8" x14ac:dyDescent="0.2">
      <c r="A319" s="71" t="s">
        <v>172</v>
      </c>
      <c r="B319" s="72">
        <v>12660466.1</v>
      </c>
      <c r="C319" s="73">
        <v>1.4086594044787853E-2</v>
      </c>
      <c r="D319" s="74">
        <v>87</v>
      </c>
      <c r="E319" s="73">
        <v>1.2437455325232308E-2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5.024243886079474E-3</v>
      </c>
      <c r="D320" s="74">
        <v>64</v>
      </c>
      <c r="E320" s="73">
        <v>9.1493924231593991E-3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898759917.39000022</v>
      </c>
      <c r="C322" s="76"/>
      <c r="D322" s="77">
        <v>6995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2F2F2"/>
  </sheetPr>
  <dimension ref="A1:I360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567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894201364.40999901</v>
      </c>
      <c r="C6" s="72">
        <v>117801479.30999993</v>
      </c>
      <c r="D6" s="72">
        <v>464707447.75000048</v>
      </c>
      <c r="E6" s="72">
        <v>52488667.239999972</v>
      </c>
      <c r="F6" s="72">
        <v>259203770.10999987</v>
      </c>
      <c r="G6" s="56"/>
      <c r="H6" s="98"/>
      <c r="I6" s="98"/>
    </row>
    <row r="7" spans="1:9" s="45" customFormat="1" x14ac:dyDescent="0.2">
      <c r="A7" s="71" t="s">
        <v>87</v>
      </c>
      <c r="B7" s="74">
        <v>6963</v>
      </c>
      <c r="C7" s="74">
        <v>987</v>
      </c>
      <c r="D7" s="74">
        <v>3388</v>
      </c>
      <c r="E7" s="74">
        <v>589</v>
      </c>
      <c r="F7" s="74">
        <v>1999</v>
      </c>
      <c r="G7" s="56"/>
      <c r="H7" s="98"/>
      <c r="I7" s="107"/>
    </row>
    <row r="8" spans="1:9" s="45" customFormat="1" x14ac:dyDescent="0.2">
      <c r="A8" s="71" t="s">
        <v>88</v>
      </c>
      <c r="B8" s="73">
        <v>0.78811650461269012</v>
      </c>
      <c r="C8" s="73">
        <v>0.80083051718221521</v>
      </c>
      <c r="D8" s="73">
        <v>0.79513724755153126</v>
      </c>
      <c r="E8" s="73">
        <v>0.67366454341088688</v>
      </c>
      <c r="F8" s="73">
        <v>0.79292781536208179</v>
      </c>
      <c r="I8" s="99"/>
    </row>
    <row r="9" spans="1:9" s="45" customFormat="1" x14ac:dyDescent="0.2">
      <c r="A9" s="71" t="s">
        <v>89</v>
      </c>
      <c r="B9" s="73">
        <v>3.2833333333333331E-4</v>
      </c>
      <c r="C9" s="73">
        <v>7.7541545454545446E-2</v>
      </c>
      <c r="D9" s="73">
        <v>4.6511627906976744E-3</v>
      </c>
      <c r="E9" s="73">
        <v>3.2833333333333331E-4</v>
      </c>
      <c r="F9" s="73">
        <v>4.7999999999999996E-3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9.8512508792261482</v>
      </c>
      <c r="C11" s="72">
        <v>12.326227299661452</v>
      </c>
      <c r="D11" s="72">
        <v>9.0535667333601904</v>
      </c>
      <c r="E11" s="72">
        <v>15.336635557140866</v>
      </c>
      <c r="F11" s="72">
        <v>9.045758540119694</v>
      </c>
      <c r="I11" s="98"/>
    </row>
    <row r="12" spans="1:9" s="45" customFormat="1" x14ac:dyDescent="0.2">
      <c r="A12" s="71" t="s">
        <v>92</v>
      </c>
      <c r="B12" s="72">
        <v>8.8465753424657532</v>
      </c>
      <c r="C12" s="72">
        <v>11.890410958904107</v>
      </c>
      <c r="D12" s="72">
        <v>8.8465753424657532</v>
      </c>
      <c r="E12" s="72">
        <v>12.46849315068493</v>
      </c>
      <c r="F12" s="72">
        <v>8.882191780821918</v>
      </c>
      <c r="I12" s="98"/>
    </row>
    <row r="13" spans="1:9" s="45" customFormat="1" x14ac:dyDescent="0.2">
      <c r="A13" s="71" t="s">
        <v>93</v>
      </c>
      <c r="B13" s="72">
        <v>19.347945205479451</v>
      </c>
      <c r="C13" s="72">
        <v>17.969863013698632</v>
      </c>
      <c r="D13" s="72">
        <v>10.284931506849315</v>
      </c>
      <c r="E13" s="72">
        <v>19.347945205479451</v>
      </c>
      <c r="F13" s="72">
        <v>9.9506849315068493</v>
      </c>
      <c r="I13" s="98"/>
    </row>
    <row r="14" spans="1:9" s="45" customFormat="1" x14ac:dyDescent="0.2">
      <c r="A14" s="71" t="s">
        <v>118</v>
      </c>
      <c r="B14" s="72">
        <v>128421.8532830675</v>
      </c>
      <c r="C14" s="72">
        <v>119353.06920972637</v>
      </c>
      <c r="D14" s="72">
        <v>137162.76497933897</v>
      </c>
      <c r="E14" s="72">
        <v>89114.884957555128</v>
      </c>
      <c r="F14" s="72">
        <v>129666.71841420703</v>
      </c>
      <c r="I14" s="98"/>
    </row>
    <row r="15" spans="1:9" s="45" customFormat="1" x14ac:dyDescent="0.2">
      <c r="A15" s="71" t="s">
        <v>94</v>
      </c>
      <c r="B15" s="72">
        <v>49.25</v>
      </c>
      <c r="C15" s="72">
        <v>8529.57</v>
      </c>
      <c r="D15" s="72">
        <v>1000</v>
      </c>
      <c r="E15" s="72">
        <v>49.25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892449.8</v>
      </c>
      <c r="I16" s="98"/>
    </row>
    <row r="17" spans="1:9" s="45" customFormat="1" x14ac:dyDescent="0.2">
      <c r="A17" s="71" t="s">
        <v>96</v>
      </c>
      <c r="B17" s="72">
        <v>12.351733732542302</v>
      </c>
      <c r="C17" s="72">
        <v>11.659446391003337</v>
      </c>
      <c r="D17" s="72">
        <v>12.785090663453493</v>
      </c>
      <c r="E17" s="72">
        <v>7.6237961411325008</v>
      </c>
      <c r="F17" s="72">
        <v>12.846832328233569</v>
      </c>
      <c r="I17" s="98"/>
    </row>
    <row r="18" spans="1:9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</v>
      </c>
      <c r="F18" s="72">
        <v>0.83333333333333337</v>
      </c>
      <c r="I18" s="98"/>
    </row>
    <row r="19" spans="1:9" s="45" customFormat="1" x14ac:dyDescent="0.2">
      <c r="A19" s="71" t="s">
        <v>98</v>
      </c>
      <c r="B19" s="72">
        <v>21.166666666666668</v>
      </c>
      <c r="C19" s="72">
        <v>18.166666666666668</v>
      </c>
      <c r="D19" s="72">
        <v>21.166666666666668</v>
      </c>
      <c r="E19" s="72">
        <v>14.916666666666666</v>
      </c>
      <c r="F19" s="72">
        <v>21.166666666666668</v>
      </c>
      <c r="I19" s="98"/>
    </row>
    <row r="20" spans="1:9" s="45" customFormat="1" x14ac:dyDescent="0.2">
      <c r="A20" s="71" t="s">
        <v>99</v>
      </c>
      <c r="B20" s="73">
        <v>0.69625459239909748</v>
      </c>
      <c r="C20" s="73">
        <v>0.99613764587112974</v>
      </c>
      <c r="D20" s="73">
        <v>0.75814062848748576</v>
      </c>
      <c r="E20" s="73">
        <v>0.70408015621773723</v>
      </c>
      <c r="F20" s="73">
        <v>0.44742980644449326</v>
      </c>
      <c r="I20" s="99"/>
    </row>
    <row r="21" spans="1:9" s="45" customFormat="1" x14ac:dyDescent="0.2">
      <c r="A21" s="71" t="s">
        <v>139</v>
      </c>
      <c r="B21" s="73">
        <v>0.30374540760090457</v>
      </c>
      <c r="C21" s="73">
        <v>3.8623541288702371E-3</v>
      </c>
      <c r="D21" s="73">
        <v>0.24185937151251485</v>
      </c>
      <c r="E21" s="73">
        <v>0.29591984378226349</v>
      </c>
      <c r="F21" s="73">
        <v>0.55257019355550852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0.38818283768670864</v>
      </c>
      <c r="C23" s="73">
        <v>0.19215337517479278</v>
      </c>
      <c r="D23" s="73">
        <v>0.34742218396046748</v>
      </c>
      <c r="E23" s="73">
        <v>0.51780141122135315</v>
      </c>
      <c r="F23" s="73">
        <v>0.52410228764168387</v>
      </c>
      <c r="I23" s="99"/>
    </row>
    <row r="24" spans="1:9" s="45" customFormat="1" ht="20.399999999999999" x14ac:dyDescent="0.2">
      <c r="A24" s="96" t="s">
        <v>374</v>
      </c>
      <c r="B24" s="72">
        <v>1.6794107628435269</v>
      </c>
      <c r="C24" s="72">
        <v>1.9972811324850337</v>
      </c>
      <c r="D24" s="72">
        <v>1.5508126289869943</v>
      </c>
      <c r="E24" s="72">
        <v>2.8835368324585771</v>
      </c>
      <c r="F24" s="72">
        <v>1.3647403223329226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2657577.5300000003</v>
      </c>
      <c r="C31" s="73">
        <v>2.9720123853238445E-3</v>
      </c>
      <c r="D31" s="74">
        <v>137</v>
      </c>
      <c r="E31" s="73">
        <v>1.9675427258365647E-2</v>
      </c>
    </row>
    <row r="32" spans="1:9" x14ac:dyDescent="0.2">
      <c r="A32" s="71" t="s">
        <v>17</v>
      </c>
      <c r="B32" s="72">
        <v>24616858.210000001</v>
      </c>
      <c r="C32" s="73">
        <v>2.7529434856367468E-2</v>
      </c>
      <c r="D32" s="74">
        <v>327</v>
      </c>
      <c r="E32" s="73">
        <v>4.6962516156828955E-2</v>
      </c>
    </row>
    <row r="33" spans="1:5" x14ac:dyDescent="0.2">
      <c r="A33" s="71" t="s">
        <v>18</v>
      </c>
      <c r="B33" s="72">
        <v>13757888.819999998</v>
      </c>
      <c r="C33" s="73">
        <v>1.5385671916389376E-2</v>
      </c>
      <c r="D33" s="74">
        <v>137</v>
      </c>
      <c r="E33" s="73">
        <v>1.9675427258365647E-2</v>
      </c>
    </row>
    <row r="34" spans="1:5" x14ac:dyDescent="0.2">
      <c r="A34" s="71" t="s">
        <v>19</v>
      </c>
      <c r="B34" s="72">
        <v>16851231.510000002</v>
      </c>
      <c r="C34" s="73">
        <v>1.8845007601971796E-2</v>
      </c>
      <c r="D34" s="74">
        <v>149</v>
      </c>
      <c r="E34" s="73">
        <v>2.1398822346689644E-2</v>
      </c>
    </row>
    <row r="35" spans="1:5" x14ac:dyDescent="0.2">
      <c r="A35" s="71" t="s">
        <v>20</v>
      </c>
      <c r="B35" s="72">
        <v>28568669.859999999</v>
      </c>
      <c r="C35" s="73">
        <v>3.1948810410113611E-2</v>
      </c>
      <c r="D35" s="74">
        <v>210</v>
      </c>
      <c r="E35" s="73">
        <v>3.015941404566997E-2</v>
      </c>
    </row>
    <row r="36" spans="1:5" x14ac:dyDescent="0.2">
      <c r="A36" s="71" t="s">
        <v>21</v>
      </c>
      <c r="B36" s="72">
        <v>41928766.150000006</v>
      </c>
      <c r="C36" s="73">
        <v>4.6889624438970622E-2</v>
      </c>
      <c r="D36" s="74">
        <v>309</v>
      </c>
      <c r="E36" s="73">
        <v>4.4377423524342957E-2</v>
      </c>
    </row>
    <row r="37" spans="1:5" x14ac:dyDescent="0.2">
      <c r="A37" s="71" t="s">
        <v>22</v>
      </c>
      <c r="B37" s="72">
        <v>74330477.560000032</v>
      </c>
      <c r="C37" s="73">
        <v>8.312498785890779E-2</v>
      </c>
      <c r="D37" s="74">
        <v>516</v>
      </c>
      <c r="E37" s="73">
        <v>7.4105988797931927E-2</v>
      </c>
    </row>
    <row r="38" spans="1:5" x14ac:dyDescent="0.2">
      <c r="A38" s="71" t="s">
        <v>23</v>
      </c>
      <c r="B38" s="72">
        <v>123013269.69000015</v>
      </c>
      <c r="C38" s="73">
        <v>0.13756774993422777</v>
      </c>
      <c r="D38" s="74">
        <v>823</v>
      </c>
      <c r="E38" s="73">
        <v>0.11819617980755422</v>
      </c>
    </row>
    <row r="39" spans="1:5" x14ac:dyDescent="0.2">
      <c r="A39" s="71" t="s">
        <v>39</v>
      </c>
      <c r="B39" s="72">
        <v>230264410.06</v>
      </c>
      <c r="C39" s="73">
        <v>0.25750845304505882</v>
      </c>
      <c r="D39" s="74">
        <v>1657</v>
      </c>
      <c r="E39" s="73">
        <v>0.2379721384460721</v>
      </c>
    </row>
    <row r="40" spans="1:5" x14ac:dyDescent="0.2">
      <c r="A40" s="71" t="s">
        <v>40</v>
      </c>
      <c r="B40" s="72">
        <v>254928927.66999969</v>
      </c>
      <c r="C40" s="73">
        <v>0.28509118618735668</v>
      </c>
      <c r="D40" s="74">
        <v>1978</v>
      </c>
      <c r="E40" s="73">
        <v>0.28407295705873903</v>
      </c>
    </row>
    <row r="41" spans="1:5" x14ac:dyDescent="0.2">
      <c r="A41" s="71" t="s">
        <v>41</v>
      </c>
      <c r="B41" s="72">
        <v>69237549.320000038</v>
      </c>
      <c r="C41" s="73">
        <v>7.742948297298051E-2</v>
      </c>
      <c r="D41" s="74">
        <v>631</v>
      </c>
      <c r="E41" s="73">
        <v>9.0621858394370244E-2</v>
      </c>
    </row>
    <row r="42" spans="1:5" x14ac:dyDescent="0.2">
      <c r="A42" s="71" t="s">
        <v>42</v>
      </c>
      <c r="B42" s="72">
        <v>7419946.7800000003</v>
      </c>
      <c r="C42" s="73">
        <v>8.2978477503171007E-3</v>
      </c>
      <c r="D42" s="74">
        <v>52</v>
      </c>
      <c r="E42" s="73">
        <v>7.4680453827373258E-3</v>
      </c>
    </row>
    <row r="43" spans="1:5" x14ac:dyDescent="0.2">
      <c r="A43" s="71" t="s">
        <v>43</v>
      </c>
      <c r="B43" s="72">
        <v>3183387.8699999996</v>
      </c>
      <c r="C43" s="73">
        <v>3.5600346820097062E-3</v>
      </c>
      <c r="D43" s="74">
        <v>16</v>
      </c>
      <c r="E43" s="73">
        <v>2.297860117765331E-3</v>
      </c>
    </row>
    <row r="44" spans="1:5" x14ac:dyDescent="0.2">
      <c r="A44" s="71" t="s">
        <v>44</v>
      </c>
      <c r="B44" s="72">
        <v>2262821.0100000002</v>
      </c>
      <c r="C44" s="73">
        <v>2.5305497173928209E-3</v>
      </c>
      <c r="D44" s="74">
        <v>13</v>
      </c>
      <c r="E44" s="73">
        <v>1.8670113456843314E-3</v>
      </c>
    </row>
    <row r="45" spans="1:5" x14ac:dyDescent="0.2">
      <c r="A45" s="71" t="s">
        <v>24</v>
      </c>
      <c r="B45" s="72">
        <v>362278.85</v>
      </c>
      <c r="C45" s="73">
        <v>4.0514235877847713E-4</v>
      </c>
      <c r="D45" s="74">
        <v>2</v>
      </c>
      <c r="E45" s="73">
        <v>2.8723251472066638E-4</v>
      </c>
    </row>
    <row r="46" spans="1:5" x14ac:dyDescent="0.2">
      <c r="A46" s="71" t="s">
        <v>25</v>
      </c>
      <c r="B46" s="72">
        <v>234927.08</v>
      </c>
      <c r="C46" s="73">
        <v>2.6272279304226566E-4</v>
      </c>
      <c r="D46" s="74">
        <v>2</v>
      </c>
      <c r="E46" s="73">
        <v>2.8723251472066638E-4</v>
      </c>
    </row>
    <row r="47" spans="1:5" x14ac:dyDescent="0.2">
      <c r="A47" s="71" t="s">
        <v>26</v>
      </c>
      <c r="B47" s="72">
        <v>582376.43999999994</v>
      </c>
      <c r="C47" s="73">
        <v>6.5128109079128484E-4</v>
      </c>
      <c r="D47" s="74">
        <v>4</v>
      </c>
      <c r="E47" s="73">
        <v>5.7446502944133275E-4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894201364.40999997</v>
      </c>
      <c r="C50" s="84"/>
      <c r="D50" s="77">
        <v>6963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0.78811650461269012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564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11503730.800000008</v>
      </c>
      <c r="C59" s="73">
        <v>1.2864810162295208E-2</v>
      </c>
      <c r="D59" s="74">
        <v>288</v>
      </c>
      <c r="E59" s="73">
        <v>4.1361482119775958E-2</v>
      </c>
    </row>
    <row r="60" spans="1:5" x14ac:dyDescent="0.2">
      <c r="A60" s="71" t="s">
        <v>17</v>
      </c>
      <c r="B60" s="72">
        <v>115943429.59999996</v>
      </c>
      <c r="C60" s="73">
        <v>0.12966143221722795</v>
      </c>
      <c r="D60" s="74">
        <v>788</v>
      </c>
      <c r="E60" s="73">
        <v>0.11316961079994255</v>
      </c>
    </row>
    <row r="61" spans="1:5" x14ac:dyDescent="0.2">
      <c r="A61" s="71" t="s">
        <v>18</v>
      </c>
      <c r="B61" s="72">
        <v>77595832.780000016</v>
      </c>
      <c r="C61" s="73">
        <v>8.6776687968037558E-2</v>
      </c>
      <c r="D61" s="74">
        <v>470</v>
      </c>
      <c r="E61" s="73">
        <v>6.7499640959356594E-2</v>
      </c>
    </row>
    <row r="62" spans="1:5" x14ac:dyDescent="0.2">
      <c r="A62" s="71" t="s">
        <v>19</v>
      </c>
      <c r="B62" s="72">
        <v>49141668.090000026</v>
      </c>
      <c r="C62" s="73">
        <v>5.495593056092464E-2</v>
      </c>
      <c r="D62" s="74">
        <v>365</v>
      </c>
      <c r="E62" s="73">
        <v>5.2419933936521612E-2</v>
      </c>
    </row>
    <row r="63" spans="1:5" x14ac:dyDescent="0.2">
      <c r="A63" s="71" t="s">
        <v>20</v>
      </c>
      <c r="B63" s="72">
        <v>71461937.699999988</v>
      </c>
      <c r="C63" s="73">
        <v>7.9917052852129175E-2</v>
      </c>
      <c r="D63" s="74">
        <v>491</v>
      </c>
      <c r="E63" s="73">
        <v>7.0515582363923593E-2</v>
      </c>
    </row>
    <row r="64" spans="1:5" x14ac:dyDescent="0.2">
      <c r="A64" s="71" t="s">
        <v>21</v>
      </c>
      <c r="B64" s="72">
        <v>141601580.78</v>
      </c>
      <c r="C64" s="73">
        <v>0.15835536202008557</v>
      </c>
      <c r="D64" s="74">
        <v>978</v>
      </c>
      <c r="E64" s="73">
        <v>0.14045669969840585</v>
      </c>
    </row>
    <row r="65" spans="1:5" x14ac:dyDescent="0.2">
      <c r="A65" s="71" t="s">
        <v>22</v>
      </c>
      <c r="B65" s="72">
        <v>103786458.68000007</v>
      </c>
      <c r="C65" s="73">
        <v>0.11606609295265286</v>
      </c>
      <c r="D65" s="74">
        <v>780</v>
      </c>
      <c r="E65" s="73">
        <v>0.11202068074105989</v>
      </c>
    </row>
    <row r="66" spans="1:5" x14ac:dyDescent="0.2">
      <c r="A66" s="71" t="s">
        <v>23</v>
      </c>
      <c r="B66" s="72">
        <v>71419885.369999975</v>
      </c>
      <c r="C66" s="73">
        <v>7.9870025044217294E-2</v>
      </c>
      <c r="D66" s="74">
        <v>627</v>
      </c>
      <c r="E66" s="73">
        <v>9.004739336492891E-2</v>
      </c>
    </row>
    <row r="67" spans="1:5" x14ac:dyDescent="0.2">
      <c r="A67" s="71" t="s">
        <v>39</v>
      </c>
      <c r="B67" s="72">
        <v>93373690.070000052</v>
      </c>
      <c r="C67" s="73">
        <v>0.10442132363733155</v>
      </c>
      <c r="D67" s="74">
        <v>816</v>
      </c>
      <c r="E67" s="73">
        <v>0.11719086600603189</v>
      </c>
    </row>
    <row r="68" spans="1:5" x14ac:dyDescent="0.2">
      <c r="A68" s="71" t="s">
        <v>40</v>
      </c>
      <c r="B68" s="72">
        <v>22741285.410000008</v>
      </c>
      <c r="C68" s="73">
        <v>2.5431951141122289E-2</v>
      </c>
      <c r="D68" s="74">
        <v>218</v>
      </c>
      <c r="E68" s="73">
        <v>3.1308344104552632E-2</v>
      </c>
    </row>
    <row r="69" spans="1:5" x14ac:dyDescent="0.2">
      <c r="A69" s="71" t="s">
        <v>41</v>
      </c>
      <c r="B69" s="72">
        <v>28975589.039999984</v>
      </c>
      <c r="C69" s="73">
        <v>3.2403874779500332E-2</v>
      </c>
      <c r="D69" s="74">
        <v>294</v>
      </c>
      <c r="E69" s="73">
        <v>4.222317966393796E-2</v>
      </c>
    </row>
    <row r="70" spans="1:5" x14ac:dyDescent="0.2">
      <c r="A70" s="71" t="s">
        <v>42</v>
      </c>
      <c r="B70" s="72">
        <v>25172863.240000013</v>
      </c>
      <c r="C70" s="73">
        <v>2.8151224368360515E-2</v>
      </c>
      <c r="D70" s="74">
        <v>241</v>
      </c>
      <c r="E70" s="73">
        <v>3.4611518023840299E-2</v>
      </c>
    </row>
    <row r="71" spans="1:5" x14ac:dyDescent="0.2">
      <c r="A71" s="71" t="s">
        <v>43</v>
      </c>
      <c r="B71" s="72">
        <v>17215512.969999999</v>
      </c>
      <c r="C71" s="73">
        <v>1.9252389512242479E-2</v>
      </c>
      <c r="D71" s="74">
        <v>166</v>
      </c>
      <c r="E71" s="73">
        <v>2.3840298721815308E-2</v>
      </c>
    </row>
    <row r="72" spans="1:5" x14ac:dyDescent="0.2">
      <c r="A72" s="71" t="s">
        <v>44</v>
      </c>
      <c r="B72" s="72">
        <v>11616304</v>
      </c>
      <c r="C72" s="73">
        <v>1.2990702611670152E-2</v>
      </c>
      <c r="D72" s="74">
        <v>86</v>
      </c>
      <c r="E72" s="73">
        <v>1.2350998132988655E-2</v>
      </c>
    </row>
    <row r="73" spans="1:5" x14ac:dyDescent="0.2">
      <c r="A73" s="71" t="s">
        <v>24</v>
      </c>
      <c r="B73" s="72">
        <v>15709655.109999996</v>
      </c>
      <c r="C73" s="73">
        <v>1.7568364056752845E-2</v>
      </c>
      <c r="D73" s="74">
        <v>103</v>
      </c>
      <c r="E73" s="73">
        <v>1.4792474508114318E-2</v>
      </c>
    </row>
    <row r="74" spans="1:5" x14ac:dyDescent="0.2">
      <c r="A74" s="71" t="s">
        <v>25</v>
      </c>
      <c r="B74" s="72">
        <v>1584108.66</v>
      </c>
      <c r="C74" s="73">
        <v>1.7715346040041054E-3</v>
      </c>
      <c r="D74" s="74">
        <v>11</v>
      </c>
      <c r="E74" s="73">
        <v>1.5797788309636651E-3</v>
      </c>
    </row>
    <row r="75" spans="1:5" x14ac:dyDescent="0.2">
      <c r="A75" s="71" t="s">
        <v>26</v>
      </c>
      <c r="B75" s="72">
        <v>2338909.6699999995</v>
      </c>
      <c r="C75" s="73">
        <v>2.6156409094088419E-3</v>
      </c>
      <c r="D75" s="74">
        <v>20</v>
      </c>
      <c r="E75" s="73">
        <v>2.8723251472066638E-3</v>
      </c>
    </row>
    <row r="76" spans="1:5" x14ac:dyDescent="0.2">
      <c r="A76" s="71" t="s">
        <v>3</v>
      </c>
      <c r="B76" s="72">
        <v>33018922.43999999</v>
      </c>
      <c r="C76" s="73">
        <v>3.6925600602036764E-2</v>
      </c>
      <c r="D76" s="74">
        <v>221</v>
      </c>
      <c r="E76" s="73">
        <v>3.1739192876633633E-2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894201364.40999997</v>
      </c>
      <c r="C78" s="84"/>
      <c r="D78" s="77">
        <v>6963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0.70231637221940479</v>
      </c>
      <c r="E80" s="73"/>
    </row>
    <row r="81" spans="1:5" x14ac:dyDescent="0.2">
      <c r="A81" s="76"/>
      <c r="B81" s="72"/>
      <c r="C81" s="71"/>
      <c r="D81" s="84"/>
      <c r="E81" s="7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565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10328555.360000003</v>
      </c>
      <c r="C87" s="73">
        <v>1.155059226152585E-2</v>
      </c>
      <c r="D87" s="74">
        <v>282</v>
      </c>
      <c r="E87" s="73">
        <v>4.0499784575613956E-2</v>
      </c>
    </row>
    <row r="88" spans="1:5" x14ac:dyDescent="0.2">
      <c r="A88" s="71" t="s">
        <v>17</v>
      </c>
      <c r="B88" s="72">
        <v>76644173.24999997</v>
      </c>
      <c r="C88" s="73">
        <v>8.5712431562403504E-2</v>
      </c>
      <c r="D88" s="74">
        <v>654</v>
      </c>
      <c r="E88" s="73">
        <v>9.3925032313657911E-2</v>
      </c>
    </row>
    <row r="89" spans="1:5" x14ac:dyDescent="0.2">
      <c r="A89" s="71" t="s">
        <v>18</v>
      </c>
      <c r="B89" s="72">
        <v>59121819.780000024</v>
      </c>
      <c r="C89" s="73">
        <v>6.6116897304231897E-2</v>
      </c>
      <c r="D89" s="74">
        <v>363</v>
      </c>
      <c r="E89" s="73">
        <v>5.2132701421800945E-2</v>
      </c>
    </row>
    <row r="90" spans="1:5" x14ac:dyDescent="0.2">
      <c r="A90" s="71" t="s">
        <v>19</v>
      </c>
      <c r="B90" s="72">
        <v>97964002.060000017</v>
      </c>
      <c r="C90" s="73">
        <v>0.10955474455648735</v>
      </c>
      <c r="D90" s="74">
        <v>606</v>
      </c>
      <c r="E90" s="73">
        <v>8.7031451960361911E-2</v>
      </c>
    </row>
    <row r="91" spans="1:5" x14ac:dyDescent="0.2">
      <c r="A91" s="71" t="s">
        <v>20</v>
      </c>
      <c r="B91" s="72">
        <v>83902264.160000026</v>
      </c>
      <c r="C91" s="73">
        <v>9.3829273248044409E-2</v>
      </c>
      <c r="D91" s="74">
        <v>548</v>
      </c>
      <c r="E91" s="73">
        <v>7.8701709033462589E-2</v>
      </c>
    </row>
    <row r="92" spans="1:5" x14ac:dyDescent="0.2">
      <c r="A92" s="71" t="s">
        <v>21</v>
      </c>
      <c r="B92" s="72">
        <v>135188757.43999997</v>
      </c>
      <c r="C92" s="73">
        <v>0.15118379687241743</v>
      </c>
      <c r="D92" s="74">
        <v>951</v>
      </c>
      <c r="E92" s="73">
        <v>0.13657906074967685</v>
      </c>
    </row>
    <row r="93" spans="1:5" x14ac:dyDescent="0.2">
      <c r="A93" s="71" t="s">
        <v>22</v>
      </c>
      <c r="B93" s="72">
        <v>87830958.840000004</v>
      </c>
      <c r="C93" s="73">
        <v>9.8222796716432484E-2</v>
      </c>
      <c r="D93" s="74">
        <v>655</v>
      </c>
      <c r="E93" s="73">
        <v>9.4068648571018237E-2</v>
      </c>
    </row>
    <row r="94" spans="1:5" x14ac:dyDescent="0.2">
      <c r="A94" s="71" t="s">
        <v>23</v>
      </c>
      <c r="B94" s="72">
        <v>113924573.68000005</v>
      </c>
      <c r="C94" s="73">
        <v>0.12740371264717118</v>
      </c>
      <c r="D94" s="74">
        <v>944</v>
      </c>
      <c r="E94" s="73">
        <v>0.13557374694815452</v>
      </c>
    </row>
    <row r="95" spans="1:5" x14ac:dyDescent="0.2">
      <c r="A95" s="71" t="s">
        <v>39</v>
      </c>
      <c r="B95" s="72">
        <v>128400368.28000011</v>
      </c>
      <c r="C95" s="73">
        <v>0.14359223033026741</v>
      </c>
      <c r="D95" s="74">
        <v>1138</v>
      </c>
      <c r="E95" s="73">
        <v>0.16343530087605918</v>
      </c>
    </row>
    <row r="96" spans="1:5" x14ac:dyDescent="0.2">
      <c r="A96" s="71" t="s">
        <v>40</v>
      </c>
      <c r="B96" s="72">
        <v>18874973.849999998</v>
      </c>
      <c r="C96" s="73">
        <v>2.1108191735374759E-2</v>
      </c>
      <c r="D96" s="74">
        <v>145</v>
      </c>
      <c r="E96" s="73">
        <v>2.0824357317248313E-2</v>
      </c>
    </row>
    <row r="97" spans="1:5" x14ac:dyDescent="0.2">
      <c r="A97" s="71" t="s">
        <v>41</v>
      </c>
      <c r="B97" s="72">
        <v>6828767.3700000001</v>
      </c>
      <c r="C97" s="73">
        <v>7.6367221543054403E-3</v>
      </c>
      <c r="D97" s="74">
        <v>65</v>
      </c>
      <c r="E97" s="73">
        <v>9.3350567284216576E-3</v>
      </c>
    </row>
    <row r="98" spans="1:5" x14ac:dyDescent="0.2">
      <c r="A98" s="71" t="s">
        <v>42</v>
      </c>
      <c r="B98" s="72">
        <v>9816115.6599999983</v>
      </c>
      <c r="C98" s="73">
        <v>1.097752257007205E-2</v>
      </c>
      <c r="D98" s="74">
        <v>65</v>
      </c>
      <c r="E98" s="73">
        <v>9.3350567284216576E-3</v>
      </c>
    </row>
    <row r="99" spans="1:5" x14ac:dyDescent="0.2">
      <c r="A99" s="71" t="s">
        <v>43</v>
      </c>
      <c r="B99" s="72">
        <v>4457105.6899999995</v>
      </c>
      <c r="C99" s="73">
        <v>4.9844541368384366E-3</v>
      </c>
      <c r="D99" s="74">
        <v>35</v>
      </c>
      <c r="E99" s="73">
        <v>5.026569007611662E-3</v>
      </c>
    </row>
    <row r="100" spans="1:5" x14ac:dyDescent="0.2">
      <c r="A100" s="71" t="s">
        <v>44</v>
      </c>
      <c r="B100" s="72">
        <v>6269543.1600000011</v>
      </c>
      <c r="C100" s="73">
        <v>7.0113325807064572E-3</v>
      </c>
      <c r="D100" s="74">
        <v>70</v>
      </c>
      <c r="E100" s="73">
        <v>1.0053138015223324E-2</v>
      </c>
    </row>
    <row r="101" spans="1:5" x14ac:dyDescent="0.2">
      <c r="A101" s="71" t="s">
        <v>24</v>
      </c>
      <c r="B101" s="72">
        <v>18627609.760000005</v>
      </c>
      <c r="C101" s="73">
        <v>2.0831560430788008E-2</v>
      </c>
      <c r="D101" s="74">
        <v>191</v>
      </c>
      <c r="E101" s="73">
        <v>2.7430705155823638E-2</v>
      </c>
    </row>
    <row r="102" spans="1:5" x14ac:dyDescent="0.2">
      <c r="A102" s="71" t="s">
        <v>25</v>
      </c>
      <c r="B102" s="72">
        <v>1685217.3000000003</v>
      </c>
      <c r="C102" s="73">
        <v>1.8846060485625826E-3</v>
      </c>
      <c r="D102" s="74">
        <v>15</v>
      </c>
      <c r="E102" s="73">
        <v>2.1542438604049978E-3</v>
      </c>
    </row>
    <row r="103" spans="1:5" x14ac:dyDescent="0.2">
      <c r="A103" s="71" t="s">
        <v>26</v>
      </c>
      <c r="B103" s="72">
        <v>2872131.4200000004</v>
      </c>
      <c r="C103" s="73">
        <v>3.2119515070244292E-3</v>
      </c>
      <c r="D103" s="74">
        <v>30</v>
      </c>
      <c r="E103" s="73">
        <v>4.3084877208099956E-3</v>
      </c>
    </row>
    <row r="104" spans="1:5" x14ac:dyDescent="0.2">
      <c r="A104" s="71" t="s">
        <v>3</v>
      </c>
      <c r="B104" s="72">
        <v>31464427.349999998</v>
      </c>
      <c r="C104" s="73">
        <v>3.5187183337346432E-2</v>
      </c>
      <c r="D104" s="74">
        <v>206</v>
      </c>
      <c r="E104" s="73">
        <v>2.9584949016228636E-2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894201364.41000009</v>
      </c>
      <c r="C106" s="84"/>
      <c r="D106" s="77">
        <v>6963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0.70723863660922448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73"/>
      <c r="D111" s="74"/>
      <c r="E111" s="7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3691540.3699999996</v>
      </c>
      <c r="C115" s="73">
        <v>4.1283099276366031E-3</v>
      </c>
      <c r="D115" s="74">
        <v>85</v>
      </c>
      <c r="E115" s="73">
        <v>1.2207381875628321E-2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733660146.91000021</v>
      </c>
      <c r="C117" s="73">
        <v>0.82046413270021556</v>
      </c>
      <c r="D117" s="74">
        <v>5624</v>
      </c>
      <c r="E117" s="73">
        <v>0.8076978313945139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156849677.13</v>
      </c>
      <c r="C119" s="73">
        <v>0.17540755737214786</v>
      </c>
      <c r="D119" s="74">
        <v>1254</v>
      </c>
      <c r="E119" s="73">
        <v>0.18009478672985782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894201364.41000021</v>
      </c>
      <c r="C121" s="84"/>
      <c r="D121" s="77">
        <v>6963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73"/>
      <c r="D124" s="74"/>
      <c r="E124" s="7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865899510.2700001</v>
      </c>
      <c r="C128" s="73">
        <v>0.96834957397020549</v>
      </c>
      <c r="D128" s="74">
        <v>6506</v>
      </c>
      <c r="E128" s="73">
        <v>0.93436737038632778</v>
      </c>
    </row>
    <row r="129" spans="1:5" x14ac:dyDescent="0.2">
      <c r="A129" s="71" t="s">
        <v>5</v>
      </c>
      <c r="B129" s="72">
        <v>28301854.140000008</v>
      </c>
      <c r="C129" s="73">
        <v>3.1650426029794482E-2</v>
      </c>
      <c r="D129" s="74">
        <v>457</v>
      </c>
      <c r="E129" s="73">
        <v>6.5632629613672264E-2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894201364.41000009</v>
      </c>
      <c r="C131" s="84"/>
      <c r="D131" s="77">
        <v>6963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73"/>
      <c r="D134" s="74"/>
      <c r="E134" s="7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222382286.13</v>
      </c>
      <c r="C138" s="73">
        <v>0.24869374503440758</v>
      </c>
      <c r="D138" s="74">
        <v>3240</v>
      </c>
      <c r="E138" s="73">
        <v>0.46531667384747954</v>
      </c>
    </row>
    <row r="139" spans="1:5" x14ac:dyDescent="0.2">
      <c r="A139" s="71" t="s">
        <v>69</v>
      </c>
      <c r="B139" s="72">
        <v>379192713.87000036</v>
      </c>
      <c r="C139" s="73">
        <v>0.42405740917225515</v>
      </c>
      <c r="D139" s="74">
        <v>2814</v>
      </c>
      <c r="E139" s="73">
        <v>0.40413614821197757</v>
      </c>
    </row>
    <row r="140" spans="1:5" x14ac:dyDescent="0.2">
      <c r="A140" s="71" t="s">
        <v>70</v>
      </c>
      <c r="B140" s="72">
        <v>144358214.31999999</v>
      </c>
      <c r="C140" s="73">
        <v>0.1614381503602921</v>
      </c>
      <c r="D140" s="74">
        <v>603</v>
      </c>
      <c r="E140" s="73">
        <v>8.6600603188280917E-2</v>
      </c>
    </row>
    <row r="141" spans="1:5" x14ac:dyDescent="0.2">
      <c r="A141" s="71" t="s">
        <v>71</v>
      </c>
      <c r="B141" s="72">
        <v>51983727.800000004</v>
      </c>
      <c r="C141" s="73">
        <v>5.8134252383185744E-2</v>
      </c>
      <c r="D141" s="74">
        <v>151</v>
      </c>
      <c r="E141" s="73">
        <v>2.1686054861410311E-2</v>
      </c>
    </row>
    <row r="142" spans="1:5" x14ac:dyDescent="0.2">
      <c r="A142" s="71" t="s">
        <v>72</v>
      </c>
      <c r="B142" s="72">
        <v>34016673.229999997</v>
      </c>
      <c r="C142" s="73">
        <v>3.8041401617010966E-2</v>
      </c>
      <c r="D142" s="74">
        <v>76</v>
      </c>
      <c r="E142" s="73">
        <v>1.0914835559385322E-2</v>
      </c>
    </row>
    <row r="143" spans="1:5" x14ac:dyDescent="0.2">
      <c r="A143" s="71" t="s">
        <v>73</v>
      </c>
      <c r="B143" s="72">
        <v>29562095.799999997</v>
      </c>
      <c r="C143" s="73">
        <v>3.3059774874650581E-2</v>
      </c>
      <c r="D143" s="74">
        <v>49</v>
      </c>
      <c r="E143" s="73">
        <v>7.0371966106563266E-3</v>
      </c>
    </row>
    <row r="144" spans="1:5" x14ac:dyDescent="0.2">
      <c r="A144" s="71" t="s">
        <v>74</v>
      </c>
      <c r="B144" s="72">
        <v>18497618.889999997</v>
      </c>
      <c r="C144" s="73">
        <v>2.068618951639024E-2</v>
      </c>
      <c r="D144" s="74">
        <v>21</v>
      </c>
      <c r="E144" s="73">
        <v>3.0159414045669969E-3</v>
      </c>
    </row>
    <row r="145" spans="1:5" x14ac:dyDescent="0.2">
      <c r="A145" s="71" t="s">
        <v>180</v>
      </c>
      <c r="B145" s="72">
        <v>3188409.3</v>
      </c>
      <c r="C145" s="73">
        <v>3.5656502292453246E-3</v>
      </c>
      <c r="D145" s="74">
        <v>3</v>
      </c>
      <c r="E145" s="73">
        <v>4.3084877208099956E-4</v>
      </c>
    </row>
    <row r="146" spans="1:5" x14ac:dyDescent="0.2">
      <c r="A146" s="71" t="s">
        <v>75</v>
      </c>
      <c r="B146" s="72">
        <v>1377971.07</v>
      </c>
      <c r="C146" s="73">
        <v>1.5410075681434395E-3</v>
      </c>
      <c r="D146" s="74">
        <v>1</v>
      </c>
      <c r="E146" s="73">
        <v>1.4361625736033319E-4</v>
      </c>
    </row>
    <row r="147" spans="1:5" x14ac:dyDescent="0.2">
      <c r="A147" s="71" t="s">
        <v>78</v>
      </c>
      <c r="B147" s="72">
        <v>3339405</v>
      </c>
      <c r="C147" s="73">
        <v>3.7345111883198257E-3</v>
      </c>
      <c r="D147" s="74">
        <v>2</v>
      </c>
      <c r="E147" s="73">
        <v>2.8723251472066638E-4</v>
      </c>
    </row>
    <row r="148" spans="1:5" x14ac:dyDescent="0.2">
      <c r="A148" s="71" t="s">
        <v>76</v>
      </c>
      <c r="B148" s="72">
        <v>3576199</v>
      </c>
      <c r="C148" s="73">
        <v>3.9993217885096813E-3</v>
      </c>
      <c r="D148" s="74">
        <v>2</v>
      </c>
      <c r="E148" s="73">
        <v>2.8723251472066638E-4</v>
      </c>
    </row>
    <row r="149" spans="1:5" x14ac:dyDescent="0.2">
      <c r="A149" s="71" t="s">
        <v>77</v>
      </c>
      <c r="B149" s="72">
        <v>2726050</v>
      </c>
      <c r="C149" s="73">
        <v>3.0485862675893646E-3</v>
      </c>
      <c r="D149" s="74">
        <v>1</v>
      </c>
      <c r="E149" s="73">
        <v>1.4361625736033319E-4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894201364.41000032</v>
      </c>
      <c r="C151" s="84"/>
      <c r="D151" s="77">
        <v>6963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128421.85328306768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73"/>
      <c r="D155" s="74"/>
      <c r="E155" s="7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588538017.11999881</v>
      </c>
      <c r="C160" s="73">
        <v>0.65817168318493979</v>
      </c>
      <c r="D160" s="74">
        <v>4302</v>
      </c>
      <c r="E160" s="73">
        <v>0.61783713916415339</v>
      </c>
    </row>
    <row r="161" spans="1:5" x14ac:dyDescent="0.2">
      <c r="A161" s="71" t="s">
        <v>7</v>
      </c>
      <c r="B161" s="72">
        <v>294176697.53000021</v>
      </c>
      <c r="C161" s="73">
        <v>0.32898260865895712</v>
      </c>
      <c r="D161" s="74">
        <v>2537</v>
      </c>
      <c r="E161" s="73">
        <v>0.36435444492316532</v>
      </c>
    </row>
    <row r="162" spans="1:5" x14ac:dyDescent="0.2">
      <c r="A162" s="71" t="s">
        <v>8</v>
      </c>
      <c r="B162" s="72">
        <v>11486649.759999998</v>
      </c>
      <c r="C162" s="73">
        <v>1.2845708156103048E-2</v>
      </c>
      <c r="D162" s="74">
        <v>124</v>
      </c>
      <c r="E162" s="73">
        <v>1.7808415912681317E-2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894201364.40999901</v>
      </c>
      <c r="C164" s="73"/>
      <c r="D164" s="77">
        <v>6963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73"/>
      <c r="D167" s="74"/>
      <c r="E167" s="7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514761.49</v>
      </c>
      <c r="C171" s="73">
        <v>5.7566618715645013E-4</v>
      </c>
      <c r="D171" s="74">
        <v>8</v>
      </c>
      <c r="E171" s="73">
        <v>1.1489300588826655E-3</v>
      </c>
    </row>
    <row r="172" spans="1:5" x14ac:dyDescent="0.2">
      <c r="A172" s="89">
        <v>1997</v>
      </c>
      <c r="B172" s="72">
        <v>4920538.5699999994</v>
      </c>
      <c r="C172" s="73">
        <v>5.5027187005542138E-3</v>
      </c>
      <c r="D172" s="74">
        <v>58</v>
      </c>
      <c r="E172" s="73">
        <v>8.3297429268993257E-3</v>
      </c>
    </row>
    <row r="173" spans="1:5" x14ac:dyDescent="0.2">
      <c r="A173" s="89">
        <v>1998</v>
      </c>
      <c r="B173" s="72">
        <v>5525785.3699999992</v>
      </c>
      <c r="C173" s="73">
        <v>6.17957608871012E-3</v>
      </c>
      <c r="D173" s="74">
        <v>58</v>
      </c>
      <c r="E173" s="73">
        <v>8.3297429268993257E-3</v>
      </c>
    </row>
    <row r="174" spans="1:5" x14ac:dyDescent="0.2">
      <c r="A174" s="89">
        <v>1999</v>
      </c>
      <c r="B174" s="72">
        <v>14709292.890000001</v>
      </c>
      <c r="C174" s="73">
        <v>1.6449642636930321E-2</v>
      </c>
      <c r="D174" s="74">
        <v>187</v>
      </c>
      <c r="E174" s="73">
        <v>2.6856240126382307E-2</v>
      </c>
    </row>
    <row r="175" spans="1:5" x14ac:dyDescent="0.2">
      <c r="A175" s="89">
        <v>2000</v>
      </c>
      <c r="B175" s="72">
        <v>8367590.7599999998</v>
      </c>
      <c r="C175" s="73">
        <v>9.3576135007588518E-3</v>
      </c>
      <c r="D175" s="74">
        <v>80</v>
      </c>
      <c r="E175" s="73">
        <v>1.1489300588826655E-2</v>
      </c>
    </row>
    <row r="176" spans="1:5" x14ac:dyDescent="0.2">
      <c r="A176" s="89">
        <v>2001</v>
      </c>
      <c r="B176" s="72">
        <v>4376780.5499999989</v>
      </c>
      <c r="C176" s="73">
        <v>4.8946252200004507E-3</v>
      </c>
      <c r="D176" s="74">
        <v>47</v>
      </c>
      <c r="E176" s="73">
        <v>6.7499640959356602E-3</v>
      </c>
    </row>
    <row r="177" spans="1:5" x14ac:dyDescent="0.2">
      <c r="A177" s="89">
        <v>2002</v>
      </c>
      <c r="B177" s="72">
        <v>23081497.260000002</v>
      </c>
      <c r="C177" s="73">
        <v>2.5812415613153679E-2</v>
      </c>
      <c r="D177" s="74">
        <v>250</v>
      </c>
      <c r="E177" s="73">
        <v>3.5904064340083294E-2</v>
      </c>
    </row>
    <row r="178" spans="1:5" x14ac:dyDescent="0.2">
      <c r="A178" s="89">
        <v>2003</v>
      </c>
      <c r="B178" s="72">
        <v>108793899.65999991</v>
      </c>
      <c r="C178" s="73">
        <v>0.12166599603858004</v>
      </c>
      <c r="D178" s="74">
        <v>888</v>
      </c>
      <c r="E178" s="73">
        <v>0.12753123653597587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9.2740283453623203E-4</v>
      </c>
      <c r="D180" s="74">
        <v>3</v>
      </c>
      <c r="E180" s="73">
        <v>4.3084877208099956E-4</v>
      </c>
    </row>
    <row r="181" spans="1:5" x14ac:dyDescent="0.2">
      <c r="A181" s="89">
        <v>2006</v>
      </c>
      <c r="B181" s="72">
        <v>723081932.98000002</v>
      </c>
      <c r="C181" s="73">
        <v>0.80863434317961969</v>
      </c>
      <c r="D181" s="74">
        <v>5384</v>
      </c>
      <c r="E181" s="73">
        <v>0.77322992962803394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894201364.40999985</v>
      </c>
      <c r="C183" s="73"/>
      <c r="D183" s="83">
        <v>6963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118.21501055071377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73"/>
      <c r="D188" s="74"/>
      <c r="E188" s="7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70605840.479999945</v>
      </c>
      <c r="C192" s="73">
        <v>7.8959665339569399E-2</v>
      </c>
      <c r="D192" s="74">
        <v>655</v>
      </c>
      <c r="E192" s="73">
        <v>9.4068648571018237E-2</v>
      </c>
    </row>
    <row r="193" spans="1:5" x14ac:dyDescent="0.2">
      <c r="A193" s="71" t="s">
        <v>10</v>
      </c>
      <c r="B193" s="72">
        <v>129410832.02000003</v>
      </c>
      <c r="C193" s="73">
        <v>0.14472224844499779</v>
      </c>
      <c r="D193" s="74">
        <v>1081</v>
      </c>
      <c r="E193" s="73">
        <v>0.15524917420652018</v>
      </c>
    </row>
    <row r="194" spans="1:5" x14ac:dyDescent="0.2">
      <c r="A194" s="71" t="s">
        <v>11</v>
      </c>
      <c r="B194" s="72">
        <v>285836003.34000009</v>
      </c>
      <c r="C194" s="73">
        <v>0.31965507403200683</v>
      </c>
      <c r="D194" s="74">
        <v>2211</v>
      </c>
      <c r="E194" s="73">
        <v>0.31753554502369669</v>
      </c>
    </row>
    <row r="195" spans="1:5" x14ac:dyDescent="0.2">
      <c r="A195" s="71" t="s">
        <v>12</v>
      </c>
      <c r="B195" s="72">
        <v>387765791.72000003</v>
      </c>
      <c r="C195" s="73">
        <v>0.43364482224409312</v>
      </c>
      <c r="D195" s="74">
        <v>2886</v>
      </c>
      <c r="E195" s="73">
        <v>0.4144765187419216</v>
      </c>
    </row>
    <row r="196" spans="1:5" x14ac:dyDescent="0.2">
      <c r="A196" s="71" t="s">
        <v>13</v>
      </c>
      <c r="B196" s="72">
        <v>20582896.849999994</v>
      </c>
      <c r="C196" s="73">
        <v>2.3018189939332877E-2</v>
      </c>
      <c r="D196" s="74">
        <v>130</v>
      </c>
      <c r="E196" s="73">
        <v>1.8670113456843315E-2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894201364.41000009</v>
      </c>
      <c r="C200" s="84"/>
      <c r="D200" s="77">
        <v>6963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12.351733732542302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73"/>
      <c r="D204" s="74"/>
      <c r="E204" s="7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441335605.32000089</v>
      </c>
      <c r="C209" s="73">
        <v>0.49355282029925795</v>
      </c>
      <c r="D209" s="74">
        <v>3582</v>
      </c>
      <c r="E209" s="73">
        <v>0.51443343386471352</v>
      </c>
      <c r="F209" s="45"/>
    </row>
    <row r="210" spans="1:6" x14ac:dyDescent="0.2">
      <c r="A210" s="71" t="s">
        <v>50</v>
      </c>
      <c r="B210" s="72">
        <v>452865759.09000081</v>
      </c>
      <c r="C210" s="73">
        <v>0.50644717970074193</v>
      </c>
      <c r="D210" s="74">
        <v>3381</v>
      </c>
      <c r="E210" s="73">
        <v>0.48556656613528654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894201364.41000175</v>
      </c>
      <c r="C212" s="84"/>
      <c r="D212" s="77">
        <v>6963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D216" s="50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46335541.360000029</v>
      </c>
      <c r="C219" s="73">
        <v>5.1817793177460131E-2</v>
      </c>
      <c r="D219" s="74">
        <v>508</v>
      </c>
      <c r="E219" s="73">
        <v>7.2957058739049258E-2</v>
      </c>
      <c r="F219" s="73">
        <v>0.81155373006841458</v>
      </c>
    </row>
    <row r="220" spans="1:6" x14ac:dyDescent="0.2">
      <c r="A220" s="71" t="s">
        <v>52</v>
      </c>
      <c r="B220" s="72">
        <v>107368052.99000013</v>
      </c>
      <c r="C220" s="73">
        <v>0.12007144840451267</v>
      </c>
      <c r="D220" s="74">
        <v>1039</v>
      </c>
      <c r="E220" s="73">
        <v>0.14921729139738618</v>
      </c>
      <c r="F220" s="73">
        <v>0.80095540260869968</v>
      </c>
    </row>
    <row r="221" spans="1:6" x14ac:dyDescent="0.2">
      <c r="A221" s="71" t="s">
        <v>53</v>
      </c>
      <c r="B221" s="72">
        <v>124626723.75999987</v>
      </c>
      <c r="C221" s="73">
        <v>0.13937210198983474</v>
      </c>
      <c r="D221" s="74">
        <v>1084</v>
      </c>
      <c r="E221" s="73">
        <v>0.15568002297860117</v>
      </c>
      <c r="F221" s="73">
        <v>0.79855367734402394</v>
      </c>
    </row>
    <row r="222" spans="1:6" x14ac:dyDescent="0.2">
      <c r="A222" s="71" t="s">
        <v>54</v>
      </c>
      <c r="B222" s="72">
        <v>51120047.729999989</v>
      </c>
      <c r="C222" s="73">
        <v>5.7168384845542417E-2</v>
      </c>
      <c r="D222" s="74">
        <v>461</v>
      </c>
      <c r="E222" s="73">
        <v>6.6207094643113598E-2</v>
      </c>
      <c r="F222" s="73">
        <v>0.80124954307191143</v>
      </c>
    </row>
    <row r="223" spans="1:6" x14ac:dyDescent="0.2">
      <c r="A223" s="71" t="s">
        <v>55</v>
      </c>
      <c r="B223" s="72">
        <v>42908481.75999999</v>
      </c>
      <c r="C223" s="73">
        <v>4.7985256417396878E-2</v>
      </c>
      <c r="D223" s="74">
        <v>393</v>
      </c>
      <c r="E223" s="73">
        <v>5.6441189142610947E-2</v>
      </c>
      <c r="F223" s="73">
        <v>0.79447845931722427</v>
      </c>
    </row>
    <row r="224" spans="1:6" x14ac:dyDescent="0.2">
      <c r="A224" s="71" t="s">
        <v>56</v>
      </c>
      <c r="B224" s="72">
        <v>33177330.399999987</v>
      </c>
      <c r="C224" s="73">
        <v>3.7102750812609879E-2</v>
      </c>
      <c r="D224" s="74">
        <v>268</v>
      </c>
      <c r="E224" s="73">
        <v>3.8489156972569293E-2</v>
      </c>
      <c r="F224" s="73">
        <v>0.80433442808609412</v>
      </c>
    </row>
    <row r="225" spans="1:6" x14ac:dyDescent="0.2">
      <c r="A225" s="71" t="s">
        <v>27</v>
      </c>
      <c r="B225" s="72">
        <v>208012709.26999995</v>
      </c>
      <c r="C225" s="73">
        <v>0.23262401238589941</v>
      </c>
      <c r="D225" s="74">
        <v>1467</v>
      </c>
      <c r="E225" s="73">
        <v>0.21068504954760878</v>
      </c>
      <c r="F225" s="73">
        <v>0.78710852387035002</v>
      </c>
    </row>
    <row r="226" spans="1:6" x14ac:dyDescent="0.2">
      <c r="A226" s="71" t="s">
        <v>57</v>
      </c>
      <c r="B226" s="72">
        <v>97668021.109999955</v>
      </c>
      <c r="C226" s="73">
        <v>0.10922374422280376</v>
      </c>
      <c r="D226" s="74">
        <v>690</v>
      </c>
      <c r="E226" s="73">
        <v>9.9095217578629907E-2</v>
      </c>
      <c r="F226" s="73">
        <v>0.78285743545509423</v>
      </c>
    </row>
    <row r="227" spans="1:6" x14ac:dyDescent="0.2">
      <c r="A227" s="71" t="s">
        <v>58</v>
      </c>
      <c r="B227" s="72">
        <v>139100913.83000004</v>
      </c>
      <c r="C227" s="73">
        <v>0.15555882530080881</v>
      </c>
      <c r="D227" s="74">
        <v>625</v>
      </c>
      <c r="E227" s="73">
        <v>8.9760160850208243E-2</v>
      </c>
      <c r="F227" s="73">
        <v>0.75723836893426566</v>
      </c>
    </row>
    <row r="228" spans="1:6" x14ac:dyDescent="0.2">
      <c r="A228" s="71" t="s">
        <v>59</v>
      </c>
      <c r="B228" s="72">
        <v>31586465.43</v>
      </c>
      <c r="C228" s="73">
        <v>3.5323660516712548E-2</v>
      </c>
      <c r="D228" s="74">
        <v>296</v>
      </c>
      <c r="E228" s="73">
        <v>4.2510412178658627E-2</v>
      </c>
      <c r="F228" s="73">
        <v>0.78092811159057174</v>
      </c>
    </row>
    <row r="229" spans="1:6" x14ac:dyDescent="0.2">
      <c r="A229" s="71" t="s">
        <v>60</v>
      </c>
      <c r="B229" s="72">
        <v>11486649.759999998</v>
      </c>
      <c r="C229" s="73">
        <v>1.2845708156103036E-2</v>
      </c>
      <c r="D229" s="74">
        <v>124</v>
      </c>
      <c r="E229" s="73">
        <v>1.7808415912681317E-2</v>
      </c>
      <c r="F229" s="73">
        <v>0.8019234549929587</v>
      </c>
    </row>
    <row r="230" spans="1:6" x14ac:dyDescent="0.2">
      <c r="A230" s="71" t="s">
        <v>2</v>
      </c>
      <c r="B230" s="72">
        <v>810427.00999999989</v>
      </c>
      <c r="C230" s="73">
        <v>9.0631377031584514E-4</v>
      </c>
      <c r="D230" s="74">
        <v>8</v>
      </c>
      <c r="E230" s="73">
        <v>1.1489300588826655E-3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894201364.40999985</v>
      </c>
      <c r="C232" s="84"/>
      <c r="D232" s="77">
        <v>6963</v>
      </c>
      <c r="E232" s="84"/>
      <c r="F232" s="87">
        <v>0.78811650461269012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73"/>
      <c r="D235" s="74"/>
      <c r="E235" s="7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11064834.790000001</v>
      </c>
      <c r="C239" s="73">
        <v>1.2373985581313262E-2</v>
      </c>
      <c r="D239" s="74">
        <v>106</v>
      </c>
      <c r="E239" s="73">
        <v>1.5223323280195319E-2</v>
      </c>
    </row>
    <row r="240" spans="1:6" x14ac:dyDescent="0.2">
      <c r="A240" s="71" t="s">
        <v>337</v>
      </c>
      <c r="B240" s="72">
        <v>772888758.08000135</v>
      </c>
      <c r="C240" s="73">
        <v>0.86433412969567247</v>
      </c>
      <c r="D240" s="74">
        <v>6012</v>
      </c>
      <c r="E240" s="73">
        <v>0.86342093925032315</v>
      </c>
    </row>
    <row r="241" spans="1:5" x14ac:dyDescent="0.2">
      <c r="A241" s="71" t="s">
        <v>306</v>
      </c>
      <c r="B241" s="72">
        <v>98760990.210000008</v>
      </c>
      <c r="C241" s="73">
        <v>0.11044602943003003</v>
      </c>
      <c r="D241" s="74">
        <v>684</v>
      </c>
      <c r="E241" s="73">
        <v>9.8233520034467905E-2</v>
      </c>
    </row>
    <row r="242" spans="1:5" x14ac:dyDescent="0.2">
      <c r="A242" s="71" t="s">
        <v>307</v>
      </c>
      <c r="B242" s="72">
        <v>5563113.1499999994</v>
      </c>
      <c r="C242" s="73">
        <v>6.2213203551423459E-3</v>
      </c>
      <c r="D242" s="74">
        <v>53</v>
      </c>
      <c r="E242" s="73">
        <v>7.6116616400976594E-3</v>
      </c>
    </row>
    <row r="243" spans="1:5" x14ac:dyDescent="0.2">
      <c r="A243" s="71" t="s">
        <v>308</v>
      </c>
      <c r="B243" s="72">
        <v>1911276.3900000001</v>
      </c>
      <c r="C243" s="73">
        <v>2.1374116234558313E-3</v>
      </c>
      <c r="D243" s="74">
        <v>22</v>
      </c>
      <c r="E243" s="73">
        <v>3.1595576619273301E-3</v>
      </c>
    </row>
    <row r="244" spans="1:5" x14ac:dyDescent="0.2">
      <c r="A244" s="71" t="s">
        <v>309</v>
      </c>
      <c r="B244" s="72">
        <v>320851.42</v>
      </c>
      <c r="C244" s="73">
        <v>3.5881338674952643E-4</v>
      </c>
      <c r="D244" s="74">
        <v>1</v>
      </c>
      <c r="E244" s="73">
        <v>1.4361625736033319E-4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95219.28</v>
      </c>
      <c r="C247" s="73">
        <v>1.0648527701903718E-4</v>
      </c>
      <c r="D247" s="74">
        <v>1</v>
      </c>
      <c r="E247" s="73">
        <v>1.4361625736033319E-4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3460203.46</v>
      </c>
      <c r="C249" s="73">
        <v>3.8696020803804746E-3</v>
      </c>
      <c r="D249" s="74">
        <v>78</v>
      </c>
      <c r="E249" s="73">
        <v>1.1202068074105989E-2</v>
      </c>
    </row>
    <row r="250" spans="1:5" x14ac:dyDescent="0.2">
      <c r="A250" s="71" t="s">
        <v>32</v>
      </c>
      <c r="B250" s="72">
        <v>136117.63</v>
      </c>
      <c r="C250" s="73">
        <v>1.5222257023708651E-4</v>
      </c>
      <c r="D250" s="74">
        <v>6</v>
      </c>
      <c r="E250" s="73">
        <v>8.6169754416199913E-4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894201364.41000128</v>
      </c>
      <c r="C254" s="84"/>
      <c r="D254" s="77">
        <v>6963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2.2960357626903467E-2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81" t="s">
        <v>164</v>
      </c>
      <c r="B259" s="72"/>
      <c r="C259" s="73"/>
      <c r="D259" s="74"/>
      <c r="E259" s="73"/>
    </row>
    <row r="260" spans="1:5" x14ac:dyDescent="0.2">
      <c r="B260" s="48"/>
      <c r="D260" s="50"/>
    </row>
    <row r="261" spans="1:5" s="64" customFormat="1" ht="20.399999999999999" x14ac:dyDescent="0.2">
      <c r="A261" s="58" t="s">
        <v>133</v>
      </c>
      <c r="B261" s="59" t="s">
        <v>109</v>
      </c>
      <c r="C261" s="60" t="s">
        <v>110</v>
      </c>
      <c r="D261" s="61" t="s">
        <v>111</v>
      </c>
      <c r="E261" s="60" t="s">
        <v>110</v>
      </c>
    </row>
    <row r="262" spans="1:5" x14ac:dyDescent="0.2">
      <c r="B262" s="48"/>
      <c r="D262" s="50"/>
    </row>
    <row r="263" spans="1:5" x14ac:dyDescent="0.2">
      <c r="A263" s="71" t="s">
        <v>61</v>
      </c>
      <c r="B263" s="72">
        <v>871408641.7099992</v>
      </c>
      <c r="C263" s="73">
        <v>0.99906548926756744</v>
      </c>
      <c r="D263" s="74">
        <v>6821</v>
      </c>
      <c r="E263" s="73">
        <v>0.99941391941391944</v>
      </c>
    </row>
    <row r="264" spans="1:5" x14ac:dyDescent="0.2">
      <c r="A264" s="71" t="s">
        <v>62</v>
      </c>
      <c r="B264" s="72">
        <v>513011.45</v>
      </c>
      <c r="C264" s="73">
        <v>5.8816496734339534E-4</v>
      </c>
      <c r="D264" s="74">
        <v>2</v>
      </c>
      <c r="E264" s="73">
        <v>2.9304029304029304E-4</v>
      </c>
    </row>
    <row r="265" spans="1:5" x14ac:dyDescent="0.2">
      <c r="A265" s="71" t="s">
        <v>63</v>
      </c>
      <c r="B265" s="72">
        <v>0</v>
      </c>
      <c r="C265" s="73">
        <v>0</v>
      </c>
      <c r="D265" s="74">
        <v>0</v>
      </c>
      <c r="E265" s="73">
        <v>0</v>
      </c>
    </row>
    <row r="266" spans="1:5" x14ac:dyDescent="0.2">
      <c r="A266" s="71" t="s">
        <v>64</v>
      </c>
      <c r="B266" s="72">
        <v>0</v>
      </c>
      <c r="C266" s="73">
        <v>0</v>
      </c>
      <c r="D266" s="74">
        <v>0</v>
      </c>
      <c r="E266" s="73">
        <v>0</v>
      </c>
    </row>
    <row r="267" spans="1:5" x14ac:dyDescent="0.2">
      <c r="A267" s="71" t="s">
        <v>65</v>
      </c>
      <c r="B267" s="72">
        <v>184083</v>
      </c>
      <c r="C267" s="73">
        <v>2.1105020498757727E-4</v>
      </c>
      <c r="D267" s="74">
        <v>1</v>
      </c>
      <c r="E267" s="73">
        <v>1.4652014652014652E-4</v>
      </c>
    </row>
    <row r="268" spans="1:5" x14ac:dyDescent="0.2">
      <c r="A268" s="71" t="s">
        <v>66</v>
      </c>
      <c r="B268" s="72">
        <v>0</v>
      </c>
      <c r="C268" s="73">
        <v>0</v>
      </c>
      <c r="D268" s="74">
        <v>0</v>
      </c>
      <c r="E268" s="73">
        <v>0</v>
      </c>
    </row>
    <row r="269" spans="1:5" x14ac:dyDescent="0.2">
      <c r="A269" s="71" t="s">
        <v>162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160</v>
      </c>
      <c r="B270" s="72">
        <v>118008</v>
      </c>
      <c r="C270" s="73">
        <v>1.3529556010155212E-4</v>
      </c>
      <c r="D270" s="74">
        <v>1</v>
      </c>
      <c r="E270" s="73">
        <v>1.4652014652014652E-4</v>
      </c>
    </row>
    <row r="271" spans="1:5" x14ac:dyDescent="0.2">
      <c r="A271" s="71"/>
      <c r="B271" s="72"/>
      <c r="C271" s="73"/>
      <c r="D271" s="74"/>
      <c r="E271" s="73"/>
    </row>
    <row r="272" spans="1:5" s="63" customFormat="1" ht="10.8" thickBot="1" x14ac:dyDescent="0.25">
      <c r="A272" s="76"/>
      <c r="B272" s="75">
        <v>872223744.15999925</v>
      </c>
      <c r="C272" s="84"/>
      <c r="D272" s="77">
        <v>6825</v>
      </c>
      <c r="E272" s="84"/>
    </row>
    <row r="273" spans="1:5" ht="10.8" thickTop="1" x14ac:dyDescent="0.2">
      <c r="A273" s="71"/>
      <c r="B273" s="72"/>
      <c r="C273" s="73"/>
      <c r="D273" s="74"/>
      <c r="E273" s="73"/>
    </row>
    <row r="274" spans="1:5" x14ac:dyDescent="0.2">
      <c r="A274" s="76" t="s">
        <v>134</v>
      </c>
      <c r="B274" s="72"/>
      <c r="C274" s="73"/>
      <c r="D274" s="85">
        <v>1.3738739157901791</v>
      </c>
      <c r="E274" s="73"/>
    </row>
    <row r="275" spans="1:5" x14ac:dyDescent="0.2">
      <c r="A275" s="71"/>
      <c r="B275" s="72"/>
      <c r="C275" s="73"/>
      <c r="D275" s="74"/>
      <c r="E275" s="73"/>
    </row>
    <row r="276" spans="1:5" x14ac:dyDescent="0.2">
      <c r="A276" s="71"/>
      <c r="B276" s="72"/>
      <c r="C276" s="73"/>
      <c r="D276" s="74"/>
      <c r="E276" s="73"/>
    </row>
    <row r="277" spans="1:5" x14ac:dyDescent="0.2">
      <c r="A277" s="81" t="s">
        <v>163</v>
      </c>
      <c r="B277" s="72"/>
      <c r="C277" s="73"/>
      <c r="D277" s="74"/>
      <c r="E277" s="73"/>
    </row>
    <row r="278" spans="1:5" x14ac:dyDescent="0.2">
      <c r="B278" s="48"/>
      <c r="D278" s="50"/>
    </row>
    <row r="279" spans="1:5" ht="20.399999999999999" x14ac:dyDescent="0.2">
      <c r="A279" s="58" t="s">
        <v>133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0" spans="1:5" x14ac:dyDescent="0.2">
      <c r="B280" s="48"/>
      <c r="D280" s="50"/>
    </row>
    <row r="281" spans="1:5" x14ac:dyDescent="0.2">
      <c r="A281" s="71" t="s">
        <v>61</v>
      </c>
      <c r="B281" s="72">
        <v>17994794.019999996</v>
      </c>
      <c r="C281" s="73">
        <v>0.81877809404773938</v>
      </c>
      <c r="D281" s="74">
        <v>104</v>
      </c>
      <c r="E281" s="73">
        <v>0.75362318840579712</v>
      </c>
    </row>
    <row r="282" spans="1:5" x14ac:dyDescent="0.2">
      <c r="A282" s="71" t="s">
        <v>62</v>
      </c>
      <c r="B282" s="72">
        <v>336670.52</v>
      </c>
      <c r="C282" s="73">
        <v>1.5318788666393494E-2</v>
      </c>
      <c r="D282" s="74">
        <v>3</v>
      </c>
      <c r="E282" s="73">
        <v>2.1739130434782608E-2</v>
      </c>
    </row>
    <row r="283" spans="1:5" x14ac:dyDescent="0.2">
      <c r="A283" s="71" t="s">
        <v>63</v>
      </c>
      <c r="B283" s="72">
        <v>102046.83</v>
      </c>
      <c r="C283" s="73">
        <v>4.6432156365974172E-3</v>
      </c>
      <c r="D283" s="74">
        <v>1</v>
      </c>
      <c r="E283" s="73">
        <v>7.246376811594203E-3</v>
      </c>
    </row>
    <row r="284" spans="1:5" x14ac:dyDescent="0.2">
      <c r="A284" s="71" t="s">
        <v>64</v>
      </c>
      <c r="B284" s="72">
        <v>226710.91</v>
      </c>
      <c r="C284" s="73">
        <v>1.031553495879519E-2</v>
      </c>
      <c r="D284" s="74">
        <v>3</v>
      </c>
      <c r="E284" s="73">
        <v>2.1739130434782608E-2</v>
      </c>
    </row>
    <row r="285" spans="1:5" x14ac:dyDescent="0.2">
      <c r="A285" s="71" t="s">
        <v>65</v>
      </c>
      <c r="B285" s="72">
        <v>104864.16</v>
      </c>
      <c r="C285" s="73">
        <v>4.7714064947500419E-3</v>
      </c>
      <c r="D285" s="74">
        <v>1</v>
      </c>
      <c r="E285" s="73">
        <v>7.246376811594203E-3</v>
      </c>
    </row>
    <row r="286" spans="1:5" x14ac:dyDescent="0.2">
      <c r="A286" s="71" t="s">
        <v>66</v>
      </c>
      <c r="B286" s="72">
        <v>0</v>
      </c>
      <c r="C286" s="73">
        <v>0</v>
      </c>
      <c r="D286" s="74">
        <v>0</v>
      </c>
      <c r="E286" s="73">
        <v>0</v>
      </c>
    </row>
    <row r="287" spans="1:5" x14ac:dyDescent="0.2">
      <c r="A287" s="71" t="s">
        <v>162</v>
      </c>
      <c r="B287" s="72">
        <v>573295.32000000007</v>
      </c>
      <c r="C287" s="73">
        <v>2.6085413865498029E-2</v>
      </c>
      <c r="D287" s="74">
        <v>6</v>
      </c>
      <c r="E287" s="73">
        <v>4.3478260869565216E-2</v>
      </c>
    </row>
    <row r="288" spans="1:5" x14ac:dyDescent="0.2">
      <c r="A288" s="71" t="s">
        <v>160</v>
      </c>
      <c r="B288" s="72">
        <v>2639238.4900000002</v>
      </c>
      <c r="C288" s="73">
        <v>0.12008754633022659</v>
      </c>
      <c r="D288" s="74">
        <v>20</v>
      </c>
      <c r="E288" s="73">
        <v>0.14492753623188406</v>
      </c>
    </row>
    <row r="289" spans="1:5" x14ac:dyDescent="0.2">
      <c r="A289" s="71"/>
      <c r="B289" s="72"/>
      <c r="C289" s="73"/>
      <c r="D289" s="74"/>
      <c r="E289" s="73"/>
    </row>
    <row r="290" spans="1:5" ht="10.8" thickBot="1" x14ac:dyDescent="0.25">
      <c r="A290" s="76"/>
      <c r="B290" s="75">
        <v>21977620.249999993</v>
      </c>
      <c r="C290" s="84"/>
      <c r="D290" s="77">
        <v>138</v>
      </c>
      <c r="E290" s="84"/>
    </row>
    <row r="291" spans="1:5" ht="10.8" thickTop="1" x14ac:dyDescent="0.2">
      <c r="A291" s="71"/>
      <c r="B291" s="72"/>
      <c r="C291" s="73"/>
      <c r="D291" s="74"/>
      <c r="E291" s="73"/>
    </row>
    <row r="292" spans="1:5" x14ac:dyDescent="0.2">
      <c r="A292" s="76" t="s">
        <v>134</v>
      </c>
      <c r="B292" s="72"/>
      <c r="C292" s="73"/>
      <c r="D292" s="85">
        <v>21.06401902580243</v>
      </c>
      <c r="E292" s="73"/>
    </row>
    <row r="293" spans="1:5" x14ac:dyDescent="0.2">
      <c r="A293" s="71"/>
      <c r="B293" s="72"/>
      <c r="C293" s="73"/>
      <c r="D293" s="74"/>
      <c r="E293" s="73"/>
    </row>
    <row r="294" spans="1:5" x14ac:dyDescent="0.2">
      <c r="A294" s="71"/>
      <c r="B294" s="72"/>
      <c r="C294" s="73"/>
      <c r="D294" s="74"/>
      <c r="E294" s="73"/>
    </row>
    <row r="295" spans="1:5" x14ac:dyDescent="0.2">
      <c r="A295" s="81" t="s">
        <v>135</v>
      </c>
      <c r="B295" s="72"/>
      <c r="C295" s="73"/>
      <c r="D295" s="74"/>
      <c r="E295" s="73"/>
    </row>
    <row r="296" spans="1:5" x14ac:dyDescent="0.2">
      <c r="A296" s="64"/>
      <c r="B296" s="93"/>
      <c r="C296" s="94"/>
      <c r="D296" s="95"/>
      <c r="E296" s="94"/>
    </row>
    <row r="297" spans="1:5" s="64" customFormat="1" ht="20.399999999999999" x14ac:dyDescent="0.2">
      <c r="A297" s="58" t="s">
        <v>135</v>
      </c>
      <c r="B297" s="59" t="s">
        <v>109</v>
      </c>
      <c r="C297" s="60" t="s">
        <v>110</v>
      </c>
      <c r="D297" s="61" t="s">
        <v>111</v>
      </c>
      <c r="E297" s="60" t="s">
        <v>110</v>
      </c>
    </row>
    <row r="299" spans="1:5" x14ac:dyDescent="0.2">
      <c r="A299" s="71" t="s">
        <v>143</v>
      </c>
      <c r="B299" s="72">
        <v>0</v>
      </c>
      <c r="C299" s="73">
        <v>0</v>
      </c>
      <c r="D299" s="74">
        <v>0</v>
      </c>
      <c r="E299" s="73">
        <v>0</v>
      </c>
    </row>
    <row r="300" spans="1:5" x14ac:dyDescent="0.2">
      <c r="A300" s="71" t="s">
        <v>138</v>
      </c>
      <c r="B300" s="72">
        <v>622591806.50000072</v>
      </c>
      <c r="C300" s="73">
        <v>0.69625459239909615</v>
      </c>
      <c r="D300" s="74">
        <v>4875</v>
      </c>
      <c r="E300" s="73">
        <v>0.70012925463162434</v>
      </c>
    </row>
    <row r="301" spans="1:5" x14ac:dyDescent="0.2">
      <c r="A301" s="71" t="s">
        <v>141</v>
      </c>
      <c r="B301" s="72">
        <v>271609557.91000015</v>
      </c>
      <c r="C301" s="73">
        <v>0.30374540760090396</v>
      </c>
      <c r="D301" s="74">
        <v>2088</v>
      </c>
      <c r="E301" s="73">
        <v>0.29987074536837571</v>
      </c>
    </row>
    <row r="302" spans="1:5" x14ac:dyDescent="0.2">
      <c r="A302" s="71"/>
      <c r="B302" s="71"/>
      <c r="C302" s="73"/>
      <c r="D302" s="71"/>
      <c r="E302" s="73"/>
    </row>
    <row r="303" spans="1:5" ht="10.8" thickBot="1" x14ac:dyDescent="0.25">
      <c r="A303" s="71"/>
      <c r="B303" s="79">
        <v>894201364.4100008</v>
      </c>
      <c r="C303" s="73"/>
      <c r="D303" s="83">
        <v>6963</v>
      </c>
      <c r="E303" s="73"/>
    </row>
    <row r="304" spans="1:5" ht="10.8" thickTop="1" x14ac:dyDescent="0.2">
      <c r="A304" s="71"/>
      <c r="B304" s="71"/>
      <c r="C304" s="73"/>
      <c r="D304" s="71"/>
      <c r="E304" s="73"/>
    </row>
    <row r="305" spans="1:5" x14ac:dyDescent="0.2">
      <c r="A305" s="71"/>
      <c r="B305" s="71"/>
      <c r="C305" s="73"/>
      <c r="D305" s="71"/>
      <c r="E305" s="73"/>
    </row>
    <row r="306" spans="1:5" x14ac:dyDescent="0.2">
      <c r="A306" s="71"/>
      <c r="B306" s="71"/>
      <c r="C306" s="71"/>
      <c r="D306" s="71"/>
      <c r="E306" s="71"/>
    </row>
    <row r="307" spans="1:5" x14ac:dyDescent="0.2">
      <c r="A307" s="81" t="s">
        <v>144</v>
      </c>
      <c r="B307" s="72"/>
      <c r="C307" s="73"/>
      <c r="D307" s="74"/>
      <c r="E307" s="73"/>
    </row>
    <row r="308" spans="1:5" x14ac:dyDescent="0.2">
      <c r="B308" s="48"/>
      <c r="D308" s="50"/>
    </row>
    <row r="309" spans="1:5" s="64" customFormat="1" ht="20.399999999999999" x14ac:dyDescent="0.2">
      <c r="A309" s="58" t="s">
        <v>136</v>
      </c>
      <c r="B309" s="59" t="s">
        <v>109</v>
      </c>
      <c r="C309" s="60" t="s">
        <v>110</v>
      </c>
      <c r="D309" s="61" t="s">
        <v>111</v>
      </c>
      <c r="E309" s="60" t="s">
        <v>110</v>
      </c>
    </row>
    <row r="311" spans="1:5" x14ac:dyDescent="0.2">
      <c r="A311" s="71" t="s">
        <v>36</v>
      </c>
      <c r="B311" s="72">
        <v>67980914.460000142</v>
      </c>
      <c r="C311" s="73">
        <v>7.6024167671511392E-2</v>
      </c>
      <c r="D311" s="74">
        <v>481</v>
      </c>
      <c r="E311" s="73">
        <v>6.9079419790320271E-2</v>
      </c>
    </row>
    <row r="312" spans="1:5" x14ac:dyDescent="0.2">
      <c r="A312" s="71" t="s">
        <v>37</v>
      </c>
      <c r="B312" s="72">
        <v>826220449.95000041</v>
      </c>
      <c r="C312" s="73">
        <v>0.92397583232848857</v>
      </c>
      <c r="D312" s="74">
        <v>6482</v>
      </c>
      <c r="E312" s="73">
        <v>0.93092058020967972</v>
      </c>
    </row>
    <row r="313" spans="1:5" x14ac:dyDescent="0.2">
      <c r="A313" s="71"/>
      <c r="B313" s="71"/>
      <c r="C313" s="73"/>
      <c r="D313" s="71"/>
      <c r="E313" s="73"/>
    </row>
    <row r="314" spans="1:5" ht="10.8" thickBot="1" x14ac:dyDescent="0.25">
      <c r="A314" s="71"/>
      <c r="B314" s="79">
        <v>894201364.41000056</v>
      </c>
      <c r="C314" s="73"/>
      <c r="D314" s="83">
        <v>6963</v>
      </c>
      <c r="E314" s="73"/>
    </row>
    <row r="315" spans="1:5" ht="10.8" thickTop="1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x14ac:dyDescent="0.2">
      <c r="A317" s="71"/>
      <c r="B317" s="71"/>
      <c r="C317" s="73"/>
      <c r="D317" s="71"/>
      <c r="E317" s="73"/>
    </row>
    <row r="318" spans="1:5" x14ac:dyDescent="0.2">
      <c r="A318" s="71"/>
      <c r="B318" s="71"/>
      <c r="C318" s="73"/>
      <c r="D318" s="71"/>
      <c r="E318" s="73"/>
    </row>
    <row r="319" spans="1:5" x14ac:dyDescent="0.2">
      <c r="A319" s="81" t="s">
        <v>142</v>
      </c>
      <c r="B319" s="72"/>
      <c r="C319" s="73"/>
      <c r="D319" s="74"/>
      <c r="E319" s="73"/>
    </row>
    <row r="320" spans="1:5" x14ac:dyDescent="0.2">
      <c r="A320" s="45"/>
      <c r="B320" s="55"/>
      <c r="C320" s="57"/>
      <c r="D320" s="56"/>
      <c r="E320" s="57"/>
    </row>
    <row r="321" spans="1:5" s="64" customFormat="1" ht="20.399999999999999" x14ac:dyDescent="0.2">
      <c r="A321" s="58" t="s">
        <v>137</v>
      </c>
      <c r="B321" s="59" t="s">
        <v>109</v>
      </c>
      <c r="C321" s="60" t="s">
        <v>110</v>
      </c>
      <c r="D321" s="61" t="s">
        <v>111</v>
      </c>
      <c r="E321" s="60" t="s">
        <v>110</v>
      </c>
    </row>
    <row r="323" spans="1:5" x14ac:dyDescent="0.2">
      <c r="A323" s="78" t="s">
        <v>190</v>
      </c>
      <c r="B323" s="72">
        <v>2388750.7800000003</v>
      </c>
      <c r="C323" s="73">
        <v>3.8367848003473546E-3</v>
      </c>
      <c r="D323" s="74">
        <v>14</v>
      </c>
      <c r="E323" s="73">
        <v>2.871794871794872E-3</v>
      </c>
    </row>
    <row r="324" spans="1:5" x14ac:dyDescent="0.2">
      <c r="A324" s="71" t="s">
        <v>191</v>
      </c>
      <c r="B324" s="72">
        <v>15946821.18</v>
      </c>
      <c r="C324" s="73">
        <v>2.5613605918856572E-2</v>
      </c>
      <c r="D324" s="74">
        <v>114</v>
      </c>
      <c r="E324" s="73">
        <v>2.3384615384615386E-2</v>
      </c>
    </row>
    <row r="325" spans="1:5" x14ac:dyDescent="0.2">
      <c r="A325" s="71" t="s">
        <v>80</v>
      </c>
      <c r="B325" s="72">
        <v>157754401.50999993</v>
      </c>
      <c r="C325" s="73">
        <v>0.25338335625847974</v>
      </c>
      <c r="D325" s="74">
        <v>1191</v>
      </c>
      <c r="E325" s="73">
        <v>0.24430769230769231</v>
      </c>
    </row>
    <row r="326" spans="1:5" x14ac:dyDescent="0.2">
      <c r="A326" s="71" t="s">
        <v>81</v>
      </c>
      <c r="B326" s="72">
        <v>177790685.32999986</v>
      </c>
      <c r="C326" s="73">
        <v>0.28556541135592334</v>
      </c>
      <c r="D326" s="74">
        <v>1421</v>
      </c>
      <c r="E326" s="73">
        <v>0.2914871794871795</v>
      </c>
    </row>
    <row r="327" spans="1:5" x14ac:dyDescent="0.2">
      <c r="A327" s="71" t="s">
        <v>82</v>
      </c>
      <c r="B327" s="72">
        <v>176309011.96000001</v>
      </c>
      <c r="C327" s="73">
        <v>0.28318556415181489</v>
      </c>
      <c r="D327" s="74">
        <v>1374</v>
      </c>
      <c r="E327" s="73">
        <v>0.28184615384615386</v>
      </c>
    </row>
    <row r="328" spans="1:5" x14ac:dyDescent="0.2">
      <c r="A328" s="71" t="s">
        <v>83</v>
      </c>
      <c r="B328" s="72">
        <v>56029607.470000066</v>
      </c>
      <c r="C328" s="73">
        <v>8.99941291951456E-2</v>
      </c>
      <c r="D328" s="74">
        <v>397</v>
      </c>
      <c r="E328" s="73">
        <v>8.1435897435897436E-2</v>
      </c>
    </row>
    <row r="329" spans="1:5" x14ac:dyDescent="0.2">
      <c r="A329" s="71" t="s">
        <v>84</v>
      </c>
      <c r="B329" s="72">
        <v>18625716.059999999</v>
      </c>
      <c r="C329" s="73">
        <v>2.9916416929267775E-2</v>
      </c>
      <c r="D329" s="74">
        <v>160</v>
      </c>
      <c r="E329" s="73">
        <v>3.282051282051282E-2</v>
      </c>
    </row>
    <row r="330" spans="1:5" x14ac:dyDescent="0.2">
      <c r="A330" s="71" t="s">
        <v>85</v>
      </c>
      <c r="B330" s="72">
        <v>5326122.7700000005</v>
      </c>
      <c r="C330" s="73">
        <v>8.5547588554717065E-3</v>
      </c>
      <c r="D330" s="74">
        <v>60</v>
      </c>
      <c r="E330" s="73">
        <v>1.2307692307692308E-2</v>
      </c>
    </row>
    <row r="331" spans="1:5" x14ac:dyDescent="0.2">
      <c r="A331" s="71" t="s">
        <v>86</v>
      </c>
      <c r="B331" s="72">
        <v>3885858.13</v>
      </c>
      <c r="C331" s="73">
        <v>6.2414218906043399E-3</v>
      </c>
      <c r="D331" s="74">
        <v>46</v>
      </c>
      <c r="E331" s="73">
        <v>9.4358974358974366E-3</v>
      </c>
    </row>
    <row r="332" spans="1:5" x14ac:dyDescent="0.2">
      <c r="A332" s="71" t="s">
        <v>0</v>
      </c>
      <c r="B332" s="72">
        <v>1733560.93</v>
      </c>
      <c r="C332" s="73">
        <v>2.7844261872726726E-3</v>
      </c>
      <c r="D332" s="74">
        <v>22</v>
      </c>
      <c r="E332" s="73">
        <v>4.5128205128205125E-3</v>
      </c>
    </row>
    <row r="333" spans="1:5" x14ac:dyDescent="0.2">
      <c r="A333" s="71" t="s">
        <v>67</v>
      </c>
      <c r="B333" s="72">
        <v>1761815.37</v>
      </c>
      <c r="C333" s="73">
        <v>2.8298081529603311E-3</v>
      </c>
      <c r="D333" s="74">
        <v>23</v>
      </c>
      <c r="E333" s="73">
        <v>4.7179487179487183E-3</v>
      </c>
    </row>
    <row r="334" spans="1:5" x14ac:dyDescent="0.2">
      <c r="A334" s="71" t="s">
        <v>79</v>
      </c>
      <c r="B334" s="72">
        <v>5039455.0100000007</v>
      </c>
      <c r="C334" s="73">
        <v>8.0943163038558284E-3</v>
      </c>
      <c r="D334" s="74">
        <v>53</v>
      </c>
      <c r="E334" s="73">
        <v>1.0871794871794871E-2</v>
      </c>
    </row>
    <row r="335" spans="1:5" x14ac:dyDescent="0.2">
      <c r="A335" s="71"/>
      <c r="B335" s="71"/>
      <c r="C335" s="73"/>
      <c r="D335" s="74"/>
      <c r="E335" s="73"/>
    </row>
    <row r="336" spans="1:5" ht="10.8" thickBot="1" x14ac:dyDescent="0.25">
      <c r="A336" s="71"/>
      <c r="B336" s="79">
        <v>622591806.49999976</v>
      </c>
      <c r="C336" s="73"/>
      <c r="D336" s="77">
        <v>4875</v>
      </c>
      <c r="E336" s="73"/>
    </row>
    <row r="337" spans="1:5" ht="10.8" thickTop="1" x14ac:dyDescent="0.2">
      <c r="A337" s="71"/>
      <c r="B337" s="71"/>
      <c r="C337" s="73"/>
      <c r="D337" s="71"/>
      <c r="E337" s="73"/>
    </row>
    <row r="338" spans="1:5" x14ac:dyDescent="0.2">
      <c r="A338" s="71"/>
      <c r="B338" s="71"/>
      <c r="C338" s="73"/>
      <c r="D338" s="71"/>
      <c r="E338" s="73"/>
    </row>
    <row r="339" spans="1:5" x14ac:dyDescent="0.2">
      <c r="A339" s="76" t="s">
        <v>375</v>
      </c>
      <c r="B339" s="71"/>
      <c r="C339" s="73"/>
      <c r="D339" s="80">
        <v>1.6794107628435269</v>
      </c>
      <c r="E339" s="73"/>
    </row>
    <row r="340" spans="1:5" x14ac:dyDescent="0.2">
      <c r="A340" s="71"/>
      <c r="B340" s="71"/>
      <c r="C340" s="73"/>
      <c r="D340" s="71"/>
      <c r="E340" s="73"/>
    </row>
    <row r="341" spans="1:5" x14ac:dyDescent="0.2">
      <c r="A341" s="71"/>
      <c r="B341" s="71"/>
      <c r="C341" s="73"/>
      <c r="D341" s="71"/>
      <c r="E341" s="73"/>
    </row>
    <row r="342" spans="1:5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1"/>
      <c r="B344" s="71"/>
      <c r="C344" s="73"/>
      <c r="D344" s="71"/>
      <c r="E344" s="73"/>
    </row>
    <row r="345" spans="1:5" ht="15" x14ac:dyDescent="0.25">
      <c r="A345" s="81" t="s">
        <v>166</v>
      </c>
      <c r="B345" s="82"/>
      <c r="C345" s="82"/>
      <c r="D345" s="82"/>
      <c r="E345" s="82"/>
    </row>
    <row r="346" spans="1:5" ht="15" x14ac:dyDescent="0.25">
      <c r="A346" s="67"/>
      <c r="B346" s="67"/>
      <c r="C346" s="67"/>
      <c r="D346" s="67"/>
      <c r="E346" s="67"/>
    </row>
    <row r="347" spans="1:5" ht="20.399999999999999" x14ac:dyDescent="0.2">
      <c r="A347" s="58" t="s">
        <v>87</v>
      </c>
      <c r="B347" s="59" t="s">
        <v>109</v>
      </c>
      <c r="C347" s="66" t="s">
        <v>110</v>
      </c>
      <c r="D347" s="61" t="s">
        <v>111</v>
      </c>
      <c r="E347" s="66" t="s">
        <v>110</v>
      </c>
    </row>
    <row r="348" spans="1:5" x14ac:dyDescent="0.2">
      <c r="C348" s="47"/>
      <c r="E348" s="47"/>
    </row>
    <row r="349" spans="1:5" x14ac:dyDescent="0.2">
      <c r="A349" s="71" t="s">
        <v>167</v>
      </c>
      <c r="B349" s="72">
        <v>566384846.09000027</v>
      </c>
      <c r="C349" s="73">
        <v>0.63339742996668835</v>
      </c>
      <c r="D349" s="74">
        <v>4262</v>
      </c>
      <c r="E349" s="73">
        <v>0.6120924888697401</v>
      </c>
    </row>
    <row r="350" spans="1:5" x14ac:dyDescent="0.2">
      <c r="A350" s="71" t="s">
        <v>168</v>
      </c>
      <c r="B350" s="72">
        <v>238588661.20999989</v>
      </c>
      <c r="C350" s="73">
        <v>0.26681759915164321</v>
      </c>
      <c r="D350" s="74">
        <v>1908</v>
      </c>
      <c r="E350" s="73">
        <v>0.27401981904351574</v>
      </c>
    </row>
    <row r="351" spans="1:5" x14ac:dyDescent="0.2">
      <c r="A351" s="71" t="s">
        <v>169</v>
      </c>
      <c r="B351" s="72">
        <v>45148151.079999931</v>
      </c>
      <c r="C351" s="73">
        <v>5.0489915221488137E-2</v>
      </c>
      <c r="D351" s="74">
        <v>456</v>
      </c>
      <c r="E351" s="73">
        <v>6.5489013356311937E-2</v>
      </c>
    </row>
    <row r="352" spans="1:5" x14ac:dyDescent="0.2">
      <c r="A352" s="71" t="s">
        <v>170</v>
      </c>
      <c r="B352" s="72">
        <v>26907128.320000011</v>
      </c>
      <c r="C352" s="73">
        <v>3.0090681350898527E-2</v>
      </c>
      <c r="D352" s="74">
        <v>186</v>
      </c>
      <c r="E352" s="73">
        <v>2.6712623869021974E-2</v>
      </c>
    </row>
    <row r="353" spans="1:5" x14ac:dyDescent="0.2">
      <c r="A353" s="71" t="s">
        <v>171</v>
      </c>
      <c r="B353" s="72">
        <v>0</v>
      </c>
      <c r="C353" s="73">
        <v>0</v>
      </c>
      <c r="D353" s="74">
        <v>0</v>
      </c>
      <c r="E353" s="73">
        <v>0</v>
      </c>
    </row>
    <row r="354" spans="1:5" x14ac:dyDescent="0.2">
      <c r="A354" s="71" t="s">
        <v>172</v>
      </c>
      <c r="B354" s="72">
        <v>12656988.689999999</v>
      </c>
      <c r="C354" s="73">
        <v>1.4154517308694962E-2</v>
      </c>
      <c r="D354" s="74">
        <v>87</v>
      </c>
      <c r="E354" s="73">
        <v>1.2494614390348987E-2</v>
      </c>
    </row>
    <row r="355" spans="1:5" x14ac:dyDescent="0.2">
      <c r="A355" s="71" t="s">
        <v>173</v>
      </c>
      <c r="B355" s="72">
        <v>4515589.0200000014</v>
      </c>
      <c r="C355" s="73">
        <v>5.0498570005866814E-3</v>
      </c>
      <c r="D355" s="74">
        <v>64</v>
      </c>
      <c r="E355" s="73">
        <v>9.191440471061324E-3</v>
      </c>
    </row>
    <row r="356" spans="1:5" x14ac:dyDescent="0.2">
      <c r="A356" s="71"/>
      <c r="B356" s="72"/>
      <c r="C356" s="71"/>
      <c r="D356" s="74"/>
      <c r="E356" s="73"/>
    </row>
    <row r="357" spans="1:5" ht="10.8" thickBot="1" x14ac:dyDescent="0.25">
      <c r="A357" s="71"/>
      <c r="B357" s="75">
        <v>894201364.41000021</v>
      </c>
      <c r="C357" s="76"/>
      <c r="D357" s="77">
        <v>6963</v>
      </c>
      <c r="E357" s="71"/>
    </row>
    <row r="358" spans="1:5" ht="10.8" thickTop="1" x14ac:dyDescent="0.2"/>
    <row r="360" spans="1:5" x14ac:dyDescent="0.2">
      <c r="D360" s="100"/>
    </row>
  </sheetData>
  <mergeCells count="1">
    <mergeCell ref="A1:E1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575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891160798.7299993</v>
      </c>
      <c r="C6" s="72">
        <v>117812617.21999994</v>
      </c>
      <c r="D6" s="72">
        <v>463898717.94000065</v>
      </c>
      <c r="E6" s="72">
        <v>51899929.500000007</v>
      </c>
      <c r="F6" s="72">
        <v>257549534.06999961</v>
      </c>
      <c r="G6" s="56"/>
      <c r="H6" s="98"/>
    </row>
    <row r="7" spans="1:8" s="45" customFormat="1" x14ac:dyDescent="0.2">
      <c r="A7" s="71" t="s">
        <v>87</v>
      </c>
      <c r="B7" s="74">
        <v>6938</v>
      </c>
      <c r="C7" s="74">
        <v>985</v>
      </c>
      <c r="D7" s="74">
        <v>3382</v>
      </c>
      <c r="E7" s="74">
        <v>584</v>
      </c>
      <c r="F7" s="74">
        <v>1987</v>
      </c>
      <c r="G7" s="56"/>
      <c r="H7" s="98"/>
    </row>
    <row r="8" spans="1:8" s="45" customFormat="1" x14ac:dyDescent="0.2">
      <c r="A8" s="71" t="s">
        <v>88</v>
      </c>
      <c r="B8" s="73">
        <v>0.78793421675112962</v>
      </c>
      <c r="C8" s="73">
        <v>0.80021473613561611</v>
      </c>
      <c r="D8" s="73">
        <v>0.79500788020922997</v>
      </c>
      <c r="E8" s="73">
        <v>0.67312283710943033</v>
      </c>
      <c r="F8" s="73">
        <v>0.79271170149706849</v>
      </c>
      <c r="H8" s="99"/>
    </row>
    <row r="9" spans="1:8" s="45" customFormat="1" x14ac:dyDescent="0.2">
      <c r="A9" s="71" t="s">
        <v>89</v>
      </c>
      <c r="B9" s="73">
        <v>3.2833333333333331E-4</v>
      </c>
      <c r="C9" s="73">
        <v>7.3414818181818178E-2</v>
      </c>
      <c r="D9" s="73">
        <v>4.6511627906976744E-3</v>
      </c>
      <c r="E9" s="73">
        <v>3.2833333333333331E-4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9.9338370505345992</v>
      </c>
      <c r="C11" s="72">
        <v>12.410801570725075</v>
      </c>
      <c r="D11" s="72">
        <v>9.1384634560931826</v>
      </c>
      <c r="E11" s="72">
        <v>15.404857230908179</v>
      </c>
      <c r="F11" s="72">
        <v>9.1309218189415748</v>
      </c>
      <c r="H11" s="98"/>
    </row>
    <row r="12" spans="1:8" s="45" customFormat="1" x14ac:dyDescent="0.2">
      <c r="A12" s="71" t="s">
        <v>92</v>
      </c>
      <c r="B12" s="72">
        <v>8.9315068493150687</v>
      </c>
      <c r="C12" s="72">
        <v>11.975342465753423</v>
      </c>
      <c r="D12" s="72">
        <v>8.9315068493150687</v>
      </c>
      <c r="E12" s="72">
        <v>12.553424657534245</v>
      </c>
      <c r="F12" s="72">
        <v>8.9671232876712335</v>
      </c>
      <c r="H12" s="98"/>
    </row>
    <row r="13" spans="1:8" s="45" customFormat="1" x14ac:dyDescent="0.2">
      <c r="A13" s="71" t="s">
        <v>93</v>
      </c>
      <c r="B13" s="72">
        <v>19.432876712328767</v>
      </c>
      <c r="C13" s="72">
        <v>18.054794520547944</v>
      </c>
      <c r="D13" s="72">
        <v>10.36986301369863</v>
      </c>
      <c r="E13" s="72">
        <v>19.432876712328767</v>
      </c>
      <c r="F13" s="72">
        <v>10.035616438356165</v>
      </c>
      <c r="H13" s="98"/>
    </row>
    <row r="14" spans="1:8" s="45" customFormat="1" x14ac:dyDescent="0.2">
      <c r="A14" s="71" t="s">
        <v>118</v>
      </c>
      <c r="B14" s="72">
        <v>128446.35323292005</v>
      </c>
      <c r="C14" s="72">
        <v>119606.71798984766</v>
      </c>
      <c r="D14" s="72">
        <v>137166.9775103491</v>
      </c>
      <c r="E14" s="72">
        <v>88869.742294520562</v>
      </c>
      <c r="F14" s="72">
        <v>129617.27935077988</v>
      </c>
      <c r="H14" s="98"/>
    </row>
    <row r="15" spans="1:8" s="45" customFormat="1" x14ac:dyDescent="0.2">
      <c r="A15" s="71" t="s">
        <v>94</v>
      </c>
      <c r="B15" s="72">
        <v>46.92</v>
      </c>
      <c r="C15" s="72">
        <v>8075.63</v>
      </c>
      <c r="D15" s="72">
        <v>1000</v>
      </c>
      <c r="E15" s="72">
        <v>46.92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889664.54</v>
      </c>
      <c r="H16" s="98"/>
    </row>
    <row r="17" spans="1:8" s="45" customFormat="1" x14ac:dyDescent="0.2">
      <c r="A17" s="71" t="s">
        <v>96</v>
      </c>
      <c r="B17" s="72">
        <v>12.277257429571572</v>
      </c>
      <c r="C17" s="72">
        <v>11.579405048202077</v>
      </c>
      <c r="D17" s="72">
        <v>12.704880741121103</v>
      </c>
      <c r="E17" s="72">
        <v>7.5555485581953823</v>
      </c>
      <c r="F17" s="72">
        <v>12.777736948987835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</v>
      </c>
      <c r="F18" s="72">
        <v>0.75</v>
      </c>
      <c r="H18" s="98"/>
    </row>
    <row r="19" spans="1:8" s="45" customFormat="1" x14ac:dyDescent="0.2">
      <c r="A19" s="71" t="s">
        <v>98</v>
      </c>
      <c r="B19" s="72">
        <v>21.083333333333332</v>
      </c>
      <c r="C19" s="72">
        <v>18.083333333333332</v>
      </c>
      <c r="D19" s="72">
        <v>21.083333333333332</v>
      </c>
      <c r="E19" s="72">
        <v>14.833333333333334</v>
      </c>
      <c r="F19" s="72">
        <v>21.083333333333332</v>
      </c>
      <c r="H19" s="98"/>
    </row>
    <row r="20" spans="1:8" s="45" customFormat="1" x14ac:dyDescent="0.2">
      <c r="A20" s="71" t="s">
        <v>99</v>
      </c>
      <c r="B20" s="73">
        <v>0.69678239570783918</v>
      </c>
      <c r="C20" s="73">
        <v>0.99614060224847623</v>
      </c>
      <c r="D20" s="73">
        <v>0.75810346211279322</v>
      </c>
      <c r="E20" s="73">
        <v>0.7068398033180372</v>
      </c>
      <c r="F20" s="73">
        <v>0.4473666207397784</v>
      </c>
      <c r="H20" s="99"/>
    </row>
    <row r="21" spans="1:8" s="45" customFormat="1" x14ac:dyDescent="0.2">
      <c r="A21" s="71" t="s">
        <v>139</v>
      </c>
      <c r="B21" s="73">
        <v>0.30321760429216194</v>
      </c>
      <c r="C21" s="73">
        <v>3.8593977515237838E-3</v>
      </c>
      <c r="D21" s="73">
        <v>0.24189653788720666</v>
      </c>
      <c r="E21" s="73">
        <v>0.29316019668196275</v>
      </c>
      <c r="F21" s="73">
        <v>0.55263337926022393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0.38724302566023849</v>
      </c>
      <c r="C23" s="73">
        <v>0.19201687046605798</v>
      </c>
      <c r="D23" s="73">
        <v>0.3469989898114349</v>
      </c>
      <c r="E23" s="73">
        <v>0.51606513704416468</v>
      </c>
      <c r="F23" s="73">
        <v>0.52307476985528145</v>
      </c>
      <c r="H23" s="99"/>
    </row>
    <row r="24" spans="1:8" s="45" customFormat="1" ht="20.399999999999999" x14ac:dyDescent="0.2">
      <c r="A24" s="96" t="s">
        <v>374</v>
      </c>
      <c r="B24" s="72">
        <v>1.6788424409846963</v>
      </c>
      <c r="C24" s="72">
        <v>1.9939051360005198</v>
      </c>
      <c r="D24" s="72">
        <v>1.5510444624888116</v>
      </c>
      <c r="E24" s="72">
        <v>2.8818569858705558</v>
      </c>
      <c r="F24" s="72">
        <v>1.3649776072678073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2811247.6700000004</v>
      </c>
      <c r="C31" s="73">
        <v>3.154590814594101E-3</v>
      </c>
      <c r="D31" s="74">
        <v>142</v>
      </c>
      <c r="E31" s="73">
        <v>2.0466993369847218E-2</v>
      </c>
    </row>
    <row r="32" spans="1:8" x14ac:dyDescent="0.2">
      <c r="A32" s="71" t="s">
        <v>17</v>
      </c>
      <c r="B32" s="72">
        <v>24661417.100000009</v>
      </c>
      <c r="C32" s="73">
        <v>2.7673363926179407E-2</v>
      </c>
      <c r="D32" s="74">
        <v>326</v>
      </c>
      <c r="E32" s="73">
        <v>4.6987604496973194E-2</v>
      </c>
    </row>
    <row r="33" spans="1:5" x14ac:dyDescent="0.2">
      <c r="A33" s="71" t="s">
        <v>18</v>
      </c>
      <c r="B33" s="72">
        <v>13720171.91</v>
      </c>
      <c r="C33" s="73">
        <v>1.5395843185149886E-2</v>
      </c>
      <c r="D33" s="74">
        <v>135</v>
      </c>
      <c r="E33" s="73">
        <v>1.9458057076967426E-2</v>
      </c>
    </row>
    <row r="34" spans="1:5" x14ac:dyDescent="0.2">
      <c r="A34" s="71" t="s">
        <v>19</v>
      </c>
      <c r="B34" s="72">
        <v>16801800</v>
      </c>
      <c r="C34" s="73">
        <v>1.8853836506211193E-2</v>
      </c>
      <c r="D34" s="74">
        <v>150</v>
      </c>
      <c r="E34" s="73">
        <v>2.1620063418852694E-2</v>
      </c>
    </row>
    <row r="35" spans="1:5" x14ac:dyDescent="0.2">
      <c r="A35" s="71" t="s">
        <v>20</v>
      </c>
      <c r="B35" s="72">
        <v>28564217.229999997</v>
      </c>
      <c r="C35" s="73">
        <v>3.2052820625309238E-2</v>
      </c>
      <c r="D35" s="74">
        <v>208</v>
      </c>
      <c r="E35" s="73">
        <v>2.9979821274142403E-2</v>
      </c>
    </row>
    <row r="36" spans="1:5" x14ac:dyDescent="0.2">
      <c r="A36" s="71" t="s">
        <v>21</v>
      </c>
      <c r="B36" s="72">
        <v>41912666.859999999</v>
      </c>
      <c r="C36" s="73">
        <v>4.7031542365564172E-2</v>
      </c>
      <c r="D36" s="74">
        <v>306</v>
      </c>
      <c r="E36" s="73">
        <v>4.4104929374459499E-2</v>
      </c>
    </row>
    <row r="37" spans="1:5" x14ac:dyDescent="0.2">
      <c r="A37" s="71" t="s">
        <v>22</v>
      </c>
      <c r="B37" s="72">
        <v>74392129.340000018</v>
      </c>
      <c r="C37" s="73">
        <v>8.3477784756709236E-2</v>
      </c>
      <c r="D37" s="74">
        <v>518</v>
      </c>
      <c r="E37" s="73">
        <v>7.4661285673104635E-2</v>
      </c>
    </row>
    <row r="38" spans="1:5" x14ac:dyDescent="0.2">
      <c r="A38" s="71" t="s">
        <v>23</v>
      </c>
      <c r="B38" s="72">
        <v>122772047.95000014</v>
      </c>
      <c r="C38" s="73">
        <v>0.13776643690449974</v>
      </c>
      <c r="D38" s="74">
        <v>821</v>
      </c>
      <c r="E38" s="73">
        <v>0.11833381377918709</v>
      </c>
    </row>
    <row r="39" spans="1:5" x14ac:dyDescent="0.2">
      <c r="A39" s="71" t="s">
        <v>39</v>
      </c>
      <c r="B39" s="72">
        <v>229507351.12000003</v>
      </c>
      <c r="C39" s="73">
        <v>0.25753753020450709</v>
      </c>
      <c r="D39" s="74">
        <v>1647</v>
      </c>
      <c r="E39" s="73">
        <v>0.2373882963390026</v>
      </c>
    </row>
    <row r="40" spans="1:5" x14ac:dyDescent="0.2">
      <c r="A40" s="71" t="s">
        <v>40</v>
      </c>
      <c r="B40" s="72">
        <v>253120256.63999969</v>
      </c>
      <c r="C40" s="73">
        <v>0.28403432579252058</v>
      </c>
      <c r="D40" s="74">
        <v>1968</v>
      </c>
      <c r="E40" s="73">
        <v>0.28365523205534737</v>
      </c>
    </row>
    <row r="41" spans="1:5" x14ac:dyDescent="0.2">
      <c r="A41" s="71" t="s">
        <v>41</v>
      </c>
      <c r="B41" s="72">
        <v>69079168.370000064</v>
      </c>
      <c r="C41" s="73">
        <v>7.7515941532039237E-2</v>
      </c>
      <c r="D41" s="74">
        <v>629</v>
      </c>
      <c r="E41" s="73">
        <v>9.0660132603055638E-2</v>
      </c>
    </row>
    <row r="42" spans="1:5" x14ac:dyDescent="0.2">
      <c r="A42" s="71" t="s">
        <v>42</v>
      </c>
      <c r="B42" s="72">
        <v>7193179.1800000006</v>
      </c>
      <c r="C42" s="73">
        <v>8.0716961408659974E-3</v>
      </c>
      <c r="D42" s="74">
        <v>51</v>
      </c>
      <c r="E42" s="73">
        <v>7.3508215624099168E-3</v>
      </c>
    </row>
    <row r="43" spans="1:5" x14ac:dyDescent="0.2">
      <c r="A43" s="71" t="s">
        <v>43</v>
      </c>
      <c r="B43" s="72">
        <v>3414685.5599999996</v>
      </c>
      <c r="C43" s="73">
        <v>3.831727747524682E-3</v>
      </c>
      <c r="D43" s="74">
        <v>17</v>
      </c>
      <c r="E43" s="73">
        <v>2.4502738541366388E-3</v>
      </c>
    </row>
    <row r="44" spans="1:5" x14ac:dyDescent="0.2">
      <c r="A44" s="71" t="s">
        <v>44</v>
      </c>
      <c r="B44" s="72">
        <v>2030877.4300000002</v>
      </c>
      <c r="C44" s="73">
        <v>2.2789124397013636E-3</v>
      </c>
      <c r="D44" s="74">
        <v>12</v>
      </c>
      <c r="E44" s="73">
        <v>1.7296050735082155E-3</v>
      </c>
    </row>
    <row r="45" spans="1:5" x14ac:dyDescent="0.2">
      <c r="A45" s="71" t="s">
        <v>24</v>
      </c>
      <c r="B45" s="72">
        <v>362278.85</v>
      </c>
      <c r="C45" s="73">
        <v>4.0652467042568108E-4</v>
      </c>
      <c r="D45" s="74">
        <v>2</v>
      </c>
      <c r="E45" s="73">
        <v>2.8826751225136929E-4</v>
      </c>
    </row>
    <row r="46" spans="1:5" x14ac:dyDescent="0.2">
      <c r="A46" s="71" t="s">
        <v>25</v>
      </c>
      <c r="B46" s="72">
        <v>234927.08</v>
      </c>
      <c r="C46" s="73">
        <v>2.6361918111164265E-4</v>
      </c>
      <c r="D46" s="74">
        <v>2</v>
      </c>
      <c r="E46" s="73">
        <v>2.8826751225136929E-4</v>
      </c>
    </row>
    <row r="47" spans="1:5" x14ac:dyDescent="0.2">
      <c r="A47" s="71" t="s">
        <v>26</v>
      </c>
      <c r="B47" s="72">
        <v>582376.43999999994</v>
      </c>
      <c r="C47" s="73">
        <v>6.5350320708669972E-4</v>
      </c>
      <c r="D47" s="74">
        <v>4</v>
      </c>
      <c r="E47" s="73">
        <v>5.7653502450273858E-4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891160798.73000002</v>
      </c>
      <c r="C50" s="84"/>
      <c r="D50" s="77">
        <v>6938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0.78793421675112962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573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12015605.169999996</v>
      </c>
      <c r="C59" s="73">
        <v>1.3483094394550929E-2</v>
      </c>
      <c r="D59" s="74">
        <v>294</v>
      </c>
      <c r="E59" s="73">
        <v>4.2375324300951284E-2</v>
      </c>
    </row>
    <row r="60" spans="1:5" x14ac:dyDescent="0.2">
      <c r="A60" s="71" t="s">
        <v>17</v>
      </c>
      <c r="B60" s="72">
        <v>142255042.78000024</v>
      </c>
      <c r="C60" s="73">
        <v>0.15962892777905954</v>
      </c>
      <c r="D60" s="74">
        <v>903</v>
      </c>
      <c r="E60" s="73">
        <v>0.13015278178149323</v>
      </c>
    </row>
    <row r="61" spans="1:5" x14ac:dyDescent="0.2">
      <c r="A61" s="71" t="s">
        <v>18</v>
      </c>
      <c r="B61" s="72">
        <v>56271613.519999973</v>
      </c>
      <c r="C61" s="73">
        <v>6.3144175103071257E-2</v>
      </c>
      <c r="D61" s="74">
        <v>372</v>
      </c>
      <c r="E61" s="73">
        <v>5.3617757278754681E-2</v>
      </c>
    </row>
    <row r="62" spans="1:5" x14ac:dyDescent="0.2">
      <c r="A62" s="71" t="s">
        <v>19</v>
      </c>
      <c r="B62" s="72">
        <v>43786889.370000035</v>
      </c>
      <c r="C62" s="73">
        <v>4.913466731526011E-2</v>
      </c>
      <c r="D62" s="74">
        <v>356</v>
      </c>
      <c r="E62" s="73">
        <v>5.1311617180743729E-2</v>
      </c>
    </row>
    <row r="63" spans="1:5" x14ac:dyDescent="0.2">
      <c r="A63" s="71" t="s">
        <v>20</v>
      </c>
      <c r="B63" s="72">
        <v>83245083.810000032</v>
      </c>
      <c r="C63" s="73">
        <v>9.3411967771285728E-2</v>
      </c>
      <c r="D63" s="74">
        <v>552</v>
      </c>
      <c r="E63" s="73">
        <v>7.9561833381377914E-2</v>
      </c>
    </row>
    <row r="64" spans="1:5" x14ac:dyDescent="0.2">
      <c r="A64" s="71" t="s">
        <v>21</v>
      </c>
      <c r="B64" s="72">
        <v>134097544.83999999</v>
      </c>
      <c r="C64" s="73">
        <v>0.15047513875285287</v>
      </c>
      <c r="D64" s="74">
        <v>932</v>
      </c>
      <c r="E64" s="73">
        <v>0.13433266070913807</v>
      </c>
    </row>
    <row r="65" spans="1:5" x14ac:dyDescent="0.2">
      <c r="A65" s="71" t="s">
        <v>22</v>
      </c>
      <c r="B65" s="72">
        <v>100555217.89000002</v>
      </c>
      <c r="C65" s="73">
        <v>0.11283622218717654</v>
      </c>
      <c r="D65" s="74">
        <v>753</v>
      </c>
      <c r="E65" s="73">
        <v>0.10853271836264053</v>
      </c>
    </row>
    <row r="66" spans="1:5" x14ac:dyDescent="0.2">
      <c r="A66" s="71" t="s">
        <v>23</v>
      </c>
      <c r="B66" s="72">
        <v>70553251.139999971</v>
      </c>
      <c r="C66" s="73">
        <v>7.917005689719063E-2</v>
      </c>
      <c r="D66" s="74">
        <v>627</v>
      </c>
      <c r="E66" s="73">
        <v>9.0371865090804263E-2</v>
      </c>
    </row>
    <row r="67" spans="1:5" x14ac:dyDescent="0.2">
      <c r="A67" s="71" t="s">
        <v>39</v>
      </c>
      <c r="B67" s="72">
        <v>78454991.829999968</v>
      </c>
      <c r="C67" s="73">
        <v>8.8036852543117633E-2</v>
      </c>
      <c r="D67" s="74">
        <v>693</v>
      </c>
      <c r="E67" s="73">
        <v>9.9884692995099458E-2</v>
      </c>
    </row>
    <row r="68" spans="1:5" x14ac:dyDescent="0.2">
      <c r="A68" s="71" t="s">
        <v>40</v>
      </c>
      <c r="B68" s="72">
        <v>21797902.879999995</v>
      </c>
      <c r="C68" s="73">
        <v>2.4460123146198019E-2</v>
      </c>
      <c r="D68" s="74">
        <v>199</v>
      </c>
      <c r="E68" s="73">
        <v>2.8682617469011244E-2</v>
      </c>
    </row>
    <row r="69" spans="1:5" x14ac:dyDescent="0.2">
      <c r="A69" s="71" t="s">
        <v>41</v>
      </c>
      <c r="B69" s="72">
        <v>23561230.440000001</v>
      </c>
      <c r="C69" s="73">
        <v>2.6438809330007876E-2</v>
      </c>
      <c r="D69" s="74">
        <v>226</v>
      </c>
      <c r="E69" s="73">
        <v>3.2574228884404727E-2</v>
      </c>
    </row>
    <row r="70" spans="1:5" x14ac:dyDescent="0.2">
      <c r="A70" s="71" t="s">
        <v>42</v>
      </c>
      <c r="B70" s="72">
        <v>27233414.569999997</v>
      </c>
      <c r="C70" s="73">
        <v>3.0559484448609651E-2</v>
      </c>
      <c r="D70" s="74">
        <v>274</v>
      </c>
      <c r="E70" s="73">
        <v>3.9492649178437589E-2</v>
      </c>
    </row>
    <row r="71" spans="1:5" x14ac:dyDescent="0.2">
      <c r="A71" s="71" t="s">
        <v>43</v>
      </c>
      <c r="B71" s="72">
        <v>26135436.25</v>
      </c>
      <c r="C71" s="73">
        <v>2.9327407901296603E-2</v>
      </c>
      <c r="D71" s="74">
        <v>248</v>
      </c>
      <c r="E71" s="73">
        <v>3.574517151916979E-2</v>
      </c>
    </row>
    <row r="72" spans="1:5" x14ac:dyDescent="0.2">
      <c r="A72" s="71" t="s">
        <v>44</v>
      </c>
      <c r="B72" s="72">
        <v>13492293.179999998</v>
      </c>
      <c r="C72" s="73">
        <v>1.514013318272972E-2</v>
      </c>
      <c r="D72" s="74">
        <v>110</v>
      </c>
      <c r="E72" s="73">
        <v>1.5854713173825311E-2</v>
      </c>
    </row>
    <row r="73" spans="1:5" x14ac:dyDescent="0.2">
      <c r="A73" s="71" t="s">
        <v>24</v>
      </c>
      <c r="B73" s="72">
        <v>20098522.209999997</v>
      </c>
      <c r="C73" s="73">
        <v>2.2553193810412833E-2</v>
      </c>
      <c r="D73" s="74">
        <v>141</v>
      </c>
      <c r="E73" s="73">
        <v>2.0322859613721534E-2</v>
      </c>
    </row>
    <row r="74" spans="1:5" x14ac:dyDescent="0.2">
      <c r="A74" s="71" t="s">
        <v>25</v>
      </c>
      <c r="B74" s="72">
        <v>1812403.49</v>
      </c>
      <c r="C74" s="73">
        <v>2.0337558525721391E-3</v>
      </c>
      <c r="D74" s="74">
        <v>14</v>
      </c>
      <c r="E74" s="73">
        <v>2.0178725857595849E-3</v>
      </c>
    </row>
    <row r="75" spans="1:5" x14ac:dyDescent="0.2">
      <c r="A75" s="71" t="s">
        <v>26</v>
      </c>
      <c r="B75" s="72">
        <v>3299881.3300000005</v>
      </c>
      <c r="C75" s="73">
        <v>3.7029022536703652E-3</v>
      </c>
      <c r="D75" s="74">
        <v>24</v>
      </c>
      <c r="E75" s="73">
        <v>3.459210147016431E-3</v>
      </c>
    </row>
    <row r="76" spans="1:5" x14ac:dyDescent="0.2">
      <c r="A76" s="71" t="s">
        <v>3</v>
      </c>
      <c r="B76" s="72">
        <v>32494474.029999994</v>
      </c>
      <c r="C76" s="73">
        <v>3.6463087330937477E-2</v>
      </c>
      <c r="D76" s="74">
        <v>220</v>
      </c>
      <c r="E76" s="73">
        <v>3.1709426347650622E-2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891160798.73000026</v>
      </c>
      <c r="C78" s="84"/>
      <c r="D78" s="77">
        <v>6938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0.69931780369767849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574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10807360.390000008</v>
      </c>
      <c r="C87" s="73">
        <v>1.2127284330057672E-2</v>
      </c>
      <c r="D87" s="74">
        <v>288</v>
      </c>
      <c r="E87" s="73">
        <v>4.1510521764197172E-2</v>
      </c>
    </row>
    <row r="88" spans="1:5" x14ac:dyDescent="0.2">
      <c r="A88" s="71" t="s">
        <v>17</v>
      </c>
      <c r="B88" s="72">
        <v>88838547.460000098</v>
      </c>
      <c r="C88" s="73">
        <v>9.9688572013720292E-2</v>
      </c>
      <c r="D88" s="74">
        <v>703</v>
      </c>
      <c r="E88" s="73">
        <v>0.10132603055635629</v>
      </c>
    </row>
    <row r="89" spans="1:5" x14ac:dyDescent="0.2">
      <c r="A89" s="71" t="s">
        <v>18</v>
      </c>
      <c r="B89" s="72">
        <v>72761849.830000043</v>
      </c>
      <c r="C89" s="73">
        <v>8.1648396039966639E-2</v>
      </c>
      <c r="D89" s="74">
        <v>454</v>
      </c>
      <c r="E89" s="73">
        <v>6.5436725281060829E-2</v>
      </c>
    </row>
    <row r="90" spans="1:5" x14ac:dyDescent="0.2">
      <c r="A90" s="71" t="s">
        <v>19</v>
      </c>
      <c r="B90" s="72">
        <v>86524237.400000021</v>
      </c>
      <c r="C90" s="73">
        <v>9.7091610765763448E-2</v>
      </c>
      <c r="D90" s="74">
        <v>542</v>
      </c>
      <c r="E90" s="73">
        <v>7.8120495820121066E-2</v>
      </c>
    </row>
    <row r="91" spans="1:5" x14ac:dyDescent="0.2">
      <c r="A91" s="71" t="s">
        <v>20</v>
      </c>
      <c r="B91" s="72">
        <v>87512303.510000065</v>
      </c>
      <c r="C91" s="73">
        <v>9.820035131113769E-2</v>
      </c>
      <c r="D91" s="74">
        <v>589</v>
      </c>
      <c r="E91" s="73">
        <v>8.4894782358028248E-2</v>
      </c>
    </row>
    <row r="92" spans="1:5" x14ac:dyDescent="0.2">
      <c r="A92" s="71" t="s">
        <v>21</v>
      </c>
      <c r="B92" s="72">
        <v>126743348.54999989</v>
      </c>
      <c r="C92" s="73">
        <v>0.1422227601692341</v>
      </c>
      <c r="D92" s="74">
        <v>872</v>
      </c>
      <c r="E92" s="73">
        <v>0.12568463534159699</v>
      </c>
    </row>
    <row r="93" spans="1:5" x14ac:dyDescent="0.2">
      <c r="A93" s="71" t="s">
        <v>22</v>
      </c>
      <c r="B93" s="72">
        <v>82826697.069999963</v>
      </c>
      <c r="C93" s="73">
        <v>9.2942482645148788E-2</v>
      </c>
      <c r="D93" s="74">
        <v>636</v>
      </c>
      <c r="E93" s="73">
        <v>9.1669068895935429E-2</v>
      </c>
    </row>
    <row r="94" spans="1:5" x14ac:dyDescent="0.2">
      <c r="A94" s="71" t="s">
        <v>23</v>
      </c>
      <c r="B94" s="72">
        <v>106802464.49000004</v>
      </c>
      <c r="C94" s="73">
        <v>0.11984645716261873</v>
      </c>
      <c r="D94" s="74">
        <v>912</v>
      </c>
      <c r="E94" s="73">
        <v>0.13144998558662438</v>
      </c>
    </row>
    <row r="95" spans="1:5" x14ac:dyDescent="0.2">
      <c r="A95" s="71" t="s">
        <v>39</v>
      </c>
      <c r="B95" s="72">
        <v>118950582.49000005</v>
      </c>
      <c r="C95" s="73">
        <v>0.13347824843677755</v>
      </c>
      <c r="D95" s="74">
        <v>1037</v>
      </c>
      <c r="E95" s="73">
        <v>0.14946670510233498</v>
      </c>
    </row>
    <row r="96" spans="1:5" x14ac:dyDescent="0.2">
      <c r="A96" s="71" t="s">
        <v>40</v>
      </c>
      <c r="B96" s="72">
        <v>22423070.580000002</v>
      </c>
      <c r="C96" s="73">
        <v>2.5161643793078968E-2</v>
      </c>
      <c r="D96" s="74">
        <v>203</v>
      </c>
      <c r="E96" s="73">
        <v>2.925915249351398E-2</v>
      </c>
    </row>
    <row r="97" spans="1:5" x14ac:dyDescent="0.2">
      <c r="A97" s="71" t="s">
        <v>41</v>
      </c>
      <c r="B97" s="72">
        <v>14366818.539999997</v>
      </c>
      <c r="C97" s="73">
        <v>1.6121466025518918E-2</v>
      </c>
      <c r="D97" s="74">
        <v>115</v>
      </c>
      <c r="E97" s="73">
        <v>1.6575381954453731E-2</v>
      </c>
    </row>
    <row r="98" spans="1:5" x14ac:dyDescent="0.2">
      <c r="A98" s="71" t="s">
        <v>42</v>
      </c>
      <c r="B98" s="72">
        <v>4487037.1499999994</v>
      </c>
      <c r="C98" s="73">
        <v>5.0350477224699623E-3</v>
      </c>
      <c r="D98" s="74">
        <v>37</v>
      </c>
      <c r="E98" s="73">
        <v>5.3329489766503315E-3</v>
      </c>
    </row>
    <row r="99" spans="1:5" x14ac:dyDescent="0.2">
      <c r="A99" s="71" t="s">
        <v>43</v>
      </c>
      <c r="B99" s="72">
        <v>11218871.589999996</v>
      </c>
      <c r="C99" s="73">
        <v>1.2589054193124401E-2</v>
      </c>
      <c r="D99" s="74">
        <v>104</v>
      </c>
      <c r="E99" s="73">
        <v>1.4989910637071202E-2</v>
      </c>
    </row>
    <row r="100" spans="1:5" x14ac:dyDescent="0.2">
      <c r="A100" s="71" t="s">
        <v>44</v>
      </c>
      <c r="B100" s="72">
        <v>11160599.470000004</v>
      </c>
      <c r="C100" s="73">
        <v>1.2523665185794819E-2</v>
      </c>
      <c r="D100" s="74">
        <v>106</v>
      </c>
      <c r="E100" s="73">
        <v>1.5278178149322572E-2</v>
      </c>
    </row>
    <row r="101" spans="1:5" x14ac:dyDescent="0.2">
      <c r="A101" s="71" t="s">
        <v>24</v>
      </c>
      <c r="B101" s="72">
        <v>9370534.7900000028</v>
      </c>
      <c r="C101" s="73">
        <v>1.051497642552727E-2</v>
      </c>
      <c r="D101" s="74">
        <v>87</v>
      </c>
      <c r="E101" s="73">
        <v>1.2539636782934563E-2</v>
      </c>
    </row>
    <row r="102" spans="1:5" x14ac:dyDescent="0.2">
      <c r="A102" s="71" t="s">
        <v>25</v>
      </c>
      <c r="B102" s="72">
        <v>1331384.8899999999</v>
      </c>
      <c r="C102" s="73">
        <v>1.4939895155816623E-3</v>
      </c>
      <c r="D102" s="74">
        <v>12</v>
      </c>
      <c r="E102" s="73">
        <v>1.7296050735082155E-3</v>
      </c>
    </row>
    <row r="103" spans="1:5" x14ac:dyDescent="0.2">
      <c r="A103" s="71" t="s">
        <v>26</v>
      </c>
      <c r="B103" s="72">
        <v>3356732.1700000009</v>
      </c>
      <c r="C103" s="73">
        <v>3.7666963973097844E-3</v>
      </c>
      <c r="D103" s="74">
        <v>35</v>
      </c>
      <c r="E103" s="73">
        <v>5.0446814643989625E-3</v>
      </c>
    </row>
    <row r="104" spans="1:5" x14ac:dyDescent="0.2">
      <c r="A104" s="71" t="s">
        <v>3</v>
      </c>
      <c r="B104" s="72">
        <v>31678358.359999996</v>
      </c>
      <c r="C104" s="73">
        <v>3.5547297867169494E-2</v>
      </c>
      <c r="D104" s="74">
        <v>206</v>
      </c>
      <c r="E104" s="73">
        <v>2.9691553761891035E-2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891160798.73000002</v>
      </c>
      <c r="C106" s="84"/>
      <c r="D106" s="77">
        <v>6938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0.69993088784490753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3653379.34</v>
      </c>
      <c r="C115" s="73">
        <v>4.0995736630319215E-3</v>
      </c>
      <c r="D115" s="74">
        <v>85</v>
      </c>
      <c r="E115" s="73">
        <v>1.2251369270683194E-2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730955789.20000029</v>
      </c>
      <c r="C117" s="73">
        <v>0.82022884112686589</v>
      </c>
      <c r="D117" s="74">
        <v>5601</v>
      </c>
      <c r="E117" s="73">
        <v>0.80729316805995965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156551630.19</v>
      </c>
      <c r="C119" s="73">
        <v>0.17567158521010223</v>
      </c>
      <c r="D119" s="74">
        <v>1252</v>
      </c>
      <c r="E119" s="73">
        <v>0.18045546266935716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891160798.73000026</v>
      </c>
      <c r="C121" s="84"/>
      <c r="D121" s="77">
        <v>6938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863089649.90999985</v>
      </c>
      <c r="C128" s="73">
        <v>0.9685004671884081</v>
      </c>
      <c r="D128" s="74">
        <v>6484</v>
      </c>
      <c r="E128" s="73">
        <v>0.93456327471893919</v>
      </c>
    </row>
    <row r="129" spans="1:5" x14ac:dyDescent="0.2">
      <c r="A129" s="71" t="s">
        <v>5</v>
      </c>
      <c r="B129" s="72">
        <v>28071148.820000011</v>
      </c>
      <c r="C129" s="73">
        <v>3.1499532811591825E-2</v>
      </c>
      <c r="D129" s="74">
        <v>454</v>
      </c>
      <c r="E129" s="73">
        <v>6.5436725281060829E-2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891160798.7299999</v>
      </c>
      <c r="C131" s="84"/>
      <c r="D131" s="77">
        <v>6938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221445382.88999996</v>
      </c>
      <c r="C138" s="73">
        <v>0.24849093811754663</v>
      </c>
      <c r="D138" s="74">
        <v>3230</v>
      </c>
      <c r="E138" s="73">
        <v>0.46555203228596137</v>
      </c>
    </row>
    <row r="139" spans="1:5" x14ac:dyDescent="0.2">
      <c r="A139" s="71" t="s">
        <v>69</v>
      </c>
      <c r="B139" s="72">
        <v>376821401.89000046</v>
      </c>
      <c r="C139" s="73">
        <v>0.42284333245696099</v>
      </c>
      <c r="D139" s="74">
        <v>2798</v>
      </c>
      <c r="E139" s="73">
        <v>0.40328624963966558</v>
      </c>
    </row>
    <row r="140" spans="1:5" x14ac:dyDescent="0.2">
      <c r="A140" s="71" t="s">
        <v>70</v>
      </c>
      <c r="B140" s="72">
        <v>144632292.18999997</v>
      </c>
      <c r="C140" s="73">
        <v>0.16229651528222122</v>
      </c>
      <c r="D140" s="74">
        <v>604</v>
      </c>
      <c r="E140" s="73">
        <v>8.7056788699913526E-2</v>
      </c>
    </row>
    <row r="141" spans="1:5" x14ac:dyDescent="0.2">
      <c r="A141" s="71" t="s">
        <v>71</v>
      </c>
      <c r="B141" s="72">
        <v>51977434.390000008</v>
      </c>
      <c r="C141" s="73">
        <v>5.8325539525609094E-2</v>
      </c>
      <c r="D141" s="74">
        <v>151</v>
      </c>
      <c r="E141" s="73">
        <v>2.1764197174978381E-2</v>
      </c>
    </row>
    <row r="142" spans="1:5" x14ac:dyDescent="0.2">
      <c r="A142" s="71" t="s">
        <v>72</v>
      </c>
      <c r="B142" s="72">
        <v>34016498.229999997</v>
      </c>
      <c r="C142" s="73">
        <v>3.8170999306160178E-2</v>
      </c>
      <c r="D142" s="74">
        <v>76</v>
      </c>
      <c r="E142" s="73">
        <v>1.0954165465552033E-2</v>
      </c>
    </row>
    <row r="143" spans="1:5" x14ac:dyDescent="0.2">
      <c r="A143" s="71" t="s">
        <v>73</v>
      </c>
      <c r="B143" s="72">
        <v>29555971.139999993</v>
      </c>
      <c r="C143" s="73">
        <v>3.3165699368868581E-2</v>
      </c>
      <c r="D143" s="74">
        <v>49</v>
      </c>
      <c r="E143" s="73">
        <v>7.062554050158547E-3</v>
      </c>
    </row>
    <row r="144" spans="1:5" x14ac:dyDescent="0.2">
      <c r="A144" s="71" t="s">
        <v>74</v>
      </c>
      <c r="B144" s="72">
        <v>18493783.629999999</v>
      </c>
      <c r="C144" s="73">
        <v>2.0752465387117142E-2</v>
      </c>
      <c r="D144" s="74">
        <v>21</v>
      </c>
      <c r="E144" s="73">
        <v>3.0268088786393772E-3</v>
      </c>
    </row>
    <row r="145" spans="1:5" x14ac:dyDescent="0.2">
      <c r="A145" s="71" t="s">
        <v>180</v>
      </c>
      <c r="B145" s="72">
        <v>3188409.3</v>
      </c>
      <c r="C145" s="73">
        <v>3.57781592788173E-3</v>
      </c>
      <c r="D145" s="74">
        <v>3</v>
      </c>
      <c r="E145" s="73">
        <v>4.3240126837705388E-4</v>
      </c>
    </row>
    <row r="146" spans="1:5" x14ac:dyDescent="0.2">
      <c r="A146" s="71" t="s">
        <v>75</v>
      </c>
      <c r="B146" s="72">
        <v>1377971.07</v>
      </c>
      <c r="C146" s="73">
        <v>1.5462653563349696E-3</v>
      </c>
      <c r="D146" s="74">
        <v>1</v>
      </c>
      <c r="E146" s="73">
        <v>1.4413375612568464E-4</v>
      </c>
    </row>
    <row r="147" spans="1:5" x14ac:dyDescent="0.2">
      <c r="A147" s="71" t="s">
        <v>78</v>
      </c>
      <c r="B147" s="72">
        <v>3339405</v>
      </c>
      <c r="C147" s="73">
        <v>3.7472530263438541E-3</v>
      </c>
      <c r="D147" s="74">
        <v>2</v>
      </c>
      <c r="E147" s="73">
        <v>2.8826751225136929E-4</v>
      </c>
    </row>
    <row r="148" spans="1:5" x14ac:dyDescent="0.2">
      <c r="A148" s="71" t="s">
        <v>76</v>
      </c>
      <c r="B148" s="72">
        <v>3586199</v>
      </c>
      <c r="C148" s="73">
        <v>4.0241884574711067E-3</v>
      </c>
      <c r="D148" s="74">
        <v>2</v>
      </c>
      <c r="E148" s="73">
        <v>2.8826751225136929E-4</v>
      </c>
    </row>
    <row r="149" spans="1:5" x14ac:dyDescent="0.2">
      <c r="A149" s="71" t="s">
        <v>77</v>
      </c>
      <c r="B149" s="72">
        <v>2726050</v>
      </c>
      <c r="C149" s="73">
        <v>3.058987787484496E-3</v>
      </c>
      <c r="D149" s="74">
        <v>1</v>
      </c>
      <c r="E149" s="73">
        <v>1.4413375612568464E-4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891160798.73000038</v>
      </c>
      <c r="C151" s="84"/>
      <c r="D151" s="77">
        <v>6938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128446.3532329202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586815002.26999879</v>
      </c>
      <c r="C160" s="73">
        <v>0.65848385959781197</v>
      </c>
      <c r="D160" s="74">
        <v>4287</v>
      </c>
      <c r="E160" s="73">
        <v>0.61790141251080999</v>
      </c>
    </row>
    <row r="161" spans="1:5" x14ac:dyDescent="0.2">
      <c r="A161" s="71" t="s">
        <v>7</v>
      </c>
      <c r="B161" s="72">
        <v>292864662.01000041</v>
      </c>
      <c r="C161" s="73">
        <v>0.32863279267598428</v>
      </c>
      <c r="D161" s="74">
        <v>2527</v>
      </c>
      <c r="E161" s="73">
        <v>0.36422600172960506</v>
      </c>
    </row>
    <row r="162" spans="1:5" x14ac:dyDescent="0.2">
      <c r="A162" s="71" t="s">
        <v>8</v>
      </c>
      <c r="B162" s="72">
        <v>11481134.449999997</v>
      </c>
      <c r="C162" s="73">
        <v>1.2883347726203686E-2</v>
      </c>
      <c r="D162" s="74">
        <v>124</v>
      </c>
      <c r="E162" s="73">
        <v>1.7872585759584895E-2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891160798.7299993</v>
      </c>
      <c r="C164" s="73"/>
      <c r="D164" s="77">
        <v>6938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463970.13</v>
      </c>
      <c r="C171" s="73">
        <v>5.2063570419750009E-4</v>
      </c>
      <c r="D171" s="74">
        <v>8</v>
      </c>
      <c r="E171" s="73">
        <v>1.1530700490054772E-3</v>
      </c>
    </row>
    <row r="172" spans="1:5" x14ac:dyDescent="0.2">
      <c r="A172" s="89">
        <v>1997</v>
      </c>
      <c r="B172" s="72">
        <v>4791516.6600000011</v>
      </c>
      <c r="C172" s="73">
        <v>5.3767139071068089E-3</v>
      </c>
      <c r="D172" s="74">
        <v>57</v>
      </c>
      <c r="E172" s="73">
        <v>8.2156240991640237E-3</v>
      </c>
    </row>
    <row r="173" spans="1:5" x14ac:dyDescent="0.2">
      <c r="A173" s="89">
        <v>1998</v>
      </c>
      <c r="B173" s="72">
        <v>5389565.4500000002</v>
      </c>
      <c r="C173" s="73">
        <v>6.0478035587749291E-3</v>
      </c>
      <c r="D173" s="74">
        <v>57</v>
      </c>
      <c r="E173" s="73">
        <v>8.2156240991640237E-3</v>
      </c>
    </row>
    <row r="174" spans="1:5" x14ac:dyDescent="0.2">
      <c r="A174" s="89">
        <v>1999</v>
      </c>
      <c r="B174" s="72">
        <v>14576738.279999996</v>
      </c>
      <c r="C174" s="73">
        <v>1.6357023671567938E-2</v>
      </c>
      <c r="D174" s="74">
        <v>185</v>
      </c>
      <c r="E174" s="73">
        <v>2.6664744883251656E-2</v>
      </c>
    </row>
    <row r="175" spans="1:5" x14ac:dyDescent="0.2">
      <c r="A175" s="89">
        <v>2000</v>
      </c>
      <c r="B175" s="72">
        <v>8256910.4900000002</v>
      </c>
      <c r="C175" s="73">
        <v>9.2653430242521772E-3</v>
      </c>
      <c r="D175" s="74">
        <v>80</v>
      </c>
      <c r="E175" s="73">
        <v>1.1530700490054771E-2</v>
      </c>
    </row>
    <row r="176" spans="1:5" x14ac:dyDescent="0.2">
      <c r="A176" s="89">
        <v>2001</v>
      </c>
      <c r="B176" s="72">
        <v>4370212.17</v>
      </c>
      <c r="C176" s="73">
        <v>4.9039546804886657E-3</v>
      </c>
      <c r="D176" s="74">
        <v>47</v>
      </c>
      <c r="E176" s="73">
        <v>6.774286537907178E-3</v>
      </c>
    </row>
    <row r="177" spans="1:5" x14ac:dyDescent="0.2">
      <c r="A177" s="89">
        <v>2002</v>
      </c>
      <c r="B177" s="72">
        <v>23031477.620000008</v>
      </c>
      <c r="C177" s="73">
        <v>2.5844356767961912E-2</v>
      </c>
      <c r="D177" s="74">
        <v>249</v>
      </c>
      <c r="E177" s="73">
        <v>3.5889305275295477E-2</v>
      </c>
    </row>
    <row r="178" spans="1:5" x14ac:dyDescent="0.2">
      <c r="A178" s="89">
        <v>2003</v>
      </c>
      <c r="B178" s="72">
        <v>108832155.92</v>
      </c>
      <c r="C178" s="73">
        <v>0.12212403875383385</v>
      </c>
      <c r="D178" s="74">
        <v>886</v>
      </c>
      <c r="E178" s="73">
        <v>0.12770250792735657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9.3056705499368971E-4</v>
      </c>
      <c r="D180" s="74">
        <v>3</v>
      </c>
      <c r="E180" s="73">
        <v>4.3240126837705388E-4</v>
      </c>
    </row>
    <row r="181" spans="1:5" x14ac:dyDescent="0.2">
      <c r="A181" s="89">
        <v>2006</v>
      </c>
      <c r="B181" s="72">
        <v>720618967.12999964</v>
      </c>
      <c r="C181" s="73">
        <v>0.80862956287682253</v>
      </c>
      <c r="D181" s="74">
        <v>5366</v>
      </c>
      <c r="E181" s="73">
        <v>0.7734217353704238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891160798.72999966</v>
      </c>
      <c r="C183" s="73"/>
      <c r="D183" s="83">
        <v>6938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119.20604460641519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70727708.60999997</v>
      </c>
      <c r="C192" s="73">
        <v>7.9365821197245848E-2</v>
      </c>
      <c r="D192" s="74">
        <v>658</v>
      </c>
      <c r="E192" s="73">
        <v>9.4840011530700485E-2</v>
      </c>
    </row>
    <row r="193" spans="1:5" x14ac:dyDescent="0.2">
      <c r="A193" s="71" t="s">
        <v>10</v>
      </c>
      <c r="B193" s="72">
        <v>129255664.77000006</v>
      </c>
      <c r="C193" s="73">
        <v>0.14504191045454792</v>
      </c>
      <c r="D193" s="74">
        <v>1077</v>
      </c>
      <c r="E193" s="73">
        <v>0.15523205534736234</v>
      </c>
    </row>
    <row r="194" spans="1:5" x14ac:dyDescent="0.2">
      <c r="A194" s="71" t="s">
        <v>11</v>
      </c>
      <c r="B194" s="72">
        <v>285792638.52999991</v>
      </c>
      <c r="C194" s="73">
        <v>0.32069704921635378</v>
      </c>
      <c r="D194" s="74">
        <v>2207</v>
      </c>
      <c r="E194" s="73">
        <v>0.318103199769386</v>
      </c>
    </row>
    <row r="195" spans="1:5" x14ac:dyDescent="0.2">
      <c r="A195" s="71" t="s">
        <v>12</v>
      </c>
      <c r="B195" s="72">
        <v>384880590.83999991</v>
      </c>
      <c r="C195" s="73">
        <v>0.43188680582504996</v>
      </c>
      <c r="D195" s="74">
        <v>2867</v>
      </c>
      <c r="E195" s="73">
        <v>0.41323147881233785</v>
      </c>
    </row>
    <row r="196" spans="1:5" x14ac:dyDescent="0.2">
      <c r="A196" s="71" t="s">
        <v>13</v>
      </c>
      <c r="B196" s="72">
        <v>20504195.979999989</v>
      </c>
      <c r="C196" s="73">
        <v>2.3008413306802405E-2</v>
      </c>
      <c r="D196" s="74">
        <v>129</v>
      </c>
      <c r="E196" s="73">
        <v>1.8593254540213319E-2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891160798.7299999</v>
      </c>
      <c r="C200" s="84"/>
      <c r="D200" s="77">
        <v>6938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12.277257429571572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440279024.24000055</v>
      </c>
      <c r="C209" s="73">
        <v>0.49405115762210905</v>
      </c>
      <c r="D209" s="74">
        <v>3572</v>
      </c>
      <c r="E209" s="73">
        <v>0.51484577688094557</v>
      </c>
      <c r="F209" s="45"/>
    </row>
    <row r="210" spans="1:6" x14ac:dyDescent="0.2">
      <c r="A210" s="71" t="s">
        <v>50</v>
      </c>
      <c r="B210" s="72">
        <v>450881774.49000096</v>
      </c>
      <c r="C210" s="73">
        <v>0.50594884237789106</v>
      </c>
      <c r="D210" s="74">
        <v>3366</v>
      </c>
      <c r="E210" s="73">
        <v>0.48515422311905448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891160798.73000145</v>
      </c>
      <c r="C212" s="84"/>
      <c r="D212" s="77">
        <v>6938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46206785.19000002</v>
      </c>
      <c r="C219" s="73">
        <v>5.1850109717404162E-2</v>
      </c>
      <c r="D219" s="74">
        <v>507</v>
      </c>
      <c r="E219" s="73">
        <v>7.3075814355722107E-2</v>
      </c>
      <c r="F219" s="73">
        <v>0.81140666350841628</v>
      </c>
    </row>
    <row r="220" spans="1:6" x14ac:dyDescent="0.2">
      <c r="A220" s="71" t="s">
        <v>52</v>
      </c>
      <c r="B220" s="72">
        <v>107218625.52000004</v>
      </c>
      <c r="C220" s="73">
        <v>0.1203134447484653</v>
      </c>
      <c r="D220" s="74">
        <v>1037</v>
      </c>
      <c r="E220" s="73">
        <v>0.14946670510233498</v>
      </c>
      <c r="F220" s="73">
        <v>0.80109816803302281</v>
      </c>
    </row>
    <row r="221" spans="1:6" x14ac:dyDescent="0.2">
      <c r="A221" s="71" t="s">
        <v>53</v>
      </c>
      <c r="B221" s="72">
        <v>124404261.30999994</v>
      </c>
      <c r="C221" s="73">
        <v>0.13959799565610315</v>
      </c>
      <c r="D221" s="74">
        <v>1082</v>
      </c>
      <c r="E221" s="73">
        <v>0.15595272412799077</v>
      </c>
      <c r="F221" s="73">
        <v>0.79844105684806754</v>
      </c>
    </row>
    <row r="222" spans="1:6" x14ac:dyDescent="0.2">
      <c r="A222" s="71" t="s">
        <v>54</v>
      </c>
      <c r="B222" s="72">
        <v>51002704.870000027</v>
      </c>
      <c r="C222" s="73">
        <v>5.7231764393905538E-2</v>
      </c>
      <c r="D222" s="74">
        <v>460</v>
      </c>
      <c r="E222" s="73">
        <v>6.6301527817814926E-2</v>
      </c>
      <c r="F222" s="73">
        <v>0.80128362855422608</v>
      </c>
    </row>
    <row r="223" spans="1:6" x14ac:dyDescent="0.2">
      <c r="A223" s="71" t="s">
        <v>55</v>
      </c>
      <c r="B223" s="72">
        <v>42710117.209999993</v>
      </c>
      <c r="C223" s="73">
        <v>4.7926386877504612E-2</v>
      </c>
      <c r="D223" s="74">
        <v>390</v>
      </c>
      <c r="E223" s="73">
        <v>5.6212164889017008E-2</v>
      </c>
      <c r="F223" s="73">
        <v>0.79440251155915687</v>
      </c>
    </row>
    <row r="224" spans="1:6" x14ac:dyDescent="0.2">
      <c r="A224" s="71" t="s">
        <v>56</v>
      </c>
      <c r="B224" s="72">
        <v>33137749.809999987</v>
      </c>
      <c r="C224" s="73">
        <v>3.7184927632841175E-2</v>
      </c>
      <c r="D224" s="74">
        <v>268</v>
      </c>
      <c r="E224" s="73">
        <v>3.8627846641683485E-2</v>
      </c>
      <c r="F224" s="73">
        <v>0.80454161707630656</v>
      </c>
    </row>
    <row r="225" spans="1:6" x14ac:dyDescent="0.2">
      <c r="A225" s="71" t="s">
        <v>27</v>
      </c>
      <c r="B225" s="72">
        <v>206698396.21999985</v>
      </c>
      <c r="C225" s="73">
        <v>0.23194287328904875</v>
      </c>
      <c r="D225" s="74">
        <v>1459</v>
      </c>
      <c r="E225" s="73">
        <v>0.21029115018737388</v>
      </c>
      <c r="F225" s="73">
        <v>0.7867864884451905</v>
      </c>
    </row>
    <row r="226" spans="1:6" x14ac:dyDescent="0.2">
      <c r="A226" s="71" t="s">
        <v>57</v>
      </c>
      <c r="B226" s="72">
        <v>97517797.459999979</v>
      </c>
      <c r="C226" s="73">
        <v>0.10942783569359575</v>
      </c>
      <c r="D226" s="74">
        <v>687</v>
      </c>
      <c r="E226" s="73">
        <v>9.9019890458345347E-2</v>
      </c>
      <c r="F226" s="73">
        <v>0.78238672468628223</v>
      </c>
    </row>
    <row r="227" spans="1:6" x14ac:dyDescent="0.2">
      <c r="A227" s="71" t="s">
        <v>58</v>
      </c>
      <c r="B227" s="72">
        <v>138397407.82999998</v>
      </c>
      <c r="C227" s="73">
        <v>0.15530015237118958</v>
      </c>
      <c r="D227" s="74">
        <v>620</v>
      </c>
      <c r="E227" s="73">
        <v>8.9362928797924471E-2</v>
      </c>
      <c r="F227" s="73">
        <v>0.75681542707140759</v>
      </c>
    </row>
    <row r="228" spans="1:6" x14ac:dyDescent="0.2">
      <c r="A228" s="71" t="s">
        <v>59</v>
      </c>
      <c r="B228" s="72">
        <v>31575391.849999994</v>
      </c>
      <c r="C228" s="73">
        <v>3.5431755857078015E-2</v>
      </c>
      <c r="D228" s="74">
        <v>296</v>
      </c>
      <c r="E228" s="73">
        <v>4.2663591813202652E-2</v>
      </c>
      <c r="F228" s="73">
        <v>0.78080613878345129</v>
      </c>
    </row>
    <row r="229" spans="1:6" x14ac:dyDescent="0.2">
      <c r="A229" s="71" t="s">
        <v>60</v>
      </c>
      <c r="B229" s="72">
        <v>11481134.449999997</v>
      </c>
      <c r="C229" s="73">
        <v>1.2883347726203677E-2</v>
      </c>
      <c r="D229" s="74">
        <v>124</v>
      </c>
      <c r="E229" s="73">
        <v>1.7872585759584895E-2</v>
      </c>
      <c r="F229" s="73">
        <v>0.80172035733111646</v>
      </c>
    </row>
    <row r="230" spans="1:6" x14ac:dyDescent="0.2">
      <c r="A230" s="71" t="s">
        <v>2</v>
      </c>
      <c r="B230" s="72">
        <v>810427.00999999989</v>
      </c>
      <c r="C230" s="73">
        <v>9.0940603666021401E-4</v>
      </c>
      <c r="D230" s="74">
        <v>8</v>
      </c>
      <c r="E230" s="73">
        <v>1.1530700490054772E-3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891160798.7299999</v>
      </c>
      <c r="C232" s="84"/>
      <c r="D232" s="77">
        <v>6938</v>
      </c>
      <c r="E232" s="84"/>
      <c r="F232" s="87">
        <v>0.78793421675112962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11051404.65</v>
      </c>
      <c r="C239" s="73">
        <v>1.240113419009165E-2</v>
      </c>
      <c r="D239" s="74">
        <v>106</v>
      </c>
      <c r="E239" s="73">
        <v>1.5278178149322572E-2</v>
      </c>
    </row>
    <row r="240" spans="1:6" x14ac:dyDescent="0.2">
      <c r="A240" s="71" t="s">
        <v>337</v>
      </c>
      <c r="B240" s="72">
        <v>770065359.41000092</v>
      </c>
      <c r="C240" s="73">
        <v>0.86411493919775861</v>
      </c>
      <c r="D240" s="74">
        <v>5988</v>
      </c>
      <c r="E240" s="73">
        <v>0.86307293168059962</v>
      </c>
    </row>
    <row r="241" spans="1:5" x14ac:dyDescent="0.2">
      <c r="A241" s="71" t="s">
        <v>306</v>
      </c>
      <c r="B241" s="72">
        <v>98601129.740000114</v>
      </c>
      <c r="C241" s="73">
        <v>0.11064347745156342</v>
      </c>
      <c r="D241" s="74">
        <v>683</v>
      </c>
      <c r="E241" s="73">
        <v>9.8443355433842611E-2</v>
      </c>
    </row>
    <row r="242" spans="1:5" x14ac:dyDescent="0.2">
      <c r="A242" s="71" t="s">
        <v>307</v>
      </c>
      <c r="B242" s="72">
        <v>5560227.4399999995</v>
      </c>
      <c r="C242" s="73">
        <v>6.2393088294771439E-3</v>
      </c>
      <c r="D242" s="74">
        <v>53</v>
      </c>
      <c r="E242" s="73">
        <v>7.6390890746612858E-3</v>
      </c>
    </row>
    <row r="243" spans="1:5" x14ac:dyDescent="0.2">
      <c r="A243" s="71" t="s">
        <v>308</v>
      </c>
      <c r="B243" s="72">
        <v>1908446.73</v>
      </c>
      <c r="C243" s="73">
        <v>2.1415290402357684E-3</v>
      </c>
      <c r="D243" s="74">
        <v>22</v>
      </c>
      <c r="E243" s="73">
        <v>3.1709426347650621E-3</v>
      </c>
    </row>
    <row r="244" spans="1:5" x14ac:dyDescent="0.2">
      <c r="A244" s="71" t="s">
        <v>309</v>
      </c>
      <c r="B244" s="72">
        <v>320851.42</v>
      </c>
      <c r="C244" s="73">
        <v>3.6003762784140344E-4</v>
      </c>
      <c r="D244" s="74">
        <v>1</v>
      </c>
      <c r="E244" s="73">
        <v>1.4413375612568464E-4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94914</v>
      </c>
      <c r="C247" s="73">
        <v>1.0650603138654947E-4</v>
      </c>
      <c r="D247" s="74">
        <v>1</v>
      </c>
      <c r="E247" s="73">
        <v>1.4413375612568464E-4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3423799.9899999998</v>
      </c>
      <c r="C249" s="73">
        <v>3.8419553405841895E-3</v>
      </c>
      <c r="D249" s="74">
        <v>78</v>
      </c>
      <c r="E249" s="73">
        <v>1.1242432977803401E-2</v>
      </c>
    </row>
    <row r="250" spans="1:5" x14ac:dyDescent="0.2">
      <c r="A250" s="71" t="s">
        <v>32</v>
      </c>
      <c r="B250" s="72">
        <v>134665.35</v>
      </c>
      <c r="C250" s="73">
        <v>1.5111229106117824E-4</v>
      </c>
      <c r="D250" s="74">
        <v>6</v>
      </c>
      <c r="E250" s="73">
        <v>8.6480253675410776E-4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891160798.73000109</v>
      </c>
      <c r="C254" s="84"/>
      <c r="D254" s="77">
        <v>6938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2.2958055980223806E-2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620945156.30000043</v>
      </c>
      <c r="C265" s="73">
        <v>0.69678239570783851</v>
      </c>
      <c r="D265" s="74">
        <v>4859</v>
      </c>
      <c r="E265" s="73">
        <v>0.70034592101470161</v>
      </c>
    </row>
    <row r="266" spans="1:5" x14ac:dyDescent="0.2">
      <c r="A266" s="71" t="s">
        <v>141</v>
      </c>
      <c r="B266" s="72">
        <v>270215642.42999989</v>
      </c>
      <c r="C266" s="73">
        <v>0.3032176042921616</v>
      </c>
      <c r="D266" s="74">
        <v>2079</v>
      </c>
      <c r="E266" s="73">
        <v>0.29965407898529833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891160798.73000026</v>
      </c>
      <c r="C268" s="73"/>
      <c r="D268" s="83">
        <v>6938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67913008.710000142</v>
      </c>
      <c r="C276" s="73">
        <v>7.6207356525088907E-2</v>
      </c>
      <c r="D276" s="74">
        <v>480</v>
      </c>
      <c r="E276" s="73">
        <v>6.9184202940328621E-2</v>
      </c>
    </row>
    <row r="277" spans="1:5" x14ac:dyDescent="0.2">
      <c r="A277" s="71" t="s">
        <v>37</v>
      </c>
      <c r="B277" s="72">
        <v>823247790.02000034</v>
      </c>
      <c r="C277" s="73">
        <v>0.92379264347491108</v>
      </c>
      <c r="D277" s="74">
        <v>6458</v>
      </c>
      <c r="E277" s="73">
        <v>0.93081579705967132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891160798.7300005</v>
      </c>
      <c r="C279" s="73"/>
      <c r="D279" s="83">
        <v>6938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3.8469593582688543E-3</v>
      </c>
      <c r="D288" s="74">
        <v>14</v>
      </c>
      <c r="E288" s="73">
        <v>2.8812512862728956E-3</v>
      </c>
    </row>
    <row r="289" spans="1:5" x14ac:dyDescent="0.2">
      <c r="A289" s="71" t="s">
        <v>191</v>
      </c>
      <c r="B289" s="72">
        <v>15941900.310000001</v>
      </c>
      <c r="C289" s="73">
        <v>2.5673604421028652E-2</v>
      </c>
      <c r="D289" s="74">
        <v>114</v>
      </c>
      <c r="E289" s="73">
        <v>2.3461617616793579E-2</v>
      </c>
    </row>
    <row r="290" spans="1:5" x14ac:dyDescent="0.2">
      <c r="A290" s="71" t="s">
        <v>80</v>
      </c>
      <c r="B290" s="72">
        <v>156997901.0999999</v>
      </c>
      <c r="C290" s="73">
        <v>0.25283698488848327</v>
      </c>
      <c r="D290" s="74">
        <v>1186</v>
      </c>
      <c r="E290" s="73">
        <v>0.2440831446799753</v>
      </c>
    </row>
    <row r="291" spans="1:5" x14ac:dyDescent="0.2">
      <c r="A291" s="71" t="s">
        <v>81</v>
      </c>
      <c r="B291" s="72">
        <v>177244751.93999985</v>
      </c>
      <c r="C291" s="73">
        <v>0.2854434890774265</v>
      </c>
      <c r="D291" s="74">
        <v>1416</v>
      </c>
      <c r="E291" s="73">
        <v>0.29141798724017287</v>
      </c>
    </row>
    <row r="292" spans="1:5" x14ac:dyDescent="0.2">
      <c r="A292" s="71" t="s">
        <v>82</v>
      </c>
      <c r="B292" s="72">
        <v>176203056.38999993</v>
      </c>
      <c r="C292" s="73">
        <v>0.2837658923695191</v>
      </c>
      <c r="D292" s="74">
        <v>1371</v>
      </c>
      <c r="E292" s="73">
        <v>0.28215682239143858</v>
      </c>
    </row>
    <row r="293" spans="1:5" x14ac:dyDescent="0.2">
      <c r="A293" s="71" t="s">
        <v>83</v>
      </c>
      <c r="B293" s="72">
        <v>55946204.960000046</v>
      </c>
      <c r="C293" s="73">
        <v>9.0098464240166376E-2</v>
      </c>
      <c r="D293" s="74">
        <v>396</v>
      </c>
      <c r="E293" s="73">
        <v>8.1498250668861905E-2</v>
      </c>
    </row>
    <row r="294" spans="1:5" x14ac:dyDescent="0.2">
      <c r="A294" s="71" t="s">
        <v>84</v>
      </c>
      <c r="B294" s="72">
        <v>18599929.18999999</v>
      </c>
      <c r="C294" s="73">
        <v>2.9954222206725344E-2</v>
      </c>
      <c r="D294" s="74">
        <v>159</v>
      </c>
      <c r="E294" s="73">
        <v>3.2722782465527886E-2</v>
      </c>
    </row>
    <row r="295" spans="1:5" x14ac:dyDescent="0.2">
      <c r="A295" s="71" t="s">
        <v>85</v>
      </c>
      <c r="B295" s="72">
        <v>5322482.1099999994</v>
      </c>
      <c r="C295" s="73">
        <v>8.571581654191255E-3</v>
      </c>
      <c r="D295" s="74">
        <v>60</v>
      </c>
      <c r="E295" s="73">
        <v>1.234821979831241E-2</v>
      </c>
    </row>
    <row r="296" spans="1:5" x14ac:dyDescent="0.2">
      <c r="A296" s="71" t="s">
        <v>86</v>
      </c>
      <c r="B296" s="72">
        <v>3881803.1100000008</v>
      </c>
      <c r="C296" s="73">
        <v>6.2514427733527077E-3</v>
      </c>
      <c r="D296" s="74">
        <v>46</v>
      </c>
      <c r="E296" s="73">
        <v>9.4669685120395142E-3</v>
      </c>
    </row>
    <row r="297" spans="1:5" x14ac:dyDescent="0.2">
      <c r="A297" s="71" t="s">
        <v>0</v>
      </c>
      <c r="B297" s="72">
        <v>1729156.5200000003</v>
      </c>
      <c r="C297" s="73">
        <v>2.7847169793600675E-3</v>
      </c>
      <c r="D297" s="74">
        <v>22</v>
      </c>
      <c r="E297" s="73">
        <v>4.5276805927145503E-3</v>
      </c>
    </row>
    <row r="298" spans="1:5" x14ac:dyDescent="0.2">
      <c r="A298" s="71" t="s">
        <v>67</v>
      </c>
      <c r="B298" s="72">
        <v>1760661.74</v>
      </c>
      <c r="C298" s="73">
        <v>2.8354545037297374E-3</v>
      </c>
      <c r="D298" s="74">
        <v>23</v>
      </c>
      <c r="E298" s="73">
        <v>4.7334842560197571E-3</v>
      </c>
    </row>
    <row r="299" spans="1:5" x14ac:dyDescent="0.2">
      <c r="A299" s="71" t="s">
        <v>79</v>
      </c>
      <c r="B299" s="72">
        <v>4928558.1500000013</v>
      </c>
      <c r="C299" s="73">
        <v>7.9371875277481786E-3</v>
      </c>
      <c r="D299" s="74">
        <v>52</v>
      </c>
      <c r="E299" s="73">
        <v>1.0701790491870755E-2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620945156.29999971</v>
      </c>
      <c r="C301" s="73"/>
      <c r="D301" s="77">
        <v>4859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1.6788424409846963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564135961.36000001</v>
      </c>
      <c r="C314" s="73">
        <v>0.63303498332057972</v>
      </c>
      <c r="D314" s="74">
        <v>4244</v>
      </c>
      <c r="E314" s="73">
        <v>0.61170366099740558</v>
      </c>
      <c r="H314" s="102"/>
    </row>
    <row r="315" spans="1:8" x14ac:dyDescent="0.2">
      <c r="A315" s="71" t="s">
        <v>168</v>
      </c>
      <c r="B315" s="72">
        <v>237816481.37999991</v>
      </c>
      <c r="C315" s="73">
        <v>0.26686147070081406</v>
      </c>
      <c r="D315" s="74">
        <v>1901</v>
      </c>
      <c r="E315" s="73">
        <v>0.27399827039492647</v>
      </c>
      <c r="H315" s="102"/>
    </row>
    <row r="316" spans="1:8" x14ac:dyDescent="0.2">
      <c r="A316" s="71" t="s">
        <v>169</v>
      </c>
      <c r="B316" s="72">
        <v>45133887.329999968</v>
      </c>
      <c r="C316" s="73">
        <v>5.064617675544146E-2</v>
      </c>
      <c r="D316" s="74">
        <v>456</v>
      </c>
      <c r="E316" s="73">
        <v>6.572499279331219E-2</v>
      </c>
      <c r="H316" s="102"/>
    </row>
    <row r="317" spans="1:8" x14ac:dyDescent="0.2">
      <c r="A317" s="71" t="s">
        <v>170</v>
      </c>
      <c r="B317" s="72">
        <v>26906497.820000011</v>
      </c>
      <c r="C317" s="73">
        <v>3.0192640720220938E-2</v>
      </c>
      <c r="D317" s="74">
        <v>186</v>
      </c>
      <c r="E317" s="73">
        <v>2.6808878639377341E-2</v>
      </c>
      <c r="H317" s="102"/>
    </row>
    <row r="318" spans="1:8" x14ac:dyDescent="0.2">
      <c r="A318" s="71" t="s">
        <v>171</v>
      </c>
      <c r="B318" s="72">
        <v>0</v>
      </c>
      <c r="C318" s="73">
        <v>0</v>
      </c>
      <c r="D318" s="74">
        <v>0</v>
      </c>
      <c r="E318" s="73">
        <v>0</v>
      </c>
      <c r="H318" s="102"/>
    </row>
    <row r="319" spans="1:8" x14ac:dyDescent="0.2">
      <c r="A319" s="71" t="s">
        <v>172</v>
      </c>
      <c r="B319" s="72">
        <v>12652381.819999998</v>
      </c>
      <c r="C319" s="73">
        <v>1.4197641815069743E-2</v>
      </c>
      <c r="D319" s="74">
        <v>87</v>
      </c>
      <c r="E319" s="73">
        <v>1.2539636782934563E-2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5.0670866878740652E-3</v>
      </c>
      <c r="D320" s="74">
        <v>64</v>
      </c>
      <c r="E320" s="73">
        <v>9.2245603920438173E-3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891160798.7299999</v>
      </c>
      <c r="C322" s="76"/>
      <c r="D322" s="77">
        <v>6938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576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888092299.94000089</v>
      </c>
      <c r="C6" s="72">
        <v>117674138.00999996</v>
      </c>
      <c r="D6" s="72">
        <v>463090178.28000128</v>
      </c>
      <c r="E6" s="72">
        <v>51762947.75</v>
      </c>
      <c r="F6" s="72">
        <v>255565035.89999968</v>
      </c>
      <c r="G6" s="56"/>
      <c r="H6" s="98"/>
    </row>
    <row r="7" spans="1:8" s="45" customFormat="1" x14ac:dyDescent="0.2">
      <c r="A7" s="71" t="s">
        <v>87</v>
      </c>
      <c r="B7" s="74">
        <v>6911</v>
      </c>
      <c r="C7" s="74">
        <v>983</v>
      </c>
      <c r="D7" s="74">
        <v>3374</v>
      </c>
      <c r="E7" s="74">
        <v>577</v>
      </c>
      <c r="F7" s="74">
        <v>1977</v>
      </c>
      <c r="G7" s="56"/>
      <c r="H7" s="98"/>
    </row>
    <row r="8" spans="1:8" s="45" customFormat="1" x14ac:dyDescent="0.2">
      <c r="A8" s="71" t="s">
        <v>88</v>
      </c>
      <c r="B8" s="73">
        <v>0.78777545634775104</v>
      </c>
      <c r="C8" s="73">
        <v>0.80007000098180359</v>
      </c>
      <c r="D8" s="73">
        <v>0.79498197367683188</v>
      </c>
      <c r="E8" s="73">
        <v>0.67363725365007499</v>
      </c>
      <c r="F8" s="73">
        <v>0.79217399420649803</v>
      </c>
      <c r="H8" s="99"/>
    </row>
    <row r="9" spans="1:8" s="45" customFormat="1" x14ac:dyDescent="0.2">
      <c r="A9" s="71" t="s">
        <v>89</v>
      </c>
      <c r="B9" s="73">
        <v>4.6511627906976744E-3</v>
      </c>
      <c r="C9" s="73">
        <v>6.928809090909091E-2</v>
      </c>
      <c r="D9" s="73">
        <v>4.6511627906976744E-3</v>
      </c>
      <c r="E9" s="73">
        <v>6.0293076923076923E-3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10.017228641784026</v>
      </c>
      <c r="C11" s="72">
        <v>12.493136814515859</v>
      </c>
      <c r="D11" s="72">
        <v>9.220748101376584</v>
      </c>
      <c r="E11" s="72">
        <v>15.486429261685776</v>
      </c>
      <c r="F11" s="72">
        <v>9.2126976551314321</v>
      </c>
      <c r="H11" s="98"/>
    </row>
    <row r="12" spans="1:8" s="45" customFormat="1" x14ac:dyDescent="0.2">
      <c r="A12" s="71" t="s">
        <v>92</v>
      </c>
      <c r="B12" s="72">
        <v>9.0136986301369859</v>
      </c>
      <c r="C12" s="72">
        <v>12.057534246575342</v>
      </c>
      <c r="D12" s="72">
        <v>9.0136986301369859</v>
      </c>
      <c r="E12" s="72">
        <v>12.635616438356164</v>
      </c>
      <c r="F12" s="72">
        <v>9.0493150684931507</v>
      </c>
      <c r="H12" s="98"/>
    </row>
    <row r="13" spans="1:8" s="45" customFormat="1" x14ac:dyDescent="0.2">
      <c r="A13" s="71" t="s">
        <v>93</v>
      </c>
      <c r="B13" s="72">
        <v>19.515068493150686</v>
      </c>
      <c r="C13" s="72">
        <v>18.136986301369863</v>
      </c>
      <c r="D13" s="72">
        <v>10.452054794520548</v>
      </c>
      <c r="E13" s="72">
        <v>19.515068493150686</v>
      </c>
      <c r="F13" s="72">
        <v>10.117808219178082</v>
      </c>
      <c r="H13" s="98"/>
    </row>
    <row r="14" spans="1:8" s="45" customFormat="1" x14ac:dyDescent="0.2">
      <c r="A14" s="71" t="s">
        <v>118</v>
      </c>
      <c r="B14" s="72">
        <v>128504.16726088857</v>
      </c>
      <c r="C14" s="72">
        <v>119709.19431332652</v>
      </c>
      <c r="D14" s="72">
        <v>137252.57210432758</v>
      </c>
      <c r="E14" s="72">
        <v>89710.481369150773</v>
      </c>
      <c r="F14" s="72">
        <v>129269.11274658557</v>
      </c>
      <c r="H14" s="98"/>
    </row>
    <row r="15" spans="1:8" s="45" customFormat="1" x14ac:dyDescent="0.2">
      <c r="A15" s="71" t="s">
        <v>94</v>
      </c>
      <c r="B15" s="72">
        <v>600</v>
      </c>
      <c r="C15" s="72">
        <v>7621.69</v>
      </c>
      <c r="D15" s="72">
        <v>1000</v>
      </c>
      <c r="E15" s="72">
        <v>612.97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886879.28</v>
      </c>
      <c r="H16" s="98"/>
    </row>
    <row r="17" spans="1:8" s="45" customFormat="1" x14ac:dyDescent="0.2">
      <c r="A17" s="71" t="s">
        <v>96</v>
      </c>
      <c r="B17" s="72">
        <v>12.200523904531517</v>
      </c>
      <c r="C17" s="72">
        <v>11.49688986623409</v>
      </c>
      <c r="D17" s="72">
        <v>12.629381404701101</v>
      </c>
      <c r="E17" s="72">
        <v>7.5016039179781773</v>
      </c>
      <c r="F17" s="72">
        <v>12.69914368644929</v>
      </c>
      <c r="H17" s="98"/>
    </row>
    <row r="18" spans="1:8" s="45" customFormat="1" x14ac:dyDescent="0.2">
      <c r="A18" s="71" t="s">
        <v>97</v>
      </c>
      <c r="B18" s="72">
        <v>0</v>
      </c>
      <c r="C18" s="72">
        <v>0.58333333333333337</v>
      </c>
      <c r="D18" s="72">
        <v>0</v>
      </c>
      <c r="E18" s="72">
        <v>0.16666666666666666</v>
      </c>
      <c r="F18" s="72">
        <v>0.66666666666666663</v>
      </c>
      <c r="H18" s="98"/>
    </row>
    <row r="19" spans="1:8" s="45" customFormat="1" x14ac:dyDescent="0.2">
      <c r="A19" s="71" t="s">
        <v>98</v>
      </c>
      <c r="B19" s="72">
        <v>21</v>
      </c>
      <c r="C19" s="72">
        <v>18</v>
      </c>
      <c r="D19" s="72">
        <v>21</v>
      </c>
      <c r="E19" s="72">
        <v>14.75</v>
      </c>
      <c r="F19" s="72">
        <v>21</v>
      </c>
      <c r="H19" s="98"/>
    </row>
    <row r="20" spans="1:8" s="45" customFormat="1" x14ac:dyDescent="0.2">
      <c r="A20" s="71" t="s">
        <v>99</v>
      </c>
      <c r="B20" s="73">
        <v>0.69821427100752242</v>
      </c>
      <c r="C20" s="73">
        <v>0.99613865478274088</v>
      </c>
      <c r="D20" s="73">
        <v>0.75880690567687692</v>
      </c>
      <c r="E20" s="73">
        <v>0.70741571281554383</v>
      </c>
      <c r="F20" s="73">
        <v>0.44937685640588954</v>
      </c>
      <c r="H20" s="99"/>
    </row>
    <row r="21" spans="1:8" s="45" customFormat="1" x14ac:dyDescent="0.2">
      <c r="A21" s="71" t="s">
        <v>139</v>
      </c>
      <c r="B21" s="73">
        <v>0.30178572899247869</v>
      </c>
      <c r="C21" s="73">
        <v>3.8613452172590944E-3</v>
      </c>
      <c r="D21" s="73">
        <v>0.24119309432312255</v>
      </c>
      <c r="E21" s="73">
        <v>0.29258428718445645</v>
      </c>
      <c r="F21" s="73">
        <v>0.55062314359411269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0.3861333374393266</v>
      </c>
      <c r="C23" s="73">
        <v>0.19211681591480059</v>
      </c>
      <c r="D23" s="73">
        <v>0.34664810684656339</v>
      </c>
      <c r="E23" s="73">
        <v>0.51585683332727117</v>
      </c>
      <c r="F23" s="73">
        <v>0.52074126118752151</v>
      </c>
      <c r="H23" s="99"/>
    </row>
    <row r="24" spans="1:8" s="45" customFormat="1" ht="20.399999999999999" x14ac:dyDescent="0.2">
      <c r="A24" s="96" t="s">
        <v>374</v>
      </c>
      <c r="B24" s="72">
        <v>1.6772689909552745</v>
      </c>
      <c r="C24" s="72">
        <v>1.9851075888411214</v>
      </c>
      <c r="D24" s="72">
        <v>1.5511132870297042</v>
      </c>
      <c r="E24" s="72">
        <v>2.8810656235974261</v>
      </c>
      <c r="F24" s="72">
        <v>1.3652425126529073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2918247.7799999993</v>
      </c>
      <c r="C31" s="73">
        <v>3.2859735189654927E-3</v>
      </c>
      <c r="D31" s="74">
        <v>143</v>
      </c>
      <c r="E31" s="73">
        <v>2.0691650991173493E-2</v>
      </c>
    </row>
    <row r="32" spans="1:8" x14ac:dyDescent="0.2">
      <c r="A32" s="71" t="s">
        <v>17</v>
      </c>
      <c r="B32" s="72">
        <v>24509253.620000001</v>
      </c>
      <c r="C32" s="73">
        <v>2.7597642296477362E-2</v>
      </c>
      <c r="D32" s="74">
        <v>322</v>
      </c>
      <c r="E32" s="73">
        <v>4.6592388945159893E-2</v>
      </c>
    </row>
    <row r="33" spans="1:5" x14ac:dyDescent="0.2">
      <c r="A33" s="71" t="s">
        <v>18</v>
      </c>
      <c r="B33" s="72">
        <v>13878621.24</v>
      </c>
      <c r="C33" s="73">
        <v>1.562745363397211E-2</v>
      </c>
      <c r="D33" s="74">
        <v>135</v>
      </c>
      <c r="E33" s="73">
        <v>1.9534076110548401E-2</v>
      </c>
    </row>
    <row r="34" spans="1:5" x14ac:dyDescent="0.2">
      <c r="A34" s="71" t="s">
        <v>19</v>
      </c>
      <c r="B34" s="72">
        <v>17088603.210000001</v>
      </c>
      <c r="C34" s="73">
        <v>1.9241922501922963E-2</v>
      </c>
      <c r="D34" s="74">
        <v>155</v>
      </c>
      <c r="E34" s="73">
        <v>2.2428013312111129E-2</v>
      </c>
    </row>
    <row r="35" spans="1:5" x14ac:dyDescent="0.2">
      <c r="A35" s="71" t="s">
        <v>20</v>
      </c>
      <c r="B35" s="72">
        <v>28025248.330000006</v>
      </c>
      <c r="C35" s="73">
        <v>3.1556684290465542E-2</v>
      </c>
      <c r="D35" s="74">
        <v>201</v>
      </c>
      <c r="E35" s="73">
        <v>2.9084068875705398E-2</v>
      </c>
    </row>
    <row r="36" spans="1:5" x14ac:dyDescent="0.2">
      <c r="A36" s="71" t="s">
        <v>21</v>
      </c>
      <c r="B36" s="72">
        <v>41774071.380000003</v>
      </c>
      <c r="C36" s="73">
        <v>4.7037983982996232E-2</v>
      </c>
      <c r="D36" s="74">
        <v>304</v>
      </c>
      <c r="E36" s="73">
        <v>4.3987845463753436E-2</v>
      </c>
    </row>
    <row r="37" spans="1:5" x14ac:dyDescent="0.2">
      <c r="A37" s="71" t="s">
        <v>22</v>
      </c>
      <c r="B37" s="72">
        <v>74532316.060000017</v>
      </c>
      <c r="C37" s="73">
        <v>8.3924065173220694E-2</v>
      </c>
      <c r="D37" s="74">
        <v>520</v>
      </c>
      <c r="E37" s="73">
        <v>7.5242367240630881E-2</v>
      </c>
    </row>
    <row r="38" spans="1:5" x14ac:dyDescent="0.2">
      <c r="A38" s="71" t="s">
        <v>23</v>
      </c>
      <c r="B38" s="72">
        <v>122714106.23000012</v>
      </c>
      <c r="C38" s="73">
        <v>0.1381771987419447</v>
      </c>
      <c r="D38" s="74">
        <v>820</v>
      </c>
      <c r="E38" s="73">
        <v>0.11865142526407177</v>
      </c>
    </row>
    <row r="39" spans="1:5" x14ac:dyDescent="0.2">
      <c r="A39" s="71" t="s">
        <v>39</v>
      </c>
      <c r="B39" s="72">
        <v>228391900.52999997</v>
      </c>
      <c r="C39" s="73">
        <v>0.25717135543842712</v>
      </c>
      <c r="D39" s="74">
        <v>1637</v>
      </c>
      <c r="E39" s="73">
        <v>0.23686875994790912</v>
      </c>
    </row>
    <row r="40" spans="1:5" x14ac:dyDescent="0.2">
      <c r="A40" s="71" t="s">
        <v>40</v>
      </c>
      <c r="B40" s="72">
        <v>251362738.94999969</v>
      </c>
      <c r="C40" s="73">
        <v>0.2830367282398259</v>
      </c>
      <c r="D40" s="74">
        <v>1957</v>
      </c>
      <c r="E40" s="73">
        <v>0.28317175517291276</v>
      </c>
    </row>
    <row r="41" spans="1:5" x14ac:dyDescent="0.2">
      <c r="A41" s="71" t="s">
        <v>41</v>
      </c>
      <c r="B41" s="72">
        <v>69079018.310000062</v>
      </c>
      <c r="C41" s="73">
        <v>7.778360235154283E-2</v>
      </c>
      <c r="D41" s="74">
        <v>629</v>
      </c>
      <c r="E41" s="73">
        <v>9.101432498914773E-2</v>
      </c>
    </row>
    <row r="42" spans="1:5" x14ac:dyDescent="0.2">
      <c r="A42" s="71" t="s">
        <v>42</v>
      </c>
      <c r="B42" s="72">
        <v>7193179.1800000006</v>
      </c>
      <c r="C42" s="73">
        <v>8.0995851224990641E-3</v>
      </c>
      <c r="D42" s="74">
        <v>51</v>
      </c>
      <c r="E42" s="73">
        <v>7.3795398639849514E-3</v>
      </c>
    </row>
    <row r="43" spans="1:5" x14ac:dyDescent="0.2">
      <c r="A43" s="71" t="s">
        <v>43</v>
      </c>
      <c r="B43" s="72">
        <v>3414535.32</v>
      </c>
      <c r="C43" s="73">
        <v>3.8447977988669509E-3</v>
      </c>
      <c r="D43" s="74">
        <v>17</v>
      </c>
      <c r="E43" s="73">
        <v>2.4598466213283173E-3</v>
      </c>
    </row>
    <row r="44" spans="1:5" x14ac:dyDescent="0.2">
      <c r="A44" s="71" t="s">
        <v>44</v>
      </c>
      <c r="B44" s="72">
        <v>2030877.4300000002</v>
      </c>
      <c r="C44" s="73">
        <v>2.286786441158433E-3</v>
      </c>
      <c r="D44" s="74">
        <v>12</v>
      </c>
      <c r="E44" s="73">
        <v>1.7363623209376356E-3</v>
      </c>
    </row>
    <row r="45" spans="1:5" x14ac:dyDescent="0.2">
      <c r="A45" s="71" t="s">
        <v>24</v>
      </c>
      <c r="B45" s="72">
        <v>362278.85</v>
      </c>
      <c r="C45" s="73">
        <v>4.0792927719841257E-4</v>
      </c>
      <c r="D45" s="74">
        <v>2</v>
      </c>
      <c r="E45" s="73">
        <v>2.893937201562726E-4</v>
      </c>
    </row>
    <row r="46" spans="1:5" x14ac:dyDescent="0.2">
      <c r="A46" s="71" t="s">
        <v>25</v>
      </c>
      <c r="B46" s="72">
        <v>234927.08</v>
      </c>
      <c r="C46" s="73">
        <v>2.645300269080948E-4</v>
      </c>
      <c r="D46" s="74">
        <v>2</v>
      </c>
      <c r="E46" s="73">
        <v>2.893937201562726E-4</v>
      </c>
    </row>
    <row r="47" spans="1:5" x14ac:dyDescent="0.2">
      <c r="A47" s="71" t="s">
        <v>26</v>
      </c>
      <c r="B47" s="72">
        <v>582376.43999999994</v>
      </c>
      <c r="C47" s="73">
        <v>6.5576116360804577E-4</v>
      </c>
      <c r="D47" s="74">
        <v>4</v>
      </c>
      <c r="E47" s="73">
        <v>5.787874403125452E-4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888092299.93999994</v>
      </c>
      <c r="C50" s="84"/>
      <c r="D50" s="77">
        <v>6911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0.78777545634775104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573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11934902.790000007</v>
      </c>
      <c r="C59" s="73">
        <v>1.3438808996324292E-2</v>
      </c>
      <c r="D59" s="74">
        <v>289</v>
      </c>
      <c r="E59" s="73">
        <v>4.1817392562581393E-2</v>
      </c>
    </row>
    <row r="60" spans="1:5" x14ac:dyDescent="0.2">
      <c r="A60" s="71" t="s">
        <v>17</v>
      </c>
      <c r="B60" s="72">
        <v>141873508.18000001</v>
      </c>
      <c r="C60" s="73">
        <v>0.15975085944285863</v>
      </c>
      <c r="D60" s="74">
        <v>905</v>
      </c>
      <c r="E60" s="73">
        <v>0.13095065837071335</v>
      </c>
    </row>
    <row r="61" spans="1:5" x14ac:dyDescent="0.2">
      <c r="A61" s="71" t="s">
        <v>18</v>
      </c>
      <c r="B61" s="72">
        <v>55414603.149999961</v>
      </c>
      <c r="C61" s="73">
        <v>6.2397346710182933E-2</v>
      </c>
      <c r="D61" s="74">
        <v>366</v>
      </c>
      <c r="E61" s="73">
        <v>5.2959050788597889E-2</v>
      </c>
    </row>
    <row r="62" spans="1:5" x14ac:dyDescent="0.2">
      <c r="A62" s="71" t="s">
        <v>19</v>
      </c>
      <c r="B62" s="72">
        <v>43488115.290000007</v>
      </c>
      <c r="C62" s="73">
        <v>4.8968013001506799E-2</v>
      </c>
      <c r="D62" s="74">
        <v>352</v>
      </c>
      <c r="E62" s="73">
        <v>5.0933294747503979E-2</v>
      </c>
    </row>
    <row r="63" spans="1:5" x14ac:dyDescent="0.2">
      <c r="A63" s="71" t="s">
        <v>20</v>
      </c>
      <c r="B63" s="72">
        <v>82528476.790000021</v>
      </c>
      <c r="C63" s="73">
        <v>9.2927814817869353E-2</v>
      </c>
      <c r="D63" s="74">
        <v>544</v>
      </c>
      <c r="E63" s="73">
        <v>7.8715091882506152E-2</v>
      </c>
    </row>
    <row r="64" spans="1:5" x14ac:dyDescent="0.2">
      <c r="A64" s="71" t="s">
        <v>21</v>
      </c>
      <c r="B64" s="72">
        <v>133707390.77</v>
      </c>
      <c r="C64" s="73">
        <v>0.15055573703210051</v>
      </c>
      <c r="D64" s="74">
        <v>929</v>
      </c>
      <c r="E64" s="73">
        <v>0.13442338301258863</v>
      </c>
    </row>
    <row r="65" spans="1:5" x14ac:dyDescent="0.2">
      <c r="A65" s="71" t="s">
        <v>22</v>
      </c>
      <c r="B65" s="72">
        <v>100548189.71999998</v>
      </c>
      <c r="C65" s="73">
        <v>0.1132181753256875</v>
      </c>
      <c r="D65" s="74">
        <v>754</v>
      </c>
      <c r="E65" s="73">
        <v>0.10910143249891477</v>
      </c>
    </row>
    <row r="66" spans="1:5" x14ac:dyDescent="0.2">
      <c r="A66" s="71" t="s">
        <v>23</v>
      </c>
      <c r="B66" s="72">
        <v>70588095.499999985</v>
      </c>
      <c r="C66" s="73">
        <v>7.9482836980760835E-2</v>
      </c>
      <c r="D66" s="74">
        <v>627</v>
      </c>
      <c r="E66" s="73">
        <v>9.0724931268991463E-2</v>
      </c>
    </row>
    <row r="67" spans="1:5" x14ac:dyDescent="0.2">
      <c r="A67" s="71" t="s">
        <v>39</v>
      </c>
      <c r="B67" s="72">
        <v>78406703.649999946</v>
      </c>
      <c r="C67" s="73">
        <v>8.8286660806874612E-2</v>
      </c>
      <c r="D67" s="74">
        <v>691</v>
      </c>
      <c r="E67" s="73">
        <v>9.9985530313992182E-2</v>
      </c>
    </row>
    <row r="68" spans="1:5" x14ac:dyDescent="0.2">
      <c r="A68" s="71" t="s">
        <v>40</v>
      </c>
      <c r="B68" s="72">
        <v>21628246.959999997</v>
      </c>
      <c r="C68" s="73">
        <v>2.435360261704916E-2</v>
      </c>
      <c r="D68" s="74">
        <v>198</v>
      </c>
      <c r="E68" s="73">
        <v>2.8649978295470988E-2</v>
      </c>
    </row>
    <row r="69" spans="1:5" x14ac:dyDescent="0.2">
      <c r="A69" s="71" t="s">
        <v>41</v>
      </c>
      <c r="B69" s="72">
        <v>23409748.340000004</v>
      </c>
      <c r="C69" s="73">
        <v>2.6359589359778904E-2</v>
      </c>
      <c r="D69" s="74">
        <v>225</v>
      </c>
      <c r="E69" s="73">
        <v>3.2556793517580666E-2</v>
      </c>
    </row>
    <row r="70" spans="1:5" x14ac:dyDescent="0.2">
      <c r="A70" s="71" t="s">
        <v>42</v>
      </c>
      <c r="B70" s="72">
        <v>27233049.569999997</v>
      </c>
      <c r="C70" s="73">
        <v>3.0664661287841219E-2</v>
      </c>
      <c r="D70" s="74">
        <v>274</v>
      </c>
      <c r="E70" s="73">
        <v>3.964693966140935E-2</v>
      </c>
    </row>
    <row r="71" spans="1:5" x14ac:dyDescent="0.2">
      <c r="A71" s="71" t="s">
        <v>43</v>
      </c>
      <c r="B71" s="72">
        <v>25732403.25</v>
      </c>
      <c r="C71" s="73">
        <v>2.8974919894856076E-2</v>
      </c>
      <c r="D71" s="74">
        <v>247</v>
      </c>
      <c r="E71" s="73">
        <v>3.5740124439299664E-2</v>
      </c>
    </row>
    <row r="72" spans="1:5" x14ac:dyDescent="0.2">
      <c r="A72" s="71" t="s">
        <v>44</v>
      </c>
      <c r="B72" s="72">
        <v>13491703.179999998</v>
      </c>
      <c r="C72" s="73">
        <v>1.5191780382412394E-2</v>
      </c>
      <c r="D72" s="74">
        <v>110</v>
      </c>
      <c r="E72" s="73">
        <v>1.5916654608594993E-2</v>
      </c>
    </row>
    <row r="73" spans="1:5" x14ac:dyDescent="0.2">
      <c r="A73" s="71" t="s">
        <v>24</v>
      </c>
      <c r="B73" s="72">
        <v>20235518.709999997</v>
      </c>
      <c r="C73" s="73">
        <v>2.2785377951556517E-2</v>
      </c>
      <c r="D73" s="74">
        <v>142</v>
      </c>
      <c r="E73" s="73">
        <v>2.0546954131095356E-2</v>
      </c>
    </row>
    <row r="74" spans="1:5" x14ac:dyDescent="0.2">
      <c r="A74" s="71" t="s">
        <v>25</v>
      </c>
      <c r="B74" s="72">
        <v>1922617.61</v>
      </c>
      <c r="C74" s="73">
        <v>2.1648849000603797E-3</v>
      </c>
      <c r="D74" s="74">
        <v>15</v>
      </c>
      <c r="E74" s="73">
        <v>2.1704529011720448E-3</v>
      </c>
    </row>
    <row r="75" spans="1:5" x14ac:dyDescent="0.2">
      <c r="A75" s="71" t="s">
        <v>26</v>
      </c>
      <c r="B75" s="72">
        <v>3051662.0100000007</v>
      </c>
      <c r="C75" s="73">
        <v>3.4361991543065649E-3</v>
      </c>
      <c r="D75" s="74">
        <v>22</v>
      </c>
      <c r="E75" s="73">
        <v>3.1833309217189987E-3</v>
      </c>
    </row>
    <row r="76" spans="1:5" x14ac:dyDescent="0.2">
      <c r="A76" s="71" t="s">
        <v>3</v>
      </c>
      <c r="B76" s="72">
        <v>32897364.469999991</v>
      </c>
      <c r="C76" s="73">
        <v>3.7042731337973034E-2</v>
      </c>
      <c r="D76" s="74">
        <v>221</v>
      </c>
      <c r="E76" s="73">
        <v>3.1978006077268126E-2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888092299.94000018</v>
      </c>
      <c r="C78" s="84"/>
      <c r="D78" s="77">
        <v>6911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0.69980563996876866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574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10913350.210000003</v>
      </c>
      <c r="C87" s="73">
        <v>1.2288531508197195E-2</v>
      </c>
      <c r="D87" s="74">
        <v>285</v>
      </c>
      <c r="E87" s="73">
        <v>4.1238605122268845E-2</v>
      </c>
    </row>
    <row r="88" spans="1:5" x14ac:dyDescent="0.2">
      <c r="A88" s="71" t="s">
        <v>17</v>
      </c>
      <c r="B88" s="72">
        <v>88554684.199999988</v>
      </c>
      <c r="C88" s="73">
        <v>9.9713379122848833E-2</v>
      </c>
      <c r="D88" s="74">
        <v>702</v>
      </c>
      <c r="E88" s="73">
        <v>0.10157719577485169</v>
      </c>
    </row>
    <row r="89" spans="1:5" x14ac:dyDescent="0.2">
      <c r="A89" s="71" t="s">
        <v>18</v>
      </c>
      <c r="B89" s="72">
        <v>72269784.680000007</v>
      </c>
      <c r="C89" s="73">
        <v>8.1376434279277723E-2</v>
      </c>
      <c r="D89" s="74">
        <v>451</v>
      </c>
      <c r="E89" s="73">
        <v>6.525828389523948E-2</v>
      </c>
    </row>
    <row r="90" spans="1:5" x14ac:dyDescent="0.2">
      <c r="A90" s="71" t="s">
        <v>19</v>
      </c>
      <c r="B90" s="72">
        <v>85702126.530000016</v>
      </c>
      <c r="C90" s="73">
        <v>9.650137326468218E-2</v>
      </c>
      <c r="D90" s="74">
        <v>538</v>
      </c>
      <c r="E90" s="73">
        <v>7.7846910722037338E-2</v>
      </c>
    </row>
    <row r="91" spans="1:5" x14ac:dyDescent="0.2">
      <c r="A91" s="71" t="s">
        <v>20</v>
      </c>
      <c r="B91" s="72">
        <v>86693437.290000051</v>
      </c>
      <c r="C91" s="73">
        <v>9.7617598188676005E-2</v>
      </c>
      <c r="D91" s="74">
        <v>580</v>
      </c>
      <c r="E91" s="73">
        <v>8.3924178845319053E-2</v>
      </c>
    </row>
    <row r="92" spans="1:5" x14ac:dyDescent="0.2">
      <c r="A92" s="71" t="s">
        <v>21</v>
      </c>
      <c r="B92" s="72">
        <v>126541523.54999991</v>
      </c>
      <c r="C92" s="73">
        <v>0.14248690542475048</v>
      </c>
      <c r="D92" s="74">
        <v>870</v>
      </c>
      <c r="E92" s="73">
        <v>0.12588626826797858</v>
      </c>
    </row>
    <row r="93" spans="1:5" x14ac:dyDescent="0.2">
      <c r="A93" s="71" t="s">
        <v>22</v>
      </c>
      <c r="B93" s="72">
        <v>82708757.959999964</v>
      </c>
      <c r="C93" s="73">
        <v>9.3130813053539388E-2</v>
      </c>
      <c r="D93" s="74">
        <v>636</v>
      </c>
      <c r="E93" s="73">
        <v>9.2027203009694691E-2</v>
      </c>
    </row>
    <row r="94" spans="1:5" x14ac:dyDescent="0.2">
      <c r="A94" s="71" t="s">
        <v>23</v>
      </c>
      <c r="B94" s="72">
        <v>106918480.79000001</v>
      </c>
      <c r="C94" s="73">
        <v>0.12039118095858221</v>
      </c>
      <c r="D94" s="74">
        <v>911</v>
      </c>
      <c r="E94" s="73">
        <v>0.13181883953118217</v>
      </c>
    </row>
    <row r="95" spans="1:5" x14ac:dyDescent="0.2">
      <c r="A95" s="71" t="s">
        <v>39</v>
      </c>
      <c r="B95" s="72">
        <v>117996262.95000008</v>
      </c>
      <c r="C95" s="73">
        <v>0.13286486433670461</v>
      </c>
      <c r="D95" s="74">
        <v>1032</v>
      </c>
      <c r="E95" s="73">
        <v>0.14932715960063667</v>
      </c>
    </row>
    <row r="96" spans="1:5" x14ac:dyDescent="0.2">
      <c r="A96" s="71" t="s">
        <v>40</v>
      </c>
      <c r="B96" s="72">
        <v>22484470.580000002</v>
      </c>
      <c r="C96" s="73">
        <v>2.5317718193839836E-2</v>
      </c>
      <c r="D96" s="74">
        <v>204</v>
      </c>
      <c r="E96" s="73">
        <v>2.9518159455939805E-2</v>
      </c>
    </row>
    <row r="97" spans="1:5" x14ac:dyDescent="0.2">
      <c r="A97" s="71" t="s">
        <v>41</v>
      </c>
      <c r="B97" s="72">
        <v>14304818.539999997</v>
      </c>
      <c r="C97" s="73">
        <v>1.6107355666709913E-2</v>
      </c>
      <c r="D97" s="74">
        <v>114</v>
      </c>
      <c r="E97" s="73">
        <v>1.649544204890754E-2</v>
      </c>
    </row>
    <row r="98" spans="1:5" x14ac:dyDescent="0.2">
      <c r="A98" s="71" t="s">
        <v>42</v>
      </c>
      <c r="B98" s="72">
        <v>4486352.1499999994</v>
      </c>
      <c r="C98" s="73">
        <v>5.05167328925507E-3</v>
      </c>
      <c r="D98" s="74">
        <v>37</v>
      </c>
      <c r="E98" s="73">
        <v>5.3537838228910435E-3</v>
      </c>
    </row>
    <row r="99" spans="1:5" x14ac:dyDescent="0.2">
      <c r="A99" s="71" t="s">
        <v>43</v>
      </c>
      <c r="B99" s="72">
        <v>11218535.589999996</v>
      </c>
      <c r="C99" s="73">
        <v>1.2632173019356126E-2</v>
      </c>
      <c r="D99" s="74">
        <v>104</v>
      </c>
      <c r="E99" s="73">
        <v>1.5048473448126177E-2</v>
      </c>
    </row>
    <row r="100" spans="1:5" x14ac:dyDescent="0.2">
      <c r="A100" s="71" t="s">
        <v>44</v>
      </c>
      <c r="B100" s="72">
        <v>11160599.470000004</v>
      </c>
      <c r="C100" s="73">
        <v>1.2566936421759338E-2</v>
      </c>
      <c r="D100" s="74">
        <v>106</v>
      </c>
      <c r="E100" s="73">
        <v>1.5337867168282449E-2</v>
      </c>
    </row>
    <row r="101" spans="1:5" x14ac:dyDescent="0.2">
      <c r="A101" s="71" t="s">
        <v>24</v>
      </c>
      <c r="B101" s="72">
        <v>9617968.910000002</v>
      </c>
      <c r="C101" s="73">
        <v>1.0829920393015228E-2</v>
      </c>
      <c r="D101" s="74">
        <v>89</v>
      </c>
      <c r="E101" s="73">
        <v>1.2878020546954132E-2</v>
      </c>
    </row>
    <row r="102" spans="1:5" x14ac:dyDescent="0.2">
      <c r="A102" s="71" t="s">
        <v>25</v>
      </c>
      <c r="B102" s="72">
        <v>1220585.57</v>
      </c>
      <c r="C102" s="73">
        <v>1.3743904435186112E-3</v>
      </c>
      <c r="D102" s="74">
        <v>11</v>
      </c>
      <c r="E102" s="73">
        <v>1.5916654608594994E-3</v>
      </c>
    </row>
    <row r="103" spans="1:5" x14ac:dyDescent="0.2">
      <c r="A103" s="71" t="s">
        <v>26</v>
      </c>
      <c r="B103" s="72">
        <v>3219312.1700000009</v>
      </c>
      <c r="C103" s="73">
        <v>3.624974757936196E-3</v>
      </c>
      <c r="D103" s="74">
        <v>34</v>
      </c>
      <c r="E103" s="73">
        <v>4.9196932426566345E-3</v>
      </c>
    </row>
    <row r="104" spans="1:5" x14ac:dyDescent="0.2">
      <c r="A104" s="71" t="s">
        <v>3</v>
      </c>
      <c r="B104" s="72">
        <v>32081248.799999993</v>
      </c>
      <c r="C104" s="73">
        <v>3.6123777677351129E-2</v>
      </c>
      <c r="D104" s="74">
        <v>207</v>
      </c>
      <c r="E104" s="73">
        <v>2.9952250036174216E-2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888092299.93999994</v>
      </c>
      <c r="C106" s="84"/>
      <c r="D106" s="77">
        <v>6911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0.70035700159059255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3550472.6400000011</v>
      </c>
      <c r="C115" s="73">
        <v>3.997864456475827E-3</v>
      </c>
      <c r="D115" s="74">
        <v>83</v>
      </c>
      <c r="E115" s="73">
        <v>1.2009839386485314E-2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728473078.11000156</v>
      </c>
      <c r="C117" s="73">
        <v>0.82026730572848838</v>
      </c>
      <c r="D117" s="74">
        <v>5580</v>
      </c>
      <c r="E117" s="73">
        <v>0.80740847923600056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156068749.19</v>
      </c>
      <c r="C119" s="73">
        <v>0.17573482981503591</v>
      </c>
      <c r="D119" s="74">
        <v>1248</v>
      </c>
      <c r="E119" s="73">
        <v>0.1805816813775141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888092299.94000149</v>
      </c>
      <c r="C121" s="84"/>
      <c r="D121" s="77">
        <v>6911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860265652.26000106</v>
      </c>
      <c r="C128" s="73">
        <v>0.96866694184615731</v>
      </c>
      <c r="D128" s="74">
        <v>6460</v>
      </c>
      <c r="E128" s="73">
        <v>0.93474171610476053</v>
      </c>
    </row>
    <row r="129" spans="1:5" x14ac:dyDescent="0.2">
      <c r="A129" s="71" t="s">
        <v>5</v>
      </c>
      <c r="B129" s="72">
        <v>27826647.679999977</v>
      </c>
      <c r="C129" s="73">
        <v>3.1333058153842713E-2</v>
      </c>
      <c r="D129" s="74">
        <v>451</v>
      </c>
      <c r="E129" s="73">
        <v>6.525828389523948E-2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888092299.94000101</v>
      </c>
      <c r="C131" s="84"/>
      <c r="D131" s="77">
        <v>6911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221251420.12999988</v>
      </c>
      <c r="C138" s="73">
        <v>0.24913110962109197</v>
      </c>
      <c r="D138" s="74">
        <v>3221</v>
      </c>
      <c r="E138" s="73">
        <v>0.46606858631167702</v>
      </c>
    </row>
    <row r="139" spans="1:5" x14ac:dyDescent="0.2">
      <c r="A139" s="71" t="s">
        <v>69</v>
      </c>
      <c r="B139" s="72">
        <v>375121013.93000042</v>
      </c>
      <c r="C139" s="73">
        <v>0.42238967048283577</v>
      </c>
      <c r="D139" s="74">
        <v>2785</v>
      </c>
      <c r="E139" s="73">
        <v>0.40298075531760963</v>
      </c>
    </row>
    <row r="140" spans="1:5" x14ac:dyDescent="0.2">
      <c r="A140" s="71" t="s">
        <v>70</v>
      </c>
      <c r="B140" s="72">
        <v>143472319.03999999</v>
      </c>
      <c r="C140" s="73">
        <v>0.16155113499992402</v>
      </c>
      <c r="D140" s="74">
        <v>599</v>
      </c>
      <c r="E140" s="73">
        <v>8.6673419186803644E-2</v>
      </c>
    </row>
    <row r="141" spans="1:5" x14ac:dyDescent="0.2">
      <c r="A141" s="71" t="s">
        <v>71</v>
      </c>
      <c r="B141" s="72">
        <v>51973450.139999993</v>
      </c>
      <c r="C141" s="73">
        <v>5.8522577150495886E-2</v>
      </c>
      <c r="D141" s="74">
        <v>151</v>
      </c>
      <c r="E141" s="73">
        <v>2.1849225871798581E-2</v>
      </c>
    </row>
    <row r="142" spans="1:5" x14ac:dyDescent="0.2">
      <c r="A142" s="71" t="s">
        <v>72</v>
      </c>
      <c r="B142" s="72">
        <v>34016270.909999996</v>
      </c>
      <c r="C142" s="73">
        <v>3.8302630157133609E-2</v>
      </c>
      <c r="D142" s="74">
        <v>76</v>
      </c>
      <c r="E142" s="73">
        <v>1.0996961365938359E-2</v>
      </c>
    </row>
    <row r="143" spans="1:5" x14ac:dyDescent="0.2">
      <c r="A143" s="71" t="s">
        <v>73</v>
      </c>
      <c r="B143" s="72">
        <v>29549843.049999997</v>
      </c>
      <c r="C143" s="73">
        <v>3.3273391799474437E-2</v>
      </c>
      <c r="D143" s="74">
        <v>49</v>
      </c>
      <c r="E143" s="73">
        <v>7.0901461438286793E-3</v>
      </c>
    </row>
    <row r="144" spans="1:5" x14ac:dyDescent="0.2">
      <c r="A144" s="71" t="s">
        <v>74</v>
      </c>
      <c r="B144" s="72">
        <v>18489948.369999997</v>
      </c>
      <c r="C144" s="73">
        <v>2.0819849886379135E-2</v>
      </c>
      <c r="D144" s="74">
        <v>21</v>
      </c>
      <c r="E144" s="73">
        <v>3.0386340616408622E-3</v>
      </c>
    </row>
    <row r="145" spans="1:5" x14ac:dyDescent="0.2">
      <c r="A145" s="71" t="s">
        <v>180</v>
      </c>
      <c r="B145" s="72">
        <v>3188409.3</v>
      </c>
      <c r="C145" s="73">
        <v>3.5901778454958001E-3</v>
      </c>
      <c r="D145" s="74">
        <v>3</v>
      </c>
      <c r="E145" s="73">
        <v>4.340905802344089E-4</v>
      </c>
    </row>
    <row r="146" spans="1:5" x14ac:dyDescent="0.2">
      <c r="A146" s="71" t="s">
        <v>75</v>
      </c>
      <c r="B146" s="72">
        <v>1377971.07</v>
      </c>
      <c r="C146" s="73">
        <v>1.5516079467112779E-3</v>
      </c>
      <c r="D146" s="74">
        <v>1</v>
      </c>
      <c r="E146" s="73">
        <v>1.446968600781363E-4</v>
      </c>
    </row>
    <row r="147" spans="1:5" x14ac:dyDescent="0.2">
      <c r="A147" s="71" t="s">
        <v>78</v>
      </c>
      <c r="B147" s="72">
        <v>3339405</v>
      </c>
      <c r="C147" s="73">
        <v>3.7602003758231113E-3</v>
      </c>
      <c r="D147" s="74">
        <v>2</v>
      </c>
      <c r="E147" s="73">
        <v>2.893937201562726E-4</v>
      </c>
    </row>
    <row r="148" spans="1:5" x14ac:dyDescent="0.2">
      <c r="A148" s="71" t="s">
        <v>76</v>
      </c>
      <c r="B148" s="72">
        <v>3586199</v>
      </c>
      <c r="C148" s="73">
        <v>4.0380926624882171E-3</v>
      </c>
      <c r="D148" s="74">
        <v>2</v>
      </c>
      <c r="E148" s="73">
        <v>2.893937201562726E-4</v>
      </c>
    </row>
    <row r="149" spans="1:5" x14ac:dyDescent="0.2">
      <c r="A149" s="71" t="s">
        <v>77</v>
      </c>
      <c r="B149" s="72">
        <v>2726050</v>
      </c>
      <c r="C149" s="73">
        <v>3.0695570721468624E-3</v>
      </c>
      <c r="D149" s="74">
        <v>1</v>
      </c>
      <c r="E149" s="73">
        <v>1.446968600781363E-4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888092299.94000018</v>
      </c>
      <c r="C151" s="84"/>
      <c r="D151" s="77">
        <v>6911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128504.16726088847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585415391.8700006</v>
      </c>
      <c r="C160" s="73">
        <v>0.65918305102921271</v>
      </c>
      <c r="D160" s="74">
        <v>4271</v>
      </c>
      <c r="E160" s="73">
        <v>0.6180002893937202</v>
      </c>
    </row>
    <row r="161" spans="1:5" x14ac:dyDescent="0.2">
      <c r="A161" s="71" t="s">
        <v>7</v>
      </c>
      <c r="B161" s="72">
        <v>291201485.31000036</v>
      </c>
      <c r="C161" s="73">
        <v>0.32789551866362737</v>
      </c>
      <c r="D161" s="74">
        <v>2516</v>
      </c>
      <c r="E161" s="73">
        <v>0.36405729995659092</v>
      </c>
    </row>
    <row r="162" spans="1:5" x14ac:dyDescent="0.2">
      <c r="A162" s="71" t="s">
        <v>8</v>
      </c>
      <c r="B162" s="72">
        <v>11475422.759999996</v>
      </c>
      <c r="C162" s="73">
        <v>1.2921430307159818E-2</v>
      </c>
      <c r="D162" s="74">
        <v>124</v>
      </c>
      <c r="E162" s="73">
        <v>1.7942410649688902E-2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888092299.94000101</v>
      </c>
      <c r="C164" s="73"/>
      <c r="D164" s="77">
        <v>6911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463174.81</v>
      </c>
      <c r="C171" s="73">
        <v>5.2153904501963636E-4</v>
      </c>
      <c r="D171" s="74">
        <v>8</v>
      </c>
      <c r="E171" s="73">
        <v>1.1575748806250904E-3</v>
      </c>
    </row>
    <row r="172" spans="1:5" x14ac:dyDescent="0.2">
      <c r="A172" s="89">
        <v>1997</v>
      </c>
      <c r="B172" s="72">
        <v>4778891.3500000006</v>
      </c>
      <c r="C172" s="73">
        <v>5.3810750868157125E-3</v>
      </c>
      <c r="D172" s="74">
        <v>57</v>
      </c>
      <c r="E172" s="73">
        <v>8.2477210244537701E-3</v>
      </c>
    </row>
    <row r="173" spans="1:5" x14ac:dyDescent="0.2">
      <c r="A173" s="89">
        <v>1998</v>
      </c>
      <c r="B173" s="72">
        <v>5380541.3099999987</v>
      </c>
      <c r="C173" s="73">
        <v>6.0585384090859834E-3</v>
      </c>
      <c r="D173" s="74">
        <v>57</v>
      </c>
      <c r="E173" s="73">
        <v>8.2477210244537701E-3</v>
      </c>
    </row>
    <row r="174" spans="1:5" x14ac:dyDescent="0.2">
      <c r="A174" s="89">
        <v>1999</v>
      </c>
      <c r="B174" s="72">
        <v>14513694.719999993</v>
      </c>
      <c r="C174" s="73">
        <v>1.6342552143488408E-2</v>
      </c>
      <c r="D174" s="74">
        <v>182</v>
      </c>
      <c r="E174" s="73">
        <v>2.6334828534220808E-2</v>
      </c>
    </row>
    <row r="175" spans="1:5" x14ac:dyDescent="0.2">
      <c r="A175" s="89">
        <v>2000</v>
      </c>
      <c r="B175" s="72">
        <v>8246673.080000001</v>
      </c>
      <c r="C175" s="73">
        <v>9.2858288272031544E-3</v>
      </c>
      <c r="D175" s="74">
        <v>78</v>
      </c>
      <c r="E175" s="73">
        <v>1.1286355086094631E-2</v>
      </c>
    </row>
    <row r="176" spans="1:5" x14ac:dyDescent="0.2">
      <c r="A176" s="89">
        <v>2001</v>
      </c>
      <c r="B176" s="72">
        <v>4351896.7300000004</v>
      </c>
      <c r="C176" s="73">
        <v>4.9002752645125039E-3</v>
      </c>
      <c r="D176" s="74">
        <v>46</v>
      </c>
      <c r="E176" s="73">
        <v>6.6560555635942703E-3</v>
      </c>
    </row>
    <row r="177" spans="1:5" x14ac:dyDescent="0.2">
      <c r="A177" s="89">
        <v>2002</v>
      </c>
      <c r="B177" s="72">
        <v>23016904.130000003</v>
      </c>
      <c r="C177" s="73">
        <v>2.5917243209467127E-2</v>
      </c>
      <c r="D177" s="74">
        <v>248</v>
      </c>
      <c r="E177" s="73">
        <v>3.5884821299377805E-2</v>
      </c>
    </row>
    <row r="178" spans="1:5" x14ac:dyDescent="0.2">
      <c r="A178" s="89">
        <v>2003</v>
      </c>
      <c r="B178" s="72">
        <v>108685309.62999995</v>
      </c>
      <c r="C178" s="73">
        <v>0.12238064628793968</v>
      </c>
      <c r="D178" s="74">
        <v>884</v>
      </c>
      <c r="E178" s="73">
        <v>0.1279120243090725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9.3378231075309077E-4</v>
      </c>
      <c r="D180" s="74">
        <v>3</v>
      </c>
      <c r="E180" s="73">
        <v>4.340905802344089E-4</v>
      </c>
    </row>
    <row r="181" spans="1:5" x14ac:dyDescent="0.2">
      <c r="A181" s="89">
        <v>2006</v>
      </c>
      <c r="B181" s="72">
        <v>717825929.29999983</v>
      </c>
      <c r="C181" s="73">
        <v>0.80827851941571471</v>
      </c>
      <c r="D181" s="74">
        <v>5348</v>
      </c>
      <c r="E181" s="73">
        <v>0.77383880769787294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888092299.93999982</v>
      </c>
      <c r="C183" s="73"/>
      <c r="D183" s="83">
        <v>6911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120.20674370140831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71432087.379999995</v>
      </c>
      <c r="C192" s="73">
        <v>8.0433179507159308E-2</v>
      </c>
      <c r="D192" s="74">
        <v>660</v>
      </c>
      <c r="E192" s="73">
        <v>9.5499927651569963E-2</v>
      </c>
    </row>
    <row r="193" spans="1:5" x14ac:dyDescent="0.2">
      <c r="A193" s="71" t="s">
        <v>10</v>
      </c>
      <c r="B193" s="72">
        <v>128687237.81000008</v>
      </c>
      <c r="C193" s="73">
        <v>0.14490299918003371</v>
      </c>
      <c r="D193" s="74">
        <v>1068</v>
      </c>
      <c r="E193" s="73">
        <v>0.15453624656344958</v>
      </c>
    </row>
    <row r="194" spans="1:5" x14ac:dyDescent="0.2">
      <c r="A194" s="71" t="s">
        <v>11</v>
      </c>
      <c r="B194" s="72">
        <v>284235315.67999995</v>
      </c>
      <c r="C194" s="73">
        <v>0.32005154835730815</v>
      </c>
      <c r="D194" s="74">
        <v>2199</v>
      </c>
      <c r="E194" s="73">
        <v>0.31818839531182175</v>
      </c>
    </row>
    <row r="195" spans="1:5" x14ac:dyDescent="0.2">
      <c r="A195" s="71" t="s">
        <v>12</v>
      </c>
      <c r="B195" s="72">
        <v>383293656.11999995</v>
      </c>
      <c r="C195" s="73">
        <v>0.43159213985516531</v>
      </c>
      <c r="D195" s="74">
        <v>2856</v>
      </c>
      <c r="E195" s="73">
        <v>0.41325423238315728</v>
      </c>
    </row>
    <row r="196" spans="1:5" x14ac:dyDescent="0.2">
      <c r="A196" s="71" t="s">
        <v>13</v>
      </c>
      <c r="B196" s="72">
        <v>20444002.949999996</v>
      </c>
      <c r="C196" s="73">
        <v>2.3020133100333379E-2</v>
      </c>
      <c r="D196" s="74">
        <v>128</v>
      </c>
      <c r="E196" s="73">
        <v>1.8521198090001446E-2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888092299.94000006</v>
      </c>
      <c r="C200" s="84"/>
      <c r="D200" s="77">
        <v>6911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12.200523904531517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438206790.06000072</v>
      </c>
      <c r="C209" s="73">
        <v>0.49342482767793994</v>
      </c>
      <c r="D209" s="74">
        <v>3554</v>
      </c>
      <c r="E209" s="73">
        <v>0.51425264071769639</v>
      </c>
      <c r="F209" s="45"/>
    </row>
    <row r="210" spans="1:6" x14ac:dyDescent="0.2">
      <c r="A210" s="71" t="s">
        <v>50</v>
      </c>
      <c r="B210" s="72">
        <v>449885509.88000095</v>
      </c>
      <c r="C210" s="73">
        <v>0.50657517232205995</v>
      </c>
      <c r="D210" s="74">
        <v>3357</v>
      </c>
      <c r="E210" s="73">
        <v>0.48574735928230356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888092299.94000173</v>
      </c>
      <c r="C212" s="84"/>
      <c r="D212" s="77">
        <v>6911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46195600.230000004</v>
      </c>
      <c r="C219" s="73">
        <v>5.2016665647389354E-2</v>
      </c>
      <c r="D219" s="74">
        <v>507</v>
      </c>
      <c r="E219" s="73">
        <v>7.3361308059615105E-2</v>
      </c>
      <c r="F219" s="73">
        <v>0.81132365842271836</v>
      </c>
    </row>
    <row r="220" spans="1:6" x14ac:dyDescent="0.2">
      <c r="A220" s="71" t="s">
        <v>52</v>
      </c>
      <c r="B220" s="72">
        <v>107185412.62000008</v>
      </c>
      <c r="C220" s="73">
        <v>0.12069174862482376</v>
      </c>
      <c r="D220" s="74">
        <v>1037</v>
      </c>
      <c r="E220" s="73">
        <v>0.15005064390102735</v>
      </c>
      <c r="F220" s="73">
        <v>0.80102610756448667</v>
      </c>
    </row>
    <row r="221" spans="1:6" x14ac:dyDescent="0.2">
      <c r="A221" s="71" t="s">
        <v>53</v>
      </c>
      <c r="B221" s="72">
        <v>124296434.65000001</v>
      </c>
      <c r="C221" s="73">
        <v>0.13995891492179083</v>
      </c>
      <c r="D221" s="74">
        <v>1080</v>
      </c>
      <c r="E221" s="73">
        <v>0.15627260888438721</v>
      </c>
      <c r="F221" s="73">
        <v>0.7983585570332562</v>
      </c>
    </row>
    <row r="222" spans="1:6" x14ac:dyDescent="0.2">
      <c r="A222" s="71" t="s">
        <v>54</v>
      </c>
      <c r="B222" s="72">
        <v>50683679.81000001</v>
      </c>
      <c r="C222" s="73">
        <v>5.7070284038521921E-2</v>
      </c>
      <c r="D222" s="74">
        <v>456</v>
      </c>
      <c r="E222" s="73">
        <v>6.5981768195630161E-2</v>
      </c>
      <c r="F222" s="73">
        <v>0.80170075511248839</v>
      </c>
    </row>
    <row r="223" spans="1:6" x14ac:dyDescent="0.2">
      <c r="A223" s="71" t="s">
        <v>55</v>
      </c>
      <c r="B223" s="72">
        <v>42568379.599999994</v>
      </c>
      <c r="C223" s="73">
        <v>4.7932382256749589E-2</v>
      </c>
      <c r="D223" s="74">
        <v>387</v>
      </c>
      <c r="E223" s="73">
        <v>5.5997684850238746E-2</v>
      </c>
      <c r="F223" s="73">
        <v>0.79438447726906036</v>
      </c>
    </row>
    <row r="224" spans="1:6" x14ac:dyDescent="0.2">
      <c r="A224" s="71" t="s">
        <v>56</v>
      </c>
      <c r="B224" s="72">
        <v>33128165.249999989</v>
      </c>
      <c r="C224" s="73">
        <v>3.7302615113584639E-2</v>
      </c>
      <c r="D224" s="74">
        <v>268</v>
      </c>
      <c r="E224" s="73">
        <v>3.8778758500940529E-2</v>
      </c>
      <c r="F224" s="73">
        <v>0.80451027090805227</v>
      </c>
    </row>
    <row r="225" spans="1:6" x14ac:dyDescent="0.2">
      <c r="A225" s="71" t="s">
        <v>27</v>
      </c>
      <c r="B225" s="72">
        <v>205852686.31999993</v>
      </c>
      <c r="C225" s="73">
        <v>0.23179199541974121</v>
      </c>
      <c r="D225" s="74">
        <v>1451</v>
      </c>
      <c r="E225" s="73">
        <v>0.20995514397337578</v>
      </c>
      <c r="F225" s="73">
        <v>0.78661041924131692</v>
      </c>
    </row>
    <row r="226" spans="1:6" x14ac:dyDescent="0.2">
      <c r="A226" s="71" t="s">
        <v>57</v>
      </c>
      <c r="B226" s="72">
        <v>97377717.479999959</v>
      </c>
      <c r="C226" s="73">
        <v>0.10964819477274923</v>
      </c>
      <c r="D226" s="74">
        <v>685</v>
      </c>
      <c r="E226" s="73">
        <v>9.9117349153523368E-2</v>
      </c>
      <c r="F226" s="73">
        <v>0.78236137476787804</v>
      </c>
    </row>
    <row r="227" spans="1:6" x14ac:dyDescent="0.2">
      <c r="A227" s="71" t="s">
        <v>58</v>
      </c>
      <c r="B227" s="72">
        <v>137069357.41000006</v>
      </c>
      <c r="C227" s="73">
        <v>0.15434134201958571</v>
      </c>
      <c r="D227" s="74">
        <v>614</v>
      </c>
      <c r="E227" s="73">
        <v>8.8843872087975687E-2</v>
      </c>
      <c r="F227" s="73">
        <v>0.75585774586069054</v>
      </c>
    </row>
    <row r="228" spans="1:6" x14ac:dyDescent="0.2">
      <c r="A228" s="71" t="s">
        <v>59</v>
      </c>
      <c r="B228" s="72">
        <v>31449016.799999997</v>
      </c>
      <c r="C228" s="73">
        <v>3.5411878700135908E-2</v>
      </c>
      <c r="D228" s="74">
        <v>294</v>
      </c>
      <c r="E228" s="73">
        <v>4.2540876862972074E-2</v>
      </c>
      <c r="F228" s="73">
        <v>0.78063800090774282</v>
      </c>
    </row>
    <row r="229" spans="1:6" x14ac:dyDescent="0.2">
      <c r="A229" s="71" t="s">
        <v>60</v>
      </c>
      <c r="B229" s="72">
        <v>11475422.759999996</v>
      </c>
      <c r="C229" s="73">
        <v>1.2921430307159832E-2</v>
      </c>
      <c r="D229" s="74">
        <v>124</v>
      </c>
      <c r="E229" s="73">
        <v>1.7942410649688902E-2</v>
      </c>
      <c r="F229" s="73">
        <v>0.8015069657745858</v>
      </c>
    </row>
    <row r="230" spans="1:6" x14ac:dyDescent="0.2">
      <c r="A230" s="71" t="s">
        <v>2</v>
      </c>
      <c r="B230" s="72">
        <v>810427.00999999989</v>
      </c>
      <c r="C230" s="73">
        <v>9.1254817776795585E-4</v>
      </c>
      <c r="D230" s="74">
        <v>8</v>
      </c>
      <c r="E230" s="73">
        <v>1.1575748806250904E-3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888092299.94000006</v>
      </c>
      <c r="C232" s="84"/>
      <c r="D232" s="77">
        <v>6911</v>
      </c>
      <c r="E232" s="84"/>
      <c r="F232" s="87">
        <v>0.78777545634775104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10647911.299999997</v>
      </c>
      <c r="C239" s="73">
        <v>1.1989644883442136E-2</v>
      </c>
      <c r="D239" s="74">
        <v>105</v>
      </c>
      <c r="E239" s="73">
        <v>1.5193170308204312E-2</v>
      </c>
    </row>
    <row r="240" spans="1:6" x14ac:dyDescent="0.2">
      <c r="A240" s="71" t="s">
        <v>337</v>
      </c>
      <c r="B240" s="72">
        <v>767538756.86000133</v>
      </c>
      <c r="C240" s="73">
        <v>0.86425561499841341</v>
      </c>
      <c r="D240" s="74">
        <v>5968</v>
      </c>
      <c r="E240" s="73">
        <v>0.8635508609463175</v>
      </c>
    </row>
    <row r="241" spans="1:5" x14ac:dyDescent="0.2">
      <c r="A241" s="71" t="s">
        <v>306</v>
      </c>
      <c r="B241" s="72">
        <v>98604641.580000073</v>
      </c>
      <c r="C241" s="73">
        <v>0.11102972245864727</v>
      </c>
      <c r="D241" s="74">
        <v>682</v>
      </c>
      <c r="E241" s="73">
        <v>9.8683258573288954E-2</v>
      </c>
    </row>
    <row r="242" spans="1:5" x14ac:dyDescent="0.2">
      <c r="A242" s="71" t="s">
        <v>307</v>
      </c>
      <c r="B242" s="72">
        <v>5523936.6299999999</v>
      </c>
      <c r="C242" s="73">
        <v>6.220002842467153E-3</v>
      </c>
      <c r="D242" s="74">
        <v>51</v>
      </c>
      <c r="E242" s="73">
        <v>7.3795398639849514E-3</v>
      </c>
    </row>
    <row r="243" spans="1:5" x14ac:dyDescent="0.2">
      <c r="A243" s="71" t="s">
        <v>308</v>
      </c>
      <c r="B243" s="72">
        <v>1905729.5099999998</v>
      </c>
      <c r="C243" s="73">
        <v>2.1458687459949251E-3</v>
      </c>
      <c r="D243" s="74">
        <v>21</v>
      </c>
      <c r="E243" s="73">
        <v>3.0386340616408622E-3</v>
      </c>
    </row>
    <row r="244" spans="1:5" x14ac:dyDescent="0.2">
      <c r="A244" s="71" t="s">
        <v>309</v>
      </c>
      <c r="B244" s="72">
        <v>320851.42</v>
      </c>
      <c r="C244" s="73">
        <v>3.612816145592934E-4</v>
      </c>
      <c r="D244" s="74">
        <v>1</v>
      </c>
      <c r="E244" s="73">
        <v>1.446968600781363E-4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94608.72</v>
      </c>
      <c r="C247" s="73">
        <v>1.0653027844785016E-4</v>
      </c>
      <c r="D247" s="74">
        <v>1</v>
      </c>
      <c r="E247" s="73">
        <v>1.446968600781363E-4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3322659.5900000003</v>
      </c>
      <c r="C249" s="73">
        <v>3.7413448919943072E-3</v>
      </c>
      <c r="D249" s="74">
        <v>76</v>
      </c>
      <c r="E249" s="73">
        <v>1.0996961365938359E-2</v>
      </c>
    </row>
    <row r="250" spans="1:5" x14ac:dyDescent="0.2">
      <c r="A250" s="71" t="s">
        <v>32</v>
      </c>
      <c r="B250" s="72">
        <v>133204.33000000002</v>
      </c>
      <c r="C250" s="73">
        <v>1.4998928603366922E-4</v>
      </c>
      <c r="D250" s="74">
        <v>6</v>
      </c>
      <c r="E250" s="73">
        <v>8.681811604688178E-4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888092299.94000137</v>
      </c>
      <c r="C254" s="84"/>
      <c r="D254" s="77">
        <v>6911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2.2955528262870426E-2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620078717.79000163</v>
      </c>
      <c r="C265" s="73">
        <v>0.69821427100752165</v>
      </c>
      <c r="D265" s="74">
        <v>4848</v>
      </c>
      <c r="E265" s="73">
        <v>0.70149037765880484</v>
      </c>
    </row>
    <row r="266" spans="1:5" x14ac:dyDescent="0.2">
      <c r="A266" s="71" t="s">
        <v>141</v>
      </c>
      <c r="B266" s="72">
        <v>268013582.15000018</v>
      </c>
      <c r="C266" s="73">
        <v>0.30178572899247835</v>
      </c>
      <c r="D266" s="74">
        <v>2063</v>
      </c>
      <c r="E266" s="73">
        <v>0.29850962234119521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888092299.94000185</v>
      </c>
      <c r="C268" s="73"/>
      <c r="D268" s="83">
        <v>6911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67899782.570000127</v>
      </c>
      <c r="C276" s="73">
        <v>7.6455772192358148E-2</v>
      </c>
      <c r="D276" s="74">
        <v>480</v>
      </c>
      <c r="E276" s="73">
        <v>6.9454492837505433E-2</v>
      </c>
    </row>
    <row r="277" spans="1:5" x14ac:dyDescent="0.2">
      <c r="A277" s="71" t="s">
        <v>37</v>
      </c>
      <c r="B277" s="72">
        <v>820192517.37000084</v>
      </c>
      <c r="C277" s="73">
        <v>0.92354422780764178</v>
      </c>
      <c r="D277" s="74">
        <v>6431</v>
      </c>
      <c r="E277" s="73">
        <v>0.93054550716249462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888092299.94000101</v>
      </c>
      <c r="C279" s="73"/>
      <c r="D279" s="83">
        <v>6911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3.8523347301995174E-3</v>
      </c>
      <c r="D288" s="74">
        <v>14</v>
      </c>
      <c r="E288" s="73">
        <v>2.8877887788778876E-3</v>
      </c>
    </row>
    <row r="289" spans="1:5" x14ac:dyDescent="0.2">
      <c r="A289" s="71" t="s">
        <v>191</v>
      </c>
      <c r="B289" s="72">
        <v>15936977.129999999</v>
      </c>
      <c r="C289" s="73">
        <v>2.5701538647867825E-2</v>
      </c>
      <c r="D289" s="74">
        <v>114</v>
      </c>
      <c r="E289" s="73">
        <v>2.3514851485148515E-2</v>
      </c>
    </row>
    <row r="290" spans="1:5" x14ac:dyDescent="0.2">
      <c r="A290" s="71" t="s">
        <v>80</v>
      </c>
      <c r="B290" s="72">
        <v>156568594.58999988</v>
      </c>
      <c r="C290" s="73">
        <v>0.25249793308181973</v>
      </c>
      <c r="D290" s="74">
        <v>1183</v>
      </c>
      <c r="E290" s="73">
        <v>0.24401815181518152</v>
      </c>
    </row>
    <row r="291" spans="1:5" x14ac:dyDescent="0.2">
      <c r="A291" s="71" t="s">
        <v>81</v>
      </c>
      <c r="B291" s="72">
        <v>176965045.49999973</v>
      </c>
      <c r="C291" s="73">
        <v>0.28539125827558565</v>
      </c>
      <c r="D291" s="74">
        <v>1414</v>
      </c>
      <c r="E291" s="73">
        <v>0.29166666666666669</v>
      </c>
    </row>
    <row r="292" spans="1:5" x14ac:dyDescent="0.2">
      <c r="A292" s="71" t="s">
        <v>82</v>
      </c>
      <c r="B292" s="72">
        <v>176160689.7899999</v>
      </c>
      <c r="C292" s="73">
        <v>0.28409407505203205</v>
      </c>
      <c r="D292" s="74">
        <v>1371</v>
      </c>
      <c r="E292" s="73">
        <v>0.28279702970297027</v>
      </c>
    </row>
    <row r="293" spans="1:5" x14ac:dyDescent="0.2">
      <c r="A293" s="71" t="s">
        <v>83</v>
      </c>
      <c r="B293" s="72">
        <v>55941426.390000008</v>
      </c>
      <c r="C293" s="73">
        <v>9.0216652797533284E-2</v>
      </c>
      <c r="D293" s="74">
        <v>396</v>
      </c>
      <c r="E293" s="73">
        <v>8.1683168316831686E-2</v>
      </c>
    </row>
    <row r="294" spans="1:5" x14ac:dyDescent="0.2">
      <c r="A294" s="71" t="s">
        <v>84</v>
      </c>
      <c r="B294" s="72">
        <v>18561023.309999999</v>
      </c>
      <c r="C294" s="73">
        <v>2.9933333909850483E-2</v>
      </c>
      <c r="D294" s="74">
        <v>158</v>
      </c>
      <c r="E294" s="73">
        <v>3.259075907590759E-2</v>
      </c>
    </row>
    <row r="295" spans="1:5" x14ac:dyDescent="0.2">
      <c r="A295" s="71" t="s">
        <v>85</v>
      </c>
      <c r="B295" s="72">
        <v>5318785.9200000009</v>
      </c>
      <c r="C295" s="73">
        <v>8.5775979200777876E-3</v>
      </c>
      <c r="D295" s="74">
        <v>60</v>
      </c>
      <c r="E295" s="73">
        <v>1.2376237623762377E-2</v>
      </c>
    </row>
    <row r="296" spans="1:5" x14ac:dyDescent="0.2">
      <c r="A296" s="71" t="s">
        <v>86</v>
      </c>
      <c r="B296" s="72">
        <v>3865955.01</v>
      </c>
      <c r="C296" s="73">
        <v>6.2346197330856844E-3</v>
      </c>
      <c r="D296" s="74">
        <v>44</v>
      </c>
      <c r="E296" s="73">
        <v>9.0759075907590765E-3</v>
      </c>
    </row>
    <row r="297" spans="1:5" x14ac:dyDescent="0.2">
      <c r="A297" s="71" t="s">
        <v>0</v>
      </c>
      <c r="B297" s="72">
        <v>1724861.6700000002</v>
      </c>
      <c r="C297" s="73">
        <v>2.781681777674161E-3</v>
      </c>
      <c r="D297" s="74">
        <v>21</v>
      </c>
      <c r="E297" s="73">
        <v>4.3316831683168321E-3</v>
      </c>
    </row>
    <row r="298" spans="1:5" x14ac:dyDescent="0.2">
      <c r="A298" s="71" t="s">
        <v>67</v>
      </c>
      <c r="B298" s="72">
        <v>1759665.82</v>
      </c>
      <c r="C298" s="73">
        <v>2.837810377159149E-3</v>
      </c>
      <c r="D298" s="74">
        <v>22</v>
      </c>
      <c r="E298" s="73">
        <v>4.5379537953795382E-3</v>
      </c>
    </row>
    <row r="299" spans="1:5" x14ac:dyDescent="0.2">
      <c r="A299" s="71" t="s">
        <v>79</v>
      </c>
      <c r="B299" s="72">
        <v>4886941.8800000008</v>
      </c>
      <c r="C299" s="73">
        <v>7.881163697114741E-3</v>
      </c>
      <c r="D299" s="74">
        <v>51</v>
      </c>
      <c r="E299" s="73">
        <v>1.051980198019802E-2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620078717.78999949</v>
      </c>
      <c r="C301" s="73"/>
      <c r="D301" s="77">
        <v>4848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1.6772689909552745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561370722.94000018</v>
      </c>
      <c r="C314" s="73">
        <v>0.63210853531544708</v>
      </c>
      <c r="D314" s="74">
        <v>4220</v>
      </c>
      <c r="E314" s="73">
        <v>0.61062074952973522</v>
      </c>
      <c r="H314" s="102"/>
    </row>
    <row r="315" spans="1:8" x14ac:dyDescent="0.2">
      <c r="A315" s="71" t="s">
        <v>168</v>
      </c>
      <c r="B315" s="72">
        <v>237528086.69999981</v>
      </c>
      <c r="C315" s="73">
        <v>0.2674587840881486</v>
      </c>
      <c r="D315" s="74">
        <v>1898</v>
      </c>
      <c r="E315" s="73">
        <v>0.27463464042830271</v>
      </c>
      <c r="H315" s="102"/>
    </row>
    <row r="316" spans="1:8" x14ac:dyDescent="0.2">
      <c r="A316" s="71" t="s">
        <v>169</v>
      </c>
      <c r="B316" s="72">
        <v>45119623.579999983</v>
      </c>
      <c r="C316" s="73">
        <v>5.0805106161880116E-2</v>
      </c>
      <c r="D316" s="74">
        <v>456</v>
      </c>
      <c r="E316" s="73">
        <v>6.5981768195630161E-2</v>
      </c>
      <c r="H316" s="102"/>
    </row>
    <row r="317" spans="1:8" x14ac:dyDescent="0.2">
      <c r="A317" s="71" t="s">
        <v>170</v>
      </c>
      <c r="B317" s="72">
        <v>26905867.320000011</v>
      </c>
      <c r="C317" s="73">
        <v>3.0296251101172463E-2</v>
      </c>
      <c r="D317" s="74">
        <v>186</v>
      </c>
      <c r="E317" s="73">
        <v>2.6913615974533352E-2</v>
      </c>
      <c r="H317" s="102"/>
    </row>
    <row r="318" spans="1:8" x14ac:dyDescent="0.2">
      <c r="A318" s="71" t="s">
        <v>171</v>
      </c>
      <c r="B318" s="72">
        <v>0</v>
      </c>
      <c r="C318" s="73">
        <v>0</v>
      </c>
      <c r="D318" s="74">
        <v>0</v>
      </c>
      <c r="E318" s="73">
        <v>0</v>
      </c>
      <c r="H318" s="102"/>
    </row>
    <row r="319" spans="1:8" x14ac:dyDescent="0.2">
      <c r="A319" s="71" t="s">
        <v>172</v>
      </c>
      <c r="B319" s="72">
        <v>12652410.379999999</v>
      </c>
      <c r="C319" s="73">
        <v>1.424672906279539E-2</v>
      </c>
      <c r="D319" s="74">
        <v>87</v>
      </c>
      <c r="E319" s="73">
        <v>1.2588626826797858E-2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5.0845942705561985E-3</v>
      </c>
      <c r="D320" s="74">
        <v>64</v>
      </c>
      <c r="E320" s="73">
        <v>9.2605990450007232E-3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888092299.94000006</v>
      </c>
      <c r="C322" s="76"/>
      <c r="D322" s="77">
        <v>6911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2F2F2"/>
  </sheetPr>
  <dimension ref="A1:I360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582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884715004.35000193</v>
      </c>
      <c r="C6" s="72">
        <v>117527750.51999995</v>
      </c>
      <c r="D6" s="72">
        <v>461799968.90000027</v>
      </c>
      <c r="E6" s="72">
        <v>51350053.449999988</v>
      </c>
      <c r="F6" s="72">
        <v>254037231.47999987</v>
      </c>
      <c r="G6" s="56"/>
      <c r="H6" s="98"/>
      <c r="I6" s="98"/>
    </row>
    <row r="7" spans="1:9" s="45" customFormat="1" x14ac:dyDescent="0.2">
      <c r="A7" s="71" t="s">
        <v>87</v>
      </c>
      <c r="B7" s="74">
        <v>6886</v>
      </c>
      <c r="C7" s="74">
        <v>982</v>
      </c>
      <c r="D7" s="74">
        <v>3366</v>
      </c>
      <c r="E7" s="74">
        <v>573</v>
      </c>
      <c r="F7" s="74">
        <v>1965</v>
      </c>
      <c r="G7" s="56"/>
      <c r="H7" s="98"/>
      <c r="I7" s="107"/>
    </row>
    <row r="8" spans="1:9" s="45" customFormat="1" x14ac:dyDescent="0.2">
      <c r="A8" s="71" t="s">
        <v>88</v>
      </c>
      <c r="B8" s="73">
        <v>0.78768615110855389</v>
      </c>
      <c r="C8" s="73">
        <v>0.7997617617706746</v>
      </c>
      <c r="D8" s="73">
        <v>0.79490361259743569</v>
      </c>
      <c r="E8" s="73">
        <v>0.67324123986607953</v>
      </c>
      <c r="F8" s="73">
        <v>0.79211270486389684</v>
      </c>
      <c r="I8" s="99"/>
    </row>
    <row r="9" spans="1:9" s="45" customFormat="1" x14ac:dyDescent="0.2">
      <c r="A9" s="71" t="s">
        <v>89</v>
      </c>
      <c r="B9" s="73">
        <v>4.6511627906976744E-3</v>
      </c>
      <c r="C9" s="73">
        <v>6.5161363636363642E-2</v>
      </c>
      <c r="D9" s="73">
        <v>4.6511627906976744E-3</v>
      </c>
      <c r="E9" s="73">
        <v>5.9853076923076934E-3</v>
      </c>
      <c r="F9" s="73">
        <v>4.7999999999999996E-3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10.101818545827326</v>
      </c>
      <c r="C11" s="72">
        <v>12.578353843116076</v>
      </c>
      <c r="D11" s="72">
        <v>9.3059508005723721</v>
      </c>
      <c r="E11" s="72">
        <v>15.569321228051358</v>
      </c>
      <c r="F11" s="72">
        <v>9.2976589494306321</v>
      </c>
      <c r="I11" s="98"/>
    </row>
    <row r="12" spans="1:9" s="45" customFormat="1" x14ac:dyDescent="0.2">
      <c r="A12" s="71" t="s">
        <v>92</v>
      </c>
      <c r="B12" s="72">
        <v>9.0986301369863014</v>
      </c>
      <c r="C12" s="72">
        <v>12.142465753424657</v>
      </c>
      <c r="D12" s="72">
        <v>9.0986301369863014</v>
      </c>
      <c r="E12" s="72">
        <v>12.72054794520548</v>
      </c>
      <c r="F12" s="72">
        <v>9.1342465753424662</v>
      </c>
      <c r="I12" s="98"/>
    </row>
    <row r="13" spans="1:9" s="45" customFormat="1" x14ac:dyDescent="0.2">
      <c r="A13" s="71" t="s">
        <v>93</v>
      </c>
      <c r="B13" s="72">
        <v>19.600000000000001</v>
      </c>
      <c r="C13" s="72">
        <v>18.221917808219178</v>
      </c>
      <c r="D13" s="72">
        <v>10.536986301369863</v>
      </c>
      <c r="E13" s="72">
        <v>19.600000000000001</v>
      </c>
      <c r="F13" s="72">
        <v>10.202739726027398</v>
      </c>
      <c r="I13" s="98"/>
    </row>
    <row r="14" spans="1:9" s="45" customFormat="1" x14ac:dyDescent="0.2">
      <c r="A14" s="71" t="s">
        <v>118</v>
      </c>
      <c r="B14" s="72">
        <v>128480.25041388352</v>
      </c>
      <c r="C14" s="72">
        <v>119682.02700610993</v>
      </c>
      <c r="D14" s="72">
        <v>137195.47501485451</v>
      </c>
      <c r="E14" s="72">
        <v>89616.149127399636</v>
      </c>
      <c r="F14" s="72">
        <v>129281.033832061</v>
      </c>
      <c r="I14" s="98"/>
    </row>
    <row r="15" spans="1:9" s="45" customFormat="1" x14ac:dyDescent="0.2">
      <c r="A15" s="71" t="s">
        <v>94</v>
      </c>
      <c r="B15" s="72">
        <v>600</v>
      </c>
      <c r="C15" s="72">
        <v>7167.75</v>
      </c>
      <c r="D15" s="72">
        <v>1000</v>
      </c>
      <c r="E15" s="72">
        <v>612.97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884094.02</v>
      </c>
      <c r="I16" s="98"/>
    </row>
    <row r="17" spans="1:9" s="45" customFormat="1" x14ac:dyDescent="0.2">
      <c r="A17" s="71" t="s">
        <v>96</v>
      </c>
      <c r="B17" s="72">
        <v>12.123848985694488</v>
      </c>
      <c r="C17" s="72">
        <v>11.42100170102591</v>
      </c>
      <c r="D17" s="72">
        <v>12.555845502802709</v>
      </c>
      <c r="E17" s="72">
        <v>7.4201478735104729</v>
      </c>
      <c r="F17" s="72">
        <v>12.614499056780806</v>
      </c>
      <c r="I17" s="98"/>
    </row>
    <row r="18" spans="1:9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8.3333333333333329E-2</v>
      </c>
      <c r="F18" s="72">
        <v>0.58333333333333337</v>
      </c>
      <c r="I18" s="98"/>
    </row>
    <row r="19" spans="1:9" s="45" customFormat="1" x14ac:dyDescent="0.2">
      <c r="A19" s="71" t="s">
        <v>98</v>
      </c>
      <c r="B19" s="72">
        <v>20.916666666666668</v>
      </c>
      <c r="C19" s="72">
        <v>17.916666666666668</v>
      </c>
      <c r="D19" s="72">
        <v>20.916666666666668</v>
      </c>
      <c r="E19" s="72">
        <v>14.666666666666666</v>
      </c>
      <c r="F19" s="72">
        <v>20.916666666666668</v>
      </c>
      <c r="I19" s="98"/>
    </row>
    <row r="20" spans="1:9" s="45" customFormat="1" x14ac:dyDescent="0.2">
      <c r="A20" s="71" t="s">
        <v>99</v>
      </c>
      <c r="B20" s="73">
        <v>0.69939057670283722</v>
      </c>
      <c r="C20" s="73">
        <v>0.99613644277210323</v>
      </c>
      <c r="D20" s="73">
        <v>0.75955245927258952</v>
      </c>
      <c r="E20" s="73">
        <v>0.70933999719137608</v>
      </c>
      <c r="F20" s="73">
        <v>0.45072807742755916</v>
      </c>
      <c r="I20" s="99"/>
    </row>
    <row r="21" spans="1:9" s="45" customFormat="1" x14ac:dyDescent="0.2">
      <c r="A21" s="71" t="s">
        <v>139</v>
      </c>
      <c r="B21" s="73">
        <v>0.30060942329716173</v>
      </c>
      <c r="C21" s="73">
        <v>3.8635572278968196E-3</v>
      </c>
      <c r="D21" s="73">
        <v>0.24044754072741101</v>
      </c>
      <c r="E21" s="73">
        <v>0.29066000280862431</v>
      </c>
      <c r="F21" s="73">
        <v>0.54927192257244228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0.38553739993434211</v>
      </c>
      <c r="C23" s="73">
        <v>0.19223595295610882</v>
      </c>
      <c r="D23" s="73">
        <v>0.34629958596777177</v>
      </c>
      <c r="E23" s="73">
        <v>0.51700466788900701</v>
      </c>
      <c r="F23" s="73">
        <v>0.51972030718022721</v>
      </c>
      <c r="I23" s="99"/>
    </row>
    <row r="24" spans="1:9" s="45" customFormat="1" ht="20.399999999999999" x14ac:dyDescent="0.2">
      <c r="A24" s="96" t="s">
        <v>374</v>
      </c>
      <c r="B24" s="72">
        <v>1.6772728836888757</v>
      </c>
      <c r="C24" s="72">
        <v>1.9849606279242809</v>
      </c>
      <c r="D24" s="72">
        <v>1.5512394275033847</v>
      </c>
      <c r="E24" s="72">
        <v>2.8833543656632132</v>
      </c>
      <c r="F24" s="72">
        <v>1.36508918866319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2889600.53</v>
      </c>
      <c r="C31" s="73">
        <v>3.2661371354530027E-3</v>
      </c>
      <c r="D31" s="74">
        <v>144</v>
      </c>
      <c r="E31" s="73">
        <v>2.0911995352889921E-2</v>
      </c>
    </row>
    <row r="32" spans="1:9" x14ac:dyDescent="0.2">
      <c r="A32" s="71" t="s">
        <v>17</v>
      </c>
      <c r="B32" s="72">
        <v>24653408.880000003</v>
      </c>
      <c r="C32" s="73">
        <v>2.78659328244499E-2</v>
      </c>
      <c r="D32" s="74">
        <v>327</v>
      </c>
      <c r="E32" s="73">
        <v>4.74876561138542E-2</v>
      </c>
    </row>
    <row r="33" spans="1:5" x14ac:dyDescent="0.2">
      <c r="A33" s="71" t="s">
        <v>18</v>
      </c>
      <c r="B33" s="72">
        <v>13535836.450000001</v>
      </c>
      <c r="C33" s="73">
        <v>1.5299657385086148E-2</v>
      </c>
      <c r="D33" s="74">
        <v>130</v>
      </c>
      <c r="E33" s="73">
        <v>1.8878884693581181E-2</v>
      </c>
    </row>
    <row r="34" spans="1:5" x14ac:dyDescent="0.2">
      <c r="A34" s="71" t="s">
        <v>19</v>
      </c>
      <c r="B34" s="72">
        <v>16985611.920000002</v>
      </c>
      <c r="C34" s="73">
        <v>1.9198964453507068E-2</v>
      </c>
      <c r="D34" s="74">
        <v>154</v>
      </c>
      <c r="E34" s="73">
        <v>2.2364217252396165E-2</v>
      </c>
    </row>
    <row r="35" spans="1:5" x14ac:dyDescent="0.2">
      <c r="A35" s="71" t="s">
        <v>20</v>
      </c>
      <c r="B35" s="72">
        <v>27571815.810000002</v>
      </c>
      <c r="C35" s="73">
        <v>3.1164630049715286E-2</v>
      </c>
      <c r="D35" s="74">
        <v>196</v>
      </c>
      <c r="E35" s="73">
        <v>2.8463549230322394E-2</v>
      </c>
    </row>
    <row r="36" spans="1:5" x14ac:dyDescent="0.2">
      <c r="A36" s="71" t="s">
        <v>21</v>
      </c>
      <c r="B36" s="72">
        <v>42335845.640000001</v>
      </c>
      <c r="C36" s="73">
        <v>4.7852523617030934E-2</v>
      </c>
      <c r="D36" s="74">
        <v>309</v>
      </c>
      <c r="E36" s="73">
        <v>4.4873656694742955E-2</v>
      </c>
    </row>
    <row r="37" spans="1:5" x14ac:dyDescent="0.2">
      <c r="A37" s="71" t="s">
        <v>22</v>
      </c>
      <c r="B37" s="72">
        <v>74677410.530000016</v>
      </c>
      <c r="C37" s="73">
        <v>8.4408436799221567E-2</v>
      </c>
      <c r="D37" s="74">
        <v>520</v>
      </c>
      <c r="E37" s="73">
        <v>7.5515538774324723E-2</v>
      </c>
    </row>
    <row r="38" spans="1:5" x14ac:dyDescent="0.2">
      <c r="A38" s="71" t="s">
        <v>23</v>
      </c>
      <c r="B38" s="72">
        <v>122040525.55000009</v>
      </c>
      <c r="C38" s="73">
        <v>0.13794332067382903</v>
      </c>
      <c r="D38" s="74">
        <v>816</v>
      </c>
      <c r="E38" s="73">
        <v>0.11850130699970955</v>
      </c>
    </row>
    <row r="39" spans="1:5" x14ac:dyDescent="0.2">
      <c r="A39" s="71" t="s">
        <v>39</v>
      </c>
      <c r="B39" s="72">
        <v>227783963.96999994</v>
      </c>
      <c r="C39" s="73">
        <v>0.25746592162450416</v>
      </c>
      <c r="D39" s="74">
        <v>1629</v>
      </c>
      <c r="E39" s="73">
        <v>0.23656694742956724</v>
      </c>
    </row>
    <row r="40" spans="1:5" x14ac:dyDescent="0.2">
      <c r="A40" s="71" t="s">
        <v>40</v>
      </c>
      <c r="B40" s="72">
        <v>249719054.83999965</v>
      </c>
      <c r="C40" s="73">
        <v>0.28225931922955033</v>
      </c>
      <c r="D40" s="74">
        <v>1947</v>
      </c>
      <c r="E40" s="73">
        <v>0.28274760383386582</v>
      </c>
    </row>
    <row r="41" spans="1:5" x14ac:dyDescent="0.2">
      <c r="A41" s="71" t="s">
        <v>41</v>
      </c>
      <c r="B41" s="72">
        <v>68703759.51000005</v>
      </c>
      <c r="C41" s="73">
        <v>7.7656374281203353E-2</v>
      </c>
      <c r="D41" s="74">
        <v>626</v>
      </c>
      <c r="E41" s="73">
        <v>9.0909090909090912E-2</v>
      </c>
    </row>
    <row r="42" spans="1:5" x14ac:dyDescent="0.2">
      <c r="A42" s="71" t="s">
        <v>42</v>
      </c>
      <c r="B42" s="72">
        <v>7193175.6000000006</v>
      </c>
      <c r="C42" s="73">
        <v>8.1305002906385936E-3</v>
      </c>
      <c r="D42" s="74">
        <v>51</v>
      </c>
      <c r="E42" s="73">
        <v>7.406331687481847E-3</v>
      </c>
    </row>
    <row r="43" spans="1:5" x14ac:dyDescent="0.2">
      <c r="A43" s="71" t="s">
        <v>43</v>
      </c>
      <c r="B43" s="72">
        <v>3414535.32</v>
      </c>
      <c r="C43" s="73">
        <v>3.8594748627651665E-3</v>
      </c>
      <c r="D43" s="74">
        <v>17</v>
      </c>
      <c r="E43" s="73">
        <v>2.468777229160616E-3</v>
      </c>
    </row>
    <row r="44" spans="1:5" x14ac:dyDescent="0.2">
      <c r="A44" s="71" t="s">
        <v>44</v>
      </c>
      <c r="B44" s="72">
        <v>2030877.4300000002</v>
      </c>
      <c r="C44" s="73">
        <v>2.2955159797386792E-3</v>
      </c>
      <c r="D44" s="74">
        <v>12</v>
      </c>
      <c r="E44" s="73">
        <v>1.7426662794074934E-3</v>
      </c>
    </row>
    <row r="45" spans="1:5" x14ac:dyDescent="0.2">
      <c r="A45" s="71" t="s">
        <v>24</v>
      </c>
      <c r="B45" s="72">
        <v>362278.85</v>
      </c>
      <c r="C45" s="73">
        <v>4.0948649928930074E-4</v>
      </c>
      <c r="D45" s="74">
        <v>2</v>
      </c>
      <c r="E45" s="73">
        <v>2.9044437990124891E-4</v>
      </c>
    </row>
    <row r="46" spans="1:5" x14ac:dyDescent="0.2">
      <c r="A46" s="71" t="s">
        <v>25</v>
      </c>
      <c r="B46" s="72">
        <v>234927.08</v>
      </c>
      <c r="C46" s="73">
        <v>2.6553983920799543E-4</v>
      </c>
      <c r="D46" s="74">
        <v>2</v>
      </c>
      <c r="E46" s="73">
        <v>2.9044437990124891E-4</v>
      </c>
    </row>
    <row r="47" spans="1:5" x14ac:dyDescent="0.2">
      <c r="A47" s="71" t="s">
        <v>26</v>
      </c>
      <c r="B47" s="72">
        <v>582376.43999999994</v>
      </c>
      <c r="C47" s="73">
        <v>6.5826445480923182E-4</v>
      </c>
      <c r="D47" s="74">
        <v>4</v>
      </c>
      <c r="E47" s="73">
        <v>5.8088875980249783E-4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884715004.35000002</v>
      </c>
      <c r="C50" s="84"/>
      <c r="D50" s="77">
        <v>6886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0.78768615110855389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573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11851579.690000005</v>
      </c>
      <c r="C59" s="73">
        <v>1.3395929346431008E-2</v>
      </c>
      <c r="D59" s="74">
        <v>290</v>
      </c>
      <c r="E59" s="73">
        <v>4.2114435085681093E-2</v>
      </c>
    </row>
    <row r="60" spans="1:5" x14ac:dyDescent="0.2">
      <c r="A60" s="71" t="s">
        <v>17</v>
      </c>
      <c r="B60" s="72">
        <v>140687439.01000014</v>
      </c>
      <c r="C60" s="73">
        <v>0.1590200667087851</v>
      </c>
      <c r="D60" s="74">
        <v>896</v>
      </c>
      <c r="E60" s="73">
        <v>0.13011908219575952</v>
      </c>
    </row>
    <row r="61" spans="1:5" x14ac:dyDescent="0.2">
      <c r="A61" s="71" t="s">
        <v>18</v>
      </c>
      <c r="B61" s="72">
        <v>54836817.259999961</v>
      </c>
      <c r="C61" s="73">
        <v>6.1982465528872259E-2</v>
      </c>
      <c r="D61" s="74">
        <v>362</v>
      </c>
      <c r="E61" s="73">
        <v>5.257043276212605E-2</v>
      </c>
    </row>
    <row r="62" spans="1:5" x14ac:dyDescent="0.2">
      <c r="A62" s="71" t="s">
        <v>19</v>
      </c>
      <c r="B62" s="72">
        <v>43467671.080000013</v>
      </c>
      <c r="C62" s="73">
        <v>4.9131834394439473E-2</v>
      </c>
      <c r="D62" s="74">
        <v>353</v>
      </c>
      <c r="E62" s="73">
        <v>5.1263433052570431E-2</v>
      </c>
    </row>
    <row r="63" spans="1:5" x14ac:dyDescent="0.2">
      <c r="A63" s="71" t="s">
        <v>20</v>
      </c>
      <c r="B63" s="72">
        <v>82366243.070000052</v>
      </c>
      <c r="C63" s="73">
        <v>9.309918184389164E-2</v>
      </c>
      <c r="D63" s="74">
        <v>541</v>
      </c>
      <c r="E63" s="73">
        <v>7.8565204763287835E-2</v>
      </c>
    </row>
    <row r="64" spans="1:5" x14ac:dyDescent="0.2">
      <c r="A64" s="71" t="s">
        <v>21</v>
      </c>
      <c r="B64" s="72">
        <v>132507401.16999997</v>
      </c>
      <c r="C64" s="73">
        <v>0.14977410863213866</v>
      </c>
      <c r="D64" s="74">
        <v>921</v>
      </c>
      <c r="E64" s="73">
        <v>0.13374963694452513</v>
      </c>
    </row>
    <row r="65" spans="1:5" x14ac:dyDescent="0.2">
      <c r="A65" s="71" t="s">
        <v>22</v>
      </c>
      <c r="B65" s="72">
        <v>100884304.56999999</v>
      </c>
      <c r="C65" s="73">
        <v>0.11403028554276599</v>
      </c>
      <c r="D65" s="74">
        <v>756</v>
      </c>
      <c r="E65" s="73">
        <v>0.10978797560267209</v>
      </c>
    </row>
    <row r="66" spans="1:5" x14ac:dyDescent="0.2">
      <c r="A66" s="71" t="s">
        <v>23</v>
      </c>
      <c r="B66" s="72">
        <v>70142470.98999998</v>
      </c>
      <c r="C66" s="73">
        <v>7.9282560649611256E-2</v>
      </c>
      <c r="D66" s="74">
        <v>624</v>
      </c>
      <c r="E66" s="73">
        <v>9.0618646529189661E-2</v>
      </c>
    </row>
    <row r="67" spans="1:5" x14ac:dyDescent="0.2">
      <c r="A67" s="71" t="s">
        <v>39</v>
      </c>
      <c r="B67" s="72">
        <v>76613771.899999946</v>
      </c>
      <c r="C67" s="73">
        <v>8.6597120567982286E-2</v>
      </c>
      <c r="D67" s="74">
        <v>689</v>
      </c>
      <c r="E67" s="73">
        <v>0.10005808887598025</v>
      </c>
    </row>
    <row r="68" spans="1:5" x14ac:dyDescent="0.2">
      <c r="A68" s="71" t="s">
        <v>40</v>
      </c>
      <c r="B68" s="72">
        <v>21538503.839999992</v>
      </c>
      <c r="C68" s="73">
        <v>2.4345132312777178E-2</v>
      </c>
      <c r="D68" s="74">
        <v>197</v>
      </c>
      <c r="E68" s="73">
        <v>2.8608771420273019E-2</v>
      </c>
    </row>
    <row r="69" spans="1:5" x14ac:dyDescent="0.2">
      <c r="A69" s="71" t="s">
        <v>41</v>
      </c>
      <c r="B69" s="72">
        <v>23408943.699999999</v>
      </c>
      <c r="C69" s="73">
        <v>2.6459304504729792E-2</v>
      </c>
      <c r="D69" s="74">
        <v>225</v>
      </c>
      <c r="E69" s="73">
        <v>3.2674992738890504E-2</v>
      </c>
    </row>
    <row r="70" spans="1:5" x14ac:dyDescent="0.2">
      <c r="A70" s="71" t="s">
        <v>42</v>
      </c>
      <c r="B70" s="72">
        <v>27232123.329999994</v>
      </c>
      <c r="C70" s="73">
        <v>3.078067309371273E-2</v>
      </c>
      <c r="D70" s="74">
        <v>274</v>
      </c>
      <c r="E70" s="73">
        <v>3.9790880046471098E-2</v>
      </c>
    </row>
    <row r="71" spans="1:5" x14ac:dyDescent="0.2">
      <c r="A71" s="71" t="s">
        <v>43</v>
      </c>
      <c r="B71" s="72">
        <v>25844006.169999998</v>
      </c>
      <c r="C71" s="73">
        <v>2.9211673864384811E-2</v>
      </c>
      <c r="D71" s="74">
        <v>248</v>
      </c>
      <c r="E71" s="73">
        <v>3.6015103107754867E-2</v>
      </c>
    </row>
    <row r="72" spans="1:5" x14ac:dyDescent="0.2">
      <c r="A72" s="71" t="s">
        <v>44</v>
      </c>
      <c r="B72" s="72">
        <v>13379292.479999999</v>
      </c>
      <c r="C72" s="73">
        <v>1.5122714562561035E-2</v>
      </c>
      <c r="D72" s="74">
        <v>109</v>
      </c>
      <c r="E72" s="73">
        <v>1.5829218704618064E-2</v>
      </c>
    </row>
    <row r="73" spans="1:5" x14ac:dyDescent="0.2">
      <c r="A73" s="71" t="s">
        <v>24</v>
      </c>
      <c r="B73" s="72">
        <v>20234434.329999994</v>
      </c>
      <c r="C73" s="73">
        <v>2.2871132772147598E-2</v>
      </c>
      <c r="D73" s="74">
        <v>142</v>
      </c>
      <c r="E73" s="73">
        <v>2.0621550972988671E-2</v>
      </c>
    </row>
    <row r="74" spans="1:5" x14ac:dyDescent="0.2">
      <c r="A74" s="71" t="s">
        <v>25</v>
      </c>
      <c r="B74" s="72">
        <v>3626590.07</v>
      </c>
      <c r="C74" s="73">
        <v>4.0991619359552443E-3</v>
      </c>
      <c r="D74" s="74">
        <v>16</v>
      </c>
      <c r="E74" s="73">
        <v>2.3235550392099913E-3</v>
      </c>
    </row>
    <row r="75" spans="1:5" x14ac:dyDescent="0.2">
      <c r="A75" s="71" t="s">
        <v>26</v>
      </c>
      <c r="B75" s="72">
        <v>2914168.0400000005</v>
      </c>
      <c r="C75" s="73">
        <v>3.2939059761296109E-3</v>
      </c>
      <c r="D75" s="74">
        <v>21</v>
      </c>
      <c r="E75" s="73">
        <v>3.0496659889631137E-3</v>
      </c>
    </row>
    <row r="76" spans="1:5" x14ac:dyDescent="0.2">
      <c r="A76" s="71" t="s">
        <v>3</v>
      </c>
      <c r="B76" s="72">
        <v>33179243.649999987</v>
      </c>
      <c r="C76" s="73">
        <v>3.7502747762684058E-2</v>
      </c>
      <c r="D76" s="74">
        <v>222</v>
      </c>
      <c r="E76" s="73">
        <v>3.2239326169038629E-2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884715004.35000026</v>
      </c>
      <c r="C78" s="84"/>
      <c r="D78" s="77">
        <v>6886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0.70077190701759251</v>
      </c>
      <c r="E80" s="73"/>
    </row>
    <row r="81" spans="1:5" x14ac:dyDescent="0.2">
      <c r="A81" s="76"/>
      <c r="B81" s="72"/>
      <c r="C81" s="71"/>
      <c r="D81" s="84"/>
      <c r="E81" s="7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574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10953151.470000004</v>
      </c>
      <c r="C87" s="73">
        <v>1.2380429196006779E-2</v>
      </c>
      <c r="D87" s="74">
        <v>287</v>
      </c>
      <c r="E87" s="73">
        <v>4.1678768515829218E-2</v>
      </c>
    </row>
    <row r="88" spans="1:5" x14ac:dyDescent="0.2">
      <c r="A88" s="71" t="s">
        <v>17</v>
      </c>
      <c r="B88" s="72">
        <v>87791549.330000103</v>
      </c>
      <c r="C88" s="73">
        <v>9.923144617005851E-2</v>
      </c>
      <c r="D88" s="74">
        <v>696</v>
      </c>
      <c r="E88" s="73">
        <v>0.10107464420563463</v>
      </c>
    </row>
    <row r="89" spans="1:5" x14ac:dyDescent="0.2">
      <c r="A89" s="71" t="s">
        <v>18</v>
      </c>
      <c r="B89" s="72">
        <v>72611296.309999987</v>
      </c>
      <c r="C89" s="73">
        <v>8.2073092411660289E-2</v>
      </c>
      <c r="D89" s="74">
        <v>451</v>
      </c>
      <c r="E89" s="73">
        <v>6.5495207667731634E-2</v>
      </c>
    </row>
    <row r="90" spans="1:5" x14ac:dyDescent="0.2">
      <c r="A90" s="71" t="s">
        <v>19</v>
      </c>
      <c r="B90" s="72">
        <v>84327104.400000006</v>
      </c>
      <c r="C90" s="73">
        <v>9.5315558101057768E-2</v>
      </c>
      <c r="D90" s="74">
        <v>532</v>
      </c>
      <c r="E90" s="73">
        <v>7.725820505373221E-2</v>
      </c>
    </row>
    <row r="91" spans="1:5" x14ac:dyDescent="0.2">
      <c r="A91" s="71" t="s">
        <v>20</v>
      </c>
      <c r="B91" s="72">
        <v>86618748.160000056</v>
      </c>
      <c r="C91" s="73">
        <v>9.7905820217934286E-2</v>
      </c>
      <c r="D91" s="74">
        <v>579</v>
      </c>
      <c r="E91" s="73">
        <v>8.4083647981411561E-2</v>
      </c>
    </row>
    <row r="92" spans="1:5" x14ac:dyDescent="0.2">
      <c r="A92" s="71" t="s">
        <v>21</v>
      </c>
      <c r="B92" s="72">
        <v>125165788.35999988</v>
      </c>
      <c r="C92" s="73">
        <v>0.1414758286505598</v>
      </c>
      <c r="D92" s="74">
        <v>859</v>
      </c>
      <c r="E92" s="73">
        <v>0.1247458611675864</v>
      </c>
    </row>
    <row r="93" spans="1:5" x14ac:dyDescent="0.2">
      <c r="A93" s="71" t="s">
        <v>22</v>
      </c>
      <c r="B93" s="72">
        <v>81197266.789999947</v>
      </c>
      <c r="C93" s="73">
        <v>9.1777879193600392E-2</v>
      </c>
      <c r="D93" s="74">
        <v>636</v>
      </c>
      <c r="E93" s="73">
        <v>9.2361312808597149E-2</v>
      </c>
    </row>
    <row r="94" spans="1:5" x14ac:dyDescent="0.2">
      <c r="A94" s="71" t="s">
        <v>23</v>
      </c>
      <c r="B94" s="72">
        <v>106637613.52000003</v>
      </c>
      <c r="C94" s="73">
        <v>0.12053329376768812</v>
      </c>
      <c r="D94" s="74">
        <v>908</v>
      </c>
      <c r="E94" s="73">
        <v>0.13186174847516702</v>
      </c>
    </row>
    <row r="95" spans="1:5" x14ac:dyDescent="0.2">
      <c r="A95" s="71" t="s">
        <v>39</v>
      </c>
      <c r="B95" s="72">
        <v>117773422.46000007</v>
      </c>
      <c r="C95" s="73">
        <v>0.13312018207098023</v>
      </c>
      <c r="D95" s="74">
        <v>1031</v>
      </c>
      <c r="E95" s="73">
        <v>0.14972407783909381</v>
      </c>
    </row>
    <row r="96" spans="1:5" x14ac:dyDescent="0.2">
      <c r="A96" s="71" t="s">
        <v>40</v>
      </c>
      <c r="B96" s="72">
        <v>22484122.230000004</v>
      </c>
      <c r="C96" s="73">
        <v>2.5413971866023777E-2</v>
      </c>
      <c r="D96" s="74">
        <v>204</v>
      </c>
      <c r="E96" s="73">
        <v>2.9625326749927388E-2</v>
      </c>
    </row>
    <row r="97" spans="1:5" x14ac:dyDescent="0.2">
      <c r="A97" s="71" t="s">
        <v>41</v>
      </c>
      <c r="B97" s="72">
        <v>14304548.539999997</v>
      </c>
      <c r="C97" s="73">
        <v>1.6168538421601143E-2</v>
      </c>
      <c r="D97" s="74">
        <v>114</v>
      </c>
      <c r="E97" s="73">
        <v>1.6555329654371186E-2</v>
      </c>
    </row>
    <row r="98" spans="1:5" x14ac:dyDescent="0.2">
      <c r="A98" s="71" t="s">
        <v>42</v>
      </c>
      <c r="B98" s="72">
        <v>4485667.1499999994</v>
      </c>
      <c r="C98" s="73">
        <v>5.0701831979165068E-3</v>
      </c>
      <c r="D98" s="74">
        <v>37</v>
      </c>
      <c r="E98" s="73">
        <v>5.3732210281731045E-3</v>
      </c>
    </row>
    <row r="99" spans="1:5" x14ac:dyDescent="0.2">
      <c r="A99" s="71" t="s">
        <v>43</v>
      </c>
      <c r="B99" s="72">
        <v>11217838.709999997</v>
      </c>
      <c r="C99" s="73">
        <v>1.2679607167103198E-2</v>
      </c>
      <c r="D99" s="74">
        <v>104</v>
      </c>
      <c r="E99" s="73">
        <v>1.5103107754864944E-2</v>
      </c>
    </row>
    <row r="100" spans="1:5" x14ac:dyDescent="0.2">
      <c r="A100" s="71" t="s">
        <v>44</v>
      </c>
      <c r="B100" s="72">
        <v>11224373.220000004</v>
      </c>
      <c r="C100" s="73">
        <v>1.268699317272973E-2</v>
      </c>
      <c r="D100" s="74">
        <v>107</v>
      </c>
      <c r="E100" s="73">
        <v>1.5538774324716816E-2</v>
      </c>
    </row>
    <row r="101" spans="1:5" x14ac:dyDescent="0.2">
      <c r="A101" s="71" t="s">
        <v>24</v>
      </c>
      <c r="B101" s="72">
        <v>9552576.950000003</v>
      </c>
      <c r="C101" s="73">
        <v>1.0797349319307949E-2</v>
      </c>
      <c r="D101" s="74">
        <v>88</v>
      </c>
      <c r="E101" s="73">
        <v>1.2779552715654952E-2</v>
      </c>
    </row>
    <row r="102" spans="1:5" x14ac:dyDescent="0.2">
      <c r="A102" s="71" t="s">
        <v>25</v>
      </c>
      <c r="B102" s="72">
        <v>2787496.5999999992</v>
      </c>
      <c r="C102" s="73">
        <v>3.1507282981461048E-3</v>
      </c>
      <c r="D102" s="74">
        <v>11</v>
      </c>
      <c r="E102" s="73">
        <v>1.5974440894568689E-3</v>
      </c>
    </row>
    <row r="103" spans="1:5" x14ac:dyDescent="0.2">
      <c r="A103" s="71" t="s">
        <v>26</v>
      </c>
      <c r="B103" s="72">
        <v>3219312.1700000009</v>
      </c>
      <c r="C103" s="73">
        <v>3.6388126732011614E-3</v>
      </c>
      <c r="D103" s="74">
        <v>34</v>
      </c>
      <c r="E103" s="73">
        <v>4.9375544583212319E-3</v>
      </c>
    </row>
    <row r="104" spans="1:5" x14ac:dyDescent="0.2">
      <c r="A104" s="71" t="s">
        <v>3</v>
      </c>
      <c r="B104" s="72">
        <v>32363127.979999993</v>
      </c>
      <c r="C104" s="73">
        <v>3.6580286104424306E-2</v>
      </c>
      <c r="D104" s="74">
        <v>208</v>
      </c>
      <c r="E104" s="73">
        <v>3.0206215509729888E-2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884715004.35000002</v>
      </c>
      <c r="C106" s="84"/>
      <c r="D106" s="77">
        <v>6886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0.70143115365909725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73"/>
      <c r="D111" s="74"/>
      <c r="E111" s="7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3534233.1699999995</v>
      </c>
      <c r="C115" s="73">
        <v>3.9947702397074118E-3</v>
      </c>
      <c r="D115" s="74">
        <v>83</v>
      </c>
      <c r="E115" s="73">
        <v>1.205344176590183E-2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725523506.56000161</v>
      </c>
      <c r="C117" s="73">
        <v>0.82006465697170183</v>
      </c>
      <c r="D117" s="74">
        <v>5557</v>
      </c>
      <c r="E117" s="73">
        <v>0.80699970955562006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155657264.61999989</v>
      </c>
      <c r="C119" s="73">
        <v>0.17594057278859082</v>
      </c>
      <c r="D119" s="74">
        <v>1246</v>
      </c>
      <c r="E119" s="73">
        <v>0.18094684867847807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884715004.35000145</v>
      </c>
      <c r="C121" s="84"/>
      <c r="D121" s="77">
        <v>6886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73"/>
      <c r="D124" s="74"/>
      <c r="E124" s="7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857187076.04000092</v>
      </c>
      <c r="C128" s="73">
        <v>0.96888497632045389</v>
      </c>
      <c r="D128" s="74">
        <v>6436</v>
      </c>
      <c r="E128" s="73">
        <v>0.93465001452221896</v>
      </c>
    </row>
    <row r="129" spans="1:5" x14ac:dyDescent="0.2">
      <c r="A129" s="71" t="s">
        <v>5</v>
      </c>
      <c r="B129" s="72">
        <v>27527928.310000006</v>
      </c>
      <c r="C129" s="73">
        <v>3.1115023679546095E-2</v>
      </c>
      <c r="D129" s="74">
        <v>450</v>
      </c>
      <c r="E129" s="73">
        <v>6.5349985477781009E-2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884715004.35000098</v>
      </c>
      <c r="C131" s="84"/>
      <c r="D131" s="77">
        <v>6886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73"/>
      <c r="D134" s="74"/>
      <c r="E134" s="7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220684506.96999991</v>
      </c>
      <c r="C138" s="73">
        <v>0.24944135216982877</v>
      </c>
      <c r="D138" s="74">
        <v>3215</v>
      </c>
      <c r="E138" s="73">
        <v>0.46688934069125765</v>
      </c>
    </row>
    <row r="139" spans="1:5" x14ac:dyDescent="0.2">
      <c r="A139" s="71" t="s">
        <v>69</v>
      </c>
      <c r="B139" s="72">
        <v>373061668.59000003</v>
      </c>
      <c r="C139" s="73">
        <v>0.42167439995446721</v>
      </c>
      <c r="D139" s="74">
        <v>2769</v>
      </c>
      <c r="E139" s="73">
        <v>0.40212024397327911</v>
      </c>
    </row>
    <row r="140" spans="1:5" x14ac:dyDescent="0.2">
      <c r="A140" s="71" t="s">
        <v>70</v>
      </c>
      <c r="B140" s="72">
        <v>142759840.11999995</v>
      </c>
      <c r="C140" s="73">
        <v>0.1613625172152309</v>
      </c>
      <c r="D140" s="74">
        <v>596</v>
      </c>
      <c r="E140" s="73">
        <v>8.6552425210572173E-2</v>
      </c>
    </row>
    <row r="141" spans="1:5" x14ac:dyDescent="0.2">
      <c r="A141" s="71" t="s">
        <v>71</v>
      </c>
      <c r="B141" s="72">
        <v>51945039.210000001</v>
      </c>
      <c r="C141" s="73">
        <v>5.8713867126243685E-2</v>
      </c>
      <c r="D141" s="74">
        <v>151</v>
      </c>
      <c r="E141" s="73">
        <v>2.1928550682544293E-2</v>
      </c>
    </row>
    <row r="142" spans="1:5" x14ac:dyDescent="0.2">
      <c r="A142" s="71" t="s">
        <v>72</v>
      </c>
      <c r="B142" s="72">
        <v>34016095.909999996</v>
      </c>
      <c r="C142" s="73">
        <v>3.8448648144033253E-2</v>
      </c>
      <c r="D142" s="74">
        <v>76</v>
      </c>
      <c r="E142" s="73">
        <v>1.1036886436247459E-2</v>
      </c>
    </row>
    <row r="143" spans="1:5" x14ac:dyDescent="0.2">
      <c r="A143" s="71" t="s">
        <v>73</v>
      </c>
      <c r="B143" s="72">
        <v>29543706.069999997</v>
      </c>
      <c r="C143" s="73">
        <v>3.3393472389117843E-2</v>
      </c>
      <c r="D143" s="74">
        <v>49</v>
      </c>
      <c r="E143" s="73">
        <v>7.1158873075805986E-3</v>
      </c>
    </row>
    <row r="144" spans="1:5" x14ac:dyDescent="0.2">
      <c r="A144" s="71" t="s">
        <v>74</v>
      </c>
      <c r="B144" s="72">
        <v>18486113.109999996</v>
      </c>
      <c r="C144" s="73">
        <v>2.0894992194217098E-2</v>
      </c>
      <c r="D144" s="74">
        <v>21</v>
      </c>
      <c r="E144" s="73">
        <v>3.0496659889631137E-3</v>
      </c>
    </row>
    <row r="145" spans="1:5" x14ac:dyDescent="0.2">
      <c r="A145" s="71" t="s">
        <v>180</v>
      </c>
      <c r="B145" s="72">
        <v>3188409.3</v>
      </c>
      <c r="C145" s="73">
        <v>3.603882927635577E-3</v>
      </c>
      <c r="D145" s="74">
        <v>3</v>
      </c>
      <c r="E145" s="73">
        <v>4.3566656985187334E-4</v>
      </c>
    </row>
    <row r="146" spans="1:5" x14ac:dyDescent="0.2">
      <c r="A146" s="71" t="s">
        <v>75</v>
      </c>
      <c r="B146" s="72">
        <v>1377971.07</v>
      </c>
      <c r="C146" s="73">
        <v>1.5575310277600586E-3</v>
      </c>
      <c r="D146" s="74">
        <v>1</v>
      </c>
      <c r="E146" s="73">
        <v>1.4522218995062446E-4</v>
      </c>
    </row>
    <row r="147" spans="1:5" x14ac:dyDescent="0.2">
      <c r="A147" s="71" t="s">
        <v>78</v>
      </c>
      <c r="B147" s="72">
        <v>3339405</v>
      </c>
      <c r="C147" s="73">
        <v>3.77455449899763E-3</v>
      </c>
      <c r="D147" s="74">
        <v>2</v>
      </c>
      <c r="E147" s="73">
        <v>2.9044437990124891E-4</v>
      </c>
    </row>
    <row r="148" spans="1:5" x14ac:dyDescent="0.2">
      <c r="A148" s="71" t="s">
        <v>76</v>
      </c>
      <c r="B148" s="72">
        <v>3586199</v>
      </c>
      <c r="C148" s="73">
        <v>4.053507606819419E-3</v>
      </c>
      <c r="D148" s="74">
        <v>2</v>
      </c>
      <c r="E148" s="73">
        <v>2.9044437990124891E-4</v>
      </c>
    </row>
    <row r="149" spans="1:5" x14ac:dyDescent="0.2">
      <c r="A149" s="71" t="s">
        <v>77</v>
      </c>
      <c r="B149" s="72">
        <v>2726050</v>
      </c>
      <c r="C149" s="73">
        <v>3.0812747456485478E-3</v>
      </c>
      <c r="D149" s="74">
        <v>1</v>
      </c>
      <c r="E149" s="73">
        <v>1.4522218995062446E-4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884715004.3499999</v>
      </c>
      <c r="C151" s="84"/>
      <c r="D151" s="77">
        <v>6886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128480.25041388323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73"/>
      <c r="D155" s="74"/>
      <c r="E155" s="7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583595336.43000174</v>
      </c>
      <c r="C160" s="73">
        <v>0.65964218257920004</v>
      </c>
      <c r="D160" s="74">
        <v>4259</v>
      </c>
      <c r="E160" s="73">
        <v>0.61850130699970951</v>
      </c>
    </row>
    <row r="161" spans="1:5" x14ac:dyDescent="0.2">
      <c r="A161" s="71" t="s">
        <v>7</v>
      </c>
      <c r="B161" s="72">
        <v>289650187.49000025</v>
      </c>
      <c r="C161" s="73">
        <v>0.32739377773162737</v>
      </c>
      <c r="D161" s="74">
        <v>2503</v>
      </c>
      <c r="E161" s="73">
        <v>0.36349114144641304</v>
      </c>
    </row>
    <row r="162" spans="1:5" x14ac:dyDescent="0.2">
      <c r="A162" s="71" t="s">
        <v>8</v>
      </c>
      <c r="B162" s="72">
        <v>11469480.429999996</v>
      </c>
      <c r="C162" s="73">
        <v>1.2964039689172669E-2</v>
      </c>
      <c r="D162" s="74">
        <v>124</v>
      </c>
      <c r="E162" s="73">
        <v>1.8007551553877434E-2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884715004.35000193</v>
      </c>
      <c r="C164" s="73"/>
      <c r="D164" s="77">
        <v>6886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73"/>
      <c r="D167" s="74"/>
      <c r="E167" s="7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462375.48999999993</v>
      </c>
      <c r="C171" s="73">
        <v>5.2262648166536655E-4</v>
      </c>
      <c r="D171" s="74">
        <v>8</v>
      </c>
      <c r="E171" s="73">
        <v>1.1617775196049957E-3</v>
      </c>
    </row>
    <row r="172" spans="1:5" x14ac:dyDescent="0.2">
      <c r="A172" s="89">
        <v>1997</v>
      </c>
      <c r="B172" s="72">
        <v>4691546.2600000007</v>
      </c>
      <c r="C172" s="73">
        <v>5.3028898989306503E-3</v>
      </c>
      <c r="D172" s="74">
        <v>56</v>
      </c>
      <c r="E172" s="73">
        <v>8.1324426372349698E-3</v>
      </c>
    </row>
    <row r="173" spans="1:5" x14ac:dyDescent="0.2">
      <c r="A173" s="89">
        <v>1998</v>
      </c>
      <c r="B173" s="72">
        <v>5371384.4399999985</v>
      </c>
      <c r="C173" s="73">
        <v>6.0713160888984296E-3</v>
      </c>
      <c r="D173" s="74">
        <v>57</v>
      </c>
      <c r="E173" s="73">
        <v>8.2776648271855931E-3</v>
      </c>
    </row>
    <row r="174" spans="1:5" x14ac:dyDescent="0.2">
      <c r="A174" s="89">
        <v>1999</v>
      </c>
      <c r="B174" s="72">
        <v>14484937.470000008</v>
      </c>
      <c r="C174" s="73">
        <v>1.637243338112265E-2</v>
      </c>
      <c r="D174" s="74">
        <v>182</v>
      </c>
      <c r="E174" s="73">
        <v>2.643043857101365E-2</v>
      </c>
    </row>
    <row r="175" spans="1:5" x14ac:dyDescent="0.2">
      <c r="A175" s="89">
        <v>2000</v>
      </c>
      <c r="B175" s="72">
        <v>8088645.1399999997</v>
      </c>
      <c r="C175" s="73">
        <v>9.1426562228847097E-3</v>
      </c>
      <c r="D175" s="74">
        <v>76</v>
      </c>
      <c r="E175" s="73">
        <v>1.1036886436247459E-2</v>
      </c>
    </row>
    <row r="176" spans="1:5" x14ac:dyDescent="0.2">
      <c r="A176" s="89">
        <v>2001</v>
      </c>
      <c r="B176" s="72">
        <v>4345326.5600000005</v>
      </c>
      <c r="C176" s="73">
        <v>4.9115551772432207E-3</v>
      </c>
      <c r="D176" s="74">
        <v>46</v>
      </c>
      <c r="E176" s="73">
        <v>6.6802207377287251E-3</v>
      </c>
    </row>
    <row r="177" spans="1:5" x14ac:dyDescent="0.2">
      <c r="A177" s="89">
        <v>2002</v>
      </c>
      <c r="B177" s="72">
        <v>22887694.860000014</v>
      </c>
      <c r="C177" s="73">
        <v>2.5870133034327367E-2</v>
      </c>
      <c r="D177" s="74">
        <v>247</v>
      </c>
      <c r="E177" s="73">
        <v>3.5869880917804242E-2</v>
      </c>
    </row>
    <row r="178" spans="1:5" x14ac:dyDescent="0.2">
      <c r="A178" s="89">
        <v>2003</v>
      </c>
      <c r="B178" s="72">
        <v>108545893.75</v>
      </c>
      <c r="C178" s="73">
        <v>0.12269023721345007</v>
      </c>
      <c r="D178" s="74">
        <v>883</v>
      </c>
      <c r="E178" s="73">
        <v>0.1282311937264014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9.3734691502070269E-4</v>
      </c>
      <c r="D180" s="74">
        <v>3</v>
      </c>
      <c r="E180" s="73">
        <v>4.3566656985187334E-4</v>
      </c>
    </row>
    <row r="181" spans="1:5" x14ac:dyDescent="0.2">
      <c r="A181" s="89">
        <v>2006</v>
      </c>
      <c r="B181" s="72">
        <v>715007915.49999988</v>
      </c>
      <c r="C181" s="73">
        <v>0.80817880558645683</v>
      </c>
      <c r="D181" s="74">
        <v>5328</v>
      </c>
      <c r="E181" s="73">
        <v>0.7737438280569271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884715004.3499999</v>
      </c>
      <c r="C183" s="73"/>
      <c r="D183" s="83">
        <v>6886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121.22182254992792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73"/>
      <c r="D188" s="74"/>
      <c r="E188" s="7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71556961.239999965</v>
      </c>
      <c r="C192" s="73">
        <v>8.0881369580221921E-2</v>
      </c>
      <c r="D192" s="74">
        <v>664</v>
      </c>
      <c r="E192" s="73">
        <v>9.6427534127214637E-2</v>
      </c>
    </row>
    <row r="193" spans="1:5" x14ac:dyDescent="0.2">
      <c r="A193" s="71" t="s">
        <v>10</v>
      </c>
      <c r="B193" s="72">
        <v>128823920.05000007</v>
      </c>
      <c r="C193" s="73">
        <v>0.14561064231599308</v>
      </c>
      <c r="D193" s="74">
        <v>1068</v>
      </c>
      <c r="E193" s="73">
        <v>0.15509729886726692</v>
      </c>
    </row>
    <row r="194" spans="1:5" x14ac:dyDescent="0.2">
      <c r="A194" s="71" t="s">
        <v>11</v>
      </c>
      <c r="B194" s="72">
        <v>282268645.75000006</v>
      </c>
      <c r="C194" s="73">
        <v>0.31905036578121887</v>
      </c>
      <c r="D194" s="74">
        <v>2183</v>
      </c>
      <c r="E194" s="73">
        <v>0.31702004066221318</v>
      </c>
    </row>
    <row r="195" spans="1:5" x14ac:dyDescent="0.2">
      <c r="A195" s="71" t="s">
        <v>12</v>
      </c>
      <c r="B195" s="72">
        <v>381647149.78999966</v>
      </c>
      <c r="C195" s="73">
        <v>0.43137863369955609</v>
      </c>
      <c r="D195" s="74">
        <v>2843</v>
      </c>
      <c r="E195" s="73">
        <v>0.41286668602962534</v>
      </c>
    </row>
    <row r="196" spans="1:5" x14ac:dyDescent="0.2">
      <c r="A196" s="71" t="s">
        <v>13</v>
      </c>
      <c r="B196" s="72">
        <v>20418327.519999996</v>
      </c>
      <c r="C196" s="73">
        <v>2.3078988623010124E-2</v>
      </c>
      <c r="D196" s="74">
        <v>128</v>
      </c>
      <c r="E196" s="73">
        <v>1.858844031367993E-2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884715004.34999967</v>
      </c>
      <c r="C200" s="84"/>
      <c r="D200" s="77">
        <v>6886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12.123848985694488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73"/>
      <c r="D204" s="74"/>
      <c r="E204" s="7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436115530.8700006</v>
      </c>
      <c r="C209" s="73">
        <v>0.49294465305289364</v>
      </c>
      <c r="D209" s="74">
        <v>3538</v>
      </c>
      <c r="E209" s="73">
        <v>0.51379610804530929</v>
      </c>
      <c r="F209" s="45"/>
    </row>
    <row r="210" spans="1:6" x14ac:dyDescent="0.2">
      <c r="A210" s="71" t="s">
        <v>50</v>
      </c>
      <c r="B210" s="72">
        <v>448599473.48000044</v>
      </c>
      <c r="C210" s="73">
        <v>0.5070553469471063</v>
      </c>
      <c r="D210" s="74">
        <v>3348</v>
      </c>
      <c r="E210" s="73">
        <v>0.48620389195469066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884715004.3500011</v>
      </c>
      <c r="C212" s="84"/>
      <c r="D212" s="77">
        <v>6886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D216" s="50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46109767.460000008</v>
      </c>
      <c r="C219" s="73">
        <v>5.2118215734203409E-2</v>
      </c>
      <c r="D219" s="74">
        <v>506</v>
      </c>
      <c r="E219" s="73">
        <v>7.3482428115015971E-2</v>
      </c>
      <c r="F219" s="73">
        <v>0.81121040775491604</v>
      </c>
    </row>
    <row r="220" spans="1:6" x14ac:dyDescent="0.2">
      <c r="A220" s="71" t="s">
        <v>52</v>
      </c>
      <c r="B220" s="72">
        <v>106860344.04000008</v>
      </c>
      <c r="C220" s="73">
        <v>0.12078504774371987</v>
      </c>
      <c r="D220" s="74">
        <v>1034</v>
      </c>
      <c r="E220" s="73">
        <v>0.15015974440894569</v>
      </c>
      <c r="F220" s="73">
        <v>0.8016601240889496</v>
      </c>
    </row>
    <row r="221" spans="1:6" x14ac:dyDescent="0.2">
      <c r="A221" s="71" t="s">
        <v>53</v>
      </c>
      <c r="B221" s="72">
        <v>124256598.51999995</v>
      </c>
      <c r="C221" s="73">
        <v>0.14044816456039563</v>
      </c>
      <c r="D221" s="74">
        <v>1080</v>
      </c>
      <c r="E221" s="73">
        <v>0.15683996514667442</v>
      </c>
      <c r="F221" s="73">
        <v>0.79827511111016758</v>
      </c>
    </row>
    <row r="222" spans="1:6" x14ac:dyDescent="0.2">
      <c r="A222" s="71" t="s">
        <v>54</v>
      </c>
      <c r="B222" s="72">
        <v>50579894.410000019</v>
      </c>
      <c r="C222" s="73">
        <v>5.7170833727592379E-2</v>
      </c>
      <c r="D222" s="74">
        <v>455</v>
      </c>
      <c r="E222" s="73">
        <v>6.6076096427534134E-2</v>
      </c>
      <c r="F222" s="73">
        <v>0.80152500874313704</v>
      </c>
    </row>
    <row r="223" spans="1:6" x14ac:dyDescent="0.2">
      <c r="A223" s="71" t="s">
        <v>55</v>
      </c>
      <c r="B223" s="72">
        <v>42480632.350000001</v>
      </c>
      <c r="C223" s="73">
        <v>4.8016177120462106E-2</v>
      </c>
      <c r="D223" s="74">
        <v>386</v>
      </c>
      <c r="E223" s="73">
        <v>5.6055765320941038E-2</v>
      </c>
      <c r="F223" s="73">
        <v>0.79464743642177482</v>
      </c>
    </row>
    <row r="224" spans="1:6" x14ac:dyDescent="0.2">
      <c r="A224" s="71" t="s">
        <v>56</v>
      </c>
      <c r="B224" s="72">
        <v>32751966.019999985</v>
      </c>
      <c r="C224" s="73">
        <v>3.7019792655221047E-2</v>
      </c>
      <c r="D224" s="74">
        <v>266</v>
      </c>
      <c r="E224" s="73">
        <v>3.8629102526866105E-2</v>
      </c>
      <c r="F224" s="73">
        <v>0.80445548109783771</v>
      </c>
    </row>
    <row r="225" spans="1:6" x14ac:dyDescent="0.2">
      <c r="A225" s="71" t="s">
        <v>27</v>
      </c>
      <c r="B225" s="72">
        <v>204932818.20999986</v>
      </c>
      <c r="C225" s="73">
        <v>0.23163710031182749</v>
      </c>
      <c r="D225" s="74">
        <v>1444</v>
      </c>
      <c r="E225" s="73">
        <v>0.2097008422887017</v>
      </c>
      <c r="F225" s="73">
        <v>0.7863712035869791</v>
      </c>
    </row>
    <row r="226" spans="1:6" x14ac:dyDescent="0.2">
      <c r="A226" s="71" t="s">
        <v>57</v>
      </c>
      <c r="B226" s="72">
        <v>96985324.089999989</v>
      </c>
      <c r="C226" s="73">
        <v>0.10962323868493119</v>
      </c>
      <c r="D226" s="74">
        <v>681</v>
      </c>
      <c r="E226" s="73">
        <v>9.8896311356375249E-2</v>
      </c>
      <c r="F226" s="73">
        <v>0.78201609368445391</v>
      </c>
    </row>
    <row r="227" spans="1:6" x14ac:dyDescent="0.2">
      <c r="A227" s="71" t="s">
        <v>58</v>
      </c>
      <c r="B227" s="72">
        <v>136157904.25000006</v>
      </c>
      <c r="C227" s="73">
        <v>0.15390029962251545</v>
      </c>
      <c r="D227" s="74">
        <v>610</v>
      </c>
      <c r="E227" s="73">
        <v>8.8585535869880924E-2</v>
      </c>
      <c r="F227" s="73">
        <v>0.75542842317799019</v>
      </c>
    </row>
    <row r="228" spans="1:6" x14ac:dyDescent="0.2">
      <c r="A228" s="71" t="s">
        <v>59</v>
      </c>
      <c r="B228" s="72">
        <v>31319847.559999995</v>
      </c>
      <c r="C228" s="73">
        <v>3.540105842673108E-2</v>
      </c>
      <c r="D228" s="74">
        <v>292</v>
      </c>
      <c r="E228" s="73">
        <v>4.2404879465582343E-2</v>
      </c>
      <c r="F228" s="73">
        <v>0.78038378915893136</v>
      </c>
    </row>
    <row r="229" spans="1:6" x14ac:dyDescent="0.2">
      <c r="A229" s="71" t="s">
        <v>60</v>
      </c>
      <c r="B229" s="72">
        <v>11469480.429999996</v>
      </c>
      <c r="C229" s="73">
        <v>1.2964039689172698E-2</v>
      </c>
      <c r="D229" s="74">
        <v>124</v>
      </c>
      <c r="E229" s="73">
        <v>1.8007551553877434E-2</v>
      </c>
      <c r="F229" s="73">
        <v>0.80128277781742074</v>
      </c>
    </row>
    <row r="230" spans="1:6" x14ac:dyDescent="0.2">
      <c r="A230" s="71" t="s">
        <v>2</v>
      </c>
      <c r="B230" s="72">
        <v>810427.00999999989</v>
      </c>
      <c r="C230" s="73">
        <v>9.1603172322754999E-4</v>
      </c>
      <c r="D230" s="74">
        <v>8</v>
      </c>
      <c r="E230" s="73">
        <v>1.1617775196049957E-3</v>
      </c>
      <c r="F230" s="73">
        <v>0.74988409225459363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884715004.35000002</v>
      </c>
      <c r="C232" s="84"/>
      <c r="D232" s="77">
        <v>6886</v>
      </c>
      <c r="E232" s="84"/>
      <c r="F232" s="87">
        <v>0.78768615110855389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73"/>
      <c r="D235" s="74"/>
      <c r="E235" s="7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10527720.029999996</v>
      </c>
      <c r="C239" s="73">
        <v>1.1899560850937175E-2</v>
      </c>
      <c r="D239" s="74">
        <v>104</v>
      </c>
      <c r="E239" s="73">
        <v>1.5103107754864944E-2</v>
      </c>
    </row>
    <row r="240" spans="1:6" x14ac:dyDescent="0.2">
      <c r="A240" s="71" t="s">
        <v>337</v>
      </c>
      <c r="B240" s="72">
        <v>764580124.08000183</v>
      </c>
      <c r="C240" s="73">
        <v>0.86421064446820028</v>
      </c>
      <c r="D240" s="74">
        <v>5945</v>
      </c>
      <c r="E240" s="73">
        <v>0.86334591925646242</v>
      </c>
    </row>
    <row r="241" spans="1:5" x14ac:dyDescent="0.2">
      <c r="A241" s="71" t="s">
        <v>306</v>
      </c>
      <c r="B241" s="72">
        <v>98130270.160000116</v>
      </c>
      <c r="C241" s="73">
        <v>0.11091737980876248</v>
      </c>
      <c r="D241" s="74">
        <v>679</v>
      </c>
      <c r="E241" s="73">
        <v>9.8605866976473999E-2</v>
      </c>
    </row>
    <row r="242" spans="1:5" x14ac:dyDescent="0.2">
      <c r="A242" s="71" t="s">
        <v>307</v>
      </c>
      <c r="B242" s="72">
        <v>5717909.2699999996</v>
      </c>
      <c r="C242" s="73">
        <v>6.462995701311672E-3</v>
      </c>
      <c r="D242" s="74">
        <v>53</v>
      </c>
      <c r="E242" s="73">
        <v>7.6967760673830963E-3</v>
      </c>
    </row>
    <row r="243" spans="1:5" x14ac:dyDescent="0.2">
      <c r="A243" s="71" t="s">
        <v>308</v>
      </c>
      <c r="B243" s="72">
        <v>1903896.2199999997</v>
      </c>
      <c r="C243" s="73">
        <v>2.1519881664025672E-3</v>
      </c>
      <c r="D243" s="74">
        <v>21</v>
      </c>
      <c r="E243" s="73">
        <v>3.0496659889631137E-3</v>
      </c>
    </row>
    <row r="244" spans="1:5" x14ac:dyDescent="0.2">
      <c r="A244" s="71" t="s">
        <v>309</v>
      </c>
      <c r="B244" s="72">
        <v>320851.42</v>
      </c>
      <c r="C244" s="73">
        <v>3.6266076467837097E-4</v>
      </c>
      <c r="D244" s="74">
        <v>1</v>
      </c>
      <c r="E244" s="73">
        <v>1.4522218995062446E-4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94303.44</v>
      </c>
      <c r="C247" s="73">
        <v>1.0659188499836116E-4</v>
      </c>
      <c r="D247" s="74">
        <v>1</v>
      </c>
      <c r="E247" s="73">
        <v>1.4522218995062446E-4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3308195.23</v>
      </c>
      <c r="C249" s="73">
        <v>3.7392778620619453E-3</v>
      </c>
      <c r="D249" s="74">
        <v>76</v>
      </c>
      <c r="E249" s="73">
        <v>1.1036886436247459E-2</v>
      </c>
    </row>
    <row r="250" spans="1:5" x14ac:dyDescent="0.2">
      <c r="A250" s="71" t="s">
        <v>32</v>
      </c>
      <c r="B250" s="72">
        <v>131734.5</v>
      </c>
      <c r="C250" s="73">
        <v>1.4890049264710395E-4</v>
      </c>
      <c r="D250" s="74">
        <v>6</v>
      </c>
      <c r="E250" s="73">
        <v>8.7133313970374669E-4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884715004.35000193</v>
      </c>
      <c r="C254" s="84"/>
      <c r="D254" s="77">
        <v>6886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2.291401155092478E-2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81" t="s">
        <v>164</v>
      </c>
      <c r="B259" s="72"/>
      <c r="C259" s="73"/>
      <c r="D259" s="74"/>
      <c r="E259" s="73"/>
    </row>
    <row r="260" spans="1:5" x14ac:dyDescent="0.2">
      <c r="B260" s="48"/>
      <c r="D260" s="50"/>
    </row>
    <row r="261" spans="1:5" s="64" customFormat="1" ht="20.399999999999999" x14ac:dyDescent="0.2">
      <c r="A261" s="58" t="s">
        <v>133</v>
      </c>
      <c r="B261" s="59" t="s">
        <v>109</v>
      </c>
      <c r="C261" s="60" t="s">
        <v>110</v>
      </c>
      <c r="D261" s="61" t="s">
        <v>111</v>
      </c>
      <c r="E261" s="60" t="s">
        <v>110</v>
      </c>
    </row>
    <row r="262" spans="1:5" x14ac:dyDescent="0.2">
      <c r="B262" s="48"/>
      <c r="D262" s="50"/>
    </row>
    <row r="263" spans="1:5" x14ac:dyDescent="0.2">
      <c r="A263" s="71" t="s">
        <v>61</v>
      </c>
      <c r="B263" s="72">
        <v>862082209.73000216</v>
      </c>
      <c r="C263" s="73">
        <v>0.99914640932467491</v>
      </c>
      <c r="D263" s="74">
        <v>6745</v>
      </c>
      <c r="E263" s="73">
        <v>0.99940731960290419</v>
      </c>
    </row>
    <row r="264" spans="1:5" x14ac:dyDescent="0.2">
      <c r="A264" s="71" t="s">
        <v>62</v>
      </c>
      <c r="B264" s="72">
        <v>618486</v>
      </c>
      <c r="C264" s="73">
        <v>7.1682034397986343E-4</v>
      </c>
      <c r="D264" s="74">
        <v>3</v>
      </c>
      <c r="E264" s="73">
        <v>4.4451029782189953E-4</v>
      </c>
    </row>
    <row r="265" spans="1:5" x14ac:dyDescent="0.2">
      <c r="A265" s="71" t="s">
        <v>63</v>
      </c>
      <c r="B265" s="72">
        <v>0</v>
      </c>
      <c r="C265" s="73">
        <v>0</v>
      </c>
      <c r="D265" s="74">
        <v>0</v>
      </c>
      <c r="E265" s="73">
        <v>0</v>
      </c>
    </row>
    <row r="266" spans="1:5" x14ac:dyDescent="0.2">
      <c r="A266" s="71" t="s">
        <v>64</v>
      </c>
      <c r="B266" s="72">
        <v>0</v>
      </c>
      <c r="C266" s="73">
        <v>0</v>
      </c>
      <c r="D266" s="74">
        <v>0</v>
      </c>
      <c r="E266" s="73">
        <v>0</v>
      </c>
    </row>
    <row r="267" spans="1:5" x14ac:dyDescent="0.2">
      <c r="A267" s="71" t="s">
        <v>65</v>
      </c>
      <c r="B267" s="72">
        <v>0</v>
      </c>
      <c r="C267" s="73">
        <v>0</v>
      </c>
      <c r="D267" s="74">
        <v>0</v>
      </c>
      <c r="E267" s="73">
        <v>0</v>
      </c>
    </row>
    <row r="268" spans="1:5" x14ac:dyDescent="0.2">
      <c r="A268" s="71" t="s">
        <v>66</v>
      </c>
      <c r="B268" s="72">
        <v>0</v>
      </c>
      <c r="C268" s="73">
        <v>0</v>
      </c>
      <c r="D268" s="74">
        <v>0</v>
      </c>
      <c r="E268" s="73">
        <v>0</v>
      </c>
    </row>
    <row r="269" spans="1:5" x14ac:dyDescent="0.2">
      <c r="A269" s="71" t="s">
        <v>162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160</v>
      </c>
      <c r="B270" s="72">
        <v>118008</v>
      </c>
      <c r="C270" s="73">
        <v>1.3677033134521351E-4</v>
      </c>
      <c r="D270" s="74">
        <v>1</v>
      </c>
      <c r="E270" s="73">
        <v>1.481700992739665E-4</v>
      </c>
    </row>
    <row r="271" spans="1:5" x14ac:dyDescent="0.2">
      <c r="A271" s="71"/>
      <c r="B271" s="72"/>
      <c r="C271" s="73"/>
      <c r="D271" s="74"/>
      <c r="E271" s="73"/>
    </row>
    <row r="272" spans="1:5" s="63" customFormat="1" ht="10.8" thickBot="1" x14ac:dyDescent="0.25">
      <c r="A272" s="76"/>
      <c r="B272" s="75">
        <v>862818703.73000216</v>
      </c>
      <c r="C272" s="84"/>
      <c r="D272" s="77">
        <v>6749</v>
      </c>
      <c r="E272" s="84"/>
    </row>
    <row r="273" spans="1:5" ht="10.8" thickTop="1" x14ac:dyDescent="0.2">
      <c r="A273" s="71"/>
      <c r="B273" s="72"/>
      <c r="C273" s="73"/>
      <c r="D273" s="74"/>
      <c r="E273" s="73"/>
    </row>
    <row r="274" spans="1:5" x14ac:dyDescent="0.2">
      <c r="A274" s="76" t="s">
        <v>134</v>
      </c>
      <c r="B274" s="72"/>
      <c r="C274" s="73"/>
      <c r="D274" s="85">
        <v>1.2677420056819262</v>
      </c>
      <c r="E274" s="73"/>
    </row>
    <row r="275" spans="1:5" x14ac:dyDescent="0.2">
      <c r="A275" s="71"/>
      <c r="B275" s="72"/>
      <c r="C275" s="73"/>
      <c r="D275" s="74"/>
      <c r="E275" s="73"/>
    </row>
    <row r="276" spans="1:5" x14ac:dyDescent="0.2">
      <c r="A276" s="71"/>
      <c r="B276" s="72"/>
      <c r="C276" s="73"/>
      <c r="D276" s="74"/>
      <c r="E276" s="73"/>
    </row>
    <row r="277" spans="1:5" x14ac:dyDescent="0.2">
      <c r="A277" s="81" t="s">
        <v>163</v>
      </c>
      <c r="B277" s="72"/>
      <c r="C277" s="73"/>
      <c r="D277" s="74"/>
      <c r="E277" s="73"/>
    </row>
    <row r="278" spans="1:5" x14ac:dyDescent="0.2">
      <c r="B278" s="48"/>
      <c r="D278" s="50"/>
    </row>
    <row r="279" spans="1:5" ht="20.399999999999999" x14ac:dyDescent="0.2">
      <c r="A279" s="58" t="s">
        <v>133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0" spans="1:5" x14ac:dyDescent="0.2">
      <c r="B280" s="48"/>
      <c r="D280" s="50"/>
    </row>
    <row r="281" spans="1:5" x14ac:dyDescent="0.2">
      <c r="A281" s="71" t="s">
        <v>61</v>
      </c>
      <c r="B281" s="72">
        <v>18006436.969999995</v>
      </c>
      <c r="C281" s="73">
        <v>0.82235064646276324</v>
      </c>
      <c r="D281" s="74">
        <v>104</v>
      </c>
      <c r="E281" s="73">
        <v>0.75912408759124084</v>
      </c>
    </row>
    <row r="282" spans="1:5" x14ac:dyDescent="0.2">
      <c r="A282" s="71" t="s">
        <v>62</v>
      </c>
      <c r="B282" s="72">
        <v>191541.84</v>
      </c>
      <c r="C282" s="73">
        <v>8.7476804106830022E-3</v>
      </c>
      <c r="D282" s="74">
        <v>2</v>
      </c>
      <c r="E282" s="73">
        <v>1.4598540145985401E-2</v>
      </c>
    </row>
    <row r="283" spans="1:5" x14ac:dyDescent="0.2">
      <c r="A283" s="71" t="s">
        <v>63</v>
      </c>
      <c r="B283" s="72">
        <v>334187.18</v>
      </c>
      <c r="C283" s="73">
        <v>1.5262266708868384E-2</v>
      </c>
      <c r="D283" s="74">
        <v>3</v>
      </c>
      <c r="E283" s="73">
        <v>2.1897810218978103E-2</v>
      </c>
    </row>
    <row r="284" spans="1:5" x14ac:dyDescent="0.2">
      <c r="A284" s="71" t="s">
        <v>64</v>
      </c>
      <c r="B284" s="72">
        <v>0</v>
      </c>
      <c r="C284" s="73">
        <v>0</v>
      </c>
      <c r="D284" s="74">
        <v>0</v>
      </c>
      <c r="E284" s="73">
        <v>0</v>
      </c>
    </row>
    <row r="285" spans="1:5" x14ac:dyDescent="0.2">
      <c r="A285" s="71" t="s">
        <v>65</v>
      </c>
      <c r="B285" s="72">
        <v>22616.83</v>
      </c>
      <c r="C285" s="73">
        <v>1.032906443536032E-3</v>
      </c>
      <c r="D285" s="74">
        <v>1</v>
      </c>
      <c r="E285" s="73">
        <v>7.2992700729927005E-3</v>
      </c>
    </row>
    <row r="286" spans="1:5" x14ac:dyDescent="0.2">
      <c r="A286" s="71" t="s">
        <v>66</v>
      </c>
      <c r="B286" s="72">
        <v>201678.47</v>
      </c>
      <c r="C286" s="73">
        <v>9.2106184282009593E-3</v>
      </c>
      <c r="D286" s="74">
        <v>2</v>
      </c>
      <c r="E286" s="73">
        <v>1.4598540145985401E-2</v>
      </c>
    </row>
    <row r="287" spans="1:5" x14ac:dyDescent="0.2">
      <c r="A287" s="71" t="s">
        <v>162</v>
      </c>
      <c r="B287" s="72">
        <v>500600.84</v>
      </c>
      <c r="C287" s="73">
        <v>2.2862347785943041E-2</v>
      </c>
      <c r="D287" s="74">
        <v>5</v>
      </c>
      <c r="E287" s="73">
        <v>3.6496350364963501E-2</v>
      </c>
    </row>
    <row r="288" spans="1:5" x14ac:dyDescent="0.2">
      <c r="A288" s="71" t="s">
        <v>160</v>
      </c>
      <c r="B288" s="72">
        <v>2639238.4900000002</v>
      </c>
      <c r="C288" s="73">
        <v>0.1205335337600056</v>
      </c>
      <c r="D288" s="74">
        <v>20</v>
      </c>
      <c r="E288" s="73">
        <v>0.145985401459854</v>
      </c>
    </row>
    <row r="289" spans="1:5" x14ac:dyDescent="0.2">
      <c r="A289" s="71"/>
      <c r="B289" s="72"/>
      <c r="C289" s="73"/>
      <c r="D289" s="74"/>
      <c r="E289" s="73"/>
    </row>
    <row r="290" spans="1:5" ht="10.8" thickBot="1" x14ac:dyDescent="0.25">
      <c r="A290" s="76"/>
      <c r="B290" s="75">
        <v>21896300.61999999</v>
      </c>
      <c r="C290" s="84"/>
      <c r="D290" s="77">
        <v>137</v>
      </c>
      <c r="E290" s="84"/>
    </row>
    <row r="291" spans="1:5" ht="10.8" thickTop="1" x14ac:dyDescent="0.2">
      <c r="A291" s="71"/>
      <c r="B291" s="72"/>
      <c r="C291" s="73"/>
      <c r="D291" s="74"/>
      <c r="E291" s="73"/>
    </row>
    <row r="292" spans="1:5" x14ac:dyDescent="0.2">
      <c r="A292" s="76" t="s">
        <v>134</v>
      </c>
      <c r="B292" s="72"/>
      <c r="C292" s="73"/>
      <c r="D292" s="85">
        <v>19.851203780271771</v>
      </c>
      <c r="E292" s="73"/>
    </row>
    <row r="293" spans="1:5" x14ac:dyDescent="0.2">
      <c r="A293" s="71"/>
      <c r="B293" s="72"/>
      <c r="C293" s="73"/>
      <c r="D293" s="74"/>
      <c r="E293" s="73"/>
    </row>
    <row r="294" spans="1:5" x14ac:dyDescent="0.2">
      <c r="A294" s="71"/>
      <c r="B294" s="72"/>
      <c r="C294" s="73"/>
      <c r="D294" s="74"/>
      <c r="E294" s="73"/>
    </row>
    <row r="295" spans="1:5" x14ac:dyDescent="0.2">
      <c r="A295" s="81" t="s">
        <v>135</v>
      </c>
      <c r="B295" s="72"/>
      <c r="C295" s="73"/>
      <c r="D295" s="74"/>
      <c r="E295" s="73"/>
    </row>
    <row r="296" spans="1:5" x14ac:dyDescent="0.2">
      <c r="A296" s="64"/>
      <c r="B296" s="93"/>
      <c r="C296" s="94"/>
      <c r="D296" s="95"/>
      <c r="E296" s="94"/>
    </row>
    <row r="297" spans="1:5" s="64" customFormat="1" ht="20.399999999999999" x14ac:dyDescent="0.2">
      <c r="A297" s="58" t="s">
        <v>135</v>
      </c>
      <c r="B297" s="59" t="s">
        <v>109</v>
      </c>
      <c r="C297" s="60" t="s">
        <v>110</v>
      </c>
      <c r="D297" s="61" t="s">
        <v>111</v>
      </c>
      <c r="E297" s="60" t="s">
        <v>110</v>
      </c>
    </row>
    <row r="299" spans="1:5" x14ac:dyDescent="0.2">
      <c r="A299" s="71" t="s">
        <v>143</v>
      </c>
      <c r="B299" s="72">
        <v>0</v>
      </c>
      <c r="C299" s="73">
        <v>0</v>
      </c>
      <c r="D299" s="74">
        <v>0</v>
      </c>
      <c r="E299" s="73">
        <v>0</v>
      </c>
    </row>
    <row r="300" spans="1:5" x14ac:dyDescent="0.2">
      <c r="A300" s="71" t="s">
        <v>138</v>
      </c>
      <c r="B300" s="72">
        <v>618761337.11000097</v>
      </c>
      <c r="C300" s="73">
        <v>0.699390576702838</v>
      </c>
      <c r="D300" s="74">
        <v>4837</v>
      </c>
      <c r="E300" s="73">
        <v>0.70243973279117045</v>
      </c>
    </row>
    <row r="301" spans="1:5" x14ac:dyDescent="0.2">
      <c r="A301" s="71" t="s">
        <v>141</v>
      </c>
      <c r="B301" s="72">
        <v>265953667.24000001</v>
      </c>
      <c r="C301" s="73">
        <v>0.30060942329716206</v>
      </c>
      <c r="D301" s="74">
        <v>2049</v>
      </c>
      <c r="E301" s="73">
        <v>0.2975602672088295</v>
      </c>
    </row>
    <row r="302" spans="1:5" x14ac:dyDescent="0.2">
      <c r="A302" s="71"/>
      <c r="B302" s="71"/>
      <c r="C302" s="73"/>
      <c r="D302" s="71"/>
      <c r="E302" s="73"/>
    </row>
    <row r="303" spans="1:5" ht="10.8" thickBot="1" x14ac:dyDescent="0.25">
      <c r="A303" s="71"/>
      <c r="B303" s="79">
        <v>884715004.35000098</v>
      </c>
      <c r="C303" s="73"/>
      <c r="D303" s="83">
        <v>6886</v>
      </c>
      <c r="E303" s="73"/>
    </row>
    <row r="304" spans="1:5" ht="10.8" thickTop="1" x14ac:dyDescent="0.2">
      <c r="A304" s="71"/>
      <c r="B304" s="71"/>
      <c r="C304" s="73"/>
      <c r="D304" s="71"/>
      <c r="E304" s="73"/>
    </row>
    <row r="305" spans="1:5" x14ac:dyDescent="0.2">
      <c r="A305" s="71"/>
      <c r="B305" s="71"/>
      <c r="C305" s="73"/>
      <c r="D305" s="71"/>
      <c r="E305" s="73"/>
    </row>
    <row r="306" spans="1:5" x14ac:dyDescent="0.2">
      <c r="A306" s="71"/>
      <c r="B306" s="71"/>
      <c r="C306" s="71"/>
      <c r="D306" s="71"/>
      <c r="E306" s="71"/>
    </row>
    <row r="307" spans="1:5" x14ac:dyDescent="0.2">
      <c r="A307" s="81" t="s">
        <v>144</v>
      </c>
      <c r="B307" s="72"/>
      <c r="C307" s="73"/>
      <c r="D307" s="74"/>
      <c r="E307" s="73"/>
    </row>
    <row r="308" spans="1:5" x14ac:dyDescent="0.2">
      <c r="B308" s="48"/>
      <c r="D308" s="50"/>
    </row>
    <row r="309" spans="1:5" s="64" customFormat="1" ht="20.399999999999999" x14ac:dyDescent="0.2">
      <c r="A309" s="58" t="s">
        <v>136</v>
      </c>
      <c r="B309" s="59" t="s">
        <v>109</v>
      </c>
      <c r="C309" s="60" t="s">
        <v>110</v>
      </c>
      <c r="D309" s="61" t="s">
        <v>111</v>
      </c>
      <c r="E309" s="60" t="s">
        <v>110</v>
      </c>
    </row>
    <row r="311" spans="1:5" x14ac:dyDescent="0.2">
      <c r="A311" s="71" t="s">
        <v>36</v>
      </c>
      <c r="B311" s="72">
        <v>67674154.430000111</v>
      </c>
      <c r="C311" s="73">
        <v>7.6492603942803203E-2</v>
      </c>
      <c r="D311" s="74">
        <v>479</v>
      </c>
      <c r="E311" s="73">
        <v>6.9561428986349108E-2</v>
      </c>
    </row>
    <row r="312" spans="1:5" x14ac:dyDescent="0.2">
      <c r="A312" s="71" t="s">
        <v>37</v>
      </c>
      <c r="B312" s="72">
        <v>817040849.92000186</v>
      </c>
      <c r="C312" s="73">
        <v>0.92350739605719689</v>
      </c>
      <c r="D312" s="74">
        <v>6407</v>
      </c>
      <c r="E312" s="73">
        <v>0.93043857101365091</v>
      </c>
    </row>
    <row r="313" spans="1:5" x14ac:dyDescent="0.2">
      <c r="A313" s="71"/>
      <c r="B313" s="71"/>
      <c r="C313" s="73"/>
      <c r="D313" s="71"/>
      <c r="E313" s="73"/>
    </row>
    <row r="314" spans="1:5" ht="10.8" thickBot="1" x14ac:dyDescent="0.25">
      <c r="A314" s="71"/>
      <c r="B314" s="79">
        <v>884715004.35000193</v>
      </c>
      <c r="C314" s="73"/>
      <c r="D314" s="83">
        <v>6886</v>
      </c>
      <c r="E314" s="73"/>
    </row>
    <row r="315" spans="1:5" ht="10.8" thickTop="1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x14ac:dyDescent="0.2">
      <c r="A317" s="71"/>
      <c r="B317" s="71"/>
      <c r="C317" s="73"/>
      <c r="D317" s="71"/>
      <c r="E317" s="73"/>
    </row>
    <row r="318" spans="1:5" x14ac:dyDescent="0.2">
      <c r="A318" s="71"/>
      <c r="B318" s="71"/>
      <c r="C318" s="73"/>
      <c r="D318" s="71"/>
      <c r="E318" s="73"/>
    </row>
    <row r="319" spans="1:5" x14ac:dyDescent="0.2">
      <c r="A319" s="81" t="s">
        <v>142</v>
      </c>
      <c r="B319" s="72"/>
      <c r="C319" s="73"/>
      <c r="D319" s="74"/>
      <c r="E319" s="73"/>
    </row>
    <row r="320" spans="1:5" x14ac:dyDescent="0.2">
      <c r="A320" s="45"/>
      <c r="B320" s="55"/>
      <c r="C320" s="57"/>
      <c r="D320" s="56"/>
      <c r="E320" s="57"/>
    </row>
    <row r="321" spans="1:5" s="64" customFormat="1" ht="20.399999999999999" x14ac:dyDescent="0.2">
      <c r="A321" s="58" t="s">
        <v>137</v>
      </c>
      <c r="B321" s="59" t="s">
        <v>109</v>
      </c>
      <c r="C321" s="60" t="s">
        <v>110</v>
      </c>
      <c r="D321" s="61" t="s">
        <v>111</v>
      </c>
      <c r="E321" s="60" t="s">
        <v>110</v>
      </c>
    </row>
    <row r="323" spans="1:5" x14ac:dyDescent="0.2">
      <c r="A323" s="78" t="s">
        <v>190</v>
      </c>
      <c r="B323" s="72">
        <v>2388750.7800000003</v>
      </c>
      <c r="C323" s="73">
        <v>3.8605365861366717E-3</v>
      </c>
      <c r="D323" s="74">
        <v>14</v>
      </c>
      <c r="E323" s="73">
        <v>2.8943560057887118E-3</v>
      </c>
    </row>
    <row r="324" spans="1:5" x14ac:dyDescent="0.2">
      <c r="A324" s="71" t="s">
        <v>191</v>
      </c>
      <c r="B324" s="72">
        <v>15979550.459999999</v>
      </c>
      <c r="C324" s="73">
        <v>2.5825062914619779E-2</v>
      </c>
      <c r="D324" s="74">
        <v>114</v>
      </c>
      <c r="E324" s="73">
        <v>2.3568327475708084E-2</v>
      </c>
    </row>
    <row r="325" spans="1:5" x14ac:dyDescent="0.2">
      <c r="A325" s="71" t="s">
        <v>80</v>
      </c>
      <c r="B325" s="72">
        <v>156313234.07999989</v>
      </c>
      <c r="C325" s="73">
        <v>0.25262282031078404</v>
      </c>
      <c r="D325" s="74">
        <v>1181</v>
      </c>
      <c r="E325" s="73">
        <v>0.24415960305974777</v>
      </c>
    </row>
    <row r="326" spans="1:5" x14ac:dyDescent="0.2">
      <c r="A326" s="71" t="s">
        <v>81</v>
      </c>
      <c r="B326" s="72">
        <v>176406784.34999982</v>
      </c>
      <c r="C326" s="73">
        <v>0.28509664998451462</v>
      </c>
      <c r="D326" s="74">
        <v>1410</v>
      </c>
      <c r="E326" s="73">
        <v>0.29150299772586313</v>
      </c>
    </row>
    <row r="327" spans="1:5" x14ac:dyDescent="0.2">
      <c r="A327" s="71" t="s">
        <v>82</v>
      </c>
      <c r="B327" s="72">
        <v>175903109.17999986</v>
      </c>
      <c r="C327" s="73">
        <v>0.28428264442244694</v>
      </c>
      <c r="D327" s="74">
        <v>1369</v>
      </c>
      <c r="E327" s="73">
        <v>0.28302666942319621</v>
      </c>
    </row>
    <row r="328" spans="1:5" x14ac:dyDescent="0.2">
      <c r="A328" s="71" t="s">
        <v>83</v>
      </c>
      <c r="B328" s="72">
        <v>55687190.000000022</v>
      </c>
      <c r="C328" s="73">
        <v>8.9997849995110943E-2</v>
      </c>
      <c r="D328" s="74">
        <v>393</v>
      </c>
      <c r="E328" s="73">
        <v>8.1248707876783136E-2</v>
      </c>
    </row>
    <row r="329" spans="1:5" x14ac:dyDescent="0.2">
      <c r="A329" s="71" t="s">
        <v>84</v>
      </c>
      <c r="B329" s="72">
        <v>18546927.139999993</v>
      </c>
      <c r="C329" s="73">
        <v>2.9974282534564425E-2</v>
      </c>
      <c r="D329" s="74">
        <v>158</v>
      </c>
      <c r="E329" s="73">
        <v>3.2664874922472609E-2</v>
      </c>
    </row>
    <row r="330" spans="1:5" x14ac:dyDescent="0.2">
      <c r="A330" s="71" t="s">
        <v>85</v>
      </c>
      <c r="B330" s="72">
        <v>5315137.959999999</v>
      </c>
      <c r="C330" s="73">
        <v>8.5899645650534661E-3</v>
      </c>
      <c r="D330" s="74">
        <v>60</v>
      </c>
      <c r="E330" s="73">
        <v>1.2404382881951623E-2</v>
      </c>
    </row>
    <row r="331" spans="1:5" x14ac:dyDescent="0.2">
      <c r="A331" s="71" t="s">
        <v>86</v>
      </c>
      <c r="B331" s="72">
        <v>3861886.1899999995</v>
      </c>
      <c r="C331" s="73">
        <v>6.2413178690792319E-3</v>
      </c>
      <c r="D331" s="74">
        <v>44</v>
      </c>
      <c r="E331" s="73">
        <v>9.0965474467645229E-3</v>
      </c>
    </row>
    <row r="332" spans="1:5" x14ac:dyDescent="0.2">
      <c r="A332" s="71" t="s">
        <v>0</v>
      </c>
      <c r="B332" s="72">
        <v>1721399.11</v>
      </c>
      <c r="C332" s="73">
        <v>2.7820081940478129E-3</v>
      </c>
      <c r="D332" s="74">
        <v>21</v>
      </c>
      <c r="E332" s="73">
        <v>4.3415340086830683E-3</v>
      </c>
    </row>
    <row r="333" spans="1:5" x14ac:dyDescent="0.2">
      <c r="A333" s="71" t="s">
        <v>67</v>
      </c>
      <c r="B333" s="72">
        <v>1758716.82</v>
      </c>
      <c r="C333" s="73">
        <v>2.8423185395104059E-3</v>
      </c>
      <c r="D333" s="74">
        <v>22</v>
      </c>
      <c r="E333" s="73">
        <v>4.5482737233822615E-3</v>
      </c>
    </row>
    <row r="334" spans="1:5" x14ac:dyDescent="0.2">
      <c r="A334" s="71" t="s">
        <v>79</v>
      </c>
      <c r="B334" s="72">
        <v>4878651.04</v>
      </c>
      <c r="C334" s="73">
        <v>7.8845440841315891E-3</v>
      </c>
      <c r="D334" s="74">
        <v>51</v>
      </c>
      <c r="E334" s="73">
        <v>1.054372544965888E-2</v>
      </c>
    </row>
    <row r="335" spans="1:5" x14ac:dyDescent="0.2">
      <c r="A335" s="71"/>
      <c r="B335" s="71"/>
      <c r="C335" s="73"/>
      <c r="D335" s="74"/>
      <c r="E335" s="73"/>
    </row>
    <row r="336" spans="1:5" ht="10.8" thickBot="1" x14ac:dyDescent="0.25">
      <c r="A336" s="71"/>
      <c r="B336" s="79">
        <v>618761337.10999966</v>
      </c>
      <c r="C336" s="73"/>
      <c r="D336" s="77">
        <v>4837</v>
      </c>
      <c r="E336" s="73"/>
    </row>
    <row r="337" spans="1:5" ht="10.8" thickTop="1" x14ac:dyDescent="0.2">
      <c r="A337" s="71"/>
      <c r="B337" s="71"/>
      <c r="C337" s="73"/>
      <c r="D337" s="71"/>
      <c r="E337" s="73"/>
    </row>
    <row r="338" spans="1:5" x14ac:dyDescent="0.2">
      <c r="A338" s="71"/>
      <c r="B338" s="71"/>
      <c r="C338" s="73"/>
      <c r="D338" s="71"/>
      <c r="E338" s="73"/>
    </row>
    <row r="339" spans="1:5" x14ac:dyDescent="0.2">
      <c r="A339" s="76" t="s">
        <v>375</v>
      </c>
      <c r="B339" s="71"/>
      <c r="C339" s="73"/>
      <c r="D339" s="80">
        <v>1.6772728836888757</v>
      </c>
      <c r="E339" s="73"/>
    </row>
    <row r="340" spans="1:5" x14ac:dyDescent="0.2">
      <c r="A340" s="71"/>
      <c r="B340" s="71"/>
      <c r="C340" s="73"/>
      <c r="D340" s="71"/>
      <c r="E340" s="73"/>
    </row>
    <row r="341" spans="1:5" x14ac:dyDescent="0.2">
      <c r="A341" s="71"/>
      <c r="B341" s="71"/>
      <c r="C341" s="73"/>
      <c r="D341" s="71"/>
      <c r="E341" s="73"/>
    </row>
    <row r="342" spans="1:5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1"/>
      <c r="B344" s="71"/>
      <c r="C344" s="73"/>
      <c r="D344" s="71"/>
      <c r="E344" s="73"/>
    </row>
    <row r="345" spans="1:5" ht="15" x14ac:dyDescent="0.25">
      <c r="A345" s="81" t="s">
        <v>166</v>
      </c>
      <c r="B345" s="82"/>
      <c r="C345" s="82"/>
      <c r="D345" s="82"/>
      <c r="E345" s="82"/>
    </row>
    <row r="346" spans="1:5" ht="15" x14ac:dyDescent="0.25">
      <c r="A346" s="67"/>
      <c r="B346" s="67"/>
      <c r="C346" s="67"/>
      <c r="D346" s="67"/>
      <c r="E346" s="67"/>
    </row>
    <row r="347" spans="1:5" ht="20.399999999999999" x14ac:dyDescent="0.2">
      <c r="A347" s="58" t="s">
        <v>87</v>
      </c>
      <c r="B347" s="59" t="s">
        <v>109</v>
      </c>
      <c r="C347" s="66" t="s">
        <v>110</v>
      </c>
      <c r="D347" s="61" t="s">
        <v>111</v>
      </c>
      <c r="E347" s="66" t="s">
        <v>110</v>
      </c>
    </row>
    <row r="348" spans="1:5" x14ac:dyDescent="0.2">
      <c r="C348" s="47"/>
      <c r="E348" s="47"/>
    </row>
    <row r="349" spans="1:5" x14ac:dyDescent="0.2">
      <c r="A349" s="71" t="s">
        <v>167</v>
      </c>
      <c r="B349" s="72">
        <v>558117562.16999924</v>
      </c>
      <c r="C349" s="73">
        <v>0.63084446338744826</v>
      </c>
      <c r="D349" s="74">
        <v>4196</v>
      </c>
      <c r="E349" s="73">
        <v>0.60935230903282023</v>
      </c>
    </row>
    <row r="350" spans="1:5" x14ac:dyDescent="0.2">
      <c r="A350" s="71" t="s">
        <v>168</v>
      </c>
      <c r="B350" s="72">
        <v>237420425.03999999</v>
      </c>
      <c r="C350" s="73">
        <v>0.26835808579332615</v>
      </c>
      <c r="D350" s="74">
        <v>1897</v>
      </c>
      <c r="E350" s="73">
        <v>0.2754864943363346</v>
      </c>
    </row>
    <row r="351" spans="1:5" x14ac:dyDescent="0.2">
      <c r="A351" s="71" t="s">
        <v>169</v>
      </c>
      <c r="B351" s="72">
        <v>45105359.829999939</v>
      </c>
      <c r="C351" s="73">
        <v>5.0982926262383085E-2</v>
      </c>
      <c r="D351" s="74">
        <v>456</v>
      </c>
      <c r="E351" s="73">
        <v>6.6221318617484745E-2</v>
      </c>
    </row>
    <row r="352" spans="1:5" x14ac:dyDescent="0.2">
      <c r="A352" s="71" t="s">
        <v>170</v>
      </c>
      <c r="B352" s="72">
        <v>26905236.820000011</v>
      </c>
      <c r="C352" s="73">
        <v>3.0411190821576842E-2</v>
      </c>
      <c r="D352" s="74">
        <v>186</v>
      </c>
      <c r="E352" s="73">
        <v>2.701132733081615E-2</v>
      </c>
    </row>
    <row r="353" spans="1:5" x14ac:dyDescent="0.2">
      <c r="A353" s="71" t="s">
        <v>171</v>
      </c>
      <c r="B353" s="72">
        <v>0</v>
      </c>
      <c r="C353" s="73">
        <v>0</v>
      </c>
      <c r="D353" s="74">
        <v>0</v>
      </c>
      <c r="E353" s="73">
        <v>0</v>
      </c>
    </row>
    <row r="354" spans="1:5" x14ac:dyDescent="0.2">
      <c r="A354" s="71" t="s">
        <v>172</v>
      </c>
      <c r="B354" s="72">
        <v>12650831.469999999</v>
      </c>
      <c r="C354" s="73">
        <v>1.4299329623435712E-2</v>
      </c>
      <c r="D354" s="74">
        <v>87</v>
      </c>
      <c r="E354" s="73">
        <v>1.2634330525704328E-2</v>
      </c>
    </row>
    <row r="355" spans="1:5" x14ac:dyDescent="0.2">
      <c r="A355" s="71" t="s">
        <v>173</v>
      </c>
      <c r="B355" s="72">
        <v>4515589.0200000014</v>
      </c>
      <c r="C355" s="73">
        <v>5.1040041118298974E-3</v>
      </c>
      <c r="D355" s="74">
        <v>64</v>
      </c>
      <c r="E355" s="73">
        <v>9.2942201568399652E-3</v>
      </c>
    </row>
    <row r="356" spans="1:5" x14ac:dyDescent="0.2">
      <c r="A356" s="71"/>
      <c r="B356" s="72"/>
      <c r="C356" s="71"/>
      <c r="D356" s="74"/>
      <c r="E356" s="73"/>
    </row>
    <row r="357" spans="1:5" ht="10.8" thickBot="1" x14ac:dyDescent="0.25">
      <c r="A357" s="71"/>
      <c r="B357" s="75">
        <v>884715004.34999919</v>
      </c>
      <c r="C357" s="76"/>
      <c r="D357" s="77">
        <v>6886</v>
      </c>
      <c r="E357" s="71"/>
    </row>
    <row r="358" spans="1:5" ht="10.8" thickTop="1" x14ac:dyDescent="0.2"/>
    <row r="360" spans="1:5" x14ac:dyDescent="0.2">
      <c r="D360" s="100"/>
    </row>
  </sheetData>
  <mergeCells count="1">
    <mergeCell ref="A1:E1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585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880186109.07999897</v>
      </c>
      <c r="C6" s="72">
        <v>117143049.11999993</v>
      </c>
      <c r="D6" s="72">
        <v>460640075.42000091</v>
      </c>
      <c r="E6" s="72">
        <v>51218918.76000005</v>
      </c>
      <c r="F6" s="72">
        <v>251184065.77999982</v>
      </c>
      <c r="G6" s="56"/>
      <c r="H6" s="98"/>
    </row>
    <row r="7" spans="1:8" s="45" customFormat="1" x14ac:dyDescent="0.2">
      <c r="A7" s="71" t="s">
        <v>87</v>
      </c>
      <c r="B7" s="74">
        <v>6856</v>
      </c>
      <c r="C7" s="74">
        <v>979</v>
      </c>
      <c r="D7" s="74">
        <v>3357</v>
      </c>
      <c r="E7" s="74">
        <v>571</v>
      </c>
      <c r="F7" s="74">
        <v>1949</v>
      </c>
      <c r="G7" s="56"/>
      <c r="H7" s="98"/>
    </row>
    <row r="8" spans="1:8" s="45" customFormat="1" x14ac:dyDescent="0.2">
      <c r="A8" s="71" t="s">
        <v>88</v>
      </c>
      <c r="B8" s="73">
        <v>0.78727429692065509</v>
      </c>
      <c r="C8" s="73">
        <v>0.79970842878591863</v>
      </c>
      <c r="D8" s="73">
        <v>0.79455825182902406</v>
      </c>
      <c r="E8" s="73">
        <v>0.67369255169731235</v>
      </c>
      <c r="F8" s="73">
        <v>0.79127805615548186</v>
      </c>
      <c r="H8" s="99"/>
    </row>
    <row r="9" spans="1:8" s="45" customFormat="1" x14ac:dyDescent="0.2">
      <c r="A9" s="71" t="s">
        <v>89</v>
      </c>
      <c r="B9" s="73">
        <v>4.6511627906976744E-3</v>
      </c>
      <c r="C9" s="73">
        <v>6.0971999999999998E-2</v>
      </c>
      <c r="D9" s="73">
        <v>4.6511627906976744E-3</v>
      </c>
      <c r="E9" s="73">
        <v>5.9409230769230771E-3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10.188496585523653</v>
      </c>
      <c r="C11" s="72">
        <v>12.663132497669922</v>
      </c>
      <c r="D11" s="72">
        <v>9.3910214464413055</v>
      </c>
      <c r="E11" s="72">
        <v>15.654090875329848</v>
      </c>
      <c r="F11" s="72">
        <v>9.3823976107573035</v>
      </c>
      <c r="H11" s="98"/>
    </row>
    <row r="12" spans="1:8" s="45" customFormat="1" x14ac:dyDescent="0.2">
      <c r="A12" s="71" t="s">
        <v>92</v>
      </c>
      <c r="B12" s="72">
        <v>9.1835616438356169</v>
      </c>
      <c r="C12" s="72">
        <v>12.227397260273973</v>
      </c>
      <c r="D12" s="72">
        <v>9.1835616438356169</v>
      </c>
      <c r="E12" s="72">
        <v>12.805479452054792</v>
      </c>
      <c r="F12" s="72">
        <v>9.2191780821917817</v>
      </c>
      <c r="H12" s="98"/>
    </row>
    <row r="13" spans="1:8" s="45" customFormat="1" x14ac:dyDescent="0.2">
      <c r="A13" s="71" t="s">
        <v>93</v>
      </c>
      <c r="B13" s="72">
        <v>19.684931506849313</v>
      </c>
      <c r="C13" s="72">
        <v>18.306849315068494</v>
      </c>
      <c r="D13" s="72">
        <v>10.621917808219179</v>
      </c>
      <c r="E13" s="72">
        <v>19.684931506849313</v>
      </c>
      <c r="F13" s="72">
        <v>10.287671232876713</v>
      </c>
      <c r="H13" s="98"/>
    </row>
    <row r="14" spans="1:8" s="45" customFormat="1" x14ac:dyDescent="0.2">
      <c r="A14" s="71" t="s">
        <v>118</v>
      </c>
      <c r="B14" s="72">
        <v>128381.87121936974</v>
      </c>
      <c r="C14" s="72">
        <v>119655.82136874355</v>
      </c>
      <c r="D14" s="72">
        <v>137217.77641346469</v>
      </c>
      <c r="E14" s="72">
        <v>89700.38311733809</v>
      </c>
      <c r="F14" s="72">
        <v>128878.43292970746</v>
      </c>
      <c r="H14" s="98"/>
    </row>
    <row r="15" spans="1:8" s="45" customFormat="1" x14ac:dyDescent="0.2">
      <c r="A15" s="71" t="s">
        <v>94</v>
      </c>
      <c r="B15" s="72">
        <v>600</v>
      </c>
      <c r="C15" s="72">
        <v>6706.92</v>
      </c>
      <c r="D15" s="72">
        <v>1000</v>
      </c>
      <c r="E15" s="72">
        <v>612.97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881308.76</v>
      </c>
      <c r="H16" s="98"/>
    </row>
    <row r="17" spans="1:8" s="45" customFormat="1" x14ac:dyDescent="0.2">
      <c r="A17" s="71" t="s">
        <v>96</v>
      </c>
      <c r="B17" s="72">
        <v>12.044579248246764</v>
      </c>
      <c r="C17" s="72">
        <v>11.344550631513101</v>
      </c>
      <c r="D17" s="72">
        <v>12.478700839617426</v>
      </c>
      <c r="E17" s="72">
        <v>7.3396516938044485</v>
      </c>
      <c r="F17" s="72">
        <v>12.534303729159376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0.16666666666666666</v>
      </c>
      <c r="F18" s="72">
        <v>0.5</v>
      </c>
      <c r="H18" s="98"/>
    </row>
    <row r="19" spans="1:8" s="45" customFormat="1" x14ac:dyDescent="0.2">
      <c r="A19" s="71" t="s">
        <v>98</v>
      </c>
      <c r="B19" s="72">
        <v>20.833333333333332</v>
      </c>
      <c r="C19" s="72">
        <v>17.833333333333332</v>
      </c>
      <c r="D19" s="72">
        <v>20.833333333333332</v>
      </c>
      <c r="E19" s="72">
        <v>14.583333333333334</v>
      </c>
      <c r="F19" s="72">
        <v>20.833333333333332</v>
      </c>
      <c r="H19" s="98"/>
    </row>
    <row r="20" spans="1:8" s="45" customFormat="1" x14ac:dyDescent="0.2">
      <c r="A20" s="71" t="s">
        <v>99</v>
      </c>
      <c r="B20" s="73">
        <v>0.69965081892019421</v>
      </c>
      <c r="C20" s="73">
        <v>0.99612639867743957</v>
      </c>
      <c r="D20" s="73">
        <v>0.75913383773907239</v>
      </c>
      <c r="E20" s="73">
        <v>0.71064255613348992</v>
      </c>
      <c r="F20" s="73">
        <v>0.45005974562500078</v>
      </c>
      <c r="H20" s="99"/>
    </row>
    <row r="21" spans="1:8" s="45" customFormat="1" x14ac:dyDescent="0.2">
      <c r="A21" s="71" t="s">
        <v>139</v>
      </c>
      <c r="B21" s="73">
        <v>0.3003491810798079</v>
      </c>
      <c r="C21" s="73">
        <v>3.8736013225604883E-3</v>
      </c>
      <c r="D21" s="73">
        <v>0.24086616226092791</v>
      </c>
      <c r="E21" s="73">
        <v>0.28935744386650908</v>
      </c>
      <c r="F21" s="73">
        <v>0.54994025437500094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0.38456113517151125</v>
      </c>
      <c r="C23" s="73">
        <v>0.19274605552456198</v>
      </c>
      <c r="D23" s="73">
        <v>0.34635162171795847</v>
      </c>
      <c r="E23" s="73">
        <v>0.51709757998022943</v>
      </c>
      <c r="F23" s="73">
        <v>0.51706262547622706</v>
      </c>
      <c r="H23" s="99"/>
    </row>
    <row r="24" spans="1:8" s="45" customFormat="1" ht="20.399999999999999" x14ac:dyDescent="0.2">
      <c r="A24" s="96" t="s">
        <v>374</v>
      </c>
      <c r="B24" s="72">
        <v>1.6777967818653083</v>
      </c>
      <c r="C24" s="72">
        <v>1.9839357509041498</v>
      </c>
      <c r="D24" s="72">
        <v>1.5515379638103952</v>
      </c>
      <c r="E24" s="72">
        <v>2.8825392377697314</v>
      </c>
      <c r="F24" s="72">
        <v>1.364454738896629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2926611.51</v>
      </c>
      <c r="C31" s="73">
        <v>3.3249917032421618E-3</v>
      </c>
      <c r="D31" s="74">
        <v>146</v>
      </c>
      <c r="E31" s="73">
        <v>2.1295215869311553E-2</v>
      </c>
    </row>
    <row r="32" spans="1:8" x14ac:dyDescent="0.2">
      <c r="A32" s="71" t="s">
        <v>17</v>
      </c>
      <c r="B32" s="72">
        <v>24519083.630000014</v>
      </c>
      <c r="C32" s="73">
        <v>2.7856703686937514E-2</v>
      </c>
      <c r="D32" s="74">
        <v>325</v>
      </c>
      <c r="E32" s="73">
        <v>4.7403733955659277E-2</v>
      </c>
    </row>
    <row r="33" spans="1:5" x14ac:dyDescent="0.2">
      <c r="A33" s="71" t="s">
        <v>18</v>
      </c>
      <c r="B33" s="72">
        <v>13359330.169999996</v>
      </c>
      <c r="C33" s="73">
        <v>1.5177847085048431E-2</v>
      </c>
      <c r="D33" s="74">
        <v>128</v>
      </c>
      <c r="E33" s="73">
        <v>1.8669778296382729E-2</v>
      </c>
    </row>
    <row r="34" spans="1:5" x14ac:dyDescent="0.2">
      <c r="A34" s="71" t="s">
        <v>19</v>
      </c>
      <c r="B34" s="72">
        <v>17684937.900000002</v>
      </c>
      <c r="C34" s="73">
        <v>2.0092271074903575E-2</v>
      </c>
      <c r="D34" s="74">
        <v>158</v>
      </c>
      <c r="E34" s="73">
        <v>2.3045507584597433E-2</v>
      </c>
    </row>
    <row r="35" spans="1:5" x14ac:dyDescent="0.2">
      <c r="A35" s="71" t="s">
        <v>20</v>
      </c>
      <c r="B35" s="72">
        <v>27435540.280000005</v>
      </c>
      <c r="C35" s="73">
        <v>3.1170158216512367E-2</v>
      </c>
      <c r="D35" s="74">
        <v>198</v>
      </c>
      <c r="E35" s="73">
        <v>2.8879813302217037E-2</v>
      </c>
    </row>
    <row r="36" spans="1:5" x14ac:dyDescent="0.2">
      <c r="A36" s="71" t="s">
        <v>21</v>
      </c>
      <c r="B36" s="72">
        <v>41462585.420000002</v>
      </c>
      <c r="C36" s="73">
        <v>4.7106611877047337E-2</v>
      </c>
      <c r="D36" s="74">
        <v>302</v>
      </c>
      <c r="E36" s="73">
        <v>4.4049008168028002E-2</v>
      </c>
    </row>
    <row r="37" spans="1:5" x14ac:dyDescent="0.2">
      <c r="A37" s="71" t="s">
        <v>22</v>
      </c>
      <c r="B37" s="72">
        <v>76149316.569999993</v>
      </c>
      <c r="C37" s="73">
        <v>8.6515017431476882E-2</v>
      </c>
      <c r="D37" s="74">
        <v>530</v>
      </c>
      <c r="E37" s="73">
        <v>7.7304550758459739E-2</v>
      </c>
    </row>
    <row r="38" spans="1:5" x14ac:dyDescent="0.2">
      <c r="A38" s="71" t="s">
        <v>23</v>
      </c>
      <c r="B38" s="72">
        <v>121322780.81000012</v>
      </c>
      <c r="C38" s="73">
        <v>0.13783764542343299</v>
      </c>
      <c r="D38" s="74">
        <v>810</v>
      </c>
      <c r="E38" s="73">
        <v>0.11814469078179697</v>
      </c>
    </row>
    <row r="39" spans="1:5" x14ac:dyDescent="0.2">
      <c r="A39" s="71" t="s">
        <v>39</v>
      </c>
      <c r="B39" s="72">
        <v>225136448.43999994</v>
      </c>
      <c r="C39" s="73">
        <v>0.25578277834368479</v>
      </c>
      <c r="D39" s="74">
        <v>1613</v>
      </c>
      <c r="E39" s="73">
        <v>0.23526837806301051</v>
      </c>
    </row>
    <row r="40" spans="1:5" x14ac:dyDescent="0.2">
      <c r="A40" s="71" t="s">
        <v>40</v>
      </c>
      <c r="B40" s="72">
        <v>248228312.47999963</v>
      </c>
      <c r="C40" s="73">
        <v>0.28201798451404353</v>
      </c>
      <c r="D40" s="74">
        <v>1937</v>
      </c>
      <c r="E40" s="73">
        <v>0.28252625437572931</v>
      </c>
    </row>
    <row r="41" spans="1:5" x14ac:dyDescent="0.2">
      <c r="A41" s="71" t="s">
        <v>41</v>
      </c>
      <c r="B41" s="72">
        <v>68337730.930000052</v>
      </c>
      <c r="C41" s="73">
        <v>7.7640092504332917E-2</v>
      </c>
      <c r="D41" s="74">
        <v>623</v>
      </c>
      <c r="E41" s="73">
        <v>9.0869311551925319E-2</v>
      </c>
    </row>
    <row r="42" spans="1:5" x14ac:dyDescent="0.2">
      <c r="A42" s="71" t="s">
        <v>42</v>
      </c>
      <c r="B42" s="72">
        <v>7000468.9900000002</v>
      </c>
      <c r="C42" s="73">
        <v>7.9533963530930146E-3</v>
      </c>
      <c r="D42" s="74">
        <v>49</v>
      </c>
      <c r="E42" s="73">
        <v>7.1470245040840142E-3</v>
      </c>
    </row>
    <row r="43" spans="1:5" x14ac:dyDescent="0.2">
      <c r="A43" s="71" t="s">
        <v>43</v>
      </c>
      <c r="B43" s="72">
        <v>3412502.1499999994</v>
      </c>
      <c r="C43" s="73">
        <v>3.877023409931863E-3</v>
      </c>
      <c r="D43" s="74">
        <v>17</v>
      </c>
      <c r="E43" s="73">
        <v>2.4795799299883316E-3</v>
      </c>
    </row>
    <row r="44" spans="1:5" x14ac:dyDescent="0.2">
      <c r="A44" s="71" t="s">
        <v>44</v>
      </c>
      <c r="B44" s="72">
        <v>2030877.4300000002</v>
      </c>
      <c r="C44" s="73">
        <v>2.3073272902735783E-3</v>
      </c>
      <c r="D44" s="74">
        <v>12</v>
      </c>
      <c r="E44" s="73">
        <v>1.750291715285881E-3</v>
      </c>
    </row>
    <row r="45" spans="1:5" x14ac:dyDescent="0.2">
      <c r="A45" s="71" t="s">
        <v>24</v>
      </c>
      <c r="B45" s="72">
        <v>362278.85</v>
      </c>
      <c r="C45" s="73">
        <v>4.1159346445340523E-4</v>
      </c>
      <c r="D45" s="74">
        <v>2</v>
      </c>
      <c r="E45" s="73">
        <v>2.9171528588098014E-4</v>
      </c>
    </row>
    <row r="46" spans="1:5" x14ac:dyDescent="0.2">
      <c r="A46" s="71" t="s">
        <v>25</v>
      </c>
      <c r="B46" s="72">
        <v>234927.08</v>
      </c>
      <c r="C46" s="73">
        <v>2.6690614357178811E-4</v>
      </c>
      <c r="D46" s="74">
        <v>2</v>
      </c>
      <c r="E46" s="73">
        <v>2.9171528588098014E-4</v>
      </c>
    </row>
    <row r="47" spans="1:5" x14ac:dyDescent="0.2">
      <c r="A47" s="71" t="s">
        <v>26</v>
      </c>
      <c r="B47" s="72">
        <v>582376.43999999994</v>
      </c>
      <c r="C47" s="73">
        <v>6.6165147801380256E-4</v>
      </c>
      <c r="D47" s="74">
        <v>4</v>
      </c>
      <c r="E47" s="73">
        <v>5.8343057176196028E-4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880186109.0799998</v>
      </c>
      <c r="C50" s="84"/>
      <c r="D50" s="77">
        <v>6856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0.78727429692065509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583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12843599.170000002</v>
      </c>
      <c r="C59" s="73">
        <v>1.4591913048280843E-2</v>
      </c>
      <c r="D59" s="74">
        <v>299</v>
      </c>
      <c r="E59" s="73">
        <v>4.3611435239206534E-2</v>
      </c>
    </row>
    <row r="60" spans="1:5" x14ac:dyDescent="0.2">
      <c r="A60" s="71" t="s">
        <v>17</v>
      </c>
      <c r="B60" s="72">
        <v>155346453.77000016</v>
      </c>
      <c r="C60" s="73">
        <v>0.17649273507891805</v>
      </c>
      <c r="D60" s="74">
        <v>949</v>
      </c>
      <c r="E60" s="73">
        <v>0.13841890315052507</v>
      </c>
    </row>
    <row r="61" spans="1:5" x14ac:dyDescent="0.2">
      <c r="A61" s="71" t="s">
        <v>18</v>
      </c>
      <c r="B61" s="72">
        <v>42218804.599999979</v>
      </c>
      <c r="C61" s="73">
        <v>4.7965770153006022E-2</v>
      </c>
      <c r="D61" s="74">
        <v>321</v>
      </c>
      <c r="E61" s="73">
        <v>4.6820303383897317E-2</v>
      </c>
    </row>
    <row r="62" spans="1:5" x14ac:dyDescent="0.2">
      <c r="A62" s="71" t="s">
        <v>19</v>
      </c>
      <c r="B62" s="72">
        <v>44756623.850000009</v>
      </c>
      <c r="C62" s="73">
        <v>5.0849045887330711E-2</v>
      </c>
      <c r="D62" s="74">
        <v>353</v>
      </c>
      <c r="E62" s="73">
        <v>5.1487747957992998E-2</v>
      </c>
    </row>
    <row r="63" spans="1:5" x14ac:dyDescent="0.2">
      <c r="A63" s="71" t="s">
        <v>20</v>
      </c>
      <c r="B63" s="72">
        <v>85223047.100000098</v>
      </c>
      <c r="C63" s="73">
        <v>9.6823894652323078E-2</v>
      </c>
      <c r="D63" s="74">
        <v>569</v>
      </c>
      <c r="E63" s="73">
        <v>8.2992998833138862E-2</v>
      </c>
    </row>
    <row r="64" spans="1:5" x14ac:dyDescent="0.2">
      <c r="A64" s="71" t="s">
        <v>21</v>
      </c>
      <c r="B64" s="72">
        <v>121316890.00000001</v>
      </c>
      <c r="C64" s="73">
        <v>0.13783095273658028</v>
      </c>
      <c r="D64" s="74">
        <v>833</v>
      </c>
      <c r="E64" s="73">
        <v>0.12149941656942824</v>
      </c>
    </row>
    <row r="65" spans="1:5" x14ac:dyDescent="0.2">
      <c r="A65" s="71" t="s">
        <v>22</v>
      </c>
      <c r="B65" s="72">
        <v>98553213.659999982</v>
      </c>
      <c r="C65" s="73">
        <v>0.11196860827877762</v>
      </c>
      <c r="D65" s="74">
        <v>747</v>
      </c>
      <c r="E65" s="73">
        <v>0.10895565927654609</v>
      </c>
    </row>
    <row r="66" spans="1:5" x14ac:dyDescent="0.2">
      <c r="A66" s="71" t="s">
        <v>23</v>
      </c>
      <c r="B66" s="72">
        <v>67644546.879999965</v>
      </c>
      <c r="C66" s="73">
        <v>7.6852549912091075E-2</v>
      </c>
      <c r="D66" s="74">
        <v>603</v>
      </c>
      <c r="E66" s="73">
        <v>8.7952158693115526E-2</v>
      </c>
    </row>
    <row r="67" spans="1:5" x14ac:dyDescent="0.2">
      <c r="A67" s="71" t="s">
        <v>39</v>
      </c>
      <c r="B67" s="72">
        <v>68987581.079999983</v>
      </c>
      <c r="C67" s="73">
        <v>7.837840244048852E-2</v>
      </c>
      <c r="D67" s="74">
        <v>619</v>
      </c>
      <c r="E67" s="73">
        <v>9.0285880980163366E-2</v>
      </c>
    </row>
    <row r="68" spans="1:5" x14ac:dyDescent="0.2">
      <c r="A68" s="71" t="s">
        <v>40</v>
      </c>
      <c r="B68" s="72">
        <v>15338178.429999998</v>
      </c>
      <c r="C68" s="73">
        <v>1.742606281986428E-2</v>
      </c>
      <c r="D68" s="74">
        <v>134</v>
      </c>
      <c r="E68" s="73">
        <v>1.9544924154025672E-2</v>
      </c>
    </row>
    <row r="69" spans="1:5" x14ac:dyDescent="0.2">
      <c r="A69" s="71" t="s">
        <v>41</v>
      </c>
      <c r="B69" s="72">
        <v>18377299.459999997</v>
      </c>
      <c r="C69" s="73">
        <v>2.0878879217042588E-2</v>
      </c>
      <c r="D69" s="74">
        <v>179</v>
      </c>
      <c r="E69" s="73">
        <v>2.6108518086347725E-2</v>
      </c>
    </row>
    <row r="70" spans="1:5" x14ac:dyDescent="0.2">
      <c r="A70" s="71" t="s">
        <v>42</v>
      </c>
      <c r="B70" s="72">
        <v>32331669.109999999</v>
      </c>
      <c r="C70" s="73">
        <v>3.6732764555662135E-2</v>
      </c>
      <c r="D70" s="74">
        <v>321</v>
      </c>
      <c r="E70" s="73">
        <v>4.6820303383897317E-2</v>
      </c>
    </row>
    <row r="71" spans="1:5" x14ac:dyDescent="0.2">
      <c r="A71" s="71" t="s">
        <v>43</v>
      </c>
      <c r="B71" s="72">
        <v>35222739.849999979</v>
      </c>
      <c r="C71" s="73">
        <v>4.0017377559861692E-2</v>
      </c>
      <c r="D71" s="74">
        <v>337</v>
      </c>
      <c r="E71" s="73">
        <v>4.9154025670945158E-2</v>
      </c>
    </row>
    <row r="72" spans="1:5" x14ac:dyDescent="0.2">
      <c r="A72" s="71" t="s">
        <v>44</v>
      </c>
      <c r="B72" s="72">
        <v>18227068.869999994</v>
      </c>
      <c r="C72" s="73">
        <v>2.0708198734301238E-2</v>
      </c>
      <c r="D72" s="74">
        <v>158</v>
      </c>
      <c r="E72" s="73">
        <v>2.3045507584597433E-2</v>
      </c>
    </row>
    <row r="73" spans="1:5" x14ac:dyDescent="0.2">
      <c r="A73" s="71" t="s">
        <v>24</v>
      </c>
      <c r="B73" s="72">
        <v>24589174.459999993</v>
      </c>
      <c r="C73" s="73">
        <v>2.793633551624828E-2</v>
      </c>
      <c r="D73" s="74">
        <v>177</v>
      </c>
      <c r="E73" s="73">
        <v>2.5816802800466745E-2</v>
      </c>
    </row>
    <row r="74" spans="1:5" x14ac:dyDescent="0.2">
      <c r="A74" s="71" t="s">
        <v>25</v>
      </c>
      <c r="B74" s="72">
        <v>3119433.51</v>
      </c>
      <c r="C74" s="73">
        <v>3.544061281835651E-3</v>
      </c>
      <c r="D74" s="74">
        <v>12</v>
      </c>
      <c r="E74" s="73">
        <v>1.750291715285881E-3</v>
      </c>
    </row>
    <row r="75" spans="1:5" x14ac:dyDescent="0.2">
      <c r="A75" s="71" t="s">
        <v>26</v>
      </c>
      <c r="B75" s="72">
        <v>2832926.08</v>
      </c>
      <c r="C75" s="73">
        <v>3.2185534976927419E-3</v>
      </c>
      <c r="D75" s="74">
        <v>22</v>
      </c>
      <c r="E75" s="73">
        <v>3.2088681446907816E-3</v>
      </c>
    </row>
    <row r="76" spans="1:5" x14ac:dyDescent="0.2">
      <c r="A76" s="71" t="s">
        <v>3</v>
      </c>
      <c r="B76" s="72">
        <v>33256859.199999992</v>
      </c>
      <c r="C76" s="73">
        <v>3.7783894629695038E-2</v>
      </c>
      <c r="D76" s="74">
        <v>223</v>
      </c>
      <c r="E76" s="73">
        <v>3.2526254375729285E-2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880186109.08000028</v>
      </c>
      <c r="C78" s="84"/>
      <c r="D78" s="77">
        <v>6856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0.69906522244462821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584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10835047.240000002</v>
      </c>
      <c r="C87" s="73">
        <v>1.2309950280089238E-2</v>
      </c>
      <c r="D87" s="74">
        <v>285</v>
      </c>
      <c r="E87" s="73">
        <v>4.156942823803967E-2</v>
      </c>
    </row>
    <row r="88" spans="1:5" x14ac:dyDescent="0.2">
      <c r="A88" s="71" t="s">
        <v>17</v>
      </c>
      <c r="B88" s="72">
        <v>88826795.12000002</v>
      </c>
      <c r="C88" s="73">
        <v>0.10091819696273641</v>
      </c>
      <c r="D88" s="74">
        <v>692</v>
      </c>
      <c r="E88" s="73">
        <v>0.10093348891481914</v>
      </c>
    </row>
    <row r="89" spans="1:5" x14ac:dyDescent="0.2">
      <c r="A89" s="71" t="s">
        <v>18</v>
      </c>
      <c r="B89" s="72">
        <v>70628909.190000027</v>
      </c>
      <c r="C89" s="73">
        <v>8.0243153648293472E-2</v>
      </c>
      <c r="D89" s="74">
        <v>446</v>
      </c>
      <c r="E89" s="73">
        <v>6.5052508751458571E-2</v>
      </c>
    </row>
    <row r="90" spans="1:5" x14ac:dyDescent="0.2">
      <c r="A90" s="71" t="s">
        <v>19</v>
      </c>
      <c r="B90" s="72">
        <v>88037879.390000015</v>
      </c>
      <c r="C90" s="73">
        <v>0.10002189137251911</v>
      </c>
      <c r="D90" s="74">
        <v>544</v>
      </c>
      <c r="E90" s="73">
        <v>7.934655775962661E-2</v>
      </c>
    </row>
    <row r="91" spans="1:5" x14ac:dyDescent="0.2">
      <c r="A91" s="71" t="s">
        <v>20</v>
      </c>
      <c r="B91" s="72">
        <v>102252714.50000003</v>
      </c>
      <c r="C91" s="73">
        <v>0.11617169760481451</v>
      </c>
      <c r="D91" s="74">
        <v>672</v>
      </c>
      <c r="E91" s="73">
        <v>9.8016336056009332E-2</v>
      </c>
    </row>
    <row r="92" spans="1:5" x14ac:dyDescent="0.2">
      <c r="A92" s="71" t="s">
        <v>21</v>
      </c>
      <c r="B92" s="72">
        <v>98421016.469999984</v>
      </c>
      <c r="C92" s="73">
        <v>0.11181841596304325</v>
      </c>
      <c r="D92" s="74">
        <v>694</v>
      </c>
      <c r="E92" s="73">
        <v>0.10122520420070012</v>
      </c>
    </row>
    <row r="93" spans="1:5" x14ac:dyDescent="0.2">
      <c r="A93" s="71" t="s">
        <v>22</v>
      </c>
      <c r="B93" s="72">
        <v>79383781.009999961</v>
      </c>
      <c r="C93" s="73">
        <v>9.0189768040050702E-2</v>
      </c>
      <c r="D93" s="74">
        <v>610</v>
      </c>
      <c r="E93" s="73">
        <v>8.8973162193698954E-2</v>
      </c>
    </row>
    <row r="94" spans="1:5" x14ac:dyDescent="0.2">
      <c r="A94" s="71" t="s">
        <v>23</v>
      </c>
      <c r="B94" s="72">
        <v>85242410.039999992</v>
      </c>
      <c r="C94" s="73">
        <v>9.684589334078246E-2</v>
      </c>
      <c r="D94" s="74">
        <v>694</v>
      </c>
      <c r="E94" s="73">
        <v>0.10122520420070012</v>
      </c>
    </row>
    <row r="95" spans="1:5" x14ac:dyDescent="0.2">
      <c r="A95" s="71" t="s">
        <v>39</v>
      </c>
      <c r="B95" s="72">
        <v>103030016.77000007</v>
      </c>
      <c r="C95" s="73">
        <v>0.1170548088718311</v>
      </c>
      <c r="D95" s="74">
        <v>912</v>
      </c>
      <c r="E95" s="73">
        <v>0.13302217036172695</v>
      </c>
    </row>
    <row r="96" spans="1:5" x14ac:dyDescent="0.2">
      <c r="A96" s="71" t="s">
        <v>40</v>
      </c>
      <c r="B96" s="72">
        <v>25381062.920000002</v>
      </c>
      <c r="C96" s="73">
        <v>2.8836018494462656E-2</v>
      </c>
      <c r="D96" s="74">
        <v>220</v>
      </c>
      <c r="E96" s="73">
        <v>3.2088681446907817E-2</v>
      </c>
    </row>
    <row r="97" spans="1:5" x14ac:dyDescent="0.2">
      <c r="A97" s="71" t="s">
        <v>41</v>
      </c>
      <c r="B97" s="72">
        <v>44543469.859999992</v>
      </c>
      <c r="C97" s="73">
        <v>5.0606876659935386E-2</v>
      </c>
      <c r="D97" s="74">
        <v>440</v>
      </c>
      <c r="E97" s="73">
        <v>6.4177362893815634E-2</v>
      </c>
    </row>
    <row r="98" spans="1:5" x14ac:dyDescent="0.2">
      <c r="A98" s="71" t="s">
        <v>42</v>
      </c>
      <c r="B98" s="72">
        <v>23251784.100000001</v>
      </c>
      <c r="C98" s="73">
        <v>2.6416895086317081E-2</v>
      </c>
      <c r="D98" s="74">
        <v>221</v>
      </c>
      <c r="E98" s="73">
        <v>3.2234539089848309E-2</v>
      </c>
    </row>
    <row r="99" spans="1:5" x14ac:dyDescent="0.2">
      <c r="A99" s="71" t="s">
        <v>43</v>
      </c>
      <c r="B99" s="72">
        <v>5987134.6699999999</v>
      </c>
      <c r="C99" s="73">
        <v>6.8021235602751719E-3</v>
      </c>
      <c r="D99" s="74">
        <v>53</v>
      </c>
      <c r="E99" s="73">
        <v>7.7304550758459743E-3</v>
      </c>
    </row>
    <row r="100" spans="1:5" x14ac:dyDescent="0.2">
      <c r="A100" s="71" t="s">
        <v>44</v>
      </c>
      <c r="B100" s="72">
        <v>3373282.1799999997</v>
      </c>
      <c r="C100" s="73">
        <v>3.8324646858218059E-3</v>
      </c>
      <c r="D100" s="74">
        <v>26</v>
      </c>
      <c r="E100" s="73">
        <v>3.7922987164527421E-3</v>
      </c>
    </row>
    <row r="101" spans="1:5" x14ac:dyDescent="0.2">
      <c r="A101" s="71" t="s">
        <v>24</v>
      </c>
      <c r="B101" s="72">
        <v>13870805.340000002</v>
      </c>
      <c r="C101" s="73">
        <v>1.5758945973935255E-2</v>
      </c>
      <c r="D101" s="74">
        <v>108</v>
      </c>
      <c r="E101" s="73">
        <v>1.5752625437572929E-2</v>
      </c>
    </row>
    <row r="102" spans="1:5" x14ac:dyDescent="0.2">
      <c r="A102" s="71" t="s">
        <v>25</v>
      </c>
      <c r="B102" s="72">
        <v>2905785.8800000004</v>
      </c>
      <c r="C102" s="73">
        <v>3.3013312185047154E-3</v>
      </c>
      <c r="D102" s="74">
        <v>10</v>
      </c>
      <c r="E102" s="73">
        <v>1.4585764294049008E-3</v>
      </c>
    </row>
    <row r="103" spans="1:5" x14ac:dyDescent="0.2">
      <c r="A103" s="71" t="s">
        <v>26</v>
      </c>
      <c r="B103" s="72">
        <v>1983223.1300000001</v>
      </c>
      <c r="C103" s="73">
        <v>2.2531861268214417E-3</v>
      </c>
      <c r="D103" s="74">
        <v>19</v>
      </c>
      <c r="E103" s="73">
        <v>2.7712952158693116E-3</v>
      </c>
    </row>
    <row r="104" spans="1:5" x14ac:dyDescent="0.2">
      <c r="A104" s="71" t="s">
        <v>3</v>
      </c>
      <c r="B104" s="72">
        <v>32230991.269999996</v>
      </c>
      <c r="C104" s="73">
        <v>3.6618382109766437E-2</v>
      </c>
      <c r="D104" s="74">
        <v>210</v>
      </c>
      <c r="E104" s="73">
        <v>3.0630105017502917E-2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880186109.07999992</v>
      </c>
      <c r="C106" s="84"/>
      <c r="D106" s="77">
        <v>6856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0.70430348300704571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3517982.1100000008</v>
      </c>
      <c r="C115" s="73">
        <v>3.9968616565388797E-3</v>
      </c>
      <c r="D115" s="74">
        <v>83</v>
      </c>
      <c r="E115" s="73">
        <v>1.2106184364060676E-2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721574510.1400001</v>
      </c>
      <c r="C117" s="73">
        <v>0.81979765721844189</v>
      </c>
      <c r="D117" s="74">
        <v>5532</v>
      </c>
      <c r="E117" s="73">
        <v>0.80688448074679109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155093616.82999998</v>
      </c>
      <c r="C119" s="73">
        <v>0.1762054811250191</v>
      </c>
      <c r="D119" s="74">
        <v>1241</v>
      </c>
      <c r="E119" s="73">
        <v>0.18100933488914819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880186109.08000016</v>
      </c>
      <c r="C121" s="84"/>
      <c r="D121" s="77">
        <v>6856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853060205.53999996</v>
      </c>
      <c r="C128" s="73">
        <v>0.96918162731703072</v>
      </c>
      <c r="D128" s="74">
        <v>6408</v>
      </c>
      <c r="E128" s="73">
        <v>0.93465577596266047</v>
      </c>
    </row>
    <row r="129" spans="1:5" x14ac:dyDescent="0.2">
      <c r="A129" s="71" t="s">
        <v>5</v>
      </c>
      <c r="B129" s="72">
        <v>27125903.540000025</v>
      </c>
      <c r="C129" s="73">
        <v>3.0818372682969202E-2</v>
      </c>
      <c r="D129" s="74">
        <v>448</v>
      </c>
      <c r="E129" s="73">
        <v>6.5344224037339554E-2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880186109.08000004</v>
      </c>
      <c r="C131" s="84"/>
      <c r="D131" s="77">
        <v>6856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220156931.16000003</v>
      </c>
      <c r="C138" s="73">
        <v>0.25012543243850488</v>
      </c>
      <c r="D138" s="74">
        <v>3210</v>
      </c>
      <c r="E138" s="73">
        <v>0.46820303383897316</v>
      </c>
    </row>
    <row r="139" spans="1:5" x14ac:dyDescent="0.2">
      <c r="A139" s="71" t="s">
        <v>69</v>
      </c>
      <c r="B139" s="72">
        <v>370610400.73000002</v>
      </c>
      <c r="C139" s="73">
        <v>0.42105913386587573</v>
      </c>
      <c r="D139" s="74">
        <v>2750</v>
      </c>
      <c r="E139" s="73">
        <v>0.40110851808634773</v>
      </c>
    </row>
    <row r="140" spans="1:5" x14ac:dyDescent="0.2">
      <c r="A140" s="71" t="s">
        <v>70</v>
      </c>
      <c r="B140" s="72">
        <v>140974535.96999997</v>
      </c>
      <c r="C140" s="73">
        <v>0.16016446353300356</v>
      </c>
      <c r="D140" s="74">
        <v>589</v>
      </c>
      <c r="E140" s="73">
        <v>8.5910151691948655E-2</v>
      </c>
    </row>
    <row r="141" spans="1:5" x14ac:dyDescent="0.2">
      <c r="A141" s="71" t="s">
        <v>71</v>
      </c>
      <c r="B141" s="72">
        <v>52240477.559999995</v>
      </c>
      <c r="C141" s="73">
        <v>5.93516269128622E-2</v>
      </c>
      <c r="D141" s="74">
        <v>152</v>
      </c>
      <c r="E141" s="73">
        <v>2.2170361726954493E-2</v>
      </c>
    </row>
    <row r="142" spans="1:5" x14ac:dyDescent="0.2">
      <c r="A142" s="71" t="s">
        <v>72</v>
      </c>
      <c r="B142" s="72">
        <v>34464842.530000001</v>
      </c>
      <c r="C142" s="73">
        <v>3.915631270984702E-2</v>
      </c>
      <c r="D142" s="74">
        <v>77</v>
      </c>
      <c r="E142" s="73">
        <v>1.1231038506417736E-2</v>
      </c>
    </row>
    <row r="143" spans="1:5" x14ac:dyDescent="0.2">
      <c r="A143" s="71" t="s">
        <v>73</v>
      </c>
      <c r="B143" s="72">
        <v>29038608.909999996</v>
      </c>
      <c r="C143" s="73">
        <v>3.2991441935333564E-2</v>
      </c>
      <c r="D143" s="74">
        <v>48</v>
      </c>
      <c r="E143" s="73">
        <v>7.0011668611435242E-3</v>
      </c>
    </row>
    <row r="144" spans="1:5" x14ac:dyDescent="0.2">
      <c r="A144" s="71" t="s">
        <v>74</v>
      </c>
      <c r="B144" s="72">
        <v>18482277.849999998</v>
      </c>
      <c r="C144" s="73">
        <v>2.099814761825575E-2</v>
      </c>
      <c r="D144" s="74">
        <v>21</v>
      </c>
      <c r="E144" s="73">
        <v>3.0630105017502916E-3</v>
      </c>
    </row>
    <row r="145" spans="1:5" x14ac:dyDescent="0.2">
      <c r="A145" s="71" t="s">
        <v>180</v>
      </c>
      <c r="B145" s="72">
        <v>3188409.3</v>
      </c>
      <c r="C145" s="73">
        <v>3.6224262881547082E-3</v>
      </c>
      <c r="D145" s="74">
        <v>3</v>
      </c>
      <c r="E145" s="73">
        <v>4.3757292882147026E-4</v>
      </c>
    </row>
    <row r="146" spans="1:5" x14ac:dyDescent="0.2">
      <c r="A146" s="71" t="s">
        <v>75</v>
      </c>
      <c r="B146" s="72">
        <v>1377971.07</v>
      </c>
      <c r="C146" s="73">
        <v>1.5655451225426648E-3</v>
      </c>
      <c r="D146" s="74">
        <v>1</v>
      </c>
      <c r="E146" s="73">
        <v>1.4585764294049007E-4</v>
      </c>
    </row>
    <row r="147" spans="1:5" x14ac:dyDescent="0.2">
      <c r="A147" s="71" t="s">
        <v>78</v>
      </c>
      <c r="B147" s="72">
        <v>3339405</v>
      </c>
      <c r="C147" s="73">
        <v>3.7939760302403065E-3</v>
      </c>
      <c r="D147" s="74">
        <v>2</v>
      </c>
      <c r="E147" s="73">
        <v>2.9171528588098014E-4</v>
      </c>
    </row>
    <row r="148" spans="1:5" x14ac:dyDescent="0.2">
      <c r="A148" s="71" t="s">
        <v>76</v>
      </c>
      <c r="B148" s="72">
        <v>3586199</v>
      </c>
      <c r="C148" s="73">
        <v>4.0743644588397505E-3</v>
      </c>
      <c r="D148" s="74">
        <v>2</v>
      </c>
      <c r="E148" s="73">
        <v>2.9171528588098014E-4</v>
      </c>
    </row>
    <row r="149" spans="1:5" x14ac:dyDescent="0.2">
      <c r="A149" s="71" t="s">
        <v>77</v>
      </c>
      <c r="B149" s="72">
        <v>2726050</v>
      </c>
      <c r="C149" s="73">
        <v>3.097129086539844E-3</v>
      </c>
      <c r="D149" s="74">
        <v>1</v>
      </c>
      <c r="E149" s="73">
        <v>1.4585764294049007E-4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880186109.08000004</v>
      </c>
      <c r="C151" s="84"/>
      <c r="D151" s="77">
        <v>6856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128381.8712193699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580997832.2799983</v>
      </c>
      <c r="C160" s="73">
        <v>0.66008520957832129</v>
      </c>
      <c r="D160" s="74">
        <v>4243</v>
      </c>
      <c r="E160" s="73">
        <v>0.61887397899649943</v>
      </c>
    </row>
    <row r="161" spans="1:5" x14ac:dyDescent="0.2">
      <c r="A161" s="71" t="s">
        <v>7</v>
      </c>
      <c r="B161" s="72">
        <v>287724792.35000056</v>
      </c>
      <c r="C161" s="73">
        <v>0.32689085794678185</v>
      </c>
      <c r="D161" s="74">
        <v>2489</v>
      </c>
      <c r="E161" s="73">
        <v>0.36303967327887982</v>
      </c>
    </row>
    <row r="162" spans="1:5" x14ac:dyDescent="0.2">
      <c r="A162" s="71" t="s">
        <v>8</v>
      </c>
      <c r="B162" s="72">
        <v>11463484.449999996</v>
      </c>
      <c r="C162" s="73">
        <v>1.3023932474896732E-2</v>
      </c>
      <c r="D162" s="74">
        <v>124</v>
      </c>
      <c r="E162" s="73">
        <v>1.8086347724620769E-2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880186109.07999897</v>
      </c>
      <c r="C164" s="73"/>
      <c r="D164" s="77">
        <v>6856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461569.95999999996</v>
      </c>
      <c r="C171" s="73">
        <v>5.2440041400158958E-4</v>
      </c>
      <c r="D171" s="74">
        <v>8</v>
      </c>
      <c r="E171" s="73">
        <v>1.1668611435239206E-3</v>
      </c>
    </row>
    <row r="172" spans="1:5" x14ac:dyDescent="0.2">
      <c r="A172" s="89">
        <v>1997</v>
      </c>
      <c r="B172" s="72">
        <v>4678800.93</v>
      </c>
      <c r="C172" s="73">
        <v>5.3156950350993857E-3</v>
      </c>
      <c r="D172" s="74">
        <v>56</v>
      </c>
      <c r="E172" s="73">
        <v>8.1680280046674443E-3</v>
      </c>
    </row>
    <row r="173" spans="1:5" x14ac:dyDescent="0.2">
      <c r="A173" s="89">
        <v>1998</v>
      </c>
      <c r="B173" s="72">
        <v>5361918.379999998</v>
      </c>
      <c r="C173" s="73">
        <v>6.0918007279215734E-3</v>
      </c>
      <c r="D173" s="74">
        <v>57</v>
      </c>
      <c r="E173" s="73">
        <v>8.3138856476079343E-3</v>
      </c>
    </row>
    <row r="174" spans="1:5" x14ac:dyDescent="0.2">
      <c r="A174" s="89">
        <v>1999</v>
      </c>
      <c r="B174" s="72">
        <v>14443965.780000001</v>
      </c>
      <c r="C174" s="73">
        <v>1.6410126939059886E-2</v>
      </c>
      <c r="D174" s="74">
        <v>181</v>
      </c>
      <c r="E174" s="73">
        <v>2.6400233372228705E-2</v>
      </c>
    </row>
    <row r="175" spans="1:5" x14ac:dyDescent="0.2">
      <c r="A175" s="89">
        <v>2000</v>
      </c>
      <c r="B175" s="72">
        <v>8079562.6499999985</v>
      </c>
      <c r="C175" s="73">
        <v>9.1793798682474476E-3</v>
      </c>
      <c r="D175" s="74">
        <v>76</v>
      </c>
      <c r="E175" s="73">
        <v>1.1085180863477246E-2</v>
      </c>
    </row>
    <row r="176" spans="1:5" x14ac:dyDescent="0.2">
      <c r="A176" s="89">
        <v>2001</v>
      </c>
      <c r="B176" s="72">
        <v>4291271</v>
      </c>
      <c r="C176" s="73">
        <v>4.8754132287833797E-3</v>
      </c>
      <c r="D176" s="74">
        <v>45</v>
      </c>
      <c r="E176" s="73">
        <v>6.5635939323220533E-3</v>
      </c>
    </row>
    <row r="177" spans="1:5" x14ac:dyDescent="0.2">
      <c r="A177" s="89">
        <v>2002</v>
      </c>
      <c r="B177" s="72">
        <v>22870165.869999997</v>
      </c>
      <c r="C177" s="73">
        <v>2.5983329700470591E-2</v>
      </c>
      <c r="D177" s="74">
        <v>247</v>
      </c>
      <c r="E177" s="73">
        <v>3.6026837806301053E-2</v>
      </c>
    </row>
    <row r="178" spans="1:5" x14ac:dyDescent="0.2">
      <c r="A178" s="89">
        <v>2003</v>
      </c>
      <c r="B178" s="72">
        <v>108174713.30999994</v>
      </c>
      <c r="C178" s="73">
        <v>0.12289981879294579</v>
      </c>
      <c r="D178" s="74">
        <v>880</v>
      </c>
      <c r="E178" s="73">
        <v>0.12835472578763127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9.4216992457060798E-4</v>
      </c>
      <c r="D180" s="74">
        <v>3</v>
      </c>
      <c r="E180" s="73">
        <v>4.3757292882147026E-4</v>
      </c>
    </row>
    <row r="181" spans="1:5" x14ac:dyDescent="0.2">
      <c r="A181" s="89">
        <v>2006</v>
      </c>
      <c r="B181" s="72">
        <v>710994856.31999958</v>
      </c>
      <c r="C181" s="73">
        <v>0.80777786536889984</v>
      </c>
      <c r="D181" s="74">
        <v>5303</v>
      </c>
      <c r="E181" s="73">
        <v>0.77348308051341885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880186109.07999945</v>
      </c>
      <c r="C183" s="73"/>
      <c r="D183" s="83">
        <v>6856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122.26195902628385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70634412.650000006</v>
      </c>
      <c r="C192" s="73">
        <v>8.0249406257762321E-2</v>
      </c>
      <c r="D192" s="74">
        <v>656</v>
      </c>
      <c r="E192" s="73">
        <v>9.5682613768961491E-2</v>
      </c>
    </row>
    <row r="193" spans="1:5" x14ac:dyDescent="0.2">
      <c r="A193" s="71" t="s">
        <v>10</v>
      </c>
      <c r="B193" s="72">
        <v>128388160.91000007</v>
      </c>
      <c r="C193" s="73">
        <v>0.14586478880494458</v>
      </c>
      <c r="D193" s="74">
        <v>1066</v>
      </c>
      <c r="E193" s="73">
        <v>0.15548424737456243</v>
      </c>
    </row>
    <row r="194" spans="1:5" x14ac:dyDescent="0.2">
      <c r="A194" s="71" t="s">
        <v>11</v>
      </c>
      <c r="B194" s="72">
        <v>281604432.88000005</v>
      </c>
      <c r="C194" s="73">
        <v>0.31993737457904498</v>
      </c>
      <c r="D194" s="74">
        <v>2176</v>
      </c>
      <c r="E194" s="73">
        <v>0.31738623103850644</v>
      </c>
    </row>
    <row r="195" spans="1:5" x14ac:dyDescent="0.2">
      <c r="A195" s="71" t="s">
        <v>12</v>
      </c>
      <c r="B195" s="72">
        <v>379146351.03999972</v>
      </c>
      <c r="C195" s="73">
        <v>0.43075702641603408</v>
      </c>
      <c r="D195" s="74">
        <v>2830</v>
      </c>
      <c r="E195" s="73">
        <v>0.41277712952158691</v>
      </c>
    </row>
    <row r="196" spans="1:5" x14ac:dyDescent="0.2">
      <c r="A196" s="71" t="s">
        <v>13</v>
      </c>
      <c r="B196" s="72">
        <v>20412751.599999994</v>
      </c>
      <c r="C196" s="73">
        <v>2.3191403942214098E-2</v>
      </c>
      <c r="D196" s="74">
        <v>128</v>
      </c>
      <c r="E196" s="73">
        <v>1.8669778296382729E-2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880186109.0799998</v>
      </c>
      <c r="C200" s="84"/>
      <c r="D200" s="77">
        <v>6856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12.044579248246764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433739374.32000035</v>
      </c>
      <c r="C209" s="73">
        <v>0.49278143547772935</v>
      </c>
      <c r="D209" s="74">
        <v>3523</v>
      </c>
      <c r="E209" s="73">
        <v>0.51385647607934659</v>
      </c>
      <c r="F209" s="45"/>
    </row>
    <row r="210" spans="1:6" x14ac:dyDescent="0.2">
      <c r="A210" s="71" t="s">
        <v>50</v>
      </c>
      <c r="B210" s="72">
        <v>446446734.76000106</v>
      </c>
      <c r="C210" s="73">
        <v>0.50721856452227065</v>
      </c>
      <c r="D210" s="74">
        <v>3333</v>
      </c>
      <c r="E210" s="73">
        <v>0.48614352392065346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880186109.08000135</v>
      </c>
      <c r="C212" s="84"/>
      <c r="D212" s="77">
        <v>6856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46098886.750000022</v>
      </c>
      <c r="C219" s="73">
        <v>5.2374022123780284E-2</v>
      </c>
      <c r="D219" s="74">
        <v>506</v>
      </c>
      <c r="E219" s="73">
        <v>7.3803967327887979E-2</v>
      </c>
      <c r="F219" s="73">
        <v>0.81113161820860602</v>
      </c>
    </row>
    <row r="220" spans="1:6" x14ac:dyDescent="0.2">
      <c r="A220" s="71" t="s">
        <v>52</v>
      </c>
      <c r="B220" s="72">
        <v>106651108.51000014</v>
      </c>
      <c r="C220" s="73">
        <v>0.12116881578769223</v>
      </c>
      <c r="D220" s="74">
        <v>1032</v>
      </c>
      <c r="E220" s="73">
        <v>0.15052508751458576</v>
      </c>
      <c r="F220" s="73">
        <v>0.80165769024584543</v>
      </c>
    </row>
    <row r="221" spans="1:6" x14ac:dyDescent="0.2">
      <c r="A221" s="71" t="s">
        <v>53</v>
      </c>
      <c r="B221" s="72">
        <v>123250661.60999992</v>
      </c>
      <c r="C221" s="73">
        <v>0.14002795583632377</v>
      </c>
      <c r="D221" s="74">
        <v>1074</v>
      </c>
      <c r="E221" s="73">
        <v>0.15665110851808633</v>
      </c>
      <c r="F221" s="73">
        <v>0.79791198053401846</v>
      </c>
    </row>
    <row r="222" spans="1:6" x14ac:dyDescent="0.2">
      <c r="A222" s="71" t="s">
        <v>54</v>
      </c>
      <c r="B222" s="72">
        <v>50355836.189999998</v>
      </c>
      <c r="C222" s="73">
        <v>5.7210441826483251E-2</v>
      </c>
      <c r="D222" s="74">
        <v>453</v>
      </c>
      <c r="E222" s="73">
        <v>6.6073512252042013E-2</v>
      </c>
      <c r="F222" s="73">
        <v>0.80122884057938859</v>
      </c>
    </row>
    <row r="223" spans="1:6" x14ac:dyDescent="0.2">
      <c r="A223" s="71" t="s">
        <v>55</v>
      </c>
      <c r="B223" s="72">
        <v>42374798.410000004</v>
      </c>
      <c r="C223" s="73">
        <v>4.8142998364620354E-2</v>
      </c>
      <c r="D223" s="74">
        <v>385</v>
      </c>
      <c r="E223" s="73">
        <v>5.6155192532088678E-2</v>
      </c>
      <c r="F223" s="73">
        <v>0.79458196645452195</v>
      </c>
    </row>
    <row r="224" spans="1:6" x14ac:dyDescent="0.2">
      <c r="A224" s="71" t="s">
        <v>56</v>
      </c>
      <c r="B224" s="72">
        <v>32645771.919999991</v>
      </c>
      <c r="C224" s="73">
        <v>3.7089624095661355E-2</v>
      </c>
      <c r="D224" s="74">
        <v>265</v>
      </c>
      <c r="E224" s="73">
        <v>3.865227537922987E-2</v>
      </c>
      <c r="F224" s="73">
        <v>0.80431689100126202</v>
      </c>
    </row>
    <row r="225" spans="1:6" x14ac:dyDescent="0.2">
      <c r="A225" s="71" t="s">
        <v>27</v>
      </c>
      <c r="B225" s="72">
        <v>203265394.22999996</v>
      </c>
      <c r="C225" s="73">
        <v>0.23093456273975932</v>
      </c>
      <c r="D225" s="74">
        <v>1431</v>
      </c>
      <c r="E225" s="73">
        <v>0.20872228704784132</v>
      </c>
      <c r="F225" s="73">
        <v>0.78552451510290211</v>
      </c>
    </row>
    <row r="226" spans="1:6" x14ac:dyDescent="0.2">
      <c r="A226" s="71" t="s">
        <v>57</v>
      </c>
      <c r="B226" s="72">
        <v>96751535.62999998</v>
      </c>
      <c r="C226" s="73">
        <v>0.1099216797810271</v>
      </c>
      <c r="D226" s="74">
        <v>680</v>
      </c>
      <c r="E226" s="73">
        <v>9.9183197199533252E-2</v>
      </c>
      <c r="F226" s="73">
        <v>0.78180516001339395</v>
      </c>
    </row>
    <row r="227" spans="1:6" x14ac:dyDescent="0.2">
      <c r="A227" s="71" t="s">
        <v>58</v>
      </c>
      <c r="B227" s="72">
        <v>135219975.04000011</v>
      </c>
      <c r="C227" s="73">
        <v>0.1536265724317514</v>
      </c>
      <c r="D227" s="74">
        <v>606</v>
      </c>
      <c r="E227" s="73">
        <v>8.8389731621936987E-2</v>
      </c>
      <c r="F227" s="73">
        <v>0.75460330034411927</v>
      </c>
    </row>
    <row r="228" spans="1:6" x14ac:dyDescent="0.2">
      <c r="A228" s="71" t="s">
        <v>59</v>
      </c>
      <c r="B228" s="72">
        <v>31298229.329999994</v>
      </c>
      <c r="C228" s="73">
        <v>3.5558649480067282E-2</v>
      </c>
      <c r="D228" s="74">
        <v>292</v>
      </c>
      <c r="E228" s="73">
        <v>4.2590431738623105E-2</v>
      </c>
      <c r="F228" s="73">
        <v>0.78032738725336448</v>
      </c>
    </row>
    <row r="229" spans="1:6" x14ac:dyDescent="0.2">
      <c r="A229" s="71" t="s">
        <v>60</v>
      </c>
      <c r="B229" s="72">
        <v>11463484.449999996</v>
      </c>
      <c r="C229" s="73">
        <v>1.3023932474896712E-2</v>
      </c>
      <c r="D229" s="74">
        <v>124</v>
      </c>
      <c r="E229" s="73">
        <v>1.8086347724620769E-2</v>
      </c>
      <c r="F229" s="73">
        <v>0.80106162648375845</v>
      </c>
    </row>
    <row r="230" spans="1:6" x14ac:dyDescent="0.2">
      <c r="A230" s="71" t="s">
        <v>2</v>
      </c>
      <c r="B230" s="72">
        <v>810427.00999999989</v>
      </c>
      <c r="C230" s="73">
        <v>9.2074505793676416E-4</v>
      </c>
      <c r="D230" s="74">
        <v>8</v>
      </c>
      <c r="E230" s="73">
        <v>1.1668611435239206E-3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880186109.08000028</v>
      </c>
      <c r="C232" s="84"/>
      <c r="D232" s="77">
        <v>6856</v>
      </c>
      <c r="E232" s="84"/>
      <c r="F232" s="87">
        <v>0.78727429692065509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10518232.999999994</v>
      </c>
      <c r="C239" s="73">
        <v>1.1950010221126997E-2</v>
      </c>
      <c r="D239" s="74">
        <v>104</v>
      </c>
      <c r="E239" s="73">
        <v>1.5169194865810968E-2</v>
      </c>
    </row>
    <row r="240" spans="1:6" x14ac:dyDescent="0.2">
      <c r="A240" s="71" t="s">
        <v>337</v>
      </c>
      <c r="B240" s="72">
        <v>761034441.40999937</v>
      </c>
      <c r="C240" s="73">
        <v>0.86462900693292999</v>
      </c>
      <c r="D240" s="74">
        <v>5922</v>
      </c>
      <c r="E240" s="73">
        <v>0.86376896149358229</v>
      </c>
    </row>
    <row r="241" spans="1:5" x14ac:dyDescent="0.2">
      <c r="A241" s="71" t="s">
        <v>306</v>
      </c>
      <c r="B241" s="72">
        <v>97039905.860000014</v>
      </c>
      <c r="C241" s="73">
        <v>0.11024930393576586</v>
      </c>
      <c r="D241" s="74">
        <v>671</v>
      </c>
      <c r="E241" s="73">
        <v>9.787047841306884E-2</v>
      </c>
    </row>
    <row r="242" spans="1:5" x14ac:dyDescent="0.2">
      <c r="A242" s="71" t="s">
        <v>307</v>
      </c>
      <c r="B242" s="72">
        <v>5714999.2199999988</v>
      </c>
      <c r="C242" s="73">
        <v>6.492944118345053E-3</v>
      </c>
      <c r="D242" s="74">
        <v>53</v>
      </c>
      <c r="E242" s="73">
        <v>7.7304550758459743E-3</v>
      </c>
    </row>
    <row r="243" spans="1:5" x14ac:dyDescent="0.2">
      <c r="A243" s="71" t="s">
        <v>308</v>
      </c>
      <c r="B243" s="72">
        <v>2039696.0599999998</v>
      </c>
      <c r="C243" s="73">
        <v>2.3173463418230491E-3</v>
      </c>
      <c r="D243" s="74">
        <v>22</v>
      </c>
      <c r="E243" s="73">
        <v>3.2088681446907816E-3</v>
      </c>
    </row>
    <row r="244" spans="1:5" x14ac:dyDescent="0.2">
      <c r="A244" s="71" t="s">
        <v>309</v>
      </c>
      <c r="B244" s="72">
        <v>320851.42</v>
      </c>
      <c r="C244" s="73">
        <v>3.6452679347026378E-4</v>
      </c>
      <c r="D244" s="74">
        <v>1</v>
      </c>
      <c r="E244" s="73">
        <v>1.4585764294049007E-4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93993.72</v>
      </c>
      <c r="C247" s="73">
        <v>1.0678846102018749E-4</v>
      </c>
      <c r="D247" s="74">
        <v>1</v>
      </c>
      <c r="E247" s="73">
        <v>1.4585764294049007E-4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3293736.6200000006</v>
      </c>
      <c r="C249" s="73">
        <v>3.7420911168920025E-3</v>
      </c>
      <c r="D249" s="74">
        <v>76</v>
      </c>
      <c r="E249" s="73">
        <v>1.1085180863477246E-2</v>
      </c>
    </row>
    <row r="250" spans="1:5" x14ac:dyDescent="0.2">
      <c r="A250" s="71" t="s">
        <v>32</v>
      </c>
      <c r="B250" s="72">
        <v>130251.76999999999</v>
      </c>
      <c r="C250" s="73">
        <v>1.4798207862669362E-4</v>
      </c>
      <c r="D250" s="74">
        <v>6</v>
      </c>
      <c r="E250" s="73">
        <v>8.7514585764294052E-4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880186109.07999933</v>
      </c>
      <c r="C254" s="84"/>
      <c r="D254" s="77">
        <v>6856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2.2910599486639011E-2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615822932.0200007</v>
      </c>
      <c r="C265" s="73">
        <v>0.69965081892019276</v>
      </c>
      <c r="D265" s="74">
        <v>4817</v>
      </c>
      <c r="E265" s="73">
        <v>0.70259626604434078</v>
      </c>
    </row>
    <row r="266" spans="1:5" x14ac:dyDescent="0.2">
      <c r="A266" s="71" t="s">
        <v>141</v>
      </c>
      <c r="B266" s="72">
        <v>264363177.06000015</v>
      </c>
      <c r="C266" s="73">
        <v>0.30034918107980724</v>
      </c>
      <c r="D266" s="74">
        <v>2039</v>
      </c>
      <c r="E266" s="73">
        <v>0.29740373395565928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880186109.08000088</v>
      </c>
      <c r="C268" s="73"/>
      <c r="D268" s="83">
        <v>6856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67539656.570000112</v>
      </c>
      <c r="C276" s="73">
        <v>7.6733381580623761E-2</v>
      </c>
      <c r="D276" s="74">
        <v>478</v>
      </c>
      <c r="E276" s="73">
        <v>6.9719953325554265E-2</v>
      </c>
    </row>
    <row r="277" spans="1:5" x14ac:dyDescent="0.2">
      <c r="A277" s="71" t="s">
        <v>37</v>
      </c>
      <c r="B277" s="72">
        <v>812646452.50999916</v>
      </c>
      <c r="C277" s="73">
        <v>0.92326661841937629</v>
      </c>
      <c r="D277" s="74">
        <v>6378</v>
      </c>
      <c r="E277" s="73">
        <v>0.93028004667444575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880186109.07999921</v>
      </c>
      <c r="C279" s="73"/>
      <c r="D279" s="83">
        <v>6856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3.8789571738819593E-3</v>
      </c>
      <c r="D288" s="74">
        <v>14</v>
      </c>
      <c r="E288" s="73">
        <v>2.9063732613659955E-3</v>
      </c>
    </row>
    <row r="289" spans="1:5" x14ac:dyDescent="0.2">
      <c r="A289" s="71" t="s">
        <v>191</v>
      </c>
      <c r="B289" s="72">
        <v>15974602.149999999</v>
      </c>
      <c r="C289" s="73">
        <v>2.5940252172163669E-2</v>
      </c>
      <c r="D289" s="74">
        <v>114</v>
      </c>
      <c r="E289" s="73">
        <v>2.3666182271123104E-2</v>
      </c>
    </row>
    <row r="290" spans="1:5" x14ac:dyDescent="0.2">
      <c r="A290" s="71" t="s">
        <v>80</v>
      </c>
      <c r="B290" s="72">
        <v>155046997.54999992</v>
      </c>
      <c r="C290" s="73">
        <v>0.25177204272244369</v>
      </c>
      <c r="D290" s="74">
        <v>1174</v>
      </c>
      <c r="E290" s="73">
        <v>0.24372015777454847</v>
      </c>
    </row>
    <row r="291" spans="1:5" x14ac:dyDescent="0.2">
      <c r="A291" s="71" t="s">
        <v>81</v>
      </c>
      <c r="B291" s="72">
        <v>175921112.1199998</v>
      </c>
      <c r="C291" s="73">
        <v>0.28566833577137152</v>
      </c>
      <c r="D291" s="74">
        <v>1406</v>
      </c>
      <c r="E291" s="73">
        <v>0.29188291467718497</v>
      </c>
    </row>
    <row r="292" spans="1:5" x14ac:dyDescent="0.2">
      <c r="A292" s="71" t="s">
        <v>82</v>
      </c>
      <c r="B292" s="72">
        <v>175079818.54999995</v>
      </c>
      <c r="C292" s="73">
        <v>0.28430220676535961</v>
      </c>
      <c r="D292" s="74">
        <v>1363</v>
      </c>
      <c r="E292" s="73">
        <v>0.28295619680298939</v>
      </c>
    </row>
    <row r="293" spans="1:5" x14ac:dyDescent="0.2">
      <c r="A293" s="71" t="s">
        <v>83</v>
      </c>
      <c r="B293" s="72">
        <v>55451944.130000032</v>
      </c>
      <c r="C293" s="73">
        <v>9.0045273156861186E-2</v>
      </c>
      <c r="D293" s="74">
        <v>391</v>
      </c>
      <c r="E293" s="73">
        <v>8.1170853228150305E-2</v>
      </c>
    </row>
    <row r="294" spans="1:5" x14ac:dyDescent="0.2">
      <c r="A294" s="71" t="s">
        <v>84</v>
      </c>
      <c r="B294" s="72">
        <v>18444342.289999995</v>
      </c>
      <c r="C294" s="73">
        <v>2.995072338326139E-2</v>
      </c>
      <c r="D294" s="74">
        <v>157</v>
      </c>
      <c r="E294" s="73">
        <v>3.2592900145318661E-2</v>
      </c>
    </row>
    <row r="295" spans="1:5" x14ac:dyDescent="0.2">
      <c r="A295" s="71" t="s">
        <v>85</v>
      </c>
      <c r="B295" s="72">
        <v>5311477.16</v>
      </c>
      <c r="C295" s="73">
        <v>8.6250070983512877E-3</v>
      </c>
      <c r="D295" s="74">
        <v>60</v>
      </c>
      <c r="E295" s="73">
        <v>1.2455885405854267E-2</v>
      </c>
    </row>
    <row r="296" spans="1:5" x14ac:dyDescent="0.2">
      <c r="A296" s="71" t="s">
        <v>86</v>
      </c>
      <c r="B296" s="72">
        <v>3857802.6300000008</v>
      </c>
      <c r="C296" s="73">
        <v>6.2644673158659073E-3</v>
      </c>
      <c r="D296" s="74">
        <v>44</v>
      </c>
      <c r="E296" s="73">
        <v>9.1343159642931285E-3</v>
      </c>
    </row>
    <row r="297" spans="1:5" x14ac:dyDescent="0.2">
      <c r="A297" s="71" t="s">
        <v>0</v>
      </c>
      <c r="B297" s="72">
        <v>1718014.8399999999</v>
      </c>
      <c r="C297" s="73">
        <v>2.7897870486320326E-3</v>
      </c>
      <c r="D297" s="74">
        <v>21</v>
      </c>
      <c r="E297" s="73">
        <v>4.3595598920489935E-3</v>
      </c>
    </row>
    <row r="298" spans="1:5" x14ac:dyDescent="0.2">
      <c r="A298" s="71" t="s">
        <v>67</v>
      </c>
      <c r="B298" s="72">
        <v>1757767.82</v>
      </c>
      <c r="C298" s="73">
        <v>2.8543396625946272E-3</v>
      </c>
      <c r="D298" s="74">
        <v>22</v>
      </c>
      <c r="E298" s="73">
        <v>4.5671579821465642E-3</v>
      </c>
    </row>
    <row r="299" spans="1:5" x14ac:dyDescent="0.2">
      <c r="A299" s="71" t="s">
        <v>79</v>
      </c>
      <c r="B299" s="72">
        <v>4870302.0000000019</v>
      </c>
      <c r="C299" s="73">
        <v>7.9086077292130318E-3</v>
      </c>
      <c r="D299" s="74">
        <v>51</v>
      </c>
      <c r="E299" s="73">
        <v>1.0587502594976126E-2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615822932.01999974</v>
      </c>
      <c r="C301" s="73"/>
      <c r="D301" s="77">
        <v>4817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1.6777967818653083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554553273.93999946</v>
      </c>
      <c r="C314" s="73">
        <v>0.63004092909354992</v>
      </c>
      <c r="D314" s="74">
        <v>4177</v>
      </c>
      <c r="E314" s="73">
        <v>0.60924737456242706</v>
      </c>
      <c r="H314" s="102"/>
    </row>
    <row r="315" spans="1:8" x14ac:dyDescent="0.2">
      <c r="A315" s="71" t="s">
        <v>168</v>
      </c>
      <c r="B315" s="72">
        <v>236478208.0699999</v>
      </c>
      <c r="C315" s="73">
        <v>0.26866841640704264</v>
      </c>
      <c r="D315" s="74">
        <v>1886</v>
      </c>
      <c r="E315" s="73">
        <v>0.2750875145857643</v>
      </c>
      <c r="H315" s="102"/>
    </row>
    <row r="316" spans="1:8" x14ac:dyDescent="0.2">
      <c r="A316" s="71" t="s">
        <v>169</v>
      </c>
      <c r="B316" s="72">
        <v>45091013.43999996</v>
      </c>
      <c r="C316" s="73">
        <v>5.1228953711994651E-2</v>
      </c>
      <c r="D316" s="74">
        <v>456</v>
      </c>
      <c r="E316" s="73">
        <v>6.6511085180863475E-2</v>
      </c>
      <c r="H316" s="102"/>
    </row>
    <row r="317" spans="1:8" x14ac:dyDescent="0.2">
      <c r="A317" s="71" t="s">
        <v>170</v>
      </c>
      <c r="B317" s="72">
        <v>26904604.250000011</v>
      </c>
      <c r="C317" s="73">
        <v>3.0566949389966656E-2</v>
      </c>
      <c r="D317" s="74">
        <v>186</v>
      </c>
      <c r="E317" s="73">
        <v>2.7129521586931157E-2</v>
      </c>
      <c r="H317" s="102"/>
    </row>
    <row r="318" spans="1:8" x14ac:dyDescent="0.2">
      <c r="A318" s="71" t="s">
        <v>171</v>
      </c>
      <c r="B318" s="72">
        <v>0</v>
      </c>
      <c r="C318" s="73">
        <v>0</v>
      </c>
      <c r="D318" s="74">
        <v>0</v>
      </c>
      <c r="E318" s="73">
        <v>0</v>
      </c>
      <c r="H318" s="102"/>
    </row>
    <row r="319" spans="1:8" x14ac:dyDescent="0.2">
      <c r="A319" s="71" t="s">
        <v>172</v>
      </c>
      <c r="B319" s="72">
        <v>12643420.359999998</v>
      </c>
      <c r="C319" s="73">
        <v>1.4364485225988551E-2</v>
      </c>
      <c r="D319" s="74">
        <v>87</v>
      </c>
      <c r="E319" s="73">
        <v>1.2689614935822636E-2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5.1302661714575908E-3</v>
      </c>
      <c r="D320" s="74">
        <v>64</v>
      </c>
      <c r="E320" s="73">
        <v>9.3348891481913644E-3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880186109.07999933</v>
      </c>
      <c r="C322" s="76"/>
      <c r="D322" s="77">
        <v>6856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586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875045100.08000135</v>
      </c>
      <c r="C6" s="72">
        <v>116869237.22999996</v>
      </c>
      <c r="D6" s="72">
        <v>458802771.87000024</v>
      </c>
      <c r="E6" s="72">
        <v>50709393.210000016</v>
      </c>
      <c r="F6" s="72">
        <v>248663697.76999977</v>
      </c>
      <c r="G6" s="56"/>
      <c r="H6" s="98"/>
    </row>
    <row r="7" spans="1:8" s="45" customFormat="1" x14ac:dyDescent="0.2">
      <c r="A7" s="71" t="s">
        <v>87</v>
      </c>
      <c r="B7" s="74">
        <v>6822</v>
      </c>
      <c r="C7" s="74">
        <v>976</v>
      </c>
      <c r="D7" s="74">
        <v>3348</v>
      </c>
      <c r="E7" s="74">
        <v>563</v>
      </c>
      <c r="F7" s="74">
        <v>1935</v>
      </c>
      <c r="G7" s="56"/>
      <c r="H7" s="98"/>
    </row>
    <row r="8" spans="1:8" s="45" customFormat="1" x14ac:dyDescent="0.2">
      <c r="A8" s="71" t="s">
        <v>88</v>
      </c>
      <c r="B8" s="73">
        <v>0.78744130076770247</v>
      </c>
      <c r="C8" s="73">
        <v>0.79982080497389996</v>
      </c>
      <c r="D8" s="73">
        <v>0.79456128647736746</v>
      </c>
      <c r="E8" s="73">
        <v>0.67538450471121292</v>
      </c>
      <c r="F8" s="73">
        <v>0.79133764650951843</v>
      </c>
      <c r="H8" s="99"/>
    </row>
    <row r="9" spans="1:8" s="45" customFormat="1" x14ac:dyDescent="0.2">
      <c r="A9" s="71" t="s">
        <v>89</v>
      </c>
      <c r="B9" s="73">
        <v>4.6511627906976744E-3</v>
      </c>
      <c r="C9" s="73">
        <v>5.6782636363636362E-2</v>
      </c>
      <c r="D9" s="73">
        <v>4.6511627906976744E-3</v>
      </c>
      <c r="E9" s="73">
        <v>5.896307692307692E-3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10.26808124023629</v>
      </c>
      <c r="C11" s="72">
        <v>12.742359702324544</v>
      </c>
      <c r="D11" s="72">
        <v>9.4705192315633759</v>
      </c>
      <c r="E11" s="72">
        <v>15.733959584977059</v>
      </c>
      <c r="F11" s="72">
        <v>9.4621141760434497</v>
      </c>
      <c r="H11" s="98"/>
    </row>
    <row r="12" spans="1:8" s="45" customFormat="1" x14ac:dyDescent="0.2">
      <c r="A12" s="71" t="s">
        <v>92</v>
      </c>
      <c r="B12" s="72">
        <v>9.2630136986301377</v>
      </c>
      <c r="C12" s="72">
        <v>12.306849315068495</v>
      </c>
      <c r="D12" s="72">
        <v>9.2630136986301377</v>
      </c>
      <c r="E12" s="72">
        <v>12.884931506849314</v>
      </c>
      <c r="F12" s="72">
        <v>9.2986301369863007</v>
      </c>
      <c r="H12" s="98"/>
    </row>
    <row r="13" spans="1:8" s="45" customFormat="1" x14ac:dyDescent="0.2">
      <c r="A13" s="71" t="s">
        <v>93</v>
      </c>
      <c r="B13" s="72">
        <v>19.764383561643836</v>
      </c>
      <c r="C13" s="72">
        <v>18.386301369863013</v>
      </c>
      <c r="D13" s="72">
        <v>10.701369863013701</v>
      </c>
      <c r="E13" s="72">
        <v>19.764383561643836</v>
      </c>
      <c r="F13" s="72">
        <v>10.367123287671232</v>
      </c>
      <c r="H13" s="98"/>
    </row>
    <row r="14" spans="1:8" s="45" customFormat="1" x14ac:dyDescent="0.2">
      <c r="A14" s="71" t="s">
        <v>118</v>
      </c>
      <c r="B14" s="72">
        <v>128268.11786572872</v>
      </c>
      <c r="C14" s="72">
        <v>119743.07093237701</v>
      </c>
      <c r="D14" s="72">
        <v>137037.8649551972</v>
      </c>
      <c r="E14" s="72">
        <v>90069.970177619922</v>
      </c>
      <c r="F14" s="72">
        <v>128508.37094056836</v>
      </c>
      <c r="H14" s="98"/>
    </row>
    <row r="15" spans="1:8" s="45" customFormat="1" x14ac:dyDescent="0.2">
      <c r="A15" s="71" t="s">
        <v>94</v>
      </c>
      <c r="B15" s="72">
        <v>446.17</v>
      </c>
      <c r="C15" s="72">
        <v>6246.09</v>
      </c>
      <c r="D15" s="72">
        <v>1000</v>
      </c>
      <c r="E15" s="72">
        <v>446.17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878523.5</v>
      </c>
      <c r="H16" s="98"/>
    </row>
    <row r="17" spans="1:8" s="45" customFormat="1" x14ac:dyDescent="0.2">
      <c r="A17" s="71" t="s">
        <v>96</v>
      </c>
      <c r="B17" s="72">
        <v>11.966043848359206</v>
      </c>
      <c r="C17" s="72">
        <v>11.263844768713446</v>
      </c>
      <c r="D17" s="72">
        <v>12.399301570265806</v>
      </c>
      <c r="E17" s="72">
        <v>7.2844254389800511</v>
      </c>
      <c r="F17" s="72">
        <v>12.451388741641546</v>
      </c>
      <c r="H17" s="98"/>
    </row>
    <row r="18" spans="1:8" s="45" customFormat="1" x14ac:dyDescent="0.2">
      <c r="A18" s="71" t="s">
        <v>97</v>
      </c>
      <c r="B18" s="72">
        <v>0</v>
      </c>
      <c r="C18" s="72">
        <v>0</v>
      </c>
      <c r="D18" s="72">
        <v>0</v>
      </c>
      <c r="E18" s="72">
        <v>8.3333333333333329E-2</v>
      </c>
      <c r="F18" s="72">
        <v>0.41666666666666669</v>
      </c>
      <c r="H18" s="98"/>
    </row>
    <row r="19" spans="1:8" s="45" customFormat="1" x14ac:dyDescent="0.2">
      <c r="A19" s="71" t="s">
        <v>98</v>
      </c>
      <c r="B19" s="72">
        <v>20.75</v>
      </c>
      <c r="C19" s="72">
        <v>17.75</v>
      </c>
      <c r="D19" s="72">
        <v>20.75</v>
      </c>
      <c r="E19" s="72">
        <v>14.5</v>
      </c>
      <c r="F19" s="72">
        <v>20.75</v>
      </c>
      <c r="H19" s="98"/>
    </row>
    <row r="20" spans="1:8" s="45" customFormat="1" x14ac:dyDescent="0.2">
      <c r="A20" s="71" t="s">
        <v>99</v>
      </c>
      <c r="B20" s="73">
        <v>0.70076813537260996</v>
      </c>
      <c r="C20" s="73">
        <v>0.99611997339293323</v>
      </c>
      <c r="D20" s="73">
        <v>0.7591197776561952</v>
      </c>
      <c r="E20" s="73">
        <v>0.71442258044720164</v>
      </c>
      <c r="F20" s="73">
        <v>0.45150839851922087</v>
      </c>
      <c r="H20" s="99"/>
    </row>
    <row r="21" spans="1:8" s="45" customFormat="1" x14ac:dyDescent="0.2">
      <c r="A21" s="71" t="s">
        <v>139</v>
      </c>
      <c r="B21" s="73">
        <v>0.29923186462739021</v>
      </c>
      <c r="C21" s="73">
        <v>3.8800266070667857E-3</v>
      </c>
      <c r="D21" s="73">
        <v>0.24088022234380563</v>
      </c>
      <c r="E21" s="73">
        <v>0.28557741955279847</v>
      </c>
      <c r="F21" s="73">
        <v>0.54849160148078124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0.38305382668773896</v>
      </c>
      <c r="C23" s="73">
        <v>0.19215609318818525</v>
      </c>
      <c r="D23" s="73">
        <v>0.34495107665749575</v>
      </c>
      <c r="E23" s="73">
        <v>0.51603391410409638</v>
      </c>
      <c r="F23" s="73">
        <v>0.51595774707199293</v>
      </c>
      <c r="H23" s="99"/>
    </row>
    <row r="24" spans="1:8" s="45" customFormat="1" ht="20.399999999999999" x14ac:dyDescent="0.2">
      <c r="A24" s="96" t="s">
        <v>374</v>
      </c>
      <c r="B24" s="72">
        <v>1.6781096556946156</v>
      </c>
      <c r="C24" s="72">
        <v>1.9834186232386235</v>
      </c>
      <c r="D24" s="72">
        <v>1.5521729609437227</v>
      </c>
      <c r="E24" s="72">
        <v>2.8787637588134638</v>
      </c>
      <c r="F24" s="72">
        <v>1.3647863545993786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2915997.8699999996</v>
      </c>
      <c r="C31" s="73">
        <v>3.3323972327065298E-3</v>
      </c>
      <c r="D31" s="74">
        <v>147</v>
      </c>
      <c r="E31" s="73">
        <v>2.1547933157431837E-2</v>
      </c>
    </row>
    <row r="32" spans="1:8" x14ac:dyDescent="0.2">
      <c r="A32" s="71" t="s">
        <v>17</v>
      </c>
      <c r="B32" s="72">
        <v>24291446.960000008</v>
      </c>
      <c r="C32" s="73">
        <v>2.7760222824834053E-2</v>
      </c>
      <c r="D32" s="74">
        <v>322</v>
      </c>
      <c r="E32" s="73">
        <v>4.7200234535326881E-2</v>
      </c>
    </row>
    <row r="33" spans="1:5" x14ac:dyDescent="0.2">
      <c r="A33" s="71" t="s">
        <v>18</v>
      </c>
      <c r="B33" s="72">
        <v>13339816.239999996</v>
      </c>
      <c r="C33" s="73">
        <v>1.5244718516543229E-2</v>
      </c>
      <c r="D33" s="74">
        <v>123</v>
      </c>
      <c r="E33" s="73">
        <v>1.8029903254177661E-2</v>
      </c>
    </row>
    <row r="34" spans="1:5" x14ac:dyDescent="0.2">
      <c r="A34" s="71" t="s">
        <v>19</v>
      </c>
      <c r="B34" s="72">
        <v>17499833.25</v>
      </c>
      <c r="C34" s="73">
        <v>1.9998778632552883E-2</v>
      </c>
      <c r="D34" s="74">
        <v>158</v>
      </c>
      <c r="E34" s="73">
        <v>2.3160363529756669E-2</v>
      </c>
    </row>
    <row r="35" spans="1:5" x14ac:dyDescent="0.2">
      <c r="A35" s="71" t="s">
        <v>20</v>
      </c>
      <c r="B35" s="72">
        <v>26934773.860000011</v>
      </c>
      <c r="C35" s="73">
        <v>3.0781012153016495E-2</v>
      </c>
      <c r="D35" s="74">
        <v>196</v>
      </c>
      <c r="E35" s="73">
        <v>2.8730577543242451E-2</v>
      </c>
    </row>
    <row r="36" spans="1:5" x14ac:dyDescent="0.2">
      <c r="A36" s="71" t="s">
        <v>21</v>
      </c>
      <c r="B36" s="72">
        <v>41050263.129999988</v>
      </c>
      <c r="C36" s="73">
        <v>4.6912168442800287E-2</v>
      </c>
      <c r="D36" s="74">
        <v>297</v>
      </c>
      <c r="E36" s="73">
        <v>4.3535620052770452E-2</v>
      </c>
    </row>
    <row r="37" spans="1:5" x14ac:dyDescent="0.2">
      <c r="A37" s="71" t="s">
        <v>22</v>
      </c>
      <c r="B37" s="72">
        <v>75503883.229999974</v>
      </c>
      <c r="C37" s="73">
        <v>8.6285704843209951E-2</v>
      </c>
      <c r="D37" s="74">
        <v>527</v>
      </c>
      <c r="E37" s="73">
        <v>7.7250073292289653E-2</v>
      </c>
    </row>
    <row r="38" spans="1:5" x14ac:dyDescent="0.2">
      <c r="A38" s="71" t="s">
        <v>23</v>
      </c>
      <c r="B38" s="72">
        <v>120758830.44000016</v>
      </c>
      <c r="C38" s="73">
        <v>0.13800297885098717</v>
      </c>
      <c r="D38" s="74">
        <v>806</v>
      </c>
      <c r="E38" s="73">
        <v>0.11814717091761946</v>
      </c>
    </row>
    <row r="39" spans="1:5" x14ac:dyDescent="0.2">
      <c r="A39" s="71" t="s">
        <v>39</v>
      </c>
      <c r="B39" s="72">
        <v>224446535.15999994</v>
      </c>
      <c r="C39" s="73">
        <v>0.25649710528003666</v>
      </c>
      <c r="D39" s="74">
        <v>1614</v>
      </c>
      <c r="E39" s="73">
        <v>0.23658751099384345</v>
      </c>
    </row>
    <row r="40" spans="1:5" x14ac:dyDescent="0.2">
      <c r="A40" s="71" t="s">
        <v>40</v>
      </c>
      <c r="B40" s="72">
        <v>246511330.6099996</v>
      </c>
      <c r="C40" s="73">
        <v>0.28171271467889214</v>
      </c>
      <c r="D40" s="74">
        <v>1924</v>
      </c>
      <c r="E40" s="73">
        <v>0.28202873057754324</v>
      </c>
    </row>
    <row r="41" spans="1:5" x14ac:dyDescent="0.2">
      <c r="A41" s="71" t="s">
        <v>41</v>
      </c>
      <c r="B41" s="72">
        <v>68168961.350000054</v>
      </c>
      <c r="C41" s="73">
        <v>7.7903369030656588E-2</v>
      </c>
      <c r="D41" s="74">
        <v>622</v>
      </c>
      <c r="E41" s="73">
        <v>9.1175608326004104E-2</v>
      </c>
    </row>
    <row r="42" spans="1:5" x14ac:dyDescent="0.2">
      <c r="A42" s="71" t="s">
        <v>42</v>
      </c>
      <c r="B42" s="72">
        <v>7000466.0300000003</v>
      </c>
      <c r="C42" s="73">
        <v>8.0001202559273708E-3</v>
      </c>
      <c r="D42" s="74">
        <v>49</v>
      </c>
      <c r="E42" s="73">
        <v>7.1826443858106128E-3</v>
      </c>
    </row>
    <row r="43" spans="1:5" x14ac:dyDescent="0.2">
      <c r="A43" s="71" t="s">
        <v>43</v>
      </c>
      <c r="B43" s="72">
        <v>3412502.1499999994</v>
      </c>
      <c r="C43" s="73">
        <v>3.8998014498772874E-3</v>
      </c>
      <c r="D43" s="74">
        <v>17</v>
      </c>
      <c r="E43" s="73">
        <v>2.491937848138376E-3</v>
      </c>
    </row>
    <row r="44" spans="1:5" x14ac:dyDescent="0.2">
      <c r="A44" s="71" t="s">
        <v>44</v>
      </c>
      <c r="B44" s="72">
        <v>2030877.4300000002</v>
      </c>
      <c r="C44" s="73">
        <v>2.320883151981915E-3</v>
      </c>
      <c r="D44" s="74">
        <v>12</v>
      </c>
      <c r="E44" s="73">
        <v>1.7590149516270889E-3</v>
      </c>
    </row>
    <row r="45" spans="1:5" x14ac:dyDescent="0.2">
      <c r="A45" s="71" t="s">
        <v>24</v>
      </c>
      <c r="B45" s="72">
        <v>362278.85</v>
      </c>
      <c r="C45" s="73">
        <v>4.1401163204831288E-4</v>
      </c>
      <c r="D45" s="74">
        <v>2</v>
      </c>
      <c r="E45" s="73">
        <v>2.931691586045148E-4</v>
      </c>
    </row>
    <row r="46" spans="1:5" x14ac:dyDescent="0.2">
      <c r="A46" s="71" t="s">
        <v>25</v>
      </c>
      <c r="B46" s="72">
        <v>234927.08</v>
      </c>
      <c r="C46" s="73">
        <v>2.6847425347393194E-4</v>
      </c>
      <c r="D46" s="74">
        <v>2</v>
      </c>
      <c r="E46" s="73">
        <v>2.931691586045148E-4</v>
      </c>
    </row>
    <row r="47" spans="1:5" x14ac:dyDescent="0.2">
      <c r="A47" s="71" t="s">
        <v>26</v>
      </c>
      <c r="B47" s="72">
        <v>582376.43999999994</v>
      </c>
      <c r="C47" s="73">
        <v>6.6553877045509656E-4</v>
      </c>
      <c r="D47" s="74">
        <v>4</v>
      </c>
      <c r="E47" s="73">
        <v>5.863383172090296E-4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875045100.0799998</v>
      </c>
      <c r="C50" s="84"/>
      <c r="D50" s="77">
        <v>6822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0.78744130076770247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583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12560908.420000006</v>
      </c>
      <c r="C59" s="73">
        <v>1.4354584030984961E-2</v>
      </c>
      <c r="D59" s="74">
        <v>294</v>
      </c>
      <c r="E59" s="73">
        <v>4.3095866314863673E-2</v>
      </c>
    </row>
    <row r="60" spans="1:5" x14ac:dyDescent="0.2">
      <c r="A60" s="71" t="s">
        <v>17</v>
      </c>
      <c r="B60" s="72">
        <v>153317750.40000021</v>
      </c>
      <c r="C60" s="73">
        <v>0.17521125526670947</v>
      </c>
      <c r="D60" s="74">
        <v>939</v>
      </c>
      <c r="E60" s="73">
        <v>0.1376429199648197</v>
      </c>
    </row>
    <row r="61" spans="1:5" x14ac:dyDescent="0.2">
      <c r="A61" s="71" t="s">
        <v>18</v>
      </c>
      <c r="B61" s="72">
        <v>42417397.699999981</v>
      </c>
      <c r="C61" s="73">
        <v>4.8474527422783138E-2</v>
      </c>
      <c r="D61" s="74">
        <v>323</v>
      </c>
      <c r="E61" s="73">
        <v>4.7346819114629138E-2</v>
      </c>
    </row>
    <row r="62" spans="1:5" x14ac:dyDescent="0.2">
      <c r="A62" s="71" t="s">
        <v>19</v>
      </c>
      <c r="B62" s="72">
        <v>44262358.400000006</v>
      </c>
      <c r="C62" s="73">
        <v>5.058294526299658E-2</v>
      </c>
      <c r="D62" s="74">
        <v>351</v>
      </c>
      <c r="E62" s="73">
        <v>5.1451187335092345E-2</v>
      </c>
    </row>
    <row r="63" spans="1:5" x14ac:dyDescent="0.2">
      <c r="A63" s="71" t="s">
        <v>20</v>
      </c>
      <c r="B63" s="72">
        <v>84352206.200000092</v>
      </c>
      <c r="C63" s="73">
        <v>9.6397552757324492E-2</v>
      </c>
      <c r="D63" s="74">
        <v>563</v>
      </c>
      <c r="E63" s="73">
        <v>8.2527118147170911E-2</v>
      </c>
    </row>
    <row r="64" spans="1:5" x14ac:dyDescent="0.2">
      <c r="A64" s="71" t="s">
        <v>21</v>
      </c>
      <c r="B64" s="72">
        <v>120491356.82000002</v>
      </c>
      <c r="C64" s="73">
        <v>0.1376973104688938</v>
      </c>
      <c r="D64" s="74">
        <v>826</v>
      </c>
      <c r="E64" s="73">
        <v>0.12107886250366462</v>
      </c>
    </row>
    <row r="65" spans="1:5" x14ac:dyDescent="0.2">
      <c r="A65" s="71" t="s">
        <v>22</v>
      </c>
      <c r="B65" s="72">
        <v>98801876.589999974</v>
      </c>
      <c r="C65" s="73">
        <v>0.11291061064277387</v>
      </c>
      <c r="D65" s="74">
        <v>751</v>
      </c>
      <c r="E65" s="73">
        <v>0.11008501905599531</v>
      </c>
    </row>
    <row r="66" spans="1:5" x14ac:dyDescent="0.2">
      <c r="A66" s="71" t="s">
        <v>23</v>
      </c>
      <c r="B66" s="72">
        <v>67102213.049999975</v>
      </c>
      <c r="C66" s="73">
        <v>7.6684290951249512E-2</v>
      </c>
      <c r="D66" s="74">
        <v>598</v>
      </c>
      <c r="E66" s="73">
        <v>8.7657578422749932E-2</v>
      </c>
    </row>
    <row r="67" spans="1:5" x14ac:dyDescent="0.2">
      <c r="A67" s="71" t="s">
        <v>39</v>
      </c>
      <c r="B67" s="72">
        <v>69287934.459999964</v>
      </c>
      <c r="C67" s="73">
        <v>7.9182129530998333E-2</v>
      </c>
      <c r="D67" s="74">
        <v>620</v>
      </c>
      <c r="E67" s="73">
        <v>9.088243916739959E-2</v>
      </c>
    </row>
    <row r="68" spans="1:5" x14ac:dyDescent="0.2">
      <c r="A68" s="71" t="s">
        <v>40</v>
      </c>
      <c r="B68" s="72">
        <v>14808465.289999997</v>
      </c>
      <c r="C68" s="73">
        <v>1.6923088065570736E-2</v>
      </c>
      <c r="D68" s="74">
        <v>131</v>
      </c>
      <c r="E68" s="73">
        <v>1.9202579888595719E-2</v>
      </c>
    </row>
    <row r="69" spans="1:5" x14ac:dyDescent="0.2">
      <c r="A69" s="71" t="s">
        <v>41</v>
      </c>
      <c r="B69" s="72">
        <v>18300904.459999997</v>
      </c>
      <c r="C69" s="73">
        <v>2.0914241401188187E-2</v>
      </c>
      <c r="D69" s="74">
        <v>178</v>
      </c>
      <c r="E69" s="73">
        <v>2.6092055115801819E-2</v>
      </c>
    </row>
    <row r="70" spans="1:5" x14ac:dyDescent="0.2">
      <c r="A70" s="71" t="s">
        <v>42</v>
      </c>
      <c r="B70" s="72">
        <v>32331209.959999997</v>
      </c>
      <c r="C70" s="73">
        <v>3.6948049828567864E-2</v>
      </c>
      <c r="D70" s="74">
        <v>321</v>
      </c>
      <c r="E70" s="73">
        <v>4.7053649956024624E-2</v>
      </c>
    </row>
    <row r="71" spans="1:5" x14ac:dyDescent="0.2">
      <c r="A71" s="71" t="s">
        <v>43</v>
      </c>
      <c r="B71" s="72">
        <v>35222275.419999987</v>
      </c>
      <c r="C71" s="73">
        <v>4.0251954347015749E-2</v>
      </c>
      <c r="D71" s="74">
        <v>337</v>
      </c>
      <c r="E71" s="73">
        <v>4.9399003224860745E-2</v>
      </c>
    </row>
    <row r="72" spans="1:5" x14ac:dyDescent="0.2">
      <c r="A72" s="71" t="s">
        <v>44</v>
      </c>
      <c r="B72" s="72">
        <v>18296781.109999992</v>
      </c>
      <c r="C72" s="73">
        <v>2.0909529244066652E-2</v>
      </c>
      <c r="D72" s="74">
        <v>159</v>
      </c>
      <c r="E72" s="73">
        <v>2.3306948109058926E-2</v>
      </c>
    </row>
    <row r="73" spans="1:5" x14ac:dyDescent="0.2">
      <c r="A73" s="71" t="s">
        <v>24</v>
      </c>
      <c r="B73" s="72">
        <v>24403381.099999994</v>
      </c>
      <c r="C73" s="73">
        <v>2.7888140962984583E-2</v>
      </c>
      <c r="D73" s="74">
        <v>175</v>
      </c>
      <c r="E73" s="73">
        <v>2.5652301377895044E-2</v>
      </c>
    </row>
    <row r="74" spans="1:5" x14ac:dyDescent="0.2">
      <c r="A74" s="71" t="s">
        <v>25</v>
      </c>
      <c r="B74" s="72">
        <v>3119433.51</v>
      </c>
      <c r="C74" s="73">
        <v>3.5648831239839056E-3</v>
      </c>
      <c r="D74" s="74">
        <v>12</v>
      </c>
      <c r="E74" s="73">
        <v>1.7590149516270889E-3</v>
      </c>
    </row>
    <row r="75" spans="1:5" x14ac:dyDescent="0.2">
      <c r="A75" s="71" t="s">
        <v>26</v>
      </c>
      <c r="B75" s="72">
        <v>2832668.3</v>
      </c>
      <c r="C75" s="73">
        <v>3.2371683467983838E-3</v>
      </c>
      <c r="D75" s="74">
        <v>22</v>
      </c>
      <c r="E75" s="73">
        <v>3.2248607446496626E-3</v>
      </c>
    </row>
    <row r="76" spans="1:5" x14ac:dyDescent="0.2">
      <c r="A76" s="71" t="s">
        <v>3</v>
      </c>
      <c r="B76" s="72">
        <v>33135978.889999997</v>
      </c>
      <c r="C76" s="73">
        <v>3.7867738345109959E-2</v>
      </c>
      <c r="D76" s="74">
        <v>222</v>
      </c>
      <c r="E76" s="73">
        <v>3.2541776605101144E-2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875045100.08000004</v>
      </c>
      <c r="C78" s="84"/>
      <c r="D78" s="77">
        <v>6822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0.69956567478611786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584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10541948.500000006</v>
      </c>
      <c r="C87" s="73">
        <v>1.2047320188452254E-2</v>
      </c>
      <c r="D87" s="74">
        <v>281</v>
      </c>
      <c r="E87" s="73">
        <v>4.119026678393433E-2</v>
      </c>
    </row>
    <row r="88" spans="1:5" x14ac:dyDescent="0.2">
      <c r="A88" s="71" t="s">
        <v>17</v>
      </c>
      <c r="B88" s="72">
        <v>88487903.040000051</v>
      </c>
      <c r="C88" s="73">
        <v>0.10112381982586972</v>
      </c>
      <c r="D88" s="74">
        <v>688</v>
      </c>
      <c r="E88" s="73">
        <v>0.10085019055995309</v>
      </c>
    </row>
    <row r="89" spans="1:5" x14ac:dyDescent="0.2">
      <c r="A89" s="71" t="s">
        <v>18</v>
      </c>
      <c r="B89" s="72">
        <v>69506091.74000001</v>
      </c>
      <c r="C89" s="73">
        <v>7.9431439286552774E-2</v>
      </c>
      <c r="D89" s="74">
        <v>443</v>
      </c>
      <c r="E89" s="73">
        <v>6.4936968630900024E-2</v>
      </c>
    </row>
    <row r="90" spans="1:5" x14ac:dyDescent="0.2">
      <c r="A90" s="71" t="s">
        <v>19</v>
      </c>
      <c r="B90" s="72">
        <v>87803108.780000016</v>
      </c>
      <c r="C90" s="73">
        <v>0.10034123815100814</v>
      </c>
      <c r="D90" s="74">
        <v>542</v>
      </c>
      <c r="E90" s="73">
        <v>7.9448841981823518E-2</v>
      </c>
    </row>
    <row r="91" spans="1:5" x14ac:dyDescent="0.2">
      <c r="A91" s="71" t="s">
        <v>20</v>
      </c>
      <c r="B91" s="72">
        <v>100888840.65000002</v>
      </c>
      <c r="C91" s="73">
        <v>0.11529558949678866</v>
      </c>
      <c r="D91" s="74">
        <v>664</v>
      </c>
      <c r="E91" s="73">
        <v>9.7332160656698918E-2</v>
      </c>
    </row>
    <row r="92" spans="1:5" x14ac:dyDescent="0.2">
      <c r="A92" s="71" t="s">
        <v>21</v>
      </c>
      <c r="B92" s="72">
        <v>97471871.159999982</v>
      </c>
      <c r="C92" s="73">
        <v>0.11139068277862334</v>
      </c>
      <c r="D92" s="74">
        <v>687</v>
      </c>
      <c r="E92" s="73">
        <v>0.10070360598065084</v>
      </c>
    </row>
    <row r="93" spans="1:5" x14ac:dyDescent="0.2">
      <c r="A93" s="71" t="s">
        <v>22</v>
      </c>
      <c r="B93" s="72">
        <v>79902637.179999962</v>
      </c>
      <c r="C93" s="73">
        <v>9.131259311399488E-2</v>
      </c>
      <c r="D93" s="74">
        <v>615</v>
      </c>
      <c r="E93" s="73">
        <v>9.0149516270888297E-2</v>
      </c>
    </row>
    <row r="94" spans="1:5" x14ac:dyDescent="0.2">
      <c r="A94" s="71" t="s">
        <v>23</v>
      </c>
      <c r="B94" s="72">
        <v>84307632.339999959</v>
      </c>
      <c r="C94" s="73">
        <v>9.6346613828581215E-2</v>
      </c>
      <c r="D94" s="74">
        <v>687</v>
      </c>
      <c r="E94" s="73">
        <v>0.10070360598065084</v>
      </c>
    </row>
    <row r="95" spans="1:5" x14ac:dyDescent="0.2">
      <c r="A95" s="71" t="s">
        <v>39</v>
      </c>
      <c r="B95" s="72">
        <v>102846350.13000005</v>
      </c>
      <c r="C95" s="73">
        <v>0.11753262788466269</v>
      </c>
      <c r="D95" s="74">
        <v>910</v>
      </c>
      <c r="E95" s="73">
        <v>0.13339196716505425</v>
      </c>
    </row>
    <row r="96" spans="1:5" x14ac:dyDescent="0.2">
      <c r="A96" s="71" t="s">
        <v>40</v>
      </c>
      <c r="B96" s="72">
        <v>25379962.920000002</v>
      </c>
      <c r="C96" s="73">
        <v>2.9004176947770657E-2</v>
      </c>
      <c r="D96" s="74">
        <v>220</v>
      </c>
      <c r="E96" s="73">
        <v>3.224860744649663E-2</v>
      </c>
    </row>
    <row r="97" spans="1:5" x14ac:dyDescent="0.2">
      <c r="A97" s="71" t="s">
        <v>41</v>
      </c>
      <c r="B97" s="72">
        <v>44543153.779999986</v>
      </c>
      <c r="C97" s="73">
        <v>5.0903837728966977E-2</v>
      </c>
      <c r="D97" s="74">
        <v>440</v>
      </c>
      <c r="E97" s="73">
        <v>6.449721489299326E-2</v>
      </c>
    </row>
    <row r="98" spans="1:5" x14ac:dyDescent="0.2">
      <c r="A98" s="71" t="s">
        <v>42</v>
      </c>
      <c r="B98" s="72">
        <v>23251172.340000004</v>
      </c>
      <c r="C98" s="73">
        <v>2.6571398820328569E-2</v>
      </c>
      <c r="D98" s="74">
        <v>221</v>
      </c>
      <c r="E98" s="73">
        <v>3.2395192025798887E-2</v>
      </c>
    </row>
    <row r="99" spans="1:5" x14ac:dyDescent="0.2">
      <c r="A99" s="71" t="s">
        <v>43</v>
      </c>
      <c r="B99" s="72">
        <v>5987059.6699999999</v>
      </c>
      <c r="C99" s="73">
        <v>6.8420012516527892E-3</v>
      </c>
      <c r="D99" s="74">
        <v>53</v>
      </c>
      <c r="E99" s="73">
        <v>7.7689827030196423E-3</v>
      </c>
    </row>
    <row r="100" spans="1:5" x14ac:dyDescent="0.2">
      <c r="A100" s="71" t="s">
        <v>44</v>
      </c>
      <c r="B100" s="72">
        <v>3373182.1799999997</v>
      </c>
      <c r="C100" s="73">
        <v>3.8548666573775575E-3</v>
      </c>
      <c r="D100" s="74">
        <v>26</v>
      </c>
      <c r="E100" s="73">
        <v>3.8111990618586926E-3</v>
      </c>
    </row>
    <row r="101" spans="1:5" x14ac:dyDescent="0.2">
      <c r="A101" s="71" t="s">
        <v>24</v>
      </c>
      <c r="B101" s="72">
        <v>13755323.48</v>
      </c>
      <c r="C101" s="73">
        <v>1.5719559458983814E-2</v>
      </c>
      <c r="D101" s="74">
        <v>107</v>
      </c>
      <c r="E101" s="73">
        <v>1.5684549985341543E-2</v>
      </c>
    </row>
    <row r="102" spans="1:5" x14ac:dyDescent="0.2">
      <c r="A102" s="71" t="s">
        <v>25</v>
      </c>
      <c r="B102" s="72">
        <v>2905785.8800000004</v>
      </c>
      <c r="C102" s="73">
        <v>3.3207269885110408E-3</v>
      </c>
      <c r="D102" s="74">
        <v>10</v>
      </c>
      <c r="E102" s="73">
        <v>1.4658457930225739E-3</v>
      </c>
    </row>
    <row r="103" spans="1:5" x14ac:dyDescent="0.2">
      <c r="A103" s="71" t="s">
        <v>26</v>
      </c>
      <c r="B103" s="72">
        <v>1982965.3499999999</v>
      </c>
      <c r="C103" s="73">
        <v>2.2661293112991657E-3</v>
      </c>
      <c r="D103" s="74">
        <v>19</v>
      </c>
      <c r="E103" s="73">
        <v>2.7851070067428907E-3</v>
      </c>
    </row>
    <row r="104" spans="1:5" x14ac:dyDescent="0.2">
      <c r="A104" s="71" t="s">
        <v>3</v>
      </c>
      <c r="B104" s="72">
        <v>32110110.960000001</v>
      </c>
      <c r="C104" s="73">
        <v>3.669537828057591E-2</v>
      </c>
      <c r="D104" s="74">
        <v>209</v>
      </c>
      <c r="E104" s="73">
        <v>3.0636177074171798E-2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875045100.07999992</v>
      </c>
      <c r="C106" s="84"/>
      <c r="D106" s="77">
        <v>6822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0.70474370996153368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3484443.57</v>
      </c>
      <c r="C115" s="73">
        <v>3.9820159780123736E-3</v>
      </c>
      <c r="D115" s="74">
        <v>82</v>
      </c>
      <c r="E115" s="73">
        <v>1.2019935502785108E-2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716910127.19000089</v>
      </c>
      <c r="C117" s="73">
        <v>0.81928363135163829</v>
      </c>
      <c r="D117" s="74">
        <v>5502</v>
      </c>
      <c r="E117" s="73">
        <v>0.80650835532102028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154650529.31999993</v>
      </c>
      <c r="C119" s="73">
        <v>0.17673435267034926</v>
      </c>
      <c r="D119" s="74">
        <v>1238</v>
      </c>
      <c r="E119" s="73">
        <v>0.18147170917619465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875045100.08000088</v>
      </c>
      <c r="C121" s="84"/>
      <c r="D121" s="77">
        <v>6822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848325998.65000045</v>
      </c>
      <c r="C128" s="73">
        <v>0.96946545792033201</v>
      </c>
      <c r="D128" s="74">
        <v>6378</v>
      </c>
      <c r="E128" s="73">
        <v>0.93491644678979768</v>
      </c>
    </row>
    <row r="129" spans="1:5" x14ac:dyDescent="0.2">
      <c r="A129" s="71" t="s">
        <v>5</v>
      </c>
      <c r="B129" s="72">
        <v>26719101.430000015</v>
      </c>
      <c r="C129" s="73">
        <v>3.0534542079667933E-2</v>
      </c>
      <c r="D129" s="74">
        <v>444</v>
      </c>
      <c r="E129" s="73">
        <v>6.5083553210202288E-2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875045100.08000052</v>
      </c>
      <c r="C131" s="84"/>
      <c r="D131" s="77">
        <v>6822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219309360.85999998</v>
      </c>
      <c r="C138" s="73">
        <v>0.25062635153313795</v>
      </c>
      <c r="D138" s="74">
        <v>3199</v>
      </c>
      <c r="E138" s="73">
        <v>0.46892406918792146</v>
      </c>
    </row>
    <row r="139" spans="1:5" x14ac:dyDescent="0.2">
      <c r="A139" s="71" t="s">
        <v>69</v>
      </c>
      <c r="B139" s="72">
        <v>368505230.12</v>
      </c>
      <c r="C139" s="73">
        <v>0.42112712828894172</v>
      </c>
      <c r="D139" s="74">
        <v>2734</v>
      </c>
      <c r="E139" s="73">
        <v>0.40076223981237175</v>
      </c>
    </row>
    <row r="140" spans="1:5" x14ac:dyDescent="0.2">
      <c r="A140" s="71" t="s">
        <v>70</v>
      </c>
      <c r="B140" s="72">
        <v>139546480.89000002</v>
      </c>
      <c r="C140" s="73">
        <v>0.15947347271271176</v>
      </c>
      <c r="D140" s="74">
        <v>583</v>
      </c>
      <c r="E140" s="73">
        <v>8.5458809733216068E-2</v>
      </c>
    </row>
    <row r="141" spans="1:5" x14ac:dyDescent="0.2">
      <c r="A141" s="71" t="s">
        <v>71</v>
      </c>
      <c r="B141" s="72">
        <v>52233479.68</v>
      </c>
      <c r="C141" s="73">
        <v>5.9692328629946743E-2</v>
      </c>
      <c r="D141" s="74">
        <v>152</v>
      </c>
      <c r="E141" s="73">
        <v>2.2280856053943126E-2</v>
      </c>
    </row>
    <row r="142" spans="1:5" x14ac:dyDescent="0.2">
      <c r="A142" s="71" t="s">
        <v>72</v>
      </c>
      <c r="B142" s="72">
        <v>34460758.709999993</v>
      </c>
      <c r="C142" s="73">
        <v>3.9381694391351321E-2</v>
      </c>
      <c r="D142" s="74">
        <v>77</v>
      </c>
      <c r="E142" s="73">
        <v>1.128701260627382E-2</v>
      </c>
    </row>
    <row r="143" spans="1:5" x14ac:dyDescent="0.2">
      <c r="A143" s="71" t="s">
        <v>73</v>
      </c>
      <c r="B143" s="72">
        <v>28293312.859999996</v>
      </c>
      <c r="C143" s="73">
        <v>3.2333548130734413E-2</v>
      </c>
      <c r="D143" s="74">
        <v>47</v>
      </c>
      <c r="E143" s="73">
        <v>6.8894752272060976E-3</v>
      </c>
    </row>
    <row r="144" spans="1:5" x14ac:dyDescent="0.2">
      <c r="A144" s="71" t="s">
        <v>74</v>
      </c>
      <c r="B144" s="72">
        <v>18478442.59</v>
      </c>
      <c r="C144" s="73">
        <v>2.1117131663625829E-2</v>
      </c>
      <c r="D144" s="74">
        <v>21</v>
      </c>
      <c r="E144" s="73">
        <v>3.0782761653474055E-3</v>
      </c>
    </row>
    <row r="145" spans="1:5" x14ac:dyDescent="0.2">
      <c r="A145" s="71" t="s">
        <v>180</v>
      </c>
      <c r="B145" s="72">
        <v>3188409.3</v>
      </c>
      <c r="C145" s="73">
        <v>3.6437085353754942E-3</v>
      </c>
      <c r="D145" s="74">
        <v>3</v>
      </c>
      <c r="E145" s="73">
        <v>4.3975373790677223E-4</v>
      </c>
    </row>
    <row r="146" spans="1:5" x14ac:dyDescent="0.2">
      <c r="A146" s="71" t="s">
        <v>75</v>
      </c>
      <c r="B146" s="72">
        <v>1377971.07</v>
      </c>
      <c r="C146" s="73">
        <v>1.5747429131070165E-3</v>
      </c>
      <c r="D146" s="74">
        <v>1</v>
      </c>
      <c r="E146" s="73">
        <v>1.465845793022574E-4</v>
      </c>
    </row>
    <row r="147" spans="1:5" x14ac:dyDescent="0.2">
      <c r="A147" s="71" t="s">
        <v>78</v>
      </c>
      <c r="B147" s="72">
        <v>3339405</v>
      </c>
      <c r="C147" s="73">
        <v>3.8162661555326675E-3</v>
      </c>
      <c r="D147" s="74">
        <v>2</v>
      </c>
      <c r="E147" s="73">
        <v>2.931691586045148E-4</v>
      </c>
    </row>
    <row r="148" spans="1:5" x14ac:dyDescent="0.2">
      <c r="A148" s="71" t="s">
        <v>76</v>
      </c>
      <c r="B148" s="72">
        <v>3586199</v>
      </c>
      <c r="C148" s="73">
        <v>4.0983019042928597E-3</v>
      </c>
      <c r="D148" s="74">
        <v>2</v>
      </c>
      <c r="E148" s="73">
        <v>2.931691586045148E-4</v>
      </c>
    </row>
    <row r="149" spans="1:5" x14ac:dyDescent="0.2">
      <c r="A149" s="71" t="s">
        <v>77</v>
      </c>
      <c r="B149" s="72">
        <v>2726050</v>
      </c>
      <c r="C149" s="73">
        <v>3.1153251412421759E-3</v>
      </c>
      <c r="D149" s="74">
        <v>1</v>
      </c>
      <c r="E149" s="73">
        <v>1.465845793022574E-4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875045100.08000004</v>
      </c>
      <c r="C151" s="84"/>
      <c r="D151" s="77">
        <v>6822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128268.11786572853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577661221.21000087</v>
      </c>
      <c r="C160" s="73">
        <v>0.66015022672224322</v>
      </c>
      <c r="D160" s="74">
        <v>4222</v>
      </c>
      <c r="E160" s="73">
        <v>0.61888009381413078</v>
      </c>
    </row>
    <row r="161" spans="1:5" x14ac:dyDescent="0.2">
      <c r="A161" s="71" t="s">
        <v>7</v>
      </c>
      <c r="B161" s="72">
        <v>285927200.82000053</v>
      </c>
      <c r="C161" s="73">
        <v>0.32675710176979395</v>
      </c>
      <c r="D161" s="74">
        <v>2476</v>
      </c>
      <c r="E161" s="73">
        <v>0.3629434183523893</v>
      </c>
    </row>
    <row r="162" spans="1:5" x14ac:dyDescent="0.2">
      <c r="A162" s="71" t="s">
        <v>8</v>
      </c>
      <c r="B162" s="72">
        <v>11456678.049999997</v>
      </c>
      <c r="C162" s="73">
        <v>1.3092671507962922E-2</v>
      </c>
      <c r="D162" s="74">
        <v>124</v>
      </c>
      <c r="E162" s="73">
        <v>1.8176487833479919E-2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875045100.08000135</v>
      </c>
      <c r="C164" s="73"/>
      <c r="D164" s="77">
        <v>6822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460760.69999999995</v>
      </c>
      <c r="C171" s="73">
        <v>5.2655651686738848E-4</v>
      </c>
      <c r="D171" s="74">
        <v>8</v>
      </c>
      <c r="E171" s="73">
        <v>1.1726766344180592E-3</v>
      </c>
    </row>
    <row r="172" spans="1:5" x14ac:dyDescent="0.2">
      <c r="A172" s="89">
        <v>1997</v>
      </c>
      <c r="B172" s="72">
        <v>4642533.13</v>
      </c>
      <c r="C172" s="73">
        <v>5.3054786885562404E-3</v>
      </c>
      <c r="D172" s="74">
        <v>55</v>
      </c>
      <c r="E172" s="73">
        <v>8.0621518616241575E-3</v>
      </c>
    </row>
    <row r="173" spans="1:5" x14ac:dyDescent="0.2">
      <c r="A173" s="89">
        <v>1998</v>
      </c>
      <c r="B173" s="72">
        <v>5228734.580000001</v>
      </c>
      <c r="C173" s="73">
        <v>5.975388673706044E-3</v>
      </c>
      <c r="D173" s="74">
        <v>55</v>
      </c>
      <c r="E173" s="73">
        <v>8.0621518616241575E-3</v>
      </c>
    </row>
    <row r="174" spans="1:5" x14ac:dyDescent="0.2">
      <c r="A174" s="89">
        <v>1999</v>
      </c>
      <c r="B174" s="72">
        <v>14306783.959999999</v>
      </c>
      <c r="C174" s="73">
        <v>1.6349767524773323E-2</v>
      </c>
      <c r="D174" s="74">
        <v>178</v>
      </c>
      <c r="E174" s="73">
        <v>2.6092055115801819E-2</v>
      </c>
    </row>
    <row r="175" spans="1:5" x14ac:dyDescent="0.2">
      <c r="A175" s="89">
        <v>2000</v>
      </c>
      <c r="B175" s="72">
        <v>8070671.0599999977</v>
      </c>
      <c r="C175" s="73">
        <v>9.223148680293336E-3</v>
      </c>
      <c r="D175" s="74">
        <v>76</v>
      </c>
      <c r="E175" s="73">
        <v>1.1140428026971563E-2</v>
      </c>
    </row>
    <row r="176" spans="1:5" x14ac:dyDescent="0.2">
      <c r="A176" s="89">
        <v>2001</v>
      </c>
      <c r="B176" s="72">
        <v>4284968.07</v>
      </c>
      <c r="C176" s="73">
        <v>4.8968539674220839E-3</v>
      </c>
      <c r="D176" s="74">
        <v>45</v>
      </c>
      <c r="E176" s="73">
        <v>6.5963060686015833E-3</v>
      </c>
    </row>
    <row r="177" spans="1:5" x14ac:dyDescent="0.2">
      <c r="A177" s="89">
        <v>2002</v>
      </c>
      <c r="B177" s="72">
        <v>22787123.169999994</v>
      </c>
      <c r="C177" s="73">
        <v>2.6041084245733984E-2</v>
      </c>
      <c r="D177" s="74">
        <v>246</v>
      </c>
      <c r="E177" s="73">
        <v>3.6059806508355323E-2</v>
      </c>
    </row>
    <row r="178" spans="1:5" x14ac:dyDescent="0.2">
      <c r="A178" s="89">
        <v>2003</v>
      </c>
      <c r="B178" s="72">
        <v>107797055.76999997</v>
      </c>
      <c r="C178" s="73">
        <v>0.1231902855751604</v>
      </c>
      <c r="D178" s="74">
        <v>876</v>
      </c>
      <c r="E178" s="73">
        <v>0.12840809146877749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9.4770530104583634E-4</v>
      </c>
      <c r="D180" s="74">
        <v>3</v>
      </c>
      <c r="E180" s="73">
        <v>4.3975373790677223E-4</v>
      </c>
    </row>
    <row r="181" spans="1:5" x14ac:dyDescent="0.2">
      <c r="A181" s="89">
        <v>2006</v>
      </c>
      <c r="B181" s="72">
        <v>706637184.75999963</v>
      </c>
      <c r="C181" s="73">
        <v>0.80754373082644137</v>
      </c>
      <c r="D181" s="74">
        <v>5280</v>
      </c>
      <c r="E181" s="73">
        <v>0.77396657871591912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875045100.07999957</v>
      </c>
      <c r="C183" s="73"/>
      <c r="D183" s="83">
        <v>6822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123.21697488283547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70818243.76000002</v>
      </c>
      <c r="C192" s="73">
        <v>8.0930964305183289E-2</v>
      </c>
      <c r="D192" s="74">
        <v>655</v>
      </c>
      <c r="E192" s="73">
        <v>9.6012899442978597E-2</v>
      </c>
    </row>
    <row r="193" spans="1:5" x14ac:dyDescent="0.2">
      <c r="A193" s="71" t="s">
        <v>10</v>
      </c>
      <c r="B193" s="72">
        <v>126874850.47000009</v>
      </c>
      <c r="C193" s="73">
        <v>0.14499235577503455</v>
      </c>
      <c r="D193" s="74">
        <v>1055</v>
      </c>
      <c r="E193" s="73">
        <v>0.15464673116388156</v>
      </c>
    </row>
    <row r="194" spans="1:5" x14ac:dyDescent="0.2">
      <c r="A194" s="71" t="s">
        <v>11</v>
      </c>
      <c r="B194" s="72">
        <v>279639130.79000002</v>
      </c>
      <c r="C194" s="73">
        <v>0.31957110640861175</v>
      </c>
      <c r="D194" s="74">
        <v>2167</v>
      </c>
      <c r="E194" s="73">
        <v>0.31764878334799179</v>
      </c>
    </row>
    <row r="195" spans="1:5" x14ac:dyDescent="0.2">
      <c r="A195" s="71" t="s">
        <v>12</v>
      </c>
      <c r="B195" s="72">
        <v>377410804.37999994</v>
      </c>
      <c r="C195" s="73">
        <v>0.43130440287648669</v>
      </c>
      <c r="D195" s="74">
        <v>2818</v>
      </c>
      <c r="E195" s="73">
        <v>0.41307534447376137</v>
      </c>
    </row>
    <row r="196" spans="1:5" x14ac:dyDescent="0.2">
      <c r="A196" s="71" t="s">
        <v>13</v>
      </c>
      <c r="B196" s="72">
        <v>20302070.679999996</v>
      </c>
      <c r="C196" s="73">
        <v>2.3201170634683747E-2</v>
      </c>
      <c r="D196" s="74">
        <v>127</v>
      </c>
      <c r="E196" s="73">
        <v>1.861624157138669E-2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875045100.08000004</v>
      </c>
      <c r="C200" s="84"/>
      <c r="D200" s="77">
        <v>6822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11.966043848359206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431999592.8499999</v>
      </c>
      <c r="C209" s="73">
        <v>0.49368837424551582</v>
      </c>
      <c r="D209" s="74">
        <v>3508</v>
      </c>
      <c r="E209" s="73">
        <v>0.51421870419231896</v>
      </c>
      <c r="F209" s="45"/>
    </row>
    <row r="210" spans="1:6" x14ac:dyDescent="0.2">
      <c r="A210" s="71" t="s">
        <v>50</v>
      </c>
      <c r="B210" s="72">
        <v>443045507.23000014</v>
      </c>
      <c r="C210" s="73">
        <v>0.50631162575448418</v>
      </c>
      <c r="D210" s="74">
        <v>3314</v>
      </c>
      <c r="E210" s="73">
        <v>0.48578129580768104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875045100.08000004</v>
      </c>
      <c r="C212" s="84"/>
      <c r="D212" s="77">
        <v>6822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46059357.640000001</v>
      </c>
      <c r="C219" s="73">
        <v>5.2636552831150152E-2</v>
      </c>
      <c r="D219" s="74">
        <v>506</v>
      </c>
      <c r="E219" s="73">
        <v>7.4171797126942246E-2</v>
      </c>
      <c r="F219" s="73">
        <v>0.81090983686344065</v>
      </c>
    </row>
    <row r="220" spans="1:6" x14ac:dyDescent="0.2">
      <c r="A220" s="71" t="s">
        <v>52</v>
      </c>
      <c r="B220" s="72">
        <v>106467764.78000012</v>
      </c>
      <c r="C220" s="73">
        <v>0.1216711741717843</v>
      </c>
      <c r="D220" s="74">
        <v>1031</v>
      </c>
      <c r="E220" s="73">
        <v>0.15112870126062738</v>
      </c>
      <c r="F220" s="73">
        <v>0.80131103187604258</v>
      </c>
    </row>
    <row r="221" spans="1:6" x14ac:dyDescent="0.2">
      <c r="A221" s="71" t="s">
        <v>53</v>
      </c>
      <c r="B221" s="72">
        <v>122940249.48999999</v>
      </c>
      <c r="C221" s="73">
        <v>0.14049590070130133</v>
      </c>
      <c r="D221" s="74">
        <v>1070</v>
      </c>
      <c r="E221" s="73">
        <v>0.15684549985341542</v>
      </c>
      <c r="F221" s="73">
        <v>0.7981030465655633</v>
      </c>
    </row>
    <row r="222" spans="1:6" x14ac:dyDescent="0.2">
      <c r="A222" s="71" t="s">
        <v>54</v>
      </c>
      <c r="B222" s="72">
        <v>50148991.390000008</v>
      </c>
      <c r="C222" s="73">
        <v>5.7310179081529834E-2</v>
      </c>
      <c r="D222" s="74">
        <v>451</v>
      </c>
      <c r="E222" s="73">
        <v>6.6109645265318082E-2</v>
      </c>
      <c r="F222" s="73">
        <v>0.80130289770841756</v>
      </c>
    </row>
    <row r="223" spans="1:6" x14ac:dyDescent="0.2">
      <c r="A223" s="71" t="s">
        <v>55</v>
      </c>
      <c r="B223" s="72">
        <v>42338188.090000011</v>
      </c>
      <c r="C223" s="73">
        <v>4.8384006819910522E-2</v>
      </c>
      <c r="D223" s="74">
        <v>385</v>
      </c>
      <c r="E223" s="73">
        <v>5.6435063031369102E-2</v>
      </c>
      <c r="F223" s="73">
        <v>0.79405294863811759</v>
      </c>
    </row>
    <row r="224" spans="1:6" x14ac:dyDescent="0.2">
      <c r="A224" s="71" t="s">
        <v>56</v>
      </c>
      <c r="B224" s="72">
        <v>32322419.319999993</v>
      </c>
      <c r="C224" s="73">
        <v>3.6938003900650315E-2</v>
      </c>
      <c r="D224" s="74">
        <v>261</v>
      </c>
      <c r="E224" s="73">
        <v>3.825857519788918E-2</v>
      </c>
      <c r="F224" s="73">
        <v>0.80571805989589251</v>
      </c>
    </row>
    <row r="225" spans="1:6" x14ac:dyDescent="0.2">
      <c r="A225" s="71" t="s">
        <v>27</v>
      </c>
      <c r="B225" s="72">
        <v>201859380.61999995</v>
      </c>
      <c r="C225" s="73">
        <v>0.23068454483265508</v>
      </c>
      <c r="D225" s="74">
        <v>1422</v>
      </c>
      <c r="E225" s="73">
        <v>0.20844327176781002</v>
      </c>
      <c r="F225" s="73">
        <v>0.78570318689764118</v>
      </c>
    </row>
    <row r="226" spans="1:6" x14ac:dyDescent="0.2">
      <c r="A226" s="71" t="s">
        <v>57</v>
      </c>
      <c r="B226" s="72">
        <v>96024242.659999996</v>
      </c>
      <c r="C226" s="73">
        <v>0.10973633547713263</v>
      </c>
      <c r="D226" s="74">
        <v>676</v>
      </c>
      <c r="E226" s="73">
        <v>9.9091175608326004E-2</v>
      </c>
      <c r="F226" s="73">
        <v>0.78176939513770594</v>
      </c>
    </row>
    <row r="227" spans="1:6" x14ac:dyDescent="0.2">
      <c r="A227" s="71" t="s">
        <v>58</v>
      </c>
      <c r="B227" s="72">
        <v>133329993.49000007</v>
      </c>
      <c r="C227" s="73">
        <v>0.15236928185508439</v>
      </c>
      <c r="D227" s="74">
        <v>596</v>
      </c>
      <c r="E227" s="73">
        <v>8.7364409264145418E-2</v>
      </c>
      <c r="F227" s="73">
        <v>0.75496775945228778</v>
      </c>
    </row>
    <row r="228" spans="1:6" x14ac:dyDescent="0.2">
      <c r="A228" s="71" t="s">
        <v>59</v>
      </c>
      <c r="B228" s="72">
        <v>31287407.539999995</v>
      </c>
      <c r="C228" s="73">
        <v>3.5755194260432492E-2</v>
      </c>
      <c r="D228" s="74">
        <v>292</v>
      </c>
      <c r="E228" s="73">
        <v>4.2802697156259159E-2</v>
      </c>
      <c r="F228" s="73">
        <v>0.78018714016505752</v>
      </c>
    </row>
    <row r="229" spans="1:6" x14ac:dyDescent="0.2">
      <c r="A229" s="71" t="s">
        <v>60</v>
      </c>
      <c r="B229" s="72">
        <v>11456678.049999997</v>
      </c>
      <c r="C229" s="73">
        <v>1.3092671507962939E-2</v>
      </c>
      <c r="D229" s="74">
        <v>124</v>
      </c>
      <c r="E229" s="73">
        <v>1.8176487833479919E-2</v>
      </c>
      <c r="F229" s="73">
        <v>0.8008111845523459</v>
      </c>
    </row>
    <row r="230" spans="1:6" x14ac:dyDescent="0.2">
      <c r="A230" s="71" t="s">
        <v>2</v>
      </c>
      <c r="B230" s="72">
        <v>810427.00999999989</v>
      </c>
      <c r="C230" s="73">
        <v>9.2615456040598062E-4</v>
      </c>
      <c r="D230" s="74">
        <v>8</v>
      </c>
      <c r="E230" s="73">
        <v>1.1726766344180592E-3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875045100.08000016</v>
      </c>
      <c r="C232" s="84"/>
      <c r="D232" s="77">
        <v>6822</v>
      </c>
      <c r="E232" s="84"/>
      <c r="F232" s="87">
        <v>0.78744130076770247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10443737.119999999</v>
      </c>
      <c r="C239" s="73">
        <v>1.1935084396273036E-2</v>
      </c>
      <c r="D239" s="74">
        <v>103</v>
      </c>
      <c r="E239" s="73">
        <v>1.5098211668132513E-2</v>
      </c>
    </row>
    <row r="240" spans="1:6" x14ac:dyDescent="0.2">
      <c r="A240" s="71" t="s">
        <v>337</v>
      </c>
      <c r="B240" s="72">
        <v>756562150.58000135</v>
      </c>
      <c r="C240" s="73">
        <v>0.86459789388093533</v>
      </c>
      <c r="D240" s="74">
        <v>5893</v>
      </c>
      <c r="E240" s="73">
        <v>0.86382292582820286</v>
      </c>
    </row>
    <row r="241" spans="1:5" x14ac:dyDescent="0.2">
      <c r="A241" s="71" t="s">
        <v>306</v>
      </c>
      <c r="B241" s="72">
        <v>96469259.730000064</v>
      </c>
      <c r="C241" s="73">
        <v>0.11024490020135</v>
      </c>
      <c r="D241" s="74">
        <v>667</v>
      </c>
      <c r="E241" s="73">
        <v>9.7771914394605683E-2</v>
      </c>
    </row>
    <row r="242" spans="1:5" x14ac:dyDescent="0.2">
      <c r="A242" s="71" t="s">
        <v>307</v>
      </c>
      <c r="B242" s="72">
        <v>5712083.4099999992</v>
      </c>
      <c r="C242" s="73">
        <v>6.5277588657747703E-3</v>
      </c>
      <c r="D242" s="74">
        <v>53</v>
      </c>
      <c r="E242" s="73">
        <v>7.7689827030196423E-3</v>
      </c>
    </row>
    <row r="243" spans="1:5" x14ac:dyDescent="0.2">
      <c r="A243" s="71" t="s">
        <v>308</v>
      </c>
      <c r="B243" s="72">
        <v>2052574.25</v>
      </c>
      <c r="C243" s="73">
        <v>2.3456782396842663E-3</v>
      </c>
      <c r="D243" s="74">
        <v>23</v>
      </c>
      <c r="E243" s="73">
        <v>3.3714453239519202E-3</v>
      </c>
    </row>
    <row r="244" spans="1:5" x14ac:dyDescent="0.2">
      <c r="A244" s="71" t="s">
        <v>309</v>
      </c>
      <c r="B244" s="72">
        <v>320851.42</v>
      </c>
      <c r="C244" s="73">
        <v>3.6666843797041553E-4</v>
      </c>
      <c r="D244" s="74">
        <v>1</v>
      </c>
      <c r="E244" s="73">
        <v>1.465845793022574E-4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93684</v>
      </c>
      <c r="C247" s="73">
        <v>1.0706191028489265E-4</v>
      </c>
      <c r="D247" s="74">
        <v>1</v>
      </c>
      <c r="E247" s="73">
        <v>1.465845793022574E-4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3261999.4</v>
      </c>
      <c r="C249" s="73">
        <v>3.7278071721123527E-3</v>
      </c>
      <c r="D249" s="74">
        <v>75</v>
      </c>
      <c r="E249" s="73">
        <v>1.0993843447669306E-2</v>
      </c>
    </row>
    <row r="250" spans="1:5" x14ac:dyDescent="0.2">
      <c r="A250" s="71" t="s">
        <v>32</v>
      </c>
      <c r="B250" s="72">
        <v>128760.17</v>
      </c>
      <c r="C250" s="73">
        <v>1.4714689561512665E-4</v>
      </c>
      <c r="D250" s="74">
        <v>6</v>
      </c>
      <c r="E250" s="73">
        <v>8.7950747581354446E-4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875045100.08000124</v>
      </c>
      <c r="C254" s="84"/>
      <c r="D254" s="77">
        <v>6822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2.2910216722472555E-2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613203723.15000141</v>
      </c>
      <c r="C265" s="73">
        <v>0.70076813537260985</v>
      </c>
      <c r="D265" s="74">
        <v>4800</v>
      </c>
      <c r="E265" s="73">
        <v>0.70360598065083557</v>
      </c>
    </row>
    <row r="266" spans="1:5" x14ac:dyDescent="0.2">
      <c r="A266" s="71" t="s">
        <v>141</v>
      </c>
      <c r="B266" s="72">
        <v>261841376.9300001</v>
      </c>
      <c r="C266" s="73">
        <v>0.29923186462739021</v>
      </c>
      <c r="D266" s="74">
        <v>2022</v>
      </c>
      <c r="E266" s="73">
        <v>0.29639401934916448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875045100.08000147</v>
      </c>
      <c r="C268" s="73"/>
      <c r="D268" s="83">
        <v>6822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67524596.990000129</v>
      </c>
      <c r="C276" s="73">
        <v>7.7166990574344868E-2</v>
      </c>
      <c r="D276" s="74">
        <v>478</v>
      </c>
      <c r="E276" s="73">
        <v>7.0067428906479032E-2</v>
      </c>
    </row>
    <row r="277" spans="1:5" x14ac:dyDescent="0.2">
      <c r="A277" s="71" t="s">
        <v>37</v>
      </c>
      <c r="B277" s="72">
        <v>807520503.09000123</v>
      </c>
      <c r="C277" s="73">
        <v>0.92283300942565516</v>
      </c>
      <c r="D277" s="74">
        <v>6344</v>
      </c>
      <c r="E277" s="73">
        <v>0.92993257109352101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875045100.08000135</v>
      </c>
      <c r="C279" s="73"/>
      <c r="D279" s="83">
        <v>6822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3.895525564863004E-3</v>
      </c>
      <c r="D288" s="74">
        <v>14</v>
      </c>
      <c r="E288" s="73">
        <v>2.9166666666666668E-3</v>
      </c>
    </row>
    <row r="289" spans="1:5" x14ac:dyDescent="0.2">
      <c r="A289" s="71" t="s">
        <v>191</v>
      </c>
      <c r="B289" s="72">
        <v>15917025.489999998</v>
      </c>
      <c r="C289" s="73">
        <v>2.5957157285730354E-2</v>
      </c>
      <c r="D289" s="74">
        <v>113</v>
      </c>
      <c r="E289" s="73">
        <v>2.3541666666666666E-2</v>
      </c>
    </row>
    <row r="290" spans="1:5" x14ac:dyDescent="0.2">
      <c r="A290" s="71" t="s">
        <v>80</v>
      </c>
      <c r="B290" s="72">
        <v>153788071.99999994</v>
      </c>
      <c r="C290" s="73">
        <v>0.25079441985446133</v>
      </c>
      <c r="D290" s="74">
        <v>1169</v>
      </c>
      <c r="E290" s="73">
        <v>0.24354166666666666</v>
      </c>
    </row>
    <row r="291" spans="1:5" x14ac:dyDescent="0.2">
      <c r="A291" s="71" t="s">
        <v>81</v>
      </c>
      <c r="B291" s="72">
        <v>175313998.41999993</v>
      </c>
      <c r="C291" s="73">
        <v>0.28589845723607127</v>
      </c>
      <c r="D291" s="74">
        <v>1403</v>
      </c>
      <c r="E291" s="73">
        <v>0.29229166666666667</v>
      </c>
    </row>
    <row r="292" spans="1:5" x14ac:dyDescent="0.2">
      <c r="A292" s="71" t="s">
        <v>82</v>
      </c>
      <c r="B292" s="72">
        <v>174669312.17999995</v>
      </c>
      <c r="C292" s="73">
        <v>0.28484711619611763</v>
      </c>
      <c r="D292" s="74">
        <v>1359</v>
      </c>
      <c r="E292" s="73">
        <v>0.28312500000000002</v>
      </c>
    </row>
    <row r="293" spans="1:5" x14ac:dyDescent="0.2">
      <c r="A293" s="71" t="s">
        <v>83</v>
      </c>
      <c r="B293" s="72">
        <v>55329486.590000026</v>
      </c>
      <c r="C293" s="73">
        <v>9.0230186969144532E-2</v>
      </c>
      <c r="D293" s="74">
        <v>389</v>
      </c>
      <c r="E293" s="73">
        <v>8.1041666666666665E-2</v>
      </c>
    </row>
    <row r="294" spans="1:5" x14ac:dyDescent="0.2">
      <c r="A294" s="71" t="s">
        <v>84</v>
      </c>
      <c r="B294" s="72">
        <v>18325818.869999997</v>
      </c>
      <c r="C294" s="73">
        <v>2.9885367909805068E-2</v>
      </c>
      <c r="D294" s="74">
        <v>156</v>
      </c>
      <c r="E294" s="73">
        <v>3.2500000000000001E-2</v>
      </c>
    </row>
    <row r="295" spans="1:5" x14ac:dyDescent="0.2">
      <c r="A295" s="71" t="s">
        <v>85</v>
      </c>
      <c r="B295" s="72">
        <v>5307813.8800000008</v>
      </c>
      <c r="C295" s="73">
        <v>8.6558735369935465E-3</v>
      </c>
      <c r="D295" s="74">
        <v>60</v>
      </c>
      <c r="E295" s="73">
        <v>1.2500000000000001E-2</v>
      </c>
    </row>
    <row r="296" spans="1:5" x14ac:dyDescent="0.2">
      <c r="A296" s="71" t="s">
        <v>86</v>
      </c>
      <c r="B296" s="72">
        <v>3853713.2399999993</v>
      </c>
      <c r="C296" s="73">
        <v>6.2845561670820393E-3</v>
      </c>
      <c r="D296" s="74">
        <v>44</v>
      </c>
      <c r="E296" s="73">
        <v>9.1666666666666667E-3</v>
      </c>
    </row>
    <row r="297" spans="1:5" x14ac:dyDescent="0.2">
      <c r="A297" s="71" t="s">
        <v>0</v>
      </c>
      <c r="B297" s="72">
        <v>1714535.05</v>
      </c>
      <c r="C297" s="73">
        <v>2.7960284409111395E-3</v>
      </c>
      <c r="D297" s="74">
        <v>21</v>
      </c>
      <c r="E297" s="73">
        <v>4.3750000000000004E-3</v>
      </c>
    </row>
    <row r="298" spans="1:5" x14ac:dyDescent="0.2">
      <c r="A298" s="71" t="s">
        <v>67</v>
      </c>
      <c r="B298" s="72">
        <v>1756818.82</v>
      </c>
      <c r="C298" s="73">
        <v>2.8649839420010386E-3</v>
      </c>
      <c r="D298" s="74">
        <v>22</v>
      </c>
      <c r="E298" s="73">
        <v>4.5833333333333334E-3</v>
      </c>
    </row>
    <row r="299" spans="1:5" x14ac:dyDescent="0.2">
      <c r="A299" s="71" t="s">
        <v>79</v>
      </c>
      <c r="B299" s="72">
        <v>4838377.830000001</v>
      </c>
      <c r="C299" s="73">
        <v>7.8903268968190093E-3</v>
      </c>
      <c r="D299" s="74">
        <v>50</v>
      </c>
      <c r="E299" s="73">
        <v>1.0416666666666666E-2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613203723.14999986</v>
      </c>
      <c r="C301" s="73"/>
      <c r="D301" s="77">
        <v>4800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1.6781096556946156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550231089.47999883</v>
      </c>
      <c r="C314" s="73">
        <v>0.62880312046738551</v>
      </c>
      <c r="D314" s="74">
        <v>4151</v>
      </c>
      <c r="E314" s="73">
        <v>0.60847258868367049</v>
      </c>
      <c r="H314" s="102"/>
    </row>
    <row r="315" spans="1:8" x14ac:dyDescent="0.2">
      <c r="A315" s="71" t="s">
        <v>168</v>
      </c>
      <c r="B315" s="72">
        <v>235812130.99999979</v>
      </c>
      <c r="C315" s="73">
        <v>0.26948568819874691</v>
      </c>
      <c r="D315" s="74">
        <v>1879</v>
      </c>
      <c r="E315" s="73">
        <v>0.27543242450894168</v>
      </c>
      <c r="H315" s="102"/>
    </row>
    <row r="316" spans="1:8" x14ac:dyDescent="0.2">
      <c r="A316" s="71" t="s">
        <v>169</v>
      </c>
      <c r="B316" s="72">
        <v>44940668.04999999</v>
      </c>
      <c r="C316" s="73">
        <v>5.135811633696527E-2</v>
      </c>
      <c r="D316" s="74">
        <v>455</v>
      </c>
      <c r="E316" s="73">
        <v>6.6695983582527124E-2</v>
      </c>
      <c r="H316" s="102"/>
    </row>
    <row r="317" spans="1:8" x14ac:dyDescent="0.2">
      <c r="A317" s="71" t="s">
        <v>170</v>
      </c>
      <c r="B317" s="72">
        <v>26903971.680000011</v>
      </c>
      <c r="C317" s="73">
        <v>3.0745811475934658E-2</v>
      </c>
      <c r="D317" s="74">
        <v>186</v>
      </c>
      <c r="E317" s="73">
        <v>2.7264731750219876E-2</v>
      </c>
      <c r="H317" s="102"/>
    </row>
    <row r="318" spans="1:8" x14ac:dyDescent="0.2">
      <c r="A318" s="71" t="s">
        <v>171</v>
      </c>
      <c r="B318" s="72">
        <v>0</v>
      </c>
      <c r="C318" s="73">
        <v>0</v>
      </c>
      <c r="D318" s="74">
        <v>0</v>
      </c>
      <c r="E318" s="73">
        <v>0</v>
      </c>
      <c r="H318" s="102"/>
    </row>
    <row r="319" spans="1:8" x14ac:dyDescent="0.2">
      <c r="A319" s="71" t="s">
        <v>172</v>
      </c>
      <c r="B319" s="72">
        <v>12641650.849999996</v>
      </c>
      <c r="C319" s="73">
        <v>1.4446856337855349E-2</v>
      </c>
      <c r="D319" s="74">
        <v>87</v>
      </c>
      <c r="E319" s="73">
        <v>1.2752858399296393E-2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5.160407183112249E-3</v>
      </c>
      <c r="D320" s="74">
        <v>64</v>
      </c>
      <c r="E320" s="73">
        <v>9.3814130753444736E-3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875045100.07999861</v>
      </c>
      <c r="C322" s="76"/>
      <c r="D322" s="77">
        <v>6822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2F2F2"/>
  </sheetPr>
  <dimension ref="A1:I360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587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866019771.61000061</v>
      </c>
      <c r="C6" s="72">
        <v>116329213.69999999</v>
      </c>
      <c r="D6" s="72">
        <v>453757894.56000084</v>
      </c>
      <c r="E6" s="72">
        <v>49942040.279999994</v>
      </c>
      <c r="F6" s="72">
        <v>245990623.06999972</v>
      </c>
      <c r="G6" s="56"/>
      <c r="H6" s="98"/>
      <c r="I6" s="98"/>
    </row>
    <row r="7" spans="1:9" s="45" customFormat="1" x14ac:dyDescent="0.2">
      <c r="A7" s="71" t="s">
        <v>87</v>
      </c>
      <c r="B7" s="74">
        <v>6759</v>
      </c>
      <c r="C7" s="74">
        <v>970</v>
      </c>
      <c r="D7" s="74">
        <v>3318</v>
      </c>
      <c r="E7" s="74">
        <v>555</v>
      </c>
      <c r="F7" s="74">
        <v>1916</v>
      </c>
      <c r="G7" s="56"/>
      <c r="H7" s="98"/>
      <c r="I7" s="107"/>
    </row>
    <row r="8" spans="1:9" s="45" customFormat="1" x14ac:dyDescent="0.2">
      <c r="A8" s="71" t="s">
        <v>88</v>
      </c>
      <c r="B8" s="73">
        <v>0.78760260431191909</v>
      </c>
      <c r="C8" s="73">
        <v>0.79959284589052648</v>
      </c>
      <c r="D8" s="73">
        <v>0.79488515747527999</v>
      </c>
      <c r="E8" s="73">
        <v>0.67610986981908383</v>
      </c>
      <c r="F8" s="73">
        <v>0.7911346221619745</v>
      </c>
      <c r="I8" s="99"/>
    </row>
    <row r="9" spans="1:9" s="45" customFormat="1" x14ac:dyDescent="0.2">
      <c r="A9" s="71" t="s">
        <v>89</v>
      </c>
      <c r="B9" s="73">
        <v>4.6511627906976744E-3</v>
      </c>
      <c r="C9" s="73">
        <v>5.2593272727272738E-2</v>
      </c>
      <c r="D9" s="73">
        <v>4.6511627906976744E-3</v>
      </c>
      <c r="E9" s="73">
        <v>5.8513846153846151E-3</v>
      </c>
      <c r="F9" s="73">
        <v>4.7999999999999996E-3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10.353334374728595</v>
      </c>
      <c r="C11" s="72">
        <v>12.826514500108404</v>
      </c>
      <c r="D11" s="72">
        <v>9.5550908194148594</v>
      </c>
      <c r="E11" s="72">
        <v>15.815788432191511</v>
      </c>
      <c r="F11" s="72">
        <v>9.5472065540446405</v>
      </c>
      <c r="I11" s="98"/>
    </row>
    <row r="12" spans="1:9" s="45" customFormat="1" x14ac:dyDescent="0.2">
      <c r="A12" s="71" t="s">
        <v>92</v>
      </c>
      <c r="B12" s="72">
        <v>9.3479452054794514</v>
      </c>
      <c r="C12" s="72">
        <v>12.391780821917807</v>
      </c>
      <c r="D12" s="72">
        <v>9.3479452054794514</v>
      </c>
      <c r="E12" s="72">
        <v>12.96986301369863</v>
      </c>
      <c r="F12" s="72">
        <v>9.3835616438356162</v>
      </c>
      <c r="I12" s="98"/>
    </row>
    <row r="13" spans="1:9" s="45" customFormat="1" x14ac:dyDescent="0.2">
      <c r="A13" s="71" t="s">
        <v>93</v>
      </c>
      <c r="B13" s="72">
        <v>19.849315068493151</v>
      </c>
      <c r="C13" s="72">
        <v>18.471232876712328</v>
      </c>
      <c r="D13" s="72">
        <v>10.786301369863013</v>
      </c>
      <c r="E13" s="72">
        <v>19.849315068493151</v>
      </c>
      <c r="F13" s="72">
        <v>10.452054794520548</v>
      </c>
      <c r="I13" s="98"/>
    </row>
    <row r="14" spans="1:9" s="45" customFormat="1" x14ac:dyDescent="0.2">
      <c r="A14" s="71" t="s">
        <v>118</v>
      </c>
      <c r="B14" s="72">
        <v>128128.38757360565</v>
      </c>
      <c r="C14" s="72">
        <v>119927.02443298968</v>
      </c>
      <c r="D14" s="72">
        <v>136756.44802893334</v>
      </c>
      <c r="E14" s="72">
        <v>89985.658162162144</v>
      </c>
      <c r="F14" s="72">
        <v>128387.59032880988</v>
      </c>
      <c r="I14" s="98"/>
    </row>
    <row r="15" spans="1:9" s="45" customFormat="1" x14ac:dyDescent="0.2">
      <c r="A15" s="71" t="s">
        <v>94</v>
      </c>
      <c r="B15" s="72">
        <v>600</v>
      </c>
      <c r="C15" s="72">
        <v>5785.26</v>
      </c>
      <c r="D15" s="72">
        <v>1000</v>
      </c>
      <c r="E15" s="72">
        <v>612.97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875738.24</v>
      </c>
      <c r="I16" s="98"/>
    </row>
    <row r="17" spans="1:9" s="45" customFormat="1" x14ac:dyDescent="0.2">
      <c r="A17" s="71" t="s">
        <v>96</v>
      </c>
      <c r="B17" s="72">
        <v>11.910283696537606</v>
      </c>
      <c r="C17" s="72">
        <v>11.200037504522959</v>
      </c>
      <c r="D17" s="72">
        <v>12.351507255235711</v>
      </c>
      <c r="E17" s="72">
        <v>7.2441002656610047</v>
      </c>
      <c r="F17" s="72">
        <v>12.379620403129202</v>
      </c>
      <c r="I17" s="98"/>
    </row>
    <row r="18" spans="1:9" s="45" customFormat="1" x14ac:dyDescent="0.2">
      <c r="A18" s="71" t="s">
        <v>97</v>
      </c>
      <c r="B18" s="72">
        <v>0</v>
      </c>
      <c r="C18" s="72">
        <v>0.5</v>
      </c>
      <c r="D18" s="72">
        <v>0</v>
      </c>
      <c r="E18" s="72">
        <v>0.25</v>
      </c>
      <c r="F18" s="72">
        <v>0.33333333333333331</v>
      </c>
      <c r="I18" s="98"/>
    </row>
    <row r="19" spans="1:9" s="45" customFormat="1" x14ac:dyDescent="0.2">
      <c r="A19" s="71" t="s">
        <v>98</v>
      </c>
      <c r="B19" s="72">
        <v>20.666666666666668</v>
      </c>
      <c r="C19" s="72">
        <v>17.666666666666668</v>
      </c>
      <c r="D19" s="72">
        <v>20.666666666666668</v>
      </c>
      <c r="E19" s="72">
        <v>14.416666666666666</v>
      </c>
      <c r="F19" s="72">
        <v>20.666666666666668</v>
      </c>
      <c r="I19" s="98"/>
    </row>
    <row r="20" spans="1:9" s="45" customFormat="1" x14ac:dyDescent="0.2">
      <c r="A20" s="71" t="s">
        <v>99</v>
      </c>
      <c r="B20" s="73">
        <v>0.70207830081021694</v>
      </c>
      <c r="C20" s="73">
        <v>0.99610462397546484</v>
      </c>
      <c r="D20" s="73">
        <v>0.76155888665052551</v>
      </c>
      <c r="E20" s="73">
        <v>0.71384701826603092</v>
      </c>
      <c r="F20" s="73">
        <v>0.45092486508494078</v>
      </c>
      <c r="I20" s="99"/>
    </row>
    <row r="21" spans="1:9" s="45" customFormat="1" x14ac:dyDescent="0.2">
      <c r="A21" s="71" t="s">
        <v>139</v>
      </c>
      <c r="B21" s="73">
        <v>0.29792169918978428</v>
      </c>
      <c r="C21" s="73">
        <v>3.8953760245351E-3</v>
      </c>
      <c r="D21" s="73">
        <v>0.23844111334947438</v>
      </c>
      <c r="E21" s="73">
        <v>0.28615298173396941</v>
      </c>
      <c r="F21" s="73">
        <v>0.54907513491506121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0.38247792411737935</v>
      </c>
      <c r="C23" s="73">
        <v>0.19117280898461023</v>
      </c>
      <c r="D23" s="73">
        <v>0.34615507397906098</v>
      </c>
      <c r="E23" s="73">
        <v>0.51275187330011918</v>
      </c>
      <c r="F23" s="73">
        <v>0.51349920616305467</v>
      </c>
      <c r="I23" s="99"/>
    </row>
    <row r="24" spans="1:9" s="45" customFormat="1" ht="20.399999999999999" x14ac:dyDescent="0.2">
      <c r="A24" s="96" t="s">
        <v>374</v>
      </c>
      <c r="B24" s="72">
        <v>1.6798496865522574</v>
      </c>
      <c r="C24" s="72">
        <v>1.9852949275940859</v>
      </c>
      <c r="D24" s="72">
        <v>1.5526384217179152</v>
      </c>
      <c r="E24" s="72">
        <v>2.8967900632668044</v>
      </c>
      <c r="F24" s="72">
        <v>1.3659448701449284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2761858.2399999993</v>
      </c>
      <c r="C31" s="73">
        <v>3.1891399371465671E-3</v>
      </c>
      <c r="D31" s="74">
        <v>142</v>
      </c>
      <c r="E31" s="73">
        <v>2.1009025003698771E-2</v>
      </c>
    </row>
    <row r="32" spans="1:9" x14ac:dyDescent="0.2">
      <c r="A32" s="71" t="s">
        <v>17</v>
      </c>
      <c r="B32" s="72">
        <v>24157157.500000004</v>
      </c>
      <c r="C32" s="73">
        <v>2.7894464181908826E-2</v>
      </c>
      <c r="D32" s="74">
        <v>321</v>
      </c>
      <c r="E32" s="73">
        <v>4.7492232578783843E-2</v>
      </c>
    </row>
    <row r="33" spans="1:5" x14ac:dyDescent="0.2">
      <c r="A33" s="71" t="s">
        <v>18</v>
      </c>
      <c r="B33" s="72">
        <v>13115327.099999994</v>
      </c>
      <c r="C33" s="73">
        <v>1.5144373754443913E-2</v>
      </c>
      <c r="D33" s="74">
        <v>120</v>
      </c>
      <c r="E33" s="73">
        <v>1.775410563692854E-2</v>
      </c>
    </row>
    <row r="34" spans="1:5" x14ac:dyDescent="0.2">
      <c r="A34" s="71" t="s">
        <v>19</v>
      </c>
      <c r="B34" s="72">
        <v>17670409.449999999</v>
      </c>
      <c r="C34" s="73">
        <v>2.0404164003264381E-2</v>
      </c>
      <c r="D34" s="74">
        <v>161</v>
      </c>
      <c r="E34" s="73">
        <v>2.382009172954579E-2</v>
      </c>
    </row>
    <row r="35" spans="1:5" x14ac:dyDescent="0.2">
      <c r="A35" s="71" t="s">
        <v>20</v>
      </c>
      <c r="B35" s="72">
        <v>25133779.390000008</v>
      </c>
      <c r="C35" s="73">
        <v>2.9022177338138951E-2</v>
      </c>
      <c r="D35" s="74">
        <v>185</v>
      </c>
      <c r="E35" s="73">
        <v>2.7370912856931499E-2</v>
      </c>
    </row>
    <row r="36" spans="1:5" x14ac:dyDescent="0.2">
      <c r="A36" s="71" t="s">
        <v>21</v>
      </c>
      <c r="B36" s="72">
        <v>41089350.100000001</v>
      </c>
      <c r="C36" s="73">
        <v>4.7446203247313419E-2</v>
      </c>
      <c r="D36" s="74">
        <v>299</v>
      </c>
      <c r="E36" s="73">
        <v>4.4237313212013608E-2</v>
      </c>
    </row>
    <row r="37" spans="1:5" x14ac:dyDescent="0.2">
      <c r="A37" s="71" t="s">
        <v>22</v>
      </c>
      <c r="B37" s="72">
        <v>75469082.729999974</v>
      </c>
      <c r="C37" s="73">
        <v>8.7144757203056603E-2</v>
      </c>
      <c r="D37" s="74">
        <v>529</v>
      </c>
      <c r="E37" s="73">
        <v>7.8266015682793316E-2</v>
      </c>
    </row>
    <row r="38" spans="1:5" x14ac:dyDescent="0.2">
      <c r="A38" s="71" t="s">
        <v>23</v>
      </c>
      <c r="B38" s="72">
        <v>119630303.36000015</v>
      </c>
      <c r="C38" s="73">
        <v>0.13813807407375683</v>
      </c>
      <c r="D38" s="74">
        <v>796</v>
      </c>
      <c r="E38" s="73">
        <v>0.11776890072495931</v>
      </c>
    </row>
    <row r="39" spans="1:5" x14ac:dyDescent="0.2">
      <c r="A39" s="71" t="s">
        <v>39</v>
      </c>
      <c r="B39" s="72">
        <v>221925552.74000007</v>
      </c>
      <c r="C39" s="73">
        <v>0.25625922180439686</v>
      </c>
      <c r="D39" s="74">
        <v>1600</v>
      </c>
      <c r="E39" s="73">
        <v>0.23672140849238052</v>
      </c>
    </row>
    <row r="40" spans="1:5" x14ac:dyDescent="0.2">
      <c r="A40" s="71" t="s">
        <v>40</v>
      </c>
      <c r="B40" s="72">
        <v>244127381.61999962</v>
      </c>
      <c r="C40" s="73">
        <v>0.28189585229231812</v>
      </c>
      <c r="D40" s="74">
        <v>1904</v>
      </c>
      <c r="E40" s="73">
        <v>0.28169847610593285</v>
      </c>
    </row>
    <row r="41" spans="1:5" x14ac:dyDescent="0.2">
      <c r="A41" s="71" t="s">
        <v>41</v>
      </c>
      <c r="B41" s="72">
        <v>67316142.380000085</v>
      </c>
      <c r="C41" s="73">
        <v>7.7730491366096638E-2</v>
      </c>
      <c r="D41" s="74">
        <v>616</v>
      </c>
      <c r="E41" s="73">
        <v>9.1137742269566502E-2</v>
      </c>
    </row>
    <row r="42" spans="1:5" x14ac:dyDescent="0.2">
      <c r="A42" s="71" t="s">
        <v>42</v>
      </c>
      <c r="B42" s="72">
        <v>7000465.0499999998</v>
      </c>
      <c r="C42" s="73">
        <v>8.0834933329357785E-3</v>
      </c>
      <c r="D42" s="74">
        <v>49</v>
      </c>
      <c r="E42" s="73">
        <v>7.2495931350791539E-3</v>
      </c>
    </row>
    <row r="43" spans="1:5" x14ac:dyDescent="0.2">
      <c r="A43" s="71" t="s">
        <v>43</v>
      </c>
      <c r="B43" s="72">
        <v>3412502.1499999994</v>
      </c>
      <c r="C43" s="73">
        <v>3.9404436964018564E-3</v>
      </c>
      <c r="D43" s="74">
        <v>17</v>
      </c>
      <c r="E43" s="73">
        <v>2.515164965231543E-3</v>
      </c>
    </row>
    <row r="44" spans="1:5" x14ac:dyDescent="0.2">
      <c r="A44" s="71" t="s">
        <v>44</v>
      </c>
      <c r="B44" s="72">
        <v>2030877.4300000002</v>
      </c>
      <c r="C44" s="73">
        <v>2.345070512910389E-3</v>
      </c>
      <c r="D44" s="74">
        <v>12</v>
      </c>
      <c r="E44" s="73">
        <v>1.7754105636928539E-3</v>
      </c>
    </row>
    <row r="45" spans="1:5" x14ac:dyDescent="0.2">
      <c r="A45" s="71" t="s">
        <v>24</v>
      </c>
      <c r="B45" s="72">
        <v>362278.85</v>
      </c>
      <c r="C45" s="73">
        <v>4.1832630371301416E-4</v>
      </c>
      <c r="D45" s="74">
        <v>2</v>
      </c>
      <c r="E45" s="73">
        <v>2.9590176061547566E-4</v>
      </c>
    </row>
    <row r="46" spans="1:5" x14ac:dyDescent="0.2">
      <c r="A46" s="71" t="s">
        <v>25</v>
      </c>
      <c r="B46" s="72">
        <v>234927.08</v>
      </c>
      <c r="C46" s="73">
        <v>2.7127218996773227E-4</v>
      </c>
      <c r="D46" s="74">
        <v>2</v>
      </c>
      <c r="E46" s="73">
        <v>2.9590176061547566E-4</v>
      </c>
    </row>
    <row r="47" spans="1:5" x14ac:dyDescent="0.2">
      <c r="A47" s="71" t="s">
        <v>26</v>
      </c>
      <c r="B47" s="72">
        <v>582376.43999999994</v>
      </c>
      <c r="C47" s="73">
        <v>6.7247476223009973E-4</v>
      </c>
      <c r="D47" s="74">
        <v>4</v>
      </c>
      <c r="E47" s="73">
        <v>5.9180352123095132E-4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866019771.6099999</v>
      </c>
      <c r="C50" s="84"/>
      <c r="D50" s="77">
        <v>6759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0.78760260431191909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583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12454663.34</v>
      </c>
      <c r="C59" s="73">
        <v>1.4381499993753937E-2</v>
      </c>
      <c r="D59" s="74">
        <v>293</v>
      </c>
      <c r="E59" s="73">
        <v>4.3349607930167185E-2</v>
      </c>
    </row>
    <row r="60" spans="1:5" x14ac:dyDescent="0.2">
      <c r="A60" s="71" t="s">
        <v>17</v>
      </c>
      <c r="B60" s="72">
        <v>150161783.84000003</v>
      </c>
      <c r="C60" s="73">
        <v>0.17339302030118467</v>
      </c>
      <c r="D60" s="74">
        <v>922</v>
      </c>
      <c r="E60" s="73">
        <v>0.13641071164373428</v>
      </c>
    </row>
    <row r="61" spans="1:5" x14ac:dyDescent="0.2">
      <c r="A61" s="71" t="s">
        <v>18</v>
      </c>
      <c r="B61" s="72">
        <v>41992231.829999983</v>
      </c>
      <c r="C61" s="73">
        <v>4.8488768047331147E-2</v>
      </c>
      <c r="D61" s="74">
        <v>317</v>
      </c>
      <c r="E61" s="73">
        <v>4.6900429057552893E-2</v>
      </c>
    </row>
    <row r="62" spans="1:5" x14ac:dyDescent="0.2">
      <c r="A62" s="71" t="s">
        <v>19</v>
      </c>
      <c r="B62" s="72">
        <v>43979876.110000014</v>
      </c>
      <c r="C62" s="73">
        <v>5.0783916893996445E-2</v>
      </c>
      <c r="D62" s="74">
        <v>349</v>
      </c>
      <c r="E62" s="73">
        <v>5.16348572274005E-2</v>
      </c>
    </row>
    <row r="63" spans="1:5" x14ac:dyDescent="0.2">
      <c r="A63" s="71" t="s">
        <v>20</v>
      </c>
      <c r="B63" s="72">
        <v>83082371.210000083</v>
      </c>
      <c r="C63" s="73">
        <v>9.59358826826128E-2</v>
      </c>
      <c r="D63" s="74">
        <v>550</v>
      </c>
      <c r="E63" s="73">
        <v>8.1372984169255813E-2</v>
      </c>
    </row>
    <row r="64" spans="1:5" x14ac:dyDescent="0.2">
      <c r="A64" s="71" t="s">
        <v>21</v>
      </c>
      <c r="B64" s="72">
        <v>119101818.38000003</v>
      </c>
      <c r="C64" s="73">
        <v>0.13752782821410675</v>
      </c>
      <c r="D64" s="74">
        <v>818</v>
      </c>
      <c r="E64" s="73">
        <v>0.12102382009172954</v>
      </c>
    </row>
    <row r="65" spans="1:5" x14ac:dyDescent="0.2">
      <c r="A65" s="71" t="s">
        <v>22</v>
      </c>
      <c r="B65" s="72">
        <v>98531776.949999988</v>
      </c>
      <c r="C65" s="73">
        <v>0.11377543582731552</v>
      </c>
      <c r="D65" s="74">
        <v>750</v>
      </c>
      <c r="E65" s="73">
        <v>0.11096316023080337</v>
      </c>
    </row>
    <row r="66" spans="1:5" x14ac:dyDescent="0.2">
      <c r="A66" s="71" t="s">
        <v>23</v>
      </c>
      <c r="B66" s="72">
        <v>66254253.129999995</v>
      </c>
      <c r="C66" s="73">
        <v>7.6504319303043217E-2</v>
      </c>
      <c r="D66" s="74">
        <v>589</v>
      </c>
      <c r="E66" s="73">
        <v>8.7143068501257581E-2</v>
      </c>
    </row>
    <row r="67" spans="1:5" x14ac:dyDescent="0.2">
      <c r="A67" s="71" t="s">
        <v>39</v>
      </c>
      <c r="B67" s="72">
        <v>68773998.12999998</v>
      </c>
      <c r="C67" s="73">
        <v>7.9413889133435861E-2</v>
      </c>
      <c r="D67" s="74">
        <v>618</v>
      </c>
      <c r="E67" s="73">
        <v>9.1433644030181976E-2</v>
      </c>
    </row>
    <row r="68" spans="1:5" x14ac:dyDescent="0.2">
      <c r="A68" s="71" t="s">
        <v>40</v>
      </c>
      <c r="B68" s="72">
        <v>14792402.539999995</v>
      </c>
      <c r="C68" s="73">
        <v>1.7080906262105008E-2</v>
      </c>
      <c r="D68" s="74">
        <v>131</v>
      </c>
      <c r="E68" s="73">
        <v>1.9381565320313657E-2</v>
      </c>
    </row>
    <row r="69" spans="1:5" x14ac:dyDescent="0.2">
      <c r="A69" s="71" t="s">
        <v>41</v>
      </c>
      <c r="B69" s="72">
        <v>18280868.799999997</v>
      </c>
      <c r="C69" s="73">
        <v>2.1109066327682568E-2</v>
      </c>
      <c r="D69" s="74">
        <v>178</v>
      </c>
      <c r="E69" s="73">
        <v>2.6335256694777334E-2</v>
      </c>
    </row>
    <row r="70" spans="1:5" x14ac:dyDescent="0.2">
      <c r="A70" s="71" t="s">
        <v>42</v>
      </c>
      <c r="B70" s="72">
        <v>31914457.819999997</v>
      </c>
      <c r="C70" s="73">
        <v>3.6851881292119318E-2</v>
      </c>
      <c r="D70" s="74">
        <v>319</v>
      </c>
      <c r="E70" s="73">
        <v>4.7196330818168368E-2</v>
      </c>
    </row>
    <row r="71" spans="1:5" x14ac:dyDescent="0.2">
      <c r="A71" s="71" t="s">
        <v>43</v>
      </c>
      <c r="B71" s="72">
        <v>35056958.819999978</v>
      </c>
      <c r="C71" s="73">
        <v>4.0480552487648515E-2</v>
      </c>
      <c r="D71" s="74">
        <v>335</v>
      </c>
      <c r="E71" s="73">
        <v>4.9563544903092172E-2</v>
      </c>
    </row>
    <row r="72" spans="1:5" x14ac:dyDescent="0.2">
      <c r="A72" s="71" t="s">
        <v>44</v>
      </c>
      <c r="B72" s="72">
        <v>18189631.349999994</v>
      </c>
      <c r="C72" s="73">
        <v>2.1003713709889113E-2</v>
      </c>
      <c r="D72" s="74">
        <v>158</v>
      </c>
      <c r="E72" s="73">
        <v>2.3376239088622578E-2</v>
      </c>
    </row>
    <row r="73" spans="1:5" x14ac:dyDescent="0.2">
      <c r="A73" s="71" t="s">
        <v>24</v>
      </c>
      <c r="B73" s="72">
        <v>24401658.049999993</v>
      </c>
      <c r="C73" s="73">
        <v>2.8176790934732774E-2</v>
      </c>
      <c r="D73" s="74">
        <v>175</v>
      </c>
      <c r="E73" s="73">
        <v>2.5891404053854119E-2</v>
      </c>
    </row>
    <row r="74" spans="1:5" x14ac:dyDescent="0.2">
      <c r="A74" s="71" t="s">
        <v>25</v>
      </c>
      <c r="B74" s="72">
        <v>1492329.7999999998</v>
      </c>
      <c r="C74" s="73">
        <v>1.7232052303212887E-3</v>
      </c>
      <c r="D74" s="74">
        <v>12</v>
      </c>
      <c r="E74" s="73">
        <v>1.7754105636928539E-3</v>
      </c>
    </row>
    <row r="75" spans="1:5" x14ac:dyDescent="0.2">
      <c r="A75" s="71" t="s">
        <v>26</v>
      </c>
      <c r="B75" s="72">
        <v>2832668.3</v>
      </c>
      <c r="C75" s="73">
        <v>3.270904883307506E-3</v>
      </c>
      <c r="D75" s="74">
        <v>22</v>
      </c>
      <c r="E75" s="73">
        <v>3.2549193667702325E-3</v>
      </c>
    </row>
    <row r="76" spans="1:5" x14ac:dyDescent="0.2">
      <c r="A76" s="71" t="s">
        <v>3</v>
      </c>
      <c r="B76" s="72">
        <v>34726023.209999986</v>
      </c>
      <c r="C76" s="73">
        <v>4.0098418475413712E-2</v>
      </c>
      <c r="D76" s="74">
        <v>223</v>
      </c>
      <c r="E76" s="73">
        <v>3.2993046308625533E-2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866019771.6099999</v>
      </c>
      <c r="C78" s="84"/>
      <c r="D78" s="77">
        <v>6759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0.70053347255367759</v>
      </c>
      <c r="E80" s="73"/>
    </row>
    <row r="81" spans="1:5" x14ac:dyDescent="0.2">
      <c r="A81" s="76"/>
      <c r="B81" s="72"/>
      <c r="C81" s="71"/>
      <c r="D81" s="84"/>
      <c r="E81" s="7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584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10660404.200000005</v>
      </c>
      <c r="C87" s="73">
        <v>1.2309654524609135E-2</v>
      </c>
      <c r="D87" s="74">
        <v>280</v>
      </c>
      <c r="E87" s="73">
        <v>4.1426246486166593E-2</v>
      </c>
    </row>
    <row r="88" spans="1:5" x14ac:dyDescent="0.2">
      <c r="A88" s="71" t="s">
        <v>17</v>
      </c>
      <c r="B88" s="72">
        <v>85944322.210000098</v>
      </c>
      <c r="C88" s="73">
        <v>9.9240600535277321E-2</v>
      </c>
      <c r="D88" s="74">
        <v>672</v>
      </c>
      <c r="E88" s="73">
        <v>9.9422991566799818E-2</v>
      </c>
    </row>
    <row r="89" spans="1:5" x14ac:dyDescent="0.2">
      <c r="A89" s="71" t="s">
        <v>18</v>
      </c>
      <c r="B89" s="72">
        <v>68641575.750000045</v>
      </c>
      <c r="C89" s="73">
        <v>7.9260979945515425E-2</v>
      </c>
      <c r="D89" s="74">
        <v>435</v>
      </c>
      <c r="E89" s="73">
        <v>6.4358632933865956E-2</v>
      </c>
    </row>
    <row r="90" spans="1:5" x14ac:dyDescent="0.2">
      <c r="A90" s="71" t="s">
        <v>19</v>
      </c>
      <c r="B90" s="72">
        <v>87004246.25</v>
      </c>
      <c r="C90" s="73">
        <v>0.10046450335452753</v>
      </c>
      <c r="D90" s="74">
        <v>538</v>
      </c>
      <c r="E90" s="73">
        <v>7.9597573605562952E-2</v>
      </c>
    </row>
    <row r="91" spans="1:5" x14ac:dyDescent="0.2">
      <c r="A91" s="71" t="s">
        <v>20</v>
      </c>
      <c r="B91" s="72">
        <v>99466043.390000045</v>
      </c>
      <c r="C91" s="73">
        <v>0.11485424080455429</v>
      </c>
      <c r="D91" s="74">
        <v>654</v>
      </c>
      <c r="E91" s="73">
        <v>9.6759875721260546E-2</v>
      </c>
    </row>
    <row r="92" spans="1:5" x14ac:dyDescent="0.2">
      <c r="A92" s="71" t="s">
        <v>21</v>
      </c>
      <c r="B92" s="72">
        <v>96432230.649999991</v>
      </c>
      <c r="C92" s="73">
        <v>0.11135107281756948</v>
      </c>
      <c r="D92" s="74">
        <v>679</v>
      </c>
      <c r="E92" s="73">
        <v>0.10045864772895399</v>
      </c>
    </row>
    <row r="93" spans="1:5" x14ac:dyDescent="0.2">
      <c r="A93" s="71" t="s">
        <v>22</v>
      </c>
      <c r="B93" s="72">
        <v>79820766.309999973</v>
      </c>
      <c r="C93" s="73">
        <v>9.2169681255205985E-2</v>
      </c>
      <c r="D93" s="74">
        <v>615</v>
      </c>
      <c r="E93" s="73">
        <v>9.0989791389258765E-2</v>
      </c>
    </row>
    <row r="94" spans="1:5" x14ac:dyDescent="0.2">
      <c r="A94" s="71" t="s">
        <v>23</v>
      </c>
      <c r="B94" s="72">
        <v>83814587.039999977</v>
      </c>
      <c r="C94" s="73">
        <v>9.6781378194382289E-2</v>
      </c>
      <c r="D94" s="74">
        <v>682</v>
      </c>
      <c r="E94" s="73">
        <v>0.1009025003698772</v>
      </c>
    </row>
    <row r="95" spans="1:5" x14ac:dyDescent="0.2">
      <c r="A95" s="71" t="s">
        <v>39</v>
      </c>
      <c r="B95" s="72">
        <v>101415283.40000002</v>
      </c>
      <c r="C95" s="73">
        <v>0.1171050439315732</v>
      </c>
      <c r="D95" s="74">
        <v>900</v>
      </c>
      <c r="E95" s="73">
        <v>0.13315579227696406</v>
      </c>
    </row>
    <row r="96" spans="1:5" x14ac:dyDescent="0.2">
      <c r="A96" s="71" t="s">
        <v>40</v>
      </c>
      <c r="B96" s="72">
        <v>25046639.740000002</v>
      </c>
      <c r="C96" s="73">
        <v>2.8921556482984563E-2</v>
      </c>
      <c r="D96" s="74">
        <v>219</v>
      </c>
      <c r="E96" s="73">
        <v>3.2401242787394584E-2</v>
      </c>
    </row>
    <row r="97" spans="1:5" x14ac:dyDescent="0.2">
      <c r="A97" s="71" t="s">
        <v>41</v>
      </c>
      <c r="B97" s="72">
        <v>44537540.199999996</v>
      </c>
      <c r="C97" s="73">
        <v>5.1427856106796677E-2</v>
      </c>
      <c r="D97" s="74">
        <v>440</v>
      </c>
      <c r="E97" s="73">
        <v>6.5098387335404642E-2</v>
      </c>
    </row>
    <row r="98" spans="1:5" x14ac:dyDescent="0.2">
      <c r="A98" s="71" t="s">
        <v>42</v>
      </c>
      <c r="B98" s="72">
        <v>23160574.890000004</v>
      </c>
      <c r="C98" s="73">
        <v>2.6743702221650952E-2</v>
      </c>
      <c r="D98" s="74">
        <v>220</v>
      </c>
      <c r="E98" s="73">
        <v>3.2549193667702321E-2</v>
      </c>
    </row>
    <row r="99" spans="1:5" x14ac:dyDescent="0.2">
      <c r="A99" s="71" t="s">
        <v>43</v>
      </c>
      <c r="B99" s="72">
        <v>5986984.6699999999</v>
      </c>
      <c r="C99" s="73">
        <v>6.9132193816657528E-3</v>
      </c>
      <c r="D99" s="74">
        <v>53</v>
      </c>
      <c r="E99" s="73">
        <v>7.8413966563101057E-3</v>
      </c>
    </row>
    <row r="100" spans="1:5" x14ac:dyDescent="0.2">
      <c r="A100" s="71" t="s">
        <v>44</v>
      </c>
      <c r="B100" s="72">
        <v>3373082.1799999997</v>
      </c>
      <c r="C100" s="73">
        <v>3.8949251397911743E-3</v>
      </c>
      <c r="D100" s="74">
        <v>26</v>
      </c>
      <c r="E100" s="73">
        <v>3.8467228880011838E-3</v>
      </c>
    </row>
    <row r="101" spans="1:5" x14ac:dyDescent="0.2">
      <c r="A101" s="71" t="s">
        <v>24</v>
      </c>
      <c r="B101" s="72">
        <v>13753687.93</v>
      </c>
      <c r="C101" s="73">
        <v>1.5881494142369054E-2</v>
      </c>
      <c r="D101" s="74">
        <v>107</v>
      </c>
      <c r="E101" s="73">
        <v>1.5830744192927949E-2</v>
      </c>
    </row>
    <row r="102" spans="1:5" x14ac:dyDescent="0.2">
      <c r="A102" s="71" t="s">
        <v>25</v>
      </c>
      <c r="B102" s="72">
        <v>1278682.17</v>
      </c>
      <c r="C102" s="73">
        <v>1.4765045925254428E-3</v>
      </c>
      <c r="D102" s="74">
        <v>10</v>
      </c>
      <c r="E102" s="73">
        <v>1.4795088030773783E-3</v>
      </c>
    </row>
    <row r="103" spans="1:5" x14ac:dyDescent="0.2">
      <c r="A103" s="71" t="s">
        <v>26</v>
      </c>
      <c r="B103" s="72">
        <v>1894348.6699999997</v>
      </c>
      <c r="C103" s="73">
        <v>2.1874196549557458E-3</v>
      </c>
      <c r="D103" s="74">
        <v>18</v>
      </c>
      <c r="E103" s="73">
        <v>2.6631158455392811E-3</v>
      </c>
    </row>
    <row r="104" spans="1:5" x14ac:dyDescent="0.2">
      <c r="A104" s="71" t="s">
        <v>3</v>
      </c>
      <c r="B104" s="72">
        <v>33788771.960000001</v>
      </c>
      <c r="C104" s="73">
        <v>3.9016166914046288E-2</v>
      </c>
      <c r="D104" s="74">
        <v>211</v>
      </c>
      <c r="E104" s="73">
        <v>3.1217635744932682E-2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866019771.6099999</v>
      </c>
      <c r="C106" s="84"/>
      <c r="D106" s="77">
        <v>6759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0.70564216559834092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73"/>
      <c r="D111" s="74"/>
      <c r="E111" s="7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3456768.2800000007</v>
      </c>
      <c r="C115" s="73">
        <v>3.9915581529664018E-3</v>
      </c>
      <c r="D115" s="74">
        <v>81</v>
      </c>
      <c r="E115" s="73">
        <v>1.1984021304926764E-2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709478267.98000121</v>
      </c>
      <c r="C117" s="73">
        <v>0.81924026591335608</v>
      </c>
      <c r="D117" s="74">
        <v>5449</v>
      </c>
      <c r="E117" s="73">
        <v>0.80618434679686346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153084735.34999996</v>
      </c>
      <c r="C119" s="73">
        <v>0.17676817593367761</v>
      </c>
      <c r="D119" s="74">
        <v>1229</v>
      </c>
      <c r="E119" s="73">
        <v>0.18183163189820981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866019771.61000109</v>
      </c>
      <c r="C121" s="84"/>
      <c r="D121" s="77">
        <v>6759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73"/>
      <c r="D124" s="74"/>
      <c r="E124" s="7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839786920.2300005</v>
      </c>
      <c r="C128" s="73">
        <v>0.96970871538968328</v>
      </c>
      <c r="D128" s="74">
        <v>6323</v>
      </c>
      <c r="E128" s="73">
        <v>0.93549341618582627</v>
      </c>
    </row>
    <row r="129" spans="1:5" x14ac:dyDescent="0.2">
      <c r="A129" s="71" t="s">
        <v>5</v>
      </c>
      <c r="B129" s="72">
        <v>26232851.38000001</v>
      </c>
      <c r="C129" s="73">
        <v>3.0291284610316722E-2</v>
      </c>
      <c r="D129" s="74">
        <v>436</v>
      </c>
      <c r="E129" s="73">
        <v>6.4506583814173693E-2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866019771.61000049</v>
      </c>
      <c r="C131" s="84"/>
      <c r="D131" s="77">
        <v>6759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73"/>
      <c r="D134" s="74"/>
      <c r="E134" s="7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217705690.62</v>
      </c>
      <c r="C138" s="73">
        <v>0.25138651305300758</v>
      </c>
      <c r="D138" s="74">
        <v>3174</v>
      </c>
      <c r="E138" s="73">
        <v>0.4695960940967599</v>
      </c>
    </row>
    <row r="139" spans="1:5" x14ac:dyDescent="0.2">
      <c r="A139" s="71" t="s">
        <v>69</v>
      </c>
      <c r="B139" s="72">
        <v>364293597.94000041</v>
      </c>
      <c r="C139" s="73">
        <v>0.42065274937401181</v>
      </c>
      <c r="D139" s="74">
        <v>2704</v>
      </c>
      <c r="E139" s="73">
        <v>0.40005918035212312</v>
      </c>
    </row>
    <row r="140" spans="1:5" x14ac:dyDescent="0.2">
      <c r="A140" s="71" t="s">
        <v>70</v>
      </c>
      <c r="B140" s="72">
        <v>138484766.80000001</v>
      </c>
      <c r="C140" s="73">
        <v>0.1599094747485334</v>
      </c>
      <c r="D140" s="74">
        <v>579</v>
      </c>
      <c r="E140" s="73">
        <v>8.5663559698180208E-2</v>
      </c>
    </row>
    <row r="141" spans="1:5" x14ac:dyDescent="0.2">
      <c r="A141" s="71" t="s">
        <v>71</v>
      </c>
      <c r="B141" s="72">
        <v>51466282.32</v>
      </c>
      <c r="C141" s="73">
        <v>5.9428530395235719E-2</v>
      </c>
      <c r="D141" s="74">
        <v>150</v>
      </c>
      <c r="E141" s="73">
        <v>2.2192632046160676E-2</v>
      </c>
    </row>
    <row r="142" spans="1:5" x14ac:dyDescent="0.2">
      <c r="A142" s="71" t="s">
        <v>72</v>
      </c>
      <c r="B142" s="72">
        <v>33969776.410000004</v>
      </c>
      <c r="C142" s="73">
        <v>3.9225174209183998E-2</v>
      </c>
      <c r="D142" s="74">
        <v>76</v>
      </c>
      <c r="E142" s="73">
        <v>1.1244266903388075E-2</v>
      </c>
    </row>
    <row r="143" spans="1:5" x14ac:dyDescent="0.2">
      <c r="A143" s="71" t="s">
        <v>73</v>
      </c>
      <c r="B143" s="72">
        <v>28288915.809999995</v>
      </c>
      <c r="C143" s="73">
        <v>3.2665438754831924E-2</v>
      </c>
      <c r="D143" s="74">
        <v>47</v>
      </c>
      <c r="E143" s="73">
        <v>6.9536913744636776E-3</v>
      </c>
    </row>
    <row r="144" spans="1:5" x14ac:dyDescent="0.2">
      <c r="A144" s="71" t="s">
        <v>74</v>
      </c>
      <c r="B144" s="72">
        <v>17592707.34</v>
      </c>
      <c r="C144" s="73">
        <v>2.0314440751501253E-2</v>
      </c>
      <c r="D144" s="74">
        <v>20</v>
      </c>
      <c r="E144" s="73">
        <v>2.9590176061547566E-3</v>
      </c>
    </row>
    <row r="145" spans="1:5" x14ac:dyDescent="0.2">
      <c r="A145" s="71" t="s">
        <v>180</v>
      </c>
      <c r="B145" s="72">
        <v>3188409.3</v>
      </c>
      <c r="C145" s="73">
        <v>3.6816818790089407E-3</v>
      </c>
      <c r="D145" s="74">
        <v>3</v>
      </c>
      <c r="E145" s="73">
        <v>4.4385264092321349E-4</v>
      </c>
    </row>
    <row r="146" spans="1:5" x14ac:dyDescent="0.2">
      <c r="A146" s="71" t="s">
        <v>75</v>
      </c>
      <c r="B146" s="72">
        <v>1377971.07</v>
      </c>
      <c r="C146" s="73">
        <v>1.5911542844319144E-3</v>
      </c>
      <c r="D146" s="74">
        <v>1</v>
      </c>
      <c r="E146" s="73">
        <v>1.4795088030773783E-4</v>
      </c>
    </row>
    <row r="147" spans="1:5" x14ac:dyDescent="0.2">
      <c r="A147" s="71" t="s">
        <v>78</v>
      </c>
      <c r="B147" s="72">
        <v>3339405</v>
      </c>
      <c r="C147" s="73">
        <v>3.8560378290114295E-3</v>
      </c>
      <c r="D147" s="74">
        <v>2</v>
      </c>
      <c r="E147" s="73">
        <v>2.9590176061547566E-4</v>
      </c>
    </row>
    <row r="148" spans="1:5" x14ac:dyDescent="0.2">
      <c r="A148" s="71" t="s">
        <v>76</v>
      </c>
      <c r="B148" s="72">
        <v>3586199</v>
      </c>
      <c r="C148" s="73">
        <v>4.141012847008063E-3</v>
      </c>
      <c r="D148" s="74">
        <v>2</v>
      </c>
      <c r="E148" s="73">
        <v>2.9590176061547566E-4</v>
      </c>
    </row>
    <row r="149" spans="1:5" x14ac:dyDescent="0.2">
      <c r="A149" s="71" t="s">
        <v>77</v>
      </c>
      <c r="B149" s="72">
        <v>2726050</v>
      </c>
      <c r="C149" s="73">
        <v>3.147791874234065E-3</v>
      </c>
      <c r="D149" s="74">
        <v>1</v>
      </c>
      <c r="E149" s="73">
        <v>1.4795088030773783E-4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866019771.61000037</v>
      </c>
      <c r="C151" s="84"/>
      <c r="D151" s="77">
        <v>6759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128128.38757360562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73"/>
      <c r="D155" s="74"/>
      <c r="E155" s="7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570410772.13</v>
      </c>
      <c r="C160" s="73">
        <v>0.65865790924098677</v>
      </c>
      <c r="D160" s="74">
        <v>4179</v>
      </c>
      <c r="E160" s="73">
        <v>0.61828672880603641</v>
      </c>
    </row>
    <row r="161" spans="1:5" x14ac:dyDescent="0.2">
      <c r="A161" s="71" t="s">
        <v>7</v>
      </c>
      <c r="B161" s="72">
        <v>284158042.54000074</v>
      </c>
      <c r="C161" s="73">
        <v>0.32811957862316238</v>
      </c>
      <c r="D161" s="74">
        <v>2456</v>
      </c>
      <c r="E161" s="73">
        <v>0.36336736203580411</v>
      </c>
    </row>
    <row r="162" spans="1:5" x14ac:dyDescent="0.2">
      <c r="A162" s="71" t="s">
        <v>8</v>
      </c>
      <c r="B162" s="72">
        <v>11450956.939999996</v>
      </c>
      <c r="C162" s="73">
        <v>1.3222512135850826E-2</v>
      </c>
      <c r="D162" s="74">
        <v>124</v>
      </c>
      <c r="E162" s="73">
        <v>1.8345909158159489E-2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866019771.61000073</v>
      </c>
      <c r="C164" s="73"/>
      <c r="D164" s="77">
        <v>6759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73"/>
      <c r="D167" s="74"/>
      <c r="E167" s="7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459947.79999999993</v>
      </c>
      <c r="C171" s="73">
        <v>5.3110542631713842E-4</v>
      </c>
      <c r="D171" s="74">
        <v>8</v>
      </c>
      <c r="E171" s="73">
        <v>1.1836070424619026E-3</v>
      </c>
    </row>
    <row r="172" spans="1:5" x14ac:dyDescent="0.2">
      <c r="A172" s="89">
        <v>1997</v>
      </c>
      <c r="B172" s="72">
        <v>4554550.8</v>
      </c>
      <c r="C172" s="73">
        <v>5.2591764637575479E-3</v>
      </c>
      <c r="D172" s="74">
        <v>54</v>
      </c>
      <c r="E172" s="73">
        <v>7.989347536617843E-3</v>
      </c>
    </row>
    <row r="173" spans="1:5" x14ac:dyDescent="0.2">
      <c r="A173" s="89">
        <v>1998</v>
      </c>
      <c r="B173" s="72">
        <v>5219449.6000000006</v>
      </c>
      <c r="C173" s="73">
        <v>6.0269404592191069E-3</v>
      </c>
      <c r="D173" s="74">
        <v>55</v>
      </c>
      <c r="E173" s="73">
        <v>8.1372984169255803E-3</v>
      </c>
    </row>
    <row r="174" spans="1:5" x14ac:dyDescent="0.2">
      <c r="A174" s="89">
        <v>1999</v>
      </c>
      <c r="B174" s="72">
        <v>14121761.250000002</v>
      </c>
      <c r="C174" s="73">
        <v>1.6306511367224927E-2</v>
      </c>
      <c r="D174" s="74">
        <v>174</v>
      </c>
      <c r="E174" s="73">
        <v>2.5743453173546382E-2</v>
      </c>
    </row>
    <row r="175" spans="1:5" x14ac:dyDescent="0.2">
      <c r="A175" s="89">
        <v>2000</v>
      </c>
      <c r="B175" s="72">
        <v>7778017.7300000004</v>
      </c>
      <c r="C175" s="73">
        <v>8.9813396702710865E-3</v>
      </c>
      <c r="D175" s="74">
        <v>75</v>
      </c>
      <c r="E175" s="73">
        <v>1.1096316023080338E-2</v>
      </c>
    </row>
    <row r="176" spans="1:5" x14ac:dyDescent="0.2">
      <c r="A176" s="89">
        <v>2001</v>
      </c>
      <c r="B176" s="72">
        <v>4278658.3000000007</v>
      </c>
      <c r="C176" s="73">
        <v>4.9406011736263617E-3</v>
      </c>
      <c r="D176" s="74">
        <v>45</v>
      </c>
      <c r="E176" s="73">
        <v>6.6577896138482022E-3</v>
      </c>
    </row>
    <row r="177" spans="1:5" x14ac:dyDescent="0.2">
      <c r="A177" s="89">
        <v>2002</v>
      </c>
      <c r="B177" s="72">
        <v>22594230.25</v>
      </c>
      <c r="C177" s="73">
        <v>2.608973950790467E-2</v>
      </c>
      <c r="D177" s="74">
        <v>244</v>
      </c>
      <c r="E177" s="73">
        <v>3.610001479508803E-2</v>
      </c>
    </row>
    <row r="178" spans="1:5" x14ac:dyDescent="0.2">
      <c r="A178" s="89">
        <v>2003</v>
      </c>
      <c r="B178" s="72">
        <v>107264638.25000003</v>
      </c>
      <c r="C178" s="73">
        <v>0.12385934105244095</v>
      </c>
      <c r="D178" s="74">
        <v>870</v>
      </c>
      <c r="E178" s="73">
        <v>0.12871726586773191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9.5758192501574531E-4</v>
      </c>
      <c r="D180" s="74">
        <v>3</v>
      </c>
      <c r="E180" s="73">
        <v>4.4385264092321349E-4</v>
      </c>
    </row>
    <row r="181" spans="1:5" x14ac:dyDescent="0.2">
      <c r="A181" s="89">
        <v>2006</v>
      </c>
      <c r="B181" s="72">
        <v>698919232.75000012</v>
      </c>
      <c r="C181" s="73">
        <v>0.80704766295422248</v>
      </c>
      <c r="D181" s="74">
        <v>5231</v>
      </c>
      <c r="E181" s="73">
        <v>0.77393105488977665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866019771.61000013</v>
      </c>
      <c r="C183" s="73"/>
      <c r="D183" s="83">
        <v>6759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124.24001249674313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73"/>
      <c r="D188" s="74"/>
      <c r="E188" s="7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68817243.679999992</v>
      </c>
      <c r="C192" s="73">
        <v>7.9463825118060813E-2</v>
      </c>
      <c r="D192" s="74">
        <v>644</v>
      </c>
      <c r="E192" s="73">
        <v>9.528036691818316E-2</v>
      </c>
    </row>
    <row r="193" spans="1:5" x14ac:dyDescent="0.2">
      <c r="A193" s="71" t="s">
        <v>10</v>
      </c>
      <c r="B193" s="72">
        <v>126010004.48000006</v>
      </c>
      <c r="C193" s="73">
        <v>0.14550476630081716</v>
      </c>
      <c r="D193" s="74">
        <v>1047</v>
      </c>
      <c r="E193" s="73">
        <v>0.15490457168220151</v>
      </c>
    </row>
    <row r="194" spans="1:5" x14ac:dyDescent="0.2">
      <c r="A194" s="71" t="s">
        <v>11</v>
      </c>
      <c r="B194" s="72">
        <v>276182668.87</v>
      </c>
      <c r="C194" s="73">
        <v>0.31891035046065336</v>
      </c>
      <c r="D194" s="74">
        <v>2144</v>
      </c>
      <c r="E194" s="73">
        <v>0.31720668737978991</v>
      </c>
    </row>
    <row r="195" spans="1:5" x14ac:dyDescent="0.2">
      <c r="A195" s="71" t="s">
        <v>12</v>
      </c>
      <c r="B195" s="72">
        <v>374713534.90999979</v>
      </c>
      <c r="C195" s="73">
        <v>0.43268473445286065</v>
      </c>
      <c r="D195" s="74">
        <v>2797</v>
      </c>
      <c r="E195" s="73">
        <v>0.41381861222074273</v>
      </c>
    </row>
    <row r="196" spans="1:5" x14ac:dyDescent="0.2">
      <c r="A196" s="71" t="s">
        <v>13</v>
      </c>
      <c r="B196" s="72">
        <v>20296319.669999998</v>
      </c>
      <c r="C196" s="73">
        <v>2.3436323667608099E-2</v>
      </c>
      <c r="D196" s="74">
        <v>127</v>
      </c>
      <c r="E196" s="73">
        <v>1.8789761799082705E-2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866019771.60999978</v>
      </c>
      <c r="C200" s="84"/>
      <c r="D200" s="77">
        <v>6759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11.910283696537606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73"/>
      <c r="D204" s="74"/>
      <c r="E204" s="7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427439063.13000137</v>
      </c>
      <c r="C209" s="73">
        <v>0.49356732622323052</v>
      </c>
      <c r="D209" s="74">
        <v>3466</v>
      </c>
      <c r="E209" s="73">
        <v>0.5127977511466193</v>
      </c>
      <c r="F209" s="45"/>
    </row>
    <row r="210" spans="1:6" x14ac:dyDescent="0.2">
      <c r="A210" s="71" t="s">
        <v>50</v>
      </c>
      <c r="B210" s="72">
        <v>438580708.48000044</v>
      </c>
      <c r="C210" s="73">
        <v>0.50643267377676948</v>
      </c>
      <c r="D210" s="74">
        <v>3293</v>
      </c>
      <c r="E210" s="73">
        <v>0.4872022488533807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866019771.6100018</v>
      </c>
      <c r="C212" s="84"/>
      <c r="D212" s="77">
        <v>6759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D216" s="50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46048290.799999997</v>
      </c>
      <c r="C219" s="73">
        <v>5.3172331983128457E-2</v>
      </c>
      <c r="D219" s="74">
        <v>506</v>
      </c>
      <c r="E219" s="73">
        <v>7.4863145435715345E-2</v>
      </c>
      <c r="F219" s="73">
        <v>0.81083306297293067</v>
      </c>
    </row>
    <row r="220" spans="1:6" x14ac:dyDescent="0.2">
      <c r="A220" s="71" t="s">
        <v>52</v>
      </c>
      <c r="B220" s="72">
        <v>106135405.20000012</v>
      </c>
      <c r="C220" s="73">
        <v>0.12255540656154527</v>
      </c>
      <c r="D220" s="74">
        <v>1026</v>
      </c>
      <c r="E220" s="73">
        <v>0.15179760319573901</v>
      </c>
      <c r="F220" s="73">
        <v>0.8015912873202139</v>
      </c>
    </row>
    <row r="221" spans="1:6" x14ac:dyDescent="0.2">
      <c r="A221" s="71" t="s">
        <v>53</v>
      </c>
      <c r="B221" s="72">
        <v>122235579.21999994</v>
      </c>
      <c r="C221" s="73">
        <v>0.14114640707654311</v>
      </c>
      <c r="D221" s="74">
        <v>1064</v>
      </c>
      <c r="E221" s="73">
        <v>0.15741973664743306</v>
      </c>
      <c r="F221" s="73">
        <v>0.79815826087155695</v>
      </c>
    </row>
    <row r="222" spans="1:6" x14ac:dyDescent="0.2">
      <c r="A222" s="71" t="s">
        <v>54</v>
      </c>
      <c r="B222" s="72">
        <v>49485541.439999998</v>
      </c>
      <c r="C222" s="73">
        <v>5.7141352960109013E-2</v>
      </c>
      <c r="D222" s="74">
        <v>446</v>
      </c>
      <c r="E222" s="73">
        <v>6.5986092617251066E-2</v>
      </c>
      <c r="F222" s="73">
        <v>0.80150338050764092</v>
      </c>
    </row>
    <row r="223" spans="1:6" x14ac:dyDescent="0.2">
      <c r="A223" s="71" t="s">
        <v>55</v>
      </c>
      <c r="B223" s="72">
        <v>42178225.380000003</v>
      </c>
      <c r="C223" s="73">
        <v>4.8703536296391146E-2</v>
      </c>
      <c r="D223" s="74">
        <v>384</v>
      </c>
      <c r="E223" s="73">
        <v>5.6813138038171326E-2</v>
      </c>
      <c r="F223" s="73">
        <v>0.79349574512264309</v>
      </c>
    </row>
    <row r="224" spans="1:6" x14ac:dyDescent="0.2">
      <c r="A224" s="71" t="s">
        <v>56</v>
      </c>
      <c r="B224" s="72">
        <v>31338064.699999992</v>
      </c>
      <c r="C224" s="73">
        <v>3.6186315517646936E-2</v>
      </c>
      <c r="D224" s="74">
        <v>253</v>
      </c>
      <c r="E224" s="73">
        <v>3.7431572717857672E-2</v>
      </c>
      <c r="F224" s="73">
        <v>0.80479041390625061</v>
      </c>
    </row>
    <row r="225" spans="1:6" x14ac:dyDescent="0.2">
      <c r="A225" s="71" t="s">
        <v>27</v>
      </c>
      <c r="B225" s="72">
        <v>199401728.86999997</v>
      </c>
      <c r="C225" s="73">
        <v>0.23025078111010819</v>
      </c>
      <c r="D225" s="74">
        <v>1401</v>
      </c>
      <c r="E225" s="73">
        <v>0.2072791833111407</v>
      </c>
      <c r="F225" s="73">
        <v>0.78594197881254491</v>
      </c>
    </row>
    <row r="226" spans="1:6" x14ac:dyDescent="0.2">
      <c r="A226" s="71" t="s">
        <v>57</v>
      </c>
      <c r="B226" s="72">
        <v>93980931.049999952</v>
      </c>
      <c r="C226" s="73">
        <v>0.10852053744140494</v>
      </c>
      <c r="D226" s="74">
        <v>667</v>
      </c>
      <c r="E226" s="73">
        <v>9.8683237165261131E-2</v>
      </c>
      <c r="F226" s="73">
        <v>0.78339471147248607</v>
      </c>
    </row>
    <row r="227" spans="1:6" x14ac:dyDescent="0.2">
      <c r="A227" s="71" t="s">
        <v>58</v>
      </c>
      <c r="B227" s="72">
        <v>131831715.62000002</v>
      </c>
      <c r="C227" s="73">
        <v>0.15222714300727147</v>
      </c>
      <c r="D227" s="74">
        <v>589</v>
      </c>
      <c r="E227" s="73">
        <v>8.7143068501257581E-2</v>
      </c>
      <c r="F227" s="73">
        <v>0.75451341843903097</v>
      </c>
    </row>
    <row r="228" spans="1:6" x14ac:dyDescent="0.2">
      <c r="A228" s="71" t="s">
        <v>59</v>
      </c>
      <c r="B228" s="72">
        <v>31122905.379999992</v>
      </c>
      <c r="C228" s="73">
        <v>3.5937869319242012E-2</v>
      </c>
      <c r="D228" s="74">
        <v>291</v>
      </c>
      <c r="E228" s="73">
        <v>4.305370616955171E-2</v>
      </c>
      <c r="F228" s="73">
        <v>0.77968424280813209</v>
      </c>
    </row>
    <row r="229" spans="1:6" x14ac:dyDescent="0.2">
      <c r="A229" s="71" t="s">
        <v>60</v>
      </c>
      <c r="B229" s="72">
        <v>11450956.939999996</v>
      </c>
      <c r="C229" s="73">
        <v>1.322251213585084E-2</v>
      </c>
      <c r="D229" s="74">
        <v>124</v>
      </c>
      <c r="E229" s="73">
        <v>1.8345909158159489E-2</v>
      </c>
      <c r="F229" s="73">
        <v>0.80060930350203241</v>
      </c>
    </row>
    <row r="230" spans="1:6" x14ac:dyDescent="0.2">
      <c r="A230" s="71" t="s">
        <v>2</v>
      </c>
      <c r="B230" s="72">
        <v>810427.00999999989</v>
      </c>
      <c r="C230" s="73">
        <v>9.3580659075872066E-4</v>
      </c>
      <c r="D230" s="74">
        <v>8</v>
      </c>
      <c r="E230" s="73">
        <v>1.1836070424619026E-3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866019771.6099999</v>
      </c>
      <c r="C232" s="84"/>
      <c r="D232" s="77">
        <v>6759</v>
      </c>
      <c r="E232" s="84"/>
      <c r="F232" s="87">
        <v>0.78760260431191909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73"/>
      <c r="D235" s="74"/>
      <c r="E235" s="7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10336185.829999996</v>
      </c>
      <c r="C239" s="73">
        <v>1.1935276963462605E-2</v>
      </c>
      <c r="D239" s="74">
        <v>101</v>
      </c>
      <c r="E239" s="73">
        <v>1.4943038911081521E-2</v>
      </c>
    </row>
    <row r="240" spans="1:6" x14ac:dyDescent="0.2">
      <c r="A240" s="71" t="s">
        <v>337</v>
      </c>
      <c r="B240" s="72">
        <v>748781260.80000138</v>
      </c>
      <c r="C240" s="73">
        <v>0.86462374803286057</v>
      </c>
      <c r="D240" s="74">
        <v>5844</v>
      </c>
      <c r="E240" s="73">
        <v>0.86462494451841987</v>
      </c>
    </row>
    <row r="241" spans="1:5" x14ac:dyDescent="0.2">
      <c r="A241" s="71" t="s">
        <v>306</v>
      </c>
      <c r="B241" s="72">
        <v>95446989.850000069</v>
      </c>
      <c r="C241" s="73">
        <v>0.11021340733659732</v>
      </c>
      <c r="D241" s="74">
        <v>658</v>
      </c>
      <c r="E241" s="73">
        <v>9.7351679242491496E-2</v>
      </c>
    </row>
    <row r="242" spans="1:5" x14ac:dyDescent="0.2">
      <c r="A242" s="71" t="s">
        <v>307</v>
      </c>
      <c r="B242" s="72">
        <v>5696712.2299999995</v>
      </c>
      <c r="C242" s="73">
        <v>6.578039459086883E-3</v>
      </c>
      <c r="D242" s="74">
        <v>52</v>
      </c>
      <c r="E242" s="73">
        <v>7.6934457760023675E-3</v>
      </c>
    </row>
    <row r="243" spans="1:5" x14ac:dyDescent="0.2">
      <c r="A243" s="71" t="s">
        <v>308</v>
      </c>
      <c r="B243" s="72">
        <v>1981003.2000000002</v>
      </c>
      <c r="C243" s="73">
        <v>2.2874803381418805E-3</v>
      </c>
      <c r="D243" s="74">
        <v>22</v>
      </c>
      <c r="E243" s="73">
        <v>3.2549193667702325E-3</v>
      </c>
    </row>
    <row r="244" spans="1:5" x14ac:dyDescent="0.2">
      <c r="A244" s="71" t="s">
        <v>309</v>
      </c>
      <c r="B244" s="72">
        <v>320851.42</v>
      </c>
      <c r="C244" s="73">
        <v>3.7048971688430506E-4</v>
      </c>
      <c r="D244" s="74">
        <v>1</v>
      </c>
      <c r="E244" s="73">
        <v>1.4795088030773783E-4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93374.28</v>
      </c>
      <c r="C247" s="73">
        <v>1.0782003259164579E-4</v>
      </c>
      <c r="D247" s="74">
        <v>1</v>
      </c>
      <c r="E247" s="73">
        <v>1.4795088030773783E-4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3236134.370000001</v>
      </c>
      <c r="C249" s="73">
        <v>3.7367904014290148E-3</v>
      </c>
      <c r="D249" s="74">
        <v>74</v>
      </c>
      <c r="E249" s="73">
        <v>1.0948365142772599E-2</v>
      </c>
    </row>
    <row r="250" spans="1:5" x14ac:dyDescent="0.2">
      <c r="A250" s="71" t="s">
        <v>32</v>
      </c>
      <c r="B250" s="72">
        <v>127259.63</v>
      </c>
      <c r="C250" s="73">
        <v>1.469477189457395E-4</v>
      </c>
      <c r="D250" s="74">
        <v>6</v>
      </c>
      <c r="E250" s="73">
        <v>8.8770528184642697E-4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866019771.61000144</v>
      </c>
      <c r="C254" s="84"/>
      <c r="D254" s="77">
        <v>6759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2.2962091290206786E-2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81" t="s">
        <v>164</v>
      </c>
      <c r="B259" s="72"/>
      <c r="C259" s="73"/>
      <c r="D259" s="74"/>
      <c r="E259" s="73"/>
    </row>
    <row r="260" spans="1:5" x14ac:dyDescent="0.2">
      <c r="B260" s="48"/>
      <c r="D260" s="50"/>
    </row>
    <row r="261" spans="1:5" s="64" customFormat="1" ht="20.399999999999999" x14ac:dyDescent="0.2">
      <c r="A261" s="58" t="s">
        <v>133</v>
      </c>
      <c r="B261" s="59" t="s">
        <v>109</v>
      </c>
      <c r="C261" s="60" t="s">
        <v>110</v>
      </c>
      <c r="D261" s="61" t="s">
        <v>111</v>
      </c>
      <c r="E261" s="60" t="s">
        <v>110</v>
      </c>
    </row>
    <row r="262" spans="1:5" x14ac:dyDescent="0.2">
      <c r="B262" s="48"/>
      <c r="D262" s="50"/>
    </row>
    <row r="263" spans="1:5" x14ac:dyDescent="0.2">
      <c r="A263" s="71" t="s">
        <v>61</v>
      </c>
      <c r="B263" s="72">
        <v>844724655.09000039</v>
      </c>
      <c r="C263" s="73">
        <v>0.9998081309387804</v>
      </c>
      <c r="D263" s="74">
        <v>6623</v>
      </c>
      <c r="E263" s="73">
        <v>0.9996981132075472</v>
      </c>
    </row>
    <row r="264" spans="1:5" x14ac:dyDescent="0.2">
      <c r="A264" s="71" t="s">
        <v>62</v>
      </c>
      <c r="B264" s="72">
        <v>75821.3</v>
      </c>
      <c r="C264" s="73">
        <v>8.974137522986326E-5</v>
      </c>
      <c r="D264" s="74">
        <v>1</v>
      </c>
      <c r="E264" s="73">
        <v>1.509433962264151E-4</v>
      </c>
    </row>
    <row r="265" spans="1:5" x14ac:dyDescent="0.2">
      <c r="A265" s="71" t="s">
        <v>63</v>
      </c>
      <c r="B265" s="72">
        <v>86286.33</v>
      </c>
      <c r="C265" s="73">
        <v>1.0212768598979189E-4</v>
      </c>
      <c r="D265" s="74">
        <v>1</v>
      </c>
      <c r="E265" s="73">
        <v>1.509433962264151E-4</v>
      </c>
    </row>
    <row r="266" spans="1:5" x14ac:dyDescent="0.2">
      <c r="A266" s="71" t="s">
        <v>64</v>
      </c>
      <c r="B266" s="72">
        <v>0</v>
      </c>
      <c r="C266" s="73">
        <v>0</v>
      </c>
      <c r="D266" s="74">
        <v>0</v>
      </c>
      <c r="E266" s="73">
        <v>0</v>
      </c>
    </row>
    <row r="267" spans="1:5" x14ac:dyDescent="0.2">
      <c r="A267" s="71" t="s">
        <v>65</v>
      </c>
      <c r="B267" s="72">
        <v>0</v>
      </c>
      <c r="C267" s="73">
        <v>0</v>
      </c>
      <c r="D267" s="74">
        <v>0</v>
      </c>
      <c r="E267" s="73">
        <v>0</v>
      </c>
    </row>
    <row r="268" spans="1:5" x14ac:dyDescent="0.2">
      <c r="A268" s="71" t="s">
        <v>66</v>
      </c>
      <c r="B268" s="72">
        <v>0</v>
      </c>
      <c r="C268" s="73">
        <v>0</v>
      </c>
      <c r="D268" s="74">
        <v>0</v>
      </c>
      <c r="E268" s="73">
        <v>0</v>
      </c>
    </row>
    <row r="269" spans="1:5" x14ac:dyDescent="0.2">
      <c r="A269" s="71" t="s">
        <v>162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160</v>
      </c>
      <c r="B270" s="72">
        <v>0</v>
      </c>
      <c r="C270" s="73">
        <v>0</v>
      </c>
      <c r="D270" s="74">
        <v>0</v>
      </c>
      <c r="E270" s="73">
        <v>0</v>
      </c>
    </row>
    <row r="271" spans="1:5" x14ac:dyDescent="0.2">
      <c r="A271" s="71"/>
      <c r="B271" s="72"/>
      <c r="C271" s="73"/>
      <c r="D271" s="74"/>
      <c r="E271" s="73"/>
    </row>
    <row r="272" spans="1:5" s="63" customFormat="1" ht="10.8" thickBot="1" x14ac:dyDescent="0.25">
      <c r="A272" s="76"/>
      <c r="B272" s="75">
        <v>844886762.72000039</v>
      </c>
      <c r="C272" s="84"/>
      <c r="D272" s="77">
        <v>6625</v>
      </c>
      <c r="E272" s="84"/>
    </row>
    <row r="273" spans="1:5" ht="10.8" thickTop="1" x14ac:dyDescent="0.2">
      <c r="A273" s="71"/>
      <c r="B273" s="72"/>
      <c r="C273" s="73"/>
      <c r="D273" s="74"/>
      <c r="E273" s="73"/>
    </row>
    <row r="274" spans="1:5" x14ac:dyDescent="0.2">
      <c r="A274" s="76" t="s">
        <v>134</v>
      </c>
      <c r="B274" s="72"/>
      <c r="C274" s="73"/>
      <c r="D274" s="85">
        <v>0.56375646596560702</v>
      </c>
      <c r="E274" s="73"/>
    </row>
    <row r="275" spans="1:5" x14ac:dyDescent="0.2">
      <c r="A275" s="71"/>
      <c r="B275" s="72"/>
      <c r="C275" s="73"/>
      <c r="D275" s="74"/>
      <c r="E275" s="73"/>
    </row>
    <row r="276" spans="1:5" x14ac:dyDescent="0.2">
      <c r="A276" s="71"/>
      <c r="B276" s="72"/>
      <c r="C276" s="73"/>
      <c r="D276" s="74"/>
      <c r="E276" s="73"/>
    </row>
    <row r="277" spans="1:5" x14ac:dyDescent="0.2">
      <c r="A277" s="81" t="s">
        <v>163</v>
      </c>
      <c r="B277" s="72"/>
      <c r="C277" s="73"/>
      <c r="D277" s="74"/>
      <c r="E277" s="73"/>
    </row>
    <row r="278" spans="1:5" x14ac:dyDescent="0.2">
      <c r="B278" s="48"/>
      <c r="D278" s="50"/>
    </row>
    <row r="279" spans="1:5" ht="20.399999999999999" x14ac:dyDescent="0.2">
      <c r="A279" s="58" t="s">
        <v>133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0" spans="1:5" x14ac:dyDescent="0.2">
      <c r="B280" s="48"/>
      <c r="D280" s="50"/>
    </row>
    <row r="281" spans="1:5" x14ac:dyDescent="0.2">
      <c r="A281" s="71" t="s">
        <v>61</v>
      </c>
      <c r="B281" s="72">
        <v>16831308.909999996</v>
      </c>
      <c r="C281" s="73">
        <v>0.79644640276304723</v>
      </c>
      <c r="D281" s="74">
        <v>97</v>
      </c>
      <c r="E281" s="73">
        <v>0.72388059701492535</v>
      </c>
    </row>
    <row r="282" spans="1:5" x14ac:dyDescent="0.2">
      <c r="A282" s="71" t="s">
        <v>62</v>
      </c>
      <c r="B282" s="72">
        <v>335752.80000000005</v>
      </c>
      <c r="C282" s="73">
        <v>1.5887600376625788E-2</v>
      </c>
      <c r="D282" s="74">
        <v>3</v>
      </c>
      <c r="E282" s="73">
        <v>2.2388059701492536E-2</v>
      </c>
    </row>
    <row r="283" spans="1:5" x14ac:dyDescent="0.2">
      <c r="A283" s="71" t="s">
        <v>63</v>
      </c>
      <c r="B283" s="72">
        <v>382161.16000000003</v>
      </c>
      <c r="C283" s="73">
        <v>1.8083613270083666E-2</v>
      </c>
      <c r="D283" s="74">
        <v>4</v>
      </c>
      <c r="E283" s="73">
        <v>2.9850746268656716E-2</v>
      </c>
    </row>
    <row r="284" spans="1:5" x14ac:dyDescent="0.2">
      <c r="A284" s="71" t="s">
        <v>64</v>
      </c>
      <c r="B284" s="72">
        <v>131132.01999999999</v>
      </c>
      <c r="C284" s="73">
        <v>6.2050804351883281E-3</v>
      </c>
      <c r="D284" s="74">
        <v>1</v>
      </c>
      <c r="E284" s="73">
        <v>7.462686567164179E-3</v>
      </c>
    </row>
    <row r="285" spans="1:5" x14ac:dyDescent="0.2">
      <c r="A285" s="71" t="s">
        <v>65</v>
      </c>
      <c r="B285" s="72">
        <v>89495.01</v>
      </c>
      <c r="C285" s="73">
        <v>4.2348446672138794E-3</v>
      </c>
      <c r="D285" s="74">
        <v>1</v>
      </c>
      <c r="E285" s="73">
        <v>7.462686567164179E-3</v>
      </c>
    </row>
    <row r="286" spans="1:5" x14ac:dyDescent="0.2">
      <c r="A286" s="71" t="s">
        <v>66</v>
      </c>
      <c r="B286" s="72">
        <v>188110.38</v>
      </c>
      <c r="C286" s="73">
        <v>8.9012587359963025E-3</v>
      </c>
      <c r="D286" s="74">
        <v>2</v>
      </c>
      <c r="E286" s="73">
        <v>1.4925373134328358E-2</v>
      </c>
    </row>
    <row r="287" spans="1:5" x14ac:dyDescent="0.2">
      <c r="A287" s="71" t="s">
        <v>162</v>
      </c>
      <c r="B287" s="72">
        <v>434842.23</v>
      </c>
      <c r="C287" s="73">
        <v>2.0576446650990836E-2</v>
      </c>
      <c r="D287" s="74">
        <v>5</v>
      </c>
      <c r="E287" s="73">
        <v>3.7313432835820892E-2</v>
      </c>
    </row>
    <row r="288" spans="1:5" x14ac:dyDescent="0.2">
      <c r="A288" s="71" t="s">
        <v>160</v>
      </c>
      <c r="B288" s="72">
        <v>2740206.38</v>
      </c>
      <c r="C288" s="73">
        <v>0.1296647531008539</v>
      </c>
      <c r="D288" s="74">
        <v>21</v>
      </c>
      <c r="E288" s="73">
        <v>0.15671641791044777</v>
      </c>
    </row>
    <row r="289" spans="1:5" x14ac:dyDescent="0.2">
      <c r="A289" s="71"/>
      <c r="B289" s="72"/>
      <c r="C289" s="73"/>
      <c r="D289" s="74"/>
      <c r="E289" s="73"/>
    </row>
    <row r="290" spans="1:5" ht="10.8" thickBot="1" x14ac:dyDescent="0.25">
      <c r="A290" s="76"/>
      <c r="B290" s="75">
        <v>21133008.889999997</v>
      </c>
      <c r="C290" s="84"/>
      <c r="D290" s="77">
        <v>134</v>
      </c>
      <c r="E290" s="84"/>
    </row>
    <row r="291" spans="1:5" ht="10.8" thickTop="1" x14ac:dyDescent="0.2">
      <c r="A291" s="71"/>
      <c r="B291" s="72"/>
      <c r="C291" s="73"/>
      <c r="D291" s="74"/>
      <c r="E291" s="73"/>
    </row>
    <row r="292" spans="1:5" x14ac:dyDescent="0.2">
      <c r="A292" s="76" t="s">
        <v>134</v>
      </c>
      <c r="B292" s="72"/>
      <c r="C292" s="73"/>
      <c r="D292" s="85">
        <v>18.025754879340305</v>
      </c>
      <c r="E292" s="73"/>
    </row>
    <row r="293" spans="1:5" x14ac:dyDescent="0.2">
      <c r="A293" s="71"/>
      <c r="B293" s="72"/>
      <c r="C293" s="73"/>
      <c r="D293" s="74"/>
      <c r="E293" s="73"/>
    </row>
    <row r="294" spans="1:5" x14ac:dyDescent="0.2">
      <c r="A294" s="71"/>
      <c r="B294" s="72"/>
      <c r="C294" s="73"/>
      <c r="D294" s="74"/>
      <c r="E294" s="73"/>
    </row>
    <row r="295" spans="1:5" x14ac:dyDescent="0.2">
      <c r="A295" s="81" t="s">
        <v>135</v>
      </c>
      <c r="B295" s="72"/>
      <c r="C295" s="73"/>
      <c r="D295" s="74"/>
      <c r="E295" s="73"/>
    </row>
    <row r="296" spans="1:5" x14ac:dyDescent="0.2">
      <c r="A296" s="64"/>
      <c r="B296" s="93"/>
      <c r="C296" s="94"/>
      <c r="D296" s="95"/>
      <c r="E296" s="94"/>
    </row>
    <row r="297" spans="1:5" s="64" customFormat="1" ht="20.399999999999999" x14ac:dyDescent="0.2">
      <c r="A297" s="58" t="s">
        <v>135</v>
      </c>
      <c r="B297" s="59" t="s">
        <v>109</v>
      </c>
      <c r="C297" s="60" t="s">
        <v>110</v>
      </c>
      <c r="D297" s="61" t="s">
        <v>111</v>
      </c>
      <c r="E297" s="60" t="s">
        <v>110</v>
      </c>
    </row>
    <row r="299" spans="1:5" x14ac:dyDescent="0.2">
      <c r="A299" s="71" t="s">
        <v>143</v>
      </c>
      <c r="B299" s="72">
        <v>0</v>
      </c>
      <c r="C299" s="73">
        <v>0</v>
      </c>
      <c r="D299" s="74">
        <v>0</v>
      </c>
      <c r="E299" s="73">
        <v>0</v>
      </c>
    </row>
    <row r="300" spans="1:5" x14ac:dyDescent="0.2">
      <c r="A300" s="71" t="s">
        <v>138</v>
      </c>
      <c r="B300" s="72">
        <v>608013689.72000134</v>
      </c>
      <c r="C300" s="73">
        <v>0.70207830081021616</v>
      </c>
      <c r="D300" s="74">
        <v>4761</v>
      </c>
      <c r="E300" s="73">
        <v>0.70439414114513976</v>
      </c>
    </row>
    <row r="301" spans="1:5" x14ac:dyDescent="0.2">
      <c r="A301" s="71" t="s">
        <v>141</v>
      </c>
      <c r="B301" s="72">
        <v>258006081.89000028</v>
      </c>
      <c r="C301" s="73">
        <v>0.29792169918978395</v>
      </c>
      <c r="D301" s="74">
        <v>1998</v>
      </c>
      <c r="E301" s="73">
        <v>0.29560585885486018</v>
      </c>
    </row>
    <row r="302" spans="1:5" x14ac:dyDescent="0.2">
      <c r="A302" s="71"/>
      <c r="B302" s="71"/>
      <c r="C302" s="73"/>
      <c r="D302" s="71"/>
      <c r="E302" s="73"/>
    </row>
    <row r="303" spans="1:5" ht="10.8" thickBot="1" x14ac:dyDescent="0.25">
      <c r="A303" s="71"/>
      <c r="B303" s="79">
        <v>866019771.61000156</v>
      </c>
      <c r="C303" s="73"/>
      <c r="D303" s="83">
        <v>6759</v>
      </c>
      <c r="E303" s="73"/>
    </row>
    <row r="304" spans="1:5" ht="10.8" thickTop="1" x14ac:dyDescent="0.2">
      <c r="A304" s="71"/>
      <c r="B304" s="71"/>
      <c r="C304" s="73"/>
      <c r="D304" s="71"/>
      <c r="E304" s="73"/>
    </row>
    <row r="305" spans="1:5" x14ac:dyDescent="0.2">
      <c r="A305" s="71"/>
      <c r="B305" s="71"/>
      <c r="C305" s="73"/>
      <c r="D305" s="71"/>
      <c r="E305" s="73"/>
    </row>
    <row r="306" spans="1:5" x14ac:dyDescent="0.2">
      <c r="A306" s="71"/>
      <c r="B306" s="71"/>
      <c r="C306" s="71"/>
      <c r="D306" s="71"/>
      <c r="E306" s="71"/>
    </row>
    <row r="307" spans="1:5" x14ac:dyDescent="0.2">
      <c r="A307" s="81" t="s">
        <v>144</v>
      </c>
      <c r="B307" s="72"/>
      <c r="C307" s="73"/>
      <c r="D307" s="74"/>
      <c r="E307" s="73"/>
    </row>
    <row r="308" spans="1:5" x14ac:dyDescent="0.2">
      <c r="B308" s="48"/>
      <c r="D308" s="50"/>
    </row>
    <row r="309" spans="1:5" s="64" customFormat="1" ht="20.399999999999999" x14ac:dyDescent="0.2">
      <c r="A309" s="58" t="s">
        <v>136</v>
      </c>
      <c r="B309" s="59" t="s">
        <v>109</v>
      </c>
      <c r="C309" s="60" t="s">
        <v>110</v>
      </c>
      <c r="D309" s="61" t="s">
        <v>111</v>
      </c>
      <c r="E309" s="60" t="s">
        <v>110</v>
      </c>
    </row>
    <row r="311" spans="1:5" x14ac:dyDescent="0.2">
      <c r="A311" s="71" t="s">
        <v>36</v>
      </c>
      <c r="B311" s="72">
        <v>67159393.750000119</v>
      </c>
      <c r="C311" s="73">
        <v>7.7549492461523609E-2</v>
      </c>
      <c r="D311" s="74">
        <v>475</v>
      </c>
      <c r="E311" s="73">
        <v>7.0276668146175475E-2</v>
      </c>
    </row>
    <row r="312" spans="1:5" x14ac:dyDescent="0.2">
      <c r="A312" s="71" t="s">
        <v>37</v>
      </c>
      <c r="B312" s="72">
        <v>798860377.86000025</v>
      </c>
      <c r="C312" s="73">
        <v>0.92245050753847635</v>
      </c>
      <c r="D312" s="74">
        <v>6284</v>
      </c>
      <c r="E312" s="73">
        <v>0.9297233318538245</v>
      </c>
    </row>
    <row r="313" spans="1:5" x14ac:dyDescent="0.2">
      <c r="A313" s="71"/>
      <c r="B313" s="71"/>
      <c r="C313" s="73"/>
      <c r="D313" s="71"/>
      <c r="E313" s="73"/>
    </row>
    <row r="314" spans="1:5" ht="10.8" thickBot="1" x14ac:dyDescent="0.25">
      <c r="A314" s="71"/>
      <c r="B314" s="79">
        <v>866019771.61000037</v>
      </c>
      <c r="C314" s="73"/>
      <c r="D314" s="83">
        <v>6759</v>
      </c>
      <c r="E314" s="73"/>
    </row>
    <row r="315" spans="1:5" ht="10.8" thickTop="1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x14ac:dyDescent="0.2">
      <c r="A317" s="71"/>
      <c r="B317" s="71"/>
      <c r="C317" s="73"/>
      <c r="D317" s="71"/>
      <c r="E317" s="73"/>
    </row>
    <row r="318" spans="1:5" x14ac:dyDescent="0.2">
      <c r="A318" s="71"/>
      <c r="B318" s="71"/>
      <c r="C318" s="73"/>
      <c r="D318" s="71"/>
      <c r="E318" s="73"/>
    </row>
    <row r="319" spans="1:5" x14ac:dyDescent="0.2">
      <c r="A319" s="81" t="s">
        <v>142</v>
      </c>
      <c r="B319" s="72"/>
      <c r="C319" s="73"/>
      <c r="D319" s="74"/>
      <c r="E319" s="73"/>
    </row>
    <row r="320" spans="1:5" x14ac:dyDescent="0.2">
      <c r="A320" s="45"/>
      <c r="B320" s="55"/>
      <c r="C320" s="57"/>
      <c r="D320" s="56"/>
      <c r="E320" s="57"/>
    </row>
    <row r="321" spans="1:5" s="64" customFormat="1" ht="20.399999999999999" x14ac:dyDescent="0.2">
      <c r="A321" s="58" t="s">
        <v>137</v>
      </c>
      <c r="B321" s="59" t="s">
        <v>109</v>
      </c>
      <c r="C321" s="60" t="s">
        <v>110</v>
      </c>
      <c r="D321" s="61" t="s">
        <v>111</v>
      </c>
      <c r="E321" s="60" t="s">
        <v>110</v>
      </c>
    </row>
    <row r="323" spans="1:5" x14ac:dyDescent="0.2">
      <c r="A323" s="78" t="s">
        <v>190</v>
      </c>
      <c r="B323" s="72">
        <v>2388750.7800000003</v>
      </c>
      <c r="C323" s="73">
        <v>3.928777954160966E-3</v>
      </c>
      <c r="D323" s="74">
        <v>14</v>
      </c>
      <c r="E323" s="73">
        <v>2.9405587061541692E-3</v>
      </c>
    </row>
    <row r="324" spans="1:5" x14ac:dyDescent="0.2">
      <c r="A324" s="71" t="s">
        <v>191</v>
      </c>
      <c r="B324" s="72">
        <v>15743901.659999998</v>
      </c>
      <c r="C324" s="73">
        <v>2.589399206989949E-2</v>
      </c>
      <c r="D324" s="74">
        <v>112</v>
      </c>
      <c r="E324" s="73">
        <v>2.3524469649233354E-2</v>
      </c>
    </row>
    <row r="325" spans="1:5" x14ac:dyDescent="0.2">
      <c r="A325" s="71" t="s">
        <v>80</v>
      </c>
      <c r="B325" s="72">
        <v>151885752.92999995</v>
      </c>
      <c r="C325" s="73">
        <v>0.24980646899569953</v>
      </c>
      <c r="D325" s="74">
        <v>1159</v>
      </c>
      <c r="E325" s="73">
        <v>0.24343625288804874</v>
      </c>
    </row>
    <row r="326" spans="1:5" x14ac:dyDescent="0.2">
      <c r="A326" s="71" t="s">
        <v>81</v>
      </c>
      <c r="B326" s="72">
        <v>173834218.08999977</v>
      </c>
      <c r="C326" s="73">
        <v>0.28590510547559106</v>
      </c>
      <c r="D326" s="74">
        <v>1390</v>
      </c>
      <c r="E326" s="73">
        <v>0.2919554715395925</v>
      </c>
    </row>
    <row r="327" spans="1:5" x14ac:dyDescent="0.2">
      <c r="A327" s="71" t="s">
        <v>82</v>
      </c>
      <c r="B327" s="72">
        <v>173302325.68999991</v>
      </c>
      <c r="C327" s="73">
        <v>0.28503030214633573</v>
      </c>
      <c r="D327" s="74">
        <v>1348</v>
      </c>
      <c r="E327" s="73">
        <v>0.28313379542113004</v>
      </c>
    </row>
    <row r="328" spans="1:5" x14ac:dyDescent="0.2">
      <c r="A328" s="71" t="s">
        <v>83</v>
      </c>
      <c r="B328" s="72">
        <v>55265116.140000038</v>
      </c>
      <c r="C328" s="73">
        <v>9.0894526018732477E-2</v>
      </c>
      <c r="D328" s="74">
        <v>388</v>
      </c>
      <c r="E328" s="73">
        <v>8.1495484141986971E-2</v>
      </c>
    </row>
    <row r="329" spans="1:5" x14ac:dyDescent="0.2">
      <c r="A329" s="71" t="s">
        <v>84</v>
      </c>
      <c r="B329" s="72">
        <v>18143019.559999999</v>
      </c>
      <c r="C329" s="73">
        <v>2.9839820824355389E-2</v>
      </c>
      <c r="D329" s="74">
        <v>154</v>
      </c>
      <c r="E329" s="73">
        <v>3.2346145767695865E-2</v>
      </c>
    </row>
    <row r="330" spans="1:5" x14ac:dyDescent="0.2">
      <c r="A330" s="71" t="s">
        <v>85</v>
      </c>
      <c r="B330" s="72">
        <v>5304149.540000001</v>
      </c>
      <c r="C330" s="73">
        <v>8.7237337409995664E-3</v>
      </c>
      <c r="D330" s="74">
        <v>60</v>
      </c>
      <c r="E330" s="73">
        <v>1.2602394454946439E-2</v>
      </c>
    </row>
    <row r="331" spans="1:5" x14ac:dyDescent="0.2">
      <c r="A331" s="71" t="s">
        <v>86</v>
      </c>
      <c r="B331" s="72">
        <v>3849620.4099999997</v>
      </c>
      <c r="C331" s="73">
        <v>6.331469957153126E-3</v>
      </c>
      <c r="D331" s="74">
        <v>43</v>
      </c>
      <c r="E331" s="73">
        <v>9.0317160260449478E-3</v>
      </c>
    </row>
    <row r="332" spans="1:5" x14ac:dyDescent="0.2">
      <c r="A332" s="71" t="s">
        <v>0</v>
      </c>
      <c r="B332" s="72">
        <v>1711052.1599999997</v>
      </c>
      <c r="C332" s="73">
        <v>2.8141671625649873E-3</v>
      </c>
      <c r="D332" s="74">
        <v>21</v>
      </c>
      <c r="E332" s="73">
        <v>4.4108380592312538E-3</v>
      </c>
    </row>
    <row r="333" spans="1:5" x14ac:dyDescent="0.2">
      <c r="A333" s="71" t="s">
        <v>67</v>
      </c>
      <c r="B333" s="72">
        <v>1755869.82</v>
      </c>
      <c r="C333" s="73">
        <v>2.8878787594545895E-3</v>
      </c>
      <c r="D333" s="74">
        <v>22</v>
      </c>
      <c r="E333" s="73">
        <v>4.6208779668136949E-3</v>
      </c>
    </row>
    <row r="334" spans="1:5" x14ac:dyDescent="0.2">
      <c r="A334" s="71" t="s">
        <v>79</v>
      </c>
      <c r="B334" s="72">
        <v>4829912.9400000004</v>
      </c>
      <c r="C334" s="73">
        <v>7.9437568950532274E-3</v>
      </c>
      <c r="D334" s="74">
        <v>50</v>
      </c>
      <c r="E334" s="73">
        <v>1.0501995379122032E-2</v>
      </c>
    </row>
    <row r="335" spans="1:5" x14ac:dyDescent="0.2">
      <c r="A335" s="71"/>
      <c r="B335" s="71"/>
      <c r="C335" s="73"/>
      <c r="D335" s="74"/>
      <c r="E335" s="73"/>
    </row>
    <row r="336" spans="1:5" ht="10.8" thickBot="1" x14ac:dyDescent="0.25">
      <c r="A336" s="71"/>
      <c r="B336" s="79">
        <v>608013689.71999955</v>
      </c>
      <c r="C336" s="73"/>
      <c r="D336" s="77">
        <v>4761</v>
      </c>
      <c r="E336" s="73"/>
    </row>
    <row r="337" spans="1:5" ht="10.8" thickTop="1" x14ac:dyDescent="0.2">
      <c r="A337" s="71"/>
      <c r="B337" s="71"/>
      <c r="C337" s="73"/>
      <c r="D337" s="71"/>
      <c r="E337" s="73"/>
    </row>
    <row r="338" spans="1:5" x14ac:dyDescent="0.2">
      <c r="A338" s="71"/>
      <c r="B338" s="71"/>
      <c r="C338" s="73"/>
      <c r="D338" s="71"/>
      <c r="E338" s="73"/>
    </row>
    <row r="339" spans="1:5" x14ac:dyDescent="0.2">
      <c r="A339" s="76" t="s">
        <v>375</v>
      </c>
      <c r="B339" s="71"/>
      <c r="C339" s="73"/>
      <c r="D339" s="80">
        <v>1.6798496865522574</v>
      </c>
      <c r="E339" s="73"/>
    </row>
    <row r="340" spans="1:5" x14ac:dyDescent="0.2">
      <c r="A340" s="71"/>
      <c r="B340" s="71"/>
      <c r="C340" s="73"/>
      <c r="D340" s="71"/>
      <c r="E340" s="73"/>
    </row>
    <row r="341" spans="1:5" x14ac:dyDescent="0.2">
      <c r="A341" s="71"/>
      <c r="B341" s="71"/>
      <c r="C341" s="73"/>
      <c r="D341" s="71"/>
      <c r="E341" s="73"/>
    </row>
    <row r="342" spans="1:5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1"/>
      <c r="B344" s="71"/>
      <c r="C344" s="73"/>
      <c r="D344" s="71"/>
      <c r="E344" s="73"/>
    </row>
    <row r="345" spans="1:5" ht="15" x14ac:dyDescent="0.25">
      <c r="A345" s="81" t="s">
        <v>166</v>
      </c>
      <c r="B345" s="82"/>
      <c r="C345" s="82"/>
      <c r="D345" s="82"/>
      <c r="E345" s="82"/>
    </row>
    <row r="346" spans="1:5" ht="15" x14ac:dyDescent="0.25">
      <c r="A346" s="67"/>
      <c r="B346" s="67"/>
      <c r="C346" s="67"/>
      <c r="D346" s="67"/>
      <c r="E346" s="67"/>
    </row>
    <row r="347" spans="1:5" ht="20.399999999999999" x14ac:dyDescent="0.2">
      <c r="A347" s="58" t="s">
        <v>87</v>
      </c>
      <c r="B347" s="59" t="s">
        <v>109</v>
      </c>
      <c r="C347" s="66" t="s">
        <v>110</v>
      </c>
      <c r="D347" s="61" t="s">
        <v>111</v>
      </c>
      <c r="E347" s="66" t="s">
        <v>110</v>
      </c>
    </row>
    <row r="348" spans="1:5" x14ac:dyDescent="0.2">
      <c r="C348" s="47"/>
      <c r="E348" s="47"/>
    </row>
    <row r="349" spans="1:5" x14ac:dyDescent="0.2">
      <c r="A349" s="71" t="s">
        <v>167</v>
      </c>
      <c r="B349" s="72">
        <v>543684413.47000015</v>
      </c>
      <c r="C349" s="73">
        <v>0.62779676780271132</v>
      </c>
      <c r="D349" s="74">
        <v>4108</v>
      </c>
      <c r="E349" s="73">
        <v>0.60778221630418705</v>
      </c>
    </row>
    <row r="350" spans="1:5" x14ac:dyDescent="0.2">
      <c r="A350" s="71" t="s">
        <v>168</v>
      </c>
      <c r="B350" s="72">
        <v>233349281.31999972</v>
      </c>
      <c r="C350" s="73">
        <v>0.26945029313382168</v>
      </c>
      <c r="D350" s="74">
        <v>1859</v>
      </c>
      <c r="E350" s="73">
        <v>0.27504068649208463</v>
      </c>
    </row>
    <row r="351" spans="1:5" x14ac:dyDescent="0.2">
      <c r="A351" s="71" t="s">
        <v>169</v>
      </c>
      <c r="B351" s="72">
        <v>44926321.659999952</v>
      </c>
      <c r="C351" s="73">
        <v>5.1876785187569496E-2</v>
      </c>
      <c r="D351" s="74">
        <v>455</v>
      </c>
      <c r="E351" s="73">
        <v>6.7317650540020715E-2</v>
      </c>
    </row>
    <row r="352" spans="1:5" x14ac:dyDescent="0.2">
      <c r="A352" s="71" t="s">
        <v>170</v>
      </c>
      <c r="B352" s="72">
        <v>26903339.110000011</v>
      </c>
      <c r="C352" s="73">
        <v>3.1065502188228983E-2</v>
      </c>
      <c r="D352" s="74">
        <v>186</v>
      </c>
      <c r="E352" s="73">
        <v>2.7518863737239236E-2</v>
      </c>
    </row>
    <row r="353" spans="1:5" x14ac:dyDescent="0.2">
      <c r="A353" s="71" t="s">
        <v>171</v>
      </c>
      <c r="B353" s="72">
        <v>0</v>
      </c>
      <c r="C353" s="73">
        <v>0</v>
      </c>
      <c r="D353" s="74">
        <v>0</v>
      </c>
      <c r="E353" s="73">
        <v>0</v>
      </c>
    </row>
    <row r="354" spans="1:5" x14ac:dyDescent="0.2">
      <c r="A354" s="71" t="s">
        <v>172</v>
      </c>
      <c r="B354" s="72">
        <v>12640827.029999997</v>
      </c>
      <c r="C354" s="73">
        <v>1.4596464704841199E-2</v>
      </c>
      <c r="D354" s="74">
        <v>87</v>
      </c>
      <c r="E354" s="73">
        <v>1.2871726586773191E-2</v>
      </c>
    </row>
    <row r="355" spans="1:5" x14ac:dyDescent="0.2">
      <c r="A355" s="71" t="s">
        <v>173</v>
      </c>
      <c r="B355" s="72">
        <v>4515589.0200000014</v>
      </c>
      <c r="C355" s="73">
        <v>5.2141869828273802E-3</v>
      </c>
      <c r="D355" s="74">
        <v>64</v>
      </c>
      <c r="E355" s="73">
        <v>9.4688563396952211E-3</v>
      </c>
    </row>
    <row r="356" spans="1:5" x14ac:dyDescent="0.2">
      <c r="A356" s="71"/>
      <c r="B356" s="72"/>
      <c r="C356" s="71"/>
      <c r="D356" s="74"/>
      <c r="E356" s="73"/>
    </row>
    <row r="357" spans="1:5" ht="10.8" thickBot="1" x14ac:dyDescent="0.25">
      <c r="A357" s="71"/>
      <c r="B357" s="75">
        <v>866019771.60999978</v>
      </c>
      <c r="C357" s="76"/>
      <c r="D357" s="77">
        <v>6759</v>
      </c>
      <c r="E357" s="71"/>
    </row>
    <row r="358" spans="1:5" ht="10.8" thickTop="1" x14ac:dyDescent="0.2"/>
    <row r="360" spans="1:5" x14ac:dyDescent="0.2">
      <c r="D360" s="100"/>
    </row>
  </sheetData>
  <mergeCells count="1">
    <mergeCell ref="A1:E1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595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861512910.85000169</v>
      </c>
      <c r="C6" s="72">
        <v>116054503.27999991</v>
      </c>
      <c r="D6" s="72">
        <v>451714163.23000091</v>
      </c>
      <c r="E6" s="72">
        <v>49619008.240000017</v>
      </c>
      <c r="F6" s="72">
        <v>244125236.09999982</v>
      </c>
      <c r="G6" s="56"/>
      <c r="H6" s="98"/>
    </row>
    <row r="7" spans="1:8" s="45" customFormat="1" x14ac:dyDescent="0.2">
      <c r="A7" s="71" t="s">
        <v>87</v>
      </c>
      <c r="B7" s="74">
        <v>6732</v>
      </c>
      <c r="C7" s="74">
        <v>968</v>
      </c>
      <c r="D7" s="74">
        <v>3306</v>
      </c>
      <c r="E7" s="74">
        <v>553</v>
      </c>
      <c r="F7" s="74">
        <v>1905</v>
      </c>
      <c r="G7" s="56"/>
      <c r="H7" s="98"/>
    </row>
    <row r="8" spans="1:8" s="45" customFormat="1" x14ac:dyDescent="0.2">
      <c r="A8" s="71" t="s">
        <v>88</v>
      </c>
      <c r="B8" s="73">
        <v>0.78732989518630081</v>
      </c>
      <c r="C8" s="73">
        <v>0.79967607517010475</v>
      </c>
      <c r="D8" s="73">
        <v>0.79468018226281023</v>
      </c>
      <c r="E8" s="73">
        <v>0.6756071761626733</v>
      </c>
      <c r="F8" s="73">
        <v>0.79056803625998584</v>
      </c>
      <c r="H8" s="99"/>
    </row>
    <row r="9" spans="1:8" s="45" customFormat="1" x14ac:dyDescent="0.2">
      <c r="A9" s="71" t="s">
        <v>89</v>
      </c>
      <c r="B9" s="73">
        <v>3.8477999999999997E-3</v>
      </c>
      <c r="C9" s="73">
        <v>4.8331545454545453E-2</v>
      </c>
      <c r="D9" s="73">
        <v>4.6511627906976744E-3</v>
      </c>
      <c r="E9" s="73">
        <v>3.8477999999999997E-3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10.437051709488943</v>
      </c>
      <c r="C11" s="72">
        <v>12.908983084367732</v>
      </c>
      <c r="D11" s="72">
        <v>9.6370953764388769</v>
      </c>
      <c r="E11" s="72">
        <v>15.91332628625962</v>
      </c>
      <c r="F11" s="72">
        <v>9.6290464464933816</v>
      </c>
      <c r="H11" s="98"/>
    </row>
    <row r="12" spans="1:8" s="45" customFormat="1" x14ac:dyDescent="0.2">
      <c r="A12" s="71" t="s">
        <v>92</v>
      </c>
      <c r="B12" s="72">
        <v>9.4301369863013704</v>
      </c>
      <c r="C12" s="72">
        <v>12.473972602739726</v>
      </c>
      <c r="D12" s="72">
        <v>9.4301369863013704</v>
      </c>
      <c r="E12" s="72">
        <v>13.052054794520549</v>
      </c>
      <c r="F12" s="72">
        <v>9.4657534246575334</v>
      </c>
      <c r="H12" s="98"/>
    </row>
    <row r="13" spans="1:8" s="45" customFormat="1" x14ac:dyDescent="0.2">
      <c r="A13" s="71" t="s">
        <v>93</v>
      </c>
      <c r="B13" s="72">
        <v>19.931506849315067</v>
      </c>
      <c r="C13" s="72">
        <v>18.553424657534247</v>
      </c>
      <c r="D13" s="72">
        <v>10.868493150684932</v>
      </c>
      <c r="E13" s="72">
        <v>19.931506849315067</v>
      </c>
      <c r="F13" s="72">
        <v>10.534246575342467</v>
      </c>
      <c r="H13" s="98"/>
    </row>
    <row r="14" spans="1:8" s="45" customFormat="1" x14ac:dyDescent="0.2">
      <c r="A14" s="71" t="s">
        <v>118</v>
      </c>
      <c r="B14" s="72">
        <v>127972.8031565659</v>
      </c>
      <c r="C14" s="72">
        <v>119891.01578512388</v>
      </c>
      <c r="D14" s="72">
        <v>136634.65312462219</v>
      </c>
      <c r="E14" s="72">
        <v>89726.958842676337</v>
      </c>
      <c r="F14" s="72">
        <v>128149.73023622038</v>
      </c>
      <c r="H14" s="98"/>
    </row>
    <row r="15" spans="1:8" s="45" customFormat="1" x14ac:dyDescent="0.2">
      <c r="A15" s="71" t="s">
        <v>94</v>
      </c>
      <c r="B15" s="72">
        <v>384.78</v>
      </c>
      <c r="C15" s="72">
        <v>5316.47</v>
      </c>
      <c r="D15" s="72">
        <v>1000</v>
      </c>
      <c r="E15" s="72">
        <v>384.78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872952.98</v>
      </c>
      <c r="H16" s="98"/>
    </row>
    <row r="17" spans="1:8" s="45" customFormat="1" x14ac:dyDescent="0.2">
      <c r="A17" s="71" t="s">
        <v>96</v>
      </c>
      <c r="B17" s="72">
        <v>11.83283749619561</v>
      </c>
      <c r="C17" s="72">
        <v>11.116411588907267</v>
      </c>
      <c r="D17" s="72">
        <v>12.269365957594593</v>
      </c>
      <c r="E17" s="72">
        <v>7.1607111795194021</v>
      </c>
      <c r="F17" s="72">
        <v>12.315313786756432</v>
      </c>
      <c r="H17" s="98"/>
    </row>
    <row r="18" spans="1:8" s="45" customFormat="1" x14ac:dyDescent="0.2">
      <c r="A18" s="71" t="s">
        <v>97</v>
      </c>
      <c r="B18" s="72">
        <v>0.16666666666666666</v>
      </c>
      <c r="C18" s="72">
        <v>0.41666666666666669</v>
      </c>
      <c r="D18" s="72">
        <v>0.16666666666666666</v>
      </c>
      <c r="E18" s="72">
        <v>0.16666666666666666</v>
      </c>
      <c r="F18" s="72">
        <v>0.25</v>
      </c>
      <c r="H18" s="98"/>
    </row>
    <row r="19" spans="1:8" s="45" customFormat="1" x14ac:dyDescent="0.2">
      <c r="A19" s="71" t="s">
        <v>98</v>
      </c>
      <c r="B19" s="72">
        <v>20.583333333333332</v>
      </c>
      <c r="C19" s="72">
        <v>17.583333333333332</v>
      </c>
      <c r="D19" s="72">
        <v>20.583333333333332</v>
      </c>
      <c r="E19" s="72">
        <v>14.333333333333334</v>
      </c>
      <c r="F19" s="72">
        <v>20.583333333333332</v>
      </c>
      <c r="H19" s="98"/>
    </row>
    <row r="20" spans="1:8" s="45" customFormat="1" x14ac:dyDescent="0.2">
      <c r="A20" s="71" t="s">
        <v>99</v>
      </c>
      <c r="B20" s="73">
        <v>0.70196320930737</v>
      </c>
      <c r="C20" s="73">
        <v>0.99609810126103016</v>
      </c>
      <c r="D20" s="73">
        <v>0.76114366623243768</v>
      </c>
      <c r="E20" s="73">
        <v>0.7159284234013138</v>
      </c>
      <c r="F20" s="73">
        <v>0.44979235462990386</v>
      </c>
      <c r="H20" s="99"/>
    </row>
    <row r="21" spans="1:8" s="45" customFormat="1" x14ac:dyDescent="0.2">
      <c r="A21" s="71" t="s">
        <v>139</v>
      </c>
      <c r="B21" s="73">
        <v>0.29803679069262962</v>
      </c>
      <c r="C21" s="73">
        <v>3.9018987389698155E-3</v>
      </c>
      <c r="D21" s="73">
        <v>0.23885633376756185</v>
      </c>
      <c r="E21" s="73">
        <v>0.28407157659868609</v>
      </c>
      <c r="F21" s="73">
        <v>0.55020764537009781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0.38132196235559079</v>
      </c>
      <c r="C23" s="73">
        <v>0.19149834622427769</v>
      </c>
      <c r="D23" s="73">
        <v>0.34502921986230262</v>
      </c>
      <c r="E23" s="73">
        <v>0.51603826715259604</v>
      </c>
      <c r="F23" s="73">
        <v>0.51133450164433913</v>
      </c>
      <c r="H23" s="99"/>
    </row>
    <row r="24" spans="1:8" s="45" customFormat="1" ht="20.399999999999999" x14ac:dyDescent="0.2">
      <c r="A24" s="96" t="s">
        <v>374</v>
      </c>
      <c r="B24" s="72">
        <v>1.6813326244574416</v>
      </c>
      <c r="C24" s="72">
        <v>1.9859706168414413</v>
      </c>
      <c r="D24" s="72">
        <v>1.5535665865187527</v>
      </c>
      <c r="E24" s="72">
        <v>2.8995371871752984</v>
      </c>
      <c r="F24" s="72">
        <v>1.366564672351102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2902952.7699999986</v>
      </c>
      <c r="C31" s="73">
        <v>3.369598683246476E-3</v>
      </c>
      <c r="D31" s="74">
        <v>149</v>
      </c>
      <c r="E31" s="73">
        <v>2.2133095662507426E-2</v>
      </c>
    </row>
    <row r="32" spans="1:8" x14ac:dyDescent="0.2">
      <c r="A32" s="71" t="s">
        <v>17</v>
      </c>
      <c r="B32" s="72">
        <v>24082517.94000002</v>
      </c>
      <c r="C32" s="73">
        <v>2.7953751634713555E-2</v>
      </c>
      <c r="D32" s="74">
        <v>318</v>
      </c>
      <c r="E32" s="73">
        <v>4.7237076648841352E-2</v>
      </c>
    </row>
    <row r="33" spans="1:5" x14ac:dyDescent="0.2">
      <c r="A33" s="71" t="s">
        <v>18</v>
      </c>
      <c r="B33" s="72">
        <v>12912354.429999998</v>
      </c>
      <c r="C33" s="73">
        <v>1.4987998748922055E-2</v>
      </c>
      <c r="D33" s="74">
        <v>117</v>
      </c>
      <c r="E33" s="73">
        <v>1.7379679144385027E-2</v>
      </c>
    </row>
    <row r="34" spans="1:5" x14ac:dyDescent="0.2">
      <c r="A34" s="71" t="s">
        <v>19</v>
      </c>
      <c r="B34" s="72">
        <v>19546538.73</v>
      </c>
      <c r="C34" s="73">
        <v>2.2688619617684747E-2</v>
      </c>
      <c r="D34" s="74">
        <v>167</v>
      </c>
      <c r="E34" s="73">
        <v>2.4806892453951276E-2</v>
      </c>
    </row>
    <row r="35" spans="1:5" x14ac:dyDescent="0.2">
      <c r="A35" s="71" t="s">
        <v>20</v>
      </c>
      <c r="B35" s="72">
        <v>23454664.95000001</v>
      </c>
      <c r="C35" s="73">
        <v>2.7224972086441264E-2</v>
      </c>
      <c r="D35" s="74">
        <v>180</v>
      </c>
      <c r="E35" s="73">
        <v>2.6737967914438502E-2</v>
      </c>
    </row>
    <row r="36" spans="1:5" x14ac:dyDescent="0.2">
      <c r="A36" s="71" t="s">
        <v>21</v>
      </c>
      <c r="B36" s="72">
        <v>40820622.080000006</v>
      </c>
      <c r="C36" s="73">
        <v>4.7382484424667408E-2</v>
      </c>
      <c r="D36" s="74">
        <v>299</v>
      </c>
      <c r="E36" s="73">
        <v>4.4414735591206178E-2</v>
      </c>
    </row>
    <row r="37" spans="1:5" x14ac:dyDescent="0.2">
      <c r="A37" s="71" t="s">
        <v>22</v>
      </c>
      <c r="B37" s="72">
        <v>75375910.149999991</v>
      </c>
      <c r="C37" s="73">
        <v>8.7492490478908058E-2</v>
      </c>
      <c r="D37" s="74">
        <v>526</v>
      </c>
      <c r="E37" s="73">
        <v>7.8134284016636954E-2</v>
      </c>
    </row>
    <row r="38" spans="1:5" x14ac:dyDescent="0.2">
      <c r="A38" s="71" t="s">
        <v>23</v>
      </c>
      <c r="B38" s="72">
        <v>119267946.49000016</v>
      </c>
      <c r="C38" s="73">
        <v>0.13844011504404044</v>
      </c>
      <c r="D38" s="74">
        <v>793</v>
      </c>
      <c r="E38" s="73">
        <v>0.11779560308972074</v>
      </c>
    </row>
    <row r="39" spans="1:5" x14ac:dyDescent="0.2">
      <c r="A39" s="71" t="s">
        <v>39</v>
      </c>
      <c r="B39" s="72">
        <v>219412570.19000003</v>
      </c>
      <c r="C39" s="73">
        <v>0.25468285782684275</v>
      </c>
      <c r="D39" s="74">
        <v>1586</v>
      </c>
      <c r="E39" s="73">
        <v>0.23559120617944149</v>
      </c>
    </row>
    <row r="40" spans="1:5" x14ac:dyDescent="0.2">
      <c r="A40" s="71" t="s">
        <v>40</v>
      </c>
      <c r="B40" s="72">
        <v>243138391.68999961</v>
      </c>
      <c r="C40" s="73">
        <v>0.28222257452893007</v>
      </c>
      <c r="D40" s="74">
        <v>1897</v>
      </c>
      <c r="E40" s="73">
        <v>0.28178847296494353</v>
      </c>
    </row>
    <row r="41" spans="1:5" x14ac:dyDescent="0.2">
      <c r="A41" s="71" t="s">
        <v>41</v>
      </c>
      <c r="B41" s="72">
        <v>67092221.770000093</v>
      </c>
      <c r="C41" s="73">
        <v>7.7877209876987749E-2</v>
      </c>
      <c r="D41" s="74">
        <v>615</v>
      </c>
      <c r="E41" s="73">
        <v>9.1354723707664884E-2</v>
      </c>
    </row>
    <row r="42" spans="1:5" x14ac:dyDescent="0.2">
      <c r="A42" s="71" t="s">
        <v>42</v>
      </c>
      <c r="B42" s="72">
        <v>7112371.9900000002</v>
      </c>
      <c r="C42" s="73">
        <v>8.2556766131138704E-3</v>
      </c>
      <c r="D42" s="74">
        <v>49</v>
      </c>
      <c r="E42" s="73">
        <v>7.2786690433749258E-3</v>
      </c>
    </row>
    <row r="43" spans="1:5" x14ac:dyDescent="0.2">
      <c r="A43" s="71" t="s">
        <v>43</v>
      </c>
      <c r="B43" s="72">
        <v>3183387.8699999996</v>
      </c>
      <c r="C43" s="73">
        <v>3.6951133638370589E-3</v>
      </c>
      <c r="D43" s="74">
        <v>16</v>
      </c>
      <c r="E43" s="73">
        <v>2.3767082590612004E-3</v>
      </c>
    </row>
    <row r="44" spans="1:5" x14ac:dyDescent="0.2">
      <c r="A44" s="71" t="s">
        <v>44</v>
      </c>
      <c r="B44" s="72">
        <v>2030877.4300000002</v>
      </c>
      <c r="C44" s="73">
        <v>2.3573383572351369E-3</v>
      </c>
      <c r="D44" s="74">
        <v>12</v>
      </c>
      <c r="E44" s="73">
        <v>1.7825311942959001E-3</v>
      </c>
    </row>
    <row r="45" spans="1:5" x14ac:dyDescent="0.2">
      <c r="A45" s="71" t="s">
        <v>24</v>
      </c>
      <c r="B45" s="72">
        <v>362278.85</v>
      </c>
      <c r="C45" s="73">
        <v>4.2051470783248331E-4</v>
      </c>
      <c r="D45" s="74">
        <v>2</v>
      </c>
      <c r="E45" s="73">
        <v>2.9708853238265005E-4</v>
      </c>
    </row>
    <row r="46" spans="1:5" x14ac:dyDescent="0.2">
      <c r="A46" s="71" t="s">
        <v>25</v>
      </c>
      <c r="B46" s="72">
        <v>234927.08</v>
      </c>
      <c r="C46" s="73">
        <v>2.7269130507656859E-4</v>
      </c>
      <c r="D46" s="74">
        <v>2</v>
      </c>
      <c r="E46" s="73">
        <v>2.9708853238265005E-4</v>
      </c>
    </row>
    <row r="47" spans="1:5" x14ac:dyDescent="0.2">
      <c r="A47" s="71" t="s">
        <v>26</v>
      </c>
      <c r="B47" s="72">
        <v>582376.43999999994</v>
      </c>
      <c r="C47" s="73">
        <v>6.7599270152017359E-4</v>
      </c>
      <c r="D47" s="74">
        <v>4</v>
      </c>
      <c r="E47" s="73">
        <v>5.941770647653001E-4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861512910.85000002</v>
      </c>
      <c r="C50" s="84"/>
      <c r="D50" s="77">
        <v>6732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0.78732989518630081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593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12584756.340000002</v>
      </c>
      <c r="C59" s="73">
        <v>1.460773968852472E-2</v>
      </c>
      <c r="D59" s="74">
        <v>298</v>
      </c>
      <c r="E59" s="73">
        <v>4.4266191325014852E-2</v>
      </c>
    </row>
    <row r="60" spans="1:5" x14ac:dyDescent="0.2">
      <c r="A60" s="71" t="s">
        <v>17</v>
      </c>
      <c r="B60" s="72">
        <v>151594496.52000007</v>
      </c>
      <c r="C60" s="73">
        <v>0.17596311629320963</v>
      </c>
      <c r="D60" s="74">
        <v>941</v>
      </c>
      <c r="E60" s="73">
        <v>0.13978015448603684</v>
      </c>
    </row>
    <row r="61" spans="1:5" x14ac:dyDescent="0.2">
      <c r="A61" s="71" t="s">
        <v>18</v>
      </c>
      <c r="B61" s="72">
        <v>43750500.179999985</v>
      </c>
      <c r="C61" s="73">
        <v>5.0783336649980269E-2</v>
      </c>
      <c r="D61" s="74">
        <v>318</v>
      </c>
      <c r="E61" s="73">
        <v>4.7237076648841352E-2</v>
      </c>
    </row>
    <row r="62" spans="1:5" x14ac:dyDescent="0.2">
      <c r="A62" s="71" t="s">
        <v>19</v>
      </c>
      <c r="B62" s="72">
        <v>45563284.310000002</v>
      </c>
      <c r="C62" s="73">
        <v>5.2887523490559897E-2</v>
      </c>
      <c r="D62" s="74">
        <v>357</v>
      </c>
      <c r="E62" s="73">
        <v>5.3030303030303032E-2</v>
      </c>
    </row>
    <row r="63" spans="1:5" x14ac:dyDescent="0.2">
      <c r="A63" s="71" t="s">
        <v>20</v>
      </c>
      <c r="B63" s="72">
        <v>106476066.77999999</v>
      </c>
      <c r="C63" s="73">
        <v>0.12359195717095735</v>
      </c>
      <c r="D63" s="74">
        <v>712</v>
      </c>
      <c r="E63" s="73">
        <v>0.10576351752822341</v>
      </c>
    </row>
    <row r="64" spans="1:5" x14ac:dyDescent="0.2">
      <c r="A64" s="71" t="s">
        <v>21</v>
      </c>
      <c r="B64" s="72">
        <v>97520337.070000008</v>
      </c>
      <c r="C64" s="73">
        <v>0.1131966054621084</v>
      </c>
      <c r="D64" s="74">
        <v>665</v>
      </c>
      <c r="E64" s="73">
        <v>9.8781937017231133E-2</v>
      </c>
    </row>
    <row r="65" spans="1:5" x14ac:dyDescent="0.2">
      <c r="A65" s="71" t="s">
        <v>22</v>
      </c>
      <c r="B65" s="72">
        <v>93028971.979999945</v>
      </c>
      <c r="C65" s="73">
        <v>0.1079832592273216</v>
      </c>
      <c r="D65" s="74">
        <v>717</v>
      </c>
      <c r="E65" s="73">
        <v>0.10650623885918004</v>
      </c>
    </row>
    <row r="66" spans="1:5" x14ac:dyDescent="0.2">
      <c r="A66" s="71" t="s">
        <v>23</v>
      </c>
      <c r="B66" s="72">
        <v>67694811.929999962</v>
      </c>
      <c r="C66" s="73">
        <v>7.8576665627924022E-2</v>
      </c>
      <c r="D66" s="74">
        <v>614</v>
      </c>
      <c r="E66" s="73">
        <v>9.1206179441473564E-2</v>
      </c>
    </row>
    <row r="67" spans="1:5" x14ac:dyDescent="0.2">
      <c r="A67" s="71" t="s">
        <v>39</v>
      </c>
      <c r="B67" s="72">
        <v>60650265.290000021</v>
      </c>
      <c r="C67" s="73">
        <v>7.0399717202334511E-2</v>
      </c>
      <c r="D67" s="74">
        <v>548</v>
      </c>
      <c r="E67" s="73">
        <v>8.1402257872846107E-2</v>
      </c>
    </row>
    <row r="68" spans="1:5" x14ac:dyDescent="0.2">
      <c r="A68" s="71" t="s">
        <v>40</v>
      </c>
      <c r="B68" s="72">
        <v>15983985.409999995</v>
      </c>
      <c r="C68" s="73">
        <v>1.8553390446847295E-2</v>
      </c>
      <c r="D68" s="74">
        <v>130</v>
      </c>
      <c r="E68" s="73">
        <v>1.9310754604872252E-2</v>
      </c>
    </row>
    <row r="69" spans="1:5" x14ac:dyDescent="0.2">
      <c r="A69" s="71" t="s">
        <v>41</v>
      </c>
      <c r="B69" s="72">
        <v>20234804.239999998</v>
      </c>
      <c r="C69" s="73">
        <v>2.3487522920620663E-2</v>
      </c>
      <c r="D69" s="74">
        <v>210</v>
      </c>
      <c r="E69" s="73">
        <v>3.1194295900178252E-2</v>
      </c>
    </row>
    <row r="70" spans="1:5" x14ac:dyDescent="0.2">
      <c r="A70" s="71" t="s">
        <v>42</v>
      </c>
      <c r="B70" s="72">
        <v>23924314.109999985</v>
      </c>
      <c r="C70" s="73">
        <v>2.7770116743108805E-2</v>
      </c>
      <c r="D70" s="74">
        <v>235</v>
      </c>
      <c r="E70" s="73">
        <v>3.490790255496138E-2</v>
      </c>
    </row>
    <row r="71" spans="1:5" x14ac:dyDescent="0.2">
      <c r="A71" s="71" t="s">
        <v>43</v>
      </c>
      <c r="B71" s="72">
        <v>30105595.180000003</v>
      </c>
      <c r="C71" s="73">
        <v>3.49450307718508E-2</v>
      </c>
      <c r="D71" s="74">
        <v>287</v>
      </c>
      <c r="E71" s="73">
        <v>4.2632204396910282E-2</v>
      </c>
    </row>
    <row r="72" spans="1:5" x14ac:dyDescent="0.2">
      <c r="A72" s="71" t="s">
        <v>44</v>
      </c>
      <c r="B72" s="72">
        <v>25254002.019999996</v>
      </c>
      <c r="C72" s="73">
        <v>2.9313550269471272E-2</v>
      </c>
      <c r="D72" s="74">
        <v>245</v>
      </c>
      <c r="E72" s="73">
        <v>3.639334521687463E-2</v>
      </c>
    </row>
    <row r="73" spans="1:5" x14ac:dyDescent="0.2">
      <c r="A73" s="71" t="s">
        <v>24</v>
      </c>
      <c r="B73" s="72">
        <v>29577584.829999991</v>
      </c>
      <c r="C73" s="73">
        <v>3.4332143439171063E-2</v>
      </c>
      <c r="D73" s="74">
        <v>198</v>
      </c>
      <c r="E73" s="73">
        <v>2.9411764705882353E-2</v>
      </c>
    </row>
    <row r="74" spans="1:5" x14ac:dyDescent="0.2">
      <c r="A74" s="71" t="s">
        <v>25</v>
      </c>
      <c r="B74" s="72">
        <v>2240967.3899999997</v>
      </c>
      <c r="C74" s="73">
        <v>2.6012000073092115E-3</v>
      </c>
      <c r="D74" s="74">
        <v>17</v>
      </c>
      <c r="E74" s="73">
        <v>2.5252525252525255E-3</v>
      </c>
    </row>
    <row r="75" spans="1:5" x14ac:dyDescent="0.2">
      <c r="A75" s="71" t="s">
        <v>26</v>
      </c>
      <c r="B75" s="72">
        <v>2867362.2000000007</v>
      </c>
      <c r="C75" s="73">
        <v>3.3282869750274049E-3</v>
      </c>
      <c r="D75" s="74">
        <v>24</v>
      </c>
      <c r="E75" s="73">
        <v>3.5650623885918001E-3</v>
      </c>
    </row>
    <row r="76" spans="1:5" x14ac:dyDescent="0.2">
      <c r="A76" s="71" t="s">
        <v>3</v>
      </c>
      <c r="B76" s="72">
        <v>32460805.069999993</v>
      </c>
      <c r="C76" s="73">
        <v>3.7678837613673119E-2</v>
      </c>
      <c r="D76" s="74">
        <v>216</v>
      </c>
      <c r="E76" s="73">
        <v>3.2085561497326207E-2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861512910.8499999</v>
      </c>
      <c r="C78" s="84"/>
      <c r="D78" s="77">
        <v>6732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0.69685298199780177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594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11866439.390000002</v>
      </c>
      <c r="C87" s="73">
        <v>1.3773954215372277E-2</v>
      </c>
      <c r="D87" s="74">
        <v>296</v>
      </c>
      <c r="E87" s="73">
        <v>4.3969102792632206E-2</v>
      </c>
    </row>
    <row r="88" spans="1:5" x14ac:dyDescent="0.2">
      <c r="A88" s="71" t="s">
        <v>17</v>
      </c>
      <c r="B88" s="72">
        <v>126308639.23000009</v>
      </c>
      <c r="C88" s="73">
        <v>0.14661259006017607</v>
      </c>
      <c r="D88" s="74">
        <v>860</v>
      </c>
      <c r="E88" s="73">
        <v>0.12774806892453952</v>
      </c>
    </row>
    <row r="89" spans="1:5" x14ac:dyDescent="0.2">
      <c r="A89" s="71" t="s">
        <v>18</v>
      </c>
      <c r="B89" s="72">
        <v>85539745.490000024</v>
      </c>
      <c r="C89" s="73">
        <v>9.9290149239438991E-2</v>
      </c>
      <c r="D89" s="74">
        <v>543</v>
      </c>
      <c r="E89" s="73">
        <v>8.0659536541889482E-2</v>
      </c>
    </row>
    <row r="90" spans="1:5" x14ac:dyDescent="0.2">
      <c r="A90" s="71" t="s">
        <v>19</v>
      </c>
      <c r="B90" s="72">
        <v>75558682.370000035</v>
      </c>
      <c r="C90" s="73">
        <v>8.7704643097514426E-2</v>
      </c>
      <c r="D90" s="74">
        <v>499</v>
      </c>
      <c r="E90" s="73">
        <v>7.4123588829471176E-2</v>
      </c>
    </row>
    <row r="91" spans="1:5" x14ac:dyDescent="0.2">
      <c r="A91" s="71" t="s">
        <v>20</v>
      </c>
      <c r="B91" s="72">
        <v>114097523.77000001</v>
      </c>
      <c r="C91" s="73">
        <v>0.13243855354115031</v>
      </c>
      <c r="D91" s="74">
        <v>810</v>
      </c>
      <c r="E91" s="73">
        <v>0.12032085561497326</v>
      </c>
    </row>
    <row r="92" spans="1:5" x14ac:dyDescent="0.2">
      <c r="A92" s="71" t="s">
        <v>21</v>
      </c>
      <c r="B92" s="72">
        <v>68758505.709999979</v>
      </c>
      <c r="C92" s="73">
        <v>7.9811346810995915E-2</v>
      </c>
      <c r="D92" s="74">
        <v>525</v>
      </c>
      <c r="E92" s="73">
        <v>7.7985739750445635E-2</v>
      </c>
    </row>
    <row r="93" spans="1:5" x14ac:dyDescent="0.2">
      <c r="A93" s="71" t="s">
        <v>22</v>
      </c>
      <c r="B93" s="72">
        <v>68811558.620000005</v>
      </c>
      <c r="C93" s="73">
        <v>7.9872927907845281E-2</v>
      </c>
      <c r="D93" s="74">
        <v>528</v>
      </c>
      <c r="E93" s="73">
        <v>7.8431372549019607E-2</v>
      </c>
    </row>
    <row r="94" spans="1:5" x14ac:dyDescent="0.2">
      <c r="A94" s="71" t="s">
        <v>23</v>
      </c>
      <c r="B94" s="72">
        <v>94918719.360000119</v>
      </c>
      <c r="C94" s="73">
        <v>0.11017678106106364</v>
      </c>
      <c r="D94" s="74">
        <v>817</v>
      </c>
      <c r="E94" s="73">
        <v>0.12136066547831253</v>
      </c>
    </row>
    <row r="95" spans="1:5" x14ac:dyDescent="0.2">
      <c r="A95" s="71" t="s">
        <v>39</v>
      </c>
      <c r="B95" s="72">
        <v>122699736.40000004</v>
      </c>
      <c r="C95" s="73">
        <v>0.14242356075539248</v>
      </c>
      <c r="D95" s="74">
        <v>1085</v>
      </c>
      <c r="E95" s="73">
        <v>0.16117052881758764</v>
      </c>
    </row>
    <row r="96" spans="1:5" x14ac:dyDescent="0.2">
      <c r="A96" s="71" t="s">
        <v>40</v>
      </c>
      <c r="B96" s="72">
        <v>14611987.399999997</v>
      </c>
      <c r="C96" s="73">
        <v>1.6960845526485812E-2</v>
      </c>
      <c r="D96" s="74">
        <v>128</v>
      </c>
      <c r="E96" s="73">
        <v>1.9013666072489603E-2</v>
      </c>
    </row>
    <row r="97" spans="1:5" x14ac:dyDescent="0.2">
      <c r="A97" s="71" t="s">
        <v>41</v>
      </c>
      <c r="B97" s="72">
        <v>3199579.7899999996</v>
      </c>
      <c r="C97" s="73">
        <v>3.7139081140910315E-3</v>
      </c>
      <c r="D97" s="74">
        <v>31</v>
      </c>
      <c r="E97" s="73">
        <v>4.6048722519310753E-3</v>
      </c>
    </row>
    <row r="98" spans="1:5" x14ac:dyDescent="0.2">
      <c r="A98" s="71" t="s">
        <v>42</v>
      </c>
      <c r="B98" s="72">
        <v>1872249.5499999998</v>
      </c>
      <c r="C98" s="73">
        <v>2.1732112501399075E-3</v>
      </c>
      <c r="D98" s="74">
        <v>18</v>
      </c>
      <c r="E98" s="73">
        <v>2.6737967914438501E-3</v>
      </c>
    </row>
    <row r="99" spans="1:5" x14ac:dyDescent="0.2">
      <c r="A99" s="71" t="s">
        <v>43</v>
      </c>
      <c r="B99" s="72">
        <v>2855131.7800000003</v>
      </c>
      <c r="C99" s="73">
        <v>3.3140905307884735E-3</v>
      </c>
      <c r="D99" s="74">
        <v>23</v>
      </c>
      <c r="E99" s="73">
        <v>3.4165181224004755E-3</v>
      </c>
    </row>
    <row r="100" spans="1:5" x14ac:dyDescent="0.2">
      <c r="A100" s="71" t="s">
        <v>44</v>
      </c>
      <c r="B100" s="72">
        <v>4380444.4800000004</v>
      </c>
      <c r="C100" s="73">
        <v>5.0845952798061877E-3</v>
      </c>
      <c r="D100" s="74">
        <v>38</v>
      </c>
      <c r="E100" s="73">
        <v>5.6446821152703504E-3</v>
      </c>
    </row>
    <row r="101" spans="1:5" x14ac:dyDescent="0.2">
      <c r="A101" s="71" t="s">
        <v>24</v>
      </c>
      <c r="B101" s="72">
        <v>29297290.16</v>
      </c>
      <c r="C101" s="73">
        <v>3.4006791762521839E-2</v>
      </c>
      <c r="D101" s="74">
        <v>274</v>
      </c>
      <c r="E101" s="73">
        <v>4.0701128936423053E-2</v>
      </c>
    </row>
    <row r="102" spans="1:5" x14ac:dyDescent="0.2">
      <c r="A102" s="71" t="s">
        <v>25</v>
      </c>
      <c r="B102" s="72">
        <v>2989545.6800000006</v>
      </c>
      <c r="C102" s="73">
        <v>3.4701112918324173E-3</v>
      </c>
      <c r="D102" s="74">
        <v>29</v>
      </c>
      <c r="E102" s="73">
        <v>4.3077837195484251E-3</v>
      </c>
    </row>
    <row r="103" spans="1:5" x14ac:dyDescent="0.2">
      <c r="A103" s="71" t="s">
        <v>26</v>
      </c>
      <c r="B103" s="72">
        <v>2852706.58</v>
      </c>
      <c r="C103" s="73">
        <v>3.3112754830167492E-3</v>
      </c>
      <c r="D103" s="74">
        <v>28</v>
      </c>
      <c r="E103" s="73">
        <v>4.1592394533571005E-3</v>
      </c>
    </row>
    <row r="104" spans="1:5" x14ac:dyDescent="0.2">
      <c r="A104" s="71" t="s">
        <v>3</v>
      </c>
      <c r="B104" s="72">
        <v>30894425.089999996</v>
      </c>
      <c r="C104" s="73">
        <v>3.5860664072368251E-2</v>
      </c>
      <c r="D104" s="74">
        <v>200</v>
      </c>
      <c r="E104" s="73">
        <v>2.9708853238265002E-2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861512910.85000026</v>
      </c>
      <c r="C106" s="84"/>
      <c r="D106" s="77">
        <v>6732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0.68221290333603879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3432182.6900000004</v>
      </c>
      <c r="C115" s="73">
        <v>3.9839016302305663E-3</v>
      </c>
      <c r="D115" s="74">
        <v>81</v>
      </c>
      <c r="E115" s="73">
        <v>1.2032085561497326E-2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705975769.8700012</v>
      </c>
      <c r="C117" s="73">
        <v>0.81946046423547947</v>
      </c>
      <c r="D117" s="74">
        <v>5431</v>
      </c>
      <c r="E117" s="73">
        <v>0.80674390968508614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152104958.28999996</v>
      </c>
      <c r="C119" s="73">
        <v>0.17655563413428993</v>
      </c>
      <c r="D119" s="74">
        <v>1220</v>
      </c>
      <c r="E119" s="73">
        <v>0.18122400475341652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861512910.85000122</v>
      </c>
      <c r="C121" s="84"/>
      <c r="D121" s="77">
        <v>6732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835583713.78000093</v>
      </c>
      <c r="C128" s="73">
        <v>0.96990271794717831</v>
      </c>
      <c r="D128" s="74">
        <v>6297</v>
      </c>
      <c r="E128" s="73">
        <v>0.93538324420677366</v>
      </c>
    </row>
    <row r="129" spans="1:5" x14ac:dyDescent="0.2">
      <c r="A129" s="71" t="s">
        <v>5</v>
      </c>
      <c r="B129" s="72">
        <v>25929197.069999993</v>
      </c>
      <c r="C129" s="73">
        <v>3.0097282052821795E-2</v>
      </c>
      <c r="D129" s="74">
        <v>435</v>
      </c>
      <c r="E129" s="73">
        <v>6.4616755793226385E-2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861512910.85000086</v>
      </c>
      <c r="C131" s="84"/>
      <c r="D131" s="77">
        <v>6732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216491077.77999979</v>
      </c>
      <c r="C138" s="73">
        <v>0.25129173928038034</v>
      </c>
      <c r="D138" s="74">
        <v>3162</v>
      </c>
      <c r="E138" s="73">
        <v>0.46969696969696972</v>
      </c>
    </row>
    <row r="139" spans="1:5" x14ac:dyDescent="0.2">
      <c r="A139" s="71" t="s">
        <v>69</v>
      </c>
      <c r="B139" s="72">
        <v>363022260.99000025</v>
      </c>
      <c r="C139" s="73">
        <v>0.42137762118019706</v>
      </c>
      <c r="D139" s="74">
        <v>2695</v>
      </c>
      <c r="E139" s="73">
        <v>0.40032679738562094</v>
      </c>
    </row>
    <row r="140" spans="1:5" x14ac:dyDescent="0.2">
      <c r="A140" s="71" t="s">
        <v>70</v>
      </c>
      <c r="B140" s="72">
        <v>137609782.40000004</v>
      </c>
      <c r="C140" s="73">
        <v>0.15973037741736126</v>
      </c>
      <c r="D140" s="74">
        <v>575</v>
      </c>
      <c r="E140" s="73">
        <v>8.5412953060011884E-2</v>
      </c>
    </row>
    <row r="141" spans="1:5" x14ac:dyDescent="0.2">
      <c r="A141" s="71" t="s">
        <v>71</v>
      </c>
      <c r="B141" s="72">
        <v>51457231.380000003</v>
      </c>
      <c r="C141" s="73">
        <v>5.9728914949435191E-2</v>
      </c>
      <c r="D141" s="74">
        <v>150</v>
      </c>
      <c r="E141" s="73">
        <v>2.2281639928698752E-2</v>
      </c>
    </row>
    <row r="142" spans="1:5" x14ac:dyDescent="0.2">
      <c r="A142" s="71" t="s">
        <v>72</v>
      </c>
      <c r="B142" s="72">
        <v>32985730.490000002</v>
      </c>
      <c r="C142" s="73">
        <v>3.8288144117834606E-2</v>
      </c>
      <c r="D142" s="74">
        <v>74</v>
      </c>
      <c r="E142" s="73">
        <v>1.0992275698158051E-2</v>
      </c>
    </row>
    <row r="143" spans="1:5" x14ac:dyDescent="0.2">
      <c r="A143" s="71" t="s">
        <v>73</v>
      </c>
      <c r="B143" s="72">
        <v>28284491.359999996</v>
      </c>
      <c r="C143" s="73">
        <v>3.2831186861835282E-2</v>
      </c>
      <c r="D143" s="74">
        <v>47</v>
      </c>
      <c r="E143" s="73">
        <v>6.9815805109922757E-3</v>
      </c>
    </row>
    <row r="144" spans="1:5" x14ac:dyDescent="0.2">
      <c r="A144" s="71" t="s">
        <v>74</v>
      </c>
      <c r="B144" s="72">
        <v>17588872.079999998</v>
      </c>
      <c r="C144" s="73">
        <v>2.0416260578899711E-2</v>
      </c>
      <c r="D144" s="74">
        <v>20</v>
      </c>
      <c r="E144" s="73">
        <v>2.9708853238265003E-3</v>
      </c>
    </row>
    <row r="145" spans="1:5" x14ac:dyDescent="0.2">
      <c r="A145" s="71" t="s">
        <v>180</v>
      </c>
      <c r="B145" s="72">
        <v>3188409.3</v>
      </c>
      <c r="C145" s="73">
        <v>3.7009419822323945E-3</v>
      </c>
      <c r="D145" s="74">
        <v>3</v>
      </c>
      <c r="E145" s="73">
        <v>4.4563279857397502E-4</v>
      </c>
    </row>
    <row r="146" spans="1:5" x14ac:dyDescent="0.2">
      <c r="A146" s="71" t="s">
        <v>75</v>
      </c>
      <c r="B146" s="72">
        <v>1377971.07</v>
      </c>
      <c r="C146" s="73">
        <v>1.5994781420518044E-3</v>
      </c>
      <c r="D146" s="74">
        <v>1</v>
      </c>
      <c r="E146" s="73">
        <v>1.4854426619132502E-4</v>
      </c>
    </row>
    <row r="147" spans="1:5" x14ac:dyDescent="0.2">
      <c r="A147" s="71" t="s">
        <v>78</v>
      </c>
      <c r="B147" s="72">
        <v>3194835</v>
      </c>
      <c r="C147" s="73">
        <v>3.7084006052188574E-3</v>
      </c>
      <c r="D147" s="74">
        <v>2</v>
      </c>
      <c r="E147" s="73">
        <v>2.9708853238265005E-4</v>
      </c>
    </row>
    <row r="148" spans="1:5" x14ac:dyDescent="0.2">
      <c r="A148" s="71" t="s">
        <v>76</v>
      </c>
      <c r="B148" s="72">
        <v>3586199</v>
      </c>
      <c r="C148" s="73">
        <v>4.1626758633967831E-3</v>
      </c>
      <c r="D148" s="74">
        <v>2</v>
      </c>
      <c r="E148" s="73">
        <v>2.9708853238265005E-4</v>
      </c>
    </row>
    <row r="149" spans="1:5" x14ac:dyDescent="0.2">
      <c r="A149" s="71" t="s">
        <v>77</v>
      </c>
      <c r="B149" s="72">
        <v>2726050</v>
      </c>
      <c r="C149" s="73">
        <v>3.1642590211566064E-3</v>
      </c>
      <c r="D149" s="74">
        <v>1</v>
      </c>
      <c r="E149" s="73">
        <v>1.4854426619132502E-4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861512910.85000014</v>
      </c>
      <c r="C151" s="84"/>
      <c r="D151" s="77">
        <v>6732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127972.80315656567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567823595.05000126</v>
      </c>
      <c r="C160" s="73">
        <v>0.65910050551623733</v>
      </c>
      <c r="D160" s="74">
        <v>4163</v>
      </c>
      <c r="E160" s="73">
        <v>0.61838978015448609</v>
      </c>
    </row>
    <row r="161" spans="1:5" x14ac:dyDescent="0.2">
      <c r="A161" s="71" t="s">
        <v>7</v>
      </c>
      <c r="B161" s="72">
        <v>282244104.35000038</v>
      </c>
      <c r="C161" s="73">
        <v>0.32761448005640159</v>
      </c>
      <c r="D161" s="74">
        <v>2445</v>
      </c>
      <c r="E161" s="73">
        <v>0.36319073083778969</v>
      </c>
    </row>
    <row r="162" spans="1:5" x14ac:dyDescent="0.2">
      <c r="A162" s="71" t="s">
        <v>8</v>
      </c>
      <c r="B162" s="72">
        <v>11445211.449999997</v>
      </c>
      <c r="C162" s="73">
        <v>1.3285014427360946E-2</v>
      </c>
      <c r="D162" s="74">
        <v>124</v>
      </c>
      <c r="E162" s="73">
        <v>1.8419489007724301E-2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861512910.85000169</v>
      </c>
      <c r="C164" s="73"/>
      <c r="D164" s="77">
        <v>6732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459131.43</v>
      </c>
      <c r="C171" s="73">
        <v>5.3293621513693195E-4</v>
      </c>
      <c r="D171" s="74">
        <v>8</v>
      </c>
      <c r="E171" s="73">
        <v>1.1883541295306002E-3</v>
      </c>
    </row>
    <row r="172" spans="1:5" x14ac:dyDescent="0.2">
      <c r="A172" s="89">
        <v>1997</v>
      </c>
      <c r="B172" s="72">
        <v>4592793.8899999987</v>
      </c>
      <c r="C172" s="73">
        <v>5.331079583553288E-3</v>
      </c>
      <c r="D172" s="74">
        <v>54</v>
      </c>
      <c r="E172" s="73">
        <v>8.0213903743315516E-3</v>
      </c>
    </row>
    <row r="173" spans="1:5" x14ac:dyDescent="0.2">
      <c r="A173" s="89">
        <v>1998</v>
      </c>
      <c r="B173" s="72">
        <v>5202133.8999999994</v>
      </c>
      <c r="C173" s="73">
        <v>6.0383702141705402E-3</v>
      </c>
      <c r="D173" s="74">
        <v>55</v>
      </c>
      <c r="E173" s="73">
        <v>8.1699346405228763E-3</v>
      </c>
    </row>
    <row r="174" spans="1:5" x14ac:dyDescent="0.2">
      <c r="A174" s="89">
        <v>1999</v>
      </c>
      <c r="B174" s="72">
        <v>14095111.140000001</v>
      </c>
      <c r="C174" s="73">
        <v>1.6360882074411692E-2</v>
      </c>
      <c r="D174" s="74">
        <v>174</v>
      </c>
      <c r="E174" s="73">
        <v>2.5846702317290554E-2</v>
      </c>
    </row>
    <row r="175" spans="1:5" x14ac:dyDescent="0.2">
      <c r="A175" s="89">
        <v>2000</v>
      </c>
      <c r="B175" s="72">
        <v>7768976.8499999987</v>
      </c>
      <c r="C175" s="73">
        <v>9.0178298574014916E-3</v>
      </c>
      <c r="D175" s="74">
        <v>75</v>
      </c>
      <c r="E175" s="73">
        <v>1.1140819964349376E-2</v>
      </c>
    </row>
    <row r="176" spans="1:5" x14ac:dyDescent="0.2">
      <c r="A176" s="89">
        <v>2001</v>
      </c>
      <c r="B176" s="72">
        <v>4272339.8000000007</v>
      </c>
      <c r="C176" s="73">
        <v>4.9591129119408734E-3</v>
      </c>
      <c r="D176" s="74">
        <v>45</v>
      </c>
      <c r="E176" s="73">
        <v>6.6844919786096255E-3</v>
      </c>
    </row>
    <row r="177" spans="1:5" x14ac:dyDescent="0.2">
      <c r="A177" s="89">
        <v>2002</v>
      </c>
      <c r="B177" s="72">
        <v>22285286.619999997</v>
      </c>
      <c r="C177" s="73">
        <v>2.5867617698279791E-2</v>
      </c>
      <c r="D177" s="74">
        <v>242</v>
      </c>
      <c r="E177" s="73">
        <v>3.5947712418300651E-2</v>
      </c>
    </row>
    <row r="178" spans="1:5" x14ac:dyDescent="0.2">
      <c r="A178" s="89">
        <v>2003</v>
      </c>
      <c r="B178" s="72">
        <v>106997737.88999994</v>
      </c>
      <c r="C178" s="73">
        <v>0.12419748623898404</v>
      </c>
      <c r="D178" s="74">
        <v>868</v>
      </c>
      <c r="E178" s="73">
        <v>0.1289364230540701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9.6259135476193559E-4</v>
      </c>
      <c r="D180" s="74">
        <v>3</v>
      </c>
      <c r="E180" s="73">
        <v>4.4563279857397502E-4</v>
      </c>
    </row>
    <row r="181" spans="1:5" x14ac:dyDescent="0.2">
      <c r="A181" s="89">
        <v>2006</v>
      </c>
      <c r="B181" s="72">
        <v>695010114.45000005</v>
      </c>
      <c r="C181" s="73">
        <v>0.80673209385135947</v>
      </c>
      <c r="D181" s="74">
        <v>5208</v>
      </c>
      <c r="E181" s="73">
        <v>0.77361853832442062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861512910.8499999</v>
      </c>
      <c r="C183" s="73"/>
      <c r="D183" s="83">
        <v>6732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125.24462051386732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68213423.040000007</v>
      </c>
      <c r="C192" s="73">
        <v>7.9178642804897933E-2</v>
      </c>
      <c r="D192" s="74">
        <v>641</v>
      </c>
      <c r="E192" s="73">
        <v>9.5216874628639328E-2</v>
      </c>
    </row>
    <row r="193" spans="1:5" x14ac:dyDescent="0.2">
      <c r="A193" s="71" t="s">
        <v>10</v>
      </c>
      <c r="B193" s="72">
        <v>125138227.45000009</v>
      </c>
      <c r="C193" s="73">
        <v>0.14525403609626025</v>
      </c>
      <c r="D193" s="74">
        <v>1041</v>
      </c>
      <c r="E193" s="73">
        <v>0.15463458110516934</v>
      </c>
    </row>
    <row r="194" spans="1:5" x14ac:dyDescent="0.2">
      <c r="A194" s="71" t="s">
        <v>11</v>
      </c>
      <c r="B194" s="72">
        <v>275364072.60999995</v>
      </c>
      <c r="C194" s="73">
        <v>0.31962849208877886</v>
      </c>
      <c r="D194" s="74">
        <v>2137</v>
      </c>
      <c r="E194" s="73">
        <v>0.31743909685086158</v>
      </c>
    </row>
    <row r="195" spans="1:5" x14ac:dyDescent="0.2">
      <c r="A195" s="71" t="s">
        <v>12</v>
      </c>
      <c r="B195" s="72">
        <v>372506684.95999962</v>
      </c>
      <c r="C195" s="73">
        <v>0.4323866540693756</v>
      </c>
      <c r="D195" s="74">
        <v>2786</v>
      </c>
      <c r="E195" s="73">
        <v>0.4138443256090315</v>
      </c>
    </row>
    <row r="196" spans="1:5" x14ac:dyDescent="0.2">
      <c r="A196" s="71" t="s">
        <v>13</v>
      </c>
      <c r="B196" s="72">
        <v>20290502.789999995</v>
      </c>
      <c r="C196" s="73">
        <v>2.355217494068737E-2</v>
      </c>
      <c r="D196" s="74">
        <v>127</v>
      </c>
      <c r="E196" s="73">
        <v>1.8865121806298277E-2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861512910.84999967</v>
      </c>
      <c r="C200" s="84"/>
      <c r="D200" s="77">
        <v>6732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11.83283749619561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425206933.18000078</v>
      </c>
      <c r="C209" s="73">
        <v>0.49355839921246852</v>
      </c>
      <c r="D209" s="74">
        <v>3450</v>
      </c>
      <c r="E209" s="73">
        <v>0.51247771836007128</v>
      </c>
      <c r="F209" s="45"/>
    </row>
    <row r="210" spans="1:6" x14ac:dyDescent="0.2">
      <c r="A210" s="71" t="s">
        <v>50</v>
      </c>
      <c r="B210" s="72">
        <v>436305977.67000061</v>
      </c>
      <c r="C210" s="73">
        <v>0.50644160078753153</v>
      </c>
      <c r="D210" s="74">
        <v>3282</v>
      </c>
      <c r="E210" s="73">
        <v>0.48752228163992872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861512910.85000134</v>
      </c>
      <c r="C212" s="84"/>
      <c r="D212" s="77">
        <v>6732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45979402.920000017</v>
      </c>
      <c r="C219" s="73">
        <v>5.3370532630364259E-2</v>
      </c>
      <c r="D219" s="74">
        <v>505</v>
      </c>
      <c r="E219" s="73">
        <v>7.5014854426619135E-2</v>
      </c>
      <c r="F219" s="73">
        <v>0.81068395240482249</v>
      </c>
    </row>
    <row r="220" spans="1:6" x14ac:dyDescent="0.2">
      <c r="A220" s="71" t="s">
        <v>52</v>
      </c>
      <c r="B220" s="72">
        <v>105752615.18000008</v>
      </c>
      <c r="C220" s="73">
        <v>0.12275221165944074</v>
      </c>
      <c r="D220" s="74">
        <v>1022</v>
      </c>
      <c r="E220" s="73">
        <v>0.15181224004753416</v>
      </c>
      <c r="F220" s="73">
        <v>0.80175440503995632</v>
      </c>
    </row>
    <row r="221" spans="1:6" x14ac:dyDescent="0.2">
      <c r="A221" s="71" t="s">
        <v>53</v>
      </c>
      <c r="B221" s="72">
        <v>121936874.56999993</v>
      </c>
      <c r="C221" s="73">
        <v>0.14153806987023862</v>
      </c>
      <c r="D221" s="74">
        <v>1062</v>
      </c>
      <c r="E221" s="73">
        <v>0.15775401069518716</v>
      </c>
      <c r="F221" s="73">
        <v>0.79766119582190043</v>
      </c>
    </row>
    <row r="222" spans="1:6" x14ac:dyDescent="0.2">
      <c r="A222" s="71" t="s">
        <v>54</v>
      </c>
      <c r="B222" s="72">
        <v>49210640.219999999</v>
      </c>
      <c r="C222" s="73">
        <v>5.712118715835262E-2</v>
      </c>
      <c r="D222" s="74">
        <v>444</v>
      </c>
      <c r="E222" s="73">
        <v>6.5953654188948302E-2</v>
      </c>
      <c r="F222" s="73">
        <v>0.80143467421860448</v>
      </c>
    </row>
    <row r="223" spans="1:6" x14ac:dyDescent="0.2">
      <c r="A223" s="71" t="s">
        <v>55</v>
      </c>
      <c r="B223" s="72">
        <v>42161131.280000001</v>
      </c>
      <c r="C223" s="73">
        <v>4.8938478749438935E-2</v>
      </c>
      <c r="D223" s="74">
        <v>384</v>
      </c>
      <c r="E223" s="73">
        <v>5.7040998217468802E-2</v>
      </c>
      <c r="F223" s="73">
        <v>0.79328555162186976</v>
      </c>
    </row>
    <row r="224" spans="1:6" x14ac:dyDescent="0.2">
      <c r="A224" s="71" t="s">
        <v>56</v>
      </c>
      <c r="B224" s="72">
        <v>31320602.819999993</v>
      </c>
      <c r="C224" s="73">
        <v>3.6355349322737311E-2</v>
      </c>
      <c r="D224" s="74">
        <v>253</v>
      </c>
      <c r="E224" s="73">
        <v>3.7581699346405227E-2</v>
      </c>
      <c r="F224" s="73">
        <v>0.80484751530475451</v>
      </c>
    </row>
    <row r="225" spans="1:6" x14ac:dyDescent="0.2">
      <c r="A225" s="71" t="s">
        <v>27</v>
      </c>
      <c r="B225" s="72">
        <v>197763652.67999983</v>
      </c>
      <c r="C225" s="73">
        <v>0.22955390475214008</v>
      </c>
      <c r="D225" s="74">
        <v>1394</v>
      </c>
      <c r="E225" s="73">
        <v>0.20707070707070707</v>
      </c>
      <c r="F225" s="73">
        <v>0.78542445078895529</v>
      </c>
    </row>
    <row r="226" spans="1:6" x14ac:dyDescent="0.2">
      <c r="A226" s="71" t="s">
        <v>57</v>
      </c>
      <c r="B226" s="72">
        <v>93368716.289999992</v>
      </c>
      <c r="C226" s="73">
        <v>0.10837761699691653</v>
      </c>
      <c r="D226" s="74">
        <v>662</v>
      </c>
      <c r="E226" s="73">
        <v>9.8336304218657161E-2</v>
      </c>
      <c r="F226" s="73">
        <v>0.78317466991658435</v>
      </c>
    </row>
    <row r="227" spans="1:6" x14ac:dyDescent="0.2">
      <c r="A227" s="71" t="s">
        <v>58</v>
      </c>
      <c r="B227" s="72">
        <v>130750141.08000001</v>
      </c>
      <c r="C227" s="73">
        <v>0.15176805760345155</v>
      </c>
      <c r="D227" s="74">
        <v>584</v>
      </c>
      <c r="E227" s="73">
        <v>8.6749851455733815E-2</v>
      </c>
      <c r="F227" s="73">
        <v>0.75400289688865252</v>
      </c>
    </row>
    <row r="228" spans="1:6" x14ac:dyDescent="0.2">
      <c r="A228" s="71" t="s">
        <v>59</v>
      </c>
      <c r="B228" s="72">
        <v>31013495.349999998</v>
      </c>
      <c r="C228" s="73">
        <v>3.5998874723074038E-2</v>
      </c>
      <c r="D228" s="74">
        <v>290</v>
      </c>
      <c r="E228" s="73">
        <v>4.3077837195484255E-2</v>
      </c>
      <c r="F228" s="73">
        <v>0.77930125849250498</v>
      </c>
    </row>
    <row r="229" spans="1:6" x14ac:dyDescent="0.2">
      <c r="A229" s="71" t="s">
        <v>60</v>
      </c>
      <c r="B229" s="72">
        <v>11445211.449999997</v>
      </c>
      <c r="C229" s="73">
        <v>1.3285014427360974E-2</v>
      </c>
      <c r="D229" s="74">
        <v>124</v>
      </c>
      <c r="E229" s="73">
        <v>1.8419489007724301E-2</v>
      </c>
      <c r="F229" s="73">
        <v>0.80041137653370231</v>
      </c>
    </row>
    <row r="230" spans="1:6" x14ac:dyDescent="0.2">
      <c r="A230" s="71" t="s">
        <v>2</v>
      </c>
      <c r="B230" s="72">
        <v>810427.00999999989</v>
      </c>
      <c r="C230" s="73">
        <v>9.4070210648428143E-4</v>
      </c>
      <c r="D230" s="74">
        <v>8</v>
      </c>
      <c r="E230" s="73">
        <v>1.1883541295306002E-3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861512910.8499999</v>
      </c>
      <c r="C232" s="84"/>
      <c r="D232" s="77">
        <v>6732</v>
      </c>
      <c r="E232" s="84"/>
      <c r="F232" s="87">
        <v>0.78732989518630081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10326664.129999997</v>
      </c>
      <c r="C239" s="73">
        <v>1.1986662068489851E-2</v>
      </c>
      <c r="D239" s="74">
        <v>101</v>
      </c>
      <c r="E239" s="73">
        <v>1.5002970885323827E-2</v>
      </c>
    </row>
    <row r="240" spans="1:6" x14ac:dyDescent="0.2">
      <c r="A240" s="71" t="s">
        <v>337</v>
      </c>
      <c r="B240" s="72">
        <v>744393477.32000208</v>
      </c>
      <c r="C240" s="73">
        <v>0.86405376860290428</v>
      </c>
      <c r="D240" s="74">
        <v>5816</v>
      </c>
      <c r="E240" s="73">
        <v>0.86393345216874629</v>
      </c>
    </row>
    <row r="241" spans="1:5" x14ac:dyDescent="0.2">
      <c r="A241" s="71" t="s">
        <v>306</v>
      </c>
      <c r="B241" s="72">
        <v>94770745.99000001</v>
      </c>
      <c r="C241" s="73">
        <v>0.11000502116270727</v>
      </c>
      <c r="D241" s="74">
        <v>653</v>
      </c>
      <c r="E241" s="73">
        <v>9.6999405822935231E-2</v>
      </c>
    </row>
    <row r="242" spans="1:5" x14ac:dyDescent="0.2">
      <c r="A242" s="71" t="s">
        <v>307</v>
      </c>
      <c r="B242" s="72">
        <v>6277119.2899999991</v>
      </c>
      <c r="C242" s="73">
        <v>7.2861581189848342E-3</v>
      </c>
      <c r="D242" s="74">
        <v>57</v>
      </c>
      <c r="E242" s="73">
        <v>8.4670231729055256E-3</v>
      </c>
    </row>
    <row r="243" spans="1:5" x14ac:dyDescent="0.2">
      <c r="A243" s="71" t="s">
        <v>308</v>
      </c>
      <c r="B243" s="72">
        <v>1991870.01</v>
      </c>
      <c r="C243" s="73">
        <v>2.3120605447859675E-3</v>
      </c>
      <c r="D243" s="74">
        <v>23</v>
      </c>
      <c r="E243" s="73">
        <v>3.4165181224004755E-3</v>
      </c>
    </row>
    <row r="244" spans="1:5" x14ac:dyDescent="0.2">
      <c r="A244" s="71" t="s">
        <v>309</v>
      </c>
      <c r="B244" s="72">
        <v>320851.42</v>
      </c>
      <c r="C244" s="73">
        <v>3.7242787189739916E-4</v>
      </c>
      <c r="D244" s="74">
        <v>1</v>
      </c>
      <c r="E244" s="73">
        <v>1.4854426619132502E-4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93061.17</v>
      </c>
      <c r="C247" s="73">
        <v>1.0802063303750405E-4</v>
      </c>
      <c r="D247" s="74">
        <v>1</v>
      </c>
      <c r="E247" s="73">
        <v>1.4854426619132502E-4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3221371.39</v>
      </c>
      <c r="C249" s="73">
        <v>3.7392026856819484E-3</v>
      </c>
      <c r="D249" s="74">
        <v>74</v>
      </c>
      <c r="E249" s="73">
        <v>1.0992275698158051E-2</v>
      </c>
    </row>
    <row r="250" spans="1:5" x14ac:dyDescent="0.2">
      <c r="A250" s="71" t="s">
        <v>32</v>
      </c>
      <c r="B250" s="72">
        <v>117750.13</v>
      </c>
      <c r="C250" s="73">
        <v>1.3667831151111036E-4</v>
      </c>
      <c r="D250" s="74">
        <v>6</v>
      </c>
      <c r="E250" s="73">
        <v>8.9126559714795004E-4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861512910.85000193</v>
      </c>
      <c r="C254" s="84"/>
      <c r="D254" s="77">
        <v>6732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2.2966205067061807E-2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604750367.7600013</v>
      </c>
      <c r="C265" s="73">
        <v>0.70196320930737022</v>
      </c>
      <c r="D265" s="74">
        <v>4743</v>
      </c>
      <c r="E265" s="73">
        <v>0.70454545454545459</v>
      </c>
    </row>
    <row r="266" spans="1:5" x14ac:dyDescent="0.2">
      <c r="A266" s="71" t="s">
        <v>141</v>
      </c>
      <c r="B266" s="72">
        <v>256762543.09000003</v>
      </c>
      <c r="C266" s="73">
        <v>0.29803679069262973</v>
      </c>
      <c r="D266" s="74">
        <v>1989</v>
      </c>
      <c r="E266" s="73">
        <v>0.29545454545454547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861512910.85000134</v>
      </c>
      <c r="C268" s="73"/>
      <c r="D268" s="83">
        <v>6732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67046511.490000136</v>
      </c>
      <c r="C276" s="73">
        <v>7.7824151728439581E-2</v>
      </c>
      <c r="D276" s="74">
        <v>474</v>
      </c>
      <c r="E276" s="73">
        <v>7.0409982174688052E-2</v>
      </c>
    </row>
    <row r="277" spans="1:5" x14ac:dyDescent="0.2">
      <c r="A277" s="71" t="s">
        <v>37</v>
      </c>
      <c r="B277" s="72">
        <v>794466399.36000109</v>
      </c>
      <c r="C277" s="73">
        <v>0.92217584827156041</v>
      </c>
      <c r="D277" s="74">
        <v>6258</v>
      </c>
      <c r="E277" s="73">
        <v>0.92959001782531192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861512910.85000122</v>
      </c>
      <c r="C279" s="73"/>
      <c r="D279" s="83">
        <v>6732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3.949978218033918E-3</v>
      </c>
      <c r="D288" s="74">
        <v>14</v>
      </c>
      <c r="E288" s="73">
        <v>2.9517183217372973E-3</v>
      </c>
    </row>
    <row r="289" spans="1:5" x14ac:dyDescent="0.2">
      <c r="A289" s="71" t="s">
        <v>191</v>
      </c>
      <c r="B289" s="72">
        <v>15739493.479999995</v>
      </c>
      <c r="C289" s="73">
        <v>2.6026430605241641E-2</v>
      </c>
      <c r="D289" s="74">
        <v>112</v>
      </c>
      <c r="E289" s="73">
        <v>2.3613746573898378E-2</v>
      </c>
    </row>
    <row r="290" spans="1:5" x14ac:dyDescent="0.2">
      <c r="A290" s="71" t="s">
        <v>80</v>
      </c>
      <c r="B290" s="72">
        <v>149883316.87999994</v>
      </c>
      <c r="C290" s="73">
        <v>0.24784328356040353</v>
      </c>
      <c r="D290" s="74">
        <v>1151</v>
      </c>
      <c r="E290" s="73">
        <v>0.24267341345140206</v>
      </c>
    </row>
    <row r="291" spans="1:5" x14ac:dyDescent="0.2">
      <c r="A291" s="71" t="s">
        <v>81</v>
      </c>
      <c r="B291" s="72">
        <v>173386122.64999986</v>
      </c>
      <c r="C291" s="73">
        <v>0.28670693213833576</v>
      </c>
      <c r="D291" s="74">
        <v>1387</v>
      </c>
      <c r="E291" s="73">
        <v>0.29243095087497367</v>
      </c>
    </row>
    <row r="292" spans="1:5" x14ac:dyDescent="0.2">
      <c r="A292" s="71" t="s">
        <v>82</v>
      </c>
      <c r="B292" s="72">
        <v>172550499.82999992</v>
      </c>
      <c r="C292" s="73">
        <v>0.285325167257241</v>
      </c>
      <c r="D292" s="74">
        <v>1341</v>
      </c>
      <c r="E292" s="73">
        <v>0.2827324478178368</v>
      </c>
    </row>
    <row r="293" spans="1:5" x14ac:dyDescent="0.2">
      <c r="A293" s="71" t="s">
        <v>83</v>
      </c>
      <c r="B293" s="72">
        <v>55240799.310000047</v>
      </c>
      <c r="C293" s="73">
        <v>9.1344796555663813E-2</v>
      </c>
      <c r="D293" s="74">
        <v>388</v>
      </c>
      <c r="E293" s="73">
        <v>8.1804764916719369E-2</v>
      </c>
    </row>
    <row r="294" spans="1:5" x14ac:dyDescent="0.2">
      <c r="A294" s="71" t="s">
        <v>84</v>
      </c>
      <c r="B294" s="72">
        <v>18130998.789999995</v>
      </c>
      <c r="C294" s="73">
        <v>2.9980963644813251E-2</v>
      </c>
      <c r="D294" s="74">
        <v>154</v>
      </c>
      <c r="E294" s="73">
        <v>3.2468901539110265E-2</v>
      </c>
    </row>
    <row r="295" spans="1:5" x14ac:dyDescent="0.2">
      <c r="A295" s="71" t="s">
        <v>85</v>
      </c>
      <c r="B295" s="72">
        <v>5300482.83</v>
      </c>
      <c r="C295" s="73">
        <v>8.7647451123230094E-3</v>
      </c>
      <c r="D295" s="74">
        <v>60</v>
      </c>
      <c r="E295" s="73">
        <v>1.265022137887413E-2</v>
      </c>
    </row>
    <row r="296" spans="1:5" x14ac:dyDescent="0.2">
      <c r="A296" s="71" t="s">
        <v>86</v>
      </c>
      <c r="B296" s="72">
        <v>3846008.2399999998</v>
      </c>
      <c r="C296" s="73">
        <v>6.3596625071029641E-3</v>
      </c>
      <c r="D296" s="74">
        <v>43</v>
      </c>
      <c r="E296" s="73">
        <v>9.065991988193127E-3</v>
      </c>
    </row>
    <row r="297" spans="1:5" x14ac:dyDescent="0.2">
      <c r="A297" s="71" t="s">
        <v>0</v>
      </c>
      <c r="B297" s="72">
        <v>1707544.75</v>
      </c>
      <c r="C297" s="73">
        <v>2.8235530576438666E-3</v>
      </c>
      <c r="D297" s="74">
        <v>21</v>
      </c>
      <c r="E297" s="73">
        <v>4.4275774826059459E-3</v>
      </c>
    </row>
    <row r="298" spans="1:5" x14ac:dyDescent="0.2">
      <c r="A298" s="71" t="s">
        <v>67</v>
      </c>
      <c r="B298" s="72">
        <v>1754920.82</v>
      </c>
      <c r="C298" s="73">
        <v>2.9018929355929804E-3</v>
      </c>
      <c r="D298" s="74">
        <v>22</v>
      </c>
      <c r="E298" s="73">
        <v>4.6384145055871811E-3</v>
      </c>
    </row>
    <row r="299" spans="1:5" x14ac:dyDescent="0.2">
      <c r="A299" s="71" t="s">
        <v>79</v>
      </c>
      <c r="B299" s="72">
        <v>4821429.4000000004</v>
      </c>
      <c r="C299" s="73">
        <v>7.972594407604271E-3</v>
      </c>
      <c r="D299" s="74">
        <v>50</v>
      </c>
      <c r="E299" s="73">
        <v>1.0541851149061775E-2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604750367.75999975</v>
      </c>
      <c r="C301" s="73"/>
      <c r="D301" s="77">
        <v>4743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1.6813326244574416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540652419.79999971</v>
      </c>
      <c r="C314" s="73">
        <v>0.62756159889301333</v>
      </c>
      <c r="D314" s="74">
        <v>4091</v>
      </c>
      <c r="E314" s="73">
        <v>0.60769459298871065</v>
      </c>
      <c r="H314" s="102"/>
    </row>
    <row r="315" spans="1:8" x14ac:dyDescent="0.2">
      <c r="A315" s="71" t="s">
        <v>168</v>
      </c>
      <c r="B315" s="72">
        <v>231895153.00999972</v>
      </c>
      <c r="C315" s="73">
        <v>0.26917199973382139</v>
      </c>
      <c r="D315" s="74">
        <v>1849</v>
      </c>
      <c r="E315" s="73">
        <v>0.27465834818775997</v>
      </c>
      <c r="H315" s="102"/>
    </row>
    <row r="316" spans="1:8" x14ac:dyDescent="0.2">
      <c r="A316" s="71" t="s">
        <v>169</v>
      </c>
      <c r="B316" s="72">
        <v>44911887.149999954</v>
      </c>
      <c r="C316" s="73">
        <v>5.213141507732981E-2</v>
      </c>
      <c r="D316" s="74">
        <v>455</v>
      </c>
      <c r="E316" s="73">
        <v>6.7587641117052885E-2</v>
      </c>
      <c r="H316" s="102"/>
    </row>
    <row r="317" spans="1:8" x14ac:dyDescent="0.2">
      <c r="A317" s="71" t="s">
        <v>170</v>
      </c>
      <c r="B317" s="72">
        <v>26902704.250000011</v>
      </c>
      <c r="C317" s="73">
        <v>3.1227279256275848E-2</v>
      </c>
      <c r="D317" s="74">
        <v>186</v>
      </c>
      <c r="E317" s="73">
        <v>2.7629233511586453E-2</v>
      </c>
      <c r="H317" s="102"/>
    </row>
    <row r="318" spans="1:8" x14ac:dyDescent="0.2">
      <c r="A318" s="71" t="s">
        <v>171</v>
      </c>
      <c r="B318" s="72">
        <v>0</v>
      </c>
      <c r="C318" s="73">
        <v>0</v>
      </c>
      <c r="D318" s="74">
        <v>0</v>
      </c>
      <c r="E318" s="73">
        <v>0</v>
      </c>
      <c r="H318" s="102"/>
    </row>
    <row r="319" spans="1:8" x14ac:dyDescent="0.2">
      <c r="A319" s="71" t="s">
        <v>172</v>
      </c>
      <c r="B319" s="72">
        <v>12635157.619999999</v>
      </c>
      <c r="C319" s="73">
        <v>1.46662429092719E-2</v>
      </c>
      <c r="D319" s="74">
        <v>87</v>
      </c>
      <c r="E319" s="73">
        <v>1.2923351158645277E-2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5.2414641302876821E-3</v>
      </c>
      <c r="D320" s="74">
        <v>64</v>
      </c>
      <c r="E320" s="73">
        <v>9.5068330362448016E-3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861512910.84999943</v>
      </c>
      <c r="C322" s="76"/>
      <c r="D322" s="77">
        <v>6732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220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1346973383.0899951</v>
      </c>
      <c r="C6" s="9">
        <v>155591147.0199998</v>
      </c>
      <c r="D6" s="9">
        <v>595812740.57000089</v>
      </c>
      <c r="E6" s="9">
        <v>100257818.57999998</v>
      </c>
      <c r="F6" s="9">
        <v>495311676.92000008</v>
      </c>
      <c r="G6" s="11"/>
    </row>
    <row r="7" spans="1:7" s="8" customFormat="1" x14ac:dyDescent="0.2">
      <c r="A7" s="8" t="s">
        <v>87</v>
      </c>
      <c r="B7" s="11">
        <v>10600</v>
      </c>
      <c r="C7" s="11">
        <v>1489</v>
      </c>
      <c r="D7" s="11">
        <v>4296</v>
      </c>
      <c r="E7" s="11">
        <v>1289</v>
      </c>
      <c r="F7" s="11">
        <v>3526</v>
      </c>
      <c r="G7" s="11"/>
    </row>
    <row r="8" spans="1:7" s="8" customFormat="1" x14ac:dyDescent="0.2">
      <c r="A8" s="8" t="s">
        <v>88</v>
      </c>
      <c r="B8" s="10">
        <v>0.78869110088874939</v>
      </c>
      <c r="C8" s="10">
        <v>0.80839518728963133</v>
      </c>
      <c r="D8" s="10">
        <v>0.79858618416937532</v>
      </c>
      <c r="E8" s="10">
        <v>0.66104585445071307</v>
      </c>
      <c r="F8" s="10">
        <v>0.79643579185210978</v>
      </c>
    </row>
    <row r="9" spans="1:7" s="8" customFormat="1" x14ac:dyDescent="0.2">
      <c r="A9" s="8" t="s">
        <v>89</v>
      </c>
      <c r="B9" s="10">
        <v>1.2238775510204081E-3</v>
      </c>
      <c r="C9" s="10">
        <v>1.5084937500000001E-2</v>
      </c>
      <c r="D9" s="10">
        <v>7.5920930232558137E-2</v>
      </c>
      <c r="E9" s="10">
        <v>1.2238775510204081E-3</v>
      </c>
      <c r="F9" s="10">
        <v>4.7491684210526318E-2</v>
      </c>
    </row>
    <row r="10" spans="1:7" s="8" customFormat="1" x14ac:dyDescent="0.2">
      <c r="A10" s="8" t="s">
        <v>90</v>
      </c>
      <c r="B10" s="10">
        <v>1.0170880666666666</v>
      </c>
      <c r="C10" s="10">
        <v>0.89856257142857165</v>
      </c>
      <c r="D10" s="10">
        <v>1.0170880666666666</v>
      </c>
      <c r="E10" s="10">
        <v>0.87929522842639596</v>
      </c>
      <c r="F10" s="10">
        <v>0.89522222222222225</v>
      </c>
    </row>
    <row r="11" spans="1:7" s="8" customFormat="1" x14ac:dyDescent="0.2">
      <c r="A11" s="8" t="s">
        <v>91</v>
      </c>
      <c r="B11" s="9">
        <v>2.1552622864150872</v>
      </c>
      <c r="C11" s="9">
        <v>4.5789180941397483</v>
      </c>
      <c r="D11" s="9">
        <v>1.3015823775399153</v>
      </c>
      <c r="E11" s="9">
        <v>7.75330178459311</v>
      </c>
      <c r="F11" s="9">
        <v>1.2877009720661283</v>
      </c>
    </row>
    <row r="12" spans="1:7" s="8" customFormat="1" x14ac:dyDescent="0.2">
      <c r="A12" s="8" t="s">
        <v>92</v>
      </c>
      <c r="B12" s="9">
        <v>1.0520547945205478</v>
      </c>
      <c r="C12" s="9">
        <v>4.1369863013698627</v>
      </c>
      <c r="D12" s="9">
        <v>1.0931506849315069</v>
      </c>
      <c r="E12" s="9">
        <v>4.7095890410958905</v>
      </c>
      <c r="F12" s="9">
        <v>1.0520547945205478</v>
      </c>
    </row>
    <row r="13" spans="1:7" s="8" customFormat="1" x14ac:dyDescent="0.2">
      <c r="A13" s="8" t="s">
        <v>93</v>
      </c>
      <c r="B13" s="9">
        <v>18.361643835616437</v>
      </c>
      <c r="C13" s="9">
        <v>10.345205479452055</v>
      </c>
      <c r="D13" s="9">
        <v>2.5315068493150683</v>
      </c>
      <c r="E13" s="9">
        <v>18.361643835616437</v>
      </c>
      <c r="F13" s="9">
        <v>2.1972602739726028</v>
      </c>
    </row>
    <row r="14" spans="1:7" s="8" customFormat="1" x14ac:dyDescent="0.2">
      <c r="A14" s="8" t="s">
        <v>118</v>
      </c>
      <c r="B14" s="9">
        <v>127072.96066886747</v>
      </c>
      <c r="C14" s="9">
        <v>104493.71861652102</v>
      </c>
      <c r="D14" s="9">
        <v>138690.11652001884</v>
      </c>
      <c r="E14" s="9">
        <v>77779.533421256769</v>
      </c>
      <c r="F14" s="9">
        <v>140474.10009075442</v>
      </c>
    </row>
    <row r="15" spans="1:7" s="8" customFormat="1" x14ac:dyDescent="0.2">
      <c r="A15" s="8" t="s">
        <v>94</v>
      </c>
      <c r="B15" s="9">
        <v>59.97</v>
      </c>
      <c r="C15" s="9">
        <v>2000</v>
      </c>
      <c r="D15" s="9">
        <v>16323</v>
      </c>
      <c r="E15" s="9">
        <v>59.97</v>
      </c>
      <c r="F15" s="9">
        <v>9023.42</v>
      </c>
    </row>
    <row r="16" spans="1:7" s="8" customFormat="1" x14ac:dyDescent="0.2">
      <c r="A16" s="8" t="s">
        <v>95</v>
      </c>
      <c r="B16" s="9">
        <v>2001050</v>
      </c>
      <c r="C16" s="9">
        <v>1351000</v>
      </c>
      <c r="D16" s="9">
        <v>2001050</v>
      </c>
      <c r="E16" s="9">
        <v>956841.34</v>
      </c>
      <c r="F16" s="9">
        <v>1175808.1200000001</v>
      </c>
    </row>
    <row r="17" spans="1:6" s="8" customFormat="1" x14ac:dyDescent="0.2">
      <c r="A17" s="8" t="s">
        <v>96</v>
      </c>
      <c r="B17" s="9">
        <v>19.731321682152458</v>
      </c>
      <c r="C17" s="9">
        <v>19.015791994448705</v>
      </c>
      <c r="D17" s="9">
        <v>20.306729568438147</v>
      </c>
      <c r="E17" s="9">
        <v>13.783823656728515</v>
      </c>
      <c r="F17" s="9">
        <v>20.467783046175285</v>
      </c>
    </row>
    <row r="18" spans="1:6" s="8" customFormat="1" x14ac:dyDescent="0.2">
      <c r="A18" s="8" t="s">
        <v>97</v>
      </c>
      <c r="B18" s="9">
        <v>0</v>
      </c>
      <c r="C18" s="9">
        <v>1.3333333333333333</v>
      </c>
      <c r="D18" s="9">
        <v>3.5833333333333335</v>
      </c>
      <c r="E18" s="9">
        <v>0</v>
      </c>
      <c r="F18" s="9">
        <v>3.6666666666666665</v>
      </c>
    </row>
    <row r="19" spans="1:6" s="8" customFormat="1" x14ac:dyDescent="0.2">
      <c r="A19" s="8" t="s">
        <v>98</v>
      </c>
      <c r="B19" s="9">
        <v>28.916666666666668</v>
      </c>
      <c r="C19" s="9">
        <v>25.916666666666668</v>
      </c>
      <c r="D19" s="9">
        <v>28.916666666666668</v>
      </c>
      <c r="E19" s="9">
        <v>25.166666666666668</v>
      </c>
      <c r="F19" s="9">
        <v>28.916666666666668</v>
      </c>
    </row>
    <row r="20" spans="1:6" s="8" customFormat="1" x14ac:dyDescent="0.2">
      <c r="A20" s="8" t="s">
        <v>99</v>
      </c>
      <c r="B20" s="10">
        <v>0.62751749993825312</v>
      </c>
      <c r="C20" s="10">
        <v>0.99668520343298384</v>
      </c>
      <c r="D20" s="10">
        <v>0.72473605500093985</v>
      </c>
      <c r="E20" s="10">
        <v>0.62814315473808757</v>
      </c>
      <c r="F20" s="10">
        <v>0.39448037943502473</v>
      </c>
    </row>
    <row r="21" spans="1:6" s="8" customFormat="1" x14ac:dyDescent="0.2">
      <c r="A21" s="8" t="s">
        <v>139</v>
      </c>
      <c r="B21" s="10">
        <v>0.37248250006175398</v>
      </c>
      <c r="C21" s="10">
        <v>3.3147965670161472E-3</v>
      </c>
      <c r="D21" s="10">
        <v>0.27526394499906032</v>
      </c>
      <c r="E21" s="10">
        <v>0.37185684526191271</v>
      </c>
      <c r="F21" s="10">
        <v>0.60551962056497521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0.45442209255526478</v>
      </c>
      <c r="C23" s="10">
        <v>0.20775019658313232</v>
      </c>
      <c r="D23" s="10">
        <v>0.37237815849279127</v>
      </c>
      <c r="E23" s="10">
        <v>0.58446589861959486</v>
      </c>
      <c r="F23" s="10">
        <v>0.6076623206252677</v>
      </c>
    </row>
    <row r="24" spans="1:6" s="8" customFormat="1" ht="20.399999999999999" x14ac:dyDescent="0.2">
      <c r="A24" s="97" t="s">
        <v>376</v>
      </c>
      <c r="B24" s="9">
        <v>1.7591386098048152</v>
      </c>
      <c r="C24" s="9">
        <v>2.0228455657328412</v>
      </c>
      <c r="D24" s="9">
        <v>1.5490410864074906</v>
      </c>
      <c r="E24" s="9">
        <v>3.6468771836061844</v>
      </c>
      <c r="F24" s="9">
        <v>1.4057154920196937</v>
      </c>
    </row>
    <row r="25" spans="1:6" s="8" customFormat="1" x14ac:dyDescent="0.2">
      <c r="A25" s="8" t="s">
        <v>214</v>
      </c>
      <c r="B25" s="9">
        <v>7799712.5999999838</v>
      </c>
      <c r="C25" s="9">
        <v>0</v>
      </c>
      <c r="D25" s="9">
        <v>0</v>
      </c>
      <c r="E25" s="9">
        <v>7434551.0299999872</v>
      </c>
      <c r="F25" s="9">
        <v>365161.57</v>
      </c>
    </row>
    <row r="26" spans="1:6" s="8" customFormat="1" x14ac:dyDescent="0.2">
      <c r="A26" s="8" t="s">
        <v>103</v>
      </c>
      <c r="B26" s="9">
        <v>1175808.1200000001</v>
      </c>
      <c r="C26" s="9">
        <v>0</v>
      </c>
      <c r="D26" s="9">
        <v>0</v>
      </c>
      <c r="E26" s="9">
        <v>956841.34</v>
      </c>
      <c r="F26" s="9">
        <v>1175808.1200000001</v>
      </c>
    </row>
    <row r="27" spans="1:6" s="8" customFormat="1" x14ac:dyDescent="0.2">
      <c r="A27" s="8" t="s">
        <v>104</v>
      </c>
      <c r="B27" s="9">
        <v>123690.44558670823</v>
      </c>
      <c r="C27" s="9">
        <v>0</v>
      </c>
      <c r="D27" s="9">
        <v>0</v>
      </c>
      <c r="E27" s="9">
        <v>77779.533421256769</v>
      </c>
      <c r="F27" s="9">
        <v>140474.10009075442</v>
      </c>
    </row>
    <row r="28" spans="1:6" s="8" customFormat="1" x14ac:dyDescent="0.2">
      <c r="A28" s="8" t="s">
        <v>105</v>
      </c>
      <c r="B28" s="9">
        <v>206558.94</v>
      </c>
      <c r="C28" s="9">
        <v>0</v>
      </c>
      <c r="D28" s="9">
        <v>0</v>
      </c>
      <c r="E28" s="9">
        <v>206558.94</v>
      </c>
      <c r="F28" s="9">
        <v>71781.14</v>
      </c>
    </row>
    <row r="29" spans="1:6" s="8" customFormat="1" x14ac:dyDescent="0.2">
      <c r="A29" s="8" t="s">
        <v>106</v>
      </c>
      <c r="B29" s="9">
        <v>8407.8545757250085</v>
      </c>
      <c r="C29" s="9">
        <v>0</v>
      </c>
      <c r="D29" s="9">
        <v>0</v>
      </c>
      <c r="E29" s="9">
        <v>8756.8327915194186</v>
      </c>
      <c r="F29" s="9">
        <v>4794.6532926829286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3760601.49</v>
      </c>
      <c r="C36" s="10">
        <v>2.7918899788302114E-3</v>
      </c>
      <c r="D36" s="11">
        <v>178</v>
      </c>
      <c r="E36" s="10">
        <v>1.6792452830188678E-2</v>
      </c>
    </row>
    <row r="37" spans="1:5" x14ac:dyDescent="0.2">
      <c r="A37" s="8" t="s">
        <v>17</v>
      </c>
      <c r="B37" s="9">
        <v>30539957.560000025</v>
      </c>
      <c r="C37" s="10">
        <v>2.2673022305712068E-2</v>
      </c>
      <c r="D37" s="11">
        <v>470</v>
      </c>
      <c r="E37" s="10">
        <v>4.4339622641509431E-2</v>
      </c>
    </row>
    <row r="38" spans="1:5" x14ac:dyDescent="0.2">
      <c r="A38" s="8" t="s">
        <v>18</v>
      </c>
      <c r="B38" s="9">
        <v>21277025.190000001</v>
      </c>
      <c r="C38" s="10">
        <v>1.5796173448646637E-2</v>
      </c>
      <c r="D38" s="11">
        <v>202</v>
      </c>
      <c r="E38" s="10">
        <v>1.9056603773584906E-2</v>
      </c>
    </row>
    <row r="39" spans="1:5" x14ac:dyDescent="0.2">
      <c r="A39" s="8" t="s">
        <v>19</v>
      </c>
      <c r="B39" s="9">
        <v>27676634.439999998</v>
      </c>
      <c r="C39" s="10">
        <v>2.0547276425395212E-2</v>
      </c>
      <c r="D39" s="11">
        <v>257</v>
      </c>
      <c r="E39" s="10">
        <v>2.4245283018867924E-2</v>
      </c>
    </row>
    <row r="40" spans="1:5" x14ac:dyDescent="0.2">
      <c r="A40" s="8" t="s">
        <v>20</v>
      </c>
      <c r="B40" s="9">
        <v>39376026.400000013</v>
      </c>
      <c r="C40" s="10">
        <v>2.9232965472317008E-2</v>
      </c>
      <c r="D40" s="11">
        <v>347</v>
      </c>
      <c r="E40" s="10">
        <v>3.2735849056603775E-2</v>
      </c>
    </row>
    <row r="41" spans="1:5" x14ac:dyDescent="0.2">
      <c r="A41" s="8" t="s">
        <v>21</v>
      </c>
      <c r="B41" s="9">
        <v>63333430.319999978</v>
      </c>
      <c r="C41" s="10">
        <v>4.7019065940791679E-2</v>
      </c>
      <c r="D41" s="11">
        <v>522</v>
      </c>
      <c r="E41" s="10">
        <v>4.9245283018867922E-2</v>
      </c>
    </row>
    <row r="42" spans="1:5" x14ac:dyDescent="0.2">
      <c r="A42" s="8" t="s">
        <v>22</v>
      </c>
      <c r="B42" s="9">
        <v>120361664.74999999</v>
      </c>
      <c r="C42" s="10">
        <v>8.9357121871173464E-2</v>
      </c>
      <c r="D42" s="11">
        <v>814</v>
      </c>
      <c r="E42" s="10">
        <v>7.6792452830188679E-2</v>
      </c>
    </row>
    <row r="43" spans="1:5" x14ac:dyDescent="0.2">
      <c r="A43" s="8" t="s">
        <v>23</v>
      </c>
      <c r="B43" s="9">
        <v>185547777.80000004</v>
      </c>
      <c r="C43" s="10">
        <v>0.13775162904433008</v>
      </c>
      <c r="D43" s="11">
        <v>1281</v>
      </c>
      <c r="E43" s="10">
        <v>0.12084905660377358</v>
      </c>
    </row>
    <row r="44" spans="1:5" x14ac:dyDescent="0.2">
      <c r="A44" s="8" t="s">
        <v>39</v>
      </c>
      <c r="B44" s="9">
        <v>329514401.24000031</v>
      </c>
      <c r="C44" s="10">
        <v>0.24463319422398952</v>
      </c>
      <c r="D44" s="11">
        <v>2322</v>
      </c>
      <c r="E44" s="10">
        <v>0.21905660377358491</v>
      </c>
    </row>
    <row r="45" spans="1:5" x14ac:dyDescent="0.2">
      <c r="A45" s="8" t="s">
        <v>40</v>
      </c>
      <c r="B45" s="9">
        <v>438328041.34000009</v>
      </c>
      <c r="C45" s="10">
        <v>0.32541700292136538</v>
      </c>
      <c r="D45" s="11">
        <v>3436</v>
      </c>
      <c r="E45" s="10">
        <v>0.32415094339622641</v>
      </c>
    </row>
    <row r="46" spans="1:5" x14ac:dyDescent="0.2">
      <c r="A46" s="8" t="s">
        <v>41</v>
      </c>
      <c r="B46" s="9">
        <v>83649114.879999951</v>
      </c>
      <c r="C46" s="10">
        <v>6.2101535138063518E-2</v>
      </c>
      <c r="D46" s="11">
        <v>742</v>
      </c>
      <c r="E46" s="10">
        <v>7.0000000000000007E-2</v>
      </c>
    </row>
    <row r="47" spans="1:5" x14ac:dyDescent="0.2">
      <c r="A47" s="8" t="s">
        <v>42</v>
      </c>
      <c r="B47" s="9">
        <v>2531459.0099999998</v>
      </c>
      <c r="C47" s="10">
        <v>1.8793682501674614E-3</v>
      </c>
      <c r="D47" s="11">
        <v>19</v>
      </c>
      <c r="E47" s="10">
        <v>1.7924528301886792E-3</v>
      </c>
    </row>
    <row r="48" spans="1:5" x14ac:dyDescent="0.2">
      <c r="A48" s="8" t="s">
        <v>43</v>
      </c>
      <c r="B48" s="9">
        <v>329889.7</v>
      </c>
      <c r="C48" s="10">
        <v>2.449118179627443E-4</v>
      </c>
      <c r="D48" s="11">
        <v>4</v>
      </c>
      <c r="E48" s="10">
        <v>3.7735849056603772E-4</v>
      </c>
    </row>
    <row r="49" spans="1:5" x14ac:dyDescent="0.2">
      <c r="A49" s="8" t="s">
        <v>44</v>
      </c>
      <c r="B49" s="9">
        <v>442687.89</v>
      </c>
      <c r="C49" s="10">
        <v>3.2865377709577281E-4</v>
      </c>
      <c r="D49" s="11">
        <v>4</v>
      </c>
      <c r="E49" s="10">
        <v>3.7735849056603772E-4</v>
      </c>
    </row>
    <row r="50" spans="1:5" x14ac:dyDescent="0.2">
      <c r="A50" s="8" t="s">
        <v>24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25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26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3</v>
      </c>
      <c r="B53" s="9">
        <v>304671.08</v>
      </c>
      <c r="C53" s="10">
        <v>2.2618938415922864E-4</v>
      </c>
      <c r="D53" s="11">
        <v>2</v>
      </c>
      <c r="E53" s="10">
        <v>1.8867924528301886E-4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1346973383.0900004</v>
      </c>
      <c r="C55" s="24"/>
      <c r="D55" s="25">
        <f>SUM(D36:D54)</f>
        <v>10600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0.78869110088874939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211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20321481.769999985</v>
      </c>
      <c r="C64" s="10">
        <v>1.5086773075932534E-2</v>
      </c>
      <c r="D64" s="11">
        <v>530</v>
      </c>
      <c r="E64" s="10">
        <v>0.05</v>
      </c>
    </row>
    <row r="65" spans="1:5" x14ac:dyDescent="0.2">
      <c r="A65" s="8" t="s">
        <v>17</v>
      </c>
      <c r="B65" s="9">
        <v>92980378.749999896</v>
      </c>
      <c r="C65" s="10">
        <v>6.9029113653827273E-2</v>
      </c>
      <c r="D65" s="11">
        <v>1072</v>
      </c>
      <c r="E65" s="10">
        <v>0.10113207547169811</v>
      </c>
    </row>
    <row r="66" spans="1:5" x14ac:dyDescent="0.2">
      <c r="A66" s="8" t="s">
        <v>18</v>
      </c>
      <c r="B66" s="9">
        <v>41054007.049999982</v>
      </c>
      <c r="C66" s="10">
        <v>3.0478706977728656E-2</v>
      </c>
      <c r="D66" s="11">
        <v>351</v>
      </c>
      <c r="E66" s="10">
        <v>3.3113207547169808E-2</v>
      </c>
    </row>
    <row r="67" spans="1:5" x14ac:dyDescent="0.2">
      <c r="A67" s="8" t="s">
        <v>19</v>
      </c>
      <c r="B67" s="9">
        <v>65982054.589999974</v>
      </c>
      <c r="C67" s="10">
        <v>4.8985418285426685E-2</v>
      </c>
      <c r="D67" s="11">
        <v>534</v>
      </c>
      <c r="E67" s="10">
        <v>5.0377358490566036E-2</v>
      </c>
    </row>
    <row r="68" spans="1:5" x14ac:dyDescent="0.2">
      <c r="A68" s="8" t="s">
        <v>20</v>
      </c>
      <c r="B68" s="9">
        <v>113114705.33999999</v>
      </c>
      <c r="C68" s="10">
        <v>8.3976941757016144E-2</v>
      </c>
      <c r="D68" s="11">
        <v>717</v>
      </c>
      <c r="E68" s="10">
        <v>6.7641509433962257E-2</v>
      </c>
    </row>
    <row r="69" spans="1:5" x14ac:dyDescent="0.2">
      <c r="A69" s="8" t="s">
        <v>21</v>
      </c>
      <c r="B69" s="9">
        <v>148710213.04000002</v>
      </c>
      <c r="C69" s="10">
        <v>0.1104032306108781</v>
      </c>
      <c r="D69" s="11">
        <v>935</v>
      </c>
      <c r="E69" s="10">
        <v>8.8207547169811315E-2</v>
      </c>
    </row>
    <row r="70" spans="1:5" x14ac:dyDescent="0.2">
      <c r="A70" s="8" t="s">
        <v>22</v>
      </c>
      <c r="B70" s="9">
        <v>262587515.60999984</v>
      </c>
      <c r="C70" s="10">
        <v>0.19494632849211579</v>
      </c>
      <c r="D70" s="11">
        <v>1661</v>
      </c>
      <c r="E70" s="10">
        <v>0.15669811320754717</v>
      </c>
    </row>
    <row r="71" spans="1:5" x14ac:dyDescent="0.2">
      <c r="A71" s="8" t="s">
        <v>23</v>
      </c>
      <c r="B71" s="9">
        <v>357496038.6000008</v>
      </c>
      <c r="C71" s="10">
        <v>0.26540690639327497</v>
      </c>
      <c r="D71" s="11">
        <v>2695</v>
      </c>
      <c r="E71" s="10">
        <v>0.25424528301886795</v>
      </c>
    </row>
    <row r="72" spans="1:5" x14ac:dyDescent="0.2">
      <c r="A72" s="8" t="s">
        <v>39</v>
      </c>
      <c r="B72" s="9">
        <v>237593770.15000045</v>
      </c>
      <c r="C72" s="10">
        <v>0.17639084270912064</v>
      </c>
      <c r="D72" s="11">
        <v>2062</v>
      </c>
      <c r="E72" s="10">
        <v>0.19452830188679246</v>
      </c>
    </row>
    <row r="73" spans="1:5" x14ac:dyDescent="0.2">
      <c r="A73" s="8" t="s">
        <v>40</v>
      </c>
      <c r="B73" s="9">
        <v>5524452.9400000013</v>
      </c>
      <c r="C73" s="10">
        <v>4.1013824098934505E-3</v>
      </c>
      <c r="D73" s="11">
        <v>32</v>
      </c>
      <c r="E73" s="10">
        <v>3.0188679245283017E-3</v>
      </c>
    </row>
    <row r="74" spans="1:5" x14ac:dyDescent="0.2">
      <c r="A74" s="8" t="s">
        <v>41</v>
      </c>
      <c r="B74" s="9">
        <v>713057.61</v>
      </c>
      <c r="C74" s="10">
        <v>5.2937765434104016E-4</v>
      </c>
      <c r="D74" s="11">
        <v>4</v>
      </c>
      <c r="E74" s="10">
        <v>3.7735849056603772E-4</v>
      </c>
    </row>
    <row r="75" spans="1:5" x14ac:dyDescent="0.2">
      <c r="A75" s="8" t="s">
        <v>42</v>
      </c>
      <c r="B75" s="9">
        <v>366024.62</v>
      </c>
      <c r="C75" s="10">
        <v>2.7173856929550277E-4</v>
      </c>
      <c r="D75" s="11">
        <v>3</v>
      </c>
      <c r="E75" s="10">
        <v>2.8301886792452831E-4</v>
      </c>
    </row>
    <row r="76" spans="1:5" x14ac:dyDescent="0.2">
      <c r="A76" s="8" t="s">
        <v>43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44</v>
      </c>
      <c r="B77" s="9">
        <v>225011.94</v>
      </c>
      <c r="C77" s="10">
        <v>1.6705002699000278E-4</v>
      </c>
      <c r="D77" s="11">
        <v>2</v>
      </c>
      <c r="E77" s="10">
        <v>1.8867924528301886E-4</v>
      </c>
    </row>
    <row r="78" spans="1:5" x14ac:dyDescent="0.2">
      <c r="A78" s="8" t="s">
        <v>24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25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26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3</v>
      </c>
      <c r="B81" s="9">
        <v>304671.08</v>
      </c>
      <c r="C81" s="10">
        <v>2.2618938415922856E-4</v>
      </c>
      <c r="D81" s="11">
        <v>2</v>
      </c>
      <c r="E81" s="10">
        <v>1.8867924528301886E-4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1346973383.0900009</v>
      </c>
      <c r="C83" s="24"/>
      <c r="D83" s="25">
        <f>SUM(D64:D82)</f>
        <v>10600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0.69788100769997552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212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20297701.149999999</v>
      </c>
      <c r="C92" s="10">
        <v>1.50691182207598E-2</v>
      </c>
      <c r="D92" s="11">
        <v>522</v>
      </c>
      <c r="E92" s="10">
        <v>4.9245283018867922E-2</v>
      </c>
    </row>
    <row r="93" spans="1:5" x14ac:dyDescent="0.2">
      <c r="A93" s="8" t="s">
        <v>17</v>
      </c>
      <c r="B93" s="9">
        <v>98541408.289999902</v>
      </c>
      <c r="C93" s="10">
        <v>7.3157650720567846E-2</v>
      </c>
      <c r="D93" s="11">
        <v>1149</v>
      </c>
      <c r="E93" s="10">
        <v>0.10839622641509435</v>
      </c>
    </row>
    <row r="94" spans="1:5" x14ac:dyDescent="0.2">
      <c r="A94" s="8" t="s">
        <v>18</v>
      </c>
      <c r="B94" s="9">
        <v>50773237.529999979</v>
      </c>
      <c r="C94" s="10">
        <v>3.7694313909547736E-2</v>
      </c>
      <c r="D94" s="11">
        <v>459</v>
      </c>
      <c r="E94" s="10">
        <v>4.330188679245283E-2</v>
      </c>
    </row>
    <row r="95" spans="1:5" x14ac:dyDescent="0.2">
      <c r="A95" s="8" t="s">
        <v>19</v>
      </c>
      <c r="B95" s="9">
        <v>71085253.109999985</v>
      </c>
      <c r="C95" s="10">
        <v>5.2774059237108387E-2</v>
      </c>
      <c r="D95" s="11">
        <v>501</v>
      </c>
      <c r="E95" s="10">
        <v>4.7264150943396227E-2</v>
      </c>
    </row>
    <row r="96" spans="1:5" x14ac:dyDescent="0.2">
      <c r="A96" s="8" t="s">
        <v>20</v>
      </c>
      <c r="B96" s="9">
        <v>126350200.32999991</v>
      </c>
      <c r="C96" s="10">
        <v>9.3803041631118536E-2</v>
      </c>
      <c r="D96" s="11">
        <v>799</v>
      </c>
      <c r="E96" s="10">
        <v>7.5377358490566038E-2</v>
      </c>
    </row>
    <row r="97" spans="1:5" x14ac:dyDescent="0.2">
      <c r="A97" s="8" t="s">
        <v>21</v>
      </c>
      <c r="B97" s="9">
        <v>177604539.31999987</v>
      </c>
      <c r="C97" s="10">
        <v>0.13185452775062956</v>
      </c>
      <c r="D97" s="11">
        <v>1120</v>
      </c>
      <c r="E97" s="10">
        <v>0.10566037735849057</v>
      </c>
    </row>
    <row r="98" spans="1:5" x14ac:dyDescent="0.2">
      <c r="A98" s="8" t="s">
        <v>22</v>
      </c>
      <c r="B98" s="9">
        <v>321831453.78000045</v>
      </c>
      <c r="C98" s="10">
        <v>0.23892933432857349</v>
      </c>
      <c r="D98" s="11">
        <v>2120</v>
      </c>
      <c r="E98" s="10">
        <v>0.2</v>
      </c>
    </row>
    <row r="99" spans="1:5" x14ac:dyDescent="0.2">
      <c r="A99" s="8" t="s">
        <v>23</v>
      </c>
      <c r="B99" s="9">
        <v>317914403.84000045</v>
      </c>
      <c r="C99" s="10">
        <v>0.23602129621202647</v>
      </c>
      <c r="D99" s="11">
        <v>2577</v>
      </c>
      <c r="E99" s="10">
        <v>0.24311320754716981</v>
      </c>
    </row>
    <row r="100" spans="1:5" x14ac:dyDescent="0.2">
      <c r="A100" s="8" t="s">
        <v>39</v>
      </c>
      <c r="B100" s="9">
        <v>151488950.64000008</v>
      </c>
      <c r="C100" s="10">
        <v>0.11246617976405704</v>
      </c>
      <c r="D100" s="11">
        <v>1267</v>
      </c>
      <c r="E100" s="10">
        <v>0.11952830188679245</v>
      </c>
    </row>
    <row r="101" spans="1:5" x14ac:dyDescent="0.2">
      <c r="A101" s="8" t="s">
        <v>40</v>
      </c>
      <c r="B101" s="9">
        <v>6718300.5999999996</v>
      </c>
      <c r="C101" s="10">
        <v>4.9877010818046011E-3</v>
      </c>
      <c r="D101" s="11">
        <v>46</v>
      </c>
      <c r="E101" s="10">
        <v>4.3396226415094337E-3</v>
      </c>
    </row>
    <row r="102" spans="1:5" x14ac:dyDescent="0.2">
      <c r="A102" s="8" t="s">
        <v>41</v>
      </c>
      <c r="B102" s="9">
        <v>3215225.24</v>
      </c>
      <c r="C102" s="10">
        <v>2.3869998326352736E-3</v>
      </c>
      <c r="D102" s="11">
        <v>31</v>
      </c>
      <c r="E102" s="10">
        <v>2.9245283018867925E-3</v>
      </c>
    </row>
    <row r="103" spans="1:5" x14ac:dyDescent="0.2">
      <c r="A103" s="8" t="s">
        <v>42</v>
      </c>
      <c r="B103" s="9">
        <v>623026.24</v>
      </c>
      <c r="C103" s="10">
        <v>4.6253790002201645E-4</v>
      </c>
      <c r="D103" s="11">
        <v>5</v>
      </c>
      <c r="E103" s="10">
        <v>4.7169811320754717E-4</v>
      </c>
    </row>
    <row r="104" spans="1:5" x14ac:dyDescent="0.2">
      <c r="A104" s="8" t="s">
        <v>43</v>
      </c>
      <c r="B104" s="9">
        <v>0</v>
      </c>
      <c r="C104" s="10">
        <v>0</v>
      </c>
      <c r="D104" s="11">
        <v>0</v>
      </c>
      <c r="E104" s="10">
        <v>0</v>
      </c>
    </row>
    <row r="105" spans="1:5" x14ac:dyDescent="0.2">
      <c r="A105" s="8" t="s">
        <v>44</v>
      </c>
      <c r="B105" s="9">
        <v>225011.94</v>
      </c>
      <c r="C105" s="10">
        <v>1.6705002699000281E-4</v>
      </c>
      <c r="D105" s="11">
        <v>2</v>
      </c>
      <c r="E105" s="10">
        <v>1.8867924528301886E-4</v>
      </c>
    </row>
    <row r="106" spans="1:5" x14ac:dyDescent="0.2">
      <c r="A106" s="8" t="s">
        <v>24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25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26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3</v>
      </c>
      <c r="B109" s="9">
        <v>304671.08</v>
      </c>
      <c r="C109" s="10">
        <v>2.2618938415922861E-4</v>
      </c>
      <c r="D109" s="11">
        <v>2</v>
      </c>
      <c r="E109" s="10">
        <v>1.8867924528301886E-4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1346973383.0900006</v>
      </c>
      <c r="C111" s="24"/>
      <c r="D111" s="25">
        <f>SUM(D92:D110)</f>
        <v>10600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0.68653171889757003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16273632.350000005</v>
      </c>
      <c r="C120" s="10">
        <v>1.2081628749536069E-2</v>
      </c>
      <c r="D120" s="11">
        <v>327</v>
      </c>
      <c r="E120" s="10">
        <v>3.0849056603773586E-2</v>
      </c>
      <c r="F120" s="39"/>
    </row>
    <row r="121" spans="1:6" x14ac:dyDescent="0.2">
      <c r="A121" s="8" t="s">
        <v>46</v>
      </c>
      <c r="B121" s="9">
        <v>878796822.52000022</v>
      </c>
      <c r="C121" s="10">
        <v>0.65242330216207556</v>
      </c>
      <c r="D121" s="11">
        <v>6240</v>
      </c>
      <c r="E121" s="10">
        <v>0.58867924528301885</v>
      </c>
      <c r="F121" s="39"/>
    </row>
    <row r="122" spans="1:6" x14ac:dyDescent="0.2">
      <c r="A122" s="8" t="s">
        <v>47</v>
      </c>
      <c r="B122" s="9">
        <v>250268563.1999996</v>
      </c>
      <c r="C122" s="10">
        <v>0.1858006745655772</v>
      </c>
      <c r="D122" s="11">
        <v>2476</v>
      </c>
      <c r="E122" s="10">
        <v>0.23358490566037735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201634365.02000007</v>
      </c>
      <c r="C124" s="10">
        <v>0.14969439452281114</v>
      </c>
      <c r="D124" s="11">
        <v>1557</v>
      </c>
      <c r="E124" s="10">
        <v>0.14688679245283018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1346973383.0899999</v>
      </c>
      <c r="C126" s="24"/>
      <c r="D126" s="25">
        <f>SUM(D120:D125)</f>
        <v>10600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1262696066.2299976</v>
      </c>
      <c r="C133" s="10">
        <v>0.93743208446579296</v>
      </c>
      <c r="D133" s="11">
        <v>9490</v>
      </c>
      <c r="E133" s="10">
        <v>0.8952830188679245</v>
      </c>
    </row>
    <row r="134" spans="1:5" x14ac:dyDescent="0.2">
      <c r="A134" s="8" t="s">
        <v>5</v>
      </c>
      <c r="B134" s="9">
        <v>84277316.860000029</v>
      </c>
      <c r="C134" s="10">
        <v>6.2567915534207E-2</v>
      </c>
      <c r="D134" s="11">
        <v>1110</v>
      </c>
      <c r="E134" s="10">
        <v>0.10471698113207548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1346973383.0899978</v>
      </c>
      <c r="C136" s="24"/>
      <c r="D136" s="25">
        <f>SUM(D133:D135)</f>
        <v>10600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320722889.36000019</v>
      </c>
      <c r="C143" s="10">
        <v>0.23810633037473328</v>
      </c>
      <c r="D143" s="11">
        <v>4827</v>
      </c>
      <c r="E143" s="10">
        <v>0.45537735849056604</v>
      </c>
    </row>
    <row r="144" spans="1:5" x14ac:dyDescent="0.2">
      <c r="A144" s="8" t="s">
        <v>69</v>
      </c>
      <c r="B144" s="9">
        <v>590987825.8000021</v>
      </c>
      <c r="C144" s="10">
        <v>0.43875241576359603</v>
      </c>
      <c r="D144" s="11">
        <v>4356</v>
      </c>
      <c r="E144" s="10">
        <v>0.41094339622641507</v>
      </c>
    </row>
    <row r="145" spans="1:5" x14ac:dyDescent="0.2">
      <c r="A145" s="8" t="s">
        <v>70</v>
      </c>
      <c r="B145" s="9">
        <v>235748006.35999998</v>
      </c>
      <c r="C145" s="10">
        <v>0.17502053813356441</v>
      </c>
      <c r="D145" s="11">
        <v>990</v>
      </c>
      <c r="E145" s="10">
        <v>9.3396226415094333E-2</v>
      </c>
    </row>
    <row r="146" spans="1:5" x14ac:dyDescent="0.2">
      <c r="A146" s="8" t="s">
        <v>71</v>
      </c>
      <c r="B146" s="9">
        <v>81240696.890000015</v>
      </c>
      <c r="C146" s="10">
        <v>6.031351317695019E-2</v>
      </c>
      <c r="D146" s="11">
        <v>236</v>
      </c>
      <c r="E146" s="10">
        <v>2.2264150943396226E-2</v>
      </c>
    </row>
    <row r="147" spans="1:5" x14ac:dyDescent="0.2">
      <c r="A147" s="8" t="s">
        <v>72</v>
      </c>
      <c r="B147" s="9">
        <v>46482874.87000002</v>
      </c>
      <c r="C147" s="10">
        <v>3.4509126500604448E-2</v>
      </c>
      <c r="D147" s="11">
        <v>104</v>
      </c>
      <c r="E147" s="10">
        <v>9.8113207547169817E-3</v>
      </c>
    </row>
    <row r="148" spans="1:5" x14ac:dyDescent="0.2">
      <c r="A148" s="8" t="s">
        <v>73</v>
      </c>
      <c r="B148" s="9">
        <v>28582600.84</v>
      </c>
      <c r="C148" s="10">
        <v>2.121987056227537E-2</v>
      </c>
      <c r="D148" s="11">
        <v>48</v>
      </c>
      <c r="E148" s="10">
        <v>4.528301886792453E-3</v>
      </c>
    </row>
    <row r="149" spans="1:5" x14ac:dyDescent="0.2">
      <c r="A149" s="8" t="s">
        <v>74</v>
      </c>
      <c r="B149" s="9">
        <v>19999103.859999999</v>
      </c>
      <c r="C149" s="10">
        <v>1.4847438049682455E-2</v>
      </c>
      <c r="D149" s="11">
        <v>23</v>
      </c>
      <c r="E149" s="10">
        <v>2.1698113207547168E-3</v>
      </c>
    </row>
    <row r="150" spans="1:5" x14ac:dyDescent="0.2">
      <c r="A150" s="8" t="s">
        <v>180</v>
      </c>
      <c r="B150" s="9">
        <v>7795537.0899999999</v>
      </c>
      <c r="C150" s="10">
        <v>5.7874470185274012E-3</v>
      </c>
      <c r="D150" s="11">
        <v>7</v>
      </c>
      <c r="E150" s="10">
        <v>6.6037735849056609E-4</v>
      </c>
    </row>
    <row r="151" spans="1:5" x14ac:dyDescent="0.2">
      <c r="A151" s="8" t="s">
        <v>75</v>
      </c>
      <c r="B151" s="9">
        <v>5615750</v>
      </c>
      <c r="C151" s="10">
        <v>4.1691618190088367E-3</v>
      </c>
      <c r="D151" s="11">
        <v>4</v>
      </c>
      <c r="E151" s="10">
        <v>3.7735849056603772E-4</v>
      </c>
    </row>
    <row r="152" spans="1:5" x14ac:dyDescent="0.2">
      <c r="A152" s="8" t="s">
        <v>78</v>
      </c>
      <c r="B152" s="9">
        <v>0</v>
      </c>
      <c r="C152" s="10">
        <v>0</v>
      </c>
      <c r="D152" s="11">
        <v>0</v>
      </c>
      <c r="E152" s="10">
        <v>0</v>
      </c>
    </row>
    <row r="153" spans="1:5" x14ac:dyDescent="0.2">
      <c r="A153" s="8" t="s">
        <v>76</v>
      </c>
      <c r="B153" s="9">
        <v>3795404</v>
      </c>
      <c r="C153" s="10">
        <v>2.8177275420938281E-3</v>
      </c>
      <c r="D153" s="11">
        <v>2</v>
      </c>
      <c r="E153" s="10">
        <v>1.8867924528301886E-4</v>
      </c>
    </row>
    <row r="154" spans="1:5" x14ac:dyDescent="0.2">
      <c r="A154" s="8" t="s">
        <v>77</v>
      </c>
      <c r="B154" s="9">
        <v>6002694.0199999996</v>
      </c>
      <c r="C154" s="10">
        <v>4.456431058963926E-3</v>
      </c>
      <c r="D154" s="11">
        <v>3</v>
      </c>
      <c r="E154" s="10">
        <v>2.8301886792452831E-4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1346973383.0900021</v>
      </c>
      <c r="C156" s="24"/>
      <c r="D156" s="25">
        <f>SUM(D143:D155)</f>
        <v>10600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127072.96066886812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856571491.69000506</v>
      </c>
      <c r="C165" s="10">
        <v>0.63592310170598887</v>
      </c>
      <c r="D165" s="11">
        <v>6470</v>
      </c>
      <c r="E165" s="10">
        <v>0.61037735849056607</v>
      </c>
    </row>
    <row r="166" spans="1:5" x14ac:dyDescent="0.2">
      <c r="A166" s="8" t="s">
        <v>7</v>
      </c>
      <c r="B166" s="9">
        <v>473585544.97999966</v>
      </c>
      <c r="C166" s="10">
        <v>0.35159235581446868</v>
      </c>
      <c r="D166" s="11">
        <v>3952</v>
      </c>
      <c r="E166" s="10">
        <v>0.37283018867924528</v>
      </c>
    </row>
    <row r="167" spans="1:5" x14ac:dyDescent="0.2">
      <c r="A167" s="8" t="s">
        <v>8</v>
      </c>
      <c r="B167" s="9">
        <v>16816346.419999994</v>
      </c>
      <c r="C167" s="10">
        <v>1.2484542479542319E-2</v>
      </c>
      <c r="D167" s="11">
        <v>178</v>
      </c>
      <c r="E167" s="10">
        <v>1.6792452830188678E-2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1346973383.0900049</v>
      </c>
      <c r="C169" s="10"/>
      <c r="D169" s="25">
        <f>SUM(D165:D168)</f>
        <v>10600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589076.26</v>
      </c>
      <c r="C176" s="10">
        <v>4.3733325943578761E-4</v>
      </c>
      <c r="D176" s="11">
        <v>14</v>
      </c>
      <c r="E176" s="10">
        <v>1.3207547169811322E-3</v>
      </c>
    </row>
    <row r="177" spans="1:5" x14ac:dyDescent="0.2">
      <c r="A177" s="29">
        <v>1997</v>
      </c>
      <c r="B177" s="9">
        <v>10667846.120000001</v>
      </c>
      <c r="C177" s="10">
        <v>7.9198640848623242E-3</v>
      </c>
      <c r="D177" s="11">
        <v>161</v>
      </c>
      <c r="E177" s="10">
        <v>1.518867924528302E-2</v>
      </c>
    </row>
    <row r="178" spans="1:5" x14ac:dyDescent="0.2">
      <c r="A178" s="29">
        <v>1998</v>
      </c>
      <c r="B178" s="9">
        <v>10816992.549999997</v>
      </c>
      <c r="C178" s="10">
        <v>8.0305911651984262E-3</v>
      </c>
      <c r="D178" s="11">
        <v>166</v>
      </c>
      <c r="E178" s="10">
        <v>1.5660377358490567E-2</v>
      </c>
    </row>
    <row r="179" spans="1:5" x14ac:dyDescent="0.2">
      <c r="A179" s="29">
        <v>1999</v>
      </c>
      <c r="B179" s="9">
        <v>31511828.430000033</v>
      </c>
      <c r="C179" s="10">
        <v>2.3394544261677142E-2</v>
      </c>
      <c r="D179" s="11">
        <v>428</v>
      </c>
      <c r="E179" s="10">
        <v>4.0377358490566034E-2</v>
      </c>
    </row>
    <row r="180" spans="1:5" x14ac:dyDescent="0.2">
      <c r="A180" s="29">
        <v>2000</v>
      </c>
      <c r="B180" s="9">
        <v>16006989.960000008</v>
      </c>
      <c r="C180" s="10">
        <v>1.188367206134352E-2</v>
      </c>
      <c r="D180" s="11">
        <v>168</v>
      </c>
      <c r="E180" s="10">
        <v>1.5849056603773583E-2</v>
      </c>
    </row>
    <row r="181" spans="1:5" x14ac:dyDescent="0.2">
      <c r="A181" s="29">
        <v>2001</v>
      </c>
      <c r="B181" s="9">
        <v>8065406.2800000021</v>
      </c>
      <c r="C181" s="10">
        <v>5.9877992997142198E-3</v>
      </c>
      <c r="D181" s="11">
        <v>98</v>
      </c>
      <c r="E181" s="10">
        <v>9.2452830188679246E-3</v>
      </c>
    </row>
    <row r="182" spans="1:5" x14ac:dyDescent="0.2">
      <c r="A182" s="29">
        <v>2002</v>
      </c>
      <c r="B182" s="9">
        <v>35206241.809999958</v>
      </c>
      <c r="C182" s="10">
        <v>2.613729584562071E-2</v>
      </c>
      <c r="D182" s="11">
        <v>446</v>
      </c>
      <c r="E182" s="10">
        <v>4.2075471698113209E-2</v>
      </c>
    </row>
    <row r="183" spans="1:5" x14ac:dyDescent="0.2">
      <c r="A183" s="29">
        <v>2003</v>
      </c>
      <c r="B183" s="9">
        <v>142984584.18999988</v>
      </c>
      <c r="C183" s="10">
        <v>0.10615249416583761</v>
      </c>
      <c r="D183" s="11">
        <v>1297</v>
      </c>
      <c r="E183" s="10">
        <v>0.12235849056603773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829284.88</v>
      </c>
      <c r="C185" s="10">
        <v>6.1566538018560787E-4</v>
      </c>
      <c r="D185" s="11">
        <v>3</v>
      </c>
      <c r="E185" s="10">
        <v>2.8301886792452831E-4</v>
      </c>
    </row>
    <row r="186" spans="1:5" x14ac:dyDescent="0.2">
      <c r="A186" s="29">
        <v>2006</v>
      </c>
      <c r="B186" s="9">
        <v>1090295132.6100013</v>
      </c>
      <c r="C186" s="10">
        <v>0.80944074047612469</v>
      </c>
      <c r="D186" s="11">
        <v>7819</v>
      </c>
      <c r="E186" s="10">
        <v>0.73764150943396223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1346973383.0900011</v>
      </c>
      <c r="C188" s="10"/>
      <c r="D188" s="31">
        <f>SUM(D176:D187)</f>
        <v>10600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25.863147436981048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12296213.700000001</v>
      </c>
      <c r="C197" s="10">
        <v>9.1287725907338094E-3</v>
      </c>
      <c r="D197" s="11">
        <v>169</v>
      </c>
      <c r="E197" s="10">
        <v>1.5943396226415094E-2</v>
      </c>
    </row>
    <row r="198" spans="1:5" x14ac:dyDescent="0.2">
      <c r="A198" s="8" t="s">
        <v>10</v>
      </c>
      <c r="B198" s="9">
        <v>80593388.929999948</v>
      </c>
      <c r="C198" s="10">
        <v>5.9832948402525975E-2</v>
      </c>
      <c r="D198" s="11">
        <v>771</v>
      </c>
      <c r="E198" s="10">
        <v>7.2735849056603769E-2</v>
      </c>
    </row>
    <row r="199" spans="1:5" x14ac:dyDescent="0.2">
      <c r="A199" s="8" t="s">
        <v>11</v>
      </c>
      <c r="B199" s="9">
        <v>153366352.64999998</v>
      </c>
      <c r="C199" s="10">
        <v>0.11385997271762893</v>
      </c>
      <c r="D199" s="11">
        <v>1376</v>
      </c>
      <c r="E199" s="10">
        <v>0.12981132075471699</v>
      </c>
    </row>
    <row r="200" spans="1:5" x14ac:dyDescent="0.2">
      <c r="A200" s="8" t="s">
        <v>12</v>
      </c>
      <c r="B200" s="9">
        <v>384039482.6099999</v>
      </c>
      <c r="C200" s="10">
        <v>0.28511289638775228</v>
      </c>
      <c r="D200" s="11">
        <v>2944</v>
      </c>
      <c r="E200" s="10">
        <v>0.27773584905660376</v>
      </c>
    </row>
    <row r="201" spans="1:5" x14ac:dyDescent="0.2">
      <c r="A201" s="8" t="s">
        <v>13</v>
      </c>
      <c r="B201" s="9">
        <v>669904494.1900022</v>
      </c>
      <c r="C201" s="10">
        <v>0.49734055817288597</v>
      </c>
      <c r="D201" s="11">
        <v>5003</v>
      </c>
      <c r="E201" s="10">
        <v>0.47198113207547171</v>
      </c>
    </row>
    <row r="202" spans="1:5" x14ac:dyDescent="0.2">
      <c r="A202" s="8" t="s">
        <v>14</v>
      </c>
      <c r="B202" s="9">
        <v>46773451.010000013</v>
      </c>
      <c r="C202" s="10">
        <v>3.4724851728473026E-2</v>
      </c>
      <c r="D202" s="11">
        <v>337</v>
      </c>
      <c r="E202" s="10">
        <v>3.1792452830188681E-2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1346973383.0900021</v>
      </c>
      <c r="C205" s="24"/>
      <c r="D205" s="25">
        <f>SUM(D197:D204)</f>
        <v>10600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19.731321682152458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668570576.74000216</v>
      </c>
      <c r="C214" s="10">
        <v>0.4963502509650764</v>
      </c>
      <c r="D214" s="11">
        <v>5564</v>
      </c>
      <c r="E214" s="10">
        <v>0.52490566037735853</v>
      </c>
      <c r="F214" s="8"/>
    </row>
    <row r="215" spans="1:6" x14ac:dyDescent="0.2">
      <c r="A215" s="8" t="s">
        <v>50</v>
      </c>
      <c r="B215" s="9">
        <v>678402806.35000336</v>
      </c>
      <c r="C215" s="10">
        <v>0.50364974903492365</v>
      </c>
      <c r="D215" s="11">
        <v>5036</v>
      </c>
      <c r="E215" s="10">
        <v>0.47509433962264153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1346973383.0900054</v>
      </c>
      <c r="C217" s="24"/>
      <c r="D217" s="25">
        <f>SUM(D214:D216)</f>
        <v>10600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60229090.790000059</v>
      </c>
      <c r="C224" s="10">
        <v>4.4714388232254883E-2</v>
      </c>
      <c r="D224" s="11">
        <v>680</v>
      </c>
      <c r="E224" s="10">
        <v>6.4150943396226415E-2</v>
      </c>
      <c r="F224" s="10">
        <v>0.81844514663693702</v>
      </c>
    </row>
    <row r="225" spans="1:6" x14ac:dyDescent="0.2">
      <c r="A225" s="8" t="s">
        <v>52</v>
      </c>
      <c r="B225" s="9">
        <v>139717192.77000004</v>
      </c>
      <c r="C225" s="10">
        <v>0.10372676589160529</v>
      </c>
      <c r="D225" s="11">
        <v>1399</v>
      </c>
      <c r="E225" s="10">
        <v>0.13198113207547169</v>
      </c>
      <c r="F225" s="10">
        <v>0.80153681580206115</v>
      </c>
    </row>
    <row r="226" spans="1:6" x14ac:dyDescent="0.2">
      <c r="A226" s="8" t="s">
        <v>53</v>
      </c>
      <c r="B226" s="9">
        <v>155510310.89000019</v>
      </c>
      <c r="C226" s="10">
        <v>0.11545165839376463</v>
      </c>
      <c r="D226" s="11">
        <v>1469</v>
      </c>
      <c r="E226" s="10">
        <v>0.13858490566037737</v>
      </c>
      <c r="F226" s="10">
        <v>0.80209290000301703</v>
      </c>
    </row>
    <row r="227" spans="1:6" x14ac:dyDescent="0.2">
      <c r="A227" s="8" t="s">
        <v>54</v>
      </c>
      <c r="B227" s="9">
        <v>66238575.429999977</v>
      </c>
      <c r="C227" s="10">
        <v>4.9175860682596821E-2</v>
      </c>
      <c r="D227" s="11">
        <v>600</v>
      </c>
      <c r="E227" s="10">
        <v>5.6603773584905662E-2</v>
      </c>
      <c r="F227" s="10">
        <v>0.80531978959249662</v>
      </c>
    </row>
    <row r="228" spans="1:6" x14ac:dyDescent="0.2">
      <c r="A228" s="8" t="s">
        <v>55</v>
      </c>
      <c r="B228" s="9">
        <v>58896810.070000008</v>
      </c>
      <c r="C228" s="10">
        <v>4.3725296141256205E-2</v>
      </c>
      <c r="D228" s="11">
        <v>540</v>
      </c>
      <c r="E228" s="10">
        <v>5.0943396226415097E-2</v>
      </c>
      <c r="F228" s="10">
        <v>0.7932662422930663</v>
      </c>
    </row>
    <row r="229" spans="1:6" x14ac:dyDescent="0.2">
      <c r="A229" s="8" t="s">
        <v>56</v>
      </c>
      <c r="B229" s="9">
        <v>48189340.079999983</v>
      </c>
      <c r="C229" s="10">
        <v>3.5776015090552185E-2</v>
      </c>
      <c r="D229" s="11">
        <v>405</v>
      </c>
      <c r="E229" s="10">
        <v>3.8207547169811319E-2</v>
      </c>
      <c r="F229" s="10">
        <v>0.79984659154112225</v>
      </c>
    </row>
    <row r="230" spans="1:6" x14ac:dyDescent="0.2">
      <c r="A230" s="8" t="s">
        <v>27</v>
      </c>
      <c r="B230" s="9">
        <v>348293279.86000013</v>
      </c>
      <c r="C230" s="10">
        <v>0.25857473075006437</v>
      </c>
      <c r="D230" s="11">
        <v>2512</v>
      </c>
      <c r="E230" s="10">
        <v>0.2369811320754717</v>
      </c>
      <c r="F230" s="10">
        <v>0.78453766853627205</v>
      </c>
    </row>
    <row r="231" spans="1:6" x14ac:dyDescent="0.2">
      <c r="A231" s="8" t="s">
        <v>57</v>
      </c>
      <c r="B231" s="9">
        <v>140518921.38000005</v>
      </c>
      <c r="C231" s="10">
        <v>0.10432197335454775</v>
      </c>
      <c r="D231" s="11">
        <v>1063</v>
      </c>
      <c r="E231" s="10">
        <v>0.10028301886792453</v>
      </c>
      <c r="F231" s="10">
        <v>0.77939664493239746</v>
      </c>
    </row>
    <row r="232" spans="1:6" x14ac:dyDescent="0.2">
      <c r="A232" s="8" t="s">
        <v>58</v>
      </c>
      <c r="B232" s="9">
        <v>265600426.71999982</v>
      </c>
      <c r="C232" s="10">
        <v>0.19718312926919451</v>
      </c>
      <c r="D232" s="11">
        <v>1297</v>
      </c>
      <c r="E232" s="10">
        <v>0.12235849056603773</v>
      </c>
      <c r="F232" s="10">
        <v>0.77005342320123293</v>
      </c>
    </row>
    <row r="233" spans="1:6" x14ac:dyDescent="0.2">
      <c r="A233" s="8" t="s">
        <v>59</v>
      </c>
      <c r="B233" s="9">
        <v>45873179.67999997</v>
      </c>
      <c r="C233" s="10">
        <v>3.4056485640989738E-2</v>
      </c>
      <c r="D233" s="11">
        <v>446</v>
      </c>
      <c r="E233" s="10">
        <v>4.2075471698113209E-2</v>
      </c>
      <c r="F233" s="10">
        <v>0.79025453524715783</v>
      </c>
    </row>
    <row r="234" spans="1:6" x14ac:dyDescent="0.2">
      <c r="A234" s="8" t="s">
        <v>60</v>
      </c>
      <c r="B234" s="9">
        <v>16816346.419999994</v>
      </c>
      <c r="C234" s="10">
        <v>1.248454247954236E-2</v>
      </c>
      <c r="D234" s="11">
        <v>178</v>
      </c>
      <c r="E234" s="10">
        <v>1.6792452830188678E-2</v>
      </c>
      <c r="F234" s="10">
        <v>0.80782323525265165</v>
      </c>
    </row>
    <row r="235" spans="1:6" x14ac:dyDescent="0.2">
      <c r="A235" s="8" t="s">
        <v>2</v>
      </c>
      <c r="B235" s="9">
        <v>1089909</v>
      </c>
      <c r="C235" s="10">
        <v>8.0915407363114597E-4</v>
      </c>
      <c r="D235" s="11">
        <v>11</v>
      </c>
      <c r="E235" s="10">
        <v>1.0377358490566038E-3</v>
      </c>
      <c r="F235" s="10">
        <v>0.73789204349105975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1346973383.0900004</v>
      </c>
      <c r="C237" s="24"/>
      <c r="D237" s="25">
        <f>SUM(D224:D236)</f>
        <v>10600</v>
      </c>
      <c r="E237" s="24"/>
      <c r="F237" s="34">
        <v>0.78869110088874939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1327202.3600000001</v>
      </c>
      <c r="C244" s="10">
        <v>9.8532189029255771E-4</v>
      </c>
      <c r="D244" s="11">
        <v>8</v>
      </c>
      <c r="E244" s="10">
        <v>7.5471698113207543E-4</v>
      </c>
    </row>
    <row r="245" spans="1:5" x14ac:dyDescent="0.2">
      <c r="A245" s="8" t="s">
        <v>38</v>
      </c>
      <c r="B245" s="9">
        <v>361991066.36999899</v>
      </c>
      <c r="C245" s="10">
        <v>0.26874403823747428</v>
      </c>
      <c r="D245" s="11">
        <v>2478</v>
      </c>
      <c r="E245" s="10">
        <v>0.23377358490566039</v>
      </c>
    </row>
    <row r="246" spans="1:5" x14ac:dyDescent="0.2">
      <c r="A246" s="8" t="s">
        <v>28</v>
      </c>
      <c r="B246" s="9">
        <v>418601746.66000074</v>
      </c>
      <c r="C246" s="10">
        <v>0.31077209981663856</v>
      </c>
      <c r="D246" s="11">
        <v>3050</v>
      </c>
      <c r="E246" s="10">
        <v>0.28773584905660377</v>
      </c>
    </row>
    <row r="247" spans="1:5" x14ac:dyDescent="0.2">
      <c r="A247" s="8" t="s">
        <v>29</v>
      </c>
      <c r="B247" s="9">
        <v>276408275.82000005</v>
      </c>
      <c r="C247" s="10">
        <v>0.20520693228986508</v>
      </c>
      <c r="D247" s="11">
        <v>2106</v>
      </c>
      <c r="E247" s="10">
        <v>0.19867924528301886</v>
      </c>
    </row>
    <row r="248" spans="1:5" x14ac:dyDescent="0.2">
      <c r="A248" s="8" t="s">
        <v>30</v>
      </c>
      <c r="B248" s="9">
        <v>13465620.920000004</v>
      </c>
      <c r="C248" s="10">
        <v>9.9969465536946557E-3</v>
      </c>
      <c r="D248" s="11">
        <v>91</v>
      </c>
      <c r="E248" s="10">
        <v>8.584905660377359E-3</v>
      </c>
    </row>
    <row r="249" spans="1:5" x14ac:dyDescent="0.2">
      <c r="A249" s="8" t="s">
        <v>31</v>
      </c>
      <c r="B249" s="9">
        <v>36133890.38000001</v>
      </c>
      <c r="C249" s="10">
        <v>2.682598693755011E-2</v>
      </c>
      <c r="D249" s="11">
        <v>361</v>
      </c>
      <c r="E249" s="10">
        <v>3.4056603773584902E-2</v>
      </c>
    </row>
    <row r="250" spans="1:5" x14ac:dyDescent="0.2">
      <c r="A250" s="8" t="s">
        <v>32</v>
      </c>
      <c r="B250" s="9">
        <v>32215458.899999999</v>
      </c>
      <c r="C250" s="10">
        <v>2.3916923158568075E-2</v>
      </c>
      <c r="D250" s="11">
        <v>304</v>
      </c>
      <c r="E250" s="10">
        <v>2.8679245283018868E-2</v>
      </c>
    </row>
    <row r="251" spans="1:5" x14ac:dyDescent="0.2">
      <c r="A251" s="8" t="s">
        <v>33</v>
      </c>
      <c r="B251" s="9">
        <v>75806923.399999887</v>
      </c>
      <c r="C251" s="10">
        <v>5.6279451659316679E-2</v>
      </c>
      <c r="D251" s="11">
        <v>781</v>
      </c>
      <c r="E251" s="10">
        <v>7.3679245283018863E-2</v>
      </c>
    </row>
    <row r="252" spans="1:5" x14ac:dyDescent="0.2">
      <c r="A252" s="8" t="s">
        <v>34</v>
      </c>
      <c r="B252" s="9">
        <v>127063217.87999995</v>
      </c>
      <c r="C252" s="10">
        <v>9.433238954470867E-2</v>
      </c>
      <c r="D252" s="11">
        <v>1375</v>
      </c>
      <c r="E252" s="10">
        <v>0.12971698113207547</v>
      </c>
    </row>
    <row r="253" spans="1:5" x14ac:dyDescent="0.2">
      <c r="A253" s="8" t="s">
        <v>35</v>
      </c>
      <c r="B253" s="9">
        <v>3959980.4</v>
      </c>
      <c r="C253" s="10">
        <v>2.9399099118912649E-3</v>
      </c>
      <c r="D253" s="11">
        <v>46</v>
      </c>
      <c r="E253" s="10">
        <v>4.3396226415094337E-3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1346973383.0899997</v>
      </c>
      <c r="C255" s="24"/>
      <c r="D255" s="25">
        <f>SUM(D244:D254)</f>
        <v>10600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5.7862202130294013E-2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1327372499.9499972</v>
      </c>
      <c r="C264" s="10">
        <v>0.98761205823631659</v>
      </c>
      <c r="D264" s="11">
        <v>10464</v>
      </c>
      <c r="E264" s="10">
        <v>0.98922291548496877</v>
      </c>
    </row>
    <row r="265" spans="1:5" x14ac:dyDescent="0.2">
      <c r="A265" s="8" t="s">
        <v>62</v>
      </c>
      <c r="B265" s="9">
        <v>8051658.7800000003</v>
      </c>
      <c r="C265" s="10">
        <v>5.9907187321056165E-3</v>
      </c>
      <c r="D265" s="11">
        <v>58</v>
      </c>
      <c r="E265" s="10">
        <v>5.4830780865948196E-3</v>
      </c>
    </row>
    <row r="266" spans="1:5" x14ac:dyDescent="0.2">
      <c r="A266" s="8" t="s">
        <v>63</v>
      </c>
      <c r="B266" s="9">
        <v>7820626.5699999984</v>
      </c>
      <c r="C266" s="10">
        <v>5.8188226016331369E-3</v>
      </c>
      <c r="D266" s="11">
        <v>49</v>
      </c>
      <c r="E266" s="10">
        <v>4.6322556248818304E-3</v>
      </c>
    </row>
    <row r="267" spans="1:5" x14ac:dyDescent="0.2">
      <c r="A267" s="8" t="s">
        <v>64</v>
      </c>
      <c r="B267" s="9">
        <v>777383</v>
      </c>
      <c r="C267" s="10">
        <v>5.7840042994475489E-4</v>
      </c>
      <c r="D267" s="11">
        <v>7</v>
      </c>
      <c r="E267" s="10">
        <v>6.6175080355454713E-4</v>
      </c>
    </row>
    <row r="268" spans="1:5" x14ac:dyDescent="0.2">
      <c r="A268" s="8" t="s">
        <v>65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66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162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160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1344022168.2999971</v>
      </c>
      <c r="C273" s="24"/>
      <c r="D273" s="25">
        <f>SUM(D264:D271)</f>
        <v>10578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0.81731381441298911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764263.06</v>
      </c>
      <c r="C282" s="10">
        <v>0.25896558345724469</v>
      </c>
      <c r="D282" s="11">
        <v>6</v>
      </c>
      <c r="E282" s="10">
        <v>0.27272727272727271</v>
      </c>
    </row>
    <row r="283" spans="1:5" x14ac:dyDescent="0.2">
      <c r="A283" s="8" t="s">
        <v>62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63</v>
      </c>
      <c r="B284" s="9">
        <v>222598</v>
      </c>
      <c r="C284" s="10">
        <v>7.5425889282697722E-2</v>
      </c>
      <c r="D284" s="11">
        <v>2</v>
      </c>
      <c r="E284" s="10">
        <v>9.0909090909090912E-2</v>
      </c>
    </row>
    <row r="285" spans="1:5" x14ac:dyDescent="0.2">
      <c r="A285" s="8" t="s">
        <v>64</v>
      </c>
      <c r="B285" s="9">
        <v>1338360.28</v>
      </c>
      <c r="C285" s="10">
        <v>0.45349470480256021</v>
      </c>
      <c r="D285" s="11">
        <v>10</v>
      </c>
      <c r="E285" s="10">
        <v>0.45454545454545453</v>
      </c>
    </row>
    <row r="286" spans="1:5" x14ac:dyDescent="0.2">
      <c r="A286" s="8" t="s">
        <v>65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66</v>
      </c>
      <c r="B287" s="9">
        <v>262785</v>
      </c>
      <c r="C287" s="10">
        <v>8.9042993715818294E-2</v>
      </c>
      <c r="D287" s="11">
        <v>2</v>
      </c>
      <c r="E287" s="10">
        <v>9.0909090909090912E-2</v>
      </c>
    </row>
    <row r="288" spans="1:5" x14ac:dyDescent="0.2">
      <c r="A288" s="8" t="s">
        <v>162</v>
      </c>
      <c r="B288" s="9">
        <v>363208.45</v>
      </c>
      <c r="C288" s="10">
        <v>0.12307082874167895</v>
      </c>
      <c r="D288" s="11">
        <v>2</v>
      </c>
      <c r="E288" s="10">
        <v>9.0909090909090912E-2</v>
      </c>
    </row>
    <row r="289" spans="1:5" x14ac:dyDescent="0.2">
      <c r="A289" s="8" t="s">
        <v>160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2951214.79</v>
      </c>
      <c r="C291" s="24"/>
      <c r="D291" s="25">
        <f>SUM(D282:D290)</f>
        <v>22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4.1173809143665308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845249369.84000468</v>
      </c>
      <c r="C301" s="10">
        <v>0.62751749993824857</v>
      </c>
      <c r="D301" s="11">
        <v>6898</v>
      </c>
      <c r="E301" s="10">
        <v>0.65075471698113208</v>
      </c>
    </row>
    <row r="302" spans="1:5" x14ac:dyDescent="0.2">
      <c r="A302" s="8" t="s">
        <v>141</v>
      </c>
      <c r="B302" s="9">
        <v>501724013.25000012</v>
      </c>
      <c r="C302" s="10">
        <v>0.37248250006175132</v>
      </c>
      <c r="D302" s="11">
        <v>3702</v>
      </c>
      <c r="E302" s="10">
        <v>0.34924528301886792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1346973383.0900049</v>
      </c>
      <c r="C304" s="10"/>
      <c r="D304" s="31">
        <f>SUM(D300:D303)</f>
        <v>10600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89425244.660000041</v>
      </c>
      <c r="C312" s="10">
        <v>6.6389763734496191E-2</v>
      </c>
      <c r="D312" s="11">
        <v>662</v>
      </c>
      <c r="E312" s="10">
        <v>6.2452830188679247E-2</v>
      </c>
    </row>
    <row r="313" spans="1:5" x14ac:dyDescent="0.2">
      <c r="A313" s="8" t="s">
        <v>37</v>
      </c>
      <c r="B313" s="9">
        <v>1257548138.4299986</v>
      </c>
      <c r="C313" s="10">
        <v>0.93361023626550377</v>
      </c>
      <c r="D313" s="11">
        <v>9938</v>
      </c>
      <c r="E313" s="10">
        <v>0.9375471698113208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1346973383.0899987</v>
      </c>
      <c r="C315" s="10"/>
      <c r="D315" s="31">
        <f>SUM(D312:D314)</f>
        <v>10600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2685226.02</v>
      </c>
      <c r="C324" s="10">
        <v>3.1768447464306233E-3</v>
      </c>
      <c r="D324" s="11">
        <v>17</v>
      </c>
      <c r="E324" s="10">
        <v>2.4644824586836766E-3</v>
      </c>
    </row>
    <row r="325" spans="1:5" x14ac:dyDescent="0.2">
      <c r="A325" s="8" t="s">
        <v>191</v>
      </c>
      <c r="B325" s="9">
        <v>21181518.5</v>
      </c>
      <c r="C325" s="10">
        <v>2.5059490436543614E-2</v>
      </c>
      <c r="D325" s="11">
        <v>161</v>
      </c>
      <c r="E325" s="10">
        <v>2.3340098579298349E-2</v>
      </c>
    </row>
    <row r="326" spans="1:5" x14ac:dyDescent="0.2">
      <c r="A326" s="8" t="s">
        <v>80</v>
      </c>
      <c r="B326" s="9">
        <v>225153003.90999976</v>
      </c>
      <c r="C326" s="10">
        <v>0.26637464864672972</v>
      </c>
      <c r="D326" s="11">
        <v>1636</v>
      </c>
      <c r="E326" s="10">
        <v>0.23717019425920557</v>
      </c>
    </row>
    <row r="327" spans="1:5" x14ac:dyDescent="0.2">
      <c r="A327" s="8" t="s">
        <v>81</v>
      </c>
      <c r="B327" s="9">
        <v>239038996.79000023</v>
      </c>
      <c r="C327" s="10">
        <v>0.28280292812906638</v>
      </c>
      <c r="D327" s="11">
        <v>1901</v>
      </c>
      <c r="E327" s="10">
        <v>0.2755871267033923</v>
      </c>
    </row>
    <row r="328" spans="1:5" x14ac:dyDescent="0.2">
      <c r="A328" s="8" t="s">
        <v>82</v>
      </c>
      <c r="B328" s="9">
        <v>227323977.04000023</v>
      </c>
      <c r="C328" s="10">
        <v>0.26894308963877855</v>
      </c>
      <c r="D328" s="11">
        <v>1855</v>
      </c>
      <c r="E328" s="10">
        <v>0.26891852710930703</v>
      </c>
    </row>
    <row r="329" spans="1:5" x14ac:dyDescent="0.2">
      <c r="A329" s="8" t="s">
        <v>83</v>
      </c>
      <c r="B329" s="9">
        <v>73040905.879999965</v>
      </c>
      <c r="C329" s="10">
        <v>8.641344020620341E-2</v>
      </c>
      <c r="D329" s="11">
        <v>582</v>
      </c>
      <c r="E329" s="10">
        <v>8.437228182081763E-2</v>
      </c>
    </row>
    <row r="330" spans="1:5" x14ac:dyDescent="0.2">
      <c r="A330" s="8" t="s">
        <v>84</v>
      </c>
      <c r="B330" s="9">
        <v>26219390.030000001</v>
      </c>
      <c r="C330" s="10">
        <v>3.101970964493372E-2</v>
      </c>
      <c r="D330" s="11">
        <v>287</v>
      </c>
      <c r="E330" s="10">
        <v>4.1606262684836186E-2</v>
      </c>
    </row>
    <row r="331" spans="1:5" x14ac:dyDescent="0.2">
      <c r="A331" s="8" t="s">
        <v>85</v>
      </c>
      <c r="B331" s="9">
        <v>9481929.9199999999</v>
      </c>
      <c r="C331" s="10">
        <v>1.1217908298227851E-2</v>
      </c>
      <c r="D331" s="11">
        <v>129</v>
      </c>
      <c r="E331" s="10">
        <v>1.870107277471731E-2</v>
      </c>
    </row>
    <row r="332" spans="1:5" x14ac:dyDescent="0.2">
      <c r="A332" s="8" t="s">
        <v>86</v>
      </c>
      <c r="B332" s="9">
        <v>5527761.9199999981</v>
      </c>
      <c r="C332" s="10">
        <v>6.5398001078029377E-3</v>
      </c>
      <c r="D332" s="11">
        <v>70</v>
      </c>
      <c r="E332" s="10">
        <v>1.0147868947521021E-2</v>
      </c>
    </row>
    <row r="333" spans="1:5" x14ac:dyDescent="0.2">
      <c r="A333" s="8" t="s">
        <v>0</v>
      </c>
      <c r="B333" s="9">
        <v>3020209.97</v>
      </c>
      <c r="C333" s="10">
        <v>3.5731584994517116E-3</v>
      </c>
      <c r="D333" s="11">
        <v>41</v>
      </c>
      <c r="E333" s="10">
        <v>5.9437518121194547E-3</v>
      </c>
    </row>
    <row r="334" spans="1:5" x14ac:dyDescent="0.2">
      <c r="A334" s="8" t="s">
        <v>67</v>
      </c>
      <c r="B334" s="9">
        <v>2185369.69</v>
      </c>
      <c r="C334" s="10">
        <v>2.5854733147138284E-3</v>
      </c>
      <c r="D334" s="11">
        <v>31</v>
      </c>
      <c r="E334" s="10">
        <v>4.4940562481878806E-3</v>
      </c>
    </row>
    <row r="335" spans="1:5" x14ac:dyDescent="0.2">
      <c r="A335" s="8" t="s">
        <v>79</v>
      </c>
      <c r="B335" s="9">
        <v>10391080.17</v>
      </c>
      <c r="C335" s="10">
        <v>1.2293508331117666E-2</v>
      </c>
      <c r="D335" s="11">
        <v>188</v>
      </c>
      <c r="E335" s="10">
        <v>2.72542766019136E-2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845249369.84000015</v>
      </c>
      <c r="C337" s="10"/>
      <c r="D337" s="25">
        <f>SUM(D324:D335)</f>
        <v>6898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1.7591386098048152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902463308.20000148</v>
      </c>
      <c r="C350" s="10">
        <v>0.66999342342587431</v>
      </c>
      <c r="D350" s="11">
        <v>6750</v>
      </c>
      <c r="E350" s="10">
        <v>0.6367924528301887</v>
      </c>
    </row>
    <row r="351" spans="1:5" x14ac:dyDescent="0.2">
      <c r="A351" s="8" t="s">
        <v>168</v>
      </c>
      <c r="B351" s="9">
        <v>324755436.66999984</v>
      </c>
      <c r="C351" s="10">
        <v>0.24110011433559306</v>
      </c>
      <c r="D351" s="11">
        <v>2780</v>
      </c>
      <c r="E351" s="10">
        <v>0.26226415094339622</v>
      </c>
    </row>
    <row r="352" spans="1:5" x14ac:dyDescent="0.2">
      <c r="A352" s="8" t="s">
        <v>169</v>
      </c>
      <c r="B352" s="9">
        <v>61034885.090000018</v>
      </c>
      <c r="C352" s="10">
        <v>4.5312614084462452E-2</v>
      </c>
      <c r="D352" s="11">
        <v>540</v>
      </c>
      <c r="E352" s="10">
        <v>5.0943396226415097E-2</v>
      </c>
    </row>
    <row r="353" spans="1:5" x14ac:dyDescent="0.2">
      <c r="A353" s="8" t="s">
        <v>170</v>
      </c>
      <c r="B353" s="9">
        <v>31053514.059999999</v>
      </c>
      <c r="C353" s="10">
        <v>2.3054289305080564E-2</v>
      </c>
      <c r="D353" s="11">
        <v>262</v>
      </c>
      <c r="E353" s="10">
        <v>2.4716981132075471E-2</v>
      </c>
    </row>
    <row r="354" spans="1:5" x14ac:dyDescent="0.2">
      <c r="A354" s="8" t="s">
        <v>171</v>
      </c>
      <c r="B354" s="9">
        <v>8375720.5599999968</v>
      </c>
      <c r="C354" s="10">
        <v>6.2181782247142997E-3</v>
      </c>
      <c r="D354" s="11">
        <v>102</v>
      </c>
      <c r="E354" s="10">
        <v>9.6226415094339615E-3</v>
      </c>
    </row>
    <row r="355" spans="1:5" x14ac:dyDescent="0.2">
      <c r="A355" s="8" t="s">
        <v>172</v>
      </c>
      <c r="B355" s="9">
        <v>11314495.620000001</v>
      </c>
      <c r="C355" s="10">
        <v>8.3999400151799422E-3</v>
      </c>
      <c r="D355" s="11">
        <v>49</v>
      </c>
      <c r="E355" s="10">
        <v>4.6226415094339623E-3</v>
      </c>
    </row>
    <row r="356" spans="1:5" x14ac:dyDescent="0.2">
      <c r="A356" s="8" t="s">
        <v>173</v>
      </c>
      <c r="B356" s="9">
        <v>7976022.8899999959</v>
      </c>
      <c r="C356" s="10">
        <v>5.9214406090955839E-3</v>
      </c>
      <c r="D356" s="11">
        <v>117</v>
      </c>
      <c r="E356" s="10">
        <v>1.1037735849056604E-2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1346973383.0900011</v>
      </c>
      <c r="C358" s="22"/>
      <c r="D358" s="25">
        <f>SUM(D350:D357)</f>
        <v>10600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596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858991867.66000044</v>
      </c>
      <c r="C6" s="72">
        <v>115479535.89999999</v>
      </c>
      <c r="D6" s="72">
        <v>450921440.36000067</v>
      </c>
      <c r="E6" s="72">
        <v>49426741.140000015</v>
      </c>
      <c r="F6" s="72">
        <v>243164150.25999993</v>
      </c>
      <c r="G6" s="56"/>
      <c r="H6" s="98"/>
    </row>
    <row r="7" spans="1:8" s="45" customFormat="1" x14ac:dyDescent="0.2">
      <c r="A7" s="71" t="s">
        <v>87</v>
      </c>
      <c r="B7" s="74">
        <v>6713</v>
      </c>
      <c r="C7" s="74">
        <v>966</v>
      </c>
      <c r="D7" s="74">
        <v>3300</v>
      </c>
      <c r="E7" s="74">
        <v>549</v>
      </c>
      <c r="F7" s="74">
        <v>1898</v>
      </c>
      <c r="G7" s="56"/>
      <c r="H7" s="98"/>
    </row>
    <row r="8" spans="1:8" s="45" customFormat="1" x14ac:dyDescent="0.2">
      <c r="A8" s="71" t="s">
        <v>88</v>
      </c>
      <c r="B8" s="73">
        <v>0.78718313595012757</v>
      </c>
      <c r="C8" s="73">
        <v>0.79950212415945421</v>
      </c>
      <c r="D8" s="73">
        <v>0.79441895469676493</v>
      </c>
      <c r="E8" s="73">
        <v>0.67608541503404884</v>
      </c>
      <c r="F8" s="73">
        <v>0.79049703497477752</v>
      </c>
      <c r="H8" s="99"/>
    </row>
    <row r="9" spans="1:8" s="45" customFormat="1" x14ac:dyDescent="0.2">
      <c r="A9" s="71" t="s">
        <v>89</v>
      </c>
      <c r="B9" s="73">
        <v>4.6511627906976744E-3</v>
      </c>
      <c r="C9" s="73">
        <v>4.4069818181818182E-2</v>
      </c>
      <c r="D9" s="73">
        <v>4.6511627906976744E-3</v>
      </c>
      <c r="E9" s="73">
        <v>5.7607692307692308E-3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10.520792927400441</v>
      </c>
      <c r="C11" s="72">
        <v>12.994542837054764</v>
      </c>
      <c r="D11" s="72">
        <v>9.7220371224854123</v>
      </c>
      <c r="E11" s="72">
        <v>15.997599109383366</v>
      </c>
      <c r="F11" s="72">
        <v>9.7139632418880062</v>
      </c>
      <c r="H11" s="98"/>
    </row>
    <row r="12" spans="1:8" s="45" customFormat="1" x14ac:dyDescent="0.2">
      <c r="A12" s="71" t="s">
        <v>92</v>
      </c>
      <c r="B12" s="72">
        <v>9.5150684931506841</v>
      </c>
      <c r="C12" s="72">
        <v>12.558904109589042</v>
      </c>
      <c r="D12" s="72">
        <v>9.5150684931506841</v>
      </c>
      <c r="E12" s="72">
        <v>13.136986301369864</v>
      </c>
      <c r="F12" s="72">
        <v>9.5506849315068489</v>
      </c>
      <c r="H12" s="98"/>
    </row>
    <row r="13" spans="1:8" s="45" customFormat="1" x14ac:dyDescent="0.2">
      <c r="A13" s="71" t="s">
        <v>93</v>
      </c>
      <c r="B13" s="72">
        <v>20.016438356164382</v>
      </c>
      <c r="C13" s="72">
        <v>18.638356164383563</v>
      </c>
      <c r="D13" s="72">
        <v>10.953424657534248</v>
      </c>
      <c r="E13" s="72">
        <v>20.016438356164382</v>
      </c>
      <c r="F13" s="72">
        <v>10.61917808219178</v>
      </c>
      <c r="H13" s="98"/>
    </row>
    <row r="14" spans="1:8" s="45" customFormat="1" x14ac:dyDescent="0.2">
      <c r="A14" s="71" t="s">
        <v>118</v>
      </c>
      <c r="B14" s="72">
        <v>127959.46188887241</v>
      </c>
      <c r="C14" s="72">
        <v>119544.03302277431</v>
      </c>
      <c r="D14" s="72">
        <v>136642.86071515171</v>
      </c>
      <c r="E14" s="72">
        <v>90030.493879781454</v>
      </c>
      <c r="F14" s="72">
        <v>128115.99065331924</v>
      </c>
      <c r="H14" s="98"/>
    </row>
    <row r="15" spans="1:8" s="45" customFormat="1" x14ac:dyDescent="0.2">
      <c r="A15" s="71" t="s">
        <v>94</v>
      </c>
      <c r="B15" s="72">
        <v>600</v>
      </c>
      <c r="C15" s="72">
        <v>4847.68</v>
      </c>
      <c r="D15" s="72">
        <v>1000</v>
      </c>
      <c r="E15" s="72">
        <v>612.97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870167.72</v>
      </c>
      <c r="H16" s="98"/>
    </row>
    <row r="17" spans="1:8" s="45" customFormat="1" x14ac:dyDescent="0.2">
      <c r="A17" s="71" t="s">
        <v>96</v>
      </c>
      <c r="B17" s="72">
        <v>11.755939908657764</v>
      </c>
      <c r="C17" s="72">
        <v>11.042383860736486</v>
      </c>
      <c r="D17" s="72">
        <v>12.188749984578685</v>
      </c>
      <c r="E17" s="72">
        <v>7.0864512616843669</v>
      </c>
      <c r="F17" s="72">
        <v>12.2413543289163</v>
      </c>
      <c r="H17" s="98"/>
    </row>
    <row r="18" spans="1:8" s="45" customFormat="1" x14ac:dyDescent="0.2">
      <c r="A18" s="71" t="s">
        <v>97</v>
      </c>
      <c r="B18" s="72">
        <v>8.3333333333333329E-2</v>
      </c>
      <c r="C18" s="72">
        <v>0.33333333333333331</v>
      </c>
      <c r="D18" s="72">
        <v>8.3333333333333329E-2</v>
      </c>
      <c r="E18" s="72">
        <v>0.16666666666666666</v>
      </c>
      <c r="F18" s="72">
        <v>0.16666666666666666</v>
      </c>
      <c r="H18" s="98"/>
    </row>
    <row r="19" spans="1:8" s="45" customFormat="1" x14ac:dyDescent="0.2">
      <c r="A19" s="71" t="s">
        <v>98</v>
      </c>
      <c r="B19" s="72">
        <v>20.5</v>
      </c>
      <c r="C19" s="72">
        <v>17.5</v>
      </c>
      <c r="D19" s="72">
        <v>20.5</v>
      </c>
      <c r="E19" s="72">
        <v>14.25</v>
      </c>
      <c r="F19" s="72">
        <v>20.5</v>
      </c>
      <c r="H19" s="98"/>
    </row>
    <row r="20" spans="1:8" s="45" customFormat="1" x14ac:dyDescent="0.2">
      <c r="A20" s="71" t="s">
        <v>99</v>
      </c>
      <c r="B20" s="73">
        <v>0.70264366474642748</v>
      </c>
      <c r="C20" s="73">
        <v>0.99608138527338852</v>
      </c>
      <c r="D20" s="73">
        <v>0.76173008993712377</v>
      </c>
      <c r="E20" s="73">
        <v>0.71606671274868516</v>
      </c>
      <c r="F20" s="73">
        <v>0.45099125139434587</v>
      </c>
      <c r="H20" s="99"/>
    </row>
    <row r="21" spans="1:8" s="45" customFormat="1" x14ac:dyDescent="0.2">
      <c r="A21" s="71" t="s">
        <v>139</v>
      </c>
      <c r="B21" s="73">
        <v>0.29735633525357319</v>
      </c>
      <c r="C21" s="73">
        <v>3.9186147266114879E-3</v>
      </c>
      <c r="D21" s="73">
        <v>0.23826991006287632</v>
      </c>
      <c r="E21" s="73">
        <v>0.28393328725131495</v>
      </c>
      <c r="F21" s="73">
        <v>0.54900874860565529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0.38031145678937395</v>
      </c>
      <c r="C23" s="73">
        <v>0.18780973677259122</v>
      </c>
      <c r="D23" s="73">
        <v>0.34446302516906963</v>
      </c>
      <c r="E23" s="73">
        <v>0.51685923956911706</v>
      </c>
      <c r="F23" s="73">
        <v>0.51045286028915993</v>
      </c>
      <c r="H23" s="99"/>
    </row>
    <row r="24" spans="1:8" s="45" customFormat="1" ht="20.399999999999999" x14ac:dyDescent="0.2">
      <c r="A24" s="96" t="s">
        <v>374</v>
      </c>
      <c r="B24" s="72">
        <v>1.6813252806007095</v>
      </c>
      <c r="C24" s="72">
        <v>1.9875936297666492</v>
      </c>
      <c r="D24" s="72">
        <v>1.5535143260545254</v>
      </c>
      <c r="E24" s="72">
        <v>2.9013701614798579</v>
      </c>
      <c r="F24" s="72">
        <v>1.3666445614270477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2830938.92</v>
      </c>
      <c r="C31" s="73">
        <v>3.2956527606155662E-3</v>
      </c>
      <c r="D31" s="74">
        <v>147</v>
      </c>
      <c r="E31" s="73">
        <v>2.1897810218978103E-2</v>
      </c>
    </row>
    <row r="32" spans="1:8" x14ac:dyDescent="0.2">
      <c r="A32" s="71" t="s">
        <v>17</v>
      </c>
      <c r="B32" s="72">
        <v>23957803.039999995</v>
      </c>
      <c r="C32" s="73">
        <v>2.7890605187292417E-2</v>
      </c>
      <c r="D32" s="74">
        <v>317</v>
      </c>
      <c r="E32" s="73">
        <v>4.7221808431401759E-2</v>
      </c>
    </row>
    <row r="33" spans="1:5" x14ac:dyDescent="0.2">
      <c r="A33" s="71" t="s">
        <v>18</v>
      </c>
      <c r="B33" s="72">
        <v>12901229.67</v>
      </c>
      <c r="C33" s="73">
        <v>1.5019035867178282E-2</v>
      </c>
      <c r="D33" s="74">
        <v>117</v>
      </c>
      <c r="E33" s="73">
        <v>1.7428869357962163E-2</v>
      </c>
    </row>
    <row r="34" spans="1:5" x14ac:dyDescent="0.2">
      <c r="A34" s="71" t="s">
        <v>19</v>
      </c>
      <c r="B34" s="72">
        <v>20262657.450000003</v>
      </c>
      <c r="C34" s="73">
        <v>2.3588881586502079E-2</v>
      </c>
      <c r="D34" s="74">
        <v>173</v>
      </c>
      <c r="E34" s="73">
        <v>2.577089229852525E-2</v>
      </c>
    </row>
    <row r="35" spans="1:5" x14ac:dyDescent="0.2">
      <c r="A35" s="71" t="s">
        <v>20</v>
      </c>
      <c r="B35" s="72">
        <v>23205659.730000004</v>
      </c>
      <c r="C35" s="73">
        <v>2.7014993510025991E-2</v>
      </c>
      <c r="D35" s="74">
        <v>178</v>
      </c>
      <c r="E35" s="73">
        <v>2.6515715775361239E-2</v>
      </c>
    </row>
    <row r="36" spans="1:5" x14ac:dyDescent="0.2">
      <c r="A36" s="71" t="s">
        <v>21</v>
      </c>
      <c r="B36" s="72">
        <v>40602334.450000003</v>
      </c>
      <c r="C36" s="73">
        <v>4.7267425896133079E-2</v>
      </c>
      <c r="D36" s="74">
        <v>298</v>
      </c>
      <c r="E36" s="73">
        <v>4.4391479219424997E-2</v>
      </c>
    </row>
    <row r="37" spans="1:5" x14ac:dyDescent="0.2">
      <c r="A37" s="71" t="s">
        <v>22</v>
      </c>
      <c r="B37" s="72">
        <v>75299934.140000001</v>
      </c>
      <c r="C37" s="73">
        <v>8.766082308220953E-2</v>
      </c>
      <c r="D37" s="74">
        <v>523</v>
      </c>
      <c r="E37" s="73">
        <v>7.7908535677044546E-2</v>
      </c>
    </row>
    <row r="38" spans="1:5" x14ac:dyDescent="0.2">
      <c r="A38" s="71" t="s">
        <v>23</v>
      </c>
      <c r="B38" s="72">
        <v>118844445.06000015</v>
      </c>
      <c r="C38" s="73">
        <v>0.13835339953071629</v>
      </c>
      <c r="D38" s="74">
        <v>792</v>
      </c>
      <c r="E38" s="73">
        <v>0.1179800387308208</v>
      </c>
    </row>
    <row r="39" spans="1:5" x14ac:dyDescent="0.2">
      <c r="A39" s="71" t="s">
        <v>39</v>
      </c>
      <c r="B39" s="72">
        <v>218039933.68000007</v>
      </c>
      <c r="C39" s="73">
        <v>0.25383236080449495</v>
      </c>
      <c r="D39" s="74">
        <v>1576</v>
      </c>
      <c r="E39" s="73">
        <v>0.23476835989870401</v>
      </c>
    </row>
    <row r="40" spans="1:5" x14ac:dyDescent="0.2">
      <c r="A40" s="71" t="s">
        <v>40</v>
      </c>
      <c r="B40" s="72">
        <v>242787431.65999964</v>
      </c>
      <c r="C40" s="73">
        <v>0.28264229360096577</v>
      </c>
      <c r="D40" s="74">
        <v>1895</v>
      </c>
      <c r="E40" s="73">
        <v>0.28228809772084018</v>
      </c>
    </row>
    <row r="41" spans="1:5" x14ac:dyDescent="0.2">
      <c r="A41" s="71" t="s">
        <v>41</v>
      </c>
      <c r="B41" s="72">
        <v>66754502.050000101</v>
      </c>
      <c r="C41" s="73">
        <v>7.7712612381124882E-2</v>
      </c>
      <c r="D41" s="74">
        <v>612</v>
      </c>
      <c r="E41" s="73">
        <v>9.1166393564725154E-2</v>
      </c>
    </row>
    <row r="42" spans="1:5" x14ac:dyDescent="0.2">
      <c r="A42" s="71" t="s">
        <v>42</v>
      </c>
      <c r="B42" s="72">
        <v>7111246.1799999997</v>
      </c>
      <c r="C42" s="73">
        <v>8.2785954649045902E-3</v>
      </c>
      <c r="D42" s="74">
        <v>49</v>
      </c>
      <c r="E42" s="73">
        <v>7.2992700729927005E-3</v>
      </c>
    </row>
    <row r="43" spans="1:5" x14ac:dyDescent="0.2">
      <c r="A43" s="71" t="s">
        <v>43</v>
      </c>
      <c r="B43" s="72">
        <v>3183387.8699999996</v>
      </c>
      <c r="C43" s="73">
        <v>3.70595810024598E-3</v>
      </c>
      <c r="D43" s="74">
        <v>16</v>
      </c>
      <c r="E43" s="73">
        <v>2.3834351258751676E-3</v>
      </c>
    </row>
    <row r="44" spans="1:5" x14ac:dyDescent="0.2">
      <c r="A44" s="71" t="s">
        <v>44</v>
      </c>
      <c r="B44" s="72">
        <v>2030781.3900000001</v>
      </c>
      <c r="C44" s="73">
        <v>2.3641450710495081E-3</v>
      </c>
      <c r="D44" s="74">
        <v>12</v>
      </c>
      <c r="E44" s="73">
        <v>1.7875763444063757E-3</v>
      </c>
    </row>
    <row r="45" spans="1:5" x14ac:dyDescent="0.2">
      <c r="A45" s="71" t="s">
        <v>24</v>
      </c>
      <c r="B45" s="72">
        <v>362278.85</v>
      </c>
      <c r="C45" s="73">
        <v>4.2174887055321296E-4</v>
      </c>
      <c r="D45" s="74">
        <v>2</v>
      </c>
      <c r="E45" s="73">
        <v>2.9792939073439596E-4</v>
      </c>
    </row>
    <row r="46" spans="1:5" x14ac:dyDescent="0.2">
      <c r="A46" s="71" t="s">
        <v>25</v>
      </c>
      <c r="B46" s="72">
        <v>234927.08</v>
      </c>
      <c r="C46" s="73">
        <v>2.7349162296491864E-4</v>
      </c>
      <c r="D46" s="74">
        <v>2</v>
      </c>
      <c r="E46" s="73">
        <v>2.9792939073439596E-4</v>
      </c>
    </row>
    <row r="47" spans="1:5" x14ac:dyDescent="0.2">
      <c r="A47" s="71" t="s">
        <v>26</v>
      </c>
      <c r="B47" s="72">
        <v>582376.43999999994</v>
      </c>
      <c r="C47" s="73">
        <v>6.7797666302297523E-4</v>
      </c>
      <c r="D47" s="74">
        <v>4</v>
      </c>
      <c r="E47" s="73">
        <v>5.9585878146879191E-4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858991867.65999997</v>
      </c>
      <c r="C50" s="84"/>
      <c r="D50" s="77">
        <v>6713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0.78718313595012757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593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12476641.380000001</v>
      </c>
      <c r="C59" s="73">
        <v>1.4524749127122608E-2</v>
      </c>
      <c r="D59" s="74">
        <v>296</v>
      </c>
      <c r="E59" s="73">
        <v>4.4093549828690598E-2</v>
      </c>
    </row>
    <row r="60" spans="1:5" x14ac:dyDescent="0.2">
      <c r="A60" s="71" t="s">
        <v>17</v>
      </c>
      <c r="B60" s="72">
        <v>149731642.04000002</v>
      </c>
      <c r="C60" s="73">
        <v>0.17431089592022278</v>
      </c>
      <c r="D60" s="74">
        <v>932</v>
      </c>
      <c r="E60" s="73">
        <v>0.13883509608222852</v>
      </c>
    </row>
    <row r="61" spans="1:5" x14ac:dyDescent="0.2">
      <c r="A61" s="71" t="s">
        <v>18</v>
      </c>
      <c r="B61" s="72">
        <v>44136343.31999997</v>
      </c>
      <c r="C61" s="73">
        <v>5.1381561318191327E-2</v>
      </c>
      <c r="D61" s="74">
        <v>322</v>
      </c>
      <c r="E61" s="73">
        <v>4.7966631908237745E-2</v>
      </c>
    </row>
    <row r="62" spans="1:5" x14ac:dyDescent="0.2">
      <c r="A62" s="71" t="s">
        <v>19</v>
      </c>
      <c r="B62" s="72">
        <v>45692402.150000013</v>
      </c>
      <c r="C62" s="73">
        <v>5.319305556928236E-2</v>
      </c>
      <c r="D62" s="74">
        <v>355</v>
      </c>
      <c r="E62" s="73">
        <v>5.2882466855355283E-2</v>
      </c>
    </row>
    <row r="63" spans="1:5" x14ac:dyDescent="0.2">
      <c r="A63" s="71" t="s">
        <v>20</v>
      </c>
      <c r="B63" s="72">
        <v>105948260.39000002</v>
      </c>
      <c r="C63" s="73">
        <v>0.12334023682740582</v>
      </c>
      <c r="D63" s="74">
        <v>710</v>
      </c>
      <c r="E63" s="73">
        <v>0.10576493371071057</v>
      </c>
    </row>
    <row r="64" spans="1:5" x14ac:dyDescent="0.2">
      <c r="A64" s="71" t="s">
        <v>21</v>
      </c>
      <c r="B64" s="72">
        <v>97340574.530000031</v>
      </c>
      <c r="C64" s="73">
        <v>0.11331955306534834</v>
      </c>
      <c r="D64" s="74">
        <v>662</v>
      </c>
      <c r="E64" s="73">
        <v>9.8614628333085055E-2</v>
      </c>
    </row>
    <row r="65" spans="1:5" x14ac:dyDescent="0.2">
      <c r="A65" s="71" t="s">
        <v>22</v>
      </c>
      <c r="B65" s="72">
        <v>93651641.609999925</v>
      </c>
      <c r="C65" s="73">
        <v>0.10902506197773279</v>
      </c>
      <c r="D65" s="74">
        <v>721</v>
      </c>
      <c r="E65" s="73">
        <v>0.10740354535974973</v>
      </c>
    </row>
    <row r="66" spans="1:5" x14ac:dyDescent="0.2">
      <c r="A66" s="71" t="s">
        <v>23</v>
      </c>
      <c r="B66" s="72">
        <v>67115255.179999962</v>
      </c>
      <c r="C66" s="73">
        <v>7.8132585076538877E-2</v>
      </c>
      <c r="D66" s="74">
        <v>609</v>
      </c>
      <c r="E66" s="73">
        <v>9.0719499478623566E-2</v>
      </c>
    </row>
    <row r="67" spans="1:5" x14ac:dyDescent="0.2">
      <c r="A67" s="71" t="s">
        <v>39</v>
      </c>
      <c r="B67" s="72">
        <v>60732201.150000021</v>
      </c>
      <c r="C67" s="73">
        <v>7.0701718417244222E-2</v>
      </c>
      <c r="D67" s="74">
        <v>549</v>
      </c>
      <c r="E67" s="73">
        <v>8.1781617756591693E-2</v>
      </c>
    </row>
    <row r="68" spans="1:5" x14ac:dyDescent="0.2">
      <c r="A68" s="71" t="s">
        <v>40</v>
      </c>
      <c r="B68" s="72">
        <v>15474949.629999995</v>
      </c>
      <c r="C68" s="73">
        <v>1.8015245792903339E-2</v>
      </c>
      <c r="D68" s="74">
        <v>125</v>
      </c>
      <c r="E68" s="73">
        <v>1.8620586920899747E-2</v>
      </c>
    </row>
    <row r="69" spans="1:5" x14ac:dyDescent="0.2">
      <c r="A69" s="71" t="s">
        <v>41</v>
      </c>
      <c r="B69" s="72">
        <v>20234099.969999999</v>
      </c>
      <c r="C69" s="73">
        <v>2.3555636242657559E-2</v>
      </c>
      <c r="D69" s="74">
        <v>210</v>
      </c>
      <c r="E69" s="73">
        <v>3.1282586027111578E-2</v>
      </c>
    </row>
    <row r="70" spans="1:5" x14ac:dyDescent="0.2">
      <c r="A70" s="71" t="s">
        <v>42</v>
      </c>
      <c r="B70" s="72">
        <v>23919922.499999985</v>
      </c>
      <c r="C70" s="73">
        <v>2.7846506353035465E-2</v>
      </c>
      <c r="D70" s="74">
        <v>235</v>
      </c>
      <c r="E70" s="73">
        <v>3.5006703411291522E-2</v>
      </c>
    </row>
    <row r="71" spans="1:5" x14ac:dyDescent="0.2">
      <c r="A71" s="71" t="s">
        <v>43</v>
      </c>
      <c r="B71" s="72">
        <v>29947475.160000004</v>
      </c>
      <c r="C71" s="73">
        <v>3.4863514181549392E-2</v>
      </c>
      <c r="D71" s="74">
        <v>285</v>
      </c>
      <c r="E71" s="73">
        <v>4.2454938179651423E-2</v>
      </c>
    </row>
    <row r="72" spans="1:5" x14ac:dyDescent="0.2">
      <c r="A72" s="71" t="s">
        <v>44</v>
      </c>
      <c r="B72" s="72">
        <v>25354878.019999996</v>
      </c>
      <c r="C72" s="73">
        <v>2.9517017534833968E-2</v>
      </c>
      <c r="D72" s="74">
        <v>246</v>
      </c>
      <c r="E72" s="73">
        <v>3.6645315060330703E-2</v>
      </c>
    </row>
    <row r="73" spans="1:5" x14ac:dyDescent="0.2">
      <c r="A73" s="71" t="s">
        <v>24</v>
      </c>
      <c r="B73" s="72">
        <v>29626432.109999992</v>
      </c>
      <c r="C73" s="73">
        <v>3.4489770189217346E-2</v>
      </c>
      <c r="D73" s="74">
        <v>198</v>
      </c>
      <c r="E73" s="73">
        <v>2.9495009682705201E-2</v>
      </c>
    </row>
    <row r="74" spans="1:5" x14ac:dyDescent="0.2">
      <c r="A74" s="71" t="s">
        <v>25</v>
      </c>
      <c r="B74" s="72">
        <v>2163666.0999999996</v>
      </c>
      <c r="C74" s="73">
        <v>2.518843520479529E-3</v>
      </c>
      <c r="D74" s="74">
        <v>16</v>
      </c>
      <c r="E74" s="73">
        <v>2.3834351258751676E-3</v>
      </c>
    </row>
    <row r="75" spans="1:5" x14ac:dyDescent="0.2">
      <c r="A75" s="71" t="s">
        <v>26</v>
      </c>
      <c r="B75" s="72">
        <v>2867075.7800000007</v>
      </c>
      <c r="C75" s="73">
        <v>3.33772168042786E-3</v>
      </c>
      <c r="D75" s="74">
        <v>24</v>
      </c>
      <c r="E75" s="73">
        <v>3.5751526888127515E-3</v>
      </c>
    </row>
    <row r="76" spans="1:5" x14ac:dyDescent="0.2">
      <c r="A76" s="71" t="s">
        <v>3</v>
      </c>
      <c r="B76" s="72">
        <v>32578406.639999993</v>
      </c>
      <c r="C76" s="73">
        <v>3.7926327205806507E-2</v>
      </c>
      <c r="D76" s="74">
        <v>218</v>
      </c>
      <c r="E76" s="73">
        <v>3.2474303590049158E-2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858991867.65999985</v>
      </c>
      <c r="C78" s="84"/>
      <c r="D78" s="77">
        <v>6713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0.69705015898532308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594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11813638.18</v>
      </c>
      <c r="C87" s="73">
        <v>1.3752910388059673E-2</v>
      </c>
      <c r="D87" s="74">
        <v>295</v>
      </c>
      <c r="E87" s="73">
        <v>4.3944585133323402E-2</v>
      </c>
    </row>
    <row r="88" spans="1:5" x14ac:dyDescent="0.2">
      <c r="A88" s="71" t="s">
        <v>17</v>
      </c>
      <c r="B88" s="72">
        <v>125660076.82000013</v>
      </c>
      <c r="C88" s="73">
        <v>0.14628785387958751</v>
      </c>
      <c r="D88" s="74">
        <v>864</v>
      </c>
      <c r="E88" s="73">
        <v>0.12870549679725904</v>
      </c>
    </row>
    <row r="89" spans="1:5" x14ac:dyDescent="0.2">
      <c r="A89" s="71" t="s">
        <v>18</v>
      </c>
      <c r="B89" s="72">
        <v>84158826.13000004</v>
      </c>
      <c r="C89" s="73">
        <v>9.7973949810792785E-2</v>
      </c>
      <c r="D89" s="74">
        <v>528</v>
      </c>
      <c r="E89" s="73">
        <v>7.8653359153880525E-2</v>
      </c>
    </row>
    <row r="90" spans="1:5" x14ac:dyDescent="0.2">
      <c r="A90" s="71" t="s">
        <v>19</v>
      </c>
      <c r="B90" s="72">
        <v>75851890.400000036</v>
      </c>
      <c r="C90" s="73">
        <v>8.8303385929170572E-2</v>
      </c>
      <c r="D90" s="74">
        <v>501</v>
      </c>
      <c r="E90" s="73">
        <v>7.4631312378966183E-2</v>
      </c>
    </row>
    <row r="91" spans="1:5" x14ac:dyDescent="0.2">
      <c r="A91" s="71" t="s">
        <v>20</v>
      </c>
      <c r="B91" s="72">
        <v>114135307.32000004</v>
      </c>
      <c r="C91" s="73">
        <v>0.13287123151808022</v>
      </c>
      <c r="D91" s="74">
        <v>811</v>
      </c>
      <c r="E91" s="73">
        <v>0.12081036794279755</v>
      </c>
    </row>
    <row r="92" spans="1:5" x14ac:dyDescent="0.2">
      <c r="A92" s="71" t="s">
        <v>21</v>
      </c>
      <c r="B92" s="72">
        <v>68585032.739999995</v>
      </c>
      <c r="C92" s="73">
        <v>7.9843634523379212E-2</v>
      </c>
      <c r="D92" s="74">
        <v>523</v>
      </c>
      <c r="E92" s="73">
        <v>7.7908535677044546E-2</v>
      </c>
    </row>
    <row r="93" spans="1:5" x14ac:dyDescent="0.2">
      <c r="A93" s="71" t="s">
        <v>22</v>
      </c>
      <c r="B93" s="72">
        <v>68804718.060000002</v>
      </c>
      <c r="C93" s="73">
        <v>8.0099382369512445E-2</v>
      </c>
      <c r="D93" s="74">
        <v>525</v>
      </c>
      <c r="E93" s="73">
        <v>7.8206465067778938E-2</v>
      </c>
    </row>
    <row r="94" spans="1:5" x14ac:dyDescent="0.2">
      <c r="A94" s="71" t="s">
        <v>23</v>
      </c>
      <c r="B94" s="72">
        <v>94428981.830000103</v>
      </c>
      <c r="C94" s="73">
        <v>0.1099300067732146</v>
      </c>
      <c r="D94" s="74">
        <v>813</v>
      </c>
      <c r="E94" s="73">
        <v>0.12110829733353196</v>
      </c>
    </row>
    <row r="95" spans="1:5" x14ac:dyDescent="0.2">
      <c r="A95" s="71" t="s">
        <v>39</v>
      </c>
      <c r="B95" s="72">
        <v>122411341.31000003</v>
      </c>
      <c r="C95" s="73">
        <v>0.14250582097297801</v>
      </c>
      <c r="D95" s="74">
        <v>1082</v>
      </c>
      <c r="E95" s="73">
        <v>0.1611798003873082</v>
      </c>
    </row>
    <row r="96" spans="1:5" x14ac:dyDescent="0.2">
      <c r="A96" s="71" t="s">
        <v>40</v>
      </c>
      <c r="B96" s="72">
        <v>14611557.399999997</v>
      </c>
      <c r="C96" s="73">
        <v>1.7010123087432338E-2</v>
      </c>
      <c r="D96" s="74">
        <v>128</v>
      </c>
      <c r="E96" s="73">
        <v>1.9067481007001341E-2</v>
      </c>
    </row>
    <row r="97" spans="1:5" x14ac:dyDescent="0.2">
      <c r="A97" s="71" t="s">
        <v>41</v>
      </c>
      <c r="B97" s="72">
        <v>3199579.7899999996</v>
      </c>
      <c r="C97" s="73">
        <v>3.7248080109489844E-3</v>
      </c>
      <c r="D97" s="74">
        <v>31</v>
      </c>
      <c r="E97" s="73">
        <v>4.6179055563831369E-3</v>
      </c>
    </row>
    <row r="98" spans="1:5" x14ac:dyDescent="0.2">
      <c r="A98" s="71" t="s">
        <v>42</v>
      </c>
      <c r="B98" s="72">
        <v>1871949.5499999998</v>
      </c>
      <c r="C98" s="73">
        <v>2.1792401307586542E-3</v>
      </c>
      <c r="D98" s="74">
        <v>18</v>
      </c>
      <c r="E98" s="73">
        <v>2.6813645166095636E-3</v>
      </c>
    </row>
    <row r="99" spans="1:5" x14ac:dyDescent="0.2">
      <c r="A99" s="71" t="s">
        <v>43</v>
      </c>
      <c r="B99" s="72">
        <v>2955862.7800000003</v>
      </c>
      <c r="C99" s="73">
        <v>3.4410835437268272E-3</v>
      </c>
      <c r="D99" s="74">
        <v>24</v>
      </c>
      <c r="E99" s="73">
        <v>3.5751526888127515E-3</v>
      </c>
    </row>
    <row r="100" spans="1:5" x14ac:dyDescent="0.2">
      <c r="A100" s="71" t="s">
        <v>44</v>
      </c>
      <c r="B100" s="72">
        <v>4278721.1400000006</v>
      </c>
      <c r="C100" s="73">
        <v>4.9810962141652905E-3</v>
      </c>
      <c r="D100" s="74">
        <v>37</v>
      </c>
      <c r="E100" s="73">
        <v>5.5116937285863248E-3</v>
      </c>
    </row>
    <row r="101" spans="1:5" x14ac:dyDescent="0.2">
      <c r="A101" s="71" t="s">
        <v>24</v>
      </c>
      <c r="B101" s="72">
        <v>29447893.000000004</v>
      </c>
      <c r="C101" s="73">
        <v>3.4281922924625223E-2</v>
      </c>
      <c r="D101" s="74">
        <v>275</v>
      </c>
      <c r="E101" s="73">
        <v>4.0965291225979444E-2</v>
      </c>
    </row>
    <row r="102" spans="1:5" x14ac:dyDescent="0.2">
      <c r="A102" s="71" t="s">
        <v>25</v>
      </c>
      <c r="B102" s="72">
        <v>2911957.97</v>
      </c>
      <c r="C102" s="73">
        <v>3.3899715231676549E-3</v>
      </c>
      <c r="D102" s="74">
        <v>28</v>
      </c>
      <c r="E102" s="73">
        <v>4.1710114702815434E-3</v>
      </c>
    </row>
    <row r="103" spans="1:5" x14ac:dyDescent="0.2">
      <c r="A103" s="71" t="s">
        <v>26</v>
      </c>
      <c r="B103" s="72">
        <v>2852456.58</v>
      </c>
      <c r="C103" s="73">
        <v>3.3207026601665543E-3</v>
      </c>
      <c r="D103" s="74">
        <v>28</v>
      </c>
      <c r="E103" s="73">
        <v>4.1710114702815434E-3</v>
      </c>
    </row>
    <row r="104" spans="1:5" x14ac:dyDescent="0.2">
      <c r="A104" s="71" t="s">
        <v>3</v>
      </c>
      <c r="B104" s="72">
        <v>31012076.659999996</v>
      </c>
      <c r="C104" s="73">
        <v>3.6102875740233388E-2</v>
      </c>
      <c r="D104" s="74">
        <v>202</v>
      </c>
      <c r="E104" s="73">
        <v>3.0090868464173991E-2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858991867.66000044</v>
      </c>
      <c r="C106" s="84"/>
      <c r="D106" s="77">
        <v>6713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0.68238618734370493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3390451.1300000004</v>
      </c>
      <c r="C115" s="73">
        <v>3.9470119073839478E-3</v>
      </c>
      <c r="D115" s="74">
        <v>79</v>
      </c>
      <c r="E115" s="73">
        <v>1.1768210934008641E-2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703677189.42000103</v>
      </c>
      <c r="C117" s="73">
        <v>0.81918958247754292</v>
      </c>
      <c r="D117" s="74">
        <v>5416</v>
      </c>
      <c r="E117" s="73">
        <v>0.80679279010874427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151924227.10999995</v>
      </c>
      <c r="C119" s="73">
        <v>0.1768634056150731</v>
      </c>
      <c r="D119" s="74">
        <v>1218</v>
      </c>
      <c r="E119" s="73">
        <v>0.18143899895724713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858991867.66000104</v>
      </c>
      <c r="C121" s="84"/>
      <c r="D121" s="77">
        <v>6713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833331305.42999995</v>
      </c>
      <c r="C128" s="73">
        <v>0.97012711854897704</v>
      </c>
      <c r="D128" s="74">
        <v>6281</v>
      </c>
      <c r="E128" s="73">
        <v>0.93564725160137052</v>
      </c>
    </row>
    <row r="129" spans="1:5" x14ac:dyDescent="0.2">
      <c r="A129" s="71" t="s">
        <v>5</v>
      </c>
      <c r="B129" s="72">
        <v>25660562.229999978</v>
      </c>
      <c r="C129" s="73">
        <v>2.9872881451022956E-2</v>
      </c>
      <c r="D129" s="74">
        <v>432</v>
      </c>
      <c r="E129" s="73">
        <v>6.435274839862952E-2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858991867.65999997</v>
      </c>
      <c r="C131" s="84"/>
      <c r="D131" s="77">
        <v>6713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215967928.8899999</v>
      </c>
      <c r="C138" s="73">
        <v>0.2514202252907507</v>
      </c>
      <c r="D138" s="74">
        <v>3155</v>
      </c>
      <c r="E138" s="73">
        <v>0.46998361388350962</v>
      </c>
    </row>
    <row r="139" spans="1:5" x14ac:dyDescent="0.2">
      <c r="A139" s="71" t="s">
        <v>69</v>
      </c>
      <c r="B139" s="72">
        <v>361685723.03000003</v>
      </c>
      <c r="C139" s="73">
        <v>0.42105837860290418</v>
      </c>
      <c r="D139" s="74">
        <v>2685</v>
      </c>
      <c r="E139" s="73">
        <v>0.39997020706092656</v>
      </c>
    </row>
    <row r="140" spans="1:5" x14ac:dyDescent="0.2">
      <c r="A140" s="71" t="s">
        <v>70</v>
      </c>
      <c r="B140" s="72">
        <v>137392523.52000001</v>
      </c>
      <c r="C140" s="73">
        <v>0.15994624476978372</v>
      </c>
      <c r="D140" s="74">
        <v>574</v>
      </c>
      <c r="E140" s="73">
        <v>8.5505735140771644E-2</v>
      </c>
    </row>
    <row r="141" spans="1:5" x14ac:dyDescent="0.2">
      <c r="A141" s="71" t="s">
        <v>71</v>
      </c>
      <c r="B141" s="72">
        <v>51435602.909999996</v>
      </c>
      <c r="C141" s="73">
        <v>5.9879033604959421E-2</v>
      </c>
      <c r="D141" s="74">
        <v>150</v>
      </c>
      <c r="E141" s="73">
        <v>2.2344704305079698E-2</v>
      </c>
    </row>
    <row r="142" spans="1:5" x14ac:dyDescent="0.2">
      <c r="A142" s="71" t="s">
        <v>72</v>
      </c>
      <c r="B142" s="72">
        <v>32571521.210000001</v>
      </c>
      <c r="C142" s="73">
        <v>3.7918311495461363E-2</v>
      </c>
      <c r="D142" s="74">
        <v>73</v>
      </c>
      <c r="E142" s="73">
        <v>1.0874422761805452E-2</v>
      </c>
    </row>
    <row r="143" spans="1:5" x14ac:dyDescent="0.2">
      <c r="A143" s="71" t="s">
        <v>73</v>
      </c>
      <c r="B143" s="72">
        <v>28280066.909999996</v>
      </c>
      <c r="C143" s="73">
        <v>3.2922391904638623E-2</v>
      </c>
      <c r="D143" s="74">
        <v>47</v>
      </c>
      <c r="E143" s="73">
        <v>7.0013406822583045E-3</v>
      </c>
    </row>
    <row r="144" spans="1:5" x14ac:dyDescent="0.2">
      <c r="A144" s="71" t="s">
        <v>74</v>
      </c>
      <c r="B144" s="72">
        <v>17585036.82</v>
      </c>
      <c r="C144" s="73">
        <v>2.0471715137308361E-2</v>
      </c>
      <c r="D144" s="74">
        <v>20</v>
      </c>
      <c r="E144" s="73">
        <v>2.9792939073439596E-3</v>
      </c>
    </row>
    <row r="145" spans="1:5" x14ac:dyDescent="0.2">
      <c r="A145" s="71" t="s">
        <v>180</v>
      </c>
      <c r="B145" s="72">
        <v>3188409.3</v>
      </c>
      <c r="C145" s="73">
        <v>3.7118038249717321E-3</v>
      </c>
      <c r="D145" s="74">
        <v>3</v>
      </c>
      <c r="E145" s="73">
        <v>4.4689408610159393E-4</v>
      </c>
    </row>
    <row r="146" spans="1:5" x14ac:dyDescent="0.2">
      <c r="A146" s="71" t="s">
        <v>75</v>
      </c>
      <c r="B146" s="72">
        <v>1377971.07</v>
      </c>
      <c r="C146" s="73">
        <v>1.6041724280274779E-3</v>
      </c>
      <c r="D146" s="74">
        <v>1</v>
      </c>
      <c r="E146" s="73">
        <v>1.4896469536719798E-4</v>
      </c>
    </row>
    <row r="147" spans="1:5" x14ac:dyDescent="0.2">
      <c r="A147" s="71" t="s">
        <v>78</v>
      </c>
      <c r="B147" s="72">
        <v>3194835</v>
      </c>
      <c r="C147" s="73">
        <v>3.7192843381662335E-3</v>
      </c>
      <c r="D147" s="74">
        <v>2</v>
      </c>
      <c r="E147" s="73">
        <v>2.9792939073439596E-4</v>
      </c>
    </row>
    <row r="148" spans="1:5" x14ac:dyDescent="0.2">
      <c r="A148" s="71" t="s">
        <v>76</v>
      </c>
      <c r="B148" s="72">
        <v>3586199</v>
      </c>
      <c r="C148" s="73">
        <v>4.1748928424308017E-3</v>
      </c>
      <c r="D148" s="74">
        <v>2</v>
      </c>
      <c r="E148" s="73">
        <v>2.9792939073439596E-4</v>
      </c>
    </row>
    <row r="149" spans="1:5" x14ac:dyDescent="0.2">
      <c r="A149" s="71" t="s">
        <v>77</v>
      </c>
      <c r="B149" s="72">
        <v>2726050</v>
      </c>
      <c r="C149" s="73">
        <v>3.1735457605973584E-3</v>
      </c>
      <c r="D149" s="74">
        <v>1</v>
      </c>
      <c r="E149" s="73">
        <v>1.4896469536719798E-4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858991867.65999997</v>
      </c>
      <c r="C151" s="84"/>
      <c r="D151" s="77">
        <v>6713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127959.46188887233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566425876.0999999</v>
      </c>
      <c r="C160" s="73">
        <v>0.65940772832112327</v>
      </c>
      <c r="D160" s="74">
        <v>4154</v>
      </c>
      <c r="E160" s="73">
        <v>0.61879934455534036</v>
      </c>
    </row>
    <row r="161" spans="1:5" x14ac:dyDescent="0.2">
      <c r="A161" s="71" t="s">
        <v>7</v>
      </c>
      <c r="B161" s="72">
        <v>281126526.03000063</v>
      </c>
      <c r="C161" s="73">
        <v>0.32727495639257198</v>
      </c>
      <c r="D161" s="74">
        <v>2435</v>
      </c>
      <c r="E161" s="73">
        <v>0.36272903321912708</v>
      </c>
    </row>
    <row r="162" spans="1:5" x14ac:dyDescent="0.2">
      <c r="A162" s="71" t="s">
        <v>8</v>
      </c>
      <c r="B162" s="72">
        <v>11439465.529999997</v>
      </c>
      <c r="C162" s="73">
        <v>1.3317315286304756E-2</v>
      </c>
      <c r="D162" s="74">
        <v>124</v>
      </c>
      <c r="E162" s="73">
        <v>1.8471622225532548E-2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858991867.66000056</v>
      </c>
      <c r="C164" s="73"/>
      <c r="D164" s="77">
        <v>6713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458313.12999999995</v>
      </c>
      <c r="C171" s="73">
        <v>5.3354769381985172E-4</v>
      </c>
      <c r="D171" s="74">
        <v>7</v>
      </c>
      <c r="E171" s="73">
        <v>1.0427528675703858E-3</v>
      </c>
    </row>
    <row r="172" spans="1:5" x14ac:dyDescent="0.2">
      <c r="A172" s="89">
        <v>1997</v>
      </c>
      <c r="B172" s="72">
        <v>4580986.1900000004</v>
      </c>
      <c r="C172" s="73">
        <v>5.3329796968615969E-3</v>
      </c>
      <c r="D172" s="74">
        <v>54</v>
      </c>
      <c r="E172" s="73">
        <v>8.0440935498286899E-3</v>
      </c>
    </row>
    <row r="173" spans="1:5" x14ac:dyDescent="0.2">
      <c r="A173" s="89">
        <v>1998</v>
      </c>
      <c r="B173" s="72">
        <v>5189854.7599999979</v>
      </c>
      <c r="C173" s="73">
        <v>6.0417973154248917E-3</v>
      </c>
      <c r="D173" s="74">
        <v>55</v>
      </c>
      <c r="E173" s="73">
        <v>8.1930582451958892E-3</v>
      </c>
    </row>
    <row r="174" spans="1:5" x14ac:dyDescent="0.2">
      <c r="A174" s="89">
        <v>1999</v>
      </c>
      <c r="B174" s="72">
        <v>14034793.449999999</v>
      </c>
      <c r="C174" s="73">
        <v>1.633868023481121E-2</v>
      </c>
      <c r="D174" s="74">
        <v>173</v>
      </c>
      <c r="E174" s="73">
        <v>2.577089229852525E-2</v>
      </c>
    </row>
    <row r="175" spans="1:5" x14ac:dyDescent="0.2">
      <c r="A175" s="89">
        <v>2000</v>
      </c>
      <c r="B175" s="72">
        <v>7706160.6300000018</v>
      </c>
      <c r="C175" s="73">
        <v>8.9711683196635385E-3</v>
      </c>
      <c r="D175" s="74">
        <v>74</v>
      </c>
      <c r="E175" s="73">
        <v>1.102338745717265E-2</v>
      </c>
    </row>
    <row r="176" spans="1:5" x14ac:dyDescent="0.2">
      <c r="A176" s="89">
        <v>2001</v>
      </c>
      <c r="B176" s="72">
        <v>4251877.82</v>
      </c>
      <c r="C176" s="73">
        <v>4.9498464188987542E-3</v>
      </c>
      <c r="D176" s="74">
        <v>44</v>
      </c>
      <c r="E176" s="73">
        <v>6.554446596156711E-3</v>
      </c>
    </row>
    <row r="177" spans="1:5" x14ac:dyDescent="0.2">
      <c r="A177" s="89">
        <v>2002</v>
      </c>
      <c r="B177" s="72">
        <v>22263787.179999989</v>
      </c>
      <c r="C177" s="73">
        <v>2.5918507518178622E-2</v>
      </c>
      <c r="D177" s="74">
        <v>242</v>
      </c>
      <c r="E177" s="73">
        <v>3.6049456278861906E-2</v>
      </c>
    </row>
    <row r="178" spans="1:5" x14ac:dyDescent="0.2">
      <c r="A178" s="89">
        <v>2003</v>
      </c>
      <c r="B178" s="72">
        <v>106420503.88</v>
      </c>
      <c r="C178" s="73">
        <v>0.12389000162469835</v>
      </c>
      <c r="D178" s="74">
        <v>866</v>
      </c>
      <c r="E178" s="73">
        <v>0.12900342618799346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9.6541645063424766E-4</v>
      </c>
      <c r="D180" s="74">
        <v>3</v>
      </c>
      <c r="E180" s="73">
        <v>4.4689408610159393E-4</v>
      </c>
    </row>
    <row r="181" spans="1:5" x14ac:dyDescent="0.2">
      <c r="A181" s="89">
        <v>2006</v>
      </c>
      <c r="B181" s="72">
        <v>693256305.73999941</v>
      </c>
      <c r="C181" s="73">
        <v>0.80705805472700898</v>
      </c>
      <c r="D181" s="74">
        <v>5195</v>
      </c>
      <c r="E181" s="73">
        <v>0.77387159243259351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858991867.65999937</v>
      </c>
      <c r="C183" s="73"/>
      <c r="D183" s="83">
        <v>6713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126.2495151288053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67089893.640000001</v>
      </c>
      <c r="C192" s="73">
        <v>7.8103060303424288E-2</v>
      </c>
      <c r="D192" s="74">
        <v>628</v>
      </c>
      <c r="E192" s="73">
        <v>9.3549828690600328E-2</v>
      </c>
    </row>
    <row r="193" spans="1:5" x14ac:dyDescent="0.2">
      <c r="A193" s="71" t="s">
        <v>10</v>
      </c>
      <c r="B193" s="72">
        <v>125507856.17000005</v>
      </c>
      <c r="C193" s="73">
        <v>0.14611064539167176</v>
      </c>
      <c r="D193" s="74">
        <v>1046</v>
      </c>
      <c r="E193" s="73">
        <v>0.15581707135408909</v>
      </c>
    </row>
    <row r="194" spans="1:5" x14ac:dyDescent="0.2">
      <c r="A194" s="71" t="s">
        <v>11</v>
      </c>
      <c r="B194" s="72">
        <v>274742218.79000002</v>
      </c>
      <c r="C194" s="73">
        <v>0.31984263080211911</v>
      </c>
      <c r="D194" s="74">
        <v>2135</v>
      </c>
      <c r="E194" s="73">
        <v>0.31803962460896767</v>
      </c>
    </row>
    <row r="195" spans="1:5" x14ac:dyDescent="0.2">
      <c r="A195" s="71" t="s">
        <v>12</v>
      </c>
      <c r="B195" s="72">
        <v>371367373.18999952</v>
      </c>
      <c r="C195" s="73">
        <v>0.4323293236775923</v>
      </c>
      <c r="D195" s="74">
        <v>2777</v>
      </c>
      <c r="E195" s="73">
        <v>0.4136749590347088</v>
      </c>
    </row>
    <row r="196" spans="1:5" x14ac:dyDescent="0.2">
      <c r="A196" s="71" t="s">
        <v>13</v>
      </c>
      <c r="B196" s="72">
        <v>20284525.869999997</v>
      </c>
      <c r="C196" s="73">
        <v>2.3614339825192482E-2</v>
      </c>
      <c r="D196" s="74">
        <v>127</v>
      </c>
      <c r="E196" s="73">
        <v>1.8918516311634142E-2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858991867.65999961</v>
      </c>
      <c r="C200" s="84"/>
      <c r="D200" s="77">
        <v>6713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11.755939908657764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424198200.37000072</v>
      </c>
      <c r="C209" s="73">
        <v>0.49383261511609972</v>
      </c>
      <c r="D209" s="74">
        <v>3441</v>
      </c>
      <c r="E209" s="73">
        <v>0.51258751675852821</v>
      </c>
      <c r="F209" s="45"/>
    </row>
    <row r="210" spans="1:6" x14ac:dyDescent="0.2">
      <c r="A210" s="71" t="s">
        <v>50</v>
      </c>
      <c r="B210" s="72">
        <v>434793667.2899999</v>
      </c>
      <c r="C210" s="73">
        <v>0.50616738488390034</v>
      </c>
      <c r="D210" s="74">
        <v>3272</v>
      </c>
      <c r="E210" s="73">
        <v>0.48741248324147179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858991867.66000056</v>
      </c>
      <c r="C212" s="84"/>
      <c r="D212" s="77">
        <v>6713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45968483.960000008</v>
      </c>
      <c r="C219" s="73">
        <v>5.3514457692392187E-2</v>
      </c>
      <c r="D219" s="74">
        <v>505</v>
      </c>
      <c r="E219" s="73">
        <v>7.522717116043498E-2</v>
      </c>
      <c r="F219" s="73">
        <v>0.81060968725100413</v>
      </c>
    </row>
    <row r="220" spans="1:6" x14ac:dyDescent="0.2">
      <c r="A220" s="71" t="s">
        <v>52</v>
      </c>
      <c r="B220" s="72">
        <v>105545900.39000009</v>
      </c>
      <c r="C220" s="73">
        <v>0.1228718272706355</v>
      </c>
      <c r="D220" s="74">
        <v>1020</v>
      </c>
      <c r="E220" s="73">
        <v>0.15194398927454195</v>
      </c>
      <c r="F220" s="73">
        <v>0.80166015196859552</v>
      </c>
    </row>
    <row r="221" spans="1:6" x14ac:dyDescent="0.2">
      <c r="A221" s="71" t="s">
        <v>53</v>
      </c>
      <c r="B221" s="72">
        <v>121612195.03999996</v>
      </c>
      <c r="C221" s="73">
        <v>0.14157549054717669</v>
      </c>
      <c r="D221" s="74">
        <v>1058</v>
      </c>
      <c r="E221" s="73">
        <v>0.15760464769849547</v>
      </c>
      <c r="F221" s="73">
        <v>0.7977298599801016</v>
      </c>
    </row>
    <row r="222" spans="1:6" x14ac:dyDescent="0.2">
      <c r="A222" s="71" t="s">
        <v>54</v>
      </c>
      <c r="B222" s="72">
        <v>49084695.390000001</v>
      </c>
      <c r="C222" s="73">
        <v>5.714221197892453E-2</v>
      </c>
      <c r="D222" s="74">
        <v>443</v>
      </c>
      <c r="E222" s="73">
        <v>6.5991360047668701E-2</v>
      </c>
      <c r="F222" s="73">
        <v>0.80130900167190011</v>
      </c>
    </row>
    <row r="223" spans="1:6" x14ac:dyDescent="0.2">
      <c r="A223" s="71" t="s">
        <v>55</v>
      </c>
      <c r="B223" s="72">
        <v>42338420.009999998</v>
      </c>
      <c r="C223" s="73">
        <v>4.9288499232635452E-2</v>
      </c>
      <c r="D223" s="74">
        <v>384</v>
      </c>
      <c r="E223" s="73">
        <v>5.7202443021004024E-2</v>
      </c>
      <c r="F223" s="73">
        <v>0.79260020048575586</v>
      </c>
    </row>
    <row r="224" spans="1:6" x14ac:dyDescent="0.2">
      <c r="A224" s="71" t="s">
        <v>56</v>
      </c>
      <c r="B224" s="72">
        <v>31254190.229999997</v>
      </c>
      <c r="C224" s="73">
        <v>3.6384733554160741E-2</v>
      </c>
      <c r="D224" s="74">
        <v>252</v>
      </c>
      <c r="E224" s="73">
        <v>3.7539103232533892E-2</v>
      </c>
      <c r="F224" s="73">
        <v>0.80502706491865039</v>
      </c>
    </row>
    <row r="225" spans="1:6" x14ac:dyDescent="0.2">
      <c r="A225" s="71" t="s">
        <v>27</v>
      </c>
      <c r="B225" s="72">
        <v>197369466.82999986</v>
      </c>
      <c r="C225" s="73">
        <v>0.22976872571292056</v>
      </c>
      <c r="D225" s="74">
        <v>1391</v>
      </c>
      <c r="E225" s="73">
        <v>0.20720989125577238</v>
      </c>
      <c r="F225" s="73">
        <v>0.78552814870989895</v>
      </c>
    </row>
    <row r="226" spans="1:6" x14ac:dyDescent="0.2">
      <c r="A226" s="71" t="s">
        <v>57</v>
      </c>
      <c r="B226" s="72">
        <v>93252215.219999984</v>
      </c>
      <c r="C226" s="73">
        <v>0.10856006759881273</v>
      </c>
      <c r="D226" s="74">
        <v>661</v>
      </c>
      <c r="E226" s="73">
        <v>9.846566363771786E-2</v>
      </c>
      <c r="F226" s="73">
        <v>0.7832046078868834</v>
      </c>
    </row>
    <row r="227" spans="1:6" x14ac:dyDescent="0.2">
      <c r="A227" s="71" t="s">
        <v>58</v>
      </c>
      <c r="B227" s="72">
        <v>129314981.73</v>
      </c>
      <c r="C227" s="73">
        <v>0.15054273107645363</v>
      </c>
      <c r="D227" s="74">
        <v>577</v>
      </c>
      <c r="E227" s="73">
        <v>8.5952629226873231E-2</v>
      </c>
      <c r="F227" s="73">
        <v>0.75283557693432523</v>
      </c>
    </row>
    <row r="228" spans="1:6" x14ac:dyDescent="0.2">
      <c r="A228" s="71" t="s">
        <v>59</v>
      </c>
      <c r="B228" s="72">
        <v>31001426.319999993</v>
      </c>
      <c r="C228" s="73">
        <v>3.6090477089674569E-2</v>
      </c>
      <c r="D228" s="74">
        <v>290</v>
      </c>
      <c r="E228" s="73">
        <v>4.3199761656487409E-2</v>
      </c>
      <c r="F228" s="73">
        <v>0.77913909237513057</v>
      </c>
    </row>
    <row r="229" spans="1:6" x14ac:dyDescent="0.2">
      <c r="A229" s="71" t="s">
        <v>60</v>
      </c>
      <c r="B229" s="72">
        <v>11439465.529999997</v>
      </c>
      <c r="C229" s="73">
        <v>1.3317315286304768E-2</v>
      </c>
      <c r="D229" s="74">
        <v>124</v>
      </c>
      <c r="E229" s="73">
        <v>1.8471622225532548E-2</v>
      </c>
      <c r="F229" s="73">
        <v>0.80021809707704739</v>
      </c>
    </row>
    <row r="230" spans="1:6" x14ac:dyDescent="0.2">
      <c r="A230" s="71" t="s">
        <v>2</v>
      </c>
      <c r="B230" s="72">
        <v>810427.00999999989</v>
      </c>
      <c r="C230" s="73">
        <v>9.4346295990869317E-4</v>
      </c>
      <c r="D230" s="74">
        <v>8</v>
      </c>
      <c r="E230" s="73">
        <v>1.1917175629375838E-3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858991867.65999985</v>
      </c>
      <c r="C232" s="84"/>
      <c r="D232" s="77">
        <v>6713</v>
      </c>
      <c r="E232" s="84"/>
      <c r="F232" s="87">
        <v>0.78718313595012757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10313129.249999998</v>
      </c>
      <c r="C239" s="73">
        <v>1.2006084851646181E-2</v>
      </c>
      <c r="D239" s="74">
        <v>101</v>
      </c>
      <c r="E239" s="73">
        <v>1.5045434232086995E-2</v>
      </c>
    </row>
    <row r="240" spans="1:6" x14ac:dyDescent="0.2">
      <c r="A240" s="71" t="s">
        <v>337</v>
      </c>
      <c r="B240" s="72">
        <v>742149321.10000098</v>
      </c>
      <c r="C240" s="73">
        <v>0.86397712136868843</v>
      </c>
      <c r="D240" s="74">
        <v>5801</v>
      </c>
      <c r="E240" s="73">
        <v>0.86414419782511542</v>
      </c>
    </row>
    <row r="241" spans="1:5" x14ac:dyDescent="0.2">
      <c r="A241" s="71" t="s">
        <v>306</v>
      </c>
      <c r="B241" s="72">
        <v>94560693.750000045</v>
      </c>
      <c r="C241" s="73">
        <v>0.110083339912862</v>
      </c>
      <c r="D241" s="74">
        <v>651</v>
      </c>
      <c r="E241" s="73">
        <v>9.6976016684045888E-2</v>
      </c>
    </row>
    <row r="242" spans="1:5" x14ac:dyDescent="0.2">
      <c r="A242" s="71" t="s">
        <v>307</v>
      </c>
      <c r="B242" s="72">
        <v>6274285.0999999996</v>
      </c>
      <c r="C242" s="73">
        <v>7.3042427247791307E-3</v>
      </c>
      <c r="D242" s="74">
        <v>57</v>
      </c>
      <c r="E242" s="73">
        <v>8.4909876359302843E-3</v>
      </c>
    </row>
    <row r="243" spans="1:5" x14ac:dyDescent="0.2">
      <c r="A243" s="71" t="s">
        <v>308</v>
      </c>
      <c r="B243" s="72">
        <v>1983135.9100000001</v>
      </c>
      <c r="C243" s="73">
        <v>2.3086783294029374E-3</v>
      </c>
      <c r="D243" s="74">
        <v>23</v>
      </c>
      <c r="E243" s="73">
        <v>3.4261879934455535E-3</v>
      </c>
    </row>
    <row r="244" spans="1:5" x14ac:dyDescent="0.2">
      <c r="A244" s="71" t="s">
        <v>309</v>
      </c>
      <c r="B244" s="72">
        <v>320851.42</v>
      </c>
      <c r="C244" s="73">
        <v>3.735209052374833E-4</v>
      </c>
      <c r="D244" s="74">
        <v>1</v>
      </c>
      <c r="E244" s="73">
        <v>1.4896469536719798E-4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92748.06</v>
      </c>
      <c r="C247" s="73">
        <v>1.0797315258950829E-4</v>
      </c>
      <c r="D247" s="74">
        <v>1</v>
      </c>
      <c r="E247" s="73">
        <v>1.4896469536719798E-4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3181404.0900000003</v>
      </c>
      <c r="C249" s="73">
        <v>3.7036486720957379E-3</v>
      </c>
      <c r="D249" s="74">
        <v>72</v>
      </c>
      <c r="E249" s="73">
        <v>1.0725458066438254E-2</v>
      </c>
    </row>
    <row r="250" spans="1:5" x14ac:dyDescent="0.2">
      <c r="A250" s="71" t="s">
        <v>32</v>
      </c>
      <c r="B250" s="72">
        <v>116298.98000000001</v>
      </c>
      <c r="C250" s="73">
        <v>1.3539008269870202E-4</v>
      </c>
      <c r="D250" s="74">
        <v>6</v>
      </c>
      <c r="E250" s="73">
        <v>8.9378817220318787E-4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858991867.66000092</v>
      </c>
      <c r="C254" s="84"/>
      <c r="D254" s="77">
        <v>6713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2.2964050023365924E-2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603565193.88000095</v>
      </c>
      <c r="C265" s="73">
        <v>0.70264366474642703</v>
      </c>
      <c r="D265" s="74">
        <v>4733</v>
      </c>
      <c r="E265" s="73">
        <v>0.70504990317294802</v>
      </c>
    </row>
    <row r="266" spans="1:5" x14ac:dyDescent="0.2">
      <c r="A266" s="71" t="s">
        <v>141</v>
      </c>
      <c r="B266" s="72">
        <v>255426673.78000006</v>
      </c>
      <c r="C266" s="73">
        <v>0.29735633525357297</v>
      </c>
      <c r="D266" s="74">
        <v>1980</v>
      </c>
      <c r="E266" s="73">
        <v>0.29495009682705198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858991867.66000104</v>
      </c>
      <c r="C268" s="73"/>
      <c r="D268" s="83">
        <v>6713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67141203.420000136</v>
      </c>
      <c r="C276" s="73">
        <v>7.8162792859612348E-2</v>
      </c>
      <c r="D276" s="74">
        <v>474</v>
      </c>
      <c r="E276" s="73">
        <v>7.0609265604051841E-2</v>
      </c>
    </row>
    <row r="277" spans="1:5" x14ac:dyDescent="0.2">
      <c r="A277" s="71" t="s">
        <v>37</v>
      </c>
      <c r="B277" s="72">
        <v>791850664.24000001</v>
      </c>
      <c r="C277" s="73">
        <v>0.92183720714038775</v>
      </c>
      <c r="D277" s="74">
        <v>6239</v>
      </c>
      <c r="E277" s="73">
        <v>0.92939073439594821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858991867.66000009</v>
      </c>
      <c r="C279" s="73"/>
      <c r="D279" s="83">
        <v>6713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3.9577344820763962E-3</v>
      </c>
      <c r="D288" s="74">
        <v>14</v>
      </c>
      <c r="E288" s="73">
        <v>2.957954785548278E-3</v>
      </c>
    </row>
    <row r="289" spans="1:5" x14ac:dyDescent="0.2">
      <c r="A289" s="71" t="s">
        <v>191</v>
      </c>
      <c r="B289" s="72">
        <v>15735027.219999997</v>
      </c>
      <c r="C289" s="73">
        <v>2.607013687924559E-2</v>
      </c>
      <c r="D289" s="74">
        <v>112</v>
      </c>
      <c r="E289" s="73">
        <v>2.3663638284386224E-2</v>
      </c>
    </row>
    <row r="290" spans="1:5" x14ac:dyDescent="0.2">
      <c r="A290" s="71" t="s">
        <v>80</v>
      </c>
      <c r="B290" s="72">
        <v>149505961.14000002</v>
      </c>
      <c r="C290" s="73">
        <v>0.24770474284460586</v>
      </c>
      <c r="D290" s="74">
        <v>1148</v>
      </c>
      <c r="E290" s="73">
        <v>0.24255229241495879</v>
      </c>
    </row>
    <row r="291" spans="1:5" x14ac:dyDescent="0.2">
      <c r="A291" s="71" t="s">
        <v>81</v>
      </c>
      <c r="B291" s="72">
        <v>173643582.52999979</v>
      </c>
      <c r="C291" s="73">
        <v>0.28769648132579934</v>
      </c>
      <c r="D291" s="74">
        <v>1387</v>
      </c>
      <c r="E291" s="73">
        <v>0.29304880625396157</v>
      </c>
    </row>
    <row r="292" spans="1:5" x14ac:dyDescent="0.2">
      <c r="A292" s="71" t="s">
        <v>82</v>
      </c>
      <c r="B292" s="72">
        <v>171708965.78999981</v>
      </c>
      <c r="C292" s="73">
        <v>0.28449116604318109</v>
      </c>
      <c r="D292" s="74">
        <v>1336</v>
      </c>
      <c r="E292" s="73">
        <v>0.28227339953517855</v>
      </c>
    </row>
    <row r="293" spans="1:5" x14ac:dyDescent="0.2">
      <c r="A293" s="71" t="s">
        <v>83</v>
      </c>
      <c r="B293" s="72">
        <v>55053438.570000045</v>
      </c>
      <c r="C293" s="73">
        <v>9.121373983826131E-2</v>
      </c>
      <c r="D293" s="74">
        <v>386</v>
      </c>
      <c r="E293" s="73">
        <v>8.1555039087259668E-2</v>
      </c>
    </row>
    <row r="294" spans="1:5" x14ac:dyDescent="0.2">
      <c r="A294" s="71" t="s">
        <v>84</v>
      </c>
      <c r="B294" s="72">
        <v>18119362.440000001</v>
      </c>
      <c r="C294" s="73">
        <v>3.0020555565042201E-2</v>
      </c>
      <c r="D294" s="74">
        <v>154</v>
      </c>
      <c r="E294" s="73">
        <v>3.2537502641031057E-2</v>
      </c>
    </row>
    <row r="295" spans="1:5" x14ac:dyDescent="0.2">
      <c r="A295" s="71" t="s">
        <v>85</v>
      </c>
      <c r="B295" s="72">
        <v>5296814.3</v>
      </c>
      <c r="C295" s="73">
        <v>8.7758776578046142E-3</v>
      </c>
      <c r="D295" s="74">
        <v>60</v>
      </c>
      <c r="E295" s="73">
        <v>1.2676949080921191E-2</v>
      </c>
    </row>
    <row r="296" spans="1:5" x14ac:dyDescent="0.2">
      <c r="A296" s="71" t="s">
        <v>86</v>
      </c>
      <c r="B296" s="72">
        <v>3842350.2499999991</v>
      </c>
      <c r="C296" s="73">
        <v>6.3660898424237689E-3</v>
      </c>
      <c r="D296" s="74">
        <v>43</v>
      </c>
      <c r="E296" s="73">
        <v>9.0851468413268542E-3</v>
      </c>
    </row>
    <row r="297" spans="1:5" x14ac:dyDescent="0.2">
      <c r="A297" s="71" t="s">
        <v>0</v>
      </c>
      <c r="B297" s="72">
        <v>1704033.5199999998</v>
      </c>
      <c r="C297" s="73">
        <v>2.8232799659067055E-3</v>
      </c>
      <c r="D297" s="74">
        <v>21</v>
      </c>
      <c r="E297" s="73">
        <v>4.4369321783224169E-3</v>
      </c>
    </row>
    <row r="298" spans="1:5" x14ac:dyDescent="0.2">
      <c r="A298" s="71" t="s">
        <v>67</v>
      </c>
      <c r="B298" s="72">
        <v>1753971.82</v>
      </c>
      <c r="C298" s="73">
        <v>2.906018832405904E-3</v>
      </c>
      <c r="D298" s="74">
        <v>22</v>
      </c>
      <c r="E298" s="73">
        <v>4.6482146630044373E-3</v>
      </c>
    </row>
    <row r="299" spans="1:5" x14ac:dyDescent="0.2">
      <c r="A299" s="71" t="s">
        <v>79</v>
      </c>
      <c r="B299" s="72">
        <v>4812935.5199999996</v>
      </c>
      <c r="C299" s="73">
        <v>7.9741767232470711E-3</v>
      </c>
      <c r="D299" s="74">
        <v>50</v>
      </c>
      <c r="E299" s="73">
        <v>1.0564124234100993E-2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603565193.87999976</v>
      </c>
      <c r="C301" s="73"/>
      <c r="D301" s="77">
        <v>4733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1.6813252806007095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538657337.04999959</v>
      </c>
      <c r="C314" s="73">
        <v>0.62708083432427497</v>
      </c>
      <c r="D314" s="74">
        <v>4078</v>
      </c>
      <c r="E314" s="73">
        <v>0.60747802770743331</v>
      </c>
      <c r="H314" s="102"/>
    </row>
    <row r="315" spans="1:8" x14ac:dyDescent="0.2">
      <c r="A315" s="71" t="s">
        <v>168</v>
      </c>
      <c r="B315" s="72">
        <v>231388841.72999975</v>
      </c>
      <c r="C315" s="73">
        <v>0.26937256386411634</v>
      </c>
      <c r="D315" s="74">
        <v>1843</v>
      </c>
      <c r="E315" s="73">
        <v>0.27454193356174589</v>
      </c>
      <c r="H315" s="102"/>
    </row>
    <row r="316" spans="1:8" x14ac:dyDescent="0.2">
      <c r="A316" s="71" t="s">
        <v>169</v>
      </c>
      <c r="B316" s="72">
        <v>44897452.639999971</v>
      </c>
      <c r="C316" s="73">
        <v>5.2267610824193497E-2</v>
      </c>
      <c r="D316" s="74">
        <v>455</v>
      </c>
      <c r="E316" s="73">
        <v>6.7778936392075079E-2</v>
      </c>
      <c r="H316" s="102"/>
    </row>
    <row r="317" spans="1:8" x14ac:dyDescent="0.2">
      <c r="A317" s="71" t="s">
        <v>170</v>
      </c>
      <c r="B317" s="72">
        <v>26902069.390000012</v>
      </c>
      <c r="C317" s="73">
        <v>3.1318188684701515E-2</v>
      </c>
      <c r="D317" s="74">
        <v>186</v>
      </c>
      <c r="E317" s="73">
        <v>2.7707433338298823E-2</v>
      </c>
      <c r="H317" s="102"/>
    </row>
    <row r="318" spans="1:8" x14ac:dyDescent="0.2">
      <c r="A318" s="71" t="s">
        <v>171</v>
      </c>
      <c r="B318" s="72">
        <v>0</v>
      </c>
      <c r="C318" s="73">
        <v>0</v>
      </c>
      <c r="D318" s="74">
        <v>0</v>
      </c>
      <c r="E318" s="73">
        <v>0</v>
      </c>
      <c r="H318" s="102"/>
    </row>
    <row r="319" spans="1:8" x14ac:dyDescent="0.2">
      <c r="A319" s="71" t="s">
        <v>172</v>
      </c>
      <c r="B319" s="72">
        <v>12630577.829999998</v>
      </c>
      <c r="C319" s="73">
        <v>1.4703955072831204E-2</v>
      </c>
      <c r="D319" s="74">
        <v>87</v>
      </c>
      <c r="E319" s="73">
        <v>1.2959928496946225E-2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5.2568472298824285E-3</v>
      </c>
      <c r="D320" s="74">
        <v>64</v>
      </c>
      <c r="E320" s="73">
        <v>9.5337405035006706E-3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858991867.65999937</v>
      </c>
      <c r="C322" s="76"/>
      <c r="D322" s="77">
        <v>6713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2F2F2"/>
  </sheetPr>
  <dimension ref="A1:I360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597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855454363.81999946</v>
      </c>
      <c r="C6" s="72">
        <v>115337472.91999996</v>
      </c>
      <c r="D6" s="72">
        <v>449310273.21000063</v>
      </c>
      <c r="E6" s="72">
        <v>48987292.160000004</v>
      </c>
      <c r="F6" s="72">
        <v>241819325.52999988</v>
      </c>
      <c r="G6" s="56"/>
      <c r="H6" s="98"/>
      <c r="I6" s="98"/>
    </row>
    <row r="7" spans="1:9" s="45" customFormat="1" x14ac:dyDescent="0.2">
      <c r="A7" s="71" t="s">
        <v>87</v>
      </c>
      <c r="B7" s="74">
        <v>6688</v>
      </c>
      <c r="C7" s="74">
        <v>965</v>
      </c>
      <c r="D7" s="74">
        <v>3290</v>
      </c>
      <c r="E7" s="74">
        <v>543</v>
      </c>
      <c r="F7" s="74">
        <v>1890</v>
      </c>
      <c r="G7" s="56"/>
      <c r="H7" s="98"/>
      <c r="I7" s="107"/>
    </row>
    <row r="8" spans="1:9" s="45" customFormat="1" x14ac:dyDescent="0.2">
      <c r="A8" s="71" t="s">
        <v>88</v>
      </c>
      <c r="B8" s="73">
        <v>0.78705679928862826</v>
      </c>
      <c r="C8" s="73">
        <v>0.799472727397046</v>
      </c>
      <c r="D8" s="73">
        <v>0.7941866281604405</v>
      </c>
      <c r="E8" s="73">
        <v>0.67654978183374093</v>
      </c>
      <c r="F8" s="73">
        <v>0.79027371513177569</v>
      </c>
      <c r="I8" s="99"/>
    </row>
    <row r="9" spans="1:9" s="45" customFormat="1" x14ac:dyDescent="0.2">
      <c r="A9" s="71" t="s">
        <v>89</v>
      </c>
      <c r="B9" s="73">
        <v>3.4229069767441863E-3</v>
      </c>
      <c r="C9" s="73">
        <v>3.9808090909090911E-2</v>
      </c>
      <c r="D9" s="73">
        <v>4.6511627906976744E-3</v>
      </c>
      <c r="E9" s="73">
        <v>5.7150769230769234E-3</v>
      </c>
      <c r="F9" s="73">
        <v>3.4229069767441863E-3</v>
      </c>
      <c r="I9" s="99"/>
    </row>
    <row r="10" spans="1:9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I10" s="99"/>
    </row>
    <row r="11" spans="1:9" s="45" customFormat="1" x14ac:dyDescent="0.2">
      <c r="A11" s="71" t="s">
        <v>91</v>
      </c>
      <c r="B11" s="72">
        <v>10.601800570817916</v>
      </c>
      <c r="C11" s="72">
        <v>13.076273432524184</v>
      </c>
      <c r="D11" s="72">
        <v>9.8042498456914817</v>
      </c>
      <c r="E11" s="72">
        <v>16.066786317442574</v>
      </c>
      <c r="F11" s="72">
        <v>9.7963787317394573</v>
      </c>
      <c r="I11" s="98"/>
    </row>
    <row r="12" spans="1:9" s="45" customFormat="1" x14ac:dyDescent="0.2">
      <c r="A12" s="71" t="s">
        <v>92</v>
      </c>
      <c r="B12" s="72">
        <v>9.5972602739726032</v>
      </c>
      <c r="C12" s="72">
        <v>12.641095890410959</v>
      </c>
      <c r="D12" s="72">
        <v>9.5972602739726032</v>
      </c>
      <c r="E12" s="72">
        <v>13.219178082191782</v>
      </c>
      <c r="F12" s="72">
        <v>9.632876712328768</v>
      </c>
      <c r="I12" s="98"/>
    </row>
    <row r="13" spans="1:9" s="45" customFormat="1" x14ac:dyDescent="0.2">
      <c r="A13" s="71" t="s">
        <v>93</v>
      </c>
      <c r="B13" s="72">
        <v>20.098630136986301</v>
      </c>
      <c r="C13" s="72">
        <v>18.720547945205478</v>
      </c>
      <c r="D13" s="72">
        <v>11.035616438356165</v>
      </c>
      <c r="E13" s="72">
        <v>20.098630136986301</v>
      </c>
      <c r="F13" s="72">
        <v>10.701369863013701</v>
      </c>
      <c r="I13" s="98"/>
    </row>
    <row r="14" spans="1:9" s="45" customFormat="1" x14ac:dyDescent="0.2">
      <c r="A14" s="71" t="s">
        <v>118</v>
      </c>
      <c r="B14" s="72">
        <v>127908.84626495207</v>
      </c>
      <c r="C14" s="72">
        <v>119520.69732642482</v>
      </c>
      <c r="D14" s="72">
        <v>136568.47210030415</v>
      </c>
      <c r="E14" s="72">
        <v>90216.007661141819</v>
      </c>
      <c r="F14" s="72">
        <v>127946.73308465602</v>
      </c>
      <c r="I14" s="98"/>
    </row>
    <row r="15" spans="1:9" s="45" customFormat="1" x14ac:dyDescent="0.2">
      <c r="A15" s="71" t="s">
        <v>94</v>
      </c>
      <c r="B15" s="72">
        <v>600</v>
      </c>
      <c r="C15" s="72">
        <v>4378.8900000000003</v>
      </c>
      <c r="D15" s="72">
        <v>1000</v>
      </c>
      <c r="E15" s="72">
        <v>612.97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792382.46</v>
      </c>
      <c r="I16" s="98"/>
    </row>
    <row r="17" spans="1:9" s="45" customFormat="1" x14ac:dyDescent="0.2">
      <c r="A17" s="71" t="s">
        <v>96</v>
      </c>
      <c r="B17" s="72">
        <v>11.696171193373944</v>
      </c>
      <c r="C17" s="72">
        <v>10.964829069044365</v>
      </c>
      <c r="D17" s="72">
        <v>12.130695568642622</v>
      </c>
      <c r="E17" s="72">
        <v>7.0244943580010037</v>
      </c>
      <c r="F17" s="72">
        <v>12.184005176223272</v>
      </c>
      <c r="I17" s="98"/>
    </row>
    <row r="18" spans="1:9" s="45" customFormat="1" x14ac:dyDescent="0.2">
      <c r="A18" s="71" t="s">
        <v>97</v>
      </c>
      <c r="B18" s="72">
        <v>8.3333333333333329E-2</v>
      </c>
      <c r="C18" s="72">
        <v>0.25</v>
      </c>
      <c r="D18" s="72">
        <v>8.3333333333333329E-2</v>
      </c>
      <c r="E18" s="72">
        <v>0.25</v>
      </c>
      <c r="F18" s="72">
        <v>8.3333333333333329E-2</v>
      </c>
      <c r="I18" s="98"/>
    </row>
    <row r="19" spans="1:9" s="45" customFormat="1" x14ac:dyDescent="0.2">
      <c r="A19" s="71" t="s">
        <v>98</v>
      </c>
      <c r="B19" s="72">
        <v>20.416666666666668</v>
      </c>
      <c r="C19" s="72">
        <v>17.416666666666668</v>
      </c>
      <c r="D19" s="72">
        <v>20.416666666666668</v>
      </c>
      <c r="E19" s="72">
        <v>14.166666666666666</v>
      </c>
      <c r="F19" s="72">
        <v>20.416666666666668</v>
      </c>
      <c r="I19" s="98"/>
    </row>
    <row r="20" spans="1:9" s="45" customFormat="1" x14ac:dyDescent="0.2">
      <c r="A20" s="71" t="s">
        <v>99</v>
      </c>
      <c r="B20" s="73">
        <v>0.70266717229170694</v>
      </c>
      <c r="C20" s="73">
        <v>0.99607927338312974</v>
      </c>
      <c r="D20" s="73">
        <v>0.76170937903314129</v>
      </c>
      <c r="E20" s="73">
        <v>0.71504795847037905</v>
      </c>
      <c r="F20" s="73">
        <v>0.45051122337401783</v>
      </c>
      <c r="I20" s="99"/>
    </row>
    <row r="21" spans="1:9" s="45" customFormat="1" x14ac:dyDescent="0.2">
      <c r="A21" s="71" t="s">
        <v>139</v>
      </c>
      <c r="B21" s="73">
        <v>0.29733282770829395</v>
      </c>
      <c r="C21" s="73">
        <v>3.9207266168702895E-3</v>
      </c>
      <c r="D21" s="73">
        <v>0.23829062096685874</v>
      </c>
      <c r="E21" s="73">
        <v>0.28495204152962123</v>
      </c>
      <c r="F21" s="73">
        <v>0.54948877662598361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0.37945461607149156</v>
      </c>
      <c r="C23" s="73">
        <v>0.18709964700690107</v>
      </c>
      <c r="D23" s="73">
        <v>0.34395362682430708</v>
      </c>
      <c r="E23" s="73">
        <v>0.51505844102569809</v>
      </c>
      <c r="F23" s="73">
        <v>0.50969164718272009</v>
      </c>
      <c r="I23" s="99"/>
    </row>
    <row r="24" spans="1:9" s="45" customFormat="1" ht="20.399999999999999" x14ac:dyDescent="0.2">
      <c r="A24" s="96" t="s">
        <v>374</v>
      </c>
      <c r="B24" s="72">
        <v>1.6799240792271042</v>
      </c>
      <c r="C24" s="72">
        <v>1.9878206984848652</v>
      </c>
      <c r="D24" s="72">
        <v>1.5534925404400772</v>
      </c>
      <c r="E24" s="72">
        <v>2.8786438740299225</v>
      </c>
      <c r="F24" s="72">
        <v>1.3669929698480938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3140002.8800000004</v>
      </c>
      <c r="C31" s="73">
        <v>3.6705673765908835E-3</v>
      </c>
      <c r="D31" s="74">
        <v>151</v>
      </c>
      <c r="E31" s="73">
        <v>2.2577751196172249E-2</v>
      </c>
    </row>
    <row r="32" spans="1:9" x14ac:dyDescent="0.2">
      <c r="A32" s="71" t="s">
        <v>17</v>
      </c>
      <c r="B32" s="72">
        <v>24464122.290000007</v>
      </c>
      <c r="C32" s="73">
        <v>2.8597811086913356E-2</v>
      </c>
      <c r="D32" s="74">
        <v>316</v>
      </c>
      <c r="E32" s="73">
        <v>4.7248803827751193E-2</v>
      </c>
    </row>
    <row r="33" spans="1:5" x14ac:dyDescent="0.2">
      <c r="A33" s="71" t="s">
        <v>18</v>
      </c>
      <c r="B33" s="72">
        <v>12086814.77</v>
      </c>
      <c r="C33" s="73">
        <v>1.4129116971274509E-2</v>
      </c>
      <c r="D33" s="74">
        <v>116</v>
      </c>
      <c r="E33" s="73">
        <v>1.7344497607655503E-2</v>
      </c>
    </row>
    <row r="34" spans="1:5" x14ac:dyDescent="0.2">
      <c r="A34" s="71" t="s">
        <v>19</v>
      </c>
      <c r="B34" s="72">
        <v>20954862.580000002</v>
      </c>
      <c r="C34" s="73">
        <v>2.4495593764262111E-2</v>
      </c>
      <c r="D34" s="74">
        <v>181</v>
      </c>
      <c r="E34" s="73">
        <v>2.7063397129186602E-2</v>
      </c>
    </row>
    <row r="35" spans="1:5" x14ac:dyDescent="0.2">
      <c r="A35" s="71" t="s">
        <v>20</v>
      </c>
      <c r="B35" s="72">
        <v>22378939.16</v>
      </c>
      <c r="C35" s="73">
        <v>2.6160295752151723E-2</v>
      </c>
      <c r="D35" s="74">
        <v>169</v>
      </c>
      <c r="E35" s="73">
        <v>2.5269138755980861E-2</v>
      </c>
    </row>
    <row r="36" spans="1:5" x14ac:dyDescent="0.2">
      <c r="A36" s="71" t="s">
        <v>21</v>
      </c>
      <c r="B36" s="72">
        <v>39963008.93</v>
      </c>
      <c r="C36" s="73">
        <v>4.671553576691883E-2</v>
      </c>
      <c r="D36" s="74">
        <v>293</v>
      </c>
      <c r="E36" s="73">
        <v>4.3809808612440194E-2</v>
      </c>
    </row>
    <row r="37" spans="1:5" x14ac:dyDescent="0.2">
      <c r="A37" s="71" t="s">
        <v>22</v>
      </c>
      <c r="B37" s="72">
        <v>75219981.959999979</v>
      </c>
      <c r="C37" s="73">
        <v>8.7929859430616403E-2</v>
      </c>
      <c r="D37" s="74">
        <v>520</v>
      </c>
      <c r="E37" s="73">
        <v>7.7751196172248807E-2</v>
      </c>
    </row>
    <row r="38" spans="1:5" x14ac:dyDescent="0.2">
      <c r="A38" s="71" t="s">
        <v>23</v>
      </c>
      <c r="B38" s="72">
        <v>118333302.46000017</v>
      </c>
      <c r="C38" s="73">
        <v>0.1383280131175989</v>
      </c>
      <c r="D38" s="74">
        <v>789</v>
      </c>
      <c r="E38" s="73">
        <v>0.11797248803827751</v>
      </c>
    </row>
    <row r="39" spans="1:5" x14ac:dyDescent="0.2">
      <c r="A39" s="71" t="s">
        <v>39</v>
      </c>
      <c r="B39" s="72">
        <v>216903842.93000001</v>
      </c>
      <c r="C39" s="73">
        <v>0.25355396161803873</v>
      </c>
      <c r="D39" s="74">
        <v>1568</v>
      </c>
      <c r="E39" s="73">
        <v>0.23444976076555024</v>
      </c>
    </row>
    <row r="40" spans="1:5" x14ac:dyDescent="0.2">
      <c r="A40" s="71" t="s">
        <v>40</v>
      </c>
      <c r="B40" s="72">
        <v>242302193.34999961</v>
      </c>
      <c r="C40" s="73">
        <v>0.28324385682949593</v>
      </c>
      <c r="D40" s="74">
        <v>1892</v>
      </c>
      <c r="E40" s="73">
        <v>0.28289473684210525</v>
      </c>
    </row>
    <row r="41" spans="1:5" x14ac:dyDescent="0.2">
      <c r="A41" s="71" t="s">
        <v>41</v>
      </c>
      <c r="B41" s="72">
        <v>66430487.100000106</v>
      </c>
      <c r="C41" s="73">
        <v>7.7655208634809236E-2</v>
      </c>
      <c r="D41" s="74">
        <v>609</v>
      </c>
      <c r="E41" s="73">
        <v>9.1058612440191394E-2</v>
      </c>
    </row>
    <row r="42" spans="1:5" x14ac:dyDescent="0.2">
      <c r="A42" s="71" t="s">
        <v>42</v>
      </c>
      <c r="B42" s="72">
        <v>6884762.5499999998</v>
      </c>
      <c r="C42" s="73">
        <v>8.048076953230265E-3</v>
      </c>
      <c r="D42" s="74">
        <v>48</v>
      </c>
      <c r="E42" s="73">
        <v>7.1770334928229667E-3</v>
      </c>
    </row>
    <row r="43" spans="1:5" x14ac:dyDescent="0.2">
      <c r="A43" s="71" t="s">
        <v>43</v>
      </c>
      <c r="B43" s="72">
        <v>3471078.6199999996</v>
      </c>
      <c r="C43" s="73">
        <v>4.0575847956400924E-3</v>
      </c>
      <c r="D43" s="74">
        <v>17</v>
      </c>
      <c r="E43" s="73">
        <v>2.5418660287081338E-3</v>
      </c>
    </row>
    <row r="44" spans="1:5" x14ac:dyDescent="0.2">
      <c r="A44" s="71" t="s">
        <v>44</v>
      </c>
      <c r="B44" s="72">
        <v>1741381.87</v>
      </c>
      <c r="C44" s="73">
        <v>2.0356221718525387E-3</v>
      </c>
      <c r="D44" s="74">
        <v>11</v>
      </c>
      <c r="E44" s="73">
        <v>1.6447368421052631E-3</v>
      </c>
    </row>
    <row r="45" spans="1:5" x14ac:dyDescent="0.2">
      <c r="A45" s="71" t="s">
        <v>24</v>
      </c>
      <c r="B45" s="72">
        <v>362278.85</v>
      </c>
      <c r="C45" s="73">
        <v>4.2349290075774132E-4</v>
      </c>
      <c r="D45" s="74">
        <v>2</v>
      </c>
      <c r="E45" s="73">
        <v>2.9904306220095693E-4</v>
      </c>
    </row>
    <row r="46" spans="1:5" x14ac:dyDescent="0.2">
      <c r="A46" s="71" t="s">
        <v>25</v>
      </c>
      <c r="B46" s="72">
        <v>234927.08</v>
      </c>
      <c r="C46" s="73">
        <v>2.7462257478112772E-4</v>
      </c>
      <c r="D46" s="74">
        <v>2</v>
      </c>
      <c r="E46" s="73">
        <v>2.9904306220095693E-4</v>
      </c>
    </row>
    <row r="47" spans="1:5" x14ac:dyDescent="0.2">
      <c r="A47" s="71" t="s">
        <v>26</v>
      </c>
      <c r="B47" s="72">
        <v>582376.43999999994</v>
      </c>
      <c r="C47" s="73">
        <v>6.8078025506751688E-4</v>
      </c>
      <c r="D47" s="74">
        <v>4</v>
      </c>
      <c r="E47" s="73">
        <v>5.9808612440191385E-4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855454363.81999993</v>
      </c>
      <c r="C50" s="84"/>
      <c r="D50" s="77">
        <v>6688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0.78705679928862826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593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12431805.889999999</v>
      </c>
      <c r="C59" s="73">
        <v>1.4532401044149483E-2</v>
      </c>
      <c r="D59" s="74">
        <v>295</v>
      </c>
      <c r="E59" s="73">
        <v>4.4108851674641146E-2</v>
      </c>
    </row>
    <row r="60" spans="1:5" x14ac:dyDescent="0.2">
      <c r="A60" s="71" t="s">
        <v>17</v>
      </c>
      <c r="B60" s="72">
        <v>148433859.79999995</v>
      </c>
      <c r="C60" s="73">
        <v>0.17351464447170978</v>
      </c>
      <c r="D60" s="74">
        <v>929</v>
      </c>
      <c r="E60" s="73">
        <v>0.1389055023923445</v>
      </c>
    </row>
    <row r="61" spans="1:5" x14ac:dyDescent="0.2">
      <c r="A61" s="71" t="s">
        <v>18</v>
      </c>
      <c r="B61" s="72">
        <v>43922682.479999982</v>
      </c>
      <c r="C61" s="73">
        <v>5.1344273099344376E-2</v>
      </c>
      <c r="D61" s="74">
        <v>322</v>
      </c>
      <c r="E61" s="73">
        <v>4.8145933014354068E-2</v>
      </c>
    </row>
    <row r="62" spans="1:5" x14ac:dyDescent="0.2">
      <c r="A62" s="71" t="s">
        <v>19</v>
      </c>
      <c r="B62" s="72">
        <v>46144206.190000013</v>
      </c>
      <c r="C62" s="73">
        <v>5.3941166404184039E-2</v>
      </c>
      <c r="D62" s="74">
        <v>352</v>
      </c>
      <c r="E62" s="73">
        <v>5.2631578947368418E-2</v>
      </c>
    </row>
    <row r="63" spans="1:5" x14ac:dyDescent="0.2">
      <c r="A63" s="71" t="s">
        <v>20</v>
      </c>
      <c r="B63" s="72">
        <v>104231590.36000001</v>
      </c>
      <c r="C63" s="73">
        <v>0.12184354276312027</v>
      </c>
      <c r="D63" s="74">
        <v>701</v>
      </c>
      <c r="E63" s="73">
        <v>0.1048145933014354</v>
      </c>
    </row>
    <row r="64" spans="1:5" x14ac:dyDescent="0.2">
      <c r="A64" s="71" t="s">
        <v>21</v>
      </c>
      <c r="B64" s="72">
        <v>96861852.810000002</v>
      </c>
      <c r="C64" s="73">
        <v>0.11322854486061298</v>
      </c>
      <c r="D64" s="74">
        <v>659</v>
      </c>
      <c r="E64" s="73">
        <v>9.8534688995215308E-2</v>
      </c>
    </row>
    <row r="65" spans="1:5" x14ac:dyDescent="0.2">
      <c r="A65" s="71" t="s">
        <v>22</v>
      </c>
      <c r="B65" s="72">
        <v>94105553.079999924</v>
      </c>
      <c r="C65" s="73">
        <v>0.11000651473653725</v>
      </c>
      <c r="D65" s="74">
        <v>723</v>
      </c>
      <c r="E65" s="73">
        <v>0.10810406698564594</v>
      </c>
    </row>
    <row r="66" spans="1:5" x14ac:dyDescent="0.2">
      <c r="A66" s="71" t="s">
        <v>23</v>
      </c>
      <c r="B66" s="72">
        <v>67404236.74999997</v>
      </c>
      <c r="C66" s="73">
        <v>7.8793492208057522E-2</v>
      </c>
      <c r="D66" s="74">
        <v>609</v>
      </c>
      <c r="E66" s="73">
        <v>9.1058612440191394E-2</v>
      </c>
    </row>
    <row r="67" spans="1:5" x14ac:dyDescent="0.2">
      <c r="A67" s="71" t="s">
        <v>39</v>
      </c>
      <c r="B67" s="72">
        <v>60269922.920000017</v>
      </c>
      <c r="C67" s="73">
        <v>7.0453697437309101E-2</v>
      </c>
      <c r="D67" s="74">
        <v>545</v>
      </c>
      <c r="E67" s="73">
        <v>8.1489234449760764E-2</v>
      </c>
    </row>
    <row r="68" spans="1:5" x14ac:dyDescent="0.2">
      <c r="A68" s="71" t="s">
        <v>40</v>
      </c>
      <c r="B68" s="72">
        <v>15410847.129999995</v>
      </c>
      <c r="C68" s="73">
        <v>1.8014809184190055E-2</v>
      </c>
      <c r="D68" s="74">
        <v>125</v>
      </c>
      <c r="E68" s="73">
        <v>1.8690191387559809E-2</v>
      </c>
    </row>
    <row r="69" spans="1:5" x14ac:dyDescent="0.2">
      <c r="A69" s="71" t="s">
        <v>41</v>
      </c>
      <c r="B69" s="72">
        <v>20128316.91</v>
      </c>
      <c r="C69" s="73">
        <v>2.3529387143596699E-2</v>
      </c>
      <c r="D69" s="74">
        <v>209</v>
      </c>
      <c r="E69" s="73">
        <v>3.125E-2</v>
      </c>
    </row>
    <row r="70" spans="1:5" x14ac:dyDescent="0.2">
      <c r="A70" s="71" t="s">
        <v>42</v>
      </c>
      <c r="B70" s="72">
        <v>24255486.329999987</v>
      </c>
      <c r="C70" s="73">
        <v>2.8353922027690649E-2</v>
      </c>
      <c r="D70" s="74">
        <v>239</v>
      </c>
      <c r="E70" s="73">
        <v>3.5735645933014357E-2</v>
      </c>
    </row>
    <row r="71" spans="1:5" x14ac:dyDescent="0.2">
      <c r="A71" s="71" t="s">
        <v>43</v>
      </c>
      <c r="B71" s="72">
        <v>29693346.430000007</v>
      </c>
      <c r="C71" s="73">
        <v>3.471061424878992E-2</v>
      </c>
      <c r="D71" s="74">
        <v>282</v>
      </c>
      <c r="E71" s="73">
        <v>4.2165071770334926E-2</v>
      </c>
    </row>
    <row r="72" spans="1:5" x14ac:dyDescent="0.2">
      <c r="A72" s="71" t="s">
        <v>44</v>
      </c>
      <c r="B72" s="72">
        <v>25270796.299999993</v>
      </c>
      <c r="C72" s="73">
        <v>2.9540788344516924E-2</v>
      </c>
      <c r="D72" s="74">
        <v>245</v>
      </c>
      <c r="E72" s="73">
        <v>3.6632775119617225E-2</v>
      </c>
    </row>
    <row r="73" spans="1:5" x14ac:dyDescent="0.2">
      <c r="A73" s="71" t="s">
        <v>24</v>
      </c>
      <c r="B73" s="72">
        <v>29491698.949999992</v>
      </c>
      <c r="C73" s="73">
        <v>3.4474894509048851E-2</v>
      </c>
      <c r="D73" s="74">
        <v>197</v>
      </c>
      <c r="E73" s="73">
        <v>2.9455741626794259E-2</v>
      </c>
    </row>
    <row r="74" spans="1:5" x14ac:dyDescent="0.2">
      <c r="A74" s="71" t="s">
        <v>25</v>
      </c>
      <c r="B74" s="72">
        <v>2406850.88</v>
      </c>
      <c r="C74" s="73">
        <v>2.8135351011038109E-3</v>
      </c>
      <c r="D74" s="74">
        <v>18</v>
      </c>
      <c r="E74" s="73">
        <v>2.6913875598086126E-3</v>
      </c>
    </row>
    <row r="75" spans="1:5" x14ac:dyDescent="0.2">
      <c r="A75" s="71" t="s">
        <v>26</v>
      </c>
      <c r="B75" s="72">
        <v>2684716.7600000002</v>
      </c>
      <c r="C75" s="73">
        <v>3.1383518204425266E-3</v>
      </c>
      <c r="D75" s="74">
        <v>23</v>
      </c>
      <c r="E75" s="73">
        <v>3.4389952153110049E-3</v>
      </c>
    </row>
    <row r="76" spans="1:5" x14ac:dyDescent="0.2">
      <c r="A76" s="71" t="s">
        <v>3</v>
      </c>
      <c r="B76" s="72">
        <v>32306593.849999998</v>
      </c>
      <c r="C76" s="73">
        <v>3.776542059559565E-2</v>
      </c>
      <c r="D76" s="74">
        <v>215</v>
      </c>
      <c r="E76" s="73">
        <v>3.2147129186602869E-2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855454363.81999993</v>
      </c>
      <c r="C78" s="84"/>
      <c r="D78" s="77">
        <v>6688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0.6971426883634293</v>
      </c>
      <c r="E80" s="73"/>
    </row>
    <row r="81" spans="1:5" x14ac:dyDescent="0.2">
      <c r="A81" s="76"/>
      <c r="B81" s="72"/>
      <c r="C81" s="71"/>
      <c r="D81" s="84"/>
      <c r="E81" s="7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594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11860549.770000001</v>
      </c>
      <c r="C87" s="73">
        <v>1.3864620103212931E-2</v>
      </c>
      <c r="D87" s="74">
        <v>296</v>
      </c>
      <c r="E87" s="73">
        <v>4.4258373205741629E-2</v>
      </c>
    </row>
    <row r="88" spans="1:5" x14ac:dyDescent="0.2">
      <c r="A88" s="71" t="s">
        <v>17</v>
      </c>
      <c r="B88" s="72">
        <v>124285124.3</v>
      </c>
      <c r="C88" s="73">
        <v>0.14528551090090808</v>
      </c>
      <c r="D88" s="74">
        <v>857</v>
      </c>
      <c r="E88" s="73">
        <v>0.12813995215311005</v>
      </c>
    </row>
    <row r="89" spans="1:5" x14ac:dyDescent="0.2">
      <c r="A89" s="71" t="s">
        <v>18</v>
      </c>
      <c r="B89" s="72">
        <v>83765114.440000042</v>
      </c>
      <c r="C89" s="73">
        <v>9.7918858074380499E-2</v>
      </c>
      <c r="D89" s="74">
        <v>526</v>
      </c>
      <c r="E89" s="73">
        <v>7.8648325358851676E-2</v>
      </c>
    </row>
    <row r="90" spans="1:5" x14ac:dyDescent="0.2">
      <c r="A90" s="71" t="s">
        <v>19</v>
      </c>
      <c r="B90" s="72">
        <v>75001776.560000017</v>
      </c>
      <c r="C90" s="73">
        <v>8.7674783988572272E-2</v>
      </c>
      <c r="D90" s="74">
        <v>496</v>
      </c>
      <c r="E90" s="73">
        <v>7.4162679425837319E-2</v>
      </c>
    </row>
    <row r="91" spans="1:5" x14ac:dyDescent="0.2">
      <c r="A91" s="71" t="s">
        <v>20</v>
      </c>
      <c r="B91" s="72">
        <v>113812019.77000003</v>
      </c>
      <c r="C91" s="73">
        <v>0.13304277186894767</v>
      </c>
      <c r="D91" s="74">
        <v>809</v>
      </c>
      <c r="E91" s="73">
        <v>0.12096291866028708</v>
      </c>
    </row>
    <row r="92" spans="1:5" x14ac:dyDescent="0.2">
      <c r="A92" s="71" t="s">
        <v>21</v>
      </c>
      <c r="B92" s="72">
        <v>67998429.919999987</v>
      </c>
      <c r="C92" s="73">
        <v>7.9488085859256707E-2</v>
      </c>
      <c r="D92" s="74">
        <v>518</v>
      </c>
      <c r="E92" s="73">
        <v>7.7452153110047842E-2</v>
      </c>
    </row>
    <row r="93" spans="1:5" x14ac:dyDescent="0.2">
      <c r="A93" s="71" t="s">
        <v>22</v>
      </c>
      <c r="B93" s="72">
        <v>69238243.959999949</v>
      </c>
      <c r="C93" s="73">
        <v>8.0937390570806275E-2</v>
      </c>
      <c r="D93" s="74">
        <v>527</v>
      </c>
      <c r="E93" s="73">
        <v>7.8797846889952158E-2</v>
      </c>
    </row>
    <row r="94" spans="1:5" x14ac:dyDescent="0.2">
      <c r="A94" s="71" t="s">
        <v>23</v>
      </c>
      <c r="B94" s="72">
        <v>94619285.260000125</v>
      </c>
      <c r="C94" s="73">
        <v>0.11060705195012528</v>
      </c>
      <c r="D94" s="74">
        <v>812</v>
      </c>
      <c r="E94" s="73">
        <v>0.12141148325358851</v>
      </c>
    </row>
    <row r="95" spans="1:5" x14ac:dyDescent="0.2">
      <c r="A95" s="71" t="s">
        <v>39</v>
      </c>
      <c r="B95" s="72">
        <v>122079969.28000003</v>
      </c>
      <c r="C95" s="73">
        <v>0.14270775209428638</v>
      </c>
      <c r="D95" s="74">
        <v>1079</v>
      </c>
      <c r="E95" s="73">
        <v>0.16133373205741627</v>
      </c>
    </row>
    <row r="96" spans="1:5" x14ac:dyDescent="0.2">
      <c r="A96" s="71" t="s">
        <v>40</v>
      </c>
      <c r="B96" s="72">
        <v>14611127.399999997</v>
      </c>
      <c r="C96" s="73">
        <v>1.7079961267313599E-2</v>
      </c>
      <c r="D96" s="74">
        <v>128</v>
      </c>
      <c r="E96" s="73">
        <v>1.9138755980861243E-2</v>
      </c>
    </row>
    <row r="97" spans="1:5" x14ac:dyDescent="0.2">
      <c r="A97" s="71" t="s">
        <v>41</v>
      </c>
      <c r="B97" s="72">
        <v>3199579.7899999996</v>
      </c>
      <c r="C97" s="73">
        <v>3.7402109631101692E-3</v>
      </c>
      <c r="D97" s="74">
        <v>31</v>
      </c>
      <c r="E97" s="73">
        <v>4.6351674641148324E-3</v>
      </c>
    </row>
    <row r="98" spans="1:5" x14ac:dyDescent="0.2">
      <c r="A98" s="71" t="s">
        <v>42</v>
      </c>
      <c r="B98" s="72">
        <v>1871649.5499999998</v>
      </c>
      <c r="C98" s="73">
        <v>2.187901107479559E-3</v>
      </c>
      <c r="D98" s="74">
        <v>18</v>
      </c>
      <c r="E98" s="73">
        <v>2.6913875598086126E-3</v>
      </c>
    </row>
    <row r="99" spans="1:5" x14ac:dyDescent="0.2">
      <c r="A99" s="71" t="s">
        <v>43</v>
      </c>
      <c r="B99" s="72">
        <v>2954724.2100000004</v>
      </c>
      <c r="C99" s="73">
        <v>3.45398227534405E-3</v>
      </c>
      <c r="D99" s="74">
        <v>24</v>
      </c>
      <c r="E99" s="73">
        <v>3.5885167464114833E-3</v>
      </c>
    </row>
    <row r="100" spans="1:5" x14ac:dyDescent="0.2">
      <c r="A100" s="71" t="s">
        <v>44</v>
      </c>
      <c r="B100" s="72">
        <v>4278596.1400000006</v>
      </c>
      <c r="C100" s="73">
        <v>5.0015480906475092E-3</v>
      </c>
      <c r="D100" s="74">
        <v>37</v>
      </c>
      <c r="E100" s="73">
        <v>5.5322966507177036E-3</v>
      </c>
    </row>
    <row r="101" spans="1:5" x14ac:dyDescent="0.2">
      <c r="A101" s="71" t="s">
        <v>24</v>
      </c>
      <c r="B101" s="72">
        <v>29312869.290000003</v>
      </c>
      <c r="C101" s="73">
        <v>3.4265848103345292E-2</v>
      </c>
      <c r="D101" s="74">
        <v>274</v>
      </c>
      <c r="E101" s="73">
        <v>4.0968899521531099E-2</v>
      </c>
    </row>
    <row r="102" spans="1:5" x14ac:dyDescent="0.2">
      <c r="A102" s="71" t="s">
        <v>25</v>
      </c>
      <c r="B102" s="72">
        <v>3045189.5500000007</v>
      </c>
      <c r="C102" s="73">
        <v>3.5597334922716608E-3</v>
      </c>
      <c r="D102" s="74">
        <v>29</v>
      </c>
      <c r="E102" s="73">
        <v>4.3361244019138757E-3</v>
      </c>
    </row>
    <row r="103" spans="1:5" x14ac:dyDescent="0.2">
      <c r="A103" s="71" t="s">
        <v>26</v>
      </c>
      <c r="B103" s="72">
        <v>2779800.76</v>
      </c>
      <c r="C103" s="73">
        <v>3.2495021097173455E-3</v>
      </c>
      <c r="D103" s="74">
        <v>28</v>
      </c>
      <c r="E103" s="73">
        <v>4.1866028708133973E-3</v>
      </c>
    </row>
    <row r="104" spans="1:5" x14ac:dyDescent="0.2">
      <c r="A104" s="71" t="s">
        <v>3</v>
      </c>
      <c r="B104" s="72">
        <v>30740313.870000005</v>
      </c>
      <c r="C104" s="73">
        <v>3.5934487180274893E-2</v>
      </c>
      <c r="D104" s="74">
        <v>199</v>
      </c>
      <c r="E104" s="73">
        <v>2.9754784688995214E-2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855454363.82000005</v>
      </c>
      <c r="C106" s="84"/>
      <c r="D106" s="77">
        <v>6688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0.68256940144526013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73"/>
      <c r="D111" s="74"/>
      <c r="E111" s="7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3271782.78</v>
      </c>
      <c r="C115" s="73">
        <v>3.8246140511692234E-3</v>
      </c>
      <c r="D115" s="74">
        <v>77</v>
      </c>
      <c r="E115" s="73">
        <v>1.1513157894736841E-2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701156329.49999988</v>
      </c>
      <c r="C117" s="73">
        <v>0.81963031478267567</v>
      </c>
      <c r="D117" s="74">
        <v>5397</v>
      </c>
      <c r="E117" s="73">
        <v>0.80696770334928225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151026251.5399999</v>
      </c>
      <c r="C119" s="73">
        <v>0.17654507116615523</v>
      </c>
      <c r="D119" s="74">
        <v>1214</v>
      </c>
      <c r="E119" s="73">
        <v>0.18151913875598086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855454363.81999969</v>
      </c>
      <c r="C121" s="84"/>
      <c r="D121" s="77">
        <v>6688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73"/>
      <c r="D124" s="74"/>
      <c r="E124" s="7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829980331.88999999</v>
      </c>
      <c r="C128" s="73">
        <v>0.97022163541694184</v>
      </c>
      <c r="D128" s="74">
        <v>6257</v>
      </c>
      <c r="E128" s="73">
        <v>0.93555622009569372</v>
      </c>
    </row>
    <row r="129" spans="1:5" x14ac:dyDescent="0.2">
      <c r="A129" s="71" t="s">
        <v>5</v>
      </c>
      <c r="B129" s="72">
        <v>25474031.930000026</v>
      </c>
      <c r="C129" s="73">
        <v>2.9778364583058145E-2</v>
      </c>
      <c r="D129" s="74">
        <v>431</v>
      </c>
      <c r="E129" s="73">
        <v>6.444377990430622E-2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855454363.82000005</v>
      </c>
      <c r="C131" s="84"/>
      <c r="D131" s="77">
        <v>6688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73"/>
      <c r="D134" s="74"/>
      <c r="E134" s="7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215490215.57999951</v>
      </c>
      <c r="C138" s="73">
        <v>0.25190147446058481</v>
      </c>
      <c r="D138" s="74">
        <v>3150</v>
      </c>
      <c r="E138" s="73">
        <v>0.47099282296650719</v>
      </c>
    </row>
    <row r="139" spans="1:5" x14ac:dyDescent="0.2">
      <c r="A139" s="71" t="s">
        <v>69</v>
      </c>
      <c r="B139" s="72">
        <v>359251730.65000015</v>
      </c>
      <c r="C139" s="73">
        <v>0.41995429077686253</v>
      </c>
      <c r="D139" s="74">
        <v>2668</v>
      </c>
      <c r="E139" s="73">
        <v>0.39892344497607657</v>
      </c>
    </row>
    <row r="140" spans="1:5" x14ac:dyDescent="0.2">
      <c r="A140" s="71" t="s">
        <v>70</v>
      </c>
      <c r="B140" s="72">
        <v>136474712.38000003</v>
      </c>
      <c r="C140" s="73">
        <v>0.15953476672978467</v>
      </c>
      <c r="D140" s="74">
        <v>570</v>
      </c>
      <c r="E140" s="73">
        <v>8.5227272727272721E-2</v>
      </c>
    </row>
    <row r="141" spans="1:5" x14ac:dyDescent="0.2">
      <c r="A141" s="71" t="s">
        <v>71</v>
      </c>
      <c r="B141" s="72">
        <v>51815964.710000001</v>
      </c>
      <c r="C141" s="73">
        <v>6.0571278727970627E-2</v>
      </c>
      <c r="D141" s="74">
        <v>151</v>
      </c>
      <c r="E141" s="73">
        <v>2.2577751196172249E-2</v>
      </c>
    </row>
    <row r="142" spans="1:5" x14ac:dyDescent="0.2">
      <c r="A142" s="71" t="s">
        <v>72</v>
      </c>
      <c r="B142" s="72">
        <v>32566432.110000003</v>
      </c>
      <c r="C142" s="73">
        <v>3.8069163578260103E-2</v>
      </c>
      <c r="D142" s="74">
        <v>73</v>
      </c>
      <c r="E142" s="73">
        <v>1.0915071770334928E-2</v>
      </c>
    </row>
    <row r="143" spans="1:5" x14ac:dyDescent="0.2">
      <c r="A143" s="71" t="s">
        <v>73</v>
      </c>
      <c r="B143" s="72">
        <v>28275642.459999997</v>
      </c>
      <c r="C143" s="73">
        <v>3.3053361647179119E-2</v>
      </c>
      <c r="D143" s="74">
        <v>47</v>
      </c>
      <c r="E143" s="73">
        <v>7.0275119617224883E-3</v>
      </c>
    </row>
    <row r="144" spans="1:5" x14ac:dyDescent="0.2">
      <c r="A144" s="71" t="s">
        <v>74</v>
      </c>
      <c r="B144" s="72">
        <v>17506201.560000002</v>
      </c>
      <c r="C144" s="73">
        <v>2.0464214457714267E-2</v>
      </c>
      <c r="D144" s="74">
        <v>20</v>
      </c>
      <c r="E144" s="73">
        <v>2.9904306220095694E-3</v>
      </c>
    </row>
    <row r="145" spans="1:5" x14ac:dyDescent="0.2">
      <c r="A145" s="71" t="s">
        <v>180</v>
      </c>
      <c r="B145" s="72">
        <v>3188409.3</v>
      </c>
      <c r="C145" s="73">
        <v>3.7271530017829076E-3</v>
      </c>
      <c r="D145" s="74">
        <v>3</v>
      </c>
      <c r="E145" s="73">
        <v>4.4856459330143542E-4</v>
      </c>
    </row>
    <row r="146" spans="1:5" x14ac:dyDescent="0.2">
      <c r="A146" s="71" t="s">
        <v>75</v>
      </c>
      <c r="B146" s="72">
        <v>1377971.07</v>
      </c>
      <c r="C146" s="73">
        <v>1.610806056148596E-3</v>
      </c>
      <c r="D146" s="74">
        <v>1</v>
      </c>
      <c r="E146" s="73">
        <v>1.4952153110047846E-4</v>
      </c>
    </row>
    <row r="147" spans="1:5" x14ac:dyDescent="0.2">
      <c r="A147" s="71" t="s">
        <v>78</v>
      </c>
      <c r="B147" s="72">
        <v>3194835</v>
      </c>
      <c r="C147" s="73">
        <v>3.7346644486487652E-3</v>
      </c>
      <c r="D147" s="74">
        <v>2</v>
      </c>
      <c r="E147" s="73">
        <v>2.9904306220095693E-4</v>
      </c>
    </row>
    <row r="148" spans="1:5" x14ac:dyDescent="0.2">
      <c r="A148" s="71" t="s">
        <v>76</v>
      </c>
      <c r="B148" s="72">
        <v>3586199</v>
      </c>
      <c r="C148" s="73">
        <v>4.1921570006212385E-3</v>
      </c>
      <c r="D148" s="74">
        <v>2</v>
      </c>
      <c r="E148" s="73">
        <v>2.9904306220095693E-4</v>
      </c>
    </row>
    <row r="149" spans="1:5" x14ac:dyDescent="0.2">
      <c r="A149" s="71" t="s">
        <v>77</v>
      </c>
      <c r="B149" s="72">
        <v>2726050</v>
      </c>
      <c r="C149" s="73">
        <v>3.1866691144422066E-3</v>
      </c>
      <c r="D149" s="74">
        <v>1</v>
      </c>
      <c r="E149" s="73">
        <v>1.4952153110047846E-4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855454363.81999981</v>
      </c>
      <c r="C151" s="84"/>
      <c r="D151" s="77">
        <v>6688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127908.84626495212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73"/>
      <c r="D155" s="74"/>
      <c r="E155" s="7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563829843.2799989</v>
      </c>
      <c r="C160" s="73">
        <v>0.65909985047272179</v>
      </c>
      <c r="D160" s="74">
        <v>4134</v>
      </c>
      <c r="E160" s="73">
        <v>0.61812200956937802</v>
      </c>
    </row>
    <row r="161" spans="1:5" x14ac:dyDescent="0.2">
      <c r="A161" s="71" t="s">
        <v>7</v>
      </c>
      <c r="B161" s="72">
        <v>280190801.37000054</v>
      </c>
      <c r="C161" s="73">
        <v>0.32753448134722118</v>
      </c>
      <c r="D161" s="74">
        <v>2430</v>
      </c>
      <c r="E161" s="73">
        <v>0.36333732057416268</v>
      </c>
    </row>
    <row r="162" spans="1:5" x14ac:dyDescent="0.2">
      <c r="A162" s="71" t="s">
        <v>8</v>
      </c>
      <c r="B162" s="72">
        <v>11433719.169999996</v>
      </c>
      <c r="C162" s="73">
        <v>1.3365668180057149E-2</v>
      </c>
      <c r="D162" s="74">
        <v>124</v>
      </c>
      <c r="E162" s="73">
        <v>1.854066985645933E-2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855454363.81999934</v>
      </c>
      <c r="C164" s="73"/>
      <c r="D164" s="77">
        <v>6688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73"/>
      <c r="D167" s="74"/>
      <c r="E167" s="7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347801.12</v>
      </c>
      <c r="C171" s="73">
        <v>4.0656887697305944E-4</v>
      </c>
      <c r="D171" s="74">
        <v>6</v>
      </c>
      <c r="E171" s="73">
        <v>8.9712918660287083E-4</v>
      </c>
    </row>
    <row r="172" spans="1:5" x14ac:dyDescent="0.2">
      <c r="A172" s="89">
        <v>1997</v>
      </c>
      <c r="B172" s="72">
        <v>4567900.419999999</v>
      </c>
      <c r="C172" s="73">
        <v>5.3397359499134621E-3</v>
      </c>
      <c r="D172" s="74">
        <v>54</v>
      </c>
      <c r="E172" s="73">
        <v>8.0741626794258378E-3</v>
      </c>
    </row>
    <row r="173" spans="1:5" x14ac:dyDescent="0.2">
      <c r="A173" s="89">
        <v>1998</v>
      </c>
      <c r="B173" s="72">
        <v>5020247.8899999987</v>
      </c>
      <c r="C173" s="73">
        <v>5.8685163140465759E-3</v>
      </c>
      <c r="D173" s="74">
        <v>53</v>
      </c>
      <c r="E173" s="73">
        <v>7.9246411483253586E-3</v>
      </c>
    </row>
    <row r="174" spans="1:5" x14ac:dyDescent="0.2">
      <c r="A174" s="89">
        <v>1999</v>
      </c>
      <c r="B174" s="72">
        <v>14007432.219999999</v>
      </c>
      <c r="C174" s="73">
        <v>1.6374260056901624E-2</v>
      </c>
      <c r="D174" s="74">
        <v>172</v>
      </c>
      <c r="E174" s="73">
        <v>2.5717703349282296E-2</v>
      </c>
    </row>
    <row r="175" spans="1:5" x14ac:dyDescent="0.2">
      <c r="A175" s="89">
        <v>2000</v>
      </c>
      <c r="B175" s="72">
        <v>7697052.0900000017</v>
      </c>
      <c r="C175" s="73">
        <v>8.997618593736675E-3</v>
      </c>
      <c r="D175" s="74">
        <v>74</v>
      </c>
      <c r="E175" s="73">
        <v>1.1064593301435407E-2</v>
      </c>
    </row>
    <row r="176" spans="1:5" x14ac:dyDescent="0.2">
      <c r="A176" s="89">
        <v>2001</v>
      </c>
      <c r="B176" s="72">
        <v>4088112.81</v>
      </c>
      <c r="C176" s="73">
        <v>4.778878900967537E-3</v>
      </c>
      <c r="D176" s="74">
        <v>42</v>
      </c>
      <c r="E176" s="73">
        <v>6.2799043062200955E-3</v>
      </c>
    </row>
    <row r="177" spans="1:5" x14ac:dyDescent="0.2">
      <c r="A177" s="89">
        <v>2002</v>
      </c>
      <c r="B177" s="72">
        <v>22216122.680000015</v>
      </c>
      <c r="C177" s="73">
        <v>2.5969968264344064E-2</v>
      </c>
      <c r="D177" s="74">
        <v>241</v>
      </c>
      <c r="E177" s="73">
        <v>3.6034688995215308E-2</v>
      </c>
    </row>
    <row r="178" spans="1:5" x14ac:dyDescent="0.2">
      <c r="A178" s="89">
        <v>2003</v>
      </c>
      <c r="B178" s="72">
        <v>106380095.84999996</v>
      </c>
      <c r="C178" s="73">
        <v>0.12435508000095258</v>
      </c>
      <c r="D178" s="74">
        <v>866</v>
      </c>
      <c r="E178" s="73">
        <v>0.12948564593301434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9.6940867341755073E-4</v>
      </c>
      <c r="D180" s="74">
        <v>3</v>
      </c>
      <c r="E180" s="73">
        <v>4.4856459330143542E-4</v>
      </c>
    </row>
    <row r="181" spans="1:5" x14ac:dyDescent="0.2">
      <c r="A181" s="89">
        <v>2006</v>
      </c>
      <c r="B181" s="72">
        <v>690300313.85999906</v>
      </c>
      <c r="C181" s="73">
        <v>0.80693996436874693</v>
      </c>
      <c r="D181" s="74">
        <v>5177</v>
      </c>
      <c r="E181" s="73">
        <v>0.77407296650717705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855454363.81999898</v>
      </c>
      <c r="C183" s="73"/>
      <c r="D183" s="83">
        <v>6688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127.22160684981499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73"/>
      <c r="D188" s="74"/>
      <c r="E188" s="7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64039660.490000024</v>
      </c>
      <c r="C192" s="73">
        <v>7.4860405415472245E-2</v>
      </c>
      <c r="D192" s="74">
        <v>602</v>
      </c>
      <c r="E192" s="73">
        <v>9.0011961722488043E-2</v>
      </c>
    </row>
    <row r="193" spans="1:5" x14ac:dyDescent="0.2">
      <c r="A193" s="71" t="s">
        <v>10</v>
      </c>
      <c r="B193" s="72">
        <v>130280599.21000008</v>
      </c>
      <c r="C193" s="73">
        <v>0.15229403778857004</v>
      </c>
      <c r="D193" s="74">
        <v>1083</v>
      </c>
      <c r="E193" s="73">
        <v>0.16193181818181818</v>
      </c>
    </row>
    <row r="194" spans="1:5" x14ac:dyDescent="0.2">
      <c r="A194" s="71" t="s">
        <v>11</v>
      </c>
      <c r="B194" s="72">
        <v>273015488.73000002</v>
      </c>
      <c r="C194" s="73">
        <v>0.31914676022091898</v>
      </c>
      <c r="D194" s="74">
        <v>2126</v>
      </c>
      <c r="E194" s="73">
        <v>0.31788277511961721</v>
      </c>
    </row>
    <row r="195" spans="1:5" x14ac:dyDescent="0.2">
      <c r="A195" s="71" t="s">
        <v>12</v>
      </c>
      <c r="B195" s="72">
        <v>368052529.22999901</v>
      </c>
      <c r="C195" s="73">
        <v>0.43024215527579329</v>
      </c>
      <c r="D195" s="74">
        <v>2753</v>
      </c>
      <c r="E195" s="73">
        <v>0.41163277511961721</v>
      </c>
    </row>
    <row r="196" spans="1:5" x14ac:dyDescent="0.2">
      <c r="A196" s="71" t="s">
        <v>13</v>
      </c>
      <c r="B196" s="72">
        <v>20066086.159999993</v>
      </c>
      <c r="C196" s="73">
        <v>2.3456641299245518E-2</v>
      </c>
      <c r="D196" s="74">
        <v>124</v>
      </c>
      <c r="E196" s="73">
        <v>1.854066985645933E-2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855454363.8199991</v>
      </c>
      <c r="C200" s="84"/>
      <c r="D200" s="77">
        <v>6688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11.696171193373944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73"/>
      <c r="D204" s="74"/>
      <c r="E204" s="7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422005622.94000077</v>
      </c>
      <c r="C209" s="73">
        <v>0.49331167247256713</v>
      </c>
      <c r="D209" s="74">
        <v>3426</v>
      </c>
      <c r="E209" s="73">
        <v>0.51226076555023925</v>
      </c>
      <c r="F209" s="45"/>
    </row>
    <row r="210" spans="1:6" x14ac:dyDescent="0.2">
      <c r="A210" s="71" t="s">
        <v>50</v>
      </c>
      <c r="B210" s="72">
        <v>433448740.88000059</v>
      </c>
      <c r="C210" s="73">
        <v>0.50668832752743287</v>
      </c>
      <c r="D210" s="74">
        <v>3262</v>
      </c>
      <c r="E210" s="73">
        <v>0.48773923444976075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855454363.82000136</v>
      </c>
      <c r="C212" s="84"/>
      <c r="D212" s="77">
        <v>6688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D216" s="50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45903588.180000015</v>
      </c>
      <c r="C219" s="73">
        <v>5.3659891306205083E-2</v>
      </c>
      <c r="D219" s="74">
        <v>504</v>
      </c>
      <c r="E219" s="73">
        <v>7.5358851674641153E-2</v>
      </c>
      <c r="F219" s="73">
        <v>0.81047472779099783</v>
      </c>
    </row>
    <row r="220" spans="1:6" x14ac:dyDescent="0.2">
      <c r="A220" s="71" t="s">
        <v>52</v>
      </c>
      <c r="B220" s="72">
        <v>105513714.00000018</v>
      </c>
      <c r="C220" s="73">
        <v>0.12334230610366236</v>
      </c>
      <c r="D220" s="74">
        <v>1020</v>
      </c>
      <c r="E220" s="73">
        <v>0.15251196172248804</v>
      </c>
      <c r="F220" s="73">
        <v>0.80160116292574624</v>
      </c>
    </row>
    <row r="221" spans="1:6" x14ac:dyDescent="0.2">
      <c r="A221" s="71" t="s">
        <v>53</v>
      </c>
      <c r="B221" s="72">
        <v>121282138.91999993</v>
      </c>
      <c r="C221" s="73">
        <v>0.14177511279318164</v>
      </c>
      <c r="D221" s="74">
        <v>1055</v>
      </c>
      <c r="E221" s="73">
        <v>0.15774521531100477</v>
      </c>
      <c r="F221" s="73">
        <v>0.79789446898962912</v>
      </c>
    </row>
    <row r="222" spans="1:6" x14ac:dyDescent="0.2">
      <c r="A222" s="71" t="s">
        <v>54</v>
      </c>
      <c r="B222" s="72">
        <v>48871544.229999982</v>
      </c>
      <c r="C222" s="73">
        <v>5.7129341198010733E-2</v>
      </c>
      <c r="D222" s="74">
        <v>442</v>
      </c>
      <c r="E222" s="73">
        <v>6.6088516746411488E-2</v>
      </c>
      <c r="F222" s="73">
        <v>0.80103814134188278</v>
      </c>
    </row>
    <row r="223" spans="1:6" x14ac:dyDescent="0.2">
      <c r="A223" s="71" t="s">
        <v>55</v>
      </c>
      <c r="B223" s="72">
        <v>42306901.210000001</v>
      </c>
      <c r="C223" s="73">
        <v>4.9455474189271875E-2</v>
      </c>
      <c r="D223" s="74">
        <v>383</v>
      </c>
      <c r="E223" s="73">
        <v>5.7266746411483251E-2</v>
      </c>
      <c r="F223" s="73">
        <v>0.79266648398720951</v>
      </c>
    </row>
    <row r="224" spans="1:6" x14ac:dyDescent="0.2">
      <c r="A224" s="71" t="s">
        <v>56</v>
      </c>
      <c r="B224" s="72">
        <v>31244709.270000003</v>
      </c>
      <c r="C224" s="73">
        <v>3.6524109983468792E-2</v>
      </c>
      <c r="D224" s="74">
        <v>252</v>
      </c>
      <c r="E224" s="73">
        <v>3.7679425837320576E-2</v>
      </c>
      <c r="F224" s="73">
        <v>0.80501176796865215</v>
      </c>
    </row>
    <row r="225" spans="1:6" x14ac:dyDescent="0.2">
      <c r="A225" s="71" t="s">
        <v>27</v>
      </c>
      <c r="B225" s="72">
        <v>195654103.06999993</v>
      </c>
      <c r="C225" s="73">
        <v>0.22871366532787762</v>
      </c>
      <c r="D225" s="74">
        <v>1379</v>
      </c>
      <c r="E225" s="73">
        <v>0.20619019138755981</v>
      </c>
      <c r="F225" s="73">
        <v>0.78538168598001656</v>
      </c>
    </row>
    <row r="226" spans="1:6" x14ac:dyDescent="0.2">
      <c r="A226" s="71" t="s">
        <v>57</v>
      </c>
      <c r="B226" s="72">
        <v>92822727.079999998</v>
      </c>
      <c r="C226" s="73">
        <v>0.10850693035862664</v>
      </c>
      <c r="D226" s="74">
        <v>659</v>
      </c>
      <c r="E226" s="73">
        <v>9.8534688995215308E-2</v>
      </c>
      <c r="F226" s="73">
        <v>0.78304857759340474</v>
      </c>
    </row>
    <row r="227" spans="1:6" x14ac:dyDescent="0.2">
      <c r="A227" s="71" t="s">
        <v>58</v>
      </c>
      <c r="B227" s="72">
        <v>128952004.12000002</v>
      </c>
      <c r="C227" s="73">
        <v>0.15074095074361371</v>
      </c>
      <c r="D227" s="74">
        <v>575</v>
      </c>
      <c r="E227" s="73">
        <v>8.5974880382775121E-2</v>
      </c>
      <c r="F227" s="73">
        <v>0.75234085041774534</v>
      </c>
    </row>
    <row r="228" spans="1:6" x14ac:dyDescent="0.2">
      <c r="A228" s="71" t="s">
        <v>59</v>
      </c>
      <c r="B228" s="72">
        <v>30658787.559999991</v>
      </c>
      <c r="C228" s="73">
        <v>3.5839185416150436E-2</v>
      </c>
      <c r="D228" s="74">
        <v>287</v>
      </c>
      <c r="E228" s="73">
        <v>4.2912679425837319E-2</v>
      </c>
      <c r="F228" s="73">
        <v>0.77886234698550016</v>
      </c>
    </row>
    <row r="229" spans="1:6" x14ac:dyDescent="0.2">
      <c r="A229" s="71" t="s">
        <v>60</v>
      </c>
      <c r="B229" s="72">
        <v>11433719.169999996</v>
      </c>
      <c r="C229" s="73">
        <v>1.3365668180057138E-2</v>
      </c>
      <c r="D229" s="74">
        <v>124</v>
      </c>
      <c r="E229" s="73">
        <v>1.854066985645933E-2</v>
      </c>
      <c r="F229" s="73">
        <v>0.80002947236666999</v>
      </c>
    </row>
    <row r="230" spans="1:6" x14ac:dyDescent="0.2">
      <c r="A230" s="71" t="s">
        <v>2</v>
      </c>
      <c r="B230" s="72">
        <v>810427.00999999989</v>
      </c>
      <c r="C230" s="73">
        <v>9.4736439987408319E-4</v>
      </c>
      <c r="D230" s="74">
        <v>8</v>
      </c>
      <c r="E230" s="73">
        <v>1.1961722488038277E-3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855454363.81999993</v>
      </c>
      <c r="C232" s="84"/>
      <c r="D232" s="77">
        <v>6688</v>
      </c>
      <c r="E232" s="84"/>
      <c r="F232" s="87">
        <v>0.78705679928862826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73"/>
      <c r="D235" s="74"/>
      <c r="E235" s="7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10347286.199999996</v>
      </c>
      <c r="C239" s="73">
        <v>1.209566125046644E-2</v>
      </c>
      <c r="D239" s="74">
        <v>100</v>
      </c>
      <c r="E239" s="73">
        <v>1.4952153110047847E-2</v>
      </c>
    </row>
    <row r="240" spans="1:6" x14ac:dyDescent="0.2">
      <c r="A240" s="71" t="s">
        <v>337</v>
      </c>
      <c r="B240" s="72">
        <v>739017500.66000009</v>
      </c>
      <c r="C240" s="73">
        <v>0.86388886644980623</v>
      </c>
      <c r="D240" s="74">
        <v>5781</v>
      </c>
      <c r="E240" s="73">
        <v>0.86438397129186606</v>
      </c>
    </row>
    <row r="241" spans="1:5" x14ac:dyDescent="0.2">
      <c r="A241" s="71" t="s">
        <v>306</v>
      </c>
      <c r="B241" s="72">
        <v>94381729.260000065</v>
      </c>
      <c r="C241" s="73">
        <v>0.11032935624823036</v>
      </c>
      <c r="D241" s="74">
        <v>650</v>
      </c>
      <c r="E241" s="73">
        <v>9.7188995215311005E-2</v>
      </c>
    </row>
    <row r="242" spans="1:5" x14ac:dyDescent="0.2">
      <c r="A242" s="71" t="s">
        <v>307</v>
      </c>
      <c r="B242" s="72">
        <v>6271445.3099999996</v>
      </c>
      <c r="C242" s="73">
        <v>7.331127848825377E-3</v>
      </c>
      <c r="D242" s="74">
        <v>57</v>
      </c>
      <c r="E242" s="73">
        <v>8.5227272727272721E-3</v>
      </c>
    </row>
    <row r="243" spans="1:5" x14ac:dyDescent="0.2">
      <c r="A243" s="71" t="s">
        <v>308</v>
      </c>
      <c r="B243" s="72">
        <v>1843768.19</v>
      </c>
      <c r="C243" s="73">
        <v>2.1553086499748746E-3</v>
      </c>
      <c r="D243" s="74">
        <v>22</v>
      </c>
      <c r="E243" s="73">
        <v>3.2894736842105261E-3</v>
      </c>
    </row>
    <row r="244" spans="1:5" x14ac:dyDescent="0.2">
      <c r="A244" s="71" t="s">
        <v>309</v>
      </c>
      <c r="B244" s="72">
        <v>320851.42</v>
      </c>
      <c r="C244" s="73">
        <v>3.7506550152745694E-4</v>
      </c>
      <c r="D244" s="74">
        <v>1</v>
      </c>
      <c r="E244" s="73">
        <v>1.4952153110047846E-4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92434.95</v>
      </c>
      <c r="C247" s="73">
        <v>1.0805363080648172E-4</v>
      </c>
      <c r="D247" s="74">
        <v>1</v>
      </c>
      <c r="E247" s="73">
        <v>1.4952153110047846E-4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3064508.67</v>
      </c>
      <c r="C249" s="73">
        <v>3.582316952964678E-3</v>
      </c>
      <c r="D249" s="74">
        <v>70</v>
      </c>
      <c r="E249" s="73">
        <v>1.0466507177033494E-2</v>
      </c>
    </row>
    <row r="250" spans="1:5" x14ac:dyDescent="0.2">
      <c r="A250" s="71" t="s">
        <v>32</v>
      </c>
      <c r="B250" s="72">
        <v>114839.16000000002</v>
      </c>
      <c r="C250" s="73">
        <v>1.3424346739806194E-4</v>
      </c>
      <c r="D250" s="74">
        <v>6</v>
      </c>
      <c r="E250" s="73">
        <v>8.9712918660287083E-4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855454363.82000017</v>
      </c>
      <c r="C254" s="84"/>
      <c r="D254" s="77">
        <v>6688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2.2952040934482731E-2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81" t="s">
        <v>164</v>
      </c>
      <c r="B259" s="72"/>
      <c r="C259" s="73"/>
      <c r="D259" s="74"/>
      <c r="E259" s="73"/>
    </row>
    <row r="260" spans="1:5" x14ac:dyDescent="0.2">
      <c r="B260" s="48"/>
      <c r="D260" s="50"/>
    </row>
    <row r="261" spans="1:5" s="64" customFormat="1" ht="20.399999999999999" x14ac:dyDescent="0.2">
      <c r="A261" s="58" t="s">
        <v>133</v>
      </c>
      <c r="B261" s="59" t="s">
        <v>109</v>
      </c>
      <c r="C261" s="60" t="s">
        <v>110</v>
      </c>
      <c r="D261" s="61" t="s">
        <v>111</v>
      </c>
      <c r="E261" s="60" t="s">
        <v>110</v>
      </c>
    </row>
    <row r="262" spans="1:5" x14ac:dyDescent="0.2">
      <c r="B262" s="48"/>
      <c r="D262" s="50"/>
    </row>
    <row r="263" spans="1:5" x14ac:dyDescent="0.2">
      <c r="A263" s="71" t="s">
        <v>61</v>
      </c>
      <c r="B263" s="72">
        <v>834066049.46999931</v>
      </c>
      <c r="C263" s="73">
        <v>0.99968206552225236</v>
      </c>
      <c r="D263" s="74">
        <v>6551</v>
      </c>
      <c r="E263" s="73">
        <v>0.99954226426609705</v>
      </c>
    </row>
    <row r="264" spans="1:5" x14ac:dyDescent="0.2">
      <c r="A264" s="71" t="s">
        <v>62</v>
      </c>
      <c r="B264" s="72">
        <v>265262.69</v>
      </c>
      <c r="C264" s="73">
        <v>3.1793447774752901E-4</v>
      </c>
      <c r="D264" s="74">
        <v>3</v>
      </c>
      <c r="E264" s="73">
        <v>4.5773573390296002E-4</v>
      </c>
    </row>
    <row r="265" spans="1:5" x14ac:dyDescent="0.2">
      <c r="A265" s="71" t="s">
        <v>63</v>
      </c>
      <c r="B265" s="72">
        <v>0</v>
      </c>
      <c r="C265" s="73">
        <v>0</v>
      </c>
      <c r="D265" s="74">
        <v>0</v>
      </c>
      <c r="E265" s="73">
        <v>0</v>
      </c>
    </row>
    <row r="266" spans="1:5" x14ac:dyDescent="0.2">
      <c r="A266" s="71" t="s">
        <v>64</v>
      </c>
      <c r="B266" s="72">
        <v>0</v>
      </c>
      <c r="C266" s="73">
        <v>0</v>
      </c>
      <c r="D266" s="74">
        <v>0</v>
      </c>
      <c r="E266" s="73">
        <v>0</v>
      </c>
    </row>
    <row r="267" spans="1:5" x14ac:dyDescent="0.2">
      <c r="A267" s="71" t="s">
        <v>65</v>
      </c>
      <c r="B267" s="72">
        <v>0</v>
      </c>
      <c r="C267" s="73">
        <v>0</v>
      </c>
      <c r="D267" s="74">
        <v>0</v>
      </c>
      <c r="E267" s="73">
        <v>0</v>
      </c>
    </row>
    <row r="268" spans="1:5" x14ac:dyDescent="0.2">
      <c r="A268" s="71" t="s">
        <v>66</v>
      </c>
      <c r="B268" s="72">
        <v>0</v>
      </c>
      <c r="C268" s="73">
        <v>0</v>
      </c>
      <c r="D268" s="74">
        <v>0</v>
      </c>
      <c r="E268" s="73">
        <v>0</v>
      </c>
    </row>
    <row r="269" spans="1:5" x14ac:dyDescent="0.2">
      <c r="A269" s="71" t="s">
        <v>162</v>
      </c>
      <c r="B269" s="72">
        <v>0</v>
      </c>
      <c r="C269" s="73">
        <v>0</v>
      </c>
      <c r="D269" s="74">
        <v>0</v>
      </c>
      <c r="E269" s="73">
        <v>0</v>
      </c>
    </row>
    <row r="270" spans="1:5" x14ac:dyDescent="0.2">
      <c r="A270" s="71" t="s">
        <v>160</v>
      </c>
      <c r="B270" s="72">
        <v>0</v>
      </c>
      <c r="C270" s="73">
        <v>0</v>
      </c>
      <c r="D270" s="74">
        <v>0</v>
      </c>
      <c r="E270" s="73">
        <v>0</v>
      </c>
    </row>
    <row r="271" spans="1:5" x14ac:dyDescent="0.2">
      <c r="A271" s="71"/>
      <c r="B271" s="72"/>
      <c r="C271" s="73"/>
      <c r="D271" s="74"/>
      <c r="E271" s="73"/>
    </row>
    <row r="272" spans="1:5" s="63" customFormat="1" ht="10.8" thickBot="1" x14ac:dyDescent="0.25">
      <c r="A272" s="76"/>
      <c r="B272" s="75">
        <v>834331312.15999937</v>
      </c>
      <c r="C272" s="84"/>
      <c r="D272" s="77">
        <v>6554</v>
      </c>
      <c r="E272" s="84"/>
    </row>
    <row r="273" spans="1:5" ht="10.8" thickTop="1" x14ac:dyDescent="0.2">
      <c r="A273" s="71"/>
      <c r="B273" s="72"/>
      <c r="C273" s="73"/>
      <c r="D273" s="74"/>
      <c r="E273" s="73"/>
    </row>
    <row r="274" spans="1:5" x14ac:dyDescent="0.2">
      <c r="A274" s="76" t="s">
        <v>134</v>
      </c>
      <c r="B274" s="72"/>
      <c r="C274" s="73"/>
      <c r="D274" s="85">
        <v>0.70505314350950521</v>
      </c>
      <c r="E274" s="73"/>
    </row>
    <row r="275" spans="1:5" x14ac:dyDescent="0.2">
      <c r="A275" s="71"/>
      <c r="B275" s="72"/>
      <c r="C275" s="73"/>
      <c r="D275" s="74"/>
      <c r="E275" s="73"/>
    </row>
    <row r="276" spans="1:5" x14ac:dyDescent="0.2">
      <c r="A276" s="71"/>
      <c r="B276" s="72"/>
      <c r="C276" s="73"/>
      <c r="D276" s="74"/>
      <c r="E276" s="73"/>
    </row>
    <row r="277" spans="1:5" x14ac:dyDescent="0.2">
      <c r="A277" s="81" t="s">
        <v>163</v>
      </c>
      <c r="B277" s="72"/>
      <c r="C277" s="73"/>
      <c r="D277" s="74"/>
      <c r="E277" s="73"/>
    </row>
    <row r="278" spans="1:5" x14ac:dyDescent="0.2">
      <c r="B278" s="48"/>
      <c r="D278" s="50"/>
    </row>
    <row r="279" spans="1:5" ht="20.399999999999999" x14ac:dyDescent="0.2">
      <c r="A279" s="58" t="s">
        <v>133</v>
      </c>
      <c r="B279" s="59" t="s">
        <v>109</v>
      </c>
      <c r="C279" s="60" t="s">
        <v>110</v>
      </c>
      <c r="D279" s="61" t="s">
        <v>111</v>
      </c>
      <c r="E279" s="60" t="s">
        <v>110</v>
      </c>
    </row>
    <row r="280" spans="1:5" x14ac:dyDescent="0.2">
      <c r="B280" s="48"/>
      <c r="D280" s="50"/>
    </row>
    <row r="281" spans="1:5" x14ac:dyDescent="0.2">
      <c r="A281" s="71" t="s">
        <v>61</v>
      </c>
      <c r="B281" s="72">
        <v>16361241.369999995</v>
      </c>
      <c r="C281" s="73">
        <v>0.77456807062507549</v>
      </c>
      <c r="D281" s="74">
        <v>98</v>
      </c>
      <c r="E281" s="73">
        <v>0.73134328358208955</v>
      </c>
    </row>
    <row r="282" spans="1:5" x14ac:dyDescent="0.2">
      <c r="A282" s="71" t="s">
        <v>62</v>
      </c>
      <c r="B282" s="72">
        <v>642105.26</v>
      </c>
      <c r="C282" s="73">
        <v>3.0398318876241396E-2</v>
      </c>
      <c r="D282" s="74">
        <v>5</v>
      </c>
      <c r="E282" s="73">
        <v>3.7313432835820892E-2</v>
      </c>
    </row>
    <row r="283" spans="1:5" x14ac:dyDescent="0.2">
      <c r="A283" s="71" t="s">
        <v>63</v>
      </c>
      <c r="B283" s="72">
        <v>335616.66000000003</v>
      </c>
      <c r="C283" s="73">
        <v>1.5888644567183721E-2</v>
      </c>
      <c r="D283" s="74">
        <v>3</v>
      </c>
      <c r="E283" s="73">
        <v>2.2388059701492536E-2</v>
      </c>
    </row>
    <row r="284" spans="1:5" x14ac:dyDescent="0.2">
      <c r="A284" s="71" t="s">
        <v>64</v>
      </c>
      <c r="B284" s="72">
        <v>694800.77999999991</v>
      </c>
      <c r="C284" s="73">
        <v>3.2893011444729857E-2</v>
      </c>
      <c r="D284" s="74">
        <v>3</v>
      </c>
      <c r="E284" s="73">
        <v>2.2388059701492536E-2</v>
      </c>
    </row>
    <row r="285" spans="1:5" x14ac:dyDescent="0.2">
      <c r="A285" s="71" t="s">
        <v>65</v>
      </c>
      <c r="B285" s="72">
        <v>224632.02</v>
      </c>
      <c r="C285" s="73">
        <v>1.0634449208178475E-2</v>
      </c>
      <c r="D285" s="74">
        <v>2</v>
      </c>
      <c r="E285" s="73">
        <v>1.4925373134328358E-2</v>
      </c>
    </row>
    <row r="286" spans="1:5" x14ac:dyDescent="0.2">
      <c r="A286" s="71" t="s">
        <v>66</v>
      </c>
      <c r="B286" s="72">
        <v>89495.01</v>
      </c>
      <c r="C286" s="73">
        <v>4.2368409375939577E-3</v>
      </c>
      <c r="D286" s="74">
        <v>1</v>
      </c>
      <c r="E286" s="73">
        <v>7.462686567164179E-3</v>
      </c>
    </row>
    <row r="287" spans="1:5" x14ac:dyDescent="0.2">
      <c r="A287" s="71" t="s">
        <v>162</v>
      </c>
      <c r="B287" s="72">
        <v>234113.07</v>
      </c>
      <c r="C287" s="73">
        <v>1.1083297705668729E-2</v>
      </c>
      <c r="D287" s="74">
        <v>3</v>
      </c>
      <c r="E287" s="73">
        <v>2.2388059701492536E-2</v>
      </c>
    </row>
    <row r="288" spans="1:5" x14ac:dyDescent="0.2">
      <c r="A288" s="71" t="s">
        <v>160</v>
      </c>
      <c r="B288" s="72">
        <v>2541047.4900000002</v>
      </c>
      <c r="C288" s="73">
        <v>0.12029736663532833</v>
      </c>
      <c r="D288" s="74">
        <v>19</v>
      </c>
      <c r="E288" s="73">
        <v>0.1417910447761194</v>
      </c>
    </row>
    <row r="289" spans="1:5" x14ac:dyDescent="0.2">
      <c r="A289" s="71"/>
      <c r="B289" s="72"/>
      <c r="C289" s="73"/>
      <c r="D289" s="74"/>
      <c r="E289" s="73"/>
    </row>
    <row r="290" spans="1:5" ht="10.8" thickBot="1" x14ac:dyDescent="0.25">
      <c r="A290" s="76"/>
      <c r="B290" s="75">
        <v>21123051.659999996</v>
      </c>
      <c r="C290" s="84"/>
      <c r="D290" s="77">
        <v>134</v>
      </c>
      <c r="E290" s="84"/>
    </row>
    <row r="291" spans="1:5" ht="10.8" thickTop="1" x14ac:dyDescent="0.2">
      <c r="A291" s="71"/>
      <c r="B291" s="72"/>
      <c r="C291" s="73"/>
      <c r="D291" s="74"/>
      <c r="E291" s="73"/>
    </row>
    <row r="292" spans="1:5" x14ac:dyDescent="0.2">
      <c r="A292" s="76" t="s">
        <v>134</v>
      </c>
      <c r="B292" s="72"/>
      <c r="C292" s="73"/>
      <c r="D292" s="85">
        <v>18.21331844506124</v>
      </c>
      <c r="E292" s="73"/>
    </row>
    <row r="293" spans="1:5" x14ac:dyDescent="0.2">
      <c r="A293" s="71"/>
      <c r="B293" s="72"/>
      <c r="C293" s="73"/>
      <c r="D293" s="74"/>
      <c r="E293" s="73"/>
    </row>
    <row r="294" spans="1:5" x14ac:dyDescent="0.2">
      <c r="A294" s="71"/>
      <c r="B294" s="72"/>
      <c r="C294" s="73"/>
      <c r="D294" s="74"/>
      <c r="E294" s="73"/>
    </row>
    <row r="295" spans="1:5" x14ac:dyDescent="0.2">
      <c r="A295" s="81" t="s">
        <v>135</v>
      </c>
      <c r="B295" s="72"/>
      <c r="C295" s="73"/>
      <c r="D295" s="74"/>
      <c r="E295" s="73"/>
    </row>
    <row r="296" spans="1:5" x14ac:dyDescent="0.2">
      <c r="A296" s="64"/>
      <c r="B296" s="93"/>
      <c r="C296" s="94"/>
      <c r="D296" s="95"/>
      <c r="E296" s="94"/>
    </row>
    <row r="297" spans="1:5" s="64" customFormat="1" ht="20.399999999999999" x14ac:dyDescent="0.2">
      <c r="A297" s="58" t="s">
        <v>135</v>
      </c>
      <c r="B297" s="59" t="s">
        <v>109</v>
      </c>
      <c r="C297" s="60" t="s">
        <v>110</v>
      </c>
      <c r="D297" s="61" t="s">
        <v>111</v>
      </c>
      <c r="E297" s="60" t="s">
        <v>110</v>
      </c>
    </row>
    <row r="299" spans="1:5" x14ac:dyDescent="0.2">
      <c r="A299" s="71" t="s">
        <v>143</v>
      </c>
      <c r="B299" s="72">
        <v>0</v>
      </c>
      <c r="C299" s="73">
        <v>0</v>
      </c>
      <c r="D299" s="74">
        <v>0</v>
      </c>
      <c r="E299" s="73">
        <v>0</v>
      </c>
    </row>
    <row r="300" spans="1:5" x14ac:dyDescent="0.2">
      <c r="A300" s="71" t="s">
        <v>138</v>
      </c>
      <c r="B300" s="72">
        <v>601099698.85000014</v>
      </c>
      <c r="C300" s="73">
        <v>0.70266717229170639</v>
      </c>
      <c r="D300" s="74">
        <v>4714</v>
      </c>
      <c r="E300" s="73">
        <v>0.70484449760765555</v>
      </c>
    </row>
    <row r="301" spans="1:5" x14ac:dyDescent="0.2">
      <c r="A301" s="71" t="s">
        <v>141</v>
      </c>
      <c r="B301" s="72">
        <v>254354664.97000009</v>
      </c>
      <c r="C301" s="73">
        <v>0.29733282770829367</v>
      </c>
      <c r="D301" s="74">
        <v>1974</v>
      </c>
      <c r="E301" s="73">
        <v>0.2951555023923445</v>
      </c>
    </row>
    <row r="302" spans="1:5" x14ac:dyDescent="0.2">
      <c r="A302" s="71"/>
      <c r="B302" s="71"/>
      <c r="C302" s="73"/>
      <c r="D302" s="71"/>
      <c r="E302" s="73"/>
    </row>
    <row r="303" spans="1:5" ht="10.8" thickBot="1" x14ac:dyDescent="0.25">
      <c r="A303" s="71"/>
      <c r="B303" s="79">
        <v>855454363.82000017</v>
      </c>
      <c r="C303" s="73"/>
      <c r="D303" s="83">
        <v>6688</v>
      </c>
      <c r="E303" s="73"/>
    </row>
    <row r="304" spans="1:5" ht="10.8" thickTop="1" x14ac:dyDescent="0.2">
      <c r="A304" s="71"/>
      <c r="B304" s="71"/>
      <c r="C304" s="73"/>
      <c r="D304" s="71"/>
      <c r="E304" s="73"/>
    </row>
    <row r="305" spans="1:5" x14ac:dyDescent="0.2">
      <c r="A305" s="71"/>
      <c r="B305" s="71"/>
      <c r="C305" s="73"/>
      <c r="D305" s="71"/>
      <c r="E305" s="73"/>
    </row>
    <row r="306" spans="1:5" x14ac:dyDescent="0.2">
      <c r="A306" s="71"/>
      <c r="B306" s="71"/>
      <c r="C306" s="71"/>
      <c r="D306" s="71"/>
      <c r="E306" s="71"/>
    </row>
    <row r="307" spans="1:5" x14ac:dyDescent="0.2">
      <c r="A307" s="81" t="s">
        <v>144</v>
      </c>
      <c r="B307" s="72"/>
      <c r="C307" s="73"/>
      <c r="D307" s="74"/>
      <c r="E307" s="73"/>
    </row>
    <row r="308" spans="1:5" x14ac:dyDescent="0.2">
      <c r="B308" s="48"/>
      <c r="D308" s="50"/>
    </row>
    <row r="309" spans="1:5" s="64" customFormat="1" ht="20.399999999999999" x14ac:dyDescent="0.2">
      <c r="A309" s="58" t="s">
        <v>136</v>
      </c>
      <c r="B309" s="59" t="s">
        <v>109</v>
      </c>
      <c r="C309" s="60" t="s">
        <v>110</v>
      </c>
      <c r="D309" s="61" t="s">
        <v>111</v>
      </c>
      <c r="E309" s="60" t="s">
        <v>110</v>
      </c>
    </row>
    <row r="311" spans="1:5" x14ac:dyDescent="0.2">
      <c r="A311" s="71" t="s">
        <v>36</v>
      </c>
      <c r="B311" s="72">
        <v>66789577.710000098</v>
      </c>
      <c r="C311" s="73">
        <v>7.8074974580471801E-2</v>
      </c>
      <c r="D311" s="74">
        <v>472</v>
      </c>
      <c r="E311" s="73">
        <v>7.0574162679425831E-2</v>
      </c>
    </row>
    <row r="312" spans="1:5" x14ac:dyDescent="0.2">
      <c r="A312" s="71" t="s">
        <v>37</v>
      </c>
      <c r="B312" s="72">
        <v>788664786.10999894</v>
      </c>
      <c r="C312" s="73">
        <v>0.92192502541952825</v>
      </c>
      <c r="D312" s="74">
        <v>6216</v>
      </c>
      <c r="E312" s="73">
        <v>0.92942583732057416</v>
      </c>
    </row>
    <row r="313" spans="1:5" x14ac:dyDescent="0.2">
      <c r="A313" s="71"/>
      <c r="B313" s="71"/>
      <c r="C313" s="73"/>
      <c r="D313" s="71"/>
      <c r="E313" s="73"/>
    </row>
    <row r="314" spans="1:5" ht="10.8" thickBot="1" x14ac:dyDescent="0.25">
      <c r="A314" s="71"/>
      <c r="B314" s="79">
        <v>855454363.81999898</v>
      </c>
      <c r="C314" s="73"/>
      <c r="D314" s="83">
        <v>6688</v>
      </c>
      <c r="E314" s="73"/>
    </row>
    <row r="315" spans="1:5" ht="10.8" thickTop="1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x14ac:dyDescent="0.2">
      <c r="A317" s="71"/>
      <c r="B317" s="71"/>
      <c r="C317" s="73"/>
      <c r="D317" s="71"/>
      <c r="E317" s="73"/>
    </row>
    <row r="318" spans="1:5" x14ac:dyDescent="0.2">
      <c r="A318" s="71"/>
      <c r="B318" s="71"/>
      <c r="C318" s="73"/>
      <c r="D318" s="71"/>
      <c r="E318" s="73"/>
    </row>
    <row r="319" spans="1:5" x14ac:dyDescent="0.2">
      <c r="A319" s="81" t="s">
        <v>142</v>
      </c>
      <c r="B319" s="72"/>
      <c r="C319" s="73"/>
      <c r="D319" s="74"/>
      <c r="E319" s="73"/>
    </row>
    <row r="320" spans="1:5" x14ac:dyDescent="0.2">
      <c r="A320" s="45"/>
      <c r="B320" s="55"/>
      <c r="C320" s="57"/>
      <c r="D320" s="56"/>
      <c r="E320" s="57"/>
    </row>
    <row r="321" spans="1:5" s="64" customFormat="1" ht="20.399999999999999" x14ac:dyDescent="0.2">
      <c r="A321" s="58" t="s">
        <v>137</v>
      </c>
      <c r="B321" s="59" t="s">
        <v>109</v>
      </c>
      <c r="C321" s="60" t="s">
        <v>110</v>
      </c>
      <c r="D321" s="61" t="s">
        <v>111</v>
      </c>
      <c r="E321" s="60" t="s">
        <v>110</v>
      </c>
    </row>
    <row r="323" spans="1:5" x14ac:dyDescent="0.2">
      <c r="A323" s="78" t="s">
        <v>190</v>
      </c>
      <c r="B323" s="72">
        <v>2388750.7800000003</v>
      </c>
      <c r="C323" s="73">
        <v>3.9739676871741328E-3</v>
      </c>
      <c r="D323" s="74">
        <v>14</v>
      </c>
      <c r="E323" s="73">
        <v>2.9698769622401359E-3</v>
      </c>
    </row>
    <row r="324" spans="1:5" x14ac:dyDescent="0.2">
      <c r="A324" s="71" t="s">
        <v>191</v>
      </c>
      <c r="B324" s="72">
        <v>15342631.75</v>
      </c>
      <c r="C324" s="73">
        <v>2.5524271230467962E-2</v>
      </c>
      <c r="D324" s="74">
        <v>109</v>
      </c>
      <c r="E324" s="73">
        <v>2.3122613491726771E-2</v>
      </c>
    </row>
    <row r="325" spans="1:5" x14ac:dyDescent="0.2">
      <c r="A325" s="71" t="s">
        <v>80</v>
      </c>
      <c r="B325" s="72">
        <v>148978468.34999996</v>
      </c>
      <c r="C325" s="73">
        <v>0.24784319246045164</v>
      </c>
      <c r="D325" s="74">
        <v>1145</v>
      </c>
      <c r="E325" s="73">
        <v>0.24289350869749682</v>
      </c>
    </row>
    <row r="326" spans="1:5" x14ac:dyDescent="0.2">
      <c r="A326" s="71" t="s">
        <v>81</v>
      </c>
      <c r="B326" s="72">
        <v>173088744.58999974</v>
      </c>
      <c r="C326" s="73">
        <v>0.28795347081548428</v>
      </c>
      <c r="D326" s="74">
        <v>1383</v>
      </c>
      <c r="E326" s="73">
        <v>0.29338141705557913</v>
      </c>
    </row>
    <row r="327" spans="1:5" x14ac:dyDescent="0.2">
      <c r="A327" s="71" t="s">
        <v>82</v>
      </c>
      <c r="B327" s="72">
        <v>171165574.90999985</v>
      </c>
      <c r="C327" s="73">
        <v>0.2847540520107848</v>
      </c>
      <c r="D327" s="74">
        <v>1331</v>
      </c>
      <c r="E327" s="73">
        <v>0.28235044548154431</v>
      </c>
    </row>
    <row r="328" spans="1:5" x14ac:dyDescent="0.2">
      <c r="A328" s="71" t="s">
        <v>83</v>
      </c>
      <c r="B328" s="72">
        <v>54887062.01000002</v>
      </c>
      <c r="C328" s="73">
        <v>9.1311078869292073E-2</v>
      </c>
      <c r="D328" s="74">
        <v>384</v>
      </c>
      <c r="E328" s="73">
        <v>8.145948239287229E-2</v>
      </c>
    </row>
    <row r="329" spans="1:5" x14ac:dyDescent="0.2">
      <c r="A329" s="71" t="s">
        <v>84</v>
      </c>
      <c r="B329" s="72">
        <v>18107724.940000001</v>
      </c>
      <c r="C329" s="73">
        <v>3.012432875052673E-2</v>
      </c>
      <c r="D329" s="74">
        <v>154</v>
      </c>
      <c r="E329" s="73">
        <v>3.2668646584641491E-2</v>
      </c>
    </row>
    <row r="330" spans="1:5" x14ac:dyDescent="0.2">
      <c r="A330" s="71" t="s">
        <v>85</v>
      </c>
      <c r="B330" s="72">
        <v>5293144.1800000016</v>
      </c>
      <c r="C330" s="73">
        <v>8.8057674793826021E-3</v>
      </c>
      <c r="D330" s="74">
        <v>60</v>
      </c>
      <c r="E330" s="73">
        <v>1.2728044123886296E-2</v>
      </c>
    </row>
    <row r="331" spans="1:5" x14ac:dyDescent="0.2">
      <c r="A331" s="71" t="s">
        <v>86</v>
      </c>
      <c r="B331" s="72">
        <v>3838686.38</v>
      </c>
      <c r="C331" s="73">
        <v>6.3861059776673069E-3</v>
      </c>
      <c r="D331" s="74">
        <v>43</v>
      </c>
      <c r="E331" s="73">
        <v>9.1217649554518453E-3</v>
      </c>
    </row>
    <row r="332" spans="1:5" x14ac:dyDescent="0.2">
      <c r="A332" s="71" t="s">
        <v>0</v>
      </c>
      <c r="B332" s="72">
        <v>1700518.4000000001</v>
      </c>
      <c r="C332" s="73">
        <v>2.8290122308385207E-3</v>
      </c>
      <c r="D332" s="74">
        <v>21</v>
      </c>
      <c r="E332" s="73">
        <v>4.4548154433602036E-3</v>
      </c>
    </row>
    <row r="333" spans="1:5" x14ac:dyDescent="0.2">
      <c r="A333" s="71" t="s">
        <v>67</v>
      </c>
      <c r="B333" s="72">
        <v>1753022.82</v>
      </c>
      <c r="C333" s="73">
        <v>2.9163595046775349E-3</v>
      </c>
      <c r="D333" s="74">
        <v>22</v>
      </c>
      <c r="E333" s="73">
        <v>4.6669495120916418E-3</v>
      </c>
    </row>
    <row r="334" spans="1:5" x14ac:dyDescent="0.2">
      <c r="A334" s="71" t="s">
        <v>79</v>
      </c>
      <c r="B334" s="72">
        <v>4555369.74</v>
      </c>
      <c r="C334" s="73">
        <v>7.5783929832524549E-3</v>
      </c>
      <c r="D334" s="74">
        <v>48</v>
      </c>
      <c r="E334" s="73">
        <v>1.0182435299109036E-2</v>
      </c>
    </row>
    <row r="335" spans="1:5" x14ac:dyDescent="0.2">
      <c r="A335" s="71"/>
      <c r="B335" s="71"/>
      <c r="C335" s="73"/>
      <c r="D335" s="74"/>
      <c r="E335" s="73"/>
    </row>
    <row r="336" spans="1:5" ht="10.8" thickBot="1" x14ac:dyDescent="0.25">
      <c r="A336" s="71"/>
      <c r="B336" s="79">
        <v>601099698.84999955</v>
      </c>
      <c r="C336" s="73"/>
      <c r="D336" s="77">
        <v>4714</v>
      </c>
      <c r="E336" s="73"/>
    </row>
    <row r="337" spans="1:5" ht="10.8" thickTop="1" x14ac:dyDescent="0.2">
      <c r="A337" s="71"/>
      <c r="B337" s="71"/>
      <c r="C337" s="73"/>
      <c r="D337" s="71"/>
      <c r="E337" s="73"/>
    </row>
    <row r="338" spans="1:5" x14ac:dyDescent="0.2">
      <c r="A338" s="71"/>
      <c r="B338" s="71"/>
      <c r="C338" s="73"/>
      <c r="D338" s="71"/>
      <c r="E338" s="73"/>
    </row>
    <row r="339" spans="1:5" x14ac:dyDescent="0.2">
      <c r="A339" s="76" t="s">
        <v>375</v>
      </c>
      <c r="B339" s="71"/>
      <c r="C339" s="73"/>
      <c r="D339" s="80">
        <v>1.6799240792271042</v>
      </c>
      <c r="E339" s="73"/>
    </row>
    <row r="340" spans="1:5" x14ac:dyDescent="0.2">
      <c r="A340" s="71"/>
      <c r="B340" s="71"/>
      <c r="C340" s="73"/>
      <c r="D340" s="71"/>
      <c r="E340" s="73"/>
    </row>
    <row r="341" spans="1:5" x14ac:dyDescent="0.2">
      <c r="A341" s="71"/>
      <c r="B341" s="71"/>
      <c r="C341" s="73"/>
      <c r="D341" s="71"/>
      <c r="E341" s="73"/>
    </row>
    <row r="342" spans="1:5" x14ac:dyDescent="0.2">
      <c r="A342" s="71"/>
      <c r="B342" s="71"/>
      <c r="C342" s="73"/>
      <c r="D342" s="71"/>
      <c r="E342" s="73"/>
    </row>
    <row r="343" spans="1:5" x14ac:dyDescent="0.2">
      <c r="A343" s="71"/>
      <c r="B343" s="71"/>
      <c r="C343" s="73"/>
      <c r="D343" s="71"/>
      <c r="E343" s="73"/>
    </row>
    <row r="344" spans="1:5" x14ac:dyDescent="0.2">
      <c r="A344" s="71"/>
      <c r="B344" s="71"/>
      <c r="C344" s="73"/>
      <c r="D344" s="71"/>
      <c r="E344" s="73"/>
    </row>
    <row r="345" spans="1:5" ht="15" x14ac:dyDescent="0.25">
      <c r="A345" s="81" t="s">
        <v>166</v>
      </c>
      <c r="B345" s="82"/>
      <c r="C345" s="82"/>
      <c r="D345" s="82"/>
      <c r="E345" s="82"/>
    </row>
    <row r="346" spans="1:5" ht="15" x14ac:dyDescent="0.25">
      <c r="A346" s="67"/>
      <c r="B346" s="67"/>
      <c r="C346" s="67"/>
      <c r="D346" s="67"/>
      <c r="E346" s="67"/>
    </row>
    <row r="347" spans="1:5" ht="20.399999999999999" x14ac:dyDescent="0.2">
      <c r="A347" s="58" t="s">
        <v>87</v>
      </c>
      <c r="B347" s="59" t="s">
        <v>109</v>
      </c>
      <c r="C347" s="66" t="s">
        <v>110</v>
      </c>
      <c r="D347" s="61" t="s">
        <v>111</v>
      </c>
      <c r="E347" s="66" t="s">
        <v>110</v>
      </c>
    </row>
    <row r="348" spans="1:5" x14ac:dyDescent="0.2">
      <c r="C348" s="47"/>
      <c r="E348" s="47"/>
    </row>
    <row r="349" spans="1:5" x14ac:dyDescent="0.2">
      <c r="A349" s="71" t="s">
        <v>167</v>
      </c>
      <c r="B349" s="72">
        <v>536571580.23000002</v>
      </c>
      <c r="C349" s="73">
        <v>0.62723577425446708</v>
      </c>
      <c r="D349" s="74">
        <v>4064</v>
      </c>
      <c r="E349" s="73">
        <v>0.60765550239234445</v>
      </c>
    </row>
    <row r="350" spans="1:5" x14ac:dyDescent="0.2">
      <c r="A350" s="71" t="s">
        <v>168</v>
      </c>
      <c r="B350" s="72">
        <v>229961948.09999961</v>
      </c>
      <c r="C350" s="73">
        <v>0.26881848737449077</v>
      </c>
      <c r="D350" s="74">
        <v>1832</v>
      </c>
      <c r="E350" s="73">
        <v>0.27392344497607657</v>
      </c>
    </row>
    <row r="351" spans="1:5" x14ac:dyDescent="0.2">
      <c r="A351" s="71" t="s">
        <v>169</v>
      </c>
      <c r="B351" s="72">
        <v>44883018.12999998</v>
      </c>
      <c r="C351" s="73">
        <v>5.2466876116659851E-2</v>
      </c>
      <c r="D351" s="74">
        <v>455</v>
      </c>
      <c r="E351" s="73">
        <v>6.8032296650717708E-2</v>
      </c>
    </row>
    <row r="352" spans="1:5" x14ac:dyDescent="0.2">
      <c r="A352" s="71" t="s">
        <v>170</v>
      </c>
      <c r="B352" s="72">
        <v>26901434.530000012</v>
      </c>
      <c r="C352" s="73">
        <v>3.1446954586651074E-2</v>
      </c>
      <c r="D352" s="74">
        <v>186</v>
      </c>
      <c r="E352" s="73">
        <v>2.7811004784688995E-2</v>
      </c>
    </row>
    <row r="353" spans="1:5" x14ac:dyDescent="0.2">
      <c r="A353" s="71" t="s">
        <v>171</v>
      </c>
      <c r="B353" s="72">
        <v>0</v>
      </c>
      <c r="C353" s="73">
        <v>0</v>
      </c>
      <c r="D353" s="74">
        <v>0</v>
      </c>
      <c r="E353" s="73">
        <v>0</v>
      </c>
    </row>
    <row r="354" spans="1:5" x14ac:dyDescent="0.2">
      <c r="A354" s="71" t="s">
        <v>172</v>
      </c>
      <c r="B354" s="72">
        <v>12620793.809999997</v>
      </c>
      <c r="C354" s="73">
        <v>1.4753322145254263E-2</v>
      </c>
      <c r="D354" s="74">
        <v>87</v>
      </c>
      <c r="E354" s="73">
        <v>1.3008373205741627E-2</v>
      </c>
    </row>
    <row r="355" spans="1:5" x14ac:dyDescent="0.2">
      <c r="A355" s="71" t="s">
        <v>173</v>
      </c>
      <c r="B355" s="72">
        <v>4515589.0200000014</v>
      </c>
      <c r="C355" s="73">
        <v>5.2785855224769754E-3</v>
      </c>
      <c r="D355" s="74">
        <v>64</v>
      </c>
      <c r="E355" s="73">
        <v>9.5693779904306216E-3</v>
      </c>
    </row>
    <row r="356" spans="1:5" x14ac:dyDescent="0.2">
      <c r="A356" s="71"/>
      <c r="B356" s="72"/>
      <c r="C356" s="71"/>
      <c r="D356" s="74"/>
      <c r="E356" s="73"/>
    </row>
    <row r="357" spans="1:5" ht="10.8" thickBot="1" x14ac:dyDescent="0.25">
      <c r="A357" s="71"/>
      <c r="B357" s="75">
        <v>855454363.81999958</v>
      </c>
      <c r="C357" s="76"/>
      <c r="D357" s="77">
        <v>6688</v>
      </c>
      <c r="E357" s="71"/>
    </row>
    <row r="358" spans="1:5" ht="10.8" thickTop="1" x14ac:dyDescent="0.2"/>
    <row r="360" spans="1:5" x14ac:dyDescent="0.2">
      <c r="D360" s="100"/>
    </row>
  </sheetData>
  <mergeCells count="1">
    <mergeCell ref="A1:E1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605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848002451.92000055</v>
      </c>
      <c r="C6" s="72">
        <v>114994708.59999989</v>
      </c>
      <c r="D6" s="72">
        <v>445693146.11000061</v>
      </c>
      <c r="E6" s="72">
        <v>48692281.589999981</v>
      </c>
      <c r="F6" s="72">
        <v>238622315.61999986</v>
      </c>
      <c r="G6" s="56"/>
      <c r="H6" s="98"/>
    </row>
    <row r="7" spans="1:8" s="45" customFormat="1" x14ac:dyDescent="0.2">
      <c r="A7" s="71" t="s">
        <v>87</v>
      </c>
      <c r="B7" s="74">
        <v>6627</v>
      </c>
      <c r="C7" s="74">
        <v>963</v>
      </c>
      <c r="D7" s="74">
        <v>3260</v>
      </c>
      <c r="E7" s="74">
        <v>538</v>
      </c>
      <c r="F7" s="74">
        <v>1866</v>
      </c>
      <c r="G7" s="56"/>
      <c r="H7" s="98"/>
    </row>
    <row r="8" spans="1:8" s="45" customFormat="1" x14ac:dyDescent="0.2">
      <c r="A8" s="71" t="s">
        <v>88</v>
      </c>
      <c r="B8" s="73">
        <v>0.78712581072618493</v>
      </c>
      <c r="C8" s="73">
        <v>0.79930743065717835</v>
      </c>
      <c r="D8" s="73">
        <v>0.79461422250398983</v>
      </c>
      <c r="E8" s="73">
        <v>0.67696810590739143</v>
      </c>
      <c r="F8" s="73">
        <v>0.78974700037420631</v>
      </c>
      <c r="H8" s="99"/>
    </row>
    <row r="9" spans="1:8" s="45" customFormat="1" x14ac:dyDescent="0.2">
      <c r="A9" s="71" t="s">
        <v>89</v>
      </c>
      <c r="B9" s="73">
        <v>3.3459200000000001E-3</v>
      </c>
      <c r="C9" s="73">
        <v>3.5519181818181818E-2</v>
      </c>
      <c r="D9" s="73">
        <v>3.3459200000000001E-3</v>
      </c>
      <c r="E9" s="73">
        <v>5.6467105263157888E-3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10.690451667725867</v>
      </c>
      <c r="C11" s="72">
        <v>13.161630011731299</v>
      </c>
      <c r="D11" s="72">
        <v>9.8891808874510811</v>
      </c>
      <c r="E11" s="72">
        <v>16.154779160597613</v>
      </c>
      <c r="F11" s="72">
        <v>9.8811304141709648</v>
      </c>
      <c r="H11" s="98"/>
    </row>
    <row r="12" spans="1:8" s="45" customFormat="1" x14ac:dyDescent="0.2">
      <c r="A12" s="71" t="s">
        <v>92</v>
      </c>
      <c r="B12" s="72">
        <v>9.6821917808219187</v>
      </c>
      <c r="C12" s="72">
        <v>12.726027397260275</v>
      </c>
      <c r="D12" s="72">
        <v>9.6821917808219187</v>
      </c>
      <c r="E12" s="72">
        <v>13.304109589041095</v>
      </c>
      <c r="F12" s="72">
        <v>9.7178082191780817</v>
      </c>
      <c r="H12" s="98"/>
    </row>
    <row r="13" spans="1:8" s="45" customFormat="1" x14ac:dyDescent="0.2">
      <c r="A13" s="71" t="s">
        <v>93</v>
      </c>
      <c r="B13" s="72">
        <v>20.183561643835617</v>
      </c>
      <c r="C13" s="72">
        <v>18.805479452054794</v>
      </c>
      <c r="D13" s="72">
        <v>11.12054794520548</v>
      </c>
      <c r="E13" s="72">
        <v>20.183561643835617</v>
      </c>
      <c r="F13" s="72">
        <v>10.786301369863013</v>
      </c>
      <c r="H13" s="98"/>
    </row>
    <row r="14" spans="1:8" s="45" customFormat="1" x14ac:dyDescent="0.2">
      <c r="A14" s="71" t="s">
        <v>118</v>
      </c>
      <c r="B14" s="72">
        <v>127961.74014184406</v>
      </c>
      <c r="C14" s="72">
        <v>119412.98920041525</v>
      </c>
      <c r="D14" s="72">
        <v>136715.68899079773</v>
      </c>
      <c r="E14" s="72">
        <v>90506.099609665398</v>
      </c>
      <c r="F14" s="72">
        <v>127879.05445873519</v>
      </c>
      <c r="H14" s="98"/>
    </row>
    <row r="15" spans="1:8" s="45" customFormat="1" x14ac:dyDescent="0.2">
      <c r="A15" s="71" t="s">
        <v>94</v>
      </c>
      <c r="B15" s="72">
        <v>429.15</v>
      </c>
      <c r="C15" s="72">
        <v>3907.11</v>
      </c>
      <c r="D15" s="72">
        <v>836.48</v>
      </c>
      <c r="E15" s="72">
        <v>429.15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789597.2</v>
      </c>
      <c r="H16" s="98"/>
    </row>
    <row r="17" spans="1:8" s="45" customFormat="1" x14ac:dyDescent="0.2">
      <c r="A17" s="71" t="s">
        <v>96</v>
      </c>
      <c r="B17" s="72">
        <v>11.64281772290177</v>
      </c>
      <c r="C17" s="72">
        <v>10.885572496637471</v>
      </c>
      <c r="D17" s="72">
        <v>12.091800443308593</v>
      </c>
      <c r="E17" s="72">
        <v>6.9467680161271135</v>
      </c>
      <c r="F17" s="72">
        <v>12.127399591568706</v>
      </c>
      <c r="H17" s="98"/>
    </row>
    <row r="18" spans="1:8" s="45" customFormat="1" x14ac:dyDescent="0.2">
      <c r="A18" s="71" t="s">
        <v>97</v>
      </c>
      <c r="B18" s="72">
        <v>0</v>
      </c>
      <c r="C18" s="72">
        <v>0.16666666666666666</v>
      </c>
      <c r="D18" s="72">
        <v>0</v>
      </c>
      <c r="E18" s="72">
        <v>0.16666666666666666</v>
      </c>
      <c r="F18" s="72">
        <v>0</v>
      </c>
      <c r="H18" s="98"/>
    </row>
    <row r="19" spans="1:8" s="45" customFormat="1" x14ac:dyDescent="0.2">
      <c r="A19" s="71" t="s">
        <v>98</v>
      </c>
      <c r="B19" s="72">
        <v>20.333333333333332</v>
      </c>
      <c r="C19" s="72">
        <v>17.333333333333332</v>
      </c>
      <c r="D19" s="72">
        <v>20.333333333333332</v>
      </c>
      <c r="E19" s="72">
        <v>14.083333333333334</v>
      </c>
      <c r="F19" s="72">
        <v>20.333333333333332</v>
      </c>
      <c r="H19" s="98"/>
    </row>
    <row r="20" spans="1:8" s="45" customFormat="1" x14ac:dyDescent="0.2">
      <c r="A20" s="71" t="s">
        <v>99</v>
      </c>
      <c r="B20" s="73">
        <v>0.70318981834294936</v>
      </c>
      <c r="C20" s="73">
        <v>0.99607035031871016</v>
      </c>
      <c r="D20" s="73">
        <v>0.76097488794744272</v>
      </c>
      <c r="E20" s="73">
        <v>0.71621802021210268</v>
      </c>
      <c r="F20" s="73">
        <v>0.45145940655254874</v>
      </c>
      <c r="H20" s="99"/>
    </row>
    <row r="21" spans="1:8" s="45" customFormat="1" x14ac:dyDescent="0.2">
      <c r="A21" s="71" t="s">
        <v>139</v>
      </c>
      <c r="B21" s="73">
        <v>0.29681018165705103</v>
      </c>
      <c r="C21" s="73">
        <v>3.9296496812897741E-3</v>
      </c>
      <c r="D21" s="73">
        <v>0.23902511205255808</v>
      </c>
      <c r="E21" s="73">
        <v>0.28378197978789788</v>
      </c>
      <c r="F21" s="73">
        <v>0.54854059344745265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0.37790187550098264</v>
      </c>
      <c r="C23" s="73">
        <v>0.18507434828179581</v>
      </c>
      <c r="D23" s="73">
        <v>0.34404955310251584</v>
      </c>
      <c r="E23" s="73">
        <v>0.51517387049597096</v>
      </c>
      <c r="F23" s="73">
        <v>0.50604499011859905</v>
      </c>
      <c r="H23" s="99"/>
    </row>
    <row r="24" spans="1:8" s="45" customFormat="1" ht="20.399999999999999" x14ac:dyDescent="0.2">
      <c r="A24" s="96" t="s">
        <v>374</v>
      </c>
      <c r="B24" s="72">
        <v>1.6817239983879568</v>
      </c>
      <c r="C24" s="72">
        <v>1.989157202640029</v>
      </c>
      <c r="D24" s="72">
        <v>1.5549628410526146</v>
      </c>
      <c r="E24" s="72">
        <v>2.8808660197089506</v>
      </c>
      <c r="F24" s="72">
        <v>1.3657344423085573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3047325.6899999995</v>
      </c>
      <c r="C31" s="73">
        <v>3.5935340553561058E-3</v>
      </c>
      <c r="D31" s="74">
        <v>147</v>
      </c>
      <c r="E31" s="73">
        <v>2.2181982797645994E-2</v>
      </c>
    </row>
    <row r="32" spans="1:8" x14ac:dyDescent="0.2">
      <c r="A32" s="71" t="s">
        <v>17</v>
      </c>
      <c r="B32" s="72">
        <v>24487912.530000009</v>
      </c>
      <c r="C32" s="73">
        <v>2.887717184609058E-2</v>
      </c>
      <c r="D32" s="74">
        <v>324</v>
      </c>
      <c r="E32" s="73">
        <v>4.88909008601177E-2</v>
      </c>
    </row>
    <row r="33" spans="1:5" x14ac:dyDescent="0.2">
      <c r="A33" s="71" t="s">
        <v>18</v>
      </c>
      <c r="B33" s="72">
        <v>11558405.109999999</v>
      </c>
      <c r="C33" s="73">
        <v>1.3630155294751919E-2</v>
      </c>
      <c r="D33" s="74">
        <v>105</v>
      </c>
      <c r="E33" s="73">
        <v>1.5844273426889995E-2</v>
      </c>
    </row>
    <row r="34" spans="1:5" x14ac:dyDescent="0.2">
      <c r="A34" s="71" t="s">
        <v>19</v>
      </c>
      <c r="B34" s="72">
        <v>20599458.369999997</v>
      </c>
      <c r="C34" s="73">
        <v>2.4291743878051112E-2</v>
      </c>
      <c r="D34" s="74">
        <v>174</v>
      </c>
      <c r="E34" s="73">
        <v>2.6256224535989137E-2</v>
      </c>
    </row>
    <row r="35" spans="1:5" x14ac:dyDescent="0.2">
      <c r="A35" s="71" t="s">
        <v>20</v>
      </c>
      <c r="B35" s="72">
        <v>21703980.110000007</v>
      </c>
      <c r="C35" s="73">
        <v>2.5594242163874712E-2</v>
      </c>
      <c r="D35" s="74">
        <v>162</v>
      </c>
      <c r="E35" s="73">
        <v>2.444545043005885E-2</v>
      </c>
    </row>
    <row r="36" spans="1:5" x14ac:dyDescent="0.2">
      <c r="A36" s="71" t="s">
        <v>21</v>
      </c>
      <c r="B36" s="72">
        <v>40748701.530000009</v>
      </c>
      <c r="C36" s="73">
        <v>4.8052575128455177E-2</v>
      </c>
      <c r="D36" s="74">
        <v>298</v>
      </c>
      <c r="E36" s="73">
        <v>4.4967556963935416E-2</v>
      </c>
    </row>
    <row r="37" spans="1:5" x14ac:dyDescent="0.2">
      <c r="A37" s="71" t="s">
        <v>22</v>
      </c>
      <c r="B37" s="72">
        <v>74306757.339999989</v>
      </c>
      <c r="C37" s="73">
        <v>8.7625639727525254E-2</v>
      </c>
      <c r="D37" s="74">
        <v>512</v>
      </c>
      <c r="E37" s="73">
        <v>7.7259695186358834E-2</v>
      </c>
    </row>
    <row r="38" spans="1:5" x14ac:dyDescent="0.2">
      <c r="A38" s="71" t="s">
        <v>23</v>
      </c>
      <c r="B38" s="72">
        <v>118282974.58000016</v>
      </c>
      <c r="C38" s="73">
        <v>0.1394842365280789</v>
      </c>
      <c r="D38" s="74">
        <v>788</v>
      </c>
      <c r="E38" s="73">
        <v>0.11890749962275539</v>
      </c>
    </row>
    <row r="39" spans="1:5" x14ac:dyDescent="0.2">
      <c r="A39" s="71" t="s">
        <v>39</v>
      </c>
      <c r="B39" s="72">
        <v>214016184.41000009</v>
      </c>
      <c r="C39" s="73">
        <v>0.25237684622896606</v>
      </c>
      <c r="D39" s="74">
        <v>1552</v>
      </c>
      <c r="E39" s="73">
        <v>0.23419345103365022</v>
      </c>
    </row>
    <row r="40" spans="1:5" x14ac:dyDescent="0.2">
      <c r="A40" s="71" t="s">
        <v>40</v>
      </c>
      <c r="B40" s="72">
        <v>240662143.60999966</v>
      </c>
      <c r="C40" s="73">
        <v>0.28379887707294449</v>
      </c>
      <c r="D40" s="74">
        <v>1880</v>
      </c>
      <c r="E40" s="73">
        <v>0.28368794326241137</v>
      </c>
    </row>
    <row r="41" spans="1:5" x14ac:dyDescent="0.2">
      <c r="A41" s="71" t="s">
        <v>41</v>
      </c>
      <c r="B41" s="72">
        <v>65402327.560000092</v>
      </c>
      <c r="C41" s="73">
        <v>7.7125163272723757E-2</v>
      </c>
      <c r="D41" s="74">
        <v>602</v>
      </c>
      <c r="E41" s="73">
        <v>9.0840500980835973E-2</v>
      </c>
    </row>
    <row r="42" spans="1:5" x14ac:dyDescent="0.2">
      <c r="A42" s="71" t="s">
        <v>42</v>
      </c>
      <c r="B42" s="72">
        <v>6884761.4699999997</v>
      </c>
      <c r="C42" s="73">
        <v>8.1187990133895303E-3</v>
      </c>
      <c r="D42" s="74">
        <v>48</v>
      </c>
      <c r="E42" s="73">
        <v>7.2430964237211407E-3</v>
      </c>
    </row>
    <row r="43" spans="1:5" x14ac:dyDescent="0.2">
      <c r="A43" s="71" t="s">
        <v>43</v>
      </c>
      <c r="B43" s="72">
        <v>3470162.3699999996</v>
      </c>
      <c r="C43" s="73">
        <v>4.0921607739966438E-3</v>
      </c>
      <c r="D43" s="74">
        <v>17</v>
      </c>
      <c r="E43" s="73">
        <v>2.5652633167345708E-3</v>
      </c>
    </row>
    <row r="44" spans="1:5" x14ac:dyDescent="0.2">
      <c r="A44" s="71" t="s">
        <v>44</v>
      </c>
      <c r="B44" s="72">
        <v>1741381.87</v>
      </c>
      <c r="C44" s="73">
        <v>2.0535104185810545E-3</v>
      </c>
      <c r="D44" s="74">
        <v>11</v>
      </c>
      <c r="E44" s="73">
        <v>1.6598762637694282E-3</v>
      </c>
    </row>
    <row r="45" spans="1:5" x14ac:dyDescent="0.2">
      <c r="A45" s="71" t="s">
        <v>24</v>
      </c>
      <c r="B45" s="72">
        <v>272671.84999999998</v>
      </c>
      <c r="C45" s="73">
        <v>3.2154606320138751E-4</v>
      </c>
      <c r="D45" s="74">
        <v>1</v>
      </c>
      <c r="E45" s="73">
        <v>1.508978421608571E-4</v>
      </c>
    </row>
    <row r="46" spans="1:5" x14ac:dyDescent="0.2">
      <c r="A46" s="71" t="s">
        <v>25</v>
      </c>
      <c r="B46" s="72">
        <v>234927.08</v>
      </c>
      <c r="C46" s="73">
        <v>2.7703584991775805E-4</v>
      </c>
      <c r="D46" s="74">
        <v>2</v>
      </c>
      <c r="E46" s="73">
        <v>3.017956843217142E-4</v>
      </c>
    </row>
    <row r="47" spans="1:5" x14ac:dyDescent="0.2">
      <c r="A47" s="71" t="s">
        <v>26</v>
      </c>
      <c r="B47" s="72">
        <v>582376.43999999994</v>
      </c>
      <c r="C47" s="73">
        <v>6.8676268409532948E-4</v>
      </c>
      <c r="D47" s="74">
        <v>4</v>
      </c>
      <c r="E47" s="73">
        <v>6.0359136864342839E-4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848002451.9200002</v>
      </c>
      <c r="C50" s="84"/>
      <c r="D50" s="77">
        <v>6627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0.78712581072618493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603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13786351.960000012</v>
      </c>
      <c r="C59" s="73">
        <v>1.6257443511850378E-2</v>
      </c>
      <c r="D59" s="74">
        <v>307</v>
      </c>
      <c r="E59" s="73">
        <v>4.6325637543383133E-2</v>
      </c>
    </row>
    <row r="60" spans="1:5" x14ac:dyDescent="0.2">
      <c r="A60" s="71" t="s">
        <v>17</v>
      </c>
      <c r="B60" s="72">
        <v>158256858.77999997</v>
      </c>
      <c r="C60" s="73">
        <v>0.18662311461680758</v>
      </c>
      <c r="D60" s="74">
        <v>996</v>
      </c>
      <c r="E60" s="73">
        <v>0.15029425079221367</v>
      </c>
    </row>
    <row r="61" spans="1:5" x14ac:dyDescent="0.2">
      <c r="A61" s="71" t="s">
        <v>18</v>
      </c>
      <c r="B61" s="72">
        <v>42289002.82</v>
      </c>
      <c r="C61" s="73">
        <v>4.9868962907184532E-2</v>
      </c>
      <c r="D61" s="74">
        <v>315</v>
      </c>
      <c r="E61" s="73">
        <v>4.7532820280669984E-2</v>
      </c>
    </row>
    <row r="62" spans="1:5" x14ac:dyDescent="0.2">
      <c r="A62" s="71" t="s">
        <v>19</v>
      </c>
      <c r="B62" s="72">
        <v>71017692.640000015</v>
      </c>
      <c r="C62" s="73">
        <v>8.3747036909157191E-2</v>
      </c>
      <c r="D62" s="74">
        <v>468</v>
      </c>
      <c r="E62" s="73">
        <v>7.0620190131281124E-2</v>
      </c>
    </row>
    <row r="63" spans="1:5" x14ac:dyDescent="0.2">
      <c r="A63" s="71" t="s">
        <v>20</v>
      </c>
      <c r="B63" s="72">
        <v>122597616.29999997</v>
      </c>
      <c r="C63" s="73">
        <v>0.14457224271276728</v>
      </c>
      <c r="D63" s="74">
        <v>846</v>
      </c>
      <c r="E63" s="73">
        <v>0.1276595744680851</v>
      </c>
    </row>
    <row r="64" spans="1:5" x14ac:dyDescent="0.2">
      <c r="A64" s="71" t="s">
        <v>21</v>
      </c>
      <c r="B64" s="72">
        <v>79593166.339999929</v>
      </c>
      <c r="C64" s="73">
        <v>9.3859594579932565E-2</v>
      </c>
      <c r="D64" s="74">
        <v>596</v>
      </c>
      <c r="E64" s="73">
        <v>8.9935113927870833E-2</v>
      </c>
    </row>
    <row r="65" spans="1:5" x14ac:dyDescent="0.2">
      <c r="A65" s="71" t="s">
        <v>22</v>
      </c>
      <c r="B65" s="72">
        <v>77064385.429999948</v>
      </c>
      <c r="C65" s="73">
        <v>9.0877550242354929E-2</v>
      </c>
      <c r="D65" s="74">
        <v>613</v>
      </c>
      <c r="E65" s="73">
        <v>9.25003772446054E-2</v>
      </c>
    </row>
    <row r="66" spans="1:5" x14ac:dyDescent="0.2">
      <c r="A66" s="71" t="s">
        <v>23</v>
      </c>
      <c r="B66" s="72">
        <v>70294619.900000021</v>
      </c>
      <c r="C66" s="73">
        <v>8.2894359256677708E-2</v>
      </c>
      <c r="D66" s="74">
        <v>641</v>
      </c>
      <c r="E66" s="73">
        <v>9.6725516825109395E-2</v>
      </c>
    </row>
    <row r="67" spans="1:5" x14ac:dyDescent="0.2">
      <c r="A67" s="71" t="s">
        <v>39</v>
      </c>
      <c r="B67" s="72">
        <v>65302679.819999978</v>
      </c>
      <c r="C67" s="73">
        <v>7.700765448513186E-2</v>
      </c>
      <c r="D67" s="74">
        <v>613</v>
      </c>
      <c r="E67" s="73">
        <v>9.25003772446054E-2</v>
      </c>
    </row>
    <row r="68" spans="1:5" x14ac:dyDescent="0.2">
      <c r="A68" s="71" t="s">
        <v>40</v>
      </c>
      <c r="B68" s="72">
        <v>34901739.239999995</v>
      </c>
      <c r="C68" s="73">
        <v>4.1157592364240728E-2</v>
      </c>
      <c r="D68" s="74">
        <v>313</v>
      </c>
      <c r="E68" s="73">
        <v>4.7231024596348273E-2</v>
      </c>
    </row>
    <row r="69" spans="1:5" x14ac:dyDescent="0.2">
      <c r="A69" s="71" t="s">
        <v>41</v>
      </c>
      <c r="B69" s="72">
        <v>34691453.449999996</v>
      </c>
      <c r="C69" s="73">
        <v>4.0909614555304112E-2</v>
      </c>
      <c r="D69" s="74">
        <v>336</v>
      </c>
      <c r="E69" s="73">
        <v>5.0701674966047987E-2</v>
      </c>
    </row>
    <row r="70" spans="1:5" x14ac:dyDescent="0.2">
      <c r="A70" s="71" t="s">
        <v>42</v>
      </c>
      <c r="B70" s="72">
        <v>15330715.270000003</v>
      </c>
      <c r="C70" s="73">
        <v>1.8078621394654056E-2</v>
      </c>
      <c r="D70" s="74">
        <v>150</v>
      </c>
      <c r="E70" s="73">
        <v>2.2634676324128564E-2</v>
      </c>
    </row>
    <row r="71" spans="1:5" x14ac:dyDescent="0.2">
      <c r="A71" s="71" t="s">
        <v>43</v>
      </c>
      <c r="B71" s="72">
        <v>8094057.1100000013</v>
      </c>
      <c r="C71" s="73">
        <v>9.5448510693263797E-3</v>
      </c>
      <c r="D71" s="74">
        <v>73</v>
      </c>
      <c r="E71" s="73">
        <v>1.1015542477742567E-2</v>
      </c>
    </row>
    <row r="72" spans="1:5" x14ac:dyDescent="0.2">
      <c r="A72" s="71" t="s">
        <v>44</v>
      </c>
      <c r="B72" s="72">
        <v>7378313.7299999995</v>
      </c>
      <c r="C72" s="73">
        <v>8.700816505063675E-3</v>
      </c>
      <c r="D72" s="74">
        <v>41</v>
      </c>
      <c r="E72" s="73">
        <v>6.1868115285951411E-3</v>
      </c>
    </row>
    <row r="73" spans="1:5" x14ac:dyDescent="0.2">
      <c r="A73" s="71" t="s">
        <v>24</v>
      </c>
      <c r="B73" s="72">
        <v>12996269.18</v>
      </c>
      <c r="C73" s="73">
        <v>1.5325744814268608E-2</v>
      </c>
      <c r="D73" s="74">
        <v>87</v>
      </c>
      <c r="E73" s="73">
        <v>1.3128112267994568E-2</v>
      </c>
    </row>
    <row r="74" spans="1:5" x14ac:dyDescent="0.2">
      <c r="A74" s="71" t="s">
        <v>25</v>
      </c>
      <c r="B74" s="72">
        <v>2055723.15</v>
      </c>
      <c r="C74" s="73">
        <v>2.4241948184766998E-3</v>
      </c>
      <c r="D74" s="74">
        <v>15</v>
      </c>
      <c r="E74" s="73">
        <v>2.2634676324128564E-3</v>
      </c>
    </row>
    <row r="75" spans="1:5" x14ac:dyDescent="0.2">
      <c r="A75" s="71" t="s">
        <v>26</v>
      </c>
      <c r="B75" s="72">
        <v>868763.95000000007</v>
      </c>
      <c r="C75" s="73">
        <v>1.0244828278892276E-3</v>
      </c>
      <c r="D75" s="74">
        <v>9</v>
      </c>
      <c r="E75" s="73">
        <v>1.358080579447714E-3</v>
      </c>
    </row>
    <row r="76" spans="1:5" x14ac:dyDescent="0.2">
      <c r="A76" s="71" t="s">
        <v>3</v>
      </c>
      <c r="B76" s="72">
        <v>31483042.850000001</v>
      </c>
      <c r="C76" s="73">
        <v>3.7126122428912625E-2</v>
      </c>
      <c r="D76" s="74">
        <v>208</v>
      </c>
      <c r="E76" s="73">
        <v>3.1386751169458278E-2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848002451.91999972</v>
      </c>
      <c r="C78" s="84"/>
      <c r="D78" s="77">
        <v>6627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0.67781918495391291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604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12512851.070000011</v>
      </c>
      <c r="C87" s="73">
        <v>1.4755677936625194E-2</v>
      </c>
      <c r="D87" s="74">
        <v>305</v>
      </c>
      <c r="E87" s="73">
        <v>4.6023841859061415E-2</v>
      </c>
    </row>
    <row r="88" spans="1:5" x14ac:dyDescent="0.2">
      <c r="A88" s="71" t="s">
        <v>17</v>
      </c>
      <c r="B88" s="72">
        <v>142188448.32000008</v>
      </c>
      <c r="C88" s="73">
        <v>0.16767457216434326</v>
      </c>
      <c r="D88" s="74">
        <v>978</v>
      </c>
      <c r="E88" s="73">
        <v>0.14757808963331825</v>
      </c>
    </row>
    <row r="89" spans="1:5" x14ac:dyDescent="0.2">
      <c r="A89" s="71" t="s">
        <v>18</v>
      </c>
      <c r="B89" s="72">
        <v>86289648.110000029</v>
      </c>
      <c r="C89" s="73">
        <v>0.10175636628718207</v>
      </c>
      <c r="D89" s="74">
        <v>547</v>
      </c>
      <c r="E89" s="73">
        <v>8.2541119661988835E-2</v>
      </c>
    </row>
    <row r="90" spans="1:5" x14ac:dyDescent="0.2">
      <c r="A90" s="71" t="s">
        <v>19</v>
      </c>
      <c r="B90" s="72">
        <v>107005240.25999998</v>
      </c>
      <c r="C90" s="73">
        <v>0.12618505998151852</v>
      </c>
      <c r="D90" s="74">
        <v>722</v>
      </c>
      <c r="E90" s="73">
        <v>0.10894824204013882</v>
      </c>
    </row>
    <row r="91" spans="1:5" x14ac:dyDescent="0.2">
      <c r="A91" s="71" t="s">
        <v>20</v>
      </c>
      <c r="B91" s="72">
        <v>79133397.689999968</v>
      </c>
      <c r="C91" s="73">
        <v>9.331741613580305E-2</v>
      </c>
      <c r="D91" s="74">
        <v>560</v>
      </c>
      <c r="E91" s="73">
        <v>8.450279161007998E-2</v>
      </c>
    </row>
    <row r="92" spans="1:5" x14ac:dyDescent="0.2">
      <c r="A92" s="71" t="s">
        <v>21</v>
      </c>
      <c r="B92" s="72">
        <v>76624998.969999939</v>
      </c>
      <c r="C92" s="73">
        <v>9.0359407330143762E-2</v>
      </c>
      <c r="D92" s="74">
        <v>585</v>
      </c>
      <c r="E92" s="73">
        <v>8.8275237664101405E-2</v>
      </c>
    </row>
    <row r="93" spans="1:5" x14ac:dyDescent="0.2">
      <c r="A93" s="71" t="s">
        <v>22</v>
      </c>
      <c r="B93" s="72">
        <v>96332043.290000021</v>
      </c>
      <c r="C93" s="73">
        <v>0.11359877919207705</v>
      </c>
      <c r="D93" s="74">
        <v>778</v>
      </c>
      <c r="E93" s="73">
        <v>0.11739852120114683</v>
      </c>
    </row>
    <row r="94" spans="1:5" x14ac:dyDescent="0.2">
      <c r="A94" s="71" t="s">
        <v>23</v>
      </c>
      <c r="B94" s="72">
        <v>110822237.51000005</v>
      </c>
      <c r="C94" s="73">
        <v>0.13068622296914648</v>
      </c>
      <c r="D94" s="74">
        <v>1027</v>
      </c>
      <c r="E94" s="73">
        <v>0.15497208389920025</v>
      </c>
    </row>
    <row r="95" spans="1:5" x14ac:dyDescent="0.2">
      <c r="A95" s="71" t="s">
        <v>39</v>
      </c>
      <c r="B95" s="72">
        <v>66562982.600000024</v>
      </c>
      <c r="C95" s="73">
        <v>7.8493856296396089E-2</v>
      </c>
      <c r="D95" s="74">
        <v>563</v>
      </c>
      <c r="E95" s="73">
        <v>8.495548513656255E-2</v>
      </c>
    </row>
    <row r="96" spans="1:5" x14ac:dyDescent="0.2">
      <c r="A96" s="71" t="s">
        <v>40</v>
      </c>
      <c r="B96" s="72">
        <v>13666058.76</v>
      </c>
      <c r="C96" s="73">
        <v>1.6115588733332159E-2</v>
      </c>
      <c r="D96" s="74">
        <v>117</v>
      </c>
      <c r="E96" s="73">
        <v>1.7655047532820281E-2</v>
      </c>
    </row>
    <row r="97" spans="1:5" x14ac:dyDescent="0.2">
      <c r="A97" s="71" t="s">
        <v>41</v>
      </c>
      <c r="B97" s="72">
        <v>12031959.730000002</v>
      </c>
      <c r="C97" s="73">
        <v>1.4188590731970064E-2</v>
      </c>
      <c r="D97" s="74">
        <v>117</v>
      </c>
      <c r="E97" s="73">
        <v>1.7655047532820281E-2</v>
      </c>
    </row>
    <row r="98" spans="1:5" x14ac:dyDescent="0.2">
      <c r="A98" s="71" t="s">
        <v>42</v>
      </c>
      <c r="B98" s="72">
        <v>3790085.8900000006</v>
      </c>
      <c r="C98" s="73">
        <v>4.4694279850473291E-3</v>
      </c>
      <c r="D98" s="74">
        <v>34</v>
      </c>
      <c r="E98" s="73">
        <v>5.1305266334691416E-3</v>
      </c>
    </row>
    <row r="99" spans="1:5" x14ac:dyDescent="0.2">
      <c r="A99" s="71" t="s">
        <v>43</v>
      </c>
      <c r="B99" s="72">
        <v>2051331.16</v>
      </c>
      <c r="C99" s="73">
        <v>2.4190155999614031E-3</v>
      </c>
      <c r="D99" s="74">
        <v>17</v>
      </c>
      <c r="E99" s="73">
        <v>2.5652633167345708E-3</v>
      </c>
    </row>
    <row r="100" spans="1:5" x14ac:dyDescent="0.2">
      <c r="A100" s="71" t="s">
        <v>44</v>
      </c>
      <c r="B100" s="72">
        <v>1761893.9600000002</v>
      </c>
      <c r="C100" s="73">
        <v>2.0776991340187966E-3</v>
      </c>
      <c r="D100" s="74">
        <v>18</v>
      </c>
      <c r="E100" s="73">
        <v>2.716161158895428E-3</v>
      </c>
    </row>
    <row r="101" spans="1:5" x14ac:dyDescent="0.2">
      <c r="A101" s="71" t="s">
        <v>24</v>
      </c>
      <c r="B101" s="72">
        <v>5051296.6100000003</v>
      </c>
      <c r="C101" s="73">
        <v>5.9567004771780259E-3</v>
      </c>
      <c r="D101" s="74">
        <v>46</v>
      </c>
      <c r="E101" s="73">
        <v>6.9413007393994263E-3</v>
      </c>
    </row>
    <row r="102" spans="1:5" x14ac:dyDescent="0.2">
      <c r="A102" s="71" t="s">
        <v>25</v>
      </c>
      <c r="B102" s="72">
        <v>1224723.6099999999</v>
      </c>
      <c r="C102" s="73">
        <v>1.4442453641814934E-3</v>
      </c>
      <c r="D102" s="74">
        <v>11</v>
      </c>
      <c r="E102" s="73">
        <v>1.6598762637694282E-3</v>
      </c>
    </row>
    <row r="103" spans="1:5" x14ac:dyDescent="0.2">
      <c r="A103" s="71" t="s">
        <v>26</v>
      </c>
      <c r="B103" s="72">
        <v>1647424.0900000003</v>
      </c>
      <c r="C103" s="73">
        <v>1.9427114700788827E-3</v>
      </c>
      <c r="D103" s="74">
        <v>20</v>
      </c>
      <c r="E103" s="73">
        <v>3.017956843217142E-3</v>
      </c>
    </row>
    <row r="104" spans="1:5" x14ac:dyDescent="0.2">
      <c r="A104" s="71" t="s">
        <v>3</v>
      </c>
      <c r="B104" s="72">
        <v>29305830.290000007</v>
      </c>
      <c r="C104" s="73">
        <v>3.4558662210996412E-2</v>
      </c>
      <c r="D104" s="74">
        <v>182</v>
      </c>
      <c r="E104" s="73">
        <v>2.7463407273275991E-2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848002451.92000008</v>
      </c>
      <c r="C106" s="84"/>
      <c r="D106" s="77">
        <v>6627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0.66077225864732314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3229391.71</v>
      </c>
      <c r="C115" s="73">
        <v>3.8082339298526626E-3</v>
      </c>
      <c r="D115" s="74">
        <v>75</v>
      </c>
      <c r="E115" s="73">
        <v>1.1317338162064282E-2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694483453.40000129</v>
      </c>
      <c r="C117" s="73">
        <v>0.81896396859182352</v>
      </c>
      <c r="D117" s="74">
        <v>5345</v>
      </c>
      <c r="E117" s="73">
        <v>0.80654896634978124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150289606.80999994</v>
      </c>
      <c r="C119" s="73">
        <v>0.17722779747832373</v>
      </c>
      <c r="D119" s="74">
        <v>1207</v>
      </c>
      <c r="E119" s="73">
        <v>0.18213369548815453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848002451.92000127</v>
      </c>
      <c r="C121" s="84"/>
      <c r="D121" s="77">
        <v>6627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822787164.49000037</v>
      </c>
      <c r="C128" s="73">
        <v>0.97026507721421218</v>
      </c>
      <c r="D128" s="74">
        <v>6202</v>
      </c>
      <c r="E128" s="73">
        <v>0.93586841708163571</v>
      </c>
    </row>
    <row r="129" spans="1:5" x14ac:dyDescent="0.2">
      <c r="A129" s="71" t="s">
        <v>5</v>
      </c>
      <c r="B129" s="72">
        <v>25215287.429999977</v>
      </c>
      <c r="C129" s="73">
        <v>2.9734922785787845E-2</v>
      </c>
      <c r="D129" s="74">
        <v>425</v>
      </c>
      <c r="E129" s="73">
        <v>6.4131582918364266E-2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848002451.92000031</v>
      </c>
      <c r="C131" s="84"/>
      <c r="D131" s="77">
        <v>6627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213991311.23999986</v>
      </c>
      <c r="C138" s="73">
        <v>0.25234751474537909</v>
      </c>
      <c r="D138" s="74">
        <v>3126</v>
      </c>
      <c r="E138" s="73">
        <v>0.47170665459483929</v>
      </c>
    </row>
    <row r="139" spans="1:5" x14ac:dyDescent="0.2">
      <c r="A139" s="71" t="s">
        <v>69</v>
      </c>
      <c r="B139" s="72">
        <v>354995747.55000043</v>
      </c>
      <c r="C139" s="73">
        <v>0.41862585036899214</v>
      </c>
      <c r="D139" s="74">
        <v>2638</v>
      </c>
      <c r="E139" s="73">
        <v>0.39806850762034102</v>
      </c>
    </row>
    <row r="140" spans="1:5" x14ac:dyDescent="0.2">
      <c r="A140" s="71" t="s">
        <v>70</v>
      </c>
      <c r="B140" s="72">
        <v>134914675.38</v>
      </c>
      <c r="C140" s="73">
        <v>0.15909703453631963</v>
      </c>
      <c r="D140" s="74">
        <v>563</v>
      </c>
      <c r="E140" s="73">
        <v>8.495548513656255E-2</v>
      </c>
    </row>
    <row r="141" spans="1:5" x14ac:dyDescent="0.2">
      <c r="A141" s="71" t="s">
        <v>71</v>
      </c>
      <c r="B141" s="72">
        <v>52193673.219999991</v>
      </c>
      <c r="C141" s="73">
        <v>6.1548964984506786E-2</v>
      </c>
      <c r="D141" s="74">
        <v>152</v>
      </c>
      <c r="E141" s="73">
        <v>2.2936472008450278E-2</v>
      </c>
    </row>
    <row r="142" spans="1:5" x14ac:dyDescent="0.2">
      <c r="A142" s="71" t="s">
        <v>72</v>
      </c>
      <c r="B142" s="72">
        <v>32061542.420000006</v>
      </c>
      <c r="C142" s="73">
        <v>3.780831334556644E-2</v>
      </c>
      <c r="D142" s="74">
        <v>72</v>
      </c>
      <c r="E142" s="73">
        <v>1.0864644635581712E-2</v>
      </c>
    </row>
    <row r="143" spans="1:5" x14ac:dyDescent="0.2">
      <c r="A143" s="71" t="s">
        <v>73</v>
      </c>
      <c r="B143" s="72">
        <v>28271190.439999994</v>
      </c>
      <c r="C143" s="73">
        <v>3.3338571576049018E-2</v>
      </c>
      <c r="D143" s="74">
        <v>47</v>
      </c>
      <c r="E143" s="73">
        <v>7.0921985815602835E-3</v>
      </c>
    </row>
    <row r="144" spans="1:5" x14ac:dyDescent="0.2">
      <c r="A144" s="71" t="s">
        <v>74</v>
      </c>
      <c r="B144" s="72">
        <v>17502366.299999997</v>
      </c>
      <c r="C144" s="73">
        <v>2.0639523223514398E-2</v>
      </c>
      <c r="D144" s="74">
        <v>20</v>
      </c>
      <c r="E144" s="73">
        <v>3.017956843217142E-3</v>
      </c>
    </row>
    <row r="145" spans="1:5" x14ac:dyDescent="0.2">
      <c r="A145" s="71" t="s">
        <v>180</v>
      </c>
      <c r="B145" s="72">
        <v>3186890.3</v>
      </c>
      <c r="C145" s="73">
        <v>3.7581144875046286E-3</v>
      </c>
      <c r="D145" s="74">
        <v>3</v>
      </c>
      <c r="E145" s="73">
        <v>4.526935264825713E-4</v>
      </c>
    </row>
    <row r="146" spans="1:5" x14ac:dyDescent="0.2">
      <c r="A146" s="71" t="s">
        <v>75</v>
      </c>
      <c r="B146" s="72">
        <v>1377971.07</v>
      </c>
      <c r="C146" s="73">
        <v>1.6249611859966611E-3</v>
      </c>
      <c r="D146" s="74">
        <v>1</v>
      </c>
      <c r="E146" s="73">
        <v>1.508978421608571E-4</v>
      </c>
    </row>
    <row r="147" spans="1:5" x14ac:dyDescent="0.2">
      <c r="A147" s="71" t="s">
        <v>78</v>
      </c>
      <c r="B147" s="72">
        <v>3194835</v>
      </c>
      <c r="C147" s="73">
        <v>3.7674832104157619E-3</v>
      </c>
      <c r="D147" s="74">
        <v>2</v>
      </c>
      <c r="E147" s="73">
        <v>3.017956843217142E-4</v>
      </c>
    </row>
    <row r="148" spans="1:5" x14ac:dyDescent="0.2">
      <c r="A148" s="71" t="s">
        <v>76</v>
      </c>
      <c r="B148" s="72">
        <v>3586199</v>
      </c>
      <c r="C148" s="73">
        <v>4.2289960269340336E-3</v>
      </c>
      <c r="D148" s="74">
        <v>2</v>
      </c>
      <c r="E148" s="73">
        <v>3.017956843217142E-4</v>
      </c>
    </row>
    <row r="149" spans="1:5" x14ac:dyDescent="0.2">
      <c r="A149" s="71" t="s">
        <v>77</v>
      </c>
      <c r="B149" s="72">
        <v>2726050</v>
      </c>
      <c r="C149" s="73">
        <v>3.2146723088215469E-3</v>
      </c>
      <c r="D149" s="74">
        <v>1</v>
      </c>
      <c r="E149" s="73">
        <v>1.508978421608571E-4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848002451.9200002</v>
      </c>
      <c r="C151" s="84"/>
      <c r="D151" s="77">
        <v>6627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127961.740141844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558722742.89999998</v>
      </c>
      <c r="C160" s="73">
        <v>0.65886925401568208</v>
      </c>
      <c r="D160" s="74">
        <v>4093</v>
      </c>
      <c r="E160" s="73">
        <v>0.61762486796438809</v>
      </c>
    </row>
    <row r="161" spans="1:5" x14ac:dyDescent="0.2">
      <c r="A161" s="71" t="s">
        <v>7</v>
      </c>
      <c r="B161" s="72">
        <v>277851761.93000048</v>
      </c>
      <c r="C161" s="73">
        <v>0.32765443224946322</v>
      </c>
      <c r="D161" s="74">
        <v>2410</v>
      </c>
      <c r="E161" s="73">
        <v>0.36366379960766559</v>
      </c>
    </row>
    <row r="162" spans="1:5" x14ac:dyDescent="0.2">
      <c r="A162" s="71" t="s">
        <v>8</v>
      </c>
      <c r="B162" s="72">
        <v>11427947.089999996</v>
      </c>
      <c r="C162" s="73">
        <v>1.3476313734854738E-2</v>
      </c>
      <c r="D162" s="74">
        <v>124</v>
      </c>
      <c r="E162" s="73">
        <v>1.871133242794628E-2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848002451.92000043</v>
      </c>
      <c r="C164" s="73"/>
      <c r="D164" s="77">
        <v>6627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347364.07999999996</v>
      </c>
      <c r="C171" s="73">
        <v>4.0962626843061331E-4</v>
      </c>
      <c r="D171" s="74">
        <v>6</v>
      </c>
      <c r="E171" s="73">
        <v>9.0538705296514259E-4</v>
      </c>
    </row>
    <row r="172" spans="1:5" x14ac:dyDescent="0.2">
      <c r="A172" s="89">
        <v>1997</v>
      </c>
      <c r="B172" s="72">
        <v>4553281.6099999994</v>
      </c>
      <c r="C172" s="73">
        <v>5.3694203356260527E-3</v>
      </c>
      <c r="D172" s="74">
        <v>53</v>
      </c>
      <c r="E172" s="73">
        <v>7.9975856345254268E-3</v>
      </c>
    </row>
    <row r="173" spans="1:5" x14ac:dyDescent="0.2">
      <c r="A173" s="89">
        <v>1998</v>
      </c>
      <c r="B173" s="72">
        <v>4985988.8999999994</v>
      </c>
      <c r="C173" s="73">
        <v>5.8796868908940108E-3</v>
      </c>
      <c r="D173" s="74">
        <v>52</v>
      </c>
      <c r="E173" s="73">
        <v>7.8466877923645695E-3</v>
      </c>
    </row>
    <row r="174" spans="1:5" x14ac:dyDescent="0.2">
      <c r="A174" s="89">
        <v>1999</v>
      </c>
      <c r="B174" s="72">
        <v>13978250.23</v>
      </c>
      <c r="C174" s="73">
        <v>1.6483737987256088E-2</v>
      </c>
      <c r="D174" s="74">
        <v>172</v>
      </c>
      <c r="E174" s="73">
        <v>2.5954428851667422E-2</v>
      </c>
    </row>
    <row r="175" spans="1:5" x14ac:dyDescent="0.2">
      <c r="A175" s="89">
        <v>2000</v>
      </c>
      <c r="B175" s="72">
        <v>7639283.4900000021</v>
      </c>
      <c r="C175" s="73">
        <v>9.008562973731463E-3</v>
      </c>
      <c r="D175" s="74">
        <v>73</v>
      </c>
      <c r="E175" s="73">
        <v>1.1015542477742567E-2</v>
      </c>
    </row>
    <row r="176" spans="1:5" x14ac:dyDescent="0.2">
      <c r="A176" s="89">
        <v>2001</v>
      </c>
      <c r="B176" s="72">
        <v>4009719.83</v>
      </c>
      <c r="C176" s="73">
        <v>4.7284295239022221E-3</v>
      </c>
      <c r="D176" s="74">
        <v>41</v>
      </c>
      <c r="E176" s="73">
        <v>6.1868115285951411E-3</v>
      </c>
    </row>
    <row r="177" spans="1:5" x14ac:dyDescent="0.2">
      <c r="A177" s="89">
        <v>2002</v>
      </c>
      <c r="B177" s="72">
        <v>22127854.279999997</v>
      </c>
      <c r="C177" s="73">
        <v>2.6094092334166433E-2</v>
      </c>
      <c r="D177" s="74">
        <v>240</v>
      </c>
      <c r="E177" s="73">
        <v>3.6215482118605702E-2</v>
      </c>
    </row>
    <row r="178" spans="1:5" x14ac:dyDescent="0.2">
      <c r="A178" s="89">
        <v>2003</v>
      </c>
      <c r="B178" s="72">
        <v>106045247.76999991</v>
      </c>
      <c r="C178" s="73">
        <v>0.12505299663921751</v>
      </c>
      <c r="D178" s="74">
        <v>864</v>
      </c>
      <c r="E178" s="73">
        <v>0.13037573562698054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9.7792745542466279E-4</v>
      </c>
      <c r="D180" s="74">
        <v>3</v>
      </c>
      <c r="E180" s="73">
        <v>4.526935264825713E-4</v>
      </c>
    </row>
    <row r="181" spans="1:5" x14ac:dyDescent="0.2">
      <c r="A181" s="89">
        <v>2006</v>
      </c>
      <c r="B181" s="72">
        <v>683486176.84999955</v>
      </c>
      <c r="C181" s="73">
        <v>0.80599551959135096</v>
      </c>
      <c r="D181" s="74">
        <v>5123</v>
      </c>
      <c r="E181" s="73">
        <v>0.77304964539007093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848002451.91999948</v>
      </c>
      <c r="C183" s="73"/>
      <c r="D183" s="83">
        <v>6627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128.2854200127104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60379746.139999948</v>
      </c>
      <c r="C192" s="73">
        <v>7.1202324949994594E-2</v>
      </c>
      <c r="D192" s="74">
        <v>570</v>
      </c>
      <c r="E192" s="73">
        <v>8.6011770031688542E-2</v>
      </c>
    </row>
    <row r="193" spans="1:5" x14ac:dyDescent="0.2">
      <c r="A193" s="71" t="s">
        <v>10</v>
      </c>
      <c r="B193" s="72">
        <v>134181569.94</v>
      </c>
      <c r="C193" s="73">
        <v>0.15823252590389764</v>
      </c>
      <c r="D193" s="74">
        <v>1110</v>
      </c>
      <c r="E193" s="73">
        <v>0.16749660479855139</v>
      </c>
    </row>
    <row r="194" spans="1:5" x14ac:dyDescent="0.2">
      <c r="A194" s="71" t="s">
        <v>11</v>
      </c>
      <c r="B194" s="72">
        <v>273682228.55000001</v>
      </c>
      <c r="C194" s="73">
        <v>0.3227375438954736</v>
      </c>
      <c r="D194" s="74">
        <v>2128</v>
      </c>
      <c r="E194" s="73">
        <v>0.32111060811830389</v>
      </c>
    </row>
    <row r="195" spans="1:5" x14ac:dyDescent="0.2">
      <c r="A195" s="71" t="s">
        <v>12</v>
      </c>
      <c r="B195" s="72">
        <v>360594541.87999922</v>
      </c>
      <c r="C195" s="73">
        <v>0.42522818308315197</v>
      </c>
      <c r="D195" s="74">
        <v>2705</v>
      </c>
      <c r="E195" s="73">
        <v>0.40817866304511846</v>
      </c>
    </row>
    <row r="196" spans="1:5" x14ac:dyDescent="0.2">
      <c r="A196" s="71" t="s">
        <v>13</v>
      </c>
      <c r="B196" s="72">
        <v>19164365.409999989</v>
      </c>
      <c r="C196" s="73">
        <v>2.2599422167482081E-2</v>
      </c>
      <c r="D196" s="74">
        <v>114</v>
      </c>
      <c r="E196" s="73">
        <v>1.7202354006337708E-2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848002451.91999924</v>
      </c>
      <c r="C200" s="84"/>
      <c r="D200" s="77">
        <v>6627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11.64281772290177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418280357.84000069</v>
      </c>
      <c r="C209" s="73">
        <v>0.4932537127610338</v>
      </c>
      <c r="D209" s="74">
        <v>3393</v>
      </c>
      <c r="E209" s="73">
        <v>0.51199637845178814</v>
      </c>
      <c r="F209" s="45"/>
    </row>
    <row r="210" spans="1:6" x14ac:dyDescent="0.2">
      <c r="A210" s="71" t="s">
        <v>50</v>
      </c>
      <c r="B210" s="72">
        <v>429722094.08000064</v>
      </c>
      <c r="C210" s="73">
        <v>0.50674628723896631</v>
      </c>
      <c r="D210" s="74">
        <v>3234</v>
      </c>
      <c r="E210" s="73">
        <v>0.48800362154821186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848002451.92000127</v>
      </c>
      <c r="C212" s="84"/>
      <c r="D212" s="77">
        <v>6627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45729192.63000001</v>
      </c>
      <c r="C219" s="73">
        <v>5.3925778783377946E-2</v>
      </c>
      <c r="D219" s="74">
        <v>501</v>
      </c>
      <c r="E219" s="73">
        <v>7.5599818922589407E-2</v>
      </c>
      <c r="F219" s="73">
        <v>0.81067491948963466</v>
      </c>
    </row>
    <row r="220" spans="1:6" x14ac:dyDescent="0.2">
      <c r="A220" s="71" t="s">
        <v>52</v>
      </c>
      <c r="B220" s="72">
        <v>105349014.81000009</v>
      </c>
      <c r="C220" s="73">
        <v>0.12423196957918543</v>
      </c>
      <c r="D220" s="74">
        <v>1019</v>
      </c>
      <c r="E220" s="73">
        <v>0.15376490116191338</v>
      </c>
      <c r="F220" s="73">
        <v>0.80133536509968206</v>
      </c>
    </row>
    <row r="221" spans="1:6" x14ac:dyDescent="0.2">
      <c r="A221" s="71" t="s">
        <v>53</v>
      </c>
      <c r="B221" s="72">
        <v>120866783.25999993</v>
      </c>
      <c r="C221" s="73">
        <v>0.1425311719162369</v>
      </c>
      <c r="D221" s="74">
        <v>1051</v>
      </c>
      <c r="E221" s="73">
        <v>0.15859363211106081</v>
      </c>
      <c r="F221" s="73">
        <v>0.79778504739852341</v>
      </c>
    </row>
    <row r="222" spans="1:6" x14ac:dyDescent="0.2">
      <c r="A222" s="71" t="s">
        <v>54</v>
      </c>
      <c r="B222" s="72">
        <v>48746476.059999973</v>
      </c>
      <c r="C222" s="73">
        <v>5.7483885747772211E-2</v>
      </c>
      <c r="D222" s="74">
        <v>440</v>
      </c>
      <c r="E222" s="73">
        <v>6.6395050550777129E-2</v>
      </c>
      <c r="F222" s="73">
        <v>0.80160608049035231</v>
      </c>
    </row>
    <row r="223" spans="1:6" x14ac:dyDescent="0.2">
      <c r="A223" s="71" t="s">
        <v>55</v>
      </c>
      <c r="B223" s="72">
        <v>42261032.530000001</v>
      </c>
      <c r="C223" s="73">
        <v>4.9835979170007025E-2</v>
      </c>
      <c r="D223" s="74">
        <v>383</v>
      </c>
      <c r="E223" s="73">
        <v>5.7793873547608267E-2</v>
      </c>
      <c r="F223" s="73">
        <v>0.79197783275445233</v>
      </c>
    </row>
    <row r="224" spans="1:6" x14ac:dyDescent="0.2">
      <c r="A224" s="71" t="s">
        <v>56</v>
      </c>
      <c r="B224" s="72">
        <v>30981637.789999992</v>
      </c>
      <c r="C224" s="73">
        <v>3.6534844586655492E-2</v>
      </c>
      <c r="D224" s="74">
        <v>249</v>
      </c>
      <c r="E224" s="73">
        <v>3.7573562698053418E-2</v>
      </c>
      <c r="F224" s="73">
        <v>0.80538068883828029</v>
      </c>
    </row>
    <row r="225" spans="1:6" x14ac:dyDescent="0.2">
      <c r="A225" s="71" t="s">
        <v>27</v>
      </c>
      <c r="B225" s="72">
        <v>192912256.71999991</v>
      </c>
      <c r="C225" s="73">
        <v>0.2274902110049549</v>
      </c>
      <c r="D225" s="74">
        <v>1358</v>
      </c>
      <c r="E225" s="73">
        <v>0.20491926965444393</v>
      </c>
      <c r="F225" s="73">
        <v>0.78495054545492948</v>
      </c>
    </row>
    <row r="226" spans="1:6" x14ac:dyDescent="0.2">
      <c r="A226" s="71" t="s">
        <v>57</v>
      </c>
      <c r="B226" s="72">
        <v>90733178.769999951</v>
      </c>
      <c r="C226" s="73">
        <v>0.10699636370692907</v>
      </c>
      <c r="D226" s="74">
        <v>642</v>
      </c>
      <c r="E226" s="73">
        <v>9.6876414667270261E-2</v>
      </c>
      <c r="F226" s="73">
        <v>0.78532198532605646</v>
      </c>
    </row>
    <row r="227" spans="1:6" x14ac:dyDescent="0.2">
      <c r="A227" s="71" t="s">
        <v>58</v>
      </c>
      <c r="B227" s="72">
        <v>127549460.29000008</v>
      </c>
      <c r="C227" s="73">
        <v>0.15041166449602791</v>
      </c>
      <c r="D227" s="74">
        <v>566</v>
      </c>
      <c r="E227" s="73">
        <v>8.540817866304512E-2</v>
      </c>
      <c r="F227" s="73">
        <v>0.75164603596650192</v>
      </c>
    </row>
    <row r="228" spans="1:6" x14ac:dyDescent="0.2">
      <c r="A228" s="71" t="s">
        <v>59</v>
      </c>
      <c r="B228" s="72">
        <v>30635044.95999999</v>
      </c>
      <c r="C228" s="73">
        <v>3.612612780851969E-2</v>
      </c>
      <c r="D228" s="74">
        <v>286</v>
      </c>
      <c r="E228" s="73">
        <v>4.315678285800513E-2</v>
      </c>
      <c r="F228" s="73">
        <v>0.7789236186145998</v>
      </c>
    </row>
    <row r="229" spans="1:6" x14ac:dyDescent="0.2">
      <c r="A229" s="71" t="s">
        <v>60</v>
      </c>
      <c r="B229" s="72">
        <v>11427947.089999996</v>
      </c>
      <c r="C229" s="73">
        <v>1.3476313734854745E-2</v>
      </c>
      <c r="D229" s="74">
        <v>124</v>
      </c>
      <c r="E229" s="73">
        <v>1.871133242794628E-2</v>
      </c>
      <c r="F229" s="73">
        <v>0.79984490833469435</v>
      </c>
    </row>
    <row r="230" spans="1:6" x14ac:dyDescent="0.2">
      <c r="A230" s="71" t="s">
        <v>2</v>
      </c>
      <c r="B230" s="72">
        <v>810427.00999999989</v>
      </c>
      <c r="C230" s="73">
        <v>9.5568946547863883E-4</v>
      </c>
      <c r="D230" s="74">
        <v>8</v>
      </c>
      <c r="E230" s="73">
        <v>1.2071827372868568E-3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848002451.91999996</v>
      </c>
      <c r="C232" s="84"/>
      <c r="D232" s="77">
        <v>6627</v>
      </c>
      <c r="E232" s="84"/>
      <c r="F232" s="87">
        <v>0.78712581072618493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12474316.76</v>
      </c>
      <c r="C239" s="73">
        <v>1.4710236664712857E-2</v>
      </c>
      <c r="D239" s="74">
        <v>124</v>
      </c>
      <c r="E239" s="73">
        <v>1.871133242794628E-2</v>
      </c>
    </row>
    <row r="240" spans="1:6" x14ac:dyDescent="0.2">
      <c r="A240" s="71" t="s">
        <v>337</v>
      </c>
      <c r="B240" s="72">
        <v>730309472.36000109</v>
      </c>
      <c r="C240" s="73">
        <v>0.86121151030456833</v>
      </c>
      <c r="D240" s="74">
        <v>5705</v>
      </c>
      <c r="E240" s="73">
        <v>0.86087218952768974</v>
      </c>
    </row>
    <row r="241" spans="1:5" x14ac:dyDescent="0.2">
      <c r="A241" s="71" t="s">
        <v>306</v>
      </c>
      <c r="B241" s="72">
        <v>93401358.270000041</v>
      </c>
      <c r="C241" s="73">
        <v>0.11014279269891941</v>
      </c>
      <c r="D241" s="74">
        <v>642</v>
      </c>
      <c r="E241" s="73">
        <v>9.6876414667270261E-2</v>
      </c>
    </row>
    <row r="242" spans="1:5" x14ac:dyDescent="0.2">
      <c r="A242" s="71" t="s">
        <v>307</v>
      </c>
      <c r="B242" s="72">
        <v>6427029.2800000003</v>
      </c>
      <c r="C242" s="73">
        <v>7.579022048165393E-3</v>
      </c>
      <c r="D242" s="74">
        <v>58</v>
      </c>
      <c r="E242" s="73">
        <v>8.7520748453297111E-3</v>
      </c>
    </row>
    <row r="243" spans="1:5" x14ac:dyDescent="0.2">
      <c r="A243" s="71" t="s">
        <v>308</v>
      </c>
      <c r="B243" s="72">
        <v>1840032.1199999999</v>
      </c>
      <c r="C243" s="73">
        <v>2.1698429241966215E-3</v>
      </c>
      <c r="D243" s="74">
        <v>22</v>
      </c>
      <c r="E243" s="73">
        <v>3.3197525275388564E-3</v>
      </c>
    </row>
    <row r="244" spans="1:5" x14ac:dyDescent="0.2">
      <c r="A244" s="71" t="s">
        <v>309</v>
      </c>
      <c r="B244" s="72">
        <v>320851.42</v>
      </c>
      <c r="C244" s="73">
        <v>3.783614295849566E-4</v>
      </c>
      <c r="D244" s="74">
        <v>1</v>
      </c>
      <c r="E244" s="73">
        <v>1.508978421608571E-4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92117.17</v>
      </c>
      <c r="C247" s="73">
        <v>1.0862842411768188E-4</v>
      </c>
      <c r="D247" s="74">
        <v>1</v>
      </c>
      <c r="E247" s="73">
        <v>1.508978421608571E-4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3023903.92</v>
      </c>
      <c r="C249" s="73">
        <v>3.5659141234243388E-3</v>
      </c>
      <c r="D249" s="74">
        <v>68</v>
      </c>
      <c r="E249" s="73">
        <v>1.0261053266938283E-2</v>
      </c>
    </row>
    <row r="250" spans="1:5" x14ac:dyDescent="0.2">
      <c r="A250" s="71" t="s">
        <v>32</v>
      </c>
      <c r="B250" s="72">
        <v>113370.62</v>
      </c>
      <c r="C250" s="73">
        <v>1.3369138231064358E-4</v>
      </c>
      <c r="D250" s="74">
        <v>6</v>
      </c>
      <c r="E250" s="73">
        <v>9.0538705296514259E-4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848002451.92000091</v>
      </c>
      <c r="C254" s="84"/>
      <c r="D254" s="77">
        <v>6627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2.2915617385490493E-2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596306690.12000084</v>
      </c>
      <c r="C265" s="73">
        <v>0.70318981834294902</v>
      </c>
      <c r="D265" s="74">
        <v>4674</v>
      </c>
      <c r="E265" s="73">
        <v>0.70529651425984607</v>
      </c>
    </row>
    <row r="266" spans="1:5" x14ac:dyDescent="0.2">
      <c r="A266" s="71" t="s">
        <v>141</v>
      </c>
      <c r="B266" s="72">
        <v>251695761.80000004</v>
      </c>
      <c r="C266" s="73">
        <v>0.29681018165705092</v>
      </c>
      <c r="D266" s="74">
        <v>1953</v>
      </c>
      <c r="E266" s="73">
        <v>0.29470348574015393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848002451.92000091</v>
      </c>
      <c r="C268" s="73"/>
      <c r="D268" s="83">
        <v>6627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65891650.780000113</v>
      </c>
      <c r="C276" s="73">
        <v>7.7702193703345912E-2</v>
      </c>
      <c r="D276" s="74">
        <v>468</v>
      </c>
      <c r="E276" s="73">
        <v>7.0620190131281124E-2</v>
      </c>
    </row>
    <row r="277" spans="1:5" x14ac:dyDescent="0.2">
      <c r="A277" s="71" t="s">
        <v>37</v>
      </c>
      <c r="B277" s="72">
        <v>782110801.13999987</v>
      </c>
      <c r="C277" s="73">
        <v>0.92229780629665414</v>
      </c>
      <c r="D277" s="74">
        <v>6159</v>
      </c>
      <c r="E277" s="73">
        <v>0.92937980986871893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848002451.91999996</v>
      </c>
      <c r="C279" s="73"/>
      <c r="D279" s="83">
        <v>6627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4.0059097433894171E-3</v>
      </c>
      <c r="D288" s="74">
        <v>14</v>
      </c>
      <c r="E288" s="73">
        <v>2.995293110825845E-3</v>
      </c>
    </row>
    <row r="289" spans="1:5" x14ac:dyDescent="0.2">
      <c r="A289" s="71" t="s">
        <v>191</v>
      </c>
      <c r="B289" s="72">
        <v>15167786.779999997</v>
      </c>
      <c r="C289" s="73">
        <v>2.5436217690174935E-2</v>
      </c>
      <c r="D289" s="74">
        <v>108</v>
      </c>
      <c r="E289" s="73">
        <v>2.3106546854942234E-2</v>
      </c>
    </row>
    <row r="290" spans="1:5" x14ac:dyDescent="0.2">
      <c r="A290" s="71" t="s">
        <v>80</v>
      </c>
      <c r="B290" s="72">
        <v>146692981.33999997</v>
      </c>
      <c r="C290" s="73">
        <v>0.24600257513542192</v>
      </c>
      <c r="D290" s="74">
        <v>1130</v>
      </c>
      <c r="E290" s="73">
        <v>0.24176294394522893</v>
      </c>
    </row>
    <row r="291" spans="1:5" x14ac:dyDescent="0.2">
      <c r="A291" s="71" t="s">
        <v>81</v>
      </c>
      <c r="B291" s="72">
        <v>171975516.13999978</v>
      </c>
      <c r="C291" s="73">
        <v>0.28840111806458474</v>
      </c>
      <c r="D291" s="74">
        <v>1372</v>
      </c>
      <c r="E291" s="73">
        <v>0.2935387248609328</v>
      </c>
    </row>
    <row r="292" spans="1:5" x14ac:dyDescent="0.2">
      <c r="A292" s="71" t="s">
        <v>82</v>
      </c>
      <c r="B292" s="72">
        <v>170014651.05999988</v>
      </c>
      <c r="C292" s="73">
        <v>0.28511276810559755</v>
      </c>
      <c r="D292" s="74">
        <v>1321</v>
      </c>
      <c r="E292" s="73">
        <v>0.28262729995721009</v>
      </c>
    </row>
    <row r="293" spans="1:5" x14ac:dyDescent="0.2">
      <c r="A293" s="71" t="s">
        <v>83</v>
      </c>
      <c r="B293" s="72">
        <v>54850738.020000011</v>
      </c>
      <c r="C293" s="73">
        <v>9.1984106381503034E-2</v>
      </c>
      <c r="D293" s="74">
        <v>381</v>
      </c>
      <c r="E293" s="73">
        <v>8.151476251604621E-2</v>
      </c>
    </row>
    <row r="294" spans="1:5" x14ac:dyDescent="0.2">
      <c r="A294" s="71" t="s">
        <v>84</v>
      </c>
      <c r="B294" s="72">
        <v>18095942.629999999</v>
      </c>
      <c r="C294" s="73">
        <v>3.0346704019635275E-2</v>
      </c>
      <c r="D294" s="74">
        <v>154</v>
      </c>
      <c r="E294" s="73">
        <v>3.2948224219084297E-2</v>
      </c>
    </row>
    <row r="295" spans="1:5" x14ac:dyDescent="0.2">
      <c r="A295" s="71" t="s">
        <v>85</v>
      </c>
      <c r="B295" s="72">
        <v>5289472.5599999996</v>
      </c>
      <c r="C295" s="73">
        <v>8.8703894281909803E-3</v>
      </c>
      <c r="D295" s="74">
        <v>60</v>
      </c>
      <c r="E295" s="73">
        <v>1.2836970474967908E-2</v>
      </c>
    </row>
    <row r="296" spans="1:5" x14ac:dyDescent="0.2">
      <c r="A296" s="71" t="s">
        <v>86</v>
      </c>
      <c r="B296" s="72">
        <v>3835017.0300000003</v>
      </c>
      <c r="C296" s="73">
        <v>6.4312829179029481E-3</v>
      </c>
      <c r="D296" s="74">
        <v>43</v>
      </c>
      <c r="E296" s="73">
        <v>9.1998288403936663E-3</v>
      </c>
    </row>
    <row r="297" spans="1:5" x14ac:dyDescent="0.2">
      <c r="A297" s="71" t="s">
        <v>0</v>
      </c>
      <c r="B297" s="72">
        <v>1696987.96</v>
      </c>
      <c r="C297" s="73">
        <v>2.8458308251723642E-3</v>
      </c>
      <c r="D297" s="74">
        <v>21</v>
      </c>
      <c r="E297" s="73">
        <v>4.4929396662387678E-3</v>
      </c>
    </row>
    <row r="298" spans="1:5" x14ac:dyDescent="0.2">
      <c r="A298" s="71" t="s">
        <v>67</v>
      </c>
      <c r="B298" s="72">
        <v>1752073.82</v>
      </c>
      <c r="C298" s="73">
        <v>2.9382092286226336E-3</v>
      </c>
      <c r="D298" s="74">
        <v>22</v>
      </c>
      <c r="E298" s="73">
        <v>4.7068891741548994E-3</v>
      </c>
    </row>
    <row r="299" spans="1:5" x14ac:dyDescent="0.2">
      <c r="A299" s="71" t="s">
        <v>79</v>
      </c>
      <c r="B299" s="72">
        <v>4546772</v>
      </c>
      <c r="C299" s="73">
        <v>7.624888459804159E-3</v>
      </c>
      <c r="D299" s="74">
        <v>48</v>
      </c>
      <c r="E299" s="73">
        <v>1.0269576379974325E-2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596306690.11999965</v>
      </c>
      <c r="C301" s="73"/>
      <c r="D301" s="77">
        <v>4674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1.6817239983879568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532887387.85999966</v>
      </c>
      <c r="C314" s="73">
        <v>0.62840312153988009</v>
      </c>
      <c r="D314" s="74">
        <v>4030</v>
      </c>
      <c r="E314" s="73">
        <v>0.60811830390825417</v>
      </c>
      <c r="H314" s="102"/>
    </row>
    <row r="315" spans="1:8" x14ac:dyDescent="0.2">
      <c r="A315" s="71" t="s">
        <v>168</v>
      </c>
      <c r="B315" s="72">
        <v>226217316.12999985</v>
      </c>
      <c r="C315" s="73">
        <v>0.26676493165534054</v>
      </c>
      <c r="D315" s="74">
        <v>1805</v>
      </c>
      <c r="E315" s="73">
        <v>0.27237060510034705</v>
      </c>
      <c r="H315" s="102"/>
    </row>
    <row r="316" spans="1:8" x14ac:dyDescent="0.2">
      <c r="A316" s="71" t="s">
        <v>169</v>
      </c>
      <c r="B316" s="72">
        <v>44868494.999999933</v>
      </c>
      <c r="C316" s="73">
        <v>5.2910808097796434E-2</v>
      </c>
      <c r="D316" s="74">
        <v>455</v>
      </c>
      <c r="E316" s="73">
        <v>6.8658518183189979E-2</v>
      </c>
      <c r="H316" s="102"/>
    </row>
    <row r="317" spans="1:8" x14ac:dyDescent="0.2">
      <c r="A317" s="71" t="s">
        <v>170</v>
      </c>
      <c r="B317" s="72">
        <v>26900797.370000012</v>
      </c>
      <c r="C317" s="73">
        <v>3.1722546684968593E-2</v>
      </c>
      <c r="D317" s="74">
        <v>186</v>
      </c>
      <c r="E317" s="73">
        <v>2.806699864191942E-2</v>
      </c>
      <c r="H317" s="102"/>
    </row>
    <row r="318" spans="1:8" x14ac:dyDescent="0.2">
      <c r="A318" s="71" t="s">
        <v>171</v>
      </c>
      <c r="B318" s="72">
        <v>0</v>
      </c>
      <c r="C318" s="73">
        <v>0</v>
      </c>
      <c r="D318" s="74">
        <v>0</v>
      </c>
      <c r="E318" s="73">
        <v>0</v>
      </c>
      <c r="H318" s="102"/>
    </row>
    <row r="319" spans="1:8" x14ac:dyDescent="0.2">
      <c r="A319" s="71" t="s">
        <v>172</v>
      </c>
      <c r="B319" s="72">
        <v>12612866.539999999</v>
      </c>
      <c r="C319" s="73">
        <v>1.4873620366831083E-2</v>
      </c>
      <c r="D319" s="74">
        <v>87</v>
      </c>
      <c r="E319" s="73">
        <v>1.3128112267994568E-2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5.3249716551833776E-3</v>
      </c>
      <c r="D320" s="74">
        <v>64</v>
      </c>
      <c r="E320" s="73">
        <v>9.6574618982948543E-3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848002451.91999936</v>
      </c>
      <c r="C322" s="76"/>
      <c r="D322" s="77">
        <v>6627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2F2F2"/>
  </sheetPr>
  <dimension ref="A1:H326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606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843298144.16000116</v>
      </c>
      <c r="C6" s="72">
        <v>114789991.76999989</v>
      </c>
      <c r="D6" s="72">
        <v>443472720.22000039</v>
      </c>
      <c r="E6" s="72">
        <v>48344579.720000021</v>
      </c>
      <c r="F6" s="72">
        <v>236690852.44999984</v>
      </c>
      <c r="G6" s="56"/>
      <c r="H6" s="98"/>
    </row>
    <row r="7" spans="1:8" s="45" customFormat="1" x14ac:dyDescent="0.2">
      <c r="A7" s="71" t="s">
        <v>87</v>
      </c>
      <c r="B7" s="74">
        <v>6593</v>
      </c>
      <c r="C7" s="74">
        <v>962</v>
      </c>
      <c r="D7" s="74">
        <v>3245</v>
      </c>
      <c r="E7" s="74">
        <v>533</v>
      </c>
      <c r="F7" s="74">
        <v>1853</v>
      </c>
      <c r="G7" s="56"/>
      <c r="H7" s="98"/>
    </row>
    <row r="8" spans="1:8" s="45" customFormat="1" x14ac:dyDescent="0.2">
      <c r="A8" s="71" t="s">
        <v>88</v>
      </c>
      <c r="B8" s="73">
        <v>0.78721909821573499</v>
      </c>
      <c r="C8" s="73">
        <v>0.79919689261532578</v>
      </c>
      <c r="D8" s="73">
        <v>0.7947667607751201</v>
      </c>
      <c r="E8" s="73">
        <v>0.67797963334028766</v>
      </c>
      <c r="F8" s="73">
        <v>0.78958092439275918</v>
      </c>
      <c r="H8" s="99"/>
    </row>
    <row r="9" spans="1:8" s="45" customFormat="1" x14ac:dyDescent="0.2">
      <c r="A9" s="71" t="s">
        <v>89</v>
      </c>
      <c r="B9" s="73">
        <v>4.6511627906976744E-3</v>
      </c>
      <c r="C9" s="73">
        <v>3.1230272727272728E-2</v>
      </c>
      <c r="D9" s="73">
        <v>4.6511627906976744E-3</v>
      </c>
      <c r="E9" s="73">
        <v>5.6228461538461554E-3</v>
      </c>
      <c r="F9" s="73">
        <v>4.7999999999999996E-3</v>
      </c>
      <c r="H9" s="99"/>
    </row>
    <row r="10" spans="1:8" s="45" customFormat="1" x14ac:dyDescent="0.2">
      <c r="A10" s="71" t="s">
        <v>90</v>
      </c>
      <c r="B10" s="73">
        <v>0.97086813333333344</v>
      </c>
      <c r="C10" s="73">
        <v>0.8806918461538461</v>
      </c>
      <c r="D10" s="73">
        <v>0.97086813333333344</v>
      </c>
      <c r="E10" s="73">
        <v>0.87929522842639596</v>
      </c>
      <c r="F10" s="73">
        <v>0.89975844444444453</v>
      </c>
      <c r="H10" s="99"/>
    </row>
    <row r="11" spans="1:8" s="45" customFormat="1" x14ac:dyDescent="0.2">
      <c r="A11" s="71" t="s">
        <v>91</v>
      </c>
      <c r="B11" s="72">
        <v>10.776344271223399</v>
      </c>
      <c r="C11" s="72">
        <v>13.246553386490762</v>
      </c>
      <c r="D11" s="72">
        <v>9.9740008255526202</v>
      </c>
      <c r="E11" s="72">
        <v>16.238918438575148</v>
      </c>
      <c r="F11" s="72">
        <v>9.9659043918036634</v>
      </c>
      <c r="H11" s="98"/>
    </row>
    <row r="12" spans="1:8" s="45" customFormat="1" x14ac:dyDescent="0.2">
      <c r="A12" s="71" t="s">
        <v>92</v>
      </c>
      <c r="B12" s="72">
        <v>9.7671232876712324</v>
      </c>
      <c r="C12" s="72">
        <v>12.810958904109588</v>
      </c>
      <c r="D12" s="72">
        <v>9.7671232876712324</v>
      </c>
      <c r="E12" s="72">
        <v>13.389041095890411</v>
      </c>
      <c r="F12" s="72">
        <v>9.8027397260273972</v>
      </c>
      <c r="H12" s="98"/>
    </row>
    <row r="13" spans="1:8" s="45" customFormat="1" x14ac:dyDescent="0.2">
      <c r="A13" s="71" t="s">
        <v>93</v>
      </c>
      <c r="B13" s="72">
        <v>20.268493150684932</v>
      </c>
      <c r="C13" s="72">
        <v>18.890410958904109</v>
      </c>
      <c r="D13" s="72">
        <v>11.205479452054794</v>
      </c>
      <c r="E13" s="72">
        <v>20.268493150684932</v>
      </c>
      <c r="F13" s="72">
        <v>10.871232876712329</v>
      </c>
      <c r="H13" s="98"/>
    </row>
    <row r="14" spans="1:8" s="45" customFormat="1" x14ac:dyDescent="0.2">
      <c r="A14" s="71" t="s">
        <v>118</v>
      </c>
      <c r="B14" s="72">
        <v>127908.10619748235</v>
      </c>
      <c r="C14" s="72">
        <v>119324.31576923066</v>
      </c>
      <c r="D14" s="72">
        <v>136663.39606163339</v>
      </c>
      <c r="E14" s="72">
        <v>90702.776210131371</v>
      </c>
      <c r="F14" s="72">
        <v>127733.86532649749</v>
      </c>
      <c r="H14" s="98"/>
    </row>
    <row r="15" spans="1:8" s="45" customFormat="1" x14ac:dyDescent="0.2">
      <c r="A15" s="71" t="s">
        <v>94</v>
      </c>
      <c r="B15" s="72">
        <v>600</v>
      </c>
      <c r="C15" s="72">
        <v>3435.33</v>
      </c>
      <c r="D15" s="72">
        <v>749.47</v>
      </c>
      <c r="E15" s="72">
        <v>612.97</v>
      </c>
      <c r="F15" s="72">
        <v>600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786811.94</v>
      </c>
      <c r="H16" s="98"/>
    </row>
    <row r="17" spans="1:8" s="45" customFormat="1" x14ac:dyDescent="0.2">
      <c r="A17" s="71" t="s">
        <v>96</v>
      </c>
      <c r="B17" s="72">
        <v>11.614956932395524</v>
      </c>
      <c r="C17" s="72">
        <v>10.804463242340224</v>
      </c>
      <c r="D17" s="72">
        <v>12.075104999871163</v>
      </c>
      <c r="E17" s="72">
        <v>6.8528514672957925</v>
      </c>
      <c r="F17" s="72">
        <v>12.118548156485806</v>
      </c>
      <c r="H17" s="98"/>
    </row>
    <row r="18" spans="1:8" s="45" customFormat="1" x14ac:dyDescent="0.2">
      <c r="A18" s="71" t="s">
        <v>97</v>
      </c>
      <c r="B18" s="72">
        <v>0</v>
      </c>
      <c r="C18" s="72">
        <v>0.16666666666666666</v>
      </c>
      <c r="D18" s="72">
        <v>0</v>
      </c>
      <c r="E18" s="72">
        <v>8.3333333333333329E-2</v>
      </c>
      <c r="F18" s="72">
        <v>0</v>
      </c>
      <c r="H18" s="98"/>
    </row>
    <row r="19" spans="1:8" s="45" customFormat="1" x14ac:dyDescent="0.2">
      <c r="A19" s="71" t="s">
        <v>98</v>
      </c>
      <c r="B19" s="72">
        <v>20.25</v>
      </c>
      <c r="C19" s="72">
        <v>17.25</v>
      </c>
      <c r="D19" s="72">
        <v>20.25</v>
      </c>
      <c r="E19" s="72">
        <v>12.583333333333334</v>
      </c>
      <c r="F19" s="72">
        <v>20.25</v>
      </c>
      <c r="H19" s="98"/>
    </row>
    <row r="20" spans="1:8" s="45" customFormat="1" x14ac:dyDescent="0.2">
      <c r="A20" s="71" t="s">
        <v>99</v>
      </c>
      <c r="B20" s="73">
        <v>0.70423856297177201</v>
      </c>
      <c r="C20" s="73">
        <v>0.99606611052900151</v>
      </c>
      <c r="D20" s="73">
        <v>0.76266987884218262</v>
      </c>
      <c r="E20" s="73">
        <v>0.71557269067929341</v>
      </c>
      <c r="F20" s="73">
        <v>0.45091436646266636</v>
      </c>
      <c r="H20" s="99"/>
    </row>
    <row r="21" spans="1:8" s="45" customFormat="1" x14ac:dyDescent="0.2">
      <c r="A21" s="71" t="s">
        <v>139</v>
      </c>
      <c r="B21" s="73">
        <v>0.29576143702822871</v>
      </c>
      <c r="C21" s="73">
        <v>3.9338894709984385E-3</v>
      </c>
      <c r="D21" s="73">
        <v>0.23733012115781849</v>
      </c>
      <c r="E21" s="73">
        <v>0.28442730932070642</v>
      </c>
      <c r="F21" s="73">
        <v>0.54908563353733508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0.37673392844526638</v>
      </c>
      <c r="C23" s="73">
        <v>0.18527132933864499</v>
      </c>
      <c r="D23" s="73">
        <v>0.34241942109689993</v>
      </c>
      <c r="E23" s="73">
        <v>0.51368490829440971</v>
      </c>
      <c r="F23" s="73">
        <v>0.50590960301389598</v>
      </c>
      <c r="H23" s="99"/>
    </row>
    <row r="24" spans="1:8" s="45" customFormat="1" ht="20.399999999999999" x14ac:dyDescent="0.2">
      <c r="A24" s="96" t="s">
        <v>374</v>
      </c>
      <c r="B24" s="72">
        <v>1.6824151731261612</v>
      </c>
      <c r="C24" s="72">
        <v>1.9897270826974187</v>
      </c>
      <c r="D24" s="72">
        <v>1.5550438710209844</v>
      </c>
      <c r="E24" s="72">
        <v>2.8871896722339661</v>
      </c>
      <c r="F24" s="72">
        <v>1.3663230510463849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2946599.9300000016</v>
      </c>
      <c r="C31" s="73">
        <v>3.4941378092739391E-3</v>
      </c>
      <c r="D31" s="74">
        <v>143</v>
      </c>
      <c r="E31" s="73">
        <v>2.1689670863036553E-2</v>
      </c>
    </row>
    <row r="32" spans="1:8" x14ac:dyDescent="0.2">
      <c r="A32" s="71" t="s">
        <v>17</v>
      </c>
      <c r="B32" s="72">
        <v>24383545.94000002</v>
      </c>
      <c r="C32" s="73">
        <v>2.8914502075998515E-2</v>
      </c>
      <c r="D32" s="74">
        <v>324</v>
      </c>
      <c r="E32" s="73">
        <v>4.9143030486880027E-2</v>
      </c>
    </row>
    <row r="33" spans="1:5" x14ac:dyDescent="0.2">
      <c r="A33" s="71" t="s">
        <v>18</v>
      </c>
      <c r="B33" s="72">
        <v>11586772.090000002</v>
      </c>
      <c r="C33" s="73">
        <v>1.3739828754801132E-2</v>
      </c>
      <c r="D33" s="74">
        <v>104</v>
      </c>
      <c r="E33" s="73">
        <v>1.5774306082208402E-2</v>
      </c>
    </row>
    <row r="34" spans="1:5" x14ac:dyDescent="0.2">
      <c r="A34" s="71" t="s">
        <v>19</v>
      </c>
      <c r="B34" s="72">
        <v>20501424.399999995</v>
      </c>
      <c r="C34" s="73">
        <v>2.4311003815170533E-2</v>
      </c>
      <c r="D34" s="74">
        <v>174</v>
      </c>
      <c r="E34" s="73">
        <v>2.6391627483694828E-2</v>
      </c>
    </row>
    <row r="35" spans="1:5" x14ac:dyDescent="0.2">
      <c r="A35" s="71" t="s">
        <v>20</v>
      </c>
      <c r="B35" s="72">
        <v>21185547.930000003</v>
      </c>
      <c r="C35" s="73">
        <v>2.5122251337458698E-2</v>
      </c>
      <c r="D35" s="74">
        <v>162</v>
      </c>
      <c r="E35" s="73">
        <v>2.4571515243440013E-2</v>
      </c>
    </row>
    <row r="36" spans="1:5" x14ac:dyDescent="0.2">
      <c r="A36" s="71" t="s">
        <v>21</v>
      </c>
      <c r="B36" s="72">
        <v>40277986.360000014</v>
      </c>
      <c r="C36" s="73">
        <v>4.7762451084391352E-2</v>
      </c>
      <c r="D36" s="74">
        <v>297</v>
      </c>
      <c r="E36" s="73">
        <v>4.504777794630669E-2</v>
      </c>
    </row>
    <row r="37" spans="1:5" x14ac:dyDescent="0.2">
      <c r="A37" s="71" t="s">
        <v>22</v>
      </c>
      <c r="B37" s="72">
        <v>73823207.530000001</v>
      </c>
      <c r="C37" s="73">
        <v>8.7541052996783802E-2</v>
      </c>
      <c r="D37" s="74">
        <v>508</v>
      </c>
      <c r="E37" s="73">
        <v>7.70514181707872E-2</v>
      </c>
    </row>
    <row r="38" spans="1:5" x14ac:dyDescent="0.2">
      <c r="A38" s="71" t="s">
        <v>23</v>
      </c>
      <c r="B38" s="72">
        <v>117950659.17000011</v>
      </c>
      <c r="C38" s="73">
        <v>0.13986827788823067</v>
      </c>
      <c r="D38" s="74">
        <v>788</v>
      </c>
      <c r="E38" s="73">
        <v>0.11952070377673289</v>
      </c>
    </row>
    <row r="39" spans="1:5" x14ac:dyDescent="0.2">
      <c r="A39" s="71" t="s">
        <v>39</v>
      </c>
      <c r="B39" s="72">
        <v>212989013.98000005</v>
      </c>
      <c r="C39" s="73">
        <v>0.25256668173052366</v>
      </c>
      <c r="D39" s="74">
        <v>1543</v>
      </c>
      <c r="E39" s="73">
        <v>0.23403609889276505</v>
      </c>
    </row>
    <row r="40" spans="1:5" x14ac:dyDescent="0.2">
      <c r="A40" s="71" t="s">
        <v>40</v>
      </c>
      <c r="B40" s="72">
        <v>239475509.0299997</v>
      </c>
      <c r="C40" s="73">
        <v>0.28397490340564968</v>
      </c>
      <c r="D40" s="74">
        <v>1867</v>
      </c>
      <c r="E40" s="73">
        <v>0.28317912937964507</v>
      </c>
    </row>
    <row r="41" spans="1:5" x14ac:dyDescent="0.2">
      <c r="A41" s="71" t="s">
        <v>41</v>
      </c>
      <c r="B41" s="72">
        <v>64993052.400000095</v>
      </c>
      <c r="C41" s="73">
        <v>7.7070076401909965E-2</v>
      </c>
      <c r="D41" s="74">
        <v>600</v>
      </c>
      <c r="E41" s="73">
        <v>9.100561201274078E-2</v>
      </c>
    </row>
    <row r="42" spans="1:5" x14ac:dyDescent="0.2">
      <c r="A42" s="71" t="s">
        <v>42</v>
      </c>
      <c r="B42" s="72">
        <v>7170502.1100000003</v>
      </c>
      <c r="C42" s="73">
        <v>8.5029264675335631E-3</v>
      </c>
      <c r="D42" s="74">
        <v>49</v>
      </c>
      <c r="E42" s="73">
        <v>7.4321249810404971E-3</v>
      </c>
    </row>
    <row r="43" spans="1:5" x14ac:dyDescent="0.2">
      <c r="A43" s="71" t="s">
        <v>43</v>
      </c>
      <c r="B43" s="72">
        <v>3183153.2299999995</v>
      </c>
      <c r="C43" s="73">
        <v>3.7746474980929817E-3</v>
      </c>
      <c r="D43" s="74">
        <v>16</v>
      </c>
      <c r="E43" s="73">
        <v>2.4268163203397543E-3</v>
      </c>
    </row>
    <row r="44" spans="1:5" x14ac:dyDescent="0.2">
      <c r="A44" s="71" t="s">
        <v>44</v>
      </c>
      <c r="B44" s="72">
        <v>1741194.6900000002</v>
      </c>
      <c r="C44" s="73">
        <v>2.0647438892853068E-3</v>
      </c>
      <c r="D44" s="74">
        <v>11</v>
      </c>
      <c r="E44" s="73">
        <v>1.6684362202335811E-3</v>
      </c>
    </row>
    <row r="45" spans="1:5" x14ac:dyDescent="0.2">
      <c r="A45" s="71" t="s">
        <v>24</v>
      </c>
      <c r="B45" s="72">
        <v>272671.84999999998</v>
      </c>
      <c r="C45" s="73">
        <v>3.2333979611873253E-4</v>
      </c>
      <c r="D45" s="74">
        <v>1</v>
      </c>
      <c r="E45" s="73">
        <v>1.5167602002123465E-4</v>
      </c>
    </row>
    <row r="46" spans="1:5" x14ac:dyDescent="0.2">
      <c r="A46" s="71" t="s">
        <v>25</v>
      </c>
      <c r="B46" s="72">
        <v>234927.08</v>
      </c>
      <c r="C46" s="73">
        <v>2.7858128424319991E-4</v>
      </c>
      <c r="D46" s="74">
        <v>2</v>
      </c>
      <c r="E46" s="73">
        <v>3.0335204004246929E-4</v>
      </c>
    </row>
    <row r="47" spans="1:5" x14ac:dyDescent="0.2">
      <c r="A47" s="71" t="s">
        <v>26</v>
      </c>
      <c r="B47" s="72">
        <v>582376.43999999994</v>
      </c>
      <c r="C47" s="73">
        <v>6.9059376453401138E-4</v>
      </c>
      <c r="D47" s="74">
        <v>4</v>
      </c>
      <c r="E47" s="73">
        <v>6.0670408008493858E-4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843298144.16000021</v>
      </c>
      <c r="C50" s="84"/>
      <c r="D50" s="77">
        <v>6593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0.78721909821573499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603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14611976.189999998</v>
      </c>
      <c r="C59" s="73">
        <v>1.7327176979091811E-2</v>
      </c>
      <c r="D59" s="74">
        <v>307</v>
      </c>
      <c r="E59" s="73">
        <v>4.6564538146519036E-2</v>
      </c>
    </row>
    <row r="60" spans="1:5" x14ac:dyDescent="0.2">
      <c r="A60" s="71" t="s">
        <v>17</v>
      </c>
      <c r="B60" s="72">
        <v>155636830.15999994</v>
      </c>
      <c r="C60" s="73">
        <v>0.18455730187219618</v>
      </c>
      <c r="D60" s="74">
        <v>986</v>
      </c>
      <c r="E60" s="73">
        <v>0.14955255574093737</v>
      </c>
    </row>
    <row r="61" spans="1:5" x14ac:dyDescent="0.2">
      <c r="A61" s="71" t="s">
        <v>18</v>
      </c>
      <c r="B61" s="72">
        <v>41852384.790000007</v>
      </c>
      <c r="C61" s="73">
        <v>4.9629404594135222E-2</v>
      </c>
      <c r="D61" s="74">
        <v>312</v>
      </c>
      <c r="E61" s="73">
        <v>4.7322918246625212E-2</v>
      </c>
    </row>
    <row r="62" spans="1:5" x14ac:dyDescent="0.2">
      <c r="A62" s="71" t="s">
        <v>19</v>
      </c>
      <c r="B62" s="72">
        <v>70429221.5</v>
      </c>
      <c r="C62" s="73">
        <v>8.351639569911988E-2</v>
      </c>
      <c r="D62" s="74">
        <v>465</v>
      </c>
      <c r="E62" s="73">
        <v>7.0529349309874104E-2</v>
      </c>
    </row>
    <row r="63" spans="1:5" x14ac:dyDescent="0.2">
      <c r="A63" s="71" t="s">
        <v>20</v>
      </c>
      <c r="B63" s="72">
        <v>121916116.27</v>
      </c>
      <c r="C63" s="73">
        <v>0.14457059714205739</v>
      </c>
      <c r="D63" s="74">
        <v>842</v>
      </c>
      <c r="E63" s="73">
        <v>0.12771120885787957</v>
      </c>
    </row>
    <row r="64" spans="1:5" x14ac:dyDescent="0.2">
      <c r="A64" s="71" t="s">
        <v>21</v>
      </c>
      <c r="B64" s="72">
        <v>79352421.509999916</v>
      </c>
      <c r="C64" s="73">
        <v>9.4097706795076605E-2</v>
      </c>
      <c r="D64" s="74">
        <v>593</v>
      </c>
      <c r="E64" s="73">
        <v>8.9943879872592142E-2</v>
      </c>
    </row>
    <row r="65" spans="1:5" x14ac:dyDescent="0.2">
      <c r="A65" s="71" t="s">
        <v>22</v>
      </c>
      <c r="B65" s="72">
        <v>76967410.089999959</v>
      </c>
      <c r="C65" s="73">
        <v>9.1269512002384812E-2</v>
      </c>
      <c r="D65" s="74">
        <v>612</v>
      </c>
      <c r="E65" s="73">
        <v>9.2825724252995595E-2</v>
      </c>
    </row>
    <row r="66" spans="1:5" x14ac:dyDescent="0.2">
      <c r="A66" s="71" t="s">
        <v>23</v>
      </c>
      <c r="B66" s="72">
        <v>70326000.630000025</v>
      </c>
      <c r="C66" s="73">
        <v>8.3393994303225916E-2</v>
      </c>
      <c r="D66" s="74">
        <v>641</v>
      </c>
      <c r="E66" s="73">
        <v>9.7224328833611401E-2</v>
      </c>
    </row>
    <row r="67" spans="1:5" x14ac:dyDescent="0.2">
      <c r="A67" s="71" t="s">
        <v>39</v>
      </c>
      <c r="B67" s="72">
        <v>65170668.589999981</v>
      </c>
      <c r="C67" s="73">
        <v>7.7280697273341886E-2</v>
      </c>
      <c r="D67" s="74">
        <v>612</v>
      </c>
      <c r="E67" s="73">
        <v>9.2825724252995595E-2</v>
      </c>
    </row>
    <row r="68" spans="1:5" x14ac:dyDescent="0.2">
      <c r="A68" s="71" t="s">
        <v>40</v>
      </c>
      <c r="B68" s="72">
        <v>34491624.879999995</v>
      </c>
      <c r="C68" s="73">
        <v>4.0900866578280834E-2</v>
      </c>
      <c r="D68" s="74">
        <v>308</v>
      </c>
      <c r="E68" s="73">
        <v>4.6716214166540267E-2</v>
      </c>
    </row>
    <row r="69" spans="1:5" x14ac:dyDescent="0.2">
      <c r="A69" s="71" t="s">
        <v>41</v>
      </c>
      <c r="B69" s="72">
        <v>34565299.449999996</v>
      </c>
      <c r="C69" s="73">
        <v>4.0988231373887477E-2</v>
      </c>
      <c r="D69" s="74">
        <v>335</v>
      </c>
      <c r="E69" s="73">
        <v>5.0811466707113603E-2</v>
      </c>
    </row>
    <row r="70" spans="1:5" x14ac:dyDescent="0.2">
      <c r="A70" s="71" t="s">
        <v>42</v>
      </c>
      <c r="B70" s="72">
        <v>15056905.610000003</v>
      </c>
      <c r="C70" s="73">
        <v>1.7854783286637043E-2</v>
      </c>
      <c r="D70" s="74">
        <v>146</v>
      </c>
      <c r="E70" s="73">
        <v>2.2144698923100257E-2</v>
      </c>
    </row>
    <row r="71" spans="1:5" x14ac:dyDescent="0.2">
      <c r="A71" s="71" t="s">
        <v>43</v>
      </c>
      <c r="B71" s="72">
        <v>8195252.1100000013</v>
      </c>
      <c r="C71" s="73">
        <v>9.7180957491175349E-3</v>
      </c>
      <c r="D71" s="74">
        <v>74</v>
      </c>
      <c r="E71" s="73">
        <v>1.1224025481571363E-2</v>
      </c>
    </row>
    <row r="72" spans="1:5" x14ac:dyDescent="0.2">
      <c r="A72" s="71" t="s">
        <v>44</v>
      </c>
      <c r="B72" s="72">
        <v>7378101.2299999995</v>
      </c>
      <c r="C72" s="73">
        <v>8.7491017039403613E-3</v>
      </c>
      <c r="D72" s="74">
        <v>41</v>
      </c>
      <c r="E72" s="73">
        <v>6.2187168208706206E-3</v>
      </c>
    </row>
    <row r="73" spans="1:5" x14ac:dyDescent="0.2">
      <c r="A73" s="71" t="s">
        <v>24</v>
      </c>
      <c r="B73" s="72">
        <v>12893617.709999999</v>
      </c>
      <c r="C73" s="73">
        <v>1.5289512729620898E-2</v>
      </c>
      <c r="D73" s="74">
        <v>86</v>
      </c>
      <c r="E73" s="73">
        <v>1.3044137721826179E-2</v>
      </c>
    </row>
    <row r="74" spans="1:5" x14ac:dyDescent="0.2">
      <c r="A74" s="71" t="s">
        <v>25</v>
      </c>
      <c r="B74" s="72">
        <v>2055723.15</v>
      </c>
      <c r="C74" s="73">
        <v>2.4377181003376728E-3</v>
      </c>
      <c r="D74" s="74">
        <v>15</v>
      </c>
      <c r="E74" s="73">
        <v>2.2751403003185198E-3</v>
      </c>
    </row>
    <row r="75" spans="1:5" x14ac:dyDescent="0.2">
      <c r="A75" s="71" t="s">
        <v>26</v>
      </c>
      <c r="B75" s="72">
        <v>868763.95000000007</v>
      </c>
      <c r="C75" s="73">
        <v>1.0301978677604779E-3</v>
      </c>
      <c r="D75" s="74">
        <v>9</v>
      </c>
      <c r="E75" s="73">
        <v>1.3650841801911117E-3</v>
      </c>
    </row>
    <row r="76" spans="1:5" x14ac:dyDescent="0.2">
      <c r="A76" s="71" t="s">
        <v>3</v>
      </c>
      <c r="B76" s="72">
        <v>31529826.34</v>
      </c>
      <c r="C76" s="73">
        <v>3.7388705949787798E-2</v>
      </c>
      <c r="D76" s="74">
        <v>209</v>
      </c>
      <c r="E76" s="73">
        <v>3.1700288184438041E-2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843298144.15999997</v>
      </c>
      <c r="C78" s="84"/>
      <c r="D78" s="77">
        <v>6593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0.67860050786092241</v>
      </c>
      <c r="E80" s="73"/>
    </row>
    <row r="81" spans="1:5" x14ac:dyDescent="0.2">
      <c r="A81" s="76"/>
      <c r="B81" s="72"/>
      <c r="C81" s="104"/>
      <c r="D81" s="103"/>
      <c r="E81" s="103"/>
    </row>
    <row r="82" spans="1:5" x14ac:dyDescent="0.2">
      <c r="A82" s="76"/>
      <c r="B82" s="72"/>
      <c r="C82" s="71"/>
      <c r="D82" s="84"/>
      <c r="E82" s="73"/>
    </row>
    <row r="83" spans="1:5" x14ac:dyDescent="0.2">
      <c r="A83" s="81" t="s">
        <v>604</v>
      </c>
      <c r="B83" s="72"/>
      <c r="C83" s="73"/>
      <c r="D83" s="71"/>
      <c r="E83" s="71"/>
    </row>
    <row r="84" spans="1:5" x14ac:dyDescent="0.2">
      <c r="B84" s="48"/>
      <c r="D84" s="50"/>
    </row>
    <row r="85" spans="1:5" s="53" customFormat="1" ht="20.399999999999999" x14ac:dyDescent="0.2">
      <c r="A85" s="58" t="s">
        <v>108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5" x14ac:dyDescent="0.2">
      <c r="B86" s="48"/>
      <c r="D86" s="50"/>
    </row>
    <row r="87" spans="1:5" x14ac:dyDescent="0.2">
      <c r="A87" s="71" t="s">
        <v>16</v>
      </c>
      <c r="B87" s="72">
        <v>12521162.899999997</v>
      </c>
      <c r="C87" s="73">
        <v>1.4847848280838077E-2</v>
      </c>
      <c r="D87" s="74">
        <v>304</v>
      </c>
      <c r="E87" s="73">
        <v>4.6109510086455328E-2</v>
      </c>
    </row>
    <row r="88" spans="1:5" x14ac:dyDescent="0.2">
      <c r="A88" s="71" t="s">
        <v>17</v>
      </c>
      <c r="B88" s="72">
        <v>140445294.83999997</v>
      </c>
      <c r="C88" s="73">
        <v>0.16654287195176504</v>
      </c>
      <c r="D88" s="74">
        <v>971</v>
      </c>
      <c r="E88" s="73">
        <v>0.14727741544061884</v>
      </c>
    </row>
    <row r="89" spans="1:5" x14ac:dyDescent="0.2">
      <c r="A89" s="71" t="s">
        <v>18</v>
      </c>
      <c r="B89" s="72">
        <v>85761073.860000029</v>
      </c>
      <c r="C89" s="73">
        <v>0.10169721640431889</v>
      </c>
      <c r="D89" s="74">
        <v>543</v>
      </c>
      <c r="E89" s="73">
        <v>8.2360078871530407E-2</v>
      </c>
    </row>
    <row r="90" spans="1:5" x14ac:dyDescent="0.2">
      <c r="A90" s="71" t="s">
        <v>19</v>
      </c>
      <c r="B90" s="72">
        <v>105938985.45000002</v>
      </c>
      <c r="C90" s="73">
        <v>0.12562459218444585</v>
      </c>
      <c r="D90" s="74">
        <v>715</v>
      </c>
      <c r="E90" s="73">
        <v>0.10844835431518277</v>
      </c>
    </row>
    <row r="91" spans="1:5" x14ac:dyDescent="0.2">
      <c r="A91" s="71" t="s">
        <v>20</v>
      </c>
      <c r="B91" s="72">
        <v>78920601.379999995</v>
      </c>
      <c r="C91" s="73">
        <v>9.3585645748825816E-2</v>
      </c>
      <c r="D91" s="74">
        <v>558</v>
      </c>
      <c r="E91" s="73">
        <v>8.4635219171848936E-2</v>
      </c>
    </row>
    <row r="92" spans="1:5" x14ac:dyDescent="0.2">
      <c r="A92" s="71" t="s">
        <v>21</v>
      </c>
      <c r="B92" s="72">
        <v>76541395.639999941</v>
      </c>
      <c r="C92" s="73">
        <v>9.0764335448931865E-2</v>
      </c>
      <c r="D92" s="74">
        <v>585</v>
      </c>
      <c r="E92" s="73">
        <v>8.8730471712422265E-2</v>
      </c>
    </row>
    <row r="93" spans="1:5" x14ac:dyDescent="0.2">
      <c r="A93" s="71" t="s">
        <v>22</v>
      </c>
      <c r="B93" s="72">
        <v>95953175.12999998</v>
      </c>
      <c r="C93" s="73">
        <v>0.11378321628536001</v>
      </c>
      <c r="D93" s="74">
        <v>775</v>
      </c>
      <c r="E93" s="73">
        <v>0.11754891551645685</v>
      </c>
    </row>
    <row r="94" spans="1:5" x14ac:dyDescent="0.2">
      <c r="A94" s="71" t="s">
        <v>23</v>
      </c>
      <c r="B94" s="72">
        <v>110821908.36000006</v>
      </c>
      <c r="C94" s="73">
        <v>0.13141486095690219</v>
      </c>
      <c r="D94" s="74">
        <v>1025</v>
      </c>
      <c r="E94" s="73">
        <v>0.1554679205217655</v>
      </c>
    </row>
    <row r="95" spans="1:5" x14ac:dyDescent="0.2">
      <c r="A95" s="71" t="s">
        <v>39</v>
      </c>
      <c r="B95" s="72">
        <v>66204207.39000003</v>
      </c>
      <c r="C95" s="73">
        <v>7.8506288491770979E-2</v>
      </c>
      <c r="D95" s="74">
        <v>560</v>
      </c>
      <c r="E95" s="73">
        <v>8.4938571211891398E-2</v>
      </c>
    </row>
    <row r="96" spans="1:5" x14ac:dyDescent="0.2">
      <c r="A96" s="71" t="s">
        <v>40</v>
      </c>
      <c r="B96" s="72">
        <v>13392474.1</v>
      </c>
      <c r="C96" s="73">
        <v>1.5881066729181641E-2</v>
      </c>
      <c r="D96" s="74">
        <v>113</v>
      </c>
      <c r="E96" s="73">
        <v>1.7139390262399516E-2</v>
      </c>
    </row>
    <row r="97" spans="1:5" x14ac:dyDescent="0.2">
      <c r="A97" s="71" t="s">
        <v>41</v>
      </c>
      <c r="B97" s="72">
        <v>11971703.480000002</v>
      </c>
      <c r="C97" s="73">
        <v>1.4196288184560023E-2</v>
      </c>
      <c r="D97" s="74">
        <v>116</v>
      </c>
      <c r="E97" s="73">
        <v>1.759441832246322E-2</v>
      </c>
    </row>
    <row r="98" spans="1:5" x14ac:dyDescent="0.2">
      <c r="A98" s="71" t="s">
        <v>42</v>
      </c>
      <c r="B98" s="72">
        <v>3790085.8900000006</v>
      </c>
      <c r="C98" s="73">
        <v>4.4943605250966885E-3</v>
      </c>
      <c r="D98" s="74">
        <v>34</v>
      </c>
      <c r="E98" s="73">
        <v>5.1569846807219778E-3</v>
      </c>
    </row>
    <row r="99" spans="1:5" x14ac:dyDescent="0.2">
      <c r="A99" s="71" t="s">
        <v>43</v>
      </c>
      <c r="B99" s="72">
        <v>2051271.16</v>
      </c>
      <c r="C99" s="73">
        <v>2.432438840528042E-3</v>
      </c>
      <c r="D99" s="74">
        <v>17</v>
      </c>
      <c r="E99" s="73">
        <v>2.5784923403609889E-3</v>
      </c>
    </row>
    <row r="100" spans="1:5" x14ac:dyDescent="0.2">
      <c r="A100" s="71" t="s">
        <v>44</v>
      </c>
      <c r="B100" s="72">
        <v>1761693.9600000002</v>
      </c>
      <c r="C100" s="73">
        <v>2.0890523383693725E-3</v>
      </c>
      <c r="D100" s="74">
        <v>18</v>
      </c>
      <c r="E100" s="73">
        <v>2.7301683603822235E-3</v>
      </c>
    </row>
    <row r="101" spans="1:5" x14ac:dyDescent="0.2">
      <c r="A101" s="71" t="s">
        <v>24</v>
      </c>
      <c r="B101" s="72">
        <v>5050040.1399999997</v>
      </c>
      <c r="C101" s="73">
        <v>5.9884397647172452E-3</v>
      </c>
      <c r="D101" s="74">
        <v>46</v>
      </c>
      <c r="E101" s="73">
        <v>6.9770969209767934E-3</v>
      </c>
    </row>
    <row r="102" spans="1:5" x14ac:dyDescent="0.2">
      <c r="A102" s="71" t="s">
        <v>25</v>
      </c>
      <c r="B102" s="72">
        <v>1224473.6099999999</v>
      </c>
      <c r="C102" s="73">
        <v>1.4520055789043443E-3</v>
      </c>
      <c r="D102" s="74">
        <v>11</v>
      </c>
      <c r="E102" s="73">
        <v>1.6684362202335811E-3</v>
      </c>
    </row>
    <row r="103" spans="1:5" x14ac:dyDescent="0.2">
      <c r="A103" s="71" t="s">
        <v>26</v>
      </c>
      <c r="B103" s="72">
        <v>1647374.0900000003</v>
      </c>
      <c r="C103" s="73">
        <v>1.9534895237329516E-3</v>
      </c>
      <c r="D103" s="74">
        <v>20</v>
      </c>
      <c r="E103" s="73">
        <v>3.033520400424693E-3</v>
      </c>
    </row>
    <row r="104" spans="1:5" x14ac:dyDescent="0.2">
      <c r="A104" s="71" t="s">
        <v>3</v>
      </c>
      <c r="B104" s="72">
        <v>29301222.780000005</v>
      </c>
      <c r="C104" s="73">
        <v>3.4745982761751046E-2</v>
      </c>
      <c r="D104" s="74">
        <v>182</v>
      </c>
      <c r="E104" s="73">
        <v>2.7605035643864705E-2</v>
      </c>
    </row>
    <row r="105" spans="1:5" x14ac:dyDescent="0.2">
      <c r="A105" s="71"/>
      <c r="B105" s="72"/>
      <c r="C105" s="73"/>
      <c r="D105" s="74"/>
      <c r="E105" s="73"/>
    </row>
    <row r="106" spans="1:5" s="63" customFormat="1" ht="10.8" thickBot="1" x14ac:dyDescent="0.25">
      <c r="A106" s="76"/>
      <c r="B106" s="75">
        <v>843298144.15999997</v>
      </c>
      <c r="C106" s="84"/>
      <c r="D106" s="77">
        <v>6593</v>
      </c>
      <c r="E106" s="84"/>
    </row>
    <row r="107" spans="1:5" ht="10.8" thickTop="1" x14ac:dyDescent="0.2">
      <c r="A107" s="71"/>
      <c r="B107" s="72"/>
      <c r="C107" s="73"/>
      <c r="D107" s="74"/>
      <c r="E107" s="73"/>
    </row>
    <row r="108" spans="1:5" x14ac:dyDescent="0.2">
      <c r="A108" s="76" t="s">
        <v>112</v>
      </c>
      <c r="B108" s="72"/>
      <c r="C108" s="71"/>
      <c r="D108" s="84">
        <v>0.66132533969843488</v>
      </c>
      <c r="E108" s="73"/>
    </row>
    <row r="109" spans="1:5" x14ac:dyDescent="0.2">
      <c r="A109" s="71"/>
      <c r="B109" s="72"/>
      <c r="C109" s="73"/>
      <c r="D109" s="74"/>
      <c r="E109" s="73"/>
    </row>
    <row r="110" spans="1:5" x14ac:dyDescent="0.2">
      <c r="A110" s="71"/>
      <c r="B110" s="72"/>
      <c r="C110" s="73"/>
      <c r="D110" s="74"/>
      <c r="E110" s="73"/>
    </row>
    <row r="111" spans="1:5" x14ac:dyDescent="0.2">
      <c r="A111" s="81" t="s">
        <v>113</v>
      </c>
      <c r="B111" s="72"/>
      <c r="C111" s="103"/>
      <c r="D111" s="74"/>
      <c r="E111" s="103"/>
    </row>
    <row r="112" spans="1:5" x14ac:dyDescent="0.2">
      <c r="B112" s="48"/>
      <c r="D112" s="50"/>
    </row>
    <row r="113" spans="1:6" s="64" customFormat="1" ht="20.399999999999999" x14ac:dyDescent="0.2">
      <c r="A113" s="58" t="s">
        <v>114</v>
      </c>
      <c r="B113" s="59" t="s">
        <v>109</v>
      </c>
      <c r="C113" s="60" t="s">
        <v>110</v>
      </c>
      <c r="D113" s="61" t="s">
        <v>111</v>
      </c>
      <c r="E113" s="60" t="s">
        <v>110</v>
      </c>
    </row>
    <row r="114" spans="1:6" x14ac:dyDescent="0.2">
      <c r="B114" s="48"/>
      <c r="D114" s="50"/>
    </row>
    <row r="115" spans="1:6" x14ac:dyDescent="0.2">
      <c r="A115" s="71" t="s">
        <v>45</v>
      </c>
      <c r="B115" s="72">
        <v>3214925.1300000008</v>
      </c>
      <c r="C115" s="73">
        <v>3.8123232598861528E-3</v>
      </c>
      <c r="D115" s="74">
        <v>74</v>
      </c>
      <c r="E115" s="73">
        <v>1.1224025481571363E-2</v>
      </c>
      <c r="F115" s="65"/>
    </row>
    <row r="116" spans="1:6" x14ac:dyDescent="0.2">
      <c r="A116" s="71" t="s">
        <v>46</v>
      </c>
      <c r="B116" s="72">
        <v>0</v>
      </c>
      <c r="C116" s="73">
        <v>0</v>
      </c>
      <c r="D116" s="74">
        <v>0</v>
      </c>
      <c r="E116" s="73">
        <v>0</v>
      </c>
      <c r="F116" s="65"/>
    </row>
    <row r="117" spans="1:6" x14ac:dyDescent="0.2">
      <c r="A117" s="71" t="s">
        <v>47</v>
      </c>
      <c r="B117" s="72">
        <v>690296894.64000177</v>
      </c>
      <c r="C117" s="73">
        <v>0.81856802297080522</v>
      </c>
      <c r="D117" s="74">
        <v>5315</v>
      </c>
      <c r="E117" s="73">
        <v>0.80615804641286215</v>
      </c>
      <c r="F117" s="65"/>
    </row>
    <row r="118" spans="1:6" x14ac:dyDescent="0.2">
      <c r="A118" s="71" t="s">
        <v>48</v>
      </c>
      <c r="B118" s="72">
        <v>0</v>
      </c>
      <c r="C118" s="73">
        <v>0</v>
      </c>
      <c r="D118" s="74">
        <v>0</v>
      </c>
      <c r="E118" s="73">
        <v>0</v>
      </c>
      <c r="F118" s="65"/>
    </row>
    <row r="119" spans="1:6" x14ac:dyDescent="0.2">
      <c r="A119" s="71" t="s">
        <v>1</v>
      </c>
      <c r="B119" s="72">
        <v>149786324.38999996</v>
      </c>
      <c r="C119" s="73">
        <v>0.17761965376930855</v>
      </c>
      <c r="D119" s="74">
        <v>1204</v>
      </c>
      <c r="E119" s="73">
        <v>0.18261792810556651</v>
      </c>
      <c r="F119" s="65"/>
    </row>
    <row r="120" spans="1:6" x14ac:dyDescent="0.2">
      <c r="A120" s="71"/>
      <c r="B120" s="72"/>
      <c r="C120" s="73"/>
      <c r="D120" s="74"/>
      <c r="E120" s="73"/>
    </row>
    <row r="121" spans="1:6" ht="10.8" thickBot="1" x14ac:dyDescent="0.25">
      <c r="A121" s="76"/>
      <c r="B121" s="75">
        <v>843298144.16000175</v>
      </c>
      <c r="C121" s="84"/>
      <c r="D121" s="77">
        <v>6593</v>
      </c>
      <c r="E121" s="84"/>
    </row>
    <row r="122" spans="1:6" ht="10.8" thickTop="1" x14ac:dyDescent="0.2">
      <c r="A122" s="71"/>
      <c r="B122" s="72"/>
      <c r="C122" s="73"/>
      <c r="D122" s="74"/>
      <c r="E122" s="73"/>
    </row>
    <row r="123" spans="1:6" x14ac:dyDescent="0.2">
      <c r="A123" s="71"/>
      <c r="B123" s="72"/>
      <c r="C123" s="73"/>
      <c r="D123" s="74"/>
      <c r="E123" s="73"/>
    </row>
    <row r="124" spans="1:6" x14ac:dyDescent="0.2">
      <c r="A124" s="81" t="s">
        <v>115</v>
      </c>
      <c r="B124" s="72"/>
      <c r="C124" s="103"/>
      <c r="D124" s="74"/>
      <c r="E124" s="103"/>
    </row>
    <row r="125" spans="1:6" x14ac:dyDescent="0.2">
      <c r="B125" s="48"/>
      <c r="D125" s="50"/>
    </row>
    <row r="126" spans="1:6" s="64" customFormat="1" ht="20.399999999999999" x14ac:dyDescent="0.2">
      <c r="A126" s="58" t="s">
        <v>116</v>
      </c>
      <c r="B126" s="59" t="s">
        <v>109</v>
      </c>
      <c r="C126" s="60" t="s">
        <v>110</v>
      </c>
      <c r="D126" s="61" t="s">
        <v>111</v>
      </c>
      <c r="E126" s="60" t="s">
        <v>110</v>
      </c>
    </row>
    <row r="127" spans="1:6" x14ac:dyDescent="0.2">
      <c r="B127" s="48"/>
      <c r="D127" s="50"/>
    </row>
    <row r="128" spans="1:6" x14ac:dyDescent="0.2">
      <c r="A128" s="71" t="s">
        <v>4</v>
      </c>
      <c r="B128" s="72">
        <v>818147399.1400001</v>
      </c>
      <c r="C128" s="73">
        <v>0.9701757377338327</v>
      </c>
      <c r="D128" s="74">
        <v>6171</v>
      </c>
      <c r="E128" s="73">
        <v>0.93599271955103902</v>
      </c>
    </row>
    <row r="129" spans="1:5" x14ac:dyDescent="0.2">
      <c r="A129" s="71" t="s">
        <v>5</v>
      </c>
      <c r="B129" s="72">
        <v>25150745.020000029</v>
      </c>
      <c r="C129" s="73">
        <v>2.9824262266167332E-2</v>
      </c>
      <c r="D129" s="74">
        <v>422</v>
      </c>
      <c r="E129" s="73">
        <v>6.4007280448961021E-2</v>
      </c>
    </row>
    <row r="130" spans="1:5" x14ac:dyDescent="0.2">
      <c r="A130" s="71"/>
      <c r="B130" s="72"/>
      <c r="C130" s="73"/>
      <c r="D130" s="74"/>
      <c r="E130" s="73"/>
    </row>
    <row r="131" spans="1:5" s="63" customFormat="1" ht="10.8" thickBot="1" x14ac:dyDescent="0.25">
      <c r="A131" s="76"/>
      <c r="B131" s="75">
        <v>843298144.16000009</v>
      </c>
      <c r="C131" s="84"/>
      <c r="D131" s="77">
        <v>6593</v>
      </c>
      <c r="E131" s="84"/>
    </row>
    <row r="132" spans="1:5" ht="10.8" thickTop="1" x14ac:dyDescent="0.2">
      <c r="A132" s="71"/>
      <c r="B132" s="72"/>
      <c r="C132" s="73"/>
      <c r="D132" s="74"/>
      <c r="E132" s="73"/>
    </row>
    <row r="133" spans="1:5" x14ac:dyDescent="0.2">
      <c r="A133" s="71"/>
      <c r="B133" s="72"/>
      <c r="C133" s="73"/>
      <c r="D133" s="74"/>
      <c r="E133" s="73"/>
    </row>
    <row r="134" spans="1:5" x14ac:dyDescent="0.2">
      <c r="A134" s="81" t="s">
        <v>117</v>
      </c>
      <c r="B134" s="72"/>
      <c r="C134" s="103"/>
      <c r="D134" s="74"/>
      <c r="E134" s="103"/>
    </row>
    <row r="135" spans="1:5" x14ac:dyDescent="0.2">
      <c r="B135" s="48"/>
      <c r="D135" s="50"/>
    </row>
    <row r="136" spans="1:5" s="64" customFormat="1" ht="20.399999999999999" x14ac:dyDescent="0.2">
      <c r="A136" s="58" t="s">
        <v>140</v>
      </c>
      <c r="B136" s="59" t="s">
        <v>109</v>
      </c>
      <c r="C136" s="60" t="s">
        <v>110</v>
      </c>
      <c r="D136" s="61" t="s">
        <v>111</v>
      </c>
      <c r="E136" s="60" t="s">
        <v>110</v>
      </c>
    </row>
    <row r="137" spans="1:5" x14ac:dyDescent="0.2">
      <c r="B137" s="48"/>
      <c r="D137" s="50"/>
    </row>
    <row r="138" spans="1:5" x14ac:dyDescent="0.2">
      <c r="A138" s="71" t="s">
        <v>68</v>
      </c>
      <c r="B138" s="72">
        <v>213283006.21999985</v>
      </c>
      <c r="C138" s="73">
        <v>0.25291530367643428</v>
      </c>
      <c r="D138" s="74">
        <v>3114</v>
      </c>
      <c r="E138" s="73">
        <v>0.47231912634612466</v>
      </c>
    </row>
    <row r="139" spans="1:5" x14ac:dyDescent="0.2">
      <c r="A139" s="71" t="s">
        <v>69</v>
      </c>
      <c r="B139" s="72">
        <v>352354102.15000015</v>
      </c>
      <c r="C139" s="73">
        <v>0.41782862275948229</v>
      </c>
      <c r="D139" s="74">
        <v>2620</v>
      </c>
      <c r="E139" s="73">
        <v>0.39739117245563477</v>
      </c>
    </row>
    <row r="140" spans="1:5" x14ac:dyDescent="0.2">
      <c r="A140" s="71" t="s">
        <v>70</v>
      </c>
      <c r="B140" s="72">
        <v>134463644.76999998</v>
      </c>
      <c r="C140" s="73">
        <v>0.15944971028477448</v>
      </c>
      <c r="D140" s="74">
        <v>561</v>
      </c>
      <c r="E140" s="73">
        <v>8.5090247231912636E-2</v>
      </c>
    </row>
    <row r="141" spans="1:5" x14ac:dyDescent="0.2">
      <c r="A141" s="71" t="s">
        <v>71</v>
      </c>
      <c r="B141" s="72">
        <v>51843585.079999998</v>
      </c>
      <c r="C141" s="73">
        <v>6.1477172028690782E-2</v>
      </c>
      <c r="D141" s="74">
        <v>151</v>
      </c>
      <c r="E141" s="73">
        <v>2.290307902320643E-2</v>
      </c>
    </row>
    <row r="142" spans="1:5" x14ac:dyDescent="0.2">
      <c r="A142" s="71" t="s">
        <v>72</v>
      </c>
      <c r="B142" s="72">
        <v>32056611.110000003</v>
      </c>
      <c r="C142" s="73">
        <v>3.8013377987367966E-2</v>
      </c>
      <c r="D142" s="74">
        <v>72</v>
      </c>
      <c r="E142" s="73">
        <v>1.0920673441528894E-2</v>
      </c>
    </row>
    <row r="143" spans="1:5" x14ac:dyDescent="0.2">
      <c r="A143" s="71" t="s">
        <v>73</v>
      </c>
      <c r="B143" s="72">
        <v>27726718.419999998</v>
      </c>
      <c r="C143" s="73">
        <v>3.2878903638070112E-2</v>
      </c>
      <c r="D143" s="74">
        <v>46</v>
      </c>
      <c r="E143" s="73">
        <v>6.9770969209767934E-3</v>
      </c>
    </row>
    <row r="144" spans="1:5" x14ac:dyDescent="0.2">
      <c r="A144" s="71" t="s">
        <v>74</v>
      </c>
      <c r="B144" s="72">
        <v>17498531.039999999</v>
      </c>
      <c r="C144" s="73">
        <v>2.0750112117737547E-2</v>
      </c>
      <c r="D144" s="74">
        <v>20</v>
      </c>
      <c r="E144" s="73">
        <v>3.033520400424693E-3</v>
      </c>
    </row>
    <row r="145" spans="1:5" x14ac:dyDescent="0.2">
      <c r="A145" s="71" t="s">
        <v>180</v>
      </c>
      <c r="B145" s="72">
        <v>3186890.3</v>
      </c>
      <c r="C145" s="73">
        <v>3.7790789913031606E-3</v>
      </c>
      <c r="D145" s="74">
        <v>3</v>
      </c>
      <c r="E145" s="73">
        <v>4.5502806006370391E-4</v>
      </c>
    </row>
    <row r="146" spans="1:5" x14ac:dyDescent="0.2">
      <c r="A146" s="71" t="s">
        <v>75</v>
      </c>
      <c r="B146" s="72">
        <v>1377971.07</v>
      </c>
      <c r="C146" s="73">
        <v>1.6340259723594932E-3</v>
      </c>
      <c r="D146" s="74">
        <v>1</v>
      </c>
      <c r="E146" s="73">
        <v>1.5167602002123465E-4</v>
      </c>
    </row>
    <row r="147" spans="1:5" x14ac:dyDescent="0.2">
      <c r="A147" s="71" t="s">
        <v>78</v>
      </c>
      <c r="B147" s="72">
        <v>3194835</v>
      </c>
      <c r="C147" s="73">
        <v>3.7884999772913532E-3</v>
      </c>
      <c r="D147" s="74">
        <v>2</v>
      </c>
      <c r="E147" s="73">
        <v>3.0335204004246929E-4</v>
      </c>
    </row>
    <row r="148" spans="1:5" x14ac:dyDescent="0.2">
      <c r="A148" s="71" t="s">
        <v>76</v>
      </c>
      <c r="B148" s="72">
        <v>3586199</v>
      </c>
      <c r="C148" s="73">
        <v>4.2525873261255349E-3</v>
      </c>
      <c r="D148" s="74">
        <v>2</v>
      </c>
      <c r="E148" s="73">
        <v>3.0335204004246929E-4</v>
      </c>
    </row>
    <row r="149" spans="1:5" x14ac:dyDescent="0.2">
      <c r="A149" s="71" t="s">
        <v>77</v>
      </c>
      <c r="B149" s="72">
        <v>2726050</v>
      </c>
      <c r="C149" s="73">
        <v>3.2326052403629899E-3</v>
      </c>
      <c r="D149" s="74">
        <v>1</v>
      </c>
      <c r="E149" s="73">
        <v>1.5167602002123465E-4</v>
      </c>
    </row>
    <row r="150" spans="1:5" x14ac:dyDescent="0.2">
      <c r="A150" s="71"/>
      <c r="B150" s="72"/>
      <c r="C150" s="73"/>
      <c r="D150" s="74"/>
      <c r="E150" s="73"/>
    </row>
    <row r="151" spans="1:5" ht="10.8" thickBot="1" x14ac:dyDescent="0.25">
      <c r="A151" s="76"/>
      <c r="B151" s="75">
        <v>843298144.15999997</v>
      </c>
      <c r="C151" s="84"/>
      <c r="D151" s="77">
        <v>6593</v>
      </c>
      <c r="E151" s="84"/>
    </row>
    <row r="152" spans="1:5" ht="10.8" thickTop="1" x14ac:dyDescent="0.2">
      <c r="A152" s="71"/>
      <c r="B152" s="72"/>
      <c r="C152" s="73"/>
      <c r="D152" s="74"/>
      <c r="E152" s="73"/>
    </row>
    <row r="153" spans="1:5" x14ac:dyDescent="0.2">
      <c r="A153" s="76" t="s">
        <v>118</v>
      </c>
      <c r="B153" s="80">
        <v>127908.10619748218</v>
      </c>
      <c r="C153" s="73"/>
      <c r="D153" s="74"/>
      <c r="E153" s="73"/>
    </row>
    <row r="154" spans="1:5" x14ac:dyDescent="0.2">
      <c r="A154" s="71"/>
      <c r="B154" s="72"/>
      <c r="C154" s="73"/>
      <c r="D154" s="74"/>
      <c r="E154" s="73"/>
    </row>
    <row r="155" spans="1:5" x14ac:dyDescent="0.2">
      <c r="A155" s="71"/>
      <c r="B155" s="72"/>
      <c r="C155" s="103"/>
      <c r="D155" s="74"/>
      <c r="E155" s="103"/>
    </row>
    <row r="156" spans="1:5" x14ac:dyDescent="0.2">
      <c r="A156" s="81" t="s">
        <v>119</v>
      </c>
      <c r="B156" s="72"/>
      <c r="C156" s="73"/>
      <c r="D156" s="74"/>
      <c r="E156" s="73"/>
    </row>
    <row r="157" spans="1:5" x14ac:dyDescent="0.2">
      <c r="A157" s="45"/>
      <c r="B157" s="55"/>
      <c r="C157" s="57"/>
      <c r="D157" s="56"/>
      <c r="E157" s="57"/>
    </row>
    <row r="158" spans="1:5" s="64" customFormat="1" ht="20.399999999999999" x14ac:dyDescent="0.2">
      <c r="A158" s="58" t="s">
        <v>120</v>
      </c>
      <c r="B158" s="59" t="s">
        <v>109</v>
      </c>
      <c r="C158" s="60" t="s">
        <v>110</v>
      </c>
      <c r="D158" s="61" t="s">
        <v>111</v>
      </c>
      <c r="E158" s="60" t="s">
        <v>110</v>
      </c>
    </row>
    <row r="159" spans="1:5" x14ac:dyDescent="0.2">
      <c r="B159" s="48"/>
      <c r="D159" s="50"/>
    </row>
    <row r="160" spans="1:5" x14ac:dyDescent="0.2">
      <c r="A160" s="71" t="s">
        <v>6</v>
      </c>
      <c r="B160" s="72">
        <v>555560267.94000077</v>
      </c>
      <c r="C160" s="73">
        <v>0.65879460519077437</v>
      </c>
      <c r="D160" s="74">
        <v>4072</v>
      </c>
      <c r="E160" s="73">
        <v>0.61762475352646751</v>
      </c>
    </row>
    <row r="161" spans="1:5" x14ac:dyDescent="0.2">
      <c r="A161" s="71" t="s">
        <v>7</v>
      </c>
      <c r="B161" s="72">
        <v>276397108.01000041</v>
      </c>
      <c r="C161" s="73">
        <v>0.32775728243220092</v>
      </c>
      <c r="D161" s="74">
        <v>2398</v>
      </c>
      <c r="E161" s="73">
        <v>0.36371909601092067</v>
      </c>
    </row>
    <row r="162" spans="1:5" x14ac:dyDescent="0.2">
      <c r="A162" s="71" t="s">
        <v>8</v>
      </c>
      <c r="B162" s="72">
        <v>11340768.209999995</v>
      </c>
      <c r="C162" s="73">
        <v>1.3448112377024608E-2</v>
      </c>
      <c r="D162" s="74">
        <v>123</v>
      </c>
      <c r="E162" s="73">
        <v>1.8656150462611862E-2</v>
      </c>
    </row>
    <row r="163" spans="1:5" x14ac:dyDescent="0.2">
      <c r="A163" s="71"/>
      <c r="B163" s="72"/>
      <c r="C163" s="73"/>
      <c r="D163" s="74"/>
      <c r="E163" s="73"/>
    </row>
    <row r="164" spans="1:5" ht="10.8" thickBot="1" x14ac:dyDescent="0.25">
      <c r="A164" s="71"/>
      <c r="B164" s="75">
        <v>843298144.16000128</v>
      </c>
      <c r="C164" s="73"/>
      <c r="D164" s="77">
        <v>6593</v>
      </c>
      <c r="E164" s="73"/>
    </row>
    <row r="165" spans="1:5" ht="10.8" thickTop="1" x14ac:dyDescent="0.2">
      <c r="A165" s="71"/>
      <c r="B165" s="91"/>
      <c r="C165" s="73"/>
      <c r="D165" s="92"/>
      <c r="E165" s="73"/>
    </row>
    <row r="166" spans="1:5" x14ac:dyDescent="0.2">
      <c r="A166" s="71"/>
      <c r="B166" s="72"/>
      <c r="C166" s="73"/>
      <c r="D166" s="74"/>
      <c r="E166" s="73"/>
    </row>
    <row r="167" spans="1:5" x14ac:dyDescent="0.2">
      <c r="A167" s="81" t="s">
        <v>179</v>
      </c>
      <c r="B167" s="72"/>
      <c r="C167" s="103"/>
      <c r="D167" s="74"/>
      <c r="E167" s="103"/>
    </row>
    <row r="168" spans="1:5" x14ac:dyDescent="0.2">
      <c r="B168" s="48"/>
      <c r="D168" s="50"/>
    </row>
    <row r="169" spans="1:5" s="64" customFormat="1" ht="20.399999999999999" x14ac:dyDescent="0.2">
      <c r="A169" s="58" t="s">
        <v>151</v>
      </c>
      <c r="B169" s="59" t="s">
        <v>109</v>
      </c>
      <c r="C169" s="60" t="s">
        <v>110</v>
      </c>
      <c r="D169" s="61" t="s">
        <v>111</v>
      </c>
      <c r="E169" s="60" t="s">
        <v>110</v>
      </c>
    </row>
    <row r="170" spans="1:5" x14ac:dyDescent="0.2">
      <c r="B170" s="48"/>
      <c r="D170" s="50"/>
    </row>
    <row r="171" spans="1:5" x14ac:dyDescent="0.2">
      <c r="A171" s="89">
        <v>1996</v>
      </c>
      <c r="B171" s="72">
        <v>346925.32</v>
      </c>
      <c r="C171" s="73">
        <v>4.1139106305702709E-4</v>
      </c>
      <c r="D171" s="74">
        <v>6</v>
      </c>
      <c r="E171" s="73">
        <v>9.1005612012740782E-4</v>
      </c>
    </row>
    <row r="172" spans="1:5" x14ac:dyDescent="0.2">
      <c r="A172" s="89">
        <v>1997</v>
      </c>
      <c r="B172" s="72">
        <v>4512012.82</v>
      </c>
      <c r="C172" s="73">
        <v>5.3504360839005194E-3</v>
      </c>
      <c r="D172" s="74">
        <v>52</v>
      </c>
      <c r="E172" s="73">
        <v>7.8871530411042008E-3</v>
      </c>
    </row>
    <row r="173" spans="1:5" x14ac:dyDescent="0.2">
      <c r="A173" s="89">
        <v>1998</v>
      </c>
      <c r="B173" s="72">
        <v>4978001.1899999985</v>
      </c>
      <c r="C173" s="73">
        <v>5.9030145203966232E-3</v>
      </c>
      <c r="D173" s="74">
        <v>52</v>
      </c>
      <c r="E173" s="73">
        <v>7.8871530411042008E-3</v>
      </c>
    </row>
    <row r="174" spans="1:5" x14ac:dyDescent="0.2">
      <c r="A174" s="89">
        <v>1999</v>
      </c>
      <c r="B174" s="72">
        <v>13953905.189999998</v>
      </c>
      <c r="C174" s="73">
        <v>1.6546823073943021E-2</v>
      </c>
      <c r="D174" s="74">
        <v>171</v>
      </c>
      <c r="E174" s="73">
        <v>2.5936599423631124E-2</v>
      </c>
    </row>
    <row r="175" spans="1:5" x14ac:dyDescent="0.2">
      <c r="A175" s="89">
        <v>2000</v>
      </c>
      <c r="B175" s="72">
        <v>7437850.0600000024</v>
      </c>
      <c r="C175" s="73">
        <v>8.8199530753251838E-3</v>
      </c>
      <c r="D175" s="74">
        <v>71</v>
      </c>
      <c r="E175" s="73">
        <v>1.0768997421507659E-2</v>
      </c>
    </row>
    <row r="176" spans="1:5" x14ac:dyDescent="0.2">
      <c r="A176" s="89">
        <v>2001</v>
      </c>
      <c r="B176" s="72">
        <v>4004056.2999999993</v>
      </c>
      <c r="C176" s="73">
        <v>4.7480909660822281E-3</v>
      </c>
      <c r="D176" s="74">
        <v>41</v>
      </c>
      <c r="E176" s="73">
        <v>6.2187168208706206E-3</v>
      </c>
    </row>
    <row r="177" spans="1:5" x14ac:dyDescent="0.2">
      <c r="A177" s="89">
        <v>2002</v>
      </c>
      <c r="B177" s="72">
        <v>22053351.370000005</v>
      </c>
      <c r="C177" s="73">
        <v>2.6151310213029265E-2</v>
      </c>
      <c r="D177" s="74">
        <v>239</v>
      </c>
      <c r="E177" s="73">
        <v>3.6250568785075078E-2</v>
      </c>
    </row>
    <row r="178" spans="1:5" x14ac:dyDescent="0.2">
      <c r="A178" s="89">
        <v>2003</v>
      </c>
      <c r="B178" s="72">
        <v>105848469.23999992</v>
      </c>
      <c r="C178" s="73">
        <v>0.12551725623140622</v>
      </c>
      <c r="D178" s="74">
        <v>863</v>
      </c>
      <c r="E178" s="73">
        <v>0.13089640527832549</v>
      </c>
    </row>
    <row r="179" spans="1:5" x14ac:dyDescent="0.2">
      <c r="A179" s="89">
        <v>2004</v>
      </c>
      <c r="B179" s="72">
        <v>0</v>
      </c>
      <c r="C179" s="73">
        <v>0</v>
      </c>
      <c r="D179" s="74">
        <v>0</v>
      </c>
      <c r="E179" s="73">
        <v>0</v>
      </c>
    </row>
    <row r="180" spans="1:5" x14ac:dyDescent="0.2">
      <c r="A180" s="89">
        <v>2005</v>
      </c>
      <c r="B180" s="72">
        <v>829284.88</v>
      </c>
      <c r="C180" s="73">
        <v>9.8338278785854868E-4</v>
      </c>
      <c r="D180" s="74">
        <v>3</v>
      </c>
      <c r="E180" s="73">
        <v>4.5502806006370391E-4</v>
      </c>
    </row>
    <row r="181" spans="1:5" x14ac:dyDescent="0.2">
      <c r="A181" s="89">
        <v>2006</v>
      </c>
      <c r="B181" s="72">
        <v>679334287.78999901</v>
      </c>
      <c r="C181" s="73">
        <v>0.80556834198500138</v>
      </c>
      <c r="D181" s="74">
        <v>5095</v>
      </c>
      <c r="E181" s="73">
        <v>0.7727893220081905</v>
      </c>
    </row>
    <row r="182" spans="1:5" x14ac:dyDescent="0.2">
      <c r="A182" s="71"/>
      <c r="B182" s="71"/>
      <c r="C182" s="73"/>
      <c r="D182" s="71"/>
      <c r="E182" s="73"/>
    </row>
    <row r="183" spans="1:5" ht="10.8" thickBot="1" x14ac:dyDescent="0.25">
      <c r="A183" s="71"/>
      <c r="B183" s="79">
        <v>843298144.15999889</v>
      </c>
      <c r="C183" s="73"/>
      <c r="D183" s="83">
        <v>6593</v>
      </c>
      <c r="E183" s="73"/>
    </row>
    <row r="184" spans="1:5" ht="13.8" thickTop="1" x14ac:dyDescent="0.25">
      <c r="A184" s="90"/>
      <c r="B184" s="90"/>
      <c r="C184" s="90"/>
      <c r="D184" s="90"/>
      <c r="E184" s="90"/>
    </row>
    <row r="185" spans="1:5" ht="13.2" x14ac:dyDescent="0.25">
      <c r="A185" s="76" t="s">
        <v>121</v>
      </c>
      <c r="B185" s="90"/>
      <c r="C185" s="90"/>
      <c r="D185" s="80">
        <v>129.31613125468078</v>
      </c>
      <c r="E185" s="90"/>
    </row>
    <row r="186" spans="1:5" ht="13.2" x14ac:dyDescent="0.25">
      <c r="A186" s="76"/>
      <c r="B186" s="90"/>
      <c r="C186" s="90"/>
      <c r="D186" s="90"/>
      <c r="E186" s="90"/>
    </row>
    <row r="187" spans="1:5" x14ac:dyDescent="0.2">
      <c r="A187" s="71"/>
      <c r="B187" s="72"/>
      <c r="C187" s="73"/>
      <c r="D187" s="74"/>
      <c r="E187" s="73"/>
    </row>
    <row r="188" spans="1:5" x14ac:dyDescent="0.2">
      <c r="A188" s="81" t="s">
        <v>122</v>
      </c>
      <c r="B188" s="72"/>
      <c r="C188" s="103"/>
      <c r="D188" s="74"/>
      <c r="E188" s="103"/>
    </row>
    <row r="189" spans="1:5" x14ac:dyDescent="0.2">
      <c r="B189" s="48"/>
      <c r="D189" s="50"/>
    </row>
    <row r="190" spans="1:5" s="64" customFormat="1" ht="20.399999999999999" x14ac:dyDescent="0.2">
      <c r="A190" s="58" t="s">
        <v>123</v>
      </c>
      <c r="B190" s="59" t="s">
        <v>109</v>
      </c>
      <c r="C190" s="60" t="s">
        <v>110</v>
      </c>
      <c r="D190" s="61" t="s">
        <v>111</v>
      </c>
      <c r="E190" s="60" t="s">
        <v>110</v>
      </c>
    </row>
    <row r="191" spans="1:5" x14ac:dyDescent="0.2">
      <c r="B191" s="48"/>
      <c r="D191" s="50"/>
    </row>
    <row r="192" spans="1:5" x14ac:dyDescent="0.2">
      <c r="A192" s="71" t="s">
        <v>9</v>
      </c>
      <c r="B192" s="72">
        <v>63117935.839999974</v>
      </c>
      <c r="C192" s="73">
        <v>7.484652524982259E-2</v>
      </c>
      <c r="D192" s="74">
        <v>602</v>
      </c>
      <c r="E192" s="73">
        <v>9.1308964052783256E-2</v>
      </c>
    </row>
    <row r="193" spans="1:5" x14ac:dyDescent="0.2">
      <c r="A193" s="71" t="s">
        <v>10</v>
      </c>
      <c r="B193" s="72">
        <v>158718712.5500001</v>
      </c>
      <c r="C193" s="73">
        <v>0.18821186035942014</v>
      </c>
      <c r="D193" s="74">
        <v>1255</v>
      </c>
      <c r="E193" s="73">
        <v>0.19035340512664947</v>
      </c>
    </row>
    <row r="194" spans="1:5" x14ac:dyDescent="0.2">
      <c r="A194" s="71" t="s">
        <v>11</v>
      </c>
      <c r="B194" s="72">
        <v>301837712.30000031</v>
      </c>
      <c r="C194" s="73">
        <v>0.35792526568483973</v>
      </c>
      <c r="D194" s="74">
        <v>2356</v>
      </c>
      <c r="E194" s="73">
        <v>0.35734870317002881</v>
      </c>
    </row>
    <row r="195" spans="1:5" x14ac:dyDescent="0.2">
      <c r="A195" s="71" t="s">
        <v>12</v>
      </c>
      <c r="B195" s="72">
        <v>304765718.7499997</v>
      </c>
      <c r="C195" s="73">
        <v>0.3613973549693667</v>
      </c>
      <c r="D195" s="74">
        <v>2295</v>
      </c>
      <c r="E195" s="73">
        <v>0.3480964659487335</v>
      </c>
    </row>
    <row r="196" spans="1:5" x14ac:dyDescent="0.2">
      <c r="A196" s="71" t="s">
        <v>13</v>
      </c>
      <c r="B196" s="72">
        <v>14858064.719999997</v>
      </c>
      <c r="C196" s="73">
        <v>1.7618993736550851E-2</v>
      </c>
      <c r="D196" s="74">
        <v>85</v>
      </c>
      <c r="E196" s="73">
        <v>1.2892461701804945E-2</v>
      </c>
    </row>
    <row r="197" spans="1:5" x14ac:dyDescent="0.2">
      <c r="A197" s="71" t="s">
        <v>14</v>
      </c>
      <c r="B197" s="72">
        <v>0</v>
      </c>
      <c r="C197" s="73">
        <v>0</v>
      </c>
      <c r="D197" s="74">
        <v>0</v>
      </c>
      <c r="E197" s="73">
        <v>0</v>
      </c>
    </row>
    <row r="198" spans="1:5" x14ac:dyDescent="0.2">
      <c r="A198" s="71" t="s">
        <v>15</v>
      </c>
      <c r="B198" s="72">
        <v>0</v>
      </c>
      <c r="C198" s="73">
        <v>0</v>
      </c>
      <c r="D198" s="74">
        <v>0</v>
      </c>
      <c r="E198" s="73">
        <v>0</v>
      </c>
    </row>
    <row r="199" spans="1:5" x14ac:dyDescent="0.2">
      <c r="A199" s="71"/>
      <c r="B199" s="72"/>
      <c r="C199" s="73"/>
      <c r="D199" s="74"/>
      <c r="E199" s="73"/>
    </row>
    <row r="200" spans="1:5" s="63" customFormat="1" ht="10.8" thickBot="1" x14ac:dyDescent="0.25">
      <c r="A200" s="76"/>
      <c r="B200" s="75">
        <v>843298144.16000009</v>
      </c>
      <c r="C200" s="84"/>
      <c r="D200" s="77">
        <v>6593</v>
      </c>
      <c r="E200" s="84"/>
    </row>
    <row r="201" spans="1:5" ht="10.8" thickTop="1" x14ac:dyDescent="0.2">
      <c r="A201" s="71"/>
      <c r="B201" s="72"/>
      <c r="C201" s="73"/>
      <c r="D201" s="74"/>
      <c r="E201" s="73"/>
    </row>
    <row r="202" spans="1:5" x14ac:dyDescent="0.2">
      <c r="A202" s="76" t="s">
        <v>124</v>
      </c>
      <c r="B202" s="72"/>
      <c r="C202" s="71"/>
      <c r="D202" s="80">
        <v>11.614956932395524</v>
      </c>
      <c r="E202" s="73"/>
    </row>
    <row r="203" spans="1:5" x14ac:dyDescent="0.2">
      <c r="A203" s="71"/>
      <c r="B203" s="72"/>
      <c r="C203" s="73"/>
      <c r="D203" s="74"/>
      <c r="E203" s="73"/>
    </row>
    <row r="204" spans="1:5" x14ac:dyDescent="0.2">
      <c r="A204" s="71"/>
      <c r="B204" s="72"/>
      <c r="C204" s="103"/>
      <c r="D204" s="74"/>
      <c r="E204" s="103"/>
    </row>
    <row r="205" spans="1:5" x14ac:dyDescent="0.2">
      <c r="A205" s="81" t="s">
        <v>125</v>
      </c>
      <c r="B205" s="72"/>
      <c r="C205" s="73"/>
      <c r="D205" s="74"/>
      <c r="E205" s="73"/>
    </row>
    <row r="206" spans="1:5" x14ac:dyDescent="0.2">
      <c r="B206" s="48"/>
      <c r="D206" s="50"/>
    </row>
    <row r="207" spans="1:5" s="64" customFormat="1" ht="20.399999999999999" x14ac:dyDescent="0.2">
      <c r="A207" s="58" t="s">
        <v>126</v>
      </c>
      <c r="B207" s="59" t="s">
        <v>109</v>
      </c>
      <c r="C207" s="60" t="s">
        <v>110</v>
      </c>
      <c r="D207" s="61" t="s">
        <v>111</v>
      </c>
      <c r="E207" s="60" t="s">
        <v>110</v>
      </c>
    </row>
    <row r="208" spans="1:5" x14ac:dyDescent="0.2">
      <c r="B208" s="48"/>
      <c r="D208" s="50"/>
    </row>
    <row r="209" spans="1:6" x14ac:dyDescent="0.2">
      <c r="A209" s="71" t="s">
        <v>49</v>
      </c>
      <c r="B209" s="72">
        <v>416212727.8700003</v>
      </c>
      <c r="C209" s="73">
        <v>0.49355347305380948</v>
      </c>
      <c r="D209" s="74">
        <v>3377</v>
      </c>
      <c r="E209" s="73">
        <v>0.51220991961170936</v>
      </c>
      <c r="F209" s="45"/>
    </row>
    <row r="210" spans="1:6" x14ac:dyDescent="0.2">
      <c r="A210" s="71" t="s">
        <v>50</v>
      </c>
      <c r="B210" s="72">
        <v>427085416.29000014</v>
      </c>
      <c r="C210" s="73">
        <v>0.50644652694619052</v>
      </c>
      <c r="D210" s="74">
        <v>3216</v>
      </c>
      <c r="E210" s="73">
        <v>0.48779008038829064</v>
      </c>
      <c r="F210" s="45"/>
    </row>
    <row r="211" spans="1:6" x14ac:dyDescent="0.2">
      <c r="A211" s="71"/>
      <c r="B211" s="72"/>
      <c r="C211" s="73"/>
      <c r="D211" s="74"/>
      <c r="E211" s="73"/>
      <c r="F211" s="45"/>
    </row>
    <row r="212" spans="1:6" s="63" customFormat="1" ht="10.8" thickBot="1" x14ac:dyDescent="0.25">
      <c r="A212" s="76"/>
      <c r="B212" s="75">
        <v>843298144.16000044</v>
      </c>
      <c r="C212" s="84"/>
      <c r="D212" s="77">
        <v>6593</v>
      </c>
      <c r="E212" s="84"/>
      <c r="F212" s="62"/>
    </row>
    <row r="213" spans="1:6" ht="10.8" thickTop="1" x14ac:dyDescent="0.2">
      <c r="A213" s="71"/>
      <c r="B213" s="72"/>
      <c r="C213" s="73"/>
      <c r="D213" s="74"/>
      <c r="E213" s="73"/>
      <c r="F213" s="45"/>
    </row>
    <row r="214" spans="1:6" x14ac:dyDescent="0.2">
      <c r="A214" s="71"/>
      <c r="B214" s="72"/>
      <c r="C214" s="73"/>
      <c r="D214" s="74"/>
      <c r="E214" s="73"/>
      <c r="F214" s="45"/>
    </row>
    <row r="215" spans="1:6" x14ac:dyDescent="0.2">
      <c r="A215" s="81" t="s">
        <v>127</v>
      </c>
      <c r="B215" s="72"/>
      <c r="C215" s="73"/>
      <c r="D215" s="74"/>
      <c r="E215" s="73"/>
      <c r="F215" s="45"/>
    </row>
    <row r="216" spans="1:6" x14ac:dyDescent="0.2">
      <c r="B216" s="48"/>
      <c r="C216" s="105"/>
      <c r="D216" s="50"/>
      <c r="E216" s="105"/>
    </row>
    <row r="217" spans="1:6" s="64" customFormat="1" ht="30.6" x14ac:dyDescent="0.2">
      <c r="A217" s="58" t="s">
        <v>128</v>
      </c>
      <c r="B217" s="59" t="s">
        <v>109</v>
      </c>
      <c r="C217" s="60" t="s">
        <v>110</v>
      </c>
      <c r="D217" s="61" t="s">
        <v>111</v>
      </c>
      <c r="E217" s="60" t="s">
        <v>110</v>
      </c>
      <c r="F217" s="66" t="s">
        <v>129</v>
      </c>
    </row>
    <row r="218" spans="1:6" x14ac:dyDescent="0.2">
      <c r="B218" s="48"/>
      <c r="D218" s="50"/>
    </row>
    <row r="219" spans="1:6" x14ac:dyDescent="0.2">
      <c r="A219" s="71" t="s">
        <v>51</v>
      </c>
      <c r="B219" s="72">
        <v>45444336.250000007</v>
      </c>
      <c r="C219" s="73">
        <v>5.388881330370604E-2</v>
      </c>
      <c r="D219" s="74">
        <v>497</v>
      </c>
      <c r="E219" s="73">
        <v>7.5382981950553624E-2</v>
      </c>
      <c r="F219" s="73">
        <v>0.81032912365437904</v>
      </c>
    </row>
    <row r="220" spans="1:6" x14ac:dyDescent="0.2">
      <c r="A220" s="71" t="s">
        <v>52</v>
      </c>
      <c r="B220" s="72">
        <v>104806599.62000012</v>
      </c>
      <c r="C220" s="73">
        <v>0.12428178615808157</v>
      </c>
      <c r="D220" s="74">
        <v>1014</v>
      </c>
      <c r="E220" s="73">
        <v>0.15379948430153192</v>
      </c>
      <c r="F220" s="73">
        <v>0.80129237292983069</v>
      </c>
    </row>
    <row r="221" spans="1:6" x14ac:dyDescent="0.2">
      <c r="A221" s="71" t="s">
        <v>53</v>
      </c>
      <c r="B221" s="72">
        <v>120716196.10999991</v>
      </c>
      <c r="C221" s="73">
        <v>0.14314770754090064</v>
      </c>
      <c r="D221" s="74">
        <v>1050</v>
      </c>
      <c r="E221" s="73">
        <v>0.15925982102229638</v>
      </c>
      <c r="F221" s="73">
        <v>0.79761683303244468</v>
      </c>
    </row>
    <row r="222" spans="1:6" x14ac:dyDescent="0.2">
      <c r="A222" s="71" t="s">
        <v>54</v>
      </c>
      <c r="B222" s="72">
        <v>48729960.269999996</v>
      </c>
      <c r="C222" s="73">
        <v>5.7784972737654233E-2</v>
      </c>
      <c r="D222" s="74">
        <v>440</v>
      </c>
      <c r="E222" s="73">
        <v>6.6737448809343236E-2</v>
      </c>
      <c r="F222" s="73">
        <v>0.80154131295080078</v>
      </c>
    </row>
    <row r="223" spans="1:6" x14ac:dyDescent="0.2">
      <c r="A223" s="71" t="s">
        <v>55</v>
      </c>
      <c r="B223" s="72">
        <v>42249329.410000004</v>
      </c>
      <c r="C223" s="73">
        <v>5.0100109555066212E-2</v>
      </c>
      <c r="D223" s="74">
        <v>383</v>
      </c>
      <c r="E223" s="73">
        <v>5.8091915668132869E-2</v>
      </c>
      <c r="F223" s="73">
        <v>0.79187323066038351</v>
      </c>
    </row>
    <row r="224" spans="1:6" x14ac:dyDescent="0.2">
      <c r="A224" s="71" t="s">
        <v>56</v>
      </c>
      <c r="B224" s="72">
        <v>30840186.119999997</v>
      </c>
      <c r="C224" s="73">
        <v>3.6570916624890211E-2</v>
      </c>
      <c r="D224" s="74">
        <v>248</v>
      </c>
      <c r="E224" s="73">
        <v>3.7615652965266193E-2</v>
      </c>
      <c r="F224" s="73">
        <v>0.80617636334493736</v>
      </c>
    </row>
    <row r="225" spans="1:6" x14ac:dyDescent="0.2">
      <c r="A225" s="71" t="s">
        <v>27</v>
      </c>
      <c r="B225" s="72">
        <v>191920772.30999976</v>
      </c>
      <c r="C225" s="73">
        <v>0.22758353452938046</v>
      </c>
      <c r="D225" s="74">
        <v>1350</v>
      </c>
      <c r="E225" s="73">
        <v>0.20476262702866677</v>
      </c>
      <c r="F225" s="73">
        <v>0.78448585608224319</v>
      </c>
    </row>
    <row r="226" spans="1:6" x14ac:dyDescent="0.2">
      <c r="A226" s="71" t="s">
        <v>57</v>
      </c>
      <c r="B226" s="72">
        <v>90274759.789999977</v>
      </c>
      <c r="C226" s="73">
        <v>0.10704963649590585</v>
      </c>
      <c r="D226" s="74">
        <v>637</v>
      </c>
      <c r="E226" s="73">
        <v>9.6617624753526463E-2</v>
      </c>
      <c r="F226" s="73">
        <v>0.78553004646338864</v>
      </c>
    </row>
    <row r="227" spans="1:6" x14ac:dyDescent="0.2">
      <c r="A227" s="71" t="s">
        <v>58</v>
      </c>
      <c r="B227" s="72">
        <v>125778250.39000003</v>
      </c>
      <c r="C227" s="73">
        <v>0.14915039391588653</v>
      </c>
      <c r="D227" s="74">
        <v>559</v>
      </c>
      <c r="E227" s="73">
        <v>8.478689519187016E-2</v>
      </c>
      <c r="F227" s="73">
        <v>0.75238091253324579</v>
      </c>
    </row>
    <row r="228" spans="1:6" x14ac:dyDescent="0.2">
      <c r="A228" s="71" t="s">
        <v>59</v>
      </c>
      <c r="B228" s="72">
        <v>30386558.669999991</v>
      </c>
      <c r="C228" s="73">
        <v>3.6032996017402265E-2</v>
      </c>
      <c r="D228" s="74">
        <v>284</v>
      </c>
      <c r="E228" s="73">
        <v>4.3075989686030637E-2</v>
      </c>
      <c r="F228" s="73">
        <v>0.77919314382694282</v>
      </c>
    </row>
    <row r="229" spans="1:6" x14ac:dyDescent="0.2">
      <c r="A229" s="71" t="s">
        <v>60</v>
      </c>
      <c r="B229" s="72">
        <v>11340768.209999995</v>
      </c>
      <c r="C229" s="73">
        <v>1.3448112377024632E-2</v>
      </c>
      <c r="D229" s="74">
        <v>123</v>
      </c>
      <c r="E229" s="73">
        <v>1.8656150462611862E-2</v>
      </c>
      <c r="F229" s="73">
        <v>0.7995617059327218</v>
      </c>
    </row>
    <row r="230" spans="1:6" x14ac:dyDescent="0.2">
      <c r="A230" s="71" t="s">
        <v>2</v>
      </c>
      <c r="B230" s="72">
        <v>810427.00999999989</v>
      </c>
      <c r="C230" s="73">
        <v>9.6102074410143231E-4</v>
      </c>
      <c r="D230" s="74">
        <v>8</v>
      </c>
      <c r="E230" s="73">
        <v>1.2134081601698772E-3</v>
      </c>
      <c r="F230" s="73">
        <v>0.74988409225459374</v>
      </c>
    </row>
    <row r="231" spans="1:6" x14ac:dyDescent="0.2">
      <c r="A231" s="71"/>
      <c r="B231" s="72"/>
      <c r="C231" s="73"/>
      <c r="D231" s="74"/>
      <c r="E231" s="73"/>
      <c r="F231" s="71"/>
    </row>
    <row r="232" spans="1:6" s="63" customFormat="1" ht="10.8" thickBot="1" x14ac:dyDescent="0.25">
      <c r="A232" s="76"/>
      <c r="B232" s="75">
        <v>843298144.15999973</v>
      </c>
      <c r="C232" s="84"/>
      <c r="D232" s="77">
        <v>6593</v>
      </c>
      <c r="E232" s="84"/>
      <c r="F232" s="87">
        <v>0.78721909821573499</v>
      </c>
    </row>
    <row r="233" spans="1:6" ht="10.8" thickTop="1" x14ac:dyDescent="0.2">
      <c r="A233" s="71"/>
      <c r="B233" s="72"/>
      <c r="C233" s="73"/>
      <c r="D233" s="74"/>
      <c r="E233" s="73"/>
      <c r="F233" s="71"/>
    </row>
    <row r="234" spans="1:6" x14ac:dyDescent="0.2">
      <c r="A234" s="71"/>
      <c r="B234" s="72"/>
      <c r="C234" s="73"/>
      <c r="D234" s="74"/>
      <c r="E234" s="73"/>
      <c r="F234" s="71"/>
    </row>
    <row r="235" spans="1:6" x14ac:dyDescent="0.2">
      <c r="A235" s="81" t="s">
        <v>130</v>
      </c>
      <c r="B235" s="72"/>
      <c r="C235" s="103"/>
      <c r="D235" s="74"/>
      <c r="E235" s="103"/>
      <c r="F235" s="71"/>
    </row>
    <row r="236" spans="1:6" x14ac:dyDescent="0.2">
      <c r="B236" s="48"/>
      <c r="D236" s="50"/>
    </row>
    <row r="237" spans="1:6" s="64" customFormat="1" ht="20.399999999999999" x14ac:dyDescent="0.2">
      <c r="A237" s="58" t="s">
        <v>131</v>
      </c>
      <c r="B237" s="59" t="s">
        <v>109</v>
      </c>
      <c r="C237" s="60" t="s">
        <v>110</v>
      </c>
      <c r="D237" s="61" t="s">
        <v>111</v>
      </c>
      <c r="E237" s="60" t="s">
        <v>110</v>
      </c>
    </row>
    <row r="238" spans="1:6" x14ac:dyDescent="0.2">
      <c r="B238" s="48"/>
      <c r="D238" s="50"/>
    </row>
    <row r="239" spans="1:6" x14ac:dyDescent="0.2">
      <c r="A239" s="71" t="s">
        <v>354</v>
      </c>
      <c r="B239" s="72">
        <v>12404331.969999995</v>
      </c>
      <c r="C239" s="73">
        <v>1.4709307800452704E-2</v>
      </c>
      <c r="D239" s="74">
        <v>123</v>
      </c>
      <c r="E239" s="73">
        <v>1.8656150462611862E-2</v>
      </c>
    </row>
    <row r="240" spans="1:6" x14ac:dyDescent="0.2">
      <c r="A240" s="71" t="s">
        <v>337</v>
      </c>
      <c r="B240" s="72">
        <v>724666184.77000141</v>
      </c>
      <c r="C240" s="73">
        <v>0.85932382252759765</v>
      </c>
      <c r="D240" s="74">
        <v>5660</v>
      </c>
      <c r="E240" s="73">
        <v>0.85848627332018812</v>
      </c>
    </row>
    <row r="241" spans="1:5" x14ac:dyDescent="0.2">
      <c r="A241" s="71" t="s">
        <v>306</v>
      </c>
      <c r="B241" s="72">
        <v>92634011.150000021</v>
      </c>
      <c r="C241" s="73">
        <v>0.10984728448830111</v>
      </c>
      <c r="D241" s="74">
        <v>638</v>
      </c>
      <c r="E241" s="73">
        <v>9.6769300773547701E-2</v>
      </c>
    </row>
    <row r="242" spans="1:5" x14ac:dyDescent="0.2">
      <c r="A242" s="71" t="s">
        <v>307</v>
      </c>
      <c r="B242" s="72">
        <v>7416854.9800000004</v>
      </c>
      <c r="C242" s="73">
        <v>8.7950566847124229E-3</v>
      </c>
      <c r="D242" s="74">
        <v>68</v>
      </c>
      <c r="E242" s="73">
        <v>1.0313969361443956E-2</v>
      </c>
    </row>
    <row r="243" spans="1:5" x14ac:dyDescent="0.2">
      <c r="A243" s="71" t="s">
        <v>308</v>
      </c>
      <c r="B243" s="72">
        <v>2470626.4299999997</v>
      </c>
      <c r="C243" s="73">
        <v>2.9297188036159615E-3</v>
      </c>
      <c r="D243" s="74">
        <v>28</v>
      </c>
      <c r="E243" s="73">
        <v>4.2469285605945704E-3</v>
      </c>
    </row>
    <row r="244" spans="1:5" x14ac:dyDescent="0.2">
      <c r="A244" s="71" t="s">
        <v>309</v>
      </c>
      <c r="B244" s="72">
        <v>491209.73</v>
      </c>
      <c r="C244" s="73">
        <v>5.8248643543415814E-4</v>
      </c>
      <c r="D244" s="74">
        <v>2</v>
      </c>
      <c r="E244" s="73">
        <v>3.0335204004246929E-4</v>
      </c>
    </row>
    <row r="245" spans="1:5" x14ac:dyDescent="0.2">
      <c r="A245" s="71" t="s">
        <v>38</v>
      </c>
      <c r="B245" s="72">
        <v>0</v>
      </c>
      <c r="C245" s="73">
        <v>0</v>
      </c>
      <c r="D245" s="74">
        <v>0</v>
      </c>
      <c r="E245" s="73">
        <v>0</v>
      </c>
    </row>
    <row r="246" spans="1:5" x14ac:dyDescent="0.2">
      <c r="A246" s="71" t="s">
        <v>28</v>
      </c>
      <c r="B246" s="72">
        <v>0</v>
      </c>
      <c r="C246" s="73">
        <v>0</v>
      </c>
      <c r="D246" s="74">
        <v>0</v>
      </c>
      <c r="E246" s="73">
        <v>0</v>
      </c>
    </row>
    <row r="247" spans="1:5" x14ac:dyDescent="0.2">
      <c r="A247" s="71" t="s">
        <v>29</v>
      </c>
      <c r="B247" s="72">
        <v>91799.39</v>
      </c>
      <c r="C247" s="73">
        <v>1.0885757384351915E-4</v>
      </c>
      <c r="D247" s="74">
        <v>1</v>
      </c>
      <c r="E247" s="73">
        <v>1.5167602002123465E-4</v>
      </c>
    </row>
    <row r="248" spans="1:5" x14ac:dyDescent="0.2">
      <c r="A248" s="71" t="s">
        <v>30</v>
      </c>
      <c r="B248" s="72">
        <v>0</v>
      </c>
      <c r="C248" s="73">
        <v>0</v>
      </c>
      <c r="D248" s="74">
        <v>0</v>
      </c>
      <c r="E248" s="73">
        <v>0</v>
      </c>
    </row>
    <row r="249" spans="1:5" x14ac:dyDescent="0.2">
      <c r="A249" s="71" t="s">
        <v>31</v>
      </c>
      <c r="B249" s="72">
        <v>3011232.43</v>
      </c>
      <c r="C249" s="73">
        <v>3.570780335345634E-3</v>
      </c>
      <c r="D249" s="74">
        <v>67</v>
      </c>
      <c r="E249" s="73">
        <v>1.0162293341422721E-2</v>
      </c>
    </row>
    <row r="250" spans="1:5" x14ac:dyDescent="0.2">
      <c r="A250" s="71" t="s">
        <v>32</v>
      </c>
      <c r="B250" s="72">
        <v>111893.31</v>
      </c>
      <c r="C250" s="73">
        <v>1.3268535069700115E-4</v>
      </c>
      <c r="D250" s="74">
        <v>6</v>
      </c>
      <c r="E250" s="73">
        <v>9.1005612012740782E-4</v>
      </c>
    </row>
    <row r="251" spans="1:5" x14ac:dyDescent="0.2">
      <c r="A251" s="71" t="s">
        <v>33</v>
      </c>
      <c r="B251" s="72">
        <v>0</v>
      </c>
      <c r="C251" s="73">
        <v>0</v>
      </c>
      <c r="D251" s="74">
        <v>0</v>
      </c>
      <c r="E251" s="73">
        <v>0</v>
      </c>
    </row>
    <row r="252" spans="1:5" x14ac:dyDescent="0.2">
      <c r="A252" s="71" t="s">
        <v>310</v>
      </c>
      <c r="B252" s="72">
        <v>0</v>
      </c>
      <c r="C252" s="73">
        <v>0</v>
      </c>
      <c r="D252" s="74">
        <v>0</v>
      </c>
      <c r="E252" s="73">
        <v>0</v>
      </c>
    </row>
    <row r="253" spans="1:5" x14ac:dyDescent="0.2">
      <c r="A253" s="71"/>
      <c r="B253" s="72"/>
      <c r="C253" s="73"/>
      <c r="D253" s="74"/>
      <c r="E253" s="73"/>
    </row>
    <row r="254" spans="1:5" s="63" customFormat="1" ht="10.8" thickBot="1" x14ac:dyDescent="0.25">
      <c r="A254" s="76"/>
      <c r="B254" s="75">
        <v>843298144.16000128</v>
      </c>
      <c r="C254" s="84"/>
      <c r="D254" s="77">
        <v>6593</v>
      </c>
      <c r="E254" s="84"/>
    </row>
    <row r="255" spans="1:5" ht="10.8" thickTop="1" x14ac:dyDescent="0.2">
      <c r="A255" s="71"/>
      <c r="B255" s="72"/>
      <c r="C255" s="73"/>
      <c r="D255" s="74"/>
      <c r="E255" s="73"/>
    </row>
    <row r="256" spans="1:5" x14ac:dyDescent="0.2">
      <c r="A256" s="76" t="s">
        <v>132</v>
      </c>
      <c r="B256" s="72"/>
      <c r="C256" s="71"/>
      <c r="D256" s="86">
        <v>2.2941013366357212E-2</v>
      </c>
      <c r="E256" s="73"/>
    </row>
    <row r="257" spans="1:5" x14ac:dyDescent="0.2">
      <c r="A257" s="71"/>
      <c r="B257" s="72"/>
      <c r="C257" s="73"/>
      <c r="D257" s="74"/>
      <c r="E257" s="73"/>
    </row>
    <row r="258" spans="1:5" x14ac:dyDescent="0.2">
      <c r="A258" s="71"/>
      <c r="B258" s="72"/>
      <c r="C258" s="73"/>
      <c r="D258" s="74"/>
      <c r="E258" s="73"/>
    </row>
    <row r="259" spans="1:5" x14ac:dyDescent="0.2">
      <c r="A259" s="71"/>
      <c r="B259" s="72"/>
      <c r="C259" s="103"/>
      <c r="D259" s="74"/>
      <c r="E259" s="103"/>
    </row>
    <row r="260" spans="1:5" x14ac:dyDescent="0.2">
      <c r="A260" s="81" t="s">
        <v>135</v>
      </c>
      <c r="B260" s="72"/>
      <c r="C260" s="73"/>
      <c r="D260" s="74"/>
      <c r="E260" s="73"/>
    </row>
    <row r="261" spans="1:5" x14ac:dyDescent="0.2">
      <c r="A261" s="64"/>
      <c r="B261" s="93"/>
      <c r="C261" s="94"/>
      <c r="D261" s="95"/>
      <c r="E261" s="94"/>
    </row>
    <row r="262" spans="1:5" s="64" customFormat="1" ht="20.399999999999999" x14ac:dyDescent="0.2">
      <c r="A262" s="58" t="s">
        <v>135</v>
      </c>
      <c r="B262" s="59" t="s">
        <v>109</v>
      </c>
      <c r="C262" s="60" t="s">
        <v>110</v>
      </c>
      <c r="D262" s="61" t="s">
        <v>111</v>
      </c>
      <c r="E262" s="60" t="s">
        <v>110</v>
      </c>
    </row>
    <row r="264" spans="1:5" x14ac:dyDescent="0.2">
      <c r="A264" s="71" t="s">
        <v>143</v>
      </c>
      <c r="B264" s="72">
        <v>0</v>
      </c>
      <c r="C264" s="73">
        <v>0</v>
      </c>
      <c r="D264" s="74">
        <v>0</v>
      </c>
      <c r="E264" s="73">
        <v>0</v>
      </c>
    </row>
    <row r="265" spans="1:5" x14ac:dyDescent="0.2">
      <c r="A265" s="71" t="s">
        <v>138</v>
      </c>
      <c r="B265" s="72">
        <v>593883073.20000148</v>
      </c>
      <c r="C265" s="73">
        <v>0.70423856297177156</v>
      </c>
      <c r="D265" s="74">
        <v>4654</v>
      </c>
      <c r="E265" s="73">
        <v>0.70590019717882602</v>
      </c>
    </row>
    <row r="266" spans="1:5" x14ac:dyDescent="0.2">
      <c r="A266" s="71" t="s">
        <v>141</v>
      </c>
      <c r="B266" s="72">
        <v>249415070.96000031</v>
      </c>
      <c r="C266" s="73">
        <v>0.29576143702822849</v>
      </c>
      <c r="D266" s="74">
        <v>1939</v>
      </c>
      <c r="E266" s="73">
        <v>0.29409980282117398</v>
      </c>
    </row>
    <row r="267" spans="1:5" x14ac:dyDescent="0.2">
      <c r="A267" s="71"/>
      <c r="B267" s="71"/>
      <c r="C267" s="73"/>
      <c r="D267" s="71"/>
      <c r="E267" s="73"/>
    </row>
    <row r="268" spans="1:5" ht="10.8" thickBot="1" x14ac:dyDescent="0.25">
      <c r="A268" s="71"/>
      <c r="B268" s="79">
        <v>843298144.16000175</v>
      </c>
      <c r="C268" s="73"/>
      <c r="D268" s="83">
        <v>6593</v>
      </c>
      <c r="E268" s="73"/>
    </row>
    <row r="269" spans="1:5" ht="10.8" thickTop="1" x14ac:dyDescent="0.2">
      <c r="A269" s="71"/>
      <c r="B269" s="71"/>
      <c r="C269" s="73"/>
      <c r="D269" s="71"/>
      <c r="E269" s="73"/>
    </row>
    <row r="270" spans="1:5" x14ac:dyDescent="0.2">
      <c r="A270" s="71"/>
      <c r="B270" s="71"/>
      <c r="C270" s="73"/>
      <c r="D270" s="71"/>
      <c r="E270" s="73"/>
    </row>
    <row r="271" spans="1:5" x14ac:dyDescent="0.2">
      <c r="A271" s="71"/>
      <c r="B271" s="71"/>
      <c r="C271" s="71"/>
      <c r="D271" s="71"/>
      <c r="E271" s="71"/>
    </row>
    <row r="272" spans="1:5" x14ac:dyDescent="0.2">
      <c r="A272" s="81" t="s">
        <v>144</v>
      </c>
      <c r="B272" s="72"/>
      <c r="C272" s="103"/>
      <c r="D272" s="74"/>
      <c r="E272" s="103"/>
    </row>
    <row r="273" spans="1:5" x14ac:dyDescent="0.2">
      <c r="B273" s="48"/>
      <c r="D273" s="50"/>
    </row>
    <row r="274" spans="1:5" s="64" customFormat="1" ht="20.399999999999999" x14ac:dyDescent="0.2">
      <c r="A274" s="58" t="s">
        <v>136</v>
      </c>
      <c r="B274" s="59" t="s">
        <v>109</v>
      </c>
      <c r="C274" s="60" t="s">
        <v>110</v>
      </c>
      <c r="D274" s="61" t="s">
        <v>111</v>
      </c>
      <c r="E274" s="60" t="s">
        <v>110</v>
      </c>
    </row>
    <row r="276" spans="1:5" x14ac:dyDescent="0.2">
      <c r="A276" s="71" t="s">
        <v>36</v>
      </c>
      <c r="B276" s="72">
        <v>65876040.090000115</v>
      </c>
      <c r="C276" s="73">
        <v>7.8117141068321017E-2</v>
      </c>
      <c r="D276" s="74">
        <v>468</v>
      </c>
      <c r="E276" s="73">
        <v>7.0984377369937818E-2</v>
      </c>
    </row>
    <row r="277" spans="1:5" x14ac:dyDescent="0.2">
      <c r="A277" s="71" t="s">
        <v>37</v>
      </c>
      <c r="B277" s="72">
        <v>777422104.07000089</v>
      </c>
      <c r="C277" s="73">
        <v>0.92188285893167898</v>
      </c>
      <c r="D277" s="74">
        <v>6125</v>
      </c>
      <c r="E277" s="73">
        <v>0.92901562263006221</v>
      </c>
    </row>
    <row r="278" spans="1:5" x14ac:dyDescent="0.2">
      <c r="A278" s="71"/>
      <c r="B278" s="71"/>
      <c r="C278" s="73"/>
      <c r="D278" s="71"/>
      <c r="E278" s="73"/>
    </row>
    <row r="279" spans="1:5" ht="10.8" thickBot="1" x14ac:dyDescent="0.25">
      <c r="A279" s="71"/>
      <c r="B279" s="79">
        <v>843298144.16000104</v>
      </c>
      <c r="C279" s="73"/>
      <c r="D279" s="83">
        <v>6593</v>
      </c>
      <c r="E279" s="73"/>
    </row>
    <row r="280" spans="1:5" ht="10.8" thickTop="1" x14ac:dyDescent="0.2">
      <c r="A280" s="71"/>
      <c r="B280" s="71"/>
      <c r="C280" s="73"/>
      <c r="D280" s="71"/>
      <c r="E280" s="73"/>
    </row>
    <row r="281" spans="1:5" x14ac:dyDescent="0.2">
      <c r="A281" s="71"/>
      <c r="B281" s="71"/>
      <c r="C281" s="73"/>
      <c r="D281" s="71"/>
      <c r="E281" s="73"/>
    </row>
    <row r="282" spans="1:5" x14ac:dyDescent="0.2">
      <c r="A282" s="71"/>
      <c r="B282" s="71"/>
      <c r="C282" s="73"/>
      <c r="D282" s="71"/>
      <c r="E282" s="73"/>
    </row>
    <row r="283" spans="1:5" x14ac:dyDescent="0.2">
      <c r="A283" s="71"/>
      <c r="B283" s="71"/>
      <c r="C283" s="106"/>
      <c r="D283" s="71"/>
      <c r="E283" s="106"/>
    </row>
    <row r="284" spans="1:5" x14ac:dyDescent="0.2">
      <c r="A284" s="81" t="s">
        <v>142</v>
      </c>
      <c r="B284" s="72"/>
      <c r="C284" s="73"/>
      <c r="D284" s="74"/>
      <c r="E284" s="73"/>
    </row>
    <row r="285" spans="1:5" x14ac:dyDescent="0.2">
      <c r="A285" s="45"/>
      <c r="B285" s="55"/>
      <c r="C285" s="57"/>
      <c r="D285" s="56"/>
      <c r="E285" s="57"/>
    </row>
    <row r="286" spans="1:5" s="64" customFormat="1" ht="20.399999999999999" x14ac:dyDescent="0.2">
      <c r="A286" s="58" t="s">
        <v>137</v>
      </c>
      <c r="B286" s="59" t="s">
        <v>109</v>
      </c>
      <c r="C286" s="60" t="s">
        <v>110</v>
      </c>
      <c r="D286" s="61" t="s">
        <v>111</v>
      </c>
      <c r="E286" s="60" t="s">
        <v>110</v>
      </c>
    </row>
    <row r="288" spans="1:5" x14ac:dyDescent="0.2">
      <c r="A288" s="78" t="s">
        <v>190</v>
      </c>
      <c r="B288" s="72">
        <v>2388750.7800000003</v>
      </c>
      <c r="C288" s="73">
        <v>4.0222577268093822E-3</v>
      </c>
      <c r="D288" s="74">
        <v>14</v>
      </c>
      <c r="E288" s="73">
        <v>3.0081650193382035E-3</v>
      </c>
    </row>
    <row r="289" spans="1:5" x14ac:dyDescent="0.2">
      <c r="A289" s="71" t="s">
        <v>191</v>
      </c>
      <c r="B289" s="72">
        <v>15163265.17</v>
      </c>
      <c r="C289" s="73">
        <v>2.5532408405405972E-2</v>
      </c>
      <c r="D289" s="74">
        <v>108</v>
      </c>
      <c r="E289" s="73">
        <v>2.3205844434894714E-2</v>
      </c>
    </row>
    <row r="290" spans="1:5" x14ac:dyDescent="0.2">
      <c r="A290" s="71" t="s">
        <v>80</v>
      </c>
      <c r="B290" s="72">
        <v>145404647.74999994</v>
      </c>
      <c r="C290" s="73">
        <v>0.24483716460636118</v>
      </c>
      <c r="D290" s="74">
        <v>1122</v>
      </c>
      <c r="E290" s="73">
        <v>0.24108293940696177</v>
      </c>
    </row>
    <row r="291" spans="1:5" x14ac:dyDescent="0.2">
      <c r="A291" s="71" t="s">
        <v>81</v>
      </c>
      <c r="B291" s="72">
        <v>171519852.31999978</v>
      </c>
      <c r="C291" s="73">
        <v>0.28881081152187976</v>
      </c>
      <c r="D291" s="74">
        <v>1368</v>
      </c>
      <c r="E291" s="73">
        <v>0.29394069617533303</v>
      </c>
    </row>
    <row r="292" spans="1:5" x14ac:dyDescent="0.2">
      <c r="A292" s="71" t="s">
        <v>82</v>
      </c>
      <c r="B292" s="72">
        <v>169649036.77999988</v>
      </c>
      <c r="C292" s="73">
        <v>0.28566067031660941</v>
      </c>
      <c r="D292" s="74">
        <v>1317</v>
      </c>
      <c r="E292" s="73">
        <v>0.2829823807477439</v>
      </c>
    </row>
    <row r="293" spans="1:5" x14ac:dyDescent="0.2">
      <c r="A293" s="71" t="s">
        <v>83</v>
      </c>
      <c r="B293" s="72">
        <v>54630378.990000032</v>
      </c>
      <c r="C293" s="73">
        <v>9.1988442599714212E-2</v>
      </c>
      <c r="D293" s="74">
        <v>379</v>
      </c>
      <c r="E293" s="73">
        <v>8.1435324452084235E-2</v>
      </c>
    </row>
    <row r="294" spans="1:5" x14ac:dyDescent="0.2">
      <c r="A294" s="71" t="s">
        <v>84</v>
      </c>
      <c r="B294" s="72">
        <v>18027256.469999991</v>
      </c>
      <c r="C294" s="73">
        <v>3.0354891869310823E-2</v>
      </c>
      <c r="D294" s="74">
        <v>152</v>
      </c>
      <c r="E294" s="73">
        <v>3.266007735281478E-2</v>
      </c>
    </row>
    <row r="295" spans="1:5" x14ac:dyDescent="0.2">
      <c r="A295" s="71" t="s">
        <v>85</v>
      </c>
      <c r="B295" s="72">
        <v>5285800.1399999987</v>
      </c>
      <c r="C295" s="73">
        <v>8.9004054476897361E-3</v>
      </c>
      <c r="D295" s="74">
        <v>60</v>
      </c>
      <c r="E295" s="73">
        <v>1.289213579716373E-2</v>
      </c>
    </row>
    <row r="296" spans="1:5" x14ac:dyDescent="0.2">
      <c r="A296" s="71" t="s">
        <v>86</v>
      </c>
      <c r="B296" s="72">
        <v>3831342.2699999996</v>
      </c>
      <c r="C296" s="73">
        <v>6.4513410853010355E-3</v>
      </c>
      <c r="D296" s="74">
        <v>43</v>
      </c>
      <c r="E296" s="73">
        <v>9.2393639879673403E-3</v>
      </c>
    </row>
    <row r="297" spans="1:5" x14ac:dyDescent="0.2">
      <c r="A297" s="71" t="s">
        <v>0</v>
      </c>
      <c r="B297" s="72">
        <v>1693453.65</v>
      </c>
      <c r="C297" s="73">
        <v>2.851493377097317E-3</v>
      </c>
      <c r="D297" s="74">
        <v>21</v>
      </c>
      <c r="E297" s="73">
        <v>4.5122475290073055E-3</v>
      </c>
    </row>
    <row r="298" spans="1:5" x14ac:dyDescent="0.2">
      <c r="A298" s="71" t="s">
        <v>67</v>
      </c>
      <c r="B298" s="72">
        <v>1751124.82</v>
      </c>
      <c r="C298" s="73">
        <v>2.9486020043717948E-3</v>
      </c>
      <c r="D298" s="74">
        <v>22</v>
      </c>
      <c r="E298" s="73">
        <v>4.727116458960034E-3</v>
      </c>
    </row>
    <row r="299" spans="1:5" x14ac:dyDescent="0.2">
      <c r="A299" s="71" t="s">
        <v>79</v>
      </c>
      <c r="B299" s="72">
        <v>4538164.0600000005</v>
      </c>
      <c r="C299" s="73">
        <v>7.6415110394495141E-3</v>
      </c>
      <c r="D299" s="74">
        <v>48</v>
      </c>
      <c r="E299" s="73">
        <v>1.0313708637730984E-2</v>
      </c>
    </row>
    <row r="300" spans="1:5" x14ac:dyDescent="0.2">
      <c r="A300" s="71"/>
      <c r="B300" s="71"/>
      <c r="C300" s="73"/>
      <c r="D300" s="74"/>
      <c r="E300" s="73"/>
    </row>
    <row r="301" spans="1:5" ht="10.8" thickBot="1" x14ac:dyDescent="0.25">
      <c r="A301" s="71"/>
      <c r="B301" s="79">
        <v>593883073.19999957</v>
      </c>
      <c r="C301" s="73"/>
      <c r="D301" s="77">
        <v>4654</v>
      </c>
      <c r="E301" s="73"/>
    </row>
    <row r="302" spans="1:5" ht="10.8" thickTop="1" x14ac:dyDescent="0.2">
      <c r="A302" s="71"/>
      <c r="B302" s="71"/>
      <c r="C302" s="73"/>
      <c r="D302" s="71"/>
      <c r="E302" s="73"/>
    </row>
    <row r="303" spans="1:5" x14ac:dyDescent="0.2">
      <c r="A303" s="71"/>
      <c r="B303" s="71"/>
      <c r="C303" s="73"/>
      <c r="D303" s="71"/>
      <c r="E303" s="73"/>
    </row>
    <row r="304" spans="1:5" x14ac:dyDescent="0.2">
      <c r="A304" s="76" t="s">
        <v>375</v>
      </c>
      <c r="B304" s="71"/>
      <c r="C304" s="73"/>
      <c r="D304" s="80">
        <v>1.6824151731261612</v>
      </c>
      <c r="E304" s="73"/>
    </row>
    <row r="305" spans="1:8" x14ac:dyDescent="0.2">
      <c r="A305" s="71"/>
      <c r="B305" s="71"/>
      <c r="C305" s="73"/>
      <c r="D305" s="71"/>
      <c r="E305" s="73"/>
    </row>
    <row r="306" spans="1:8" x14ac:dyDescent="0.2">
      <c r="A306" s="71"/>
      <c r="B306" s="71"/>
      <c r="C306" s="73"/>
      <c r="D306" s="71"/>
      <c r="E306" s="73"/>
    </row>
    <row r="307" spans="1:8" x14ac:dyDescent="0.2">
      <c r="A307" s="71"/>
      <c r="B307" s="71"/>
      <c r="C307" s="73"/>
      <c r="D307" s="71"/>
      <c r="E307" s="73"/>
    </row>
    <row r="308" spans="1:8" x14ac:dyDescent="0.2">
      <c r="A308" s="71"/>
      <c r="B308" s="71"/>
      <c r="C308" s="106"/>
      <c r="D308" s="71"/>
      <c r="E308" s="106"/>
    </row>
    <row r="309" spans="1:8" x14ac:dyDescent="0.2">
      <c r="A309" s="71"/>
      <c r="B309" s="71"/>
      <c r="C309" s="73"/>
      <c r="D309" s="71"/>
      <c r="E309" s="73"/>
    </row>
    <row r="310" spans="1:8" ht="15" x14ac:dyDescent="0.25">
      <c r="A310" s="81" t="s">
        <v>166</v>
      </c>
      <c r="B310" s="82"/>
      <c r="C310" s="82"/>
      <c r="D310" s="82"/>
      <c r="E310" s="82"/>
    </row>
    <row r="311" spans="1:8" ht="15" x14ac:dyDescent="0.25">
      <c r="A311" s="67"/>
      <c r="B311" s="67"/>
      <c r="C311" s="67"/>
      <c r="D311" s="67"/>
      <c r="E311" s="67"/>
    </row>
    <row r="312" spans="1:8" ht="20.399999999999999" x14ac:dyDescent="0.2">
      <c r="A312" s="58" t="s">
        <v>87</v>
      </c>
      <c r="B312" s="59" t="s">
        <v>109</v>
      </c>
      <c r="C312" s="66" t="s">
        <v>110</v>
      </c>
      <c r="D312" s="61" t="s">
        <v>111</v>
      </c>
      <c r="E312" s="66" t="s">
        <v>110</v>
      </c>
    </row>
    <row r="313" spans="1:8" x14ac:dyDescent="0.2">
      <c r="C313" s="47"/>
      <c r="E313" s="47"/>
    </row>
    <row r="314" spans="1:8" x14ac:dyDescent="0.2">
      <c r="A314" s="71" t="s">
        <v>167</v>
      </c>
      <c r="B314" s="72">
        <v>529641537.58999938</v>
      </c>
      <c r="C314" s="73">
        <v>0.62805965038328171</v>
      </c>
      <c r="D314" s="74">
        <v>4006</v>
      </c>
      <c r="E314" s="73">
        <v>0.60761413620506599</v>
      </c>
      <c r="H314" s="102"/>
    </row>
    <row r="315" spans="1:8" x14ac:dyDescent="0.2">
      <c r="A315" s="71" t="s">
        <v>168</v>
      </c>
      <c r="B315" s="72">
        <v>224780520.75999981</v>
      </c>
      <c r="C315" s="73">
        <v>0.26654928902268776</v>
      </c>
      <c r="D315" s="74">
        <v>1795</v>
      </c>
      <c r="E315" s="73">
        <v>0.27225845593811621</v>
      </c>
      <c r="H315" s="102"/>
    </row>
    <row r="316" spans="1:8" x14ac:dyDescent="0.2">
      <c r="A316" s="71" t="s">
        <v>169</v>
      </c>
      <c r="B316" s="72">
        <v>44854066.049999952</v>
      </c>
      <c r="C316" s="73">
        <v>5.3188858958866367E-2</v>
      </c>
      <c r="D316" s="74">
        <v>455</v>
      </c>
      <c r="E316" s="73">
        <v>6.9012589109661765E-2</v>
      </c>
      <c r="H316" s="102"/>
    </row>
    <row r="317" spans="1:8" x14ac:dyDescent="0.2">
      <c r="A317" s="71" t="s">
        <v>170</v>
      </c>
      <c r="B317" s="72">
        <v>26900160.210000012</v>
      </c>
      <c r="C317" s="73">
        <v>3.1898754190660523E-2</v>
      </c>
      <c r="D317" s="74">
        <v>186</v>
      </c>
      <c r="E317" s="73">
        <v>2.8211739723949643E-2</v>
      </c>
      <c r="H317" s="102"/>
    </row>
    <row r="318" spans="1:8" x14ac:dyDescent="0.2">
      <c r="A318" s="71" t="s">
        <v>171</v>
      </c>
      <c r="B318" s="72">
        <v>0</v>
      </c>
      <c r="C318" s="73">
        <v>0</v>
      </c>
      <c r="D318" s="74">
        <v>0</v>
      </c>
      <c r="E318" s="73">
        <v>0</v>
      </c>
      <c r="H318" s="102"/>
    </row>
    <row r="319" spans="1:8" x14ac:dyDescent="0.2">
      <c r="A319" s="71" t="s">
        <v>172</v>
      </c>
      <c r="B319" s="72">
        <v>12606270.529999999</v>
      </c>
      <c r="C319" s="73">
        <v>1.4948770630293488E-2</v>
      </c>
      <c r="D319" s="74">
        <v>87</v>
      </c>
      <c r="E319" s="73">
        <v>1.3195813741847414E-2</v>
      </c>
      <c r="H319" s="102"/>
    </row>
    <row r="320" spans="1:8" x14ac:dyDescent="0.2">
      <c r="A320" s="71" t="s">
        <v>173</v>
      </c>
      <c r="B320" s="72">
        <v>4515589.0200000014</v>
      </c>
      <c r="C320" s="73">
        <v>5.3546768142101568E-3</v>
      </c>
      <c r="D320" s="74">
        <v>64</v>
      </c>
      <c r="E320" s="73">
        <v>9.7072652813590173E-3</v>
      </c>
      <c r="H320" s="102"/>
    </row>
    <row r="321" spans="1:6" x14ac:dyDescent="0.2">
      <c r="A321" s="71"/>
      <c r="B321" s="72"/>
      <c r="C321" s="71"/>
      <c r="D321" s="74"/>
      <c r="E321" s="73"/>
    </row>
    <row r="322" spans="1:6" ht="10.8" thickBot="1" x14ac:dyDescent="0.25">
      <c r="A322" s="71"/>
      <c r="B322" s="75">
        <v>843298144.15999913</v>
      </c>
      <c r="C322" s="76"/>
      <c r="D322" s="77">
        <v>6593</v>
      </c>
      <c r="E322" s="71"/>
    </row>
    <row r="323" spans="1:6" ht="10.8" thickTop="1" x14ac:dyDescent="0.2"/>
    <row r="325" spans="1:6" x14ac:dyDescent="0.2">
      <c r="D325" s="100"/>
      <c r="F325" s="100"/>
    </row>
    <row r="326" spans="1:6" x14ac:dyDescent="0.2">
      <c r="C326" s="102"/>
      <c r="E326" s="102"/>
    </row>
  </sheetData>
  <mergeCells count="1">
    <mergeCell ref="A1:E1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620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839785351.17000091</v>
      </c>
      <c r="C6" s="72">
        <v>114207640.11999986</v>
      </c>
      <c r="D6" s="72">
        <v>441390015.30000103</v>
      </c>
      <c r="E6" s="72">
        <v>48003935.780000024</v>
      </c>
      <c r="F6" s="72">
        <v>236183759.9699997</v>
      </c>
      <c r="G6" s="56"/>
      <c r="H6" s="98"/>
      <c r="I6" s="98"/>
    </row>
    <row r="7" spans="1:9" s="45" customFormat="1" x14ac:dyDescent="0.2">
      <c r="A7" s="71" t="s">
        <v>87</v>
      </c>
      <c r="B7" s="74">
        <v>6562</v>
      </c>
      <c r="C7" s="74">
        <v>959</v>
      </c>
      <c r="D7" s="74">
        <v>3227</v>
      </c>
      <c r="E7" s="74">
        <v>527</v>
      </c>
      <c r="F7" s="74">
        <v>1849</v>
      </c>
      <c r="G7" s="56"/>
      <c r="H7" s="98"/>
      <c r="I7" s="107"/>
    </row>
    <row r="8" spans="1:9" s="45" customFormat="1" x14ac:dyDescent="0.2">
      <c r="A8" s="71" t="s">
        <v>88</v>
      </c>
      <c r="B8" s="73">
        <v>0.78698130695135882</v>
      </c>
      <c r="C8" s="73">
        <v>0.79885864506518989</v>
      </c>
      <c r="D8" s="73">
        <v>0.79463739139086831</v>
      </c>
      <c r="E8" s="73">
        <v>0.67887469315425342</v>
      </c>
      <c r="F8" s="73">
        <v>0.78890244226305029</v>
      </c>
      <c r="I8" s="99"/>
    </row>
    <row r="9" spans="1:9" s="45" customFormat="1" x14ac:dyDescent="0.2">
      <c r="A9" s="71" t="s">
        <v>89</v>
      </c>
      <c r="B9" s="73">
        <v>4.6511627906976744E-3</v>
      </c>
      <c r="C9" s="73">
        <v>2.6941363636363638E-2</v>
      </c>
      <c r="D9" s="73">
        <v>4.6511627906976744E-3</v>
      </c>
      <c r="E9" s="73">
        <v>5.576384615384615E-3</v>
      </c>
      <c r="F9" s="73">
        <v>4.7999999999999996E-3</v>
      </c>
      <c r="I9" s="99"/>
    </row>
    <row r="10" spans="1:9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I10" s="99"/>
    </row>
    <row r="11" spans="1:9" s="45" customFormat="1" x14ac:dyDescent="0.2">
      <c r="A11" s="71" t="s">
        <v>91</v>
      </c>
      <c r="B11" s="72">
        <v>10.85010666542717</v>
      </c>
      <c r="C11" s="72">
        <v>13.321148678318037</v>
      </c>
      <c r="D11" s="72">
        <v>10.049255680835644</v>
      </c>
      <c r="E11" s="72">
        <v>16.314277463347</v>
      </c>
      <c r="F11" s="72">
        <v>10.041304431580377</v>
      </c>
      <c r="I11" s="98"/>
    </row>
    <row r="12" spans="1:9" s="45" customFormat="1" x14ac:dyDescent="0.2">
      <c r="A12" s="71" t="s">
        <v>92</v>
      </c>
      <c r="B12" s="72">
        <v>9.8425735797399039</v>
      </c>
      <c r="C12" s="72">
        <v>11.279945242984258</v>
      </c>
      <c r="D12" s="72">
        <v>9.8425735797399039</v>
      </c>
      <c r="E12" s="72">
        <v>10.885694729637235</v>
      </c>
      <c r="F12" s="72">
        <v>9.8781656399726216</v>
      </c>
      <c r="I12" s="98"/>
    </row>
    <row r="13" spans="1:9" s="45" customFormat="1" x14ac:dyDescent="0.2">
      <c r="A13" s="71" t="s">
        <v>93</v>
      </c>
      <c r="B13" s="72">
        <v>20.336755646817249</v>
      </c>
      <c r="C13" s="72">
        <v>18.9596167008898</v>
      </c>
      <c r="D13" s="72">
        <v>10.431211498973306</v>
      </c>
      <c r="E13" s="72">
        <v>20.336755646817249</v>
      </c>
      <c r="F13" s="72">
        <v>10.45037645448323</v>
      </c>
      <c r="I13" s="98"/>
    </row>
    <row r="14" spans="1:9" s="45" customFormat="1" x14ac:dyDescent="0.2">
      <c r="A14" s="71" t="s">
        <v>118</v>
      </c>
      <c r="B14" s="72">
        <v>127977.0422386469</v>
      </c>
      <c r="C14" s="72">
        <v>119592.33345833317</v>
      </c>
      <c r="D14" s="72">
        <v>136636.3965592068</v>
      </c>
      <c r="E14" s="72">
        <v>91176.220529300612</v>
      </c>
      <c r="F14" s="72">
        <v>127750.66328641026</v>
      </c>
      <c r="I14" s="98"/>
    </row>
    <row r="15" spans="1:9" s="45" customFormat="1" x14ac:dyDescent="0.2">
      <c r="A15" s="71" t="s">
        <v>94</v>
      </c>
      <c r="B15" s="72">
        <v>600</v>
      </c>
      <c r="C15" s="72">
        <v>2963.55</v>
      </c>
      <c r="D15" s="72">
        <v>1000</v>
      </c>
      <c r="E15" s="72">
        <v>612.97</v>
      </c>
      <c r="F15" s="72">
        <v>600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783214.99</v>
      </c>
      <c r="I16" s="98"/>
    </row>
    <row r="17" spans="1:9" s="45" customFormat="1" x14ac:dyDescent="0.2">
      <c r="A17" s="71" t="s">
        <v>96</v>
      </c>
      <c r="B17" s="72">
        <v>11.545354321051931</v>
      </c>
      <c r="C17" s="72">
        <v>10.725812063430295</v>
      </c>
      <c r="D17" s="72">
        <v>12.00238082502865</v>
      </c>
      <c r="E17" s="72">
        <v>6.7682260417633833</v>
      </c>
      <c r="F17" s="72">
        <v>12.058480248024933</v>
      </c>
      <c r="I17" s="98"/>
    </row>
    <row r="18" spans="1:9" s="45" customFormat="1" x14ac:dyDescent="0.2">
      <c r="A18" s="71" t="s">
        <v>97</v>
      </c>
      <c r="B18" s="72">
        <v>0</v>
      </c>
      <c r="C18" s="72">
        <v>8.3333333333333329E-2</v>
      </c>
      <c r="D18" s="72">
        <v>0</v>
      </c>
      <c r="E18" s="72">
        <v>8.3333333333333329E-2</v>
      </c>
      <c r="F18" s="72">
        <v>0</v>
      </c>
      <c r="I18" s="98"/>
    </row>
    <row r="19" spans="1:9" s="45" customFormat="1" x14ac:dyDescent="0.2">
      <c r="A19" s="71" t="s">
        <v>98</v>
      </c>
      <c r="B19" s="72">
        <v>20.166666666666668</v>
      </c>
      <c r="C19" s="72">
        <v>17.166666666666668</v>
      </c>
      <c r="D19" s="72">
        <v>20.166666666666668</v>
      </c>
      <c r="E19" s="72">
        <v>14.083333333333334</v>
      </c>
      <c r="F19" s="72">
        <v>20.166666666666668</v>
      </c>
      <c r="I19" s="98"/>
    </row>
    <row r="20" spans="1:9" s="45" customFormat="1" x14ac:dyDescent="0.2">
      <c r="A20" s="71" t="s">
        <v>99</v>
      </c>
      <c r="B20" s="73">
        <v>0.70415765466274982</v>
      </c>
      <c r="C20" s="73">
        <v>0.99604885890711092</v>
      </c>
      <c r="D20" s="73">
        <v>0.76248636841332751</v>
      </c>
      <c r="E20" s="73">
        <v>0.7191838129319309</v>
      </c>
      <c r="F20" s="73">
        <v>0.45095128599666956</v>
      </c>
      <c r="I20" s="99"/>
    </row>
    <row r="21" spans="1:9" s="45" customFormat="1" x14ac:dyDescent="0.2">
      <c r="A21" s="71" t="s">
        <v>139</v>
      </c>
      <c r="B21" s="73">
        <v>0.2958423453372509</v>
      </c>
      <c r="C21" s="73">
        <v>3.9511410928889136E-3</v>
      </c>
      <c r="D21" s="73">
        <v>0.23751363158667207</v>
      </c>
      <c r="E21" s="73">
        <v>0.28081618706806777</v>
      </c>
      <c r="F21" s="73">
        <v>0.54904871400333233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0.37493880152984471</v>
      </c>
      <c r="C23" s="73">
        <v>0.18605637422919574</v>
      </c>
      <c r="D23" s="73">
        <v>0.34135531912200856</v>
      </c>
      <c r="E23" s="73">
        <v>0.48999642108095487</v>
      </c>
      <c r="F23" s="73">
        <v>0.50565063167412394</v>
      </c>
      <c r="I23" s="99"/>
    </row>
    <row r="24" spans="1:9" s="45" customFormat="1" ht="20.399999999999999" x14ac:dyDescent="0.2">
      <c r="A24" s="96" t="s">
        <v>374</v>
      </c>
      <c r="B24" s="72">
        <v>1.6828445508952821</v>
      </c>
      <c r="C24" s="72">
        <v>1.9893298555561187</v>
      </c>
      <c r="D24" s="72">
        <v>1.555811874920874</v>
      </c>
      <c r="E24" s="72">
        <v>2.8876508653075939</v>
      </c>
      <c r="F24" s="72">
        <v>1.3663815797133958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2901761.6599999997</v>
      </c>
      <c r="C31" s="73">
        <v>3.4553611300283168E-3</v>
      </c>
      <c r="D31" s="74">
        <v>141</v>
      </c>
      <c r="E31" s="73">
        <v>2.148735141725084E-2</v>
      </c>
    </row>
    <row r="32" spans="1:9" x14ac:dyDescent="0.2">
      <c r="A32" s="71" t="s">
        <v>17</v>
      </c>
      <c r="B32" s="72">
        <v>24544297.320000019</v>
      </c>
      <c r="C32" s="73">
        <v>2.9226870039831689E-2</v>
      </c>
      <c r="D32" s="74">
        <v>323</v>
      </c>
      <c r="E32" s="73">
        <v>4.9222797927461141E-2</v>
      </c>
    </row>
    <row r="33" spans="1:5" x14ac:dyDescent="0.2">
      <c r="A33" s="71" t="s">
        <v>18</v>
      </c>
      <c r="B33" s="72">
        <v>11624165.479999999</v>
      </c>
      <c r="C33" s="73">
        <v>1.3841829300552876E-2</v>
      </c>
      <c r="D33" s="74">
        <v>104</v>
      </c>
      <c r="E33" s="73">
        <v>1.5848826577263029E-2</v>
      </c>
    </row>
    <row r="34" spans="1:5" x14ac:dyDescent="0.2">
      <c r="A34" s="71" t="s">
        <v>19</v>
      </c>
      <c r="B34" s="72">
        <v>20459532.28999998</v>
      </c>
      <c r="C34" s="73">
        <v>2.4362811594052552E-2</v>
      </c>
      <c r="D34" s="74">
        <v>175</v>
      </c>
      <c r="E34" s="73">
        <v>2.6668698567509905E-2</v>
      </c>
    </row>
    <row r="35" spans="1:5" x14ac:dyDescent="0.2">
      <c r="A35" s="71" t="s">
        <v>20</v>
      </c>
      <c r="B35" s="72">
        <v>21210970.380000006</v>
      </c>
      <c r="C35" s="73">
        <v>2.5257609400364738E-2</v>
      </c>
      <c r="D35" s="74">
        <v>162</v>
      </c>
      <c r="E35" s="73">
        <v>2.4687595245352027E-2</v>
      </c>
    </row>
    <row r="36" spans="1:5" x14ac:dyDescent="0.2">
      <c r="A36" s="71" t="s">
        <v>21</v>
      </c>
      <c r="B36" s="72">
        <v>39850797.410000019</v>
      </c>
      <c r="C36" s="73">
        <v>4.7453551499176953E-2</v>
      </c>
      <c r="D36" s="74">
        <v>293</v>
      </c>
      <c r="E36" s="73">
        <v>4.4651021030173731E-2</v>
      </c>
    </row>
    <row r="37" spans="1:5" x14ac:dyDescent="0.2">
      <c r="A37" s="71" t="s">
        <v>22</v>
      </c>
      <c r="B37" s="72">
        <v>73581699.959999934</v>
      </c>
      <c r="C37" s="73">
        <v>8.7619651685379968E-2</v>
      </c>
      <c r="D37" s="74">
        <v>505</v>
      </c>
      <c r="E37" s="73">
        <v>7.6958244437671436E-2</v>
      </c>
    </row>
    <row r="38" spans="1:5" x14ac:dyDescent="0.2">
      <c r="A38" s="71" t="s">
        <v>23</v>
      </c>
      <c r="B38" s="72">
        <v>117915280.19000003</v>
      </c>
      <c r="C38" s="73">
        <v>0.14041121344367205</v>
      </c>
      <c r="D38" s="74">
        <v>785</v>
      </c>
      <c r="E38" s="73">
        <v>0.11962816214568729</v>
      </c>
    </row>
    <row r="39" spans="1:5" x14ac:dyDescent="0.2">
      <c r="A39" s="71" t="s">
        <v>39</v>
      </c>
      <c r="B39" s="72">
        <v>211508491.52000007</v>
      </c>
      <c r="C39" s="73">
        <v>0.25186018215883804</v>
      </c>
      <c r="D39" s="74">
        <v>1535</v>
      </c>
      <c r="E39" s="73">
        <v>0.2339225845778726</v>
      </c>
    </row>
    <row r="40" spans="1:5" x14ac:dyDescent="0.2">
      <c r="A40" s="71" t="s">
        <v>40</v>
      </c>
      <c r="B40" s="72">
        <v>238538464.8100003</v>
      </c>
      <c r="C40" s="73">
        <v>0.28404694661280439</v>
      </c>
      <c r="D40" s="74">
        <v>1860</v>
      </c>
      <c r="E40" s="73">
        <v>0.28345016763181957</v>
      </c>
    </row>
    <row r="41" spans="1:5" x14ac:dyDescent="0.2">
      <c r="A41" s="71" t="s">
        <v>41</v>
      </c>
      <c r="B41" s="72">
        <v>64614558.750000045</v>
      </c>
      <c r="C41" s="73">
        <v>7.6941755009155802E-2</v>
      </c>
      <c r="D41" s="74">
        <v>597</v>
      </c>
      <c r="E41" s="73">
        <v>9.0978360256019505E-2</v>
      </c>
    </row>
    <row r="42" spans="1:5" x14ac:dyDescent="0.2">
      <c r="A42" s="71" t="s">
        <v>42</v>
      </c>
      <c r="B42" s="72">
        <v>7021712.1799999988</v>
      </c>
      <c r="C42" s="73">
        <v>8.3613177703293507E-3</v>
      </c>
      <c r="D42" s="74">
        <v>48</v>
      </c>
      <c r="E42" s="73">
        <v>7.3148430356598602E-3</v>
      </c>
    </row>
    <row r="43" spans="1:5" x14ac:dyDescent="0.2">
      <c r="A43" s="71" t="s">
        <v>43</v>
      </c>
      <c r="B43" s="72">
        <v>3183126.39</v>
      </c>
      <c r="C43" s="73">
        <v>3.7904047570789666E-3</v>
      </c>
      <c r="D43" s="74">
        <v>16</v>
      </c>
      <c r="E43" s="73">
        <v>2.4382810118866198E-3</v>
      </c>
    </row>
    <row r="44" spans="1:5" x14ac:dyDescent="0.2">
      <c r="A44" s="71" t="s">
        <v>44</v>
      </c>
      <c r="B44" s="72">
        <v>1740517.46</v>
      </c>
      <c r="C44" s="73">
        <v>2.0725742090822222E-3</v>
      </c>
      <c r="D44" s="74">
        <v>11</v>
      </c>
      <c r="E44" s="73">
        <v>1.6763181956720513E-3</v>
      </c>
    </row>
    <row r="45" spans="1:5" x14ac:dyDescent="0.2">
      <c r="A45" s="71" t="s">
        <v>24</v>
      </c>
      <c r="B45" s="72">
        <v>272671.84999999998</v>
      </c>
      <c r="C45" s="73">
        <v>3.2469231526855027E-4</v>
      </c>
      <c r="D45" s="74">
        <v>1</v>
      </c>
      <c r="E45" s="73">
        <v>1.5239256324291374E-4</v>
      </c>
    </row>
    <row r="46" spans="1:5" x14ac:dyDescent="0.2">
      <c r="A46" s="71" t="s">
        <v>25</v>
      </c>
      <c r="B46" s="72">
        <v>234927.08</v>
      </c>
      <c r="C46" s="73">
        <v>2.7974658009061052E-4</v>
      </c>
      <c r="D46" s="74">
        <v>2</v>
      </c>
      <c r="E46" s="73">
        <v>3.0478512648582747E-4</v>
      </c>
    </row>
    <row r="47" spans="1:5" x14ac:dyDescent="0.2">
      <c r="A47" s="71" t="s">
        <v>26</v>
      </c>
      <c r="B47" s="72">
        <v>582376.43999999994</v>
      </c>
      <c r="C47" s="73">
        <v>6.9348249429288704E-4</v>
      </c>
      <c r="D47" s="74">
        <v>4</v>
      </c>
      <c r="E47" s="73">
        <v>6.0957025297165494E-4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839785351.17000043</v>
      </c>
      <c r="C50" s="84"/>
      <c r="D50" s="77">
        <v>6562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0.78698130695135926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603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14528819.799999997</v>
      </c>
      <c r="C59" s="73">
        <v>1.7300634953632196E-2</v>
      </c>
      <c r="D59" s="74">
        <v>304</v>
      </c>
      <c r="E59" s="73">
        <v>4.6327339225845782E-2</v>
      </c>
    </row>
    <row r="60" spans="1:5" x14ac:dyDescent="0.2">
      <c r="A60" s="71" t="s">
        <v>17</v>
      </c>
      <c r="B60" s="72">
        <v>154901903.75999996</v>
      </c>
      <c r="C60" s="73">
        <v>0.18445416265500286</v>
      </c>
      <c r="D60" s="74">
        <v>983</v>
      </c>
      <c r="E60" s="73">
        <v>0.14980188966778421</v>
      </c>
    </row>
    <row r="61" spans="1:5" x14ac:dyDescent="0.2">
      <c r="A61" s="71" t="s">
        <v>18</v>
      </c>
      <c r="B61" s="72">
        <v>41922240.719999991</v>
      </c>
      <c r="C61" s="73">
        <v>4.9920185749362446E-2</v>
      </c>
      <c r="D61" s="74">
        <v>311</v>
      </c>
      <c r="E61" s="73">
        <v>4.7394087168546171E-2</v>
      </c>
    </row>
    <row r="62" spans="1:5" x14ac:dyDescent="0.2">
      <c r="A62" s="71" t="s">
        <v>19</v>
      </c>
      <c r="B62" s="72">
        <v>70525965.709999993</v>
      </c>
      <c r="C62" s="73">
        <v>8.398094300137797E-2</v>
      </c>
      <c r="D62" s="74">
        <v>465</v>
      </c>
      <c r="E62" s="73">
        <v>7.0862541907954893E-2</v>
      </c>
    </row>
    <row r="63" spans="1:5" x14ac:dyDescent="0.2">
      <c r="A63" s="71" t="s">
        <v>20</v>
      </c>
      <c r="B63" s="72">
        <v>121194545.13000007</v>
      </c>
      <c r="C63" s="73">
        <v>0.14431609810905868</v>
      </c>
      <c r="D63" s="74">
        <v>835</v>
      </c>
      <c r="E63" s="73">
        <v>0.12724779030783298</v>
      </c>
    </row>
    <row r="64" spans="1:5" x14ac:dyDescent="0.2">
      <c r="A64" s="71" t="s">
        <v>21</v>
      </c>
      <c r="B64" s="72">
        <v>78181536.62999998</v>
      </c>
      <c r="C64" s="73">
        <v>9.3097047383687265E-2</v>
      </c>
      <c r="D64" s="74">
        <v>589</v>
      </c>
      <c r="E64" s="73">
        <v>8.9759219750076197E-2</v>
      </c>
    </row>
    <row r="65" spans="1:5" x14ac:dyDescent="0.2">
      <c r="A65" s="71" t="s">
        <v>22</v>
      </c>
      <c r="B65" s="72">
        <v>76548978.309999913</v>
      </c>
      <c r="C65" s="73">
        <v>9.1153028810696479E-2</v>
      </c>
      <c r="D65" s="74">
        <v>608</v>
      </c>
      <c r="E65" s="73">
        <v>9.2654678451691563E-2</v>
      </c>
    </row>
    <row r="66" spans="1:5" x14ac:dyDescent="0.2">
      <c r="A66" s="71" t="s">
        <v>23</v>
      </c>
      <c r="B66" s="72">
        <v>69934637.190000057</v>
      </c>
      <c r="C66" s="73">
        <v>8.3276800545003749E-2</v>
      </c>
      <c r="D66" s="74">
        <v>634</v>
      </c>
      <c r="E66" s="73">
        <v>9.6616885096007313E-2</v>
      </c>
    </row>
    <row r="67" spans="1:5" x14ac:dyDescent="0.2">
      <c r="A67" s="71" t="s">
        <v>39</v>
      </c>
      <c r="B67" s="72">
        <v>65098824.900000095</v>
      </c>
      <c r="C67" s="73">
        <v>7.7518409685645884E-2</v>
      </c>
      <c r="D67" s="74">
        <v>611</v>
      </c>
      <c r="E67" s="73">
        <v>9.3111856141420299E-2</v>
      </c>
    </row>
    <row r="68" spans="1:5" x14ac:dyDescent="0.2">
      <c r="A68" s="71" t="s">
        <v>40</v>
      </c>
      <c r="B68" s="72">
        <v>34598384.080000013</v>
      </c>
      <c r="C68" s="73">
        <v>4.1199080255206966E-2</v>
      </c>
      <c r="D68" s="74">
        <v>309</v>
      </c>
      <c r="E68" s="73">
        <v>4.7089302042060348E-2</v>
      </c>
    </row>
    <row r="69" spans="1:5" x14ac:dyDescent="0.2">
      <c r="A69" s="71" t="s">
        <v>41</v>
      </c>
      <c r="B69" s="72">
        <v>34456907.419999994</v>
      </c>
      <c r="C69" s="73">
        <v>4.1030612610703628E-2</v>
      </c>
      <c r="D69" s="74">
        <v>334</v>
      </c>
      <c r="E69" s="73">
        <v>5.0899116123133192E-2</v>
      </c>
    </row>
    <row r="70" spans="1:5" x14ac:dyDescent="0.2">
      <c r="A70" s="71" t="s">
        <v>42</v>
      </c>
      <c r="B70" s="72">
        <v>15056440.409999998</v>
      </c>
      <c r="C70" s="73">
        <v>1.7928915274627213E-2</v>
      </c>
      <c r="D70" s="74">
        <v>146</v>
      </c>
      <c r="E70" s="73">
        <v>2.2249314233465406E-2</v>
      </c>
    </row>
    <row r="71" spans="1:5" x14ac:dyDescent="0.2">
      <c r="A71" s="71" t="s">
        <v>43</v>
      </c>
      <c r="B71" s="72">
        <v>8270480.540000001</v>
      </c>
      <c r="C71" s="73">
        <v>9.8483267521604825E-3</v>
      </c>
      <c r="D71" s="74">
        <v>75</v>
      </c>
      <c r="E71" s="73">
        <v>1.142944224321853E-2</v>
      </c>
    </row>
    <row r="72" spans="1:5" x14ac:dyDescent="0.2">
      <c r="A72" s="71" t="s">
        <v>44</v>
      </c>
      <c r="B72" s="72">
        <v>7410283.96</v>
      </c>
      <c r="C72" s="73">
        <v>8.82402145938351E-3</v>
      </c>
      <c r="D72" s="74">
        <v>41</v>
      </c>
      <c r="E72" s="73">
        <v>6.2480950929594634E-3</v>
      </c>
    </row>
    <row r="73" spans="1:5" x14ac:dyDescent="0.2">
      <c r="A73" s="71" t="s">
        <v>24</v>
      </c>
      <c r="B73" s="72">
        <v>12557813.5</v>
      </c>
      <c r="C73" s="73">
        <v>1.495359913399809E-2</v>
      </c>
      <c r="D73" s="74">
        <v>83</v>
      </c>
      <c r="E73" s="73">
        <v>1.264858274916184E-2</v>
      </c>
    </row>
    <row r="74" spans="1:5" x14ac:dyDescent="0.2">
      <c r="A74" s="71" t="s">
        <v>25</v>
      </c>
      <c r="B74" s="72">
        <v>2206129.1</v>
      </c>
      <c r="C74" s="73">
        <v>2.6270154592794347E-3</v>
      </c>
      <c r="D74" s="74">
        <v>16</v>
      </c>
      <c r="E74" s="73">
        <v>2.4382810118866198E-3</v>
      </c>
    </row>
    <row r="75" spans="1:5" x14ac:dyDescent="0.2">
      <c r="A75" s="71" t="s">
        <v>26</v>
      </c>
      <c r="B75" s="72">
        <v>795912.68</v>
      </c>
      <c r="C75" s="73">
        <v>9.477572797514551E-4</v>
      </c>
      <c r="D75" s="74">
        <v>8</v>
      </c>
      <c r="E75" s="73">
        <v>1.2191405059433099E-3</v>
      </c>
    </row>
    <row r="76" spans="1:5" x14ac:dyDescent="0.2">
      <c r="A76" s="71" t="s">
        <v>3</v>
      </c>
      <c r="B76" s="72">
        <v>31595547.329999994</v>
      </c>
      <c r="C76" s="73">
        <v>3.7623360881421243E-2</v>
      </c>
      <c r="D76" s="74">
        <v>210</v>
      </c>
      <c r="E76" s="73">
        <v>3.2002438281011888E-2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839785351.17000008</v>
      </c>
      <c r="C78" s="84"/>
      <c r="D78" s="77">
        <v>6562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0.67918029843087468</v>
      </c>
      <c r="E80" s="73"/>
    </row>
    <row r="81" spans="1:6" x14ac:dyDescent="0.2">
      <c r="A81" s="76"/>
      <c r="B81" s="72"/>
      <c r="C81" s="71"/>
      <c r="D81" s="84"/>
      <c r="E81" s="7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73"/>
      <c r="D83" s="74"/>
      <c r="E83" s="7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3171153.3500000006</v>
      </c>
      <c r="C87" s="73">
        <v>3.7761474948115026E-3</v>
      </c>
      <c r="D87" s="74">
        <v>73</v>
      </c>
      <c r="E87" s="73">
        <v>1.1124657116732703E-2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687598090.44000196</v>
      </c>
      <c r="C89" s="73">
        <v>0.81877838126377145</v>
      </c>
      <c r="D89" s="74">
        <v>5291</v>
      </c>
      <c r="E89" s="73">
        <v>0.80630905211825665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149016107.37999991</v>
      </c>
      <c r="C91" s="73">
        <v>0.17744547124141707</v>
      </c>
      <c r="D91" s="74">
        <v>1198</v>
      </c>
      <c r="E91" s="73">
        <v>0.18256629076501066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839785351.17000186</v>
      </c>
      <c r="C93" s="84"/>
      <c r="D93" s="77">
        <v>6562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73"/>
      <c r="D96" s="74"/>
      <c r="E96" s="7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814890214.55000114</v>
      </c>
      <c r="C100" s="73">
        <v>0.97035535737160006</v>
      </c>
      <c r="D100" s="74">
        <v>6144</v>
      </c>
      <c r="E100" s="73">
        <v>0.9362999085644621</v>
      </c>
    </row>
    <row r="101" spans="1:5" x14ac:dyDescent="0.2">
      <c r="A101" s="71" t="s">
        <v>5</v>
      </c>
      <c r="B101" s="72">
        <v>24895136.619999997</v>
      </c>
      <c r="C101" s="73">
        <v>2.96446426283999E-2</v>
      </c>
      <c r="D101" s="74">
        <v>418</v>
      </c>
      <c r="E101" s="73">
        <v>6.3700091435537939E-2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839785351.17000115</v>
      </c>
      <c r="C103" s="84"/>
      <c r="D103" s="77">
        <v>6562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73"/>
      <c r="D106" s="74"/>
      <c r="E106" s="7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212169504.90999991</v>
      </c>
      <c r="C110" s="73">
        <v>0.25264730399786378</v>
      </c>
      <c r="D110" s="74">
        <v>3097</v>
      </c>
      <c r="E110" s="73">
        <v>0.47195976836330389</v>
      </c>
    </row>
    <row r="111" spans="1:5" x14ac:dyDescent="0.2">
      <c r="A111" s="71" t="s">
        <v>69</v>
      </c>
      <c r="B111" s="72">
        <v>350815543.16000038</v>
      </c>
      <c r="C111" s="73">
        <v>0.41774429938702712</v>
      </c>
      <c r="D111" s="74">
        <v>2609</v>
      </c>
      <c r="E111" s="73">
        <v>0.39759219750076197</v>
      </c>
    </row>
    <row r="112" spans="1:5" x14ac:dyDescent="0.2">
      <c r="A112" s="71" t="s">
        <v>70</v>
      </c>
      <c r="B112" s="72">
        <v>134008669.74000007</v>
      </c>
      <c r="C112" s="73">
        <v>0.15957490750856437</v>
      </c>
      <c r="D112" s="74">
        <v>559</v>
      </c>
      <c r="E112" s="73">
        <v>8.5187442852788786E-2</v>
      </c>
    </row>
    <row r="113" spans="1:5" x14ac:dyDescent="0.2">
      <c r="A113" s="71" t="s">
        <v>71</v>
      </c>
      <c r="B113" s="72">
        <v>51451594.61999999</v>
      </c>
      <c r="C113" s="73">
        <v>6.1267554320061576E-2</v>
      </c>
      <c r="D113" s="74">
        <v>150</v>
      </c>
      <c r="E113" s="73">
        <v>2.285888448643706E-2</v>
      </c>
    </row>
    <row r="114" spans="1:5" x14ac:dyDescent="0.2">
      <c r="A114" s="71" t="s">
        <v>72</v>
      </c>
      <c r="B114" s="72">
        <v>32051964.979999997</v>
      </c>
      <c r="C114" s="73">
        <v>3.8166854107832153E-2</v>
      </c>
      <c r="D114" s="74">
        <v>72</v>
      </c>
      <c r="E114" s="73">
        <v>1.0972264553489789E-2</v>
      </c>
    </row>
    <row r="115" spans="1:5" x14ac:dyDescent="0.2">
      <c r="A115" s="71" t="s">
        <v>73</v>
      </c>
      <c r="B115" s="72">
        <v>27722244.300000004</v>
      </c>
      <c r="C115" s="73">
        <v>3.3011107256606699E-2</v>
      </c>
      <c r="D115" s="74">
        <v>46</v>
      </c>
      <c r="E115" s="73">
        <v>7.0100579091740322E-3</v>
      </c>
    </row>
    <row r="116" spans="1:5" x14ac:dyDescent="0.2">
      <c r="A116" s="71" t="s">
        <v>74</v>
      </c>
      <c r="B116" s="72">
        <v>17493884.09</v>
      </c>
      <c r="C116" s="73">
        <v>2.0831375619528587E-2</v>
      </c>
      <c r="D116" s="74">
        <v>20</v>
      </c>
      <c r="E116" s="73">
        <v>3.0478512648582749E-3</v>
      </c>
    </row>
    <row r="117" spans="1:5" x14ac:dyDescent="0.2">
      <c r="A117" s="71" t="s">
        <v>180</v>
      </c>
      <c r="B117" s="72">
        <v>3186890.3000000003</v>
      </c>
      <c r="C117" s="73">
        <v>3.7948867476194732E-3</v>
      </c>
      <c r="D117" s="74">
        <v>3</v>
      </c>
      <c r="E117" s="73">
        <v>4.5717768972874126E-4</v>
      </c>
    </row>
    <row r="118" spans="1:5" x14ac:dyDescent="0.2">
      <c r="A118" s="71" t="s">
        <v>75</v>
      </c>
      <c r="B118" s="72">
        <v>1377971.07</v>
      </c>
      <c r="C118" s="73">
        <v>1.6408610463140277E-3</v>
      </c>
      <c r="D118" s="74">
        <v>1</v>
      </c>
      <c r="E118" s="73">
        <v>1.5239256324291374E-4</v>
      </c>
    </row>
    <row r="119" spans="1:5" x14ac:dyDescent="0.2">
      <c r="A119" s="71" t="s">
        <v>78</v>
      </c>
      <c r="B119" s="72">
        <v>3194835</v>
      </c>
      <c r="C119" s="73">
        <v>3.80434714126522E-3</v>
      </c>
      <c r="D119" s="74">
        <v>2</v>
      </c>
      <c r="E119" s="73">
        <v>3.0478512648582747E-4</v>
      </c>
    </row>
    <row r="120" spans="1:5" x14ac:dyDescent="0.2">
      <c r="A120" s="71" t="s">
        <v>76</v>
      </c>
      <c r="B120" s="72">
        <v>3586199</v>
      </c>
      <c r="C120" s="73">
        <v>4.2703757513793952E-3</v>
      </c>
      <c r="D120" s="74">
        <v>2</v>
      </c>
      <c r="E120" s="73">
        <v>3.0478512648582747E-4</v>
      </c>
    </row>
    <row r="121" spans="1:5" x14ac:dyDescent="0.2">
      <c r="A121" s="71" t="s">
        <v>77</v>
      </c>
      <c r="B121" s="72">
        <v>2726050</v>
      </c>
      <c r="C121" s="73">
        <v>3.2461271159374594E-3</v>
      </c>
      <c r="D121" s="74">
        <v>1</v>
      </c>
      <c r="E121" s="73">
        <v>1.5239256324291374E-4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839785351.17000043</v>
      </c>
      <c r="C123" s="84"/>
      <c r="D123" s="77">
        <v>6562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127977.0422386469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73"/>
      <c r="D127" s="74"/>
      <c r="E127" s="7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553476966.94000041</v>
      </c>
      <c r="C132" s="73">
        <v>0.65906956601337319</v>
      </c>
      <c r="D132" s="74">
        <v>4052</v>
      </c>
      <c r="E132" s="73">
        <v>0.61749466626028648</v>
      </c>
    </row>
    <row r="133" spans="1:5" x14ac:dyDescent="0.2">
      <c r="A133" s="71" t="s">
        <v>7</v>
      </c>
      <c r="B133" s="72">
        <v>275070041.88999999</v>
      </c>
      <c r="C133" s="73">
        <v>0.32754803534828114</v>
      </c>
      <c r="D133" s="74">
        <v>2388</v>
      </c>
      <c r="E133" s="73">
        <v>0.36391344102407802</v>
      </c>
    </row>
    <row r="134" spans="1:5" x14ac:dyDescent="0.2">
      <c r="A134" s="71" t="s">
        <v>8</v>
      </c>
      <c r="B134" s="72">
        <v>11238342.339999998</v>
      </c>
      <c r="C134" s="73">
        <v>1.3382398638345604E-2</v>
      </c>
      <c r="D134" s="74">
        <v>122</v>
      </c>
      <c r="E134" s="73">
        <v>1.8591892715635477E-2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839785351.17000043</v>
      </c>
      <c r="C136" s="73"/>
      <c r="D136" s="77">
        <v>6562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346484.89</v>
      </c>
      <c r="C143" s="73">
        <v>4.1258744215682289E-4</v>
      </c>
      <c r="D143" s="74">
        <v>6</v>
      </c>
      <c r="E143" s="73">
        <v>9.1435537945748252E-4</v>
      </c>
    </row>
    <row r="144" spans="1:5" x14ac:dyDescent="0.2">
      <c r="A144" s="89">
        <v>1997</v>
      </c>
      <c r="B144" s="72">
        <v>4471122.59</v>
      </c>
      <c r="C144" s="73">
        <v>5.3241254848882128E-3</v>
      </c>
      <c r="D144" s="74">
        <v>51</v>
      </c>
      <c r="E144" s="73">
        <v>7.7720207253886009E-3</v>
      </c>
    </row>
    <row r="145" spans="1:5" x14ac:dyDescent="0.2">
      <c r="A145" s="89">
        <v>1998</v>
      </c>
      <c r="B145" s="72">
        <v>4960015.1900000013</v>
      </c>
      <c r="C145" s="73">
        <v>5.9062892477103066E-3</v>
      </c>
      <c r="D145" s="74">
        <v>52</v>
      </c>
      <c r="E145" s="73">
        <v>7.9244132886315145E-3</v>
      </c>
    </row>
    <row r="146" spans="1:5" x14ac:dyDescent="0.2">
      <c r="A146" s="89">
        <v>1999</v>
      </c>
      <c r="B146" s="72">
        <v>13896228.080000002</v>
      </c>
      <c r="C146" s="73">
        <v>1.6547357084330628E-2</v>
      </c>
      <c r="D146" s="74">
        <v>170</v>
      </c>
      <c r="E146" s="73">
        <v>2.5906735751295335E-2</v>
      </c>
    </row>
    <row r="147" spans="1:5" x14ac:dyDescent="0.2">
      <c r="A147" s="89">
        <v>2000</v>
      </c>
      <c r="B147" s="72">
        <v>7422956.3100000005</v>
      </c>
      <c r="C147" s="73">
        <v>8.8391114463454625E-3</v>
      </c>
      <c r="D147" s="74">
        <v>71</v>
      </c>
      <c r="E147" s="73">
        <v>1.0819871990246876E-2</v>
      </c>
    </row>
    <row r="148" spans="1:5" x14ac:dyDescent="0.2">
      <c r="A148" s="89">
        <v>2001</v>
      </c>
      <c r="B148" s="72">
        <v>3998063.3</v>
      </c>
      <c r="C148" s="73">
        <v>4.7608157184807287E-3</v>
      </c>
      <c r="D148" s="74">
        <v>40</v>
      </c>
      <c r="E148" s="73">
        <v>6.0957025297165499E-3</v>
      </c>
    </row>
    <row r="149" spans="1:5" x14ac:dyDescent="0.2">
      <c r="A149" s="89">
        <v>2002</v>
      </c>
      <c r="B149" s="72">
        <v>21852490.559999991</v>
      </c>
      <c r="C149" s="73">
        <v>2.6021519105512841E-2</v>
      </c>
      <c r="D149" s="74">
        <v>236</v>
      </c>
      <c r="E149" s="73">
        <v>3.5964644925327645E-2</v>
      </c>
    </row>
    <row r="150" spans="1:5" x14ac:dyDescent="0.2">
      <c r="A150" s="89">
        <v>2003</v>
      </c>
      <c r="B150" s="72">
        <v>105264214.97999981</v>
      </c>
      <c r="C150" s="73">
        <v>0.12534657199407467</v>
      </c>
      <c r="D150" s="74">
        <v>860</v>
      </c>
      <c r="E150" s="73">
        <v>0.13105760438890582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9.8749624394451328E-4</v>
      </c>
      <c r="D152" s="74">
        <v>3</v>
      </c>
      <c r="E152" s="73">
        <v>4.5717768972874126E-4</v>
      </c>
    </row>
    <row r="153" spans="1:5" x14ac:dyDescent="0.2">
      <c r="A153" s="89">
        <v>2006</v>
      </c>
      <c r="B153" s="72">
        <v>676744490.3900013</v>
      </c>
      <c r="C153" s="73">
        <v>0.80585412623255592</v>
      </c>
      <c r="D153" s="74">
        <v>5073</v>
      </c>
      <c r="E153" s="73">
        <v>0.77308747333130146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839785351.17000103</v>
      </c>
      <c r="C155" s="73"/>
      <c r="D155" s="83">
        <v>6562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130.20127998512601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73"/>
      <c r="D160" s="74"/>
      <c r="E160" s="7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73422399.100000009</v>
      </c>
      <c r="C164" s="73">
        <v>8.7429959331520757E-2</v>
      </c>
      <c r="D164" s="74">
        <v>686</v>
      </c>
      <c r="E164" s="73">
        <v>0.10454129838463883</v>
      </c>
    </row>
    <row r="165" spans="1:5" x14ac:dyDescent="0.2">
      <c r="A165" s="71" t="s">
        <v>10</v>
      </c>
      <c r="B165" s="72">
        <v>180562426.41999981</v>
      </c>
      <c r="C165" s="73">
        <v>0.21501021203625165</v>
      </c>
      <c r="D165" s="74">
        <v>1413</v>
      </c>
      <c r="E165" s="73">
        <v>0.21533069186223713</v>
      </c>
    </row>
    <row r="166" spans="1:5" x14ac:dyDescent="0.2">
      <c r="A166" s="71" t="s">
        <v>11</v>
      </c>
      <c r="B166" s="72">
        <v>343803591.45000052</v>
      </c>
      <c r="C166" s="73">
        <v>0.40939460419380824</v>
      </c>
      <c r="D166" s="74">
        <v>2671</v>
      </c>
      <c r="E166" s="73">
        <v>0.40704053642182264</v>
      </c>
    </row>
    <row r="167" spans="1:5" x14ac:dyDescent="0.2">
      <c r="A167" s="71" t="s">
        <v>12</v>
      </c>
      <c r="B167" s="72">
        <v>231803788.02000013</v>
      </c>
      <c r="C167" s="73">
        <v>0.27602742498073818</v>
      </c>
      <c r="D167" s="74">
        <v>1740</v>
      </c>
      <c r="E167" s="73">
        <v>0.26516306004266993</v>
      </c>
    </row>
    <row r="168" spans="1:5" x14ac:dyDescent="0.2">
      <c r="A168" s="71" t="s">
        <v>13</v>
      </c>
      <c r="B168" s="72">
        <v>10193146.179999998</v>
      </c>
      <c r="C168" s="73">
        <v>1.213779945768138E-2</v>
      </c>
      <c r="D168" s="74">
        <v>52</v>
      </c>
      <c r="E168" s="73">
        <v>7.9244132886315145E-3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839785351.17000031</v>
      </c>
      <c r="C172" s="84"/>
      <c r="D172" s="77">
        <v>6562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11.545354321051931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73"/>
      <c r="D176" s="74"/>
      <c r="E176" s="7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414822625.5000003</v>
      </c>
      <c r="C181" s="73">
        <v>0.4939626833476719</v>
      </c>
      <c r="D181" s="74">
        <v>3359</v>
      </c>
      <c r="E181" s="73">
        <v>0.51188661993294726</v>
      </c>
      <c r="F181" s="45"/>
    </row>
    <row r="182" spans="1:6" x14ac:dyDescent="0.2">
      <c r="A182" s="71" t="s">
        <v>50</v>
      </c>
      <c r="B182" s="72">
        <v>424962725.67000002</v>
      </c>
      <c r="C182" s="73">
        <v>0.5060373166523281</v>
      </c>
      <c r="D182" s="74">
        <v>3203</v>
      </c>
      <c r="E182" s="73">
        <v>0.48811338006705274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839785351.17000031</v>
      </c>
      <c r="C184" s="84"/>
      <c r="D184" s="77">
        <v>6562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D188" s="50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45402327.739999995</v>
      </c>
      <c r="C191" s="73">
        <v>5.406420542671396E-2</v>
      </c>
      <c r="D191" s="74">
        <v>495</v>
      </c>
      <c r="E191" s="73">
        <v>7.5434318805242304E-2</v>
      </c>
      <c r="F191" s="73">
        <v>0.81053369815038823</v>
      </c>
    </row>
    <row r="192" spans="1:6" x14ac:dyDescent="0.2">
      <c r="A192" s="71" t="s">
        <v>52</v>
      </c>
      <c r="B192" s="72">
        <v>104592483.71000004</v>
      </c>
      <c r="C192" s="73">
        <v>0.12454668751280364</v>
      </c>
      <c r="D192" s="74">
        <v>1011</v>
      </c>
      <c r="E192" s="73">
        <v>0.1540688814385858</v>
      </c>
      <c r="F192" s="73">
        <v>0.80143784040523225</v>
      </c>
    </row>
    <row r="193" spans="1:6" x14ac:dyDescent="0.2">
      <c r="A193" s="71" t="s">
        <v>53</v>
      </c>
      <c r="B193" s="72">
        <v>120405929.57999988</v>
      </c>
      <c r="C193" s="73">
        <v>0.14337703010924016</v>
      </c>
      <c r="D193" s="74">
        <v>1047</v>
      </c>
      <c r="E193" s="73">
        <v>0.15955501371533068</v>
      </c>
      <c r="F193" s="73">
        <v>0.7974402651556225</v>
      </c>
    </row>
    <row r="194" spans="1:6" x14ac:dyDescent="0.2">
      <c r="A194" s="71" t="s">
        <v>54</v>
      </c>
      <c r="B194" s="72">
        <v>48402282.689999975</v>
      </c>
      <c r="C194" s="73">
        <v>5.7636493209324603E-2</v>
      </c>
      <c r="D194" s="74">
        <v>436</v>
      </c>
      <c r="E194" s="73">
        <v>6.6443157573910394E-2</v>
      </c>
      <c r="F194" s="73">
        <v>0.80116516222141221</v>
      </c>
    </row>
    <row r="195" spans="1:6" x14ac:dyDescent="0.2">
      <c r="A195" s="71" t="s">
        <v>55</v>
      </c>
      <c r="B195" s="72">
        <v>42061093.029999994</v>
      </c>
      <c r="C195" s="73">
        <v>5.0085528369124242E-2</v>
      </c>
      <c r="D195" s="74">
        <v>381</v>
      </c>
      <c r="E195" s="73">
        <v>5.8061566595550139E-2</v>
      </c>
      <c r="F195" s="73">
        <v>0.79176962969525577</v>
      </c>
    </row>
    <row r="196" spans="1:6" x14ac:dyDescent="0.2">
      <c r="A196" s="71" t="s">
        <v>56</v>
      </c>
      <c r="B196" s="72">
        <v>30343871.57</v>
      </c>
      <c r="C196" s="73">
        <v>3.6132889824434931E-2</v>
      </c>
      <c r="D196" s="74">
        <v>246</v>
      </c>
      <c r="E196" s="73">
        <v>3.7488570557756784E-2</v>
      </c>
      <c r="F196" s="73">
        <v>0.80557996092940343</v>
      </c>
    </row>
    <row r="197" spans="1:6" x14ac:dyDescent="0.2">
      <c r="A197" s="71" t="s">
        <v>27</v>
      </c>
      <c r="B197" s="72">
        <v>190882221.33999991</v>
      </c>
      <c r="C197" s="73">
        <v>0.22729882234080451</v>
      </c>
      <c r="D197" s="74">
        <v>1342</v>
      </c>
      <c r="E197" s="73">
        <v>0.20451081987199024</v>
      </c>
      <c r="F197" s="73">
        <v>0.78426766904091305</v>
      </c>
    </row>
    <row r="198" spans="1:6" x14ac:dyDescent="0.2">
      <c r="A198" s="71" t="s">
        <v>57</v>
      </c>
      <c r="B198" s="72">
        <v>90216273.929999992</v>
      </c>
      <c r="C198" s="73">
        <v>0.10742777759139227</v>
      </c>
      <c r="D198" s="74">
        <v>636</v>
      </c>
      <c r="E198" s="73">
        <v>9.6921670222493136E-2</v>
      </c>
      <c r="F198" s="73">
        <v>0.78561110702379555</v>
      </c>
    </row>
    <row r="199" spans="1:6" x14ac:dyDescent="0.2">
      <c r="A199" s="71" t="s">
        <v>58</v>
      </c>
      <c r="B199" s="72">
        <v>125210722.75999999</v>
      </c>
      <c r="C199" s="73">
        <v>0.14909848401803483</v>
      </c>
      <c r="D199" s="74">
        <v>556</v>
      </c>
      <c r="E199" s="73">
        <v>8.4730265163060037E-2</v>
      </c>
      <c r="F199" s="73">
        <v>0.7512623829332904</v>
      </c>
    </row>
    <row r="200" spans="1:6" x14ac:dyDescent="0.2">
      <c r="A200" s="71" t="s">
        <v>59</v>
      </c>
      <c r="B200" s="72">
        <v>30219375.469999999</v>
      </c>
      <c r="C200" s="73">
        <v>3.5984642299247034E-2</v>
      </c>
      <c r="D200" s="74">
        <v>282</v>
      </c>
      <c r="E200" s="73">
        <v>4.297470283450168E-2</v>
      </c>
      <c r="F200" s="73">
        <v>0.77973058360276315</v>
      </c>
    </row>
    <row r="201" spans="1:6" x14ac:dyDescent="0.2">
      <c r="A201" s="71" t="s">
        <v>60</v>
      </c>
      <c r="B201" s="72">
        <v>11238342.339999998</v>
      </c>
      <c r="C201" s="73">
        <v>1.3382398638345613E-2</v>
      </c>
      <c r="D201" s="74">
        <v>122</v>
      </c>
      <c r="E201" s="73">
        <v>1.8591892715635477E-2</v>
      </c>
      <c r="F201" s="73">
        <v>0.79890553954027566</v>
      </c>
    </row>
    <row r="202" spans="1:6" x14ac:dyDescent="0.2">
      <c r="A202" s="71" t="s">
        <v>2</v>
      </c>
      <c r="B202" s="72">
        <v>810427.01</v>
      </c>
      <c r="C202" s="73">
        <v>9.6504066053415029E-4</v>
      </c>
      <c r="D202" s="74">
        <v>8</v>
      </c>
      <c r="E202" s="73">
        <v>1.2191405059433099E-3</v>
      </c>
      <c r="F202" s="73">
        <v>0.7498840922545934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839785351.16999984</v>
      </c>
      <c r="C204" s="84"/>
      <c r="D204" s="77">
        <v>6562</v>
      </c>
      <c r="E204" s="84"/>
      <c r="F204" s="87">
        <v>0.78698130695135982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73"/>
      <c r="D207" s="74"/>
      <c r="E207" s="7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21061766.880000018</v>
      </c>
      <c r="C211" s="73">
        <v>2.5079940785650102E-2</v>
      </c>
      <c r="D211" s="74">
        <v>237</v>
      </c>
      <c r="E211" s="73">
        <v>3.6117037488570557E-2</v>
      </c>
    </row>
    <row r="212" spans="1:5" x14ac:dyDescent="0.2">
      <c r="A212" s="71" t="s">
        <v>337</v>
      </c>
      <c r="B212" s="72">
        <v>765585665.2200017</v>
      </c>
      <c r="C212" s="73">
        <v>0.91164446266343679</v>
      </c>
      <c r="D212" s="74">
        <v>5892</v>
      </c>
      <c r="E212" s="73">
        <v>0.89789698262724782</v>
      </c>
    </row>
    <row r="213" spans="1:5" x14ac:dyDescent="0.2">
      <c r="A213" s="71" t="s">
        <v>306</v>
      </c>
      <c r="B213" s="72">
        <v>36618685.710000001</v>
      </c>
      <c r="C213" s="73">
        <v>4.3604815991350999E-2</v>
      </c>
      <c r="D213" s="74">
        <v>246</v>
      </c>
      <c r="E213" s="73">
        <v>3.7488570557756784E-2</v>
      </c>
    </row>
    <row r="214" spans="1:5" x14ac:dyDescent="0.2">
      <c r="A214" s="71" t="s">
        <v>307</v>
      </c>
      <c r="B214" s="72">
        <v>8760858.790000001</v>
      </c>
      <c r="C214" s="73">
        <v>1.0432259597996369E-2</v>
      </c>
      <c r="D214" s="74">
        <v>72</v>
      </c>
      <c r="E214" s="73">
        <v>1.0972264553489789E-2</v>
      </c>
    </row>
    <row r="215" spans="1:5" x14ac:dyDescent="0.2">
      <c r="A215" s="71" t="s">
        <v>308</v>
      </c>
      <c r="B215" s="72">
        <v>4587221.22</v>
      </c>
      <c r="C215" s="73">
        <v>5.4623734667543482E-3</v>
      </c>
      <c r="D215" s="74">
        <v>42</v>
      </c>
      <c r="E215" s="73">
        <v>6.400487656202377E-3</v>
      </c>
    </row>
    <row r="216" spans="1:5" x14ac:dyDescent="0.2">
      <c r="A216" s="71" t="s">
        <v>309</v>
      </c>
      <c r="B216" s="72">
        <v>0</v>
      </c>
      <c r="C216" s="73">
        <v>0</v>
      </c>
      <c r="D216" s="74">
        <v>0</v>
      </c>
      <c r="E216" s="73">
        <v>0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91478.75</v>
      </c>
      <c r="C219" s="73">
        <v>1.0893110944665851E-4</v>
      </c>
      <c r="D219" s="74">
        <v>1</v>
      </c>
      <c r="E219" s="73">
        <v>1.5239256324291374E-4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2969267.43</v>
      </c>
      <c r="C221" s="73">
        <v>3.5357456829452575E-3</v>
      </c>
      <c r="D221" s="74">
        <v>66</v>
      </c>
      <c r="E221" s="73">
        <v>1.0057909174032308E-2</v>
      </c>
    </row>
    <row r="222" spans="1:5" x14ac:dyDescent="0.2">
      <c r="A222" s="71" t="s">
        <v>32</v>
      </c>
      <c r="B222" s="72">
        <v>110407.17000000001</v>
      </c>
      <c r="C222" s="73">
        <v>1.3147070241958743E-4</v>
      </c>
      <c r="D222" s="74">
        <v>6</v>
      </c>
      <c r="E222" s="73">
        <v>9.1435537945748252E-4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839785351.17000163</v>
      </c>
      <c r="C226" s="84"/>
      <c r="D226" s="77">
        <v>6562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2.1906709269733579E-2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81" t="s">
        <v>164</v>
      </c>
      <c r="B231" s="72"/>
      <c r="C231" s="73"/>
      <c r="D231" s="74"/>
      <c r="E231" s="73"/>
    </row>
    <row r="232" spans="1:5" x14ac:dyDescent="0.2">
      <c r="B232" s="48"/>
      <c r="D232" s="50"/>
    </row>
    <row r="233" spans="1:5" s="64" customFormat="1" ht="20.399999999999999" x14ac:dyDescent="0.2">
      <c r="A233" s="58" t="s">
        <v>133</v>
      </c>
      <c r="B233" s="59" t="s">
        <v>109</v>
      </c>
      <c r="C233" s="60" t="s">
        <v>110</v>
      </c>
      <c r="D233" s="61" t="s">
        <v>111</v>
      </c>
      <c r="E233" s="60" t="s">
        <v>110</v>
      </c>
    </row>
    <row r="234" spans="1:5" x14ac:dyDescent="0.2">
      <c r="B234" s="48"/>
      <c r="D234" s="50"/>
    </row>
    <row r="235" spans="1:5" x14ac:dyDescent="0.2">
      <c r="A235" s="71" t="s">
        <v>61</v>
      </c>
      <c r="B235" s="72">
        <v>817656828.06000125</v>
      </c>
      <c r="C235" s="73">
        <v>0.9987278854344267</v>
      </c>
      <c r="D235" s="74">
        <v>6417</v>
      </c>
      <c r="E235" s="73">
        <v>0.99844406410455888</v>
      </c>
    </row>
    <row r="236" spans="1:5" x14ac:dyDescent="0.2">
      <c r="A236" s="71" t="s">
        <v>62</v>
      </c>
      <c r="B236" s="72">
        <v>938322.9800000001</v>
      </c>
      <c r="C236" s="73">
        <v>1.146115697331597E-3</v>
      </c>
      <c r="D236" s="74">
        <v>9</v>
      </c>
      <c r="E236" s="73">
        <v>1.4003423058969971E-3</v>
      </c>
    </row>
    <row r="237" spans="1:5" x14ac:dyDescent="0.2">
      <c r="A237" s="71" t="s">
        <v>63</v>
      </c>
      <c r="B237" s="72">
        <v>103155.06</v>
      </c>
      <c r="C237" s="73">
        <v>1.2599886824170363E-4</v>
      </c>
      <c r="D237" s="74">
        <v>1</v>
      </c>
      <c r="E237" s="73">
        <v>1.5559358954411078E-4</v>
      </c>
    </row>
    <row r="238" spans="1:5" x14ac:dyDescent="0.2">
      <c r="A238" s="71" t="s">
        <v>64</v>
      </c>
      <c r="B238" s="72">
        <v>0</v>
      </c>
      <c r="C238" s="73">
        <v>0</v>
      </c>
      <c r="D238" s="74">
        <v>0</v>
      </c>
      <c r="E238" s="73">
        <v>0</v>
      </c>
    </row>
    <row r="239" spans="1:5" x14ac:dyDescent="0.2">
      <c r="A239" s="71" t="s">
        <v>65</v>
      </c>
      <c r="B239" s="72">
        <v>0</v>
      </c>
      <c r="C239" s="73">
        <v>0</v>
      </c>
      <c r="D239" s="74">
        <v>0</v>
      </c>
      <c r="E239" s="73">
        <v>0</v>
      </c>
    </row>
    <row r="240" spans="1:5" x14ac:dyDescent="0.2">
      <c r="A240" s="71" t="s">
        <v>66</v>
      </c>
      <c r="B240" s="72">
        <v>0</v>
      </c>
      <c r="C240" s="73">
        <v>0</v>
      </c>
      <c r="D240" s="74">
        <v>0</v>
      </c>
      <c r="E240" s="73">
        <v>0</v>
      </c>
    </row>
    <row r="241" spans="1:5" x14ac:dyDescent="0.2">
      <c r="A241" s="71" t="s">
        <v>162</v>
      </c>
      <c r="B241" s="72">
        <v>0</v>
      </c>
      <c r="C241" s="73">
        <v>0</v>
      </c>
      <c r="D241" s="74">
        <v>0</v>
      </c>
      <c r="E241" s="73">
        <v>0</v>
      </c>
    </row>
    <row r="242" spans="1:5" x14ac:dyDescent="0.2">
      <c r="A242" s="71" t="s">
        <v>160</v>
      </c>
      <c r="B242" s="72">
        <v>0</v>
      </c>
      <c r="C242" s="73">
        <v>0</v>
      </c>
      <c r="D242" s="74">
        <v>0</v>
      </c>
      <c r="E242" s="73">
        <v>0</v>
      </c>
    </row>
    <row r="243" spans="1:5" x14ac:dyDescent="0.2">
      <c r="A243" s="71"/>
      <c r="B243" s="72"/>
      <c r="C243" s="73"/>
      <c r="D243" s="74"/>
      <c r="E243" s="73"/>
    </row>
    <row r="244" spans="1:5" s="63" customFormat="1" ht="10.8" thickBot="1" x14ac:dyDescent="0.25">
      <c r="A244" s="76"/>
      <c r="B244" s="75">
        <v>818698306.10000122</v>
      </c>
      <c r="C244" s="84"/>
      <c r="D244" s="77">
        <v>6427</v>
      </c>
      <c r="E244" s="84"/>
    </row>
    <row r="245" spans="1:5" ht="10.8" thickTop="1" x14ac:dyDescent="0.2">
      <c r="A245" s="71"/>
      <c r="B245" s="72"/>
      <c r="C245" s="73"/>
      <c r="D245" s="74"/>
      <c r="E245" s="73"/>
    </row>
    <row r="246" spans="1:5" x14ac:dyDescent="0.2">
      <c r="A246" s="76" t="s">
        <v>134</v>
      </c>
      <c r="B246" s="72"/>
      <c r="C246" s="73"/>
      <c r="D246" s="85">
        <v>0.88612148488542619</v>
      </c>
      <c r="E246" s="73"/>
    </row>
    <row r="247" spans="1:5" x14ac:dyDescent="0.2">
      <c r="A247" s="71"/>
      <c r="B247" s="72"/>
      <c r="C247" s="73"/>
      <c r="D247" s="74"/>
      <c r="E247" s="73"/>
    </row>
    <row r="248" spans="1:5" x14ac:dyDescent="0.2">
      <c r="A248" s="71"/>
      <c r="B248" s="72"/>
      <c r="C248" s="73"/>
      <c r="D248" s="74"/>
      <c r="E248" s="73"/>
    </row>
    <row r="249" spans="1:5" x14ac:dyDescent="0.2">
      <c r="A249" s="81" t="s">
        <v>163</v>
      </c>
      <c r="B249" s="72"/>
      <c r="C249" s="73"/>
      <c r="D249" s="74"/>
      <c r="E249" s="73"/>
    </row>
    <row r="250" spans="1:5" x14ac:dyDescent="0.2">
      <c r="B250" s="48"/>
      <c r="D250" s="50"/>
    </row>
    <row r="251" spans="1:5" ht="20.399999999999999" x14ac:dyDescent="0.2">
      <c r="A251" s="58" t="s">
        <v>133</v>
      </c>
      <c r="B251" s="59" t="s">
        <v>109</v>
      </c>
      <c r="C251" s="60" t="s">
        <v>110</v>
      </c>
      <c r="D251" s="61" t="s">
        <v>111</v>
      </c>
      <c r="E251" s="60" t="s">
        <v>110</v>
      </c>
    </row>
    <row r="252" spans="1:5" x14ac:dyDescent="0.2">
      <c r="B252" s="48"/>
      <c r="D252" s="50"/>
    </row>
    <row r="253" spans="1:5" x14ac:dyDescent="0.2">
      <c r="A253" s="71" t="s">
        <v>61</v>
      </c>
      <c r="B253" s="72">
        <v>16229352.649999995</v>
      </c>
      <c r="C253" s="73">
        <v>0.76963617216757818</v>
      </c>
      <c r="D253" s="74">
        <v>97</v>
      </c>
      <c r="E253" s="73">
        <v>0.71851851851851856</v>
      </c>
    </row>
    <row r="254" spans="1:5" x14ac:dyDescent="0.2">
      <c r="A254" s="71" t="s">
        <v>62</v>
      </c>
      <c r="B254" s="72">
        <v>331779.17</v>
      </c>
      <c r="C254" s="73">
        <v>1.5733791477119469E-2</v>
      </c>
      <c r="D254" s="74">
        <v>3</v>
      </c>
      <c r="E254" s="73">
        <v>2.2222222222222223E-2</v>
      </c>
    </row>
    <row r="255" spans="1:5" x14ac:dyDescent="0.2">
      <c r="A255" s="71" t="s">
        <v>63</v>
      </c>
      <c r="B255" s="72">
        <v>650460.59</v>
      </c>
      <c r="C255" s="73">
        <v>3.0846455150105114E-2</v>
      </c>
      <c r="D255" s="74">
        <v>7</v>
      </c>
      <c r="E255" s="73">
        <v>5.185185185185185E-2</v>
      </c>
    </row>
    <row r="256" spans="1:5" x14ac:dyDescent="0.2">
      <c r="A256" s="71" t="s">
        <v>64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65</v>
      </c>
      <c r="B257" s="72">
        <v>182823.02</v>
      </c>
      <c r="C257" s="73">
        <v>8.6699212427870081E-3</v>
      </c>
      <c r="D257" s="74">
        <v>2</v>
      </c>
      <c r="E257" s="73">
        <v>1.4814814814814815E-2</v>
      </c>
    </row>
    <row r="258" spans="1:5" x14ac:dyDescent="0.2">
      <c r="A258" s="71" t="s">
        <v>66</v>
      </c>
      <c r="B258" s="72">
        <v>111796.13</v>
      </c>
      <c r="C258" s="73">
        <v>5.3016498816635784E-3</v>
      </c>
      <c r="D258" s="74">
        <v>2</v>
      </c>
      <c r="E258" s="73">
        <v>1.4814814814814815E-2</v>
      </c>
    </row>
    <row r="259" spans="1:5" x14ac:dyDescent="0.2">
      <c r="A259" s="71" t="s">
        <v>162</v>
      </c>
      <c r="B259" s="72">
        <v>1129393.02</v>
      </c>
      <c r="C259" s="73">
        <v>5.355861934428921E-2</v>
      </c>
      <c r="D259" s="74">
        <v>6</v>
      </c>
      <c r="E259" s="73">
        <v>4.4444444444444446E-2</v>
      </c>
    </row>
    <row r="260" spans="1:5" x14ac:dyDescent="0.2">
      <c r="A260" s="71" t="s">
        <v>160</v>
      </c>
      <c r="B260" s="72">
        <v>2451440.4900000002</v>
      </c>
      <c r="C260" s="73">
        <v>0.11625339073645756</v>
      </c>
      <c r="D260" s="74">
        <v>18</v>
      </c>
      <c r="E260" s="73">
        <v>0.13333333333333333</v>
      </c>
    </row>
    <row r="261" spans="1:5" x14ac:dyDescent="0.2">
      <c r="A261" s="71"/>
      <c r="B261" s="72"/>
      <c r="C261" s="73"/>
      <c r="D261" s="74"/>
      <c r="E261" s="73"/>
    </row>
    <row r="262" spans="1:5" ht="10.8" thickBot="1" x14ac:dyDescent="0.25">
      <c r="A262" s="76"/>
      <c r="B262" s="75">
        <v>21087045.069999993</v>
      </c>
      <c r="C262" s="84"/>
      <c r="D262" s="77">
        <v>135</v>
      </c>
      <c r="E262" s="84"/>
    </row>
    <row r="263" spans="1:5" ht="10.8" thickTop="1" x14ac:dyDescent="0.2">
      <c r="A263" s="71"/>
      <c r="B263" s="72"/>
      <c r="C263" s="73"/>
      <c r="D263" s="74"/>
      <c r="E263" s="73"/>
    </row>
    <row r="264" spans="1:5" x14ac:dyDescent="0.2">
      <c r="A264" s="76" t="s">
        <v>134</v>
      </c>
      <c r="B264" s="72"/>
      <c r="C264" s="73"/>
      <c r="D264" s="85">
        <v>18.392421679561799</v>
      </c>
      <c r="E264" s="73"/>
    </row>
    <row r="265" spans="1:5" x14ac:dyDescent="0.2">
      <c r="A265" s="71"/>
      <c r="B265" s="72"/>
      <c r="C265" s="73"/>
      <c r="D265" s="74"/>
      <c r="E265" s="73"/>
    </row>
    <row r="266" spans="1:5" x14ac:dyDescent="0.2">
      <c r="A266" s="71"/>
      <c r="B266" s="72"/>
      <c r="C266" s="73"/>
      <c r="D266" s="74"/>
      <c r="E266" s="73"/>
    </row>
    <row r="267" spans="1:5" x14ac:dyDescent="0.2">
      <c r="A267" s="81" t="s">
        <v>135</v>
      </c>
      <c r="B267" s="72"/>
      <c r="C267" s="73"/>
      <c r="D267" s="74"/>
      <c r="E267" s="73"/>
    </row>
    <row r="268" spans="1:5" x14ac:dyDescent="0.2">
      <c r="A268" s="64"/>
      <c r="B268" s="93"/>
      <c r="C268" s="94"/>
      <c r="D268" s="95"/>
      <c r="E268" s="94"/>
    </row>
    <row r="269" spans="1:5" s="64" customFormat="1" ht="20.399999999999999" x14ac:dyDescent="0.2">
      <c r="A269" s="58" t="s">
        <v>135</v>
      </c>
      <c r="B269" s="59" t="s">
        <v>109</v>
      </c>
      <c r="C269" s="60" t="s">
        <v>110</v>
      </c>
      <c r="D269" s="61" t="s">
        <v>111</v>
      </c>
      <c r="E269" s="60" t="s">
        <v>110</v>
      </c>
    </row>
    <row r="271" spans="1:5" x14ac:dyDescent="0.2">
      <c r="A271" s="71" t="s">
        <v>156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157</v>
      </c>
      <c r="B272" s="72">
        <v>591341283.30000162</v>
      </c>
      <c r="C272" s="73">
        <v>0.70415765466274938</v>
      </c>
      <c r="D272" s="74">
        <v>4633</v>
      </c>
      <c r="E272" s="73">
        <v>0.70603474550441936</v>
      </c>
    </row>
    <row r="273" spans="1:5" x14ac:dyDescent="0.2">
      <c r="A273" s="71" t="s">
        <v>610</v>
      </c>
      <c r="B273" s="72">
        <v>248444067.86999995</v>
      </c>
      <c r="C273" s="73">
        <v>0.29584234533725073</v>
      </c>
      <c r="D273" s="74">
        <v>1929</v>
      </c>
      <c r="E273" s="73">
        <v>0.29396525449558064</v>
      </c>
    </row>
    <row r="274" spans="1:5" x14ac:dyDescent="0.2">
      <c r="A274" s="71"/>
      <c r="B274" s="71"/>
      <c r="C274" s="73"/>
      <c r="D274" s="71"/>
      <c r="E274" s="73"/>
    </row>
    <row r="275" spans="1:5" ht="10.8" thickBot="1" x14ac:dyDescent="0.25">
      <c r="A275" s="71"/>
      <c r="B275" s="79">
        <v>839785351.17000151</v>
      </c>
      <c r="C275" s="73"/>
      <c r="D275" s="83">
        <v>6562</v>
      </c>
      <c r="E275" s="73"/>
    </row>
    <row r="276" spans="1:5" ht="10.8" thickTop="1" x14ac:dyDescent="0.2">
      <c r="A276" s="71"/>
      <c r="B276" s="71"/>
      <c r="C276" s="73"/>
      <c r="D276" s="71"/>
      <c r="E276" s="73"/>
    </row>
    <row r="277" spans="1:5" x14ac:dyDescent="0.2">
      <c r="A277" s="71"/>
      <c r="B277" s="71"/>
      <c r="C277" s="73"/>
      <c r="D277" s="71"/>
      <c r="E277" s="73"/>
    </row>
    <row r="278" spans="1:5" x14ac:dyDescent="0.2">
      <c r="A278" s="71"/>
      <c r="B278" s="71"/>
      <c r="C278" s="71"/>
      <c r="D278" s="71"/>
      <c r="E278" s="71"/>
    </row>
    <row r="279" spans="1:5" x14ac:dyDescent="0.2">
      <c r="A279" s="81" t="s">
        <v>144</v>
      </c>
      <c r="B279" s="72"/>
      <c r="C279" s="73"/>
      <c r="D279" s="74"/>
      <c r="E279" s="73"/>
    </row>
    <row r="280" spans="1:5" x14ac:dyDescent="0.2">
      <c r="B280" s="48"/>
      <c r="D280" s="50"/>
    </row>
    <row r="281" spans="1:5" s="64" customFormat="1" ht="20.399999999999999" x14ac:dyDescent="0.2">
      <c r="A281" s="58" t="s">
        <v>611</v>
      </c>
      <c r="B281" s="59" t="s">
        <v>109</v>
      </c>
      <c r="C281" s="60" t="s">
        <v>110</v>
      </c>
      <c r="D281" s="61" t="s">
        <v>111</v>
      </c>
      <c r="E281" s="60" t="s">
        <v>110</v>
      </c>
    </row>
    <row r="283" spans="1:5" x14ac:dyDescent="0.2">
      <c r="A283" s="71" t="s">
        <v>36</v>
      </c>
      <c r="B283" s="72">
        <v>65794150.889999948</v>
      </c>
      <c r="C283" s="73">
        <v>7.8346390298824023E-2</v>
      </c>
      <c r="D283" s="74">
        <v>467</v>
      </c>
      <c r="E283" s="73">
        <v>7.1167327034440717E-2</v>
      </c>
    </row>
    <row r="284" spans="1:5" x14ac:dyDescent="0.2">
      <c r="A284" s="71" t="s">
        <v>37</v>
      </c>
      <c r="B284" s="72">
        <v>773991200.28000176</v>
      </c>
      <c r="C284" s="73">
        <v>0.92165360970117594</v>
      </c>
      <c r="D284" s="74">
        <v>6095</v>
      </c>
      <c r="E284" s="73">
        <v>0.92883267296555927</v>
      </c>
    </row>
    <row r="285" spans="1:5" x14ac:dyDescent="0.2">
      <c r="A285" s="71"/>
      <c r="B285" s="71"/>
      <c r="C285" s="73"/>
      <c r="D285" s="71"/>
      <c r="E285" s="73"/>
    </row>
    <row r="286" spans="1:5" ht="10.8" thickBot="1" x14ac:dyDescent="0.25">
      <c r="A286" s="71"/>
      <c r="B286" s="79">
        <v>839785351.17000175</v>
      </c>
      <c r="C286" s="73"/>
      <c r="D286" s="83">
        <v>6562</v>
      </c>
      <c r="E286" s="73"/>
    </row>
    <row r="287" spans="1:5" ht="10.8" thickTop="1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73"/>
      <c r="D288" s="71"/>
      <c r="E288" s="73"/>
    </row>
    <row r="289" spans="1:5" x14ac:dyDescent="0.2">
      <c r="A289" s="71"/>
      <c r="B289" s="71"/>
      <c r="C289" s="73"/>
      <c r="D289" s="71"/>
      <c r="E289" s="73"/>
    </row>
    <row r="290" spans="1:5" x14ac:dyDescent="0.2">
      <c r="A290" s="71"/>
      <c r="B290" s="71"/>
      <c r="C290" s="73"/>
      <c r="D290" s="71"/>
      <c r="E290" s="73"/>
    </row>
    <row r="291" spans="1:5" x14ac:dyDescent="0.2">
      <c r="A291" s="81" t="s">
        <v>142</v>
      </c>
      <c r="B291" s="72"/>
      <c r="C291" s="73"/>
      <c r="D291" s="74"/>
      <c r="E291" s="73"/>
    </row>
    <row r="292" spans="1:5" x14ac:dyDescent="0.2">
      <c r="A292" s="45"/>
      <c r="B292" s="55"/>
      <c r="C292" s="57"/>
      <c r="D292" s="56"/>
      <c r="E292" s="57"/>
    </row>
    <row r="293" spans="1:5" s="64" customFormat="1" ht="20.399999999999999" x14ac:dyDescent="0.2">
      <c r="A293" s="58" t="s">
        <v>137</v>
      </c>
      <c r="B293" s="59" t="s">
        <v>109</v>
      </c>
      <c r="C293" s="60" t="s">
        <v>110</v>
      </c>
      <c r="D293" s="61" t="s">
        <v>111</v>
      </c>
      <c r="E293" s="60" t="s">
        <v>110</v>
      </c>
    </row>
    <row r="295" spans="1:5" x14ac:dyDescent="0.2">
      <c r="A295" s="78" t="s">
        <v>190</v>
      </c>
      <c r="B295" s="72">
        <v>2388750.7800000003</v>
      </c>
      <c r="C295" s="73">
        <v>4.0395467853512534E-3</v>
      </c>
      <c r="D295" s="74">
        <v>14</v>
      </c>
      <c r="E295" s="73">
        <v>3.0218001295057198E-3</v>
      </c>
    </row>
    <row r="296" spans="1:5" x14ac:dyDescent="0.2">
      <c r="A296" s="71" t="s">
        <v>191</v>
      </c>
      <c r="B296" s="72">
        <v>15155672.989999998</v>
      </c>
      <c r="C296" s="73">
        <v>2.5629316636618455E-2</v>
      </c>
      <c r="D296" s="74">
        <v>108</v>
      </c>
      <c r="E296" s="73">
        <v>2.3311029570472697E-2</v>
      </c>
    </row>
    <row r="297" spans="1:5" x14ac:dyDescent="0.2">
      <c r="A297" s="71" t="s">
        <v>80</v>
      </c>
      <c r="B297" s="72">
        <v>144617337.25999987</v>
      </c>
      <c r="C297" s="73">
        <v>0.24455816183331208</v>
      </c>
      <c r="D297" s="74">
        <v>1115</v>
      </c>
      <c r="E297" s="73">
        <v>0.24066479602849125</v>
      </c>
    </row>
    <row r="298" spans="1:5" x14ac:dyDescent="0.2">
      <c r="A298" s="71" t="s">
        <v>81</v>
      </c>
      <c r="B298" s="72">
        <v>170770501.86000013</v>
      </c>
      <c r="C298" s="73">
        <v>0.28878501583215965</v>
      </c>
      <c r="D298" s="74">
        <v>1363</v>
      </c>
      <c r="E298" s="73">
        <v>0.29419382689402113</v>
      </c>
    </row>
    <row r="299" spans="1:5" x14ac:dyDescent="0.2">
      <c r="A299" s="71" t="s">
        <v>82</v>
      </c>
      <c r="B299" s="72">
        <v>168783396.52000001</v>
      </c>
      <c r="C299" s="73">
        <v>0.28542467993795145</v>
      </c>
      <c r="D299" s="74">
        <v>1310</v>
      </c>
      <c r="E299" s="73">
        <v>0.28275415497517808</v>
      </c>
    </row>
    <row r="300" spans="1:5" x14ac:dyDescent="0.2">
      <c r="A300" s="71" t="s">
        <v>83</v>
      </c>
      <c r="B300" s="72">
        <v>54593505.669999987</v>
      </c>
      <c r="C300" s="73">
        <v>9.2321485429427613E-2</v>
      </c>
      <c r="D300" s="74">
        <v>378</v>
      </c>
      <c r="E300" s="73">
        <v>8.1588603496654435E-2</v>
      </c>
    </row>
    <row r="301" spans="1:5" x14ac:dyDescent="0.2">
      <c r="A301" s="71" t="s">
        <v>84</v>
      </c>
      <c r="B301" s="72">
        <v>18017242.449999999</v>
      </c>
      <c r="C301" s="73">
        <v>3.0468433303783845E-2</v>
      </c>
      <c r="D301" s="74">
        <v>152</v>
      </c>
      <c r="E301" s="73">
        <v>3.2808115691776385E-2</v>
      </c>
    </row>
    <row r="302" spans="1:5" x14ac:dyDescent="0.2">
      <c r="A302" s="71" t="s">
        <v>85</v>
      </c>
      <c r="B302" s="72">
        <v>5282113.7</v>
      </c>
      <c r="C302" s="73">
        <v>8.932428445588959E-3</v>
      </c>
      <c r="D302" s="74">
        <v>60</v>
      </c>
      <c r="E302" s="73">
        <v>1.2950571983595942E-2</v>
      </c>
    </row>
    <row r="303" spans="1:5" x14ac:dyDescent="0.2">
      <c r="A303" s="71" t="s">
        <v>86</v>
      </c>
      <c r="B303" s="72">
        <v>3827655.9799999995</v>
      </c>
      <c r="C303" s="73">
        <v>6.4728374089487468E-3</v>
      </c>
      <c r="D303" s="74">
        <v>43</v>
      </c>
      <c r="E303" s="73">
        <v>9.2812432549104259E-3</v>
      </c>
    </row>
    <row r="304" spans="1:5" x14ac:dyDescent="0.2">
      <c r="A304" s="71" t="s">
        <v>0</v>
      </c>
      <c r="B304" s="72">
        <v>1689906.98</v>
      </c>
      <c r="C304" s="73">
        <v>2.8577524142563105E-3</v>
      </c>
      <c r="D304" s="74">
        <v>21</v>
      </c>
      <c r="E304" s="73">
        <v>4.5327001942585795E-3</v>
      </c>
    </row>
    <row r="305" spans="1:5" x14ac:dyDescent="0.2">
      <c r="A305" s="71" t="s">
        <v>67</v>
      </c>
      <c r="B305" s="72">
        <v>1685672.85</v>
      </c>
      <c r="C305" s="73">
        <v>2.8505922004853873E-3</v>
      </c>
      <c r="D305" s="74">
        <v>21</v>
      </c>
      <c r="E305" s="73">
        <v>4.5327001942585795E-3</v>
      </c>
    </row>
    <row r="306" spans="1:5" x14ac:dyDescent="0.2">
      <c r="A306" s="71" t="s">
        <v>79</v>
      </c>
      <c r="B306" s="72">
        <v>4529526.2600000007</v>
      </c>
      <c r="C306" s="73">
        <v>7.6597497721160712E-3</v>
      </c>
      <c r="D306" s="74">
        <v>48</v>
      </c>
      <c r="E306" s="73">
        <v>1.0360457586876754E-2</v>
      </c>
    </row>
    <row r="307" spans="1:5" x14ac:dyDescent="0.2">
      <c r="A307" s="71"/>
      <c r="B307" s="71"/>
      <c r="C307" s="73"/>
      <c r="D307" s="74"/>
      <c r="E307" s="73"/>
    </row>
    <row r="308" spans="1:5" ht="10.8" thickBot="1" x14ac:dyDescent="0.25">
      <c r="A308" s="71"/>
      <c r="B308" s="79">
        <v>591341283.30000007</v>
      </c>
      <c r="C308" s="73"/>
      <c r="D308" s="77">
        <v>4633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6" t="s">
        <v>375</v>
      </c>
      <c r="B311" s="71"/>
      <c r="C311" s="73"/>
      <c r="D311" s="80">
        <v>1.6828445508952821</v>
      </c>
      <c r="E311" s="73"/>
    </row>
    <row r="312" spans="1:5" x14ac:dyDescent="0.2">
      <c r="A312" s="71"/>
      <c r="B312" s="71"/>
      <c r="C312" s="73"/>
      <c r="D312" s="71"/>
      <c r="E312" s="73"/>
    </row>
    <row r="313" spans="1:5" x14ac:dyDescent="0.2">
      <c r="A313" s="71"/>
      <c r="B313" s="71"/>
      <c r="C313" s="73"/>
      <c r="D313" s="71"/>
      <c r="E313" s="73"/>
    </row>
    <row r="314" spans="1:5" x14ac:dyDescent="0.2">
      <c r="A314" s="71"/>
      <c r="B314" s="71"/>
      <c r="C314" s="73"/>
      <c r="D314" s="71"/>
      <c r="E314" s="73"/>
    </row>
    <row r="315" spans="1:5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ht="15" x14ac:dyDescent="0.25">
      <c r="A317" s="81" t="s">
        <v>166</v>
      </c>
      <c r="B317" s="82"/>
      <c r="C317" s="82"/>
      <c r="D317" s="82"/>
      <c r="E317" s="82"/>
    </row>
    <row r="318" spans="1:5" ht="15" x14ac:dyDescent="0.25">
      <c r="A318" s="67"/>
      <c r="B318" s="67"/>
      <c r="C318" s="67"/>
      <c r="D318" s="67"/>
      <c r="E318" s="67"/>
    </row>
    <row r="319" spans="1:5" ht="20.399999999999999" x14ac:dyDescent="0.2">
      <c r="A319" s="58" t="s">
        <v>87</v>
      </c>
      <c r="B319" s="59" t="s">
        <v>109</v>
      </c>
      <c r="C319" s="66" t="s">
        <v>110</v>
      </c>
      <c r="D319" s="61" t="s">
        <v>111</v>
      </c>
      <c r="E319" s="66" t="s">
        <v>110</v>
      </c>
    </row>
    <row r="320" spans="1:5" x14ac:dyDescent="0.2">
      <c r="C320" s="47"/>
      <c r="E320" s="47"/>
    </row>
    <row r="321" spans="1:5" x14ac:dyDescent="0.2">
      <c r="A321" s="71" t="s">
        <v>167</v>
      </c>
      <c r="B321" s="72">
        <v>527853073.44000083</v>
      </c>
      <c r="C321" s="73">
        <v>0.62855713392069579</v>
      </c>
      <c r="D321" s="74">
        <v>3986</v>
      </c>
      <c r="E321" s="73">
        <v>0.60743675708625422</v>
      </c>
    </row>
    <row r="322" spans="1:5" x14ac:dyDescent="0.2">
      <c r="A322" s="71" t="s">
        <v>168</v>
      </c>
      <c r="B322" s="72">
        <v>223827079.08000004</v>
      </c>
      <c r="C322" s="73">
        <v>0.2665289157141893</v>
      </c>
      <c r="D322" s="74">
        <v>1788</v>
      </c>
      <c r="E322" s="73">
        <v>0.27247790307832975</v>
      </c>
    </row>
    <row r="323" spans="1:5" x14ac:dyDescent="0.2">
      <c r="A323" s="71" t="s">
        <v>169</v>
      </c>
      <c r="B323" s="72">
        <v>44836140.729999989</v>
      </c>
      <c r="C323" s="73">
        <v>5.3390000989578634E-2</v>
      </c>
      <c r="D323" s="74">
        <v>455</v>
      </c>
      <c r="E323" s="73">
        <v>6.9338616275525761E-2</v>
      </c>
    </row>
    <row r="324" spans="1:5" x14ac:dyDescent="0.2">
      <c r="A324" s="71" t="s">
        <v>170</v>
      </c>
      <c r="B324" s="72">
        <v>26154373.050000001</v>
      </c>
      <c r="C324" s="73">
        <v>3.1144116783605902E-2</v>
      </c>
      <c r="D324" s="74">
        <v>182</v>
      </c>
      <c r="E324" s="73">
        <v>2.7735446510210301E-2</v>
      </c>
    </row>
    <row r="325" spans="1:5" x14ac:dyDescent="0.2">
      <c r="A325" s="71" t="s">
        <v>171</v>
      </c>
      <c r="B325" s="72">
        <v>0</v>
      </c>
      <c r="C325" s="73">
        <v>0</v>
      </c>
      <c r="D325" s="74">
        <v>0</v>
      </c>
      <c r="E325" s="73">
        <v>0</v>
      </c>
    </row>
    <row r="326" spans="1:5" x14ac:dyDescent="0.2">
      <c r="A326" s="71" t="s">
        <v>172</v>
      </c>
      <c r="B326" s="72">
        <v>12599095.849999994</v>
      </c>
      <c r="C326" s="73">
        <v>1.5002757350371442E-2</v>
      </c>
      <c r="D326" s="74">
        <v>87</v>
      </c>
      <c r="E326" s="73">
        <v>1.3258153002133496E-2</v>
      </c>
    </row>
    <row r="327" spans="1:5" x14ac:dyDescent="0.2">
      <c r="A327" s="71" t="s">
        <v>173</v>
      </c>
      <c r="B327" s="72">
        <v>4515589.0200000023</v>
      </c>
      <c r="C327" s="73">
        <v>5.3770752415588331E-3</v>
      </c>
      <c r="D327" s="74">
        <v>64</v>
      </c>
      <c r="E327" s="73">
        <v>9.7531240475464791E-3</v>
      </c>
    </row>
    <row r="328" spans="1:5" x14ac:dyDescent="0.2">
      <c r="A328" s="71"/>
      <c r="B328" s="72"/>
      <c r="C328" s="71"/>
      <c r="D328" s="74"/>
      <c r="E328" s="73"/>
    </row>
    <row r="329" spans="1:5" ht="10.8" thickBot="1" x14ac:dyDescent="0.25">
      <c r="A329" s="71"/>
      <c r="B329" s="75">
        <v>839785351.17000091</v>
      </c>
      <c r="C329" s="76"/>
      <c r="D329" s="77">
        <v>6562</v>
      </c>
      <c r="E329" s="71"/>
    </row>
    <row r="330" spans="1:5" ht="10.8" thickTop="1" x14ac:dyDescent="0.2"/>
    <row r="332" spans="1:5" x14ac:dyDescent="0.2">
      <c r="D332" s="100"/>
    </row>
  </sheetData>
  <mergeCells count="1">
    <mergeCell ref="A1:E1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2F2F2"/>
  </sheetPr>
  <dimension ref="A1:H298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623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836853510.17000008</v>
      </c>
      <c r="C6" s="72">
        <v>114011517.22999996</v>
      </c>
      <c r="D6" s="72">
        <v>439876061.68999982</v>
      </c>
      <c r="E6" s="72">
        <v>47578478.350000024</v>
      </c>
      <c r="F6" s="72">
        <v>235387452.89999992</v>
      </c>
      <c r="G6" s="56"/>
      <c r="H6" s="98"/>
    </row>
    <row r="7" spans="1:8" s="45" customFormat="1" x14ac:dyDescent="0.2">
      <c r="A7" s="71" t="s">
        <v>87</v>
      </c>
      <c r="B7" s="74">
        <v>6533</v>
      </c>
      <c r="C7" s="74">
        <v>957</v>
      </c>
      <c r="D7" s="74">
        <v>3213</v>
      </c>
      <c r="E7" s="74">
        <v>524</v>
      </c>
      <c r="F7" s="74">
        <v>1839</v>
      </c>
      <c r="G7" s="56"/>
      <c r="H7" s="98"/>
    </row>
    <row r="8" spans="1:8" s="45" customFormat="1" x14ac:dyDescent="0.2">
      <c r="A8" s="71" t="s">
        <v>88</v>
      </c>
      <c r="B8" s="73">
        <v>0.78688705351863408</v>
      </c>
      <c r="C8" s="73">
        <v>0.79863715174027639</v>
      </c>
      <c r="D8" s="73">
        <v>0.79436108130467553</v>
      </c>
      <c r="E8" s="73">
        <v>0.67822200139286437</v>
      </c>
      <c r="F8" s="73">
        <v>0.78919314668521445</v>
      </c>
      <c r="H8" s="99"/>
    </row>
    <row r="9" spans="1:8" s="45" customFormat="1" x14ac:dyDescent="0.2">
      <c r="A9" s="71" t="s">
        <v>89</v>
      </c>
      <c r="B9" s="73">
        <v>5.5296153846153846E-3</v>
      </c>
      <c r="C9" s="73">
        <v>2.2633454545454543E-2</v>
      </c>
      <c r="D9" s="73">
        <v>4.7798727272727271E-2</v>
      </c>
      <c r="E9" s="73">
        <v>5.5296153846153846E-3</v>
      </c>
      <c r="F9" s="73">
        <v>1.0594857142857142E-2</v>
      </c>
      <c r="H9" s="99"/>
    </row>
    <row r="10" spans="1:8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H10" s="99"/>
    </row>
    <row r="11" spans="1:8" s="45" customFormat="1" x14ac:dyDescent="0.2">
      <c r="A11" s="71" t="s">
        <v>91</v>
      </c>
      <c r="B11" s="72">
        <v>10.933351419249357</v>
      </c>
      <c r="C11" s="72">
        <v>13.405489520693038</v>
      </c>
      <c r="D11" s="72">
        <v>10.134007236570778</v>
      </c>
      <c r="E11" s="72">
        <v>16.392469889640683</v>
      </c>
      <c r="F11" s="72">
        <v>10.126271889948599</v>
      </c>
      <c r="H11" s="98"/>
    </row>
    <row r="12" spans="1:8" s="45" customFormat="1" x14ac:dyDescent="0.2">
      <c r="A12" s="71" t="s">
        <v>92</v>
      </c>
      <c r="B12" s="72">
        <v>9.9274469541409989</v>
      </c>
      <c r="C12" s="72">
        <v>11.364818617385353</v>
      </c>
      <c r="D12" s="72">
        <v>9.9274469541409989</v>
      </c>
      <c r="E12" s="72">
        <v>10.97056810403833</v>
      </c>
      <c r="F12" s="72">
        <v>9.9630390143737166</v>
      </c>
      <c r="H12" s="98"/>
    </row>
    <row r="13" spans="1:8" s="45" customFormat="1" x14ac:dyDescent="0.2">
      <c r="A13" s="71" t="s">
        <v>93</v>
      </c>
      <c r="B13" s="72">
        <v>20.421629021218344</v>
      </c>
      <c r="C13" s="72">
        <v>19.044490075290895</v>
      </c>
      <c r="D13" s="72">
        <v>10.516084873374401</v>
      </c>
      <c r="E13" s="72">
        <v>20.421629021218344</v>
      </c>
      <c r="F13" s="72">
        <v>10.535249828884325</v>
      </c>
      <c r="H13" s="98"/>
    </row>
    <row r="14" spans="1:8" s="45" customFormat="1" x14ac:dyDescent="0.2">
      <c r="A14" s="71" t="s">
        <v>118</v>
      </c>
      <c r="B14" s="72">
        <v>128096.35851369968</v>
      </c>
      <c r="C14" s="72">
        <v>119637.28312108555</v>
      </c>
      <c r="D14" s="72">
        <v>136760.6045112079</v>
      </c>
      <c r="E14" s="72">
        <v>90887.382566539978</v>
      </c>
      <c r="F14" s="72">
        <v>128012.61187806202</v>
      </c>
      <c r="H14" s="98"/>
    </row>
    <row r="15" spans="1:8" s="45" customFormat="1" x14ac:dyDescent="0.2">
      <c r="A15" s="71" t="s">
        <v>94</v>
      </c>
      <c r="B15" s="72">
        <v>612.97</v>
      </c>
      <c r="C15" s="72">
        <v>2489.6799999999998</v>
      </c>
      <c r="D15" s="72">
        <v>7983.42</v>
      </c>
      <c r="E15" s="72">
        <v>612.97</v>
      </c>
      <c r="F15" s="72">
        <v>1483.28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779611.62</v>
      </c>
      <c r="H16" s="98"/>
    </row>
    <row r="17" spans="1:8" s="45" customFormat="1" x14ac:dyDescent="0.2">
      <c r="A17" s="71" t="s">
        <v>96</v>
      </c>
      <c r="B17" s="72">
        <v>11.4955147356902</v>
      </c>
      <c r="C17" s="72">
        <v>10.656918004269777</v>
      </c>
      <c r="D17" s="72">
        <v>11.956306766747005</v>
      </c>
      <c r="E17" s="72">
        <v>6.6888565845829122</v>
      </c>
      <c r="F17" s="72">
        <v>12.012159871588617</v>
      </c>
      <c r="H17" s="98"/>
    </row>
    <row r="18" spans="1:8" s="45" customFormat="1" x14ac:dyDescent="0.2">
      <c r="A18" s="71" t="s">
        <v>97</v>
      </c>
      <c r="B18" s="72">
        <v>0</v>
      </c>
      <c r="C18" s="72">
        <v>0.41666666666666669</v>
      </c>
      <c r="D18" s="72">
        <v>0</v>
      </c>
      <c r="E18" s="72">
        <v>8.3333333333333329E-2</v>
      </c>
      <c r="F18" s="72">
        <v>0</v>
      </c>
      <c r="H18" s="98"/>
    </row>
    <row r="19" spans="1:8" s="45" customFormat="1" x14ac:dyDescent="0.2">
      <c r="A19" s="71" t="s">
        <v>98</v>
      </c>
      <c r="B19" s="72">
        <v>20.083333333333332</v>
      </c>
      <c r="C19" s="72">
        <v>17.083333333333332</v>
      </c>
      <c r="D19" s="72">
        <v>20.083333333333332</v>
      </c>
      <c r="E19" s="72">
        <v>14</v>
      </c>
      <c r="F19" s="72">
        <v>20.083333333333332</v>
      </c>
      <c r="H19" s="98"/>
    </row>
    <row r="20" spans="1:8" s="45" customFormat="1" x14ac:dyDescent="0.2">
      <c r="A20" s="71" t="s">
        <v>99</v>
      </c>
      <c r="B20" s="73">
        <v>0.70433152026842027</v>
      </c>
      <c r="C20" s="73">
        <v>0.99604491431255737</v>
      </c>
      <c r="D20" s="73">
        <v>0.76241989616691219</v>
      </c>
      <c r="E20" s="73">
        <v>0.71866700545710049</v>
      </c>
      <c r="F20" s="73">
        <v>0.45158893560549718</v>
      </c>
      <c r="H20" s="99"/>
    </row>
    <row r="21" spans="1:8" s="45" customFormat="1" x14ac:dyDescent="0.2">
      <c r="A21" s="71" t="s">
        <v>139</v>
      </c>
      <c r="B21" s="73">
        <v>0.29566847973157967</v>
      </c>
      <c r="C21" s="73">
        <v>3.9550856874427031E-3</v>
      </c>
      <c r="D21" s="73">
        <v>0.23758010383308825</v>
      </c>
      <c r="E21" s="73">
        <v>0.28133299454289923</v>
      </c>
      <c r="F21" s="73">
        <v>0.54841106439450382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0.37494462607471085</v>
      </c>
      <c r="C23" s="73">
        <v>0.18579224542085332</v>
      </c>
      <c r="D23" s="73">
        <v>0.34109695352264963</v>
      </c>
      <c r="E23" s="73">
        <v>0.49350921749266058</v>
      </c>
      <c r="F23" s="73">
        <v>0.50584883349999532</v>
      </c>
      <c r="H23" s="99"/>
    </row>
    <row r="24" spans="1:8" s="45" customFormat="1" ht="20.399999999999999" x14ac:dyDescent="0.2">
      <c r="A24" s="96" t="s">
        <v>374</v>
      </c>
      <c r="B24" s="72">
        <v>1.68225719133772</v>
      </c>
      <c r="C24" s="72">
        <v>1.9881841021003708</v>
      </c>
      <c r="D24" s="72">
        <v>1.5557438643687653</v>
      </c>
      <c r="E24" s="72">
        <v>2.8901857514782083</v>
      </c>
      <c r="F24" s="72">
        <v>1.3660224762796045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2961591.76</v>
      </c>
      <c r="C31" s="73">
        <v>3.538960790638705E-3</v>
      </c>
      <c r="D31" s="74">
        <v>140</v>
      </c>
      <c r="E31" s="73">
        <v>2.1429664778815246E-2</v>
      </c>
    </row>
    <row r="32" spans="1:8" x14ac:dyDescent="0.2">
      <c r="A32" s="71" t="s">
        <v>17</v>
      </c>
      <c r="B32" s="72">
        <v>24075022.540000007</v>
      </c>
      <c r="C32" s="73">
        <v>2.8768502787434508E-2</v>
      </c>
      <c r="D32" s="74">
        <v>319</v>
      </c>
      <c r="E32" s="73">
        <v>4.8829021888871879E-2</v>
      </c>
    </row>
    <row r="33" spans="1:5" x14ac:dyDescent="0.2">
      <c r="A33" s="71" t="s">
        <v>18</v>
      </c>
      <c r="B33" s="72">
        <v>11980091.060000002</v>
      </c>
      <c r="C33" s="73">
        <v>1.4315636983546069E-2</v>
      </c>
      <c r="D33" s="74">
        <v>106</v>
      </c>
      <c r="E33" s="73">
        <v>1.6225317618245829E-2</v>
      </c>
    </row>
    <row r="34" spans="1:5" x14ac:dyDescent="0.2">
      <c r="A34" s="71" t="s">
        <v>19</v>
      </c>
      <c r="B34" s="72">
        <v>19989218.360000003</v>
      </c>
      <c r="C34" s="73">
        <v>2.3886161815751181E-2</v>
      </c>
      <c r="D34" s="74">
        <v>170</v>
      </c>
      <c r="E34" s="73">
        <v>2.6021735802847085E-2</v>
      </c>
    </row>
    <row r="35" spans="1:5" x14ac:dyDescent="0.2">
      <c r="A35" s="71" t="s">
        <v>20</v>
      </c>
      <c r="B35" s="72">
        <v>21904146.699999999</v>
      </c>
      <c r="C35" s="73">
        <v>2.617440977877997E-2</v>
      </c>
      <c r="D35" s="74">
        <v>163</v>
      </c>
      <c r="E35" s="73">
        <v>2.495025256390632E-2</v>
      </c>
    </row>
    <row r="36" spans="1:5" x14ac:dyDescent="0.2">
      <c r="A36" s="71" t="s">
        <v>21</v>
      </c>
      <c r="B36" s="72">
        <v>39991765.580000021</v>
      </c>
      <c r="C36" s="73">
        <v>4.7788250982989847E-2</v>
      </c>
      <c r="D36" s="74">
        <v>294</v>
      </c>
      <c r="E36" s="73">
        <v>4.5002296035512014E-2</v>
      </c>
    </row>
    <row r="37" spans="1:5" x14ac:dyDescent="0.2">
      <c r="A37" s="71" t="s">
        <v>22</v>
      </c>
      <c r="B37" s="72">
        <v>72624449.260000005</v>
      </c>
      <c r="C37" s="73">
        <v>8.6782750358837493E-2</v>
      </c>
      <c r="D37" s="74">
        <v>499</v>
      </c>
      <c r="E37" s="73">
        <v>7.6381448033062918E-2</v>
      </c>
    </row>
    <row r="38" spans="1:5" x14ac:dyDescent="0.2">
      <c r="A38" s="71" t="s">
        <v>23</v>
      </c>
      <c r="B38" s="72">
        <v>117379077.39000003</v>
      </c>
      <c r="C38" s="73">
        <v>0.14026239474834176</v>
      </c>
      <c r="D38" s="74">
        <v>780</v>
      </c>
      <c r="E38" s="73">
        <v>0.1193938466248278</v>
      </c>
    </row>
    <row r="39" spans="1:5" x14ac:dyDescent="0.2">
      <c r="A39" s="71" t="s">
        <v>39</v>
      </c>
      <c r="B39" s="72">
        <v>210908566.07999995</v>
      </c>
      <c r="C39" s="73">
        <v>0.25202566938765125</v>
      </c>
      <c r="D39" s="74">
        <v>1531</v>
      </c>
      <c r="E39" s="73">
        <v>0.23434869125975816</v>
      </c>
    </row>
    <row r="40" spans="1:5" x14ac:dyDescent="0.2">
      <c r="A40" s="71" t="s">
        <v>40</v>
      </c>
      <c r="B40" s="72">
        <v>237725825.84000003</v>
      </c>
      <c r="C40" s="73">
        <v>0.28407101476064534</v>
      </c>
      <c r="D40" s="74">
        <v>1854</v>
      </c>
      <c r="E40" s="73">
        <v>0.28378998928516763</v>
      </c>
    </row>
    <row r="41" spans="1:5" x14ac:dyDescent="0.2">
      <c r="A41" s="71" t="s">
        <v>41</v>
      </c>
      <c r="B41" s="72">
        <v>64280773.980000034</v>
      </c>
      <c r="C41" s="73">
        <v>7.6812456659161157E-2</v>
      </c>
      <c r="D41" s="74">
        <v>595</v>
      </c>
      <c r="E41" s="73">
        <v>9.1076075309964796E-2</v>
      </c>
    </row>
    <row r="42" spans="1:5" x14ac:dyDescent="0.2">
      <c r="A42" s="71" t="s">
        <v>42</v>
      </c>
      <c r="B42" s="72">
        <v>7020214.5800000001</v>
      </c>
      <c r="C42" s="73">
        <v>8.3888213345414513E-3</v>
      </c>
      <c r="D42" s="74">
        <v>48</v>
      </c>
      <c r="E42" s="73">
        <v>7.3473136384509417E-3</v>
      </c>
    </row>
    <row r="43" spans="1:5" x14ac:dyDescent="0.2">
      <c r="A43" s="71" t="s">
        <v>43</v>
      </c>
      <c r="B43" s="72">
        <v>3529455.08</v>
      </c>
      <c r="C43" s="73">
        <v>4.2175303528129062E-3</v>
      </c>
      <c r="D43" s="74">
        <v>18</v>
      </c>
      <c r="E43" s="73">
        <v>2.755242614419103E-3</v>
      </c>
    </row>
    <row r="44" spans="1:5" x14ac:dyDescent="0.2">
      <c r="A44" s="71" t="s">
        <v>44</v>
      </c>
      <c r="B44" s="72">
        <v>1393336.59</v>
      </c>
      <c r="C44" s="73">
        <v>1.6649707183721491E-3</v>
      </c>
      <c r="D44" s="74">
        <v>9</v>
      </c>
      <c r="E44" s="73">
        <v>1.3776213072095515E-3</v>
      </c>
    </row>
    <row r="45" spans="1:5" x14ac:dyDescent="0.2">
      <c r="A45" s="71" t="s">
        <v>24</v>
      </c>
      <c r="B45" s="72">
        <v>272671.84999999998</v>
      </c>
      <c r="C45" s="73">
        <v>3.2582984558983185E-4</v>
      </c>
      <c r="D45" s="74">
        <v>1</v>
      </c>
      <c r="E45" s="73">
        <v>1.5306903413439462E-4</v>
      </c>
    </row>
    <row r="46" spans="1:5" x14ac:dyDescent="0.2">
      <c r="A46" s="71" t="s">
        <v>25</v>
      </c>
      <c r="B46" s="72">
        <v>234927.08</v>
      </c>
      <c r="C46" s="73">
        <v>2.8072664707145265E-4</v>
      </c>
      <c r="D46" s="74">
        <v>2</v>
      </c>
      <c r="E46" s="73">
        <v>3.0613806826878924E-4</v>
      </c>
    </row>
    <row r="47" spans="1:5" x14ac:dyDescent="0.2">
      <c r="A47" s="71" t="s">
        <v>26</v>
      </c>
      <c r="B47" s="72">
        <v>582376.43999999994</v>
      </c>
      <c r="C47" s="73">
        <v>6.9591204783462605E-4</v>
      </c>
      <c r="D47" s="74">
        <v>4</v>
      </c>
      <c r="E47" s="73">
        <v>6.1227613653757848E-4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836853510.17000031</v>
      </c>
      <c r="C50" s="84"/>
      <c r="D50" s="77">
        <v>6533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0.78688705351863386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624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14343858.810000001</v>
      </c>
      <c r="C59" s="73">
        <v>1.7140226617542845E-2</v>
      </c>
      <c r="D59" s="74">
        <v>302</v>
      </c>
      <c r="E59" s="73">
        <v>4.6226848308587171E-2</v>
      </c>
    </row>
    <row r="60" spans="1:5" x14ac:dyDescent="0.2">
      <c r="A60" s="71" t="s">
        <v>17</v>
      </c>
      <c r="B60" s="72">
        <v>157687118.76999998</v>
      </c>
      <c r="C60" s="73">
        <v>0.18842858021586964</v>
      </c>
      <c r="D60" s="74">
        <v>1005</v>
      </c>
      <c r="E60" s="73">
        <v>0.15383437930506658</v>
      </c>
    </row>
    <row r="61" spans="1:5" x14ac:dyDescent="0.2">
      <c r="A61" s="71" t="s">
        <v>18</v>
      </c>
      <c r="B61" s="72">
        <v>41284820.660000004</v>
      </c>
      <c r="C61" s="73">
        <v>4.9333390083544384E-2</v>
      </c>
      <c r="D61" s="74">
        <v>305</v>
      </c>
      <c r="E61" s="73">
        <v>4.6686055410990357E-2</v>
      </c>
    </row>
    <row r="62" spans="1:5" x14ac:dyDescent="0.2">
      <c r="A62" s="71" t="s">
        <v>19</v>
      </c>
      <c r="B62" s="72">
        <v>75677770.229999989</v>
      </c>
      <c r="C62" s="73">
        <v>9.0431323177011746E-2</v>
      </c>
      <c r="D62" s="74">
        <v>501</v>
      </c>
      <c r="E62" s="73">
        <v>7.6687586101331695E-2</v>
      </c>
    </row>
    <row r="63" spans="1:5" x14ac:dyDescent="0.2">
      <c r="A63" s="71" t="s">
        <v>20</v>
      </c>
      <c r="B63" s="72">
        <v>120388458.47000012</v>
      </c>
      <c r="C63" s="73">
        <v>0.14385846149530296</v>
      </c>
      <c r="D63" s="74">
        <v>829</v>
      </c>
      <c r="E63" s="73">
        <v>0.12689422929741315</v>
      </c>
    </row>
    <row r="64" spans="1:5" x14ac:dyDescent="0.2">
      <c r="A64" s="71" t="s">
        <v>21</v>
      </c>
      <c r="B64" s="72">
        <v>90064826.219999999</v>
      </c>
      <c r="C64" s="73">
        <v>0.10762316836276881</v>
      </c>
      <c r="D64" s="74">
        <v>690</v>
      </c>
      <c r="E64" s="73">
        <v>0.10561763355273228</v>
      </c>
    </row>
    <row r="65" spans="1:5" x14ac:dyDescent="0.2">
      <c r="A65" s="71" t="s">
        <v>22</v>
      </c>
      <c r="B65" s="72">
        <v>65297594.070000008</v>
      </c>
      <c r="C65" s="73">
        <v>7.8027508131901499E-2</v>
      </c>
      <c r="D65" s="74">
        <v>526</v>
      </c>
      <c r="E65" s="73">
        <v>8.0514311954691567E-2</v>
      </c>
    </row>
    <row r="66" spans="1:5" x14ac:dyDescent="0.2">
      <c r="A66" s="71" t="s">
        <v>23</v>
      </c>
      <c r="B66" s="72">
        <v>68660540.769999966</v>
      </c>
      <c r="C66" s="73">
        <v>8.204606891838466E-2</v>
      </c>
      <c r="D66" s="74">
        <v>624</v>
      </c>
      <c r="E66" s="73">
        <v>9.5515077299862236E-2</v>
      </c>
    </row>
    <row r="67" spans="1:5" x14ac:dyDescent="0.2">
      <c r="A67" s="71" t="s">
        <v>39</v>
      </c>
      <c r="B67" s="72">
        <v>89192268.710000068</v>
      </c>
      <c r="C67" s="73">
        <v>0.10658050378719371</v>
      </c>
      <c r="D67" s="74">
        <v>822</v>
      </c>
      <c r="E67" s="73">
        <v>0.12582274605847238</v>
      </c>
    </row>
    <row r="68" spans="1:5" x14ac:dyDescent="0.2">
      <c r="A68" s="71" t="s">
        <v>40</v>
      </c>
      <c r="B68" s="72">
        <v>31691929.719999999</v>
      </c>
      <c r="C68" s="73">
        <v>3.787034329767229E-2</v>
      </c>
      <c r="D68" s="74">
        <v>298</v>
      </c>
      <c r="E68" s="73">
        <v>4.5614572172049596E-2</v>
      </c>
    </row>
    <row r="69" spans="1:5" x14ac:dyDescent="0.2">
      <c r="A69" s="71" t="s">
        <v>41</v>
      </c>
      <c r="B69" s="72">
        <v>16672798.800000008</v>
      </c>
      <c r="C69" s="73">
        <v>1.9923198740736666E-2</v>
      </c>
      <c r="D69" s="74">
        <v>157</v>
      </c>
      <c r="E69" s="73">
        <v>2.4031838359099954E-2</v>
      </c>
    </row>
    <row r="70" spans="1:5" x14ac:dyDescent="0.2">
      <c r="A70" s="71" t="s">
        <v>42</v>
      </c>
      <c r="B70" s="72">
        <v>9823935.3600000013</v>
      </c>
      <c r="C70" s="73">
        <v>1.1739133839570494E-2</v>
      </c>
      <c r="D70" s="74">
        <v>96</v>
      </c>
      <c r="E70" s="73">
        <v>1.4694627276901883E-2</v>
      </c>
    </row>
    <row r="71" spans="1:5" x14ac:dyDescent="0.2">
      <c r="A71" s="71" t="s">
        <v>43</v>
      </c>
      <c r="B71" s="72">
        <v>10791677.670000002</v>
      </c>
      <c r="C71" s="73">
        <v>1.2895539707789188E-2</v>
      </c>
      <c r="D71" s="74">
        <v>67</v>
      </c>
      <c r="E71" s="73">
        <v>1.0255625287004438E-2</v>
      </c>
    </row>
    <row r="72" spans="1:5" x14ac:dyDescent="0.2">
      <c r="A72" s="71" t="s">
        <v>44</v>
      </c>
      <c r="B72" s="72">
        <v>3635744.9499999997</v>
      </c>
      <c r="C72" s="73">
        <v>4.3445416740397324E-3</v>
      </c>
      <c r="D72" s="74">
        <v>17</v>
      </c>
      <c r="E72" s="73">
        <v>2.6021735802847085E-3</v>
      </c>
    </row>
    <row r="73" spans="1:5" x14ac:dyDescent="0.2">
      <c r="A73" s="71" t="s">
        <v>24</v>
      </c>
      <c r="B73" s="72">
        <v>7883115.9299999997</v>
      </c>
      <c r="C73" s="73">
        <v>9.419947259824011E-3</v>
      </c>
      <c r="D73" s="74">
        <v>67</v>
      </c>
      <c r="E73" s="73">
        <v>1.0255625287004438E-2</v>
      </c>
    </row>
    <row r="74" spans="1:5" x14ac:dyDescent="0.2">
      <c r="A74" s="71" t="s">
        <v>25</v>
      </c>
      <c r="B74" s="72">
        <v>1329316.92</v>
      </c>
      <c r="C74" s="73">
        <v>1.5884702685060848E-3</v>
      </c>
      <c r="D74" s="74">
        <v>10</v>
      </c>
      <c r="E74" s="73">
        <v>1.5306903413439461E-3</v>
      </c>
    </row>
    <row r="75" spans="1:5" x14ac:dyDescent="0.2">
      <c r="A75" s="71" t="s">
        <v>26</v>
      </c>
      <c r="B75" s="72">
        <v>969168.66999999993</v>
      </c>
      <c r="C75" s="73">
        <v>1.1581103003357432E-3</v>
      </c>
      <c r="D75" s="74">
        <v>9</v>
      </c>
      <c r="E75" s="73">
        <v>1.3776213072095515E-3</v>
      </c>
    </row>
    <row r="76" spans="1:5" x14ac:dyDescent="0.2">
      <c r="A76" s="71" t="s">
        <v>3</v>
      </c>
      <c r="B76" s="72">
        <v>31458565.439999998</v>
      </c>
      <c r="C76" s="73">
        <v>3.7591484122005338E-2</v>
      </c>
      <c r="D76" s="74">
        <v>208</v>
      </c>
      <c r="E76" s="73">
        <v>3.1838359099954076E-2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836853510.17000008</v>
      </c>
      <c r="C78" s="84"/>
      <c r="D78" s="77">
        <v>6533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0.67327537429796958</v>
      </c>
      <c r="E80" s="73"/>
    </row>
    <row r="81" spans="1:6" x14ac:dyDescent="0.2">
      <c r="A81" s="76"/>
      <c r="B81" s="72"/>
      <c r="C81" s="104"/>
      <c r="D81" s="103"/>
      <c r="E81" s="10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103"/>
      <c r="D83" s="74"/>
      <c r="E83" s="10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3157032.0099999984</v>
      </c>
      <c r="C87" s="73">
        <v>3.7725025606437086E-3</v>
      </c>
      <c r="D87" s="74">
        <v>73</v>
      </c>
      <c r="E87" s="73">
        <v>1.1174039491810806E-2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685689941.35999942</v>
      </c>
      <c r="C89" s="73">
        <v>0.81936675060454434</v>
      </c>
      <c r="D89" s="74">
        <v>5271</v>
      </c>
      <c r="E89" s="73">
        <v>0.80682687892239402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148006536.79999995</v>
      </c>
      <c r="C91" s="73">
        <v>0.1768607468348119</v>
      </c>
      <c r="D91" s="74">
        <v>1189</v>
      </c>
      <c r="E91" s="73">
        <v>0.1819990815857952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836853510.16999936</v>
      </c>
      <c r="C93" s="84"/>
      <c r="D93" s="77">
        <v>6533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103"/>
      <c r="D96" s="74"/>
      <c r="E96" s="10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812199809.18000054</v>
      </c>
      <c r="C100" s="73">
        <v>0.97054000408626862</v>
      </c>
      <c r="D100" s="74">
        <v>6117</v>
      </c>
      <c r="E100" s="73">
        <v>0.93632328180009183</v>
      </c>
    </row>
    <row r="101" spans="1:5" x14ac:dyDescent="0.2">
      <c r="A101" s="71" t="s">
        <v>5</v>
      </c>
      <c r="B101" s="72">
        <v>24653700.990000024</v>
      </c>
      <c r="C101" s="73">
        <v>2.9459995913731437E-2</v>
      </c>
      <c r="D101" s="74">
        <v>416</v>
      </c>
      <c r="E101" s="73">
        <v>6.3676718199908153E-2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836853510.17000055</v>
      </c>
      <c r="C103" s="84"/>
      <c r="D103" s="77">
        <v>6533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103"/>
      <c r="D106" s="74"/>
      <c r="E106" s="10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211162238.42000008</v>
      </c>
      <c r="C110" s="73">
        <v>0.2523287957256749</v>
      </c>
      <c r="D110" s="74">
        <v>3082</v>
      </c>
      <c r="E110" s="73">
        <v>0.47175876320220417</v>
      </c>
    </row>
    <row r="111" spans="1:5" x14ac:dyDescent="0.2">
      <c r="A111" s="71" t="s">
        <v>69</v>
      </c>
      <c r="B111" s="72">
        <v>349226412.16000038</v>
      </c>
      <c r="C111" s="73">
        <v>0.417308893272202</v>
      </c>
      <c r="D111" s="74">
        <v>2597</v>
      </c>
      <c r="E111" s="73">
        <v>0.3975202816470228</v>
      </c>
    </row>
    <row r="112" spans="1:5" x14ac:dyDescent="0.2">
      <c r="A112" s="71" t="s">
        <v>70</v>
      </c>
      <c r="B112" s="72">
        <v>133577155.40000007</v>
      </c>
      <c r="C112" s="73">
        <v>0.15961832480437929</v>
      </c>
      <c r="D112" s="74">
        <v>557</v>
      </c>
      <c r="E112" s="73">
        <v>8.5259452012857798E-2</v>
      </c>
    </row>
    <row r="113" spans="1:5" x14ac:dyDescent="0.2">
      <c r="A113" s="71" t="s">
        <v>71</v>
      </c>
      <c r="B113" s="72">
        <v>51480014.359999999</v>
      </c>
      <c r="C113" s="73">
        <v>6.1516159918528893E-2</v>
      </c>
      <c r="D113" s="74">
        <v>150</v>
      </c>
      <c r="E113" s="73">
        <v>2.2960355120159193E-2</v>
      </c>
    </row>
    <row r="114" spans="1:5" x14ac:dyDescent="0.2">
      <c r="A114" s="71" t="s">
        <v>72</v>
      </c>
      <c r="B114" s="72">
        <v>32128816.289999995</v>
      </c>
      <c r="C114" s="73">
        <v>3.8392401895372665E-2</v>
      </c>
      <c r="D114" s="74">
        <v>72</v>
      </c>
      <c r="E114" s="73">
        <v>1.1020970457676412E-2</v>
      </c>
    </row>
    <row r="115" spans="1:5" x14ac:dyDescent="0.2">
      <c r="A115" s="71" t="s">
        <v>73</v>
      </c>
      <c r="B115" s="72">
        <v>27717697.449999999</v>
      </c>
      <c r="C115" s="73">
        <v>3.3121325432893693E-2</v>
      </c>
      <c r="D115" s="74">
        <v>46</v>
      </c>
      <c r="E115" s="73">
        <v>7.0411755701821526E-3</v>
      </c>
    </row>
    <row r="116" spans="1:5" x14ac:dyDescent="0.2">
      <c r="A116" s="71" t="s">
        <v>74</v>
      </c>
      <c r="B116" s="72">
        <v>17489230.719999999</v>
      </c>
      <c r="C116" s="73">
        <v>2.0898795915245898E-2</v>
      </c>
      <c r="D116" s="74">
        <v>20</v>
      </c>
      <c r="E116" s="73">
        <v>3.0613806826878922E-3</v>
      </c>
    </row>
    <row r="117" spans="1:5" x14ac:dyDescent="0.2">
      <c r="A117" s="71" t="s">
        <v>180</v>
      </c>
      <c r="B117" s="72">
        <v>3186890.3</v>
      </c>
      <c r="C117" s="73">
        <v>3.8081817919991836E-3</v>
      </c>
      <c r="D117" s="74">
        <v>3</v>
      </c>
      <c r="E117" s="73">
        <v>4.5920710240318386E-4</v>
      </c>
    </row>
    <row r="118" spans="1:5" x14ac:dyDescent="0.2">
      <c r="A118" s="71" t="s">
        <v>75</v>
      </c>
      <c r="B118" s="72">
        <v>1377971.07</v>
      </c>
      <c r="C118" s="73">
        <v>1.6466096553984406E-3</v>
      </c>
      <c r="D118" s="74">
        <v>1</v>
      </c>
      <c r="E118" s="73">
        <v>1.5306903413439462E-4</v>
      </c>
    </row>
    <row r="119" spans="1:5" x14ac:dyDescent="0.2">
      <c r="A119" s="71" t="s">
        <v>78</v>
      </c>
      <c r="B119" s="72">
        <v>3194835</v>
      </c>
      <c r="C119" s="73">
        <v>3.8176753292831298E-3</v>
      </c>
      <c r="D119" s="74">
        <v>2</v>
      </c>
      <c r="E119" s="73">
        <v>3.0613806826878924E-4</v>
      </c>
    </row>
    <row r="120" spans="1:5" x14ac:dyDescent="0.2">
      <c r="A120" s="71" t="s">
        <v>76</v>
      </c>
      <c r="B120" s="72">
        <v>3586199</v>
      </c>
      <c r="C120" s="73">
        <v>4.285336628714732E-3</v>
      </c>
      <c r="D120" s="74">
        <v>2</v>
      </c>
      <c r="E120" s="73">
        <v>3.0613806826878924E-4</v>
      </c>
    </row>
    <row r="121" spans="1:5" x14ac:dyDescent="0.2">
      <c r="A121" s="71" t="s">
        <v>77</v>
      </c>
      <c r="B121" s="72">
        <v>2726050</v>
      </c>
      <c r="C121" s="73">
        <v>3.257499630307129E-3</v>
      </c>
      <c r="D121" s="74">
        <v>1</v>
      </c>
      <c r="E121" s="73">
        <v>1.5306903413439462E-4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836853510.17000055</v>
      </c>
      <c r="C123" s="84"/>
      <c r="D123" s="77">
        <v>6533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128096.35851369968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103"/>
      <c r="D127" s="74"/>
      <c r="E127" s="10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551524809.79000092</v>
      </c>
      <c r="C132" s="73">
        <v>0.65904582234226727</v>
      </c>
      <c r="D132" s="74">
        <v>4034</v>
      </c>
      <c r="E132" s="73">
        <v>0.6174804836981479</v>
      </c>
    </row>
    <row r="133" spans="1:5" x14ac:dyDescent="0.2">
      <c r="A133" s="71" t="s">
        <v>7</v>
      </c>
      <c r="B133" s="72">
        <v>274196181.20999968</v>
      </c>
      <c r="C133" s="73">
        <v>0.32765134862647438</v>
      </c>
      <c r="D133" s="74">
        <v>2378</v>
      </c>
      <c r="E133" s="73">
        <v>0.36399816317159039</v>
      </c>
    </row>
    <row r="134" spans="1:5" x14ac:dyDescent="0.2">
      <c r="A134" s="71" t="s">
        <v>8</v>
      </c>
      <c r="B134" s="72">
        <v>11132519.169999998</v>
      </c>
      <c r="C134" s="73">
        <v>1.3302829031258422E-2</v>
      </c>
      <c r="D134" s="74">
        <v>121</v>
      </c>
      <c r="E134" s="73">
        <v>1.8521353130261747E-2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836853510.17000055</v>
      </c>
      <c r="C136" s="73"/>
      <c r="D136" s="77">
        <v>6533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295173.5</v>
      </c>
      <c r="C143" s="73">
        <v>3.5271824329211217E-4</v>
      </c>
      <c r="D143" s="74">
        <v>5</v>
      </c>
      <c r="E143" s="73">
        <v>7.6534517067197304E-4</v>
      </c>
    </row>
    <row r="144" spans="1:5" x14ac:dyDescent="0.2">
      <c r="A144" s="89">
        <v>1997</v>
      </c>
      <c r="B144" s="72">
        <v>4458562.71</v>
      </c>
      <c r="C144" s="73">
        <v>5.3277696225403669E-3</v>
      </c>
      <c r="D144" s="74">
        <v>51</v>
      </c>
      <c r="E144" s="73">
        <v>7.8065207408541254E-3</v>
      </c>
    </row>
    <row r="145" spans="1:5" x14ac:dyDescent="0.2">
      <c r="A145" s="89">
        <v>1998</v>
      </c>
      <c r="B145" s="72">
        <v>4951785.5999999978</v>
      </c>
      <c r="C145" s="73">
        <v>5.9171474335981281E-3</v>
      </c>
      <c r="D145" s="74">
        <v>52</v>
      </c>
      <c r="E145" s="73">
        <v>7.9595897749885191E-3</v>
      </c>
    </row>
    <row r="146" spans="1:5" x14ac:dyDescent="0.2">
      <c r="A146" s="89">
        <v>1999</v>
      </c>
      <c r="B146" s="72">
        <v>13599638.300000003</v>
      </c>
      <c r="C146" s="73">
        <v>1.6250918631191918E-2</v>
      </c>
      <c r="D146" s="74">
        <v>169</v>
      </c>
      <c r="E146" s="73">
        <v>2.5868666768712689E-2</v>
      </c>
    </row>
    <row r="147" spans="1:5" x14ac:dyDescent="0.2">
      <c r="A147" s="89">
        <v>2000</v>
      </c>
      <c r="B147" s="72">
        <v>7409858.0100000007</v>
      </c>
      <c r="C147" s="73">
        <v>8.8544266349492307E-3</v>
      </c>
      <c r="D147" s="74">
        <v>70</v>
      </c>
      <c r="E147" s="73">
        <v>1.0714832389407623E-2</v>
      </c>
    </row>
    <row r="148" spans="1:5" x14ac:dyDescent="0.2">
      <c r="A148" s="89">
        <v>2001</v>
      </c>
      <c r="B148" s="72">
        <v>3993381.32</v>
      </c>
      <c r="C148" s="73">
        <v>4.771900065507019E-3</v>
      </c>
      <c r="D148" s="74">
        <v>40</v>
      </c>
      <c r="E148" s="73">
        <v>6.1227613653757843E-3</v>
      </c>
    </row>
    <row r="149" spans="1:5" x14ac:dyDescent="0.2">
      <c r="A149" s="89">
        <v>2002</v>
      </c>
      <c r="B149" s="72">
        <v>21805325.860000003</v>
      </c>
      <c r="C149" s="73">
        <v>2.6056323591891774E-2</v>
      </c>
      <c r="D149" s="74">
        <v>236</v>
      </c>
      <c r="E149" s="73">
        <v>3.6124292055717128E-2</v>
      </c>
    </row>
    <row r="150" spans="1:5" x14ac:dyDescent="0.2">
      <c r="A150" s="89">
        <v>2003</v>
      </c>
      <c r="B150" s="72">
        <v>105076270.27999993</v>
      </c>
      <c r="C150" s="73">
        <v>0.12556112748891329</v>
      </c>
      <c r="D150" s="74">
        <v>858</v>
      </c>
      <c r="E150" s="73">
        <v>0.13133323128731059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9.9095584821235665E-4</v>
      </c>
      <c r="D152" s="74">
        <v>3</v>
      </c>
      <c r="E152" s="73">
        <v>4.5920710240318386E-4</v>
      </c>
    </row>
    <row r="153" spans="1:5" x14ac:dyDescent="0.2">
      <c r="A153" s="89">
        <v>2006</v>
      </c>
      <c r="B153" s="72">
        <v>674434229.70999968</v>
      </c>
      <c r="C153" s="73">
        <v>0.80591671243990382</v>
      </c>
      <c r="D153" s="74">
        <v>5049</v>
      </c>
      <c r="E153" s="73">
        <v>0.7728455533445584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836853510.1699996</v>
      </c>
      <c r="C155" s="73"/>
      <c r="D155" s="83">
        <v>6533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131.20021703099235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103"/>
      <c r="D160" s="74"/>
      <c r="E160" s="10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89833425.50000003</v>
      </c>
      <c r="C164" s="73">
        <v>0.10734665554757748</v>
      </c>
      <c r="D164" s="74">
        <v>787</v>
      </c>
      <c r="E164" s="73">
        <v>0.12046532986376857</v>
      </c>
    </row>
    <row r="165" spans="1:5" x14ac:dyDescent="0.2">
      <c r="A165" s="71" t="s">
        <v>10</v>
      </c>
      <c r="B165" s="72">
        <v>199306071.8499997</v>
      </c>
      <c r="C165" s="73">
        <v>0.23816124259252075</v>
      </c>
      <c r="D165" s="74">
        <v>1573</v>
      </c>
      <c r="E165" s="73">
        <v>0.24077759069340274</v>
      </c>
    </row>
    <row r="166" spans="1:5" x14ac:dyDescent="0.2">
      <c r="A166" s="71" t="s">
        <v>11</v>
      </c>
      <c r="B166" s="72">
        <v>372980219.21999949</v>
      </c>
      <c r="C166" s="73">
        <v>0.44569355889327866</v>
      </c>
      <c r="D166" s="74">
        <v>2878</v>
      </c>
      <c r="E166" s="73">
        <v>0.44053268023878767</v>
      </c>
    </row>
    <row r="167" spans="1:5" x14ac:dyDescent="0.2">
      <c r="A167" s="71" t="s">
        <v>12</v>
      </c>
      <c r="B167" s="72">
        <v>169242726.32999998</v>
      </c>
      <c r="C167" s="73">
        <v>0.20223697967834284</v>
      </c>
      <c r="D167" s="74">
        <v>1256</v>
      </c>
      <c r="E167" s="73">
        <v>0.19225470687279964</v>
      </c>
    </row>
    <row r="168" spans="1:5" x14ac:dyDescent="0.2">
      <c r="A168" s="71" t="s">
        <v>13</v>
      </c>
      <c r="B168" s="72">
        <v>5491067.2700000005</v>
      </c>
      <c r="C168" s="73">
        <v>6.5615632882803357E-3</v>
      </c>
      <c r="D168" s="74">
        <v>39</v>
      </c>
      <c r="E168" s="73">
        <v>5.9696923312413898E-3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836853510.16999912</v>
      </c>
      <c r="C172" s="84"/>
      <c r="D172" s="77">
        <v>6533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11.4955147356902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103"/>
      <c r="D176" s="74"/>
      <c r="E176" s="10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413605264.02999997</v>
      </c>
      <c r="C181" s="73">
        <v>0.49423854832846414</v>
      </c>
      <c r="D181" s="74">
        <v>3346</v>
      </c>
      <c r="E181" s="73">
        <v>0.5121689882136844</v>
      </c>
      <c r="F181" s="45"/>
    </row>
    <row r="182" spans="1:6" x14ac:dyDescent="0.2">
      <c r="A182" s="71" t="s">
        <v>50</v>
      </c>
      <c r="B182" s="72">
        <v>423248246.13999915</v>
      </c>
      <c r="C182" s="73">
        <v>0.50576145167153586</v>
      </c>
      <c r="D182" s="74">
        <v>3187</v>
      </c>
      <c r="E182" s="73">
        <v>0.4878310117863156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836853510.16999912</v>
      </c>
      <c r="C184" s="84"/>
      <c r="D184" s="77">
        <v>6533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C188" s="105"/>
      <c r="D188" s="50"/>
      <c r="E188" s="105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45352194.769999981</v>
      </c>
      <c r="C191" s="73">
        <v>5.4193708001280955E-2</v>
      </c>
      <c r="D191" s="74">
        <v>493</v>
      </c>
      <c r="E191" s="73">
        <v>7.5463033828256545E-2</v>
      </c>
      <c r="F191" s="73">
        <v>0.81063874268668179</v>
      </c>
    </row>
    <row r="192" spans="1:6" x14ac:dyDescent="0.2">
      <c r="A192" s="71" t="s">
        <v>52</v>
      </c>
      <c r="B192" s="72">
        <v>103972283.78000014</v>
      </c>
      <c r="C192" s="73">
        <v>0.1242419163168462</v>
      </c>
      <c r="D192" s="74">
        <v>1006</v>
      </c>
      <c r="E192" s="73">
        <v>0.15398744833920097</v>
      </c>
      <c r="F192" s="73">
        <v>0.80148211044381723</v>
      </c>
    </row>
    <row r="193" spans="1:6" x14ac:dyDescent="0.2">
      <c r="A193" s="71" t="s">
        <v>53</v>
      </c>
      <c r="B193" s="72">
        <v>120326387.74999999</v>
      </c>
      <c r="C193" s="73">
        <v>0.1437842899476596</v>
      </c>
      <c r="D193" s="74">
        <v>1047</v>
      </c>
      <c r="E193" s="73">
        <v>0.16026327873871116</v>
      </c>
      <c r="F193" s="73">
        <v>0.79729382591767173</v>
      </c>
    </row>
    <row r="194" spans="1:6" x14ac:dyDescent="0.2">
      <c r="A194" s="71" t="s">
        <v>54</v>
      </c>
      <c r="B194" s="72">
        <v>48019155.980000004</v>
      </c>
      <c r="C194" s="73">
        <v>5.7380599347961511E-2</v>
      </c>
      <c r="D194" s="74">
        <v>431</v>
      </c>
      <c r="E194" s="73">
        <v>6.5972753711924084E-2</v>
      </c>
      <c r="F194" s="73">
        <v>0.8015847893315684</v>
      </c>
    </row>
    <row r="195" spans="1:6" x14ac:dyDescent="0.2">
      <c r="A195" s="71" t="s">
        <v>55</v>
      </c>
      <c r="B195" s="72">
        <v>41962744.610000007</v>
      </c>
      <c r="C195" s="73">
        <v>5.0143476845159698E-2</v>
      </c>
      <c r="D195" s="74">
        <v>379</v>
      </c>
      <c r="E195" s="73">
        <v>5.8013163936935556E-2</v>
      </c>
      <c r="F195" s="73">
        <v>0.79250625652041451</v>
      </c>
    </row>
    <row r="196" spans="1:6" x14ac:dyDescent="0.2">
      <c r="A196" s="71" t="s">
        <v>56</v>
      </c>
      <c r="B196" s="72">
        <v>30332391.989999983</v>
      </c>
      <c r="C196" s="73">
        <v>3.6245760603714511E-2</v>
      </c>
      <c r="D196" s="74">
        <v>245</v>
      </c>
      <c r="E196" s="73">
        <v>3.750191336292668E-2</v>
      </c>
      <c r="F196" s="73">
        <v>0.80560794185259987</v>
      </c>
    </row>
    <row r="197" spans="1:6" x14ac:dyDescent="0.2">
      <c r="A197" s="71" t="s">
        <v>27</v>
      </c>
      <c r="B197" s="72">
        <v>189952187.82999989</v>
      </c>
      <c r="C197" s="73">
        <v>0.22698379766778137</v>
      </c>
      <c r="D197" s="74">
        <v>1335</v>
      </c>
      <c r="E197" s="73">
        <v>0.20434716056941682</v>
      </c>
      <c r="F197" s="73">
        <v>0.78429717564526724</v>
      </c>
    </row>
    <row r="198" spans="1:6" x14ac:dyDescent="0.2">
      <c r="A198" s="71" t="s">
        <v>57</v>
      </c>
      <c r="B198" s="72">
        <v>89773183.269999966</v>
      </c>
      <c r="C198" s="73">
        <v>0.10727466895820664</v>
      </c>
      <c r="D198" s="74">
        <v>632</v>
      </c>
      <c r="E198" s="73">
        <v>9.67396295729374E-2</v>
      </c>
      <c r="F198" s="73">
        <v>0.78467385382296839</v>
      </c>
    </row>
    <row r="199" spans="1:6" x14ac:dyDescent="0.2">
      <c r="A199" s="71" t="s">
        <v>58</v>
      </c>
      <c r="B199" s="72">
        <v>125013872.92</v>
      </c>
      <c r="C199" s="73">
        <v>0.1493856109829837</v>
      </c>
      <c r="D199" s="74">
        <v>554</v>
      </c>
      <c r="E199" s="73">
        <v>8.4800244910454611E-2</v>
      </c>
      <c r="F199" s="73">
        <v>0.75068609425045874</v>
      </c>
    </row>
    <row r="200" spans="1:6" x14ac:dyDescent="0.2">
      <c r="A200" s="71" t="s">
        <v>59</v>
      </c>
      <c r="B200" s="72">
        <v>30206161.090000015</v>
      </c>
      <c r="C200" s="73">
        <v>3.6094920703462041E-2</v>
      </c>
      <c r="D200" s="74">
        <v>282</v>
      </c>
      <c r="E200" s="73">
        <v>4.3165467625899283E-2</v>
      </c>
      <c r="F200" s="73">
        <v>0.77955957256636987</v>
      </c>
    </row>
    <row r="201" spans="1:6" x14ac:dyDescent="0.2">
      <c r="A201" s="71" t="s">
        <v>60</v>
      </c>
      <c r="B201" s="72">
        <v>11132519.169999998</v>
      </c>
      <c r="C201" s="73">
        <v>1.330282903125843E-2</v>
      </c>
      <c r="D201" s="74">
        <v>121</v>
      </c>
      <c r="E201" s="73">
        <v>1.8521353130261747E-2</v>
      </c>
      <c r="F201" s="73">
        <v>0.80267456093256195</v>
      </c>
    </row>
    <row r="202" spans="1:6" x14ac:dyDescent="0.2">
      <c r="A202" s="71" t="s">
        <v>2</v>
      </c>
      <c r="B202" s="72">
        <v>810427.01</v>
      </c>
      <c r="C202" s="73">
        <v>9.6842159368533734E-4</v>
      </c>
      <c r="D202" s="74">
        <v>8</v>
      </c>
      <c r="E202" s="73">
        <v>1.224552273075157E-3</v>
      </c>
      <c r="F202" s="73">
        <v>0.74988409225459352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836853510.16999996</v>
      </c>
      <c r="C204" s="84"/>
      <c r="D204" s="77">
        <v>6533</v>
      </c>
      <c r="E204" s="84"/>
      <c r="F204" s="87">
        <v>0.78688705351863419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103"/>
      <c r="D207" s="74"/>
      <c r="E207" s="10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378439607.19000012</v>
      </c>
      <c r="C211" s="73">
        <v>0.45221726693017422</v>
      </c>
      <c r="D211" s="74">
        <v>2888</v>
      </c>
      <c r="E211" s="73">
        <v>0.44206337058013162</v>
      </c>
    </row>
    <row r="212" spans="1:5" x14ac:dyDescent="0.2">
      <c r="A212" s="71" t="s">
        <v>337</v>
      </c>
      <c r="B212" s="72">
        <v>432973921.62999976</v>
      </c>
      <c r="C212" s="73">
        <v>0.51738316965659215</v>
      </c>
      <c r="D212" s="74">
        <v>3390</v>
      </c>
      <c r="E212" s="73">
        <v>0.51890402571559768</v>
      </c>
    </row>
    <row r="213" spans="1:5" x14ac:dyDescent="0.2">
      <c r="A213" s="71" t="s">
        <v>306</v>
      </c>
      <c r="B213" s="72">
        <v>10701585.43</v>
      </c>
      <c r="C213" s="73">
        <v>1.2787883781267835E-2</v>
      </c>
      <c r="D213" s="74">
        <v>82</v>
      </c>
      <c r="E213" s="73">
        <v>1.2551660799020358E-2</v>
      </c>
    </row>
    <row r="214" spans="1:5" x14ac:dyDescent="0.2">
      <c r="A214" s="71" t="s">
        <v>307</v>
      </c>
      <c r="B214" s="72">
        <v>8136770.8399999989</v>
      </c>
      <c r="C214" s="73">
        <v>9.7230527698295485E-3</v>
      </c>
      <c r="D214" s="74">
        <v>71</v>
      </c>
      <c r="E214" s="73">
        <v>1.0867901423542017E-2</v>
      </c>
    </row>
    <row r="215" spans="1:5" x14ac:dyDescent="0.2">
      <c r="A215" s="71" t="s">
        <v>308</v>
      </c>
      <c r="B215" s="72">
        <v>3444593.0699999994</v>
      </c>
      <c r="C215" s="73">
        <v>4.1161243014924539E-3</v>
      </c>
      <c r="D215" s="74">
        <v>29</v>
      </c>
      <c r="E215" s="73">
        <v>4.4390019898974441E-3</v>
      </c>
    </row>
    <row r="216" spans="1:5" x14ac:dyDescent="0.2">
      <c r="A216" s="71" t="s">
        <v>309</v>
      </c>
      <c r="B216" s="72">
        <v>0</v>
      </c>
      <c r="C216" s="73">
        <v>0</v>
      </c>
      <c r="D216" s="74">
        <v>0</v>
      </c>
      <c r="E216" s="73">
        <v>0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91153.57</v>
      </c>
      <c r="C219" s="73">
        <v>1.0892416521200097E-4</v>
      </c>
      <c r="D219" s="74">
        <v>1</v>
      </c>
      <c r="E219" s="73">
        <v>1.5306903413439462E-4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2956966.2699999996</v>
      </c>
      <c r="C221" s="73">
        <v>3.5334335508723815E-3</v>
      </c>
      <c r="D221" s="74">
        <v>66</v>
      </c>
      <c r="E221" s="73">
        <v>1.0102556252870045E-2</v>
      </c>
    </row>
    <row r="222" spans="1:5" x14ac:dyDescent="0.2">
      <c r="A222" s="71" t="s">
        <v>32</v>
      </c>
      <c r="B222" s="72">
        <v>108912.17000000001</v>
      </c>
      <c r="C222" s="73">
        <v>1.3014484455932485E-4</v>
      </c>
      <c r="D222" s="74">
        <v>6</v>
      </c>
      <c r="E222" s="73">
        <v>9.1841420480636771E-4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836853510.16999996</v>
      </c>
      <c r="C226" s="84"/>
      <c r="D226" s="77">
        <v>6533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2.1003750778441924E-2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71"/>
      <c r="B231" s="72"/>
      <c r="C231" s="103"/>
      <c r="D231" s="74"/>
      <c r="E231" s="103"/>
    </row>
    <row r="232" spans="1:5" x14ac:dyDescent="0.2">
      <c r="A232" s="81" t="s">
        <v>135</v>
      </c>
      <c r="B232" s="72"/>
      <c r="C232" s="73"/>
      <c r="D232" s="74"/>
      <c r="E232" s="73"/>
    </row>
    <row r="233" spans="1:5" x14ac:dyDescent="0.2">
      <c r="A233" s="64"/>
      <c r="B233" s="93"/>
      <c r="C233" s="94"/>
      <c r="D233" s="95"/>
      <c r="E233" s="94"/>
    </row>
    <row r="234" spans="1:5" s="64" customFormat="1" ht="20.399999999999999" x14ac:dyDescent="0.2">
      <c r="A234" s="58" t="s">
        <v>135</v>
      </c>
      <c r="B234" s="59" t="s">
        <v>109</v>
      </c>
      <c r="C234" s="60" t="s">
        <v>110</v>
      </c>
      <c r="D234" s="61" t="s">
        <v>111</v>
      </c>
      <c r="E234" s="60" t="s">
        <v>110</v>
      </c>
    </row>
    <row r="236" spans="1:5" x14ac:dyDescent="0.2">
      <c r="A236" s="71" t="s">
        <v>156</v>
      </c>
      <c r="B236" s="72">
        <v>0</v>
      </c>
      <c r="C236" s="73">
        <v>0</v>
      </c>
      <c r="D236" s="74">
        <v>0</v>
      </c>
      <c r="E236" s="73">
        <v>0</v>
      </c>
    </row>
    <row r="237" spans="1:5" x14ac:dyDescent="0.2">
      <c r="A237" s="71" t="s">
        <v>157</v>
      </c>
      <c r="B237" s="72">
        <v>589422305.06000006</v>
      </c>
      <c r="C237" s="73">
        <v>0.70433152026842027</v>
      </c>
      <c r="D237" s="74">
        <v>4619</v>
      </c>
      <c r="E237" s="73">
        <v>0.70702586866676875</v>
      </c>
    </row>
    <row r="238" spans="1:5" x14ac:dyDescent="0.2">
      <c r="A238" s="71" t="s">
        <v>610</v>
      </c>
      <c r="B238" s="72">
        <v>247431205.10999995</v>
      </c>
      <c r="C238" s="73">
        <v>0.29566847973157967</v>
      </c>
      <c r="D238" s="74">
        <v>1914</v>
      </c>
      <c r="E238" s="73">
        <v>0.2929741313332313</v>
      </c>
    </row>
    <row r="239" spans="1:5" x14ac:dyDescent="0.2">
      <c r="A239" s="71"/>
      <c r="B239" s="71"/>
      <c r="C239" s="73"/>
      <c r="D239" s="71"/>
      <c r="E239" s="73"/>
    </row>
    <row r="240" spans="1:5" ht="10.8" thickBot="1" x14ac:dyDescent="0.25">
      <c r="A240" s="71"/>
      <c r="B240" s="79">
        <v>836853510.17000008</v>
      </c>
      <c r="C240" s="73"/>
      <c r="D240" s="83">
        <v>6533</v>
      </c>
      <c r="E240" s="73"/>
    </row>
    <row r="241" spans="1:5" ht="10.8" thickTop="1" x14ac:dyDescent="0.2">
      <c r="A241" s="71"/>
      <c r="B241" s="71"/>
      <c r="C241" s="73"/>
      <c r="D241" s="71"/>
      <c r="E241" s="73"/>
    </row>
    <row r="242" spans="1:5" x14ac:dyDescent="0.2">
      <c r="A242" s="71"/>
      <c r="B242" s="71"/>
      <c r="C242" s="73"/>
      <c r="D242" s="71"/>
      <c r="E242" s="73"/>
    </row>
    <row r="243" spans="1:5" x14ac:dyDescent="0.2">
      <c r="A243" s="71"/>
      <c r="B243" s="71"/>
      <c r="C243" s="71"/>
      <c r="D243" s="71"/>
      <c r="E243" s="71"/>
    </row>
    <row r="244" spans="1:5" x14ac:dyDescent="0.2">
      <c r="A244" s="81" t="s">
        <v>144</v>
      </c>
      <c r="B244" s="72"/>
      <c r="C244" s="103"/>
      <c r="D244" s="74"/>
      <c r="E244" s="103"/>
    </row>
    <row r="245" spans="1:5" x14ac:dyDescent="0.2">
      <c r="B245" s="48"/>
      <c r="D245" s="50"/>
    </row>
    <row r="246" spans="1:5" s="64" customFormat="1" ht="20.399999999999999" x14ac:dyDescent="0.2">
      <c r="A246" s="58" t="s">
        <v>611</v>
      </c>
      <c r="B246" s="59" t="s">
        <v>109</v>
      </c>
      <c r="C246" s="60" t="s">
        <v>110</v>
      </c>
      <c r="D246" s="61" t="s">
        <v>111</v>
      </c>
      <c r="E246" s="60" t="s">
        <v>110</v>
      </c>
    </row>
    <row r="248" spans="1:5" x14ac:dyDescent="0.2">
      <c r="A248" s="71" t="s">
        <v>36</v>
      </c>
      <c r="B248" s="72">
        <v>65349061.449999996</v>
      </c>
      <c r="C248" s="73">
        <v>7.8089009194362957E-2</v>
      </c>
      <c r="D248" s="74">
        <v>463</v>
      </c>
      <c r="E248" s="73">
        <v>7.087096280422471E-2</v>
      </c>
    </row>
    <row r="249" spans="1:5" x14ac:dyDescent="0.2">
      <c r="A249" s="71" t="s">
        <v>37</v>
      </c>
      <c r="B249" s="72">
        <v>771504448.71999931</v>
      </c>
      <c r="C249" s="73">
        <v>0.92191099080563699</v>
      </c>
      <c r="D249" s="74">
        <v>6070</v>
      </c>
      <c r="E249" s="73">
        <v>0.92912903719577533</v>
      </c>
    </row>
    <row r="250" spans="1:5" x14ac:dyDescent="0.2">
      <c r="A250" s="71"/>
      <c r="B250" s="71"/>
      <c r="C250" s="73"/>
      <c r="D250" s="71"/>
      <c r="E250" s="73"/>
    </row>
    <row r="251" spans="1:5" ht="10.8" thickBot="1" x14ac:dyDescent="0.25">
      <c r="A251" s="71"/>
      <c r="B251" s="79">
        <v>836853510.16999936</v>
      </c>
      <c r="C251" s="73"/>
      <c r="D251" s="83">
        <v>6533</v>
      </c>
      <c r="E251" s="73"/>
    </row>
    <row r="252" spans="1:5" ht="10.8" thickTop="1" x14ac:dyDescent="0.2">
      <c r="A252" s="71"/>
      <c r="B252" s="71"/>
      <c r="C252" s="73"/>
      <c r="D252" s="71"/>
      <c r="E252" s="73"/>
    </row>
    <row r="253" spans="1:5" x14ac:dyDescent="0.2">
      <c r="A253" s="71"/>
      <c r="B253" s="71"/>
      <c r="C253" s="73"/>
      <c r="D253" s="71"/>
      <c r="E253" s="73"/>
    </row>
    <row r="254" spans="1:5" x14ac:dyDescent="0.2">
      <c r="A254" s="71"/>
      <c r="B254" s="71"/>
      <c r="C254" s="73"/>
      <c r="D254" s="71"/>
      <c r="E254" s="73"/>
    </row>
    <row r="255" spans="1:5" x14ac:dyDescent="0.2">
      <c r="A255" s="71"/>
      <c r="B255" s="71"/>
      <c r="C255" s="106"/>
      <c r="D255" s="71"/>
      <c r="E255" s="106"/>
    </row>
    <row r="256" spans="1:5" x14ac:dyDescent="0.2">
      <c r="A256" s="81" t="s">
        <v>142</v>
      </c>
      <c r="B256" s="72"/>
      <c r="C256" s="73"/>
      <c r="D256" s="74"/>
      <c r="E256" s="73"/>
    </row>
    <row r="257" spans="1:5" x14ac:dyDescent="0.2">
      <c r="A257" s="45"/>
      <c r="B257" s="55"/>
      <c r="C257" s="57"/>
      <c r="D257" s="56"/>
      <c r="E257" s="57"/>
    </row>
    <row r="258" spans="1:5" s="64" customFormat="1" ht="20.399999999999999" x14ac:dyDescent="0.2">
      <c r="A258" s="58" t="s">
        <v>137</v>
      </c>
      <c r="B258" s="59" t="s">
        <v>109</v>
      </c>
      <c r="C258" s="60" t="s">
        <v>110</v>
      </c>
      <c r="D258" s="61" t="s">
        <v>111</v>
      </c>
      <c r="E258" s="60" t="s">
        <v>110</v>
      </c>
    </row>
    <row r="260" spans="1:5" x14ac:dyDescent="0.2">
      <c r="A260" s="78" t="s">
        <v>190</v>
      </c>
      <c r="B260" s="72">
        <v>2388750.7800000003</v>
      </c>
      <c r="C260" s="73">
        <v>4.0526983106905648E-3</v>
      </c>
      <c r="D260" s="74">
        <v>14</v>
      </c>
      <c r="E260" s="73">
        <v>3.0309590820523924E-3</v>
      </c>
    </row>
    <row r="261" spans="1:5" x14ac:dyDescent="0.2">
      <c r="A261" s="71" t="s">
        <v>191</v>
      </c>
      <c r="B261" s="72">
        <v>15148025.589999996</v>
      </c>
      <c r="C261" s="73">
        <v>2.5699783431945306E-2</v>
      </c>
      <c r="D261" s="74">
        <v>108</v>
      </c>
      <c r="E261" s="73">
        <v>2.3381684347261313E-2</v>
      </c>
    </row>
    <row r="262" spans="1:5" x14ac:dyDescent="0.2">
      <c r="A262" s="71" t="s">
        <v>80</v>
      </c>
      <c r="B262" s="72">
        <v>144245302.66999999</v>
      </c>
      <c r="C262" s="73">
        <v>0.24472318307553129</v>
      </c>
      <c r="D262" s="74">
        <v>1112</v>
      </c>
      <c r="E262" s="73">
        <v>0.24074474994587572</v>
      </c>
    </row>
    <row r="263" spans="1:5" x14ac:dyDescent="0.2">
      <c r="A263" s="71" t="s">
        <v>81</v>
      </c>
      <c r="B263" s="72">
        <v>170082441.10999984</v>
      </c>
      <c r="C263" s="73">
        <v>0.28855786360627533</v>
      </c>
      <c r="D263" s="74">
        <v>1358</v>
      </c>
      <c r="E263" s="73">
        <v>0.29400303095908203</v>
      </c>
    </row>
    <row r="264" spans="1:5" x14ac:dyDescent="0.2">
      <c r="A264" s="71" t="s">
        <v>82</v>
      </c>
      <c r="B264" s="72">
        <v>168593253.13</v>
      </c>
      <c r="C264" s="73">
        <v>0.28603134235450789</v>
      </c>
      <c r="D264" s="74">
        <v>1308</v>
      </c>
      <c r="E264" s="73">
        <v>0.28317817709460924</v>
      </c>
    </row>
    <row r="265" spans="1:5" x14ac:dyDescent="0.2">
      <c r="A265" s="71" t="s">
        <v>83</v>
      </c>
      <c r="B265" s="72">
        <v>54297532.350000039</v>
      </c>
      <c r="C265" s="73">
        <v>9.2119914505903983E-2</v>
      </c>
      <c r="D265" s="74">
        <v>376</v>
      </c>
      <c r="E265" s="73">
        <v>8.1402901060835683E-2</v>
      </c>
    </row>
    <row r="266" spans="1:5" x14ac:dyDescent="0.2">
      <c r="A266" s="71" t="s">
        <v>84</v>
      </c>
      <c r="B266" s="72">
        <v>17736637.270000007</v>
      </c>
      <c r="C266" s="73">
        <v>3.0091561038217782E-2</v>
      </c>
      <c r="D266" s="74">
        <v>151</v>
      </c>
      <c r="E266" s="73">
        <v>3.2691058670707943E-2</v>
      </c>
    </row>
    <row r="267" spans="1:5" x14ac:dyDescent="0.2">
      <c r="A267" s="71" t="s">
        <v>85</v>
      </c>
      <c r="B267" s="72">
        <v>5278426.3399999989</v>
      </c>
      <c r="C267" s="73">
        <v>8.9552538047617414E-3</v>
      </c>
      <c r="D267" s="74">
        <v>60</v>
      </c>
      <c r="E267" s="73">
        <v>1.2989824637367395E-2</v>
      </c>
    </row>
    <row r="268" spans="1:5" x14ac:dyDescent="0.2">
      <c r="A268" s="71" t="s">
        <v>86</v>
      </c>
      <c r="B268" s="72">
        <v>3823964.67</v>
      </c>
      <c r="C268" s="73">
        <v>6.4876483926252877E-3</v>
      </c>
      <c r="D268" s="74">
        <v>43</v>
      </c>
      <c r="E268" s="73">
        <v>9.3093743234466328E-3</v>
      </c>
    </row>
    <row r="269" spans="1:5" x14ac:dyDescent="0.2">
      <c r="A269" s="71" t="s">
        <v>0</v>
      </c>
      <c r="B269" s="72">
        <v>1686293.59</v>
      </c>
      <c r="C269" s="73">
        <v>2.8609259872314215E-3</v>
      </c>
      <c r="D269" s="74">
        <v>21</v>
      </c>
      <c r="E269" s="73">
        <v>4.5464386230785886E-3</v>
      </c>
    </row>
    <row r="270" spans="1:5" x14ac:dyDescent="0.2">
      <c r="A270" s="71" t="s">
        <v>67</v>
      </c>
      <c r="B270" s="72">
        <v>1620897.8800000001</v>
      </c>
      <c r="C270" s="73">
        <v>2.7499771659218121E-3</v>
      </c>
      <c r="D270" s="74">
        <v>20</v>
      </c>
      <c r="E270" s="73">
        <v>4.3299415457891321E-3</v>
      </c>
    </row>
    <row r="271" spans="1:5" x14ac:dyDescent="0.2">
      <c r="A271" s="71" t="s">
        <v>79</v>
      </c>
      <c r="B271" s="72">
        <v>4520779.68</v>
      </c>
      <c r="C271" s="73">
        <v>7.669848326387666E-3</v>
      </c>
      <c r="D271" s="74">
        <v>48</v>
      </c>
      <c r="E271" s="73">
        <v>1.0391859709893916E-2</v>
      </c>
    </row>
    <row r="272" spans="1:5" x14ac:dyDescent="0.2">
      <c r="A272" s="71"/>
      <c r="B272" s="71"/>
      <c r="C272" s="73"/>
      <c r="D272" s="74"/>
      <c r="E272" s="73"/>
    </row>
    <row r="273" spans="1:8" ht="10.8" thickBot="1" x14ac:dyDescent="0.25">
      <c r="A273" s="71"/>
      <c r="B273" s="79">
        <v>589422305.05999982</v>
      </c>
      <c r="C273" s="73"/>
      <c r="D273" s="77">
        <v>4619</v>
      </c>
      <c r="E273" s="73"/>
    </row>
    <row r="274" spans="1:8" ht="10.8" thickTop="1" x14ac:dyDescent="0.2">
      <c r="A274" s="71"/>
      <c r="B274" s="71"/>
      <c r="C274" s="73"/>
      <c r="D274" s="71"/>
      <c r="E274" s="73"/>
    </row>
    <row r="275" spans="1:8" x14ac:dyDescent="0.2">
      <c r="A275" s="71"/>
      <c r="B275" s="71"/>
      <c r="C275" s="73"/>
      <c r="D275" s="71"/>
      <c r="E275" s="73"/>
    </row>
    <row r="276" spans="1:8" x14ac:dyDescent="0.2">
      <c r="A276" s="76" t="s">
        <v>375</v>
      </c>
      <c r="B276" s="71"/>
      <c r="C276" s="73"/>
      <c r="D276" s="80">
        <v>1.68225719133772</v>
      </c>
      <c r="E276" s="73"/>
    </row>
    <row r="277" spans="1:8" x14ac:dyDescent="0.2">
      <c r="A277" s="71"/>
      <c r="B277" s="71"/>
      <c r="C277" s="73"/>
      <c r="D277" s="71"/>
      <c r="E277" s="73"/>
    </row>
    <row r="278" spans="1:8" x14ac:dyDescent="0.2">
      <c r="A278" s="71"/>
      <c r="B278" s="71"/>
      <c r="C278" s="73"/>
      <c r="D278" s="71"/>
      <c r="E278" s="73"/>
    </row>
    <row r="279" spans="1:8" x14ac:dyDescent="0.2">
      <c r="A279" s="71"/>
      <c r="B279" s="71"/>
      <c r="C279" s="73"/>
      <c r="D279" s="71"/>
      <c r="E279" s="73"/>
    </row>
    <row r="280" spans="1:8" x14ac:dyDescent="0.2">
      <c r="A280" s="71"/>
      <c r="B280" s="71"/>
      <c r="C280" s="106"/>
      <c r="D280" s="71"/>
      <c r="E280" s="106"/>
    </row>
    <row r="281" spans="1:8" x14ac:dyDescent="0.2">
      <c r="A281" s="71"/>
      <c r="B281" s="71"/>
      <c r="C281" s="73"/>
      <c r="D281" s="71"/>
      <c r="E281" s="73"/>
    </row>
    <row r="282" spans="1:8" ht="15" x14ac:dyDescent="0.25">
      <c r="A282" s="81" t="s">
        <v>166</v>
      </c>
      <c r="B282" s="82"/>
      <c r="C282" s="82"/>
      <c r="D282" s="82"/>
      <c r="E282" s="82"/>
    </row>
    <row r="283" spans="1:8" ht="15" x14ac:dyDescent="0.25">
      <c r="A283" s="67"/>
      <c r="B283" s="67"/>
      <c r="C283" s="67"/>
      <c r="D283" s="67"/>
      <c r="E283" s="67"/>
    </row>
    <row r="284" spans="1:8" ht="20.399999999999999" x14ac:dyDescent="0.2">
      <c r="A284" s="58" t="s">
        <v>87</v>
      </c>
      <c r="B284" s="59" t="s">
        <v>109</v>
      </c>
      <c r="C284" s="66" t="s">
        <v>110</v>
      </c>
      <c r="D284" s="61" t="s">
        <v>111</v>
      </c>
      <c r="E284" s="66" t="s">
        <v>110</v>
      </c>
    </row>
    <row r="285" spans="1:8" x14ac:dyDescent="0.2">
      <c r="C285" s="47"/>
      <c r="E285" s="47"/>
    </row>
    <row r="286" spans="1:8" x14ac:dyDescent="0.2">
      <c r="A286" s="71" t="s">
        <v>167</v>
      </c>
      <c r="B286" s="72">
        <v>526279566.10000014</v>
      </c>
      <c r="C286" s="73">
        <v>0.62887896113752428</v>
      </c>
      <c r="D286" s="74">
        <v>3966</v>
      </c>
      <c r="E286" s="73">
        <v>0.60707178937700901</v>
      </c>
      <c r="H286" s="102"/>
    </row>
    <row r="287" spans="1:8" x14ac:dyDescent="0.2">
      <c r="A287" s="71" t="s">
        <v>168</v>
      </c>
      <c r="B287" s="72">
        <v>222702799.56999981</v>
      </c>
      <c r="C287" s="73">
        <v>0.26611921544639222</v>
      </c>
      <c r="D287" s="74">
        <v>1780</v>
      </c>
      <c r="E287" s="73">
        <v>0.27246288075922243</v>
      </c>
      <c r="H287" s="102"/>
    </row>
    <row r="288" spans="1:8" x14ac:dyDescent="0.2">
      <c r="A288" s="71" t="s">
        <v>169</v>
      </c>
      <c r="B288" s="72">
        <v>44818109.86999999</v>
      </c>
      <c r="C288" s="73">
        <v>5.355550203869678E-2</v>
      </c>
      <c r="D288" s="74">
        <v>455</v>
      </c>
      <c r="E288" s="73">
        <v>6.9646410531149547E-2</v>
      </c>
      <c r="H288" s="102"/>
    </row>
    <row r="289" spans="1:8" x14ac:dyDescent="0.2">
      <c r="A289" s="71" t="s">
        <v>170</v>
      </c>
      <c r="B289" s="72">
        <v>25945804.690000001</v>
      </c>
      <c r="C289" s="73">
        <v>3.1003998160597214E-2</v>
      </c>
      <c r="D289" s="74">
        <v>181</v>
      </c>
      <c r="E289" s="73">
        <v>2.7705495178325424E-2</v>
      </c>
      <c r="H289" s="102"/>
    </row>
    <row r="290" spans="1:8" x14ac:dyDescent="0.2">
      <c r="A290" s="71" t="s">
        <v>171</v>
      </c>
      <c r="B290" s="72">
        <v>0</v>
      </c>
      <c r="C290" s="73">
        <v>0</v>
      </c>
      <c r="D290" s="74">
        <v>0</v>
      </c>
      <c r="E290" s="73">
        <v>0</v>
      </c>
      <c r="H290" s="102"/>
    </row>
    <row r="291" spans="1:8" x14ac:dyDescent="0.2">
      <c r="A291" s="71" t="s">
        <v>172</v>
      </c>
      <c r="B291" s="72">
        <v>12591640.920000002</v>
      </c>
      <c r="C291" s="73">
        <v>1.5046409875776363E-2</v>
      </c>
      <c r="D291" s="74">
        <v>87</v>
      </c>
      <c r="E291" s="73">
        <v>1.3317005969692331E-2</v>
      </c>
      <c r="H291" s="102"/>
    </row>
    <row r="292" spans="1:8" x14ac:dyDescent="0.2">
      <c r="A292" s="71" t="s">
        <v>173</v>
      </c>
      <c r="B292" s="72">
        <v>4515589.0200000014</v>
      </c>
      <c r="C292" s="73">
        <v>5.3959133410131678E-3</v>
      </c>
      <c r="D292" s="74">
        <v>64</v>
      </c>
      <c r="E292" s="73">
        <v>9.7964181846012556E-3</v>
      </c>
      <c r="H292" s="102"/>
    </row>
    <row r="293" spans="1:8" x14ac:dyDescent="0.2">
      <c r="A293" s="71"/>
      <c r="B293" s="72"/>
      <c r="C293" s="71"/>
      <c r="D293" s="74"/>
      <c r="E293" s="73"/>
    </row>
    <row r="294" spans="1:8" ht="10.8" thickBot="1" x14ac:dyDescent="0.25">
      <c r="A294" s="71"/>
      <c r="B294" s="75">
        <v>836853510.16999996</v>
      </c>
      <c r="C294" s="76"/>
      <c r="D294" s="77">
        <v>6533</v>
      </c>
      <c r="E294" s="71"/>
    </row>
    <row r="295" spans="1:8" ht="10.8" thickTop="1" x14ac:dyDescent="0.2"/>
    <row r="297" spans="1:8" x14ac:dyDescent="0.2">
      <c r="D297" s="100"/>
      <c r="F297" s="100"/>
    </row>
    <row r="298" spans="1:8" x14ac:dyDescent="0.2">
      <c r="C298" s="102"/>
      <c r="E298" s="102"/>
    </row>
  </sheetData>
  <mergeCells count="1">
    <mergeCell ref="A1:E1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F2F2F2"/>
  </sheetPr>
  <dimension ref="A1:H298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625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833317807.08999968</v>
      </c>
      <c r="C6" s="72">
        <v>113884230.78999995</v>
      </c>
      <c r="D6" s="72">
        <v>437878500.37999994</v>
      </c>
      <c r="E6" s="72">
        <v>47133423.789999999</v>
      </c>
      <c r="F6" s="72">
        <v>234421652.12999994</v>
      </c>
      <c r="G6" s="56"/>
      <c r="H6" s="98"/>
    </row>
    <row r="7" spans="1:8" s="45" customFormat="1" x14ac:dyDescent="0.2">
      <c r="A7" s="71" t="s">
        <v>87</v>
      </c>
      <c r="B7" s="74">
        <v>6503</v>
      </c>
      <c r="C7" s="74">
        <v>957</v>
      </c>
      <c r="D7" s="74">
        <v>3197</v>
      </c>
      <c r="E7" s="74">
        <v>519</v>
      </c>
      <c r="F7" s="74">
        <v>1830</v>
      </c>
      <c r="G7" s="56"/>
      <c r="H7" s="98"/>
    </row>
    <row r="8" spans="1:8" s="45" customFormat="1" x14ac:dyDescent="0.2">
      <c r="A8" s="71" t="s">
        <v>88</v>
      </c>
      <c r="B8" s="73">
        <v>0.78701049026960268</v>
      </c>
      <c r="C8" s="73">
        <v>0.79858757048307527</v>
      </c>
      <c r="D8" s="73">
        <v>0.79437572225565445</v>
      </c>
      <c r="E8" s="73">
        <v>0.67941660454978603</v>
      </c>
      <c r="F8" s="73">
        <v>0.78926175245524577</v>
      </c>
      <c r="H8" s="99"/>
    </row>
    <row r="9" spans="1:8" s="45" customFormat="1" x14ac:dyDescent="0.2">
      <c r="A9" s="71" t="s">
        <v>89</v>
      </c>
      <c r="B9" s="73">
        <v>5.4825384615384614E-3</v>
      </c>
      <c r="C9" s="73">
        <v>1.8325545454545455E-2</v>
      </c>
      <c r="D9" s="73">
        <v>4.6814999999999996E-2</v>
      </c>
      <c r="E9" s="73">
        <v>5.4825384615384614E-3</v>
      </c>
      <c r="F9" s="73">
        <v>1.0594857142857142E-2</v>
      </c>
      <c r="H9" s="99"/>
    </row>
    <row r="10" spans="1:8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H10" s="99"/>
    </row>
    <row r="11" spans="1:8" s="45" customFormat="1" x14ac:dyDescent="0.2">
      <c r="A11" s="71" t="s">
        <v>91</v>
      </c>
      <c r="B11" s="72">
        <v>11.01456303310691</v>
      </c>
      <c r="C11" s="72">
        <v>13.487759948238875</v>
      </c>
      <c r="D11" s="72">
        <v>10.216367662633175</v>
      </c>
      <c r="E11" s="72">
        <v>16.462890398244387</v>
      </c>
      <c r="F11" s="72">
        <v>10.208563001242927</v>
      </c>
      <c r="H11" s="98"/>
    </row>
    <row r="12" spans="1:8" s="45" customFormat="1" x14ac:dyDescent="0.2">
      <c r="A12" s="71" t="s">
        <v>92</v>
      </c>
      <c r="B12" s="72">
        <v>10.009582477754963</v>
      </c>
      <c r="C12" s="72">
        <v>11.446954140999315</v>
      </c>
      <c r="D12" s="72">
        <v>10.009582477754963</v>
      </c>
      <c r="E12" s="72">
        <v>11.052703627652292</v>
      </c>
      <c r="F12" s="72">
        <v>10.04517453798768</v>
      </c>
      <c r="H12" s="98"/>
    </row>
    <row r="13" spans="1:8" s="45" customFormat="1" x14ac:dyDescent="0.2">
      <c r="A13" s="71" t="s">
        <v>93</v>
      </c>
      <c r="B13" s="72">
        <v>20.503764544832308</v>
      </c>
      <c r="C13" s="72">
        <v>19.126625598904859</v>
      </c>
      <c r="D13" s="72">
        <v>10.598220396988363</v>
      </c>
      <c r="E13" s="72">
        <v>20.503764544832308</v>
      </c>
      <c r="F13" s="72">
        <v>10.617385352498289</v>
      </c>
      <c r="H13" s="98"/>
    </row>
    <row r="14" spans="1:8" s="45" customFormat="1" x14ac:dyDescent="0.2">
      <c r="A14" s="71" t="s">
        <v>118</v>
      </c>
      <c r="B14" s="72">
        <v>128143.59635399042</v>
      </c>
      <c r="C14" s="72">
        <v>119504.41627348638</v>
      </c>
      <c r="D14" s="72">
        <v>136820.24417396743</v>
      </c>
      <c r="E14" s="72">
        <v>90905.390921305181</v>
      </c>
      <c r="F14" s="72">
        <v>128114.53350656452</v>
      </c>
      <c r="H14" s="98"/>
    </row>
    <row r="15" spans="1:8" s="45" customFormat="1" x14ac:dyDescent="0.2">
      <c r="A15" s="71" t="s">
        <v>94</v>
      </c>
      <c r="B15" s="72">
        <v>612.97</v>
      </c>
      <c r="C15" s="72">
        <v>2015.81</v>
      </c>
      <c r="D15" s="72">
        <v>7642.29</v>
      </c>
      <c r="E15" s="72">
        <v>612.97</v>
      </c>
      <c r="F15" s="72">
        <v>1483.28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776001.83</v>
      </c>
      <c r="H16" s="98"/>
    </row>
    <row r="17" spans="1:8" s="45" customFormat="1" x14ac:dyDescent="0.2">
      <c r="A17" s="71" t="s">
        <v>96</v>
      </c>
      <c r="B17" s="72">
        <v>11.44387457170753</v>
      </c>
      <c r="C17" s="72">
        <v>10.579240147325356</v>
      </c>
      <c r="D17" s="72">
        <v>11.91786678754962</v>
      </c>
      <c r="E17" s="72">
        <v>6.6416106942440258</v>
      </c>
      <c r="F17" s="72">
        <v>11.944102955446846</v>
      </c>
      <c r="H17" s="98"/>
    </row>
    <row r="18" spans="1:8" s="45" customFormat="1" x14ac:dyDescent="0.2">
      <c r="A18" s="71" t="s">
        <v>97</v>
      </c>
      <c r="B18" s="72">
        <v>0</v>
      </c>
      <c r="C18" s="72">
        <v>0.33333333333333331</v>
      </c>
      <c r="D18" s="72">
        <v>0</v>
      </c>
      <c r="E18" s="72">
        <v>0.16666666666666666</v>
      </c>
      <c r="F18" s="72">
        <v>0</v>
      </c>
      <c r="H18" s="98"/>
    </row>
    <row r="19" spans="1:8" s="45" customFormat="1" x14ac:dyDescent="0.2">
      <c r="A19" s="71" t="s">
        <v>98</v>
      </c>
      <c r="B19" s="72">
        <v>20</v>
      </c>
      <c r="C19" s="72">
        <v>17</v>
      </c>
      <c r="D19" s="72">
        <v>20</v>
      </c>
      <c r="E19" s="72">
        <v>13.916666666666666</v>
      </c>
      <c r="F19" s="72">
        <v>20</v>
      </c>
      <c r="H19" s="98"/>
    </row>
    <row r="20" spans="1:8" s="45" customFormat="1" x14ac:dyDescent="0.2">
      <c r="A20" s="71" t="s">
        <v>99</v>
      </c>
      <c r="B20" s="73">
        <v>0.70536897408039756</v>
      </c>
      <c r="C20" s="73">
        <v>0.99604334913732795</v>
      </c>
      <c r="D20" s="73">
        <v>0.76435235682854075</v>
      </c>
      <c r="E20" s="73">
        <v>0.71992925723336254</v>
      </c>
      <c r="F20" s="73">
        <v>0.45105347782193422</v>
      </c>
      <c r="H20" s="99"/>
    </row>
    <row r="21" spans="1:8" s="45" customFormat="1" x14ac:dyDescent="0.2">
      <c r="A21" s="71" t="s">
        <v>139</v>
      </c>
      <c r="B21" s="73">
        <v>0.29463102591960261</v>
      </c>
      <c r="C21" s="73">
        <v>3.9566508626720839E-3</v>
      </c>
      <c r="D21" s="73">
        <v>0.23564764317145967</v>
      </c>
      <c r="E21" s="73">
        <v>0.28007074276663757</v>
      </c>
      <c r="F21" s="73">
        <v>0.54894652217806683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0.37426789867736016</v>
      </c>
      <c r="C23" s="73">
        <v>0.18543624568129738</v>
      </c>
      <c r="D23" s="73">
        <v>0.34061285322427837</v>
      </c>
      <c r="E23" s="73">
        <v>0.48934430549247399</v>
      </c>
      <c r="F23" s="73">
        <v>0.5057311105983292</v>
      </c>
      <c r="H23" s="99"/>
    </row>
    <row r="24" spans="1:8" s="45" customFormat="1" ht="20.399999999999999" x14ac:dyDescent="0.2">
      <c r="A24" s="96" t="s">
        <v>374</v>
      </c>
      <c r="B24" s="72">
        <v>1.6818463574311684</v>
      </c>
      <c r="C24" s="72">
        <v>1.9881237332102459</v>
      </c>
      <c r="D24" s="72">
        <v>1.5559386220389868</v>
      </c>
      <c r="E24" s="72">
        <v>2.8833099842985876</v>
      </c>
      <c r="F24" s="72">
        <v>1.3662454357525746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2885515.3700000006</v>
      </c>
      <c r="C31" s="73">
        <v>3.4626829589498478E-3</v>
      </c>
      <c r="D31" s="74">
        <v>141</v>
      </c>
      <c r="E31" s="73">
        <v>2.1682300476703061E-2</v>
      </c>
    </row>
    <row r="32" spans="1:8" x14ac:dyDescent="0.2">
      <c r="A32" s="71" t="s">
        <v>17</v>
      </c>
      <c r="B32" s="72">
        <v>23726934.599999994</v>
      </c>
      <c r="C32" s="73">
        <v>2.8472852011714456E-2</v>
      </c>
      <c r="D32" s="74">
        <v>315</v>
      </c>
      <c r="E32" s="73">
        <v>4.843918191603875E-2</v>
      </c>
    </row>
    <row r="33" spans="1:5" x14ac:dyDescent="0.2">
      <c r="A33" s="71" t="s">
        <v>18</v>
      </c>
      <c r="B33" s="72">
        <v>11990428.000000002</v>
      </c>
      <c r="C33" s="73">
        <v>1.4388781684470841E-2</v>
      </c>
      <c r="D33" s="74">
        <v>106</v>
      </c>
      <c r="E33" s="73">
        <v>1.6300169152698753E-2</v>
      </c>
    </row>
    <row r="34" spans="1:5" x14ac:dyDescent="0.2">
      <c r="A34" s="71" t="s">
        <v>19</v>
      </c>
      <c r="B34" s="72">
        <v>20144487.43</v>
      </c>
      <c r="C34" s="73">
        <v>2.4173835310619191E-2</v>
      </c>
      <c r="D34" s="74">
        <v>172</v>
      </c>
      <c r="E34" s="73">
        <v>2.6449331077964017E-2</v>
      </c>
    </row>
    <row r="35" spans="1:5" x14ac:dyDescent="0.2">
      <c r="A35" s="71" t="s">
        <v>20</v>
      </c>
      <c r="B35" s="72">
        <v>21589343.400000002</v>
      </c>
      <c r="C35" s="73">
        <v>2.5907694779008009E-2</v>
      </c>
      <c r="D35" s="74">
        <v>160</v>
      </c>
      <c r="E35" s="73">
        <v>2.4604028909733969E-2</v>
      </c>
    </row>
    <row r="36" spans="1:5" x14ac:dyDescent="0.2">
      <c r="A36" s="71" t="s">
        <v>21</v>
      </c>
      <c r="B36" s="72">
        <v>39326115.910000019</v>
      </c>
      <c r="C36" s="73">
        <v>4.7192218353438724E-2</v>
      </c>
      <c r="D36" s="74">
        <v>287</v>
      </c>
      <c r="E36" s="73">
        <v>4.4133476856835309E-2</v>
      </c>
    </row>
    <row r="37" spans="1:5" x14ac:dyDescent="0.2">
      <c r="A37" s="71" t="s">
        <v>22</v>
      </c>
      <c r="B37" s="72">
        <v>72312184.270000011</v>
      </c>
      <c r="C37" s="73">
        <v>8.6776237894782116E-2</v>
      </c>
      <c r="D37" s="74">
        <v>497</v>
      </c>
      <c r="E37" s="73">
        <v>7.6426264800861135E-2</v>
      </c>
    </row>
    <row r="38" spans="1:5" x14ac:dyDescent="0.2">
      <c r="A38" s="71" t="s">
        <v>23</v>
      </c>
      <c r="B38" s="72">
        <v>117583044.44000003</v>
      </c>
      <c r="C38" s="73">
        <v>0.14110228227404337</v>
      </c>
      <c r="D38" s="74">
        <v>778</v>
      </c>
      <c r="E38" s="73">
        <v>0.11963709057358142</v>
      </c>
    </row>
    <row r="39" spans="1:5" x14ac:dyDescent="0.2">
      <c r="A39" s="71" t="s">
        <v>39</v>
      </c>
      <c r="B39" s="72">
        <v>209922494.25999996</v>
      </c>
      <c r="C39" s="73">
        <v>0.25191168660257351</v>
      </c>
      <c r="D39" s="74">
        <v>1528</v>
      </c>
      <c r="E39" s="73">
        <v>0.2349684760879594</v>
      </c>
    </row>
    <row r="40" spans="1:5" x14ac:dyDescent="0.2">
      <c r="A40" s="71" t="s">
        <v>40</v>
      </c>
      <c r="B40" s="72">
        <v>237030518.06</v>
      </c>
      <c r="C40" s="73">
        <v>0.28444192124938011</v>
      </c>
      <c r="D40" s="74">
        <v>1847</v>
      </c>
      <c r="E40" s="73">
        <v>0.28402275872674149</v>
      </c>
    </row>
    <row r="41" spans="1:5" x14ac:dyDescent="0.2">
      <c r="A41" s="71" t="s">
        <v>41</v>
      </c>
      <c r="B41" s="72">
        <v>63885446.160000026</v>
      </c>
      <c r="C41" s="73">
        <v>7.6663963756027409E-2</v>
      </c>
      <c r="D41" s="74">
        <v>591</v>
      </c>
      <c r="E41" s="73">
        <v>9.0881131785329847E-2</v>
      </c>
    </row>
    <row r="42" spans="1:5" x14ac:dyDescent="0.2">
      <c r="A42" s="71" t="s">
        <v>42</v>
      </c>
      <c r="B42" s="72">
        <v>7182029.9000000004</v>
      </c>
      <c r="C42" s="73">
        <v>8.6185964573109435E-3</v>
      </c>
      <c r="D42" s="74">
        <v>49</v>
      </c>
      <c r="E42" s="73">
        <v>7.5349838536060282E-3</v>
      </c>
    </row>
    <row r="43" spans="1:5" x14ac:dyDescent="0.2">
      <c r="A43" s="71" t="s">
        <v>43</v>
      </c>
      <c r="B43" s="72">
        <v>3363832.08</v>
      </c>
      <c r="C43" s="73">
        <v>4.0366737052538451E-3</v>
      </c>
      <c r="D43" s="74">
        <v>17</v>
      </c>
      <c r="E43" s="73">
        <v>2.6141780716592341E-3</v>
      </c>
    </row>
    <row r="44" spans="1:5" x14ac:dyDescent="0.2">
      <c r="A44" s="71" t="s">
        <v>44</v>
      </c>
      <c r="B44" s="72">
        <v>1285457.8400000001</v>
      </c>
      <c r="C44" s="73">
        <v>1.5425781485324333E-3</v>
      </c>
      <c r="D44" s="74">
        <v>8</v>
      </c>
      <c r="E44" s="73">
        <v>1.2302014454866985E-3</v>
      </c>
    </row>
    <row r="45" spans="1:5" x14ac:dyDescent="0.2">
      <c r="A45" s="71" t="s">
        <v>24</v>
      </c>
      <c r="B45" s="72">
        <v>272671.84999999998</v>
      </c>
      <c r="C45" s="73">
        <v>3.2721231645365615E-4</v>
      </c>
      <c r="D45" s="74">
        <v>1</v>
      </c>
      <c r="E45" s="73">
        <v>1.5377518068583732E-4</v>
      </c>
    </row>
    <row r="46" spans="1:5" x14ac:dyDescent="0.2">
      <c r="A46" s="71" t="s">
        <v>25</v>
      </c>
      <c r="B46" s="72">
        <v>234927.08</v>
      </c>
      <c r="C46" s="73">
        <v>2.819177485482766E-4</v>
      </c>
      <c r="D46" s="74">
        <v>2</v>
      </c>
      <c r="E46" s="73">
        <v>3.0755036137167463E-4</v>
      </c>
    </row>
    <row r="47" spans="1:5" x14ac:dyDescent="0.2">
      <c r="A47" s="71" t="s">
        <v>26</v>
      </c>
      <c r="B47" s="72">
        <v>582376.43999999994</v>
      </c>
      <c r="C47" s="73">
        <v>6.9886474889297779E-4</v>
      </c>
      <c r="D47" s="74">
        <v>4</v>
      </c>
      <c r="E47" s="73">
        <v>6.1510072274334926E-4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833317807.09000027</v>
      </c>
      <c r="C50" s="84"/>
      <c r="D50" s="77">
        <v>6503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0.78701049026960213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624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14161831.139999999</v>
      </c>
      <c r="C59" s="73">
        <v>1.699451400115165E-2</v>
      </c>
      <c r="D59" s="74">
        <v>303</v>
      </c>
      <c r="E59" s="73">
        <v>4.6593879747808702E-2</v>
      </c>
    </row>
    <row r="60" spans="1:5" x14ac:dyDescent="0.2">
      <c r="A60" s="71" t="s">
        <v>17</v>
      </c>
      <c r="B60" s="72">
        <v>156547365.28000003</v>
      </c>
      <c r="C60" s="73">
        <v>0.18786033845439301</v>
      </c>
      <c r="D60" s="74">
        <v>995</v>
      </c>
      <c r="E60" s="73">
        <v>0.15300630478240812</v>
      </c>
    </row>
    <row r="61" spans="1:5" x14ac:dyDescent="0.2">
      <c r="A61" s="71" t="s">
        <v>18</v>
      </c>
      <c r="B61" s="72">
        <v>41183428.340000011</v>
      </c>
      <c r="C61" s="73">
        <v>4.9421034795614424E-2</v>
      </c>
      <c r="D61" s="74">
        <v>304</v>
      </c>
      <c r="E61" s="73">
        <v>4.6747654928494538E-2</v>
      </c>
    </row>
    <row r="62" spans="1:5" x14ac:dyDescent="0.2">
      <c r="A62" s="71" t="s">
        <v>19</v>
      </c>
      <c r="B62" s="72">
        <v>75012146.109999985</v>
      </c>
      <c r="C62" s="73">
        <v>9.0016252469087704E-2</v>
      </c>
      <c r="D62" s="74">
        <v>494</v>
      </c>
      <c r="E62" s="73">
        <v>7.5964939258803627E-2</v>
      </c>
    </row>
    <row r="63" spans="1:5" x14ac:dyDescent="0.2">
      <c r="A63" s="71" t="s">
        <v>20</v>
      </c>
      <c r="B63" s="72">
        <v>119863727.56000012</v>
      </c>
      <c r="C63" s="73">
        <v>0.1438391530100287</v>
      </c>
      <c r="D63" s="74">
        <v>825</v>
      </c>
      <c r="E63" s="73">
        <v>0.12686452406581578</v>
      </c>
    </row>
    <row r="64" spans="1:5" x14ac:dyDescent="0.2">
      <c r="A64" s="71" t="s">
        <v>21</v>
      </c>
      <c r="B64" s="72">
        <v>90043064.030000031</v>
      </c>
      <c r="C64" s="73">
        <v>0.1080536900374615</v>
      </c>
      <c r="D64" s="74">
        <v>690</v>
      </c>
      <c r="E64" s="73">
        <v>0.10610487467322774</v>
      </c>
    </row>
    <row r="65" spans="1:5" x14ac:dyDescent="0.2">
      <c r="A65" s="71" t="s">
        <v>22</v>
      </c>
      <c r="B65" s="72">
        <v>65112712.81000001</v>
      </c>
      <c r="C65" s="73">
        <v>7.813671117550916E-2</v>
      </c>
      <c r="D65" s="74">
        <v>524</v>
      </c>
      <c r="E65" s="73">
        <v>8.0578194679378753E-2</v>
      </c>
    </row>
    <row r="66" spans="1:5" x14ac:dyDescent="0.2">
      <c r="A66" s="71" t="s">
        <v>23</v>
      </c>
      <c r="B66" s="72">
        <v>68660168.989999965</v>
      </c>
      <c r="C66" s="73">
        <v>8.2393737906268583E-2</v>
      </c>
      <c r="D66" s="74">
        <v>623</v>
      </c>
      <c r="E66" s="73">
        <v>9.5801937567276646E-2</v>
      </c>
    </row>
    <row r="67" spans="1:5" x14ac:dyDescent="0.2">
      <c r="A67" s="71" t="s">
        <v>39</v>
      </c>
      <c r="B67" s="72">
        <v>88849601.870000079</v>
      </c>
      <c r="C67" s="73">
        <v>0.10662150876178758</v>
      </c>
      <c r="D67" s="74">
        <v>820</v>
      </c>
      <c r="E67" s="73">
        <v>0.12609564816238658</v>
      </c>
    </row>
    <row r="68" spans="1:5" x14ac:dyDescent="0.2">
      <c r="A68" s="71" t="s">
        <v>40</v>
      </c>
      <c r="B68" s="72">
        <v>31426617.719999999</v>
      </c>
      <c r="C68" s="73">
        <v>3.7712643906823232E-2</v>
      </c>
      <c r="D68" s="74">
        <v>295</v>
      </c>
      <c r="E68" s="73">
        <v>4.5363678302322005E-2</v>
      </c>
    </row>
    <row r="69" spans="1:5" x14ac:dyDescent="0.2">
      <c r="A69" s="71" t="s">
        <v>41</v>
      </c>
      <c r="B69" s="72">
        <v>16672467.830000008</v>
      </c>
      <c r="C69" s="73">
        <v>2.0007334162486391E-2</v>
      </c>
      <c r="D69" s="74">
        <v>157</v>
      </c>
      <c r="E69" s="73">
        <v>2.4142703367676457E-2</v>
      </c>
    </row>
    <row r="70" spans="1:5" x14ac:dyDescent="0.2">
      <c r="A70" s="71" t="s">
        <v>42</v>
      </c>
      <c r="B70" s="72">
        <v>9685717.1600000001</v>
      </c>
      <c r="C70" s="73">
        <v>1.1623077147268882E-2</v>
      </c>
      <c r="D70" s="74">
        <v>95</v>
      </c>
      <c r="E70" s="73">
        <v>1.4608642165154544E-2</v>
      </c>
    </row>
    <row r="71" spans="1:5" x14ac:dyDescent="0.2">
      <c r="A71" s="71" t="s">
        <v>43</v>
      </c>
      <c r="B71" s="72">
        <v>10898454.000000002</v>
      </c>
      <c r="C71" s="73">
        <v>1.3078388469890147E-2</v>
      </c>
      <c r="D71" s="74">
        <v>68</v>
      </c>
      <c r="E71" s="73">
        <v>1.0456712286636936E-2</v>
      </c>
    </row>
    <row r="72" spans="1:5" x14ac:dyDescent="0.2">
      <c r="A72" s="71" t="s">
        <v>44</v>
      </c>
      <c r="B72" s="72">
        <v>3528342.9</v>
      </c>
      <c r="C72" s="73">
        <v>4.2340903674208067E-3</v>
      </c>
      <c r="D72" s="74">
        <v>16</v>
      </c>
      <c r="E72" s="73">
        <v>2.460402890973397E-3</v>
      </c>
    </row>
    <row r="73" spans="1:5" x14ac:dyDescent="0.2">
      <c r="A73" s="71" t="s">
        <v>24</v>
      </c>
      <c r="B73" s="72">
        <v>8020271.5899999999</v>
      </c>
      <c r="C73" s="73">
        <v>9.6245052268921355E-3</v>
      </c>
      <c r="D73" s="74">
        <v>68</v>
      </c>
      <c r="E73" s="73">
        <v>1.0456712286636936E-2</v>
      </c>
    </row>
    <row r="74" spans="1:5" x14ac:dyDescent="0.2">
      <c r="A74" s="71" t="s">
        <v>25</v>
      </c>
      <c r="B74" s="72">
        <v>1329316.92</v>
      </c>
      <c r="C74" s="73">
        <v>1.5952100251428211E-3</v>
      </c>
      <c r="D74" s="74">
        <v>10</v>
      </c>
      <c r="E74" s="73">
        <v>1.537751806858373E-3</v>
      </c>
    </row>
    <row r="75" spans="1:5" x14ac:dyDescent="0.2">
      <c r="A75" s="71" t="s">
        <v>26</v>
      </c>
      <c r="B75" s="72">
        <v>969118.66999999993</v>
      </c>
      <c r="C75" s="73">
        <v>1.1629640717557988E-3</v>
      </c>
      <c r="D75" s="74">
        <v>9</v>
      </c>
      <c r="E75" s="73">
        <v>1.3839766261725358E-3</v>
      </c>
    </row>
    <row r="76" spans="1:5" x14ac:dyDescent="0.2">
      <c r="A76" s="71" t="s">
        <v>3</v>
      </c>
      <c r="B76" s="72">
        <v>31353454.169999994</v>
      </c>
      <c r="C76" s="73">
        <v>3.7624846011017433E-2</v>
      </c>
      <c r="D76" s="74">
        <v>207</v>
      </c>
      <c r="E76" s="73">
        <v>3.1831462401968325E-2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833317807.09000027</v>
      </c>
      <c r="C78" s="84"/>
      <c r="D78" s="77">
        <v>6503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0.67426632039538426</v>
      </c>
      <c r="E80" s="73"/>
    </row>
    <row r="81" spans="1:6" x14ac:dyDescent="0.2">
      <c r="A81" s="76"/>
      <c r="B81" s="72"/>
      <c r="C81" s="104"/>
      <c r="D81" s="103"/>
      <c r="E81" s="10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103"/>
      <c r="D83" s="74"/>
      <c r="E83" s="10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3059652.0000000009</v>
      </c>
      <c r="C87" s="73">
        <v>3.6716508083326663E-3</v>
      </c>
      <c r="D87" s="74">
        <v>72</v>
      </c>
      <c r="E87" s="73">
        <v>1.1071813009380286E-2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683055463.70999932</v>
      </c>
      <c r="C89" s="73">
        <v>0.81968182834742731</v>
      </c>
      <c r="D89" s="74">
        <v>5250</v>
      </c>
      <c r="E89" s="73">
        <v>0.8073196986006459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147202691.37999997</v>
      </c>
      <c r="C91" s="73">
        <v>0.17664652084424004</v>
      </c>
      <c r="D91" s="74">
        <v>1181</v>
      </c>
      <c r="E91" s="73">
        <v>0.18160848838997387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833317807.08999932</v>
      </c>
      <c r="C93" s="84"/>
      <c r="D93" s="77">
        <v>6503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103"/>
      <c r="D96" s="74"/>
      <c r="E96" s="10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808922773.16000009</v>
      </c>
      <c r="C100" s="73">
        <v>0.97072541385478239</v>
      </c>
      <c r="D100" s="74">
        <v>6089</v>
      </c>
      <c r="E100" s="73">
        <v>0.93633707519606335</v>
      </c>
    </row>
    <row r="101" spans="1:5" x14ac:dyDescent="0.2">
      <c r="A101" s="71" t="s">
        <v>5</v>
      </c>
      <c r="B101" s="72">
        <v>24395033.930000015</v>
      </c>
      <c r="C101" s="73">
        <v>2.9274586145217579E-2</v>
      </c>
      <c r="D101" s="74">
        <v>414</v>
      </c>
      <c r="E101" s="73">
        <v>6.3662924803936649E-2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833317807.09000015</v>
      </c>
      <c r="C103" s="84"/>
      <c r="D103" s="77">
        <v>6503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103"/>
      <c r="D106" s="74"/>
      <c r="E106" s="10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210142063.30000019</v>
      </c>
      <c r="C110" s="73">
        <v>0.25217517435974379</v>
      </c>
      <c r="D110" s="74">
        <v>3070</v>
      </c>
      <c r="E110" s="73">
        <v>0.47208980470552053</v>
      </c>
    </row>
    <row r="111" spans="1:5" x14ac:dyDescent="0.2">
      <c r="A111" s="71" t="s">
        <v>69</v>
      </c>
      <c r="B111" s="72">
        <v>347375250.95000023</v>
      </c>
      <c r="C111" s="73">
        <v>0.41685806782775592</v>
      </c>
      <c r="D111" s="74">
        <v>2582</v>
      </c>
      <c r="E111" s="73">
        <v>0.39704751653083192</v>
      </c>
    </row>
    <row r="112" spans="1:5" x14ac:dyDescent="0.2">
      <c r="A112" s="71" t="s">
        <v>70</v>
      </c>
      <c r="B112" s="72">
        <v>132933844.96000008</v>
      </c>
      <c r="C112" s="73">
        <v>0.15952358611441853</v>
      </c>
      <c r="D112" s="74">
        <v>554</v>
      </c>
      <c r="E112" s="73">
        <v>8.5191450099953867E-2</v>
      </c>
    </row>
    <row r="113" spans="1:5" x14ac:dyDescent="0.2">
      <c r="A113" s="71" t="s">
        <v>71</v>
      </c>
      <c r="B113" s="72">
        <v>51471115.869999997</v>
      </c>
      <c r="C113" s="73">
        <v>6.1766489845861396E-2</v>
      </c>
      <c r="D113" s="74">
        <v>150</v>
      </c>
      <c r="E113" s="73">
        <v>2.3066277102875597E-2</v>
      </c>
    </row>
    <row r="114" spans="1:5" x14ac:dyDescent="0.2">
      <c r="A114" s="71" t="s">
        <v>72</v>
      </c>
      <c r="B114" s="72">
        <v>32125927.279999997</v>
      </c>
      <c r="C114" s="73">
        <v>3.8551831014131101E-2</v>
      </c>
      <c r="D114" s="74">
        <v>72</v>
      </c>
      <c r="E114" s="73">
        <v>1.1071813009380286E-2</v>
      </c>
    </row>
    <row r="115" spans="1:5" x14ac:dyDescent="0.2">
      <c r="A115" s="71" t="s">
        <v>73</v>
      </c>
      <c r="B115" s="72">
        <v>27713088.43</v>
      </c>
      <c r="C115" s="73">
        <v>3.325632573096679E-2</v>
      </c>
      <c r="D115" s="74">
        <v>46</v>
      </c>
      <c r="E115" s="73">
        <v>7.0736583115485162E-3</v>
      </c>
    </row>
    <row r="116" spans="1:5" x14ac:dyDescent="0.2">
      <c r="A116" s="71" t="s">
        <v>74</v>
      </c>
      <c r="B116" s="72">
        <v>17484570.93</v>
      </c>
      <c r="C116" s="73">
        <v>2.0981876039655567E-2</v>
      </c>
      <c r="D116" s="74">
        <v>20</v>
      </c>
      <c r="E116" s="73">
        <v>3.0755036137167461E-3</v>
      </c>
    </row>
    <row r="117" spans="1:5" x14ac:dyDescent="0.2">
      <c r="A117" s="71" t="s">
        <v>180</v>
      </c>
      <c r="B117" s="72">
        <v>3186890.3</v>
      </c>
      <c r="C117" s="73">
        <v>3.8243396131529056E-3</v>
      </c>
      <c r="D117" s="74">
        <v>3</v>
      </c>
      <c r="E117" s="73">
        <v>4.6132554205751189E-4</v>
      </c>
    </row>
    <row r="118" spans="1:5" x14ac:dyDescent="0.2">
      <c r="A118" s="71" t="s">
        <v>75</v>
      </c>
      <c r="B118" s="72">
        <v>1377971.07</v>
      </c>
      <c r="C118" s="73">
        <v>1.6535960929623765E-3</v>
      </c>
      <c r="D118" s="74">
        <v>1</v>
      </c>
      <c r="E118" s="73">
        <v>1.5377518068583732E-4</v>
      </c>
    </row>
    <row r="119" spans="1:5" x14ac:dyDescent="0.2">
      <c r="A119" s="71" t="s">
        <v>78</v>
      </c>
      <c r="B119" s="72">
        <v>3194835</v>
      </c>
      <c r="C119" s="73">
        <v>3.8338734307821528E-3</v>
      </c>
      <c r="D119" s="74">
        <v>2</v>
      </c>
      <c r="E119" s="73">
        <v>3.0755036137167463E-4</v>
      </c>
    </row>
    <row r="120" spans="1:5" x14ac:dyDescent="0.2">
      <c r="A120" s="71" t="s">
        <v>76</v>
      </c>
      <c r="B120" s="72">
        <v>3586199</v>
      </c>
      <c r="C120" s="73">
        <v>4.3035189809794636E-3</v>
      </c>
      <c r="D120" s="74">
        <v>2</v>
      </c>
      <c r="E120" s="73">
        <v>3.0755036137167463E-4</v>
      </c>
    </row>
    <row r="121" spans="1:5" x14ac:dyDescent="0.2">
      <c r="A121" s="71" t="s">
        <v>77</v>
      </c>
      <c r="B121" s="72">
        <v>2726050</v>
      </c>
      <c r="C121" s="73">
        <v>3.2713209495901E-3</v>
      </c>
      <c r="D121" s="74">
        <v>1</v>
      </c>
      <c r="E121" s="73">
        <v>1.5377518068583732E-4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833317807.09000039</v>
      </c>
      <c r="C123" s="84"/>
      <c r="D123" s="77">
        <v>6503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128143.59635399042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103"/>
      <c r="D127" s="74"/>
      <c r="E127" s="10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549628386.63000047</v>
      </c>
      <c r="C132" s="73">
        <v>0.65956635266122343</v>
      </c>
      <c r="D132" s="74">
        <v>4018</v>
      </c>
      <c r="E132" s="73">
        <v>0.61786867599569428</v>
      </c>
    </row>
    <row r="133" spans="1:5" x14ac:dyDescent="0.2">
      <c r="A133" s="71" t="s">
        <v>7</v>
      </c>
      <c r="B133" s="72">
        <v>272563009.85999984</v>
      </c>
      <c r="C133" s="73">
        <v>0.3270817058521856</v>
      </c>
      <c r="D133" s="74">
        <v>2364</v>
      </c>
      <c r="E133" s="73">
        <v>0.36352452714131939</v>
      </c>
    </row>
    <row r="134" spans="1:5" x14ac:dyDescent="0.2">
      <c r="A134" s="71" t="s">
        <v>8</v>
      </c>
      <c r="B134" s="72">
        <v>11126410.599999996</v>
      </c>
      <c r="C134" s="73">
        <v>1.3351941486590982E-2</v>
      </c>
      <c r="D134" s="74">
        <v>121</v>
      </c>
      <c r="E134" s="73">
        <v>1.8606796862986313E-2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833317807.09000027</v>
      </c>
      <c r="C136" s="73"/>
      <c r="D136" s="77">
        <v>6503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161412.60999999999</v>
      </c>
      <c r="C143" s="73">
        <v>1.9369874089654162E-4</v>
      </c>
      <c r="D143" s="74">
        <v>3</v>
      </c>
      <c r="E143" s="73">
        <v>4.6132554205751189E-4</v>
      </c>
    </row>
    <row r="144" spans="1:5" x14ac:dyDescent="0.2">
      <c r="A144" s="89">
        <v>1997</v>
      </c>
      <c r="B144" s="72">
        <v>4445979.4100000011</v>
      </c>
      <c r="C144" s="73">
        <v>5.3352746961278256E-3</v>
      </c>
      <c r="D144" s="74">
        <v>51</v>
      </c>
      <c r="E144" s="73">
        <v>7.8425342149777023E-3</v>
      </c>
    </row>
    <row r="145" spans="1:5" x14ac:dyDescent="0.2">
      <c r="A145" s="89">
        <v>1998</v>
      </c>
      <c r="B145" s="72">
        <v>4943532.879999999</v>
      </c>
      <c r="C145" s="73">
        <v>5.9323499845312837E-3</v>
      </c>
      <c r="D145" s="74">
        <v>52</v>
      </c>
      <c r="E145" s="73">
        <v>7.9963093956635402E-3</v>
      </c>
    </row>
    <row r="146" spans="1:5" x14ac:dyDescent="0.2">
      <c r="A146" s="89">
        <v>1999</v>
      </c>
      <c r="B146" s="72">
        <v>13491022.310000001</v>
      </c>
      <c r="C146" s="73">
        <v>1.6189528407069019E-2</v>
      </c>
      <c r="D146" s="74">
        <v>168</v>
      </c>
      <c r="E146" s="73">
        <v>2.5834230355220669E-2</v>
      </c>
    </row>
    <row r="147" spans="1:5" x14ac:dyDescent="0.2">
      <c r="A147" s="89">
        <v>2000</v>
      </c>
      <c r="B147" s="72">
        <v>7241573.540000001</v>
      </c>
      <c r="C147" s="73">
        <v>8.6900501565999825E-3</v>
      </c>
      <c r="D147" s="74">
        <v>68</v>
      </c>
      <c r="E147" s="73">
        <v>1.0456712286636936E-2</v>
      </c>
    </row>
    <row r="148" spans="1:5" x14ac:dyDescent="0.2">
      <c r="A148" s="89">
        <v>2001</v>
      </c>
      <c r="B148" s="72">
        <v>3988693.7399999998</v>
      </c>
      <c r="C148" s="73">
        <v>4.7865216680401711E-3</v>
      </c>
      <c r="D148" s="74">
        <v>40</v>
      </c>
      <c r="E148" s="73">
        <v>6.1510072274334922E-3</v>
      </c>
    </row>
    <row r="149" spans="1:5" x14ac:dyDescent="0.2">
      <c r="A149" s="89">
        <v>2002</v>
      </c>
      <c r="B149" s="72">
        <v>21788478.170000002</v>
      </c>
      <c r="C149" s="73">
        <v>2.6146660955304445E-2</v>
      </c>
      <c r="D149" s="74">
        <v>236</v>
      </c>
      <c r="E149" s="73">
        <v>3.6290942641857601E-2</v>
      </c>
    </row>
    <row r="150" spans="1:5" x14ac:dyDescent="0.2">
      <c r="A150" s="89">
        <v>2003</v>
      </c>
      <c r="B150" s="72">
        <v>104956961.91999996</v>
      </c>
      <c r="C150" s="73">
        <v>0.1259507009534773</v>
      </c>
      <c r="D150" s="74">
        <v>858</v>
      </c>
      <c r="E150" s="73">
        <v>0.13193910502844841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9.951603973229826E-4</v>
      </c>
      <c r="D152" s="74">
        <v>3</v>
      </c>
      <c r="E152" s="73">
        <v>4.6132554205751189E-4</v>
      </c>
    </row>
    <row r="153" spans="1:5" x14ac:dyDescent="0.2">
      <c r="A153" s="89">
        <v>2006</v>
      </c>
      <c r="B153" s="72">
        <v>671470867.62999916</v>
      </c>
      <c r="C153" s="73">
        <v>0.80578005404063047</v>
      </c>
      <c r="D153" s="74">
        <v>5024</v>
      </c>
      <c r="E153" s="73">
        <v>0.77256650776564662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833317807.08999908</v>
      </c>
      <c r="C155" s="73"/>
      <c r="D155" s="83">
        <v>6503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132.17475639728303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103"/>
      <c r="D160" s="74"/>
      <c r="E160" s="10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104597321.39000008</v>
      </c>
      <c r="C164" s="73">
        <v>0.12551912427655995</v>
      </c>
      <c r="D164" s="74">
        <v>903</v>
      </c>
      <c r="E164" s="73">
        <v>0.13885898815931108</v>
      </c>
    </row>
    <row r="165" spans="1:5" x14ac:dyDescent="0.2">
      <c r="A165" s="71" t="s">
        <v>10</v>
      </c>
      <c r="B165" s="72">
        <v>221034939.67999986</v>
      </c>
      <c r="C165" s="73">
        <v>0.26524686956092819</v>
      </c>
      <c r="D165" s="74">
        <v>1725</v>
      </c>
      <c r="E165" s="73">
        <v>0.26526218668306933</v>
      </c>
    </row>
    <row r="166" spans="1:5" x14ac:dyDescent="0.2">
      <c r="A166" s="71" t="s">
        <v>11</v>
      </c>
      <c r="B166" s="72">
        <v>418570926.78999966</v>
      </c>
      <c r="C166" s="73">
        <v>0.50229447064341126</v>
      </c>
      <c r="D166" s="74">
        <v>3230</v>
      </c>
      <c r="E166" s="73">
        <v>0.49669383361525449</v>
      </c>
    </row>
    <row r="167" spans="1:5" x14ac:dyDescent="0.2">
      <c r="A167" s="71" t="s">
        <v>12</v>
      </c>
      <c r="B167" s="72">
        <v>87026736.450000003</v>
      </c>
      <c r="C167" s="73">
        <v>0.10443402950178524</v>
      </c>
      <c r="D167" s="74">
        <v>631</v>
      </c>
      <c r="E167" s="73">
        <v>9.7032139012763335E-2</v>
      </c>
    </row>
    <row r="168" spans="1:5" x14ac:dyDescent="0.2">
      <c r="A168" s="71" t="s">
        <v>13</v>
      </c>
      <c r="B168" s="72">
        <v>2087882.78</v>
      </c>
      <c r="C168" s="73">
        <v>2.5055060173153187E-3</v>
      </c>
      <c r="D168" s="74">
        <v>14</v>
      </c>
      <c r="E168" s="73">
        <v>2.1528525296017221E-3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833317807.08999968</v>
      </c>
      <c r="C172" s="84"/>
      <c r="D172" s="77">
        <v>6503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11.44387457170753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103"/>
      <c r="D176" s="74"/>
      <c r="E176" s="10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412091328.63000017</v>
      </c>
      <c r="C181" s="73">
        <v>0.4945188079792151</v>
      </c>
      <c r="D181" s="74">
        <v>3331</v>
      </c>
      <c r="E181" s="73">
        <v>0.51222512686452404</v>
      </c>
      <c r="F181" s="45"/>
    </row>
    <row r="182" spans="1:6" x14ac:dyDescent="0.2">
      <c r="A182" s="71" t="s">
        <v>50</v>
      </c>
      <c r="B182" s="72">
        <v>421226478.4599995</v>
      </c>
      <c r="C182" s="73">
        <v>0.5054811920207849</v>
      </c>
      <c r="D182" s="74">
        <v>3172</v>
      </c>
      <c r="E182" s="73">
        <v>0.48777487313547596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833317807.08999968</v>
      </c>
      <c r="C184" s="84"/>
      <c r="D184" s="77">
        <v>6503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C188" s="105"/>
      <c r="D188" s="50"/>
      <c r="E188" s="105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45308572.419999979</v>
      </c>
      <c r="C191" s="73">
        <v>5.4371299922439491E-2</v>
      </c>
      <c r="D191" s="74">
        <v>492</v>
      </c>
      <c r="E191" s="73">
        <v>7.5657388897431954E-2</v>
      </c>
      <c r="F191" s="73">
        <v>0.81088734537826135</v>
      </c>
    </row>
    <row r="192" spans="1:6" x14ac:dyDescent="0.2">
      <c r="A192" s="71" t="s">
        <v>52</v>
      </c>
      <c r="B192" s="72">
        <v>103768371.17000014</v>
      </c>
      <c r="C192" s="73">
        <v>0.12452436547871934</v>
      </c>
      <c r="D192" s="74">
        <v>1004</v>
      </c>
      <c r="E192" s="73">
        <v>0.15439028140858066</v>
      </c>
      <c r="F192" s="73">
        <v>0.80117875127425631</v>
      </c>
    </row>
    <row r="193" spans="1:6" x14ac:dyDescent="0.2">
      <c r="A193" s="71" t="s">
        <v>53</v>
      </c>
      <c r="B193" s="72">
        <v>120144071.73999998</v>
      </c>
      <c r="C193" s="73">
        <v>0.14417557229402173</v>
      </c>
      <c r="D193" s="74">
        <v>1046</v>
      </c>
      <c r="E193" s="73">
        <v>0.16084883899738583</v>
      </c>
      <c r="F193" s="73">
        <v>0.7970133916976051</v>
      </c>
    </row>
    <row r="194" spans="1:6" x14ac:dyDescent="0.2">
      <c r="A194" s="71" t="s">
        <v>54</v>
      </c>
      <c r="B194" s="72">
        <v>47703352.36999999</v>
      </c>
      <c r="C194" s="73">
        <v>5.7245089405425269E-2</v>
      </c>
      <c r="D194" s="74">
        <v>427</v>
      </c>
      <c r="E194" s="73">
        <v>6.5662002152852533E-2</v>
      </c>
      <c r="F194" s="73">
        <v>0.80224180228649988</v>
      </c>
    </row>
    <row r="195" spans="1:6" x14ac:dyDescent="0.2">
      <c r="A195" s="71" t="s">
        <v>55</v>
      </c>
      <c r="B195" s="72">
        <v>41533812.270000018</v>
      </c>
      <c r="C195" s="73">
        <v>4.9841503345570859E-2</v>
      </c>
      <c r="D195" s="74">
        <v>375</v>
      </c>
      <c r="E195" s="73">
        <v>5.766569275718899E-2</v>
      </c>
      <c r="F195" s="73">
        <v>0.79219727116396499</v>
      </c>
    </row>
    <row r="196" spans="1:6" x14ac:dyDescent="0.2">
      <c r="A196" s="71" t="s">
        <v>56</v>
      </c>
      <c r="B196" s="72">
        <v>30322058.939999983</v>
      </c>
      <c r="C196" s="73">
        <v>3.6387148674869405E-2</v>
      </c>
      <c r="D196" s="74">
        <v>245</v>
      </c>
      <c r="E196" s="73">
        <v>3.7674919268030141E-2</v>
      </c>
      <c r="F196" s="73">
        <v>0.80556091607339608</v>
      </c>
    </row>
    <row r="197" spans="1:6" x14ac:dyDescent="0.2">
      <c r="A197" s="71" t="s">
        <v>27</v>
      </c>
      <c r="B197" s="72">
        <v>189097559.06999996</v>
      </c>
      <c r="C197" s="73">
        <v>0.22692129876636247</v>
      </c>
      <c r="D197" s="74">
        <v>1328</v>
      </c>
      <c r="E197" s="73">
        <v>0.20421343995079194</v>
      </c>
      <c r="F197" s="73">
        <v>0.78450969015872296</v>
      </c>
    </row>
    <row r="198" spans="1:6" x14ac:dyDescent="0.2">
      <c r="A198" s="71" t="s">
        <v>57</v>
      </c>
      <c r="B198" s="72">
        <v>89332665.320000008</v>
      </c>
      <c r="C198" s="73">
        <v>0.10720119570222009</v>
      </c>
      <c r="D198" s="74">
        <v>629</v>
      </c>
      <c r="E198" s="73">
        <v>9.6724588651391663E-2</v>
      </c>
      <c r="F198" s="73">
        <v>0.78507844007601446</v>
      </c>
    </row>
    <row r="199" spans="1:6" x14ac:dyDescent="0.2">
      <c r="A199" s="71" t="s">
        <v>58</v>
      </c>
      <c r="B199" s="72">
        <v>123976377.22000001</v>
      </c>
      <c r="C199" s="73">
        <v>0.14877442455350084</v>
      </c>
      <c r="D199" s="74">
        <v>546</v>
      </c>
      <c r="E199" s="73">
        <v>8.3961248654467163E-2</v>
      </c>
      <c r="F199" s="73">
        <v>0.75101993051468541</v>
      </c>
    </row>
    <row r="200" spans="1:6" x14ac:dyDescent="0.2">
      <c r="A200" s="71" t="s">
        <v>59</v>
      </c>
      <c r="B200" s="72">
        <v>30194128.960000012</v>
      </c>
      <c r="C200" s="73">
        <v>3.6233629838584469E-2</v>
      </c>
      <c r="D200" s="74">
        <v>282</v>
      </c>
      <c r="E200" s="73">
        <v>4.3364600953406121E-2</v>
      </c>
      <c r="F200" s="73">
        <v>0.77941338675444916</v>
      </c>
    </row>
    <row r="201" spans="1:6" x14ac:dyDescent="0.2">
      <c r="A201" s="71" t="s">
        <v>60</v>
      </c>
      <c r="B201" s="72">
        <v>11126410.599999996</v>
      </c>
      <c r="C201" s="73">
        <v>1.3351941486590982E-2</v>
      </c>
      <c r="D201" s="74">
        <v>121</v>
      </c>
      <c r="E201" s="73">
        <v>1.8606796862986313E-2</v>
      </c>
      <c r="F201" s="73">
        <v>0.80248478633423359</v>
      </c>
    </row>
    <row r="202" spans="1:6" x14ac:dyDescent="0.2">
      <c r="A202" s="71" t="s">
        <v>2</v>
      </c>
      <c r="B202" s="72">
        <v>810427.01</v>
      </c>
      <c r="C202" s="73">
        <v>9.7253053169482075E-4</v>
      </c>
      <c r="D202" s="74">
        <v>8</v>
      </c>
      <c r="E202" s="73">
        <v>1.2302014454866985E-3</v>
      </c>
      <c r="F202" s="73">
        <v>0.74988409225459352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833317807.09000027</v>
      </c>
      <c r="C204" s="84"/>
      <c r="D204" s="77">
        <v>6503</v>
      </c>
      <c r="E204" s="84"/>
      <c r="F204" s="87">
        <v>0.78701049026960213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103"/>
      <c r="D207" s="74"/>
      <c r="E207" s="10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375549357.60000014</v>
      </c>
      <c r="C211" s="73">
        <v>0.45066762573026364</v>
      </c>
      <c r="D211" s="74">
        <v>2863</v>
      </c>
      <c r="E211" s="73">
        <v>0.44025834230355221</v>
      </c>
    </row>
    <row r="212" spans="1:5" x14ac:dyDescent="0.2">
      <c r="A212" s="71" t="s">
        <v>337</v>
      </c>
      <c r="B212" s="72">
        <v>427386665.35999978</v>
      </c>
      <c r="C212" s="73">
        <v>0.51287355403151869</v>
      </c>
      <c r="D212" s="74">
        <v>3344</v>
      </c>
      <c r="E212" s="73">
        <v>0.51422420421343995</v>
      </c>
    </row>
    <row r="213" spans="1:5" x14ac:dyDescent="0.2">
      <c r="A213" s="71" t="s">
        <v>306</v>
      </c>
      <c r="B213" s="72">
        <v>11751759.59</v>
      </c>
      <c r="C213" s="73">
        <v>1.4102374256273137E-2</v>
      </c>
      <c r="D213" s="74">
        <v>93</v>
      </c>
      <c r="E213" s="73">
        <v>1.430109180378287E-2</v>
      </c>
    </row>
    <row r="214" spans="1:5" x14ac:dyDescent="0.2">
      <c r="A214" s="71" t="s">
        <v>307</v>
      </c>
      <c r="B214" s="72">
        <v>10607800.399999999</v>
      </c>
      <c r="C214" s="73">
        <v>1.2729597651396805E-2</v>
      </c>
      <c r="D214" s="74">
        <v>88</v>
      </c>
      <c r="E214" s="73">
        <v>1.3532215900353682E-2</v>
      </c>
    </row>
    <row r="215" spans="1:5" x14ac:dyDescent="0.2">
      <c r="A215" s="71" t="s">
        <v>308</v>
      </c>
      <c r="B215" s="72">
        <v>4881014.6399999997</v>
      </c>
      <c r="C215" s="73">
        <v>5.857326698735529E-3</v>
      </c>
      <c r="D215" s="74">
        <v>42</v>
      </c>
      <c r="E215" s="73">
        <v>6.4585575888051671E-3</v>
      </c>
    </row>
    <row r="216" spans="1:5" x14ac:dyDescent="0.2">
      <c r="A216" s="71" t="s">
        <v>309</v>
      </c>
      <c r="B216" s="72">
        <v>81557.5</v>
      </c>
      <c r="C216" s="73">
        <v>9.7870823479464695E-5</v>
      </c>
      <c r="D216" s="74">
        <v>1</v>
      </c>
      <c r="E216" s="73">
        <v>1.5377518068583732E-4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90828.39</v>
      </c>
      <c r="C219" s="73">
        <v>1.0899609875994209E-4</v>
      </c>
      <c r="D219" s="74">
        <v>1</v>
      </c>
      <c r="E219" s="73">
        <v>1.5377518068583732E-4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2861415.3800000008</v>
      </c>
      <c r="C221" s="73">
        <v>3.433762432117285E-3</v>
      </c>
      <c r="D221" s="74">
        <v>65</v>
      </c>
      <c r="E221" s="73">
        <v>9.9953867445794244E-3</v>
      </c>
    </row>
    <row r="222" spans="1:5" x14ac:dyDescent="0.2">
      <c r="A222" s="71" t="s">
        <v>32</v>
      </c>
      <c r="B222" s="72">
        <v>107408.23000000001</v>
      </c>
      <c r="C222" s="73">
        <v>1.2889227745543631E-4</v>
      </c>
      <c r="D222" s="74">
        <v>6</v>
      </c>
      <c r="E222" s="73">
        <v>9.2265108411502378E-4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833317807.08999991</v>
      </c>
      <c r="C226" s="84"/>
      <c r="D226" s="77">
        <v>6503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2.107138063505801E-2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71"/>
      <c r="B231" s="72"/>
      <c r="C231" s="103"/>
      <c r="D231" s="74"/>
      <c r="E231" s="103"/>
    </row>
    <row r="232" spans="1:5" x14ac:dyDescent="0.2">
      <c r="A232" s="81" t="s">
        <v>135</v>
      </c>
      <c r="B232" s="72"/>
      <c r="C232" s="73"/>
      <c r="D232" s="74"/>
      <c r="E232" s="73"/>
    </row>
    <row r="233" spans="1:5" x14ac:dyDescent="0.2">
      <c r="A233" s="64"/>
      <c r="B233" s="93"/>
      <c r="C233" s="94"/>
      <c r="D233" s="95"/>
      <c r="E233" s="94"/>
    </row>
    <row r="234" spans="1:5" s="64" customFormat="1" ht="20.399999999999999" x14ac:dyDescent="0.2">
      <c r="A234" s="58" t="s">
        <v>135</v>
      </c>
      <c r="B234" s="59" t="s">
        <v>109</v>
      </c>
      <c r="C234" s="60" t="s">
        <v>110</v>
      </c>
      <c r="D234" s="61" t="s">
        <v>111</v>
      </c>
      <c r="E234" s="60" t="s">
        <v>110</v>
      </c>
    </row>
    <row r="236" spans="1:5" x14ac:dyDescent="0.2">
      <c r="A236" s="71" t="s">
        <v>156</v>
      </c>
      <c r="B236" s="72">
        <v>0</v>
      </c>
      <c r="C236" s="73">
        <v>0</v>
      </c>
      <c r="D236" s="74">
        <v>0</v>
      </c>
      <c r="E236" s="73">
        <v>0</v>
      </c>
    </row>
    <row r="237" spans="1:5" x14ac:dyDescent="0.2">
      <c r="A237" s="71" t="s">
        <v>157</v>
      </c>
      <c r="B237" s="72">
        <v>587796526.66999972</v>
      </c>
      <c r="C237" s="73">
        <v>0.70536897408039745</v>
      </c>
      <c r="D237" s="74">
        <v>4604</v>
      </c>
      <c r="E237" s="73">
        <v>0.70798093187759492</v>
      </c>
    </row>
    <row r="238" spans="1:5" x14ac:dyDescent="0.2">
      <c r="A238" s="71" t="s">
        <v>610</v>
      </c>
      <c r="B238" s="72">
        <v>245521280.42000011</v>
      </c>
      <c r="C238" s="73">
        <v>0.29463102591960255</v>
      </c>
      <c r="D238" s="74">
        <v>1899</v>
      </c>
      <c r="E238" s="73">
        <v>0.29201906812240502</v>
      </c>
    </row>
    <row r="239" spans="1:5" x14ac:dyDescent="0.2">
      <c r="A239" s="71"/>
      <c r="B239" s="71"/>
      <c r="C239" s="73"/>
      <c r="D239" s="71"/>
      <c r="E239" s="73"/>
    </row>
    <row r="240" spans="1:5" ht="10.8" thickBot="1" x14ac:dyDescent="0.25">
      <c r="A240" s="71"/>
      <c r="B240" s="79">
        <v>833317807.08999979</v>
      </c>
      <c r="C240" s="73"/>
      <c r="D240" s="83">
        <v>6503</v>
      </c>
      <c r="E240" s="73"/>
    </row>
    <row r="241" spans="1:5" ht="10.8" thickTop="1" x14ac:dyDescent="0.2">
      <c r="A241" s="71"/>
      <c r="B241" s="71"/>
      <c r="C241" s="73"/>
      <c r="D241" s="71"/>
      <c r="E241" s="73"/>
    </row>
    <row r="242" spans="1:5" x14ac:dyDescent="0.2">
      <c r="A242" s="71"/>
      <c r="B242" s="71"/>
      <c r="C242" s="73"/>
      <c r="D242" s="71"/>
      <c r="E242" s="73"/>
    </row>
    <row r="243" spans="1:5" x14ac:dyDescent="0.2">
      <c r="A243" s="71"/>
      <c r="B243" s="71"/>
      <c r="C243" s="71"/>
      <c r="D243" s="71"/>
      <c r="E243" s="71"/>
    </row>
    <row r="244" spans="1:5" x14ac:dyDescent="0.2">
      <c r="A244" s="81" t="s">
        <v>144</v>
      </c>
      <c r="B244" s="72"/>
      <c r="C244" s="103"/>
      <c r="D244" s="74"/>
      <c r="E244" s="103"/>
    </row>
    <row r="245" spans="1:5" x14ac:dyDescent="0.2">
      <c r="B245" s="48"/>
      <c r="D245" s="50"/>
    </row>
    <row r="246" spans="1:5" s="64" customFormat="1" ht="20.399999999999999" x14ac:dyDescent="0.2">
      <c r="A246" s="58" t="s">
        <v>611</v>
      </c>
      <c r="B246" s="59" t="s">
        <v>109</v>
      </c>
      <c r="C246" s="60" t="s">
        <v>110</v>
      </c>
      <c r="D246" s="61" t="s">
        <v>111</v>
      </c>
      <c r="E246" s="60" t="s">
        <v>110</v>
      </c>
    </row>
    <row r="248" spans="1:5" x14ac:dyDescent="0.2">
      <c r="A248" s="71" t="s">
        <v>36</v>
      </c>
      <c r="B248" s="72">
        <v>65318132.93</v>
      </c>
      <c r="C248" s="73">
        <v>7.8383219912334837E-2</v>
      </c>
      <c r="D248" s="74">
        <v>463</v>
      </c>
      <c r="E248" s="73">
        <v>7.1197908657542677E-2</v>
      </c>
    </row>
    <row r="249" spans="1:5" x14ac:dyDescent="0.2">
      <c r="A249" s="71" t="s">
        <v>37</v>
      </c>
      <c r="B249" s="72">
        <v>767999674.15999889</v>
      </c>
      <c r="C249" s="73">
        <v>0.92161678008766523</v>
      </c>
      <c r="D249" s="74">
        <v>6040</v>
      </c>
      <c r="E249" s="73">
        <v>0.92880209134245728</v>
      </c>
    </row>
    <row r="250" spans="1:5" x14ac:dyDescent="0.2">
      <c r="A250" s="71"/>
      <c r="B250" s="71"/>
      <c r="C250" s="73"/>
      <c r="D250" s="71"/>
      <c r="E250" s="73"/>
    </row>
    <row r="251" spans="1:5" ht="10.8" thickBot="1" x14ac:dyDescent="0.25">
      <c r="A251" s="71"/>
      <c r="B251" s="79">
        <v>833317807.08999884</v>
      </c>
      <c r="C251" s="73"/>
      <c r="D251" s="83">
        <v>6503</v>
      </c>
      <c r="E251" s="73"/>
    </row>
    <row r="252" spans="1:5" ht="10.8" thickTop="1" x14ac:dyDescent="0.2">
      <c r="A252" s="71"/>
      <c r="B252" s="71"/>
      <c r="C252" s="73"/>
      <c r="D252" s="71"/>
      <c r="E252" s="73"/>
    </row>
    <row r="253" spans="1:5" x14ac:dyDescent="0.2">
      <c r="A253" s="71"/>
      <c r="B253" s="71"/>
      <c r="C253" s="73"/>
      <c r="D253" s="71"/>
      <c r="E253" s="73"/>
    </row>
    <row r="254" spans="1:5" x14ac:dyDescent="0.2">
      <c r="A254" s="71"/>
      <c r="B254" s="71"/>
      <c r="C254" s="73"/>
      <c r="D254" s="71"/>
      <c r="E254" s="73"/>
    </row>
    <row r="255" spans="1:5" x14ac:dyDescent="0.2">
      <c r="A255" s="71"/>
      <c r="B255" s="71"/>
      <c r="C255" s="106"/>
      <c r="D255" s="71"/>
      <c r="E255" s="106"/>
    </row>
    <row r="256" spans="1:5" x14ac:dyDescent="0.2">
      <c r="A256" s="81" t="s">
        <v>142</v>
      </c>
      <c r="B256" s="72"/>
      <c r="C256" s="73"/>
      <c r="D256" s="74"/>
      <c r="E256" s="73"/>
    </row>
    <row r="257" spans="1:5" x14ac:dyDescent="0.2">
      <c r="A257" s="45"/>
      <c r="B257" s="55"/>
      <c r="C257" s="57"/>
      <c r="D257" s="56"/>
      <c r="E257" s="57"/>
    </row>
    <row r="258" spans="1:5" s="64" customFormat="1" ht="20.399999999999999" x14ac:dyDescent="0.2">
      <c r="A258" s="58" t="s">
        <v>137</v>
      </c>
      <c r="B258" s="59" t="s">
        <v>109</v>
      </c>
      <c r="C258" s="60" t="s">
        <v>110</v>
      </c>
      <c r="D258" s="61" t="s">
        <v>111</v>
      </c>
      <c r="E258" s="60" t="s">
        <v>110</v>
      </c>
    </row>
    <row r="260" spans="1:5" x14ac:dyDescent="0.2">
      <c r="A260" s="78" t="s">
        <v>190</v>
      </c>
      <c r="B260" s="72">
        <v>2388750.7800000003</v>
      </c>
      <c r="C260" s="73">
        <v>4.0639076136308816E-3</v>
      </c>
      <c r="D260" s="74">
        <v>14</v>
      </c>
      <c r="E260" s="73">
        <v>3.0408340573414424E-3</v>
      </c>
    </row>
    <row r="261" spans="1:5" x14ac:dyDescent="0.2">
      <c r="A261" s="71" t="s">
        <v>191</v>
      </c>
      <c r="B261" s="72">
        <v>15140196.649999997</v>
      </c>
      <c r="C261" s="73">
        <v>2.5757546979347817E-2</v>
      </c>
      <c r="D261" s="74">
        <v>108</v>
      </c>
      <c r="E261" s="73">
        <v>2.3457862728062554E-2</v>
      </c>
    </row>
    <row r="262" spans="1:5" x14ac:dyDescent="0.2">
      <c r="A262" s="71" t="s">
        <v>80</v>
      </c>
      <c r="B262" s="72">
        <v>143705551.88</v>
      </c>
      <c r="C262" s="73">
        <v>0.24448179830888828</v>
      </c>
      <c r="D262" s="74">
        <v>1108</v>
      </c>
      <c r="E262" s="73">
        <v>0.24066029539530842</v>
      </c>
    </row>
    <row r="263" spans="1:5" x14ac:dyDescent="0.2">
      <c r="A263" s="71" t="s">
        <v>81</v>
      </c>
      <c r="B263" s="72">
        <v>169609294.55999985</v>
      </c>
      <c r="C263" s="73">
        <v>0.28855103231193763</v>
      </c>
      <c r="D263" s="74">
        <v>1354</v>
      </c>
      <c r="E263" s="73">
        <v>0.29409209383145091</v>
      </c>
    </row>
    <row r="264" spans="1:5" x14ac:dyDescent="0.2">
      <c r="A264" s="71" t="s">
        <v>82</v>
      </c>
      <c r="B264" s="72">
        <v>168206115.58000001</v>
      </c>
      <c r="C264" s="73">
        <v>0.28616384743361045</v>
      </c>
      <c r="D264" s="74">
        <v>1303</v>
      </c>
      <c r="E264" s="73">
        <v>0.28301476976542139</v>
      </c>
    </row>
    <row r="265" spans="1:5" x14ac:dyDescent="0.2">
      <c r="A265" s="71" t="s">
        <v>83</v>
      </c>
      <c r="B265" s="72">
        <v>54273946.970000036</v>
      </c>
      <c r="C265" s="73">
        <v>9.2334582644566135E-2</v>
      </c>
      <c r="D265" s="74">
        <v>376</v>
      </c>
      <c r="E265" s="73">
        <v>8.1668114682884443E-2</v>
      </c>
    </row>
    <row r="266" spans="1:5" x14ac:dyDescent="0.2">
      <c r="A266" s="71" t="s">
        <v>84</v>
      </c>
      <c r="B266" s="72">
        <v>17725810.840000004</v>
      </c>
      <c r="C266" s="73">
        <v>3.0156372206587755E-2</v>
      </c>
      <c r="D266" s="74">
        <v>151</v>
      </c>
      <c r="E266" s="73">
        <v>3.2797567332754129E-2</v>
      </c>
    </row>
    <row r="267" spans="1:5" x14ac:dyDescent="0.2">
      <c r="A267" s="71" t="s">
        <v>85</v>
      </c>
      <c r="B267" s="72">
        <v>5244790.37</v>
      </c>
      <c r="C267" s="73">
        <v>8.9227991865023799E-3</v>
      </c>
      <c r="D267" s="74">
        <v>60</v>
      </c>
      <c r="E267" s="73">
        <v>1.3032145960034752E-2</v>
      </c>
    </row>
    <row r="268" spans="1:5" x14ac:dyDescent="0.2">
      <c r="A268" s="71" t="s">
        <v>86</v>
      </c>
      <c r="B268" s="72">
        <v>3820268.38</v>
      </c>
      <c r="C268" s="73">
        <v>6.4993041072268368E-3</v>
      </c>
      <c r="D268" s="74">
        <v>43</v>
      </c>
      <c r="E268" s="73">
        <v>9.3397046046915719E-3</v>
      </c>
    </row>
    <row r="269" spans="1:5" x14ac:dyDescent="0.2">
      <c r="A269" s="71" t="s">
        <v>0</v>
      </c>
      <c r="B269" s="72">
        <v>1594883.16</v>
      </c>
      <c r="C269" s="73">
        <v>2.713325253953733E-3</v>
      </c>
      <c r="D269" s="74">
        <v>20</v>
      </c>
      <c r="E269" s="73">
        <v>4.3440486533449178E-3</v>
      </c>
    </row>
    <row r="270" spans="1:5" x14ac:dyDescent="0.2">
      <c r="A270" s="71" t="s">
        <v>67</v>
      </c>
      <c r="B270" s="72">
        <v>1620587.8800000001</v>
      </c>
      <c r="C270" s="73">
        <v>2.7570558968440938E-3</v>
      </c>
      <c r="D270" s="74">
        <v>20</v>
      </c>
      <c r="E270" s="73">
        <v>4.3440486533449178E-3</v>
      </c>
    </row>
    <row r="271" spans="1:5" x14ac:dyDescent="0.2">
      <c r="A271" s="71" t="s">
        <v>79</v>
      </c>
      <c r="B271" s="72">
        <v>4466329.6199999992</v>
      </c>
      <c r="C271" s="73">
        <v>7.5984280569039173E-3</v>
      </c>
      <c r="D271" s="74">
        <v>47</v>
      </c>
      <c r="E271" s="73">
        <v>1.0208514335360555E-2</v>
      </c>
    </row>
    <row r="272" spans="1:5" x14ac:dyDescent="0.2">
      <c r="A272" s="71"/>
      <c r="B272" s="71"/>
      <c r="C272" s="73"/>
      <c r="D272" s="74"/>
      <c r="E272" s="73"/>
    </row>
    <row r="273" spans="1:8" ht="10.8" thickBot="1" x14ac:dyDescent="0.25">
      <c r="A273" s="71"/>
      <c r="B273" s="79">
        <v>587796526.66999996</v>
      </c>
      <c r="C273" s="73"/>
      <c r="D273" s="77">
        <v>4604</v>
      </c>
      <c r="E273" s="73"/>
    </row>
    <row r="274" spans="1:8" ht="10.8" thickTop="1" x14ac:dyDescent="0.2">
      <c r="A274" s="71"/>
      <c r="B274" s="71"/>
      <c r="C274" s="73"/>
      <c r="D274" s="71"/>
      <c r="E274" s="73"/>
    </row>
    <row r="275" spans="1:8" x14ac:dyDescent="0.2">
      <c r="A275" s="71"/>
      <c r="B275" s="71"/>
      <c r="C275" s="73"/>
      <c r="D275" s="71"/>
      <c r="E275" s="73"/>
    </row>
    <row r="276" spans="1:8" x14ac:dyDescent="0.2">
      <c r="A276" s="76" t="s">
        <v>375</v>
      </c>
      <c r="B276" s="71"/>
      <c r="C276" s="73"/>
      <c r="D276" s="80">
        <v>1.6818463574311684</v>
      </c>
      <c r="E276" s="73"/>
    </row>
    <row r="277" spans="1:8" x14ac:dyDescent="0.2">
      <c r="A277" s="71"/>
      <c r="B277" s="71"/>
      <c r="C277" s="73"/>
      <c r="D277" s="71"/>
      <c r="E277" s="73"/>
    </row>
    <row r="278" spans="1:8" x14ac:dyDescent="0.2">
      <c r="A278" s="71"/>
      <c r="B278" s="71"/>
      <c r="C278" s="73"/>
      <c r="D278" s="71"/>
      <c r="E278" s="73"/>
    </row>
    <row r="279" spans="1:8" x14ac:dyDescent="0.2">
      <c r="A279" s="71"/>
      <c r="B279" s="71"/>
      <c r="C279" s="73"/>
      <c r="D279" s="71"/>
      <c r="E279" s="73"/>
    </row>
    <row r="280" spans="1:8" x14ac:dyDescent="0.2">
      <c r="A280" s="71"/>
      <c r="B280" s="71"/>
      <c r="C280" s="106"/>
      <c r="D280" s="71"/>
      <c r="E280" s="106"/>
    </row>
    <row r="281" spans="1:8" x14ac:dyDescent="0.2">
      <c r="A281" s="71"/>
      <c r="B281" s="71"/>
      <c r="C281" s="73"/>
      <c r="D281" s="71"/>
      <c r="E281" s="73"/>
    </row>
    <row r="282" spans="1:8" ht="15" x14ac:dyDescent="0.25">
      <c r="A282" s="81" t="s">
        <v>166</v>
      </c>
      <c r="B282" s="82"/>
      <c r="C282" s="82"/>
      <c r="D282" s="82"/>
      <c r="E282" s="82"/>
    </row>
    <row r="283" spans="1:8" ht="15" x14ac:dyDescent="0.25">
      <c r="A283" s="67"/>
      <c r="B283" s="67"/>
      <c r="C283" s="67"/>
      <c r="D283" s="67"/>
      <c r="E283" s="67"/>
    </row>
    <row r="284" spans="1:8" ht="20.399999999999999" x14ac:dyDescent="0.2">
      <c r="A284" s="58" t="s">
        <v>87</v>
      </c>
      <c r="B284" s="59" t="s">
        <v>109</v>
      </c>
      <c r="C284" s="66" t="s">
        <v>110</v>
      </c>
      <c r="D284" s="61" t="s">
        <v>111</v>
      </c>
      <c r="E284" s="66" t="s">
        <v>110</v>
      </c>
    </row>
    <row r="285" spans="1:8" x14ac:dyDescent="0.2">
      <c r="C285" s="47"/>
      <c r="E285" s="47"/>
    </row>
    <row r="286" spans="1:8" x14ac:dyDescent="0.2">
      <c r="A286" s="71" t="s">
        <v>167</v>
      </c>
      <c r="B286" s="72">
        <v>523131420.30000025</v>
      </c>
      <c r="C286" s="73">
        <v>0.62776940064056619</v>
      </c>
      <c r="D286" s="74">
        <v>3939</v>
      </c>
      <c r="E286" s="73">
        <v>0.6057204367215131</v>
      </c>
      <c r="H286" s="102"/>
    </row>
    <row r="287" spans="1:8" x14ac:dyDescent="0.2">
      <c r="A287" s="71" t="s">
        <v>168</v>
      </c>
      <c r="B287" s="72">
        <v>222406476.44999981</v>
      </c>
      <c r="C287" s="73">
        <v>0.26689274435003096</v>
      </c>
      <c r="D287" s="74">
        <v>1778</v>
      </c>
      <c r="E287" s="73">
        <v>0.27341227125941875</v>
      </c>
      <c r="H287" s="102"/>
    </row>
    <row r="288" spans="1:8" x14ac:dyDescent="0.2">
      <c r="A288" s="71" t="s">
        <v>169</v>
      </c>
      <c r="B288" s="72">
        <v>44735301.589999989</v>
      </c>
      <c r="C288" s="73">
        <v>5.3683362109131653E-2</v>
      </c>
      <c r="D288" s="74">
        <v>454</v>
      </c>
      <c r="E288" s="73">
        <v>6.9813932031370138E-2</v>
      </c>
      <c r="H288" s="102"/>
    </row>
    <row r="289" spans="1:8" x14ac:dyDescent="0.2">
      <c r="A289" s="71" t="s">
        <v>170</v>
      </c>
      <c r="B289" s="72">
        <v>25945160.370000001</v>
      </c>
      <c r="C289" s="73">
        <v>3.1134772531265339E-2</v>
      </c>
      <c r="D289" s="74">
        <v>181</v>
      </c>
      <c r="E289" s="73">
        <v>2.7833307704136553E-2</v>
      </c>
      <c r="H289" s="102"/>
    </row>
    <row r="290" spans="1:8" x14ac:dyDescent="0.2">
      <c r="A290" s="71" t="s">
        <v>171</v>
      </c>
      <c r="B290" s="72">
        <v>0</v>
      </c>
      <c r="C290" s="73">
        <v>0</v>
      </c>
      <c r="D290" s="74">
        <v>0</v>
      </c>
      <c r="E290" s="73">
        <v>0</v>
      </c>
      <c r="H290" s="102"/>
    </row>
    <row r="291" spans="1:8" x14ac:dyDescent="0.2">
      <c r="A291" s="71" t="s">
        <v>172</v>
      </c>
      <c r="B291" s="72">
        <v>12583859.360000001</v>
      </c>
      <c r="C291" s="73">
        <v>1.5100912584532012E-2</v>
      </c>
      <c r="D291" s="74">
        <v>87</v>
      </c>
      <c r="E291" s="73">
        <v>1.3378440719667846E-2</v>
      </c>
      <c r="H291" s="102"/>
    </row>
    <row r="292" spans="1:8" x14ac:dyDescent="0.2">
      <c r="A292" s="71" t="s">
        <v>173</v>
      </c>
      <c r="B292" s="72">
        <v>4515589.0200000014</v>
      </c>
      <c r="C292" s="73">
        <v>5.4188077844738872E-3</v>
      </c>
      <c r="D292" s="74">
        <v>64</v>
      </c>
      <c r="E292" s="73">
        <v>9.8416115638935882E-3</v>
      </c>
      <c r="H292" s="102"/>
    </row>
    <row r="293" spans="1:8" x14ac:dyDescent="0.2">
      <c r="A293" s="71"/>
      <c r="B293" s="72"/>
      <c r="C293" s="71"/>
      <c r="D293" s="74"/>
      <c r="E293" s="73"/>
    </row>
    <row r="294" spans="1:8" ht="10.8" thickBot="1" x14ac:dyDescent="0.25">
      <c r="A294" s="71"/>
      <c r="B294" s="75">
        <v>833317807.09000003</v>
      </c>
      <c r="C294" s="76"/>
      <c r="D294" s="77">
        <v>6503</v>
      </c>
      <c r="E294" s="71"/>
    </row>
    <row r="295" spans="1:8" ht="10.8" thickTop="1" x14ac:dyDescent="0.2"/>
    <row r="297" spans="1:8" x14ac:dyDescent="0.2">
      <c r="D297" s="100"/>
      <c r="F297" s="100"/>
    </row>
    <row r="298" spans="1:8" x14ac:dyDescent="0.2">
      <c r="C298" s="102"/>
      <c r="E298" s="102"/>
    </row>
  </sheetData>
  <mergeCells count="1">
    <mergeCell ref="A1:E1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626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826935243.51000154</v>
      </c>
      <c r="C6" s="72">
        <v>113775841.32999982</v>
      </c>
      <c r="D6" s="72">
        <v>434401005.16000086</v>
      </c>
      <c r="E6" s="72">
        <v>46490168.660000011</v>
      </c>
      <c r="F6" s="72">
        <v>232268228.3600001</v>
      </c>
      <c r="G6" s="56"/>
      <c r="H6" s="98"/>
      <c r="I6" s="98"/>
    </row>
    <row r="7" spans="1:9" s="45" customFormat="1" x14ac:dyDescent="0.2">
      <c r="A7" s="71" t="s">
        <v>87</v>
      </c>
      <c r="B7" s="74">
        <v>6462</v>
      </c>
      <c r="C7" s="74">
        <v>956</v>
      </c>
      <c r="D7" s="74">
        <v>3181</v>
      </c>
      <c r="E7" s="74">
        <v>512</v>
      </c>
      <c r="F7" s="74">
        <v>1813</v>
      </c>
      <c r="G7" s="56"/>
      <c r="H7" s="98"/>
      <c r="I7" s="107"/>
    </row>
    <row r="8" spans="1:9" s="45" customFormat="1" x14ac:dyDescent="0.2">
      <c r="A8" s="71" t="s">
        <v>88</v>
      </c>
      <c r="B8" s="73">
        <v>0.78724544375320504</v>
      </c>
      <c r="C8" s="73">
        <v>0.79866025728495871</v>
      </c>
      <c r="D8" s="73">
        <v>0.79449663291324979</v>
      </c>
      <c r="E8" s="73">
        <v>0.68039308552186417</v>
      </c>
      <c r="F8" s="73">
        <v>0.78947962914579861</v>
      </c>
      <c r="I8" s="99"/>
    </row>
    <row r="9" spans="1:9" s="45" customFormat="1" x14ac:dyDescent="0.2">
      <c r="A9" s="71" t="s">
        <v>89</v>
      </c>
      <c r="B9" s="73">
        <v>5.4352307692307695E-3</v>
      </c>
      <c r="C9" s="73">
        <v>1.4017636363636364E-2</v>
      </c>
      <c r="D9" s="73">
        <v>4.5831272727272721E-2</v>
      </c>
      <c r="E9" s="73">
        <v>5.4352307692307695E-3</v>
      </c>
      <c r="F9" s="73">
        <v>1.0594857142857142E-2</v>
      </c>
      <c r="I9" s="99"/>
    </row>
    <row r="10" spans="1:9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I10" s="99"/>
    </row>
    <row r="11" spans="1:9" s="45" customFormat="1" x14ac:dyDescent="0.2">
      <c r="A11" s="71" t="s">
        <v>91</v>
      </c>
      <c r="B11" s="72">
        <v>11.099537985367496</v>
      </c>
      <c r="C11" s="72">
        <v>13.57273324452993</v>
      </c>
      <c r="D11" s="72">
        <v>10.301175453108845</v>
      </c>
      <c r="E11" s="72">
        <v>16.532970410524158</v>
      </c>
      <c r="F11" s="72">
        <v>10.293652582705262</v>
      </c>
      <c r="I11" s="98"/>
    </row>
    <row r="12" spans="1:9" s="45" customFormat="1" x14ac:dyDescent="0.2">
      <c r="A12" s="71" t="s">
        <v>92</v>
      </c>
      <c r="B12" s="72">
        <v>10.094455852156058</v>
      </c>
      <c r="C12" s="72">
        <v>11.53182751540041</v>
      </c>
      <c r="D12" s="72">
        <v>10.094455852156058</v>
      </c>
      <c r="E12" s="72">
        <v>11.137577002053389</v>
      </c>
      <c r="F12" s="72">
        <v>10.130047912388775</v>
      </c>
      <c r="I12" s="98"/>
    </row>
    <row r="13" spans="1:9" s="45" customFormat="1" x14ac:dyDescent="0.2">
      <c r="A13" s="71" t="s">
        <v>93</v>
      </c>
      <c r="B13" s="72">
        <v>20.588637919233403</v>
      </c>
      <c r="C13" s="72">
        <v>19.211498973305954</v>
      </c>
      <c r="D13" s="72">
        <v>10.683093771389458</v>
      </c>
      <c r="E13" s="72">
        <v>20.588637919233403</v>
      </c>
      <c r="F13" s="72">
        <v>10.702258726899384</v>
      </c>
      <c r="I13" s="98"/>
    </row>
    <row r="14" spans="1:9" s="45" customFormat="1" x14ac:dyDescent="0.2">
      <c r="A14" s="71" t="s">
        <v>118</v>
      </c>
      <c r="B14" s="72">
        <v>127968.93276230292</v>
      </c>
      <c r="C14" s="72">
        <v>119516.0306478577</v>
      </c>
      <c r="D14" s="72">
        <v>136415.09596226443</v>
      </c>
      <c r="E14" s="72">
        <v>90891.932957198471</v>
      </c>
      <c r="F14" s="72">
        <v>128128.07480949757</v>
      </c>
      <c r="I14" s="98"/>
    </row>
    <row r="15" spans="1:9" s="45" customFormat="1" x14ac:dyDescent="0.2">
      <c r="A15" s="71" t="s">
        <v>94</v>
      </c>
      <c r="B15" s="72">
        <v>612.97</v>
      </c>
      <c r="C15" s="72">
        <v>1541.94</v>
      </c>
      <c r="D15" s="72">
        <v>7301.16</v>
      </c>
      <c r="E15" s="72">
        <v>612.97</v>
      </c>
      <c r="F15" s="72">
        <v>1483.28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772385.6</v>
      </c>
      <c r="I16" s="98"/>
    </row>
    <row r="17" spans="1:9" s="45" customFormat="1" x14ac:dyDescent="0.2">
      <c r="A17" s="71" t="s">
        <v>96</v>
      </c>
      <c r="B17" s="72">
        <v>11.374209890866441</v>
      </c>
      <c r="C17" s="72">
        <v>10.497655862042302</v>
      </c>
      <c r="D17" s="72">
        <v>11.85087268917696</v>
      </c>
      <c r="E17" s="72">
        <v>6.5793072922104869</v>
      </c>
      <c r="F17" s="72">
        <v>11.871840172580425</v>
      </c>
      <c r="I17" s="98"/>
    </row>
    <row r="18" spans="1:9" s="45" customFormat="1" x14ac:dyDescent="0.2">
      <c r="A18" s="71" t="s">
        <v>97</v>
      </c>
      <c r="B18" s="72">
        <v>0</v>
      </c>
      <c r="C18" s="72">
        <v>0.25</v>
      </c>
      <c r="D18" s="72">
        <v>0</v>
      </c>
      <c r="E18" s="72">
        <v>8.3333333333333329E-2</v>
      </c>
      <c r="F18" s="72">
        <v>0</v>
      </c>
      <c r="I18" s="98"/>
    </row>
    <row r="19" spans="1:9" s="45" customFormat="1" x14ac:dyDescent="0.2">
      <c r="A19" s="71" t="s">
        <v>98</v>
      </c>
      <c r="B19" s="72">
        <v>19.916666666666668</v>
      </c>
      <c r="C19" s="72">
        <v>16.916666666666668</v>
      </c>
      <c r="D19" s="72">
        <v>19.916666666666668</v>
      </c>
      <c r="E19" s="72">
        <v>13.833333333333334</v>
      </c>
      <c r="F19" s="72">
        <v>19.916666666666668</v>
      </c>
      <c r="I19" s="98"/>
    </row>
    <row r="20" spans="1:9" s="45" customFormat="1" x14ac:dyDescent="0.2">
      <c r="A20" s="71" t="s">
        <v>99</v>
      </c>
      <c r="B20" s="73">
        <v>0.70745566630686985</v>
      </c>
      <c r="C20" s="73">
        <v>0.99604243787840685</v>
      </c>
      <c r="D20" s="73">
        <v>0.76598896588059595</v>
      </c>
      <c r="E20" s="73">
        <v>0.72454240629549838</v>
      </c>
      <c r="F20" s="73">
        <v>0.45320008971200343</v>
      </c>
      <c r="I20" s="99"/>
    </row>
    <row r="21" spans="1:9" s="45" customFormat="1" x14ac:dyDescent="0.2">
      <c r="A21" s="71" t="s">
        <v>139</v>
      </c>
      <c r="B21" s="73">
        <v>0.29254433369313071</v>
      </c>
      <c r="C21" s="73">
        <v>3.9575621215931526E-3</v>
      </c>
      <c r="D21" s="73">
        <v>0.23401103411940333</v>
      </c>
      <c r="E21" s="73">
        <v>0.27545759370450068</v>
      </c>
      <c r="F21" s="73">
        <v>0.54679991028799702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0.37348425036169669</v>
      </c>
      <c r="C23" s="73">
        <v>0.18545301325261607</v>
      </c>
      <c r="D23" s="73">
        <v>0.33989048313923043</v>
      </c>
      <c r="E23" s="73">
        <v>0.48451642571433956</v>
      </c>
      <c r="F23" s="73">
        <v>0.50619578868001458</v>
      </c>
      <c r="I23" s="99"/>
    </row>
    <row r="24" spans="1:9" s="45" customFormat="1" ht="20.399999999999999" x14ac:dyDescent="0.2">
      <c r="A24" s="96" t="s">
        <v>374</v>
      </c>
      <c r="B24" s="72">
        <v>1.6824566235442557</v>
      </c>
      <c r="C24" s="72">
        <v>1.9881944999158285</v>
      </c>
      <c r="D24" s="72">
        <v>1.5566249821769058</v>
      </c>
      <c r="E24" s="72">
        <v>2.8856103626091225</v>
      </c>
      <c r="F24" s="72">
        <v>1.3660611774472304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2873923.6100000013</v>
      </c>
      <c r="C31" s="73">
        <v>3.4753913713985347E-3</v>
      </c>
      <c r="D31" s="74">
        <v>141</v>
      </c>
      <c r="E31" s="73">
        <v>2.181987000928505E-2</v>
      </c>
    </row>
    <row r="32" spans="1:9" x14ac:dyDescent="0.2">
      <c r="A32" s="71" t="s">
        <v>17</v>
      </c>
      <c r="B32" s="72">
        <v>23542299.010000017</v>
      </c>
      <c r="C32" s="73">
        <v>2.8469338070624042E-2</v>
      </c>
      <c r="D32" s="74">
        <v>313</v>
      </c>
      <c r="E32" s="73">
        <v>4.8437016403590223E-2</v>
      </c>
    </row>
    <row r="33" spans="1:5" x14ac:dyDescent="0.2">
      <c r="A33" s="71" t="s">
        <v>18</v>
      </c>
      <c r="B33" s="72">
        <v>11738285.880000003</v>
      </c>
      <c r="C33" s="73">
        <v>1.4194927561892032E-2</v>
      </c>
      <c r="D33" s="74">
        <v>105</v>
      </c>
      <c r="E33" s="73">
        <v>1.6248839368616527E-2</v>
      </c>
    </row>
    <row r="34" spans="1:5" x14ac:dyDescent="0.2">
      <c r="A34" s="71" t="s">
        <v>19</v>
      </c>
      <c r="B34" s="72">
        <v>20150315.709999982</v>
      </c>
      <c r="C34" s="73">
        <v>2.4367465128793123E-2</v>
      </c>
      <c r="D34" s="74">
        <v>172</v>
      </c>
      <c r="E34" s="73">
        <v>2.661714639430517E-2</v>
      </c>
    </row>
    <row r="35" spans="1:5" x14ac:dyDescent="0.2">
      <c r="A35" s="71" t="s">
        <v>20</v>
      </c>
      <c r="B35" s="72">
        <v>21377718.270000007</v>
      </c>
      <c r="C35" s="73">
        <v>2.5851744060708282E-2</v>
      </c>
      <c r="D35" s="74">
        <v>158</v>
      </c>
      <c r="E35" s="73">
        <v>2.4450634478489632E-2</v>
      </c>
    </row>
    <row r="36" spans="1:5" x14ac:dyDescent="0.2">
      <c r="A36" s="71" t="s">
        <v>21</v>
      </c>
      <c r="B36" s="72">
        <v>38838232.800000004</v>
      </c>
      <c r="C36" s="73">
        <v>4.6966474224931644E-2</v>
      </c>
      <c r="D36" s="74">
        <v>283</v>
      </c>
      <c r="E36" s="73">
        <v>4.3794490869699783E-2</v>
      </c>
    </row>
    <row r="37" spans="1:5" x14ac:dyDescent="0.2">
      <c r="A37" s="71" t="s">
        <v>22</v>
      </c>
      <c r="B37" s="72">
        <v>70435339.139999971</v>
      </c>
      <c r="C37" s="73">
        <v>8.5176366218267463E-2</v>
      </c>
      <c r="D37" s="74">
        <v>488</v>
      </c>
      <c r="E37" s="73">
        <v>7.5518415351284437E-2</v>
      </c>
    </row>
    <row r="38" spans="1:5" x14ac:dyDescent="0.2">
      <c r="A38" s="71" t="s">
        <v>23</v>
      </c>
      <c r="B38" s="72">
        <v>116864801.53000006</v>
      </c>
      <c r="C38" s="73">
        <v>0.14132279697495659</v>
      </c>
      <c r="D38" s="74">
        <v>772</v>
      </c>
      <c r="E38" s="73">
        <v>0.1194676570721139</v>
      </c>
    </row>
    <row r="39" spans="1:5" x14ac:dyDescent="0.2">
      <c r="A39" s="71" t="s">
        <v>39</v>
      </c>
      <c r="B39" s="72">
        <v>209069224.66999996</v>
      </c>
      <c r="C39" s="73">
        <v>0.2528241797780767</v>
      </c>
      <c r="D39" s="74">
        <v>1525</v>
      </c>
      <c r="E39" s="73">
        <v>0.23599504797276386</v>
      </c>
    </row>
    <row r="40" spans="1:5" x14ac:dyDescent="0.2">
      <c r="A40" s="71" t="s">
        <v>40</v>
      </c>
      <c r="B40" s="72">
        <v>235678364.5100002</v>
      </c>
      <c r="C40" s="73">
        <v>0.28500220103044877</v>
      </c>
      <c r="D40" s="74">
        <v>1837</v>
      </c>
      <c r="E40" s="73">
        <v>0.2842773135252244</v>
      </c>
    </row>
    <row r="41" spans="1:5" x14ac:dyDescent="0.2">
      <c r="A41" s="71" t="s">
        <v>41</v>
      </c>
      <c r="B41" s="72">
        <v>63821959.740000024</v>
      </c>
      <c r="C41" s="73">
        <v>7.7178908797141149E-2</v>
      </c>
      <c r="D41" s="74">
        <v>589</v>
      </c>
      <c r="E41" s="73">
        <v>9.1148251315382234E-2</v>
      </c>
    </row>
    <row r="42" spans="1:5" x14ac:dyDescent="0.2">
      <c r="A42" s="71" t="s">
        <v>42</v>
      </c>
      <c r="B42" s="72">
        <v>7070157.2999999989</v>
      </c>
      <c r="C42" s="73">
        <v>8.5498318707400659E-3</v>
      </c>
      <c r="D42" s="74">
        <v>49</v>
      </c>
      <c r="E42" s="73">
        <v>7.5827917053543793E-3</v>
      </c>
    </row>
    <row r="43" spans="1:5" x14ac:dyDescent="0.2">
      <c r="A43" s="71" t="s">
        <v>43</v>
      </c>
      <c r="B43" s="72">
        <v>3188796.1300000004</v>
      </c>
      <c r="C43" s="73">
        <v>3.8561618397891361E-3</v>
      </c>
      <c r="D43" s="74">
        <v>16</v>
      </c>
      <c r="E43" s="73">
        <v>2.4760136180748994E-3</v>
      </c>
    </row>
    <row r="44" spans="1:5" x14ac:dyDescent="0.2">
      <c r="A44" s="71" t="s">
        <v>44</v>
      </c>
      <c r="B44" s="72">
        <v>1195849.8399999999</v>
      </c>
      <c r="C44" s="73">
        <v>1.4461227156362434E-3</v>
      </c>
      <c r="D44" s="74">
        <v>7</v>
      </c>
      <c r="E44" s="73">
        <v>1.0832559579077685E-3</v>
      </c>
    </row>
    <row r="45" spans="1:5" x14ac:dyDescent="0.2">
      <c r="A45" s="71" t="s">
        <v>24</v>
      </c>
      <c r="B45" s="72">
        <v>272671.84999999998</v>
      </c>
      <c r="C45" s="73">
        <v>3.2973785086558895E-4</v>
      </c>
      <c r="D45" s="74">
        <v>1</v>
      </c>
      <c r="E45" s="73">
        <v>1.5475085112968121E-4</v>
      </c>
    </row>
    <row r="46" spans="1:5" x14ac:dyDescent="0.2">
      <c r="A46" s="71" t="s">
        <v>25</v>
      </c>
      <c r="B46" s="72">
        <v>234927.08</v>
      </c>
      <c r="C46" s="73">
        <v>2.8409368429241333E-4</v>
      </c>
      <c r="D46" s="74">
        <v>2</v>
      </c>
      <c r="E46" s="73">
        <v>3.0950170225936243E-4</v>
      </c>
    </row>
    <row r="47" spans="1:5" x14ac:dyDescent="0.2">
      <c r="A47" s="71" t="s">
        <v>26</v>
      </c>
      <c r="B47" s="72">
        <v>582376.43999999994</v>
      </c>
      <c r="C47" s="73">
        <v>7.0425882143812285E-4</v>
      </c>
      <c r="D47" s="74">
        <v>4</v>
      </c>
      <c r="E47" s="73">
        <v>6.1900340451872485E-4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826935243.51000035</v>
      </c>
      <c r="C50" s="84"/>
      <c r="D50" s="77">
        <v>6462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0.78724544375320615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627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13956024.469999997</v>
      </c>
      <c r="C59" s="73">
        <v>1.6876804537635143E-2</v>
      </c>
      <c r="D59" s="74">
        <v>300</v>
      </c>
      <c r="E59" s="73">
        <v>4.6425255338904362E-2</v>
      </c>
    </row>
    <row r="60" spans="1:5" x14ac:dyDescent="0.2">
      <c r="A60" s="71" t="s">
        <v>17</v>
      </c>
      <c r="B60" s="72">
        <v>155239666.04000008</v>
      </c>
      <c r="C60" s="73">
        <v>0.18772892709357927</v>
      </c>
      <c r="D60" s="74">
        <v>996</v>
      </c>
      <c r="E60" s="73">
        <v>0.1541318477251625</v>
      </c>
    </row>
    <row r="61" spans="1:5" x14ac:dyDescent="0.2">
      <c r="A61" s="71" t="s">
        <v>18</v>
      </c>
      <c r="B61" s="72">
        <v>41354533.219999984</v>
      </c>
      <c r="C61" s="73">
        <v>5.0009397403921234E-2</v>
      </c>
      <c r="D61" s="74">
        <v>294</v>
      </c>
      <c r="E61" s="73">
        <v>4.5496750232126279E-2</v>
      </c>
    </row>
    <row r="62" spans="1:5" x14ac:dyDescent="0.2">
      <c r="A62" s="71" t="s">
        <v>19</v>
      </c>
      <c r="B62" s="72">
        <v>75057716.090000004</v>
      </c>
      <c r="C62" s="73">
        <v>9.0766135170888149E-2</v>
      </c>
      <c r="D62" s="74">
        <v>508</v>
      </c>
      <c r="E62" s="73">
        <v>7.861343237387805E-2</v>
      </c>
    </row>
    <row r="63" spans="1:5" x14ac:dyDescent="0.2">
      <c r="A63" s="71" t="s">
        <v>20</v>
      </c>
      <c r="B63" s="72">
        <v>119261086.3500001</v>
      </c>
      <c r="C63" s="73">
        <v>0.14422058714511404</v>
      </c>
      <c r="D63" s="74">
        <v>809</v>
      </c>
      <c r="E63" s="73">
        <v>0.1251934385639121</v>
      </c>
    </row>
    <row r="64" spans="1:5" x14ac:dyDescent="0.2">
      <c r="A64" s="71" t="s">
        <v>21</v>
      </c>
      <c r="B64" s="72">
        <v>84166445.719999939</v>
      </c>
      <c r="C64" s="73">
        <v>0.10178118103026781</v>
      </c>
      <c r="D64" s="74">
        <v>643</v>
      </c>
      <c r="E64" s="73">
        <v>9.9504797276385018E-2</v>
      </c>
    </row>
    <row r="65" spans="1:5" x14ac:dyDescent="0.2">
      <c r="A65" s="71" t="s">
        <v>22</v>
      </c>
      <c r="B65" s="72">
        <v>63661387.709999993</v>
      </c>
      <c r="C65" s="73">
        <v>7.6984731524784897E-2</v>
      </c>
      <c r="D65" s="74">
        <v>519</v>
      </c>
      <c r="E65" s="73">
        <v>8.0315691736304554E-2</v>
      </c>
    </row>
    <row r="66" spans="1:5" x14ac:dyDescent="0.2">
      <c r="A66" s="71" t="s">
        <v>23</v>
      </c>
      <c r="B66" s="72">
        <v>67502498.010000005</v>
      </c>
      <c r="C66" s="73">
        <v>8.1629726801193805E-2</v>
      </c>
      <c r="D66" s="74">
        <v>614</v>
      </c>
      <c r="E66" s="73">
        <v>9.5017022593624267E-2</v>
      </c>
    </row>
    <row r="67" spans="1:5" x14ac:dyDescent="0.2">
      <c r="A67" s="71" t="s">
        <v>39</v>
      </c>
      <c r="B67" s="72">
        <v>77912664.659999922</v>
      </c>
      <c r="C67" s="73">
        <v>9.4218580319896245E-2</v>
      </c>
      <c r="D67" s="74">
        <v>703</v>
      </c>
      <c r="E67" s="73">
        <v>0.1087898483441659</v>
      </c>
    </row>
    <row r="68" spans="1:5" x14ac:dyDescent="0.2">
      <c r="A68" s="71" t="s">
        <v>40</v>
      </c>
      <c r="B68" s="72">
        <v>36845213.150000006</v>
      </c>
      <c r="C68" s="73">
        <v>4.455634638766539E-2</v>
      </c>
      <c r="D68" s="74">
        <v>357</v>
      </c>
      <c r="E68" s="73">
        <v>5.5246053853296194E-2</v>
      </c>
    </row>
    <row r="69" spans="1:5" x14ac:dyDescent="0.2">
      <c r="A69" s="71" t="s">
        <v>41</v>
      </c>
      <c r="B69" s="72">
        <v>25411974.279999994</v>
      </c>
      <c r="C69" s="73">
        <v>3.0730307456889375E-2</v>
      </c>
      <c r="D69" s="74">
        <v>244</v>
      </c>
      <c r="E69" s="73">
        <v>3.7759207675642219E-2</v>
      </c>
    </row>
    <row r="70" spans="1:5" x14ac:dyDescent="0.2">
      <c r="A70" s="71" t="s">
        <v>42</v>
      </c>
      <c r="B70" s="72">
        <v>8993490.0099999998</v>
      </c>
      <c r="C70" s="73">
        <v>1.0875688369292775E-2</v>
      </c>
      <c r="D70" s="74">
        <v>95</v>
      </c>
      <c r="E70" s="73">
        <v>1.4701330857319716E-2</v>
      </c>
    </row>
    <row r="71" spans="1:5" x14ac:dyDescent="0.2">
      <c r="A71" s="71" t="s">
        <v>43</v>
      </c>
      <c r="B71" s="72">
        <v>7583461.040000001</v>
      </c>
      <c r="C71" s="73">
        <v>9.1705621443963665E-3</v>
      </c>
      <c r="D71" s="74">
        <v>51</v>
      </c>
      <c r="E71" s="73">
        <v>7.8922934076137412E-3</v>
      </c>
    </row>
    <row r="72" spans="1:5" x14ac:dyDescent="0.2">
      <c r="A72" s="71" t="s">
        <v>44</v>
      </c>
      <c r="B72" s="72">
        <v>7679072.75</v>
      </c>
      <c r="C72" s="73">
        <v>9.2861839064997294E-3</v>
      </c>
      <c r="D72" s="74">
        <v>37</v>
      </c>
      <c r="E72" s="73">
        <v>5.7257814917982047E-3</v>
      </c>
    </row>
    <row r="73" spans="1:5" x14ac:dyDescent="0.2">
      <c r="A73" s="71" t="s">
        <v>24</v>
      </c>
      <c r="B73" s="72">
        <v>8859178.9700000007</v>
      </c>
      <c r="C73" s="73">
        <v>1.0713268105972151E-2</v>
      </c>
      <c r="D73" s="74">
        <v>68</v>
      </c>
      <c r="E73" s="73">
        <v>1.0523057876818322E-2</v>
      </c>
    </row>
    <row r="74" spans="1:5" x14ac:dyDescent="0.2">
      <c r="A74" s="71" t="s">
        <v>25</v>
      </c>
      <c r="B74" s="72">
        <v>1329316.92</v>
      </c>
      <c r="C74" s="73">
        <v>1.607522391182163E-3</v>
      </c>
      <c r="D74" s="74">
        <v>10</v>
      </c>
      <c r="E74" s="73">
        <v>1.5475085112968121E-3</v>
      </c>
    </row>
    <row r="75" spans="1:5" x14ac:dyDescent="0.2">
      <c r="A75" s="71" t="s">
        <v>26</v>
      </c>
      <c r="B75" s="72">
        <v>1058563.68</v>
      </c>
      <c r="C75" s="73">
        <v>1.2801046857149685E-3</v>
      </c>
      <c r="D75" s="74">
        <v>10</v>
      </c>
      <c r="E75" s="73">
        <v>1.5475085112968121E-3</v>
      </c>
    </row>
    <row r="76" spans="1:5" x14ac:dyDescent="0.2">
      <c r="A76" s="71" t="s">
        <v>3</v>
      </c>
      <c r="B76" s="72">
        <v>31062950.439999994</v>
      </c>
      <c r="C76" s="73">
        <v>3.7563945525106092E-2</v>
      </c>
      <c r="D76" s="74">
        <v>204</v>
      </c>
      <c r="E76" s="73">
        <v>3.1569173630454965E-2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826935243.50999987</v>
      </c>
      <c r="C78" s="84"/>
      <c r="D78" s="77">
        <v>6462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0.67580404883910494</v>
      </c>
      <c r="E80" s="73"/>
    </row>
    <row r="81" spans="1:6" x14ac:dyDescent="0.2">
      <c r="A81" s="76"/>
      <c r="B81" s="72"/>
      <c r="C81" s="71"/>
      <c r="D81" s="84"/>
      <c r="E81" s="7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73"/>
      <c r="D83" s="74"/>
      <c r="E83" s="7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2973484.9399999995</v>
      </c>
      <c r="C87" s="73">
        <v>3.595789347880221E-3</v>
      </c>
      <c r="D87" s="74">
        <v>70</v>
      </c>
      <c r="E87" s="73">
        <v>1.0832559579077685E-2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678117509.42000139</v>
      </c>
      <c r="C89" s="73">
        <v>0.8200370158873268</v>
      </c>
      <c r="D89" s="74">
        <v>5219</v>
      </c>
      <c r="E89" s="73">
        <v>0.80764469204580625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145844249.14999989</v>
      </c>
      <c r="C91" s="73">
        <v>0.17636719476479296</v>
      </c>
      <c r="D91" s="74">
        <v>1173</v>
      </c>
      <c r="E91" s="73">
        <v>0.18152274837511606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826935243.5100013</v>
      </c>
      <c r="C93" s="84"/>
      <c r="D93" s="77">
        <v>6462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73"/>
      <c r="D96" s="74"/>
      <c r="E96" s="7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803026670.44000173</v>
      </c>
      <c r="C100" s="73">
        <v>0.97108773237367663</v>
      </c>
      <c r="D100" s="74">
        <v>6052</v>
      </c>
      <c r="E100" s="73">
        <v>0.93655215103683065</v>
      </c>
    </row>
    <row r="101" spans="1:5" x14ac:dyDescent="0.2">
      <c r="A101" s="71" t="s">
        <v>5</v>
      </c>
      <c r="B101" s="72">
        <v>23908573.07</v>
      </c>
      <c r="C101" s="73">
        <v>2.8912267626323301E-2</v>
      </c>
      <c r="D101" s="74">
        <v>410</v>
      </c>
      <c r="E101" s="73">
        <v>6.3447848963169295E-2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826935243.51000178</v>
      </c>
      <c r="C103" s="84"/>
      <c r="D103" s="77">
        <v>6462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73"/>
      <c r="D106" s="74"/>
      <c r="E106" s="7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208733506.83999994</v>
      </c>
      <c r="C110" s="73">
        <v>0.25241820139871157</v>
      </c>
      <c r="D110" s="74">
        <v>3053</v>
      </c>
      <c r="E110" s="73">
        <v>0.47245434849891677</v>
      </c>
    </row>
    <row r="111" spans="1:5" x14ac:dyDescent="0.2">
      <c r="A111" s="71" t="s">
        <v>69</v>
      </c>
      <c r="B111" s="72">
        <v>345052618.70000052</v>
      </c>
      <c r="C111" s="73">
        <v>0.41726679496134889</v>
      </c>
      <c r="D111" s="74">
        <v>2565</v>
      </c>
      <c r="E111" s="73">
        <v>0.39693593314763231</v>
      </c>
    </row>
    <row r="112" spans="1:5" x14ac:dyDescent="0.2">
      <c r="A112" s="71" t="s">
        <v>70</v>
      </c>
      <c r="B112" s="72">
        <v>132082360.07000008</v>
      </c>
      <c r="C112" s="73">
        <v>0.15972515515164729</v>
      </c>
      <c r="D112" s="74">
        <v>550</v>
      </c>
      <c r="E112" s="73">
        <v>8.511296812132467E-2</v>
      </c>
    </row>
    <row r="113" spans="1:5" x14ac:dyDescent="0.2">
      <c r="A113" s="71" t="s">
        <v>71</v>
      </c>
      <c r="B113" s="72">
        <v>51079044.969999984</v>
      </c>
      <c r="C113" s="73">
        <v>6.1769099056886739E-2</v>
      </c>
      <c r="D113" s="74">
        <v>149</v>
      </c>
      <c r="E113" s="73">
        <v>2.3057876818322501E-2</v>
      </c>
    </row>
    <row r="114" spans="1:5" x14ac:dyDescent="0.2">
      <c r="A114" s="71" t="s">
        <v>72</v>
      </c>
      <c r="B114" s="72">
        <v>31709261.279999997</v>
      </c>
      <c r="C114" s="73">
        <v>3.8345519227608683E-2</v>
      </c>
      <c r="D114" s="74">
        <v>71</v>
      </c>
      <c r="E114" s="73">
        <v>1.0987310430207366E-2</v>
      </c>
    </row>
    <row r="115" spans="1:5" x14ac:dyDescent="0.2">
      <c r="A115" s="71" t="s">
        <v>73</v>
      </c>
      <c r="B115" s="72">
        <v>27708441.580000006</v>
      </c>
      <c r="C115" s="73">
        <v>3.3507389843960511E-2</v>
      </c>
      <c r="D115" s="74">
        <v>46</v>
      </c>
      <c r="E115" s="73">
        <v>7.1185391519653354E-3</v>
      </c>
    </row>
    <row r="116" spans="1:5" x14ac:dyDescent="0.2">
      <c r="A116" s="71" t="s">
        <v>74</v>
      </c>
      <c r="B116" s="72">
        <v>16498064.699999999</v>
      </c>
      <c r="C116" s="73">
        <v>1.9950854470747296E-2</v>
      </c>
      <c r="D116" s="74">
        <v>19</v>
      </c>
      <c r="E116" s="73">
        <v>2.9402661714639428E-3</v>
      </c>
    </row>
    <row r="117" spans="1:5" x14ac:dyDescent="0.2">
      <c r="A117" s="71" t="s">
        <v>180</v>
      </c>
      <c r="B117" s="72">
        <v>3186890.3000000003</v>
      </c>
      <c r="C117" s="73">
        <v>3.8538571490470759E-3</v>
      </c>
      <c r="D117" s="74">
        <v>3</v>
      </c>
      <c r="E117" s="73">
        <v>4.6425255338904364E-4</v>
      </c>
    </row>
    <row r="118" spans="1:5" x14ac:dyDescent="0.2">
      <c r="A118" s="71" t="s">
        <v>75</v>
      </c>
      <c r="B118" s="72">
        <v>1377971.07</v>
      </c>
      <c r="C118" s="73">
        <v>1.6663591022570022E-3</v>
      </c>
      <c r="D118" s="74">
        <v>1</v>
      </c>
      <c r="E118" s="73">
        <v>1.5475085112968121E-4</v>
      </c>
    </row>
    <row r="119" spans="1:5" x14ac:dyDescent="0.2">
      <c r="A119" s="71" t="s">
        <v>78</v>
      </c>
      <c r="B119" s="72">
        <v>3194835</v>
      </c>
      <c r="C119" s="73">
        <v>3.8634645518786175E-3</v>
      </c>
      <c r="D119" s="74">
        <v>2</v>
      </c>
      <c r="E119" s="73">
        <v>3.0950170225936243E-4</v>
      </c>
    </row>
    <row r="120" spans="1:5" x14ac:dyDescent="0.2">
      <c r="A120" s="71" t="s">
        <v>76</v>
      </c>
      <c r="B120" s="72">
        <v>3586199</v>
      </c>
      <c r="C120" s="73">
        <v>4.3367349839608452E-3</v>
      </c>
      <c r="D120" s="74">
        <v>2</v>
      </c>
      <c r="E120" s="73">
        <v>3.0950170225936243E-4</v>
      </c>
    </row>
    <row r="121" spans="1:5" x14ac:dyDescent="0.2">
      <c r="A121" s="71" t="s">
        <v>77</v>
      </c>
      <c r="B121" s="72">
        <v>2726050</v>
      </c>
      <c r="C121" s="73">
        <v>3.2965701019453918E-3</v>
      </c>
      <c r="D121" s="74">
        <v>1</v>
      </c>
      <c r="E121" s="73">
        <v>1.5475085112968121E-4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826935243.51000059</v>
      </c>
      <c r="C123" s="84"/>
      <c r="D123" s="77">
        <v>6462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127968.93276230292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73"/>
      <c r="D127" s="74"/>
      <c r="E127" s="7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547006311.32000053</v>
      </c>
      <c r="C132" s="73">
        <v>0.66148627188530906</v>
      </c>
      <c r="D132" s="74">
        <v>4004</v>
      </c>
      <c r="E132" s="73">
        <v>0.61962240792324352</v>
      </c>
    </row>
    <row r="133" spans="1:5" x14ac:dyDescent="0.2">
      <c r="A133" s="71" t="s">
        <v>7</v>
      </c>
      <c r="B133" s="72">
        <v>268838630.57000005</v>
      </c>
      <c r="C133" s="73">
        <v>0.32510239789622514</v>
      </c>
      <c r="D133" s="74">
        <v>2337</v>
      </c>
      <c r="E133" s="73">
        <v>0.36165273909006501</v>
      </c>
    </row>
    <row r="134" spans="1:5" x14ac:dyDescent="0.2">
      <c r="A134" s="71" t="s">
        <v>8</v>
      </c>
      <c r="B134" s="72">
        <v>11090301.620000001</v>
      </c>
      <c r="C134" s="73">
        <v>1.3411330218465746E-2</v>
      </c>
      <c r="D134" s="74">
        <v>121</v>
      </c>
      <c r="E134" s="73">
        <v>1.8724852986691427E-2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826935243.51000059</v>
      </c>
      <c r="C136" s="73"/>
      <c r="D136" s="77">
        <v>6462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161136.6</v>
      </c>
      <c r="C143" s="73">
        <v>1.9485999812517499E-4</v>
      </c>
      <c r="D143" s="74">
        <v>3</v>
      </c>
      <c r="E143" s="73">
        <v>4.6425255338904364E-4</v>
      </c>
    </row>
    <row r="144" spans="1:5" x14ac:dyDescent="0.2">
      <c r="A144" s="89">
        <v>1997</v>
      </c>
      <c r="B144" s="72">
        <v>4382852.3899999987</v>
      </c>
      <c r="C144" s="73">
        <v>5.3001156068721725E-3</v>
      </c>
      <c r="D144" s="74">
        <v>50</v>
      </c>
      <c r="E144" s="73">
        <v>7.7375425564840603E-3</v>
      </c>
    </row>
    <row r="145" spans="1:5" x14ac:dyDescent="0.2">
      <c r="A145" s="89">
        <v>1998</v>
      </c>
      <c r="B145" s="72">
        <v>4909658.2000000011</v>
      </c>
      <c r="C145" s="73">
        <v>5.9371737249467238E-3</v>
      </c>
      <c r="D145" s="74">
        <v>51</v>
      </c>
      <c r="E145" s="73">
        <v>7.8922934076137412E-3</v>
      </c>
    </row>
    <row r="146" spans="1:5" x14ac:dyDescent="0.2">
      <c r="A146" s="89">
        <v>1999</v>
      </c>
      <c r="B146" s="72">
        <v>13068633.34</v>
      </c>
      <c r="C146" s="73">
        <v>1.5803696169157097E-2</v>
      </c>
      <c r="D146" s="74">
        <v>164</v>
      </c>
      <c r="E146" s="73">
        <v>2.5379139585267718E-2</v>
      </c>
    </row>
    <row r="147" spans="1:5" x14ac:dyDescent="0.2">
      <c r="A147" s="89">
        <v>2000</v>
      </c>
      <c r="B147" s="72">
        <v>7131644.9200000018</v>
      </c>
      <c r="C147" s="73">
        <v>8.6241878985941992E-3</v>
      </c>
      <c r="D147" s="74">
        <v>67</v>
      </c>
      <c r="E147" s="73">
        <v>1.0368307025688641E-2</v>
      </c>
    </row>
    <row r="148" spans="1:5" x14ac:dyDescent="0.2">
      <c r="A148" s="89">
        <v>2001</v>
      </c>
      <c r="B148" s="72">
        <v>3984000.4999999991</v>
      </c>
      <c r="C148" s="73">
        <v>4.8177901852260504E-3</v>
      </c>
      <c r="D148" s="74">
        <v>40</v>
      </c>
      <c r="E148" s="73">
        <v>6.1900340451872485E-3</v>
      </c>
    </row>
    <row r="149" spans="1:5" x14ac:dyDescent="0.2">
      <c r="A149" s="89">
        <v>2002</v>
      </c>
      <c r="B149" s="72">
        <v>21771533.61999999</v>
      </c>
      <c r="C149" s="73">
        <v>2.6327978872431108E-2</v>
      </c>
      <c r="D149" s="74">
        <v>236</v>
      </c>
      <c r="E149" s="73">
        <v>3.6521200866604764E-2</v>
      </c>
    </row>
    <row r="150" spans="1:5" x14ac:dyDescent="0.2">
      <c r="A150" s="89">
        <v>2003</v>
      </c>
      <c r="B150" s="72">
        <v>104856550.41999984</v>
      </c>
      <c r="C150" s="73">
        <v>0.126801404635902</v>
      </c>
      <c r="D150" s="74">
        <v>857</v>
      </c>
      <c r="E150" s="73">
        <v>0.13262147941813679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1.0028413790661834E-3</v>
      </c>
      <c r="D152" s="74">
        <v>3</v>
      </c>
      <c r="E152" s="73">
        <v>4.6425255338904364E-4</v>
      </c>
    </row>
    <row r="153" spans="1:5" x14ac:dyDescent="0.2">
      <c r="A153" s="89">
        <v>2006</v>
      </c>
      <c r="B153" s="72">
        <v>665839948.64000165</v>
      </c>
      <c r="C153" s="73">
        <v>0.80518995152967943</v>
      </c>
      <c r="D153" s="74">
        <v>4991</v>
      </c>
      <c r="E153" s="73">
        <v>0.77236149798823894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826935243.51000142</v>
      </c>
      <c r="C155" s="73"/>
      <c r="D155" s="83">
        <v>6462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133.19445582440994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73"/>
      <c r="D160" s="74"/>
      <c r="E160" s="7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116518463.31999998</v>
      </c>
      <c r="C164" s="73">
        <v>0.14090397553431988</v>
      </c>
      <c r="D164" s="74">
        <v>1000</v>
      </c>
      <c r="E164" s="73">
        <v>0.15475085112968121</v>
      </c>
    </row>
    <row r="165" spans="1:5" x14ac:dyDescent="0.2">
      <c r="A165" s="71" t="s">
        <v>10</v>
      </c>
      <c r="B165" s="72">
        <v>232909975.63000023</v>
      </c>
      <c r="C165" s="73">
        <v>0.28165443117576294</v>
      </c>
      <c r="D165" s="74">
        <v>1793</v>
      </c>
      <c r="E165" s="73">
        <v>0.27746827607551844</v>
      </c>
    </row>
    <row r="166" spans="1:5" x14ac:dyDescent="0.2">
      <c r="A166" s="71" t="s">
        <v>11</v>
      </c>
      <c r="B166" s="72">
        <v>440089584.26000023</v>
      </c>
      <c r="C166" s="73">
        <v>0.53219352750283155</v>
      </c>
      <c r="D166" s="74">
        <v>3436</v>
      </c>
      <c r="E166" s="73">
        <v>0.53172392448158468</v>
      </c>
    </row>
    <row r="167" spans="1:5" x14ac:dyDescent="0.2">
      <c r="A167" s="71" t="s">
        <v>12</v>
      </c>
      <c r="B167" s="72">
        <v>37417220.300000019</v>
      </c>
      <c r="C167" s="73">
        <v>4.5248065787085436E-2</v>
      </c>
      <c r="D167" s="74">
        <v>233</v>
      </c>
      <c r="E167" s="73">
        <v>3.6056948313215723E-2</v>
      </c>
    </row>
    <row r="168" spans="1:5" x14ac:dyDescent="0.2">
      <c r="A168" s="71" t="s">
        <v>13</v>
      </c>
      <c r="B168" s="72">
        <v>0</v>
      </c>
      <c r="C168" s="73">
        <v>0</v>
      </c>
      <c r="D168" s="74">
        <v>0</v>
      </c>
      <c r="E168" s="73">
        <v>0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826935243.51000059</v>
      </c>
      <c r="C172" s="84"/>
      <c r="D172" s="77">
        <v>6462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11.374209890866441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73"/>
      <c r="D176" s="74"/>
      <c r="E176" s="7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409817176.98000038</v>
      </c>
      <c r="C181" s="73">
        <v>0.49558557359400324</v>
      </c>
      <c r="D181" s="74">
        <v>3313</v>
      </c>
      <c r="E181" s="73">
        <v>0.51268956979263391</v>
      </c>
      <c r="F181" s="45"/>
    </row>
    <row r="182" spans="1:6" x14ac:dyDescent="0.2">
      <c r="A182" s="71" t="s">
        <v>50</v>
      </c>
      <c r="B182" s="72">
        <v>417118066.53000021</v>
      </c>
      <c r="C182" s="73">
        <v>0.50441442640599676</v>
      </c>
      <c r="D182" s="74">
        <v>3149</v>
      </c>
      <c r="E182" s="73">
        <v>0.48731043020736614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826935243.51000059</v>
      </c>
      <c r="C184" s="84"/>
      <c r="D184" s="77">
        <v>6462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D188" s="50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45210710.139999978</v>
      </c>
      <c r="C191" s="73">
        <v>5.4672612510864943E-2</v>
      </c>
      <c r="D191" s="74">
        <v>491</v>
      </c>
      <c r="E191" s="73">
        <v>7.5982667904673479E-2</v>
      </c>
      <c r="F191" s="73">
        <v>0.81090192243693326</v>
      </c>
    </row>
    <row r="192" spans="1:6" x14ac:dyDescent="0.2">
      <c r="A192" s="71" t="s">
        <v>52</v>
      </c>
      <c r="B192" s="72">
        <v>103328603.53000005</v>
      </c>
      <c r="C192" s="73">
        <v>0.1249536820941536</v>
      </c>
      <c r="D192" s="74">
        <v>999</v>
      </c>
      <c r="E192" s="73">
        <v>0.15459610027855153</v>
      </c>
      <c r="F192" s="73">
        <v>0.80147880280748285</v>
      </c>
    </row>
    <row r="193" spans="1:6" x14ac:dyDescent="0.2">
      <c r="A193" s="71" t="s">
        <v>53</v>
      </c>
      <c r="B193" s="72">
        <v>119476268.14999996</v>
      </c>
      <c r="C193" s="73">
        <v>0.14448080316769707</v>
      </c>
      <c r="D193" s="74">
        <v>1039</v>
      </c>
      <c r="E193" s="73">
        <v>0.16078613432373878</v>
      </c>
      <c r="F193" s="73">
        <v>0.79685185953465387</v>
      </c>
    </row>
    <row r="194" spans="1:6" x14ac:dyDescent="0.2">
      <c r="A194" s="71" t="s">
        <v>54</v>
      </c>
      <c r="B194" s="72">
        <v>47390036.039999977</v>
      </c>
      <c r="C194" s="73">
        <v>5.7308037614709414E-2</v>
      </c>
      <c r="D194" s="74">
        <v>424</v>
      </c>
      <c r="E194" s="73">
        <v>6.561436087898484E-2</v>
      </c>
      <c r="F194" s="73">
        <v>0.80217376108596128</v>
      </c>
    </row>
    <row r="195" spans="1:6" x14ac:dyDescent="0.2">
      <c r="A195" s="71" t="s">
        <v>55</v>
      </c>
      <c r="B195" s="72">
        <v>41291303.370000012</v>
      </c>
      <c r="C195" s="73">
        <v>4.9932934524274726E-2</v>
      </c>
      <c r="D195" s="74">
        <v>373</v>
      </c>
      <c r="E195" s="73">
        <v>5.772206747137109E-2</v>
      </c>
      <c r="F195" s="73">
        <v>0.7931057023585012</v>
      </c>
    </row>
    <row r="196" spans="1:6" x14ac:dyDescent="0.2">
      <c r="A196" s="71" t="s">
        <v>56</v>
      </c>
      <c r="B196" s="72">
        <v>30311742.179999992</v>
      </c>
      <c r="C196" s="73">
        <v>3.6655520995016622E-2</v>
      </c>
      <c r="D196" s="74">
        <v>245</v>
      </c>
      <c r="E196" s="73">
        <v>3.7913958526771895E-2</v>
      </c>
      <c r="F196" s="73">
        <v>0.80551638241535184</v>
      </c>
    </row>
    <row r="197" spans="1:6" x14ac:dyDescent="0.2">
      <c r="A197" s="71" t="s">
        <v>27</v>
      </c>
      <c r="B197" s="72">
        <v>188250971.36999997</v>
      </c>
      <c r="C197" s="73">
        <v>0.22764898805250094</v>
      </c>
      <c r="D197" s="74">
        <v>1321</v>
      </c>
      <c r="E197" s="73">
        <v>0.20442587434230888</v>
      </c>
      <c r="F197" s="73">
        <v>0.78448920585219073</v>
      </c>
    </row>
    <row r="198" spans="1:6" x14ac:dyDescent="0.2">
      <c r="A198" s="71" t="s">
        <v>57</v>
      </c>
      <c r="B198" s="72">
        <v>88010402.250000015</v>
      </c>
      <c r="C198" s="73">
        <v>0.10642961820859399</v>
      </c>
      <c r="D198" s="74">
        <v>625</v>
      </c>
      <c r="E198" s="73">
        <v>9.6719281956050757E-2</v>
      </c>
      <c r="F198" s="73">
        <v>0.78621325845282841</v>
      </c>
    </row>
    <row r="199" spans="1:6" x14ac:dyDescent="0.2">
      <c r="A199" s="71" t="s">
        <v>58</v>
      </c>
      <c r="B199" s="72">
        <v>121783641.40000007</v>
      </c>
      <c r="C199" s="73">
        <v>0.14727107395142403</v>
      </c>
      <c r="D199" s="74">
        <v>535</v>
      </c>
      <c r="E199" s="73">
        <v>8.279170535437945E-2</v>
      </c>
      <c r="F199" s="73">
        <v>0.75092743115910698</v>
      </c>
    </row>
    <row r="200" spans="1:6" x14ac:dyDescent="0.2">
      <c r="A200" s="71" t="s">
        <v>59</v>
      </c>
      <c r="B200" s="72">
        <v>29980836.449999988</v>
      </c>
      <c r="C200" s="73">
        <v>3.6255361813754203E-2</v>
      </c>
      <c r="D200" s="74">
        <v>281</v>
      </c>
      <c r="E200" s="73">
        <v>4.3484989167440424E-2</v>
      </c>
      <c r="F200" s="73">
        <v>0.77999521948482387</v>
      </c>
    </row>
    <row r="201" spans="1:6" x14ac:dyDescent="0.2">
      <c r="A201" s="71" t="s">
        <v>60</v>
      </c>
      <c r="B201" s="72">
        <v>11090301.620000001</v>
      </c>
      <c r="C201" s="73">
        <v>1.3411330218465753E-2</v>
      </c>
      <c r="D201" s="74">
        <v>121</v>
      </c>
      <c r="E201" s="73">
        <v>1.8724852986691427E-2</v>
      </c>
      <c r="F201" s="73">
        <v>0.80087715955482919</v>
      </c>
    </row>
    <row r="202" spans="1:6" x14ac:dyDescent="0.2">
      <c r="A202" s="71" t="s">
        <v>2</v>
      </c>
      <c r="B202" s="72">
        <v>810427.01</v>
      </c>
      <c r="C202" s="73">
        <v>9.8003684854459775E-4</v>
      </c>
      <c r="D202" s="74">
        <v>8</v>
      </c>
      <c r="E202" s="73">
        <v>1.2380068090374497E-3</v>
      </c>
      <c r="F202" s="73">
        <v>0.74988409225459352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826935243.51000011</v>
      </c>
      <c r="C204" s="84"/>
      <c r="D204" s="77">
        <v>6462</v>
      </c>
      <c r="E204" s="84"/>
      <c r="F204" s="87">
        <v>0.78724544375320638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73"/>
      <c r="D207" s="74"/>
      <c r="E207" s="7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372362124.69000119</v>
      </c>
      <c r="C211" s="73">
        <v>0.45029175816654832</v>
      </c>
      <c r="D211" s="74">
        <v>2839</v>
      </c>
      <c r="E211" s="73">
        <v>0.43933766635716498</v>
      </c>
    </row>
    <row r="212" spans="1:5" x14ac:dyDescent="0.2">
      <c r="A212" s="71" t="s">
        <v>337</v>
      </c>
      <c r="B212" s="72">
        <v>421597765.45999998</v>
      </c>
      <c r="C212" s="73">
        <v>0.50983165703579192</v>
      </c>
      <c r="D212" s="74">
        <v>3300</v>
      </c>
      <c r="E212" s="73">
        <v>0.51067780872794799</v>
      </c>
    </row>
    <row r="213" spans="1:5" x14ac:dyDescent="0.2">
      <c r="A213" s="71" t="s">
        <v>306</v>
      </c>
      <c r="B213" s="72">
        <v>11635436.449999999</v>
      </c>
      <c r="C213" s="73">
        <v>1.4070553336936445E-2</v>
      </c>
      <c r="D213" s="74">
        <v>94</v>
      </c>
      <c r="E213" s="73">
        <v>1.4546580006190035E-2</v>
      </c>
    </row>
    <row r="214" spans="1:5" x14ac:dyDescent="0.2">
      <c r="A214" s="71" t="s">
        <v>307</v>
      </c>
      <c r="B214" s="72">
        <v>12874683.799999993</v>
      </c>
      <c r="C214" s="73">
        <v>1.5569155990198504E-2</v>
      </c>
      <c r="D214" s="74">
        <v>110</v>
      </c>
      <c r="E214" s="73">
        <v>1.7022593624264934E-2</v>
      </c>
    </row>
    <row r="215" spans="1:5" x14ac:dyDescent="0.2">
      <c r="A215" s="71" t="s">
        <v>308</v>
      </c>
      <c r="B215" s="72">
        <v>5345803.1700000009</v>
      </c>
      <c r="C215" s="73">
        <v>6.4645970914351857E-3</v>
      </c>
      <c r="D215" s="74">
        <v>47</v>
      </c>
      <c r="E215" s="73">
        <v>7.2732900030950173E-3</v>
      </c>
    </row>
    <row r="216" spans="1:5" x14ac:dyDescent="0.2">
      <c r="A216" s="71" t="s">
        <v>309</v>
      </c>
      <c r="B216" s="72">
        <v>145945</v>
      </c>
      <c r="C216" s="73">
        <v>1.7648903120941285E-4</v>
      </c>
      <c r="D216" s="74">
        <v>2</v>
      </c>
      <c r="E216" s="73">
        <v>3.0950170225936243E-4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90503.21</v>
      </c>
      <c r="C219" s="73">
        <v>1.0944413206510702E-4</v>
      </c>
      <c r="D219" s="74">
        <v>1</v>
      </c>
      <c r="E219" s="73">
        <v>1.5475085112968121E-4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2777086.4</v>
      </c>
      <c r="C221" s="73">
        <v>3.3582876310996328E-3</v>
      </c>
      <c r="D221" s="74">
        <v>63</v>
      </c>
      <c r="E221" s="73">
        <v>9.7493036211699167E-3</v>
      </c>
    </row>
    <row r="222" spans="1:5" x14ac:dyDescent="0.2">
      <c r="A222" s="71" t="s">
        <v>32</v>
      </c>
      <c r="B222" s="72">
        <v>105895.33</v>
      </c>
      <c r="C222" s="73">
        <v>1.2805758471548236E-4</v>
      </c>
      <c r="D222" s="74">
        <v>6</v>
      </c>
      <c r="E222" s="73">
        <v>9.2850510677808728E-4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826935243.51000118</v>
      </c>
      <c r="C226" s="84"/>
      <c r="D226" s="77">
        <v>6462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2.1109106921252695E-2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81" t="s">
        <v>164</v>
      </c>
      <c r="B231" s="72"/>
      <c r="C231" s="73"/>
      <c r="D231" s="74"/>
      <c r="E231" s="73"/>
    </row>
    <row r="232" spans="1:5" x14ac:dyDescent="0.2">
      <c r="B232" s="48"/>
      <c r="D232" s="50"/>
    </row>
    <row r="233" spans="1:5" s="64" customFormat="1" ht="20.399999999999999" x14ac:dyDescent="0.2">
      <c r="A233" s="58" t="s">
        <v>133</v>
      </c>
      <c r="B233" s="59" t="s">
        <v>109</v>
      </c>
      <c r="C233" s="60" t="s">
        <v>110</v>
      </c>
      <c r="D233" s="61" t="s">
        <v>111</v>
      </c>
      <c r="E233" s="60" t="s">
        <v>110</v>
      </c>
    </row>
    <row r="234" spans="1:5" x14ac:dyDescent="0.2">
      <c r="B234" s="48"/>
      <c r="D234" s="50"/>
    </row>
    <row r="235" spans="1:5" x14ac:dyDescent="0.2">
      <c r="A235" s="71" t="s">
        <v>61</v>
      </c>
      <c r="B235" s="72">
        <v>805445243.8800019</v>
      </c>
      <c r="C235" s="73">
        <v>0.99860029012739815</v>
      </c>
      <c r="D235" s="74">
        <v>6323</v>
      </c>
      <c r="E235" s="73">
        <v>0.99842096952471182</v>
      </c>
    </row>
    <row r="236" spans="1:5" x14ac:dyDescent="0.2">
      <c r="A236" s="71" t="s">
        <v>62</v>
      </c>
      <c r="B236" s="72">
        <v>832211.39999999991</v>
      </c>
      <c r="C236" s="73">
        <v>1.0317852787658155E-3</v>
      </c>
      <c r="D236" s="74">
        <v>7</v>
      </c>
      <c r="E236" s="73">
        <v>1.1053213327017212E-3</v>
      </c>
    </row>
    <row r="237" spans="1:5" x14ac:dyDescent="0.2">
      <c r="A237" s="71" t="s">
        <v>63</v>
      </c>
      <c r="B237" s="72">
        <v>110520.92</v>
      </c>
      <c r="C237" s="73">
        <v>1.3702510954747126E-4</v>
      </c>
      <c r="D237" s="74">
        <v>1</v>
      </c>
      <c r="E237" s="73">
        <v>1.5790304752881732E-4</v>
      </c>
    </row>
    <row r="238" spans="1:5" x14ac:dyDescent="0.2">
      <c r="A238" s="71" t="s">
        <v>64</v>
      </c>
      <c r="B238" s="72">
        <v>0</v>
      </c>
      <c r="C238" s="73">
        <v>0</v>
      </c>
      <c r="D238" s="74">
        <v>0</v>
      </c>
      <c r="E238" s="73">
        <v>0</v>
      </c>
    </row>
    <row r="239" spans="1:5" x14ac:dyDescent="0.2">
      <c r="A239" s="71" t="s">
        <v>65</v>
      </c>
      <c r="B239" s="72">
        <v>0</v>
      </c>
      <c r="C239" s="73">
        <v>0</v>
      </c>
      <c r="D239" s="74">
        <v>0</v>
      </c>
      <c r="E239" s="73">
        <v>0</v>
      </c>
    </row>
    <row r="240" spans="1:5" x14ac:dyDescent="0.2">
      <c r="A240" s="71" t="s">
        <v>66</v>
      </c>
      <c r="B240" s="72">
        <v>0</v>
      </c>
      <c r="C240" s="73">
        <v>0</v>
      </c>
      <c r="D240" s="74">
        <v>0</v>
      </c>
      <c r="E240" s="73">
        <v>0</v>
      </c>
    </row>
    <row r="241" spans="1:5" x14ac:dyDescent="0.2">
      <c r="A241" s="71" t="s">
        <v>162</v>
      </c>
      <c r="B241" s="72">
        <v>0</v>
      </c>
      <c r="C241" s="73">
        <v>0</v>
      </c>
      <c r="D241" s="74">
        <v>0</v>
      </c>
      <c r="E241" s="73">
        <v>0</v>
      </c>
    </row>
    <row r="242" spans="1:5" x14ac:dyDescent="0.2">
      <c r="A242" s="71" t="s">
        <v>160</v>
      </c>
      <c r="B242" s="72">
        <v>186237.57</v>
      </c>
      <c r="C242" s="73">
        <v>2.308994842886292E-4</v>
      </c>
      <c r="D242" s="74">
        <v>2</v>
      </c>
      <c r="E242" s="73">
        <v>3.1580609505763463E-4</v>
      </c>
    </row>
    <row r="243" spans="1:5" x14ac:dyDescent="0.2">
      <c r="A243" s="71"/>
      <c r="B243" s="72"/>
      <c r="C243" s="73"/>
      <c r="D243" s="74"/>
      <c r="E243" s="73"/>
    </row>
    <row r="244" spans="1:5" s="63" customFormat="1" ht="10.8" thickBot="1" x14ac:dyDescent="0.25">
      <c r="A244" s="76"/>
      <c r="B244" s="75">
        <v>806574213.77000189</v>
      </c>
      <c r="C244" s="84"/>
      <c r="D244" s="77">
        <v>6333</v>
      </c>
      <c r="E244" s="84"/>
    </row>
    <row r="245" spans="1:5" ht="10.8" thickTop="1" x14ac:dyDescent="0.2">
      <c r="A245" s="71"/>
      <c r="B245" s="72"/>
      <c r="C245" s="73"/>
      <c r="D245" s="74"/>
      <c r="E245" s="73"/>
    </row>
    <row r="246" spans="1:5" x14ac:dyDescent="0.2">
      <c r="A246" s="76" t="s">
        <v>134</v>
      </c>
      <c r="B246" s="72"/>
      <c r="C246" s="73"/>
      <c r="D246" s="85">
        <v>0.91884075254160658</v>
      </c>
      <c r="E246" s="73"/>
    </row>
    <row r="247" spans="1:5" x14ac:dyDescent="0.2">
      <c r="A247" s="71"/>
      <c r="B247" s="72"/>
      <c r="C247" s="73"/>
      <c r="D247" s="74"/>
      <c r="E247" s="73"/>
    </row>
    <row r="248" spans="1:5" x14ac:dyDescent="0.2">
      <c r="A248" s="71"/>
      <c r="B248" s="72"/>
      <c r="C248" s="73"/>
      <c r="D248" s="74"/>
      <c r="E248" s="73"/>
    </row>
    <row r="249" spans="1:5" x14ac:dyDescent="0.2">
      <c r="A249" s="81" t="s">
        <v>163</v>
      </c>
      <c r="B249" s="72"/>
      <c r="C249" s="73"/>
      <c r="D249" s="74"/>
      <c r="E249" s="73"/>
    </row>
    <row r="250" spans="1:5" x14ac:dyDescent="0.2">
      <c r="B250" s="48"/>
      <c r="D250" s="50"/>
    </row>
    <row r="251" spans="1:5" ht="20.399999999999999" x14ac:dyDescent="0.2">
      <c r="A251" s="58" t="s">
        <v>133</v>
      </c>
      <c r="B251" s="59" t="s">
        <v>109</v>
      </c>
      <c r="C251" s="60" t="s">
        <v>110</v>
      </c>
      <c r="D251" s="61" t="s">
        <v>111</v>
      </c>
      <c r="E251" s="60" t="s">
        <v>110</v>
      </c>
    </row>
    <row r="252" spans="1:5" x14ac:dyDescent="0.2">
      <c r="B252" s="48"/>
      <c r="D252" s="50"/>
    </row>
    <row r="253" spans="1:5" x14ac:dyDescent="0.2">
      <c r="A253" s="71" t="s">
        <v>61</v>
      </c>
      <c r="B253" s="72">
        <v>16301150.519999994</v>
      </c>
      <c r="C253" s="73">
        <v>0.80060540788739099</v>
      </c>
      <c r="D253" s="74">
        <v>98</v>
      </c>
      <c r="E253" s="73">
        <v>0.75968992248062017</v>
      </c>
    </row>
    <row r="254" spans="1:5" x14ac:dyDescent="0.2">
      <c r="A254" s="71" t="s">
        <v>62</v>
      </c>
      <c r="B254" s="72">
        <v>337657.83</v>
      </c>
      <c r="C254" s="73">
        <v>1.6583534050670274E-2</v>
      </c>
      <c r="D254" s="74">
        <v>3</v>
      </c>
      <c r="E254" s="73">
        <v>2.3255813953488372E-2</v>
      </c>
    </row>
    <row r="255" spans="1:5" x14ac:dyDescent="0.2">
      <c r="A255" s="71" t="s">
        <v>63</v>
      </c>
      <c r="B255" s="72">
        <v>358734.92000000004</v>
      </c>
      <c r="C255" s="73">
        <v>1.7618702225813857E-2</v>
      </c>
      <c r="D255" s="74">
        <v>4</v>
      </c>
      <c r="E255" s="73">
        <v>3.1007751937984496E-2</v>
      </c>
    </row>
    <row r="256" spans="1:5" x14ac:dyDescent="0.2">
      <c r="A256" s="71" t="s">
        <v>64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65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 t="s">
        <v>66</v>
      </c>
      <c r="B258" s="72">
        <v>131132.01999999999</v>
      </c>
      <c r="C258" s="73">
        <v>6.4403432279452099E-3</v>
      </c>
      <c r="D258" s="74">
        <v>1</v>
      </c>
      <c r="E258" s="73">
        <v>7.7519379844961239E-3</v>
      </c>
    </row>
    <row r="259" spans="1:5" x14ac:dyDescent="0.2">
      <c r="A259" s="71" t="s">
        <v>162</v>
      </c>
      <c r="B259" s="72">
        <v>968712.96</v>
      </c>
      <c r="C259" s="73">
        <v>4.7576815729360074E-2</v>
      </c>
      <c r="D259" s="74">
        <v>7</v>
      </c>
      <c r="E259" s="73">
        <v>5.4263565891472867E-2</v>
      </c>
    </row>
    <row r="260" spans="1:5" x14ac:dyDescent="0.2">
      <c r="A260" s="71" t="s">
        <v>160</v>
      </c>
      <c r="B260" s="72">
        <v>2263641.4900000002</v>
      </c>
      <c r="C260" s="73">
        <v>0.11117519687881959</v>
      </c>
      <c r="D260" s="74">
        <v>16</v>
      </c>
      <c r="E260" s="73">
        <v>0.12403100775193798</v>
      </c>
    </row>
    <row r="261" spans="1:5" x14ac:dyDescent="0.2">
      <c r="A261" s="71"/>
      <c r="B261" s="72"/>
      <c r="C261" s="73"/>
      <c r="D261" s="74"/>
      <c r="E261" s="73"/>
    </row>
    <row r="262" spans="1:5" ht="10.8" thickBot="1" x14ac:dyDescent="0.25">
      <c r="A262" s="76"/>
      <c r="B262" s="75">
        <v>20361029.739999995</v>
      </c>
      <c r="C262" s="84"/>
      <c r="D262" s="77">
        <v>129</v>
      </c>
      <c r="E262" s="84"/>
    </row>
    <row r="263" spans="1:5" ht="10.8" thickTop="1" x14ac:dyDescent="0.2">
      <c r="A263" s="71"/>
      <c r="B263" s="72"/>
      <c r="C263" s="73"/>
      <c r="D263" s="74"/>
      <c r="E263" s="73"/>
    </row>
    <row r="264" spans="1:5" x14ac:dyDescent="0.2">
      <c r="A264" s="76" t="s">
        <v>134</v>
      </c>
      <c r="B264" s="72"/>
      <c r="C264" s="73"/>
      <c r="D264" s="85">
        <v>19.850223137485148</v>
      </c>
      <c r="E264" s="73"/>
    </row>
    <row r="265" spans="1:5" x14ac:dyDescent="0.2">
      <c r="A265" s="71"/>
      <c r="B265" s="72"/>
      <c r="C265" s="73"/>
      <c r="D265" s="74"/>
      <c r="E265" s="73"/>
    </row>
    <row r="266" spans="1:5" x14ac:dyDescent="0.2">
      <c r="A266" s="71"/>
      <c r="B266" s="72"/>
      <c r="C266" s="73"/>
      <c r="D266" s="74"/>
      <c r="E266" s="73"/>
    </row>
    <row r="267" spans="1:5" x14ac:dyDescent="0.2">
      <c r="A267" s="81" t="s">
        <v>135</v>
      </c>
      <c r="B267" s="72"/>
      <c r="C267" s="73"/>
      <c r="D267" s="74"/>
      <c r="E267" s="73"/>
    </row>
    <row r="268" spans="1:5" x14ac:dyDescent="0.2">
      <c r="A268" s="64"/>
      <c r="B268" s="93"/>
      <c r="C268" s="94"/>
      <c r="D268" s="95"/>
      <c r="E268" s="94"/>
    </row>
    <row r="269" spans="1:5" s="64" customFormat="1" ht="20.399999999999999" x14ac:dyDescent="0.2">
      <c r="A269" s="58" t="s">
        <v>135</v>
      </c>
      <c r="B269" s="59" t="s">
        <v>109</v>
      </c>
      <c r="C269" s="60" t="s">
        <v>110</v>
      </c>
      <c r="D269" s="61" t="s">
        <v>111</v>
      </c>
      <c r="E269" s="60" t="s">
        <v>110</v>
      </c>
    </row>
    <row r="271" spans="1:5" x14ac:dyDescent="0.2">
      <c r="A271" s="71" t="s">
        <v>156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157</v>
      </c>
      <c r="B272" s="72">
        <v>585020023.69000185</v>
      </c>
      <c r="C272" s="73">
        <v>0.70745566630686951</v>
      </c>
      <c r="D272" s="74">
        <v>4586</v>
      </c>
      <c r="E272" s="73">
        <v>0.709687403280718</v>
      </c>
    </row>
    <row r="273" spans="1:5" x14ac:dyDescent="0.2">
      <c r="A273" s="71" t="s">
        <v>610</v>
      </c>
      <c r="B273" s="72">
        <v>241915219.8200002</v>
      </c>
      <c r="C273" s="73">
        <v>0.29254433369313054</v>
      </c>
      <c r="D273" s="74">
        <v>1876</v>
      </c>
      <c r="E273" s="73">
        <v>0.29031259671928195</v>
      </c>
    </row>
    <row r="274" spans="1:5" x14ac:dyDescent="0.2">
      <c r="A274" s="71"/>
      <c r="B274" s="71"/>
      <c r="C274" s="73"/>
      <c r="D274" s="71"/>
      <c r="E274" s="73"/>
    </row>
    <row r="275" spans="1:5" ht="10.8" thickBot="1" x14ac:dyDescent="0.25">
      <c r="A275" s="71"/>
      <c r="B275" s="79">
        <v>826935243.51000202</v>
      </c>
      <c r="C275" s="73"/>
      <c r="D275" s="83">
        <v>6462</v>
      </c>
      <c r="E275" s="73"/>
    </row>
    <row r="276" spans="1:5" ht="10.8" thickTop="1" x14ac:dyDescent="0.2">
      <c r="A276" s="71"/>
      <c r="B276" s="71"/>
      <c r="C276" s="73"/>
      <c r="D276" s="71"/>
      <c r="E276" s="73"/>
    </row>
    <row r="277" spans="1:5" x14ac:dyDescent="0.2">
      <c r="A277" s="71"/>
      <c r="B277" s="71"/>
      <c r="C277" s="73"/>
      <c r="D277" s="71"/>
      <c r="E277" s="73"/>
    </row>
    <row r="278" spans="1:5" x14ac:dyDescent="0.2">
      <c r="A278" s="71"/>
      <c r="B278" s="71"/>
      <c r="C278" s="71"/>
      <c r="D278" s="71"/>
      <c r="E278" s="71"/>
    </row>
    <row r="279" spans="1:5" x14ac:dyDescent="0.2">
      <c r="A279" s="81" t="s">
        <v>144</v>
      </c>
      <c r="B279" s="72"/>
      <c r="C279" s="73"/>
      <c r="D279" s="74"/>
      <c r="E279" s="73"/>
    </row>
    <row r="280" spans="1:5" x14ac:dyDescent="0.2">
      <c r="B280" s="48"/>
      <c r="D280" s="50"/>
    </row>
    <row r="281" spans="1:5" s="64" customFormat="1" ht="20.399999999999999" x14ac:dyDescent="0.2">
      <c r="A281" s="58" t="s">
        <v>611</v>
      </c>
      <c r="B281" s="59" t="s">
        <v>109</v>
      </c>
      <c r="C281" s="60" t="s">
        <v>110</v>
      </c>
      <c r="D281" s="61" t="s">
        <v>111</v>
      </c>
      <c r="E281" s="60" t="s">
        <v>110</v>
      </c>
    </row>
    <row r="283" spans="1:5" x14ac:dyDescent="0.2">
      <c r="A283" s="71" t="s">
        <v>36</v>
      </c>
      <c r="B283" s="72">
        <v>65205439.319999948</v>
      </c>
      <c r="C283" s="73">
        <v>7.8851929255342387E-2</v>
      </c>
      <c r="D283" s="74">
        <v>462</v>
      </c>
      <c r="E283" s="73">
        <v>7.1494893221912714E-2</v>
      </c>
    </row>
    <row r="284" spans="1:5" x14ac:dyDescent="0.2">
      <c r="A284" s="71" t="s">
        <v>37</v>
      </c>
      <c r="B284" s="72">
        <v>761729804.19000137</v>
      </c>
      <c r="C284" s="73">
        <v>0.92114807074465765</v>
      </c>
      <c r="D284" s="74">
        <v>6000</v>
      </c>
      <c r="E284" s="73">
        <v>0.92850510677808729</v>
      </c>
    </row>
    <row r="285" spans="1:5" x14ac:dyDescent="0.2">
      <c r="A285" s="71"/>
      <c r="B285" s="71"/>
      <c r="C285" s="73"/>
      <c r="D285" s="71"/>
      <c r="E285" s="73"/>
    </row>
    <row r="286" spans="1:5" ht="10.8" thickBot="1" x14ac:dyDescent="0.25">
      <c r="A286" s="71"/>
      <c r="B286" s="79">
        <v>826935243.5100013</v>
      </c>
      <c r="C286" s="73"/>
      <c r="D286" s="83">
        <v>6462</v>
      </c>
      <c r="E286" s="73"/>
    </row>
    <row r="287" spans="1:5" ht="10.8" thickTop="1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73"/>
      <c r="D288" s="71"/>
      <c r="E288" s="73"/>
    </row>
    <row r="289" spans="1:5" x14ac:dyDescent="0.2">
      <c r="A289" s="71"/>
      <c r="B289" s="71"/>
      <c r="C289" s="73"/>
      <c r="D289" s="71"/>
      <c r="E289" s="73"/>
    </row>
    <row r="290" spans="1:5" x14ac:dyDescent="0.2">
      <c r="A290" s="71"/>
      <c r="B290" s="71"/>
      <c r="C290" s="73"/>
      <c r="D290" s="71"/>
      <c r="E290" s="73"/>
    </row>
    <row r="291" spans="1:5" x14ac:dyDescent="0.2">
      <c r="A291" s="81" t="s">
        <v>142</v>
      </c>
      <c r="B291" s="72"/>
      <c r="C291" s="73"/>
      <c r="D291" s="74"/>
      <c r="E291" s="73"/>
    </row>
    <row r="292" spans="1:5" x14ac:dyDescent="0.2">
      <c r="A292" s="45"/>
      <c r="B292" s="55"/>
      <c r="C292" s="57"/>
      <c r="D292" s="56"/>
      <c r="E292" s="57"/>
    </row>
    <row r="293" spans="1:5" s="64" customFormat="1" ht="20.399999999999999" x14ac:dyDescent="0.2">
      <c r="A293" s="58" t="s">
        <v>137</v>
      </c>
      <c r="B293" s="59" t="s">
        <v>109</v>
      </c>
      <c r="C293" s="60" t="s">
        <v>110</v>
      </c>
      <c r="D293" s="61" t="s">
        <v>111</v>
      </c>
      <c r="E293" s="60" t="s">
        <v>110</v>
      </c>
    </row>
    <row r="295" spans="1:5" x14ac:dyDescent="0.2">
      <c r="A295" s="78" t="s">
        <v>190</v>
      </c>
      <c r="B295" s="72">
        <v>2388750.7800000003</v>
      </c>
      <c r="C295" s="73">
        <v>4.0831949049077165E-3</v>
      </c>
      <c r="D295" s="74">
        <v>14</v>
      </c>
      <c r="E295" s="73">
        <v>3.0527692978630614E-3</v>
      </c>
    </row>
    <row r="296" spans="1:5" x14ac:dyDescent="0.2">
      <c r="A296" s="71" t="s">
        <v>191</v>
      </c>
      <c r="B296" s="72">
        <v>15132346.18</v>
      </c>
      <c r="C296" s="73">
        <v>2.5866373059426375E-2</v>
      </c>
      <c r="D296" s="74">
        <v>108</v>
      </c>
      <c r="E296" s="73">
        <v>2.3549934583515047E-2</v>
      </c>
    </row>
    <row r="297" spans="1:5" x14ac:dyDescent="0.2">
      <c r="A297" s="71" t="s">
        <v>80</v>
      </c>
      <c r="B297" s="72">
        <v>142684679.47999987</v>
      </c>
      <c r="C297" s="73">
        <v>0.24389708676981614</v>
      </c>
      <c r="D297" s="74">
        <v>1102</v>
      </c>
      <c r="E297" s="73">
        <v>0.2402965547317924</v>
      </c>
    </row>
    <row r="298" spans="1:5" x14ac:dyDescent="0.2">
      <c r="A298" s="71" t="s">
        <v>81</v>
      </c>
      <c r="B298" s="72">
        <v>168662037.97000012</v>
      </c>
      <c r="C298" s="73">
        <v>0.28830130788715269</v>
      </c>
      <c r="D298" s="74">
        <v>1349</v>
      </c>
      <c r="E298" s="73">
        <v>0.29415612734409069</v>
      </c>
    </row>
    <row r="299" spans="1:5" x14ac:dyDescent="0.2">
      <c r="A299" s="71" t="s">
        <v>82</v>
      </c>
      <c r="B299" s="72">
        <v>167805082.20000014</v>
      </c>
      <c r="C299" s="73">
        <v>0.28683647636806259</v>
      </c>
      <c r="D299" s="74">
        <v>1299</v>
      </c>
      <c r="E299" s="73">
        <v>0.28325337985172261</v>
      </c>
    </row>
    <row r="300" spans="1:5" x14ac:dyDescent="0.2">
      <c r="A300" s="71" t="s">
        <v>83</v>
      </c>
      <c r="B300" s="72">
        <v>53960541.019999996</v>
      </c>
      <c r="C300" s="73">
        <v>9.2237083920042845E-2</v>
      </c>
      <c r="D300" s="74">
        <v>374</v>
      </c>
      <c r="E300" s="73">
        <v>8.1552551242913218E-2</v>
      </c>
    </row>
    <row r="301" spans="1:5" x14ac:dyDescent="0.2">
      <c r="A301" s="71" t="s">
        <v>84</v>
      </c>
      <c r="B301" s="72">
        <v>17715362.09</v>
      </c>
      <c r="C301" s="73">
        <v>3.028163374350978E-2</v>
      </c>
      <c r="D301" s="74">
        <v>151</v>
      </c>
      <c r="E301" s="73">
        <v>3.2926297426951592E-2</v>
      </c>
    </row>
    <row r="302" spans="1:5" x14ac:dyDescent="0.2">
      <c r="A302" s="71" t="s">
        <v>85</v>
      </c>
      <c r="B302" s="72">
        <v>5185553.8099999996</v>
      </c>
      <c r="C302" s="73">
        <v>8.8638911490451899E-3</v>
      </c>
      <c r="D302" s="74">
        <v>59</v>
      </c>
      <c r="E302" s="73">
        <v>1.286524204099433E-2</v>
      </c>
    </row>
    <row r="303" spans="1:5" x14ac:dyDescent="0.2">
      <c r="A303" s="71" t="s">
        <v>86</v>
      </c>
      <c r="B303" s="72">
        <v>3816567.189999999</v>
      </c>
      <c r="C303" s="73">
        <v>6.523823177755678E-3</v>
      </c>
      <c r="D303" s="74">
        <v>43</v>
      </c>
      <c r="E303" s="73">
        <v>9.3763628434365455E-3</v>
      </c>
    </row>
    <row r="304" spans="1:5" x14ac:dyDescent="0.2">
      <c r="A304" s="71" t="s">
        <v>0</v>
      </c>
      <c r="B304" s="72">
        <v>1591261.84</v>
      </c>
      <c r="C304" s="73">
        <v>2.7200126073688097E-3</v>
      </c>
      <c r="D304" s="74">
        <v>20</v>
      </c>
      <c r="E304" s="73">
        <v>4.3610989969472304E-3</v>
      </c>
    </row>
    <row r="305" spans="1:5" x14ac:dyDescent="0.2">
      <c r="A305" s="71" t="s">
        <v>67</v>
      </c>
      <c r="B305" s="72">
        <v>1620277.8800000001</v>
      </c>
      <c r="C305" s="73">
        <v>2.7696109780655626E-3</v>
      </c>
      <c r="D305" s="74">
        <v>20</v>
      </c>
      <c r="E305" s="73">
        <v>4.3610989969472304E-3</v>
      </c>
    </row>
    <row r="306" spans="1:5" x14ac:dyDescent="0.2">
      <c r="A306" s="71" t="s">
        <v>79</v>
      </c>
      <c r="B306" s="72">
        <v>4457563.25</v>
      </c>
      <c r="C306" s="73">
        <v>7.6195054348465263E-3</v>
      </c>
      <c r="D306" s="74">
        <v>47</v>
      </c>
      <c r="E306" s="73">
        <v>1.0248582642825993E-2</v>
      </c>
    </row>
    <row r="307" spans="1:5" x14ac:dyDescent="0.2">
      <c r="A307" s="71"/>
      <c r="B307" s="71"/>
      <c r="C307" s="73"/>
      <c r="D307" s="74"/>
      <c r="E307" s="73"/>
    </row>
    <row r="308" spans="1:5" ht="10.8" thickBot="1" x14ac:dyDescent="0.25">
      <c r="A308" s="71"/>
      <c r="B308" s="79">
        <v>585020023.69000018</v>
      </c>
      <c r="C308" s="73"/>
      <c r="D308" s="77">
        <v>4586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6" t="s">
        <v>375</v>
      </c>
      <c r="B311" s="71"/>
      <c r="C311" s="73"/>
      <c r="D311" s="80">
        <v>1.6824566235442557</v>
      </c>
      <c r="E311" s="73"/>
    </row>
    <row r="312" spans="1:5" x14ac:dyDescent="0.2">
      <c r="A312" s="71"/>
      <c r="B312" s="71"/>
      <c r="C312" s="73"/>
      <c r="D312" s="71"/>
      <c r="E312" s="73"/>
    </row>
    <row r="313" spans="1:5" x14ac:dyDescent="0.2">
      <c r="A313" s="71"/>
      <c r="B313" s="71"/>
      <c r="C313" s="73"/>
      <c r="D313" s="71"/>
      <c r="E313" s="73"/>
    </row>
    <row r="314" spans="1:5" x14ac:dyDescent="0.2">
      <c r="A314" s="71"/>
      <c r="B314" s="71"/>
      <c r="C314" s="73"/>
      <c r="D314" s="71"/>
      <c r="E314" s="73"/>
    </row>
    <row r="315" spans="1:5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ht="15" x14ac:dyDescent="0.25">
      <c r="A317" s="81" t="s">
        <v>166</v>
      </c>
      <c r="B317" s="82"/>
      <c r="C317" s="82"/>
      <c r="D317" s="82"/>
      <c r="E317" s="82"/>
    </row>
    <row r="318" spans="1:5" ht="15" x14ac:dyDescent="0.25">
      <c r="A318" s="67"/>
      <c r="B318" s="67"/>
      <c r="C318" s="67"/>
      <c r="D318" s="67"/>
      <c r="E318" s="67"/>
    </row>
    <row r="319" spans="1:5" ht="20.399999999999999" x14ac:dyDescent="0.2">
      <c r="A319" s="58" t="s">
        <v>87</v>
      </c>
      <c r="B319" s="59" t="s">
        <v>109</v>
      </c>
      <c r="C319" s="66" t="s">
        <v>110</v>
      </c>
      <c r="D319" s="61" t="s">
        <v>111</v>
      </c>
      <c r="E319" s="66" t="s">
        <v>110</v>
      </c>
    </row>
    <row r="320" spans="1:5" x14ac:dyDescent="0.2">
      <c r="C320" s="47"/>
      <c r="E320" s="47"/>
    </row>
    <row r="321" spans="1:5" x14ac:dyDescent="0.2">
      <c r="A321" s="71" t="s">
        <v>167</v>
      </c>
      <c r="B321" s="72">
        <v>518185902.32999992</v>
      </c>
      <c r="C321" s="73">
        <v>0.62663419705092493</v>
      </c>
      <c r="D321" s="74">
        <v>3904</v>
      </c>
      <c r="E321" s="73">
        <v>0.6041473228102755</v>
      </c>
    </row>
    <row r="322" spans="1:5" x14ac:dyDescent="0.2">
      <c r="A322" s="71" t="s">
        <v>168</v>
      </c>
      <c r="B322" s="72">
        <v>220998363.90000013</v>
      </c>
      <c r="C322" s="73">
        <v>0.26724990334424853</v>
      </c>
      <c r="D322" s="74">
        <v>1772</v>
      </c>
      <c r="E322" s="73">
        <v>0.27421850820179511</v>
      </c>
    </row>
    <row r="323" spans="1:5" x14ac:dyDescent="0.2">
      <c r="A323" s="71" t="s">
        <v>169</v>
      </c>
      <c r="B323" s="72">
        <v>44717136.890000001</v>
      </c>
      <c r="C323" s="73">
        <v>5.4075742013599694E-2</v>
      </c>
      <c r="D323" s="74">
        <v>454</v>
      </c>
      <c r="E323" s="73">
        <v>7.0256886412875266E-2</v>
      </c>
    </row>
    <row r="324" spans="1:5" x14ac:dyDescent="0.2">
      <c r="A324" s="71" t="s">
        <v>170</v>
      </c>
      <c r="B324" s="72">
        <v>25944516.050000008</v>
      </c>
      <c r="C324" s="73">
        <v>3.1374301982675462E-2</v>
      </c>
      <c r="D324" s="74">
        <v>181</v>
      </c>
      <c r="E324" s="73">
        <v>2.80099040544723E-2</v>
      </c>
    </row>
    <row r="325" spans="1:5" x14ac:dyDescent="0.2">
      <c r="A325" s="71" t="s">
        <v>171</v>
      </c>
      <c r="B325" s="72">
        <v>0</v>
      </c>
      <c r="C325" s="73">
        <v>0</v>
      </c>
      <c r="D325" s="74">
        <v>0</v>
      </c>
      <c r="E325" s="73">
        <v>0</v>
      </c>
    </row>
    <row r="326" spans="1:5" x14ac:dyDescent="0.2">
      <c r="A326" s="71" t="s">
        <v>172</v>
      </c>
      <c r="B326" s="72">
        <v>12573735.319999995</v>
      </c>
      <c r="C326" s="73">
        <v>1.5205223648020684E-2</v>
      </c>
      <c r="D326" s="74">
        <v>87</v>
      </c>
      <c r="E326" s="73">
        <v>1.3463324048282266E-2</v>
      </c>
    </row>
    <row r="327" spans="1:5" x14ac:dyDescent="0.2">
      <c r="A327" s="71" t="s">
        <v>173</v>
      </c>
      <c r="B327" s="72">
        <v>4515589.0200000023</v>
      </c>
      <c r="C327" s="73">
        <v>5.4606319605307718E-3</v>
      </c>
      <c r="D327" s="74">
        <v>64</v>
      </c>
      <c r="E327" s="73">
        <v>9.9040544722995977E-3</v>
      </c>
    </row>
    <row r="328" spans="1:5" x14ac:dyDescent="0.2">
      <c r="A328" s="71"/>
      <c r="B328" s="72"/>
      <c r="C328" s="71"/>
      <c r="D328" s="74"/>
      <c r="E328" s="73"/>
    </row>
    <row r="329" spans="1:5" ht="10.8" thickBot="1" x14ac:dyDescent="0.25">
      <c r="A329" s="71"/>
      <c r="B329" s="75">
        <v>826935243.50999999</v>
      </c>
      <c r="C329" s="76"/>
      <c r="D329" s="77">
        <v>6462</v>
      </c>
      <c r="E329" s="71"/>
    </row>
    <row r="330" spans="1:5" ht="10.8" thickTop="1" x14ac:dyDescent="0.2"/>
    <row r="332" spans="1:5" x14ac:dyDescent="0.2">
      <c r="D332" s="100"/>
    </row>
  </sheetData>
  <mergeCells count="1">
    <mergeCell ref="A1:E1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F2F2F2"/>
  </sheetPr>
  <dimension ref="A1:H298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632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822438826.31000006</v>
      </c>
      <c r="C6" s="72">
        <v>113409001.48999992</v>
      </c>
      <c r="D6" s="72">
        <v>431621404.53999996</v>
      </c>
      <c r="E6" s="72">
        <v>46137704.760000005</v>
      </c>
      <c r="F6" s="72">
        <v>231270715.52000001</v>
      </c>
      <c r="G6" s="56"/>
      <c r="H6" s="98"/>
    </row>
    <row r="7" spans="1:8" s="45" customFormat="1" x14ac:dyDescent="0.2">
      <c r="A7" s="71" t="s">
        <v>87</v>
      </c>
      <c r="B7" s="74">
        <v>6431</v>
      </c>
      <c r="C7" s="74">
        <v>953</v>
      </c>
      <c r="D7" s="74">
        <v>3164</v>
      </c>
      <c r="E7" s="74">
        <v>506</v>
      </c>
      <c r="F7" s="74">
        <v>1808</v>
      </c>
      <c r="G7" s="56"/>
      <c r="H7" s="98"/>
    </row>
    <row r="8" spans="1:8" s="45" customFormat="1" x14ac:dyDescent="0.2">
      <c r="A8" s="71" t="s">
        <v>88</v>
      </c>
      <c r="B8" s="73">
        <v>0.78709144268004949</v>
      </c>
      <c r="C8" s="73">
        <v>0.79899921334778223</v>
      </c>
      <c r="D8" s="73">
        <v>0.79435162702263096</v>
      </c>
      <c r="E8" s="73">
        <v>0.68122266262453401</v>
      </c>
      <c r="F8" s="73">
        <v>0.78882293372524659</v>
      </c>
      <c r="H8" s="99"/>
    </row>
    <row r="9" spans="1:8" s="45" customFormat="1" x14ac:dyDescent="0.2">
      <c r="A9" s="71" t="s">
        <v>89</v>
      </c>
      <c r="B9" s="73">
        <v>4.8149166666666661E-3</v>
      </c>
      <c r="C9" s="73">
        <v>9.7269999999999995E-3</v>
      </c>
      <c r="D9" s="73">
        <v>4.4842636363636362E-2</v>
      </c>
      <c r="E9" s="73">
        <v>4.8149166666666661E-3</v>
      </c>
      <c r="F9" s="73">
        <v>1.0594857142857142E-2</v>
      </c>
      <c r="H9" s="99"/>
    </row>
    <row r="10" spans="1:8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H10" s="99"/>
    </row>
    <row r="11" spans="1:8" s="45" customFormat="1" x14ac:dyDescent="0.2">
      <c r="A11" s="71" t="s">
        <v>91</v>
      </c>
      <c r="B11" s="72">
        <v>11.18370997594262</v>
      </c>
      <c r="C11" s="72">
        <v>13.656744088901117</v>
      </c>
      <c r="D11" s="72">
        <v>10.386072077516889</v>
      </c>
      <c r="E11" s="72">
        <v>16.602810191751143</v>
      </c>
      <c r="F11" s="72">
        <v>10.378542816012152</v>
      </c>
      <c r="H11" s="98"/>
    </row>
    <row r="12" spans="1:8" s="45" customFormat="1" x14ac:dyDescent="0.2">
      <c r="A12" s="71" t="s">
        <v>92</v>
      </c>
      <c r="B12" s="72">
        <v>10.179329226557153</v>
      </c>
      <c r="C12" s="72">
        <v>11.616700889801505</v>
      </c>
      <c r="D12" s="72">
        <v>10.179329226557153</v>
      </c>
      <c r="E12" s="72">
        <v>11.222450376454484</v>
      </c>
      <c r="F12" s="72">
        <v>10.21492128678987</v>
      </c>
      <c r="H12" s="98"/>
    </row>
    <row r="13" spans="1:8" s="45" customFormat="1" x14ac:dyDescent="0.2">
      <c r="A13" s="71" t="s">
        <v>93</v>
      </c>
      <c r="B13" s="72">
        <v>20.673511293634498</v>
      </c>
      <c r="C13" s="72">
        <v>19.296372347707049</v>
      </c>
      <c r="D13" s="72">
        <v>10.767967145790555</v>
      </c>
      <c r="E13" s="72">
        <v>20.673511293634498</v>
      </c>
      <c r="F13" s="72">
        <v>10.787132101300479</v>
      </c>
      <c r="H13" s="98"/>
    </row>
    <row r="14" spans="1:8" s="45" customFormat="1" x14ac:dyDescent="0.2">
      <c r="A14" s="71" t="s">
        <v>118</v>
      </c>
      <c r="B14" s="72">
        <v>127886.61581558079</v>
      </c>
      <c r="C14" s="72">
        <v>119507.33908805023</v>
      </c>
      <c r="D14" s="72">
        <v>136269.49242491304</v>
      </c>
      <c r="E14" s="72">
        <v>91271.633149606321</v>
      </c>
      <c r="F14" s="72">
        <v>127930.47100775194</v>
      </c>
      <c r="H14" s="98"/>
    </row>
    <row r="15" spans="1:8" s="45" customFormat="1" x14ac:dyDescent="0.2">
      <c r="A15" s="71" t="s">
        <v>94</v>
      </c>
      <c r="B15" s="72">
        <v>572.32000000000005</v>
      </c>
      <c r="C15" s="72">
        <v>1069.97</v>
      </c>
      <c r="D15" s="72">
        <v>6958.12</v>
      </c>
      <c r="E15" s="72">
        <v>572.32000000000005</v>
      </c>
      <c r="F15" s="72">
        <v>1483.28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956861.34</v>
      </c>
      <c r="F16" s="72">
        <v>768759.16</v>
      </c>
      <c r="H16" s="98"/>
    </row>
    <row r="17" spans="1:8" s="45" customFormat="1" x14ac:dyDescent="0.2">
      <c r="A17" s="71" t="s">
        <v>96</v>
      </c>
      <c r="B17" s="72">
        <v>11.293072454599978</v>
      </c>
      <c r="C17" s="72">
        <v>10.426372950623021</v>
      </c>
      <c r="D17" s="72">
        <v>11.764545648483372</v>
      </c>
      <c r="E17" s="72">
        <v>6.5206417047247394</v>
      </c>
      <c r="F17" s="72">
        <v>11.79024998897895</v>
      </c>
      <c r="H17" s="98"/>
    </row>
    <row r="18" spans="1:8" s="45" customFormat="1" x14ac:dyDescent="0.2">
      <c r="A18" s="71" t="s">
        <v>97</v>
      </c>
      <c r="B18" s="72">
        <v>0</v>
      </c>
      <c r="C18" s="72">
        <v>0.33333333333333331</v>
      </c>
      <c r="D18" s="72">
        <v>0</v>
      </c>
      <c r="E18" s="72">
        <v>0</v>
      </c>
      <c r="F18" s="72">
        <v>0</v>
      </c>
      <c r="H18" s="98"/>
    </row>
    <row r="19" spans="1:8" s="45" customFormat="1" x14ac:dyDescent="0.2">
      <c r="A19" s="71" t="s">
        <v>98</v>
      </c>
      <c r="B19" s="72">
        <v>19.833333333333332</v>
      </c>
      <c r="C19" s="72">
        <v>16.833333333333332</v>
      </c>
      <c r="D19" s="72">
        <v>19.833333333333332</v>
      </c>
      <c r="E19" s="72">
        <v>13.75</v>
      </c>
      <c r="F19" s="72">
        <v>19.833333333333332</v>
      </c>
      <c r="H19" s="98"/>
    </row>
    <row r="20" spans="1:8" s="45" customFormat="1" x14ac:dyDescent="0.2">
      <c r="A20" s="71" t="s">
        <v>99</v>
      </c>
      <c r="B20" s="73">
        <v>0.70712532563581965</v>
      </c>
      <c r="C20" s="73">
        <v>0.99603254508823391</v>
      </c>
      <c r="D20" s="73">
        <v>0.76568199510914803</v>
      </c>
      <c r="E20" s="73">
        <v>0.72701579726351329</v>
      </c>
      <c r="F20" s="73">
        <v>0.45220030506177966</v>
      </c>
      <c r="H20" s="99"/>
    </row>
    <row r="21" spans="1:8" s="45" customFormat="1" x14ac:dyDescent="0.2">
      <c r="A21" s="71" t="s">
        <v>139</v>
      </c>
      <c r="B21" s="73">
        <v>0.29287467436418052</v>
      </c>
      <c r="C21" s="73">
        <v>3.967454911766196E-3</v>
      </c>
      <c r="D21" s="73">
        <v>0.23431800489085189</v>
      </c>
      <c r="E21" s="73">
        <v>0.27298420273648666</v>
      </c>
      <c r="F21" s="73">
        <v>0.54779969493822078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0.37243336216783313</v>
      </c>
      <c r="C23" s="73">
        <v>0.18478344950288492</v>
      </c>
      <c r="D23" s="73">
        <v>0.33913866645701646</v>
      </c>
      <c r="E23" s="73">
        <v>0.48301903911181898</v>
      </c>
      <c r="F23" s="73">
        <v>0.50452844030704569</v>
      </c>
      <c r="H23" s="99"/>
    </row>
    <row r="24" spans="1:8" s="45" customFormat="1" ht="20.399999999999999" x14ac:dyDescent="0.2">
      <c r="A24" s="96" t="s">
        <v>374</v>
      </c>
      <c r="B24" s="72">
        <v>1.681062241733619</v>
      </c>
      <c r="C24" s="72">
        <v>1.9870490193308712</v>
      </c>
      <c r="D24" s="72">
        <v>1.5562811959310048</v>
      </c>
      <c r="E24" s="72">
        <v>2.8627474232719421</v>
      </c>
      <c r="F24" s="72">
        <v>1.3658718922114392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2706918.0399999996</v>
      </c>
      <c r="C31" s="73">
        <v>3.2913305566384904E-3</v>
      </c>
      <c r="D31" s="74">
        <v>140</v>
      </c>
      <c r="E31" s="73">
        <v>2.1769553724148655E-2</v>
      </c>
    </row>
    <row r="32" spans="1:8" x14ac:dyDescent="0.2">
      <c r="A32" s="71" t="s">
        <v>17</v>
      </c>
      <c r="B32" s="72">
        <v>23692866.089999996</v>
      </c>
      <c r="C32" s="73">
        <v>2.8808058827064047E-2</v>
      </c>
      <c r="D32" s="74">
        <v>312</v>
      </c>
      <c r="E32" s="73">
        <v>4.8515005442388431E-2</v>
      </c>
    </row>
    <row r="33" spans="1:5" x14ac:dyDescent="0.2">
      <c r="A33" s="71" t="s">
        <v>18</v>
      </c>
      <c r="B33" s="72">
        <v>12025607.540000001</v>
      </c>
      <c r="C33" s="73">
        <v>1.4621886948060029E-2</v>
      </c>
      <c r="D33" s="74">
        <v>107</v>
      </c>
      <c r="E33" s="73">
        <v>1.6638158917742188E-2</v>
      </c>
    </row>
    <row r="34" spans="1:5" x14ac:dyDescent="0.2">
      <c r="A34" s="71" t="s">
        <v>19</v>
      </c>
      <c r="B34" s="72">
        <v>20545707.439999998</v>
      </c>
      <c r="C34" s="73">
        <v>2.4981441516059636E-2</v>
      </c>
      <c r="D34" s="74">
        <v>171</v>
      </c>
      <c r="E34" s="73">
        <v>2.6589954905924428E-2</v>
      </c>
    </row>
    <row r="35" spans="1:5" x14ac:dyDescent="0.2">
      <c r="A35" s="71" t="s">
        <v>20</v>
      </c>
      <c r="B35" s="72">
        <v>20193199.050000001</v>
      </c>
      <c r="C35" s="73">
        <v>2.4552828008619111E-2</v>
      </c>
      <c r="D35" s="74">
        <v>155</v>
      </c>
      <c r="E35" s="73">
        <v>2.4102005908878867E-2</v>
      </c>
    </row>
    <row r="36" spans="1:5" x14ac:dyDescent="0.2">
      <c r="A36" s="71" t="s">
        <v>21</v>
      </c>
      <c r="B36" s="72">
        <v>38600578.020000011</v>
      </c>
      <c r="C36" s="73">
        <v>4.6934284697121499E-2</v>
      </c>
      <c r="D36" s="74">
        <v>280</v>
      </c>
      <c r="E36" s="73">
        <v>4.3539107448297309E-2</v>
      </c>
    </row>
    <row r="37" spans="1:5" x14ac:dyDescent="0.2">
      <c r="A37" s="71" t="s">
        <v>22</v>
      </c>
      <c r="B37" s="72">
        <v>70453377.369999975</v>
      </c>
      <c r="C37" s="73">
        <v>8.566397294993966E-2</v>
      </c>
      <c r="D37" s="74">
        <v>488</v>
      </c>
      <c r="E37" s="73">
        <v>7.5882444409889602E-2</v>
      </c>
    </row>
    <row r="38" spans="1:5" x14ac:dyDescent="0.2">
      <c r="A38" s="71" t="s">
        <v>23</v>
      </c>
      <c r="B38" s="72">
        <v>117207634.44000004</v>
      </c>
      <c r="C38" s="73">
        <v>0.14251228260449514</v>
      </c>
      <c r="D38" s="74">
        <v>776</v>
      </c>
      <c r="E38" s="73">
        <v>0.12066552635670968</v>
      </c>
    </row>
    <row r="39" spans="1:5" x14ac:dyDescent="0.2">
      <c r="A39" s="71" t="s">
        <v>39</v>
      </c>
      <c r="B39" s="72">
        <v>207640667.87999997</v>
      </c>
      <c r="C39" s="73">
        <v>0.25246943752839607</v>
      </c>
      <c r="D39" s="74">
        <v>1513</v>
      </c>
      <c r="E39" s="73">
        <v>0.23526667703312082</v>
      </c>
    </row>
    <row r="40" spans="1:5" x14ac:dyDescent="0.2">
      <c r="A40" s="71" t="s">
        <v>40</v>
      </c>
      <c r="B40" s="72">
        <v>233728411.83999997</v>
      </c>
      <c r="C40" s="73">
        <v>0.28418941854758839</v>
      </c>
      <c r="D40" s="74">
        <v>1827</v>
      </c>
      <c r="E40" s="73">
        <v>0.28409267610013994</v>
      </c>
    </row>
    <row r="41" spans="1:5" x14ac:dyDescent="0.2">
      <c r="A41" s="71" t="s">
        <v>41</v>
      </c>
      <c r="B41" s="72">
        <v>63102536.120000027</v>
      </c>
      <c r="C41" s="73">
        <v>7.672611518490606E-2</v>
      </c>
      <c r="D41" s="74">
        <v>583</v>
      </c>
      <c r="E41" s="73">
        <v>9.0654641579847609E-2</v>
      </c>
    </row>
    <row r="42" spans="1:5" x14ac:dyDescent="0.2">
      <c r="A42" s="71" t="s">
        <v>42</v>
      </c>
      <c r="B42" s="72">
        <v>7657335.4699999997</v>
      </c>
      <c r="C42" s="73">
        <v>9.3105228316564623E-3</v>
      </c>
      <c r="D42" s="74">
        <v>51</v>
      </c>
      <c r="E42" s="73">
        <v>7.9303374280827246E-3</v>
      </c>
    </row>
    <row r="43" spans="1:5" x14ac:dyDescent="0.2">
      <c r="A43" s="71" t="s">
        <v>43</v>
      </c>
      <c r="B43" s="72">
        <v>2598415.87</v>
      </c>
      <c r="C43" s="73">
        <v>3.1594032125868833E-3</v>
      </c>
      <c r="D43" s="74">
        <v>14</v>
      </c>
      <c r="E43" s="73">
        <v>2.1769553724148654E-3</v>
      </c>
    </row>
    <row r="44" spans="1:5" x14ac:dyDescent="0.2">
      <c r="A44" s="71" t="s">
        <v>44</v>
      </c>
      <c r="B44" s="72">
        <v>1195595.77</v>
      </c>
      <c r="C44" s="73">
        <v>1.4537199992906787E-3</v>
      </c>
      <c r="D44" s="74">
        <v>7</v>
      </c>
      <c r="E44" s="73">
        <v>1.0884776862074327E-3</v>
      </c>
    </row>
    <row r="45" spans="1:5" x14ac:dyDescent="0.2">
      <c r="A45" s="71" t="s">
        <v>24</v>
      </c>
      <c r="B45" s="72">
        <v>272671.84999999998</v>
      </c>
      <c r="C45" s="73">
        <v>3.31540585484497E-4</v>
      </c>
      <c r="D45" s="74">
        <v>1</v>
      </c>
      <c r="E45" s="73">
        <v>1.5549681231534753E-4</v>
      </c>
    </row>
    <row r="46" spans="1:5" x14ac:dyDescent="0.2">
      <c r="A46" s="71" t="s">
        <v>25</v>
      </c>
      <c r="B46" s="72">
        <v>234927.08</v>
      </c>
      <c r="C46" s="73">
        <v>2.8564687425329478E-4</v>
      </c>
      <c r="D46" s="74">
        <v>2</v>
      </c>
      <c r="E46" s="73">
        <v>3.1099362463069506E-4</v>
      </c>
    </row>
    <row r="47" spans="1:5" x14ac:dyDescent="0.2">
      <c r="A47" s="71" t="s">
        <v>26</v>
      </c>
      <c r="B47" s="72">
        <v>582376.43999999994</v>
      </c>
      <c r="C47" s="73">
        <v>7.0810912783984489E-4</v>
      </c>
      <c r="D47" s="74">
        <v>4</v>
      </c>
      <c r="E47" s="73">
        <v>6.2198724926139013E-4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822438826.31000018</v>
      </c>
      <c r="C50" s="84"/>
      <c r="D50" s="77">
        <v>6431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0.78709144268004938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627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13765561.460000003</v>
      </c>
      <c r="C59" s="73">
        <v>1.6737489792111756E-2</v>
      </c>
      <c r="D59" s="74">
        <v>295</v>
      </c>
      <c r="E59" s="73">
        <v>4.5871559633027525E-2</v>
      </c>
    </row>
    <row r="60" spans="1:5" x14ac:dyDescent="0.2">
      <c r="A60" s="71" t="s">
        <v>17</v>
      </c>
      <c r="B60" s="72">
        <v>153327358.80000001</v>
      </c>
      <c r="C60" s="73">
        <v>0.1864301074986052</v>
      </c>
      <c r="D60" s="74">
        <v>989</v>
      </c>
      <c r="E60" s="73">
        <v>0.1537863473798787</v>
      </c>
    </row>
    <row r="61" spans="1:5" x14ac:dyDescent="0.2">
      <c r="A61" s="71" t="s">
        <v>18</v>
      </c>
      <c r="B61" s="72">
        <v>41414749.409999996</v>
      </c>
      <c r="C61" s="73">
        <v>5.0356024162689056E-2</v>
      </c>
      <c r="D61" s="74">
        <v>296</v>
      </c>
      <c r="E61" s="73">
        <v>4.602705644534287E-2</v>
      </c>
    </row>
    <row r="62" spans="1:5" x14ac:dyDescent="0.2">
      <c r="A62" s="71" t="s">
        <v>19</v>
      </c>
      <c r="B62" s="72">
        <v>75481198.24999997</v>
      </c>
      <c r="C62" s="73">
        <v>9.1777279762749187E-2</v>
      </c>
      <c r="D62" s="74">
        <v>505</v>
      </c>
      <c r="E62" s="73">
        <v>7.8525890219250508E-2</v>
      </c>
    </row>
    <row r="63" spans="1:5" x14ac:dyDescent="0.2">
      <c r="A63" s="71" t="s">
        <v>20</v>
      </c>
      <c r="B63" s="72">
        <v>118080447.56000011</v>
      </c>
      <c r="C63" s="73">
        <v>0.14357353250184748</v>
      </c>
      <c r="D63" s="74">
        <v>804</v>
      </c>
      <c r="E63" s="73">
        <v>0.12501943710153943</v>
      </c>
    </row>
    <row r="64" spans="1:5" x14ac:dyDescent="0.2">
      <c r="A64" s="71" t="s">
        <v>21</v>
      </c>
      <c r="B64" s="72">
        <v>83833624.849999994</v>
      </c>
      <c r="C64" s="73">
        <v>0.10193296105210961</v>
      </c>
      <c r="D64" s="74">
        <v>641</v>
      </c>
      <c r="E64" s="73">
        <v>9.9673456694137769E-2</v>
      </c>
    </row>
    <row r="65" spans="1:5" x14ac:dyDescent="0.2">
      <c r="A65" s="71" t="s">
        <v>22</v>
      </c>
      <c r="B65" s="72">
        <v>63481074.260000005</v>
      </c>
      <c r="C65" s="73">
        <v>7.7186378158747349E-2</v>
      </c>
      <c r="D65" s="74">
        <v>516</v>
      </c>
      <c r="E65" s="73">
        <v>8.023635515471933E-2</v>
      </c>
    </row>
    <row r="66" spans="1:5" x14ac:dyDescent="0.2">
      <c r="A66" s="71" t="s">
        <v>23</v>
      </c>
      <c r="B66" s="72">
        <v>67013416.209999971</v>
      </c>
      <c r="C66" s="73">
        <v>8.1481338266416847E-2</v>
      </c>
      <c r="D66" s="74">
        <v>609</v>
      </c>
      <c r="E66" s="73">
        <v>9.4697558700046647E-2</v>
      </c>
    </row>
    <row r="67" spans="1:5" x14ac:dyDescent="0.2">
      <c r="A67" s="71" t="s">
        <v>39</v>
      </c>
      <c r="B67" s="72">
        <v>77919769.859999985</v>
      </c>
      <c r="C67" s="73">
        <v>9.4742328994363217E-2</v>
      </c>
      <c r="D67" s="74">
        <v>703</v>
      </c>
      <c r="E67" s="73">
        <v>0.10931425905768932</v>
      </c>
    </row>
    <row r="68" spans="1:5" x14ac:dyDescent="0.2">
      <c r="A68" s="71" t="s">
        <v>40</v>
      </c>
      <c r="B68" s="72">
        <v>36748519.610000007</v>
      </c>
      <c r="C68" s="73">
        <v>4.4682374462886143E-2</v>
      </c>
      <c r="D68" s="74">
        <v>356</v>
      </c>
      <c r="E68" s="73">
        <v>5.535686518426372E-2</v>
      </c>
    </row>
    <row r="69" spans="1:5" x14ac:dyDescent="0.2">
      <c r="A69" s="71" t="s">
        <v>41</v>
      </c>
      <c r="B69" s="72">
        <v>25515604.400000002</v>
      </c>
      <c r="C69" s="73">
        <v>3.1024318871811698E-2</v>
      </c>
      <c r="D69" s="74">
        <v>245</v>
      </c>
      <c r="E69" s="73">
        <v>3.8096719017260146E-2</v>
      </c>
    </row>
    <row r="70" spans="1:5" x14ac:dyDescent="0.2">
      <c r="A70" s="71" t="s">
        <v>42</v>
      </c>
      <c r="B70" s="72">
        <v>8888652.0100000016</v>
      </c>
      <c r="C70" s="73">
        <v>1.0807675568869144E-2</v>
      </c>
      <c r="D70" s="74">
        <v>94</v>
      </c>
      <c r="E70" s="73">
        <v>1.4616700357642669E-2</v>
      </c>
    </row>
    <row r="71" spans="1:5" x14ac:dyDescent="0.2">
      <c r="A71" s="71" t="s">
        <v>43</v>
      </c>
      <c r="B71" s="72">
        <v>7688762.4199999999</v>
      </c>
      <c r="C71" s="73">
        <v>9.3487347314289981E-3</v>
      </c>
      <c r="D71" s="74">
        <v>52</v>
      </c>
      <c r="E71" s="73">
        <v>8.0858342403980713E-3</v>
      </c>
    </row>
    <row r="72" spans="1:5" x14ac:dyDescent="0.2">
      <c r="A72" s="71" t="s">
        <v>44</v>
      </c>
      <c r="B72" s="72">
        <v>7436016.7599999998</v>
      </c>
      <c r="C72" s="73">
        <v>9.0414223187429595E-3</v>
      </c>
      <c r="D72" s="74">
        <v>35</v>
      </c>
      <c r="E72" s="73">
        <v>5.4423884310371637E-3</v>
      </c>
    </row>
    <row r="73" spans="1:5" x14ac:dyDescent="0.2">
      <c r="A73" s="71" t="s">
        <v>24</v>
      </c>
      <c r="B73" s="72">
        <v>9085857.8399999999</v>
      </c>
      <c r="C73" s="73">
        <v>1.1047457329762891E-2</v>
      </c>
      <c r="D73" s="74">
        <v>70</v>
      </c>
      <c r="E73" s="73">
        <v>1.0884776862074327E-2</v>
      </c>
    </row>
    <row r="74" spans="1:5" x14ac:dyDescent="0.2">
      <c r="A74" s="71" t="s">
        <v>25</v>
      </c>
      <c r="B74" s="72">
        <v>1329316.92</v>
      </c>
      <c r="C74" s="73">
        <v>1.6163109978211841E-3</v>
      </c>
      <c r="D74" s="74">
        <v>10</v>
      </c>
      <c r="E74" s="73">
        <v>1.5549681231534754E-3</v>
      </c>
    </row>
    <row r="75" spans="1:5" x14ac:dyDescent="0.2">
      <c r="A75" s="71" t="s">
        <v>26</v>
      </c>
      <c r="B75" s="72">
        <v>969018.66999999993</v>
      </c>
      <c r="C75" s="73">
        <v>1.178225831515826E-3</v>
      </c>
      <c r="D75" s="74">
        <v>9</v>
      </c>
      <c r="E75" s="73">
        <v>1.3994713108381278E-3</v>
      </c>
    </row>
    <row r="76" spans="1:5" x14ac:dyDescent="0.2">
      <c r="A76" s="71" t="s">
        <v>3</v>
      </c>
      <c r="B76" s="72">
        <v>30459877.019999992</v>
      </c>
      <c r="C76" s="73">
        <v>3.7036039697521297E-2</v>
      </c>
      <c r="D76" s="74">
        <v>202</v>
      </c>
      <c r="E76" s="73">
        <v>3.1410356087700202E-2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822438826.30999982</v>
      </c>
      <c r="C78" s="84"/>
      <c r="D78" s="77">
        <v>6431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0.67545932058883928</v>
      </c>
      <c r="E80" s="73"/>
    </row>
    <row r="81" spans="1:6" x14ac:dyDescent="0.2">
      <c r="A81" s="76"/>
      <c r="B81" s="72"/>
      <c r="C81" s="104"/>
      <c r="D81" s="103"/>
      <c r="E81" s="10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103"/>
      <c r="D83" s="74"/>
      <c r="E83" s="10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2883755.9600000004</v>
      </c>
      <c r="C87" s="73">
        <v>3.5063470591951791E-3</v>
      </c>
      <c r="D87" s="74">
        <v>67</v>
      </c>
      <c r="E87" s="73">
        <v>1.0418286425128286E-2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674488317.89999926</v>
      </c>
      <c r="C89" s="73">
        <v>0.82010758286570307</v>
      </c>
      <c r="D89" s="74">
        <v>5197</v>
      </c>
      <c r="E89" s="73">
        <v>0.80811693360286119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145066752.44999999</v>
      </c>
      <c r="C91" s="73">
        <v>0.17638607007510179</v>
      </c>
      <c r="D91" s="74">
        <v>1167</v>
      </c>
      <c r="E91" s="73">
        <v>0.18146477997201058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822438826.30999923</v>
      </c>
      <c r="C93" s="84"/>
      <c r="D93" s="77">
        <v>6431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103"/>
      <c r="D96" s="74"/>
      <c r="E96" s="10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798814528.13999987</v>
      </c>
      <c r="C100" s="73">
        <v>0.97127531262599309</v>
      </c>
      <c r="D100" s="74">
        <v>6026</v>
      </c>
      <c r="E100" s="73">
        <v>0.93702379101228428</v>
      </c>
    </row>
    <row r="101" spans="1:5" x14ac:dyDescent="0.2">
      <c r="A101" s="71" t="s">
        <v>5</v>
      </c>
      <c r="B101" s="72">
        <v>23624298.169999983</v>
      </c>
      <c r="C101" s="73">
        <v>2.8724687374006994E-2</v>
      </c>
      <c r="D101" s="74">
        <v>405</v>
      </c>
      <c r="E101" s="73">
        <v>6.2976208987715748E-2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822438826.30999982</v>
      </c>
      <c r="C103" s="84"/>
      <c r="D103" s="77">
        <v>6431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103"/>
      <c r="D106" s="74"/>
      <c r="E106" s="10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208028008.67999968</v>
      </c>
      <c r="C110" s="73">
        <v>0.25294040362047326</v>
      </c>
      <c r="D110" s="74">
        <v>3044</v>
      </c>
      <c r="E110" s="73">
        <v>0.47333229668791788</v>
      </c>
    </row>
    <row r="111" spans="1:5" x14ac:dyDescent="0.2">
      <c r="A111" s="71" t="s">
        <v>69</v>
      </c>
      <c r="B111" s="72">
        <v>342628489.81000006</v>
      </c>
      <c r="C111" s="73">
        <v>0.41660057726999128</v>
      </c>
      <c r="D111" s="74">
        <v>2547</v>
      </c>
      <c r="E111" s="73">
        <v>0.3960503809671902</v>
      </c>
    </row>
    <row r="112" spans="1:5" x14ac:dyDescent="0.2">
      <c r="A112" s="71" t="s">
        <v>70</v>
      </c>
      <c r="B112" s="72">
        <v>131572851.02000007</v>
      </c>
      <c r="C112" s="73">
        <v>0.15997889060068113</v>
      </c>
      <c r="D112" s="74">
        <v>548</v>
      </c>
      <c r="E112" s="73">
        <v>8.5212253148810452E-2</v>
      </c>
    </row>
    <row r="113" spans="1:5" x14ac:dyDescent="0.2">
      <c r="A113" s="71" t="s">
        <v>71</v>
      </c>
      <c r="B113" s="72">
        <v>50311637.869999997</v>
      </c>
      <c r="C113" s="73">
        <v>6.1173714397374707E-2</v>
      </c>
      <c r="D113" s="74">
        <v>147</v>
      </c>
      <c r="E113" s="73">
        <v>2.2858031410356087E-2</v>
      </c>
    </row>
    <row r="114" spans="1:5" x14ac:dyDescent="0.2">
      <c r="A114" s="71" t="s">
        <v>72</v>
      </c>
      <c r="B114" s="72">
        <v>31627730.23</v>
      </c>
      <c r="C114" s="73">
        <v>3.8456027631748303E-2</v>
      </c>
      <c r="D114" s="74">
        <v>71</v>
      </c>
      <c r="E114" s="73">
        <v>1.1040273674389676E-2</v>
      </c>
    </row>
    <row r="115" spans="1:5" x14ac:dyDescent="0.2">
      <c r="A115" s="71" t="s">
        <v>73</v>
      </c>
      <c r="B115" s="72">
        <v>27703775.069999997</v>
      </c>
      <c r="C115" s="73">
        <v>3.3684906626183134E-2</v>
      </c>
      <c r="D115" s="74">
        <v>46</v>
      </c>
      <c r="E115" s="73">
        <v>7.1528533665059868E-3</v>
      </c>
    </row>
    <row r="116" spans="1:5" x14ac:dyDescent="0.2">
      <c r="A116" s="71" t="s">
        <v>74</v>
      </c>
      <c r="B116" s="72">
        <v>16494388.26</v>
      </c>
      <c r="C116" s="73">
        <v>2.0055459120290619E-2</v>
      </c>
      <c r="D116" s="74">
        <v>19</v>
      </c>
      <c r="E116" s="73">
        <v>2.9544394339916032E-3</v>
      </c>
    </row>
    <row r="117" spans="1:5" x14ac:dyDescent="0.2">
      <c r="A117" s="71" t="s">
        <v>180</v>
      </c>
      <c r="B117" s="72">
        <v>3186890.3</v>
      </c>
      <c r="C117" s="73">
        <v>3.8749268614888723E-3</v>
      </c>
      <c r="D117" s="74">
        <v>3</v>
      </c>
      <c r="E117" s="73">
        <v>4.6649043694604262E-4</v>
      </c>
    </row>
    <row r="118" spans="1:5" x14ac:dyDescent="0.2">
      <c r="A118" s="71" t="s">
        <v>75</v>
      </c>
      <c r="B118" s="72">
        <v>1377971.07</v>
      </c>
      <c r="C118" s="73">
        <v>1.6754693795069016E-3</v>
      </c>
      <c r="D118" s="74">
        <v>1</v>
      </c>
      <c r="E118" s="73">
        <v>1.5549681231534753E-4</v>
      </c>
    </row>
    <row r="119" spans="1:5" x14ac:dyDescent="0.2">
      <c r="A119" s="71" t="s">
        <v>78</v>
      </c>
      <c r="B119" s="72">
        <v>3194835</v>
      </c>
      <c r="C119" s="73">
        <v>3.8845867896754407E-3</v>
      </c>
      <c r="D119" s="74">
        <v>2</v>
      </c>
      <c r="E119" s="73">
        <v>3.1099362463069506E-4</v>
      </c>
    </row>
    <row r="120" spans="1:5" x14ac:dyDescent="0.2">
      <c r="A120" s="71" t="s">
        <v>76</v>
      </c>
      <c r="B120" s="72">
        <v>3586199</v>
      </c>
      <c r="C120" s="73">
        <v>4.3604446741528982E-3</v>
      </c>
      <c r="D120" s="74">
        <v>2</v>
      </c>
      <c r="E120" s="73">
        <v>3.1099362463069506E-4</v>
      </c>
    </row>
    <row r="121" spans="1:5" x14ac:dyDescent="0.2">
      <c r="A121" s="71" t="s">
        <v>77</v>
      </c>
      <c r="B121" s="72">
        <v>2726050</v>
      </c>
      <c r="C121" s="73">
        <v>3.3145930284333102E-3</v>
      </c>
      <c r="D121" s="74">
        <v>1</v>
      </c>
      <c r="E121" s="73">
        <v>1.5549681231534753E-4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822438826.30999994</v>
      </c>
      <c r="C123" s="84"/>
      <c r="D123" s="77">
        <v>6431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127886.61581558079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103"/>
      <c r="D127" s="74"/>
      <c r="E127" s="10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544214044.23000014</v>
      </c>
      <c r="C132" s="73">
        <v>0.66170762714559739</v>
      </c>
      <c r="D132" s="74">
        <v>3986</v>
      </c>
      <c r="E132" s="73">
        <v>0.61981029388897524</v>
      </c>
    </row>
    <row r="133" spans="1:5" x14ac:dyDescent="0.2">
      <c r="A133" s="71" t="s">
        <v>7</v>
      </c>
      <c r="B133" s="72">
        <v>267140603.64999983</v>
      </c>
      <c r="C133" s="73">
        <v>0.32481516570486807</v>
      </c>
      <c r="D133" s="74">
        <v>2324</v>
      </c>
      <c r="E133" s="73">
        <v>0.36137459182086767</v>
      </c>
    </row>
    <row r="134" spans="1:5" x14ac:dyDescent="0.2">
      <c r="A134" s="71" t="s">
        <v>8</v>
      </c>
      <c r="B134" s="72">
        <v>11084178.429999998</v>
      </c>
      <c r="C134" s="73">
        <v>1.3477207149534626E-2</v>
      </c>
      <c r="D134" s="74">
        <v>121</v>
      </c>
      <c r="E134" s="73">
        <v>1.8815114290157052E-2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822438826.30999994</v>
      </c>
      <c r="C136" s="73"/>
      <c r="D136" s="77">
        <v>6431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160859.75</v>
      </c>
      <c r="C143" s="73">
        <v>1.9558871110417111E-4</v>
      </c>
      <c r="D143" s="74">
        <v>3</v>
      </c>
      <c r="E143" s="73">
        <v>4.6649043694604262E-4</v>
      </c>
    </row>
    <row r="144" spans="1:5" x14ac:dyDescent="0.2">
      <c r="A144" s="89">
        <v>1997</v>
      </c>
      <c r="B144" s="72">
        <v>4153379.2</v>
      </c>
      <c r="C144" s="73">
        <v>5.0500767560242594E-3</v>
      </c>
      <c r="D144" s="74">
        <v>47</v>
      </c>
      <c r="E144" s="73">
        <v>7.3083501788213344E-3</v>
      </c>
    </row>
    <row r="145" spans="1:5" x14ac:dyDescent="0.2">
      <c r="A145" s="89">
        <v>1998</v>
      </c>
      <c r="B145" s="72">
        <v>4883520.4399999985</v>
      </c>
      <c r="C145" s="73">
        <v>5.9378524989033878E-3</v>
      </c>
      <c r="D145" s="74">
        <v>50</v>
      </c>
      <c r="E145" s="73">
        <v>7.7748406157673771E-3</v>
      </c>
    </row>
    <row r="146" spans="1:5" x14ac:dyDescent="0.2">
      <c r="A146" s="89">
        <v>1999</v>
      </c>
      <c r="B146" s="72">
        <v>13034200.250000002</v>
      </c>
      <c r="C146" s="73">
        <v>1.5848230692706942E-2</v>
      </c>
      <c r="D146" s="74">
        <v>163</v>
      </c>
      <c r="E146" s="73">
        <v>2.5345980407401648E-2</v>
      </c>
    </row>
    <row r="147" spans="1:5" x14ac:dyDescent="0.2">
      <c r="A147" s="89">
        <v>2000</v>
      </c>
      <c r="B147" s="72">
        <v>7111690.7500000019</v>
      </c>
      <c r="C147" s="73">
        <v>8.6470756517025311E-3</v>
      </c>
      <c r="D147" s="74">
        <v>67</v>
      </c>
      <c r="E147" s="73">
        <v>1.0418286425128286E-2</v>
      </c>
    </row>
    <row r="148" spans="1:5" x14ac:dyDescent="0.2">
      <c r="A148" s="89">
        <v>2001</v>
      </c>
      <c r="B148" s="72">
        <v>3979308.81</v>
      </c>
      <c r="C148" s="73">
        <v>4.8384252818580963E-3</v>
      </c>
      <c r="D148" s="74">
        <v>40</v>
      </c>
      <c r="E148" s="73">
        <v>6.2198724926139015E-3</v>
      </c>
    </row>
    <row r="149" spans="1:5" x14ac:dyDescent="0.2">
      <c r="A149" s="89">
        <v>2002</v>
      </c>
      <c r="B149" s="72">
        <v>21748026.800000001</v>
      </c>
      <c r="C149" s="73">
        <v>2.6443336700889882E-2</v>
      </c>
      <c r="D149" s="74">
        <v>235</v>
      </c>
      <c r="E149" s="73">
        <v>3.6541750894106668E-2</v>
      </c>
    </row>
    <row r="150" spans="1:5" x14ac:dyDescent="0.2">
      <c r="A150" s="89">
        <v>2003</v>
      </c>
      <c r="B150" s="72">
        <v>104475720.24999993</v>
      </c>
      <c r="C150" s="73">
        <v>0.1270316002939047</v>
      </c>
      <c r="D150" s="74">
        <v>854</v>
      </c>
      <c r="E150" s="73">
        <v>0.13279427771730679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1.0083240886385638E-3</v>
      </c>
      <c r="D152" s="74">
        <v>3</v>
      </c>
      <c r="E152" s="73">
        <v>4.6649043694604262E-4</v>
      </c>
    </row>
    <row r="153" spans="1:5" x14ac:dyDescent="0.2">
      <c r="A153" s="89">
        <v>2006</v>
      </c>
      <c r="B153" s="72">
        <v>662062835.17999923</v>
      </c>
      <c r="C153" s="73">
        <v>0.80499948932426735</v>
      </c>
      <c r="D153" s="74">
        <v>4969</v>
      </c>
      <c r="E153" s="73">
        <v>0.77266366039496193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822438826.30999923</v>
      </c>
      <c r="C155" s="73"/>
      <c r="D155" s="83">
        <v>6431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134.20451971131155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103"/>
      <c r="D160" s="74"/>
      <c r="E160" s="10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115891368.61</v>
      </c>
      <c r="C164" s="73">
        <v>0.14091184037354451</v>
      </c>
      <c r="D164" s="74">
        <v>997</v>
      </c>
      <c r="E164" s="73">
        <v>0.15503032187840149</v>
      </c>
    </row>
    <row r="165" spans="1:5" x14ac:dyDescent="0.2">
      <c r="A165" s="71" t="s">
        <v>10</v>
      </c>
      <c r="B165" s="72">
        <v>232297789.62999997</v>
      </c>
      <c r="C165" s="73">
        <v>0.28244993086262749</v>
      </c>
      <c r="D165" s="74">
        <v>1785</v>
      </c>
      <c r="E165" s="73">
        <v>0.27756180998289537</v>
      </c>
    </row>
    <row r="166" spans="1:5" x14ac:dyDescent="0.2">
      <c r="A166" s="71" t="s">
        <v>11</v>
      </c>
      <c r="B166" s="72">
        <v>436839352.93999982</v>
      </c>
      <c r="C166" s="73">
        <v>0.53115117983904991</v>
      </c>
      <c r="D166" s="74">
        <v>3416</v>
      </c>
      <c r="E166" s="73">
        <v>0.53117711086922714</v>
      </c>
    </row>
    <row r="167" spans="1:5" x14ac:dyDescent="0.2">
      <c r="A167" s="71" t="s">
        <v>12</v>
      </c>
      <c r="B167" s="72">
        <v>37410315.129999995</v>
      </c>
      <c r="C167" s="73">
        <v>4.5487048924778048E-2</v>
      </c>
      <c r="D167" s="74">
        <v>233</v>
      </c>
      <c r="E167" s="73">
        <v>3.6230757269475979E-2</v>
      </c>
    </row>
    <row r="168" spans="1:5" x14ac:dyDescent="0.2">
      <c r="A168" s="71" t="s">
        <v>13</v>
      </c>
      <c r="B168" s="72">
        <v>0</v>
      </c>
      <c r="C168" s="73">
        <v>0</v>
      </c>
      <c r="D168" s="74">
        <v>0</v>
      </c>
      <c r="E168" s="73">
        <v>0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822438826.30999982</v>
      </c>
      <c r="C172" s="84"/>
      <c r="D172" s="77">
        <v>6431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11.293072454599978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103"/>
      <c r="D176" s="74"/>
      <c r="E176" s="10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407800297.29000044</v>
      </c>
      <c r="C181" s="73">
        <v>0.49584271102528088</v>
      </c>
      <c r="D181" s="74">
        <v>3298</v>
      </c>
      <c r="E181" s="73">
        <v>0.51282848701601613</v>
      </c>
      <c r="F181" s="45"/>
    </row>
    <row r="182" spans="1:6" x14ac:dyDescent="0.2">
      <c r="A182" s="71" t="s">
        <v>50</v>
      </c>
      <c r="B182" s="72">
        <v>414638529.01999938</v>
      </c>
      <c r="C182" s="73">
        <v>0.50415728897471912</v>
      </c>
      <c r="D182" s="74">
        <v>3133</v>
      </c>
      <c r="E182" s="73">
        <v>0.48717151298398381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822438826.30999982</v>
      </c>
      <c r="C184" s="84"/>
      <c r="D184" s="77">
        <v>6431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C188" s="105"/>
      <c r="D188" s="50"/>
      <c r="E188" s="105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45099668.87999998</v>
      </c>
      <c r="C191" s="73">
        <v>5.4836502651931796E-2</v>
      </c>
      <c r="D191" s="74">
        <v>490</v>
      </c>
      <c r="E191" s="73">
        <v>7.6193438034520292E-2</v>
      </c>
      <c r="F191" s="73">
        <v>0.81227068837827343</v>
      </c>
    </row>
    <row r="192" spans="1:6" x14ac:dyDescent="0.2">
      <c r="A192" s="71" t="s">
        <v>52</v>
      </c>
      <c r="B192" s="72">
        <v>103234872.84000011</v>
      </c>
      <c r="C192" s="73">
        <v>0.12552285901089991</v>
      </c>
      <c r="D192" s="74">
        <v>999</v>
      </c>
      <c r="E192" s="73">
        <v>0.15534131550303218</v>
      </c>
      <c r="F192" s="73">
        <v>0.8010840553872709</v>
      </c>
    </row>
    <row r="193" spans="1:6" x14ac:dyDescent="0.2">
      <c r="A193" s="71" t="s">
        <v>53</v>
      </c>
      <c r="B193" s="72">
        <v>119223482.23000002</v>
      </c>
      <c r="C193" s="73">
        <v>0.14496334367495123</v>
      </c>
      <c r="D193" s="74">
        <v>1037</v>
      </c>
      <c r="E193" s="73">
        <v>0.1612501943710154</v>
      </c>
      <c r="F193" s="73">
        <v>0.79696336353302122</v>
      </c>
    </row>
    <row r="194" spans="1:6" x14ac:dyDescent="0.2">
      <c r="A194" s="71" t="s">
        <v>54</v>
      </c>
      <c r="B194" s="72">
        <v>47261977.519999988</v>
      </c>
      <c r="C194" s="73">
        <v>5.7465644869963431E-2</v>
      </c>
      <c r="D194" s="74">
        <v>423</v>
      </c>
      <c r="E194" s="73">
        <v>6.5775151609392013E-2</v>
      </c>
      <c r="F194" s="73">
        <v>0.80195837118950564</v>
      </c>
    </row>
    <row r="195" spans="1:6" x14ac:dyDescent="0.2">
      <c r="A195" s="71" t="s">
        <v>55</v>
      </c>
      <c r="B195" s="72">
        <v>40919667.020000018</v>
      </c>
      <c r="C195" s="73">
        <v>4.9754055512666505E-2</v>
      </c>
      <c r="D195" s="74">
        <v>368</v>
      </c>
      <c r="E195" s="73">
        <v>5.7222826932047895E-2</v>
      </c>
      <c r="F195" s="73">
        <v>0.79406582545660365</v>
      </c>
    </row>
    <row r="196" spans="1:6" x14ac:dyDescent="0.2">
      <c r="A196" s="71" t="s">
        <v>56</v>
      </c>
      <c r="B196" s="72">
        <v>30288836.279999979</v>
      </c>
      <c r="C196" s="73">
        <v>3.682807196237995E-2</v>
      </c>
      <c r="D196" s="74">
        <v>244</v>
      </c>
      <c r="E196" s="73">
        <v>3.7941222204944801E-2</v>
      </c>
      <c r="F196" s="73">
        <v>0.80569886937197066</v>
      </c>
    </row>
    <row r="197" spans="1:6" x14ac:dyDescent="0.2">
      <c r="A197" s="71" t="s">
        <v>27</v>
      </c>
      <c r="B197" s="72">
        <v>186958897.73999992</v>
      </c>
      <c r="C197" s="73">
        <v>0.22732255793275252</v>
      </c>
      <c r="D197" s="74">
        <v>1312</v>
      </c>
      <c r="E197" s="73">
        <v>0.20401181775773597</v>
      </c>
      <c r="F197" s="73">
        <v>0.78430727665414013</v>
      </c>
    </row>
    <row r="198" spans="1:6" x14ac:dyDescent="0.2">
      <c r="A198" s="71" t="s">
        <v>57</v>
      </c>
      <c r="B198" s="72">
        <v>87064009.549999982</v>
      </c>
      <c r="C198" s="73">
        <v>0.10586077257639483</v>
      </c>
      <c r="D198" s="74">
        <v>620</v>
      </c>
      <c r="E198" s="73">
        <v>9.6408023635515469E-2</v>
      </c>
      <c r="F198" s="73">
        <v>0.78562041379400605</v>
      </c>
    </row>
    <row r="199" spans="1:6" x14ac:dyDescent="0.2">
      <c r="A199" s="71" t="s">
        <v>58</v>
      </c>
      <c r="B199" s="72">
        <v>120529575.39999996</v>
      </c>
      <c r="C199" s="73">
        <v>0.14655141701027749</v>
      </c>
      <c r="D199" s="74">
        <v>528</v>
      </c>
      <c r="E199" s="73">
        <v>8.2102316902503497E-2</v>
      </c>
      <c r="F199" s="73">
        <v>0.74976089794730871</v>
      </c>
    </row>
    <row r="200" spans="1:6" x14ac:dyDescent="0.2">
      <c r="A200" s="71" t="s">
        <v>59</v>
      </c>
      <c r="B200" s="72">
        <v>29963233.410000019</v>
      </c>
      <c r="C200" s="73">
        <v>3.6432172766495886E-2</v>
      </c>
      <c r="D200" s="74">
        <v>281</v>
      </c>
      <c r="E200" s="73">
        <v>4.3694604260612654E-2</v>
      </c>
      <c r="F200" s="73">
        <v>0.7796852427734805</v>
      </c>
    </row>
    <row r="201" spans="1:6" x14ac:dyDescent="0.2">
      <c r="A201" s="71" t="s">
        <v>60</v>
      </c>
      <c r="B201" s="72">
        <v>11084178.429999998</v>
      </c>
      <c r="C201" s="73">
        <v>1.3477207149534627E-2</v>
      </c>
      <c r="D201" s="74">
        <v>121</v>
      </c>
      <c r="E201" s="73">
        <v>1.8815114290157052E-2</v>
      </c>
      <c r="F201" s="73">
        <v>0.80069635553345797</v>
      </c>
    </row>
    <row r="202" spans="1:6" x14ac:dyDescent="0.2">
      <c r="A202" s="71" t="s">
        <v>2</v>
      </c>
      <c r="B202" s="72">
        <v>810427.01</v>
      </c>
      <c r="C202" s="73">
        <v>9.8539488175200486E-4</v>
      </c>
      <c r="D202" s="74">
        <v>8</v>
      </c>
      <c r="E202" s="73">
        <v>1.2439744985227803E-3</v>
      </c>
      <c r="F202" s="73">
        <v>0.74988409225459352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822438826.30999982</v>
      </c>
      <c r="C204" s="84"/>
      <c r="D204" s="77">
        <v>6431</v>
      </c>
      <c r="E204" s="84"/>
      <c r="F204" s="87">
        <v>0.78709144268004971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103"/>
      <c r="D207" s="74"/>
      <c r="E207" s="10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370204044.31999993</v>
      </c>
      <c r="C211" s="73">
        <v>0.45012958104249307</v>
      </c>
      <c r="D211" s="74">
        <v>2825</v>
      </c>
      <c r="E211" s="73">
        <v>0.43927849479085679</v>
      </c>
    </row>
    <row r="212" spans="1:5" x14ac:dyDescent="0.2">
      <c r="A212" s="71" t="s">
        <v>337</v>
      </c>
      <c r="B212" s="72">
        <v>419311789.98000008</v>
      </c>
      <c r="C212" s="73">
        <v>0.50983948783316546</v>
      </c>
      <c r="D212" s="74">
        <v>3285</v>
      </c>
      <c r="E212" s="73">
        <v>0.51080702845591663</v>
      </c>
    </row>
    <row r="213" spans="1:5" x14ac:dyDescent="0.2">
      <c r="A213" s="71" t="s">
        <v>306</v>
      </c>
      <c r="B213" s="72">
        <v>11680817.609999999</v>
      </c>
      <c r="C213" s="73">
        <v>1.4202658284516808E-2</v>
      </c>
      <c r="D213" s="74">
        <v>95</v>
      </c>
      <c r="E213" s="73">
        <v>1.4772197169958015E-2</v>
      </c>
    </row>
    <row r="214" spans="1:5" x14ac:dyDescent="0.2">
      <c r="A214" s="71" t="s">
        <v>307</v>
      </c>
      <c r="B214" s="72">
        <v>12868992.789999995</v>
      </c>
      <c r="C214" s="73">
        <v>1.5647355618823033E-2</v>
      </c>
      <c r="D214" s="74">
        <v>110</v>
      </c>
      <c r="E214" s="73">
        <v>1.710464935468823E-2</v>
      </c>
    </row>
    <row r="215" spans="1:5" x14ac:dyDescent="0.2">
      <c r="A215" s="71" t="s">
        <v>308</v>
      </c>
      <c r="B215" s="72">
        <v>5343480.6500000004</v>
      </c>
      <c r="C215" s="73">
        <v>6.4971162341330123E-3</v>
      </c>
      <c r="D215" s="74">
        <v>47</v>
      </c>
      <c r="E215" s="73">
        <v>7.3083501788213344E-3</v>
      </c>
    </row>
    <row r="216" spans="1:5" x14ac:dyDescent="0.2">
      <c r="A216" s="71" t="s">
        <v>309</v>
      </c>
      <c r="B216" s="72">
        <v>145945</v>
      </c>
      <c r="C216" s="73">
        <v>1.7745392767363018E-4</v>
      </c>
      <c r="D216" s="74">
        <v>2</v>
      </c>
      <c r="E216" s="73">
        <v>3.1099362463069506E-4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90173.35</v>
      </c>
      <c r="C219" s="73">
        <v>1.0964140689293187E-4</v>
      </c>
      <c r="D219" s="74">
        <v>1</v>
      </c>
      <c r="E219" s="73">
        <v>1.5549681231534753E-4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2689205.0499999993</v>
      </c>
      <c r="C221" s="73">
        <v>3.2697934046542251E-3</v>
      </c>
      <c r="D221" s="74">
        <v>60</v>
      </c>
      <c r="E221" s="73">
        <v>9.3298087389208518E-3</v>
      </c>
    </row>
    <row r="222" spans="1:5" x14ac:dyDescent="0.2">
      <c r="A222" s="71" t="s">
        <v>32</v>
      </c>
      <c r="B222" s="72">
        <v>104377.56</v>
      </c>
      <c r="C222" s="73">
        <v>1.2691224764801805E-4</v>
      </c>
      <c r="D222" s="74">
        <v>6</v>
      </c>
      <c r="E222" s="73">
        <v>9.3298087389208524E-4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822438826.30999982</v>
      </c>
      <c r="C226" s="84"/>
      <c r="D226" s="77">
        <v>6431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2.1068572692626714E-2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71"/>
      <c r="B231" s="72"/>
      <c r="C231" s="103"/>
      <c r="D231" s="74"/>
      <c r="E231" s="103"/>
    </row>
    <row r="232" spans="1:5" x14ac:dyDescent="0.2">
      <c r="A232" s="81" t="s">
        <v>135</v>
      </c>
      <c r="B232" s="72"/>
      <c r="C232" s="73"/>
      <c r="D232" s="74"/>
      <c r="E232" s="73"/>
    </row>
    <row r="233" spans="1:5" x14ac:dyDescent="0.2">
      <c r="A233" s="64"/>
      <c r="B233" s="93"/>
      <c r="C233" s="94"/>
      <c r="D233" s="95"/>
      <c r="E233" s="94"/>
    </row>
    <row r="234" spans="1:5" s="64" customFormat="1" ht="20.399999999999999" x14ac:dyDescent="0.2">
      <c r="A234" s="58" t="s">
        <v>135</v>
      </c>
      <c r="B234" s="59" t="s">
        <v>109</v>
      </c>
      <c r="C234" s="60" t="s">
        <v>110</v>
      </c>
      <c r="D234" s="61" t="s">
        <v>111</v>
      </c>
      <c r="E234" s="60" t="s">
        <v>110</v>
      </c>
    </row>
    <row r="236" spans="1:5" x14ac:dyDescent="0.2">
      <c r="A236" s="71" t="s">
        <v>156</v>
      </c>
      <c r="B236" s="72">
        <v>0</v>
      </c>
      <c r="C236" s="73">
        <v>0</v>
      </c>
      <c r="D236" s="74">
        <v>0</v>
      </c>
      <c r="E236" s="73">
        <v>0</v>
      </c>
    </row>
    <row r="237" spans="1:5" x14ac:dyDescent="0.2">
      <c r="A237" s="71" t="s">
        <v>157</v>
      </c>
      <c r="B237" s="72">
        <v>581567322.87000012</v>
      </c>
      <c r="C237" s="73">
        <v>0.70712532563581953</v>
      </c>
      <c r="D237" s="74">
        <v>4564</v>
      </c>
      <c r="E237" s="73">
        <v>0.70968745140724621</v>
      </c>
    </row>
    <row r="238" spans="1:5" x14ac:dyDescent="0.2">
      <c r="A238" s="71" t="s">
        <v>610</v>
      </c>
      <c r="B238" s="72">
        <v>240871503.44000009</v>
      </c>
      <c r="C238" s="73">
        <v>0.29287467436418047</v>
      </c>
      <c r="D238" s="74">
        <v>1867</v>
      </c>
      <c r="E238" s="73">
        <v>0.29031254859275385</v>
      </c>
    </row>
    <row r="239" spans="1:5" x14ac:dyDescent="0.2">
      <c r="A239" s="71"/>
      <c r="B239" s="71"/>
      <c r="C239" s="73"/>
      <c r="D239" s="71"/>
      <c r="E239" s="73"/>
    </row>
    <row r="240" spans="1:5" ht="10.8" thickBot="1" x14ac:dyDescent="0.25">
      <c r="A240" s="71"/>
      <c r="B240" s="79">
        <v>822438826.31000018</v>
      </c>
      <c r="C240" s="73"/>
      <c r="D240" s="83">
        <v>6431</v>
      </c>
      <c r="E240" s="73"/>
    </row>
    <row r="241" spans="1:5" ht="10.8" thickTop="1" x14ac:dyDescent="0.2">
      <c r="A241" s="71"/>
      <c r="B241" s="71"/>
      <c r="C241" s="73"/>
      <c r="D241" s="71"/>
      <c r="E241" s="73"/>
    </row>
    <row r="242" spans="1:5" x14ac:dyDescent="0.2">
      <c r="A242" s="71"/>
      <c r="B242" s="71"/>
      <c r="C242" s="73"/>
      <c r="D242" s="71"/>
      <c r="E242" s="73"/>
    </row>
    <row r="243" spans="1:5" x14ac:dyDescent="0.2">
      <c r="A243" s="71"/>
      <c r="B243" s="71"/>
      <c r="C243" s="71"/>
      <c r="D243" s="71"/>
      <c r="E243" s="71"/>
    </row>
    <row r="244" spans="1:5" x14ac:dyDescent="0.2">
      <c r="A244" s="81" t="s">
        <v>144</v>
      </c>
      <c r="B244" s="72"/>
      <c r="C244" s="103"/>
      <c r="D244" s="74"/>
      <c r="E244" s="103"/>
    </row>
    <row r="245" spans="1:5" x14ac:dyDescent="0.2">
      <c r="B245" s="48"/>
      <c r="D245" s="50"/>
    </row>
    <row r="246" spans="1:5" s="64" customFormat="1" ht="20.399999999999999" x14ac:dyDescent="0.2">
      <c r="A246" s="58" t="s">
        <v>611</v>
      </c>
      <c r="B246" s="59" t="s">
        <v>109</v>
      </c>
      <c r="C246" s="60" t="s">
        <v>110</v>
      </c>
      <c r="D246" s="61" t="s">
        <v>111</v>
      </c>
      <c r="E246" s="60" t="s">
        <v>110</v>
      </c>
    </row>
    <row r="248" spans="1:5" x14ac:dyDescent="0.2">
      <c r="A248" s="71" t="s">
        <v>36</v>
      </c>
      <c r="B248" s="72">
        <v>64908010.039999992</v>
      </c>
      <c r="C248" s="73">
        <v>7.8921383528571934E-2</v>
      </c>
      <c r="D248" s="74">
        <v>459</v>
      </c>
      <c r="E248" s="73">
        <v>7.1373036852744515E-2</v>
      </c>
    </row>
    <row r="249" spans="1:5" x14ac:dyDescent="0.2">
      <c r="A249" s="71" t="s">
        <v>37</v>
      </c>
      <c r="B249" s="72">
        <v>757530816.26999915</v>
      </c>
      <c r="C249" s="73">
        <v>0.92107861647142808</v>
      </c>
      <c r="D249" s="74">
        <v>5972</v>
      </c>
      <c r="E249" s="73">
        <v>0.92862696314725546</v>
      </c>
    </row>
    <row r="250" spans="1:5" x14ac:dyDescent="0.2">
      <c r="A250" s="71"/>
      <c r="B250" s="71"/>
      <c r="C250" s="73"/>
      <c r="D250" s="71"/>
      <c r="E250" s="73"/>
    </row>
    <row r="251" spans="1:5" ht="10.8" thickBot="1" x14ac:dyDescent="0.25">
      <c r="A251" s="71"/>
      <c r="B251" s="79">
        <v>822438826.30999911</v>
      </c>
      <c r="C251" s="73"/>
      <c r="D251" s="83">
        <v>6431</v>
      </c>
      <c r="E251" s="73"/>
    </row>
    <row r="252" spans="1:5" ht="10.8" thickTop="1" x14ac:dyDescent="0.2">
      <c r="A252" s="71"/>
      <c r="B252" s="71"/>
      <c r="C252" s="73"/>
      <c r="D252" s="71"/>
      <c r="E252" s="73"/>
    </row>
    <row r="253" spans="1:5" x14ac:dyDescent="0.2">
      <c r="A253" s="71"/>
      <c r="B253" s="71"/>
      <c r="C253" s="73"/>
      <c r="D253" s="71"/>
      <c r="E253" s="73"/>
    </row>
    <row r="254" spans="1:5" x14ac:dyDescent="0.2">
      <c r="A254" s="71"/>
      <c r="B254" s="71"/>
      <c r="C254" s="73"/>
      <c r="D254" s="71"/>
      <c r="E254" s="73"/>
    </row>
    <row r="255" spans="1:5" x14ac:dyDescent="0.2">
      <c r="A255" s="71"/>
      <c r="B255" s="71"/>
      <c r="C255" s="106"/>
      <c r="D255" s="71"/>
      <c r="E255" s="106"/>
    </row>
    <row r="256" spans="1:5" x14ac:dyDescent="0.2">
      <c r="A256" s="81" t="s">
        <v>142</v>
      </c>
      <c r="B256" s="72"/>
      <c r="C256" s="73"/>
      <c r="D256" s="74"/>
      <c r="E256" s="73"/>
    </row>
    <row r="257" spans="1:5" x14ac:dyDescent="0.2">
      <c r="A257" s="45"/>
      <c r="B257" s="55"/>
      <c r="C257" s="57"/>
      <c r="D257" s="56"/>
      <c r="E257" s="57"/>
    </row>
    <row r="258" spans="1:5" s="64" customFormat="1" ht="20.399999999999999" x14ac:dyDescent="0.2">
      <c r="A258" s="58" t="s">
        <v>137</v>
      </c>
      <c r="B258" s="59" t="s">
        <v>109</v>
      </c>
      <c r="C258" s="60" t="s">
        <v>110</v>
      </c>
      <c r="D258" s="61" t="s">
        <v>111</v>
      </c>
      <c r="E258" s="60" t="s">
        <v>110</v>
      </c>
    </row>
    <row r="260" spans="1:5" x14ac:dyDescent="0.2">
      <c r="A260" s="78" t="s">
        <v>190</v>
      </c>
      <c r="B260" s="72">
        <v>2388750.7800000003</v>
      </c>
      <c r="C260" s="73">
        <v>4.1074363810739188E-3</v>
      </c>
      <c r="D260" s="74">
        <v>14</v>
      </c>
      <c r="E260" s="73">
        <v>3.0674846625766872E-3</v>
      </c>
    </row>
    <row r="261" spans="1:5" x14ac:dyDescent="0.2">
      <c r="A261" s="71" t="s">
        <v>191</v>
      </c>
      <c r="B261" s="72">
        <v>15018756.649999997</v>
      </c>
      <c r="C261" s="73">
        <v>2.5824622635060253E-2</v>
      </c>
      <c r="D261" s="74">
        <v>107</v>
      </c>
      <c r="E261" s="73">
        <v>2.3444347063978965E-2</v>
      </c>
    </row>
    <row r="262" spans="1:5" x14ac:dyDescent="0.2">
      <c r="A262" s="71" t="s">
        <v>80</v>
      </c>
      <c r="B262" s="72">
        <v>141786754.32000002</v>
      </c>
      <c r="C262" s="73">
        <v>0.2438011022013597</v>
      </c>
      <c r="D262" s="74">
        <v>1096</v>
      </c>
      <c r="E262" s="73">
        <v>0.24014022787028921</v>
      </c>
    </row>
    <row r="263" spans="1:5" x14ac:dyDescent="0.2">
      <c r="A263" s="71" t="s">
        <v>81</v>
      </c>
      <c r="B263" s="72">
        <v>168120233.88999987</v>
      </c>
      <c r="C263" s="73">
        <v>0.28908129339237382</v>
      </c>
      <c r="D263" s="74">
        <v>1346</v>
      </c>
      <c r="E263" s="73">
        <v>0.29491673970201576</v>
      </c>
    </row>
    <row r="264" spans="1:5" x14ac:dyDescent="0.2">
      <c r="A264" s="71" t="s">
        <v>82</v>
      </c>
      <c r="B264" s="72">
        <v>166270740.87999997</v>
      </c>
      <c r="C264" s="73">
        <v>0.28590110609974401</v>
      </c>
      <c r="D264" s="74">
        <v>1293</v>
      </c>
      <c r="E264" s="73">
        <v>0.28330411919368975</v>
      </c>
    </row>
    <row r="265" spans="1:5" x14ac:dyDescent="0.2">
      <c r="A265" s="71" t="s">
        <v>83</v>
      </c>
      <c r="B265" s="72">
        <v>53832359.290000021</v>
      </c>
      <c r="C265" s="73">
        <v>9.2564277897080841E-2</v>
      </c>
      <c r="D265" s="74">
        <v>373</v>
      </c>
      <c r="E265" s="73">
        <v>8.1726555652936017E-2</v>
      </c>
    </row>
    <row r="266" spans="1:5" x14ac:dyDescent="0.2">
      <c r="A266" s="71" t="s">
        <v>84</v>
      </c>
      <c r="B266" s="72">
        <v>17694478.850000001</v>
      </c>
      <c r="C266" s="73">
        <v>3.0425503899838811E-2</v>
      </c>
      <c r="D266" s="74">
        <v>150</v>
      </c>
      <c r="E266" s="73">
        <v>3.2865907099035932E-2</v>
      </c>
    </row>
    <row r="267" spans="1:5" x14ac:dyDescent="0.2">
      <c r="A267" s="71" t="s">
        <v>85</v>
      </c>
      <c r="B267" s="72">
        <v>5181804.8899999997</v>
      </c>
      <c r="C267" s="73">
        <v>8.910068853985988E-3</v>
      </c>
      <c r="D267" s="74">
        <v>59</v>
      </c>
      <c r="E267" s="73">
        <v>1.2927256792287466E-2</v>
      </c>
    </row>
    <row r="268" spans="1:5" x14ac:dyDescent="0.2">
      <c r="A268" s="71" t="s">
        <v>86</v>
      </c>
      <c r="B268" s="72">
        <v>3682368.33</v>
      </c>
      <c r="C268" s="73">
        <v>6.3318006105083967E-3</v>
      </c>
      <c r="D268" s="74">
        <v>42</v>
      </c>
      <c r="E268" s="73">
        <v>9.202453987730062E-3</v>
      </c>
    </row>
    <row r="269" spans="1:5" x14ac:dyDescent="0.2">
      <c r="A269" s="71" t="s">
        <v>0</v>
      </c>
      <c r="B269" s="72">
        <v>1587641.0399999998</v>
      </c>
      <c r="C269" s="73">
        <v>2.7299350867326694E-3</v>
      </c>
      <c r="D269" s="74">
        <v>20</v>
      </c>
      <c r="E269" s="73">
        <v>4.3821209465381246E-3</v>
      </c>
    </row>
    <row r="270" spans="1:5" x14ac:dyDescent="0.2">
      <c r="A270" s="71" t="s">
        <v>67</v>
      </c>
      <c r="B270" s="72">
        <v>1619967.8800000001</v>
      </c>
      <c r="C270" s="73">
        <v>2.7855208095350944E-3</v>
      </c>
      <c r="D270" s="74">
        <v>20</v>
      </c>
      <c r="E270" s="73">
        <v>4.3821209465381246E-3</v>
      </c>
    </row>
    <row r="271" spans="1:5" x14ac:dyDescent="0.2">
      <c r="A271" s="71" t="s">
        <v>79</v>
      </c>
      <c r="B271" s="72">
        <v>4383466.0699999994</v>
      </c>
      <c r="C271" s="73">
        <v>7.5373321327062461E-3</v>
      </c>
      <c r="D271" s="74">
        <v>44</v>
      </c>
      <c r="E271" s="73">
        <v>9.6406660823838732E-3</v>
      </c>
    </row>
    <row r="272" spans="1:5" x14ac:dyDescent="0.2">
      <c r="A272" s="71"/>
      <c r="B272" s="71"/>
      <c r="C272" s="73"/>
      <c r="D272" s="74"/>
      <c r="E272" s="73"/>
    </row>
    <row r="273" spans="1:8" ht="10.8" thickBot="1" x14ac:dyDescent="0.25">
      <c r="A273" s="71"/>
      <c r="B273" s="79">
        <v>581567322.87</v>
      </c>
      <c r="C273" s="73"/>
      <c r="D273" s="77">
        <v>4564</v>
      </c>
      <c r="E273" s="73"/>
    </row>
    <row r="274" spans="1:8" ht="10.8" thickTop="1" x14ac:dyDescent="0.2">
      <c r="A274" s="71"/>
      <c r="B274" s="71"/>
      <c r="C274" s="73"/>
      <c r="D274" s="71"/>
      <c r="E274" s="73"/>
    </row>
    <row r="275" spans="1:8" x14ac:dyDescent="0.2">
      <c r="A275" s="71"/>
      <c r="B275" s="71"/>
      <c r="C275" s="73"/>
      <c r="D275" s="71"/>
      <c r="E275" s="73"/>
    </row>
    <row r="276" spans="1:8" x14ac:dyDescent="0.2">
      <c r="A276" s="76" t="s">
        <v>375</v>
      </c>
      <c r="B276" s="71"/>
      <c r="C276" s="73"/>
      <c r="D276" s="80">
        <v>1.681062241733619</v>
      </c>
      <c r="E276" s="73"/>
    </row>
    <row r="277" spans="1:8" x14ac:dyDescent="0.2">
      <c r="A277" s="71"/>
      <c r="B277" s="71"/>
      <c r="C277" s="73"/>
      <c r="D277" s="71"/>
      <c r="E277" s="73"/>
    </row>
    <row r="278" spans="1:8" x14ac:dyDescent="0.2">
      <c r="A278" s="71"/>
      <c r="B278" s="71"/>
      <c r="C278" s="73"/>
      <c r="D278" s="71"/>
      <c r="E278" s="73"/>
    </row>
    <row r="279" spans="1:8" x14ac:dyDescent="0.2">
      <c r="A279" s="71"/>
      <c r="B279" s="71"/>
      <c r="C279" s="73"/>
      <c r="D279" s="71"/>
      <c r="E279" s="73"/>
    </row>
    <row r="280" spans="1:8" x14ac:dyDescent="0.2">
      <c r="A280" s="71"/>
      <c r="B280" s="71"/>
      <c r="C280" s="106"/>
      <c r="D280" s="71"/>
      <c r="E280" s="106"/>
    </row>
    <row r="281" spans="1:8" x14ac:dyDescent="0.2">
      <c r="A281" s="71"/>
      <c r="B281" s="71"/>
      <c r="C281" s="73"/>
      <c r="D281" s="71"/>
      <c r="E281" s="73"/>
    </row>
    <row r="282" spans="1:8" ht="15" x14ac:dyDescent="0.25">
      <c r="A282" s="81" t="s">
        <v>166</v>
      </c>
      <c r="B282" s="82"/>
      <c r="C282" s="82"/>
      <c r="D282" s="82"/>
      <c r="E282" s="82"/>
    </row>
    <row r="283" spans="1:8" ht="15" x14ac:dyDescent="0.25">
      <c r="A283" s="67"/>
      <c r="B283" s="67"/>
      <c r="C283" s="67"/>
      <c r="D283" s="67"/>
      <c r="E283" s="67"/>
    </row>
    <row r="284" spans="1:8" ht="20.399999999999999" x14ac:dyDescent="0.2">
      <c r="A284" s="58" t="s">
        <v>87</v>
      </c>
      <c r="B284" s="59" t="s">
        <v>109</v>
      </c>
      <c r="C284" s="66" t="s">
        <v>110</v>
      </c>
      <c r="D284" s="61" t="s">
        <v>111</v>
      </c>
      <c r="E284" s="66" t="s">
        <v>110</v>
      </c>
    </row>
    <row r="285" spans="1:8" x14ac:dyDescent="0.2">
      <c r="C285" s="47"/>
      <c r="E285" s="47"/>
    </row>
    <row r="286" spans="1:8" x14ac:dyDescent="0.2">
      <c r="A286" s="71" t="s">
        <v>167</v>
      </c>
      <c r="B286" s="72">
        <v>514104341.24000031</v>
      </c>
      <c r="C286" s="73">
        <v>0.62509736261675464</v>
      </c>
      <c r="D286" s="74">
        <v>3876</v>
      </c>
      <c r="E286" s="73">
        <v>0.6027056445342871</v>
      </c>
      <c r="H286" s="102"/>
    </row>
    <row r="287" spans="1:8" x14ac:dyDescent="0.2">
      <c r="A287" s="71" t="s">
        <v>168</v>
      </c>
      <c r="B287" s="72">
        <v>220611879.60999978</v>
      </c>
      <c r="C287" s="73">
        <v>0.26824108073765113</v>
      </c>
      <c r="D287" s="74">
        <v>1769</v>
      </c>
      <c r="E287" s="73">
        <v>0.27507386098584979</v>
      </c>
      <c r="H287" s="102"/>
    </row>
    <row r="288" spans="1:8" x14ac:dyDescent="0.2">
      <c r="A288" s="71" t="s">
        <v>169</v>
      </c>
      <c r="B288" s="72">
        <v>44698843.200000003</v>
      </c>
      <c r="C288" s="73">
        <v>5.4349140349499697E-2</v>
      </c>
      <c r="D288" s="74">
        <v>454</v>
      </c>
      <c r="E288" s="73">
        <v>7.0595552791167776E-2</v>
      </c>
      <c r="H288" s="102"/>
    </row>
    <row r="289" spans="1:8" x14ac:dyDescent="0.2">
      <c r="A289" s="71" t="s">
        <v>170</v>
      </c>
      <c r="B289" s="72">
        <v>25943819.41</v>
      </c>
      <c r="C289" s="73">
        <v>3.1544983748397412E-2</v>
      </c>
      <c r="D289" s="74">
        <v>181</v>
      </c>
      <c r="E289" s="73">
        <v>2.8144923029077906E-2</v>
      </c>
      <c r="H289" s="102"/>
    </row>
    <row r="290" spans="1:8" x14ac:dyDescent="0.2">
      <c r="A290" s="71" t="s">
        <v>171</v>
      </c>
      <c r="B290" s="72">
        <v>0</v>
      </c>
      <c r="C290" s="73">
        <v>0</v>
      </c>
      <c r="D290" s="74">
        <v>0</v>
      </c>
      <c r="E290" s="73">
        <v>0</v>
      </c>
      <c r="H290" s="102"/>
    </row>
    <row r="291" spans="1:8" x14ac:dyDescent="0.2">
      <c r="A291" s="71" t="s">
        <v>172</v>
      </c>
      <c r="B291" s="72">
        <v>12564353.83</v>
      </c>
      <c r="C291" s="73">
        <v>1.5276946355234624E-2</v>
      </c>
      <c r="D291" s="74">
        <v>87</v>
      </c>
      <c r="E291" s="73">
        <v>1.3528222671435235E-2</v>
      </c>
      <c r="H291" s="102"/>
    </row>
    <row r="292" spans="1:8" x14ac:dyDescent="0.2">
      <c r="A292" s="71" t="s">
        <v>173</v>
      </c>
      <c r="B292" s="72">
        <v>4515589.0200000014</v>
      </c>
      <c r="C292" s="73">
        <v>5.4904861924623552E-3</v>
      </c>
      <c r="D292" s="74">
        <v>64</v>
      </c>
      <c r="E292" s="73">
        <v>9.951795988182242E-3</v>
      </c>
      <c r="H292" s="102"/>
    </row>
    <row r="293" spans="1:8" x14ac:dyDescent="0.2">
      <c r="A293" s="71"/>
      <c r="B293" s="72"/>
      <c r="C293" s="71"/>
      <c r="D293" s="74"/>
      <c r="E293" s="73"/>
    </row>
    <row r="294" spans="1:8" ht="10.8" thickBot="1" x14ac:dyDescent="0.25">
      <c r="A294" s="71"/>
      <c r="B294" s="75">
        <v>822438826.31000018</v>
      </c>
      <c r="C294" s="76"/>
      <c r="D294" s="77">
        <v>6431</v>
      </c>
      <c r="E294" s="71"/>
    </row>
    <row r="295" spans="1:8" ht="10.8" thickTop="1" x14ac:dyDescent="0.2"/>
    <row r="297" spans="1:8" x14ac:dyDescent="0.2">
      <c r="D297" s="100"/>
      <c r="F297" s="100"/>
    </row>
    <row r="298" spans="1:8" x14ac:dyDescent="0.2">
      <c r="C298" s="102"/>
      <c r="E298" s="102"/>
    </row>
  </sheetData>
  <mergeCells count="1">
    <mergeCell ref="A1:E1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F2F2F2"/>
  </sheetPr>
  <dimension ref="A1:H298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633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817717709.57000029</v>
      </c>
      <c r="C6" s="72">
        <v>113280388.94999991</v>
      </c>
      <c r="D6" s="72">
        <v>428994322.30000007</v>
      </c>
      <c r="E6" s="72">
        <v>45132943.890000008</v>
      </c>
      <c r="F6" s="72">
        <v>230310054.43000001</v>
      </c>
      <c r="G6" s="56"/>
      <c r="H6" s="98"/>
    </row>
    <row r="7" spans="1:8" s="45" customFormat="1" x14ac:dyDescent="0.2">
      <c r="A7" s="71" t="s">
        <v>87</v>
      </c>
      <c r="B7" s="74">
        <v>6391</v>
      </c>
      <c r="C7" s="74">
        <v>949</v>
      </c>
      <c r="D7" s="74">
        <v>3144</v>
      </c>
      <c r="E7" s="74">
        <v>498</v>
      </c>
      <c r="F7" s="74">
        <v>1800</v>
      </c>
      <c r="G7" s="56"/>
      <c r="H7" s="98"/>
    </row>
    <row r="8" spans="1:8" s="45" customFormat="1" x14ac:dyDescent="0.2">
      <c r="A8" s="71" t="s">
        <v>88</v>
      </c>
      <c r="B8" s="73">
        <v>0.78632666506650772</v>
      </c>
      <c r="C8" s="73">
        <v>0.7963342583961468</v>
      </c>
      <c r="D8" s="73">
        <v>0.79399724456110354</v>
      </c>
      <c r="E8" s="73">
        <v>0.67821838655410582</v>
      </c>
      <c r="F8" s="73">
        <v>0.78830202716046305</v>
      </c>
      <c r="H8" s="99"/>
    </row>
    <row r="9" spans="1:8" s="45" customFormat="1" x14ac:dyDescent="0.2">
      <c r="A9" s="71" t="s">
        <v>89</v>
      </c>
      <c r="B9" s="73">
        <v>1.0649166666666667E-3</v>
      </c>
      <c r="C9" s="73">
        <v>7.3023636363636363E-3</v>
      </c>
      <c r="D9" s="73">
        <v>4.3853999999999997E-2</v>
      </c>
      <c r="E9" s="73">
        <v>1.0649166666666667E-3</v>
      </c>
      <c r="F9" s="73">
        <v>1.0594857142857142E-2</v>
      </c>
      <c r="H9" s="99"/>
    </row>
    <row r="10" spans="1:8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H10" s="99"/>
    </row>
    <row r="11" spans="1:8" s="45" customFormat="1" x14ac:dyDescent="0.2">
      <c r="A11" s="71" t="s">
        <v>91</v>
      </c>
      <c r="B11" s="72">
        <v>11.257362422979702</v>
      </c>
      <c r="C11" s="72">
        <v>13.733732700667195</v>
      </c>
      <c r="D11" s="72">
        <v>10.462771161617662</v>
      </c>
      <c r="E11" s="72">
        <v>16.686493206013449</v>
      </c>
      <c r="F11" s="72">
        <v>10.455479482930283</v>
      </c>
      <c r="H11" s="98"/>
    </row>
    <row r="12" spans="1:8" s="45" customFormat="1" x14ac:dyDescent="0.2">
      <c r="A12" s="71" t="s">
        <v>92</v>
      </c>
      <c r="B12" s="72">
        <v>10.255989048596852</v>
      </c>
      <c r="C12" s="72">
        <v>11.693360711841205</v>
      </c>
      <c r="D12" s="72">
        <v>10.255989048596852</v>
      </c>
      <c r="E12" s="72">
        <v>11.299110198494182</v>
      </c>
      <c r="F12" s="72">
        <v>10.291581108829568</v>
      </c>
      <c r="H12" s="98"/>
    </row>
    <row r="13" spans="1:8" s="45" customFormat="1" x14ac:dyDescent="0.2">
      <c r="A13" s="71" t="s">
        <v>93</v>
      </c>
      <c r="B13" s="72">
        <v>20.750171115674195</v>
      </c>
      <c r="C13" s="72">
        <v>19.37303216974675</v>
      </c>
      <c r="D13" s="72">
        <v>10.844626967830253</v>
      </c>
      <c r="E13" s="72">
        <v>20.750171115674195</v>
      </c>
      <c r="F13" s="72">
        <v>10.863791923340179</v>
      </c>
      <c r="H13" s="98"/>
    </row>
    <row r="14" spans="1:8" s="45" customFormat="1" x14ac:dyDescent="0.2">
      <c r="A14" s="71" t="s">
        <v>118</v>
      </c>
      <c r="B14" s="72">
        <v>127948.31944453141</v>
      </c>
      <c r="C14" s="72">
        <v>119875.1462631578</v>
      </c>
      <c r="D14" s="72">
        <v>136300.77069678652</v>
      </c>
      <c r="E14" s="72">
        <v>90722.457540000018</v>
      </c>
      <c r="F14" s="72">
        <v>127965.38907119022</v>
      </c>
      <c r="H14" s="98"/>
    </row>
    <row r="15" spans="1:8" s="45" customFormat="1" x14ac:dyDescent="0.2">
      <c r="A15" s="71" t="s">
        <v>94</v>
      </c>
      <c r="B15" s="72">
        <v>127.79</v>
      </c>
      <c r="C15" s="72">
        <v>803.26</v>
      </c>
      <c r="D15" s="72">
        <v>6615.08</v>
      </c>
      <c r="E15" s="72">
        <v>127.79</v>
      </c>
      <c r="F15" s="72">
        <v>1483.28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720552.92</v>
      </c>
      <c r="F16" s="72">
        <v>765126.27</v>
      </c>
      <c r="H16" s="98"/>
    </row>
    <row r="17" spans="1:8" s="45" customFormat="1" x14ac:dyDescent="0.2">
      <c r="A17" s="71" t="s">
        <v>96</v>
      </c>
      <c r="B17" s="72">
        <v>11.214854050240108</v>
      </c>
      <c r="C17" s="72">
        <v>10.336609092308683</v>
      </c>
      <c r="D17" s="72">
        <v>11.682435714952021</v>
      </c>
      <c r="E17" s="72">
        <v>6.4806427097806294</v>
      </c>
      <c r="F17" s="72">
        <v>11.703616671245904</v>
      </c>
      <c r="H17" s="98"/>
    </row>
    <row r="18" spans="1:8" s="45" customFormat="1" x14ac:dyDescent="0.2">
      <c r="A18" s="71" t="s">
        <v>97</v>
      </c>
      <c r="B18" s="72">
        <v>0</v>
      </c>
      <c r="C18" s="72">
        <v>0.25</v>
      </c>
      <c r="D18" s="72">
        <v>0</v>
      </c>
      <c r="E18" s="72">
        <v>0</v>
      </c>
      <c r="F18" s="72">
        <v>0</v>
      </c>
      <c r="H18" s="98"/>
    </row>
    <row r="19" spans="1:8" s="45" customFormat="1" x14ac:dyDescent="0.2">
      <c r="A19" s="71" t="s">
        <v>98</v>
      </c>
      <c r="B19" s="72">
        <v>19.75</v>
      </c>
      <c r="C19" s="72">
        <v>16.75</v>
      </c>
      <c r="D19" s="72">
        <v>19.75</v>
      </c>
      <c r="E19" s="72">
        <v>13.666666666666666</v>
      </c>
      <c r="F19" s="72">
        <v>19.75</v>
      </c>
      <c r="H19" s="98"/>
    </row>
    <row r="20" spans="1:8" s="45" customFormat="1" x14ac:dyDescent="0.2">
      <c r="A20" s="71" t="s">
        <v>99</v>
      </c>
      <c r="B20" s="73">
        <v>0.70743145162429655</v>
      </c>
      <c r="C20" s="73">
        <v>0.99603095254026319</v>
      </c>
      <c r="D20" s="73">
        <v>0.7665814379473892</v>
      </c>
      <c r="E20" s="73">
        <v>0.72330187899028275</v>
      </c>
      <c r="F20" s="73">
        <v>0.45219313272167011</v>
      </c>
      <c r="H20" s="99"/>
    </row>
    <row r="21" spans="1:8" s="45" customFormat="1" x14ac:dyDescent="0.2">
      <c r="A21" s="71" t="s">
        <v>139</v>
      </c>
      <c r="B21" s="73">
        <v>0.29256854837570362</v>
      </c>
      <c r="C21" s="73">
        <v>3.9690474597368543E-3</v>
      </c>
      <c r="D21" s="73">
        <v>0.23341856205261027</v>
      </c>
      <c r="E21" s="73">
        <v>0.27669812100971725</v>
      </c>
      <c r="F21" s="73">
        <v>0.54780686727833028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0.37269171966479403</v>
      </c>
      <c r="C23" s="73">
        <v>0.18424504138322009</v>
      </c>
      <c r="D23" s="73">
        <v>0.33844823027393245</v>
      </c>
      <c r="E23" s="73">
        <v>0.49246225693078743</v>
      </c>
      <c r="F23" s="73">
        <v>0.5056949386263061</v>
      </c>
      <c r="H23" s="99"/>
    </row>
    <row r="24" spans="1:8" s="45" customFormat="1" ht="20.399999999999999" x14ac:dyDescent="0.2">
      <c r="A24" s="96" t="s">
        <v>374</v>
      </c>
      <c r="B24" s="72">
        <v>1.679350852313279</v>
      </c>
      <c r="C24" s="72">
        <v>1.9858158739070308</v>
      </c>
      <c r="D24" s="72">
        <v>1.5566342717901884</v>
      </c>
      <c r="E24" s="72">
        <v>2.8554116231541662</v>
      </c>
      <c r="F24" s="72">
        <v>1.366186107257366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2706917.32</v>
      </c>
      <c r="C31" s="73">
        <v>3.3103322678720531E-3</v>
      </c>
      <c r="D31" s="74">
        <v>139</v>
      </c>
      <c r="E31" s="73">
        <v>2.1749335002347051E-2</v>
      </c>
    </row>
    <row r="32" spans="1:8" x14ac:dyDescent="0.2">
      <c r="A32" s="71" t="s">
        <v>17</v>
      </c>
      <c r="B32" s="72">
        <v>23503041.390000001</v>
      </c>
      <c r="C32" s="73">
        <v>2.8742243337690654E-2</v>
      </c>
      <c r="D32" s="74">
        <v>311</v>
      </c>
      <c r="E32" s="73">
        <v>4.8662181192301673E-2</v>
      </c>
    </row>
    <row r="33" spans="1:5" x14ac:dyDescent="0.2">
      <c r="A33" s="71" t="s">
        <v>18</v>
      </c>
      <c r="B33" s="72">
        <v>12848724.569999998</v>
      </c>
      <c r="C33" s="73">
        <v>1.5712909748226617E-2</v>
      </c>
      <c r="D33" s="74">
        <v>108</v>
      </c>
      <c r="E33" s="73">
        <v>1.6898763886715695E-2</v>
      </c>
    </row>
    <row r="34" spans="1:5" x14ac:dyDescent="0.2">
      <c r="A34" s="71" t="s">
        <v>19</v>
      </c>
      <c r="B34" s="72">
        <v>20255850.259999998</v>
      </c>
      <c r="C34" s="73">
        <v>2.4771201629779558E-2</v>
      </c>
      <c r="D34" s="74">
        <v>168</v>
      </c>
      <c r="E34" s="73">
        <v>2.628696604600219E-2</v>
      </c>
    </row>
    <row r="35" spans="1:5" x14ac:dyDescent="0.2">
      <c r="A35" s="71" t="s">
        <v>20</v>
      </c>
      <c r="B35" s="72">
        <v>20863309.849999998</v>
      </c>
      <c r="C35" s="73">
        <v>2.5514073629359257E-2</v>
      </c>
      <c r="D35" s="74">
        <v>160</v>
      </c>
      <c r="E35" s="73">
        <v>2.5035205758097326E-2</v>
      </c>
    </row>
    <row r="36" spans="1:5" x14ac:dyDescent="0.2">
      <c r="A36" s="71" t="s">
        <v>21</v>
      </c>
      <c r="B36" s="72">
        <v>39363147.590000011</v>
      </c>
      <c r="C36" s="73">
        <v>4.8137819603661584E-2</v>
      </c>
      <c r="D36" s="74">
        <v>289</v>
      </c>
      <c r="E36" s="73">
        <v>4.5219840400563295E-2</v>
      </c>
    </row>
    <row r="37" spans="1:5" x14ac:dyDescent="0.2">
      <c r="A37" s="71" t="s">
        <v>22</v>
      </c>
      <c r="B37" s="72">
        <v>69556589.340000004</v>
      </c>
      <c r="C37" s="73">
        <v>8.5061860011050247E-2</v>
      </c>
      <c r="D37" s="74">
        <v>481</v>
      </c>
      <c r="E37" s="73">
        <v>7.5262087310280085E-2</v>
      </c>
    </row>
    <row r="38" spans="1:5" x14ac:dyDescent="0.2">
      <c r="A38" s="71" t="s">
        <v>23</v>
      </c>
      <c r="B38" s="72">
        <v>116870512.07000002</v>
      </c>
      <c r="C38" s="73">
        <v>0.14292280906017896</v>
      </c>
      <c r="D38" s="74">
        <v>774</v>
      </c>
      <c r="E38" s="73">
        <v>0.1211078078547958</v>
      </c>
    </row>
    <row r="39" spans="1:5" x14ac:dyDescent="0.2">
      <c r="A39" s="71" t="s">
        <v>39</v>
      </c>
      <c r="B39" s="72">
        <v>205936312.05000001</v>
      </c>
      <c r="C39" s="73">
        <v>0.25184279322786385</v>
      </c>
      <c r="D39" s="74">
        <v>1497</v>
      </c>
      <c r="E39" s="73">
        <v>0.2342356438741981</v>
      </c>
    </row>
    <row r="40" spans="1:5" x14ac:dyDescent="0.2">
      <c r="A40" s="71" t="s">
        <v>40</v>
      </c>
      <c r="B40" s="72">
        <v>231086634.21000001</v>
      </c>
      <c r="C40" s="73">
        <v>0.28259952243362529</v>
      </c>
      <c r="D40" s="74">
        <v>1809</v>
      </c>
      <c r="E40" s="73">
        <v>0.28305429510248786</v>
      </c>
    </row>
    <row r="41" spans="1:5" x14ac:dyDescent="0.2">
      <c r="A41" s="71" t="s">
        <v>41</v>
      </c>
      <c r="B41" s="72">
        <v>62497471.810000025</v>
      </c>
      <c r="C41" s="73">
        <v>7.6429152846481135E-2</v>
      </c>
      <c r="D41" s="74">
        <v>578</v>
      </c>
      <c r="E41" s="73">
        <v>9.043968080112659E-2</v>
      </c>
    </row>
    <row r="42" spans="1:5" x14ac:dyDescent="0.2">
      <c r="A42" s="71" t="s">
        <v>42</v>
      </c>
      <c r="B42" s="72">
        <v>7478436.5299999993</v>
      </c>
      <c r="C42" s="73">
        <v>9.1454990426128365E-3</v>
      </c>
      <c r="D42" s="74">
        <v>50</v>
      </c>
      <c r="E42" s="73">
        <v>7.8235017994054135E-3</v>
      </c>
    </row>
    <row r="43" spans="1:5" x14ac:dyDescent="0.2">
      <c r="A43" s="71" t="s">
        <v>43</v>
      </c>
      <c r="B43" s="72">
        <v>2638975.6</v>
      </c>
      <c r="C43" s="73">
        <v>3.2272452572755391E-3</v>
      </c>
      <c r="D43" s="74">
        <v>14</v>
      </c>
      <c r="E43" s="73">
        <v>2.1905805038335158E-3</v>
      </c>
    </row>
    <row r="44" spans="1:5" x14ac:dyDescent="0.2">
      <c r="A44" s="71" t="s">
        <v>44</v>
      </c>
      <c r="B44" s="72">
        <v>1021811.6099999999</v>
      </c>
      <c r="C44" s="73">
        <v>1.2495896787380611E-3</v>
      </c>
      <c r="D44" s="74">
        <v>6</v>
      </c>
      <c r="E44" s="73">
        <v>9.3882021592864968E-4</v>
      </c>
    </row>
    <row r="45" spans="1:5" x14ac:dyDescent="0.2">
      <c r="A45" s="71" t="s">
        <v>24</v>
      </c>
      <c r="B45" s="72">
        <v>272671.84999999998</v>
      </c>
      <c r="C45" s="73">
        <v>3.3345474460053629E-4</v>
      </c>
      <c r="D45" s="74">
        <v>1</v>
      </c>
      <c r="E45" s="73">
        <v>1.5647003598810827E-4</v>
      </c>
    </row>
    <row r="46" spans="1:5" x14ac:dyDescent="0.2">
      <c r="A46" s="71" t="s">
        <v>25</v>
      </c>
      <c r="B46" s="72">
        <v>234927.08</v>
      </c>
      <c r="C46" s="73">
        <v>2.8729606470616516E-4</v>
      </c>
      <c r="D46" s="74">
        <v>2</v>
      </c>
      <c r="E46" s="73">
        <v>3.1294007197621654E-4</v>
      </c>
    </row>
    <row r="47" spans="1:5" x14ac:dyDescent="0.2">
      <c r="A47" s="71" t="s">
        <v>26</v>
      </c>
      <c r="B47" s="72">
        <v>582376.43999999994</v>
      </c>
      <c r="C47" s="73">
        <v>7.1219741627736623E-4</v>
      </c>
      <c r="D47" s="74">
        <v>4</v>
      </c>
      <c r="E47" s="73">
        <v>6.2588014395243308E-4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817717709.57000029</v>
      </c>
      <c r="C50" s="84"/>
      <c r="D50" s="77">
        <v>6391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0.78632666506650772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627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13744579.35</v>
      </c>
      <c r="C59" s="73">
        <v>1.6808464815110381E-2</v>
      </c>
      <c r="D59" s="74">
        <v>293</v>
      </c>
      <c r="E59" s="73">
        <v>4.5845720544515724E-2</v>
      </c>
    </row>
    <row r="60" spans="1:5" x14ac:dyDescent="0.2">
      <c r="A60" s="71" t="s">
        <v>17</v>
      </c>
      <c r="B60" s="72">
        <v>151957413.71999997</v>
      </c>
      <c r="C60" s="73">
        <v>0.18583113945264473</v>
      </c>
      <c r="D60" s="74">
        <v>980</v>
      </c>
      <c r="E60" s="73">
        <v>0.1533406352683461</v>
      </c>
    </row>
    <row r="61" spans="1:5" x14ac:dyDescent="0.2">
      <c r="A61" s="71" t="s">
        <v>18</v>
      </c>
      <c r="B61" s="72">
        <v>41613053.339999996</v>
      </c>
      <c r="C61" s="73">
        <v>5.088926514980624E-2</v>
      </c>
      <c r="D61" s="74">
        <v>297</v>
      </c>
      <c r="E61" s="73">
        <v>4.6471600688468159E-2</v>
      </c>
    </row>
    <row r="62" spans="1:5" x14ac:dyDescent="0.2">
      <c r="A62" s="71" t="s">
        <v>19</v>
      </c>
      <c r="B62" s="72">
        <v>73566493.989999965</v>
      </c>
      <c r="C62" s="73">
        <v>8.9965636220212433E-2</v>
      </c>
      <c r="D62" s="74">
        <v>492</v>
      </c>
      <c r="E62" s="73">
        <v>7.6983257706149277E-2</v>
      </c>
    </row>
    <row r="63" spans="1:5" x14ac:dyDescent="0.2">
      <c r="A63" s="71" t="s">
        <v>20</v>
      </c>
      <c r="B63" s="72">
        <v>117260123.09000011</v>
      </c>
      <c r="C63" s="73">
        <v>0.14339927057671498</v>
      </c>
      <c r="D63" s="74">
        <v>799</v>
      </c>
      <c r="E63" s="73">
        <v>0.12501955875449852</v>
      </c>
    </row>
    <row r="64" spans="1:5" x14ac:dyDescent="0.2">
      <c r="A64" s="71" t="s">
        <v>21</v>
      </c>
      <c r="B64" s="72">
        <v>85348848.550000027</v>
      </c>
      <c r="C64" s="73">
        <v>0.10437446511324919</v>
      </c>
      <c r="D64" s="74">
        <v>646</v>
      </c>
      <c r="E64" s="73">
        <v>0.10107964324831795</v>
      </c>
    </row>
    <row r="65" spans="1:5" x14ac:dyDescent="0.2">
      <c r="A65" s="71" t="s">
        <v>22</v>
      </c>
      <c r="B65" s="72">
        <v>63380961</v>
      </c>
      <c r="C65" s="73">
        <v>7.7509585836570791E-2</v>
      </c>
      <c r="D65" s="74">
        <v>516</v>
      </c>
      <c r="E65" s="73">
        <v>8.0738538569863877E-2</v>
      </c>
    </row>
    <row r="66" spans="1:5" x14ac:dyDescent="0.2">
      <c r="A66" s="71" t="s">
        <v>23</v>
      </c>
      <c r="B66" s="72">
        <v>66723173.219999954</v>
      </c>
      <c r="C66" s="73">
        <v>8.1596830347586052E-2</v>
      </c>
      <c r="D66" s="74">
        <v>606</v>
      </c>
      <c r="E66" s="73">
        <v>9.4820841808793618E-2</v>
      </c>
    </row>
    <row r="67" spans="1:5" x14ac:dyDescent="0.2">
      <c r="A67" s="71" t="s">
        <v>39</v>
      </c>
      <c r="B67" s="72">
        <v>78579461.61999999</v>
      </c>
      <c r="C67" s="73">
        <v>9.6096074110124469E-2</v>
      </c>
      <c r="D67" s="74">
        <v>705</v>
      </c>
      <c r="E67" s="73">
        <v>0.11031137537161634</v>
      </c>
    </row>
    <row r="68" spans="1:5" x14ac:dyDescent="0.2">
      <c r="A68" s="71" t="s">
        <v>40</v>
      </c>
      <c r="B68" s="72">
        <v>36379037.320000008</v>
      </c>
      <c r="C68" s="73">
        <v>4.4488503666051275E-2</v>
      </c>
      <c r="D68" s="74">
        <v>353</v>
      </c>
      <c r="E68" s="73">
        <v>5.5233922703802223E-2</v>
      </c>
    </row>
    <row r="69" spans="1:5" x14ac:dyDescent="0.2">
      <c r="A69" s="71" t="s">
        <v>41</v>
      </c>
      <c r="B69" s="72">
        <v>25002603.310000002</v>
      </c>
      <c r="C69" s="73">
        <v>3.0576081473333516E-2</v>
      </c>
      <c r="D69" s="74">
        <v>241</v>
      </c>
      <c r="E69" s="73">
        <v>3.7709278673134096E-2</v>
      </c>
    </row>
    <row r="70" spans="1:5" x14ac:dyDescent="0.2">
      <c r="A70" s="71" t="s">
        <v>42</v>
      </c>
      <c r="B70" s="72">
        <v>8888652.0100000016</v>
      </c>
      <c r="C70" s="73">
        <v>1.0870073994941519E-2</v>
      </c>
      <c r="D70" s="74">
        <v>94</v>
      </c>
      <c r="E70" s="73">
        <v>1.4708183382882179E-2</v>
      </c>
    </row>
    <row r="71" spans="1:5" x14ac:dyDescent="0.2">
      <c r="A71" s="71" t="s">
        <v>43</v>
      </c>
      <c r="B71" s="72">
        <v>7586762.54</v>
      </c>
      <c r="C71" s="73">
        <v>9.2779726441164223E-3</v>
      </c>
      <c r="D71" s="74">
        <v>51</v>
      </c>
      <c r="E71" s="73">
        <v>7.9799718353935224E-3</v>
      </c>
    </row>
    <row r="72" spans="1:5" x14ac:dyDescent="0.2">
      <c r="A72" s="71" t="s">
        <v>44</v>
      </c>
      <c r="B72" s="72">
        <v>7436016.7599999998</v>
      </c>
      <c r="C72" s="73">
        <v>9.0936232308216191E-3</v>
      </c>
      <c r="D72" s="74">
        <v>35</v>
      </c>
      <c r="E72" s="73">
        <v>5.4764512595837896E-3</v>
      </c>
    </row>
    <row r="73" spans="1:5" x14ac:dyDescent="0.2">
      <c r="A73" s="71" t="s">
        <v>24</v>
      </c>
      <c r="B73" s="72">
        <v>7853423.0600000005</v>
      </c>
      <c r="C73" s="73">
        <v>9.6040760375970709E-3</v>
      </c>
      <c r="D73" s="74">
        <v>67</v>
      </c>
      <c r="E73" s="73">
        <v>1.0483492411203254E-2</v>
      </c>
    </row>
    <row r="74" spans="1:5" x14ac:dyDescent="0.2">
      <c r="A74" s="71" t="s">
        <v>25</v>
      </c>
      <c r="B74" s="72">
        <v>1411471.92</v>
      </c>
      <c r="C74" s="73">
        <v>1.7261114727993691E-3</v>
      </c>
      <c r="D74" s="74">
        <v>11</v>
      </c>
      <c r="E74" s="73">
        <v>1.7211703958691911E-3</v>
      </c>
    </row>
    <row r="75" spans="1:5" x14ac:dyDescent="0.2">
      <c r="A75" s="71" t="s">
        <v>26</v>
      </c>
      <c r="B75" s="72">
        <v>964597.40999999992</v>
      </c>
      <c r="C75" s="73">
        <v>1.179621523064771E-3</v>
      </c>
      <c r="D75" s="74">
        <v>8</v>
      </c>
      <c r="E75" s="73">
        <v>1.2517602879048662E-3</v>
      </c>
    </row>
    <row r="76" spans="1:5" x14ac:dyDescent="0.2">
      <c r="A76" s="71" t="s">
        <v>3</v>
      </c>
      <c r="B76" s="72">
        <v>30021037.360000007</v>
      </c>
      <c r="C76" s="73">
        <v>3.6713204335254858E-2</v>
      </c>
      <c r="D76" s="74">
        <v>197</v>
      </c>
      <c r="E76" s="73">
        <v>3.0824597089657329E-2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817717709.56999981</v>
      </c>
      <c r="C78" s="84"/>
      <c r="D78" s="77">
        <v>6391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0.67511428292629005</v>
      </c>
      <c r="E80" s="73"/>
    </row>
    <row r="81" spans="1:6" x14ac:dyDescent="0.2">
      <c r="A81" s="76"/>
      <c r="B81" s="72"/>
      <c r="C81" s="104"/>
      <c r="D81" s="103"/>
      <c r="E81" s="10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103"/>
      <c r="D83" s="74"/>
      <c r="E83" s="10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2860497.9599999995</v>
      </c>
      <c r="C87" s="73">
        <v>3.4981484765741516E-3</v>
      </c>
      <c r="D87" s="74">
        <v>66</v>
      </c>
      <c r="E87" s="73">
        <v>1.0327022375215147E-2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670778986.38999987</v>
      </c>
      <c r="C89" s="73">
        <v>0.82030629707497926</v>
      </c>
      <c r="D89" s="74">
        <v>5165</v>
      </c>
      <c r="E89" s="73">
        <v>0.80816773587857926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144078225.21999994</v>
      </c>
      <c r="C91" s="73">
        <v>0.17619555444844659</v>
      </c>
      <c r="D91" s="74">
        <v>1160</v>
      </c>
      <c r="E91" s="73">
        <v>0.18150524174620561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817717709.56999981</v>
      </c>
      <c r="C93" s="84"/>
      <c r="D93" s="77">
        <v>6391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103"/>
      <c r="D96" s="74"/>
      <c r="E96" s="10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794345772.27999973</v>
      </c>
      <c r="C100" s="73">
        <v>0.97141808595255907</v>
      </c>
      <c r="D100" s="74">
        <v>5991</v>
      </c>
      <c r="E100" s="73">
        <v>0.93741198560475669</v>
      </c>
    </row>
    <row r="101" spans="1:5" x14ac:dyDescent="0.2">
      <c r="A101" s="71" t="s">
        <v>5</v>
      </c>
      <c r="B101" s="72">
        <v>23371937.290000018</v>
      </c>
      <c r="C101" s="73">
        <v>2.8581914047440954E-2</v>
      </c>
      <c r="D101" s="74">
        <v>400</v>
      </c>
      <c r="E101" s="73">
        <v>6.2588014395243308E-2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817717709.56999969</v>
      </c>
      <c r="C103" s="84"/>
      <c r="D103" s="77">
        <v>6391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103"/>
      <c r="D106" s="74"/>
      <c r="E106" s="10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207331769.88999984</v>
      </c>
      <c r="C110" s="73">
        <v>0.25354932082738679</v>
      </c>
      <c r="D110" s="74">
        <v>3032</v>
      </c>
      <c r="E110" s="73">
        <v>0.47441714911594429</v>
      </c>
    </row>
    <row r="111" spans="1:5" x14ac:dyDescent="0.2">
      <c r="A111" s="71" t="s">
        <v>69</v>
      </c>
      <c r="B111" s="72">
        <v>339126761.81000006</v>
      </c>
      <c r="C111" s="73">
        <v>0.41472351380078482</v>
      </c>
      <c r="D111" s="74">
        <v>2520</v>
      </c>
      <c r="E111" s="73">
        <v>0.39430449069003287</v>
      </c>
    </row>
    <row r="112" spans="1:5" x14ac:dyDescent="0.2">
      <c r="A112" s="71" t="s">
        <v>70</v>
      </c>
      <c r="B112" s="72">
        <v>131306484.77000007</v>
      </c>
      <c r="C112" s="73">
        <v>0.16057678980567522</v>
      </c>
      <c r="D112" s="74">
        <v>547</v>
      </c>
      <c r="E112" s="73">
        <v>8.5589109685495227E-2</v>
      </c>
    </row>
    <row r="113" spans="1:5" x14ac:dyDescent="0.2">
      <c r="A113" s="71" t="s">
        <v>71</v>
      </c>
      <c r="B113" s="72">
        <v>50304888.57</v>
      </c>
      <c r="C113" s="73">
        <v>6.1518648772389946E-2</v>
      </c>
      <c r="D113" s="74">
        <v>147</v>
      </c>
      <c r="E113" s="73">
        <v>2.3001095290251915E-2</v>
      </c>
    </row>
    <row r="114" spans="1:5" x14ac:dyDescent="0.2">
      <c r="A114" s="71" t="s">
        <v>72</v>
      </c>
      <c r="B114" s="72">
        <v>31622353.649999999</v>
      </c>
      <c r="C114" s="73">
        <v>3.8671479509265777E-2</v>
      </c>
      <c r="D114" s="74">
        <v>71</v>
      </c>
      <c r="E114" s="73">
        <v>1.1109372555155688E-2</v>
      </c>
    </row>
    <row r="115" spans="1:5" x14ac:dyDescent="0.2">
      <c r="A115" s="71" t="s">
        <v>73</v>
      </c>
      <c r="B115" s="72">
        <v>28419661.48</v>
      </c>
      <c r="C115" s="73">
        <v>3.4754856287684641E-2</v>
      </c>
      <c r="D115" s="74">
        <v>47</v>
      </c>
      <c r="E115" s="73">
        <v>7.3540916914410894E-3</v>
      </c>
    </row>
    <row r="116" spans="1:5" x14ac:dyDescent="0.2">
      <c r="A116" s="71" t="s">
        <v>74</v>
      </c>
      <c r="B116" s="72">
        <v>15533844.029999999</v>
      </c>
      <c r="C116" s="73">
        <v>1.8996585066218669E-2</v>
      </c>
      <c r="D116" s="74">
        <v>18</v>
      </c>
      <c r="E116" s="73">
        <v>2.8164606477859488E-3</v>
      </c>
    </row>
    <row r="117" spans="1:5" x14ac:dyDescent="0.2">
      <c r="A117" s="71" t="s">
        <v>180</v>
      </c>
      <c r="B117" s="72">
        <v>3186890.3</v>
      </c>
      <c r="C117" s="73">
        <v>3.8972988632909006E-3</v>
      </c>
      <c r="D117" s="74">
        <v>3</v>
      </c>
      <c r="E117" s="73">
        <v>4.6941010796432484E-4</v>
      </c>
    </row>
    <row r="118" spans="1:5" x14ac:dyDescent="0.2">
      <c r="A118" s="71" t="s">
        <v>75</v>
      </c>
      <c r="B118" s="72">
        <v>1377971.07</v>
      </c>
      <c r="C118" s="73">
        <v>1.6851427502097408E-3</v>
      </c>
      <c r="D118" s="74">
        <v>1</v>
      </c>
      <c r="E118" s="73">
        <v>1.5647003598810827E-4</v>
      </c>
    </row>
    <row r="119" spans="1:5" x14ac:dyDescent="0.2">
      <c r="A119" s="71" t="s">
        <v>78</v>
      </c>
      <c r="B119" s="72">
        <v>3194835</v>
      </c>
      <c r="C119" s="73">
        <v>3.9070145633509834E-3</v>
      </c>
      <c r="D119" s="74">
        <v>2</v>
      </c>
      <c r="E119" s="73">
        <v>3.1294007197621654E-4</v>
      </c>
    </row>
    <row r="120" spans="1:5" x14ac:dyDescent="0.2">
      <c r="A120" s="71" t="s">
        <v>76</v>
      </c>
      <c r="B120" s="72">
        <v>3586199</v>
      </c>
      <c r="C120" s="73">
        <v>4.385619827025412E-3</v>
      </c>
      <c r="D120" s="74">
        <v>2</v>
      </c>
      <c r="E120" s="73">
        <v>3.1294007197621654E-4</v>
      </c>
    </row>
    <row r="121" spans="1:5" x14ac:dyDescent="0.2">
      <c r="A121" s="71" t="s">
        <v>77</v>
      </c>
      <c r="B121" s="72">
        <v>2726050</v>
      </c>
      <c r="C121" s="73">
        <v>3.3337299267170131E-3</v>
      </c>
      <c r="D121" s="74">
        <v>1</v>
      </c>
      <c r="E121" s="73">
        <v>1.5647003598810827E-4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817717709.57000005</v>
      </c>
      <c r="C123" s="84"/>
      <c r="D123" s="77">
        <v>6391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127948.31944453141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103"/>
      <c r="D127" s="74"/>
      <c r="E127" s="10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540603131.90000045</v>
      </c>
      <c r="C132" s="73">
        <v>0.66111217303130032</v>
      </c>
      <c r="D132" s="74">
        <v>3955</v>
      </c>
      <c r="E132" s="73">
        <v>0.61883899233296824</v>
      </c>
    </row>
    <row r="133" spans="1:5" x14ac:dyDescent="0.2">
      <c r="A133" s="71" t="s">
        <v>7</v>
      </c>
      <c r="B133" s="72">
        <v>266036537.51999956</v>
      </c>
      <c r="C133" s="73">
        <v>0.32534031537594543</v>
      </c>
      <c r="D133" s="74">
        <v>2315</v>
      </c>
      <c r="E133" s="73">
        <v>0.36222813331247067</v>
      </c>
    </row>
    <row r="134" spans="1:5" x14ac:dyDescent="0.2">
      <c r="A134" s="71" t="s">
        <v>8</v>
      </c>
      <c r="B134" s="72">
        <v>11078040.149999997</v>
      </c>
      <c r="C134" s="73">
        <v>1.354751159275421E-2</v>
      </c>
      <c r="D134" s="74">
        <v>121</v>
      </c>
      <c r="E134" s="73">
        <v>1.8932874354561102E-2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817717709.57000005</v>
      </c>
      <c r="C136" s="73"/>
      <c r="D136" s="77">
        <v>6391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160581.28999999998</v>
      </c>
      <c r="C143" s="73">
        <v>1.9637741499379087E-4</v>
      </c>
      <c r="D143" s="74">
        <v>3</v>
      </c>
      <c r="E143" s="73">
        <v>4.6941010796432484E-4</v>
      </c>
    </row>
    <row r="144" spans="1:5" x14ac:dyDescent="0.2">
      <c r="A144" s="89">
        <v>1997</v>
      </c>
      <c r="B144" s="72">
        <v>4137173.1000000006</v>
      </c>
      <c r="C144" s="73">
        <v>5.0594148219873462E-3</v>
      </c>
      <c r="D144" s="74">
        <v>46</v>
      </c>
      <c r="E144" s="73">
        <v>7.1976216554529805E-3</v>
      </c>
    </row>
    <row r="145" spans="1:5" x14ac:dyDescent="0.2">
      <c r="A145" s="89">
        <v>1998</v>
      </c>
      <c r="B145" s="72">
        <v>4875614.299999998</v>
      </c>
      <c r="C145" s="73">
        <v>5.962466316846507E-3</v>
      </c>
      <c r="D145" s="74">
        <v>50</v>
      </c>
      <c r="E145" s="73">
        <v>7.8235017994054135E-3</v>
      </c>
    </row>
    <row r="146" spans="1:5" x14ac:dyDescent="0.2">
      <c r="A146" s="89">
        <v>1999</v>
      </c>
      <c r="B146" s="72">
        <v>12439488.969999993</v>
      </c>
      <c r="C146" s="73">
        <v>1.5212449020507763E-2</v>
      </c>
      <c r="D146" s="74">
        <v>159</v>
      </c>
      <c r="E146" s="73">
        <v>2.4878735722109215E-2</v>
      </c>
    </row>
    <row r="147" spans="1:5" x14ac:dyDescent="0.2">
      <c r="A147" s="89">
        <v>2000</v>
      </c>
      <c r="B147" s="72">
        <v>7093578.0600000015</v>
      </c>
      <c r="C147" s="73">
        <v>8.6748494951028876E-3</v>
      </c>
      <c r="D147" s="74">
        <v>66</v>
      </c>
      <c r="E147" s="73">
        <v>1.0327022375215147E-2</v>
      </c>
    </row>
    <row r="148" spans="1:5" x14ac:dyDescent="0.2">
      <c r="A148" s="89">
        <v>2001</v>
      </c>
      <c r="B148" s="72">
        <v>3974611.41</v>
      </c>
      <c r="C148" s="73">
        <v>4.8606155443179366E-3</v>
      </c>
      <c r="D148" s="74">
        <v>40</v>
      </c>
      <c r="E148" s="73">
        <v>6.2588014395243315E-3</v>
      </c>
    </row>
    <row r="149" spans="1:5" x14ac:dyDescent="0.2">
      <c r="A149" s="89">
        <v>2002</v>
      </c>
      <c r="B149" s="72">
        <v>21549337.140000008</v>
      </c>
      <c r="C149" s="73">
        <v>2.6353027319576849E-2</v>
      </c>
      <c r="D149" s="74">
        <v>232</v>
      </c>
      <c r="E149" s="73">
        <v>3.6301048349241118E-2</v>
      </c>
    </row>
    <row r="150" spans="1:5" x14ac:dyDescent="0.2">
      <c r="A150" s="89">
        <v>2003</v>
      </c>
      <c r="B150" s="72">
        <v>104182948.56999992</v>
      </c>
      <c r="C150" s="73">
        <v>0.12740698574913459</v>
      </c>
      <c r="D150" s="74">
        <v>851</v>
      </c>
      <c r="E150" s="73">
        <v>0.13315600062588015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1.0141456767960705E-3</v>
      </c>
      <c r="D152" s="74">
        <v>3</v>
      </c>
      <c r="E152" s="73">
        <v>4.6941010796432484E-4</v>
      </c>
    </row>
    <row r="153" spans="1:5" x14ac:dyDescent="0.2">
      <c r="A153" s="89">
        <v>2006</v>
      </c>
      <c r="B153" s="72">
        <v>658475091.84999979</v>
      </c>
      <c r="C153" s="73">
        <v>0.80525966864073628</v>
      </c>
      <c r="D153" s="74">
        <v>4941</v>
      </c>
      <c r="E153" s="73">
        <v>0.77311844781724304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817717709.56999969</v>
      </c>
      <c r="C155" s="73"/>
      <c r="D155" s="83">
        <v>6391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135.0883490757565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103"/>
      <c r="D160" s="74"/>
      <c r="E160" s="10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114957060.77000001</v>
      </c>
      <c r="C164" s="73">
        <v>0.14058281901519612</v>
      </c>
      <c r="D164" s="74">
        <v>988</v>
      </c>
      <c r="E164" s="73">
        <v>0.15459239555625098</v>
      </c>
    </row>
    <row r="165" spans="1:5" x14ac:dyDescent="0.2">
      <c r="A165" s="71" t="s">
        <v>10</v>
      </c>
      <c r="B165" s="72">
        <v>231242330.43999994</v>
      </c>
      <c r="C165" s="73">
        <v>0.28278992583100543</v>
      </c>
      <c r="D165" s="74">
        <v>1776</v>
      </c>
      <c r="E165" s="73">
        <v>0.27789078391488031</v>
      </c>
    </row>
    <row r="166" spans="1:5" x14ac:dyDescent="0.2">
      <c r="A166" s="71" t="s">
        <v>11</v>
      </c>
      <c r="B166" s="72">
        <v>434318618.39000005</v>
      </c>
      <c r="C166" s="73">
        <v>0.53113515007323031</v>
      </c>
      <c r="D166" s="74">
        <v>3395</v>
      </c>
      <c r="E166" s="73">
        <v>0.53121577217962757</v>
      </c>
    </row>
    <row r="167" spans="1:5" x14ac:dyDescent="0.2">
      <c r="A167" s="71" t="s">
        <v>12</v>
      </c>
      <c r="B167" s="72">
        <v>37199699.970000006</v>
      </c>
      <c r="C167" s="73">
        <v>4.5492105080568224E-2</v>
      </c>
      <c r="D167" s="74">
        <v>232</v>
      </c>
      <c r="E167" s="73">
        <v>3.6301048349241118E-2</v>
      </c>
    </row>
    <row r="168" spans="1:5" x14ac:dyDescent="0.2">
      <c r="A168" s="71" t="s">
        <v>13</v>
      </c>
      <c r="B168" s="72">
        <v>0</v>
      </c>
      <c r="C168" s="73">
        <v>0</v>
      </c>
      <c r="D168" s="74">
        <v>0</v>
      </c>
      <c r="E168" s="73">
        <v>0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817717709.56999993</v>
      </c>
      <c r="C172" s="84"/>
      <c r="D172" s="77">
        <v>6391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11.214854050240108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103"/>
      <c r="D176" s="74"/>
      <c r="E176" s="10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405632302.10000038</v>
      </c>
      <c r="C181" s="73">
        <v>0.49605419737491524</v>
      </c>
      <c r="D181" s="74">
        <v>3279</v>
      </c>
      <c r="E181" s="73">
        <v>0.51306524800500708</v>
      </c>
      <c r="F181" s="45"/>
    </row>
    <row r="182" spans="1:6" x14ac:dyDescent="0.2">
      <c r="A182" s="71" t="s">
        <v>50</v>
      </c>
      <c r="B182" s="72">
        <v>412085407.46999955</v>
      </c>
      <c r="C182" s="73">
        <v>0.5039458026250847</v>
      </c>
      <c r="D182" s="74">
        <v>3112</v>
      </c>
      <c r="E182" s="73">
        <v>0.48693475199499298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817717709.56999993</v>
      </c>
      <c r="C184" s="84"/>
      <c r="D184" s="77">
        <v>6391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C188" s="105"/>
      <c r="D188" s="50"/>
      <c r="E188" s="105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44698716.599999994</v>
      </c>
      <c r="C191" s="73">
        <v>5.46627718549779E-2</v>
      </c>
      <c r="D191" s="74">
        <v>485</v>
      </c>
      <c r="E191" s="73">
        <v>7.5887967454232513E-2</v>
      </c>
      <c r="F191" s="73">
        <v>0.81197930758802839</v>
      </c>
    </row>
    <row r="192" spans="1:6" x14ac:dyDescent="0.2">
      <c r="A192" s="71" t="s">
        <v>52</v>
      </c>
      <c r="B192" s="72">
        <v>102791343.92000011</v>
      </c>
      <c r="C192" s="73">
        <v>0.12570517027698144</v>
      </c>
      <c r="D192" s="74">
        <v>995</v>
      </c>
      <c r="E192" s="73">
        <v>0.15568768580816775</v>
      </c>
      <c r="F192" s="73">
        <v>0.80004705254182074</v>
      </c>
    </row>
    <row r="193" spans="1:6" x14ac:dyDescent="0.2">
      <c r="A193" s="71" t="s">
        <v>53</v>
      </c>
      <c r="B193" s="72">
        <v>119030160.38000005</v>
      </c>
      <c r="C193" s="73">
        <v>0.14556387734661208</v>
      </c>
      <c r="D193" s="74">
        <v>1036</v>
      </c>
      <c r="E193" s="73">
        <v>0.16210295728368018</v>
      </c>
      <c r="F193" s="73">
        <v>0.79674581719236393</v>
      </c>
    </row>
    <row r="194" spans="1:6" x14ac:dyDescent="0.2">
      <c r="A194" s="71" t="s">
        <v>54</v>
      </c>
      <c r="B194" s="72">
        <v>46399158.959999993</v>
      </c>
      <c r="C194" s="73">
        <v>5.6742269877460727E-2</v>
      </c>
      <c r="D194" s="74">
        <v>415</v>
      </c>
      <c r="E194" s="73">
        <v>6.4935064935064929E-2</v>
      </c>
      <c r="F194" s="73">
        <v>0.80300845480189775</v>
      </c>
    </row>
    <row r="195" spans="1:6" x14ac:dyDescent="0.2">
      <c r="A195" s="71" t="s">
        <v>55</v>
      </c>
      <c r="B195" s="72">
        <v>40878707.100000016</v>
      </c>
      <c r="C195" s="73">
        <v>4.9991221446697341E-2</v>
      </c>
      <c r="D195" s="74">
        <v>368</v>
      </c>
      <c r="E195" s="73">
        <v>5.7580973243623844E-2</v>
      </c>
      <c r="F195" s="73">
        <v>0.79347692139835457</v>
      </c>
    </row>
    <row r="196" spans="1:6" x14ac:dyDescent="0.2">
      <c r="A196" s="71" t="s">
        <v>56</v>
      </c>
      <c r="B196" s="72">
        <v>30172317.229999978</v>
      </c>
      <c r="C196" s="73">
        <v>3.6898206895710016E-2</v>
      </c>
      <c r="D196" s="74">
        <v>243</v>
      </c>
      <c r="E196" s="73">
        <v>3.802221874511031E-2</v>
      </c>
      <c r="F196" s="73">
        <v>0.80559974655534927</v>
      </c>
    </row>
    <row r="197" spans="1:6" x14ac:dyDescent="0.2">
      <c r="A197" s="71" t="s">
        <v>27</v>
      </c>
      <c r="B197" s="72">
        <v>185730316.46000001</v>
      </c>
      <c r="C197" s="73">
        <v>0.22713255966740281</v>
      </c>
      <c r="D197" s="74">
        <v>1302</v>
      </c>
      <c r="E197" s="73">
        <v>0.20372398685651696</v>
      </c>
      <c r="F197" s="73">
        <v>0.78208912853619417</v>
      </c>
    </row>
    <row r="198" spans="1:6" x14ac:dyDescent="0.2">
      <c r="A198" s="71" t="s">
        <v>57</v>
      </c>
      <c r="B198" s="72">
        <v>86292554.299999952</v>
      </c>
      <c r="C198" s="73">
        <v>0.10552853789283495</v>
      </c>
      <c r="D198" s="74">
        <v>615</v>
      </c>
      <c r="E198" s="73">
        <v>9.6229072132686597E-2</v>
      </c>
      <c r="F198" s="73">
        <v>0.78516945075224198</v>
      </c>
    </row>
    <row r="199" spans="1:6" x14ac:dyDescent="0.2">
      <c r="A199" s="71" t="s">
        <v>58</v>
      </c>
      <c r="B199" s="72">
        <v>120208604.87999997</v>
      </c>
      <c r="C199" s="73">
        <v>0.14700501587914994</v>
      </c>
      <c r="D199" s="74">
        <v>524</v>
      </c>
      <c r="E199" s="73">
        <v>8.1990298857768734E-2</v>
      </c>
      <c r="F199" s="73">
        <v>0.74890729670125622</v>
      </c>
    </row>
    <row r="200" spans="1:6" x14ac:dyDescent="0.2">
      <c r="A200" s="71" t="s">
        <v>59</v>
      </c>
      <c r="B200" s="72">
        <v>29627362.580000013</v>
      </c>
      <c r="C200" s="73">
        <v>3.6231773181945238E-2</v>
      </c>
      <c r="D200" s="74">
        <v>279</v>
      </c>
      <c r="E200" s="73">
        <v>4.365514004068221E-2</v>
      </c>
      <c r="F200" s="73">
        <v>0.78191704385059813</v>
      </c>
    </row>
    <row r="201" spans="1:6" x14ac:dyDescent="0.2">
      <c r="A201" s="71" t="s">
        <v>60</v>
      </c>
      <c r="B201" s="72">
        <v>11078040.149999997</v>
      </c>
      <c r="C201" s="73">
        <v>1.354751159275421E-2</v>
      </c>
      <c r="D201" s="74">
        <v>121</v>
      </c>
      <c r="E201" s="73">
        <v>1.8932874354561102E-2</v>
      </c>
      <c r="F201" s="73">
        <v>0.8005195838528526</v>
      </c>
    </row>
    <row r="202" spans="1:6" x14ac:dyDescent="0.2">
      <c r="A202" s="71" t="s">
        <v>2</v>
      </c>
      <c r="B202" s="72">
        <v>810427.01</v>
      </c>
      <c r="C202" s="73">
        <v>9.9108408747337288E-4</v>
      </c>
      <c r="D202" s="74">
        <v>8</v>
      </c>
      <c r="E202" s="73">
        <v>1.2517602879048662E-3</v>
      </c>
      <c r="F202" s="73">
        <v>0.74988409225459352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817717709.57000005</v>
      </c>
      <c r="C204" s="84"/>
      <c r="D204" s="77">
        <v>6391</v>
      </c>
      <c r="E204" s="84"/>
      <c r="F204" s="87">
        <v>0.78632666506650795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103"/>
      <c r="D207" s="74"/>
      <c r="E207" s="10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367892329.44999993</v>
      </c>
      <c r="C211" s="73">
        <v>0.44990138423620257</v>
      </c>
      <c r="D211" s="74">
        <v>2806</v>
      </c>
      <c r="E211" s="73">
        <v>0.43905492098263182</v>
      </c>
    </row>
    <row r="212" spans="1:5" x14ac:dyDescent="0.2">
      <c r="A212" s="71" t="s">
        <v>337</v>
      </c>
      <c r="B212" s="72">
        <v>416894423.40999973</v>
      </c>
      <c r="C212" s="73">
        <v>0.50982682474765706</v>
      </c>
      <c r="D212" s="74">
        <v>3265</v>
      </c>
      <c r="E212" s="73">
        <v>0.5108746675011735</v>
      </c>
    </row>
    <row r="213" spans="1:5" x14ac:dyDescent="0.2">
      <c r="A213" s="71" t="s">
        <v>306</v>
      </c>
      <c r="B213" s="72">
        <v>11839911.270000001</v>
      </c>
      <c r="C213" s="73">
        <v>1.447921590963961E-2</v>
      </c>
      <c r="D213" s="74">
        <v>96</v>
      </c>
      <c r="E213" s="73">
        <v>1.5021123454858395E-2</v>
      </c>
    </row>
    <row r="214" spans="1:5" x14ac:dyDescent="0.2">
      <c r="A214" s="71" t="s">
        <v>307</v>
      </c>
      <c r="B214" s="72">
        <v>12743445.329999998</v>
      </c>
      <c r="C214" s="73">
        <v>1.5584162090241622E-2</v>
      </c>
      <c r="D214" s="74">
        <v>109</v>
      </c>
      <c r="E214" s="73">
        <v>1.7055233922703802E-2</v>
      </c>
    </row>
    <row r="215" spans="1:5" x14ac:dyDescent="0.2">
      <c r="A215" s="71" t="s">
        <v>308</v>
      </c>
      <c r="B215" s="72">
        <v>5341157.1500000004</v>
      </c>
      <c r="C215" s="73">
        <v>6.5317860766506697E-3</v>
      </c>
      <c r="D215" s="74">
        <v>47</v>
      </c>
      <c r="E215" s="73">
        <v>7.3540916914410894E-3</v>
      </c>
    </row>
    <row r="216" spans="1:5" x14ac:dyDescent="0.2">
      <c r="A216" s="71" t="s">
        <v>309</v>
      </c>
      <c r="B216" s="72">
        <v>145945</v>
      </c>
      <c r="C216" s="73">
        <v>1.7847846303432243E-4</v>
      </c>
      <c r="D216" s="74">
        <v>2</v>
      </c>
      <c r="E216" s="73">
        <v>3.1294007197621654E-4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89843.49</v>
      </c>
      <c r="C219" s="73">
        <v>1.0987103366911863E-4</v>
      </c>
      <c r="D219" s="74">
        <v>1</v>
      </c>
      <c r="E219" s="73">
        <v>1.5647003598810827E-4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2667803.8299999996</v>
      </c>
      <c r="C221" s="73">
        <v>3.2624997585081967E-3</v>
      </c>
      <c r="D221" s="74">
        <v>59</v>
      </c>
      <c r="E221" s="73">
        <v>9.2317321232983883E-3</v>
      </c>
    </row>
    <row r="222" spans="1:5" x14ac:dyDescent="0.2">
      <c r="A222" s="71" t="s">
        <v>32</v>
      </c>
      <c r="B222" s="72">
        <v>102850.63999999998</v>
      </c>
      <c r="C222" s="73">
        <v>1.2577768439683718E-4</v>
      </c>
      <c r="D222" s="74">
        <v>6</v>
      </c>
      <c r="E222" s="73">
        <v>9.3882021592864968E-4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817717709.56999969</v>
      </c>
      <c r="C226" s="84"/>
      <c r="D226" s="77">
        <v>6391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2.1069477269102702E-2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71"/>
      <c r="B231" s="72"/>
      <c r="C231" s="103"/>
      <c r="D231" s="74"/>
      <c r="E231" s="103"/>
    </row>
    <row r="232" spans="1:5" x14ac:dyDescent="0.2">
      <c r="A232" s="81" t="s">
        <v>135</v>
      </c>
      <c r="B232" s="72"/>
      <c r="C232" s="73"/>
      <c r="D232" s="74"/>
      <c r="E232" s="73"/>
    </row>
    <row r="233" spans="1:5" x14ac:dyDescent="0.2">
      <c r="A233" s="64"/>
      <c r="B233" s="93"/>
      <c r="C233" s="94"/>
      <c r="D233" s="95"/>
      <c r="E233" s="94"/>
    </row>
    <row r="234" spans="1:5" s="64" customFormat="1" ht="20.399999999999999" x14ac:dyDescent="0.2">
      <c r="A234" s="58" t="s">
        <v>135</v>
      </c>
      <c r="B234" s="59" t="s">
        <v>109</v>
      </c>
      <c r="C234" s="60" t="s">
        <v>110</v>
      </c>
      <c r="D234" s="61" t="s">
        <v>111</v>
      </c>
      <c r="E234" s="60" t="s">
        <v>110</v>
      </c>
    </row>
    <row r="236" spans="1:5" x14ac:dyDescent="0.2">
      <c r="A236" s="71" t="s">
        <v>156</v>
      </c>
      <c r="B236" s="72">
        <v>0</v>
      </c>
      <c r="C236" s="73">
        <v>0</v>
      </c>
      <c r="D236" s="74">
        <v>0</v>
      </c>
      <c r="E236" s="73">
        <v>0</v>
      </c>
    </row>
    <row r="237" spans="1:5" x14ac:dyDescent="0.2">
      <c r="A237" s="71" t="s">
        <v>157</v>
      </c>
      <c r="B237" s="72">
        <v>578479226.30000019</v>
      </c>
      <c r="C237" s="73">
        <v>0.70743145162429644</v>
      </c>
      <c r="D237" s="74">
        <v>4535</v>
      </c>
      <c r="E237" s="73">
        <v>0.709591613206071</v>
      </c>
    </row>
    <row r="238" spans="1:5" x14ac:dyDescent="0.2">
      <c r="A238" s="71" t="s">
        <v>610</v>
      </c>
      <c r="B238" s="72">
        <v>239238483.27000019</v>
      </c>
      <c r="C238" s="73">
        <v>0.29256854837570356</v>
      </c>
      <c r="D238" s="74">
        <v>1856</v>
      </c>
      <c r="E238" s="73">
        <v>0.29040838679392894</v>
      </c>
    </row>
    <row r="239" spans="1:5" x14ac:dyDescent="0.2">
      <c r="A239" s="71"/>
      <c r="B239" s="71"/>
      <c r="C239" s="73"/>
      <c r="D239" s="71"/>
      <c r="E239" s="73"/>
    </row>
    <row r="240" spans="1:5" ht="10.8" thickBot="1" x14ac:dyDescent="0.25">
      <c r="A240" s="71"/>
      <c r="B240" s="79">
        <v>817717709.57000041</v>
      </c>
      <c r="C240" s="73"/>
      <c r="D240" s="83">
        <v>6391</v>
      </c>
      <c r="E240" s="73"/>
    </row>
    <row r="241" spans="1:5" ht="10.8" thickTop="1" x14ac:dyDescent="0.2">
      <c r="A241" s="71"/>
      <c r="B241" s="71"/>
      <c r="C241" s="73"/>
      <c r="D241" s="71"/>
      <c r="E241" s="73"/>
    </row>
    <row r="242" spans="1:5" x14ac:dyDescent="0.2">
      <c r="A242" s="71"/>
      <c r="B242" s="71"/>
      <c r="C242" s="73"/>
      <c r="D242" s="71"/>
      <c r="E242" s="73"/>
    </row>
    <row r="243" spans="1:5" x14ac:dyDescent="0.2">
      <c r="A243" s="71"/>
      <c r="B243" s="71"/>
      <c r="C243" s="71"/>
      <c r="D243" s="71"/>
      <c r="E243" s="71"/>
    </row>
    <row r="244" spans="1:5" x14ac:dyDescent="0.2">
      <c r="A244" s="81" t="s">
        <v>144</v>
      </c>
      <c r="B244" s="72"/>
      <c r="C244" s="103"/>
      <c r="D244" s="74"/>
      <c r="E244" s="103"/>
    </row>
    <row r="245" spans="1:5" x14ac:dyDescent="0.2">
      <c r="B245" s="48"/>
      <c r="D245" s="50"/>
    </row>
    <row r="246" spans="1:5" s="64" customFormat="1" ht="20.399999999999999" x14ac:dyDescent="0.2">
      <c r="A246" s="58" t="s">
        <v>611</v>
      </c>
      <c r="B246" s="59" t="s">
        <v>109</v>
      </c>
      <c r="C246" s="60" t="s">
        <v>110</v>
      </c>
      <c r="D246" s="61" t="s">
        <v>111</v>
      </c>
      <c r="E246" s="60" t="s">
        <v>110</v>
      </c>
    </row>
    <row r="248" spans="1:5" x14ac:dyDescent="0.2">
      <c r="A248" s="71" t="s">
        <v>36</v>
      </c>
      <c r="B248" s="72">
        <v>64619942.109999999</v>
      </c>
      <c r="C248" s="73">
        <v>7.9024755552843148E-2</v>
      </c>
      <c r="D248" s="74">
        <v>457</v>
      </c>
      <c r="E248" s="73">
        <v>7.1506806446565485E-2</v>
      </c>
    </row>
    <row r="249" spans="1:5" x14ac:dyDescent="0.2">
      <c r="A249" s="71" t="s">
        <v>37</v>
      </c>
      <c r="B249" s="72">
        <v>753097767.45999944</v>
      </c>
      <c r="C249" s="73">
        <v>0.92097524444715684</v>
      </c>
      <c r="D249" s="74">
        <v>5934</v>
      </c>
      <c r="E249" s="73">
        <v>0.92849319355343451</v>
      </c>
    </row>
    <row r="250" spans="1:5" x14ac:dyDescent="0.2">
      <c r="A250" s="71"/>
      <c r="B250" s="71"/>
      <c r="C250" s="73"/>
      <c r="D250" s="71"/>
      <c r="E250" s="73"/>
    </row>
    <row r="251" spans="1:5" ht="10.8" thickBot="1" x14ac:dyDescent="0.25">
      <c r="A251" s="71"/>
      <c r="B251" s="79">
        <v>817717709.56999946</v>
      </c>
      <c r="C251" s="73"/>
      <c r="D251" s="83">
        <v>6391</v>
      </c>
      <c r="E251" s="73"/>
    </row>
    <row r="252" spans="1:5" ht="10.8" thickTop="1" x14ac:dyDescent="0.2">
      <c r="A252" s="71"/>
      <c r="B252" s="71"/>
      <c r="C252" s="73"/>
      <c r="D252" s="71"/>
      <c r="E252" s="73"/>
    </row>
    <row r="253" spans="1:5" x14ac:dyDescent="0.2">
      <c r="A253" s="71"/>
      <c r="B253" s="71"/>
      <c r="C253" s="73"/>
      <c r="D253" s="71"/>
      <c r="E253" s="73"/>
    </row>
    <row r="254" spans="1:5" x14ac:dyDescent="0.2">
      <c r="A254" s="71"/>
      <c r="B254" s="71"/>
      <c r="C254" s="73"/>
      <c r="D254" s="71"/>
      <c r="E254" s="73"/>
    </row>
    <row r="255" spans="1:5" x14ac:dyDescent="0.2">
      <c r="A255" s="71"/>
      <c r="B255" s="71"/>
      <c r="C255" s="106"/>
      <c r="D255" s="71"/>
      <c r="E255" s="106"/>
    </row>
    <row r="256" spans="1:5" x14ac:dyDescent="0.2">
      <c r="A256" s="81" t="s">
        <v>142</v>
      </c>
      <c r="B256" s="72"/>
      <c r="C256" s="73"/>
      <c r="D256" s="74"/>
      <c r="E256" s="73"/>
    </row>
    <row r="257" spans="1:5" x14ac:dyDescent="0.2">
      <c r="A257" s="45"/>
      <c r="B257" s="55"/>
      <c r="C257" s="57"/>
      <c r="D257" s="56"/>
      <c r="E257" s="57"/>
    </row>
    <row r="258" spans="1:5" s="64" customFormat="1" ht="20.399999999999999" x14ac:dyDescent="0.2">
      <c r="A258" s="58" t="s">
        <v>137</v>
      </c>
      <c r="B258" s="59" t="s">
        <v>109</v>
      </c>
      <c r="C258" s="60" t="s">
        <v>110</v>
      </c>
      <c r="D258" s="61" t="s">
        <v>111</v>
      </c>
      <c r="E258" s="60" t="s">
        <v>110</v>
      </c>
    </row>
    <row r="260" spans="1:5" x14ac:dyDescent="0.2">
      <c r="A260" s="78" t="s">
        <v>190</v>
      </c>
      <c r="B260" s="72">
        <v>2388750.7800000003</v>
      </c>
      <c r="C260" s="73">
        <v>4.1293631152127001E-3</v>
      </c>
      <c r="D260" s="74">
        <v>14</v>
      </c>
      <c r="E260" s="73">
        <v>3.0871003307607497E-3</v>
      </c>
    </row>
    <row r="261" spans="1:5" x14ac:dyDescent="0.2">
      <c r="A261" s="71" t="s">
        <v>191</v>
      </c>
      <c r="B261" s="72">
        <v>14885945.849999996</v>
      </c>
      <c r="C261" s="73">
        <v>2.5732896140820326E-2</v>
      </c>
      <c r="D261" s="74">
        <v>106</v>
      </c>
      <c r="E261" s="73">
        <v>2.3373759647188533E-2</v>
      </c>
    </row>
    <row r="262" spans="1:5" x14ac:dyDescent="0.2">
      <c r="A262" s="71" t="s">
        <v>80</v>
      </c>
      <c r="B262" s="72">
        <v>140990405.36000004</v>
      </c>
      <c r="C262" s="73">
        <v>0.24372596101987293</v>
      </c>
      <c r="D262" s="74">
        <v>1090</v>
      </c>
      <c r="E262" s="73">
        <v>0.24035281146637266</v>
      </c>
    </row>
    <row r="263" spans="1:5" x14ac:dyDescent="0.2">
      <c r="A263" s="71" t="s">
        <v>81</v>
      </c>
      <c r="B263" s="72">
        <v>167394133.95999992</v>
      </c>
      <c r="C263" s="73">
        <v>0.28936930895628937</v>
      </c>
      <c r="D263" s="74">
        <v>1337</v>
      </c>
      <c r="E263" s="73">
        <v>0.2948180815876516</v>
      </c>
    </row>
    <row r="264" spans="1:5" x14ac:dyDescent="0.2">
      <c r="A264" s="71" t="s">
        <v>82</v>
      </c>
      <c r="B264" s="72">
        <v>165702668.68000001</v>
      </c>
      <c r="C264" s="73">
        <v>0.2864453227471066</v>
      </c>
      <c r="D264" s="74">
        <v>1288</v>
      </c>
      <c r="E264" s="73">
        <v>0.28401323042998899</v>
      </c>
    </row>
    <row r="265" spans="1:5" x14ac:dyDescent="0.2">
      <c r="A265" s="71" t="s">
        <v>83</v>
      </c>
      <c r="B265" s="72">
        <v>53367500.37000002</v>
      </c>
      <c r="C265" s="73">
        <v>9.2254826005322407E-2</v>
      </c>
      <c r="D265" s="74">
        <v>369</v>
      </c>
      <c r="E265" s="73">
        <v>8.1367144432194047E-2</v>
      </c>
    </row>
    <row r="266" spans="1:5" x14ac:dyDescent="0.2">
      <c r="A266" s="71" t="s">
        <v>84</v>
      </c>
      <c r="B266" s="72">
        <v>17566369.619999997</v>
      </c>
      <c r="C266" s="73">
        <v>3.0366465762921034E-2</v>
      </c>
      <c r="D266" s="74">
        <v>148</v>
      </c>
      <c r="E266" s="73">
        <v>3.2635060639470782E-2</v>
      </c>
    </row>
    <row r="267" spans="1:5" x14ac:dyDescent="0.2">
      <c r="A267" s="71" t="s">
        <v>85</v>
      </c>
      <c r="B267" s="72">
        <v>5178137.6399999987</v>
      </c>
      <c r="C267" s="73">
        <v>8.9512940216017554E-3</v>
      </c>
      <c r="D267" s="74">
        <v>59</v>
      </c>
      <c r="E267" s="73">
        <v>1.3009922822491731E-2</v>
      </c>
    </row>
    <row r="268" spans="1:5" x14ac:dyDescent="0.2">
      <c r="A268" s="71" t="s">
        <v>86</v>
      </c>
      <c r="B268" s="72">
        <v>3667451.8100000005</v>
      </c>
      <c r="C268" s="73">
        <v>6.3398159229629035E-3</v>
      </c>
      <c r="D268" s="74">
        <v>41</v>
      </c>
      <c r="E268" s="73">
        <v>9.0407938257993387E-3</v>
      </c>
    </row>
    <row r="269" spans="1:5" x14ac:dyDescent="0.2">
      <c r="A269" s="71" t="s">
        <v>0</v>
      </c>
      <c r="B269" s="72">
        <v>1584221.69</v>
      </c>
      <c r="C269" s="73">
        <v>2.7385973738984722E-3</v>
      </c>
      <c r="D269" s="74">
        <v>20</v>
      </c>
      <c r="E269" s="73">
        <v>4.410143329658214E-3</v>
      </c>
    </row>
    <row r="270" spans="1:5" x14ac:dyDescent="0.2">
      <c r="A270" s="71" t="s">
        <v>67</v>
      </c>
      <c r="B270" s="72">
        <v>1619657.8800000001</v>
      </c>
      <c r="C270" s="73">
        <v>2.7998548718152997E-3</v>
      </c>
      <c r="D270" s="74">
        <v>20</v>
      </c>
      <c r="E270" s="73">
        <v>4.410143329658214E-3</v>
      </c>
    </row>
    <row r="271" spans="1:5" x14ac:dyDescent="0.2">
      <c r="A271" s="71" t="s">
        <v>79</v>
      </c>
      <c r="B271" s="72">
        <v>4133982.66</v>
      </c>
      <c r="C271" s="73">
        <v>7.1462940621762486E-3</v>
      </c>
      <c r="D271" s="74">
        <v>43</v>
      </c>
      <c r="E271" s="73">
        <v>9.4818081587651603E-3</v>
      </c>
    </row>
    <row r="272" spans="1:5" x14ac:dyDescent="0.2">
      <c r="A272" s="71"/>
      <c r="B272" s="71"/>
      <c r="C272" s="73"/>
      <c r="D272" s="74"/>
      <c r="E272" s="73"/>
    </row>
    <row r="273" spans="1:8" ht="10.8" thickBot="1" x14ac:dyDescent="0.25">
      <c r="A273" s="71"/>
      <c r="B273" s="79">
        <v>578479226.29999995</v>
      </c>
      <c r="C273" s="73"/>
      <c r="D273" s="77">
        <v>4535</v>
      </c>
      <c r="E273" s="73"/>
    </row>
    <row r="274" spans="1:8" ht="10.8" thickTop="1" x14ac:dyDescent="0.2">
      <c r="A274" s="71"/>
      <c r="B274" s="71"/>
      <c r="C274" s="73"/>
      <c r="D274" s="71"/>
      <c r="E274" s="73"/>
    </row>
    <row r="275" spans="1:8" x14ac:dyDescent="0.2">
      <c r="A275" s="71"/>
      <c r="B275" s="71"/>
      <c r="C275" s="73"/>
      <c r="D275" s="71"/>
      <c r="E275" s="73"/>
    </row>
    <row r="276" spans="1:8" x14ac:dyDescent="0.2">
      <c r="A276" s="76" t="s">
        <v>375</v>
      </c>
      <c r="B276" s="71"/>
      <c r="C276" s="73"/>
      <c r="D276" s="80">
        <v>1.679350852313279</v>
      </c>
      <c r="E276" s="73"/>
    </row>
    <row r="277" spans="1:8" x14ac:dyDescent="0.2">
      <c r="A277" s="71"/>
      <c r="B277" s="71"/>
      <c r="C277" s="73"/>
      <c r="D277" s="71"/>
      <c r="E277" s="73"/>
    </row>
    <row r="278" spans="1:8" x14ac:dyDescent="0.2">
      <c r="A278" s="71"/>
      <c r="B278" s="71"/>
      <c r="C278" s="73"/>
      <c r="D278" s="71"/>
      <c r="E278" s="73"/>
    </row>
    <row r="279" spans="1:8" x14ac:dyDescent="0.2">
      <c r="A279" s="71"/>
      <c r="B279" s="71"/>
      <c r="C279" s="73"/>
      <c r="D279" s="71"/>
      <c r="E279" s="73"/>
    </row>
    <row r="280" spans="1:8" x14ac:dyDescent="0.2">
      <c r="A280" s="71"/>
      <c r="B280" s="71"/>
      <c r="C280" s="106"/>
      <c r="D280" s="71"/>
      <c r="E280" s="106"/>
    </row>
    <row r="281" spans="1:8" x14ac:dyDescent="0.2">
      <c r="A281" s="71"/>
      <c r="B281" s="71"/>
      <c r="C281" s="73"/>
      <c r="D281" s="71"/>
      <c r="E281" s="73"/>
    </row>
    <row r="282" spans="1:8" ht="15" x14ac:dyDescent="0.25">
      <c r="A282" s="81" t="s">
        <v>166</v>
      </c>
      <c r="B282" s="82"/>
      <c r="C282" s="82"/>
      <c r="D282" s="82"/>
      <c r="E282" s="82"/>
    </row>
    <row r="283" spans="1:8" ht="15" x14ac:dyDescent="0.25">
      <c r="A283" s="67"/>
      <c r="B283" s="67"/>
      <c r="C283" s="67"/>
      <c r="D283" s="67"/>
      <c r="E283" s="67"/>
    </row>
    <row r="284" spans="1:8" ht="20.399999999999999" x14ac:dyDescent="0.2">
      <c r="A284" s="58" t="s">
        <v>87</v>
      </c>
      <c r="B284" s="59" t="s">
        <v>109</v>
      </c>
      <c r="C284" s="66" t="s">
        <v>110</v>
      </c>
      <c r="D284" s="61" t="s">
        <v>111</v>
      </c>
      <c r="E284" s="66" t="s">
        <v>110</v>
      </c>
    </row>
    <row r="285" spans="1:8" x14ac:dyDescent="0.2">
      <c r="C285" s="47"/>
      <c r="E285" s="47"/>
    </row>
    <row r="286" spans="1:8" x14ac:dyDescent="0.2">
      <c r="A286" s="71" t="s">
        <v>167</v>
      </c>
      <c r="B286" s="72">
        <v>510877308.06000054</v>
      </c>
      <c r="C286" s="73">
        <v>0.62475999000761151</v>
      </c>
      <c r="D286" s="74">
        <v>3853</v>
      </c>
      <c r="E286" s="73">
        <v>0.60287904866218123</v>
      </c>
      <c r="H286" s="102"/>
    </row>
    <row r="287" spans="1:8" x14ac:dyDescent="0.2">
      <c r="A287" s="71" t="s">
        <v>168</v>
      </c>
      <c r="B287" s="72">
        <v>219565955.82999989</v>
      </c>
      <c r="C287" s="73">
        <v>0.26851070150536344</v>
      </c>
      <c r="D287" s="74">
        <v>1757</v>
      </c>
      <c r="E287" s="73">
        <v>0.27491785323110624</v>
      </c>
      <c r="H287" s="102"/>
    </row>
    <row r="288" spans="1:8" x14ac:dyDescent="0.2">
      <c r="A288" s="71" t="s">
        <v>169</v>
      </c>
      <c r="B288" s="72">
        <v>44262795.56000001</v>
      </c>
      <c r="C288" s="73">
        <v>5.4129677078017233E-2</v>
      </c>
      <c r="D288" s="74">
        <v>449</v>
      </c>
      <c r="E288" s="73">
        <v>7.0255046158660614E-2</v>
      </c>
      <c r="H288" s="102"/>
    </row>
    <row r="289" spans="1:8" x14ac:dyDescent="0.2">
      <c r="A289" s="71" t="s">
        <v>170</v>
      </c>
      <c r="B289" s="72">
        <v>25943172.77</v>
      </c>
      <c r="C289" s="73">
        <v>3.1726318833968141E-2</v>
      </c>
      <c r="D289" s="74">
        <v>181</v>
      </c>
      <c r="E289" s="73">
        <v>2.8321076513847597E-2</v>
      </c>
      <c r="H289" s="102"/>
    </row>
    <row r="290" spans="1:8" x14ac:dyDescent="0.2">
      <c r="A290" s="71" t="s">
        <v>171</v>
      </c>
      <c r="B290" s="72">
        <v>0</v>
      </c>
      <c r="C290" s="73">
        <v>0</v>
      </c>
      <c r="D290" s="74">
        <v>0</v>
      </c>
      <c r="E290" s="73">
        <v>0</v>
      </c>
      <c r="H290" s="102"/>
    </row>
    <row r="291" spans="1:8" x14ac:dyDescent="0.2">
      <c r="A291" s="71" t="s">
        <v>172</v>
      </c>
      <c r="B291" s="72">
        <v>12552888.33</v>
      </c>
      <c r="C291" s="73">
        <v>1.5351126902462436E-2</v>
      </c>
      <c r="D291" s="74">
        <v>87</v>
      </c>
      <c r="E291" s="73">
        <v>1.361289313096542E-2</v>
      </c>
      <c r="H291" s="102"/>
    </row>
    <row r="292" spans="1:8" x14ac:dyDescent="0.2">
      <c r="A292" s="71" t="s">
        <v>173</v>
      </c>
      <c r="B292" s="72">
        <v>4515589.0200000014</v>
      </c>
      <c r="C292" s="73">
        <v>5.522185672577078E-3</v>
      </c>
      <c r="D292" s="74">
        <v>64</v>
      </c>
      <c r="E292" s="73">
        <v>1.0014082303238929E-2</v>
      </c>
      <c r="H292" s="102"/>
    </row>
    <row r="293" spans="1:8" x14ac:dyDescent="0.2">
      <c r="A293" s="71"/>
      <c r="B293" s="72"/>
      <c r="C293" s="71"/>
      <c r="D293" s="74"/>
      <c r="E293" s="73"/>
    </row>
    <row r="294" spans="1:8" ht="10.8" thickBot="1" x14ac:dyDescent="0.25">
      <c r="A294" s="71"/>
      <c r="B294" s="75">
        <v>817717709.57000053</v>
      </c>
      <c r="C294" s="76"/>
      <c r="D294" s="77">
        <v>6391</v>
      </c>
      <c r="E294" s="71"/>
    </row>
    <row r="295" spans="1:8" ht="10.8" thickTop="1" x14ac:dyDescent="0.2"/>
    <row r="297" spans="1:8" x14ac:dyDescent="0.2">
      <c r="D297" s="100"/>
      <c r="F297" s="100"/>
    </row>
    <row r="298" spans="1:8" x14ac:dyDescent="0.2">
      <c r="C298" s="102"/>
      <c r="E298" s="102"/>
    </row>
  </sheetData>
  <mergeCells count="1">
    <mergeCell ref="A1:E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245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1301128132.0699975</v>
      </c>
      <c r="C6" s="9">
        <v>147685725.51999998</v>
      </c>
      <c r="D6" s="9">
        <v>593704040.58000135</v>
      </c>
      <c r="E6" s="9">
        <v>94893977.439999953</v>
      </c>
      <c r="F6" s="9">
        <v>464844388.53000003</v>
      </c>
      <c r="G6" s="11"/>
    </row>
    <row r="7" spans="1:7" s="8" customFormat="1" x14ac:dyDescent="0.2">
      <c r="A7" s="8" t="s">
        <v>87</v>
      </c>
      <c r="B7" s="11">
        <v>10202</v>
      </c>
      <c r="C7" s="11">
        <v>1388</v>
      </c>
      <c r="D7" s="11">
        <v>4271</v>
      </c>
      <c r="E7" s="11">
        <v>1209</v>
      </c>
      <c r="F7" s="11">
        <v>3334</v>
      </c>
      <c r="G7" s="11"/>
    </row>
    <row r="8" spans="1:7" s="8" customFormat="1" x14ac:dyDescent="0.2">
      <c r="A8" s="8" t="s">
        <v>88</v>
      </c>
      <c r="B8" s="10">
        <v>0.78918070091410641</v>
      </c>
      <c r="C8" s="10">
        <v>0.80917874536986145</v>
      </c>
      <c r="D8" s="10">
        <v>0.79864283298522776</v>
      </c>
      <c r="E8" s="10">
        <v>0.66024523263750867</v>
      </c>
      <c r="F8" s="10">
        <v>0.7970630541503898</v>
      </c>
    </row>
    <row r="9" spans="1:7" s="8" customFormat="1" x14ac:dyDescent="0.2">
      <c r="A9" s="8" t="s">
        <v>89</v>
      </c>
      <c r="B9" s="10">
        <v>1.2238775510204081E-3</v>
      </c>
      <c r="C9" s="10">
        <v>1.4835749999999998E-2</v>
      </c>
      <c r="D9" s="10">
        <v>7.5920930232558137E-2</v>
      </c>
      <c r="E9" s="10">
        <v>1.2238775510204081E-3</v>
      </c>
      <c r="F9" s="10">
        <v>4.8487210526315785E-2</v>
      </c>
    </row>
    <row r="10" spans="1:7" s="8" customFormat="1" x14ac:dyDescent="0.2">
      <c r="A10" s="8" t="s">
        <v>90</v>
      </c>
      <c r="B10" s="10">
        <v>1.3869382727272725</v>
      </c>
      <c r="C10" s="10">
        <v>0.89856257142857165</v>
      </c>
      <c r="D10" s="10">
        <v>1.3869382727272725</v>
      </c>
      <c r="E10" s="10">
        <v>0.87929522842639596</v>
      </c>
      <c r="F10" s="10">
        <v>0.89522222222222225</v>
      </c>
    </row>
    <row r="11" spans="1:7" s="8" customFormat="1" x14ac:dyDescent="0.2">
      <c r="A11" s="8" t="s">
        <v>91</v>
      </c>
      <c r="B11" s="9">
        <v>2.3947767344719249</v>
      </c>
      <c r="C11" s="9">
        <v>4.8320553683968086</v>
      </c>
      <c r="D11" s="9">
        <v>1.553509080289212</v>
      </c>
      <c r="E11" s="9">
        <v>8.0375460745942497</v>
      </c>
      <c r="F11" s="9">
        <v>1.5429818240054984</v>
      </c>
    </row>
    <row r="12" spans="1:7" s="8" customFormat="1" x14ac:dyDescent="0.2">
      <c r="A12" s="8" t="s">
        <v>92</v>
      </c>
      <c r="B12" s="9">
        <v>1.3041095890410959</v>
      </c>
      <c r="C12" s="9">
        <v>4.3890410958904109</v>
      </c>
      <c r="D12" s="9">
        <v>1.3452054794520547</v>
      </c>
      <c r="E12" s="9">
        <v>4.9616438356164387</v>
      </c>
      <c r="F12" s="9">
        <v>1.3041095890410959</v>
      </c>
    </row>
    <row r="13" spans="1:7" s="8" customFormat="1" x14ac:dyDescent="0.2">
      <c r="A13" s="8" t="s">
        <v>93</v>
      </c>
      <c r="B13" s="9">
        <v>18.613698630136987</v>
      </c>
      <c r="C13" s="9">
        <v>10.597260273972603</v>
      </c>
      <c r="D13" s="9">
        <v>2.7835616438356166</v>
      </c>
      <c r="E13" s="9">
        <v>18.613698630136987</v>
      </c>
      <c r="F13" s="9">
        <v>2.4493150684931506</v>
      </c>
    </row>
    <row r="14" spans="1:7" s="8" customFormat="1" x14ac:dyDescent="0.2">
      <c r="A14" s="8" t="s">
        <v>118</v>
      </c>
      <c r="B14" s="9">
        <v>127536.57440403818</v>
      </c>
      <c r="C14" s="9">
        <v>106401.81953890489</v>
      </c>
      <c r="D14" s="9">
        <v>139008.20430344212</v>
      </c>
      <c r="E14" s="9">
        <v>78489.642216707987</v>
      </c>
      <c r="F14" s="9">
        <v>139425.43147270547</v>
      </c>
    </row>
    <row r="15" spans="1:7" s="8" customFormat="1" x14ac:dyDescent="0.2">
      <c r="A15" s="8" t="s">
        <v>94</v>
      </c>
      <c r="B15" s="9">
        <v>59.97</v>
      </c>
      <c r="C15" s="9">
        <v>2373.7199999999998</v>
      </c>
      <c r="D15" s="9">
        <v>16323</v>
      </c>
      <c r="E15" s="9">
        <v>59.97</v>
      </c>
      <c r="F15" s="9">
        <v>9212.57</v>
      </c>
    </row>
    <row r="16" spans="1:7" s="8" customFormat="1" x14ac:dyDescent="0.2">
      <c r="A16" s="8" t="s">
        <v>95</v>
      </c>
      <c r="B16" s="9">
        <v>2001050</v>
      </c>
      <c r="C16" s="9">
        <v>1377971.07</v>
      </c>
      <c r="D16" s="9">
        <v>2001050</v>
      </c>
      <c r="E16" s="9">
        <v>956841.34</v>
      </c>
      <c r="F16" s="9">
        <v>1172964.97</v>
      </c>
    </row>
    <row r="17" spans="1:6" s="8" customFormat="1" x14ac:dyDescent="0.2">
      <c r="A17" s="8" t="s">
        <v>96</v>
      </c>
      <c r="B17" s="9">
        <v>19.497648286406591</v>
      </c>
      <c r="C17" s="9">
        <v>18.754312053039836</v>
      </c>
      <c r="D17" s="9">
        <v>20.044868374667175</v>
      </c>
      <c r="E17" s="9">
        <v>13.545593680065059</v>
      </c>
      <c r="F17" s="9">
        <v>20.249959205088214</v>
      </c>
    </row>
    <row r="18" spans="1:6" s="8" customFormat="1" x14ac:dyDescent="0.2">
      <c r="A18" s="8" t="s">
        <v>97</v>
      </c>
      <c r="B18" s="9">
        <v>0.16666666666666666</v>
      </c>
      <c r="C18" s="9">
        <v>1.0833333333333333</v>
      </c>
      <c r="D18" s="9">
        <v>3.3333333333333335</v>
      </c>
      <c r="E18" s="9">
        <v>0.16666666666666666</v>
      </c>
      <c r="F18" s="9">
        <v>3.4166666666666665</v>
      </c>
    </row>
    <row r="19" spans="1:6" s="8" customFormat="1" x14ac:dyDescent="0.2">
      <c r="A19" s="8" t="s">
        <v>98</v>
      </c>
      <c r="B19" s="9">
        <v>28.666666666666668</v>
      </c>
      <c r="C19" s="9">
        <v>25.666666666666668</v>
      </c>
      <c r="D19" s="9">
        <v>28.666666666666668</v>
      </c>
      <c r="E19" s="9">
        <v>24.916666666666668</v>
      </c>
      <c r="F19" s="9">
        <v>28.666666666666668</v>
      </c>
    </row>
    <row r="20" spans="1:6" s="8" customFormat="1" x14ac:dyDescent="0.2">
      <c r="A20" s="8" t="s">
        <v>99</v>
      </c>
      <c r="B20" s="10">
        <v>0.63188864625653374</v>
      </c>
      <c r="C20" s="10">
        <v>0.99652072833585781</v>
      </c>
      <c r="D20" s="10">
        <v>0.72422560712227824</v>
      </c>
      <c r="E20" s="10">
        <v>0.63281485021500949</v>
      </c>
      <c r="F20" s="10">
        <v>0.39791858183969975</v>
      </c>
    </row>
    <row r="21" spans="1:6" s="8" customFormat="1" x14ac:dyDescent="0.2">
      <c r="A21" s="8" t="s">
        <v>139</v>
      </c>
      <c r="B21" s="10">
        <v>0.36811135374347093</v>
      </c>
      <c r="C21" s="10">
        <v>3.4792716641420746E-3</v>
      </c>
      <c r="D21" s="10">
        <v>0.2757743928777216</v>
      </c>
      <c r="E21" s="10">
        <v>0.36718514978499117</v>
      </c>
      <c r="F21" s="10">
        <v>0.60208141816030036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0.44902880979947113</v>
      </c>
      <c r="C23" s="10">
        <v>0.20192089854995218</v>
      </c>
      <c r="D23" s="10">
        <v>0.37256669822208205</v>
      </c>
      <c r="E23" s="10">
        <v>0.5873204694706704</v>
      </c>
      <c r="F23" s="10">
        <v>0.60046394988800844</v>
      </c>
    </row>
    <row r="24" spans="1:6" s="8" customFormat="1" ht="20.399999999999999" x14ac:dyDescent="0.2">
      <c r="A24" s="97" t="s">
        <v>376</v>
      </c>
      <c r="B24" s="9">
        <v>1.7377636247923127</v>
      </c>
      <c r="C24" s="9">
        <v>2.0263134499881414</v>
      </c>
      <c r="D24" s="9">
        <v>1.5494425133831098</v>
      </c>
      <c r="E24" s="9">
        <v>3.4797483362126429</v>
      </c>
      <c r="F24" s="9">
        <v>1.380410628082174</v>
      </c>
    </row>
    <row r="25" spans="1:6" s="8" customFormat="1" x14ac:dyDescent="0.2">
      <c r="A25" s="8" t="s">
        <v>253</v>
      </c>
      <c r="B25" s="9">
        <v>6648729.6599999936</v>
      </c>
      <c r="C25" s="9">
        <v>0</v>
      </c>
      <c r="D25" s="9">
        <v>0</v>
      </c>
      <c r="E25" s="9">
        <v>6517683.7199999942</v>
      </c>
      <c r="F25" s="9">
        <v>131045.94</v>
      </c>
    </row>
    <row r="26" spans="1:6" s="8" customFormat="1" x14ac:dyDescent="0.2">
      <c r="A26" s="8" t="s">
        <v>103</v>
      </c>
      <c r="B26" s="9">
        <v>1172964.97</v>
      </c>
      <c r="C26" s="9">
        <v>0</v>
      </c>
      <c r="D26" s="9">
        <v>0</v>
      </c>
      <c r="E26" s="9">
        <v>956841.34</v>
      </c>
      <c r="F26" s="9">
        <v>1172964.97</v>
      </c>
    </row>
    <row r="27" spans="1:6" s="8" customFormat="1" x14ac:dyDescent="0.2">
      <c r="A27" s="8" t="s">
        <v>104</v>
      </c>
      <c r="B27" s="9">
        <v>123208.97335901395</v>
      </c>
      <c r="C27" s="9">
        <v>0</v>
      </c>
      <c r="D27" s="9">
        <v>0</v>
      </c>
      <c r="E27" s="9">
        <v>78489.642216707987</v>
      </c>
      <c r="F27" s="9">
        <v>139425.43147270547</v>
      </c>
    </row>
    <row r="28" spans="1:6" s="8" customFormat="1" x14ac:dyDescent="0.2">
      <c r="A28" s="8" t="s">
        <v>105</v>
      </c>
      <c r="B28" s="9">
        <v>206558.94</v>
      </c>
      <c r="C28" s="9">
        <v>0</v>
      </c>
      <c r="D28" s="9">
        <v>0</v>
      </c>
      <c r="E28" s="9">
        <v>206558.94</v>
      </c>
      <c r="F28" s="9">
        <v>49057</v>
      </c>
    </row>
    <row r="29" spans="1:6" s="8" customFormat="1" x14ac:dyDescent="0.2">
      <c r="A29" s="8" t="s">
        <v>106</v>
      </c>
      <c r="B29" s="9">
        <v>7954.9817163289554</v>
      </c>
      <c r="C29" s="9">
        <v>0</v>
      </c>
      <c r="D29" s="9">
        <v>0</v>
      </c>
      <c r="E29" s="9">
        <v>8409.9144774193464</v>
      </c>
      <c r="F29" s="9">
        <v>2446.0303124999991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3464193.26</v>
      </c>
      <c r="C36" s="10">
        <v>2.6624535851735988E-3</v>
      </c>
      <c r="D36" s="11">
        <v>168</v>
      </c>
      <c r="E36" s="10">
        <v>1.6467359341305627E-2</v>
      </c>
    </row>
    <row r="37" spans="1:5" x14ac:dyDescent="0.2">
      <c r="A37" s="8" t="s">
        <v>17</v>
      </c>
      <c r="B37" s="9">
        <v>30119185.380000003</v>
      </c>
      <c r="C37" s="10">
        <v>2.314851599748486E-2</v>
      </c>
      <c r="D37" s="11">
        <v>458</v>
      </c>
      <c r="E37" s="10">
        <v>4.489315820427367E-2</v>
      </c>
    </row>
    <row r="38" spans="1:5" x14ac:dyDescent="0.2">
      <c r="A38" s="8" t="s">
        <v>18</v>
      </c>
      <c r="B38" s="9">
        <v>19452924.530000009</v>
      </c>
      <c r="C38" s="10">
        <v>1.4950813874919309E-2</v>
      </c>
      <c r="D38" s="11">
        <v>186</v>
      </c>
      <c r="E38" s="10">
        <v>1.8231719270731229E-2</v>
      </c>
    </row>
    <row r="39" spans="1:5" x14ac:dyDescent="0.2">
      <c r="A39" s="8" t="s">
        <v>19</v>
      </c>
      <c r="B39" s="9">
        <v>26376571.849999998</v>
      </c>
      <c r="C39" s="10">
        <v>2.0272078667638044E-2</v>
      </c>
      <c r="D39" s="11">
        <v>246</v>
      </c>
      <c r="E39" s="10">
        <v>2.4112919035483238E-2</v>
      </c>
    </row>
    <row r="40" spans="1:5" x14ac:dyDescent="0.2">
      <c r="A40" s="8" t="s">
        <v>20</v>
      </c>
      <c r="B40" s="9">
        <v>37350571.93999999</v>
      </c>
      <c r="C40" s="10">
        <v>2.8706298034289625E-2</v>
      </c>
      <c r="D40" s="11">
        <v>334</v>
      </c>
      <c r="E40" s="10">
        <v>3.2738678690452855E-2</v>
      </c>
    </row>
    <row r="41" spans="1:5" x14ac:dyDescent="0.2">
      <c r="A41" s="8" t="s">
        <v>21</v>
      </c>
      <c r="B41" s="9">
        <v>62817986.419999994</v>
      </c>
      <c r="C41" s="10">
        <v>4.8279631245895148E-2</v>
      </c>
      <c r="D41" s="11">
        <v>495</v>
      </c>
      <c r="E41" s="10">
        <v>4.8519898059204078E-2</v>
      </c>
    </row>
    <row r="42" spans="1:5" x14ac:dyDescent="0.2">
      <c r="A42" s="8" t="s">
        <v>22</v>
      </c>
      <c r="B42" s="9">
        <v>116086082.72000006</v>
      </c>
      <c r="C42" s="10">
        <v>8.9219562515580622E-2</v>
      </c>
      <c r="D42" s="11">
        <v>782</v>
      </c>
      <c r="E42" s="10">
        <v>7.6651636933934522E-2</v>
      </c>
    </row>
    <row r="43" spans="1:5" x14ac:dyDescent="0.2">
      <c r="A43" s="8" t="s">
        <v>23</v>
      </c>
      <c r="B43" s="9">
        <v>177987793.06999999</v>
      </c>
      <c r="C43" s="10">
        <v>0.13679497713021876</v>
      </c>
      <c r="D43" s="11">
        <v>1225</v>
      </c>
      <c r="E43" s="10">
        <v>0.1200744951970202</v>
      </c>
    </row>
    <row r="44" spans="1:5" x14ac:dyDescent="0.2">
      <c r="A44" s="8" t="s">
        <v>39</v>
      </c>
      <c r="B44" s="9">
        <v>320097644.57000035</v>
      </c>
      <c r="C44" s="10">
        <v>0.24601546664028251</v>
      </c>
      <c r="D44" s="11">
        <v>2252</v>
      </c>
      <c r="E44" s="10">
        <v>0.22074103117035876</v>
      </c>
    </row>
    <row r="45" spans="1:5" x14ac:dyDescent="0.2">
      <c r="A45" s="8" t="s">
        <v>40</v>
      </c>
      <c r="B45" s="9">
        <v>414523967.39000052</v>
      </c>
      <c r="C45" s="10">
        <v>0.31858812147157473</v>
      </c>
      <c r="D45" s="11">
        <v>3236</v>
      </c>
      <c r="E45" s="10">
        <v>0.31719270731229171</v>
      </c>
    </row>
    <row r="46" spans="1:5" x14ac:dyDescent="0.2">
      <c r="A46" s="8" t="s">
        <v>41</v>
      </c>
      <c r="B46" s="9">
        <v>85242790.629999965</v>
      </c>
      <c r="C46" s="10">
        <v>6.5514524303140587E-2</v>
      </c>
      <c r="D46" s="11">
        <v>754</v>
      </c>
      <c r="E46" s="10">
        <v>7.3907077043716921E-2</v>
      </c>
    </row>
    <row r="47" spans="1:5" x14ac:dyDescent="0.2">
      <c r="A47" s="8" t="s">
        <v>42</v>
      </c>
      <c r="B47" s="9">
        <v>4635487.54</v>
      </c>
      <c r="C47" s="10">
        <v>3.562667984609076E-3</v>
      </c>
      <c r="D47" s="11">
        <v>42</v>
      </c>
      <c r="E47" s="10">
        <v>4.1168398353264067E-3</v>
      </c>
    </row>
    <row r="48" spans="1:5" x14ac:dyDescent="0.2">
      <c r="A48" s="8" t="s">
        <v>43</v>
      </c>
      <c r="B48" s="9">
        <v>1760032.49</v>
      </c>
      <c r="C48" s="10">
        <v>1.352697283702502E-3</v>
      </c>
      <c r="D48" s="11">
        <v>14</v>
      </c>
      <c r="E48" s="10">
        <v>1.3722799451088021E-3</v>
      </c>
    </row>
    <row r="49" spans="1:5" x14ac:dyDescent="0.2">
      <c r="A49" s="8" t="s">
        <v>44</v>
      </c>
      <c r="B49" s="9">
        <v>442982.17</v>
      </c>
      <c r="C49" s="10">
        <v>3.4046006621595942E-4</v>
      </c>
      <c r="D49" s="11">
        <v>4</v>
      </c>
      <c r="E49" s="10">
        <v>3.9207998431680063E-4</v>
      </c>
    </row>
    <row r="50" spans="1:5" x14ac:dyDescent="0.2">
      <c r="A50" s="8" t="s">
        <v>24</v>
      </c>
      <c r="B50" s="9">
        <v>232935.86</v>
      </c>
      <c r="C50" s="10">
        <v>1.7902607303510985E-4</v>
      </c>
      <c r="D50" s="11">
        <v>2</v>
      </c>
      <c r="E50" s="10">
        <v>1.9603999215840032E-4</v>
      </c>
    </row>
    <row r="51" spans="1:5" x14ac:dyDescent="0.2">
      <c r="A51" s="8" t="s">
        <v>25</v>
      </c>
      <c r="B51" s="9">
        <v>232311.17</v>
      </c>
      <c r="C51" s="10">
        <v>1.7854595890599162E-4</v>
      </c>
      <c r="D51" s="11">
        <v>2</v>
      </c>
      <c r="E51" s="10">
        <v>1.9603999215840032E-4</v>
      </c>
    </row>
    <row r="52" spans="1:5" x14ac:dyDescent="0.2">
      <c r="A52" s="8" t="s">
        <v>26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3</v>
      </c>
      <c r="B53" s="9">
        <v>304671.08</v>
      </c>
      <c r="C53" s="10">
        <v>2.341591673337278E-4</v>
      </c>
      <c r="D53" s="11">
        <v>2</v>
      </c>
      <c r="E53" s="10">
        <v>1.9603999215840032E-4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1301128132.0700006</v>
      </c>
      <c r="C55" s="24"/>
      <c r="D55" s="25">
        <f>SUM(D36:D54)</f>
        <v>10202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0.78918070091410641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246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19577937.82999998</v>
      </c>
      <c r="C64" s="10">
        <v>1.5046894573598136E-2</v>
      </c>
      <c r="D64" s="11">
        <v>506</v>
      </c>
      <c r="E64" s="10">
        <v>4.9598118016075277E-2</v>
      </c>
    </row>
    <row r="65" spans="1:5" x14ac:dyDescent="0.2">
      <c r="A65" s="8" t="s">
        <v>17</v>
      </c>
      <c r="B65" s="9">
        <v>85861874.320000052</v>
      </c>
      <c r="C65" s="10">
        <v>6.5990329625261426E-2</v>
      </c>
      <c r="D65" s="11">
        <v>968</v>
      </c>
      <c r="E65" s="10">
        <v>9.4883356204665759E-2</v>
      </c>
    </row>
    <row r="66" spans="1:5" x14ac:dyDescent="0.2">
      <c r="A66" s="8" t="s">
        <v>18</v>
      </c>
      <c r="B66" s="9">
        <v>34334924.069999985</v>
      </c>
      <c r="C66" s="10">
        <v>2.6388580204914636E-2</v>
      </c>
      <c r="D66" s="11">
        <v>309</v>
      </c>
      <c r="E66" s="10">
        <v>3.0288178788472848E-2</v>
      </c>
    </row>
    <row r="67" spans="1:5" x14ac:dyDescent="0.2">
      <c r="A67" s="8" t="s">
        <v>19</v>
      </c>
      <c r="B67" s="9">
        <v>67819126.179999962</v>
      </c>
      <c r="C67" s="10">
        <v>5.2123326295393076E-2</v>
      </c>
      <c r="D67" s="11">
        <v>537</v>
      </c>
      <c r="E67" s="10">
        <v>5.2636737894530487E-2</v>
      </c>
    </row>
    <row r="68" spans="1:5" x14ac:dyDescent="0.2">
      <c r="A68" s="8" t="s">
        <v>20</v>
      </c>
      <c r="B68" s="9">
        <v>103785516.75999999</v>
      </c>
      <c r="C68" s="10">
        <v>7.9765792624039808E-2</v>
      </c>
      <c r="D68" s="11">
        <v>654</v>
      </c>
      <c r="E68" s="10">
        <v>6.4105077435796909E-2</v>
      </c>
    </row>
    <row r="69" spans="1:5" x14ac:dyDescent="0.2">
      <c r="A69" s="8" t="s">
        <v>21</v>
      </c>
      <c r="B69" s="9">
        <v>139589258.63000005</v>
      </c>
      <c r="C69" s="10">
        <v>0.10728325303974759</v>
      </c>
      <c r="D69" s="11">
        <v>878</v>
      </c>
      <c r="E69" s="10">
        <v>8.6061556557537736E-2</v>
      </c>
    </row>
    <row r="70" spans="1:5" x14ac:dyDescent="0.2">
      <c r="A70" s="8" t="s">
        <v>22</v>
      </c>
      <c r="B70" s="9">
        <v>247278852.43999985</v>
      </c>
      <c r="C70" s="10">
        <v>0.19004957801242603</v>
      </c>
      <c r="D70" s="11">
        <v>1548</v>
      </c>
      <c r="E70" s="10">
        <v>0.15173495393060185</v>
      </c>
    </row>
    <row r="71" spans="1:5" x14ac:dyDescent="0.2">
      <c r="A71" s="8" t="s">
        <v>23</v>
      </c>
      <c r="B71" s="9">
        <v>330089122.18000072</v>
      </c>
      <c r="C71" s="10">
        <v>0.25369455478212793</v>
      </c>
      <c r="D71" s="11">
        <v>2455</v>
      </c>
      <c r="E71" s="10">
        <v>0.2406390903744364</v>
      </c>
    </row>
    <row r="72" spans="1:5" x14ac:dyDescent="0.2">
      <c r="A72" s="8" t="s">
        <v>39</v>
      </c>
      <c r="B72" s="9">
        <v>251944391.26000053</v>
      </c>
      <c r="C72" s="10">
        <v>0.19363534232341525</v>
      </c>
      <c r="D72" s="11">
        <v>2201</v>
      </c>
      <c r="E72" s="10">
        <v>0.21574201137031954</v>
      </c>
    </row>
    <row r="73" spans="1:5" x14ac:dyDescent="0.2">
      <c r="A73" s="8" t="s">
        <v>40</v>
      </c>
      <c r="B73" s="9">
        <v>16364345.380000003</v>
      </c>
      <c r="C73" s="10">
        <v>1.2577043702810044E-2</v>
      </c>
      <c r="D73" s="11">
        <v>117</v>
      </c>
      <c r="E73" s="10">
        <v>1.1468339541266418E-2</v>
      </c>
    </row>
    <row r="74" spans="1:5" x14ac:dyDescent="0.2">
      <c r="A74" s="8" t="s">
        <v>41</v>
      </c>
      <c r="B74" s="9">
        <v>2280269.41</v>
      </c>
      <c r="C74" s="10">
        <v>1.7525325552466965E-3</v>
      </c>
      <c r="D74" s="11">
        <v>13</v>
      </c>
      <c r="E74" s="10">
        <v>1.2742599490296021E-3</v>
      </c>
    </row>
    <row r="75" spans="1:5" x14ac:dyDescent="0.2">
      <c r="A75" s="8" t="s">
        <v>42</v>
      </c>
      <c r="B75" s="9">
        <v>767204.33</v>
      </c>
      <c r="C75" s="10">
        <v>5.8964548616701807E-4</v>
      </c>
      <c r="D75" s="11">
        <v>5</v>
      </c>
      <c r="E75" s="10">
        <v>4.9009998039600074E-4</v>
      </c>
    </row>
    <row r="76" spans="1:5" x14ac:dyDescent="0.2">
      <c r="A76" s="8" t="s">
        <v>43</v>
      </c>
      <c r="B76" s="9">
        <v>556542.17000000004</v>
      </c>
      <c r="C76" s="10">
        <v>4.2773817296116827E-4</v>
      </c>
      <c r="D76" s="11">
        <v>4</v>
      </c>
      <c r="E76" s="10">
        <v>3.9207998431680063E-4</v>
      </c>
    </row>
    <row r="77" spans="1:5" x14ac:dyDescent="0.2">
      <c r="A77" s="8" t="s">
        <v>44</v>
      </c>
      <c r="B77" s="9">
        <v>108849</v>
      </c>
      <c r="C77" s="10">
        <v>8.365740261631964E-5</v>
      </c>
      <c r="D77" s="11">
        <v>1</v>
      </c>
      <c r="E77" s="10">
        <v>9.8019996079200158E-5</v>
      </c>
    </row>
    <row r="78" spans="1:5" x14ac:dyDescent="0.2">
      <c r="A78" s="8" t="s">
        <v>24</v>
      </c>
      <c r="B78" s="9">
        <v>232935.86</v>
      </c>
      <c r="C78" s="10">
        <v>1.7902607303510977E-4</v>
      </c>
      <c r="D78" s="11">
        <v>2</v>
      </c>
      <c r="E78" s="10">
        <v>1.9603999215840032E-4</v>
      </c>
    </row>
    <row r="79" spans="1:5" x14ac:dyDescent="0.2">
      <c r="A79" s="8" t="s">
        <v>25</v>
      </c>
      <c r="B79" s="9">
        <v>232311.17</v>
      </c>
      <c r="C79" s="10">
        <v>1.7854595890599156E-4</v>
      </c>
      <c r="D79" s="11">
        <v>2</v>
      </c>
      <c r="E79" s="10">
        <v>1.9603999215840032E-4</v>
      </c>
    </row>
    <row r="80" spans="1:5" x14ac:dyDescent="0.2">
      <c r="A80" s="8" t="s">
        <v>26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3</v>
      </c>
      <c r="B81" s="9">
        <v>304671.08</v>
      </c>
      <c r="C81" s="10">
        <v>2.3415916733372772E-4</v>
      </c>
      <c r="D81" s="11">
        <v>2</v>
      </c>
      <c r="E81" s="10">
        <v>1.9603999215840032E-4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1301128132.0700011</v>
      </c>
      <c r="C83" s="24"/>
      <c r="D83" s="25">
        <f>SUM(D64:D82)</f>
        <v>10202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0.70255340327990579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247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17525270.030000005</v>
      </c>
      <c r="C92" s="10">
        <v>1.346928837986045E-2</v>
      </c>
      <c r="D92" s="11">
        <v>471</v>
      </c>
      <c r="E92" s="10">
        <v>4.6167418153303275E-2</v>
      </c>
    </row>
    <row r="93" spans="1:5" x14ac:dyDescent="0.2">
      <c r="A93" s="8" t="s">
        <v>17</v>
      </c>
      <c r="B93" s="9">
        <v>90808636.650000036</v>
      </c>
      <c r="C93" s="10">
        <v>6.979223214974993E-2</v>
      </c>
      <c r="D93" s="11">
        <v>1063</v>
      </c>
      <c r="E93" s="10">
        <v>0.10419525583218976</v>
      </c>
    </row>
    <row r="94" spans="1:5" x14ac:dyDescent="0.2">
      <c r="A94" s="8" t="s">
        <v>18</v>
      </c>
      <c r="B94" s="9">
        <v>40932037.209999971</v>
      </c>
      <c r="C94" s="10">
        <v>3.1458882642772495E-2</v>
      </c>
      <c r="D94" s="11">
        <v>396</v>
      </c>
      <c r="E94" s="10">
        <v>3.8815918447363262E-2</v>
      </c>
    </row>
    <row r="95" spans="1:5" x14ac:dyDescent="0.2">
      <c r="A95" s="8" t="s">
        <v>19</v>
      </c>
      <c r="B95" s="9">
        <v>51712989.279999979</v>
      </c>
      <c r="C95" s="10">
        <v>3.9744732286841201E-2</v>
      </c>
      <c r="D95" s="11">
        <v>406</v>
      </c>
      <c r="E95" s="10">
        <v>3.9796118408155265E-2</v>
      </c>
    </row>
    <row r="96" spans="1:5" x14ac:dyDescent="0.2">
      <c r="A96" s="8" t="s">
        <v>20</v>
      </c>
      <c r="B96" s="9">
        <v>93917520.199999988</v>
      </c>
      <c r="C96" s="10">
        <v>7.2181607548969018E-2</v>
      </c>
      <c r="D96" s="11">
        <v>645</v>
      </c>
      <c r="E96" s="10">
        <v>6.3222897471084102E-2</v>
      </c>
    </row>
    <row r="97" spans="1:5" x14ac:dyDescent="0.2">
      <c r="A97" s="8" t="s">
        <v>21</v>
      </c>
      <c r="B97" s="9">
        <v>144569220.29000005</v>
      </c>
      <c r="C97" s="10">
        <v>0.11111067136793114</v>
      </c>
      <c r="D97" s="11">
        <v>943</v>
      </c>
      <c r="E97" s="10">
        <v>9.2432856302685745E-2</v>
      </c>
    </row>
    <row r="98" spans="1:5" x14ac:dyDescent="0.2">
      <c r="A98" s="8" t="s">
        <v>22</v>
      </c>
      <c r="B98" s="9">
        <v>224715285.83999991</v>
      </c>
      <c r="C98" s="10">
        <v>0.17270803720344899</v>
      </c>
      <c r="D98" s="11">
        <v>1480</v>
      </c>
      <c r="E98" s="10">
        <v>0.14506959419721624</v>
      </c>
    </row>
    <row r="99" spans="1:5" x14ac:dyDescent="0.2">
      <c r="A99" s="8" t="s">
        <v>23</v>
      </c>
      <c r="B99" s="9">
        <v>412538244.17000097</v>
      </c>
      <c r="C99" s="10">
        <v>0.31706196645958473</v>
      </c>
      <c r="D99" s="11">
        <v>2978</v>
      </c>
      <c r="E99" s="10">
        <v>0.29190354832385806</v>
      </c>
    </row>
    <row r="100" spans="1:5" x14ac:dyDescent="0.2">
      <c r="A100" s="8" t="s">
        <v>39</v>
      </c>
      <c r="B100" s="9">
        <v>195123661.24000025</v>
      </c>
      <c r="C100" s="10">
        <v>0.14996498533128516</v>
      </c>
      <c r="D100" s="11">
        <v>1630</v>
      </c>
      <c r="E100" s="10">
        <v>0.15977259360909626</v>
      </c>
    </row>
    <row r="101" spans="1:5" x14ac:dyDescent="0.2">
      <c r="A101" s="8" t="s">
        <v>40</v>
      </c>
      <c r="B101" s="9">
        <v>9947340.6699999999</v>
      </c>
      <c r="C101" s="10">
        <v>7.6451660868899164E-3</v>
      </c>
      <c r="D101" s="11">
        <v>58</v>
      </c>
      <c r="E101" s="10">
        <v>5.6851597725936093E-3</v>
      </c>
    </row>
    <row r="102" spans="1:5" x14ac:dyDescent="0.2">
      <c r="A102" s="8" t="s">
        <v>41</v>
      </c>
      <c r="B102" s="9">
        <v>7853847.4000000013</v>
      </c>
      <c r="C102" s="10">
        <v>6.036182914210834E-3</v>
      </c>
      <c r="D102" s="11">
        <v>59</v>
      </c>
      <c r="E102" s="10">
        <v>5.7831797686728088E-3</v>
      </c>
    </row>
    <row r="103" spans="1:5" x14ac:dyDescent="0.2">
      <c r="A103" s="8" t="s">
        <v>42</v>
      </c>
      <c r="B103" s="9">
        <v>7995765.7300000004</v>
      </c>
      <c r="C103" s="10">
        <v>6.145256207226348E-3</v>
      </c>
      <c r="D103" s="11">
        <v>51</v>
      </c>
      <c r="E103" s="10">
        <v>4.999019800039208E-3</v>
      </c>
    </row>
    <row r="104" spans="1:5" x14ac:dyDescent="0.2">
      <c r="A104" s="8" t="s">
        <v>43</v>
      </c>
      <c r="B104" s="9">
        <v>1769132.69</v>
      </c>
      <c r="C104" s="10">
        <v>1.3596913681248567E-3</v>
      </c>
      <c r="D104" s="11">
        <v>10</v>
      </c>
      <c r="E104" s="10">
        <v>9.8019996079200147E-4</v>
      </c>
    </row>
    <row r="105" spans="1:5" x14ac:dyDescent="0.2">
      <c r="A105" s="8" t="s">
        <v>44</v>
      </c>
      <c r="B105" s="9">
        <v>502841.68</v>
      </c>
      <c r="C105" s="10">
        <v>3.8646591954015697E-4</v>
      </c>
      <c r="D105" s="11">
        <v>4</v>
      </c>
      <c r="E105" s="10">
        <v>3.9207998431680063E-4</v>
      </c>
    </row>
    <row r="106" spans="1:5" x14ac:dyDescent="0.2">
      <c r="A106" s="8" t="s">
        <v>24</v>
      </c>
      <c r="B106" s="9">
        <v>679356.74</v>
      </c>
      <c r="C106" s="10">
        <v>5.2212900732473758E-4</v>
      </c>
      <c r="D106" s="11">
        <v>4</v>
      </c>
      <c r="E106" s="10">
        <v>3.9207998431680063E-4</v>
      </c>
    </row>
    <row r="107" spans="1:5" x14ac:dyDescent="0.2">
      <c r="A107" s="8" t="s">
        <v>25</v>
      </c>
      <c r="B107" s="9">
        <v>232311.17</v>
      </c>
      <c r="C107" s="10">
        <v>1.7854595890599151E-4</v>
      </c>
      <c r="D107" s="11">
        <v>2</v>
      </c>
      <c r="E107" s="10">
        <v>1.9603999215840032E-4</v>
      </c>
    </row>
    <row r="108" spans="1:5" x14ac:dyDescent="0.2">
      <c r="A108" s="8" t="s">
        <v>26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3</v>
      </c>
      <c r="B109" s="9">
        <v>304671.08</v>
      </c>
      <c r="C109" s="10">
        <v>2.3415916733372761E-4</v>
      </c>
      <c r="D109" s="11">
        <v>2</v>
      </c>
      <c r="E109" s="10">
        <v>1.9603999215840032E-4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1301128132.0700016</v>
      </c>
      <c r="C111" s="24"/>
      <c r="D111" s="25">
        <f>SUM(D92:D110)</f>
        <v>10202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0.70313244797021579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15148416.910000008</v>
      </c>
      <c r="C120" s="10">
        <v>1.1642525080062633E-2</v>
      </c>
      <c r="D120" s="11">
        <v>304</v>
      </c>
      <c r="E120" s="10">
        <v>2.9798078808076847E-2</v>
      </c>
      <c r="F120" s="39"/>
    </row>
    <row r="121" spans="1:6" x14ac:dyDescent="0.2">
      <c r="A121" s="8" t="s">
        <v>46</v>
      </c>
      <c r="B121" s="9">
        <v>807994906.86999917</v>
      </c>
      <c r="C121" s="10">
        <v>0.62099564751131686</v>
      </c>
      <c r="D121" s="11">
        <v>5751</v>
      </c>
      <c r="E121" s="10">
        <v>0.56371299745148007</v>
      </c>
      <c r="F121" s="39"/>
    </row>
    <row r="122" spans="1:6" x14ac:dyDescent="0.2">
      <c r="A122" s="8" t="s">
        <v>47</v>
      </c>
      <c r="B122" s="9">
        <v>279792811.74999994</v>
      </c>
      <c r="C122" s="10">
        <v>0.21503863059579703</v>
      </c>
      <c r="D122" s="11">
        <v>2605</v>
      </c>
      <c r="E122" s="10">
        <v>0.2553420897863164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198191996.53999993</v>
      </c>
      <c r="C124" s="10">
        <v>0.15232319681282355</v>
      </c>
      <c r="D124" s="11">
        <v>1542</v>
      </c>
      <c r="E124" s="10">
        <v>0.15114683395412665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1301128132.069999</v>
      </c>
      <c r="C126" s="24"/>
      <c r="D126" s="25">
        <f>SUM(D120:D125)</f>
        <v>10202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1223044470.8699987</v>
      </c>
      <c r="C133" s="10">
        <v>0.93998772351822513</v>
      </c>
      <c r="D133" s="11">
        <v>9172</v>
      </c>
      <c r="E133" s="10">
        <v>0.89903940403842386</v>
      </c>
    </row>
    <row r="134" spans="1:5" x14ac:dyDescent="0.2">
      <c r="A134" s="8" t="s">
        <v>5</v>
      </c>
      <c r="B134" s="9">
        <v>78083661.199999928</v>
      </c>
      <c r="C134" s="10">
        <v>6.0012276481774776E-2</v>
      </c>
      <c r="D134" s="11">
        <v>1030</v>
      </c>
      <c r="E134" s="10">
        <v>0.10096059596157617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1301128132.0699987</v>
      </c>
      <c r="C136" s="24"/>
      <c r="D136" s="25">
        <f>SUM(D133:D135)</f>
        <v>10202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309567490.36000067</v>
      </c>
      <c r="C143" s="10">
        <v>0.23792237115609891</v>
      </c>
      <c r="D143" s="11">
        <v>4629</v>
      </c>
      <c r="E143" s="10">
        <v>0.4537345618506175</v>
      </c>
    </row>
    <row r="144" spans="1:5" x14ac:dyDescent="0.2">
      <c r="A144" s="8" t="s">
        <v>69</v>
      </c>
      <c r="B144" s="9">
        <v>572540893.73000085</v>
      </c>
      <c r="C144" s="10">
        <v>0.44003421309408569</v>
      </c>
      <c r="D144" s="11">
        <v>4221</v>
      </c>
      <c r="E144" s="10">
        <v>0.41374240345030389</v>
      </c>
    </row>
    <row r="145" spans="1:5" x14ac:dyDescent="0.2">
      <c r="A145" s="8" t="s">
        <v>70</v>
      </c>
      <c r="B145" s="9">
        <v>223348214.96000007</v>
      </c>
      <c r="C145" s="10">
        <v>0.17165735599357845</v>
      </c>
      <c r="D145" s="11">
        <v>937</v>
      </c>
      <c r="E145" s="10">
        <v>9.1844736326210541E-2</v>
      </c>
    </row>
    <row r="146" spans="1:5" x14ac:dyDescent="0.2">
      <c r="A146" s="8" t="s">
        <v>71</v>
      </c>
      <c r="B146" s="9">
        <v>77090454.450000033</v>
      </c>
      <c r="C146" s="10">
        <v>5.9248933713664798E-2</v>
      </c>
      <c r="D146" s="11">
        <v>224</v>
      </c>
      <c r="E146" s="10">
        <v>2.1956479121740834E-2</v>
      </c>
    </row>
    <row r="147" spans="1:5" x14ac:dyDescent="0.2">
      <c r="A147" s="8" t="s">
        <v>72</v>
      </c>
      <c r="B147" s="9">
        <v>45946587.760000013</v>
      </c>
      <c r="C147" s="10">
        <v>3.5312884740184868E-2</v>
      </c>
      <c r="D147" s="11">
        <v>103</v>
      </c>
      <c r="E147" s="10">
        <v>1.0096059596157616E-2</v>
      </c>
    </row>
    <row r="148" spans="1:5" x14ac:dyDescent="0.2">
      <c r="A148" s="8" t="s">
        <v>73</v>
      </c>
      <c r="B148" s="9">
        <v>29168190.199999999</v>
      </c>
      <c r="C148" s="10">
        <v>2.2417615514619221E-2</v>
      </c>
      <c r="D148" s="11">
        <v>49</v>
      </c>
      <c r="E148" s="10">
        <v>4.802979807880808E-3</v>
      </c>
    </row>
    <row r="149" spans="1:5" x14ac:dyDescent="0.2">
      <c r="A149" s="8" t="s">
        <v>74</v>
      </c>
      <c r="B149" s="9">
        <v>19996705.129999999</v>
      </c>
      <c r="C149" s="10">
        <v>1.5368743966965552E-2</v>
      </c>
      <c r="D149" s="11">
        <v>23</v>
      </c>
      <c r="E149" s="10">
        <v>2.2544599098216038E-3</v>
      </c>
    </row>
    <row r="150" spans="1:5" x14ac:dyDescent="0.2">
      <c r="A150" s="8" t="s">
        <v>180</v>
      </c>
      <c r="B150" s="9">
        <v>7794926.3899999987</v>
      </c>
      <c r="C150" s="10">
        <v>5.9908983580262984E-3</v>
      </c>
      <c r="D150" s="11">
        <v>7</v>
      </c>
      <c r="E150" s="10">
        <v>6.8613997255440105E-4</v>
      </c>
    </row>
    <row r="151" spans="1:5" x14ac:dyDescent="0.2">
      <c r="A151" s="8" t="s">
        <v>75</v>
      </c>
      <c r="B151" s="9">
        <v>4376571.07</v>
      </c>
      <c r="C151" s="10">
        <v>3.3636741548560543E-3</v>
      </c>
      <c r="D151" s="11">
        <v>3</v>
      </c>
      <c r="E151" s="10">
        <v>2.9405998823760047E-4</v>
      </c>
    </row>
    <row r="152" spans="1:5" x14ac:dyDescent="0.2">
      <c r="A152" s="8" t="s">
        <v>78</v>
      </c>
      <c r="B152" s="9">
        <v>1635000</v>
      </c>
      <c r="C152" s="10">
        <v>1.2566018362840498E-3</v>
      </c>
      <c r="D152" s="11">
        <v>1</v>
      </c>
      <c r="E152" s="10">
        <v>9.8019996079200158E-5</v>
      </c>
    </row>
    <row r="153" spans="1:5" x14ac:dyDescent="0.2">
      <c r="A153" s="8" t="s">
        <v>76</v>
      </c>
      <c r="B153" s="9">
        <v>3660404</v>
      </c>
      <c r="C153" s="10">
        <v>2.8132540599030463E-3</v>
      </c>
      <c r="D153" s="11">
        <v>2</v>
      </c>
      <c r="E153" s="10">
        <v>1.9603999215840032E-4</v>
      </c>
    </row>
    <row r="154" spans="1:5" x14ac:dyDescent="0.2">
      <c r="A154" s="8" t="s">
        <v>77</v>
      </c>
      <c r="B154" s="9">
        <v>6002694.0199999996</v>
      </c>
      <c r="C154" s="10">
        <v>4.6134534117328952E-3</v>
      </c>
      <c r="D154" s="11">
        <v>3</v>
      </c>
      <c r="E154" s="10">
        <v>2.9405998823760047E-4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1301128132.0700018</v>
      </c>
      <c r="C156" s="24"/>
      <c r="D156" s="25">
        <f>SUM(D143:D155)</f>
        <v>10202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127536.57440403861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829416928.79000282</v>
      </c>
      <c r="C165" s="10">
        <v>0.63745983838690723</v>
      </c>
      <c r="D165" s="11">
        <v>6216</v>
      </c>
      <c r="E165" s="10">
        <v>0.60929229562830822</v>
      </c>
    </row>
    <row r="166" spans="1:5" x14ac:dyDescent="0.2">
      <c r="A166" s="8" t="s">
        <v>7</v>
      </c>
      <c r="B166" s="9">
        <v>455558241.43000048</v>
      </c>
      <c r="C166" s="10">
        <v>0.35012557964236729</v>
      </c>
      <c r="D166" s="11">
        <v>3815</v>
      </c>
      <c r="E166" s="10">
        <v>0.37394628504214861</v>
      </c>
    </row>
    <row r="167" spans="1:5" x14ac:dyDescent="0.2">
      <c r="A167" s="8" t="s">
        <v>8</v>
      </c>
      <c r="B167" s="9">
        <v>16152961.849999996</v>
      </c>
      <c r="C167" s="10">
        <v>1.2414581970725489E-2</v>
      </c>
      <c r="D167" s="11">
        <v>171</v>
      </c>
      <c r="E167" s="10">
        <v>1.6761419329543226E-2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1301128132.0700033</v>
      </c>
      <c r="C169" s="10"/>
      <c r="D169" s="25">
        <f>SUM(D165:D168)</f>
        <v>10202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596518.9</v>
      </c>
      <c r="C176" s="10">
        <v>4.5846284105085123E-4</v>
      </c>
      <c r="D176" s="11">
        <v>14</v>
      </c>
      <c r="E176" s="10">
        <v>1.3722799451088021E-3</v>
      </c>
    </row>
    <row r="177" spans="1:5" x14ac:dyDescent="0.2">
      <c r="A177" s="29">
        <v>1997</v>
      </c>
      <c r="B177" s="9">
        <v>10450032.360000001</v>
      </c>
      <c r="C177" s="10">
        <v>8.0315167295435773E-3</v>
      </c>
      <c r="D177" s="11">
        <v>152</v>
      </c>
      <c r="E177" s="10">
        <v>1.4899039404038424E-2</v>
      </c>
    </row>
    <row r="178" spans="1:5" x14ac:dyDescent="0.2">
      <c r="A178" s="29">
        <v>1998</v>
      </c>
      <c r="B178" s="9">
        <v>10470886.690000003</v>
      </c>
      <c r="C178" s="10">
        <v>8.0475446129518197E-3</v>
      </c>
      <c r="D178" s="11">
        <v>157</v>
      </c>
      <c r="E178" s="10">
        <v>1.5389139384434425E-2</v>
      </c>
    </row>
    <row r="179" spans="1:5" x14ac:dyDescent="0.2">
      <c r="A179" s="29">
        <v>1999</v>
      </c>
      <c r="B179" s="9">
        <v>29837958.189999983</v>
      </c>
      <c r="C179" s="10">
        <v>2.2932374955670149E-2</v>
      </c>
      <c r="D179" s="11">
        <v>402</v>
      </c>
      <c r="E179" s="10">
        <v>3.940403842383846E-2</v>
      </c>
    </row>
    <row r="180" spans="1:5" x14ac:dyDescent="0.2">
      <c r="A180" s="29">
        <v>2000</v>
      </c>
      <c r="B180" s="9">
        <v>15309445.489999993</v>
      </c>
      <c r="C180" s="10">
        <v>1.1766285819709213E-2</v>
      </c>
      <c r="D180" s="11">
        <v>159</v>
      </c>
      <c r="E180" s="10">
        <v>1.5585179376592826E-2</v>
      </c>
    </row>
    <row r="181" spans="1:5" x14ac:dyDescent="0.2">
      <c r="A181" s="29">
        <v>2001</v>
      </c>
      <c r="B181" s="9">
        <v>7339855.4499999993</v>
      </c>
      <c r="C181" s="10">
        <v>5.6411473006296592E-3</v>
      </c>
      <c r="D181" s="11">
        <v>90</v>
      </c>
      <c r="E181" s="10">
        <v>8.8217996471280143E-3</v>
      </c>
    </row>
    <row r="182" spans="1:5" x14ac:dyDescent="0.2">
      <c r="A182" s="29">
        <v>2002</v>
      </c>
      <c r="B182" s="9">
        <v>32603617.469999969</v>
      </c>
      <c r="C182" s="10">
        <v>2.5057960600797985E-2</v>
      </c>
      <c r="D182" s="11">
        <v>409</v>
      </c>
      <c r="E182" s="10">
        <v>4.0090178396392867E-2</v>
      </c>
    </row>
    <row r="183" spans="1:5" x14ac:dyDescent="0.2">
      <c r="A183" s="29">
        <v>2003</v>
      </c>
      <c r="B183" s="9">
        <v>135971388.41000006</v>
      </c>
      <c r="C183" s="10">
        <v>0.10450268890403541</v>
      </c>
      <c r="D183" s="11">
        <v>1214</v>
      </c>
      <c r="E183" s="10">
        <v>0.118996275240149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829284.88</v>
      </c>
      <c r="C185" s="10">
        <v>6.3735835046519775E-4</v>
      </c>
      <c r="D185" s="11">
        <v>3</v>
      </c>
      <c r="E185" s="10">
        <v>2.9405998823760047E-4</v>
      </c>
    </row>
    <row r="186" spans="1:5" x14ac:dyDescent="0.2">
      <c r="A186" s="29">
        <v>2006</v>
      </c>
      <c r="B186" s="9">
        <v>1057719144.2300014</v>
      </c>
      <c r="C186" s="10">
        <v>0.81292465988514617</v>
      </c>
      <c r="D186" s="11">
        <v>7602</v>
      </c>
      <c r="E186" s="10">
        <v>0.74514801019407961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1301128132.0700014</v>
      </c>
      <c r="C188" s="10"/>
      <c r="D188" s="31">
        <f>SUM(D176:D187)</f>
        <v>10202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28.7373208136631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12267431.290000001</v>
      </c>
      <c r="C197" s="10">
        <v>9.4283037831819037E-3</v>
      </c>
      <c r="D197" s="11">
        <v>173</v>
      </c>
      <c r="E197" s="10">
        <v>1.6957459321701628E-2</v>
      </c>
    </row>
    <row r="198" spans="1:5" x14ac:dyDescent="0.2">
      <c r="A198" s="8" t="s">
        <v>10</v>
      </c>
      <c r="B198" s="9">
        <v>79039821.319999978</v>
      </c>
      <c r="C198" s="10">
        <v>6.0747146550627011E-2</v>
      </c>
      <c r="D198" s="11">
        <v>749</v>
      </c>
      <c r="E198" s="10">
        <v>7.3416977063320912E-2</v>
      </c>
    </row>
    <row r="199" spans="1:5" x14ac:dyDescent="0.2">
      <c r="A199" s="8" t="s">
        <v>11</v>
      </c>
      <c r="B199" s="9">
        <v>152371179.09</v>
      </c>
      <c r="C199" s="10">
        <v>0.11710697458181028</v>
      </c>
      <c r="D199" s="11">
        <v>1351</v>
      </c>
      <c r="E199" s="10">
        <v>0.13242501470299942</v>
      </c>
    </row>
    <row r="200" spans="1:5" x14ac:dyDescent="0.2">
      <c r="A200" s="8" t="s">
        <v>12</v>
      </c>
      <c r="B200" s="9">
        <v>374776785.95000041</v>
      </c>
      <c r="C200" s="10">
        <v>0.28803987609871851</v>
      </c>
      <c r="D200" s="11">
        <v>2896</v>
      </c>
      <c r="E200" s="10">
        <v>0.28386590864536365</v>
      </c>
    </row>
    <row r="201" spans="1:5" x14ac:dyDescent="0.2">
      <c r="A201" s="8" t="s">
        <v>13</v>
      </c>
      <c r="B201" s="9">
        <v>639312195.62000155</v>
      </c>
      <c r="C201" s="10">
        <v>0.49135221955650255</v>
      </c>
      <c r="D201" s="11">
        <v>4737</v>
      </c>
      <c r="E201" s="10">
        <v>0.46432072142717112</v>
      </c>
    </row>
    <row r="202" spans="1:5" x14ac:dyDescent="0.2">
      <c r="A202" s="8" t="s">
        <v>14</v>
      </c>
      <c r="B202" s="9">
        <v>43360718.79999999</v>
      </c>
      <c r="C202" s="10">
        <v>3.3325479429159824E-2</v>
      </c>
      <c r="D202" s="11">
        <v>296</v>
      </c>
      <c r="E202" s="10">
        <v>2.9013918839443247E-2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1301128132.0700018</v>
      </c>
      <c r="C205" s="24"/>
      <c r="D205" s="25">
        <f>SUM(D197:D204)</f>
        <v>10202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19.497648286406591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644138463.31000125</v>
      </c>
      <c r="C214" s="10">
        <v>0.49506151426087602</v>
      </c>
      <c r="D214" s="11">
        <v>5330</v>
      </c>
      <c r="E214" s="10">
        <v>0.52244657910213688</v>
      </c>
      <c r="F214" s="8"/>
    </row>
    <row r="215" spans="1:6" x14ac:dyDescent="0.2">
      <c r="A215" s="8" t="s">
        <v>50</v>
      </c>
      <c r="B215" s="9">
        <v>656989668.76000285</v>
      </c>
      <c r="C215" s="10">
        <v>0.50493848573912403</v>
      </c>
      <c r="D215" s="11">
        <v>4872</v>
      </c>
      <c r="E215" s="10">
        <v>0.47755342089786318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1301128132.070004</v>
      </c>
      <c r="C217" s="24"/>
      <c r="D217" s="25">
        <f>SUM(D214:D216)</f>
        <v>10202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59560100.250000052</v>
      </c>
      <c r="C224" s="10">
        <v>4.5775737824716965E-2</v>
      </c>
      <c r="D224" s="11">
        <v>670</v>
      </c>
      <c r="E224" s="10">
        <v>6.5673397373064102E-2</v>
      </c>
      <c r="F224" s="10">
        <v>0.81914688055070939</v>
      </c>
    </row>
    <row r="225" spans="1:6" x14ac:dyDescent="0.2">
      <c r="A225" s="8" t="s">
        <v>52</v>
      </c>
      <c r="B225" s="9">
        <v>136332440.53000012</v>
      </c>
      <c r="C225" s="10">
        <v>0.10478018049852254</v>
      </c>
      <c r="D225" s="11">
        <v>1355</v>
      </c>
      <c r="E225" s="10">
        <v>0.1328170946873162</v>
      </c>
      <c r="F225" s="10">
        <v>0.80133195115459699</v>
      </c>
    </row>
    <row r="226" spans="1:6" x14ac:dyDescent="0.2">
      <c r="A226" s="8" t="s">
        <v>53</v>
      </c>
      <c r="B226" s="9">
        <v>151959394.3200002</v>
      </c>
      <c r="C226" s="10">
        <v>0.11679049170833301</v>
      </c>
      <c r="D226" s="11">
        <v>1414</v>
      </c>
      <c r="E226" s="10">
        <v>0.13860027445598902</v>
      </c>
      <c r="F226" s="10">
        <v>0.80262589660078154</v>
      </c>
    </row>
    <row r="227" spans="1:6" x14ac:dyDescent="0.2">
      <c r="A227" s="8" t="s">
        <v>54</v>
      </c>
      <c r="B227" s="9">
        <v>65588498.75</v>
      </c>
      <c r="C227" s="10">
        <v>5.0408946769641708E-2</v>
      </c>
      <c r="D227" s="11">
        <v>589</v>
      </c>
      <c r="E227" s="10">
        <v>5.7733777690648892E-2</v>
      </c>
      <c r="F227" s="10">
        <v>0.80721887002515136</v>
      </c>
    </row>
    <row r="228" spans="1:6" x14ac:dyDescent="0.2">
      <c r="A228" s="8" t="s">
        <v>55</v>
      </c>
      <c r="B228" s="9">
        <v>57816872.529999994</v>
      </c>
      <c r="C228" s="10">
        <v>4.4435956079143066E-2</v>
      </c>
      <c r="D228" s="11">
        <v>527</v>
      </c>
      <c r="E228" s="10">
        <v>5.1656537933738485E-2</v>
      </c>
      <c r="F228" s="10">
        <v>0.79379614128626674</v>
      </c>
    </row>
    <row r="229" spans="1:6" x14ac:dyDescent="0.2">
      <c r="A229" s="8" t="s">
        <v>56</v>
      </c>
      <c r="B229" s="9">
        <v>46472892.349999994</v>
      </c>
      <c r="C229" s="10">
        <v>3.5717383403327849E-2</v>
      </c>
      <c r="D229" s="11">
        <v>388</v>
      </c>
      <c r="E229" s="10">
        <v>3.8031758478729659E-2</v>
      </c>
      <c r="F229" s="10">
        <v>0.80128245932807718</v>
      </c>
    </row>
    <row r="230" spans="1:6" x14ac:dyDescent="0.2">
      <c r="A230" s="8" t="s">
        <v>27</v>
      </c>
      <c r="B230" s="9">
        <v>332182663.09000021</v>
      </c>
      <c r="C230" s="10">
        <v>0.2553035745691869</v>
      </c>
      <c r="D230" s="11">
        <v>2396</v>
      </c>
      <c r="E230" s="10">
        <v>0.23485591060576358</v>
      </c>
      <c r="F230" s="10">
        <v>0.78519373951033145</v>
      </c>
    </row>
    <row r="231" spans="1:6" x14ac:dyDescent="0.2">
      <c r="A231" s="8" t="s">
        <v>57</v>
      </c>
      <c r="B231" s="9">
        <v>136215742.39000002</v>
      </c>
      <c r="C231" s="10">
        <v>0.10469049053092923</v>
      </c>
      <c r="D231" s="11">
        <v>1022</v>
      </c>
      <c r="E231" s="10">
        <v>0.10017643599294256</v>
      </c>
      <c r="F231" s="10">
        <v>0.78086611392902994</v>
      </c>
    </row>
    <row r="232" spans="1:6" x14ac:dyDescent="0.2">
      <c r="A232" s="8" t="s">
        <v>58</v>
      </c>
      <c r="B232" s="9">
        <v>253810443.42999986</v>
      </c>
      <c r="C232" s="10">
        <v>0.19506952249676277</v>
      </c>
      <c r="D232" s="11">
        <v>1236</v>
      </c>
      <c r="E232" s="10">
        <v>0.12115271515389139</v>
      </c>
      <c r="F232" s="10">
        <v>0.76928982331086504</v>
      </c>
    </row>
    <row r="233" spans="1:6" x14ac:dyDescent="0.2">
      <c r="A233" s="8" t="s">
        <v>59</v>
      </c>
      <c r="B233" s="9">
        <v>43946213.579999998</v>
      </c>
      <c r="C233" s="10">
        <v>3.3775469530494866E-2</v>
      </c>
      <c r="D233" s="11">
        <v>423</v>
      </c>
      <c r="E233" s="10">
        <v>4.1462458341501668E-2</v>
      </c>
      <c r="F233" s="10">
        <v>0.79031455869744449</v>
      </c>
    </row>
    <row r="234" spans="1:6" x14ac:dyDescent="0.2">
      <c r="A234" s="8" t="s">
        <v>60</v>
      </c>
      <c r="B234" s="9">
        <v>16152961.849999996</v>
      </c>
      <c r="C234" s="10">
        <v>1.2414581970725517E-2</v>
      </c>
      <c r="D234" s="11">
        <v>171</v>
      </c>
      <c r="E234" s="10">
        <v>1.6761419329543226E-2</v>
      </c>
      <c r="F234" s="10">
        <v>0.80865594968296461</v>
      </c>
    </row>
    <row r="235" spans="1:6" x14ac:dyDescent="0.2">
      <c r="A235" s="8" t="s">
        <v>2</v>
      </c>
      <c r="B235" s="9">
        <v>1089909</v>
      </c>
      <c r="C235" s="10">
        <v>8.3766461821560491E-4</v>
      </c>
      <c r="D235" s="11">
        <v>11</v>
      </c>
      <c r="E235" s="10">
        <v>1.0782199568712017E-3</v>
      </c>
      <c r="F235" s="10">
        <v>0.73789204349105975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1301128132.0700004</v>
      </c>
      <c r="C237" s="24"/>
      <c r="D237" s="25">
        <f>SUM(D224:D236)</f>
        <v>10202</v>
      </c>
      <c r="E237" s="24"/>
      <c r="F237" s="34">
        <v>0.78925252499910525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1410526.49</v>
      </c>
      <c r="C244" s="10">
        <v>1.084079619242383E-3</v>
      </c>
      <c r="D244" s="11">
        <v>9</v>
      </c>
      <c r="E244" s="10">
        <v>8.8217996471280137E-4</v>
      </c>
    </row>
    <row r="245" spans="1:5" x14ac:dyDescent="0.2">
      <c r="A245" s="8" t="s">
        <v>38</v>
      </c>
      <c r="B245" s="9">
        <v>271341491.13999993</v>
      </c>
      <c r="C245" s="10">
        <v>0.20854325139240143</v>
      </c>
      <c r="D245" s="11">
        <v>1885</v>
      </c>
      <c r="E245" s="10">
        <v>0.18476769260929229</v>
      </c>
    </row>
    <row r="246" spans="1:5" x14ac:dyDescent="0.2">
      <c r="A246" s="8" t="s">
        <v>28</v>
      </c>
      <c r="B246" s="9">
        <v>616937156.0100013</v>
      </c>
      <c r="C246" s="10">
        <v>0.47415557377004736</v>
      </c>
      <c r="D246" s="11">
        <v>4576</v>
      </c>
      <c r="E246" s="10">
        <v>0.44853950205841991</v>
      </c>
    </row>
    <row r="247" spans="1:5" x14ac:dyDescent="0.2">
      <c r="A247" s="8" t="s">
        <v>29</v>
      </c>
      <c r="B247" s="9">
        <v>97852357.340000018</v>
      </c>
      <c r="C247" s="10">
        <v>7.5205780989704651E-2</v>
      </c>
      <c r="D247" s="11">
        <v>710</v>
      </c>
      <c r="E247" s="10">
        <v>6.9594197216232112E-2</v>
      </c>
    </row>
    <row r="248" spans="1:5" x14ac:dyDescent="0.2">
      <c r="A248" s="8" t="s">
        <v>30</v>
      </c>
      <c r="B248" s="9">
        <v>49891744.089999951</v>
      </c>
      <c r="C248" s="10">
        <v>3.8344989136946707E-2</v>
      </c>
      <c r="D248" s="11">
        <v>447</v>
      </c>
      <c r="E248" s="10">
        <v>4.3814938247402471E-2</v>
      </c>
    </row>
    <row r="249" spans="1:5" x14ac:dyDescent="0.2">
      <c r="A249" s="8" t="s">
        <v>31</v>
      </c>
      <c r="B249" s="9">
        <v>30333140.790000014</v>
      </c>
      <c r="C249" s="10">
        <v>2.3312954383471959E-2</v>
      </c>
      <c r="D249" s="11">
        <v>273</v>
      </c>
      <c r="E249" s="10">
        <v>2.6759458929621643E-2</v>
      </c>
    </row>
    <row r="250" spans="1:5" x14ac:dyDescent="0.2">
      <c r="A250" s="8" t="s">
        <v>32</v>
      </c>
      <c r="B250" s="9">
        <v>114882850.42999986</v>
      </c>
      <c r="C250" s="10">
        <v>8.8294801717360094E-2</v>
      </c>
      <c r="D250" s="11">
        <v>1251</v>
      </c>
      <c r="E250" s="10">
        <v>0.12262301509507939</v>
      </c>
    </row>
    <row r="251" spans="1:5" x14ac:dyDescent="0.2">
      <c r="A251" s="8" t="s">
        <v>33</v>
      </c>
      <c r="B251" s="9">
        <v>114379970.65999998</v>
      </c>
      <c r="C251" s="10">
        <v>8.7908306523224344E-2</v>
      </c>
      <c r="D251" s="11">
        <v>1001</v>
      </c>
      <c r="E251" s="10">
        <v>9.8118016075279355E-2</v>
      </c>
    </row>
    <row r="252" spans="1:5" x14ac:dyDescent="0.2">
      <c r="A252" s="8" t="s">
        <v>34</v>
      </c>
      <c r="B252" s="9">
        <v>4098895.12</v>
      </c>
      <c r="C252" s="10">
        <v>3.1502624676010595E-3</v>
      </c>
      <c r="D252" s="11">
        <v>50</v>
      </c>
      <c r="E252" s="10">
        <v>4.9009998039600076E-3</v>
      </c>
    </row>
    <row r="253" spans="1:5" x14ac:dyDescent="0.2">
      <c r="A253" s="8" t="s">
        <v>35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1301128132.0700011</v>
      </c>
      <c r="C255" s="24"/>
      <c r="D255" s="25">
        <f>SUM(D244:D254)</f>
        <v>10202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5.7009232509940985E-2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1281239326.0699987</v>
      </c>
      <c r="C264" s="10">
        <v>0.9884054329737505</v>
      </c>
      <c r="D264" s="11">
        <v>10061</v>
      </c>
      <c r="E264" s="10">
        <v>0.99025590551181097</v>
      </c>
    </row>
    <row r="265" spans="1:5" x14ac:dyDescent="0.2">
      <c r="A265" s="8" t="s">
        <v>62</v>
      </c>
      <c r="B265" s="9">
        <v>12163510.450000001</v>
      </c>
      <c r="C265" s="10">
        <v>9.3834770508411311E-3</v>
      </c>
      <c r="D265" s="11">
        <v>81</v>
      </c>
      <c r="E265" s="10">
        <v>7.9724409448818905E-3</v>
      </c>
    </row>
    <row r="266" spans="1:5" x14ac:dyDescent="0.2">
      <c r="A266" s="8" t="s">
        <v>63</v>
      </c>
      <c r="B266" s="9">
        <v>2704567.4</v>
      </c>
      <c r="C266" s="10">
        <v>2.086424493543561E-3</v>
      </c>
      <c r="D266" s="11">
        <v>17</v>
      </c>
      <c r="E266" s="10">
        <v>1.6732283464566929E-3</v>
      </c>
    </row>
    <row r="267" spans="1:5" x14ac:dyDescent="0.2">
      <c r="A267" s="8" t="s">
        <v>64</v>
      </c>
      <c r="B267" s="9">
        <v>161600</v>
      </c>
      <c r="C267" s="10">
        <v>1.2466548186472983E-4</v>
      </c>
      <c r="D267" s="11">
        <v>1</v>
      </c>
      <c r="E267" s="10">
        <v>9.8425196850393699E-5</v>
      </c>
    </row>
    <row r="268" spans="1:5" x14ac:dyDescent="0.2">
      <c r="A268" s="8" t="s">
        <v>65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66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162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160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1296269003.9199989</v>
      </c>
      <c r="C273" s="24"/>
      <c r="D273" s="25">
        <f>SUM(D264:D271)</f>
        <v>10160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1.2405813087311475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1293506.08</v>
      </c>
      <c r="C282" s="10">
        <v>0.26620126904864611</v>
      </c>
      <c r="D282" s="11">
        <v>10</v>
      </c>
      <c r="E282" s="10">
        <v>0.23809523809523808</v>
      </c>
    </row>
    <row r="283" spans="1:5" x14ac:dyDescent="0.2">
      <c r="A283" s="8" t="s">
        <v>62</v>
      </c>
      <c r="B283" s="9">
        <v>286864.56</v>
      </c>
      <c r="C283" s="10">
        <v>5.9036220314543461E-2</v>
      </c>
      <c r="D283" s="11">
        <v>2</v>
      </c>
      <c r="E283" s="10">
        <v>4.7619047619047616E-2</v>
      </c>
    </row>
    <row r="284" spans="1:5" x14ac:dyDescent="0.2">
      <c r="A284" s="8" t="s">
        <v>63</v>
      </c>
      <c r="B284" s="9">
        <v>344530.06</v>
      </c>
      <c r="C284" s="10">
        <v>7.0903678471620463E-2</v>
      </c>
      <c r="D284" s="11">
        <v>5</v>
      </c>
      <c r="E284" s="10">
        <v>0.11904761904761904</v>
      </c>
    </row>
    <row r="285" spans="1:5" x14ac:dyDescent="0.2">
      <c r="A285" s="8" t="s">
        <v>64</v>
      </c>
      <c r="B285" s="9">
        <v>769245</v>
      </c>
      <c r="C285" s="10">
        <v>0.15830926377193816</v>
      </c>
      <c r="D285" s="11">
        <v>6</v>
      </c>
      <c r="E285" s="10">
        <v>0.14285714285714285</v>
      </c>
    </row>
    <row r="286" spans="1:5" x14ac:dyDescent="0.2">
      <c r="A286" s="8" t="s">
        <v>65</v>
      </c>
      <c r="B286" s="9">
        <v>178589.56</v>
      </c>
      <c r="C286" s="10">
        <v>3.6753416351038196E-2</v>
      </c>
      <c r="D286" s="11">
        <v>2</v>
      </c>
      <c r="E286" s="10">
        <v>4.7619047619047616E-2</v>
      </c>
    </row>
    <row r="287" spans="1:5" x14ac:dyDescent="0.2">
      <c r="A287" s="8" t="s">
        <v>66</v>
      </c>
      <c r="B287" s="9">
        <v>802567</v>
      </c>
      <c r="C287" s="10">
        <v>0.16516687257980631</v>
      </c>
      <c r="D287" s="11">
        <v>7</v>
      </c>
      <c r="E287" s="10">
        <v>0.16666666666666666</v>
      </c>
    </row>
    <row r="288" spans="1:5" x14ac:dyDescent="0.2">
      <c r="A288" s="8" t="s">
        <v>162</v>
      </c>
      <c r="B288" s="9">
        <v>1183825.8899999999</v>
      </c>
      <c r="C288" s="10">
        <v>0.24362927946240728</v>
      </c>
      <c r="D288" s="11">
        <v>10</v>
      </c>
      <c r="E288" s="10">
        <v>0.23809523809523808</v>
      </c>
    </row>
    <row r="289" spans="1:5" x14ac:dyDescent="0.2">
      <c r="A289" s="8" t="s">
        <v>160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4859128.1500000004</v>
      </c>
      <c r="C291" s="24"/>
      <c r="D291" s="25">
        <f>SUM(D282:D290)</f>
        <v>42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4.983033386522087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822168093.98000324</v>
      </c>
      <c r="C301" s="10">
        <v>0.63188864625653074</v>
      </c>
      <c r="D301" s="11">
        <v>6657</v>
      </c>
      <c r="E301" s="10">
        <v>0.65251911389923545</v>
      </c>
    </row>
    <row r="302" spans="1:5" x14ac:dyDescent="0.2">
      <c r="A302" s="8" t="s">
        <v>141</v>
      </c>
      <c r="B302" s="9">
        <v>478960038.09000045</v>
      </c>
      <c r="C302" s="10">
        <v>0.36811135374346921</v>
      </c>
      <c r="D302" s="11">
        <v>3545</v>
      </c>
      <c r="E302" s="10">
        <v>0.34748088610076455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1301128132.0700037</v>
      </c>
      <c r="C304" s="10"/>
      <c r="D304" s="31">
        <f>SUM(D300:D303)</f>
        <v>10202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87159210.26000008</v>
      </c>
      <c r="C312" s="10">
        <v>6.698741508365981E-2</v>
      </c>
      <c r="D312" s="11">
        <v>640</v>
      </c>
      <c r="E312" s="10">
        <v>6.2732797490688094E-2</v>
      </c>
    </row>
    <row r="313" spans="1:5" x14ac:dyDescent="0.2">
      <c r="A313" s="8" t="s">
        <v>37</v>
      </c>
      <c r="B313" s="9">
        <v>1213968921.8100007</v>
      </c>
      <c r="C313" s="10">
        <v>0.9330125849163402</v>
      </c>
      <c r="D313" s="11">
        <v>9562</v>
      </c>
      <c r="E313" s="10">
        <v>0.93726720250931195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1301128132.0700006</v>
      </c>
      <c r="C315" s="10"/>
      <c r="D315" s="31">
        <f>SUM(D312:D314)</f>
        <v>10202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2591422.87</v>
      </c>
      <c r="C324" s="10">
        <v>3.151938014835006E-3</v>
      </c>
      <c r="D324" s="11">
        <v>16</v>
      </c>
      <c r="E324" s="10">
        <v>2.4034850533273247E-3</v>
      </c>
    </row>
    <row r="325" spans="1:5" x14ac:dyDescent="0.2">
      <c r="A325" s="8" t="s">
        <v>191</v>
      </c>
      <c r="B325" s="9">
        <v>20942778.449999996</v>
      </c>
      <c r="C325" s="10">
        <v>2.5472623668256165E-2</v>
      </c>
      <c r="D325" s="11">
        <v>159</v>
      </c>
      <c r="E325" s="10">
        <v>2.3884632717440287E-2</v>
      </c>
    </row>
    <row r="326" spans="1:5" x14ac:dyDescent="0.2">
      <c r="A326" s="8" t="s">
        <v>80</v>
      </c>
      <c r="B326" s="9">
        <v>220192245.12999955</v>
      </c>
      <c r="C326" s="10">
        <v>0.26781901017841742</v>
      </c>
      <c r="D326" s="11">
        <v>1604</v>
      </c>
      <c r="E326" s="10">
        <v>0.2409493765960643</v>
      </c>
    </row>
    <row r="327" spans="1:5" x14ac:dyDescent="0.2">
      <c r="A327" s="8" t="s">
        <v>81</v>
      </c>
      <c r="B327" s="9">
        <v>232637880.5800001</v>
      </c>
      <c r="C327" s="10">
        <v>0.28295659036564286</v>
      </c>
      <c r="D327" s="11">
        <v>1856</v>
      </c>
      <c r="E327" s="10">
        <v>0.27880426618596965</v>
      </c>
    </row>
    <row r="328" spans="1:5" x14ac:dyDescent="0.2">
      <c r="A328" s="8" t="s">
        <v>82</v>
      </c>
      <c r="B328" s="9">
        <v>220400711.95999989</v>
      </c>
      <c r="C328" s="10">
        <v>0.26807256760971004</v>
      </c>
      <c r="D328" s="11">
        <v>1784</v>
      </c>
      <c r="E328" s="10">
        <v>0.26798858344599669</v>
      </c>
    </row>
    <row r="329" spans="1:5" x14ac:dyDescent="0.2">
      <c r="A329" s="8" t="s">
        <v>83</v>
      </c>
      <c r="B329" s="9">
        <v>71315697.519999966</v>
      </c>
      <c r="C329" s="10">
        <v>8.6741018098587058E-2</v>
      </c>
      <c r="D329" s="11">
        <v>550</v>
      </c>
      <c r="E329" s="10">
        <v>8.2619798708126788E-2</v>
      </c>
    </row>
    <row r="330" spans="1:5" x14ac:dyDescent="0.2">
      <c r="A330" s="8" t="s">
        <v>84</v>
      </c>
      <c r="B330" s="9">
        <v>24923626.499999996</v>
      </c>
      <c r="C330" s="10">
        <v>3.0314514370593296E-2</v>
      </c>
      <c r="D330" s="11">
        <v>264</v>
      </c>
      <c r="E330" s="10">
        <v>3.9657503379900857E-2</v>
      </c>
    </row>
    <row r="331" spans="1:5" x14ac:dyDescent="0.2">
      <c r="A331" s="8" t="s">
        <v>85</v>
      </c>
      <c r="B331" s="9">
        <v>9041185.3399999999</v>
      </c>
      <c r="C331" s="10">
        <v>1.0996760159145679E-2</v>
      </c>
      <c r="D331" s="11">
        <v>119</v>
      </c>
      <c r="E331" s="10">
        <v>1.7875920084121977E-2</v>
      </c>
    </row>
    <row r="332" spans="1:5" x14ac:dyDescent="0.2">
      <c r="A332" s="8" t="s">
        <v>86</v>
      </c>
      <c r="B332" s="9">
        <v>5328056.76</v>
      </c>
      <c r="C332" s="10">
        <v>6.4804956541278961E-3</v>
      </c>
      <c r="D332" s="11">
        <v>67</v>
      </c>
      <c r="E332" s="10">
        <v>1.0064593660808172E-2</v>
      </c>
    </row>
    <row r="333" spans="1:5" x14ac:dyDescent="0.2">
      <c r="A333" s="8" t="s">
        <v>0</v>
      </c>
      <c r="B333" s="9">
        <v>2690963.86</v>
      </c>
      <c r="C333" s="10">
        <v>3.2730093513765835E-3</v>
      </c>
      <c r="D333" s="11">
        <v>38</v>
      </c>
      <c r="E333" s="10">
        <v>5.7082770016523956E-3</v>
      </c>
    </row>
    <row r="334" spans="1:5" x14ac:dyDescent="0.2">
      <c r="A334" s="8" t="s">
        <v>67</v>
      </c>
      <c r="B334" s="9">
        <v>2099841.37</v>
      </c>
      <c r="C334" s="10">
        <v>2.5540292616257642E-3</v>
      </c>
      <c r="D334" s="11">
        <v>31</v>
      </c>
      <c r="E334" s="10">
        <v>4.6567522908216915E-3</v>
      </c>
    </row>
    <row r="335" spans="1:5" x14ac:dyDescent="0.2">
      <c r="A335" s="8" t="s">
        <v>79</v>
      </c>
      <c r="B335" s="9">
        <v>10003683.640000001</v>
      </c>
      <c r="C335" s="10">
        <v>1.2167443267682139E-2</v>
      </c>
      <c r="D335" s="11">
        <v>169</v>
      </c>
      <c r="E335" s="10">
        <v>2.5386810875769866E-2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822168093.97999954</v>
      </c>
      <c r="C337" s="10"/>
      <c r="D337" s="25">
        <f>SUM(D324:D335)</f>
        <v>6657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1.7377636247923127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868381458.83000088</v>
      </c>
      <c r="C350" s="10">
        <v>0.66740656621455774</v>
      </c>
      <c r="D350" s="11">
        <v>6498</v>
      </c>
      <c r="E350" s="10">
        <v>0.63693393452264258</v>
      </c>
    </row>
    <row r="351" spans="1:5" x14ac:dyDescent="0.2">
      <c r="A351" s="8" t="s">
        <v>168</v>
      </c>
      <c r="B351" s="9">
        <v>312905244.94999999</v>
      </c>
      <c r="C351" s="10">
        <v>0.24048764855478941</v>
      </c>
      <c r="D351" s="11">
        <v>2648</v>
      </c>
      <c r="E351" s="10">
        <v>0.25955694961772202</v>
      </c>
    </row>
    <row r="352" spans="1:5" x14ac:dyDescent="0.2">
      <c r="A352" s="8" t="s">
        <v>169</v>
      </c>
      <c r="B352" s="9">
        <v>61093376.909999959</v>
      </c>
      <c r="C352" s="10">
        <v>4.6954158782813192E-2</v>
      </c>
      <c r="D352" s="11">
        <v>533</v>
      </c>
      <c r="E352" s="10">
        <v>5.2244657910213682E-2</v>
      </c>
    </row>
    <row r="353" spans="1:5" x14ac:dyDescent="0.2">
      <c r="A353" s="8" t="s">
        <v>170</v>
      </c>
      <c r="B353" s="9">
        <v>31139163.299999997</v>
      </c>
      <c r="C353" s="10">
        <v>2.3932434118121661E-2</v>
      </c>
      <c r="D353" s="11">
        <v>256</v>
      </c>
      <c r="E353" s="10">
        <v>2.509311899627524E-2</v>
      </c>
    </row>
    <row r="354" spans="1:5" x14ac:dyDescent="0.2">
      <c r="A354" s="8" t="s">
        <v>171</v>
      </c>
      <c r="B354" s="9">
        <v>8659369.5599999968</v>
      </c>
      <c r="C354" s="10">
        <v>6.6552780979560909E-3</v>
      </c>
      <c r="D354" s="11">
        <v>102</v>
      </c>
      <c r="E354" s="10">
        <v>9.998039600078416E-3</v>
      </c>
    </row>
    <row r="355" spans="1:5" x14ac:dyDescent="0.2">
      <c r="A355" s="8" t="s">
        <v>172</v>
      </c>
      <c r="B355" s="9">
        <v>10973495.629999999</v>
      </c>
      <c r="C355" s="10">
        <v>8.4338316569498497E-3</v>
      </c>
      <c r="D355" s="11">
        <v>48</v>
      </c>
      <c r="E355" s="10">
        <v>4.7049598118016076E-3</v>
      </c>
    </row>
    <row r="356" spans="1:5" x14ac:dyDescent="0.2">
      <c r="A356" s="8" t="s">
        <v>173</v>
      </c>
      <c r="B356" s="9">
        <v>7976022.8899999997</v>
      </c>
      <c r="C356" s="10">
        <v>6.1300825748120003E-3</v>
      </c>
      <c r="D356" s="11">
        <v>117</v>
      </c>
      <c r="E356" s="10">
        <v>1.1468339541266418E-2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1301128132.0700009</v>
      </c>
      <c r="C358" s="22"/>
      <c r="D358" s="25">
        <f>SUM(D350:D357)</f>
        <v>10202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634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813099796.49000013</v>
      </c>
      <c r="C6" s="72">
        <v>113064688.18999988</v>
      </c>
      <c r="D6" s="72">
        <v>426198325.52000004</v>
      </c>
      <c r="E6" s="72">
        <v>44771949.110000022</v>
      </c>
      <c r="F6" s="72">
        <v>229064833.67000017</v>
      </c>
      <c r="G6" s="56"/>
      <c r="H6" s="98"/>
      <c r="I6" s="98"/>
    </row>
    <row r="7" spans="1:9" s="45" customFormat="1" x14ac:dyDescent="0.2">
      <c r="A7" s="71" t="s">
        <v>87</v>
      </c>
      <c r="B7" s="74">
        <v>6358</v>
      </c>
      <c r="C7" s="74">
        <v>946</v>
      </c>
      <c r="D7" s="74">
        <v>3127</v>
      </c>
      <c r="E7" s="74">
        <v>493</v>
      </c>
      <c r="F7" s="74">
        <v>1792</v>
      </c>
      <c r="G7" s="56"/>
      <c r="H7" s="98"/>
      <c r="I7" s="107"/>
    </row>
    <row r="8" spans="1:9" s="45" customFormat="1" x14ac:dyDescent="0.2">
      <c r="A8" s="71" t="s">
        <v>88</v>
      </c>
      <c r="B8" s="73">
        <v>0.78609492156547345</v>
      </c>
      <c r="C8" s="73">
        <v>0.79618215377539803</v>
      </c>
      <c r="D8" s="73">
        <v>0.79369467069484745</v>
      </c>
      <c r="E8" s="73">
        <v>0.67856158056646132</v>
      </c>
      <c r="F8" s="73">
        <v>0.78799380384278261</v>
      </c>
      <c r="I8" s="99"/>
    </row>
    <row r="9" spans="1:9" s="45" customFormat="1" x14ac:dyDescent="0.2">
      <c r="A9" s="71" t="s">
        <v>89</v>
      </c>
      <c r="B9" s="73">
        <v>4.8777272727272723E-3</v>
      </c>
      <c r="C9" s="73">
        <v>4.8777272727272723E-3</v>
      </c>
      <c r="D9" s="73">
        <v>4.2865363636363632E-2</v>
      </c>
      <c r="E9" s="73">
        <v>5.2920000000000007E-3</v>
      </c>
      <c r="F9" s="73">
        <v>1.0594857142857142E-2</v>
      </c>
      <c r="I9" s="99"/>
    </row>
    <row r="10" spans="1:9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I10" s="99"/>
    </row>
    <row r="11" spans="1:9" s="45" customFormat="1" x14ac:dyDescent="0.2">
      <c r="A11" s="71" t="s">
        <v>91</v>
      </c>
      <c r="B11" s="72">
        <v>11.34302346821072</v>
      </c>
      <c r="C11" s="72">
        <v>13.818726359186606</v>
      </c>
      <c r="D11" s="72">
        <v>10.547483831817553</v>
      </c>
      <c r="E11" s="72">
        <v>16.770779388916477</v>
      </c>
      <c r="F11" s="72">
        <v>10.540333140668185</v>
      </c>
      <c r="I11" s="98"/>
    </row>
    <row r="12" spans="1:9" s="45" customFormat="1" x14ac:dyDescent="0.2">
      <c r="A12" s="71" t="s">
        <v>92</v>
      </c>
      <c r="B12" s="72">
        <v>10.340862422997947</v>
      </c>
      <c r="C12" s="72">
        <v>11.7782340862423</v>
      </c>
      <c r="D12" s="72">
        <v>10.340862422997947</v>
      </c>
      <c r="E12" s="72">
        <v>11.383983572895277</v>
      </c>
      <c r="F12" s="72">
        <v>10.376454483230663</v>
      </c>
      <c r="I12" s="98"/>
    </row>
    <row r="13" spans="1:9" s="45" customFormat="1" x14ac:dyDescent="0.2">
      <c r="A13" s="71" t="s">
        <v>93</v>
      </c>
      <c r="B13" s="72">
        <v>20.83504449007529</v>
      </c>
      <c r="C13" s="72">
        <v>19.457905544147845</v>
      </c>
      <c r="D13" s="72">
        <v>10.929500342231348</v>
      </c>
      <c r="E13" s="72">
        <v>20.83504449007529</v>
      </c>
      <c r="F13" s="72">
        <v>10.948665297741274</v>
      </c>
      <c r="I13" s="98"/>
    </row>
    <row r="14" spans="1:9" s="45" customFormat="1" x14ac:dyDescent="0.2">
      <c r="A14" s="71" t="s">
        <v>118</v>
      </c>
      <c r="B14" s="72">
        <v>127886.09570462411</v>
      </c>
      <c r="C14" s="72">
        <v>120027.12586061233</v>
      </c>
      <c r="D14" s="72">
        <v>136147.57694177865</v>
      </c>
      <c r="E14" s="72">
        <v>90909.563616161657</v>
      </c>
      <c r="F14" s="72">
        <v>127841.64736871517</v>
      </c>
      <c r="I14" s="98"/>
    </row>
    <row r="15" spans="1:9" s="45" customFormat="1" x14ac:dyDescent="0.2">
      <c r="A15" s="71" t="s">
        <v>94</v>
      </c>
      <c r="B15" s="72">
        <v>499.48</v>
      </c>
      <c r="C15" s="72">
        <v>536.54999999999995</v>
      </c>
      <c r="D15" s="72">
        <v>6272.04</v>
      </c>
      <c r="E15" s="72">
        <v>499.48</v>
      </c>
      <c r="F15" s="72">
        <v>1483.28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720552.92</v>
      </c>
      <c r="F16" s="72">
        <v>761465.24</v>
      </c>
      <c r="I16" s="98"/>
    </row>
    <row r="17" spans="1:9" s="45" customFormat="1" x14ac:dyDescent="0.2">
      <c r="A17" s="71" t="s">
        <v>96</v>
      </c>
      <c r="B17" s="72">
        <v>11.129667257596743</v>
      </c>
      <c r="C17" s="72">
        <v>10.257420328664045</v>
      </c>
      <c r="D17" s="72">
        <v>11.597157275229746</v>
      </c>
      <c r="E17" s="72">
        <v>6.3864412161840756</v>
      </c>
      <c r="F17" s="72">
        <v>11.617478230084567</v>
      </c>
      <c r="I17" s="98"/>
    </row>
    <row r="18" spans="1:9" s="45" customFormat="1" x14ac:dyDescent="0.2">
      <c r="A18" s="71" t="s">
        <v>97</v>
      </c>
      <c r="B18" s="72">
        <v>0</v>
      </c>
      <c r="C18" s="72">
        <v>0.16666666666666666</v>
      </c>
      <c r="D18" s="72">
        <v>0</v>
      </c>
      <c r="E18" s="72">
        <v>0</v>
      </c>
      <c r="F18" s="72">
        <v>0</v>
      </c>
      <c r="I18" s="98"/>
    </row>
    <row r="19" spans="1:9" s="45" customFormat="1" x14ac:dyDescent="0.2">
      <c r="A19" s="71" t="s">
        <v>98</v>
      </c>
      <c r="B19" s="72">
        <v>19.666666666666668</v>
      </c>
      <c r="C19" s="72">
        <v>16.666666666666668</v>
      </c>
      <c r="D19" s="72">
        <v>19.666666666666668</v>
      </c>
      <c r="E19" s="72">
        <v>13.583333333333334</v>
      </c>
      <c r="F19" s="72">
        <v>19.666666666666668</v>
      </c>
      <c r="I19" s="98"/>
    </row>
    <row r="20" spans="1:9" s="45" customFormat="1" x14ac:dyDescent="0.2">
      <c r="A20" s="71" t="s">
        <v>99</v>
      </c>
      <c r="B20" s="73">
        <v>0.70750853360602839</v>
      </c>
      <c r="C20" s="73">
        <v>0.99602629797868458</v>
      </c>
      <c r="D20" s="73">
        <v>0.76615200660772398</v>
      </c>
      <c r="E20" s="73">
        <v>0.72299192269853785</v>
      </c>
      <c r="F20" s="73">
        <v>0.45295989060231195</v>
      </c>
      <c r="I20" s="99"/>
    </row>
    <row r="21" spans="1:9" s="45" customFormat="1" x14ac:dyDescent="0.2">
      <c r="A21" s="71" t="s">
        <v>139</v>
      </c>
      <c r="B21" s="73">
        <v>0.29249146639397178</v>
      </c>
      <c r="C21" s="73">
        <v>3.9737020213154181E-3</v>
      </c>
      <c r="D21" s="73">
        <v>0.23384799339227597</v>
      </c>
      <c r="E21" s="73">
        <v>0.27700807730146193</v>
      </c>
      <c r="F21" s="73">
        <v>0.54704010939768777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0.37244116290185825</v>
      </c>
      <c r="C23" s="73">
        <v>0.18422099979613471</v>
      </c>
      <c r="D23" s="73">
        <v>0.33856999640705671</v>
      </c>
      <c r="E23" s="73">
        <v>0.48900629579939203</v>
      </c>
      <c r="F23" s="73">
        <v>0.5055826836206655</v>
      </c>
      <c r="I23" s="99"/>
    </row>
    <row r="24" spans="1:9" s="45" customFormat="1" ht="20.399999999999999" x14ac:dyDescent="0.2">
      <c r="A24" s="96" t="s">
        <v>374</v>
      </c>
      <c r="B24" s="72">
        <v>1.6794775694614554</v>
      </c>
      <c r="C24" s="72">
        <v>1.9837742850298843</v>
      </c>
      <c r="D24" s="72">
        <v>1.5568572074281373</v>
      </c>
      <c r="E24" s="72">
        <v>2.8613953465651485</v>
      </c>
      <c r="F24" s="72">
        <v>1.3663683435666176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2690773.9699999997</v>
      </c>
      <c r="C31" s="73">
        <v>3.3092788629582345E-3</v>
      </c>
      <c r="D31" s="74">
        <v>137</v>
      </c>
      <c r="E31" s="73">
        <v>2.1547656495753381E-2</v>
      </c>
    </row>
    <row r="32" spans="1:9" x14ac:dyDescent="0.2">
      <c r="A32" s="71" t="s">
        <v>17</v>
      </c>
      <c r="B32" s="72">
        <v>23699356.199999996</v>
      </c>
      <c r="C32" s="73">
        <v>2.9146921819813119E-2</v>
      </c>
      <c r="D32" s="74">
        <v>313</v>
      </c>
      <c r="E32" s="73">
        <v>4.9229317395407361E-2</v>
      </c>
    </row>
    <row r="33" spans="1:5" x14ac:dyDescent="0.2">
      <c r="A33" s="71" t="s">
        <v>18</v>
      </c>
      <c r="B33" s="72">
        <v>13092362.410000002</v>
      </c>
      <c r="C33" s="73">
        <v>1.6101790292553611E-2</v>
      </c>
      <c r="D33" s="74">
        <v>110</v>
      </c>
      <c r="E33" s="73">
        <v>1.7301038062283738E-2</v>
      </c>
    </row>
    <row r="34" spans="1:5" x14ac:dyDescent="0.2">
      <c r="A34" s="71" t="s">
        <v>19</v>
      </c>
      <c r="B34" s="72">
        <v>19386924.779999997</v>
      </c>
      <c r="C34" s="73">
        <v>2.384322916287733E-2</v>
      </c>
      <c r="D34" s="74">
        <v>162</v>
      </c>
      <c r="E34" s="73">
        <v>2.5479710600817867E-2</v>
      </c>
    </row>
    <row r="35" spans="1:5" x14ac:dyDescent="0.2">
      <c r="A35" s="71" t="s">
        <v>20</v>
      </c>
      <c r="B35" s="72">
        <v>20781374.099999998</v>
      </c>
      <c r="C35" s="73">
        <v>2.5558208463105393E-2</v>
      </c>
      <c r="D35" s="74">
        <v>159</v>
      </c>
      <c r="E35" s="73">
        <v>2.500786410821013E-2</v>
      </c>
    </row>
    <row r="36" spans="1:5" x14ac:dyDescent="0.2">
      <c r="A36" s="71" t="s">
        <v>21</v>
      </c>
      <c r="B36" s="72">
        <v>39081857.470000014</v>
      </c>
      <c r="C36" s="73">
        <v>4.80652653446835E-2</v>
      </c>
      <c r="D36" s="74">
        <v>288</v>
      </c>
      <c r="E36" s="73">
        <v>4.5297263290342872E-2</v>
      </c>
    </row>
    <row r="37" spans="1:5" x14ac:dyDescent="0.2">
      <c r="A37" s="71" t="s">
        <v>22</v>
      </c>
      <c r="B37" s="72">
        <v>70153881.439999998</v>
      </c>
      <c r="C37" s="73">
        <v>8.6279546179744704E-2</v>
      </c>
      <c r="D37" s="74">
        <v>485</v>
      </c>
      <c r="E37" s="73">
        <v>7.628184963825102E-2</v>
      </c>
    </row>
    <row r="38" spans="1:5" x14ac:dyDescent="0.2">
      <c r="A38" s="71" t="s">
        <v>23</v>
      </c>
      <c r="B38" s="72">
        <v>115872103.15000004</v>
      </c>
      <c r="C38" s="73">
        <v>0.14250661929839145</v>
      </c>
      <c r="D38" s="74">
        <v>767</v>
      </c>
      <c r="E38" s="73">
        <v>0.12063541994337842</v>
      </c>
    </row>
    <row r="39" spans="1:5" x14ac:dyDescent="0.2">
      <c r="A39" s="71" t="s">
        <v>39</v>
      </c>
      <c r="B39" s="72">
        <v>205094460.93000001</v>
      </c>
      <c r="C39" s="73">
        <v>0.25223774721793613</v>
      </c>
      <c r="D39" s="74">
        <v>1490</v>
      </c>
      <c r="E39" s="73">
        <v>0.23435042466184336</v>
      </c>
    </row>
    <row r="40" spans="1:5" x14ac:dyDescent="0.2">
      <c r="A40" s="71" t="s">
        <v>40</v>
      </c>
      <c r="B40" s="72">
        <v>229371383.68000001</v>
      </c>
      <c r="C40" s="73">
        <v>0.28209499580513164</v>
      </c>
      <c r="D40" s="74">
        <v>1798</v>
      </c>
      <c r="E40" s="73">
        <v>0.28279333123623779</v>
      </c>
    </row>
    <row r="41" spans="1:5" x14ac:dyDescent="0.2">
      <c r="A41" s="71" t="s">
        <v>41</v>
      </c>
      <c r="B41" s="72">
        <v>61989468.310000032</v>
      </c>
      <c r="C41" s="73">
        <v>7.6238450160234908E-2</v>
      </c>
      <c r="D41" s="74">
        <v>574</v>
      </c>
      <c r="E41" s="73">
        <v>9.0279962252280591E-2</v>
      </c>
    </row>
    <row r="42" spans="1:5" x14ac:dyDescent="0.2">
      <c r="A42" s="71" t="s">
        <v>42</v>
      </c>
      <c r="B42" s="72">
        <v>7308014.4200000009</v>
      </c>
      <c r="C42" s="73">
        <v>8.9878443600002519E-3</v>
      </c>
      <c r="D42" s="74">
        <v>49</v>
      </c>
      <c r="E42" s="73">
        <v>7.706826045926392E-3</v>
      </c>
    </row>
    <row r="43" spans="1:5" x14ac:dyDescent="0.2">
      <c r="A43" s="71" t="s">
        <v>43</v>
      </c>
      <c r="B43" s="72">
        <v>2466048.6500000004</v>
      </c>
      <c r="C43" s="73">
        <v>3.0328978812262297E-3</v>
      </c>
      <c r="D43" s="74">
        <v>13</v>
      </c>
      <c r="E43" s="73">
        <v>2.0446681346335325E-3</v>
      </c>
    </row>
    <row r="44" spans="1:5" x14ac:dyDescent="0.2">
      <c r="A44" s="71" t="s">
        <v>44</v>
      </c>
      <c r="B44" s="72">
        <v>1021811.6099999999</v>
      </c>
      <c r="C44" s="73">
        <v>1.2566865892858041E-3</v>
      </c>
      <c r="D44" s="74">
        <v>6</v>
      </c>
      <c r="E44" s="73">
        <v>9.4369298521547657E-4</v>
      </c>
    </row>
    <row r="45" spans="1:5" x14ac:dyDescent="0.2">
      <c r="A45" s="71" t="s">
        <v>24</v>
      </c>
      <c r="B45" s="72">
        <v>272671.84999999998</v>
      </c>
      <c r="C45" s="73">
        <v>3.3534856505569593E-4</v>
      </c>
      <c r="D45" s="74">
        <v>1</v>
      </c>
      <c r="E45" s="73">
        <v>1.5728216420257942E-4</v>
      </c>
    </row>
    <row r="46" spans="1:5" x14ac:dyDescent="0.2">
      <c r="A46" s="71" t="s">
        <v>25</v>
      </c>
      <c r="B46" s="72">
        <v>234927.08</v>
      </c>
      <c r="C46" s="73">
        <v>2.8892773188990607E-4</v>
      </c>
      <c r="D46" s="74">
        <v>2</v>
      </c>
      <c r="E46" s="73">
        <v>3.1456432840515884E-4</v>
      </c>
    </row>
    <row r="47" spans="1:5" x14ac:dyDescent="0.2">
      <c r="A47" s="71" t="s">
        <v>26</v>
      </c>
      <c r="B47" s="72">
        <v>582376.43999999994</v>
      </c>
      <c r="C47" s="73">
        <v>7.1624226511187198E-4</v>
      </c>
      <c r="D47" s="74">
        <v>4</v>
      </c>
      <c r="E47" s="73">
        <v>6.2912865681031768E-4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813099796.49000025</v>
      </c>
      <c r="C50" s="84"/>
      <c r="D50" s="77">
        <v>6358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0.78609492156547334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627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13918108.360000005</v>
      </c>
      <c r="C59" s="73">
        <v>1.7117343307773383E-2</v>
      </c>
      <c r="D59" s="74">
        <v>293</v>
      </c>
      <c r="E59" s="73">
        <v>4.608367411135577E-2</v>
      </c>
    </row>
    <row r="60" spans="1:5" x14ac:dyDescent="0.2">
      <c r="A60" s="71" t="s">
        <v>17</v>
      </c>
      <c r="B60" s="72">
        <v>154748843.49999997</v>
      </c>
      <c r="C60" s="73">
        <v>0.19031961902834288</v>
      </c>
      <c r="D60" s="74">
        <v>992</v>
      </c>
      <c r="E60" s="73">
        <v>0.15602390688895879</v>
      </c>
    </row>
    <row r="61" spans="1:5" x14ac:dyDescent="0.2">
      <c r="A61" s="71" t="s">
        <v>18</v>
      </c>
      <c r="B61" s="72">
        <v>41383786.219999999</v>
      </c>
      <c r="C61" s="73">
        <v>5.0896318506837741E-2</v>
      </c>
      <c r="D61" s="74">
        <v>304</v>
      </c>
      <c r="E61" s="73">
        <v>4.7813777917584149E-2</v>
      </c>
    </row>
    <row r="62" spans="1:5" x14ac:dyDescent="0.2">
      <c r="A62" s="71" t="s">
        <v>19</v>
      </c>
      <c r="B62" s="72">
        <v>75570434.459999979</v>
      </c>
      <c r="C62" s="73">
        <v>9.2941155300030096E-2</v>
      </c>
      <c r="D62" s="74">
        <v>500</v>
      </c>
      <c r="E62" s="73">
        <v>7.8641082101289714E-2</v>
      </c>
    </row>
    <row r="63" spans="1:5" x14ac:dyDescent="0.2">
      <c r="A63" s="71" t="s">
        <v>20</v>
      </c>
      <c r="B63" s="72">
        <v>118482317.2700001</v>
      </c>
      <c r="C63" s="73">
        <v>0.1457168207168002</v>
      </c>
      <c r="D63" s="74">
        <v>819</v>
      </c>
      <c r="E63" s="73">
        <v>0.12881409248191256</v>
      </c>
    </row>
    <row r="64" spans="1:5" x14ac:dyDescent="0.2">
      <c r="A64" s="71" t="s">
        <v>21</v>
      </c>
      <c r="B64" s="72">
        <v>84044039.570000008</v>
      </c>
      <c r="C64" s="73">
        <v>0.10336251458037797</v>
      </c>
      <c r="D64" s="74">
        <v>634</v>
      </c>
      <c r="E64" s="73">
        <v>9.9716892104435351E-2</v>
      </c>
    </row>
    <row r="65" spans="1:5" x14ac:dyDescent="0.2">
      <c r="A65" s="71" t="s">
        <v>22</v>
      </c>
      <c r="B65" s="72">
        <v>57238896.280000009</v>
      </c>
      <c r="C65" s="73">
        <v>7.0395905308413081E-2</v>
      </c>
      <c r="D65" s="74">
        <v>478</v>
      </c>
      <c r="E65" s="73">
        <v>7.5180874488832969E-2</v>
      </c>
    </row>
    <row r="66" spans="1:5" x14ac:dyDescent="0.2">
      <c r="A66" s="71" t="s">
        <v>23</v>
      </c>
      <c r="B66" s="72">
        <v>60810426.889999963</v>
      </c>
      <c r="C66" s="73">
        <v>7.4788392707152554E-2</v>
      </c>
      <c r="D66" s="74">
        <v>563</v>
      </c>
      <c r="E66" s="73">
        <v>8.8549858446052218E-2</v>
      </c>
    </row>
    <row r="67" spans="1:5" x14ac:dyDescent="0.2">
      <c r="A67" s="71" t="s">
        <v>39</v>
      </c>
      <c r="B67" s="72">
        <v>73392773.070000008</v>
      </c>
      <c r="C67" s="73">
        <v>9.0262933758959094E-2</v>
      </c>
      <c r="D67" s="74">
        <v>657</v>
      </c>
      <c r="E67" s="73">
        <v>0.10333438188109469</v>
      </c>
    </row>
    <row r="68" spans="1:5" x14ac:dyDescent="0.2">
      <c r="A68" s="71" t="s">
        <v>40</v>
      </c>
      <c r="B68" s="72">
        <v>30656462.000000011</v>
      </c>
      <c r="C68" s="73">
        <v>3.7703197236474813E-2</v>
      </c>
      <c r="D68" s="74">
        <v>281</v>
      </c>
      <c r="E68" s="73">
        <v>4.4196288140924821E-2</v>
      </c>
    </row>
    <row r="69" spans="1:5" x14ac:dyDescent="0.2">
      <c r="A69" s="71" t="s">
        <v>41</v>
      </c>
      <c r="B69" s="72">
        <v>25535246.25999999</v>
      </c>
      <c r="C69" s="73">
        <v>3.1404812017209786E-2</v>
      </c>
      <c r="D69" s="74">
        <v>244</v>
      </c>
      <c r="E69" s="73">
        <v>3.8376848065429382E-2</v>
      </c>
    </row>
    <row r="70" spans="1:5" x14ac:dyDescent="0.2">
      <c r="A70" s="71" t="s">
        <v>42</v>
      </c>
      <c r="B70" s="72">
        <v>20665201.710000008</v>
      </c>
      <c r="C70" s="73">
        <v>2.5415332532621234E-2</v>
      </c>
      <c r="D70" s="74">
        <v>187</v>
      </c>
      <c r="E70" s="73">
        <v>2.9411764705882353E-2</v>
      </c>
    </row>
    <row r="71" spans="1:5" x14ac:dyDescent="0.2">
      <c r="A71" s="71" t="s">
        <v>43</v>
      </c>
      <c r="B71" s="72">
        <v>9709919.3699999992</v>
      </c>
      <c r="C71" s="73">
        <v>1.1941854384807259E-2</v>
      </c>
      <c r="D71" s="74">
        <v>74</v>
      </c>
      <c r="E71" s="73">
        <v>1.1638880150990877E-2</v>
      </c>
    </row>
    <row r="72" spans="1:5" x14ac:dyDescent="0.2">
      <c r="A72" s="71" t="s">
        <v>44</v>
      </c>
      <c r="B72" s="72">
        <v>6712433.3200000012</v>
      </c>
      <c r="C72" s="73">
        <v>8.2553621941320373E-3</v>
      </c>
      <c r="D72" s="74">
        <v>47</v>
      </c>
      <c r="E72" s="73">
        <v>7.3922617175212332E-3</v>
      </c>
    </row>
    <row r="73" spans="1:5" x14ac:dyDescent="0.2">
      <c r="A73" s="71" t="s">
        <v>24</v>
      </c>
      <c r="B73" s="72">
        <v>8493820.3499999978</v>
      </c>
      <c r="C73" s="73">
        <v>1.0446221222371758E-2</v>
      </c>
      <c r="D73" s="74">
        <v>72</v>
      </c>
      <c r="E73" s="73">
        <v>1.1324315822585718E-2</v>
      </c>
    </row>
    <row r="74" spans="1:5" x14ac:dyDescent="0.2">
      <c r="A74" s="71" t="s">
        <v>25</v>
      </c>
      <c r="B74" s="72">
        <v>453599.86</v>
      </c>
      <c r="C74" s="73">
        <v>5.5786492870629875E-4</v>
      </c>
      <c r="D74" s="74">
        <v>6</v>
      </c>
      <c r="E74" s="73">
        <v>9.4369298521547657E-4</v>
      </c>
    </row>
    <row r="75" spans="1:5" x14ac:dyDescent="0.2">
      <c r="A75" s="71" t="s">
        <v>26</v>
      </c>
      <c r="B75" s="72">
        <v>1155785.8</v>
      </c>
      <c r="C75" s="73">
        <v>1.4214562652571198E-3</v>
      </c>
      <c r="D75" s="74">
        <v>9</v>
      </c>
      <c r="E75" s="73">
        <v>1.4155394778232148E-3</v>
      </c>
    </row>
    <row r="76" spans="1:5" x14ac:dyDescent="0.2">
      <c r="A76" s="71" t="s">
        <v>3</v>
      </c>
      <c r="B76" s="72">
        <v>30127702.20000001</v>
      </c>
      <c r="C76" s="73">
        <v>3.7052896003732468E-2</v>
      </c>
      <c r="D76" s="74">
        <v>198</v>
      </c>
      <c r="E76" s="73">
        <v>3.1141868512110725E-2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813099796.49000025</v>
      </c>
      <c r="C78" s="84"/>
      <c r="D78" s="77">
        <v>6358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0.67256877479074006</v>
      </c>
      <c r="E80" s="73"/>
    </row>
    <row r="81" spans="1:6" x14ac:dyDescent="0.2">
      <c r="A81" s="76"/>
      <c r="B81" s="72"/>
      <c r="C81" s="71"/>
      <c r="D81" s="84"/>
      <c r="E81" s="7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73"/>
      <c r="D83" s="74"/>
      <c r="E83" s="7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2840353.7199999993</v>
      </c>
      <c r="C87" s="73">
        <v>3.4932412137615556E-3</v>
      </c>
      <c r="D87" s="74">
        <v>66</v>
      </c>
      <c r="E87" s="73">
        <v>1.0380622837370242E-2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667453737.91999936</v>
      </c>
      <c r="C89" s="73">
        <v>0.82087554418445685</v>
      </c>
      <c r="D89" s="74">
        <v>5139</v>
      </c>
      <c r="E89" s="73">
        <v>0.80827304183705573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142805704.84999999</v>
      </c>
      <c r="C91" s="73">
        <v>0.17563121460178155</v>
      </c>
      <c r="D91" s="74">
        <v>1153</v>
      </c>
      <c r="E91" s="73">
        <v>0.18134633532557409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813099796.48999941</v>
      </c>
      <c r="C93" s="84"/>
      <c r="D93" s="77">
        <v>6358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73"/>
      <c r="D96" s="74"/>
      <c r="E96" s="7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789975300.66999972</v>
      </c>
      <c r="C100" s="73">
        <v>0.97156007673372424</v>
      </c>
      <c r="D100" s="74">
        <v>5961</v>
      </c>
      <c r="E100" s="73">
        <v>0.93755898081157596</v>
      </c>
    </row>
    <row r="101" spans="1:5" x14ac:dyDescent="0.2">
      <c r="A101" s="71" t="s">
        <v>5</v>
      </c>
      <c r="B101" s="72">
        <v>23124495.820000008</v>
      </c>
      <c r="C101" s="73">
        <v>2.8439923266275733E-2</v>
      </c>
      <c r="D101" s="74">
        <v>397</v>
      </c>
      <c r="E101" s="73">
        <v>6.2441019188424034E-2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813099796.48999977</v>
      </c>
      <c r="C103" s="84"/>
      <c r="D103" s="77">
        <v>6358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73"/>
      <c r="D106" s="74"/>
      <c r="E106" s="7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206680829.10999995</v>
      </c>
      <c r="C110" s="73">
        <v>0.25418876010325242</v>
      </c>
      <c r="D110" s="74">
        <v>3021</v>
      </c>
      <c r="E110" s="73">
        <v>0.47514941805599242</v>
      </c>
    </row>
    <row r="111" spans="1:5" x14ac:dyDescent="0.2">
      <c r="A111" s="71" t="s">
        <v>69</v>
      </c>
      <c r="B111" s="72">
        <v>336700493.71999985</v>
      </c>
      <c r="C111" s="73">
        <v>0.41409491820496458</v>
      </c>
      <c r="D111" s="74">
        <v>2504</v>
      </c>
      <c r="E111" s="73">
        <v>0.39383453916325889</v>
      </c>
    </row>
    <row r="112" spans="1:5" x14ac:dyDescent="0.2">
      <c r="A112" s="71" t="s">
        <v>70</v>
      </c>
      <c r="B112" s="72">
        <v>130162599.26000005</v>
      </c>
      <c r="C112" s="73">
        <v>0.16008194790096825</v>
      </c>
      <c r="D112" s="74">
        <v>542</v>
      </c>
      <c r="E112" s="73">
        <v>8.524693299779805E-2</v>
      </c>
    </row>
    <row r="113" spans="1:5" x14ac:dyDescent="0.2">
      <c r="A113" s="71" t="s">
        <v>71</v>
      </c>
      <c r="B113" s="72">
        <v>49922190.310000002</v>
      </c>
      <c r="C113" s="73">
        <v>6.1397371547139458E-2</v>
      </c>
      <c r="D113" s="74">
        <v>146</v>
      </c>
      <c r="E113" s="73">
        <v>2.2963195973576597E-2</v>
      </c>
    </row>
    <row r="114" spans="1:5" x14ac:dyDescent="0.2">
      <c r="A114" s="71" t="s">
        <v>72</v>
      </c>
      <c r="B114" s="72">
        <v>31618018.959999997</v>
      </c>
      <c r="C114" s="73">
        <v>3.8885778961560542E-2</v>
      </c>
      <c r="D114" s="74">
        <v>71</v>
      </c>
      <c r="E114" s="73">
        <v>1.1167033658383139E-2</v>
      </c>
    </row>
    <row r="115" spans="1:5" x14ac:dyDescent="0.2">
      <c r="A115" s="71" t="s">
        <v>73</v>
      </c>
      <c r="B115" s="72">
        <v>28413536.759999998</v>
      </c>
      <c r="C115" s="73">
        <v>3.4944710209811804E-2</v>
      </c>
      <c r="D115" s="74">
        <v>47</v>
      </c>
      <c r="E115" s="73">
        <v>7.3922617175212332E-3</v>
      </c>
    </row>
    <row r="116" spans="1:5" x14ac:dyDescent="0.2">
      <c r="A116" s="71" t="s">
        <v>74</v>
      </c>
      <c r="B116" s="72">
        <v>15530183</v>
      </c>
      <c r="C116" s="73">
        <v>1.9099971574265424E-2</v>
      </c>
      <c r="D116" s="74">
        <v>18</v>
      </c>
      <c r="E116" s="73">
        <v>2.8310789556464295E-3</v>
      </c>
    </row>
    <row r="117" spans="1:5" x14ac:dyDescent="0.2">
      <c r="A117" s="71" t="s">
        <v>180</v>
      </c>
      <c r="B117" s="72">
        <v>3186890.3</v>
      </c>
      <c r="C117" s="73">
        <v>3.9194331541555051E-3</v>
      </c>
      <c r="D117" s="74">
        <v>3</v>
      </c>
      <c r="E117" s="73">
        <v>4.7184649260773829E-4</v>
      </c>
    </row>
    <row r="118" spans="1:5" x14ac:dyDescent="0.2">
      <c r="A118" s="71" t="s">
        <v>75</v>
      </c>
      <c r="B118" s="72">
        <v>1377971.07</v>
      </c>
      <c r="C118" s="73">
        <v>1.6947133377089062E-3</v>
      </c>
      <c r="D118" s="74">
        <v>1</v>
      </c>
      <c r="E118" s="73">
        <v>1.5728216420257942E-4</v>
      </c>
    </row>
    <row r="119" spans="1:5" x14ac:dyDescent="0.2">
      <c r="A119" s="71" t="s">
        <v>78</v>
      </c>
      <c r="B119" s="72">
        <v>3194835</v>
      </c>
      <c r="C119" s="73">
        <v>3.9292040334919605E-3</v>
      </c>
      <c r="D119" s="74">
        <v>2</v>
      </c>
      <c r="E119" s="73">
        <v>3.1456432840515884E-4</v>
      </c>
    </row>
    <row r="120" spans="1:5" x14ac:dyDescent="0.2">
      <c r="A120" s="71" t="s">
        <v>76</v>
      </c>
      <c r="B120" s="72">
        <v>3586199</v>
      </c>
      <c r="C120" s="73">
        <v>4.4105274844255917E-3</v>
      </c>
      <c r="D120" s="74">
        <v>2</v>
      </c>
      <c r="E120" s="73">
        <v>3.1456432840515884E-4</v>
      </c>
    </row>
    <row r="121" spans="1:5" x14ac:dyDescent="0.2">
      <c r="A121" s="71" t="s">
        <v>77</v>
      </c>
      <c r="B121" s="72">
        <v>2726050</v>
      </c>
      <c r="C121" s="73">
        <v>3.3526634882554999E-3</v>
      </c>
      <c r="D121" s="74">
        <v>1</v>
      </c>
      <c r="E121" s="73">
        <v>1.5728216420257942E-4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813099796.48999989</v>
      </c>
      <c r="C123" s="84"/>
      <c r="D123" s="77">
        <v>6358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127886.09570462411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73"/>
      <c r="D127" s="74"/>
      <c r="E127" s="7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537587276.51000035</v>
      </c>
      <c r="C132" s="73">
        <v>0.66115780477459751</v>
      </c>
      <c r="D132" s="74">
        <v>3936</v>
      </c>
      <c r="E132" s="73">
        <v>0.61906259830135257</v>
      </c>
    </row>
    <row r="133" spans="1:5" x14ac:dyDescent="0.2">
      <c r="A133" s="71" t="s">
        <v>7</v>
      </c>
      <c r="B133" s="72">
        <v>264440816.92999962</v>
      </c>
      <c r="C133" s="73">
        <v>0.32522553574793805</v>
      </c>
      <c r="D133" s="74">
        <v>2301</v>
      </c>
      <c r="E133" s="73">
        <v>0.36190625983013525</v>
      </c>
    </row>
    <row r="134" spans="1:5" x14ac:dyDescent="0.2">
      <c r="A134" s="71" t="s">
        <v>8</v>
      </c>
      <c r="B134" s="72">
        <v>11071703.049999999</v>
      </c>
      <c r="C134" s="73">
        <v>1.3616659477464483E-2</v>
      </c>
      <c r="D134" s="74">
        <v>121</v>
      </c>
      <c r="E134" s="73">
        <v>1.9031141868512111E-2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813099796.48999989</v>
      </c>
      <c r="C136" s="73"/>
      <c r="D136" s="77">
        <v>6358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160301.21</v>
      </c>
      <c r="C143" s="73">
        <v>1.9714825989625211E-4</v>
      </c>
      <c r="D143" s="74">
        <v>3</v>
      </c>
      <c r="E143" s="73">
        <v>4.7184649260773829E-4</v>
      </c>
    </row>
    <row r="144" spans="1:5" x14ac:dyDescent="0.2">
      <c r="A144" s="89">
        <v>1997</v>
      </c>
      <c r="B144" s="72">
        <v>4125545.3099999996</v>
      </c>
      <c r="C144" s="73">
        <v>5.0738486564739218E-3</v>
      </c>
      <c r="D144" s="74">
        <v>46</v>
      </c>
      <c r="E144" s="73">
        <v>7.2349795533186538E-3</v>
      </c>
    </row>
    <row r="145" spans="1:5" x14ac:dyDescent="0.2">
      <c r="A145" s="89">
        <v>1998</v>
      </c>
      <c r="B145" s="72">
        <v>4867471.4899999984</v>
      </c>
      <c r="C145" s="73">
        <v>5.9863149775857419E-3</v>
      </c>
      <c r="D145" s="74">
        <v>50</v>
      </c>
      <c r="E145" s="73">
        <v>7.8641082101289714E-3</v>
      </c>
    </row>
    <row r="146" spans="1:5" x14ac:dyDescent="0.2">
      <c r="A146" s="89">
        <v>1999</v>
      </c>
      <c r="B146" s="72">
        <v>12302927.269999996</v>
      </c>
      <c r="C146" s="73">
        <v>1.513089453854183E-2</v>
      </c>
      <c r="D146" s="74">
        <v>156</v>
      </c>
      <c r="E146" s="73">
        <v>2.4536017615602392E-2</v>
      </c>
    </row>
    <row r="147" spans="1:5" x14ac:dyDescent="0.2">
      <c r="A147" s="89">
        <v>2000</v>
      </c>
      <c r="B147" s="72">
        <v>7087223.1300000008</v>
      </c>
      <c r="C147" s="73">
        <v>8.7163016896501886E-3</v>
      </c>
      <c r="D147" s="74">
        <v>66</v>
      </c>
      <c r="E147" s="73">
        <v>1.0380622837370242E-2</v>
      </c>
    </row>
    <row r="148" spans="1:5" x14ac:dyDescent="0.2">
      <c r="A148" s="89">
        <v>2001</v>
      </c>
      <c r="B148" s="72">
        <v>3785256.65</v>
      </c>
      <c r="C148" s="73">
        <v>4.6553407913029268E-3</v>
      </c>
      <c r="D148" s="74">
        <v>39</v>
      </c>
      <c r="E148" s="73">
        <v>6.1340044039005981E-3</v>
      </c>
    </row>
    <row r="149" spans="1:5" x14ac:dyDescent="0.2">
      <c r="A149" s="89">
        <v>2002</v>
      </c>
      <c r="B149" s="72">
        <v>21531197.460000008</v>
      </c>
      <c r="C149" s="73">
        <v>2.6480387220543158E-2</v>
      </c>
      <c r="D149" s="74">
        <v>231</v>
      </c>
      <c r="E149" s="73">
        <v>3.6332179930795849E-2</v>
      </c>
    </row>
    <row r="150" spans="1:5" x14ac:dyDescent="0.2">
      <c r="A150" s="89">
        <v>2003</v>
      </c>
      <c r="B150" s="72">
        <v>103976714.7799999</v>
      </c>
      <c r="C150" s="73">
        <v>0.12787694109486697</v>
      </c>
      <c r="D150" s="74">
        <v>848</v>
      </c>
      <c r="E150" s="73">
        <v>0.13337527524378737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1.0199054083888217E-3</v>
      </c>
      <c r="D152" s="74">
        <v>3</v>
      </c>
      <c r="E152" s="73">
        <v>4.7184649260773829E-4</v>
      </c>
    </row>
    <row r="153" spans="1:5" x14ac:dyDescent="0.2">
      <c r="A153" s="89">
        <v>2006</v>
      </c>
      <c r="B153" s="72">
        <v>654433874.30999899</v>
      </c>
      <c r="C153" s="73">
        <v>0.80486291736275029</v>
      </c>
      <c r="D153" s="74">
        <v>4916</v>
      </c>
      <c r="E153" s="73">
        <v>0.77319911921988049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813099796.48999882</v>
      </c>
      <c r="C155" s="73"/>
      <c r="D155" s="83">
        <v>6358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136.11628161852886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73"/>
      <c r="D160" s="74"/>
      <c r="E160" s="7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114304539.78999996</v>
      </c>
      <c r="C164" s="73">
        <v>0.14057873373407714</v>
      </c>
      <c r="D164" s="74">
        <v>981</v>
      </c>
      <c r="E164" s="73">
        <v>0.15429380308273041</v>
      </c>
    </row>
    <row r="165" spans="1:5" x14ac:dyDescent="0.2">
      <c r="A165" s="71" t="s">
        <v>10</v>
      </c>
      <c r="B165" s="72">
        <v>230213852.79000005</v>
      </c>
      <c r="C165" s="73">
        <v>0.28313111598821006</v>
      </c>
      <c r="D165" s="74">
        <v>1772</v>
      </c>
      <c r="E165" s="73">
        <v>0.27870399496697074</v>
      </c>
    </row>
    <row r="166" spans="1:5" x14ac:dyDescent="0.2">
      <c r="A166" s="71" t="s">
        <v>11</v>
      </c>
      <c r="B166" s="72">
        <v>432084605.94999939</v>
      </c>
      <c r="C166" s="73">
        <v>0.53140414966923888</v>
      </c>
      <c r="D166" s="74">
        <v>3377</v>
      </c>
      <c r="E166" s="73">
        <v>0.53114186851211076</v>
      </c>
    </row>
    <row r="167" spans="1:5" x14ac:dyDescent="0.2">
      <c r="A167" s="71" t="s">
        <v>12</v>
      </c>
      <c r="B167" s="72">
        <v>36496797.960000001</v>
      </c>
      <c r="C167" s="73">
        <v>4.4886000608473753E-2</v>
      </c>
      <c r="D167" s="74">
        <v>228</v>
      </c>
      <c r="E167" s="73">
        <v>3.5860333438188112E-2</v>
      </c>
    </row>
    <row r="168" spans="1:5" x14ac:dyDescent="0.2">
      <c r="A168" s="71" t="s">
        <v>13</v>
      </c>
      <c r="B168" s="72">
        <v>0</v>
      </c>
      <c r="C168" s="73">
        <v>0</v>
      </c>
      <c r="D168" s="74">
        <v>0</v>
      </c>
      <c r="E168" s="73">
        <v>0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813099796.48999953</v>
      </c>
      <c r="C172" s="84"/>
      <c r="D172" s="77">
        <v>6358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11.129667257596743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73"/>
      <c r="D176" s="74"/>
      <c r="E176" s="7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403693049.04000026</v>
      </c>
      <c r="C181" s="73">
        <v>0.49648647162705983</v>
      </c>
      <c r="D181" s="74">
        <v>3263</v>
      </c>
      <c r="E181" s="73">
        <v>0.51321170179301667</v>
      </c>
      <c r="F181" s="45"/>
    </row>
    <row r="182" spans="1:6" x14ac:dyDescent="0.2">
      <c r="A182" s="71" t="s">
        <v>50</v>
      </c>
      <c r="B182" s="72">
        <v>409406747.44999927</v>
      </c>
      <c r="C182" s="73">
        <v>0.50351352837294017</v>
      </c>
      <c r="D182" s="74">
        <v>3095</v>
      </c>
      <c r="E182" s="73">
        <v>0.48678829820698333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813099796.48999953</v>
      </c>
      <c r="C184" s="84"/>
      <c r="D184" s="77">
        <v>6358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D188" s="50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44590892.25999999</v>
      </c>
      <c r="C191" s="73">
        <v>5.4840614217947843E-2</v>
      </c>
      <c r="D191" s="74">
        <v>484</v>
      </c>
      <c r="E191" s="73">
        <v>7.6124567474048443E-2</v>
      </c>
      <c r="F191" s="73">
        <v>0.81174878210188595</v>
      </c>
    </row>
    <row r="192" spans="1:6" x14ac:dyDescent="0.2">
      <c r="A192" s="71" t="s">
        <v>52</v>
      </c>
      <c r="B192" s="72">
        <v>102343779.05000013</v>
      </c>
      <c r="C192" s="73">
        <v>0.12586865658040886</v>
      </c>
      <c r="D192" s="74">
        <v>989</v>
      </c>
      <c r="E192" s="73">
        <v>0.15555206039635106</v>
      </c>
      <c r="F192" s="73">
        <v>0.80004337782942458</v>
      </c>
    </row>
    <row r="193" spans="1:6" x14ac:dyDescent="0.2">
      <c r="A193" s="71" t="s">
        <v>53</v>
      </c>
      <c r="B193" s="72">
        <v>118737333.49000001</v>
      </c>
      <c r="C193" s="73">
        <v>0.14603045530519981</v>
      </c>
      <c r="D193" s="74">
        <v>1034</v>
      </c>
      <c r="E193" s="73">
        <v>0.16262975778546712</v>
      </c>
      <c r="F193" s="73">
        <v>0.79663821686374336</v>
      </c>
    </row>
    <row r="194" spans="1:6" x14ac:dyDescent="0.2">
      <c r="A194" s="71" t="s">
        <v>54</v>
      </c>
      <c r="B194" s="72">
        <v>46208742.309999995</v>
      </c>
      <c r="C194" s="73">
        <v>5.6830345437884143E-2</v>
      </c>
      <c r="D194" s="74">
        <v>413</v>
      </c>
      <c r="E194" s="73">
        <v>6.4957533815665297E-2</v>
      </c>
      <c r="F194" s="73">
        <v>0.80307192001900629</v>
      </c>
    </row>
    <row r="195" spans="1:6" x14ac:dyDescent="0.2">
      <c r="A195" s="71" t="s">
        <v>55</v>
      </c>
      <c r="B195" s="72">
        <v>40867722.45000001</v>
      </c>
      <c r="C195" s="73">
        <v>5.0261631630481689E-2</v>
      </c>
      <c r="D195" s="74">
        <v>368</v>
      </c>
      <c r="E195" s="73">
        <v>5.787983642654923E-2</v>
      </c>
      <c r="F195" s="73">
        <v>0.79336211171134707</v>
      </c>
    </row>
    <row r="196" spans="1:6" x14ac:dyDescent="0.2">
      <c r="A196" s="71" t="s">
        <v>56</v>
      </c>
      <c r="B196" s="72">
        <v>29717008.519999981</v>
      </c>
      <c r="C196" s="73">
        <v>3.6547799726777401E-2</v>
      </c>
      <c r="D196" s="74">
        <v>241</v>
      </c>
      <c r="E196" s="73">
        <v>3.7905001572821645E-2</v>
      </c>
      <c r="F196" s="73">
        <v>0.80844641014715601</v>
      </c>
    </row>
    <row r="197" spans="1:6" x14ac:dyDescent="0.2">
      <c r="A197" s="71" t="s">
        <v>27</v>
      </c>
      <c r="B197" s="72">
        <v>184322055.53</v>
      </c>
      <c r="C197" s="73">
        <v>0.2266905690121728</v>
      </c>
      <c r="D197" s="74">
        <v>1293</v>
      </c>
      <c r="E197" s="73">
        <v>0.2033658383139352</v>
      </c>
      <c r="F197" s="73">
        <v>0.78149500420350837</v>
      </c>
    </row>
    <row r="198" spans="1:6" x14ac:dyDescent="0.2">
      <c r="A198" s="71" t="s">
        <v>57</v>
      </c>
      <c r="B198" s="72">
        <v>85124991.599999979</v>
      </c>
      <c r="C198" s="73">
        <v>0.10469193568547019</v>
      </c>
      <c r="D198" s="74">
        <v>606</v>
      </c>
      <c r="E198" s="73">
        <v>9.5312991506763131E-2</v>
      </c>
      <c r="F198" s="73">
        <v>0.78486120748301846</v>
      </c>
    </row>
    <row r="199" spans="1:6" x14ac:dyDescent="0.2">
      <c r="A199" s="71" t="s">
        <v>58</v>
      </c>
      <c r="B199" s="72">
        <v>119689579.58999991</v>
      </c>
      <c r="C199" s="73">
        <v>0.14720158596358957</v>
      </c>
      <c r="D199" s="74">
        <v>522</v>
      </c>
      <c r="E199" s="73">
        <v>8.2101289713746459E-2</v>
      </c>
      <c r="F199" s="73">
        <v>0.74797873247479341</v>
      </c>
    </row>
    <row r="200" spans="1:6" x14ac:dyDescent="0.2">
      <c r="A200" s="71" t="s">
        <v>59</v>
      </c>
      <c r="B200" s="72">
        <v>29615561.630000006</v>
      </c>
      <c r="C200" s="73">
        <v>3.6423034119360077E-2</v>
      </c>
      <c r="D200" s="74">
        <v>279</v>
      </c>
      <c r="E200" s="73">
        <v>4.388172381251966E-2</v>
      </c>
      <c r="F200" s="73">
        <v>0.78178028214838535</v>
      </c>
    </row>
    <row r="201" spans="1:6" x14ac:dyDescent="0.2">
      <c r="A201" s="71" t="s">
        <v>60</v>
      </c>
      <c r="B201" s="72">
        <v>11071703.049999999</v>
      </c>
      <c r="C201" s="73">
        <v>1.3616659477464481E-2</v>
      </c>
      <c r="D201" s="74">
        <v>121</v>
      </c>
      <c r="E201" s="73">
        <v>1.9031141868512111E-2</v>
      </c>
      <c r="F201" s="73">
        <v>0.80033132766573911</v>
      </c>
    </row>
    <row r="202" spans="1:6" x14ac:dyDescent="0.2">
      <c r="A202" s="71" t="s">
        <v>2</v>
      </c>
      <c r="B202" s="72">
        <v>810427.01</v>
      </c>
      <c r="C202" s="73">
        <v>9.967128432431813E-4</v>
      </c>
      <c r="D202" s="74">
        <v>8</v>
      </c>
      <c r="E202" s="73">
        <v>1.2582573136206354E-3</v>
      </c>
      <c r="F202" s="73">
        <v>0.74988409225459352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813099796.49000001</v>
      </c>
      <c r="C204" s="84"/>
      <c r="D204" s="77">
        <v>6358</v>
      </c>
      <c r="E204" s="84"/>
      <c r="F204" s="87">
        <v>0.78609492156547356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73"/>
      <c r="D207" s="74"/>
      <c r="E207" s="7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366598001.84000009</v>
      </c>
      <c r="C211" s="73">
        <v>0.45086470741049922</v>
      </c>
      <c r="D211" s="74">
        <v>2802</v>
      </c>
      <c r="E211" s="73">
        <v>0.44070462409562755</v>
      </c>
    </row>
    <row r="212" spans="1:5" x14ac:dyDescent="0.2">
      <c r="A212" s="71" t="s">
        <v>337</v>
      </c>
      <c r="B212" s="72">
        <v>413759389.32999951</v>
      </c>
      <c r="C212" s="73">
        <v>0.50886667431983357</v>
      </c>
      <c r="D212" s="74">
        <v>3237</v>
      </c>
      <c r="E212" s="73">
        <v>0.50912236552374956</v>
      </c>
    </row>
    <row r="213" spans="1:5" x14ac:dyDescent="0.2">
      <c r="A213" s="71" t="s">
        <v>306</v>
      </c>
      <c r="B213" s="72">
        <v>11836667.949999999</v>
      </c>
      <c r="C213" s="73">
        <v>1.4557460229478215E-2</v>
      </c>
      <c r="D213" s="74">
        <v>96</v>
      </c>
      <c r="E213" s="73">
        <v>1.5099087763447625E-2</v>
      </c>
    </row>
    <row r="214" spans="1:5" x14ac:dyDescent="0.2">
      <c r="A214" s="71" t="s">
        <v>307</v>
      </c>
      <c r="B214" s="72">
        <v>12794977.349999998</v>
      </c>
      <c r="C214" s="73">
        <v>1.5736047906091642E-2</v>
      </c>
      <c r="D214" s="74">
        <v>110</v>
      </c>
      <c r="E214" s="73">
        <v>1.7301038062283738E-2</v>
      </c>
    </row>
    <row r="215" spans="1:5" x14ac:dyDescent="0.2">
      <c r="A215" s="71" t="s">
        <v>308</v>
      </c>
      <c r="B215" s="72">
        <v>5124461.3</v>
      </c>
      <c r="C215" s="73">
        <v>6.3023768080146441E-3</v>
      </c>
      <c r="D215" s="74">
        <v>45</v>
      </c>
      <c r="E215" s="73">
        <v>7.0776973891160744E-3</v>
      </c>
    </row>
    <row r="216" spans="1:5" x14ac:dyDescent="0.2">
      <c r="A216" s="71" t="s">
        <v>309</v>
      </c>
      <c r="B216" s="72">
        <v>145945</v>
      </c>
      <c r="C216" s="73">
        <v>1.7949211232128873E-4</v>
      </c>
      <c r="D216" s="74">
        <v>2</v>
      </c>
      <c r="E216" s="73">
        <v>3.1456432840515884E-4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89513.63</v>
      </c>
      <c r="C219" s="73">
        <v>1.1008935236045278E-4</v>
      </c>
      <c r="D219" s="74">
        <v>1</v>
      </c>
      <c r="E219" s="73">
        <v>1.5728216420257942E-4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2649525.5599999991</v>
      </c>
      <c r="C221" s="73">
        <v>3.2585490384298556E-3</v>
      </c>
      <c r="D221" s="74">
        <v>59</v>
      </c>
      <c r="E221" s="73">
        <v>9.2796476879521868E-3</v>
      </c>
    </row>
    <row r="222" spans="1:5" x14ac:dyDescent="0.2">
      <c r="A222" s="71" t="s">
        <v>32</v>
      </c>
      <c r="B222" s="72">
        <v>101314.53</v>
      </c>
      <c r="C222" s="73">
        <v>1.2460282297124654E-4</v>
      </c>
      <c r="D222" s="74">
        <v>6</v>
      </c>
      <c r="E222" s="73">
        <v>9.4369298521547657E-4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813099796.48999953</v>
      </c>
      <c r="C226" s="84"/>
      <c r="D226" s="77">
        <v>6358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2.09581200693062E-2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81" t="s">
        <v>164</v>
      </c>
      <c r="B231" s="72"/>
      <c r="C231" s="73"/>
      <c r="D231" s="74"/>
      <c r="E231" s="73"/>
    </row>
    <row r="232" spans="1:5" x14ac:dyDescent="0.2">
      <c r="B232" s="48"/>
      <c r="D232" s="50"/>
    </row>
    <row r="233" spans="1:5" s="64" customFormat="1" ht="20.399999999999999" x14ac:dyDescent="0.2">
      <c r="A233" s="58" t="s">
        <v>133</v>
      </c>
      <c r="B233" s="59" t="s">
        <v>109</v>
      </c>
      <c r="C233" s="60" t="s">
        <v>110</v>
      </c>
      <c r="D233" s="61" t="s">
        <v>111</v>
      </c>
      <c r="E233" s="60" t="s">
        <v>110</v>
      </c>
    </row>
    <row r="234" spans="1:5" x14ac:dyDescent="0.2">
      <c r="B234" s="48"/>
      <c r="D234" s="50"/>
    </row>
    <row r="235" spans="1:5" x14ac:dyDescent="0.2">
      <c r="A235" s="71" t="s">
        <v>61</v>
      </c>
      <c r="B235" s="72">
        <v>793932550.98999977</v>
      </c>
      <c r="C235" s="73">
        <v>0.99968950251010502</v>
      </c>
      <c r="D235" s="74">
        <v>6238</v>
      </c>
      <c r="E235" s="73">
        <v>0.99967948717948718</v>
      </c>
    </row>
    <row r="236" spans="1:5" x14ac:dyDescent="0.2">
      <c r="A236" s="71" t="s">
        <v>62</v>
      </c>
      <c r="B236" s="72">
        <v>110520.92</v>
      </c>
      <c r="C236" s="73">
        <v>1.3916371534834673E-4</v>
      </c>
      <c r="D236" s="74">
        <v>1</v>
      </c>
      <c r="E236" s="73">
        <v>1.6025641025641026E-4</v>
      </c>
    </row>
    <row r="237" spans="1:5" x14ac:dyDescent="0.2">
      <c r="A237" s="71" t="s">
        <v>63</v>
      </c>
      <c r="B237" s="72">
        <v>136069.71</v>
      </c>
      <c r="C237" s="73">
        <v>1.7133377454668392E-4</v>
      </c>
      <c r="D237" s="74">
        <v>1</v>
      </c>
      <c r="E237" s="73">
        <v>1.6025641025641026E-4</v>
      </c>
    </row>
    <row r="238" spans="1:5" x14ac:dyDescent="0.2">
      <c r="A238" s="71" t="s">
        <v>64</v>
      </c>
      <c r="B238" s="72">
        <v>0</v>
      </c>
      <c r="C238" s="73">
        <v>0</v>
      </c>
      <c r="D238" s="74">
        <v>0</v>
      </c>
      <c r="E238" s="73">
        <v>0</v>
      </c>
    </row>
    <row r="239" spans="1:5" x14ac:dyDescent="0.2">
      <c r="A239" s="71" t="s">
        <v>65</v>
      </c>
      <c r="B239" s="72">
        <v>0</v>
      </c>
      <c r="C239" s="73">
        <v>0</v>
      </c>
      <c r="D239" s="74">
        <v>0</v>
      </c>
      <c r="E239" s="73">
        <v>0</v>
      </c>
    </row>
    <row r="240" spans="1:5" x14ac:dyDescent="0.2">
      <c r="A240" s="71" t="s">
        <v>66</v>
      </c>
      <c r="B240" s="72">
        <v>0</v>
      </c>
      <c r="C240" s="73">
        <v>0</v>
      </c>
      <c r="D240" s="74">
        <v>0</v>
      </c>
      <c r="E240" s="73">
        <v>0</v>
      </c>
    </row>
    <row r="241" spans="1:5" x14ac:dyDescent="0.2">
      <c r="A241" s="71" t="s">
        <v>162</v>
      </c>
      <c r="B241" s="72">
        <v>0</v>
      </c>
      <c r="C241" s="73">
        <v>0</v>
      </c>
      <c r="D241" s="74">
        <v>0</v>
      </c>
      <c r="E241" s="73">
        <v>0</v>
      </c>
    </row>
    <row r="242" spans="1:5" x14ac:dyDescent="0.2">
      <c r="A242" s="71" t="s">
        <v>160</v>
      </c>
      <c r="B242" s="72">
        <v>0</v>
      </c>
      <c r="C242" s="73">
        <v>0</v>
      </c>
      <c r="D242" s="74">
        <v>0</v>
      </c>
      <c r="E242" s="73">
        <v>0</v>
      </c>
    </row>
    <row r="243" spans="1:5" x14ac:dyDescent="0.2">
      <c r="A243" s="71"/>
      <c r="B243" s="72"/>
      <c r="C243" s="73"/>
      <c r="D243" s="74"/>
      <c r="E243" s="73"/>
    </row>
    <row r="244" spans="1:5" s="63" customFormat="1" ht="10.8" thickBot="1" x14ac:dyDescent="0.25">
      <c r="A244" s="76"/>
      <c r="B244" s="75">
        <v>794179141.61999977</v>
      </c>
      <c r="C244" s="84"/>
      <c r="D244" s="77">
        <v>6240</v>
      </c>
      <c r="E244" s="84"/>
    </row>
    <row r="245" spans="1:5" ht="10.8" thickTop="1" x14ac:dyDescent="0.2">
      <c r="A245" s="71"/>
      <c r="B245" s="72"/>
      <c r="C245" s="73"/>
      <c r="D245" s="74"/>
      <c r="E245" s="73"/>
    </row>
    <row r="246" spans="1:5" x14ac:dyDescent="0.2">
      <c r="A246" s="76" t="s">
        <v>134</v>
      </c>
      <c r="B246" s="72"/>
      <c r="C246" s="73"/>
      <c r="D246" s="85">
        <v>0.5347024105608017</v>
      </c>
      <c r="E246" s="73"/>
    </row>
    <row r="247" spans="1:5" x14ac:dyDescent="0.2">
      <c r="A247" s="71"/>
      <c r="B247" s="72"/>
      <c r="C247" s="73"/>
      <c r="D247" s="74"/>
      <c r="E247" s="73"/>
    </row>
    <row r="248" spans="1:5" x14ac:dyDescent="0.2">
      <c r="A248" s="71"/>
      <c r="B248" s="72"/>
      <c r="C248" s="73"/>
      <c r="D248" s="74"/>
      <c r="E248" s="73"/>
    </row>
    <row r="249" spans="1:5" x14ac:dyDescent="0.2">
      <c r="A249" s="81" t="s">
        <v>163</v>
      </c>
      <c r="B249" s="72"/>
      <c r="C249" s="73"/>
      <c r="D249" s="74"/>
      <c r="E249" s="73"/>
    </row>
    <row r="250" spans="1:5" x14ac:dyDescent="0.2">
      <c r="B250" s="48"/>
      <c r="D250" s="50"/>
    </row>
    <row r="251" spans="1:5" ht="20.399999999999999" x14ac:dyDescent="0.2">
      <c r="A251" s="58" t="s">
        <v>133</v>
      </c>
      <c r="B251" s="59" t="s">
        <v>109</v>
      </c>
      <c r="C251" s="60" t="s">
        <v>110</v>
      </c>
      <c r="D251" s="61" t="s">
        <v>111</v>
      </c>
      <c r="E251" s="60" t="s">
        <v>110</v>
      </c>
    </row>
    <row r="252" spans="1:5" x14ac:dyDescent="0.2">
      <c r="B252" s="48"/>
      <c r="D252" s="50"/>
    </row>
    <row r="253" spans="1:5" x14ac:dyDescent="0.2">
      <c r="A253" s="71" t="s">
        <v>61</v>
      </c>
      <c r="B253" s="72">
        <v>15872120.34</v>
      </c>
      <c r="C253" s="73">
        <v>0.83887795898472528</v>
      </c>
      <c r="D253" s="74">
        <v>94</v>
      </c>
      <c r="E253" s="73">
        <v>0.79661016949152541</v>
      </c>
    </row>
    <row r="254" spans="1:5" x14ac:dyDescent="0.2">
      <c r="A254" s="71" t="s">
        <v>62</v>
      </c>
      <c r="B254" s="72">
        <v>257569.87</v>
      </c>
      <c r="C254" s="73">
        <v>1.3613158306079289E-2</v>
      </c>
      <c r="D254" s="74">
        <v>2</v>
      </c>
      <c r="E254" s="73">
        <v>1.6949152542372881E-2</v>
      </c>
    </row>
    <row r="255" spans="1:5" x14ac:dyDescent="0.2">
      <c r="A255" s="71" t="s">
        <v>63</v>
      </c>
      <c r="B255" s="72">
        <v>104864.16</v>
      </c>
      <c r="C255" s="73">
        <v>5.5423113375567858E-3</v>
      </c>
      <c r="D255" s="74">
        <v>1</v>
      </c>
      <c r="E255" s="73">
        <v>8.4745762711864406E-3</v>
      </c>
    </row>
    <row r="256" spans="1:5" x14ac:dyDescent="0.2">
      <c r="A256" s="71" t="s">
        <v>64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65</v>
      </c>
      <c r="B257" s="72">
        <v>0</v>
      </c>
      <c r="C257" s="73">
        <v>0</v>
      </c>
      <c r="D257" s="74">
        <v>0</v>
      </c>
      <c r="E257" s="73">
        <v>0</v>
      </c>
    </row>
    <row r="258" spans="1:5" x14ac:dyDescent="0.2">
      <c r="A258" s="71" t="s">
        <v>66</v>
      </c>
      <c r="B258" s="72">
        <v>0</v>
      </c>
      <c r="C258" s="73">
        <v>0</v>
      </c>
      <c r="D258" s="74">
        <v>0</v>
      </c>
      <c r="E258" s="73">
        <v>0</v>
      </c>
    </row>
    <row r="259" spans="1:5" x14ac:dyDescent="0.2">
      <c r="A259" s="71" t="s">
        <v>162</v>
      </c>
      <c r="B259" s="72">
        <v>263840.51</v>
      </c>
      <c r="C259" s="73">
        <v>1.3944576010333411E-2</v>
      </c>
      <c r="D259" s="74">
        <v>3</v>
      </c>
      <c r="E259" s="73">
        <v>2.5423728813559324E-2</v>
      </c>
    </row>
    <row r="260" spans="1:5" x14ac:dyDescent="0.2">
      <c r="A260" s="71" t="s">
        <v>160</v>
      </c>
      <c r="B260" s="72">
        <v>2422259.9899999998</v>
      </c>
      <c r="C260" s="73">
        <v>0.12802199536130537</v>
      </c>
      <c r="D260" s="74">
        <v>18</v>
      </c>
      <c r="E260" s="73">
        <v>0.15254237288135594</v>
      </c>
    </row>
    <row r="261" spans="1:5" x14ac:dyDescent="0.2">
      <c r="A261" s="71"/>
      <c r="B261" s="72"/>
      <c r="C261" s="73"/>
      <c r="D261" s="74"/>
      <c r="E261" s="73"/>
    </row>
    <row r="262" spans="1:5" ht="10.8" thickBot="1" x14ac:dyDescent="0.25">
      <c r="A262" s="76"/>
      <c r="B262" s="75">
        <v>18920654.869999997</v>
      </c>
      <c r="C262" s="84"/>
      <c r="D262" s="77">
        <v>118</v>
      </c>
      <c r="E262" s="84"/>
    </row>
    <row r="263" spans="1:5" ht="10.8" thickTop="1" x14ac:dyDescent="0.2">
      <c r="A263" s="71"/>
      <c r="B263" s="72"/>
      <c r="C263" s="73"/>
      <c r="D263" s="74"/>
      <c r="E263" s="73"/>
    </row>
    <row r="264" spans="1:5" x14ac:dyDescent="0.2">
      <c r="A264" s="76" t="s">
        <v>134</v>
      </c>
      <c r="B264" s="72"/>
      <c r="C264" s="73"/>
      <c r="D264" s="85">
        <v>24.656880472951318</v>
      </c>
      <c r="E264" s="73"/>
    </row>
    <row r="265" spans="1:5" x14ac:dyDescent="0.2">
      <c r="A265" s="71"/>
      <c r="B265" s="72"/>
      <c r="C265" s="73"/>
      <c r="D265" s="74"/>
      <c r="E265" s="73"/>
    </row>
    <row r="266" spans="1:5" x14ac:dyDescent="0.2">
      <c r="A266" s="71"/>
      <c r="B266" s="72"/>
      <c r="C266" s="73"/>
      <c r="D266" s="74"/>
      <c r="E266" s="73"/>
    </row>
    <row r="267" spans="1:5" x14ac:dyDescent="0.2">
      <c r="A267" s="81" t="s">
        <v>135</v>
      </c>
      <c r="B267" s="72"/>
      <c r="C267" s="73"/>
      <c r="D267" s="74"/>
      <c r="E267" s="73"/>
    </row>
    <row r="268" spans="1:5" x14ac:dyDescent="0.2">
      <c r="A268" s="64"/>
      <c r="B268" s="93"/>
      <c r="C268" s="94"/>
      <c r="D268" s="95"/>
      <c r="E268" s="94"/>
    </row>
    <row r="269" spans="1:5" s="64" customFormat="1" ht="20.399999999999999" x14ac:dyDescent="0.2">
      <c r="A269" s="58" t="s">
        <v>135</v>
      </c>
      <c r="B269" s="59" t="s">
        <v>109</v>
      </c>
      <c r="C269" s="60" t="s">
        <v>110</v>
      </c>
      <c r="D269" s="61" t="s">
        <v>111</v>
      </c>
      <c r="E269" s="60" t="s">
        <v>110</v>
      </c>
    </row>
    <row r="271" spans="1:5" x14ac:dyDescent="0.2">
      <c r="A271" s="71" t="s">
        <v>156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157</v>
      </c>
      <c r="B272" s="72">
        <v>575275044.69000006</v>
      </c>
      <c r="C272" s="73">
        <v>0.70750853360602828</v>
      </c>
      <c r="D272" s="74">
        <v>4512</v>
      </c>
      <c r="E272" s="73">
        <v>0.70965712488203836</v>
      </c>
    </row>
    <row r="273" spans="1:5" x14ac:dyDescent="0.2">
      <c r="A273" s="71" t="s">
        <v>610</v>
      </c>
      <c r="B273" s="72">
        <v>237824751.80000016</v>
      </c>
      <c r="C273" s="73">
        <v>0.29249146639397172</v>
      </c>
      <c r="D273" s="74">
        <v>1846</v>
      </c>
      <c r="E273" s="73">
        <v>0.29034287511796164</v>
      </c>
    </row>
    <row r="274" spans="1:5" x14ac:dyDescent="0.2">
      <c r="A274" s="71"/>
      <c r="B274" s="71"/>
      <c r="C274" s="73"/>
      <c r="D274" s="71"/>
      <c r="E274" s="73"/>
    </row>
    <row r="275" spans="1:5" ht="10.8" thickBot="1" x14ac:dyDescent="0.25">
      <c r="A275" s="71"/>
      <c r="B275" s="79">
        <v>813099796.49000025</v>
      </c>
      <c r="C275" s="73"/>
      <c r="D275" s="83">
        <v>6358</v>
      </c>
      <c r="E275" s="73"/>
    </row>
    <row r="276" spans="1:5" ht="10.8" thickTop="1" x14ac:dyDescent="0.2">
      <c r="A276" s="71"/>
      <c r="B276" s="71"/>
      <c r="C276" s="73"/>
      <c r="D276" s="71"/>
      <c r="E276" s="73"/>
    </row>
    <row r="277" spans="1:5" x14ac:dyDescent="0.2">
      <c r="A277" s="71"/>
      <c r="B277" s="71"/>
      <c r="C277" s="73"/>
      <c r="D277" s="71"/>
      <c r="E277" s="73"/>
    </row>
    <row r="278" spans="1:5" x14ac:dyDescent="0.2">
      <c r="A278" s="71"/>
      <c r="B278" s="71"/>
      <c r="C278" s="71"/>
      <c r="D278" s="71"/>
      <c r="E278" s="71"/>
    </row>
    <row r="279" spans="1:5" x14ac:dyDescent="0.2">
      <c r="A279" s="81" t="s">
        <v>144</v>
      </c>
      <c r="B279" s="72"/>
      <c r="C279" s="73"/>
      <c r="D279" s="74"/>
      <c r="E279" s="73"/>
    </row>
    <row r="280" spans="1:5" x14ac:dyDescent="0.2">
      <c r="B280" s="48"/>
      <c r="D280" s="50"/>
    </row>
    <row r="281" spans="1:5" s="64" customFormat="1" ht="20.399999999999999" x14ac:dyDescent="0.2">
      <c r="A281" s="58" t="s">
        <v>611</v>
      </c>
      <c r="B281" s="59" t="s">
        <v>109</v>
      </c>
      <c r="C281" s="60" t="s">
        <v>110</v>
      </c>
      <c r="D281" s="61" t="s">
        <v>111</v>
      </c>
      <c r="E281" s="60" t="s">
        <v>110</v>
      </c>
    </row>
    <row r="283" spans="1:5" x14ac:dyDescent="0.2">
      <c r="A283" s="71" t="s">
        <v>36</v>
      </c>
      <c r="B283" s="72">
        <v>64024692.230000004</v>
      </c>
      <c r="C283" s="73">
        <v>7.8741493364507906E-2</v>
      </c>
      <c r="D283" s="74">
        <v>453</v>
      </c>
      <c r="E283" s="73">
        <v>7.124882038376848E-2</v>
      </c>
    </row>
    <row r="284" spans="1:5" x14ac:dyDescent="0.2">
      <c r="A284" s="71" t="s">
        <v>37</v>
      </c>
      <c r="B284" s="72">
        <v>749075104.25999916</v>
      </c>
      <c r="C284" s="73">
        <v>0.92125850663549202</v>
      </c>
      <c r="D284" s="74">
        <v>5905</v>
      </c>
      <c r="E284" s="73">
        <v>0.92875117961623155</v>
      </c>
    </row>
    <row r="285" spans="1:5" x14ac:dyDescent="0.2">
      <c r="A285" s="71"/>
      <c r="B285" s="71"/>
      <c r="C285" s="73"/>
      <c r="D285" s="71"/>
      <c r="E285" s="73"/>
    </row>
    <row r="286" spans="1:5" ht="10.8" thickBot="1" x14ac:dyDescent="0.25">
      <c r="A286" s="71"/>
      <c r="B286" s="79">
        <v>813099796.48999918</v>
      </c>
      <c r="C286" s="73"/>
      <c r="D286" s="83">
        <v>6358</v>
      </c>
      <c r="E286" s="73"/>
    </row>
    <row r="287" spans="1:5" ht="10.8" thickTop="1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73"/>
      <c r="D288" s="71"/>
      <c r="E288" s="73"/>
    </row>
    <row r="289" spans="1:5" x14ac:dyDescent="0.2">
      <c r="A289" s="71"/>
      <c r="B289" s="71"/>
      <c r="C289" s="73"/>
      <c r="D289" s="71"/>
      <c r="E289" s="73"/>
    </row>
    <row r="290" spans="1:5" x14ac:dyDescent="0.2">
      <c r="A290" s="71"/>
      <c r="B290" s="71"/>
      <c r="C290" s="73"/>
      <c r="D290" s="71"/>
      <c r="E290" s="73"/>
    </row>
    <row r="291" spans="1:5" x14ac:dyDescent="0.2">
      <c r="A291" s="81" t="s">
        <v>142</v>
      </c>
      <c r="B291" s="72"/>
      <c r="C291" s="73"/>
      <c r="D291" s="74"/>
      <c r="E291" s="73"/>
    </row>
    <row r="292" spans="1:5" x14ac:dyDescent="0.2">
      <c r="A292" s="45"/>
      <c r="B292" s="55"/>
      <c r="C292" s="57"/>
      <c r="D292" s="56"/>
      <c r="E292" s="57"/>
    </row>
    <row r="293" spans="1:5" s="64" customFormat="1" ht="20.399999999999999" x14ac:dyDescent="0.2">
      <c r="A293" s="58" t="s">
        <v>137</v>
      </c>
      <c r="B293" s="59" t="s">
        <v>109</v>
      </c>
      <c r="C293" s="60" t="s">
        <v>110</v>
      </c>
      <c r="D293" s="61" t="s">
        <v>111</v>
      </c>
      <c r="E293" s="60" t="s">
        <v>110</v>
      </c>
    </row>
    <row r="295" spans="1:5" x14ac:dyDescent="0.2">
      <c r="A295" s="78" t="s">
        <v>190</v>
      </c>
      <c r="B295" s="72">
        <v>2388750.7800000003</v>
      </c>
      <c r="C295" s="73">
        <v>4.1523629471659652E-3</v>
      </c>
      <c r="D295" s="74">
        <v>14</v>
      </c>
      <c r="E295" s="73">
        <v>3.1028368794326243E-3</v>
      </c>
    </row>
    <row r="296" spans="1:5" x14ac:dyDescent="0.2">
      <c r="A296" s="71" t="s">
        <v>191</v>
      </c>
      <c r="B296" s="72">
        <v>14878065.229999995</v>
      </c>
      <c r="C296" s="73">
        <v>2.5862525008393818E-2</v>
      </c>
      <c r="D296" s="74">
        <v>106</v>
      </c>
      <c r="E296" s="73">
        <v>2.3492907801418439E-2</v>
      </c>
    </row>
    <row r="297" spans="1:5" x14ac:dyDescent="0.2">
      <c r="A297" s="71" t="s">
        <v>80</v>
      </c>
      <c r="B297" s="72">
        <v>140202742.08000001</v>
      </c>
      <c r="C297" s="73">
        <v>0.24371427784695832</v>
      </c>
      <c r="D297" s="74">
        <v>1086</v>
      </c>
      <c r="E297" s="73">
        <v>0.24069148936170212</v>
      </c>
    </row>
    <row r="298" spans="1:5" x14ac:dyDescent="0.2">
      <c r="A298" s="71" t="s">
        <v>81</v>
      </c>
      <c r="B298" s="72">
        <v>166423850.05999991</v>
      </c>
      <c r="C298" s="73">
        <v>0.28929440203630108</v>
      </c>
      <c r="D298" s="74">
        <v>1331</v>
      </c>
      <c r="E298" s="73">
        <v>0.29499113475177308</v>
      </c>
    </row>
    <row r="299" spans="1:5" x14ac:dyDescent="0.2">
      <c r="A299" s="71" t="s">
        <v>82</v>
      </c>
      <c r="B299" s="72">
        <v>164522016.94</v>
      </c>
      <c r="C299" s="73">
        <v>0.28598844754104785</v>
      </c>
      <c r="D299" s="74">
        <v>1280</v>
      </c>
      <c r="E299" s="73">
        <v>0.28368794326241137</v>
      </c>
    </row>
    <row r="300" spans="1:5" x14ac:dyDescent="0.2">
      <c r="A300" s="71" t="s">
        <v>83</v>
      </c>
      <c r="B300" s="72">
        <v>53318008.730000034</v>
      </c>
      <c r="C300" s="73">
        <v>9.2682638021838154E-2</v>
      </c>
      <c r="D300" s="74">
        <v>368</v>
      </c>
      <c r="E300" s="73">
        <v>8.1560283687943269E-2</v>
      </c>
    </row>
    <row r="301" spans="1:5" x14ac:dyDescent="0.2">
      <c r="A301" s="71" t="s">
        <v>84</v>
      </c>
      <c r="B301" s="72">
        <v>17450339.040000003</v>
      </c>
      <c r="C301" s="73">
        <v>3.0333905843948985E-2</v>
      </c>
      <c r="D301" s="74">
        <v>146</v>
      </c>
      <c r="E301" s="73">
        <v>3.2358156028368792E-2</v>
      </c>
    </row>
    <row r="302" spans="1:5" x14ac:dyDescent="0.2">
      <c r="A302" s="71" t="s">
        <v>85</v>
      </c>
      <c r="B302" s="72">
        <v>5174473.9399999995</v>
      </c>
      <c r="C302" s="73">
        <v>8.9947825614239574E-3</v>
      </c>
      <c r="D302" s="74">
        <v>59</v>
      </c>
      <c r="E302" s="73">
        <v>1.3076241134751773E-2</v>
      </c>
    </row>
    <row r="303" spans="1:5" x14ac:dyDescent="0.2">
      <c r="A303" s="71" t="s">
        <v>86</v>
      </c>
      <c r="B303" s="72">
        <v>3664044.2299999995</v>
      </c>
      <c r="C303" s="73">
        <v>6.3692041986185112E-3</v>
      </c>
      <c r="D303" s="74">
        <v>40</v>
      </c>
      <c r="E303" s="73">
        <v>8.8652482269503553E-3</v>
      </c>
    </row>
    <row r="304" spans="1:5" x14ac:dyDescent="0.2">
      <c r="A304" s="71" t="s">
        <v>0</v>
      </c>
      <c r="B304" s="72">
        <v>1580585.63</v>
      </c>
      <c r="C304" s="73">
        <v>2.747530324128234E-3</v>
      </c>
      <c r="D304" s="74">
        <v>20</v>
      </c>
      <c r="E304" s="73">
        <v>4.4326241134751776E-3</v>
      </c>
    </row>
    <row r="305" spans="1:5" x14ac:dyDescent="0.2">
      <c r="A305" s="71" t="s">
        <v>67</v>
      </c>
      <c r="B305" s="72">
        <v>1546997.9100000001</v>
      </c>
      <c r="C305" s="73">
        <v>2.6891448260781678E-3</v>
      </c>
      <c r="D305" s="74">
        <v>19</v>
      </c>
      <c r="E305" s="73">
        <v>4.2109929078014184E-3</v>
      </c>
    </row>
    <row r="306" spans="1:5" x14ac:dyDescent="0.2">
      <c r="A306" s="71" t="s">
        <v>79</v>
      </c>
      <c r="B306" s="72">
        <v>4125170.12</v>
      </c>
      <c r="C306" s="73">
        <v>7.1707788440969868E-3</v>
      </c>
      <c r="D306" s="74">
        <v>43</v>
      </c>
      <c r="E306" s="73">
        <v>9.5301418439716311E-3</v>
      </c>
    </row>
    <row r="307" spans="1:5" x14ac:dyDescent="0.2">
      <c r="A307" s="71"/>
      <c r="B307" s="71"/>
      <c r="C307" s="73"/>
      <c r="D307" s="74"/>
      <c r="E307" s="73"/>
    </row>
    <row r="308" spans="1:5" ht="10.8" thickBot="1" x14ac:dyDescent="0.25">
      <c r="A308" s="71"/>
      <c r="B308" s="79">
        <v>575275044.68999994</v>
      </c>
      <c r="C308" s="73"/>
      <c r="D308" s="77">
        <v>4512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6" t="s">
        <v>375</v>
      </c>
      <c r="B311" s="71"/>
      <c r="C311" s="73"/>
      <c r="D311" s="80">
        <v>1.6794775694614554</v>
      </c>
      <c r="E311" s="73"/>
    </row>
    <row r="312" spans="1:5" x14ac:dyDescent="0.2">
      <c r="A312" s="71"/>
      <c r="B312" s="71"/>
      <c r="C312" s="73"/>
      <c r="D312" s="71"/>
      <c r="E312" s="73"/>
    </row>
    <row r="313" spans="1:5" x14ac:dyDescent="0.2">
      <c r="A313" s="71"/>
      <c r="B313" s="71"/>
      <c r="C313" s="73"/>
      <c r="D313" s="71"/>
      <c r="E313" s="73"/>
    </row>
    <row r="314" spans="1:5" x14ac:dyDescent="0.2">
      <c r="A314" s="71"/>
      <c r="B314" s="71"/>
      <c r="C314" s="73"/>
      <c r="D314" s="71"/>
      <c r="E314" s="73"/>
    </row>
    <row r="315" spans="1:5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ht="15" x14ac:dyDescent="0.25">
      <c r="A317" s="81" t="s">
        <v>166</v>
      </c>
      <c r="B317" s="82"/>
      <c r="C317" s="82"/>
      <c r="D317" s="82"/>
      <c r="E317" s="82"/>
    </row>
    <row r="318" spans="1:5" ht="15" x14ac:dyDescent="0.25">
      <c r="A318" s="67"/>
      <c r="B318" s="67"/>
      <c r="C318" s="67"/>
      <c r="D318" s="67"/>
      <c r="E318" s="67"/>
    </row>
    <row r="319" spans="1:5" ht="20.399999999999999" x14ac:dyDescent="0.2">
      <c r="A319" s="58" t="s">
        <v>87</v>
      </c>
      <c r="B319" s="59" t="s">
        <v>109</v>
      </c>
      <c r="C319" s="66" t="s">
        <v>110</v>
      </c>
      <c r="D319" s="61" t="s">
        <v>111</v>
      </c>
      <c r="E319" s="66" t="s">
        <v>110</v>
      </c>
    </row>
    <row r="320" spans="1:5" x14ac:dyDescent="0.2">
      <c r="C320" s="47"/>
      <c r="E320" s="47"/>
    </row>
    <row r="321" spans="1:5" x14ac:dyDescent="0.2">
      <c r="A321" s="71" t="s">
        <v>167</v>
      </c>
      <c r="B321" s="72">
        <v>508093025.31</v>
      </c>
      <c r="C321" s="73">
        <v>0.62488396566244742</v>
      </c>
      <c r="D321" s="74">
        <v>3833</v>
      </c>
      <c r="E321" s="73">
        <v>0.602862535388487</v>
      </c>
    </row>
    <row r="322" spans="1:5" x14ac:dyDescent="0.2">
      <c r="A322" s="71" t="s">
        <v>168</v>
      </c>
      <c r="B322" s="72">
        <v>218408866.49999985</v>
      </c>
      <c r="C322" s="73">
        <v>0.26861261980734741</v>
      </c>
      <c r="D322" s="74">
        <v>1748</v>
      </c>
      <c r="E322" s="73">
        <v>0.27492922302610884</v>
      </c>
    </row>
    <row r="323" spans="1:5" x14ac:dyDescent="0.2">
      <c r="A323" s="71" t="s">
        <v>169</v>
      </c>
      <c r="B323" s="72">
        <v>44103252.869999997</v>
      </c>
      <c r="C323" s="73">
        <v>5.4240885387483208E-2</v>
      </c>
      <c r="D323" s="74">
        <v>448</v>
      </c>
      <c r="E323" s="73">
        <v>7.0462409562755582E-2</v>
      </c>
    </row>
    <row r="324" spans="1:5" x14ac:dyDescent="0.2">
      <c r="A324" s="71" t="s">
        <v>170</v>
      </c>
      <c r="B324" s="72">
        <v>25438026.129999999</v>
      </c>
      <c r="C324" s="73">
        <v>3.128524473848255E-2</v>
      </c>
      <c r="D324" s="74">
        <v>178</v>
      </c>
      <c r="E324" s="73">
        <v>2.7996225228059137E-2</v>
      </c>
    </row>
    <row r="325" spans="1:5" x14ac:dyDescent="0.2">
      <c r="A325" s="71" t="s">
        <v>171</v>
      </c>
      <c r="B325" s="72">
        <v>0</v>
      </c>
      <c r="C325" s="73">
        <v>0</v>
      </c>
      <c r="D325" s="74">
        <v>0</v>
      </c>
      <c r="E325" s="73">
        <v>0</v>
      </c>
    </row>
    <row r="326" spans="1:5" x14ac:dyDescent="0.2">
      <c r="A326" s="71" t="s">
        <v>172</v>
      </c>
      <c r="B326" s="72">
        <v>12541036.66</v>
      </c>
      <c r="C326" s="73">
        <v>1.5423736070452013E-2</v>
      </c>
      <c r="D326" s="74">
        <v>87</v>
      </c>
      <c r="E326" s="73">
        <v>1.368354828562441E-2</v>
      </c>
    </row>
    <row r="327" spans="1:5" x14ac:dyDescent="0.2">
      <c r="A327" s="71" t="s">
        <v>173</v>
      </c>
      <c r="B327" s="72">
        <v>4515589.0200000014</v>
      </c>
      <c r="C327" s="73">
        <v>5.5535483337875099E-3</v>
      </c>
      <c r="D327" s="74">
        <v>64</v>
      </c>
      <c r="E327" s="73">
        <v>1.0066058508965083E-2</v>
      </c>
    </row>
    <row r="328" spans="1:5" x14ac:dyDescent="0.2">
      <c r="A328" s="71"/>
      <c r="B328" s="72"/>
      <c r="C328" s="71"/>
      <c r="D328" s="74"/>
      <c r="E328" s="73"/>
    </row>
    <row r="329" spans="1:5" ht="10.8" thickBot="1" x14ac:dyDescent="0.25">
      <c r="A329" s="71"/>
      <c r="B329" s="75">
        <v>813099796.48999977</v>
      </c>
      <c r="C329" s="76"/>
      <c r="D329" s="77">
        <v>6358</v>
      </c>
      <c r="E329" s="71"/>
    </row>
    <row r="330" spans="1:5" ht="10.8" thickTop="1" x14ac:dyDescent="0.2"/>
    <row r="332" spans="1:5" x14ac:dyDescent="0.2">
      <c r="D332" s="100"/>
    </row>
  </sheetData>
  <mergeCells count="1">
    <mergeCell ref="A1:E1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F2F2F2"/>
  </sheetPr>
  <dimension ref="A1:H298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638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809512135.26000011</v>
      </c>
      <c r="C6" s="72">
        <v>112685879.31999993</v>
      </c>
      <c r="D6" s="72">
        <v>424642773.79000014</v>
      </c>
      <c r="E6" s="72">
        <v>44327317.170000002</v>
      </c>
      <c r="F6" s="72">
        <v>227856164.97999996</v>
      </c>
      <c r="G6" s="56"/>
      <c r="H6" s="98"/>
    </row>
    <row r="7" spans="1:8" s="45" customFormat="1" x14ac:dyDescent="0.2">
      <c r="A7" s="71" t="s">
        <v>87</v>
      </c>
      <c r="B7" s="74">
        <v>6326</v>
      </c>
      <c r="C7" s="74">
        <v>941</v>
      </c>
      <c r="D7" s="74">
        <v>3116</v>
      </c>
      <c r="E7" s="74">
        <v>486</v>
      </c>
      <c r="F7" s="74">
        <v>1783</v>
      </c>
      <c r="G7" s="56"/>
      <c r="H7" s="98"/>
    </row>
    <row r="8" spans="1:8" s="45" customFormat="1" x14ac:dyDescent="0.2">
      <c r="A8" s="71" t="s">
        <v>88</v>
      </c>
      <c r="B8" s="73">
        <v>0.78600079124871247</v>
      </c>
      <c r="C8" s="73">
        <v>0.79591415848750624</v>
      </c>
      <c r="D8" s="73">
        <v>0.79350503715830545</v>
      </c>
      <c r="E8" s="73">
        <v>0.67966494648521036</v>
      </c>
      <c r="F8" s="73">
        <v>0.78779956818691887</v>
      </c>
      <c r="H8" s="99"/>
    </row>
    <row r="9" spans="1:8" s="45" customFormat="1" x14ac:dyDescent="0.2">
      <c r="A9" s="71" t="s">
        <v>89</v>
      </c>
      <c r="B9" s="73">
        <v>2.4388181818181818E-3</v>
      </c>
      <c r="C9" s="73">
        <v>2.4388181818181818E-3</v>
      </c>
      <c r="D9" s="73">
        <v>4.1872045454545453E-2</v>
      </c>
      <c r="E9" s="73">
        <v>3.2822115384615385E-3</v>
      </c>
      <c r="F9" s="73">
        <v>1.0594857142857142E-2</v>
      </c>
      <c r="H9" s="99"/>
    </row>
    <row r="10" spans="1:8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H10" s="99"/>
    </row>
    <row r="11" spans="1:8" s="45" customFormat="1" x14ac:dyDescent="0.2">
      <c r="A11" s="71" t="s">
        <v>91</v>
      </c>
      <c r="B11" s="72">
        <v>11.42309327863501</v>
      </c>
      <c r="C11" s="72">
        <v>13.899933449688715</v>
      </c>
      <c r="D11" s="72">
        <v>10.629312127759032</v>
      </c>
      <c r="E11" s="72">
        <v>16.845414181074467</v>
      </c>
      <c r="F11" s="72">
        <v>10.622639091336433</v>
      </c>
      <c r="H11" s="98"/>
    </row>
    <row r="12" spans="1:8" s="45" customFormat="1" x14ac:dyDescent="0.2">
      <c r="A12" s="71" t="s">
        <v>92</v>
      </c>
      <c r="B12" s="72">
        <v>10.422997946611909</v>
      </c>
      <c r="C12" s="72">
        <v>11.860369609856264</v>
      </c>
      <c r="D12" s="72">
        <v>10.422997946611909</v>
      </c>
      <c r="E12" s="72">
        <v>11.466119096509241</v>
      </c>
      <c r="F12" s="72">
        <v>10.458590006844627</v>
      </c>
      <c r="H12" s="98"/>
    </row>
    <row r="13" spans="1:8" s="45" customFormat="1" x14ac:dyDescent="0.2">
      <c r="A13" s="71" t="s">
        <v>93</v>
      </c>
      <c r="B13" s="72">
        <v>20.917180013689254</v>
      </c>
      <c r="C13" s="72">
        <v>19.540041067761805</v>
      </c>
      <c r="D13" s="72">
        <v>11.011635865845312</v>
      </c>
      <c r="E13" s="72">
        <v>20.917180013689254</v>
      </c>
      <c r="F13" s="72">
        <v>11.030800821355236</v>
      </c>
      <c r="H13" s="98"/>
    </row>
    <row r="14" spans="1:8" s="45" customFormat="1" x14ac:dyDescent="0.2">
      <c r="A14" s="71" t="s">
        <v>118</v>
      </c>
      <c r="B14" s="72">
        <v>127965.87658235854</v>
      </c>
      <c r="C14" s="72">
        <v>120262.07995753709</v>
      </c>
      <c r="D14" s="72">
        <v>136128.98034991979</v>
      </c>
      <c r="E14" s="72">
        <v>91302.463217213124</v>
      </c>
      <c r="F14" s="72">
        <v>127809.02869174619</v>
      </c>
      <c r="H14" s="98"/>
    </row>
    <row r="15" spans="1:8" s="45" customFormat="1" x14ac:dyDescent="0.2">
      <c r="A15" s="71" t="s">
        <v>94</v>
      </c>
      <c r="B15" s="72">
        <v>250.47</v>
      </c>
      <c r="C15" s="72">
        <v>268.27</v>
      </c>
      <c r="D15" s="72">
        <v>5927.11</v>
      </c>
      <c r="E15" s="72">
        <v>250.47</v>
      </c>
      <c r="F15" s="72">
        <v>1483.28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720552.92</v>
      </c>
      <c r="F16" s="72">
        <v>757797.8</v>
      </c>
      <c r="H16" s="98"/>
    </row>
    <row r="17" spans="1:8" s="45" customFormat="1" x14ac:dyDescent="0.2">
      <c r="A17" s="71" t="s">
        <v>96</v>
      </c>
      <c r="B17" s="72">
        <v>11.05279840786609</v>
      </c>
      <c r="C17" s="72">
        <v>10.17367985285529</v>
      </c>
      <c r="D17" s="72">
        <v>11.521662519000941</v>
      </c>
      <c r="E17" s="72">
        <v>6.3319285740191624</v>
      </c>
      <c r="F17" s="72">
        <v>11.532170932931786</v>
      </c>
      <c r="H17" s="98"/>
    </row>
    <row r="18" spans="1:8" s="45" customFormat="1" x14ac:dyDescent="0.2">
      <c r="A18" s="71" t="s">
        <v>97</v>
      </c>
      <c r="B18" s="72">
        <v>0</v>
      </c>
      <c r="C18" s="72">
        <v>8.3333333333333329E-2</v>
      </c>
      <c r="D18" s="72">
        <v>0</v>
      </c>
      <c r="E18" s="72">
        <v>0</v>
      </c>
      <c r="F18" s="72">
        <v>0</v>
      </c>
      <c r="H18" s="98"/>
    </row>
    <row r="19" spans="1:8" s="45" customFormat="1" x14ac:dyDescent="0.2">
      <c r="A19" s="71" t="s">
        <v>98</v>
      </c>
      <c r="B19" s="72">
        <v>19.583333333333332</v>
      </c>
      <c r="C19" s="72">
        <v>16.583333333333332</v>
      </c>
      <c r="D19" s="72">
        <v>19.583333333333332</v>
      </c>
      <c r="E19" s="72">
        <v>13.5</v>
      </c>
      <c r="F19" s="72">
        <v>19.583333333333332</v>
      </c>
      <c r="H19" s="98"/>
    </row>
    <row r="20" spans="1:8" s="45" customFormat="1" x14ac:dyDescent="0.2">
      <c r="A20" s="71" t="s">
        <v>99</v>
      </c>
      <c r="B20" s="73">
        <v>0.7080161539961547</v>
      </c>
      <c r="C20" s="73">
        <v>0.99601590711534405</v>
      </c>
      <c r="D20" s="73">
        <v>0.76689709786760263</v>
      </c>
      <c r="E20" s="73">
        <v>0.72437216100529467</v>
      </c>
      <c r="F20" s="73">
        <v>0.45267133737221255</v>
      </c>
      <c r="H20" s="99"/>
    </row>
    <row r="21" spans="1:8" s="45" customFormat="1" x14ac:dyDescent="0.2">
      <c r="A21" s="71" t="s">
        <v>139</v>
      </c>
      <c r="B21" s="73">
        <v>0.29198384600384558</v>
      </c>
      <c r="C21" s="73">
        <v>3.9840928846558545E-3</v>
      </c>
      <c r="D21" s="73">
        <v>0.23310290213239709</v>
      </c>
      <c r="E21" s="73">
        <v>0.27562783899470544</v>
      </c>
      <c r="F21" s="73">
        <v>0.54732866262778834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0.37155701898575627</v>
      </c>
      <c r="C23" s="73">
        <v>0.18467763889833233</v>
      </c>
      <c r="D23" s="73">
        <v>0.33708883644111787</v>
      </c>
      <c r="E23" s="73">
        <v>0.4856925639652917</v>
      </c>
      <c r="F23" s="73">
        <v>0.50601030189426854</v>
      </c>
      <c r="H23" s="99"/>
    </row>
    <row r="24" spans="1:8" s="45" customFormat="1" ht="20.399999999999999" x14ac:dyDescent="0.2">
      <c r="A24" s="96" t="s">
        <v>374</v>
      </c>
      <c r="B24" s="72">
        <v>1.6798762927498072</v>
      </c>
      <c r="C24" s="72">
        <v>1.9848506629682194</v>
      </c>
      <c r="D24" s="72">
        <v>1.5570204169965429</v>
      </c>
      <c r="E24" s="72">
        <v>2.865712645979261</v>
      </c>
      <c r="F24" s="72">
        <v>1.3667502873590844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2560190.7399999998</v>
      </c>
      <c r="C31" s="73">
        <v>3.1626341699963695E-3</v>
      </c>
      <c r="D31" s="74">
        <v>133</v>
      </c>
      <c r="E31" s="73">
        <v>2.1024343977236799E-2</v>
      </c>
    </row>
    <row r="32" spans="1:8" x14ac:dyDescent="0.2">
      <c r="A32" s="71" t="s">
        <v>17</v>
      </c>
      <c r="B32" s="72">
        <v>24018955.960000008</v>
      </c>
      <c r="C32" s="73">
        <v>2.9670902897935638E-2</v>
      </c>
      <c r="D32" s="74">
        <v>316</v>
      </c>
      <c r="E32" s="73">
        <v>4.9952576667720516E-2</v>
      </c>
    </row>
    <row r="33" spans="1:5" x14ac:dyDescent="0.2">
      <c r="A33" s="71" t="s">
        <v>18</v>
      </c>
      <c r="B33" s="72">
        <v>12872776.32</v>
      </c>
      <c r="C33" s="73">
        <v>1.5901894189474384E-2</v>
      </c>
      <c r="D33" s="74">
        <v>108</v>
      </c>
      <c r="E33" s="73">
        <v>1.707239962061334E-2</v>
      </c>
    </row>
    <row r="34" spans="1:5" x14ac:dyDescent="0.2">
      <c r="A34" s="71" t="s">
        <v>19</v>
      </c>
      <c r="B34" s="72">
        <v>19071416.609999996</v>
      </c>
      <c r="C34" s="73">
        <v>2.3559148503529984E-2</v>
      </c>
      <c r="D34" s="74">
        <v>160</v>
      </c>
      <c r="E34" s="73">
        <v>2.5292443882390134E-2</v>
      </c>
    </row>
    <row r="35" spans="1:5" x14ac:dyDescent="0.2">
      <c r="A35" s="71" t="s">
        <v>20</v>
      </c>
      <c r="B35" s="72">
        <v>20937616.089999996</v>
      </c>
      <c r="C35" s="73">
        <v>2.5864486989160728E-2</v>
      </c>
      <c r="D35" s="74">
        <v>159</v>
      </c>
      <c r="E35" s="73">
        <v>2.5134366108125198E-2</v>
      </c>
    </row>
    <row r="36" spans="1:5" x14ac:dyDescent="0.2">
      <c r="A36" s="71" t="s">
        <v>21</v>
      </c>
      <c r="B36" s="72">
        <v>39057514.350000016</v>
      </c>
      <c r="C36" s="73">
        <v>4.8248213521166636E-2</v>
      </c>
      <c r="D36" s="74">
        <v>285</v>
      </c>
      <c r="E36" s="73">
        <v>4.5052165665507432E-2</v>
      </c>
    </row>
    <row r="37" spans="1:5" x14ac:dyDescent="0.2">
      <c r="A37" s="71" t="s">
        <v>22</v>
      </c>
      <c r="B37" s="72">
        <v>69923926.300000012</v>
      </c>
      <c r="C37" s="73">
        <v>8.6377860509208731E-2</v>
      </c>
      <c r="D37" s="74">
        <v>483</v>
      </c>
      <c r="E37" s="73">
        <v>7.6351564969965216E-2</v>
      </c>
    </row>
    <row r="38" spans="1:5" x14ac:dyDescent="0.2">
      <c r="A38" s="71" t="s">
        <v>23</v>
      </c>
      <c r="B38" s="72">
        <v>115652396.78999999</v>
      </c>
      <c r="C38" s="73">
        <v>0.14286678574973383</v>
      </c>
      <c r="D38" s="74">
        <v>765</v>
      </c>
      <c r="E38" s="73">
        <v>0.12092949731267784</v>
      </c>
    </row>
    <row r="39" spans="1:5" x14ac:dyDescent="0.2">
      <c r="A39" s="71" t="s">
        <v>39</v>
      </c>
      <c r="B39" s="72">
        <v>203485523.18000001</v>
      </c>
      <c r="C39" s="73">
        <v>0.25136809482744105</v>
      </c>
      <c r="D39" s="74">
        <v>1480</v>
      </c>
      <c r="E39" s="73">
        <v>0.23395510591210875</v>
      </c>
    </row>
    <row r="40" spans="1:5" x14ac:dyDescent="0.2">
      <c r="A40" s="71" t="s">
        <v>40</v>
      </c>
      <c r="B40" s="72">
        <v>228283941.75000003</v>
      </c>
      <c r="C40" s="73">
        <v>0.28200187718826414</v>
      </c>
      <c r="D40" s="74">
        <v>1790</v>
      </c>
      <c r="E40" s="73">
        <v>0.28295921593423967</v>
      </c>
    </row>
    <row r="41" spans="1:5" x14ac:dyDescent="0.2">
      <c r="A41" s="71" t="s">
        <v>41</v>
      </c>
      <c r="B41" s="72">
        <v>62178189.240000032</v>
      </c>
      <c r="C41" s="73">
        <v>7.6809459094803509E-2</v>
      </c>
      <c r="D41" s="74">
        <v>573</v>
      </c>
      <c r="E41" s="73">
        <v>9.0578564653809673E-2</v>
      </c>
    </row>
    <row r="42" spans="1:5" x14ac:dyDescent="0.2">
      <c r="A42" s="71" t="s">
        <v>42</v>
      </c>
      <c r="B42" s="72">
        <v>7064464.4400000004</v>
      </c>
      <c r="C42" s="73">
        <v>8.7268172177938086E-3</v>
      </c>
      <c r="D42" s="74">
        <v>49</v>
      </c>
      <c r="E42" s="73">
        <v>7.7458109389819795E-3</v>
      </c>
    </row>
    <row r="43" spans="1:5" x14ac:dyDescent="0.2">
      <c r="A43" s="71" t="s">
        <v>43</v>
      </c>
      <c r="B43" s="72">
        <v>2293436.5099999998</v>
      </c>
      <c r="C43" s="73">
        <v>2.8331094866952066E-3</v>
      </c>
      <c r="D43" s="74">
        <v>12</v>
      </c>
      <c r="E43" s="73">
        <v>1.8969332911792601E-3</v>
      </c>
    </row>
    <row r="44" spans="1:5" x14ac:dyDescent="0.2">
      <c r="A44" s="71" t="s">
        <v>44</v>
      </c>
      <c r="B44" s="72">
        <v>1021811.6099999999</v>
      </c>
      <c r="C44" s="73">
        <v>1.2622560743599143E-3</v>
      </c>
      <c r="D44" s="74">
        <v>6</v>
      </c>
      <c r="E44" s="73">
        <v>9.4846664558963006E-4</v>
      </c>
    </row>
    <row r="45" spans="1:5" x14ac:dyDescent="0.2">
      <c r="A45" s="71" t="s">
        <v>24</v>
      </c>
      <c r="B45" s="72">
        <v>272671.84999999998</v>
      </c>
      <c r="C45" s="73">
        <v>3.3683478989777327E-4</v>
      </c>
      <c r="D45" s="74">
        <v>1</v>
      </c>
      <c r="E45" s="73">
        <v>1.5807777426493836E-4</v>
      </c>
    </row>
    <row r="46" spans="1:5" x14ac:dyDescent="0.2">
      <c r="A46" s="71" t="s">
        <v>25</v>
      </c>
      <c r="B46" s="72">
        <v>234927.08</v>
      </c>
      <c r="C46" s="73">
        <v>2.9020822513617513E-4</v>
      </c>
      <c r="D46" s="74">
        <v>2</v>
      </c>
      <c r="E46" s="73">
        <v>3.1615554852987672E-4</v>
      </c>
    </row>
    <row r="47" spans="1:5" x14ac:dyDescent="0.2">
      <c r="A47" s="71" t="s">
        <v>26</v>
      </c>
      <c r="B47" s="72">
        <v>582376.43999999994</v>
      </c>
      <c r="C47" s="73">
        <v>7.1941656540201401E-4</v>
      </c>
      <c r="D47" s="74">
        <v>4</v>
      </c>
      <c r="E47" s="73">
        <v>6.3231109705975345E-4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809512135.26000023</v>
      </c>
      <c r="C50" s="84"/>
      <c r="D50" s="77">
        <v>6326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0.78600079124871236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639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13572393.260000002</v>
      </c>
      <c r="C59" s="73">
        <v>1.6766139343471115E-2</v>
      </c>
      <c r="D59" s="74">
        <v>288</v>
      </c>
      <c r="E59" s="73">
        <v>4.5526398988302241E-2</v>
      </c>
    </row>
    <row r="60" spans="1:5" x14ac:dyDescent="0.2">
      <c r="A60" s="71" t="s">
        <v>17</v>
      </c>
      <c r="B60" s="72">
        <v>154030598.69</v>
      </c>
      <c r="C60" s="73">
        <v>0.19027583649567925</v>
      </c>
      <c r="D60" s="74">
        <v>987</v>
      </c>
      <c r="E60" s="73">
        <v>0.15602276319949415</v>
      </c>
    </row>
    <row r="61" spans="1:5" x14ac:dyDescent="0.2">
      <c r="A61" s="71" t="s">
        <v>18</v>
      </c>
      <c r="B61" s="72">
        <v>40893686.149999999</v>
      </c>
      <c r="C61" s="73">
        <v>5.0516458455395125E-2</v>
      </c>
      <c r="D61" s="74">
        <v>302</v>
      </c>
      <c r="E61" s="73">
        <v>4.7739487828011379E-2</v>
      </c>
    </row>
    <row r="62" spans="1:5" x14ac:dyDescent="0.2">
      <c r="A62" s="71" t="s">
        <v>19</v>
      </c>
      <c r="B62" s="72">
        <v>75314601.969999984</v>
      </c>
      <c r="C62" s="73">
        <v>9.3037026487330338E-2</v>
      </c>
      <c r="D62" s="74">
        <v>498</v>
      </c>
      <c r="E62" s="73">
        <v>7.8722731583939304E-2</v>
      </c>
    </row>
    <row r="63" spans="1:5" x14ac:dyDescent="0.2">
      <c r="A63" s="71" t="s">
        <v>20</v>
      </c>
      <c r="B63" s="72">
        <v>117625606.63000013</v>
      </c>
      <c r="C63" s="73">
        <v>0.1453043154099487</v>
      </c>
      <c r="D63" s="74">
        <v>811</v>
      </c>
      <c r="E63" s="73">
        <v>0.12820107492886501</v>
      </c>
    </row>
    <row r="64" spans="1:5" x14ac:dyDescent="0.2">
      <c r="A64" s="71" t="s">
        <v>21</v>
      </c>
      <c r="B64" s="72">
        <v>84402492.449999988</v>
      </c>
      <c r="C64" s="73">
        <v>0.10426340603639188</v>
      </c>
      <c r="D64" s="74">
        <v>634</v>
      </c>
      <c r="E64" s="73">
        <v>0.10022130888397092</v>
      </c>
    </row>
    <row r="65" spans="1:5" x14ac:dyDescent="0.2">
      <c r="A65" s="71" t="s">
        <v>22</v>
      </c>
      <c r="B65" s="72">
        <v>56701866.670000017</v>
      </c>
      <c r="C65" s="73">
        <v>7.0044492479150344E-2</v>
      </c>
      <c r="D65" s="74">
        <v>475</v>
      </c>
      <c r="E65" s="73">
        <v>7.5086942775845711E-2</v>
      </c>
    </row>
    <row r="66" spans="1:5" x14ac:dyDescent="0.2">
      <c r="A66" s="71" t="s">
        <v>23</v>
      </c>
      <c r="B66" s="72">
        <v>60808865.819999963</v>
      </c>
      <c r="C66" s="73">
        <v>7.5117917534947495E-2</v>
      </c>
      <c r="D66" s="74">
        <v>560</v>
      </c>
      <c r="E66" s="73">
        <v>8.8523553588365472E-2</v>
      </c>
    </row>
    <row r="67" spans="1:5" x14ac:dyDescent="0.2">
      <c r="A67" s="71" t="s">
        <v>39</v>
      </c>
      <c r="B67" s="72">
        <v>73641180.250000015</v>
      </c>
      <c r="C67" s="73">
        <v>9.0969828668902949E-2</v>
      </c>
      <c r="D67" s="74">
        <v>658</v>
      </c>
      <c r="E67" s="73">
        <v>0.10401517546632943</v>
      </c>
    </row>
    <row r="68" spans="1:5" x14ac:dyDescent="0.2">
      <c r="A68" s="71" t="s">
        <v>40</v>
      </c>
      <c r="B68" s="72">
        <v>30575558.000000011</v>
      </c>
      <c r="C68" s="73">
        <v>3.7770351633060709E-2</v>
      </c>
      <c r="D68" s="74">
        <v>280</v>
      </c>
      <c r="E68" s="73">
        <v>4.4261776794182736E-2</v>
      </c>
    </row>
    <row r="69" spans="1:5" x14ac:dyDescent="0.2">
      <c r="A69" s="71" t="s">
        <v>41</v>
      </c>
      <c r="B69" s="72">
        <v>25682321.109999992</v>
      </c>
      <c r="C69" s="73">
        <v>3.1725677715444385E-2</v>
      </c>
      <c r="D69" s="74">
        <v>246</v>
      </c>
      <c r="E69" s="73">
        <v>3.8887132469174836E-2</v>
      </c>
    </row>
    <row r="70" spans="1:5" x14ac:dyDescent="0.2">
      <c r="A70" s="71" t="s">
        <v>42</v>
      </c>
      <c r="B70" s="72">
        <v>20516446.590000007</v>
      </c>
      <c r="C70" s="73">
        <v>2.5344211280304656E-2</v>
      </c>
      <c r="D70" s="74">
        <v>185</v>
      </c>
      <c r="E70" s="73">
        <v>2.9244388239013593E-2</v>
      </c>
    </row>
    <row r="71" spans="1:5" x14ac:dyDescent="0.2">
      <c r="A71" s="71" t="s">
        <v>43</v>
      </c>
      <c r="B71" s="72">
        <v>9100125.5899999999</v>
      </c>
      <c r="C71" s="73">
        <v>1.1241493726437108E-2</v>
      </c>
      <c r="D71" s="74">
        <v>73</v>
      </c>
      <c r="E71" s="73">
        <v>1.15396775213405E-2</v>
      </c>
    </row>
    <row r="72" spans="1:5" x14ac:dyDescent="0.2">
      <c r="A72" s="71" t="s">
        <v>44</v>
      </c>
      <c r="B72" s="72">
        <v>6480707.9200000009</v>
      </c>
      <c r="C72" s="73">
        <v>8.0056958231003155E-3</v>
      </c>
      <c r="D72" s="74">
        <v>45</v>
      </c>
      <c r="E72" s="73">
        <v>7.1134998419222261E-3</v>
      </c>
    </row>
    <row r="73" spans="1:5" x14ac:dyDescent="0.2">
      <c r="A73" s="71" t="s">
        <v>24</v>
      </c>
      <c r="B73" s="72">
        <v>8493338.8599999994</v>
      </c>
      <c r="C73" s="73">
        <v>1.0491922838528045E-2</v>
      </c>
      <c r="D73" s="74">
        <v>72</v>
      </c>
      <c r="E73" s="73">
        <v>1.138159974707556E-2</v>
      </c>
    </row>
    <row r="74" spans="1:5" x14ac:dyDescent="0.2">
      <c r="A74" s="71" t="s">
        <v>25</v>
      </c>
      <c r="B74" s="72">
        <v>453599.86</v>
      </c>
      <c r="C74" s="73">
        <v>5.6033731953173522E-4</v>
      </c>
      <c r="D74" s="74">
        <v>6</v>
      </c>
      <c r="E74" s="73">
        <v>9.4846664558963006E-4</v>
      </c>
    </row>
    <row r="75" spans="1:5" x14ac:dyDescent="0.2">
      <c r="A75" s="71" t="s">
        <v>26</v>
      </c>
      <c r="B75" s="72">
        <v>1155735.8</v>
      </c>
      <c r="C75" s="73">
        <v>1.4276942242858401E-3</v>
      </c>
      <c r="D75" s="74">
        <v>9</v>
      </c>
      <c r="E75" s="73">
        <v>1.422699968384445E-3</v>
      </c>
    </row>
    <row r="76" spans="1:5" x14ac:dyDescent="0.2">
      <c r="A76" s="71" t="s">
        <v>3</v>
      </c>
      <c r="B76" s="72">
        <v>30063009.640000008</v>
      </c>
      <c r="C76" s="73">
        <v>3.7137194528089848E-2</v>
      </c>
      <c r="D76" s="74">
        <v>197</v>
      </c>
      <c r="E76" s="73">
        <v>3.1141321530192854E-2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809512135.26000011</v>
      </c>
      <c r="C78" s="84"/>
      <c r="D78" s="77">
        <v>6326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0.67292876264854862</v>
      </c>
      <c r="E80" s="73"/>
    </row>
    <row r="81" spans="1:6" x14ac:dyDescent="0.2">
      <c r="A81" s="76"/>
      <c r="B81" s="72"/>
      <c r="C81" s="104"/>
      <c r="D81" s="103"/>
      <c r="E81" s="10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103"/>
      <c r="D83" s="74"/>
      <c r="E83" s="10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2781392.129999999</v>
      </c>
      <c r="C87" s="73">
        <v>3.4358868864969765E-3</v>
      </c>
      <c r="D87" s="74">
        <v>64</v>
      </c>
      <c r="E87" s="73">
        <v>1.0116977552956055E-2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664238255.85999954</v>
      </c>
      <c r="C89" s="73">
        <v>0.82054144333075274</v>
      </c>
      <c r="D89" s="74">
        <v>5112</v>
      </c>
      <c r="E89" s="73">
        <v>0.80809358204236481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142492487.27000001</v>
      </c>
      <c r="C91" s="73">
        <v>0.17602266978275033</v>
      </c>
      <c r="D91" s="74">
        <v>1150</v>
      </c>
      <c r="E91" s="73">
        <v>0.18178944040467909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809512135.25999951</v>
      </c>
      <c r="C93" s="84"/>
      <c r="D93" s="77">
        <v>6326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103"/>
      <c r="D96" s="74"/>
      <c r="E96" s="10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786610458.46999967</v>
      </c>
      <c r="C100" s="73">
        <v>0.97170928539243651</v>
      </c>
      <c r="D100" s="74">
        <v>5933</v>
      </c>
      <c r="E100" s="73">
        <v>0.93787543471387924</v>
      </c>
    </row>
    <row r="101" spans="1:5" x14ac:dyDescent="0.2">
      <c r="A101" s="71" t="s">
        <v>5</v>
      </c>
      <c r="B101" s="72">
        <v>22901676.790000018</v>
      </c>
      <c r="C101" s="73">
        <v>2.8290714607563532E-2</v>
      </c>
      <c r="D101" s="74">
        <v>393</v>
      </c>
      <c r="E101" s="73">
        <v>6.2124565286120773E-2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809512135.25999963</v>
      </c>
      <c r="C103" s="84"/>
      <c r="D103" s="77">
        <v>6326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103"/>
      <c r="D106" s="74"/>
      <c r="E106" s="10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205950140.96999979</v>
      </c>
      <c r="C110" s="73">
        <v>0.25441266659190048</v>
      </c>
      <c r="D110" s="74">
        <v>3008</v>
      </c>
      <c r="E110" s="73">
        <v>0.47549794498893455</v>
      </c>
    </row>
    <row r="111" spans="1:5" x14ac:dyDescent="0.2">
      <c r="A111" s="71" t="s">
        <v>69</v>
      </c>
      <c r="B111" s="72">
        <v>334584598.64000005</v>
      </c>
      <c r="C111" s="73">
        <v>0.41331634705208942</v>
      </c>
      <c r="D111" s="74">
        <v>2488</v>
      </c>
      <c r="E111" s="73">
        <v>0.39329750237116662</v>
      </c>
    </row>
    <row r="112" spans="1:5" x14ac:dyDescent="0.2">
      <c r="A112" s="71" t="s">
        <v>70</v>
      </c>
      <c r="B112" s="72">
        <v>129696002.58000007</v>
      </c>
      <c r="C112" s="73">
        <v>0.16021501955414688</v>
      </c>
      <c r="D112" s="74">
        <v>540</v>
      </c>
      <c r="E112" s="73">
        <v>8.5361998103066702E-2</v>
      </c>
    </row>
    <row r="113" spans="1:5" x14ac:dyDescent="0.2">
      <c r="A113" s="71" t="s">
        <v>71</v>
      </c>
      <c r="B113" s="72">
        <v>49604057.889999993</v>
      </c>
      <c r="C113" s="73">
        <v>6.1276484600281025E-2</v>
      </c>
      <c r="D113" s="74">
        <v>145</v>
      </c>
      <c r="E113" s="73">
        <v>2.2921277268416061E-2</v>
      </c>
    </row>
    <row r="114" spans="1:5" x14ac:dyDescent="0.2">
      <c r="A114" s="71" t="s">
        <v>72</v>
      </c>
      <c r="B114" s="72">
        <v>31162924.439999998</v>
      </c>
      <c r="C114" s="73">
        <v>3.8495932405004728E-2</v>
      </c>
      <c r="D114" s="74">
        <v>70</v>
      </c>
      <c r="E114" s="73">
        <v>1.1065444198545684E-2</v>
      </c>
    </row>
    <row r="115" spans="1:5" x14ac:dyDescent="0.2">
      <c r="A115" s="71" t="s">
        <v>73</v>
      </c>
      <c r="B115" s="72">
        <v>28915949.809999999</v>
      </c>
      <c r="C115" s="73">
        <v>3.572021783306898E-2</v>
      </c>
      <c r="D115" s="74">
        <v>48</v>
      </c>
      <c r="E115" s="73">
        <v>7.5877331647170405E-3</v>
      </c>
    </row>
    <row r="116" spans="1:5" x14ac:dyDescent="0.2">
      <c r="A116" s="71" t="s">
        <v>74</v>
      </c>
      <c r="B116" s="72">
        <v>15526515.560000001</v>
      </c>
      <c r="C116" s="73">
        <v>1.9180089937766258E-2</v>
      </c>
      <c r="D116" s="74">
        <v>18</v>
      </c>
      <c r="E116" s="73">
        <v>2.8453999367688901E-3</v>
      </c>
    </row>
    <row r="117" spans="1:5" x14ac:dyDescent="0.2">
      <c r="A117" s="71" t="s">
        <v>180</v>
      </c>
      <c r="B117" s="72">
        <v>3186890.3</v>
      </c>
      <c r="C117" s="73">
        <v>3.9368036144095996E-3</v>
      </c>
      <c r="D117" s="74">
        <v>3</v>
      </c>
      <c r="E117" s="73">
        <v>4.7423332279481503E-4</v>
      </c>
    </row>
    <row r="118" spans="1:5" x14ac:dyDescent="0.2">
      <c r="A118" s="71" t="s">
        <v>75</v>
      </c>
      <c r="B118" s="72">
        <v>1377971.07</v>
      </c>
      <c r="C118" s="73">
        <v>1.7022241050869756E-3</v>
      </c>
      <c r="D118" s="74">
        <v>1</v>
      </c>
      <c r="E118" s="73">
        <v>1.5807777426493836E-4</v>
      </c>
    </row>
    <row r="119" spans="1:5" x14ac:dyDescent="0.2">
      <c r="A119" s="71" t="s">
        <v>78</v>
      </c>
      <c r="B119" s="72">
        <v>3194835</v>
      </c>
      <c r="C119" s="73">
        <v>3.9466177971178651E-3</v>
      </c>
      <c r="D119" s="74">
        <v>2</v>
      </c>
      <c r="E119" s="73">
        <v>3.1615554852987672E-4</v>
      </c>
    </row>
    <row r="120" spans="1:5" x14ac:dyDescent="0.2">
      <c r="A120" s="71" t="s">
        <v>76</v>
      </c>
      <c r="B120" s="72">
        <v>3586199</v>
      </c>
      <c r="C120" s="73">
        <v>4.4300744161768265E-3</v>
      </c>
      <c r="D120" s="74">
        <v>2</v>
      </c>
      <c r="E120" s="73">
        <v>3.1615554852987672E-4</v>
      </c>
    </row>
    <row r="121" spans="1:5" x14ac:dyDescent="0.2">
      <c r="A121" s="71" t="s">
        <v>77</v>
      </c>
      <c r="B121" s="72">
        <v>2726050</v>
      </c>
      <c r="C121" s="73">
        <v>3.3675220929510149E-3</v>
      </c>
      <c r="D121" s="74">
        <v>1</v>
      </c>
      <c r="E121" s="73">
        <v>1.5807777426493836E-4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809512135.25999987</v>
      </c>
      <c r="C123" s="84"/>
      <c r="D123" s="77">
        <v>6326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127965.87658235854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103"/>
      <c r="D127" s="74"/>
      <c r="E127" s="10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535051304.6700002</v>
      </c>
      <c r="C132" s="73">
        <v>0.66095526103280944</v>
      </c>
      <c r="D132" s="74">
        <v>3914</v>
      </c>
      <c r="E132" s="73">
        <v>0.61871640847296872</v>
      </c>
    </row>
    <row r="133" spans="1:5" x14ac:dyDescent="0.2">
      <c r="A133" s="71" t="s">
        <v>7</v>
      </c>
      <c r="B133" s="72">
        <v>263422277.18999964</v>
      </c>
      <c r="C133" s="73">
        <v>0.32540868223722602</v>
      </c>
      <c r="D133" s="74">
        <v>2291</v>
      </c>
      <c r="E133" s="73">
        <v>0.36215618084097378</v>
      </c>
    </row>
    <row r="134" spans="1:5" x14ac:dyDescent="0.2">
      <c r="A134" s="71" t="s">
        <v>8</v>
      </c>
      <c r="B134" s="72">
        <v>11038553.399999999</v>
      </c>
      <c r="C134" s="73">
        <v>1.3636056729964431E-2</v>
      </c>
      <c r="D134" s="74">
        <v>121</v>
      </c>
      <c r="E134" s="73">
        <v>1.9127410686057542E-2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809512135.25999987</v>
      </c>
      <c r="C136" s="73"/>
      <c r="D136" s="77">
        <v>6326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160019.5</v>
      </c>
      <c r="C143" s="73">
        <v>1.9767399774508004E-4</v>
      </c>
      <c r="D143" s="74">
        <v>3</v>
      </c>
      <c r="E143" s="73">
        <v>4.7423332279481503E-4</v>
      </c>
    </row>
    <row r="144" spans="1:5" x14ac:dyDescent="0.2">
      <c r="A144" s="89">
        <v>1997</v>
      </c>
      <c r="B144" s="72">
        <v>4067715.76</v>
      </c>
      <c r="C144" s="73">
        <v>5.0248978153904144E-3</v>
      </c>
      <c r="D144" s="74">
        <v>44</v>
      </c>
      <c r="E144" s="73">
        <v>6.9554220676572871E-3</v>
      </c>
    </row>
    <row r="145" spans="1:5" x14ac:dyDescent="0.2">
      <c r="A145" s="89">
        <v>1998</v>
      </c>
      <c r="B145" s="72">
        <v>4854305.4899999984</v>
      </c>
      <c r="C145" s="73">
        <v>5.9965814946565223E-3</v>
      </c>
      <c r="D145" s="74">
        <v>50</v>
      </c>
      <c r="E145" s="73">
        <v>7.9038887132469177E-3</v>
      </c>
    </row>
    <row r="146" spans="1:5" x14ac:dyDescent="0.2">
      <c r="A146" s="89">
        <v>1999</v>
      </c>
      <c r="B146" s="72">
        <v>12034836.619999995</v>
      </c>
      <c r="C146" s="73">
        <v>1.4866777279545841E-2</v>
      </c>
      <c r="D146" s="74">
        <v>153</v>
      </c>
      <c r="E146" s="73">
        <v>2.4185899462535569E-2</v>
      </c>
    </row>
    <row r="147" spans="1:5" x14ac:dyDescent="0.2">
      <c r="A147" s="89">
        <v>2000</v>
      </c>
      <c r="B147" s="72">
        <v>7038837.7700000005</v>
      </c>
      <c r="C147" s="73">
        <v>8.6951602865586019E-3</v>
      </c>
      <c r="D147" s="74">
        <v>65</v>
      </c>
      <c r="E147" s="73">
        <v>1.0275055327220993E-2</v>
      </c>
    </row>
    <row r="148" spans="1:5" x14ac:dyDescent="0.2">
      <c r="A148" s="89">
        <v>2001</v>
      </c>
      <c r="B148" s="72">
        <v>3780545.1799999997</v>
      </c>
      <c r="C148" s="73">
        <v>4.6701525713209527E-3</v>
      </c>
      <c r="D148" s="74">
        <v>39</v>
      </c>
      <c r="E148" s="73">
        <v>6.1650331963325955E-3</v>
      </c>
    </row>
    <row r="149" spans="1:5" x14ac:dyDescent="0.2">
      <c r="A149" s="89">
        <v>2002</v>
      </c>
      <c r="B149" s="72">
        <v>21344713.370000005</v>
      </c>
      <c r="C149" s="73">
        <v>2.6367379116737401E-2</v>
      </c>
      <c r="D149" s="74">
        <v>228</v>
      </c>
      <c r="E149" s="73">
        <v>3.6041732532405946E-2</v>
      </c>
    </row>
    <row r="150" spans="1:5" x14ac:dyDescent="0.2">
      <c r="A150" s="89">
        <v>2003</v>
      </c>
      <c r="B150" s="72">
        <v>103732222.79999992</v>
      </c>
      <c r="C150" s="73">
        <v>0.12814165258521196</v>
      </c>
      <c r="D150" s="74">
        <v>845</v>
      </c>
      <c r="E150" s="73">
        <v>0.1335757192538729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1.0244255075109532E-3</v>
      </c>
      <c r="D152" s="74">
        <v>3</v>
      </c>
      <c r="E152" s="73">
        <v>4.7423332279481503E-4</v>
      </c>
    </row>
    <row r="153" spans="1:5" x14ac:dyDescent="0.2">
      <c r="A153" s="89">
        <v>2006</v>
      </c>
      <c r="B153" s="72">
        <v>651669653.88999927</v>
      </c>
      <c r="C153" s="73">
        <v>0.80501529934532234</v>
      </c>
      <c r="D153" s="74">
        <v>4896</v>
      </c>
      <c r="E153" s="73">
        <v>0.77394878280113821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809512135.25999916</v>
      </c>
      <c r="C155" s="73"/>
      <c r="D155" s="83">
        <v>6326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137.07711934362032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103"/>
      <c r="D160" s="74"/>
      <c r="E160" s="10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113870415.02999999</v>
      </c>
      <c r="C164" s="73">
        <v>0.1406654824185273</v>
      </c>
      <c r="D164" s="74">
        <v>975</v>
      </c>
      <c r="E164" s="73">
        <v>0.15412582990831489</v>
      </c>
    </row>
    <row r="165" spans="1:5" x14ac:dyDescent="0.2">
      <c r="A165" s="71" t="s">
        <v>10</v>
      </c>
      <c r="B165" s="72">
        <v>228408103.70999992</v>
      </c>
      <c r="C165" s="73">
        <v>0.28215525593898561</v>
      </c>
      <c r="D165" s="74">
        <v>1756</v>
      </c>
      <c r="E165" s="73">
        <v>0.27758457160923172</v>
      </c>
    </row>
    <row r="166" spans="1:5" x14ac:dyDescent="0.2">
      <c r="A166" s="71" t="s">
        <v>11</v>
      </c>
      <c r="B166" s="72">
        <v>430923607.91999978</v>
      </c>
      <c r="C166" s="73">
        <v>0.53232507475826218</v>
      </c>
      <c r="D166" s="74">
        <v>3369</v>
      </c>
      <c r="E166" s="73">
        <v>0.53256402149857729</v>
      </c>
    </row>
    <row r="167" spans="1:5" x14ac:dyDescent="0.2">
      <c r="A167" s="71" t="s">
        <v>12</v>
      </c>
      <c r="B167" s="72">
        <v>36310008.600000016</v>
      </c>
      <c r="C167" s="73">
        <v>4.4854186884224961E-2</v>
      </c>
      <c r="D167" s="74">
        <v>226</v>
      </c>
      <c r="E167" s="73">
        <v>3.5725576983876066E-2</v>
      </c>
    </row>
    <row r="168" spans="1:5" x14ac:dyDescent="0.2">
      <c r="A168" s="71" t="s">
        <v>13</v>
      </c>
      <c r="B168" s="72">
        <v>0</v>
      </c>
      <c r="C168" s="73">
        <v>0</v>
      </c>
      <c r="D168" s="74">
        <v>0</v>
      </c>
      <c r="E168" s="73">
        <v>0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809512135.25999963</v>
      </c>
      <c r="C172" s="84"/>
      <c r="D172" s="77">
        <v>6326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11.05279840786609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103"/>
      <c r="D176" s="74"/>
      <c r="E176" s="10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402401345.28000033</v>
      </c>
      <c r="C181" s="73">
        <v>0.49709118338387454</v>
      </c>
      <c r="D181" s="74">
        <v>3247</v>
      </c>
      <c r="E181" s="73">
        <v>0.51327853303825477</v>
      </c>
      <c r="F181" s="45"/>
    </row>
    <row r="182" spans="1:6" x14ac:dyDescent="0.2">
      <c r="A182" s="71" t="s">
        <v>50</v>
      </c>
      <c r="B182" s="72">
        <v>407110789.9799993</v>
      </c>
      <c r="C182" s="73">
        <v>0.50290881661612541</v>
      </c>
      <c r="D182" s="74">
        <v>3079</v>
      </c>
      <c r="E182" s="73">
        <v>0.48672146696174517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809512135.25999963</v>
      </c>
      <c r="C184" s="84"/>
      <c r="D184" s="77">
        <v>6326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C188" s="105"/>
      <c r="D188" s="50"/>
      <c r="E188" s="105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44534907.090000004</v>
      </c>
      <c r="C191" s="73">
        <v>5.5014502130590344E-2</v>
      </c>
      <c r="D191" s="74">
        <v>483</v>
      </c>
      <c r="E191" s="73">
        <v>7.6351564969965216E-2</v>
      </c>
      <c r="F191" s="73">
        <v>0.81164419265733523</v>
      </c>
    </row>
    <row r="192" spans="1:6" x14ac:dyDescent="0.2">
      <c r="A192" s="71" t="s">
        <v>52</v>
      </c>
      <c r="B192" s="72">
        <v>102309815.17000012</v>
      </c>
      <c r="C192" s="73">
        <v>0.12638453546732831</v>
      </c>
      <c r="D192" s="74">
        <v>988</v>
      </c>
      <c r="E192" s="73">
        <v>0.15618084097375909</v>
      </c>
      <c r="F192" s="73">
        <v>0.80000263388289194</v>
      </c>
    </row>
    <row r="193" spans="1:6" x14ac:dyDescent="0.2">
      <c r="A193" s="71" t="s">
        <v>53</v>
      </c>
      <c r="B193" s="72">
        <v>117870359.99000002</v>
      </c>
      <c r="C193" s="73">
        <v>0.14560666215601858</v>
      </c>
      <c r="D193" s="74">
        <v>1027</v>
      </c>
      <c r="E193" s="73">
        <v>0.16234587417009169</v>
      </c>
      <c r="F193" s="73">
        <v>0.79643366266148885</v>
      </c>
    </row>
    <row r="194" spans="1:6" x14ac:dyDescent="0.2">
      <c r="A194" s="71" t="s">
        <v>54</v>
      </c>
      <c r="B194" s="72">
        <v>46126331.019999988</v>
      </c>
      <c r="C194" s="73">
        <v>5.6980407100611398E-2</v>
      </c>
      <c r="D194" s="74">
        <v>412</v>
      </c>
      <c r="E194" s="73">
        <v>6.5128042997154606E-2</v>
      </c>
      <c r="F194" s="73">
        <v>0.80302107846517434</v>
      </c>
    </row>
    <row r="195" spans="1:6" x14ac:dyDescent="0.2">
      <c r="A195" s="71" t="s">
        <v>55</v>
      </c>
      <c r="B195" s="72">
        <v>40770173.650000021</v>
      </c>
      <c r="C195" s="73">
        <v>5.0363881990361292E-2</v>
      </c>
      <c r="D195" s="74">
        <v>367</v>
      </c>
      <c r="E195" s="73">
        <v>5.8014543155232377E-2</v>
      </c>
      <c r="F195" s="73">
        <v>0.79319961633838298</v>
      </c>
    </row>
    <row r="196" spans="1:6" x14ac:dyDescent="0.2">
      <c r="A196" s="71" t="s">
        <v>56</v>
      </c>
      <c r="B196" s="72">
        <v>29646982.559999984</v>
      </c>
      <c r="C196" s="73">
        <v>3.6623271312020464E-2</v>
      </c>
      <c r="D196" s="74">
        <v>240</v>
      </c>
      <c r="E196" s="73">
        <v>3.7938665823585203E-2</v>
      </c>
      <c r="F196" s="73">
        <v>0.80680706765122956</v>
      </c>
    </row>
    <row r="197" spans="1:6" x14ac:dyDescent="0.2">
      <c r="A197" s="71" t="s">
        <v>27</v>
      </c>
      <c r="B197" s="72">
        <v>182804363.55999997</v>
      </c>
      <c r="C197" s="73">
        <v>0.22582041157577792</v>
      </c>
      <c r="D197" s="74">
        <v>1281</v>
      </c>
      <c r="E197" s="73">
        <v>0.20249762883338604</v>
      </c>
      <c r="F197" s="73">
        <v>0.78163227468125507</v>
      </c>
    </row>
    <row r="198" spans="1:6" x14ac:dyDescent="0.2">
      <c r="A198" s="71" t="s">
        <v>57</v>
      </c>
      <c r="B198" s="72">
        <v>84900047.049999982</v>
      </c>
      <c r="C198" s="73">
        <v>0.10487804117072526</v>
      </c>
      <c r="D198" s="74">
        <v>602</v>
      </c>
      <c r="E198" s="73">
        <v>9.5162820107492885E-2</v>
      </c>
      <c r="F198" s="73">
        <v>0.78457495185117887</v>
      </c>
    </row>
    <row r="199" spans="1:6" x14ac:dyDescent="0.2">
      <c r="A199" s="71" t="s">
        <v>58</v>
      </c>
      <c r="B199" s="72">
        <v>119152826.45999996</v>
      </c>
      <c r="C199" s="73">
        <v>0.14719090828913931</v>
      </c>
      <c r="D199" s="74">
        <v>519</v>
      </c>
      <c r="E199" s="73">
        <v>8.204236484350301E-2</v>
      </c>
      <c r="F199" s="73">
        <v>0.74804040287514728</v>
      </c>
    </row>
    <row r="200" spans="1:6" x14ac:dyDescent="0.2">
      <c r="A200" s="71" t="s">
        <v>59</v>
      </c>
      <c r="B200" s="72">
        <v>29547348.300000012</v>
      </c>
      <c r="C200" s="73">
        <v>3.6500191921780105E-2</v>
      </c>
      <c r="D200" s="74">
        <v>278</v>
      </c>
      <c r="E200" s="73">
        <v>4.3945621245652863E-2</v>
      </c>
      <c r="F200" s="73">
        <v>0.78139582111954797</v>
      </c>
    </row>
    <row r="201" spans="1:6" x14ac:dyDescent="0.2">
      <c r="A201" s="71" t="s">
        <v>60</v>
      </c>
      <c r="B201" s="72">
        <v>11038553.399999999</v>
      </c>
      <c r="C201" s="73">
        <v>1.3636056729964431E-2</v>
      </c>
      <c r="D201" s="74">
        <v>121</v>
      </c>
      <c r="E201" s="73">
        <v>1.9127410686057542E-2</v>
      </c>
      <c r="F201" s="73">
        <v>0.8006383533482504</v>
      </c>
    </row>
    <row r="202" spans="1:6" x14ac:dyDescent="0.2">
      <c r="A202" s="71" t="s">
        <v>2</v>
      </c>
      <c r="B202" s="72">
        <v>810427.01</v>
      </c>
      <c r="C202" s="73">
        <v>1.0011301556828501E-3</v>
      </c>
      <c r="D202" s="74">
        <v>8</v>
      </c>
      <c r="E202" s="73">
        <v>1.2646221941195069E-3</v>
      </c>
      <c r="F202" s="73">
        <v>0.74988409225459352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809512135.25999987</v>
      </c>
      <c r="C204" s="84"/>
      <c r="D204" s="77">
        <v>6326</v>
      </c>
      <c r="E204" s="84"/>
      <c r="F204" s="87">
        <v>0.78600079124871269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103"/>
      <c r="D207" s="74"/>
      <c r="E207" s="10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365078517.71000034</v>
      </c>
      <c r="C211" s="73">
        <v>0.45098584914078399</v>
      </c>
      <c r="D211" s="74">
        <v>2787</v>
      </c>
      <c r="E211" s="73">
        <v>0.44056275687638319</v>
      </c>
    </row>
    <row r="212" spans="1:5" x14ac:dyDescent="0.2">
      <c r="A212" s="71" t="s">
        <v>337</v>
      </c>
      <c r="B212" s="72">
        <v>411666038.47999984</v>
      </c>
      <c r="C212" s="73">
        <v>0.50853596944260804</v>
      </c>
      <c r="D212" s="74">
        <v>3222</v>
      </c>
      <c r="E212" s="73">
        <v>0.50932658868163139</v>
      </c>
    </row>
    <row r="213" spans="1:5" x14ac:dyDescent="0.2">
      <c r="A213" s="71" t="s">
        <v>306</v>
      </c>
      <c r="B213" s="72">
        <v>11936840.77</v>
      </c>
      <c r="C213" s="73">
        <v>1.4745721836728377E-2</v>
      </c>
      <c r="D213" s="74">
        <v>96</v>
      </c>
      <c r="E213" s="73">
        <v>1.5175466329434081E-2</v>
      </c>
    </row>
    <row r="214" spans="1:5" x14ac:dyDescent="0.2">
      <c r="A214" s="71" t="s">
        <v>307</v>
      </c>
      <c r="B214" s="72">
        <v>12781270.019999996</v>
      </c>
      <c r="C214" s="73">
        <v>1.5788855365206959E-2</v>
      </c>
      <c r="D214" s="74">
        <v>110</v>
      </c>
      <c r="E214" s="73">
        <v>1.7388555169143217E-2</v>
      </c>
    </row>
    <row r="215" spans="1:5" x14ac:dyDescent="0.2">
      <c r="A215" s="71" t="s">
        <v>308</v>
      </c>
      <c r="B215" s="72">
        <v>5122131.1499999994</v>
      </c>
      <c r="C215" s="73">
        <v>6.3274297282212661E-3</v>
      </c>
      <c r="D215" s="74">
        <v>45</v>
      </c>
      <c r="E215" s="73">
        <v>7.1134998419222261E-3</v>
      </c>
    </row>
    <row r="216" spans="1:5" x14ac:dyDescent="0.2">
      <c r="A216" s="71" t="s">
        <v>309</v>
      </c>
      <c r="B216" s="72">
        <v>145945</v>
      </c>
      <c r="C216" s="73">
        <v>1.8028759995441601E-4</v>
      </c>
      <c r="D216" s="74">
        <v>2</v>
      </c>
      <c r="E216" s="73">
        <v>3.1615554852987672E-4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89179.26</v>
      </c>
      <c r="C219" s="73">
        <v>1.1016420398856317E-4</v>
      </c>
      <c r="D219" s="74">
        <v>1</v>
      </c>
      <c r="E219" s="73">
        <v>1.5807777426493836E-4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2592443.7099999995</v>
      </c>
      <c r="C221" s="73">
        <v>3.2024766486883549E-3</v>
      </c>
      <c r="D221" s="74">
        <v>57</v>
      </c>
      <c r="E221" s="73">
        <v>9.0104331331014864E-3</v>
      </c>
    </row>
    <row r="222" spans="1:5" x14ac:dyDescent="0.2">
      <c r="A222" s="71" t="s">
        <v>32</v>
      </c>
      <c r="B222" s="72">
        <v>99769.16</v>
      </c>
      <c r="C222" s="73">
        <v>1.2324603382005635E-4</v>
      </c>
      <c r="D222" s="74">
        <v>6</v>
      </c>
      <c r="E222" s="73">
        <v>9.4846664558963006E-4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809512135.26000011</v>
      </c>
      <c r="C226" s="84"/>
      <c r="D226" s="77">
        <v>6326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2.095807285201701E-2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71"/>
      <c r="B231" s="72"/>
      <c r="C231" s="103"/>
      <c r="D231" s="74"/>
      <c r="E231" s="103"/>
    </row>
    <row r="232" spans="1:5" x14ac:dyDescent="0.2">
      <c r="A232" s="81" t="s">
        <v>135</v>
      </c>
      <c r="B232" s="72"/>
      <c r="C232" s="73"/>
      <c r="D232" s="74"/>
      <c r="E232" s="73"/>
    </row>
    <row r="233" spans="1:5" x14ac:dyDescent="0.2">
      <c r="A233" s="64"/>
      <c r="B233" s="93"/>
      <c r="C233" s="94"/>
      <c r="D233" s="95"/>
      <c r="E233" s="94"/>
    </row>
    <row r="234" spans="1:5" s="64" customFormat="1" ht="20.399999999999999" x14ac:dyDescent="0.2">
      <c r="A234" s="58" t="s">
        <v>135</v>
      </c>
      <c r="B234" s="59" t="s">
        <v>109</v>
      </c>
      <c r="C234" s="60" t="s">
        <v>110</v>
      </c>
      <c r="D234" s="61" t="s">
        <v>111</v>
      </c>
      <c r="E234" s="60" t="s">
        <v>110</v>
      </c>
    </row>
    <row r="236" spans="1:5" x14ac:dyDescent="0.2">
      <c r="A236" s="71" t="s">
        <v>156</v>
      </c>
      <c r="B236" s="72">
        <v>0</v>
      </c>
      <c r="C236" s="73">
        <v>0</v>
      </c>
      <c r="D236" s="74">
        <v>0</v>
      </c>
      <c r="E236" s="73">
        <v>0</v>
      </c>
    </row>
    <row r="237" spans="1:5" x14ac:dyDescent="0.2">
      <c r="A237" s="71" t="s">
        <v>157</v>
      </c>
      <c r="B237" s="72">
        <v>573147668.62000024</v>
      </c>
      <c r="C237" s="73">
        <v>0.70801615399615447</v>
      </c>
      <c r="D237" s="74">
        <v>4493</v>
      </c>
      <c r="E237" s="73">
        <v>0.71024343977236803</v>
      </c>
    </row>
    <row r="238" spans="1:5" x14ac:dyDescent="0.2">
      <c r="A238" s="71" t="s">
        <v>610</v>
      </c>
      <c r="B238" s="72">
        <v>236364466.64000008</v>
      </c>
      <c r="C238" s="73">
        <v>0.29198384600384547</v>
      </c>
      <c r="D238" s="74">
        <v>1833</v>
      </c>
      <c r="E238" s="73">
        <v>0.28975656022763202</v>
      </c>
    </row>
    <row r="239" spans="1:5" x14ac:dyDescent="0.2">
      <c r="A239" s="71"/>
      <c r="B239" s="71"/>
      <c r="C239" s="73"/>
      <c r="D239" s="71"/>
      <c r="E239" s="73"/>
    </row>
    <row r="240" spans="1:5" ht="10.8" thickBot="1" x14ac:dyDescent="0.25">
      <c r="A240" s="71"/>
      <c r="B240" s="79">
        <v>809512135.26000035</v>
      </c>
      <c r="C240" s="73"/>
      <c r="D240" s="83">
        <v>6326</v>
      </c>
      <c r="E240" s="73"/>
    </row>
    <row r="241" spans="1:5" ht="10.8" thickTop="1" x14ac:dyDescent="0.2">
      <c r="A241" s="71"/>
      <c r="B241" s="71"/>
      <c r="C241" s="73"/>
      <c r="D241" s="71"/>
      <c r="E241" s="73"/>
    </row>
    <row r="242" spans="1:5" x14ac:dyDescent="0.2">
      <c r="A242" s="71"/>
      <c r="B242" s="71"/>
      <c r="C242" s="73"/>
      <c r="D242" s="71"/>
      <c r="E242" s="73"/>
    </row>
    <row r="243" spans="1:5" x14ac:dyDescent="0.2">
      <c r="A243" s="71"/>
      <c r="B243" s="71"/>
      <c r="C243" s="71"/>
      <c r="D243" s="71"/>
      <c r="E243" s="71"/>
    </row>
    <row r="244" spans="1:5" x14ac:dyDescent="0.2">
      <c r="A244" s="81" t="s">
        <v>144</v>
      </c>
      <c r="B244" s="72"/>
      <c r="C244" s="103"/>
      <c r="D244" s="74"/>
      <c r="E244" s="103"/>
    </row>
    <row r="245" spans="1:5" x14ac:dyDescent="0.2">
      <c r="B245" s="48"/>
      <c r="D245" s="50"/>
    </row>
    <row r="246" spans="1:5" s="64" customFormat="1" ht="20.399999999999999" x14ac:dyDescent="0.2">
      <c r="A246" s="58" t="s">
        <v>611</v>
      </c>
      <c r="B246" s="59" t="s">
        <v>109</v>
      </c>
      <c r="C246" s="60" t="s">
        <v>110</v>
      </c>
      <c r="D246" s="61" t="s">
        <v>111</v>
      </c>
      <c r="E246" s="60" t="s">
        <v>110</v>
      </c>
    </row>
    <row r="248" spans="1:5" x14ac:dyDescent="0.2">
      <c r="A248" s="71" t="s">
        <v>36</v>
      </c>
      <c r="B248" s="72">
        <v>64007762.600000001</v>
      </c>
      <c r="C248" s="73">
        <v>7.9069552897365752E-2</v>
      </c>
      <c r="D248" s="74">
        <v>453</v>
      </c>
      <c r="E248" s="73">
        <v>7.1609231742017068E-2</v>
      </c>
    </row>
    <row r="249" spans="1:5" x14ac:dyDescent="0.2">
      <c r="A249" s="71" t="s">
        <v>37</v>
      </c>
      <c r="B249" s="72">
        <v>745504372.65999913</v>
      </c>
      <c r="C249" s="73">
        <v>0.92093044710263428</v>
      </c>
      <c r="D249" s="74">
        <v>5873</v>
      </c>
      <c r="E249" s="73">
        <v>0.92839076825798295</v>
      </c>
    </row>
    <row r="250" spans="1:5" x14ac:dyDescent="0.2">
      <c r="A250" s="71"/>
      <c r="B250" s="71"/>
      <c r="C250" s="73"/>
      <c r="D250" s="71"/>
      <c r="E250" s="73"/>
    </row>
    <row r="251" spans="1:5" ht="10.8" thickBot="1" x14ac:dyDescent="0.25">
      <c r="A251" s="71"/>
      <c r="B251" s="79">
        <v>809512135.25999916</v>
      </c>
      <c r="C251" s="73"/>
      <c r="D251" s="83">
        <v>6326</v>
      </c>
      <c r="E251" s="73"/>
    </row>
    <row r="252" spans="1:5" ht="10.8" thickTop="1" x14ac:dyDescent="0.2">
      <c r="A252" s="71"/>
      <c r="B252" s="71"/>
      <c r="C252" s="73"/>
      <c r="D252" s="71"/>
      <c r="E252" s="73"/>
    </row>
    <row r="253" spans="1:5" x14ac:dyDescent="0.2">
      <c r="A253" s="71"/>
      <c r="B253" s="71"/>
      <c r="C253" s="73"/>
      <c r="D253" s="71"/>
      <c r="E253" s="73"/>
    </row>
    <row r="254" spans="1:5" x14ac:dyDescent="0.2">
      <c r="A254" s="71"/>
      <c r="B254" s="71"/>
      <c r="C254" s="73"/>
      <c r="D254" s="71"/>
      <c r="E254" s="73"/>
    </row>
    <row r="255" spans="1:5" x14ac:dyDescent="0.2">
      <c r="A255" s="71"/>
      <c r="B255" s="71"/>
      <c r="C255" s="106"/>
      <c r="D255" s="71"/>
      <c r="E255" s="106"/>
    </row>
    <row r="256" spans="1:5" x14ac:dyDescent="0.2">
      <c r="A256" s="81" t="s">
        <v>142</v>
      </c>
      <c r="B256" s="72"/>
      <c r="C256" s="73"/>
      <c r="D256" s="74"/>
      <c r="E256" s="73"/>
    </row>
    <row r="257" spans="1:5" x14ac:dyDescent="0.2">
      <c r="A257" s="45"/>
      <c r="B257" s="55"/>
      <c r="C257" s="57"/>
      <c r="D257" s="56"/>
      <c r="E257" s="57"/>
    </row>
    <row r="258" spans="1:5" s="64" customFormat="1" ht="20.399999999999999" x14ac:dyDescent="0.2">
      <c r="A258" s="58" t="s">
        <v>137</v>
      </c>
      <c r="B258" s="59" t="s">
        <v>109</v>
      </c>
      <c r="C258" s="60" t="s">
        <v>110</v>
      </c>
      <c r="D258" s="61" t="s">
        <v>111</v>
      </c>
      <c r="E258" s="60" t="s">
        <v>110</v>
      </c>
    </row>
    <row r="260" spans="1:5" x14ac:dyDescent="0.2">
      <c r="A260" s="78" t="s">
        <v>190</v>
      </c>
      <c r="B260" s="72">
        <v>2388750.7800000003</v>
      </c>
      <c r="C260" s="73">
        <v>4.1677754456395689E-3</v>
      </c>
      <c r="D260" s="74">
        <v>14</v>
      </c>
      <c r="E260" s="73">
        <v>3.1159581571333183E-3</v>
      </c>
    </row>
    <row r="261" spans="1:5" x14ac:dyDescent="0.2">
      <c r="A261" s="71" t="s">
        <v>191</v>
      </c>
      <c r="B261" s="72">
        <v>14558079.119999999</v>
      </c>
      <c r="C261" s="73">
        <v>2.5400223916206985E-2</v>
      </c>
      <c r="D261" s="74">
        <v>104</v>
      </c>
      <c r="E261" s="73">
        <v>2.3147117738704651E-2</v>
      </c>
    </row>
    <row r="262" spans="1:5" x14ac:dyDescent="0.2">
      <c r="A262" s="71" t="s">
        <v>80</v>
      </c>
      <c r="B262" s="72">
        <v>139864881.04000002</v>
      </c>
      <c r="C262" s="73">
        <v>0.24402939887509373</v>
      </c>
      <c r="D262" s="74">
        <v>1085</v>
      </c>
      <c r="E262" s="73">
        <v>0.24148675717783219</v>
      </c>
    </row>
    <row r="263" spans="1:5" x14ac:dyDescent="0.2">
      <c r="A263" s="71" t="s">
        <v>81</v>
      </c>
      <c r="B263" s="72">
        <v>165627324.81999993</v>
      </c>
      <c r="C263" s="73">
        <v>0.28897844986230198</v>
      </c>
      <c r="D263" s="74">
        <v>1324</v>
      </c>
      <c r="E263" s="73">
        <v>0.29468061428889386</v>
      </c>
    </row>
    <row r="264" spans="1:5" x14ac:dyDescent="0.2">
      <c r="A264" s="71" t="s">
        <v>82</v>
      </c>
      <c r="B264" s="72">
        <v>164226405.51999998</v>
      </c>
      <c r="C264" s="73">
        <v>0.28653419443442413</v>
      </c>
      <c r="D264" s="74">
        <v>1276</v>
      </c>
      <c r="E264" s="73">
        <v>0.28399732917872245</v>
      </c>
    </row>
    <row r="265" spans="1:5" x14ac:dyDescent="0.2">
      <c r="A265" s="71" t="s">
        <v>83</v>
      </c>
      <c r="B265" s="72">
        <v>52976902.25000003</v>
      </c>
      <c r="C265" s="73">
        <v>9.2431506137947844E-2</v>
      </c>
      <c r="D265" s="74">
        <v>364</v>
      </c>
      <c r="E265" s="73">
        <v>8.1014912085466281E-2</v>
      </c>
    </row>
    <row r="266" spans="1:5" x14ac:dyDescent="0.2">
      <c r="A266" s="71" t="s">
        <v>84</v>
      </c>
      <c r="B266" s="72">
        <v>17440789.84</v>
      </c>
      <c r="C266" s="73">
        <v>3.0429836488724056E-2</v>
      </c>
      <c r="D266" s="74">
        <v>146</v>
      </c>
      <c r="E266" s="73">
        <v>3.2494992210104608E-2</v>
      </c>
    </row>
    <row r="267" spans="1:5" x14ac:dyDescent="0.2">
      <c r="A267" s="71" t="s">
        <v>85</v>
      </c>
      <c r="B267" s="72">
        <v>5170817.8599999994</v>
      </c>
      <c r="C267" s="73">
        <v>9.0217899209990154E-3</v>
      </c>
      <c r="D267" s="74">
        <v>59</v>
      </c>
      <c r="E267" s="73">
        <v>1.3131537947918985E-2</v>
      </c>
    </row>
    <row r="268" spans="1:5" x14ac:dyDescent="0.2">
      <c r="A268" s="71" t="s">
        <v>86</v>
      </c>
      <c r="B268" s="72">
        <v>3660668.4899999993</v>
      </c>
      <c r="C268" s="73">
        <v>6.3869552131547488E-3</v>
      </c>
      <c r="D268" s="74">
        <v>40</v>
      </c>
      <c r="E268" s="73">
        <v>8.9027375918094807E-3</v>
      </c>
    </row>
    <row r="269" spans="1:5" x14ac:dyDescent="0.2">
      <c r="A269" s="71" t="s">
        <v>0</v>
      </c>
      <c r="B269" s="72">
        <v>1570042.44</v>
      </c>
      <c r="C269" s="73">
        <v>2.7393332049666709E-3</v>
      </c>
      <c r="D269" s="74">
        <v>19</v>
      </c>
      <c r="E269" s="73">
        <v>4.2288003561095034E-3</v>
      </c>
    </row>
    <row r="270" spans="1:5" x14ac:dyDescent="0.2">
      <c r="A270" s="71" t="s">
        <v>67</v>
      </c>
      <c r="B270" s="72">
        <v>1546687.9100000001</v>
      </c>
      <c r="C270" s="73">
        <v>2.698585364089586E-3</v>
      </c>
      <c r="D270" s="74">
        <v>19</v>
      </c>
      <c r="E270" s="73">
        <v>4.2288003561095034E-3</v>
      </c>
    </row>
    <row r="271" spans="1:5" x14ac:dyDescent="0.2">
      <c r="A271" s="71" t="s">
        <v>79</v>
      </c>
      <c r="B271" s="72">
        <v>4116318.55</v>
      </c>
      <c r="C271" s="73">
        <v>7.1819511364516102E-3</v>
      </c>
      <c r="D271" s="74">
        <v>43</v>
      </c>
      <c r="E271" s="73">
        <v>9.5704429111951924E-3</v>
      </c>
    </row>
    <row r="272" spans="1:5" x14ac:dyDescent="0.2">
      <c r="A272" s="71"/>
      <c r="B272" s="71"/>
      <c r="C272" s="73"/>
      <c r="D272" s="74"/>
      <c r="E272" s="73"/>
    </row>
    <row r="273" spans="1:8" ht="10.8" thickBot="1" x14ac:dyDescent="0.25">
      <c r="A273" s="71"/>
      <c r="B273" s="79">
        <v>573147668.62</v>
      </c>
      <c r="C273" s="73"/>
      <c r="D273" s="77">
        <v>4493</v>
      </c>
      <c r="E273" s="73"/>
    </row>
    <row r="274" spans="1:8" ht="10.8" thickTop="1" x14ac:dyDescent="0.2">
      <c r="A274" s="71"/>
      <c r="B274" s="71"/>
      <c r="C274" s="73"/>
      <c r="D274" s="71"/>
      <c r="E274" s="73"/>
    </row>
    <row r="275" spans="1:8" x14ac:dyDescent="0.2">
      <c r="A275" s="71"/>
      <c r="B275" s="71"/>
      <c r="C275" s="73"/>
      <c r="D275" s="71"/>
      <c r="E275" s="73"/>
    </row>
    <row r="276" spans="1:8" x14ac:dyDescent="0.2">
      <c r="A276" s="76" t="s">
        <v>375</v>
      </c>
      <c r="B276" s="71"/>
      <c r="C276" s="73"/>
      <c r="D276" s="80">
        <v>1.6798762927498072</v>
      </c>
      <c r="E276" s="73"/>
    </row>
    <row r="277" spans="1:8" x14ac:dyDescent="0.2">
      <c r="A277" s="71"/>
      <c r="B277" s="71"/>
      <c r="C277" s="73"/>
      <c r="D277" s="71"/>
      <c r="E277" s="73"/>
    </row>
    <row r="278" spans="1:8" x14ac:dyDescent="0.2">
      <c r="A278" s="71"/>
      <c r="B278" s="71"/>
      <c r="C278" s="73"/>
      <c r="D278" s="71"/>
      <c r="E278" s="73"/>
    </row>
    <row r="279" spans="1:8" x14ac:dyDescent="0.2">
      <c r="A279" s="71"/>
      <c r="B279" s="71"/>
      <c r="C279" s="73"/>
      <c r="D279" s="71"/>
      <c r="E279" s="73"/>
    </row>
    <row r="280" spans="1:8" x14ac:dyDescent="0.2">
      <c r="A280" s="71"/>
      <c r="B280" s="71"/>
      <c r="C280" s="106"/>
      <c r="D280" s="71"/>
      <c r="E280" s="106"/>
    </row>
    <row r="281" spans="1:8" x14ac:dyDescent="0.2">
      <c r="A281" s="71"/>
      <c r="B281" s="71"/>
      <c r="C281" s="73"/>
      <c r="D281" s="71"/>
      <c r="E281" s="73"/>
    </row>
    <row r="282" spans="1:8" ht="15" x14ac:dyDescent="0.25">
      <c r="A282" s="81" t="s">
        <v>166</v>
      </c>
      <c r="B282" s="82"/>
      <c r="C282" s="82"/>
      <c r="D282" s="82"/>
      <c r="E282" s="82"/>
    </row>
    <row r="283" spans="1:8" ht="15" x14ac:dyDescent="0.25">
      <c r="A283" s="67"/>
      <c r="B283" s="67"/>
      <c r="C283" s="67"/>
      <c r="D283" s="67"/>
      <c r="E283" s="67"/>
    </row>
    <row r="284" spans="1:8" ht="20.399999999999999" x14ac:dyDescent="0.2">
      <c r="A284" s="58" t="s">
        <v>87</v>
      </c>
      <c r="B284" s="59" t="s">
        <v>109</v>
      </c>
      <c r="C284" s="66" t="s">
        <v>110</v>
      </c>
      <c r="D284" s="61" t="s">
        <v>111</v>
      </c>
      <c r="E284" s="66" t="s">
        <v>110</v>
      </c>
    </row>
    <row r="285" spans="1:8" x14ac:dyDescent="0.2">
      <c r="C285" s="47"/>
      <c r="E285" s="47"/>
    </row>
    <row r="286" spans="1:8" x14ac:dyDescent="0.2">
      <c r="A286" s="71" t="s">
        <v>167</v>
      </c>
      <c r="B286" s="72">
        <v>505051660.75000077</v>
      </c>
      <c r="C286" s="73">
        <v>0.6238963429347324</v>
      </c>
      <c r="D286" s="74">
        <v>3806</v>
      </c>
      <c r="E286" s="73">
        <v>0.60164400885235536</v>
      </c>
      <c r="H286" s="102"/>
    </row>
    <row r="287" spans="1:8" x14ac:dyDescent="0.2">
      <c r="A287" s="71" t="s">
        <v>168</v>
      </c>
      <c r="B287" s="72">
        <v>217895553.15999979</v>
      </c>
      <c r="C287" s="73">
        <v>0.26916897680603108</v>
      </c>
      <c r="D287" s="74">
        <v>1743</v>
      </c>
      <c r="E287" s="73">
        <v>0.27552956054378752</v>
      </c>
      <c r="H287" s="102"/>
    </row>
    <row r="288" spans="1:8" x14ac:dyDescent="0.2">
      <c r="A288" s="71" t="s">
        <v>169</v>
      </c>
      <c r="B288" s="72">
        <v>44084772.119999997</v>
      </c>
      <c r="C288" s="73">
        <v>5.4458445031019542E-2</v>
      </c>
      <c r="D288" s="74">
        <v>448</v>
      </c>
      <c r="E288" s="73">
        <v>7.0818842870692386E-2</v>
      </c>
      <c r="H288" s="102"/>
    </row>
    <row r="289" spans="1:8" x14ac:dyDescent="0.2">
      <c r="A289" s="71" t="s">
        <v>170</v>
      </c>
      <c r="B289" s="72">
        <v>25437382.359999999</v>
      </c>
      <c r="C289" s="73">
        <v>3.1423101954895311E-2</v>
      </c>
      <c r="D289" s="74">
        <v>178</v>
      </c>
      <c r="E289" s="73">
        <v>2.8137843819159025E-2</v>
      </c>
      <c r="H289" s="102"/>
    </row>
    <row r="290" spans="1:8" x14ac:dyDescent="0.2">
      <c r="A290" s="71" t="s">
        <v>171</v>
      </c>
      <c r="B290" s="72">
        <v>0</v>
      </c>
      <c r="C290" s="73">
        <v>0</v>
      </c>
      <c r="D290" s="74">
        <v>0</v>
      </c>
      <c r="E290" s="73">
        <v>0</v>
      </c>
      <c r="H290" s="102"/>
    </row>
    <row r="291" spans="1:8" x14ac:dyDescent="0.2">
      <c r="A291" s="71" t="s">
        <v>172</v>
      </c>
      <c r="B291" s="72">
        <v>12527177.849999998</v>
      </c>
      <c r="C291" s="73">
        <v>1.5474972275710847E-2</v>
      </c>
      <c r="D291" s="74">
        <v>87</v>
      </c>
      <c r="E291" s="73">
        <v>1.3752766361049636E-2</v>
      </c>
      <c r="H291" s="102"/>
    </row>
    <row r="292" spans="1:8" x14ac:dyDescent="0.2">
      <c r="A292" s="71" t="s">
        <v>173</v>
      </c>
      <c r="B292" s="72">
        <v>4515589.0200000014</v>
      </c>
      <c r="C292" s="73">
        <v>5.5781609976108338E-3</v>
      </c>
      <c r="D292" s="74">
        <v>64</v>
      </c>
      <c r="E292" s="73">
        <v>1.0116977552956055E-2</v>
      </c>
      <c r="H292" s="102"/>
    </row>
    <row r="293" spans="1:8" x14ac:dyDescent="0.2">
      <c r="A293" s="71"/>
      <c r="B293" s="72"/>
      <c r="C293" s="71"/>
      <c r="D293" s="74"/>
      <c r="E293" s="73"/>
    </row>
    <row r="294" spans="1:8" ht="10.8" thickBot="1" x14ac:dyDescent="0.25">
      <c r="A294" s="71"/>
      <c r="B294" s="75">
        <v>809512135.26000059</v>
      </c>
      <c r="C294" s="76"/>
      <c r="D294" s="77">
        <v>6326</v>
      </c>
      <c r="E294" s="71"/>
    </row>
    <row r="295" spans="1:8" ht="10.8" thickTop="1" x14ac:dyDescent="0.2"/>
    <row r="297" spans="1:8" x14ac:dyDescent="0.2">
      <c r="D297" s="100"/>
      <c r="F297" s="100"/>
    </row>
    <row r="298" spans="1:8" x14ac:dyDescent="0.2">
      <c r="C298" s="102"/>
      <c r="E298" s="102"/>
    </row>
  </sheetData>
  <mergeCells count="1">
    <mergeCell ref="A1:E1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2F2F2"/>
  </sheetPr>
  <dimension ref="A1:H298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640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803756390.22000003</v>
      </c>
      <c r="C6" s="72">
        <v>110614469.14999993</v>
      </c>
      <c r="D6" s="72">
        <v>423071197.8900001</v>
      </c>
      <c r="E6" s="72">
        <v>43731234.019999981</v>
      </c>
      <c r="F6" s="72">
        <v>226339489.16000012</v>
      </c>
      <c r="G6" s="56"/>
      <c r="H6" s="98"/>
    </row>
    <row r="7" spans="1:8" s="45" customFormat="1" x14ac:dyDescent="0.2">
      <c r="A7" s="71" t="s">
        <v>87</v>
      </c>
      <c r="B7" s="74">
        <v>6288</v>
      </c>
      <c r="C7" s="74">
        <v>929</v>
      </c>
      <c r="D7" s="74">
        <v>3107</v>
      </c>
      <c r="E7" s="74">
        <v>481</v>
      </c>
      <c r="F7" s="74">
        <v>1771</v>
      </c>
      <c r="G7" s="56"/>
      <c r="H7" s="98"/>
    </row>
    <row r="8" spans="1:8" s="45" customFormat="1" x14ac:dyDescent="0.2">
      <c r="A8" s="71" t="s">
        <v>88</v>
      </c>
      <c r="B8" s="73">
        <v>0.78584168612930172</v>
      </c>
      <c r="C8" s="73">
        <v>0.79526595464948235</v>
      </c>
      <c r="D8" s="73">
        <v>0.79349760053519502</v>
      </c>
      <c r="E8" s="73">
        <v>0.6789649204486552</v>
      </c>
      <c r="F8" s="73">
        <v>0.78757534522080808</v>
      </c>
      <c r="H8" s="99"/>
    </row>
    <row r="9" spans="1:8" s="45" customFormat="1" x14ac:dyDescent="0.2">
      <c r="A9" s="71" t="s">
        <v>89</v>
      </c>
      <c r="B9" s="73">
        <v>3.2786666666666667E-3</v>
      </c>
      <c r="C9" s="73">
        <v>3.8969578947368425E-2</v>
      </c>
      <c r="D9" s="73">
        <v>4.0878727272727268E-2</v>
      </c>
      <c r="E9" s="73">
        <v>3.2786666666666667E-3</v>
      </c>
      <c r="F9" s="73">
        <v>1.0594857142857142E-2</v>
      </c>
      <c r="H9" s="99"/>
    </row>
    <row r="10" spans="1:8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H10" s="99"/>
    </row>
    <row r="11" spans="1:8" s="45" customFormat="1" x14ac:dyDescent="0.2">
      <c r="A11" s="71" t="s">
        <v>91</v>
      </c>
      <c r="B11" s="72">
        <v>11.500000997088742</v>
      </c>
      <c r="C11" s="72">
        <v>13.986429957761572</v>
      </c>
      <c r="D11" s="72">
        <v>10.714320966562969</v>
      </c>
      <c r="E11" s="72">
        <v>16.913401516319578</v>
      </c>
      <c r="F11" s="72">
        <v>10.707513952484263</v>
      </c>
      <c r="H11" s="98"/>
    </row>
    <row r="12" spans="1:8" s="45" customFormat="1" x14ac:dyDescent="0.2">
      <c r="A12" s="71" t="s">
        <v>92</v>
      </c>
      <c r="B12" s="72">
        <v>10.507871321013004</v>
      </c>
      <c r="C12" s="72">
        <v>11.945242984257359</v>
      </c>
      <c r="D12" s="72">
        <v>10.507871321013004</v>
      </c>
      <c r="E12" s="72">
        <v>11.550992470910336</v>
      </c>
      <c r="F12" s="72">
        <v>10.543463381245722</v>
      </c>
      <c r="H12" s="98"/>
    </row>
    <row r="13" spans="1:8" s="45" customFormat="1" x14ac:dyDescent="0.2">
      <c r="A13" s="71" t="s">
        <v>93</v>
      </c>
      <c r="B13" s="72">
        <v>21.002053388090349</v>
      </c>
      <c r="C13" s="72">
        <v>19.6249144421629</v>
      </c>
      <c r="D13" s="72">
        <v>11.096509240246407</v>
      </c>
      <c r="E13" s="72">
        <v>21.002053388090349</v>
      </c>
      <c r="F13" s="72">
        <v>11.115674195756331</v>
      </c>
      <c r="H13" s="98"/>
    </row>
    <row r="14" spans="1:8" s="45" customFormat="1" x14ac:dyDescent="0.2">
      <c r="A14" s="71" t="s">
        <v>118</v>
      </c>
      <c r="B14" s="72">
        <v>127823.85340648856</v>
      </c>
      <c r="C14" s="72">
        <v>119586.52596774187</v>
      </c>
      <c r="D14" s="72">
        <v>136017.44941725695</v>
      </c>
      <c r="E14" s="72">
        <v>91013.496687370571</v>
      </c>
      <c r="F14" s="72">
        <v>127818.65702656873</v>
      </c>
      <c r="H14" s="98"/>
    </row>
    <row r="15" spans="1:8" s="45" customFormat="1" x14ac:dyDescent="0.2">
      <c r="A15" s="71" t="s">
        <v>94</v>
      </c>
      <c r="B15" s="72">
        <v>365.32</v>
      </c>
      <c r="C15" s="72">
        <v>4003.98</v>
      </c>
      <c r="D15" s="72">
        <v>5582.18</v>
      </c>
      <c r="E15" s="72">
        <v>365.32</v>
      </c>
      <c r="F15" s="72">
        <v>1483.28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619078.47</v>
      </c>
      <c r="F16" s="72">
        <v>754123.95</v>
      </c>
      <c r="H16" s="98"/>
    </row>
    <row r="17" spans="1:8" s="45" customFormat="1" x14ac:dyDescent="0.2">
      <c r="A17" s="71" t="s">
        <v>96</v>
      </c>
      <c r="B17" s="72">
        <v>10.981935912555926</v>
      </c>
      <c r="C17" s="72">
        <v>10.078039768919943</v>
      </c>
      <c r="D17" s="72">
        <v>11.448395138744452</v>
      </c>
      <c r="E17" s="72">
        <v>6.293612170574189</v>
      </c>
      <c r="F17" s="72">
        <v>11.457613893567107</v>
      </c>
      <c r="H17" s="98"/>
    </row>
    <row r="18" spans="1:8" s="45" customFormat="1" x14ac:dyDescent="0.2">
      <c r="A18" s="71" t="s">
        <v>97</v>
      </c>
      <c r="B18" s="72">
        <v>0</v>
      </c>
      <c r="C18" s="72">
        <v>0.33333333333333331</v>
      </c>
      <c r="D18" s="72">
        <v>0</v>
      </c>
      <c r="E18" s="72">
        <v>0</v>
      </c>
      <c r="F18" s="72">
        <v>0</v>
      </c>
      <c r="H18" s="98"/>
    </row>
    <row r="19" spans="1:8" s="45" customFormat="1" x14ac:dyDescent="0.2">
      <c r="A19" s="71" t="s">
        <v>98</v>
      </c>
      <c r="B19" s="72">
        <v>19.5</v>
      </c>
      <c r="C19" s="72">
        <v>16.5</v>
      </c>
      <c r="D19" s="72">
        <v>19.5</v>
      </c>
      <c r="E19" s="72">
        <v>13.416666666666666</v>
      </c>
      <c r="F19" s="72">
        <v>19.5</v>
      </c>
      <c r="H19" s="98"/>
    </row>
    <row r="20" spans="1:8" s="45" customFormat="1" x14ac:dyDescent="0.2">
      <c r="A20" s="71" t="s">
        <v>99</v>
      </c>
      <c r="B20" s="73">
        <v>0.70793888980995068</v>
      </c>
      <c r="C20" s="73">
        <v>0.99594432226229235</v>
      </c>
      <c r="D20" s="73">
        <v>0.7679194630603785</v>
      </c>
      <c r="E20" s="73">
        <v>0.72312722745343683</v>
      </c>
      <c r="F20" s="73">
        <v>0.4521380750208282</v>
      </c>
      <c r="H20" s="99"/>
    </row>
    <row r="21" spans="1:8" s="45" customFormat="1" x14ac:dyDescent="0.2">
      <c r="A21" s="71" t="s">
        <v>139</v>
      </c>
      <c r="B21" s="73">
        <v>0.29206111019004988</v>
      </c>
      <c r="C21" s="73">
        <v>4.0556777377076109E-3</v>
      </c>
      <c r="D21" s="73">
        <v>0.23208053693962141</v>
      </c>
      <c r="E21" s="73">
        <v>0.27687277254656373</v>
      </c>
      <c r="F21" s="73">
        <v>0.54786192497917163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0.37130656615782859</v>
      </c>
      <c r="C23" s="73">
        <v>0.18655886330762195</v>
      </c>
      <c r="D23" s="73">
        <v>0.33588994984467807</v>
      </c>
      <c r="E23" s="73">
        <v>0.48250415230336119</v>
      </c>
      <c r="F23" s="73">
        <v>0.50631045707181177</v>
      </c>
      <c r="H23" s="99"/>
    </row>
    <row r="24" spans="1:8" s="45" customFormat="1" ht="20.399999999999999" x14ac:dyDescent="0.2">
      <c r="A24" s="96" t="s">
        <v>374</v>
      </c>
      <c r="B24" s="72">
        <v>1.6784896397788405</v>
      </c>
      <c r="C24" s="72">
        <v>1.9872531872274808</v>
      </c>
      <c r="D24" s="72">
        <v>1.5571414967249053</v>
      </c>
      <c r="E24" s="72">
        <v>2.8582924708183679</v>
      </c>
      <c r="F24" s="72">
        <v>1.3667710625017508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2419501.41</v>
      </c>
      <c r="C31" s="73">
        <v>3.010242207017161E-3</v>
      </c>
      <c r="D31" s="74">
        <v>128</v>
      </c>
      <c r="E31" s="73">
        <v>2.0356234096692113E-2</v>
      </c>
    </row>
    <row r="32" spans="1:8" x14ac:dyDescent="0.2">
      <c r="A32" s="71" t="s">
        <v>17</v>
      </c>
      <c r="B32" s="72">
        <v>24210150.49000001</v>
      </c>
      <c r="C32" s="73">
        <v>3.0121254131955735E-2</v>
      </c>
      <c r="D32" s="74">
        <v>316</v>
      </c>
      <c r="E32" s="73">
        <v>5.025445292620865E-2</v>
      </c>
    </row>
    <row r="33" spans="1:5" x14ac:dyDescent="0.2">
      <c r="A33" s="71" t="s">
        <v>18</v>
      </c>
      <c r="B33" s="72">
        <v>12425561.430000002</v>
      </c>
      <c r="C33" s="73">
        <v>1.545936253968561E-2</v>
      </c>
      <c r="D33" s="74">
        <v>111</v>
      </c>
      <c r="E33" s="73">
        <v>1.7652671755725192E-2</v>
      </c>
    </row>
    <row r="34" spans="1:5" x14ac:dyDescent="0.2">
      <c r="A34" s="71" t="s">
        <v>19</v>
      </c>
      <c r="B34" s="72">
        <v>18609709.059999999</v>
      </c>
      <c r="C34" s="73">
        <v>2.3153419725728389E-2</v>
      </c>
      <c r="D34" s="74">
        <v>154</v>
      </c>
      <c r="E34" s="73">
        <v>2.4491094147582698E-2</v>
      </c>
    </row>
    <row r="35" spans="1:5" x14ac:dyDescent="0.2">
      <c r="A35" s="71" t="s">
        <v>20</v>
      </c>
      <c r="B35" s="72">
        <v>20921922.649999999</v>
      </c>
      <c r="C35" s="73">
        <v>2.6030178925573893E-2</v>
      </c>
      <c r="D35" s="74">
        <v>159</v>
      </c>
      <c r="E35" s="73">
        <v>2.5286259541984733E-2</v>
      </c>
    </row>
    <row r="36" spans="1:5" x14ac:dyDescent="0.2">
      <c r="A36" s="71" t="s">
        <v>21</v>
      </c>
      <c r="B36" s="72">
        <v>39166575.810000017</v>
      </c>
      <c r="C36" s="73">
        <v>4.8729411406955699E-2</v>
      </c>
      <c r="D36" s="74">
        <v>287</v>
      </c>
      <c r="E36" s="73">
        <v>4.5642493638676847E-2</v>
      </c>
    </row>
    <row r="37" spans="1:5" x14ac:dyDescent="0.2">
      <c r="A37" s="71" t="s">
        <v>22</v>
      </c>
      <c r="B37" s="72">
        <v>69556720.799999982</v>
      </c>
      <c r="C37" s="73">
        <v>8.6539555574744798E-2</v>
      </c>
      <c r="D37" s="74">
        <v>480</v>
      </c>
      <c r="E37" s="73">
        <v>7.6335877862595422E-2</v>
      </c>
    </row>
    <row r="38" spans="1:5" x14ac:dyDescent="0.2">
      <c r="A38" s="71" t="s">
        <v>23</v>
      </c>
      <c r="B38" s="72">
        <v>115064956.84999999</v>
      </c>
      <c r="C38" s="73">
        <v>0.14315899475275709</v>
      </c>
      <c r="D38" s="74">
        <v>759</v>
      </c>
      <c r="E38" s="73">
        <v>0.12070610687022901</v>
      </c>
    </row>
    <row r="39" spans="1:5" x14ac:dyDescent="0.2">
      <c r="A39" s="71" t="s">
        <v>39</v>
      </c>
      <c r="B39" s="72">
        <v>201743008.32000002</v>
      </c>
      <c r="C39" s="73">
        <v>0.25100019206662844</v>
      </c>
      <c r="D39" s="74">
        <v>1472</v>
      </c>
      <c r="E39" s="73">
        <v>0.2340966921119593</v>
      </c>
    </row>
    <row r="40" spans="1:5" x14ac:dyDescent="0.2">
      <c r="A40" s="71" t="s">
        <v>40</v>
      </c>
      <c r="B40" s="72">
        <v>226339240.44000003</v>
      </c>
      <c r="C40" s="73">
        <v>0.28160179277460867</v>
      </c>
      <c r="D40" s="74">
        <v>1779</v>
      </c>
      <c r="E40" s="73">
        <v>0.28291984732824427</v>
      </c>
    </row>
    <row r="41" spans="1:5" x14ac:dyDescent="0.2">
      <c r="A41" s="71" t="s">
        <v>41</v>
      </c>
      <c r="B41" s="72">
        <v>61991878.970000036</v>
      </c>
      <c r="C41" s="73">
        <v>7.7127696556206438E-2</v>
      </c>
      <c r="D41" s="74">
        <v>570</v>
      </c>
      <c r="E41" s="73">
        <v>9.0648854961832059E-2</v>
      </c>
    </row>
    <row r="42" spans="1:5" x14ac:dyDescent="0.2">
      <c r="A42" s="71" t="s">
        <v>42</v>
      </c>
      <c r="B42" s="72">
        <v>7073654.9900000002</v>
      </c>
      <c r="C42" s="73">
        <v>8.800744947189576E-3</v>
      </c>
      <c r="D42" s="74">
        <v>49</v>
      </c>
      <c r="E42" s="73">
        <v>7.7926208651399494E-3</v>
      </c>
    </row>
    <row r="43" spans="1:5" x14ac:dyDescent="0.2">
      <c r="A43" s="71" t="s">
        <v>43</v>
      </c>
      <c r="B43" s="72">
        <v>2121722.0199999996</v>
      </c>
      <c r="C43" s="73">
        <v>2.6397575755749227E-3</v>
      </c>
      <c r="D43" s="74">
        <v>11</v>
      </c>
      <c r="E43" s="73">
        <v>1.7493638676844784E-3</v>
      </c>
    </row>
    <row r="44" spans="1:5" x14ac:dyDescent="0.2">
      <c r="A44" s="71" t="s">
        <v>44</v>
      </c>
      <c r="B44" s="72">
        <v>1021811.6099999999</v>
      </c>
      <c r="C44" s="73">
        <v>1.2712951616102419E-3</v>
      </c>
      <c r="D44" s="74">
        <v>6</v>
      </c>
      <c r="E44" s="73">
        <v>9.5419847328244271E-4</v>
      </c>
    </row>
    <row r="45" spans="1:5" x14ac:dyDescent="0.2">
      <c r="A45" s="71" t="s">
        <v>24</v>
      </c>
      <c r="B45" s="72">
        <v>272671.84999999998</v>
      </c>
      <c r="C45" s="73">
        <v>3.3924688290859571E-4</v>
      </c>
      <c r="D45" s="74">
        <v>1</v>
      </c>
      <c r="E45" s="73">
        <v>1.5903307888040714E-4</v>
      </c>
    </row>
    <row r="46" spans="1:5" x14ac:dyDescent="0.2">
      <c r="A46" s="71" t="s">
        <v>25</v>
      </c>
      <c r="B46" s="72">
        <v>234927.08</v>
      </c>
      <c r="C46" s="73">
        <v>2.9228642267552847E-4</v>
      </c>
      <c r="D46" s="74">
        <v>2</v>
      </c>
      <c r="E46" s="73">
        <v>3.1806615776081427E-4</v>
      </c>
    </row>
    <row r="47" spans="1:5" x14ac:dyDescent="0.2">
      <c r="A47" s="71" t="s">
        <v>26</v>
      </c>
      <c r="B47" s="72">
        <v>582376.43999999994</v>
      </c>
      <c r="C47" s="73">
        <v>7.2456834817897337E-4</v>
      </c>
      <c r="D47" s="74">
        <v>4</v>
      </c>
      <c r="E47" s="73">
        <v>6.3613231552162855E-4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803756390.22000027</v>
      </c>
      <c r="C50" s="84"/>
      <c r="D50" s="77">
        <v>6288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0.7858416861293015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639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13814421.540000007</v>
      </c>
      <c r="C59" s="73">
        <v>1.7187324055014719E-2</v>
      </c>
      <c r="D59" s="74">
        <v>285</v>
      </c>
      <c r="E59" s="73">
        <v>4.532442748091603E-2</v>
      </c>
    </row>
    <row r="60" spans="1:5" x14ac:dyDescent="0.2">
      <c r="A60" s="71" t="s">
        <v>17</v>
      </c>
      <c r="B60" s="72">
        <v>152590437.48999995</v>
      </c>
      <c r="C60" s="73">
        <v>0.18984662435869859</v>
      </c>
      <c r="D60" s="74">
        <v>981</v>
      </c>
      <c r="E60" s="73">
        <v>0.15601145038167938</v>
      </c>
    </row>
    <row r="61" spans="1:5" x14ac:dyDescent="0.2">
      <c r="A61" s="71" t="s">
        <v>18</v>
      </c>
      <c r="B61" s="72">
        <v>41236165.81000001</v>
      </c>
      <c r="C61" s="73">
        <v>5.1304308509090728E-2</v>
      </c>
      <c r="D61" s="74">
        <v>304</v>
      </c>
      <c r="E61" s="73">
        <v>4.8346055979643768E-2</v>
      </c>
    </row>
    <row r="62" spans="1:5" x14ac:dyDescent="0.2">
      <c r="A62" s="71" t="s">
        <v>19</v>
      </c>
      <c r="B62" s="72">
        <v>74567880.649999976</v>
      </c>
      <c r="C62" s="73">
        <v>9.2774230547130854E-2</v>
      </c>
      <c r="D62" s="74">
        <v>490</v>
      </c>
      <c r="E62" s="73">
        <v>7.7926208651399487E-2</v>
      </c>
    </row>
    <row r="63" spans="1:5" x14ac:dyDescent="0.2">
      <c r="A63" s="71" t="s">
        <v>20</v>
      </c>
      <c r="B63" s="72">
        <v>116523150.13000013</v>
      </c>
      <c r="C63" s="73">
        <v>0.144973217691129</v>
      </c>
      <c r="D63" s="74">
        <v>807</v>
      </c>
      <c r="E63" s="73">
        <v>0.12833969465648856</v>
      </c>
    </row>
    <row r="64" spans="1:5" x14ac:dyDescent="0.2">
      <c r="A64" s="71" t="s">
        <v>21</v>
      </c>
      <c r="B64" s="72">
        <v>83283829.230000004</v>
      </c>
      <c r="C64" s="73">
        <v>0.10361824831925001</v>
      </c>
      <c r="D64" s="74">
        <v>631</v>
      </c>
      <c r="E64" s="73">
        <v>0.10034987277353689</v>
      </c>
    </row>
    <row r="65" spans="1:5" x14ac:dyDescent="0.2">
      <c r="A65" s="71" t="s">
        <v>22</v>
      </c>
      <c r="B65" s="72">
        <v>56090289.160000004</v>
      </c>
      <c r="C65" s="73">
        <v>6.9785185962437254E-2</v>
      </c>
      <c r="D65" s="74">
        <v>470</v>
      </c>
      <c r="E65" s="73">
        <v>7.4745547073791344E-2</v>
      </c>
    </row>
    <row r="66" spans="1:5" x14ac:dyDescent="0.2">
      <c r="A66" s="71" t="s">
        <v>23</v>
      </c>
      <c r="B66" s="72">
        <v>60342230.17999997</v>
      </c>
      <c r="C66" s="73">
        <v>7.5075272699833079E-2</v>
      </c>
      <c r="D66" s="74">
        <v>555</v>
      </c>
      <c r="E66" s="73">
        <v>8.8263358778625955E-2</v>
      </c>
    </row>
    <row r="67" spans="1:5" x14ac:dyDescent="0.2">
      <c r="A67" s="71" t="s">
        <v>39</v>
      </c>
      <c r="B67" s="72">
        <v>73160001.049999997</v>
      </c>
      <c r="C67" s="73">
        <v>9.1022605779812207E-2</v>
      </c>
      <c r="D67" s="74">
        <v>656</v>
      </c>
      <c r="E67" s="73">
        <v>0.10432569974554708</v>
      </c>
    </row>
    <row r="68" spans="1:5" x14ac:dyDescent="0.2">
      <c r="A68" s="71" t="s">
        <v>40</v>
      </c>
      <c r="B68" s="72">
        <v>30746892.520000007</v>
      </c>
      <c r="C68" s="73">
        <v>3.8253994486543513E-2</v>
      </c>
      <c r="D68" s="74">
        <v>282</v>
      </c>
      <c r="E68" s="73">
        <v>4.4847328244274808E-2</v>
      </c>
    </row>
    <row r="69" spans="1:5" x14ac:dyDescent="0.2">
      <c r="A69" s="71" t="s">
        <v>41</v>
      </c>
      <c r="B69" s="72">
        <v>25507676.54999999</v>
      </c>
      <c r="C69" s="73">
        <v>3.1735581651821332E-2</v>
      </c>
      <c r="D69" s="74">
        <v>244</v>
      </c>
      <c r="E69" s="73">
        <v>3.8804071246819338E-2</v>
      </c>
    </row>
    <row r="70" spans="1:5" x14ac:dyDescent="0.2">
      <c r="A70" s="71" t="s">
        <v>42</v>
      </c>
      <c r="B70" s="72">
        <v>20411158.280000005</v>
      </c>
      <c r="C70" s="73">
        <v>2.5394707312265553E-2</v>
      </c>
      <c r="D70" s="74">
        <v>184</v>
      </c>
      <c r="E70" s="73">
        <v>2.9262086513994912E-2</v>
      </c>
    </row>
    <row r="71" spans="1:5" x14ac:dyDescent="0.2">
      <c r="A71" s="71" t="s">
        <v>43</v>
      </c>
      <c r="B71" s="72">
        <v>9043192.1399999987</v>
      </c>
      <c r="C71" s="73">
        <v>1.1251160488471813E-2</v>
      </c>
      <c r="D71" s="74">
        <v>72</v>
      </c>
      <c r="E71" s="73">
        <v>1.1450381679389313E-2</v>
      </c>
    </row>
    <row r="72" spans="1:5" x14ac:dyDescent="0.2">
      <c r="A72" s="71" t="s">
        <v>44</v>
      </c>
      <c r="B72" s="72">
        <v>6586375.5200000014</v>
      </c>
      <c r="C72" s="73">
        <v>8.1944922617625607E-3</v>
      </c>
      <c r="D72" s="74">
        <v>46</v>
      </c>
      <c r="E72" s="73">
        <v>7.3155216284987281E-3</v>
      </c>
    </row>
    <row r="73" spans="1:5" x14ac:dyDescent="0.2">
      <c r="A73" s="71" t="s">
        <v>24</v>
      </c>
      <c r="B73" s="72">
        <v>8387010.5699999994</v>
      </c>
      <c r="C73" s="73">
        <v>1.0434766892123058E-2</v>
      </c>
      <c r="D73" s="74">
        <v>71</v>
      </c>
      <c r="E73" s="73">
        <v>1.1291348600508906E-2</v>
      </c>
    </row>
    <row r="74" spans="1:5" x14ac:dyDescent="0.2">
      <c r="A74" s="71" t="s">
        <v>25</v>
      </c>
      <c r="B74" s="72">
        <v>453599.86</v>
      </c>
      <c r="C74" s="73">
        <v>5.643499268178047E-4</v>
      </c>
      <c r="D74" s="74">
        <v>6</v>
      </c>
      <c r="E74" s="73">
        <v>9.5419847328244271E-4</v>
      </c>
    </row>
    <row r="75" spans="1:5" x14ac:dyDescent="0.2">
      <c r="A75" s="71" t="s">
        <v>26</v>
      </c>
      <c r="B75" s="72">
        <v>932638.26</v>
      </c>
      <c r="C75" s="73">
        <v>1.1603494184907479E-3</v>
      </c>
      <c r="D75" s="74">
        <v>7</v>
      </c>
      <c r="E75" s="73">
        <v>1.1132315521628498E-3</v>
      </c>
    </row>
    <row r="76" spans="1:5" x14ac:dyDescent="0.2">
      <c r="A76" s="71" t="s">
        <v>3</v>
      </c>
      <c r="B76" s="72">
        <v>30079441.280000012</v>
      </c>
      <c r="C76" s="73">
        <v>3.7423579639306898E-2</v>
      </c>
      <c r="D76" s="74">
        <v>197</v>
      </c>
      <c r="E76" s="73">
        <v>3.1329516539440203E-2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803756390.21999991</v>
      </c>
      <c r="C78" s="84"/>
      <c r="D78" s="77">
        <v>6288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0.6731689778521317</v>
      </c>
      <c r="E80" s="73"/>
    </row>
    <row r="81" spans="1:6" x14ac:dyDescent="0.2">
      <c r="A81" s="76"/>
      <c r="B81" s="72"/>
      <c r="C81" s="104"/>
      <c r="D81" s="103"/>
      <c r="E81" s="10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103"/>
      <c r="D83" s="74"/>
      <c r="E83" s="10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2464627.1</v>
      </c>
      <c r="C87" s="73">
        <v>3.0663856984395428E-3</v>
      </c>
      <c r="D87" s="74">
        <v>61</v>
      </c>
      <c r="E87" s="73">
        <v>9.7010178117048346E-3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659100501.18999994</v>
      </c>
      <c r="C89" s="73">
        <v>0.82002520814745183</v>
      </c>
      <c r="D89" s="74">
        <v>5079</v>
      </c>
      <c r="E89" s="73">
        <v>0.80772900763358779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142191261.92999998</v>
      </c>
      <c r="C91" s="73">
        <v>0.17690840615410863</v>
      </c>
      <c r="D91" s="74">
        <v>1148</v>
      </c>
      <c r="E91" s="73">
        <v>0.18256997455470739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803756390.21999991</v>
      </c>
      <c r="C93" s="84"/>
      <c r="D93" s="77">
        <v>6288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103"/>
      <c r="D96" s="74"/>
      <c r="E96" s="10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780998995.96999943</v>
      </c>
      <c r="C100" s="73">
        <v>0.9716862042692177</v>
      </c>
      <c r="D100" s="74">
        <v>5898</v>
      </c>
      <c r="E100" s="73">
        <v>0.93797709923664119</v>
      </c>
    </row>
    <row r="101" spans="1:5" x14ac:dyDescent="0.2">
      <c r="A101" s="71" t="s">
        <v>5</v>
      </c>
      <c r="B101" s="72">
        <v>22757394.250000004</v>
      </c>
      <c r="C101" s="73">
        <v>2.8313795730782288E-2</v>
      </c>
      <c r="D101" s="74">
        <v>390</v>
      </c>
      <c r="E101" s="73">
        <v>6.2022900763358778E-2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803756390.21999943</v>
      </c>
      <c r="C103" s="84"/>
      <c r="D103" s="77">
        <v>6288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103"/>
      <c r="D106" s="74"/>
      <c r="E106" s="10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205094780.50999993</v>
      </c>
      <c r="C110" s="73">
        <v>0.25517032648892835</v>
      </c>
      <c r="D110" s="74">
        <v>2994</v>
      </c>
      <c r="E110" s="73">
        <v>0.47614503816793891</v>
      </c>
    </row>
    <row r="111" spans="1:5" x14ac:dyDescent="0.2">
      <c r="A111" s="71" t="s">
        <v>69</v>
      </c>
      <c r="B111" s="72">
        <v>332669821.63000005</v>
      </c>
      <c r="C111" s="73">
        <v>0.41389384355494002</v>
      </c>
      <c r="D111" s="74">
        <v>2473</v>
      </c>
      <c r="E111" s="73">
        <v>0.39328880407124683</v>
      </c>
    </row>
    <row r="112" spans="1:5" x14ac:dyDescent="0.2">
      <c r="A112" s="71" t="s">
        <v>70</v>
      </c>
      <c r="B112" s="72">
        <v>128717996.77000006</v>
      </c>
      <c r="C112" s="73">
        <v>0.16014553456273986</v>
      </c>
      <c r="D112" s="74">
        <v>536</v>
      </c>
      <c r="E112" s="73">
        <v>8.5241730279898217E-2</v>
      </c>
    </row>
    <row r="113" spans="1:5" x14ac:dyDescent="0.2">
      <c r="A113" s="71" t="s">
        <v>71</v>
      </c>
      <c r="B113" s="72">
        <v>48602678.659999996</v>
      </c>
      <c r="C113" s="73">
        <v>6.0469414926451429E-2</v>
      </c>
      <c r="D113" s="74">
        <v>142</v>
      </c>
      <c r="E113" s="73">
        <v>2.2582697201017812E-2</v>
      </c>
    </row>
    <row r="114" spans="1:5" x14ac:dyDescent="0.2">
      <c r="A114" s="71" t="s">
        <v>72</v>
      </c>
      <c r="B114" s="72">
        <v>30302484.620000001</v>
      </c>
      <c r="C114" s="73">
        <v>3.7701080810947904E-2</v>
      </c>
      <c r="D114" s="74">
        <v>68</v>
      </c>
      <c r="E114" s="73">
        <v>1.0814249363867684E-2</v>
      </c>
    </row>
    <row r="115" spans="1:5" x14ac:dyDescent="0.2">
      <c r="A115" s="71" t="s">
        <v>73</v>
      </c>
      <c r="B115" s="72">
        <v>28773840.949999999</v>
      </c>
      <c r="C115" s="73">
        <v>3.5799206451253431E-2</v>
      </c>
      <c r="D115" s="74">
        <v>48</v>
      </c>
      <c r="E115" s="73">
        <v>7.6335877862595417E-3</v>
      </c>
    </row>
    <row r="116" spans="1:5" x14ac:dyDescent="0.2">
      <c r="A116" s="71" t="s">
        <v>74</v>
      </c>
      <c r="B116" s="72">
        <v>15522841.709999999</v>
      </c>
      <c r="C116" s="73">
        <v>1.9312868798158064E-2</v>
      </c>
      <c r="D116" s="74">
        <v>18</v>
      </c>
      <c r="E116" s="73">
        <v>2.8625954198473282E-3</v>
      </c>
    </row>
    <row r="117" spans="1:5" x14ac:dyDescent="0.2">
      <c r="A117" s="71" t="s">
        <v>180</v>
      </c>
      <c r="B117" s="72">
        <v>3186890.3</v>
      </c>
      <c r="C117" s="73">
        <v>3.9649952880968075E-3</v>
      </c>
      <c r="D117" s="74">
        <v>3</v>
      </c>
      <c r="E117" s="73">
        <v>4.7709923664122136E-4</v>
      </c>
    </row>
    <row r="118" spans="1:5" x14ac:dyDescent="0.2">
      <c r="A118" s="71" t="s">
        <v>75</v>
      </c>
      <c r="B118" s="72">
        <v>1377971.07</v>
      </c>
      <c r="C118" s="73">
        <v>1.7144138283277956E-3</v>
      </c>
      <c r="D118" s="74">
        <v>1</v>
      </c>
      <c r="E118" s="73">
        <v>1.5903307888040714E-4</v>
      </c>
    </row>
    <row r="119" spans="1:5" x14ac:dyDescent="0.2">
      <c r="A119" s="71" t="s">
        <v>78</v>
      </c>
      <c r="B119" s="72">
        <v>3194835</v>
      </c>
      <c r="C119" s="73">
        <v>3.9748797507233825E-3</v>
      </c>
      <c r="D119" s="74">
        <v>2</v>
      </c>
      <c r="E119" s="73">
        <v>3.1806615776081427E-4</v>
      </c>
    </row>
    <row r="120" spans="1:5" x14ac:dyDescent="0.2">
      <c r="A120" s="71" t="s">
        <v>76</v>
      </c>
      <c r="B120" s="72">
        <v>3586199</v>
      </c>
      <c r="C120" s="73">
        <v>4.4617984300173389E-3</v>
      </c>
      <c r="D120" s="74">
        <v>2</v>
      </c>
      <c r="E120" s="73">
        <v>3.1806615776081427E-4</v>
      </c>
    </row>
    <row r="121" spans="1:5" x14ac:dyDescent="0.2">
      <c r="A121" s="71" t="s">
        <v>77</v>
      </c>
      <c r="B121" s="72">
        <v>2726050</v>
      </c>
      <c r="C121" s="73">
        <v>3.3916371094155026E-3</v>
      </c>
      <c r="D121" s="74">
        <v>1</v>
      </c>
      <c r="E121" s="73">
        <v>1.5903307888040714E-4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803756390.22000015</v>
      </c>
      <c r="C123" s="84"/>
      <c r="D123" s="77">
        <v>6288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127823.85340648856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103"/>
      <c r="D127" s="74"/>
      <c r="E127" s="10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531081613.95000052</v>
      </c>
      <c r="C132" s="73">
        <v>0.6607494763489663</v>
      </c>
      <c r="D132" s="74">
        <v>3891</v>
      </c>
      <c r="E132" s="73">
        <v>0.61879770992366412</v>
      </c>
    </row>
    <row r="133" spans="1:5" x14ac:dyDescent="0.2">
      <c r="A133" s="71" t="s">
        <v>7</v>
      </c>
      <c r="B133" s="72">
        <v>261751827.65999961</v>
      </c>
      <c r="C133" s="73">
        <v>0.32566064897892039</v>
      </c>
      <c r="D133" s="74">
        <v>2277</v>
      </c>
      <c r="E133" s="73">
        <v>0.36211832061068705</v>
      </c>
    </row>
    <row r="134" spans="1:5" x14ac:dyDescent="0.2">
      <c r="A134" s="71" t="s">
        <v>8</v>
      </c>
      <c r="B134" s="72">
        <v>10922948.609999998</v>
      </c>
      <c r="C134" s="73">
        <v>1.3589874672113304E-2</v>
      </c>
      <c r="D134" s="74">
        <v>120</v>
      </c>
      <c r="E134" s="73">
        <v>1.9083969465648856E-2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803756390.22000015</v>
      </c>
      <c r="C136" s="73"/>
      <c r="D136" s="77">
        <v>6288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159736.15</v>
      </c>
      <c r="C143" s="73">
        <v>1.9873702025097171E-4</v>
      </c>
      <c r="D143" s="74">
        <v>3</v>
      </c>
      <c r="E143" s="73">
        <v>4.7709923664122136E-4</v>
      </c>
    </row>
    <row r="144" spans="1:5" x14ac:dyDescent="0.2">
      <c r="A144" s="89">
        <v>1997</v>
      </c>
      <c r="B144" s="72">
        <v>3672113.0299999993</v>
      </c>
      <c r="C144" s="73">
        <v>4.5686890638529038E-3</v>
      </c>
      <c r="D144" s="74">
        <v>41</v>
      </c>
      <c r="E144" s="73">
        <v>6.5203562340966923E-3</v>
      </c>
    </row>
    <row r="145" spans="1:5" x14ac:dyDescent="0.2">
      <c r="A145" s="89">
        <v>1998</v>
      </c>
      <c r="B145" s="72">
        <v>4846116.1999999983</v>
      </c>
      <c r="C145" s="73">
        <v>6.0293345831733255E-3</v>
      </c>
      <c r="D145" s="74">
        <v>50</v>
      </c>
      <c r="E145" s="73">
        <v>7.9516539440203562E-3</v>
      </c>
    </row>
    <row r="146" spans="1:5" x14ac:dyDescent="0.2">
      <c r="A146" s="89">
        <v>1999</v>
      </c>
      <c r="B146" s="72">
        <v>12009946.900000002</v>
      </c>
      <c r="C146" s="73">
        <v>1.4942272367766442E-2</v>
      </c>
      <c r="D146" s="74">
        <v>152</v>
      </c>
      <c r="E146" s="73">
        <v>2.4173027989821884E-2</v>
      </c>
    </row>
    <row r="147" spans="1:5" x14ac:dyDescent="0.2">
      <c r="A147" s="89">
        <v>2000</v>
      </c>
      <c r="B147" s="72">
        <v>7022198.4100000011</v>
      </c>
      <c r="C147" s="73">
        <v>8.7367248278771691E-3</v>
      </c>
      <c r="D147" s="74">
        <v>65</v>
      </c>
      <c r="E147" s="73">
        <v>1.0337150127226464E-2</v>
      </c>
    </row>
    <row r="148" spans="1:5" x14ac:dyDescent="0.2">
      <c r="A148" s="89">
        <v>2001</v>
      </c>
      <c r="B148" s="72">
        <v>3775828</v>
      </c>
      <c r="C148" s="73">
        <v>4.697726880860632E-3</v>
      </c>
      <c r="D148" s="74">
        <v>39</v>
      </c>
      <c r="E148" s="73">
        <v>6.2022900763358778E-3</v>
      </c>
    </row>
    <row r="149" spans="1:5" x14ac:dyDescent="0.2">
      <c r="A149" s="89">
        <v>2002</v>
      </c>
      <c r="B149" s="72">
        <v>21329083.140000004</v>
      </c>
      <c r="C149" s="73">
        <v>2.6536750935394652E-2</v>
      </c>
      <c r="D149" s="74">
        <v>227</v>
      </c>
      <c r="E149" s="73">
        <v>3.6100508905852417E-2</v>
      </c>
    </row>
    <row r="150" spans="1:5" x14ac:dyDescent="0.2">
      <c r="A150" s="89">
        <v>2003</v>
      </c>
      <c r="B150" s="72">
        <v>101530681.33999991</v>
      </c>
      <c r="C150" s="73">
        <v>0.12632021664202198</v>
      </c>
      <c r="D150" s="74">
        <v>833</v>
      </c>
      <c r="E150" s="73">
        <v>0.13247455470737912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1.0317614765999097E-3</v>
      </c>
      <c r="D152" s="74">
        <v>3</v>
      </c>
      <c r="E152" s="73">
        <v>4.7709923664122136E-4</v>
      </c>
    </row>
    <row r="153" spans="1:5" x14ac:dyDescent="0.2">
      <c r="A153" s="89">
        <v>2006</v>
      </c>
      <c r="B153" s="72">
        <v>648581402.16999972</v>
      </c>
      <c r="C153" s="73">
        <v>0.80693778620220202</v>
      </c>
      <c r="D153" s="74">
        <v>4875</v>
      </c>
      <c r="E153" s="73">
        <v>0.77528625954198471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803756390.21999967</v>
      </c>
      <c r="C155" s="73"/>
      <c r="D155" s="83">
        <v>6288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138.00001196506497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103"/>
      <c r="D160" s="74"/>
      <c r="E160" s="10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112928013.67</v>
      </c>
      <c r="C164" s="73">
        <v>0.14050029964811847</v>
      </c>
      <c r="D164" s="74">
        <v>965</v>
      </c>
      <c r="E164" s="73">
        <v>0.15346692111959287</v>
      </c>
    </row>
    <row r="165" spans="1:5" x14ac:dyDescent="0.2">
      <c r="A165" s="71" t="s">
        <v>10</v>
      </c>
      <c r="B165" s="72">
        <v>226943688.44</v>
      </c>
      <c r="C165" s="73">
        <v>0.28235382163230105</v>
      </c>
      <c r="D165" s="74">
        <v>1747</v>
      </c>
      <c r="E165" s="73">
        <v>0.27783078880407125</v>
      </c>
    </row>
    <row r="166" spans="1:5" x14ac:dyDescent="0.2">
      <c r="A166" s="71" t="s">
        <v>11</v>
      </c>
      <c r="B166" s="72">
        <v>427582654.40999979</v>
      </c>
      <c r="C166" s="73">
        <v>0.5319804104984649</v>
      </c>
      <c r="D166" s="74">
        <v>3350</v>
      </c>
      <c r="E166" s="73">
        <v>0.53276081424936383</v>
      </c>
    </row>
    <row r="167" spans="1:5" x14ac:dyDescent="0.2">
      <c r="A167" s="71" t="s">
        <v>12</v>
      </c>
      <c r="B167" s="72">
        <v>36302033.70000001</v>
      </c>
      <c r="C167" s="73">
        <v>4.5165468221115626E-2</v>
      </c>
      <c r="D167" s="74">
        <v>226</v>
      </c>
      <c r="E167" s="73">
        <v>3.5941475826972012E-2</v>
      </c>
    </row>
    <row r="168" spans="1:5" x14ac:dyDescent="0.2">
      <c r="A168" s="71" t="s">
        <v>13</v>
      </c>
      <c r="B168" s="72">
        <v>0</v>
      </c>
      <c r="C168" s="73">
        <v>0</v>
      </c>
      <c r="D168" s="74">
        <v>0</v>
      </c>
      <c r="E168" s="73">
        <v>0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803756390.21999979</v>
      </c>
      <c r="C172" s="84"/>
      <c r="D172" s="77">
        <v>6288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10.981935912555926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103"/>
      <c r="D176" s="74"/>
      <c r="E176" s="10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400120990.1000002</v>
      </c>
      <c r="C181" s="73">
        <v>0.49781375920442922</v>
      </c>
      <c r="D181" s="74">
        <v>3226</v>
      </c>
      <c r="E181" s="73">
        <v>0.51304071246819338</v>
      </c>
      <c r="F181" s="45"/>
    </row>
    <row r="182" spans="1:6" x14ac:dyDescent="0.2">
      <c r="A182" s="71" t="s">
        <v>50</v>
      </c>
      <c r="B182" s="72">
        <v>403635400.11999959</v>
      </c>
      <c r="C182" s="73">
        <v>0.50218624079557084</v>
      </c>
      <c r="D182" s="74">
        <v>3062</v>
      </c>
      <c r="E182" s="73">
        <v>0.48695928753180662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803756390.21999979</v>
      </c>
      <c r="C184" s="84"/>
      <c r="D184" s="77">
        <v>6288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C188" s="105"/>
      <c r="D188" s="50"/>
      <c r="E188" s="105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44253055.689999975</v>
      </c>
      <c r="C191" s="73">
        <v>5.5057796402573252E-2</v>
      </c>
      <c r="D191" s="74">
        <v>480</v>
      </c>
      <c r="E191" s="73">
        <v>7.6335877862595422E-2</v>
      </c>
      <c r="F191" s="73">
        <v>0.81146236297316066</v>
      </c>
    </row>
    <row r="192" spans="1:6" x14ac:dyDescent="0.2">
      <c r="A192" s="71" t="s">
        <v>52</v>
      </c>
      <c r="B192" s="72">
        <v>101967953.7900001</v>
      </c>
      <c r="C192" s="73">
        <v>0.12686425268991014</v>
      </c>
      <c r="D192" s="74">
        <v>984</v>
      </c>
      <c r="E192" s="73">
        <v>0.15648854961832062</v>
      </c>
      <c r="F192" s="73">
        <v>0.79980993482773421</v>
      </c>
    </row>
    <row r="193" spans="1:6" x14ac:dyDescent="0.2">
      <c r="A193" s="71" t="s">
        <v>53</v>
      </c>
      <c r="B193" s="72">
        <v>117764414.67000005</v>
      </c>
      <c r="C193" s="73">
        <v>0.14651754698680056</v>
      </c>
      <c r="D193" s="74">
        <v>1026</v>
      </c>
      <c r="E193" s="73">
        <v>0.16316793893129772</v>
      </c>
      <c r="F193" s="73">
        <v>0.79645283219260599</v>
      </c>
    </row>
    <row r="194" spans="1:6" x14ac:dyDescent="0.2">
      <c r="A194" s="71" t="s">
        <v>54</v>
      </c>
      <c r="B194" s="72">
        <v>45780521.350000009</v>
      </c>
      <c r="C194" s="73">
        <v>5.6958205131618561E-2</v>
      </c>
      <c r="D194" s="74">
        <v>409</v>
      </c>
      <c r="E194" s="73">
        <v>6.5044529262086509E-2</v>
      </c>
      <c r="F194" s="73">
        <v>0.80275618346919198</v>
      </c>
    </row>
    <row r="195" spans="1:6" x14ac:dyDescent="0.2">
      <c r="A195" s="71" t="s">
        <v>55</v>
      </c>
      <c r="B195" s="72">
        <v>40589524.380000018</v>
      </c>
      <c r="C195" s="73">
        <v>5.0499784354921355E-2</v>
      </c>
      <c r="D195" s="74">
        <v>365</v>
      </c>
      <c r="E195" s="73">
        <v>5.8047073791348602E-2</v>
      </c>
      <c r="F195" s="73">
        <v>0.79299161424976849</v>
      </c>
    </row>
    <row r="196" spans="1:6" x14ac:dyDescent="0.2">
      <c r="A196" s="71" t="s">
        <v>56</v>
      </c>
      <c r="B196" s="72">
        <v>28285635.979999986</v>
      </c>
      <c r="C196" s="73">
        <v>3.5191802297531709E-2</v>
      </c>
      <c r="D196" s="74">
        <v>236</v>
      </c>
      <c r="E196" s="73">
        <v>3.7531806615776084E-2</v>
      </c>
      <c r="F196" s="73">
        <v>0.80470813998232649</v>
      </c>
    </row>
    <row r="197" spans="1:6" x14ac:dyDescent="0.2">
      <c r="A197" s="71" t="s">
        <v>27</v>
      </c>
      <c r="B197" s="72">
        <v>181143148.98999992</v>
      </c>
      <c r="C197" s="73">
        <v>0.22537071082000154</v>
      </c>
      <c r="D197" s="74">
        <v>1269</v>
      </c>
      <c r="E197" s="73">
        <v>0.20181297709923665</v>
      </c>
      <c r="F197" s="73">
        <v>0.78113014033666639</v>
      </c>
    </row>
    <row r="198" spans="1:6" x14ac:dyDescent="0.2">
      <c r="A198" s="71" t="s">
        <v>57</v>
      </c>
      <c r="B198" s="72">
        <v>84297621.069999978</v>
      </c>
      <c r="C198" s="73">
        <v>0.10487956561928731</v>
      </c>
      <c r="D198" s="74">
        <v>597</v>
      </c>
      <c r="E198" s="73">
        <v>9.4942748091603052E-2</v>
      </c>
      <c r="F198" s="73">
        <v>0.78444392267953089</v>
      </c>
    </row>
    <row r="199" spans="1:6" x14ac:dyDescent="0.2">
      <c r="A199" s="71" t="s">
        <v>58</v>
      </c>
      <c r="B199" s="72">
        <v>118471616.50999998</v>
      </c>
      <c r="C199" s="73">
        <v>0.14739741786385369</v>
      </c>
      <c r="D199" s="74">
        <v>517</v>
      </c>
      <c r="E199" s="73">
        <v>8.2220101781170479E-2</v>
      </c>
      <c r="F199" s="73">
        <v>0.74888512417428088</v>
      </c>
    </row>
    <row r="200" spans="1:6" x14ac:dyDescent="0.2">
      <c r="A200" s="71" t="s">
        <v>59</v>
      </c>
      <c r="B200" s="72">
        <v>29469522.170000013</v>
      </c>
      <c r="C200" s="73">
        <v>3.6664743855950893E-2</v>
      </c>
      <c r="D200" s="74">
        <v>277</v>
      </c>
      <c r="E200" s="73">
        <v>4.4052162849872775E-2</v>
      </c>
      <c r="F200" s="73">
        <v>0.78098658279785127</v>
      </c>
    </row>
    <row r="201" spans="1:6" x14ac:dyDescent="0.2">
      <c r="A201" s="71" t="s">
        <v>60</v>
      </c>
      <c r="B201" s="72">
        <v>10922948.609999998</v>
      </c>
      <c r="C201" s="73">
        <v>1.3589874672113308E-2</v>
      </c>
      <c r="D201" s="74">
        <v>120</v>
      </c>
      <c r="E201" s="73">
        <v>1.9083969465648856E-2</v>
      </c>
      <c r="F201" s="73">
        <v>0.80128353849640577</v>
      </c>
    </row>
    <row r="202" spans="1:6" x14ac:dyDescent="0.2">
      <c r="A202" s="71" t="s">
        <v>2</v>
      </c>
      <c r="B202" s="72">
        <v>810427.01</v>
      </c>
      <c r="C202" s="73">
        <v>1.008299305437776E-3</v>
      </c>
      <c r="D202" s="74">
        <v>8</v>
      </c>
      <c r="E202" s="73">
        <v>1.2722646310432571E-3</v>
      </c>
      <c r="F202" s="73">
        <v>0.74988409225459352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803756390.21999991</v>
      </c>
      <c r="C204" s="84"/>
      <c r="D204" s="77">
        <v>6288</v>
      </c>
      <c r="E204" s="84"/>
      <c r="F204" s="87">
        <v>0.78584168612930183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103"/>
      <c r="D207" s="74"/>
      <c r="E207" s="10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362135312.36000013</v>
      </c>
      <c r="C211" s="73">
        <v>0.45055357166227733</v>
      </c>
      <c r="D211" s="74">
        <v>2771</v>
      </c>
      <c r="E211" s="73">
        <v>0.44068066157760816</v>
      </c>
    </row>
    <row r="212" spans="1:5" x14ac:dyDescent="0.2">
      <c r="A212" s="71" t="s">
        <v>337</v>
      </c>
      <c r="B212" s="72">
        <v>409626083.91999984</v>
      </c>
      <c r="C212" s="73">
        <v>0.50963959839607509</v>
      </c>
      <c r="D212" s="74">
        <v>3205</v>
      </c>
      <c r="E212" s="73">
        <v>0.50970101781170485</v>
      </c>
    </row>
    <row r="213" spans="1:5" x14ac:dyDescent="0.2">
      <c r="A213" s="71" t="s">
        <v>306</v>
      </c>
      <c r="B213" s="72">
        <v>11495162.739999998</v>
      </c>
      <c r="C213" s="73">
        <v>1.4301799500285903E-2</v>
      </c>
      <c r="D213" s="74">
        <v>94</v>
      </c>
      <c r="E213" s="73">
        <v>1.494910941475827E-2</v>
      </c>
    </row>
    <row r="214" spans="1:5" x14ac:dyDescent="0.2">
      <c r="A214" s="71" t="s">
        <v>307</v>
      </c>
      <c r="B214" s="72">
        <v>12774558.259999998</v>
      </c>
      <c r="C214" s="73">
        <v>1.5893569762479166E-2</v>
      </c>
      <c r="D214" s="74">
        <v>110</v>
      </c>
      <c r="E214" s="73">
        <v>1.7493638676844784E-2</v>
      </c>
    </row>
    <row r="215" spans="1:5" x14ac:dyDescent="0.2">
      <c r="A215" s="71" t="s">
        <v>308</v>
      </c>
      <c r="B215" s="72">
        <v>5114700.8400000008</v>
      </c>
      <c r="C215" s="73">
        <v>6.3634963307726009E-3</v>
      </c>
      <c r="D215" s="74">
        <v>45</v>
      </c>
      <c r="E215" s="73">
        <v>7.1564885496183204E-3</v>
      </c>
    </row>
    <row r="216" spans="1:5" x14ac:dyDescent="0.2">
      <c r="A216" s="71" t="s">
        <v>309</v>
      </c>
      <c r="B216" s="72">
        <v>145945</v>
      </c>
      <c r="C216" s="73">
        <v>1.8157864967027223E-4</v>
      </c>
      <c r="D216" s="74">
        <v>2</v>
      </c>
      <c r="E216" s="73">
        <v>3.1806615776081427E-4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88844.89</v>
      </c>
      <c r="C219" s="73">
        <v>1.1053708695949756E-4</v>
      </c>
      <c r="D219" s="74">
        <v>1</v>
      </c>
      <c r="E219" s="73">
        <v>1.5903307888040714E-4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2277567.7200000002</v>
      </c>
      <c r="C221" s="73">
        <v>2.8336542610586228E-3</v>
      </c>
      <c r="D221" s="74">
        <v>54</v>
      </c>
      <c r="E221" s="73">
        <v>8.5877862595419852E-3</v>
      </c>
    </row>
    <row r="222" spans="1:5" x14ac:dyDescent="0.2">
      <c r="A222" s="71" t="s">
        <v>32</v>
      </c>
      <c r="B222" s="72">
        <v>98214.49</v>
      </c>
      <c r="C222" s="73">
        <v>1.2219435042142216E-4</v>
      </c>
      <c r="D222" s="74">
        <v>6</v>
      </c>
      <c r="E222" s="73">
        <v>9.5419847328244271E-4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803756390.22000003</v>
      </c>
      <c r="C226" s="84"/>
      <c r="D226" s="77">
        <v>6288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2.0940319365275559E-2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71"/>
      <c r="B231" s="72"/>
      <c r="C231" s="103"/>
      <c r="D231" s="74"/>
      <c r="E231" s="103"/>
    </row>
    <row r="232" spans="1:5" x14ac:dyDescent="0.2">
      <c r="A232" s="81" t="s">
        <v>135</v>
      </c>
      <c r="B232" s="72"/>
      <c r="C232" s="73"/>
      <c r="D232" s="74"/>
      <c r="E232" s="73"/>
    </row>
    <row r="233" spans="1:5" x14ac:dyDescent="0.2">
      <c r="A233" s="64"/>
      <c r="B233" s="93"/>
      <c r="C233" s="94"/>
      <c r="D233" s="95"/>
      <c r="E233" s="94"/>
    </row>
    <row r="234" spans="1:5" s="64" customFormat="1" ht="20.399999999999999" x14ac:dyDescent="0.2">
      <c r="A234" s="58" t="s">
        <v>135</v>
      </c>
      <c r="B234" s="59" t="s">
        <v>109</v>
      </c>
      <c r="C234" s="60" t="s">
        <v>110</v>
      </c>
      <c r="D234" s="61" t="s">
        <v>111</v>
      </c>
      <c r="E234" s="60" t="s">
        <v>110</v>
      </c>
    </row>
    <row r="236" spans="1:5" x14ac:dyDescent="0.2">
      <c r="A236" s="71" t="s">
        <v>156</v>
      </c>
      <c r="B236" s="72">
        <v>0</v>
      </c>
      <c r="C236" s="73">
        <v>0</v>
      </c>
      <c r="D236" s="74">
        <v>0</v>
      </c>
      <c r="E236" s="73">
        <v>0</v>
      </c>
    </row>
    <row r="237" spans="1:5" x14ac:dyDescent="0.2">
      <c r="A237" s="71" t="s">
        <v>157</v>
      </c>
      <c r="B237" s="72">
        <v>569010406.57000029</v>
      </c>
      <c r="C237" s="73">
        <v>0.70793888980995023</v>
      </c>
      <c r="D237" s="74">
        <v>4466</v>
      </c>
      <c r="E237" s="73">
        <v>0.71024173027989823</v>
      </c>
    </row>
    <row r="238" spans="1:5" x14ac:dyDescent="0.2">
      <c r="A238" s="71" t="s">
        <v>610</v>
      </c>
      <c r="B238" s="72">
        <v>234745983.65000015</v>
      </c>
      <c r="C238" s="73">
        <v>0.29206111019004971</v>
      </c>
      <c r="D238" s="74">
        <v>1822</v>
      </c>
      <c r="E238" s="73">
        <v>0.28975826972010177</v>
      </c>
    </row>
    <row r="239" spans="1:5" x14ac:dyDescent="0.2">
      <c r="A239" s="71"/>
      <c r="B239" s="71"/>
      <c r="C239" s="73"/>
      <c r="D239" s="71"/>
      <c r="E239" s="73"/>
    </row>
    <row r="240" spans="1:5" ht="10.8" thickBot="1" x14ac:dyDescent="0.25">
      <c r="A240" s="71"/>
      <c r="B240" s="79">
        <v>803756390.22000051</v>
      </c>
      <c r="C240" s="73"/>
      <c r="D240" s="83">
        <v>6288</v>
      </c>
      <c r="E240" s="73"/>
    </row>
    <row r="241" spans="1:5" ht="10.8" thickTop="1" x14ac:dyDescent="0.2">
      <c r="A241" s="71"/>
      <c r="B241" s="71"/>
      <c r="C241" s="73"/>
      <c r="D241" s="71"/>
      <c r="E241" s="73"/>
    </row>
    <row r="242" spans="1:5" x14ac:dyDescent="0.2">
      <c r="A242" s="71"/>
      <c r="B242" s="71"/>
      <c r="C242" s="73"/>
      <c r="D242" s="71"/>
      <c r="E242" s="73"/>
    </row>
    <row r="243" spans="1:5" x14ac:dyDescent="0.2">
      <c r="A243" s="71"/>
      <c r="B243" s="71"/>
      <c r="C243" s="71"/>
      <c r="D243" s="71"/>
      <c r="E243" s="71"/>
    </row>
    <row r="244" spans="1:5" x14ac:dyDescent="0.2">
      <c r="A244" s="81" t="s">
        <v>144</v>
      </c>
      <c r="B244" s="72"/>
      <c r="C244" s="103"/>
      <c r="D244" s="74"/>
      <c r="E244" s="103"/>
    </row>
    <row r="245" spans="1:5" x14ac:dyDescent="0.2">
      <c r="B245" s="48"/>
      <c r="D245" s="50"/>
    </row>
    <row r="246" spans="1:5" s="64" customFormat="1" ht="20.399999999999999" x14ac:dyDescent="0.2">
      <c r="A246" s="58" t="s">
        <v>611</v>
      </c>
      <c r="B246" s="59" t="s">
        <v>109</v>
      </c>
      <c r="C246" s="60" t="s">
        <v>110</v>
      </c>
      <c r="D246" s="61" t="s">
        <v>111</v>
      </c>
      <c r="E246" s="60" t="s">
        <v>110</v>
      </c>
    </row>
    <row r="248" spans="1:5" x14ac:dyDescent="0.2">
      <c r="A248" s="71" t="s">
        <v>36</v>
      </c>
      <c r="B248" s="72">
        <v>63885387.250000007</v>
      </c>
      <c r="C248" s="73">
        <v>7.9483520165250135E-2</v>
      </c>
      <c r="D248" s="74">
        <v>452</v>
      </c>
      <c r="E248" s="73">
        <v>7.1882951653944024E-2</v>
      </c>
    </row>
    <row r="249" spans="1:5" x14ac:dyDescent="0.2">
      <c r="A249" s="71" t="s">
        <v>37</v>
      </c>
      <c r="B249" s="72">
        <v>739871002.96999979</v>
      </c>
      <c r="C249" s="73">
        <v>0.92051647983474982</v>
      </c>
      <c r="D249" s="74">
        <v>5836</v>
      </c>
      <c r="E249" s="73">
        <v>0.92811704834605602</v>
      </c>
    </row>
    <row r="250" spans="1:5" x14ac:dyDescent="0.2">
      <c r="A250" s="71"/>
      <c r="B250" s="71"/>
      <c r="C250" s="73"/>
      <c r="D250" s="71"/>
      <c r="E250" s="73"/>
    </row>
    <row r="251" spans="1:5" ht="10.8" thickBot="1" x14ac:dyDescent="0.25">
      <c r="A251" s="71"/>
      <c r="B251" s="79">
        <v>803756390.21999979</v>
      </c>
      <c r="C251" s="73"/>
      <c r="D251" s="83">
        <v>6288</v>
      </c>
      <c r="E251" s="73"/>
    </row>
    <row r="252" spans="1:5" ht="10.8" thickTop="1" x14ac:dyDescent="0.2">
      <c r="A252" s="71"/>
      <c r="B252" s="71"/>
      <c r="C252" s="73"/>
      <c r="D252" s="71"/>
      <c r="E252" s="73"/>
    </row>
    <row r="253" spans="1:5" x14ac:dyDescent="0.2">
      <c r="A253" s="71"/>
      <c r="B253" s="71"/>
      <c r="C253" s="73"/>
      <c r="D253" s="71"/>
      <c r="E253" s="73"/>
    </row>
    <row r="254" spans="1:5" x14ac:dyDescent="0.2">
      <c r="A254" s="71"/>
      <c r="B254" s="71"/>
      <c r="C254" s="73"/>
      <c r="D254" s="71"/>
      <c r="E254" s="73"/>
    </row>
    <row r="255" spans="1:5" x14ac:dyDescent="0.2">
      <c r="A255" s="71"/>
      <c r="B255" s="71"/>
      <c r="C255" s="106"/>
      <c r="D255" s="71"/>
      <c r="E255" s="106"/>
    </row>
    <row r="256" spans="1:5" x14ac:dyDescent="0.2">
      <c r="A256" s="81" t="s">
        <v>142</v>
      </c>
      <c r="B256" s="72"/>
      <c r="C256" s="73"/>
      <c r="D256" s="74"/>
      <c r="E256" s="73"/>
    </row>
    <row r="257" spans="1:5" x14ac:dyDescent="0.2">
      <c r="A257" s="45"/>
      <c r="B257" s="55"/>
      <c r="C257" s="57"/>
      <c r="D257" s="56"/>
      <c r="E257" s="57"/>
    </row>
    <row r="258" spans="1:5" s="64" customFormat="1" ht="20.399999999999999" x14ac:dyDescent="0.2">
      <c r="A258" s="58" t="s">
        <v>137</v>
      </c>
      <c r="B258" s="59" t="s">
        <v>109</v>
      </c>
      <c r="C258" s="60" t="s">
        <v>110</v>
      </c>
      <c r="D258" s="61" t="s">
        <v>111</v>
      </c>
      <c r="E258" s="60" t="s">
        <v>110</v>
      </c>
    </row>
    <row r="260" spans="1:5" x14ac:dyDescent="0.2">
      <c r="A260" s="78" t="s">
        <v>190</v>
      </c>
      <c r="B260" s="72">
        <v>2388750.7800000003</v>
      </c>
      <c r="C260" s="73">
        <v>4.1980792484963714E-3</v>
      </c>
      <c r="D260" s="74">
        <v>14</v>
      </c>
      <c r="E260" s="73">
        <v>3.134796238244514E-3</v>
      </c>
    </row>
    <row r="261" spans="1:5" x14ac:dyDescent="0.2">
      <c r="A261" s="71" t="s">
        <v>191</v>
      </c>
      <c r="B261" s="72">
        <v>14301681.749999996</v>
      </c>
      <c r="C261" s="73">
        <v>2.5134306130200092E-2</v>
      </c>
      <c r="D261" s="74">
        <v>102</v>
      </c>
      <c r="E261" s="73">
        <v>2.2839229735781459E-2</v>
      </c>
    </row>
    <row r="262" spans="1:5" x14ac:dyDescent="0.2">
      <c r="A262" s="71" t="s">
        <v>80</v>
      </c>
      <c r="B262" s="72">
        <v>139000254.15000004</v>
      </c>
      <c r="C262" s="73">
        <v>0.24428420384768509</v>
      </c>
      <c r="D262" s="74">
        <v>1079</v>
      </c>
      <c r="E262" s="73">
        <v>0.24160322436184506</v>
      </c>
    </row>
    <row r="263" spans="1:5" x14ac:dyDescent="0.2">
      <c r="A263" s="71" t="s">
        <v>81</v>
      </c>
      <c r="B263" s="72">
        <v>165173459.85999995</v>
      </c>
      <c r="C263" s="73">
        <v>0.2902819666439268</v>
      </c>
      <c r="D263" s="74">
        <v>1319</v>
      </c>
      <c r="E263" s="73">
        <v>0.29534258844603672</v>
      </c>
    </row>
    <row r="264" spans="1:5" x14ac:dyDescent="0.2">
      <c r="A264" s="71" t="s">
        <v>82</v>
      </c>
      <c r="B264" s="72">
        <v>162912609.78</v>
      </c>
      <c r="C264" s="73">
        <v>0.28630866483099798</v>
      </c>
      <c r="D264" s="74">
        <v>1270</v>
      </c>
      <c r="E264" s="73">
        <v>0.28437080161218092</v>
      </c>
    </row>
    <row r="265" spans="1:5" x14ac:dyDescent="0.2">
      <c r="A265" s="71" t="s">
        <v>83</v>
      </c>
      <c r="B265" s="72">
        <v>51950084.250000015</v>
      </c>
      <c r="C265" s="73">
        <v>9.1299005519346485E-2</v>
      </c>
      <c r="D265" s="74">
        <v>359</v>
      </c>
      <c r="E265" s="73">
        <v>8.0385132109270035E-2</v>
      </c>
    </row>
    <row r="266" spans="1:5" x14ac:dyDescent="0.2">
      <c r="A266" s="71" t="s">
        <v>84</v>
      </c>
      <c r="B266" s="72">
        <v>17380492.93</v>
      </c>
      <c r="C266" s="73">
        <v>3.0545123128362054E-2</v>
      </c>
      <c r="D266" s="74">
        <v>145</v>
      </c>
      <c r="E266" s="73">
        <v>3.2467532467532464E-2</v>
      </c>
    </row>
    <row r="267" spans="1:5" x14ac:dyDescent="0.2">
      <c r="A267" s="71" t="s">
        <v>85</v>
      </c>
      <c r="B267" s="72">
        <v>5167173.0900000008</v>
      </c>
      <c r="C267" s="73">
        <v>9.080981701455635E-3</v>
      </c>
      <c r="D267" s="74">
        <v>59</v>
      </c>
      <c r="E267" s="73">
        <v>1.3210927004030452E-2</v>
      </c>
    </row>
    <row r="268" spans="1:5" x14ac:dyDescent="0.2">
      <c r="A268" s="71" t="s">
        <v>86</v>
      </c>
      <c r="B268" s="72">
        <v>3657238.1900000004</v>
      </c>
      <c r="C268" s="73">
        <v>6.4273660864058117E-3</v>
      </c>
      <c r="D268" s="74">
        <v>39</v>
      </c>
      <c r="E268" s="73">
        <v>8.7326466636811467E-3</v>
      </c>
    </row>
    <row r="269" spans="1:5" x14ac:dyDescent="0.2">
      <c r="A269" s="71" t="s">
        <v>0</v>
      </c>
      <c r="B269" s="72">
        <v>1567246.29</v>
      </c>
      <c r="C269" s="73">
        <v>2.7543367782100424E-3</v>
      </c>
      <c r="D269" s="74">
        <v>18</v>
      </c>
      <c r="E269" s="73">
        <v>4.0304523063143752E-3</v>
      </c>
    </row>
    <row r="270" spans="1:5" x14ac:dyDescent="0.2">
      <c r="A270" s="71" t="s">
        <v>67</v>
      </c>
      <c r="B270" s="72">
        <v>1546377.9100000001</v>
      </c>
      <c r="C270" s="73">
        <v>2.7176619129368491E-3</v>
      </c>
      <c r="D270" s="74">
        <v>19</v>
      </c>
      <c r="E270" s="73">
        <v>4.2543663233318403E-3</v>
      </c>
    </row>
    <row r="271" spans="1:5" x14ac:dyDescent="0.2">
      <c r="A271" s="71" t="s">
        <v>79</v>
      </c>
      <c r="B271" s="72">
        <v>3965037.59</v>
      </c>
      <c r="C271" s="73">
        <v>6.9683041719768952E-3</v>
      </c>
      <c r="D271" s="74">
        <v>43</v>
      </c>
      <c r="E271" s="73">
        <v>9.6283027317510071E-3</v>
      </c>
    </row>
    <row r="272" spans="1:5" x14ac:dyDescent="0.2">
      <c r="A272" s="71"/>
      <c r="B272" s="71"/>
      <c r="C272" s="73"/>
      <c r="D272" s="74"/>
      <c r="E272" s="73"/>
    </row>
    <row r="273" spans="1:8" ht="10.8" thickBot="1" x14ac:dyDescent="0.25">
      <c r="A273" s="71"/>
      <c r="B273" s="79">
        <v>569010406.56999993</v>
      </c>
      <c r="C273" s="73"/>
      <c r="D273" s="77">
        <v>4466</v>
      </c>
      <c r="E273" s="73"/>
    </row>
    <row r="274" spans="1:8" ht="10.8" thickTop="1" x14ac:dyDescent="0.2">
      <c r="A274" s="71"/>
      <c r="B274" s="71"/>
      <c r="C274" s="73"/>
      <c r="D274" s="71"/>
      <c r="E274" s="73"/>
    </row>
    <row r="275" spans="1:8" x14ac:dyDescent="0.2">
      <c r="A275" s="71"/>
      <c r="B275" s="71"/>
      <c r="C275" s="73"/>
      <c r="D275" s="71"/>
      <c r="E275" s="73"/>
    </row>
    <row r="276" spans="1:8" x14ac:dyDescent="0.2">
      <c r="A276" s="76" t="s">
        <v>375</v>
      </c>
      <c r="B276" s="71"/>
      <c r="C276" s="73"/>
      <c r="D276" s="80">
        <v>1.6784896397788405</v>
      </c>
      <c r="E276" s="73"/>
    </row>
    <row r="277" spans="1:8" x14ac:dyDescent="0.2">
      <c r="A277" s="71"/>
      <c r="B277" s="71"/>
      <c r="C277" s="73"/>
      <c r="D277" s="71"/>
      <c r="E277" s="73"/>
    </row>
    <row r="278" spans="1:8" x14ac:dyDescent="0.2">
      <c r="A278" s="71"/>
      <c r="B278" s="71"/>
      <c r="C278" s="73"/>
      <c r="D278" s="71"/>
      <c r="E278" s="73"/>
    </row>
    <row r="279" spans="1:8" x14ac:dyDescent="0.2">
      <c r="A279" s="71"/>
      <c r="B279" s="71"/>
      <c r="C279" s="73"/>
      <c r="D279" s="71"/>
      <c r="E279" s="73"/>
    </row>
    <row r="280" spans="1:8" x14ac:dyDescent="0.2">
      <c r="A280" s="71"/>
      <c r="B280" s="71"/>
      <c r="C280" s="106"/>
      <c r="D280" s="71"/>
      <c r="E280" s="106"/>
    </row>
    <row r="281" spans="1:8" x14ac:dyDescent="0.2">
      <c r="A281" s="71"/>
      <c r="B281" s="71"/>
      <c r="C281" s="73"/>
      <c r="D281" s="71"/>
      <c r="E281" s="73"/>
    </row>
    <row r="282" spans="1:8" ht="15" x14ac:dyDescent="0.25">
      <c r="A282" s="81" t="s">
        <v>166</v>
      </c>
      <c r="B282" s="82"/>
      <c r="C282" s="82"/>
      <c r="D282" s="82"/>
      <c r="E282" s="82"/>
    </row>
    <row r="283" spans="1:8" ht="15" x14ac:dyDescent="0.25">
      <c r="A283" s="67"/>
      <c r="B283" s="67"/>
      <c r="C283" s="67"/>
      <c r="D283" s="67"/>
      <c r="E283" s="67"/>
    </row>
    <row r="284" spans="1:8" ht="20.399999999999999" x14ac:dyDescent="0.2">
      <c r="A284" s="58" t="s">
        <v>87</v>
      </c>
      <c r="B284" s="59" t="s">
        <v>109</v>
      </c>
      <c r="C284" s="66" t="s">
        <v>110</v>
      </c>
      <c r="D284" s="61" t="s">
        <v>111</v>
      </c>
      <c r="E284" s="66" t="s">
        <v>110</v>
      </c>
    </row>
    <row r="285" spans="1:8" x14ac:dyDescent="0.2">
      <c r="C285" s="47"/>
      <c r="E285" s="47"/>
    </row>
    <row r="286" spans="1:8" x14ac:dyDescent="0.2">
      <c r="A286" s="71" t="s">
        <v>167</v>
      </c>
      <c r="B286" s="72">
        <v>501967473.35000044</v>
      </c>
      <c r="C286" s="73">
        <v>0.62452688334161099</v>
      </c>
      <c r="D286" s="74">
        <v>3785</v>
      </c>
      <c r="E286" s="73">
        <v>0.60194020356234101</v>
      </c>
      <c r="H286" s="102"/>
    </row>
    <row r="287" spans="1:8" x14ac:dyDescent="0.2">
      <c r="A287" s="71" t="s">
        <v>168</v>
      </c>
      <c r="B287" s="72">
        <v>215253186.79999974</v>
      </c>
      <c r="C287" s="73">
        <v>0.26780898966300187</v>
      </c>
      <c r="D287" s="74">
        <v>1726</v>
      </c>
      <c r="E287" s="73">
        <v>0.27449109414758271</v>
      </c>
      <c r="H287" s="102"/>
    </row>
    <row r="288" spans="1:8" x14ac:dyDescent="0.2">
      <c r="A288" s="71" t="s">
        <v>169</v>
      </c>
      <c r="B288" s="72">
        <v>44066341.639999993</v>
      </c>
      <c r="C288" s="73">
        <v>5.4825494610298987E-2</v>
      </c>
      <c r="D288" s="74">
        <v>448</v>
      </c>
      <c r="E288" s="73">
        <v>7.124681933842239E-2</v>
      </c>
      <c r="H288" s="102"/>
    </row>
    <row r="289" spans="1:8" x14ac:dyDescent="0.2">
      <c r="A289" s="71" t="s">
        <v>170</v>
      </c>
      <c r="B289" s="72">
        <v>25436738.59</v>
      </c>
      <c r="C289" s="73">
        <v>3.1647323616347957E-2</v>
      </c>
      <c r="D289" s="74">
        <v>178</v>
      </c>
      <c r="E289" s="73">
        <v>2.8307888040712468E-2</v>
      </c>
      <c r="H289" s="102"/>
    </row>
    <row r="290" spans="1:8" x14ac:dyDescent="0.2">
      <c r="A290" s="71" t="s">
        <v>171</v>
      </c>
      <c r="B290" s="72">
        <v>0</v>
      </c>
      <c r="C290" s="73">
        <v>0</v>
      </c>
      <c r="D290" s="74">
        <v>0</v>
      </c>
      <c r="E290" s="73">
        <v>0</v>
      </c>
      <c r="H290" s="102"/>
    </row>
    <row r="291" spans="1:8" x14ac:dyDescent="0.2">
      <c r="A291" s="71" t="s">
        <v>172</v>
      </c>
      <c r="B291" s="72">
        <v>12517060.82</v>
      </c>
      <c r="C291" s="73">
        <v>1.5573202244244543E-2</v>
      </c>
      <c r="D291" s="74">
        <v>87</v>
      </c>
      <c r="E291" s="73">
        <v>1.383587786259542E-2</v>
      </c>
      <c r="H291" s="102"/>
    </row>
    <row r="292" spans="1:8" x14ac:dyDescent="0.2">
      <c r="A292" s="71" t="s">
        <v>173</v>
      </c>
      <c r="B292" s="72">
        <v>4515589.0200000014</v>
      </c>
      <c r="C292" s="73">
        <v>5.6181065244955836E-3</v>
      </c>
      <c r="D292" s="74">
        <v>64</v>
      </c>
      <c r="E292" s="73">
        <v>1.0178117048346057E-2</v>
      </c>
      <c r="H292" s="102"/>
    </row>
    <row r="293" spans="1:8" x14ac:dyDescent="0.2">
      <c r="A293" s="71"/>
      <c r="B293" s="72"/>
      <c r="C293" s="71"/>
      <c r="D293" s="74"/>
      <c r="E293" s="73"/>
    </row>
    <row r="294" spans="1:8" ht="10.8" thickBot="1" x14ac:dyDescent="0.25">
      <c r="A294" s="71"/>
      <c r="B294" s="75">
        <v>803756390.22000027</v>
      </c>
      <c r="C294" s="76"/>
      <c r="D294" s="77">
        <v>6288</v>
      </c>
      <c r="E294" s="71"/>
    </row>
    <row r="295" spans="1:8" ht="10.8" thickTop="1" x14ac:dyDescent="0.2"/>
    <row r="297" spans="1:8" x14ac:dyDescent="0.2">
      <c r="D297" s="100"/>
      <c r="F297" s="100"/>
    </row>
    <row r="298" spans="1:8" x14ac:dyDescent="0.2">
      <c r="C298" s="102"/>
      <c r="E298" s="102"/>
    </row>
  </sheetData>
  <mergeCells count="1">
    <mergeCell ref="A1:E1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9" s="45" customFormat="1" ht="13.2" x14ac:dyDescent="0.25">
      <c r="A1" s="352" t="s">
        <v>643</v>
      </c>
      <c r="B1" s="352"/>
      <c r="C1" s="352"/>
      <c r="D1" s="352"/>
      <c r="E1" s="352"/>
    </row>
    <row r="2" spans="1:9" ht="15.6" x14ac:dyDescent="0.3">
      <c r="A2" s="46"/>
      <c r="B2" s="46"/>
      <c r="C2" s="46"/>
      <c r="D2" s="46"/>
      <c r="E2" s="46"/>
    </row>
    <row r="3" spans="1:9" x14ac:dyDescent="0.2">
      <c r="B3" s="48"/>
      <c r="D3" s="50"/>
    </row>
    <row r="4" spans="1:9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9" x14ac:dyDescent="0.2">
      <c r="B5" s="54"/>
      <c r="C5" s="54"/>
      <c r="D5" s="54"/>
      <c r="E5" s="54"/>
      <c r="G5" s="54"/>
    </row>
    <row r="6" spans="1:9" s="45" customFormat="1" x14ac:dyDescent="0.2">
      <c r="A6" s="71" t="s">
        <v>165</v>
      </c>
      <c r="B6" s="72">
        <v>800232021.16000021</v>
      </c>
      <c r="C6" s="72">
        <v>110512494.59999986</v>
      </c>
      <c r="D6" s="72">
        <v>422068710.49000114</v>
      </c>
      <c r="E6" s="72">
        <v>43225323.750000045</v>
      </c>
      <c r="F6" s="72">
        <v>224425492.31999984</v>
      </c>
      <c r="G6" s="56"/>
      <c r="H6" s="98"/>
      <c r="I6" s="98"/>
    </row>
    <row r="7" spans="1:9" s="45" customFormat="1" x14ac:dyDescent="0.2">
      <c r="A7" s="71" t="s">
        <v>87</v>
      </c>
      <c r="B7" s="74">
        <v>6258</v>
      </c>
      <c r="C7" s="74">
        <v>928</v>
      </c>
      <c r="D7" s="74">
        <v>3095</v>
      </c>
      <c r="E7" s="74">
        <v>475</v>
      </c>
      <c r="F7" s="74">
        <v>1760</v>
      </c>
      <c r="G7" s="56"/>
      <c r="H7" s="98"/>
      <c r="I7" s="107"/>
    </row>
    <row r="8" spans="1:9" s="45" customFormat="1" x14ac:dyDescent="0.2">
      <c r="A8" s="71" t="s">
        <v>88</v>
      </c>
      <c r="B8" s="73">
        <v>0.78582814511562937</v>
      </c>
      <c r="C8" s="73">
        <v>0.79513714867926588</v>
      </c>
      <c r="D8" s="73">
        <v>0.79339677919729468</v>
      </c>
      <c r="E8" s="73">
        <v>0.67928986261057489</v>
      </c>
      <c r="F8" s="73">
        <v>0.78752985429324573</v>
      </c>
      <c r="I8" s="99"/>
    </row>
    <row r="9" spans="1:9" s="45" customFormat="1" x14ac:dyDescent="0.2">
      <c r="A9" s="71" t="s">
        <v>89</v>
      </c>
      <c r="B9" s="73">
        <v>5.7142857142857147E-4</v>
      </c>
      <c r="C9" s="73">
        <v>3.1074842105263158E-2</v>
      </c>
      <c r="D9" s="73">
        <v>3.9885409090909096E-2</v>
      </c>
      <c r="E9" s="73">
        <v>5.7142857142857147E-4</v>
      </c>
      <c r="F9" s="73">
        <v>1.0594857142857142E-2</v>
      </c>
      <c r="I9" s="99"/>
    </row>
    <row r="10" spans="1:9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I10" s="99"/>
    </row>
    <row r="11" spans="1:9" s="45" customFormat="1" x14ac:dyDescent="0.2">
      <c r="A11" s="71" t="s">
        <v>91</v>
      </c>
      <c r="B11" s="72">
        <v>11.581727989800497</v>
      </c>
      <c r="C11" s="72">
        <v>14.068178258899559</v>
      </c>
      <c r="D11" s="72">
        <v>10.796679800146313</v>
      </c>
      <c r="E11" s="72">
        <v>17.001880186882669</v>
      </c>
      <c r="F11" s="72">
        <v>10.789806463805277</v>
      </c>
      <c r="I11" s="98"/>
    </row>
    <row r="12" spans="1:9" s="45" customFormat="1" x14ac:dyDescent="0.2">
      <c r="A12" s="71" t="s">
        <v>92</v>
      </c>
      <c r="B12" s="72">
        <v>10.590006844626968</v>
      </c>
      <c r="C12" s="72">
        <v>12.027378507871321</v>
      </c>
      <c r="D12" s="72">
        <v>10.590006844626968</v>
      </c>
      <c r="E12" s="72">
        <v>11.633127994524298</v>
      </c>
      <c r="F12" s="72">
        <v>10.625598904859686</v>
      </c>
      <c r="I12" s="98"/>
    </row>
    <row r="13" spans="1:9" s="45" customFormat="1" x14ac:dyDescent="0.2">
      <c r="A13" s="71" t="s">
        <v>93</v>
      </c>
      <c r="B13" s="72">
        <v>21.084188911704313</v>
      </c>
      <c r="C13" s="72">
        <v>19.707049965776864</v>
      </c>
      <c r="D13" s="72">
        <v>11.178644763860369</v>
      </c>
      <c r="E13" s="72">
        <v>21.084188911704313</v>
      </c>
      <c r="F13" s="72">
        <v>11.197809719370294</v>
      </c>
      <c r="I13" s="98"/>
    </row>
    <row r="14" spans="1:9" s="45" customFormat="1" x14ac:dyDescent="0.2">
      <c r="A14" s="71" t="s">
        <v>118</v>
      </c>
      <c r="B14" s="72">
        <v>127873.44537551937</v>
      </c>
      <c r="C14" s="72">
        <v>119605.48396124851</v>
      </c>
      <c r="D14" s="72">
        <v>136220.97947317426</v>
      </c>
      <c r="E14" s="72">
        <v>91097.712012578719</v>
      </c>
      <c r="F14" s="72">
        <v>127529.69706484633</v>
      </c>
      <c r="I14" s="98"/>
    </row>
    <row r="15" spans="1:9" s="45" customFormat="1" x14ac:dyDescent="0.2">
      <c r="A15" s="71" t="s">
        <v>94</v>
      </c>
      <c r="B15" s="72">
        <v>100</v>
      </c>
      <c r="C15" s="72">
        <v>3432.49</v>
      </c>
      <c r="D15" s="72">
        <v>5237.25</v>
      </c>
      <c r="E15" s="72">
        <v>100</v>
      </c>
      <c r="F15" s="72">
        <v>1483.28</v>
      </c>
      <c r="I15" s="98"/>
    </row>
    <row r="16" spans="1:9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619078.47</v>
      </c>
      <c r="F16" s="72">
        <v>750407.22</v>
      </c>
      <c r="I16" s="98"/>
    </row>
    <row r="17" spans="1:9" s="45" customFormat="1" x14ac:dyDescent="0.2">
      <c r="A17" s="71" t="s">
        <v>96</v>
      </c>
      <c r="B17" s="72">
        <v>10.90091091618544</v>
      </c>
      <c r="C17" s="72">
        <v>9.9974159876956303</v>
      </c>
      <c r="D17" s="72">
        <v>11.373438877772607</v>
      </c>
      <c r="E17" s="72">
        <v>6.2066384940417336</v>
      </c>
      <c r="F17" s="72">
        <v>11.361284892145362</v>
      </c>
      <c r="I17" s="98"/>
    </row>
    <row r="18" spans="1:9" s="45" customFormat="1" x14ac:dyDescent="0.2">
      <c r="A18" s="71" t="s">
        <v>97</v>
      </c>
      <c r="B18" s="72">
        <v>0</v>
      </c>
      <c r="C18" s="72">
        <v>0.25</v>
      </c>
      <c r="D18" s="72">
        <v>0</v>
      </c>
      <c r="E18" s="72">
        <v>0</v>
      </c>
      <c r="F18" s="72">
        <v>0</v>
      </c>
      <c r="I18" s="98"/>
    </row>
    <row r="19" spans="1:9" s="45" customFormat="1" x14ac:dyDescent="0.2">
      <c r="A19" s="71" t="s">
        <v>98</v>
      </c>
      <c r="B19" s="72">
        <v>19.416666666666668</v>
      </c>
      <c r="C19" s="72">
        <v>16.416666666666668</v>
      </c>
      <c r="D19" s="72">
        <v>19.416666666666668</v>
      </c>
      <c r="E19" s="72">
        <v>13.333333333333334</v>
      </c>
      <c r="F19" s="72">
        <v>19.416666666666668</v>
      </c>
      <c r="I19" s="98"/>
    </row>
    <row r="20" spans="1:9" s="45" customFormat="1" x14ac:dyDescent="0.2">
      <c r="A20" s="71" t="s">
        <v>99</v>
      </c>
      <c r="B20" s="73">
        <v>0.70950952662075428</v>
      </c>
      <c r="C20" s="73">
        <v>0.99594360554774763</v>
      </c>
      <c r="D20" s="73">
        <v>0.76848260953398551</v>
      </c>
      <c r="E20" s="73">
        <v>0.72284099503129706</v>
      </c>
      <c r="F20" s="73">
        <v>0.45498632559265834</v>
      </c>
      <c r="I20" s="99"/>
    </row>
    <row r="21" spans="1:9" s="45" customFormat="1" x14ac:dyDescent="0.2">
      <c r="A21" s="71" t="s">
        <v>139</v>
      </c>
      <c r="B21" s="73">
        <v>0.29049047337924699</v>
      </c>
      <c r="C21" s="73">
        <v>4.0563944522522847E-3</v>
      </c>
      <c r="D21" s="73">
        <v>0.23151739046601255</v>
      </c>
      <c r="E21" s="73">
        <v>0.27715900496870155</v>
      </c>
      <c r="F21" s="73">
        <v>0.54501367440734294</v>
      </c>
      <c r="I21" s="99"/>
    </row>
    <row r="22" spans="1:9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I22" s="99"/>
    </row>
    <row r="23" spans="1:9" s="45" customFormat="1" x14ac:dyDescent="0.2">
      <c r="A23" s="71" t="s">
        <v>101</v>
      </c>
      <c r="B23" s="73">
        <v>0.3703484521406627</v>
      </c>
      <c r="C23" s="73">
        <v>0.18656516563693629</v>
      </c>
      <c r="D23" s="73">
        <v>0.33627724622188587</v>
      </c>
      <c r="E23" s="73">
        <v>0.4828998804202127</v>
      </c>
      <c r="F23" s="73">
        <v>0.50324631133686581</v>
      </c>
      <c r="I23" s="99"/>
    </row>
    <row r="24" spans="1:9" s="45" customFormat="1" ht="20.399999999999999" x14ac:dyDescent="0.2">
      <c r="A24" s="96" t="s">
        <v>374</v>
      </c>
      <c r="B24" s="72">
        <v>1.6782082075384896</v>
      </c>
      <c r="C24" s="72">
        <v>1.9875781755692705</v>
      </c>
      <c r="D24" s="72">
        <v>1.5579986138610638</v>
      </c>
      <c r="E24" s="72">
        <v>2.8530172356066239</v>
      </c>
      <c r="F24" s="72">
        <v>1.3671018572691529</v>
      </c>
      <c r="I24" s="98"/>
    </row>
    <row r="25" spans="1:9" x14ac:dyDescent="0.2">
      <c r="A25" s="71"/>
      <c r="B25" s="72"/>
      <c r="C25" s="73"/>
      <c r="D25" s="71"/>
      <c r="E25" s="71"/>
      <c r="F25" s="71"/>
    </row>
    <row r="26" spans="1:9" x14ac:dyDescent="0.2">
      <c r="A26" s="71"/>
      <c r="B26" s="72"/>
      <c r="C26" s="73"/>
      <c r="D26" s="71"/>
      <c r="E26" s="71"/>
      <c r="F26" s="71"/>
    </row>
    <row r="27" spans="1:9" x14ac:dyDescent="0.2">
      <c r="A27" s="81" t="s">
        <v>107</v>
      </c>
      <c r="B27" s="72"/>
      <c r="C27" s="73"/>
      <c r="D27" s="71"/>
      <c r="E27" s="71"/>
      <c r="F27" s="71"/>
    </row>
    <row r="28" spans="1:9" x14ac:dyDescent="0.2">
      <c r="B28" s="48"/>
      <c r="D28" s="50"/>
    </row>
    <row r="29" spans="1:9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9" x14ac:dyDescent="0.2">
      <c r="B30" s="48"/>
      <c r="D30" s="50"/>
    </row>
    <row r="31" spans="1:9" x14ac:dyDescent="0.2">
      <c r="A31" s="71" t="s">
        <v>16</v>
      </c>
      <c r="B31" s="72">
        <v>2553032.38</v>
      </c>
      <c r="C31" s="73">
        <v>3.190365184711272E-3</v>
      </c>
      <c r="D31" s="74">
        <v>133</v>
      </c>
      <c r="E31" s="73">
        <v>2.1252796420581657E-2</v>
      </c>
    </row>
    <row r="32" spans="1:9" x14ac:dyDescent="0.2">
      <c r="A32" s="71" t="s">
        <v>17</v>
      </c>
      <c r="B32" s="72">
        <v>23878701.079999998</v>
      </c>
      <c r="C32" s="73">
        <v>2.9839722041347338E-2</v>
      </c>
      <c r="D32" s="74">
        <v>311</v>
      </c>
      <c r="E32" s="73">
        <v>4.969638862256312E-2</v>
      </c>
    </row>
    <row r="33" spans="1:5" x14ac:dyDescent="0.2">
      <c r="A33" s="71" t="s">
        <v>18</v>
      </c>
      <c r="B33" s="72">
        <v>12721082.420000002</v>
      </c>
      <c r="C33" s="73">
        <v>1.5896742549191885E-2</v>
      </c>
      <c r="D33" s="74">
        <v>113</v>
      </c>
      <c r="E33" s="73">
        <v>1.8056887184403961E-2</v>
      </c>
    </row>
    <row r="34" spans="1:5" x14ac:dyDescent="0.2">
      <c r="A34" s="71" t="s">
        <v>19</v>
      </c>
      <c r="B34" s="72">
        <v>17496652.699999999</v>
      </c>
      <c r="C34" s="73">
        <v>2.1864474599050904E-2</v>
      </c>
      <c r="D34" s="74">
        <v>148</v>
      </c>
      <c r="E34" s="73">
        <v>2.3649728347714925E-2</v>
      </c>
    </row>
    <row r="35" spans="1:5" x14ac:dyDescent="0.2">
      <c r="A35" s="71" t="s">
        <v>20</v>
      </c>
      <c r="B35" s="72">
        <v>20853541.400000013</v>
      </c>
      <c r="C35" s="73">
        <v>2.6059368843765002E-2</v>
      </c>
      <c r="D35" s="74">
        <v>157</v>
      </c>
      <c r="E35" s="73">
        <v>2.5087887503994887E-2</v>
      </c>
    </row>
    <row r="36" spans="1:5" x14ac:dyDescent="0.2">
      <c r="A36" s="71" t="s">
        <v>21</v>
      </c>
      <c r="B36" s="72">
        <v>39291209.719999999</v>
      </c>
      <c r="C36" s="73">
        <v>4.9099771917454932E-2</v>
      </c>
      <c r="D36" s="74">
        <v>284</v>
      </c>
      <c r="E36" s="73">
        <v>4.5381911153723233E-2</v>
      </c>
    </row>
    <row r="37" spans="1:5" x14ac:dyDescent="0.2">
      <c r="A37" s="71" t="s">
        <v>22</v>
      </c>
      <c r="B37" s="72">
        <v>69423522.769999951</v>
      </c>
      <c r="C37" s="73">
        <v>8.6754242437543275E-2</v>
      </c>
      <c r="D37" s="74">
        <v>481</v>
      </c>
      <c r="E37" s="73">
        <v>7.6861617130073501E-2</v>
      </c>
    </row>
    <row r="38" spans="1:5" x14ac:dyDescent="0.2">
      <c r="A38" s="71" t="s">
        <v>23</v>
      </c>
      <c r="B38" s="72">
        <v>115499171.35000008</v>
      </c>
      <c r="C38" s="73">
        <v>0.14433210405973854</v>
      </c>
      <c r="D38" s="74">
        <v>760</v>
      </c>
      <c r="E38" s="73">
        <v>0.12144455097475232</v>
      </c>
    </row>
    <row r="39" spans="1:5" x14ac:dyDescent="0.2">
      <c r="A39" s="71" t="s">
        <v>39</v>
      </c>
      <c r="B39" s="72">
        <v>200698233.19</v>
      </c>
      <c r="C39" s="73">
        <v>0.25080005283851525</v>
      </c>
      <c r="D39" s="74">
        <v>1465</v>
      </c>
      <c r="E39" s="73">
        <v>0.23410035155001599</v>
      </c>
    </row>
    <row r="40" spans="1:5" x14ac:dyDescent="0.2">
      <c r="A40" s="71" t="s">
        <v>40</v>
      </c>
      <c r="B40" s="72">
        <v>225545261.05000028</v>
      </c>
      <c r="C40" s="73">
        <v>0.28184983240617428</v>
      </c>
      <c r="D40" s="74">
        <v>1769</v>
      </c>
      <c r="E40" s="73">
        <v>0.2826781719399169</v>
      </c>
    </row>
    <row r="41" spans="1:5" x14ac:dyDescent="0.2">
      <c r="A41" s="71" t="s">
        <v>41</v>
      </c>
      <c r="B41" s="72">
        <v>61262527.01000005</v>
      </c>
      <c r="C41" s="73">
        <v>7.6555955510496945E-2</v>
      </c>
      <c r="D41" s="74">
        <v>566</v>
      </c>
      <c r="E41" s="73">
        <v>9.0444231383828705E-2</v>
      </c>
    </row>
    <row r="42" spans="1:5" x14ac:dyDescent="0.2">
      <c r="A42" s="71" t="s">
        <v>42</v>
      </c>
      <c r="B42" s="72">
        <v>6775577.0899999989</v>
      </c>
      <c r="C42" s="73">
        <v>8.4670157039932695E-3</v>
      </c>
      <c r="D42" s="74">
        <v>47</v>
      </c>
      <c r="E42" s="73">
        <v>7.5103867050175773E-3</v>
      </c>
    </row>
    <row r="43" spans="1:5" x14ac:dyDescent="0.2">
      <c r="A43" s="71" t="s">
        <v>43</v>
      </c>
      <c r="B43" s="72">
        <v>2121722.02</v>
      </c>
      <c r="C43" s="73">
        <v>2.6513835536403473E-3</v>
      </c>
      <c r="D43" s="74">
        <v>11</v>
      </c>
      <c r="E43" s="73">
        <v>1.757750079897731E-3</v>
      </c>
    </row>
    <row r="44" spans="1:5" x14ac:dyDescent="0.2">
      <c r="A44" s="71" t="s">
        <v>44</v>
      </c>
      <c r="B44" s="72">
        <v>1021811.6099999999</v>
      </c>
      <c r="C44" s="73">
        <v>1.2768941794141179E-3</v>
      </c>
      <c r="D44" s="74">
        <v>6</v>
      </c>
      <c r="E44" s="73">
        <v>9.5877277085330771E-4</v>
      </c>
    </row>
    <row r="45" spans="1:5" x14ac:dyDescent="0.2">
      <c r="A45" s="71" t="s">
        <v>24</v>
      </c>
      <c r="B45" s="72">
        <v>272671.84999999998</v>
      </c>
      <c r="C45" s="73">
        <v>3.4074098860070636E-4</v>
      </c>
      <c r="D45" s="74">
        <v>1</v>
      </c>
      <c r="E45" s="73">
        <v>1.5979546180888463E-4</v>
      </c>
    </row>
    <row r="46" spans="1:5" x14ac:dyDescent="0.2">
      <c r="A46" s="71" t="s">
        <v>25</v>
      </c>
      <c r="B46" s="72">
        <v>234927.08</v>
      </c>
      <c r="C46" s="73">
        <v>2.9357370586027576E-4</v>
      </c>
      <c r="D46" s="74">
        <v>2</v>
      </c>
      <c r="E46" s="73">
        <v>3.1959092361776926E-4</v>
      </c>
    </row>
    <row r="47" spans="1:5" x14ac:dyDescent="0.2">
      <c r="A47" s="71" t="s">
        <v>26</v>
      </c>
      <c r="B47" s="72">
        <v>582376.43999999994</v>
      </c>
      <c r="C47" s="73">
        <v>7.277594805014157E-4</v>
      </c>
      <c r="D47" s="74">
        <v>4</v>
      </c>
      <c r="E47" s="73">
        <v>6.3918184723553851E-4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800232021.16000056</v>
      </c>
      <c r="C50" s="84"/>
      <c r="D50" s="77">
        <v>6258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0.78582814511562893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73"/>
      <c r="D54" s="71"/>
      <c r="E54" s="71"/>
    </row>
    <row r="55" spans="1:5" x14ac:dyDescent="0.2">
      <c r="A55" s="81" t="s">
        <v>639</v>
      </c>
      <c r="B55" s="72"/>
      <c r="C55" s="73"/>
      <c r="D55" s="108"/>
      <c r="E55" s="108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13761682.549999997</v>
      </c>
      <c r="C59" s="73">
        <v>1.7197115569121232E-2</v>
      </c>
      <c r="D59" s="74">
        <v>286</v>
      </c>
      <c r="E59" s="73">
        <v>4.5701502077341007E-2</v>
      </c>
    </row>
    <row r="60" spans="1:5" x14ac:dyDescent="0.2">
      <c r="A60" s="71" t="s">
        <v>17</v>
      </c>
      <c r="B60" s="72">
        <v>151113419.50000012</v>
      </c>
      <c r="C60" s="73">
        <v>0.18883700664833317</v>
      </c>
      <c r="D60" s="74">
        <v>973</v>
      </c>
      <c r="E60" s="73">
        <v>0.15548098434004473</v>
      </c>
    </row>
    <row r="61" spans="1:5" x14ac:dyDescent="0.2">
      <c r="A61" s="71" t="s">
        <v>18</v>
      </c>
      <c r="B61" s="72">
        <v>39834606.020000018</v>
      </c>
      <c r="C61" s="73">
        <v>4.977882035044856E-2</v>
      </c>
      <c r="D61" s="74">
        <v>298</v>
      </c>
      <c r="E61" s="73">
        <v>4.7619047619047616E-2</v>
      </c>
    </row>
    <row r="62" spans="1:5" x14ac:dyDescent="0.2">
      <c r="A62" s="71" t="s">
        <v>19</v>
      </c>
      <c r="B62" s="72">
        <v>74178898.499999985</v>
      </c>
      <c r="C62" s="73">
        <v>9.269673861897168E-2</v>
      </c>
      <c r="D62" s="74">
        <v>488</v>
      </c>
      <c r="E62" s="73">
        <v>7.7980185362735696E-2</v>
      </c>
    </row>
    <row r="63" spans="1:5" x14ac:dyDescent="0.2">
      <c r="A63" s="71" t="s">
        <v>20</v>
      </c>
      <c r="B63" s="72">
        <v>115979595.95000012</v>
      </c>
      <c r="C63" s="73">
        <v>0.14493246069043625</v>
      </c>
      <c r="D63" s="74">
        <v>801</v>
      </c>
      <c r="E63" s="73">
        <v>0.12799616490891658</v>
      </c>
    </row>
    <row r="64" spans="1:5" x14ac:dyDescent="0.2">
      <c r="A64" s="71" t="s">
        <v>21</v>
      </c>
      <c r="B64" s="72">
        <v>83850156.129999936</v>
      </c>
      <c r="C64" s="73">
        <v>0.10478230552240636</v>
      </c>
      <c r="D64" s="74">
        <v>628</v>
      </c>
      <c r="E64" s="73">
        <v>0.10035155001597955</v>
      </c>
    </row>
    <row r="65" spans="1:5" x14ac:dyDescent="0.2">
      <c r="A65" s="71" t="s">
        <v>22</v>
      </c>
      <c r="B65" s="72">
        <v>56012019.100000001</v>
      </c>
      <c r="C65" s="73">
        <v>6.999472355380891E-2</v>
      </c>
      <c r="D65" s="74">
        <v>470</v>
      </c>
      <c r="E65" s="73">
        <v>7.5103867050175771E-2</v>
      </c>
    </row>
    <row r="66" spans="1:5" x14ac:dyDescent="0.2">
      <c r="A66" s="71" t="s">
        <v>23</v>
      </c>
      <c r="B66" s="72">
        <v>60726627.330000021</v>
      </c>
      <c r="C66" s="73">
        <v>7.5886275135518697E-2</v>
      </c>
      <c r="D66" s="74">
        <v>555</v>
      </c>
      <c r="E66" s="73">
        <v>8.8686481303930975E-2</v>
      </c>
    </row>
    <row r="67" spans="1:5" x14ac:dyDescent="0.2">
      <c r="A67" s="71" t="s">
        <v>39</v>
      </c>
      <c r="B67" s="72">
        <v>73035168.720000029</v>
      </c>
      <c r="C67" s="73">
        <v>9.1267490913609889E-2</v>
      </c>
      <c r="D67" s="74">
        <v>654</v>
      </c>
      <c r="E67" s="73">
        <v>0.10450623202301054</v>
      </c>
    </row>
    <row r="68" spans="1:5" x14ac:dyDescent="0.2">
      <c r="A68" s="71" t="s">
        <v>40</v>
      </c>
      <c r="B68" s="72">
        <v>30353879.54000001</v>
      </c>
      <c r="C68" s="73">
        <v>3.7931348330699922E-2</v>
      </c>
      <c r="D68" s="74">
        <v>278</v>
      </c>
      <c r="E68" s="73">
        <v>4.4423138382869924E-2</v>
      </c>
    </row>
    <row r="69" spans="1:5" x14ac:dyDescent="0.2">
      <c r="A69" s="71" t="s">
        <v>41</v>
      </c>
      <c r="B69" s="72">
        <v>25507036.899999999</v>
      </c>
      <c r="C69" s="73">
        <v>3.1874551661936125E-2</v>
      </c>
      <c r="D69" s="74">
        <v>244</v>
      </c>
      <c r="E69" s="73">
        <v>3.8990092681367848E-2</v>
      </c>
    </row>
    <row r="70" spans="1:5" x14ac:dyDescent="0.2">
      <c r="A70" s="71" t="s">
        <v>42</v>
      </c>
      <c r="B70" s="72">
        <v>20514173.82</v>
      </c>
      <c r="C70" s="73">
        <v>2.5635282365060897E-2</v>
      </c>
      <c r="D70" s="74">
        <v>185</v>
      </c>
      <c r="E70" s="73">
        <v>2.9562160434643655E-2</v>
      </c>
    </row>
    <row r="71" spans="1:5" x14ac:dyDescent="0.2">
      <c r="A71" s="71" t="s">
        <v>43</v>
      </c>
      <c r="B71" s="72">
        <v>8939225.6000000034</v>
      </c>
      <c r="C71" s="73">
        <v>1.1170792174801851E-2</v>
      </c>
      <c r="D71" s="74">
        <v>71</v>
      </c>
      <c r="E71" s="73">
        <v>1.1345477788430808E-2</v>
      </c>
    </row>
    <row r="72" spans="1:5" x14ac:dyDescent="0.2">
      <c r="A72" s="71" t="s">
        <v>44</v>
      </c>
      <c r="B72" s="72">
        <v>6585744.0300000003</v>
      </c>
      <c r="C72" s="73">
        <v>8.2297931797998235E-3</v>
      </c>
      <c r="D72" s="74">
        <v>46</v>
      </c>
      <c r="E72" s="73">
        <v>7.3505912432086928E-3</v>
      </c>
    </row>
    <row r="73" spans="1:5" x14ac:dyDescent="0.2">
      <c r="A73" s="71" t="s">
        <v>24</v>
      </c>
      <c r="B73" s="72">
        <v>8734322.5099999998</v>
      </c>
      <c r="C73" s="73">
        <v>1.091473757490846E-2</v>
      </c>
      <c r="D73" s="74">
        <v>72</v>
      </c>
      <c r="E73" s="73">
        <v>1.1505273250239693E-2</v>
      </c>
    </row>
    <row r="74" spans="1:5" x14ac:dyDescent="0.2">
      <c r="A74" s="71" t="s">
        <v>25</v>
      </c>
      <c r="B74" s="72">
        <v>453599.8600000001</v>
      </c>
      <c r="C74" s="73">
        <v>5.6683542773316E-4</v>
      </c>
      <c r="D74" s="74">
        <v>6</v>
      </c>
      <c r="E74" s="73">
        <v>9.5877277085330771E-4</v>
      </c>
    </row>
    <row r="75" spans="1:5" x14ac:dyDescent="0.2">
      <c r="A75" s="71" t="s">
        <v>26</v>
      </c>
      <c r="B75" s="72">
        <v>932588.26</v>
      </c>
      <c r="C75" s="73">
        <v>1.1653973289498445E-3</v>
      </c>
      <c r="D75" s="74">
        <v>7</v>
      </c>
      <c r="E75" s="73">
        <v>1.1185682326621924E-3</v>
      </c>
    </row>
    <row r="76" spans="1:5" x14ac:dyDescent="0.2">
      <c r="A76" s="71" t="s">
        <v>3</v>
      </c>
      <c r="B76" s="72">
        <v>29719276.839999996</v>
      </c>
      <c r="C76" s="73">
        <v>3.7138324953454774E-2</v>
      </c>
      <c r="D76" s="74">
        <v>196</v>
      </c>
      <c r="E76" s="73">
        <v>3.1319910514541388E-2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800232021.16000021</v>
      </c>
      <c r="C78" s="84"/>
      <c r="D78" s="77">
        <v>6258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0.67367913752039665</v>
      </c>
      <c r="E80" s="73"/>
    </row>
    <row r="81" spans="1:6" x14ac:dyDescent="0.2">
      <c r="A81" s="76"/>
      <c r="B81" s="72"/>
      <c r="C81" s="71"/>
      <c r="D81" s="84"/>
      <c r="E81" s="7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73"/>
      <c r="D83" s="74"/>
      <c r="E83" s="7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2451988.879999999</v>
      </c>
      <c r="C87" s="73">
        <v>3.0640974306997124E-3</v>
      </c>
      <c r="D87" s="74">
        <v>61</v>
      </c>
      <c r="E87" s="73">
        <v>9.747523170341962E-3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655844626.2200017</v>
      </c>
      <c r="C89" s="73">
        <v>0.81956808635238232</v>
      </c>
      <c r="D89" s="74">
        <v>5052</v>
      </c>
      <c r="E89" s="73">
        <v>0.80728667305848512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141935406.05999991</v>
      </c>
      <c r="C91" s="73">
        <v>0.17736781621691788</v>
      </c>
      <c r="D91" s="74">
        <v>1145</v>
      </c>
      <c r="E91" s="73">
        <v>0.18296580377117289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800232021.16000164</v>
      </c>
      <c r="C93" s="84"/>
      <c r="D93" s="77">
        <v>6258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73"/>
      <c r="D96" s="74"/>
      <c r="E96" s="7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777769964.78000093</v>
      </c>
      <c r="C100" s="73">
        <v>0.97193057040201991</v>
      </c>
      <c r="D100" s="74">
        <v>5871</v>
      </c>
      <c r="E100" s="73">
        <v>0.9381591562799616</v>
      </c>
    </row>
    <row r="101" spans="1:5" x14ac:dyDescent="0.2">
      <c r="A101" s="71" t="s">
        <v>5</v>
      </c>
      <c r="B101" s="72">
        <v>22462056.379999999</v>
      </c>
      <c r="C101" s="73">
        <v>2.8069429597980141E-2</v>
      </c>
      <c r="D101" s="74">
        <v>387</v>
      </c>
      <c r="E101" s="73">
        <v>6.1840843720038348E-2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800232021.16000092</v>
      </c>
      <c r="C103" s="84"/>
      <c r="D103" s="77">
        <v>6258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73"/>
      <c r="D106" s="74"/>
      <c r="E106" s="7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203803775.22000012</v>
      </c>
      <c r="C110" s="73">
        <v>0.25468085484078762</v>
      </c>
      <c r="D110" s="74">
        <v>2978</v>
      </c>
      <c r="E110" s="73">
        <v>0.47587088526685845</v>
      </c>
    </row>
    <row r="111" spans="1:5" x14ac:dyDescent="0.2">
      <c r="A111" s="71" t="s">
        <v>69</v>
      </c>
      <c r="B111" s="72">
        <v>331013182.42000014</v>
      </c>
      <c r="C111" s="73">
        <v>0.41364650959626692</v>
      </c>
      <c r="D111" s="74">
        <v>2462</v>
      </c>
      <c r="E111" s="73">
        <v>0.39341642697347395</v>
      </c>
    </row>
    <row r="112" spans="1:5" x14ac:dyDescent="0.2">
      <c r="A112" s="71" t="s">
        <v>70</v>
      </c>
      <c r="B112" s="72">
        <v>127997070.40000011</v>
      </c>
      <c r="C112" s="73">
        <v>0.15994994828432149</v>
      </c>
      <c r="D112" s="74">
        <v>533</v>
      </c>
      <c r="E112" s="73">
        <v>8.5170981144135502E-2</v>
      </c>
    </row>
    <row r="113" spans="1:5" x14ac:dyDescent="0.2">
      <c r="A113" s="71" t="s">
        <v>71</v>
      </c>
      <c r="B113" s="72">
        <v>48592401.219999984</v>
      </c>
      <c r="C113" s="73">
        <v>6.0722890280698105E-2</v>
      </c>
      <c r="D113" s="74">
        <v>142</v>
      </c>
      <c r="E113" s="73">
        <v>2.2690955576861616E-2</v>
      </c>
    </row>
    <row r="114" spans="1:5" x14ac:dyDescent="0.2">
      <c r="A114" s="71" t="s">
        <v>72</v>
      </c>
      <c r="B114" s="72">
        <v>30343549.289999995</v>
      </c>
      <c r="C114" s="73">
        <v>3.7918439262171227E-2</v>
      </c>
      <c r="D114" s="74">
        <v>68</v>
      </c>
      <c r="E114" s="73">
        <v>1.0866091403004154E-2</v>
      </c>
    </row>
    <row r="115" spans="1:5" x14ac:dyDescent="0.2">
      <c r="A115" s="71" t="s">
        <v>73</v>
      </c>
      <c r="B115" s="72">
        <v>28051972.260000009</v>
      </c>
      <c r="C115" s="73">
        <v>3.5054798506233768E-2</v>
      </c>
      <c r="D115" s="74">
        <v>47</v>
      </c>
      <c r="E115" s="73">
        <v>7.5103867050175773E-3</v>
      </c>
    </row>
    <row r="116" spans="1:5" x14ac:dyDescent="0.2">
      <c r="A116" s="71" t="s">
        <v>74</v>
      </c>
      <c r="B116" s="72">
        <v>16358124.979999999</v>
      </c>
      <c r="C116" s="73">
        <v>2.0441727583317134E-2</v>
      </c>
      <c r="D116" s="74">
        <v>19</v>
      </c>
      <c r="E116" s="73">
        <v>3.0361137743688078E-3</v>
      </c>
    </row>
    <row r="117" spans="1:5" x14ac:dyDescent="0.2">
      <c r="A117" s="71" t="s">
        <v>180</v>
      </c>
      <c r="B117" s="72">
        <v>3186890.3000000003</v>
      </c>
      <c r="C117" s="73">
        <v>3.9824578568854914E-3</v>
      </c>
      <c r="D117" s="74">
        <v>3</v>
      </c>
      <c r="E117" s="73">
        <v>4.7938638542665386E-4</v>
      </c>
    </row>
    <row r="118" spans="1:5" x14ac:dyDescent="0.2">
      <c r="A118" s="71" t="s">
        <v>75</v>
      </c>
      <c r="B118" s="72">
        <v>1377971.07</v>
      </c>
      <c r="C118" s="73">
        <v>1.7219644222715817E-3</v>
      </c>
      <c r="D118" s="74">
        <v>1</v>
      </c>
      <c r="E118" s="73">
        <v>1.5979546180888463E-4</v>
      </c>
    </row>
    <row r="119" spans="1:5" x14ac:dyDescent="0.2">
      <c r="A119" s="71" t="s">
        <v>78</v>
      </c>
      <c r="B119" s="72">
        <v>3194835</v>
      </c>
      <c r="C119" s="73">
        <v>3.9923858525041664E-3</v>
      </c>
      <c r="D119" s="74">
        <v>2</v>
      </c>
      <c r="E119" s="73">
        <v>3.1959092361776926E-4</v>
      </c>
    </row>
    <row r="120" spans="1:5" x14ac:dyDescent="0.2">
      <c r="A120" s="71" t="s">
        <v>76</v>
      </c>
      <c r="B120" s="72">
        <v>3586199</v>
      </c>
      <c r="C120" s="73">
        <v>4.4814490112524089E-3</v>
      </c>
      <c r="D120" s="74">
        <v>2</v>
      </c>
      <c r="E120" s="73">
        <v>3.1959092361776926E-4</v>
      </c>
    </row>
    <row r="121" spans="1:5" x14ac:dyDescent="0.2">
      <c r="A121" s="71" t="s">
        <v>77</v>
      </c>
      <c r="B121" s="72">
        <v>2726050</v>
      </c>
      <c r="C121" s="73">
        <v>3.406574503290149E-3</v>
      </c>
      <c r="D121" s="74">
        <v>1</v>
      </c>
      <c r="E121" s="73">
        <v>1.5979546180888463E-4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800232021.16000032</v>
      </c>
      <c r="C123" s="84"/>
      <c r="D123" s="77">
        <v>6258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127873.44537551937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73"/>
      <c r="D127" s="74"/>
      <c r="E127" s="7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529361893.99000031</v>
      </c>
      <c r="C132" s="73">
        <v>0.66151051194208399</v>
      </c>
      <c r="D132" s="74">
        <v>3874</v>
      </c>
      <c r="E132" s="73">
        <v>0.61904761904761907</v>
      </c>
    </row>
    <row r="133" spans="1:5" x14ac:dyDescent="0.2">
      <c r="A133" s="71" t="s">
        <v>7</v>
      </c>
      <c r="B133" s="72">
        <v>260111488.75999999</v>
      </c>
      <c r="C133" s="73">
        <v>0.32504508927666709</v>
      </c>
      <c r="D133" s="74">
        <v>2265</v>
      </c>
      <c r="E133" s="73">
        <v>0.36193672099712371</v>
      </c>
    </row>
    <row r="134" spans="1:5" x14ac:dyDescent="0.2">
      <c r="A134" s="71" t="s">
        <v>8</v>
      </c>
      <c r="B134" s="72">
        <v>10758638.409999998</v>
      </c>
      <c r="C134" s="73">
        <v>1.3444398781249084E-2</v>
      </c>
      <c r="D134" s="74">
        <v>119</v>
      </c>
      <c r="E134" s="73">
        <v>1.901565995525727E-2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800232021.16000021</v>
      </c>
      <c r="C136" s="73"/>
      <c r="D136" s="77">
        <v>6258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73"/>
      <c r="D139" s="74"/>
      <c r="E139" s="7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159451.15</v>
      </c>
      <c r="C143" s="73">
        <v>1.9925614794676988E-4</v>
      </c>
      <c r="D143" s="74">
        <v>3</v>
      </c>
      <c r="E143" s="73">
        <v>4.7938638542665386E-4</v>
      </c>
    </row>
    <row r="144" spans="1:5" x14ac:dyDescent="0.2">
      <c r="A144" s="89">
        <v>1997</v>
      </c>
      <c r="B144" s="72">
        <v>3660537.6399999997</v>
      </c>
      <c r="C144" s="73">
        <v>4.5743453688515878E-3</v>
      </c>
      <c r="D144" s="74">
        <v>41</v>
      </c>
      <c r="E144" s="73">
        <v>6.5516139341642698E-3</v>
      </c>
    </row>
    <row r="145" spans="1:5" x14ac:dyDescent="0.2">
      <c r="A145" s="89">
        <v>1998</v>
      </c>
      <c r="B145" s="72">
        <v>4736236.5200000005</v>
      </c>
      <c r="C145" s="73">
        <v>5.9185791055129718E-3</v>
      </c>
      <c r="D145" s="74">
        <v>49</v>
      </c>
      <c r="E145" s="73">
        <v>7.829977628635347E-3</v>
      </c>
    </row>
    <row r="146" spans="1:5" x14ac:dyDescent="0.2">
      <c r="A146" s="89">
        <v>1999</v>
      </c>
      <c r="B146" s="72">
        <v>11896826.190000005</v>
      </c>
      <c r="C146" s="73">
        <v>1.48667209951866E-2</v>
      </c>
      <c r="D146" s="74">
        <v>149</v>
      </c>
      <c r="E146" s="73">
        <v>2.3809523809523808E-2</v>
      </c>
    </row>
    <row r="147" spans="1:5" x14ac:dyDescent="0.2">
      <c r="A147" s="89">
        <v>2000</v>
      </c>
      <c r="B147" s="72">
        <v>6991156.6799999997</v>
      </c>
      <c r="C147" s="73">
        <v>8.7364120594246482E-3</v>
      </c>
      <c r="D147" s="74">
        <v>65</v>
      </c>
      <c r="E147" s="73">
        <v>1.0386705017577502E-2</v>
      </c>
    </row>
    <row r="148" spans="1:5" x14ac:dyDescent="0.2">
      <c r="A148" s="89">
        <v>2001</v>
      </c>
      <c r="B148" s="72">
        <v>3770969.0199999996</v>
      </c>
      <c r="C148" s="73">
        <v>4.71234457043305E-3</v>
      </c>
      <c r="D148" s="74">
        <v>38</v>
      </c>
      <c r="E148" s="73">
        <v>6.0722275487376156E-3</v>
      </c>
    </row>
    <row r="149" spans="1:5" x14ac:dyDescent="0.2">
      <c r="A149" s="89">
        <v>2002</v>
      </c>
      <c r="B149" s="72">
        <v>21245771.25999999</v>
      </c>
      <c r="C149" s="73">
        <v>2.6549514013701311E-2</v>
      </c>
      <c r="D149" s="74">
        <v>226</v>
      </c>
      <c r="E149" s="73">
        <v>3.6113774368807923E-2</v>
      </c>
    </row>
    <row r="150" spans="1:5" x14ac:dyDescent="0.2">
      <c r="A150" s="89">
        <v>2003</v>
      </c>
      <c r="B150" s="72">
        <v>101276869.88999987</v>
      </c>
      <c r="C150" s="73">
        <v>0.12655938179428355</v>
      </c>
      <c r="D150" s="74">
        <v>832</v>
      </c>
      <c r="E150" s="73">
        <v>0.13294982422499202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1.0363055439819614E-3</v>
      </c>
      <c r="D152" s="74">
        <v>3</v>
      </c>
      <c r="E152" s="73">
        <v>4.7938638542665386E-4</v>
      </c>
    </row>
    <row r="153" spans="1:5" x14ac:dyDescent="0.2">
      <c r="A153" s="89">
        <v>2006</v>
      </c>
      <c r="B153" s="72">
        <v>645664917.93000197</v>
      </c>
      <c r="C153" s="73">
        <v>0.80684714040067762</v>
      </c>
      <c r="D153" s="74">
        <v>4852</v>
      </c>
      <c r="E153" s="73">
        <v>0.77532758069670826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800232021.16000175</v>
      </c>
      <c r="C155" s="73"/>
      <c r="D155" s="83">
        <v>6258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138.9807358776057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73"/>
      <c r="D160" s="74"/>
      <c r="E160" s="7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112904824.64999989</v>
      </c>
      <c r="C164" s="73">
        <v>0.14109011094849128</v>
      </c>
      <c r="D164" s="74">
        <v>966</v>
      </c>
      <c r="E164" s="73">
        <v>0.15436241610738255</v>
      </c>
    </row>
    <row r="165" spans="1:5" x14ac:dyDescent="0.2">
      <c r="A165" s="71" t="s">
        <v>10</v>
      </c>
      <c r="B165" s="72">
        <v>226353596.74000025</v>
      </c>
      <c r="C165" s="73">
        <v>0.28285995905522821</v>
      </c>
      <c r="D165" s="74">
        <v>1738</v>
      </c>
      <c r="E165" s="73">
        <v>0.27772451262384146</v>
      </c>
    </row>
    <row r="166" spans="1:5" x14ac:dyDescent="0.2">
      <c r="A166" s="71" t="s">
        <v>11</v>
      </c>
      <c r="B166" s="72">
        <v>424679590.57000029</v>
      </c>
      <c r="C166" s="73">
        <v>0.53069557245958887</v>
      </c>
      <c r="D166" s="74">
        <v>3328</v>
      </c>
      <c r="E166" s="73">
        <v>0.53179929689996808</v>
      </c>
    </row>
    <row r="167" spans="1:5" x14ac:dyDescent="0.2">
      <c r="A167" s="71" t="s">
        <v>12</v>
      </c>
      <c r="B167" s="72">
        <v>36294009.200000018</v>
      </c>
      <c r="C167" s="73">
        <v>4.5354357536691599E-2</v>
      </c>
      <c r="D167" s="74">
        <v>226</v>
      </c>
      <c r="E167" s="73">
        <v>3.6113774368807923E-2</v>
      </c>
    </row>
    <row r="168" spans="1:5" x14ac:dyDescent="0.2">
      <c r="A168" s="71" t="s">
        <v>13</v>
      </c>
      <c r="B168" s="72">
        <v>0</v>
      </c>
      <c r="C168" s="73">
        <v>0</v>
      </c>
      <c r="D168" s="74">
        <v>0</v>
      </c>
      <c r="E168" s="73">
        <v>0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800232021.16000044</v>
      </c>
      <c r="C172" s="84"/>
      <c r="D172" s="77">
        <v>6258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10.90091091618544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73"/>
      <c r="D176" s="74"/>
      <c r="E176" s="7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398021213.11000073</v>
      </c>
      <c r="C181" s="73">
        <v>0.49738226237565086</v>
      </c>
      <c r="D181" s="74">
        <v>3211</v>
      </c>
      <c r="E181" s="73">
        <v>0.51310322786832852</v>
      </c>
      <c r="F181" s="45"/>
    </row>
    <row r="182" spans="1:6" x14ac:dyDescent="0.2">
      <c r="A182" s="71" t="s">
        <v>50</v>
      </c>
      <c r="B182" s="72">
        <v>402210808.04999971</v>
      </c>
      <c r="C182" s="73">
        <v>0.50261773762434914</v>
      </c>
      <c r="D182" s="74">
        <v>3047</v>
      </c>
      <c r="E182" s="73">
        <v>0.48689677213167148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800232021.16000044</v>
      </c>
      <c r="C184" s="84"/>
      <c r="D184" s="77">
        <v>6258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D188" s="50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44225100.349999972</v>
      </c>
      <c r="C191" s="73">
        <v>5.5265347025094246E-2</v>
      </c>
      <c r="D191" s="74">
        <v>480</v>
      </c>
      <c r="E191" s="73">
        <v>7.6701821668264628E-2</v>
      </c>
      <c r="F191" s="73">
        <v>0.81148887174675954</v>
      </c>
    </row>
    <row r="192" spans="1:6" x14ac:dyDescent="0.2">
      <c r="A192" s="71" t="s">
        <v>52</v>
      </c>
      <c r="B192" s="72">
        <v>101814046.61000006</v>
      </c>
      <c r="C192" s="73">
        <v>0.12723065800642727</v>
      </c>
      <c r="D192" s="74">
        <v>982</v>
      </c>
      <c r="E192" s="73">
        <v>0.15691914349632471</v>
      </c>
      <c r="F192" s="73">
        <v>0.79995082556404851</v>
      </c>
    </row>
    <row r="193" spans="1:6" x14ac:dyDescent="0.2">
      <c r="A193" s="71" t="s">
        <v>53</v>
      </c>
      <c r="B193" s="72">
        <v>117572348.07999998</v>
      </c>
      <c r="C193" s="73">
        <v>0.14692282359504868</v>
      </c>
      <c r="D193" s="74">
        <v>1024</v>
      </c>
      <c r="E193" s="73">
        <v>0.16363055289229786</v>
      </c>
      <c r="F193" s="73">
        <v>0.79618058506498091</v>
      </c>
    </row>
    <row r="194" spans="1:6" x14ac:dyDescent="0.2">
      <c r="A194" s="71" t="s">
        <v>54</v>
      </c>
      <c r="B194" s="72">
        <v>45381825.259999976</v>
      </c>
      <c r="C194" s="73">
        <v>5.6710833933157782E-2</v>
      </c>
      <c r="D194" s="74">
        <v>404</v>
      </c>
      <c r="E194" s="73">
        <v>6.4557366570789393E-2</v>
      </c>
      <c r="F194" s="73">
        <v>0.80339576863258289</v>
      </c>
    </row>
    <row r="195" spans="1:6" x14ac:dyDescent="0.2">
      <c r="A195" s="71" t="s">
        <v>55</v>
      </c>
      <c r="B195" s="72">
        <v>40404523.090000018</v>
      </c>
      <c r="C195" s="73">
        <v>5.0491010134073908E-2</v>
      </c>
      <c r="D195" s="74">
        <v>363</v>
      </c>
      <c r="E195" s="73">
        <v>5.8005752636625121E-2</v>
      </c>
      <c r="F195" s="73">
        <v>0.79337668581762377</v>
      </c>
    </row>
    <row r="196" spans="1:6" x14ac:dyDescent="0.2">
      <c r="A196" s="71" t="s">
        <v>56</v>
      </c>
      <c r="B196" s="72">
        <v>28118847.169999987</v>
      </c>
      <c r="C196" s="73">
        <v>3.5138367906397287E-2</v>
      </c>
      <c r="D196" s="74">
        <v>234</v>
      </c>
      <c r="E196" s="73">
        <v>3.7392138063279005E-2</v>
      </c>
      <c r="F196" s="73">
        <v>0.80443011361654504</v>
      </c>
    </row>
    <row r="197" spans="1:6" x14ac:dyDescent="0.2">
      <c r="A197" s="71" t="s">
        <v>27</v>
      </c>
      <c r="B197" s="72">
        <v>179968024.41000006</v>
      </c>
      <c r="C197" s="73">
        <v>0.22489480507056195</v>
      </c>
      <c r="D197" s="74">
        <v>1261</v>
      </c>
      <c r="E197" s="73">
        <v>0.2015020773410035</v>
      </c>
      <c r="F197" s="73">
        <v>0.78104704112396139</v>
      </c>
    </row>
    <row r="198" spans="1:6" x14ac:dyDescent="0.2">
      <c r="A198" s="71" t="s">
        <v>57</v>
      </c>
      <c r="B198" s="72">
        <v>84228793.460000008</v>
      </c>
      <c r="C198" s="73">
        <v>0.10525546495615565</v>
      </c>
      <c r="D198" s="74">
        <v>596</v>
      </c>
      <c r="E198" s="73">
        <v>9.5238095238095233E-2</v>
      </c>
      <c r="F198" s="73">
        <v>0.78415633354668546</v>
      </c>
    </row>
    <row r="199" spans="1:6" x14ac:dyDescent="0.2">
      <c r="A199" s="71" t="s">
        <v>58</v>
      </c>
      <c r="B199" s="72">
        <v>117568865.56000005</v>
      </c>
      <c r="C199" s="73">
        <v>0.14691847170721134</v>
      </c>
      <c r="D199" s="74">
        <v>511</v>
      </c>
      <c r="E199" s="73">
        <v>8.1655480984340043E-2</v>
      </c>
      <c r="F199" s="73">
        <v>0.74882113229124081</v>
      </c>
    </row>
    <row r="200" spans="1:6" x14ac:dyDescent="0.2">
      <c r="A200" s="71" t="s">
        <v>59</v>
      </c>
      <c r="B200" s="72">
        <v>29380581.749999996</v>
      </c>
      <c r="C200" s="73">
        <v>3.6715078843521529E-2</v>
      </c>
      <c r="D200" s="74">
        <v>276</v>
      </c>
      <c r="E200" s="73">
        <v>4.4103547459252157E-2</v>
      </c>
      <c r="F200" s="73">
        <v>0.78110385442033381</v>
      </c>
    </row>
    <row r="201" spans="1:6" x14ac:dyDescent="0.2">
      <c r="A201" s="71" t="s">
        <v>60</v>
      </c>
      <c r="B201" s="72">
        <v>10758638.409999998</v>
      </c>
      <c r="C201" s="73">
        <v>1.3444398781249084E-2</v>
      </c>
      <c r="D201" s="74">
        <v>119</v>
      </c>
      <c r="E201" s="73">
        <v>1.901565995525727E-2</v>
      </c>
      <c r="F201" s="73">
        <v>0.80034079977874617</v>
      </c>
    </row>
    <row r="202" spans="1:6" x14ac:dyDescent="0.2">
      <c r="A202" s="71" t="s">
        <v>2</v>
      </c>
      <c r="B202" s="72">
        <v>810427.01</v>
      </c>
      <c r="C202" s="73">
        <v>1.0127400411011063E-3</v>
      </c>
      <c r="D202" s="74">
        <v>8</v>
      </c>
      <c r="E202" s="73">
        <v>1.278363694471077E-3</v>
      </c>
      <c r="F202" s="73">
        <v>0.74988409225459352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800232021.16000021</v>
      </c>
      <c r="C204" s="84"/>
      <c r="D204" s="77">
        <v>6258</v>
      </c>
      <c r="E204" s="84"/>
      <c r="F204" s="87">
        <v>0.78582814511562937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73"/>
      <c r="D207" s="74"/>
      <c r="E207" s="7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361086464.35000116</v>
      </c>
      <c r="C211" s="73">
        <v>0.45122721261088378</v>
      </c>
      <c r="D211" s="74">
        <v>2758</v>
      </c>
      <c r="E211" s="73">
        <v>0.4407158836689038</v>
      </c>
    </row>
    <row r="212" spans="1:5" x14ac:dyDescent="0.2">
      <c r="A212" s="71" t="s">
        <v>337</v>
      </c>
      <c r="B212" s="72">
        <v>407181505.53000021</v>
      </c>
      <c r="C212" s="73">
        <v>0.50882930795465742</v>
      </c>
      <c r="D212" s="74">
        <v>3188</v>
      </c>
      <c r="E212" s="73">
        <v>0.50942793224672422</v>
      </c>
    </row>
    <row r="213" spans="1:5" x14ac:dyDescent="0.2">
      <c r="A213" s="71" t="s">
        <v>306</v>
      </c>
      <c r="B213" s="72">
        <v>11491616.029999997</v>
      </c>
      <c r="C213" s="73">
        <v>1.4360355154673725E-2</v>
      </c>
      <c r="D213" s="74">
        <v>94</v>
      </c>
      <c r="E213" s="73">
        <v>1.5020773410035155E-2</v>
      </c>
    </row>
    <row r="214" spans="1:5" x14ac:dyDescent="0.2">
      <c r="A214" s="71" t="s">
        <v>307</v>
      </c>
      <c r="B214" s="72">
        <v>12769840.879999993</v>
      </c>
      <c r="C214" s="73">
        <v>1.5957672952763215E-2</v>
      </c>
      <c r="D214" s="74">
        <v>110</v>
      </c>
      <c r="E214" s="73">
        <v>1.7577500798977311E-2</v>
      </c>
    </row>
    <row r="215" spans="1:5" x14ac:dyDescent="0.2">
      <c r="A215" s="71" t="s">
        <v>308</v>
      </c>
      <c r="B215" s="72">
        <v>5104660.4900000012</v>
      </c>
      <c r="C215" s="73">
        <v>6.378975540869236E-3</v>
      </c>
      <c r="D215" s="74">
        <v>45</v>
      </c>
      <c r="E215" s="73">
        <v>7.1907957813998084E-3</v>
      </c>
    </row>
    <row r="216" spans="1:5" x14ac:dyDescent="0.2">
      <c r="A216" s="71" t="s">
        <v>309</v>
      </c>
      <c r="B216" s="72">
        <v>145945</v>
      </c>
      <c r="C216" s="73">
        <v>1.8237835545301082E-4</v>
      </c>
      <c r="D216" s="74">
        <v>2</v>
      </c>
      <c r="E216" s="73">
        <v>3.1959092361776926E-4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88510.52</v>
      </c>
      <c r="C219" s="73">
        <v>1.1060607131378824E-4</v>
      </c>
      <c r="D219" s="74">
        <v>1</v>
      </c>
      <c r="E219" s="73">
        <v>1.5979546180888463E-4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2266827.9099999997</v>
      </c>
      <c r="C221" s="73">
        <v>2.8327133257102718E-3</v>
      </c>
      <c r="D221" s="74">
        <v>54</v>
      </c>
      <c r="E221" s="73">
        <v>8.6289549376797701E-3</v>
      </c>
    </row>
    <row r="222" spans="1:5" x14ac:dyDescent="0.2">
      <c r="A222" s="71" t="s">
        <v>32</v>
      </c>
      <c r="B222" s="72">
        <v>96650.45</v>
      </c>
      <c r="C222" s="73">
        <v>1.2077803367565488E-4</v>
      </c>
      <c r="D222" s="74">
        <v>6</v>
      </c>
      <c r="E222" s="73">
        <v>9.5877277085330771E-4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800232021.16000128</v>
      </c>
      <c r="C226" s="84"/>
      <c r="D226" s="77">
        <v>6258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2.0755532982133319E-2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81" t="s">
        <v>164</v>
      </c>
      <c r="B231" s="72"/>
      <c r="C231" s="73"/>
      <c r="D231" s="74"/>
      <c r="E231" s="73"/>
    </row>
    <row r="232" spans="1:5" x14ac:dyDescent="0.2">
      <c r="B232" s="48"/>
      <c r="D232" s="50"/>
    </row>
    <row r="233" spans="1:5" s="64" customFormat="1" ht="20.399999999999999" x14ac:dyDescent="0.2">
      <c r="A233" s="58" t="s">
        <v>133</v>
      </c>
      <c r="B233" s="59" t="s">
        <v>109</v>
      </c>
      <c r="C233" s="60" t="s">
        <v>110</v>
      </c>
      <c r="D233" s="61" t="s">
        <v>111</v>
      </c>
      <c r="E233" s="60" t="s">
        <v>110</v>
      </c>
    </row>
    <row r="234" spans="1:5" x14ac:dyDescent="0.2">
      <c r="B234" s="48"/>
      <c r="D234" s="50"/>
    </row>
    <row r="235" spans="1:5" x14ac:dyDescent="0.2">
      <c r="A235" s="71" t="s">
        <v>61</v>
      </c>
      <c r="B235" s="72">
        <v>780569063.85000026</v>
      </c>
      <c r="C235" s="73">
        <v>0.99964724820738948</v>
      </c>
      <c r="D235" s="74">
        <v>6136</v>
      </c>
      <c r="E235" s="73">
        <v>0.99967416096448358</v>
      </c>
    </row>
    <row r="236" spans="1:5" x14ac:dyDescent="0.2">
      <c r="A236" s="71" t="s">
        <v>62</v>
      </c>
      <c r="B236" s="72">
        <v>275444.3</v>
      </c>
      <c r="C236" s="73">
        <v>3.5275179261052978E-4</v>
      </c>
      <c r="D236" s="74">
        <v>2</v>
      </c>
      <c r="E236" s="73">
        <v>3.2583903551645487E-4</v>
      </c>
    </row>
    <row r="237" spans="1:5" x14ac:dyDescent="0.2">
      <c r="A237" s="71" t="s">
        <v>63</v>
      </c>
      <c r="B237" s="72">
        <v>0</v>
      </c>
      <c r="C237" s="73">
        <v>0</v>
      </c>
      <c r="D237" s="74">
        <v>0</v>
      </c>
      <c r="E237" s="73">
        <v>0</v>
      </c>
    </row>
    <row r="238" spans="1:5" x14ac:dyDescent="0.2">
      <c r="A238" s="71" t="s">
        <v>64</v>
      </c>
      <c r="B238" s="72">
        <v>0</v>
      </c>
      <c r="C238" s="73">
        <v>0</v>
      </c>
      <c r="D238" s="74">
        <v>0</v>
      </c>
      <c r="E238" s="73">
        <v>0</v>
      </c>
    </row>
    <row r="239" spans="1:5" x14ac:dyDescent="0.2">
      <c r="A239" s="71" t="s">
        <v>65</v>
      </c>
      <c r="B239" s="72">
        <v>0</v>
      </c>
      <c r="C239" s="73">
        <v>0</v>
      </c>
      <c r="D239" s="74">
        <v>0</v>
      </c>
      <c r="E239" s="73">
        <v>0</v>
      </c>
    </row>
    <row r="240" spans="1:5" x14ac:dyDescent="0.2">
      <c r="A240" s="71" t="s">
        <v>66</v>
      </c>
      <c r="B240" s="72">
        <v>0</v>
      </c>
      <c r="C240" s="73">
        <v>0</v>
      </c>
      <c r="D240" s="74">
        <v>0</v>
      </c>
      <c r="E240" s="73">
        <v>0</v>
      </c>
    </row>
    <row r="241" spans="1:5" x14ac:dyDescent="0.2">
      <c r="A241" s="71" t="s">
        <v>162</v>
      </c>
      <c r="B241" s="72">
        <v>0</v>
      </c>
      <c r="C241" s="73">
        <v>0</v>
      </c>
      <c r="D241" s="74">
        <v>0</v>
      </c>
      <c r="E241" s="73">
        <v>0</v>
      </c>
    </row>
    <row r="242" spans="1:5" x14ac:dyDescent="0.2">
      <c r="A242" s="71" t="s">
        <v>160</v>
      </c>
      <c r="B242" s="72">
        <v>0</v>
      </c>
      <c r="C242" s="73">
        <v>0</v>
      </c>
      <c r="D242" s="74">
        <v>0</v>
      </c>
      <c r="E242" s="73">
        <v>0</v>
      </c>
    </row>
    <row r="243" spans="1:5" x14ac:dyDescent="0.2">
      <c r="A243" s="71"/>
      <c r="B243" s="72"/>
      <c r="C243" s="73"/>
      <c r="D243" s="74"/>
      <c r="E243" s="73"/>
    </row>
    <row r="244" spans="1:5" s="63" customFormat="1" ht="10.8" thickBot="1" x14ac:dyDescent="0.25">
      <c r="A244" s="76"/>
      <c r="B244" s="75">
        <v>780844508.15000021</v>
      </c>
      <c r="C244" s="84"/>
      <c r="D244" s="77">
        <v>6138</v>
      </c>
      <c r="E244" s="84"/>
    </row>
    <row r="245" spans="1:5" ht="10.8" thickTop="1" x14ac:dyDescent="0.2">
      <c r="A245" s="71"/>
      <c r="B245" s="72"/>
      <c r="C245" s="73"/>
      <c r="D245" s="74"/>
      <c r="E245" s="73"/>
    </row>
    <row r="246" spans="1:5" x14ac:dyDescent="0.2">
      <c r="A246" s="76" t="s">
        <v>134</v>
      </c>
      <c r="B246" s="72"/>
      <c r="C246" s="73"/>
      <c r="D246" s="85">
        <v>0.46721959366233312</v>
      </c>
      <c r="E246" s="73"/>
    </row>
    <row r="247" spans="1:5" x14ac:dyDescent="0.2">
      <c r="A247" s="71"/>
      <c r="B247" s="72"/>
      <c r="C247" s="73"/>
      <c r="D247" s="74"/>
      <c r="E247" s="73"/>
    </row>
    <row r="248" spans="1:5" x14ac:dyDescent="0.2">
      <c r="A248" s="71"/>
      <c r="B248" s="72"/>
      <c r="C248" s="73"/>
      <c r="D248" s="74"/>
      <c r="E248" s="73"/>
    </row>
    <row r="249" spans="1:5" x14ac:dyDescent="0.2">
      <c r="A249" s="81" t="s">
        <v>163</v>
      </c>
      <c r="B249" s="72"/>
      <c r="C249" s="73"/>
      <c r="D249" s="74"/>
      <c r="E249" s="73"/>
    </row>
    <row r="250" spans="1:5" x14ac:dyDescent="0.2">
      <c r="B250" s="48"/>
      <c r="D250" s="50"/>
    </row>
    <row r="251" spans="1:5" ht="20.399999999999999" x14ac:dyDescent="0.2">
      <c r="A251" s="58" t="s">
        <v>133</v>
      </c>
      <c r="B251" s="59" t="s">
        <v>109</v>
      </c>
      <c r="C251" s="60" t="s">
        <v>110</v>
      </c>
      <c r="D251" s="61" t="s">
        <v>111</v>
      </c>
      <c r="E251" s="60" t="s">
        <v>110</v>
      </c>
    </row>
    <row r="252" spans="1:5" x14ac:dyDescent="0.2">
      <c r="B252" s="48"/>
      <c r="D252" s="50"/>
    </row>
    <row r="253" spans="1:5" x14ac:dyDescent="0.2">
      <c r="A253" s="71" t="s">
        <v>61</v>
      </c>
      <c r="B253" s="72">
        <v>15900253.619999994</v>
      </c>
      <c r="C253" s="73">
        <v>0.82012858543531153</v>
      </c>
      <c r="D253" s="74">
        <v>92</v>
      </c>
      <c r="E253" s="73">
        <v>0.76666666666666672</v>
      </c>
    </row>
    <row r="254" spans="1:5" x14ac:dyDescent="0.2">
      <c r="A254" s="71" t="s">
        <v>62</v>
      </c>
      <c r="B254" s="72">
        <v>338043.01</v>
      </c>
      <c r="C254" s="73">
        <v>1.7436120343317832E-2</v>
      </c>
      <c r="D254" s="74">
        <v>3</v>
      </c>
      <c r="E254" s="73">
        <v>2.5000000000000001E-2</v>
      </c>
    </row>
    <row r="255" spans="1:5" x14ac:dyDescent="0.2">
      <c r="A255" s="71" t="s">
        <v>63</v>
      </c>
      <c r="B255" s="72">
        <v>574912.01</v>
      </c>
      <c r="C255" s="73">
        <v>2.9653726586977035E-2</v>
      </c>
      <c r="D255" s="74">
        <v>6</v>
      </c>
      <c r="E255" s="73">
        <v>0.05</v>
      </c>
    </row>
    <row r="256" spans="1:5" x14ac:dyDescent="0.2">
      <c r="A256" s="71" t="s">
        <v>64</v>
      </c>
      <c r="B256" s="72">
        <v>0</v>
      </c>
      <c r="C256" s="73">
        <v>0</v>
      </c>
      <c r="D256" s="74">
        <v>0</v>
      </c>
      <c r="E256" s="73">
        <v>0</v>
      </c>
    </row>
    <row r="257" spans="1:5" x14ac:dyDescent="0.2">
      <c r="A257" s="71" t="s">
        <v>65</v>
      </c>
      <c r="B257" s="72">
        <v>98191</v>
      </c>
      <c r="C257" s="73">
        <v>5.064651662611574E-3</v>
      </c>
      <c r="D257" s="74">
        <v>1</v>
      </c>
      <c r="E257" s="73">
        <v>8.3333333333333332E-3</v>
      </c>
    </row>
    <row r="258" spans="1:5" x14ac:dyDescent="0.2">
      <c r="A258" s="71" t="s">
        <v>66</v>
      </c>
      <c r="B258" s="72">
        <v>0</v>
      </c>
      <c r="C258" s="73">
        <v>0</v>
      </c>
      <c r="D258" s="74">
        <v>0</v>
      </c>
      <c r="E258" s="73">
        <v>0</v>
      </c>
    </row>
    <row r="259" spans="1:5" x14ac:dyDescent="0.2">
      <c r="A259" s="71" t="s">
        <v>162</v>
      </c>
      <c r="B259" s="72">
        <v>0</v>
      </c>
      <c r="C259" s="73">
        <v>0</v>
      </c>
      <c r="D259" s="74">
        <v>0</v>
      </c>
      <c r="E259" s="73">
        <v>0</v>
      </c>
    </row>
    <row r="260" spans="1:5" x14ac:dyDescent="0.2">
      <c r="A260" s="71" t="s">
        <v>160</v>
      </c>
      <c r="B260" s="72">
        <v>2476113.37</v>
      </c>
      <c r="C260" s="73">
        <v>0.12771691597178203</v>
      </c>
      <c r="D260" s="74">
        <v>18</v>
      </c>
      <c r="E260" s="73">
        <v>0.15</v>
      </c>
    </row>
    <row r="261" spans="1:5" x14ac:dyDescent="0.2">
      <c r="A261" s="71"/>
      <c r="B261" s="72"/>
      <c r="C261" s="73"/>
      <c r="D261" s="74"/>
      <c r="E261" s="73"/>
    </row>
    <row r="262" spans="1:5" ht="10.8" thickBot="1" x14ac:dyDescent="0.25">
      <c r="A262" s="76"/>
      <c r="B262" s="75">
        <v>19387513.009999994</v>
      </c>
      <c r="C262" s="84"/>
      <c r="D262" s="77">
        <v>120</v>
      </c>
      <c r="E262" s="84"/>
    </row>
    <row r="263" spans="1:5" ht="10.8" thickTop="1" x14ac:dyDescent="0.2">
      <c r="A263" s="71"/>
      <c r="B263" s="72"/>
      <c r="C263" s="73"/>
      <c r="D263" s="74"/>
      <c r="E263" s="73"/>
    </row>
    <row r="264" spans="1:5" x14ac:dyDescent="0.2">
      <c r="A264" s="76" t="s">
        <v>134</v>
      </c>
      <c r="B264" s="72"/>
      <c r="C264" s="73"/>
      <c r="D264" s="85">
        <v>23.043065296837103</v>
      </c>
      <c r="E264" s="73"/>
    </row>
    <row r="265" spans="1:5" x14ac:dyDescent="0.2">
      <c r="A265" s="71"/>
      <c r="B265" s="72"/>
      <c r="C265" s="73"/>
      <c r="D265" s="74"/>
      <c r="E265" s="73"/>
    </row>
    <row r="266" spans="1:5" x14ac:dyDescent="0.2">
      <c r="A266" s="71"/>
      <c r="B266" s="72"/>
      <c r="C266" s="73"/>
      <c r="D266" s="74"/>
      <c r="E266" s="73"/>
    </row>
    <row r="267" spans="1:5" x14ac:dyDescent="0.2">
      <c r="A267" s="81" t="s">
        <v>135</v>
      </c>
      <c r="B267" s="72"/>
      <c r="C267" s="73"/>
      <c r="D267" s="74"/>
      <c r="E267" s="73"/>
    </row>
    <row r="268" spans="1:5" x14ac:dyDescent="0.2">
      <c r="A268" s="64"/>
      <c r="B268" s="93"/>
      <c r="C268" s="94"/>
      <c r="D268" s="95"/>
      <c r="E268" s="94"/>
    </row>
    <row r="269" spans="1:5" s="64" customFormat="1" ht="20.399999999999999" x14ac:dyDescent="0.2">
      <c r="A269" s="58" t="s">
        <v>135</v>
      </c>
      <c r="B269" s="59" t="s">
        <v>109</v>
      </c>
      <c r="C269" s="60" t="s">
        <v>110</v>
      </c>
      <c r="D269" s="61" t="s">
        <v>111</v>
      </c>
      <c r="E269" s="60" t="s">
        <v>110</v>
      </c>
    </row>
    <row r="271" spans="1:5" x14ac:dyDescent="0.2">
      <c r="A271" s="71" t="s">
        <v>156</v>
      </c>
      <c r="B271" s="72">
        <v>0</v>
      </c>
      <c r="C271" s="73">
        <v>0</v>
      </c>
      <c r="D271" s="74">
        <v>0</v>
      </c>
      <c r="E271" s="73">
        <v>0</v>
      </c>
    </row>
    <row r="272" spans="1:5" x14ac:dyDescent="0.2">
      <c r="A272" s="71" t="s">
        <v>157</v>
      </c>
      <c r="B272" s="72">
        <v>567772242.52000117</v>
      </c>
      <c r="C272" s="73">
        <v>0.70950952662075328</v>
      </c>
      <c r="D272" s="74">
        <v>4452</v>
      </c>
      <c r="E272" s="73">
        <v>0.71140939597315433</v>
      </c>
    </row>
    <row r="273" spans="1:5" x14ac:dyDescent="0.2">
      <c r="A273" s="71" t="s">
        <v>610</v>
      </c>
      <c r="B273" s="72">
        <v>232459778.64000005</v>
      </c>
      <c r="C273" s="73">
        <v>0.29049047337924661</v>
      </c>
      <c r="D273" s="74">
        <v>1806</v>
      </c>
      <c r="E273" s="73">
        <v>0.28859060402684567</v>
      </c>
    </row>
    <row r="274" spans="1:5" x14ac:dyDescent="0.2">
      <c r="A274" s="71"/>
      <c r="B274" s="71"/>
      <c r="C274" s="73"/>
      <c r="D274" s="71"/>
      <c r="E274" s="73"/>
    </row>
    <row r="275" spans="1:5" ht="10.8" thickBot="1" x14ac:dyDescent="0.25">
      <c r="A275" s="71"/>
      <c r="B275" s="79">
        <v>800232021.16000128</v>
      </c>
      <c r="C275" s="73"/>
      <c r="D275" s="83">
        <v>6258</v>
      </c>
      <c r="E275" s="73"/>
    </row>
    <row r="276" spans="1:5" ht="10.8" thickTop="1" x14ac:dyDescent="0.2">
      <c r="A276" s="71"/>
      <c r="B276" s="71"/>
      <c r="C276" s="73"/>
      <c r="D276" s="71"/>
      <c r="E276" s="73"/>
    </row>
    <row r="277" spans="1:5" x14ac:dyDescent="0.2">
      <c r="A277" s="71"/>
      <c r="B277" s="71"/>
      <c r="C277" s="73"/>
      <c r="D277" s="71"/>
      <c r="E277" s="73"/>
    </row>
    <row r="278" spans="1:5" x14ac:dyDescent="0.2">
      <c r="A278" s="71"/>
      <c r="B278" s="71"/>
      <c r="C278" s="71"/>
      <c r="D278" s="71"/>
      <c r="E278" s="71"/>
    </row>
    <row r="279" spans="1:5" x14ac:dyDescent="0.2">
      <c r="A279" s="81" t="s">
        <v>144</v>
      </c>
      <c r="B279" s="72"/>
      <c r="C279" s="73"/>
      <c r="D279" s="74"/>
      <c r="E279" s="73"/>
    </row>
    <row r="280" spans="1:5" x14ac:dyDescent="0.2">
      <c r="B280" s="48"/>
      <c r="D280" s="50"/>
    </row>
    <row r="281" spans="1:5" s="64" customFormat="1" ht="20.399999999999999" x14ac:dyDescent="0.2">
      <c r="A281" s="58" t="s">
        <v>611</v>
      </c>
      <c r="B281" s="59" t="s">
        <v>109</v>
      </c>
      <c r="C281" s="60" t="s">
        <v>110</v>
      </c>
      <c r="D281" s="61" t="s">
        <v>111</v>
      </c>
      <c r="E281" s="60" t="s">
        <v>110</v>
      </c>
    </row>
    <row r="283" spans="1:5" x14ac:dyDescent="0.2">
      <c r="A283" s="71" t="s">
        <v>36</v>
      </c>
      <c r="B283" s="72">
        <v>63870311.709999964</v>
      </c>
      <c r="C283" s="73">
        <v>7.9814741251437102E-2</v>
      </c>
      <c r="D283" s="74">
        <v>452</v>
      </c>
      <c r="E283" s="73">
        <v>7.2227548737615846E-2</v>
      </c>
    </row>
    <row r="284" spans="1:5" x14ac:dyDescent="0.2">
      <c r="A284" s="71" t="s">
        <v>37</v>
      </c>
      <c r="B284" s="72">
        <v>736361709.45000041</v>
      </c>
      <c r="C284" s="73">
        <v>0.92018525874856294</v>
      </c>
      <c r="D284" s="74">
        <v>5806</v>
      </c>
      <c r="E284" s="73">
        <v>0.92777245126238417</v>
      </c>
    </row>
    <row r="285" spans="1:5" x14ac:dyDescent="0.2">
      <c r="A285" s="71"/>
      <c r="B285" s="71"/>
      <c r="C285" s="73"/>
      <c r="D285" s="71"/>
      <c r="E285" s="73"/>
    </row>
    <row r="286" spans="1:5" ht="10.8" thickBot="1" x14ac:dyDescent="0.25">
      <c r="A286" s="71"/>
      <c r="B286" s="79">
        <v>800232021.16000032</v>
      </c>
      <c r="C286" s="73"/>
      <c r="D286" s="83">
        <v>6258</v>
      </c>
      <c r="E286" s="73"/>
    </row>
    <row r="287" spans="1:5" ht="10.8" thickTop="1" x14ac:dyDescent="0.2">
      <c r="A287" s="71"/>
      <c r="B287" s="71"/>
      <c r="C287" s="73"/>
      <c r="D287" s="71"/>
      <c r="E287" s="73"/>
    </row>
    <row r="288" spans="1:5" x14ac:dyDescent="0.2">
      <c r="A288" s="71"/>
      <c r="B288" s="71"/>
      <c r="C288" s="73"/>
      <c r="D288" s="71"/>
      <c r="E288" s="73"/>
    </row>
    <row r="289" spans="1:5" x14ac:dyDescent="0.2">
      <c r="A289" s="71"/>
      <c r="B289" s="71"/>
      <c r="C289" s="73"/>
      <c r="D289" s="71"/>
      <c r="E289" s="73"/>
    </row>
    <row r="290" spans="1:5" x14ac:dyDescent="0.2">
      <c r="A290" s="71"/>
      <c r="B290" s="71"/>
      <c r="C290" s="73"/>
      <c r="D290" s="71"/>
      <c r="E290" s="73"/>
    </row>
    <row r="291" spans="1:5" x14ac:dyDescent="0.2">
      <c r="A291" s="81" t="s">
        <v>142</v>
      </c>
      <c r="B291" s="72"/>
      <c r="C291" s="73"/>
      <c r="D291" s="74"/>
      <c r="E291" s="73"/>
    </row>
    <row r="292" spans="1:5" x14ac:dyDescent="0.2">
      <c r="A292" s="45"/>
      <c r="B292" s="55"/>
      <c r="C292" s="57"/>
      <c r="D292" s="56"/>
      <c r="E292" s="57"/>
    </row>
    <row r="293" spans="1:5" s="64" customFormat="1" ht="20.399999999999999" x14ac:dyDescent="0.2">
      <c r="A293" s="58" t="s">
        <v>137</v>
      </c>
      <c r="B293" s="59" t="s">
        <v>109</v>
      </c>
      <c r="C293" s="60" t="s">
        <v>110</v>
      </c>
      <c r="D293" s="61" t="s">
        <v>111</v>
      </c>
      <c r="E293" s="60" t="s">
        <v>110</v>
      </c>
    </row>
    <row r="295" spans="1:5" x14ac:dyDescent="0.2">
      <c r="A295" s="78" t="s">
        <v>190</v>
      </c>
      <c r="B295" s="72">
        <v>2388750.7800000003</v>
      </c>
      <c r="C295" s="73">
        <v>4.2072341708671258E-3</v>
      </c>
      <c r="D295" s="74">
        <v>14</v>
      </c>
      <c r="E295" s="73">
        <v>3.1446540880503146E-3</v>
      </c>
    </row>
    <row r="296" spans="1:5" x14ac:dyDescent="0.2">
      <c r="A296" s="71" t="s">
        <v>191</v>
      </c>
      <c r="B296" s="72">
        <v>14098659.65</v>
      </c>
      <c r="C296" s="73">
        <v>2.4831540878829373E-2</v>
      </c>
      <c r="D296" s="74">
        <v>101</v>
      </c>
      <c r="E296" s="73">
        <v>2.2686433063791554E-2</v>
      </c>
    </row>
    <row r="297" spans="1:5" x14ac:dyDescent="0.2">
      <c r="A297" s="71" t="s">
        <v>80</v>
      </c>
      <c r="B297" s="72">
        <v>138351087.01999989</v>
      </c>
      <c r="C297" s="73">
        <v>0.24367356601644091</v>
      </c>
      <c r="D297" s="74">
        <v>1073</v>
      </c>
      <c r="E297" s="73">
        <v>0.24101527403414197</v>
      </c>
    </row>
    <row r="298" spans="1:5" x14ac:dyDescent="0.2">
      <c r="A298" s="71" t="s">
        <v>81</v>
      </c>
      <c r="B298" s="72">
        <v>164925511.59000009</v>
      </c>
      <c r="C298" s="73">
        <v>0.29047829259492297</v>
      </c>
      <c r="D298" s="74">
        <v>1317</v>
      </c>
      <c r="E298" s="73">
        <v>0.29582210242587603</v>
      </c>
    </row>
    <row r="299" spans="1:5" x14ac:dyDescent="0.2">
      <c r="A299" s="71" t="s">
        <v>82</v>
      </c>
      <c r="B299" s="72">
        <v>162855622.89000005</v>
      </c>
      <c r="C299" s="73">
        <v>0.28683266051750217</v>
      </c>
      <c r="D299" s="74">
        <v>1268</v>
      </c>
      <c r="E299" s="73">
        <v>0.28481581311769993</v>
      </c>
    </row>
    <row r="300" spans="1:5" x14ac:dyDescent="0.2">
      <c r="A300" s="71" t="s">
        <v>83</v>
      </c>
      <c r="B300" s="72">
        <v>52104533.939999983</v>
      </c>
      <c r="C300" s="73">
        <v>9.1770132524864656E-2</v>
      </c>
      <c r="D300" s="74">
        <v>359</v>
      </c>
      <c r="E300" s="73">
        <v>8.0637915543575925E-2</v>
      </c>
    </row>
    <row r="301" spans="1:5" x14ac:dyDescent="0.2">
      <c r="A301" s="71" t="s">
        <v>84</v>
      </c>
      <c r="B301" s="72">
        <v>17274060.959999993</v>
      </c>
      <c r="C301" s="73">
        <v>3.0424278727207262E-2</v>
      </c>
      <c r="D301" s="74">
        <v>144</v>
      </c>
      <c r="E301" s="73">
        <v>3.2345013477088951E-2</v>
      </c>
    </row>
    <row r="302" spans="1:5" x14ac:dyDescent="0.2">
      <c r="A302" s="71" t="s">
        <v>85</v>
      </c>
      <c r="B302" s="72">
        <v>5163542.1599999992</v>
      </c>
      <c r="C302" s="73">
        <v>9.0943899213567353E-3</v>
      </c>
      <c r="D302" s="74">
        <v>59</v>
      </c>
      <c r="E302" s="73">
        <v>1.3252470799640611E-2</v>
      </c>
    </row>
    <row r="303" spans="1:5" x14ac:dyDescent="0.2">
      <c r="A303" s="71" t="s">
        <v>86</v>
      </c>
      <c r="B303" s="72">
        <v>3654088.6799999997</v>
      </c>
      <c r="C303" s="73">
        <v>6.4358353690939438E-3</v>
      </c>
      <c r="D303" s="74">
        <v>37</v>
      </c>
      <c r="E303" s="73">
        <v>8.3108715184186874E-3</v>
      </c>
    </row>
    <row r="304" spans="1:5" x14ac:dyDescent="0.2">
      <c r="A304" s="71" t="s">
        <v>0</v>
      </c>
      <c r="B304" s="72">
        <v>1564710.26</v>
      </c>
      <c r="C304" s="73">
        <v>2.7558766399977414E-3</v>
      </c>
      <c r="D304" s="74">
        <v>18</v>
      </c>
      <c r="E304" s="73">
        <v>4.0431266846361188E-3</v>
      </c>
    </row>
    <row r="305" spans="1:5" x14ac:dyDescent="0.2">
      <c r="A305" s="71" t="s">
        <v>67</v>
      </c>
      <c r="B305" s="72">
        <v>1546067.9100000001</v>
      </c>
      <c r="C305" s="73">
        <v>2.7230424353574131E-3</v>
      </c>
      <c r="D305" s="74">
        <v>19</v>
      </c>
      <c r="E305" s="73">
        <v>4.2677448337825694E-3</v>
      </c>
    </row>
    <row r="306" spans="1:5" x14ac:dyDescent="0.2">
      <c r="A306" s="71" t="s">
        <v>79</v>
      </c>
      <c r="B306" s="72">
        <v>3845606.6799999997</v>
      </c>
      <c r="C306" s="73">
        <v>6.7731502035599028E-3</v>
      </c>
      <c r="D306" s="74">
        <v>43</v>
      </c>
      <c r="E306" s="73">
        <v>9.6585804132973945E-3</v>
      </c>
    </row>
    <row r="307" spans="1:5" x14ac:dyDescent="0.2">
      <c r="A307" s="71"/>
      <c r="B307" s="71"/>
      <c r="C307" s="73"/>
      <c r="D307" s="74"/>
      <c r="E307" s="73"/>
    </row>
    <row r="308" spans="1:5" ht="10.8" thickBot="1" x14ac:dyDescent="0.25">
      <c r="A308" s="71"/>
      <c r="B308" s="79">
        <v>567772242.51999986</v>
      </c>
      <c r="C308" s="73"/>
      <c r="D308" s="77">
        <v>4452</v>
      </c>
      <c r="E308" s="73"/>
    </row>
    <row r="309" spans="1:5" ht="10.8" thickTop="1" x14ac:dyDescent="0.2">
      <c r="A309" s="71"/>
      <c r="B309" s="71"/>
      <c r="C309" s="73"/>
      <c r="D309" s="71"/>
      <c r="E309" s="73"/>
    </row>
    <row r="310" spans="1:5" x14ac:dyDescent="0.2">
      <c r="A310" s="71"/>
      <c r="B310" s="71"/>
      <c r="C310" s="73"/>
      <c r="D310" s="71"/>
      <c r="E310" s="73"/>
    </row>
    <row r="311" spans="1:5" x14ac:dyDescent="0.2">
      <c r="A311" s="76" t="s">
        <v>375</v>
      </c>
      <c r="B311" s="71"/>
      <c r="C311" s="73"/>
      <c r="D311" s="80">
        <v>1.6782082075384896</v>
      </c>
      <c r="E311" s="73"/>
    </row>
    <row r="312" spans="1:5" x14ac:dyDescent="0.2">
      <c r="A312" s="71"/>
      <c r="B312" s="71"/>
      <c r="C312" s="73"/>
      <c r="D312" s="71"/>
      <c r="E312" s="73"/>
    </row>
    <row r="313" spans="1:5" x14ac:dyDescent="0.2">
      <c r="A313" s="71"/>
      <c r="B313" s="71"/>
      <c r="C313" s="73"/>
      <c r="D313" s="71"/>
      <c r="E313" s="73"/>
    </row>
    <row r="314" spans="1:5" x14ac:dyDescent="0.2">
      <c r="A314" s="71"/>
      <c r="B314" s="71"/>
      <c r="C314" s="73"/>
      <c r="D314" s="71"/>
      <c r="E314" s="73"/>
    </row>
    <row r="315" spans="1:5" x14ac:dyDescent="0.2">
      <c r="A315" s="71"/>
      <c r="B315" s="71"/>
      <c r="C315" s="73"/>
      <c r="D315" s="71"/>
      <c r="E315" s="73"/>
    </row>
    <row r="316" spans="1:5" x14ac:dyDescent="0.2">
      <c r="A316" s="71"/>
      <c r="B316" s="71"/>
      <c r="C316" s="73"/>
      <c r="D316" s="71"/>
      <c r="E316" s="73"/>
    </row>
    <row r="317" spans="1:5" ht="15" x14ac:dyDescent="0.25">
      <c r="A317" s="81" t="s">
        <v>166</v>
      </c>
      <c r="B317" s="82"/>
      <c r="C317" s="82"/>
      <c r="D317" s="82"/>
      <c r="E317" s="82"/>
    </row>
    <row r="318" spans="1:5" ht="15" x14ac:dyDescent="0.25">
      <c r="A318" s="67"/>
      <c r="B318" s="67"/>
      <c r="C318" s="67"/>
      <c r="D318" s="67"/>
      <c r="E318" s="67"/>
    </row>
    <row r="319" spans="1:5" ht="20.399999999999999" x14ac:dyDescent="0.2">
      <c r="A319" s="58" t="s">
        <v>87</v>
      </c>
      <c r="B319" s="59" t="s">
        <v>109</v>
      </c>
      <c r="C319" s="66" t="s">
        <v>110</v>
      </c>
      <c r="D319" s="61" t="s">
        <v>111</v>
      </c>
      <c r="E319" s="66" t="s">
        <v>110</v>
      </c>
    </row>
    <row r="320" spans="1:5" x14ac:dyDescent="0.2">
      <c r="C320" s="47"/>
      <c r="E320" s="47"/>
    </row>
    <row r="321" spans="1:5" x14ac:dyDescent="0.2">
      <c r="A321" s="71" t="s">
        <v>167</v>
      </c>
      <c r="B321" s="72">
        <v>499112512.56999999</v>
      </c>
      <c r="C321" s="73">
        <v>0.62370974838834459</v>
      </c>
      <c r="D321" s="74">
        <v>3764</v>
      </c>
      <c r="E321" s="73">
        <v>0.60147011824864172</v>
      </c>
    </row>
    <row r="322" spans="1:5" x14ac:dyDescent="0.2">
      <c r="A322" s="71" t="s">
        <v>168</v>
      </c>
      <c r="B322" s="72">
        <v>214659580.25999999</v>
      </c>
      <c r="C322" s="73">
        <v>0.26824667669363422</v>
      </c>
      <c r="D322" s="74">
        <v>1718</v>
      </c>
      <c r="E322" s="73">
        <v>0.27452860338766377</v>
      </c>
    </row>
    <row r="323" spans="1:5" x14ac:dyDescent="0.2">
      <c r="A323" s="71" t="s">
        <v>169</v>
      </c>
      <c r="B323" s="72">
        <v>44005247.589999989</v>
      </c>
      <c r="C323" s="73">
        <v>5.4990610755879125E-2</v>
      </c>
      <c r="D323" s="74">
        <v>447</v>
      </c>
      <c r="E323" s="73">
        <v>7.1428571428571425E-2</v>
      </c>
    </row>
    <row r="324" spans="1:5" x14ac:dyDescent="0.2">
      <c r="A324" s="71" t="s">
        <v>170</v>
      </c>
      <c r="B324" s="72">
        <v>25436094.820000008</v>
      </c>
      <c r="C324" s="73">
        <v>3.1785899773328699E-2</v>
      </c>
      <c r="D324" s="74">
        <v>178</v>
      </c>
      <c r="E324" s="73">
        <v>2.8443592201981463E-2</v>
      </c>
    </row>
    <row r="325" spans="1:5" x14ac:dyDescent="0.2">
      <c r="A325" s="71" t="s">
        <v>171</v>
      </c>
      <c r="B325" s="72">
        <v>0</v>
      </c>
      <c r="C325" s="73">
        <v>0</v>
      </c>
      <c r="D325" s="74">
        <v>0</v>
      </c>
      <c r="E325" s="73">
        <v>0</v>
      </c>
    </row>
    <row r="326" spans="1:5" x14ac:dyDescent="0.2">
      <c r="A326" s="71" t="s">
        <v>172</v>
      </c>
      <c r="B326" s="72">
        <v>12502996.899999993</v>
      </c>
      <c r="C326" s="73">
        <v>1.5624214689479565E-2</v>
      </c>
      <c r="D326" s="74">
        <v>87</v>
      </c>
      <c r="E326" s="73">
        <v>1.3902205177372963E-2</v>
      </c>
    </row>
    <row r="327" spans="1:5" x14ac:dyDescent="0.2">
      <c r="A327" s="71" t="s">
        <v>173</v>
      </c>
      <c r="B327" s="72">
        <v>4515589.0200000023</v>
      </c>
      <c r="C327" s="73">
        <v>5.6428496993338219E-3</v>
      </c>
      <c r="D327" s="74">
        <v>64</v>
      </c>
      <c r="E327" s="73">
        <v>1.0226909555768616E-2</v>
      </c>
    </row>
    <row r="328" spans="1:5" x14ac:dyDescent="0.2">
      <c r="A328" s="71"/>
      <c r="B328" s="72"/>
      <c r="C328" s="71"/>
      <c r="D328" s="74"/>
      <c r="E328" s="73"/>
    </row>
    <row r="329" spans="1:5" ht="10.8" thickBot="1" x14ac:dyDescent="0.25">
      <c r="A329" s="71"/>
      <c r="B329" s="75">
        <v>800232021.15999997</v>
      </c>
      <c r="C329" s="76"/>
      <c r="D329" s="77">
        <v>6258</v>
      </c>
      <c r="E329" s="71"/>
    </row>
    <row r="330" spans="1:5" ht="10.8" thickTop="1" x14ac:dyDescent="0.2"/>
    <row r="332" spans="1:5" x14ac:dyDescent="0.2">
      <c r="D332" s="100"/>
    </row>
  </sheetData>
  <mergeCells count="1">
    <mergeCell ref="A1:E1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2F2F2"/>
  </sheetPr>
  <dimension ref="A1:H298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bestFit="1" customWidth="1"/>
    <col min="6" max="6" width="15.109375" style="47" customWidth="1"/>
    <col min="7" max="7" width="6.33203125" style="47" bestFit="1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bestFit="1" customWidth="1"/>
    <col min="13" max="16384" width="9.109375" style="47"/>
  </cols>
  <sheetData>
    <row r="1" spans="1:8" s="45" customFormat="1" ht="13.2" x14ac:dyDescent="0.25">
      <c r="A1" s="353" t="s">
        <v>647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795363963.07999992</v>
      </c>
      <c r="C6" s="72">
        <v>110455020.02999993</v>
      </c>
      <c r="D6" s="72">
        <v>419161225.34000003</v>
      </c>
      <c r="E6" s="72">
        <v>43123370.18999999</v>
      </c>
      <c r="F6" s="72">
        <v>222624347.51999998</v>
      </c>
      <c r="G6" s="56"/>
      <c r="H6" s="98"/>
    </row>
    <row r="7" spans="1:8" s="45" customFormat="1" x14ac:dyDescent="0.2">
      <c r="A7" s="71" t="s">
        <v>87</v>
      </c>
      <c r="B7" s="74">
        <v>6221</v>
      </c>
      <c r="C7" s="74">
        <v>928</v>
      </c>
      <c r="D7" s="74">
        <v>3075</v>
      </c>
      <c r="E7" s="74">
        <v>468</v>
      </c>
      <c r="F7" s="74">
        <v>1750</v>
      </c>
      <c r="G7" s="56"/>
      <c r="H7" s="98"/>
    </row>
    <row r="8" spans="1:8" s="45" customFormat="1" x14ac:dyDescent="0.2">
      <c r="A8" s="71" t="s">
        <v>88</v>
      </c>
      <c r="B8" s="73">
        <v>0.78571468986098947</v>
      </c>
      <c r="C8" s="73">
        <v>0.79518500925205848</v>
      </c>
      <c r="D8" s="73">
        <v>0.79324189148376401</v>
      </c>
      <c r="E8" s="73">
        <v>0.67967669331438973</v>
      </c>
      <c r="F8" s="73">
        <v>0.78738369152145216</v>
      </c>
      <c r="H8" s="99"/>
    </row>
    <row r="9" spans="1:8" s="45" customFormat="1" x14ac:dyDescent="0.2">
      <c r="A9" s="71" t="s">
        <v>89</v>
      </c>
      <c r="B9" s="73">
        <v>2.4808333333333334E-4</v>
      </c>
      <c r="C9" s="73">
        <v>2.3180105263157898E-2</v>
      </c>
      <c r="D9" s="73">
        <v>3.8887363636363637E-2</v>
      </c>
      <c r="E9" s="73">
        <v>2.4808333333333334E-4</v>
      </c>
      <c r="F9" s="73">
        <v>1.0594857142857142E-2</v>
      </c>
      <c r="H9" s="99"/>
    </row>
    <row r="10" spans="1:8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H10" s="99"/>
    </row>
    <row r="11" spans="1:8" s="45" customFormat="1" x14ac:dyDescent="0.2">
      <c r="A11" s="71" t="s">
        <v>91</v>
      </c>
      <c r="B11" s="72">
        <v>11.670396961985952</v>
      </c>
      <c r="C11" s="72">
        <v>14.152995721413671</v>
      </c>
      <c r="D11" s="72">
        <v>10.88164123360748</v>
      </c>
      <c r="E11" s="72">
        <v>17.087033016814736</v>
      </c>
      <c r="F11" s="72">
        <v>10.874512406461571</v>
      </c>
      <c r="H11" s="98"/>
    </row>
    <row r="12" spans="1:8" s="45" customFormat="1" x14ac:dyDescent="0.2">
      <c r="A12" s="71" t="s">
        <v>92</v>
      </c>
      <c r="B12" s="72">
        <v>10.674880219028063</v>
      </c>
      <c r="C12" s="72">
        <v>12.112251882272416</v>
      </c>
      <c r="D12" s="72">
        <v>10.674880219028063</v>
      </c>
      <c r="E12" s="72">
        <v>11.718001368925394</v>
      </c>
      <c r="F12" s="72">
        <v>10.710472279260781</v>
      </c>
      <c r="H12" s="98"/>
    </row>
    <row r="13" spans="1:8" s="45" customFormat="1" x14ac:dyDescent="0.2">
      <c r="A13" s="71" t="s">
        <v>93</v>
      </c>
      <c r="B13" s="72">
        <v>21.169062286105408</v>
      </c>
      <c r="C13" s="72">
        <v>19.791923340177959</v>
      </c>
      <c r="D13" s="72">
        <v>11.263518138261464</v>
      </c>
      <c r="E13" s="72">
        <v>21.169062286105408</v>
      </c>
      <c r="F13" s="72">
        <v>11.282683093771389</v>
      </c>
      <c r="H13" s="98"/>
    </row>
    <row r="14" spans="1:8" s="45" customFormat="1" x14ac:dyDescent="0.2">
      <c r="A14" s="71" t="s">
        <v>118</v>
      </c>
      <c r="B14" s="72">
        <v>127851.46488988907</v>
      </c>
      <c r="C14" s="72">
        <v>119543.61682454243</v>
      </c>
      <c r="D14" s="72">
        <v>136161.42659076123</v>
      </c>
      <c r="E14" s="72">
        <v>92237.563978723396</v>
      </c>
      <c r="F14" s="72">
        <v>127228.86878718535</v>
      </c>
      <c r="H14" s="98"/>
    </row>
    <row r="15" spans="1:8" s="45" customFormat="1" x14ac:dyDescent="0.2">
      <c r="A15" s="71" t="s">
        <v>94</v>
      </c>
      <c r="B15" s="72">
        <v>29.77</v>
      </c>
      <c r="C15" s="72">
        <v>2858.64</v>
      </c>
      <c r="D15" s="72">
        <v>4890.42</v>
      </c>
      <c r="E15" s="72">
        <v>29.77</v>
      </c>
      <c r="F15" s="72">
        <v>1483.28</v>
      </c>
      <c r="H15" s="98"/>
    </row>
    <row r="16" spans="1:8" s="45" customFormat="1" x14ac:dyDescent="0.2">
      <c r="A16" s="71" t="s">
        <v>95</v>
      </c>
      <c r="B16" s="72">
        <v>2726050</v>
      </c>
      <c r="C16" s="72">
        <v>1377971.07</v>
      </c>
      <c r="D16" s="72">
        <v>2726050</v>
      </c>
      <c r="E16" s="72">
        <v>619078.47</v>
      </c>
      <c r="F16" s="72">
        <v>746684.16</v>
      </c>
      <c r="H16" s="98"/>
    </row>
    <row r="17" spans="1:8" s="45" customFormat="1" x14ac:dyDescent="0.2">
      <c r="A17" s="71" t="s">
        <v>96</v>
      </c>
      <c r="B17" s="72">
        <v>10.82544901606447</v>
      </c>
      <c r="C17" s="72">
        <v>9.9171703656156591</v>
      </c>
      <c r="D17" s="72">
        <v>11.296109886754961</v>
      </c>
      <c r="E17" s="72">
        <v>6.1343750407911593</v>
      </c>
      <c r="F17" s="72">
        <v>11.29860511982273</v>
      </c>
      <c r="H17" s="98"/>
    </row>
    <row r="18" spans="1:8" s="45" customFormat="1" x14ac:dyDescent="0.2">
      <c r="A18" s="71" t="s">
        <v>97</v>
      </c>
      <c r="B18" s="72">
        <v>0</v>
      </c>
      <c r="C18" s="72">
        <v>0.16666666666666666</v>
      </c>
      <c r="D18" s="72">
        <v>0</v>
      </c>
      <c r="E18" s="72">
        <v>0</v>
      </c>
      <c r="F18" s="72">
        <v>0</v>
      </c>
      <c r="H18" s="98"/>
    </row>
    <row r="19" spans="1:8" s="45" customFormat="1" x14ac:dyDescent="0.2">
      <c r="A19" s="71" t="s">
        <v>98</v>
      </c>
      <c r="B19" s="72">
        <v>19.333333333333332</v>
      </c>
      <c r="C19" s="72">
        <v>16.333333333333332</v>
      </c>
      <c r="D19" s="72">
        <v>19.333333333333332</v>
      </c>
      <c r="E19" s="72">
        <v>13.25</v>
      </c>
      <c r="F19" s="72">
        <v>19.333333333333332</v>
      </c>
      <c r="H19" s="98"/>
    </row>
    <row r="20" spans="1:8" s="45" customFormat="1" x14ac:dyDescent="0.2">
      <c r="A20" s="71" t="s">
        <v>99</v>
      </c>
      <c r="B20" s="73">
        <v>0.71042638716228335</v>
      </c>
      <c r="C20" s="73">
        <v>0.99594454439573377</v>
      </c>
      <c r="D20" s="73">
        <v>0.76929464195653985</v>
      </c>
      <c r="E20" s="73">
        <v>0.72345684260166132</v>
      </c>
      <c r="F20" s="73">
        <v>0.4554043225253786</v>
      </c>
      <c r="H20" s="99"/>
    </row>
    <row r="21" spans="1:8" s="45" customFormat="1" x14ac:dyDescent="0.2">
      <c r="A21" s="71" t="s">
        <v>139</v>
      </c>
      <c r="B21" s="73">
        <v>0.28957361283771693</v>
      </c>
      <c r="C21" s="73">
        <v>4.0554556042662129E-3</v>
      </c>
      <c r="D21" s="73">
        <v>0.23070535804345982</v>
      </c>
      <c r="E21" s="73">
        <v>0.2765431573983389</v>
      </c>
      <c r="F21" s="73">
        <v>0.54459567747462212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0.3696769778346442</v>
      </c>
      <c r="C23" s="73">
        <v>0.1864939755060947</v>
      </c>
      <c r="D23" s="73">
        <v>0.3361232856061962</v>
      </c>
      <c r="E23" s="73">
        <v>0.48313574329196007</v>
      </c>
      <c r="F23" s="73">
        <v>0.50176120367950694</v>
      </c>
      <c r="H23" s="99"/>
    </row>
    <row r="24" spans="1:8" s="45" customFormat="1" ht="20.399999999999999" x14ac:dyDescent="0.2">
      <c r="A24" s="96" t="s">
        <v>374</v>
      </c>
      <c r="B24" s="72">
        <v>1.6794109461003561</v>
      </c>
      <c r="C24" s="72">
        <v>1.9876564370401879</v>
      </c>
      <c r="D24" s="72">
        <v>1.559248630159715</v>
      </c>
      <c r="E24" s="72">
        <v>2.8497647305700275</v>
      </c>
      <c r="F24" s="72">
        <v>1.3669910837274508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2671553.2799999989</v>
      </c>
      <c r="C31" s="73">
        <v>3.3589066188698894E-3</v>
      </c>
      <c r="D31" s="74">
        <v>132</v>
      </c>
      <c r="E31" s="73">
        <v>2.121845362481916E-2</v>
      </c>
    </row>
    <row r="32" spans="1:8" x14ac:dyDescent="0.2">
      <c r="A32" s="71" t="s">
        <v>17</v>
      </c>
      <c r="B32" s="72">
        <v>23377882.739999987</v>
      </c>
      <c r="C32" s="73">
        <v>2.9392685393326737E-2</v>
      </c>
      <c r="D32" s="74">
        <v>306</v>
      </c>
      <c r="E32" s="73">
        <v>4.9188233402989875E-2</v>
      </c>
    </row>
    <row r="33" spans="1:5" x14ac:dyDescent="0.2">
      <c r="A33" s="71" t="s">
        <v>18</v>
      </c>
      <c r="B33" s="72">
        <v>12835201.070000002</v>
      </c>
      <c r="C33" s="73">
        <v>1.613751900487978E-2</v>
      </c>
      <c r="D33" s="74">
        <v>114</v>
      </c>
      <c r="E33" s="73">
        <v>1.8325028130525639E-2</v>
      </c>
    </row>
    <row r="34" spans="1:5" x14ac:dyDescent="0.2">
      <c r="A34" s="71" t="s">
        <v>19</v>
      </c>
      <c r="B34" s="72">
        <v>17342072.289999999</v>
      </c>
      <c r="C34" s="73">
        <v>2.1803945231367843E-2</v>
      </c>
      <c r="D34" s="74">
        <v>147</v>
      </c>
      <c r="E34" s="73">
        <v>2.3629641536730431E-2</v>
      </c>
    </row>
    <row r="35" spans="1:5" x14ac:dyDescent="0.2">
      <c r="A35" s="71" t="s">
        <v>20</v>
      </c>
      <c r="B35" s="72">
        <v>20912020.629999995</v>
      </c>
      <c r="C35" s="73">
        <v>2.6292391409109644E-2</v>
      </c>
      <c r="D35" s="74">
        <v>158</v>
      </c>
      <c r="E35" s="73">
        <v>2.5397846005465359E-2</v>
      </c>
    </row>
    <row r="36" spans="1:5" x14ac:dyDescent="0.2">
      <c r="A36" s="71" t="s">
        <v>21</v>
      </c>
      <c r="B36" s="72">
        <v>39068559.680000015</v>
      </c>
      <c r="C36" s="73">
        <v>4.9120354320189859E-2</v>
      </c>
      <c r="D36" s="74">
        <v>281</v>
      </c>
      <c r="E36" s="73">
        <v>4.5169586883137762E-2</v>
      </c>
    </row>
    <row r="37" spans="1:5" x14ac:dyDescent="0.2">
      <c r="A37" s="71" t="s">
        <v>22</v>
      </c>
      <c r="B37" s="72">
        <v>69979218.060000002</v>
      </c>
      <c r="C37" s="73">
        <v>8.7983893297113439E-2</v>
      </c>
      <c r="D37" s="74">
        <v>486</v>
      </c>
      <c r="E37" s="73">
        <v>7.8122488345925098E-2</v>
      </c>
    </row>
    <row r="38" spans="1:5" x14ac:dyDescent="0.2">
      <c r="A38" s="71" t="s">
        <v>23</v>
      </c>
      <c r="B38" s="72">
        <v>113721144.72</v>
      </c>
      <c r="C38" s="73">
        <v>0.14298000663698862</v>
      </c>
      <c r="D38" s="74">
        <v>747</v>
      </c>
      <c r="E38" s="73">
        <v>0.12007715801318115</v>
      </c>
    </row>
    <row r="39" spans="1:5" x14ac:dyDescent="0.2">
      <c r="A39" s="71" t="s">
        <v>39</v>
      </c>
      <c r="B39" s="72">
        <v>200068668.11000004</v>
      </c>
      <c r="C39" s="73">
        <v>0.25154354156963044</v>
      </c>
      <c r="D39" s="74">
        <v>1462</v>
      </c>
      <c r="E39" s="73">
        <v>0.23501044848095162</v>
      </c>
    </row>
    <row r="40" spans="1:5" x14ac:dyDescent="0.2">
      <c r="A40" s="71" t="s">
        <v>40</v>
      </c>
      <c r="B40" s="72">
        <v>223513225.39000002</v>
      </c>
      <c r="C40" s="73">
        <v>0.2810200559306939</v>
      </c>
      <c r="D40" s="74">
        <v>1754</v>
      </c>
      <c r="E40" s="73">
        <v>0.2819482398328243</v>
      </c>
    </row>
    <row r="41" spans="1:5" x14ac:dyDescent="0.2">
      <c r="A41" s="71" t="s">
        <v>41</v>
      </c>
      <c r="B41" s="72">
        <v>61035986.370000027</v>
      </c>
      <c r="C41" s="73">
        <v>7.6739693025117406E-2</v>
      </c>
      <c r="D41" s="74">
        <v>564</v>
      </c>
      <c r="E41" s="73">
        <v>9.0660665487863681E-2</v>
      </c>
    </row>
    <row r="42" spans="1:5" x14ac:dyDescent="0.2">
      <c r="A42" s="71" t="s">
        <v>42</v>
      </c>
      <c r="B42" s="72">
        <v>6604921.7399999993</v>
      </c>
      <c r="C42" s="73">
        <v>8.3042758367160973E-3</v>
      </c>
      <c r="D42" s="74">
        <v>46</v>
      </c>
      <c r="E42" s="73">
        <v>7.3943095965278895E-3</v>
      </c>
    </row>
    <row r="43" spans="1:5" x14ac:dyDescent="0.2">
      <c r="A43" s="71" t="s">
        <v>43</v>
      </c>
      <c r="B43" s="72">
        <v>2121722.0199999996</v>
      </c>
      <c r="C43" s="73">
        <v>2.6676114565006891E-3</v>
      </c>
      <c r="D43" s="74">
        <v>11</v>
      </c>
      <c r="E43" s="73">
        <v>1.76820446873493E-3</v>
      </c>
    </row>
    <row r="44" spans="1:5" x14ac:dyDescent="0.2">
      <c r="A44" s="71" t="s">
        <v>44</v>
      </c>
      <c r="B44" s="72">
        <v>1021811.6099999999</v>
      </c>
      <c r="C44" s="73">
        <v>1.284709463128169E-3</v>
      </c>
      <c r="D44" s="74">
        <v>6</v>
      </c>
      <c r="E44" s="73">
        <v>9.6447516476450728E-4</v>
      </c>
    </row>
    <row r="45" spans="1:5" x14ac:dyDescent="0.2">
      <c r="A45" s="71" t="s">
        <v>24</v>
      </c>
      <c r="B45" s="72">
        <v>272671.84999999998</v>
      </c>
      <c r="C45" s="73">
        <v>3.4282650793492612E-4</v>
      </c>
      <c r="D45" s="74">
        <v>1</v>
      </c>
      <c r="E45" s="73">
        <v>1.6074586079408456E-4</v>
      </c>
    </row>
    <row r="46" spans="1:5" x14ac:dyDescent="0.2">
      <c r="A46" s="71" t="s">
        <v>25</v>
      </c>
      <c r="B46" s="72">
        <v>234927.08</v>
      </c>
      <c r="C46" s="73">
        <v>2.9537053588681424E-4</v>
      </c>
      <c r="D46" s="74">
        <v>2</v>
      </c>
      <c r="E46" s="73">
        <v>3.2149172158816913E-4</v>
      </c>
    </row>
    <row r="47" spans="1:5" x14ac:dyDescent="0.2">
      <c r="A47" s="71" t="s">
        <v>26</v>
      </c>
      <c r="B47" s="72">
        <v>582376.43999999994</v>
      </c>
      <c r="C47" s="73">
        <v>7.3221376254561682E-4</v>
      </c>
      <c r="D47" s="74">
        <v>4</v>
      </c>
      <c r="E47" s="73">
        <v>6.4298344317633826E-4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795363963.08000016</v>
      </c>
      <c r="C50" s="84"/>
      <c r="D50" s="77">
        <v>6221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0.78571468986098925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648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14054253.640000001</v>
      </c>
      <c r="C59" s="73">
        <v>1.7670216771672343E-2</v>
      </c>
      <c r="D59" s="74">
        <v>290</v>
      </c>
      <c r="E59" s="73">
        <v>4.6616299630284519E-2</v>
      </c>
    </row>
    <row r="60" spans="1:5" x14ac:dyDescent="0.2">
      <c r="A60" s="71" t="s">
        <v>17</v>
      </c>
      <c r="B60" s="72">
        <v>154757423.02000001</v>
      </c>
      <c r="C60" s="73">
        <v>0.19457434609019875</v>
      </c>
      <c r="D60" s="74">
        <v>1007</v>
      </c>
      <c r="E60" s="73">
        <v>0.16187108181964313</v>
      </c>
    </row>
    <row r="61" spans="1:5" x14ac:dyDescent="0.2">
      <c r="A61" s="71" t="s">
        <v>18</v>
      </c>
      <c r="B61" s="72">
        <v>43224716.609999999</v>
      </c>
      <c r="C61" s="73">
        <v>5.4345832369139313E-2</v>
      </c>
      <c r="D61" s="74">
        <v>313</v>
      </c>
      <c r="E61" s="73">
        <v>5.0313454428548468E-2</v>
      </c>
    </row>
    <row r="62" spans="1:5" x14ac:dyDescent="0.2">
      <c r="A62" s="71" t="s">
        <v>19</v>
      </c>
      <c r="B62" s="72">
        <v>95797039.500000045</v>
      </c>
      <c r="C62" s="73">
        <v>0.12044427953339958</v>
      </c>
      <c r="D62" s="74">
        <v>634</v>
      </c>
      <c r="E62" s="73">
        <v>0.10191287574344961</v>
      </c>
    </row>
    <row r="63" spans="1:5" x14ac:dyDescent="0.2">
      <c r="A63" s="71" t="s">
        <v>20</v>
      </c>
      <c r="B63" s="72">
        <v>94603671.820000142</v>
      </c>
      <c r="C63" s="73">
        <v>0.11894387502000089</v>
      </c>
      <c r="D63" s="74">
        <v>662</v>
      </c>
      <c r="E63" s="73">
        <v>0.10641375984568398</v>
      </c>
    </row>
    <row r="64" spans="1:5" x14ac:dyDescent="0.2">
      <c r="A64" s="71" t="s">
        <v>21</v>
      </c>
      <c r="B64" s="72">
        <v>88742016.640000015</v>
      </c>
      <c r="C64" s="73">
        <v>0.11157409784616312</v>
      </c>
      <c r="D64" s="74">
        <v>689</v>
      </c>
      <c r="E64" s="73">
        <v>0.11075389808712426</v>
      </c>
    </row>
    <row r="65" spans="1:5" x14ac:dyDescent="0.2">
      <c r="A65" s="71" t="s">
        <v>22</v>
      </c>
      <c r="B65" s="72">
        <v>71150184.879999995</v>
      </c>
      <c r="C65" s="73">
        <v>8.945613352216146E-2</v>
      </c>
      <c r="D65" s="74">
        <v>597</v>
      </c>
      <c r="E65" s="73">
        <v>9.5965278894068473E-2</v>
      </c>
    </row>
    <row r="66" spans="1:5" x14ac:dyDescent="0.2">
      <c r="A66" s="71" t="s">
        <v>23</v>
      </c>
      <c r="B66" s="72">
        <v>51405275.919999979</v>
      </c>
      <c r="C66" s="73">
        <v>6.4631135311859073E-2</v>
      </c>
      <c r="D66" s="74">
        <v>458</v>
      </c>
      <c r="E66" s="73">
        <v>7.3621604243690728E-2</v>
      </c>
    </row>
    <row r="67" spans="1:5" x14ac:dyDescent="0.2">
      <c r="A67" s="71" t="s">
        <v>39</v>
      </c>
      <c r="B67" s="72">
        <v>109122246.84000011</v>
      </c>
      <c r="C67" s="73">
        <v>0.13719787657644258</v>
      </c>
      <c r="D67" s="74">
        <v>1006</v>
      </c>
      <c r="E67" s="73">
        <v>0.16171033595884907</v>
      </c>
    </row>
    <row r="68" spans="1:5" x14ac:dyDescent="0.2">
      <c r="A68" s="71" t="s">
        <v>40</v>
      </c>
      <c r="B68" s="72">
        <v>11194489.870000003</v>
      </c>
      <c r="C68" s="73">
        <v>1.4074675732918549E-2</v>
      </c>
      <c r="D68" s="74">
        <v>120</v>
      </c>
      <c r="E68" s="73">
        <v>1.9289503295290146E-2</v>
      </c>
    </row>
    <row r="69" spans="1:5" x14ac:dyDescent="0.2">
      <c r="A69" s="71" t="s">
        <v>41</v>
      </c>
      <c r="B69" s="72">
        <v>12782081.280000001</v>
      </c>
      <c r="C69" s="73">
        <v>1.6070732234965919E-2</v>
      </c>
      <c r="D69" s="74">
        <v>91</v>
      </c>
      <c r="E69" s="73">
        <v>1.4627873332261693E-2</v>
      </c>
    </row>
    <row r="70" spans="1:5" x14ac:dyDescent="0.2">
      <c r="A70" s="71" t="s">
        <v>42</v>
      </c>
      <c r="B70" s="72">
        <v>6660571.5</v>
      </c>
      <c r="C70" s="73">
        <v>8.374243502568721E-3</v>
      </c>
      <c r="D70" s="74">
        <v>52</v>
      </c>
      <c r="E70" s="73">
        <v>8.3587847612923965E-3</v>
      </c>
    </row>
    <row r="71" spans="1:5" x14ac:dyDescent="0.2">
      <c r="A71" s="71" t="s">
        <v>43</v>
      </c>
      <c r="B71" s="72">
        <v>3450233.6700000004</v>
      </c>
      <c r="C71" s="73">
        <v>4.3379305954963981E-3</v>
      </c>
      <c r="D71" s="74">
        <v>30</v>
      </c>
      <c r="E71" s="73">
        <v>4.8223758238225365E-3</v>
      </c>
    </row>
    <row r="72" spans="1:5" x14ac:dyDescent="0.2">
      <c r="A72" s="71" t="s">
        <v>44</v>
      </c>
      <c r="B72" s="72">
        <v>2449219.13</v>
      </c>
      <c r="C72" s="73">
        <v>3.0793689979560336E-3</v>
      </c>
      <c r="D72" s="74">
        <v>18</v>
      </c>
      <c r="E72" s="73">
        <v>2.8934254942935217E-3</v>
      </c>
    </row>
    <row r="73" spans="1:5" x14ac:dyDescent="0.2">
      <c r="A73" s="71" t="s">
        <v>24</v>
      </c>
      <c r="B73" s="72">
        <v>5929815.3100000005</v>
      </c>
      <c r="C73" s="73">
        <v>7.4554739531285021E-3</v>
      </c>
      <c r="D73" s="74">
        <v>54</v>
      </c>
      <c r="E73" s="73">
        <v>8.6802764828805661E-3</v>
      </c>
    </row>
    <row r="74" spans="1:5" x14ac:dyDescent="0.2">
      <c r="A74" s="71" t="s">
        <v>25</v>
      </c>
      <c r="B74" s="72">
        <v>485915.5</v>
      </c>
      <c r="C74" s="73">
        <v>6.1093477018787825E-4</v>
      </c>
      <c r="D74" s="74">
        <v>5</v>
      </c>
      <c r="E74" s="73">
        <v>8.0372930397042271E-4</v>
      </c>
    </row>
    <row r="75" spans="1:5" x14ac:dyDescent="0.2">
      <c r="A75" s="71" t="s">
        <v>26</v>
      </c>
      <c r="B75" s="72">
        <v>485524.97</v>
      </c>
      <c r="C75" s="73">
        <v>6.1044376227435942E-4</v>
      </c>
      <c r="D75" s="74">
        <v>3</v>
      </c>
      <c r="E75" s="73">
        <v>4.8223758238225364E-4</v>
      </c>
    </row>
    <row r="76" spans="1:5" x14ac:dyDescent="0.2">
      <c r="A76" s="71" t="s">
        <v>3</v>
      </c>
      <c r="B76" s="72">
        <v>29069282.98</v>
      </c>
      <c r="C76" s="73">
        <v>3.6548403409466669E-2</v>
      </c>
      <c r="D76" s="74">
        <v>192</v>
      </c>
      <c r="E76" s="73">
        <v>3.0863205272464233E-2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795363963.08000028</v>
      </c>
      <c r="C78" s="84"/>
      <c r="D78" s="77">
        <v>6221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0.66198423049175459</v>
      </c>
      <c r="E80" s="73"/>
    </row>
    <row r="81" spans="1:6" x14ac:dyDescent="0.2">
      <c r="A81" s="76"/>
      <c r="B81" s="72"/>
      <c r="C81" s="104"/>
      <c r="D81" s="103"/>
      <c r="E81" s="10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103"/>
      <c r="D83" s="74"/>
      <c r="E83" s="10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2439627.5799999996</v>
      </c>
      <c r="C87" s="73">
        <v>3.0673096761295116E-3</v>
      </c>
      <c r="D87" s="74">
        <v>60</v>
      </c>
      <c r="E87" s="73">
        <v>9.644751647645073E-3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652103159.34000003</v>
      </c>
      <c r="C89" s="73">
        <v>0.81988019272933743</v>
      </c>
      <c r="D89" s="74">
        <v>5024</v>
      </c>
      <c r="E89" s="73">
        <v>0.80758720462948075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140821176.15999997</v>
      </c>
      <c r="C91" s="73">
        <v>0.17705249759453304</v>
      </c>
      <c r="D91" s="74">
        <v>1137</v>
      </c>
      <c r="E91" s="73">
        <v>0.18276804372287414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795363963.08000004</v>
      </c>
      <c r="C93" s="84"/>
      <c r="D93" s="77">
        <v>6221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103"/>
      <c r="D96" s="74"/>
      <c r="E96" s="10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773230803.3999995</v>
      </c>
      <c r="C100" s="73">
        <v>0.97217228752194074</v>
      </c>
      <c r="D100" s="74">
        <v>5841</v>
      </c>
      <c r="E100" s="73">
        <v>0.93891657289824793</v>
      </c>
    </row>
    <row r="101" spans="1:5" x14ac:dyDescent="0.2">
      <c r="A101" s="71" t="s">
        <v>5</v>
      </c>
      <c r="B101" s="72">
        <v>22133159.679999992</v>
      </c>
      <c r="C101" s="73">
        <v>2.7827712478059295E-2</v>
      </c>
      <c r="D101" s="74">
        <v>380</v>
      </c>
      <c r="E101" s="73">
        <v>6.108342710175213E-2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795363963.07999945</v>
      </c>
      <c r="C103" s="84"/>
      <c r="D103" s="77">
        <v>6221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103"/>
      <c r="D106" s="74"/>
      <c r="E106" s="10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203046700.03999993</v>
      </c>
      <c r="C110" s="73">
        <v>0.25528777951381354</v>
      </c>
      <c r="D110" s="74">
        <v>2967</v>
      </c>
      <c r="E110" s="73">
        <v>0.47693296897604887</v>
      </c>
    </row>
    <row r="111" spans="1:5" x14ac:dyDescent="0.2">
      <c r="A111" s="71" t="s">
        <v>69</v>
      </c>
      <c r="B111" s="72">
        <v>328367516.54999989</v>
      </c>
      <c r="C111" s="73">
        <v>0.41285189145157658</v>
      </c>
      <c r="D111" s="74">
        <v>2442</v>
      </c>
      <c r="E111" s="73">
        <v>0.3925413920591545</v>
      </c>
    </row>
    <row r="112" spans="1:5" x14ac:dyDescent="0.2">
      <c r="A112" s="71" t="s">
        <v>70</v>
      </c>
      <c r="B112" s="72">
        <v>126523817.26000008</v>
      </c>
      <c r="C112" s="73">
        <v>0.15907662797550454</v>
      </c>
      <c r="D112" s="74">
        <v>527</v>
      </c>
      <c r="E112" s="73">
        <v>8.4713068638482561E-2</v>
      </c>
    </row>
    <row r="113" spans="1:5" x14ac:dyDescent="0.2">
      <c r="A113" s="71" t="s">
        <v>71</v>
      </c>
      <c r="B113" s="72">
        <v>48612962.960000001</v>
      </c>
      <c r="C113" s="73">
        <v>6.112039923426902E-2</v>
      </c>
      <c r="D113" s="74">
        <v>142</v>
      </c>
      <c r="E113" s="73">
        <v>2.2825912232760006E-2</v>
      </c>
    </row>
    <row r="114" spans="1:5" x14ac:dyDescent="0.2">
      <c r="A114" s="71" t="s">
        <v>72</v>
      </c>
      <c r="B114" s="72">
        <v>30339360.050000001</v>
      </c>
      <c r="C114" s="73">
        <v>3.8145253567326114E-2</v>
      </c>
      <c r="D114" s="74">
        <v>68</v>
      </c>
      <c r="E114" s="73">
        <v>1.093071853399775E-2</v>
      </c>
    </row>
    <row r="115" spans="1:5" x14ac:dyDescent="0.2">
      <c r="A115" s="71" t="s">
        <v>73</v>
      </c>
      <c r="B115" s="72">
        <v>28793943.089999996</v>
      </c>
      <c r="C115" s="73">
        <v>3.6202222412110747E-2</v>
      </c>
      <c r="D115" s="74">
        <v>48</v>
      </c>
      <c r="E115" s="73">
        <v>7.7158013181160582E-3</v>
      </c>
    </row>
    <row r="116" spans="1:5" x14ac:dyDescent="0.2">
      <c r="A116" s="71" t="s">
        <v>74</v>
      </c>
      <c r="B116" s="72">
        <v>15607717.76</v>
      </c>
      <c r="C116" s="73">
        <v>1.9623365508741476E-2</v>
      </c>
      <c r="D116" s="74">
        <v>18</v>
      </c>
      <c r="E116" s="73">
        <v>2.8934254942935217E-3</v>
      </c>
    </row>
    <row r="117" spans="1:5" x14ac:dyDescent="0.2">
      <c r="A117" s="71" t="s">
        <v>180</v>
      </c>
      <c r="B117" s="72">
        <v>3186890.3</v>
      </c>
      <c r="C117" s="73">
        <v>4.0068326551519328E-3</v>
      </c>
      <c r="D117" s="74">
        <v>3</v>
      </c>
      <c r="E117" s="73">
        <v>4.8223758238225364E-4</v>
      </c>
    </row>
    <row r="118" spans="1:5" x14ac:dyDescent="0.2">
      <c r="A118" s="71" t="s">
        <v>75</v>
      </c>
      <c r="B118" s="72">
        <v>1377971.07</v>
      </c>
      <c r="C118" s="73">
        <v>1.732503776841848E-3</v>
      </c>
      <c r="D118" s="74">
        <v>1</v>
      </c>
      <c r="E118" s="73">
        <v>1.6074586079408456E-4</v>
      </c>
    </row>
    <row r="119" spans="1:5" x14ac:dyDescent="0.2">
      <c r="A119" s="71" t="s">
        <v>78</v>
      </c>
      <c r="B119" s="72">
        <v>3194835</v>
      </c>
      <c r="C119" s="73">
        <v>4.01682141547901E-3</v>
      </c>
      <c r="D119" s="74">
        <v>2</v>
      </c>
      <c r="E119" s="73">
        <v>3.2149172158816913E-4</v>
      </c>
    </row>
    <row r="120" spans="1:5" x14ac:dyDescent="0.2">
      <c r="A120" s="71" t="s">
        <v>76</v>
      </c>
      <c r="B120" s="72">
        <v>3586199</v>
      </c>
      <c r="C120" s="73">
        <v>4.5088779055473625E-3</v>
      </c>
      <c r="D120" s="74">
        <v>2</v>
      </c>
      <c r="E120" s="73">
        <v>3.2149172158816913E-4</v>
      </c>
    </row>
    <row r="121" spans="1:5" x14ac:dyDescent="0.2">
      <c r="A121" s="71" t="s">
        <v>77</v>
      </c>
      <c r="B121" s="72">
        <v>2726050</v>
      </c>
      <c r="C121" s="73">
        <v>3.4274245836378261E-3</v>
      </c>
      <c r="D121" s="74">
        <v>1</v>
      </c>
      <c r="E121" s="73">
        <v>1.6074586079408456E-4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795363963.07999992</v>
      </c>
      <c r="C123" s="84"/>
      <c r="D123" s="77">
        <v>6221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127851.46488988907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103"/>
      <c r="D127" s="74"/>
      <c r="E127" s="10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526210978.68000042</v>
      </c>
      <c r="C132" s="73">
        <v>0.66159771262741085</v>
      </c>
      <c r="D132" s="74">
        <v>3852</v>
      </c>
      <c r="E132" s="73">
        <v>0.61919305577881367</v>
      </c>
    </row>
    <row r="133" spans="1:5" x14ac:dyDescent="0.2">
      <c r="A133" s="71" t="s">
        <v>7</v>
      </c>
      <c r="B133" s="72">
        <v>258430655.36999956</v>
      </c>
      <c r="C133" s="73">
        <v>0.32492125286798529</v>
      </c>
      <c r="D133" s="74">
        <v>2250</v>
      </c>
      <c r="E133" s="73">
        <v>0.36167818678669023</v>
      </c>
    </row>
    <row r="134" spans="1:5" x14ac:dyDescent="0.2">
      <c r="A134" s="71" t="s">
        <v>8</v>
      </c>
      <c r="B134" s="72">
        <v>10722329.029999996</v>
      </c>
      <c r="C134" s="73">
        <v>1.3481034504603917E-2</v>
      </c>
      <c r="D134" s="74">
        <v>119</v>
      </c>
      <c r="E134" s="73">
        <v>1.912875743449606E-2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795363963.07999992</v>
      </c>
      <c r="C136" s="73"/>
      <c r="D136" s="77">
        <v>6221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159164.49</v>
      </c>
      <c r="C143" s="73">
        <v>2.0011528983994323E-4</v>
      </c>
      <c r="D143" s="74">
        <v>3</v>
      </c>
      <c r="E143" s="73">
        <v>4.8223758238225364E-4</v>
      </c>
    </row>
    <row r="144" spans="1:5" x14ac:dyDescent="0.2">
      <c r="A144" s="89">
        <v>1997</v>
      </c>
      <c r="B144" s="72">
        <v>3648991.4099999992</v>
      </c>
      <c r="C144" s="73">
        <v>4.5878259254662455E-3</v>
      </c>
      <c r="D144" s="74">
        <v>39</v>
      </c>
      <c r="E144" s="73">
        <v>6.2690885709692978E-3</v>
      </c>
    </row>
    <row r="145" spans="1:5" x14ac:dyDescent="0.2">
      <c r="A145" s="89">
        <v>1998</v>
      </c>
      <c r="B145" s="72">
        <v>4722797.0899999989</v>
      </c>
      <c r="C145" s="73">
        <v>5.9379068064779415E-3</v>
      </c>
      <c r="D145" s="74">
        <v>49</v>
      </c>
      <c r="E145" s="73">
        <v>7.876547178910143E-3</v>
      </c>
    </row>
    <row r="146" spans="1:5" x14ac:dyDescent="0.2">
      <c r="A146" s="89">
        <v>1999</v>
      </c>
      <c r="B146" s="72">
        <v>11876500.329999994</v>
      </c>
      <c r="C146" s="73">
        <v>1.493215795697979E-2</v>
      </c>
      <c r="D146" s="74">
        <v>147</v>
      </c>
      <c r="E146" s="73">
        <v>2.3629641536730431E-2</v>
      </c>
    </row>
    <row r="147" spans="1:5" x14ac:dyDescent="0.2">
      <c r="A147" s="89">
        <v>2000</v>
      </c>
      <c r="B147" s="72">
        <v>6984633.5700000012</v>
      </c>
      <c r="C147" s="73">
        <v>8.7816822162176227E-3</v>
      </c>
      <c r="D147" s="74">
        <v>65</v>
      </c>
      <c r="E147" s="73">
        <v>1.0448480951615496E-2</v>
      </c>
    </row>
    <row r="148" spans="1:5" x14ac:dyDescent="0.2">
      <c r="A148" s="89">
        <v>2001</v>
      </c>
      <c r="B148" s="72">
        <v>3767224.2499999995</v>
      </c>
      <c r="C148" s="73">
        <v>4.736478423552971E-3</v>
      </c>
      <c r="D148" s="74">
        <v>38</v>
      </c>
      <c r="E148" s="73">
        <v>6.108342710175213E-3</v>
      </c>
    </row>
    <row r="149" spans="1:5" x14ac:dyDescent="0.2">
      <c r="A149" s="89">
        <v>2002</v>
      </c>
      <c r="B149" s="72">
        <v>21192590.289999995</v>
      </c>
      <c r="C149" s="73">
        <v>2.6645147723229696E-2</v>
      </c>
      <c r="D149" s="74">
        <v>223</v>
      </c>
      <c r="E149" s="73">
        <v>3.5846326957080857E-2</v>
      </c>
    </row>
    <row r="150" spans="1:5" x14ac:dyDescent="0.2">
      <c r="A150" s="89">
        <v>2003</v>
      </c>
      <c r="B150" s="72">
        <v>101226488.78999989</v>
      </c>
      <c r="C150" s="73">
        <v>0.12727065027940965</v>
      </c>
      <c r="D150" s="74">
        <v>832</v>
      </c>
      <c r="E150" s="73">
        <v>0.13374055618067834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1.0426482949876731E-3</v>
      </c>
      <c r="D152" s="74">
        <v>3</v>
      </c>
      <c r="E152" s="73">
        <v>4.8223758238225364E-4</v>
      </c>
    </row>
    <row r="153" spans="1:5" x14ac:dyDescent="0.2">
      <c r="A153" s="89">
        <v>2006</v>
      </c>
      <c r="B153" s="72">
        <v>640956287.97999954</v>
      </c>
      <c r="C153" s="73">
        <v>0.80586538708383848</v>
      </c>
      <c r="D153" s="74">
        <v>4822</v>
      </c>
      <c r="E153" s="73">
        <v>0.77511654074907577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795363963.07999945</v>
      </c>
      <c r="C155" s="73"/>
      <c r="D155" s="83">
        <v>6221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140.04476354383152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103"/>
      <c r="D160" s="74"/>
      <c r="E160" s="10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111609141.31000002</v>
      </c>
      <c r="C164" s="73">
        <v>0.14032461425307757</v>
      </c>
      <c r="D164" s="74">
        <v>957</v>
      </c>
      <c r="E164" s="73">
        <v>0.15383378877993892</v>
      </c>
    </row>
    <row r="165" spans="1:5" x14ac:dyDescent="0.2">
      <c r="A165" s="71" t="s">
        <v>10</v>
      </c>
      <c r="B165" s="72">
        <v>226212475.91999999</v>
      </c>
      <c r="C165" s="73">
        <v>0.2844137859150741</v>
      </c>
      <c r="D165" s="74">
        <v>1740</v>
      </c>
      <c r="E165" s="73">
        <v>0.27969779778170711</v>
      </c>
    </row>
    <row r="166" spans="1:5" x14ac:dyDescent="0.2">
      <c r="A166" s="71" t="s">
        <v>11</v>
      </c>
      <c r="B166" s="72">
        <v>421526479.31999987</v>
      </c>
      <c r="C166" s="73">
        <v>0.52997935396477291</v>
      </c>
      <c r="D166" s="74">
        <v>3300</v>
      </c>
      <c r="E166" s="73">
        <v>0.530461340620479</v>
      </c>
    </row>
    <row r="167" spans="1:5" x14ac:dyDescent="0.2">
      <c r="A167" s="71" t="s">
        <v>12</v>
      </c>
      <c r="B167" s="72">
        <v>36015866.530000016</v>
      </c>
      <c r="C167" s="73">
        <v>4.5282245867075376E-2</v>
      </c>
      <c r="D167" s="74">
        <v>224</v>
      </c>
      <c r="E167" s="73">
        <v>3.6007072817874942E-2</v>
      </c>
    </row>
    <row r="168" spans="1:5" x14ac:dyDescent="0.2">
      <c r="A168" s="71" t="s">
        <v>13</v>
      </c>
      <c r="B168" s="72">
        <v>0</v>
      </c>
      <c r="C168" s="73">
        <v>0</v>
      </c>
      <c r="D168" s="74">
        <v>0</v>
      </c>
      <c r="E168" s="73">
        <v>0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795363963.07999992</v>
      </c>
      <c r="C172" s="84"/>
      <c r="D172" s="77">
        <v>6221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10.82544901606447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103"/>
      <c r="D176" s="74"/>
      <c r="E176" s="10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395722763.57000011</v>
      </c>
      <c r="C181" s="73">
        <v>0.49753670261547567</v>
      </c>
      <c r="D181" s="74">
        <v>3189</v>
      </c>
      <c r="E181" s="73">
        <v>0.51261855007233559</v>
      </c>
      <c r="F181" s="45"/>
    </row>
    <row r="182" spans="1:6" x14ac:dyDescent="0.2">
      <c r="A182" s="71" t="s">
        <v>50</v>
      </c>
      <c r="B182" s="72">
        <v>399641199.50999981</v>
      </c>
      <c r="C182" s="73">
        <v>0.50246329738452433</v>
      </c>
      <c r="D182" s="74">
        <v>3032</v>
      </c>
      <c r="E182" s="73">
        <v>0.48738144992766436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795363963.07999992</v>
      </c>
      <c r="C184" s="84"/>
      <c r="D184" s="77">
        <v>6221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C188" s="105"/>
      <c r="D188" s="50"/>
      <c r="E188" s="105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44006442.609999992</v>
      </c>
      <c r="C191" s="73">
        <v>5.5328685548673387E-2</v>
      </c>
      <c r="D191" s="74">
        <v>479</v>
      </c>
      <c r="E191" s="73">
        <v>7.6997267320366505E-2</v>
      </c>
      <c r="F191" s="73">
        <v>0.81174061337330883</v>
      </c>
    </row>
    <row r="192" spans="1:6" x14ac:dyDescent="0.2">
      <c r="A192" s="71" t="s">
        <v>52</v>
      </c>
      <c r="B192" s="72">
        <v>101380369.53000009</v>
      </c>
      <c r="C192" s="73">
        <v>0.12746412238418572</v>
      </c>
      <c r="D192" s="74">
        <v>977</v>
      </c>
      <c r="E192" s="73">
        <v>0.1570487059958206</v>
      </c>
      <c r="F192" s="73">
        <v>0.80000349806667237</v>
      </c>
    </row>
    <row r="193" spans="1:6" x14ac:dyDescent="0.2">
      <c r="A193" s="71" t="s">
        <v>53</v>
      </c>
      <c r="B193" s="72">
        <v>117109053.72000004</v>
      </c>
      <c r="C193" s="73">
        <v>0.14723957729553416</v>
      </c>
      <c r="D193" s="74">
        <v>1020</v>
      </c>
      <c r="E193" s="73">
        <v>0.16396077800996625</v>
      </c>
      <c r="F193" s="73">
        <v>0.7960069155578825</v>
      </c>
    </row>
    <row r="194" spans="1:6" x14ac:dyDescent="0.2">
      <c r="A194" s="71" t="s">
        <v>54</v>
      </c>
      <c r="B194" s="72">
        <v>45073228.750000007</v>
      </c>
      <c r="C194" s="73">
        <v>5.6669940860102068E-2</v>
      </c>
      <c r="D194" s="74">
        <v>402</v>
      </c>
      <c r="E194" s="73">
        <v>6.4619836039221987E-2</v>
      </c>
      <c r="F194" s="73">
        <v>0.80298719660631424</v>
      </c>
    </row>
    <row r="195" spans="1:6" x14ac:dyDescent="0.2">
      <c r="A195" s="71" t="s">
        <v>55</v>
      </c>
      <c r="B195" s="72">
        <v>40239439.590000018</v>
      </c>
      <c r="C195" s="73">
        <v>5.0592485274508998E-2</v>
      </c>
      <c r="D195" s="74">
        <v>362</v>
      </c>
      <c r="E195" s="73">
        <v>5.8190001607458609E-2</v>
      </c>
      <c r="F195" s="73">
        <v>0.79304250966906242</v>
      </c>
    </row>
    <row r="196" spans="1:6" x14ac:dyDescent="0.2">
      <c r="A196" s="71" t="s">
        <v>56</v>
      </c>
      <c r="B196" s="72">
        <v>28109330.409999978</v>
      </c>
      <c r="C196" s="73">
        <v>3.5341468453195003E-2</v>
      </c>
      <c r="D196" s="74">
        <v>234</v>
      </c>
      <c r="E196" s="73">
        <v>3.7614531425815785E-2</v>
      </c>
      <c r="F196" s="73">
        <v>0.8044111714508787</v>
      </c>
    </row>
    <row r="197" spans="1:6" x14ac:dyDescent="0.2">
      <c r="A197" s="71" t="s">
        <v>27</v>
      </c>
      <c r="B197" s="72">
        <v>178468505.44999996</v>
      </c>
      <c r="C197" s="73">
        <v>0.22438595879915302</v>
      </c>
      <c r="D197" s="74">
        <v>1251</v>
      </c>
      <c r="E197" s="73">
        <v>0.20109307185339978</v>
      </c>
      <c r="F197" s="73">
        <v>0.78064425547447591</v>
      </c>
    </row>
    <row r="198" spans="1:6" x14ac:dyDescent="0.2">
      <c r="A198" s="71" t="s">
        <v>57</v>
      </c>
      <c r="B198" s="72">
        <v>83688106.149999976</v>
      </c>
      <c r="C198" s="73">
        <v>0.10521988678733032</v>
      </c>
      <c r="D198" s="74">
        <v>591</v>
      </c>
      <c r="E198" s="73">
        <v>9.5000803729303973E-2</v>
      </c>
      <c r="F198" s="73">
        <v>0.78451450077915807</v>
      </c>
    </row>
    <row r="199" spans="1:6" x14ac:dyDescent="0.2">
      <c r="A199" s="71" t="s">
        <v>58</v>
      </c>
      <c r="B199" s="72">
        <v>116728893.10999997</v>
      </c>
      <c r="C199" s="73">
        <v>0.14676160667120774</v>
      </c>
      <c r="D199" s="74">
        <v>506</v>
      </c>
      <c r="E199" s="73">
        <v>8.1337405561806783E-2</v>
      </c>
      <c r="F199" s="73">
        <v>0.74874015312258224</v>
      </c>
    </row>
    <row r="200" spans="1:6" x14ac:dyDescent="0.2">
      <c r="A200" s="71" t="s">
        <v>59</v>
      </c>
      <c r="B200" s="72">
        <v>29027837.720000021</v>
      </c>
      <c r="C200" s="73">
        <v>3.6496294863035322E-2</v>
      </c>
      <c r="D200" s="74">
        <v>272</v>
      </c>
      <c r="E200" s="73">
        <v>4.3722874135990998E-2</v>
      </c>
      <c r="F200" s="73">
        <v>0.78089726733979414</v>
      </c>
    </row>
    <row r="201" spans="1:6" x14ac:dyDescent="0.2">
      <c r="A201" s="71" t="s">
        <v>60</v>
      </c>
      <c r="B201" s="72">
        <v>10722329.029999996</v>
      </c>
      <c r="C201" s="73">
        <v>1.3481034504603915E-2</v>
      </c>
      <c r="D201" s="74">
        <v>119</v>
      </c>
      <c r="E201" s="73">
        <v>1.912875743449606E-2</v>
      </c>
      <c r="F201" s="73">
        <v>0.79893806802329115</v>
      </c>
    </row>
    <row r="202" spans="1:6" x14ac:dyDescent="0.2">
      <c r="A202" s="71" t="s">
        <v>2</v>
      </c>
      <c r="B202" s="72">
        <v>810427.01</v>
      </c>
      <c r="C202" s="73">
        <v>1.0189385584703501E-3</v>
      </c>
      <c r="D202" s="74">
        <v>8</v>
      </c>
      <c r="E202" s="73">
        <v>1.2859668863526765E-3</v>
      </c>
      <c r="F202" s="73">
        <v>0.74988409225459352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795363963.08000004</v>
      </c>
      <c r="C204" s="84"/>
      <c r="D204" s="77">
        <v>6221</v>
      </c>
      <c r="E204" s="84"/>
      <c r="F204" s="87">
        <v>0.78571468986098936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103"/>
      <c r="D207" s="74"/>
      <c r="E207" s="10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359241479.34000003</v>
      </c>
      <c r="C211" s="73">
        <v>0.45166929357580993</v>
      </c>
      <c r="D211" s="74">
        <v>2742</v>
      </c>
      <c r="E211" s="73">
        <v>0.44076515029737984</v>
      </c>
    </row>
    <row r="212" spans="1:5" x14ac:dyDescent="0.2">
      <c r="A212" s="71" t="s">
        <v>337</v>
      </c>
      <c r="B212" s="72">
        <v>404579923.16999978</v>
      </c>
      <c r="C212" s="73">
        <v>0.50867268565109247</v>
      </c>
      <c r="D212" s="74">
        <v>3172</v>
      </c>
      <c r="E212" s="73">
        <v>0.50988587043883615</v>
      </c>
    </row>
    <row r="213" spans="1:5" x14ac:dyDescent="0.2">
      <c r="A213" s="71" t="s">
        <v>306</v>
      </c>
      <c r="B213" s="72">
        <v>11388209.409999998</v>
      </c>
      <c r="C213" s="73">
        <v>1.4318236604409174E-2</v>
      </c>
      <c r="D213" s="74">
        <v>93</v>
      </c>
      <c r="E213" s="73">
        <v>1.4949365053849863E-2</v>
      </c>
    </row>
    <row r="214" spans="1:5" x14ac:dyDescent="0.2">
      <c r="A214" s="71" t="s">
        <v>307</v>
      </c>
      <c r="B214" s="72">
        <v>12625782.879999995</v>
      </c>
      <c r="C214" s="73">
        <v>1.5874220440045335E-2</v>
      </c>
      <c r="D214" s="74">
        <v>108</v>
      </c>
      <c r="E214" s="73">
        <v>1.7360552965761132E-2</v>
      </c>
    </row>
    <row r="215" spans="1:5" x14ac:dyDescent="0.2">
      <c r="A215" s="71" t="s">
        <v>308</v>
      </c>
      <c r="B215" s="72">
        <v>4942995.7</v>
      </c>
      <c r="C215" s="73">
        <v>6.2147594427820734E-3</v>
      </c>
      <c r="D215" s="74">
        <v>44</v>
      </c>
      <c r="E215" s="73">
        <v>7.07281787493972E-3</v>
      </c>
    </row>
    <row r="216" spans="1:5" x14ac:dyDescent="0.2">
      <c r="A216" s="71" t="s">
        <v>309</v>
      </c>
      <c r="B216" s="72">
        <v>145945</v>
      </c>
      <c r="C216" s="73">
        <v>1.8349460973167135E-4</v>
      </c>
      <c r="D216" s="74">
        <v>2</v>
      </c>
      <c r="E216" s="73">
        <v>3.2149172158816913E-4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88173.68</v>
      </c>
      <c r="C219" s="73">
        <v>1.1085953612802956E-4</v>
      </c>
      <c r="D219" s="74">
        <v>1</v>
      </c>
      <c r="E219" s="73">
        <v>1.6074586079408456E-4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2256376.9</v>
      </c>
      <c r="C221" s="73">
        <v>2.8369111560728934E-3</v>
      </c>
      <c r="D221" s="74">
        <v>53</v>
      </c>
      <c r="E221" s="73">
        <v>8.5195306220864821E-3</v>
      </c>
    </row>
    <row r="222" spans="1:5" x14ac:dyDescent="0.2">
      <c r="A222" s="71" t="s">
        <v>32</v>
      </c>
      <c r="B222" s="72">
        <v>95077</v>
      </c>
      <c r="C222" s="73">
        <v>1.1953898392859033E-4</v>
      </c>
      <c r="D222" s="74">
        <v>6</v>
      </c>
      <c r="E222" s="73">
        <v>9.6447516476450728E-4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795363963.07999969</v>
      </c>
      <c r="C226" s="84"/>
      <c r="D226" s="77">
        <v>6221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2.0713384515671E-2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71"/>
      <c r="B231" s="72"/>
      <c r="C231" s="103"/>
      <c r="D231" s="74"/>
      <c r="E231" s="103"/>
    </row>
    <row r="232" spans="1:5" x14ac:dyDescent="0.2">
      <c r="A232" s="81" t="s">
        <v>135</v>
      </c>
      <c r="B232" s="72"/>
      <c r="C232" s="73"/>
      <c r="D232" s="74"/>
      <c r="E232" s="73"/>
    </row>
    <row r="233" spans="1:5" x14ac:dyDescent="0.2">
      <c r="A233" s="64"/>
      <c r="B233" s="93"/>
      <c r="C233" s="94"/>
      <c r="D233" s="95"/>
      <c r="E233" s="94"/>
    </row>
    <row r="234" spans="1:5" s="64" customFormat="1" ht="20.399999999999999" x14ac:dyDescent="0.2">
      <c r="A234" s="58" t="s">
        <v>135</v>
      </c>
      <c r="B234" s="59" t="s">
        <v>109</v>
      </c>
      <c r="C234" s="60" t="s">
        <v>110</v>
      </c>
      <c r="D234" s="61" t="s">
        <v>111</v>
      </c>
      <c r="E234" s="60" t="s">
        <v>110</v>
      </c>
    </row>
    <row r="236" spans="1:5" x14ac:dyDescent="0.2">
      <c r="A236" s="71" t="s">
        <v>156</v>
      </c>
      <c r="B236" s="72">
        <v>0</v>
      </c>
      <c r="C236" s="73">
        <v>0</v>
      </c>
      <c r="D236" s="74">
        <v>0</v>
      </c>
      <c r="E236" s="73">
        <v>0</v>
      </c>
    </row>
    <row r="237" spans="1:5" x14ac:dyDescent="0.2">
      <c r="A237" s="71" t="s">
        <v>157</v>
      </c>
      <c r="B237" s="72">
        <v>565047546.7700001</v>
      </c>
      <c r="C237" s="73">
        <v>0.71042638716228323</v>
      </c>
      <c r="D237" s="74">
        <v>4429</v>
      </c>
      <c r="E237" s="73">
        <v>0.71194341745700052</v>
      </c>
    </row>
    <row r="238" spans="1:5" x14ac:dyDescent="0.2">
      <c r="A238" s="71" t="s">
        <v>610</v>
      </c>
      <c r="B238" s="72">
        <v>230316416.31000006</v>
      </c>
      <c r="C238" s="73">
        <v>0.28957361283771682</v>
      </c>
      <c r="D238" s="74">
        <v>1792</v>
      </c>
      <c r="E238" s="73">
        <v>0.28805658254299954</v>
      </c>
    </row>
    <row r="239" spans="1:5" x14ac:dyDescent="0.2">
      <c r="A239" s="71"/>
      <c r="B239" s="71"/>
      <c r="C239" s="73"/>
      <c r="D239" s="71"/>
      <c r="E239" s="73"/>
    </row>
    <row r="240" spans="1:5" ht="10.8" thickBot="1" x14ac:dyDescent="0.25">
      <c r="A240" s="71"/>
      <c r="B240" s="79">
        <v>795363963.08000016</v>
      </c>
      <c r="C240" s="73"/>
      <c r="D240" s="83">
        <v>6221</v>
      </c>
      <c r="E240" s="73"/>
    </row>
    <row r="241" spans="1:5" ht="10.8" thickTop="1" x14ac:dyDescent="0.2">
      <c r="A241" s="71"/>
      <c r="B241" s="71"/>
      <c r="C241" s="73"/>
      <c r="D241" s="71"/>
      <c r="E241" s="73"/>
    </row>
    <row r="242" spans="1:5" x14ac:dyDescent="0.2">
      <c r="A242" s="71"/>
      <c r="B242" s="71"/>
      <c r="C242" s="73"/>
      <c r="D242" s="71"/>
      <c r="E242" s="73"/>
    </row>
    <row r="243" spans="1:5" x14ac:dyDescent="0.2">
      <c r="A243" s="71"/>
      <c r="B243" s="71"/>
      <c r="C243" s="71"/>
      <c r="D243" s="71"/>
      <c r="E243" s="71"/>
    </row>
    <row r="244" spans="1:5" x14ac:dyDescent="0.2">
      <c r="A244" s="81" t="s">
        <v>144</v>
      </c>
      <c r="B244" s="72"/>
      <c r="C244" s="103"/>
      <c r="D244" s="74"/>
      <c r="E244" s="103"/>
    </row>
    <row r="245" spans="1:5" x14ac:dyDescent="0.2">
      <c r="B245" s="48"/>
      <c r="D245" s="50"/>
    </row>
    <row r="246" spans="1:5" s="64" customFormat="1" ht="20.399999999999999" x14ac:dyDescent="0.2">
      <c r="A246" s="58" t="s">
        <v>611</v>
      </c>
      <c r="B246" s="59" t="s">
        <v>109</v>
      </c>
      <c r="C246" s="60" t="s">
        <v>110</v>
      </c>
      <c r="D246" s="61" t="s">
        <v>111</v>
      </c>
      <c r="E246" s="60" t="s">
        <v>110</v>
      </c>
    </row>
    <row r="248" spans="1:5" x14ac:dyDescent="0.2">
      <c r="A248" s="71" t="s">
        <v>36</v>
      </c>
      <c r="B248" s="72">
        <v>63313855.800000004</v>
      </c>
      <c r="C248" s="73">
        <v>7.9603626438921021E-2</v>
      </c>
      <c r="D248" s="74">
        <v>448</v>
      </c>
      <c r="E248" s="73">
        <v>7.2014145635749885E-2</v>
      </c>
    </row>
    <row r="249" spans="1:5" x14ac:dyDescent="0.2">
      <c r="A249" s="71" t="s">
        <v>37</v>
      </c>
      <c r="B249" s="72">
        <v>732050107.27999902</v>
      </c>
      <c r="C249" s="73">
        <v>0.92039637356107906</v>
      </c>
      <c r="D249" s="74">
        <v>5773</v>
      </c>
      <c r="E249" s="73">
        <v>0.92798585436425007</v>
      </c>
    </row>
    <row r="250" spans="1:5" x14ac:dyDescent="0.2">
      <c r="A250" s="71"/>
      <c r="B250" s="71"/>
      <c r="C250" s="73"/>
      <c r="D250" s="71"/>
      <c r="E250" s="73"/>
    </row>
    <row r="251" spans="1:5" ht="10.8" thickBot="1" x14ac:dyDescent="0.25">
      <c r="A251" s="71"/>
      <c r="B251" s="79">
        <v>795363963.07999897</v>
      </c>
      <c r="C251" s="73"/>
      <c r="D251" s="83">
        <v>6221</v>
      </c>
      <c r="E251" s="73"/>
    </row>
    <row r="252" spans="1:5" ht="10.8" thickTop="1" x14ac:dyDescent="0.2">
      <c r="A252" s="71"/>
      <c r="B252" s="71"/>
      <c r="C252" s="73"/>
      <c r="D252" s="71"/>
      <c r="E252" s="73"/>
    </row>
    <row r="253" spans="1:5" x14ac:dyDescent="0.2">
      <c r="A253" s="71"/>
      <c r="B253" s="71"/>
      <c r="C253" s="73"/>
      <c r="D253" s="71"/>
      <c r="E253" s="73"/>
    </row>
    <row r="254" spans="1:5" x14ac:dyDescent="0.2">
      <c r="A254" s="71"/>
      <c r="B254" s="71"/>
      <c r="C254" s="73"/>
      <c r="D254" s="71"/>
      <c r="E254" s="73"/>
    </row>
    <row r="255" spans="1:5" x14ac:dyDescent="0.2">
      <c r="A255" s="71"/>
      <c r="B255" s="71"/>
      <c r="C255" s="106"/>
      <c r="D255" s="71"/>
      <c r="E255" s="106"/>
    </row>
    <row r="256" spans="1:5" x14ac:dyDescent="0.2">
      <c r="A256" s="81" t="s">
        <v>142</v>
      </c>
      <c r="B256" s="72"/>
      <c r="C256" s="73"/>
      <c r="D256" s="74"/>
      <c r="E256" s="73"/>
    </row>
    <row r="257" spans="1:5" x14ac:dyDescent="0.2">
      <c r="A257" s="45"/>
      <c r="B257" s="55"/>
      <c r="C257" s="57"/>
      <c r="D257" s="56"/>
      <c r="E257" s="57"/>
    </row>
    <row r="258" spans="1:5" s="64" customFormat="1" ht="20.399999999999999" x14ac:dyDescent="0.2">
      <c r="A258" s="58" t="s">
        <v>137</v>
      </c>
      <c r="B258" s="59" t="s">
        <v>109</v>
      </c>
      <c r="C258" s="60" t="s">
        <v>110</v>
      </c>
      <c r="D258" s="61" t="s">
        <v>111</v>
      </c>
      <c r="E258" s="60" t="s">
        <v>110</v>
      </c>
    </row>
    <row r="260" spans="1:5" x14ac:dyDescent="0.2">
      <c r="A260" s="78" t="s">
        <v>190</v>
      </c>
      <c r="B260" s="72">
        <v>2388750.7800000003</v>
      </c>
      <c r="C260" s="73">
        <v>4.2275217256581244E-3</v>
      </c>
      <c r="D260" s="74">
        <v>14</v>
      </c>
      <c r="E260" s="73">
        <v>3.1609844208624971E-3</v>
      </c>
    </row>
    <row r="261" spans="1:5" x14ac:dyDescent="0.2">
      <c r="A261" s="71" t="s">
        <v>191</v>
      </c>
      <c r="B261" s="72">
        <v>13950775.489999995</v>
      </c>
      <c r="C261" s="73">
        <v>2.4689560320626601E-2</v>
      </c>
      <c r="D261" s="74">
        <v>100</v>
      </c>
      <c r="E261" s="73">
        <v>2.2578460149017838E-2</v>
      </c>
    </row>
    <row r="262" spans="1:5" x14ac:dyDescent="0.2">
      <c r="A262" s="71" t="s">
        <v>80</v>
      </c>
      <c r="B262" s="72">
        <v>137423894.35000005</v>
      </c>
      <c r="C262" s="73">
        <v>0.24320766479840647</v>
      </c>
      <c r="D262" s="74">
        <v>1066</v>
      </c>
      <c r="E262" s="73">
        <v>0.24068638518853014</v>
      </c>
    </row>
    <row r="263" spans="1:5" x14ac:dyDescent="0.2">
      <c r="A263" s="71" t="s">
        <v>81</v>
      </c>
      <c r="B263" s="72">
        <v>163677189.40999991</v>
      </c>
      <c r="C263" s="73">
        <v>0.28966976380241494</v>
      </c>
      <c r="D263" s="74">
        <v>1309</v>
      </c>
      <c r="E263" s="73">
        <v>0.2955520433506435</v>
      </c>
    </row>
    <row r="264" spans="1:5" x14ac:dyDescent="0.2">
      <c r="A264" s="71" t="s">
        <v>82</v>
      </c>
      <c r="B264" s="72">
        <v>162437814.72999999</v>
      </c>
      <c r="C264" s="73">
        <v>0.2874763648803515</v>
      </c>
      <c r="D264" s="74">
        <v>1264</v>
      </c>
      <c r="E264" s="73">
        <v>0.28539173628358544</v>
      </c>
    </row>
    <row r="265" spans="1:5" x14ac:dyDescent="0.2">
      <c r="A265" s="71" t="s">
        <v>83</v>
      </c>
      <c r="B265" s="72">
        <v>52166981.910000019</v>
      </c>
      <c r="C265" s="73">
        <v>9.232317210861965E-2</v>
      </c>
      <c r="D265" s="74">
        <v>359</v>
      </c>
      <c r="E265" s="73">
        <v>8.1056671934974039E-2</v>
      </c>
    </row>
    <row r="266" spans="1:5" x14ac:dyDescent="0.2">
      <c r="A266" s="71" t="s">
        <v>84</v>
      </c>
      <c r="B266" s="72">
        <v>17264529.48</v>
      </c>
      <c r="C266" s="73">
        <v>3.0554118106856321E-2</v>
      </c>
      <c r="D266" s="74">
        <v>143</v>
      </c>
      <c r="E266" s="73">
        <v>3.2287198013095507E-2</v>
      </c>
    </row>
    <row r="267" spans="1:5" x14ac:dyDescent="0.2">
      <c r="A267" s="71" t="s">
        <v>85</v>
      </c>
      <c r="B267" s="72">
        <v>5159744.3899999997</v>
      </c>
      <c r="C267" s="73">
        <v>9.1315225054861629E-3</v>
      </c>
      <c r="D267" s="74">
        <v>58</v>
      </c>
      <c r="E267" s="73">
        <v>1.3095506886430346E-2</v>
      </c>
    </row>
    <row r="268" spans="1:5" x14ac:dyDescent="0.2">
      <c r="A268" s="71" t="s">
        <v>86</v>
      </c>
      <c r="B268" s="72">
        <v>3652423.2399999993</v>
      </c>
      <c r="C268" s="73">
        <v>6.4639219493624342E-3</v>
      </c>
      <c r="D268" s="74">
        <v>37</v>
      </c>
      <c r="E268" s="73">
        <v>8.3540302551365995E-3</v>
      </c>
    </row>
    <row r="269" spans="1:5" x14ac:dyDescent="0.2">
      <c r="A269" s="71" t="s">
        <v>0</v>
      </c>
      <c r="B269" s="72">
        <v>1562166.57</v>
      </c>
      <c r="C269" s="73">
        <v>2.764663927716994E-3</v>
      </c>
      <c r="D269" s="74">
        <v>18</v>
      </c>
      <c r="E269" s="73">
        <v>4.0641228268232105E-3</v>
      </c>
    </row>
    <row r="270" spans="1:5" x14ac:dyDescent="0.2">
      <c r="A270" s="71" t="s">
        <v>67</v>
      </c>
      <c r="B270" s="72">
        <v>1545757.9100000001</v>
      </c>
      <c r="C270" s="73">
        <v>2.7356244953828527E-3</v>
      </c>
      <c r="D270" s="74">
        <v>19</v>
      </c>
      <c r="E270" s="73">
        <v>4.289907428313389E-3</v>
      </c>
    </row>
    <row r="271" spans="1:5" x14ac:dyDescent="0.2">
      <c r="A271" s="71" t="s">
        <v>79</v>
      </c>
      <c r="B271" s="72">
        <v>3817518.51</v>
      </c>
      <c r="C271" s="73">
        <v>6.7561013791179294E-3</v>
      </c>
      <c r="D271" s="74">
        <v>42</v>
      </c>
      <c r="E271" s="73">
        <v>9.4829532625874922E-3</v>
      </c>
    </row>
    <row r="272" spans="1:5" x14ac:dyDescent="0.2">
      <c r="A272" s="71"/>
      <c r="B272" s="71"/>
      <c r="C272" s="73"/>
      <c r="D272" s="74"/>
      <c r="E272" s="73"/>
    </row>
    <row r="273" spans="1:8" ht="10.8" thickBot="1" x14ac:dyDescent="0.25">
      <c r="A273" s="71"/>
      <c r="B273" s="79">
        <v>565047546.76999998</v>
      </c>
      <c r="C273" s="73"/>
      <c r="D273" s="77">
        <v>4429</v>
      </c>
      <c r="E273" s="73"/>
    </row>
    <row r="274" spans="1:8" ht="10.8" thickTop="1" x14ac:dyDescent="0.2">
      <c r="A274" s="71"/>
      <c r="B274" s="71"/>
      <c r="C274" s="73"/>
      <c r="D274" s="71"/>
      <c r="E274" s="73"/>
    </row>
    <row r="275" spans="1:8" x14ac:dyDescent="0.2">
      <c r="A275" s="71"/>
      <c r="B275" s="71"/>
      <c r="C275" s="73"/>
      <c r="D275" s="71"/>
      <c r="E275" s="73"/>
    </row>
    <row r="276" spans="1:8" x14ac:dyDescent="0.2">
      <c r="A276" s="76" t="s">
        <v>375</v>
      </c>
      <c r="B276" s="71"/>
      <c r="C276" s="73"/>
      <c r="D276" s="80">
        <v>1.6794109461003561</v>
      </c>
      <c r="E276" s="73"/>
    </row>
    <row r="277" spans="1:8" x14ac:dyDescent="0.2">
      <c r="A277" s="71"/>
      <c r="B277" s="71"/>
      <c r="C277" s="73"/>
      <c r="D277" s="71"/>
      <c r="E277" s="73"/>
    </row>
    <row r="278" spans="1:8" x14ac:dyDescent="0.2">
      <c r="A278" s="71"/>
      <c r="B278" s="71"/>
      <c r="C278" s="73"/>
      <c r="D278" s="71"/>
      <c r="E278" s="73"/>
    </row>
    <row r="279" spans="1:8" x14ac:dyDescent="0.2">
      <c r="A279" s="71"/>
      <c r="B279" s="71"/>
      <c r="C279" s="73"/>
      <c r="D279" s="71"/>
      <c r="E279" s="73"/>
    </row>
    <row r="280" spans="1:8" x14ac:dyDescent="0.2">
      <c r="A280" s="71"/>
      <c r="B280" s="71"/>
      <c r="C280" s="106"/>
      <c r="D280" s="71"/>
      <c r="E280" s="106"/>
    </row>
    <row r="281" spans="1:8" x14ac:dyDescent="0.2">
      <c r="A281" s="71"/>
      <c r="B281" s="71"/>
      <c r="C281" s="73"/>
      <c r="D281" s="71"/>
      <c r="E281" s="73"/>
    </row>
    <row r="282" spans="1:8" ht="15" x14ac:dyDescent="0.25">
      <c r="A282" s="81" t="s">
        <v>166</v>
      </c>
      <c r="B282" s="82"/>
      <c r="C282" s="82"/>
      <c r="D282" s="82"/>
      <c r="E282" s="82"/>
    </row>
    <row r="283" spans="1:8" ht="15" x14ac:dyDescent="0.25">
      <c r="A283" s="67"/>
      <c r="B283" s="67"/>
      <c r="C283" s="67"/>
      <c r="D283" s="67"/>
      <c r="E283" s="67"/>
    </row>
    <row r="284" spans="1:8" ht="20.399999999999999" x14ac:dyDescent="0.2">
      <c r="A284" s="58" t="s">
        <v>87</v>
      </c>
      <c r="B284" s="59" t="s">
        <v>109</v>
      </c>
      <c r="C284" s="66" t="s">
        <v>110</v>
      </c>
      <c r="D284" s="61" t="s">
        <v>111</v>
      </c>
      <c r="E284" s="66" t="s">
        <v>110</v>
      </c>
    </row>
    <row r="285" spans="1:8" x14ac:dyDescent="0.2">
      <c r="C285" s="47"/>
      <c r="E285" s="47"/>
    </row>
    <row r="286" spans="1:8" x14ac:dyDescent="0.2">
      <c r="A286" s="71" t="s">
        <v>167</v>
      </c>
      <c r="B286" s="72">
        <v>495127317.43000036</v>
      </c>
      <c r="C286" s="73">
        <v>0.62251665955878721</v>
      </c>
      <c r="D286" s="74">
        <v>3734</v>
      </c>
      <c r="E286" s="73">
        <v>0.60022504420511169</v>
      </c>
      <c r="H286" s="102"/>
    </row>
    <row r="287" spans="1:8" x14ac:dyDescent="0.2">
      <c r="A287" s="71" t="s">
        <v>168</v>
      </c>
      <c r="B287" s="72">
        <v>213810683.64999989</v>
      </c>
      <c r="C287" s="73">
        <v>0.26882118573996056</v>
      </c>
      <c r="D287" s="74">
        <v>1711</v>
      </c>
      <c r="E287" s="73">
        <v>0.27503616781867868</v>
      </c>
      <c r="H287" s="102"/>
    </row>
    <row r="288" spans="1:8" x14ac:dyDescent="0.2">
      <c r="A288" s="71" t="s">
        <v>169</v>
      </c>
      <c r="B288" s="72">
        <v>43986663.840000004</v>
      </c>
      <c r="C288" s="73">
        <v>5.5303817977450508E-2</v>
      </c>
      <c r="D288" s="74">
        <v>447</v>
      </c>
      <c r="E288" s="73">
        <v>7.1853399774955792E-2</v>
      </c>
      <c r="H288" s="102"/>
    </row>
    <row r="289" spans="1:8" x14ac:dyDescent="0.2">
      <c r="A289" s="71" t="s">
        <v>170</v>
      </c>
      <c r="B289" s="72">
        <v>25435448.879999999</v>
      </c>
      <c r="C289" s="73">
        <v>3.1979634558124456E-2</v>
      </c>
      <c r="D289" s="74">
        <v>178</v>
      </c>
      <c r="E289" s="73">
        <v>2.8612763221347051E-2</v>
      </c>
      <c r="H289" s="102"/>
    </row>
    <row r="290" spans="1:8" x14ac:dyDescent="0.2">
      <c r="A290" s="71" t="s">
        <v>171</v>
      </c>
      <c r="B290" s="72">
        <v>0</v>
      </c>
      <c r="C290" s="73">
        <v>0</v>
      </c>
      <c r="D290" s="74">
        <v>0</v>
      </c>
      <c r="E290" s="73">
        <v>0</v>
      </c>
      <c r="H290" s="102"/>
    </row>
    <row r="291" spans="1:8" x14ac:dyDescent="0.2">
      <c r="A291" s="71" t="s">
        <v>172</v>
      </c>
      <c r="B291" s="72">
        <v>12488260.26</v>
      </c>
      <c r="C291" s="73">
        <v>1.5701315171031818E-2</v>
      </c>
      <c r="D291" s="74">
        <v>87</v>
      </c>
      <c r="E291" s="73">
        <v>1.3984889889085356E-2</v>
      </c>
      <c r="H291" s="102"/>
    </row>
    <row r="292" spans="1:8" x14ac:dyDescent="0.2">
      <c r="A292" s="71" t="s">
        <v>173</v>
      </c>
      <c r="B292" s="72">
        <v>4515589.0200000014</v>
      </c>
      <c r="C292" s="73">
        <v>5.6773869946453795E-3</v>
      </c>
      <c r="D292" s="74">
        <v>64</v>
      </c>
      <c r="E292" s="73">
        <v>1.0287735090821412E-2</v>
      </c>
      <c r="H292" s="102"/>
    </row>
    <row r="293" spans="1:8" x14ac:dyDescent="0.2">
      <c r="A293" s="71"/>
      <c r="B293" s="72"/>
      <c r="C293" s="71"/>
      <c r="D293" s="74"/>
      <c r="E293" s="73"/>
    </row>
    <row r="294" spans="1:8" ht="10.8" thickBot="1" x14ac:dyDescent="0.25">
      <c r="A294" s="71"/>
      <c r="B294" s="75">
        <v>795363963.08000028</v>
      </c>
      <c r="C294" s="76"/>
      <c r="D294" s="77">
        <v>6221</v>
      </c>
      <c r="E294" s="71"/>
    </row>
    <row r="295" spans="1:8" ht="10.8" thickTop="1" x14ac:dyDescent="0.2"/>
    <row r="297" spans="1:8" x14ac:dyDescent="0.2">
      <c r="D297" s="100"/>
      <c r="F297" s="100"/>
    </row>
    <row r="298" spans="1:8" x14ac:dyDescent="0.2">
      <c r="C298" s="102"/>
      <c r="E298" s="102"/>
    </row>
  </sheetData>
  <mergeCells count="1">
    <mergeCell ref="A1:E1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2F2F2"/>
  </sheetPr>
  <dimension ref="A1:H298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47" customWidth="1"/>
    <col min="2" max="2" width="18.44140625" style="47" customWidth="1"/>
    <col min="3" max="3" width="20.109375" style="49" customWidth="1"/>
    <col min="4" max="4" width="19.88671875" style="47" customWidth="1"/>
    <col min="5" max="5" width="12.88671875" style="49" customWidth="1"/>
    <col min="6" max="6" width="15.109375" style="47" customWidth="1"/>
    <col min="7" max="7" width="6.33203125" style="47" customWidth="1"/>
    <col min="8" max="8" width="46.88671875" style="47" customWidth="1"/>
    <col min="9" max="9" width="15.5546875" style="47" customWidth="1"/>
    <col min="10" max="10" width="15.44140625" style="47" customWidth="1"/>
    <col min="11" max="11" width="16.109375" style="47" customWidth="1"/>
    <col min="12" max="12" width="12.88671875" style="47" customWidth="1"/>
    <col min="13" max="16384" width="9.109375" style="47"/>
  </cols>
  <sheetData>
    <row r="1" spans="1:8" s="45" customFormat="1" ht="13.2" x14ac:dyDescent="0.25">
      <c r="A1" s="353" t="s">
        <v>649</v>
      </c>
      <c r="B1" s="353"/>
      <c r="C1" s="353"/>
      <c r="D1" s="353"/>
      <c r="E1" s="353"/>
    </row>
    <row r="2" spans="1:8" ht="15.6" x14ac:dyDescent="0.3">
      <c r="A2" s="46"/>
      <c r="B2" s="46"/>
      <c r="C2" s="46"/>
      <c r="D2" s="46"/>
      <c r="E2" s="46"/>
    </row>
    <row r="3" spans="1:8" x14ac:dyDescent="0.2">
      <c r="B3" s="48"/>
      <c r="D3" s="50"/>
    </row>
    <row r="4" spans="1:8" s="51" customFormat="1" ht="20.399999999999999" x14ac:dyDescent="0.2">
      <c r="A4" s="68"/>
      <c r="B4" s="69" t="s">
        <v>184</v>
      </c>
      <c r="C4" s="69" t="s">
        <v>185</v>
      </c>
      <c r="D4" s="69" t="s">
        <v>186</v>
      </c>
      <c r="E4" s="69" t="s">
        <v>187</v>
      </c>
      <c r="F4" s="70" t="s">
        <v>188</v>
      </c>
      <c r="G4" s="52"/>
    </row>
    <row r="5" spans="1:8" x14ac:dyDescent="0.2">
      <c r="B5" s="54"/>
      <c r="C5" s="54"/>
      <c r="D5" s="54"/>
      <c r="E5" s="54"/>
      <c r="G5" s="54"/>
    </row>
    <row r="6" spans="1:8" s="45" customFormat="1" x14ac:dyDescent="0.2">
      <c r="A6" s="71" t="s">
        <v>165</v>
      </c>
      <c r="B6" s="72">
        <v>792902840.56000137</v>
      </c>
      <c r="C6" s="72">
        <v>110303730.82999988</v>
      </c>
      <c r="D6" s="72">
        <v>418394482.61000115</v>
      </c>
      <c r="E6" s="72">
        <v>42608719.530000031</v>
      </c>
      <c r="F6" s="72">
        <v>221595907.58999994</v>
      </c>
      <c r="G6" s="56"/>
      <c r="H6" s="98"/>
    </row>
    <row r="7" spans="1:8" s="45" customFormat="1" x14ac:dyDescent="0.2">
      <c r="A7" s="71" t="s">
        <v>87</v>
      </c>
      <c r="B7" s="74">
        <v>6197</v>
      </c>
      <c r="C7" s="74">
        <v>926</v>
      </c>
      <c r="D7" s="74">
        <v>3068</v>
      </c>
      <c r="E7" s="74">
        <v>463</v>
      </c>
      <c r="F7" s="74">
        <v>1740</v>
      </c>
      <c r="G7" s="56"/>
      <c r="H7" s="98"/>
    </row>
    <row r="8" spans="1:8" s="45" customFormat="1" x14ac:dyDescent="0.2">
      <c r="A8" s="71" t="s">
        <v>88</v>
      </c>
      <c r="B8" s="73">
        <v>0.78568653657359033</v>
      </c>
      <c r="C8" s="73">
        <v>0.7953038940620305</v>
      </c>
      <c r="D8" s="73">
        <v>0.79300718046481966</v>
      </c>
      <c r="E8" s="73">
        <v>0.68015901987584182</v>
      </c>
      <c r="F8" s="73">
        <v>0.7873681783547114</v>
      </c>
      <c r="H8" s="99"/>
    </row>
    <row r="9" spans="1:8" s="45" customFormat="1" x14ac:dyDescent="0.2">
      <c r="A9" s="71" t="s">
        <v>89</v>
      </c>
      <c r="B9" s="73">
        <v>1.6181069958847738E-3</v>
      </c>
      <c r="C9" s="73">
        <v>1.5285368421052631E-2</v>
      </c>
      <c r="D9" s="73">
        <v>3.7889318181818177E-2</v>
      </c>
      <c r="E9" s="73">
        <v>1.6181069958847738E-3</v>
      </c>
      <c r="F9" s="73">
        <v>1.0594857142857142E-2</v>
      </c>
      <c r="H9" s="99"/>
    </row>
    <row r="10" spans="1:8" s="45" customFormat="1" x14ac:dyDescent="0.2">
      <c r="A10" s="71" t="s">
        <v>90</v>
      </c>
      <c r="B10" s="73">
        <v>0.97086813333333333</v>
      </c>
      <c r="C10" s="73">
        <v>0.88069184615384621</v>
      </c>
      <c r="D10" s="73">
        <v>0.97086813333333333</v>
      </c>
      <c r="E10" s="73">
        <v>0.87929522842639596</v>
      </c>
      <c r="F10" s="73">
        <v>0.89975844444444442</v>
      </c>
      <c r="H10" s="99"/>
    </row>
    <row r="11" spans="1:8" s="45" customFormat="1" x14ac:dyDescent="0.2">
      <c r="A11" s="71" t="s">
        <v>91</v>
      </c>
      <c r="B11" s="72">
        <v>11.753204103787908</v>
      </c>
      <c r="C11" s="72">
        <v>14.237717800904816</v>
      </c>
      <c r="D11" s="72">
        <v>10.966601287631079</v>
      </c>
      <c r="E11" s="72">
        <v>17.173235806985097</v>
      </c>
      <c r="F11" s="72">
        <v>10.959500535871181</v>
      </c>
      <c r="H11" s="98"/>
    </row>
    <row r="12" spans="1:8" s="45" customFormat="1" x14ac:dyDescent="0.2">
      <c r="A12" s="71" t="s">
        <v>92</v>
      </c>
      <c r="B12" s="72">
        <v>10.759753593429158</v>
      </c>
      <c r="C12" s="72">
        <v>12.197125256673511</v>
      </c>
      <c r="D12" s="72">
        <v>10.759753593429158</v>
      </c>
      <c r="E12" s="72">
        <v>11.802874743326489</v>
      </c>
      <c r="F12" s="72">
        <v>10.795345653661876</v>
      </c>
      <c r="H12" s="98"/>
    </row>
    <row r="13" spans="1:8" s="45" customFormat="1" x14ac:dyDescent="0.2">
      <c r="A13" s="71" t="s">
        <v>93</v>
      </c>
      <c r="B13" s="72">
        <v>21.253935660506503</v>
      </c>
      <c r="C13" s="72">
        <v>19.876796714579054</v>
      </c>
      <c r="D13" s="72">
        <v>11.348391512662561</v>
      </c>
      <c r="E13" s="72">
        <v>21.253935660506503</v>
      </c>
      <c r="F13" s="72">
        <v>11.367556468172484</v>
      </c>
      <c r="H13" s="98"/>
    </row>
    <row r="14" spans="1:8" s="45" customFormat="1" x14ac:dyDescent="0.2">
      <c r="A14" s="71" t="s">
        <v>118</v>
      </c>
      <c r="B14" s="72">
        <v>127949.46596094906</v>
      </c>
      <c r="C14" s="72">
        <v>119638.32883495133</v>
      </c>
      <c r="D14" s="72">
        <v>136222.19843821361</v>
      </c>
      <c r="E14" s="72">
        <v>92122.590129032324</v>
      </c>
      <c r="F14" s="72">
        <v>127369.17302071345</v>
      </c>
      <c r="H14" s="98"/>
    </row>
    <row r="15" spans="1:8" s="45" customFormat="1" x14ac:dyDescent="0.2">
      <c r="A15" s="71" t="s">
        <v>94</v>
      </c>
      <c r="B15" s="72">
        <v>78.64</v>
      </c>
      <c r="C15" s="72">
        <v>2284.79</v>
      </c>
      <c r="D15" s="72">
        <v>4543.59</v>
      </c>
      <c r="E15" s="72">
        <v>78.64</v>
      </c>
      <c r="F15" s="72">
        <v>1483.28</v>
      </c>
      <c r="H15" s="98"/>
    </row>
    <row r="16" spans="1:8" s="45" customFormat="1" x14ac:dyDescent="0.2">
      <c r="A16" s="71" t="s">
        <v>95</v>
      </c>
      <c r="B16" s="72">
        <v>2722976.52</v>
      </c>
      <c r="C16" s="72">
        <v>1377971.07</v>
      </c>
      <c r="D16" s="72">
        <v>2722976.52</v>
      </c>
      <c r="E16" s="72">
        <v>619078.47</v>
      </c>
      <c r="F16" s="72">
        <v>742954.77</v>
      </c>
      <c r="H16" s="98"/>
    </row>
    <row r="17" spans="1:8" s="45" customFormat="1" x14ac:dyDescent="0.2">
      <c r="A17" s="71" t="s">
        <v>96</v>
      </c>
      <c r="B17" s="72">
        <v>10.747438619777483</v>
      </c>
      <c r="C17" s="72">
        <v>9.8413739948548855</v>
      </c>
      <c r="D17" s="72">
        <v>11.216053210657224</v>
      </c>
      <c r="E17" s="72">
        <v>6.0705061272818766</v>
      </c>
      <c r="F17" s="72">
        <v>11.212946557910442</v>
      </c>
      <c r="H17" s="98"/>
    </row>
    <row r="18" spans="1:8" s="45" customFormat="1" x14ac:dyDescent="0.2">
      <c r="A18" s="71" t="s">
        <v>97</v>
      </c>
      <c r="B18" s="72">
        <v>0</v>
      </c>
      <c r="C18" s="72">
        <v>0.16666666666666666</v>
      </c>
      <c r="D18" s="72">
        <v>0</v>
      </c>
      <c r="E18" s="72">
        <v>0</v>
      </c>
      <c r="F18" s="72">
        <v>0</v>
      </c>
      <c r="H18" s="98"/>
    </row>
    <row r="19" spans="1:8" s="45" customFormat="1" x14ac:dyDescent="0.2">
      <c r="A19" s="71" t="s">
        <v>98</v>
      </c>
      <c r="B19" s="72">
        <v>19.25</v>
      </c>
      <c r="C19" s="72">
        <v>16.25</v>
      </c>
      <c r="D19" s="72">
        <v>19.25</v>
      </c>
      <c r="E19" s="72">
        <v>13.166666666666666</v>
      </c>
      <c r="F19" s="72">
        <v>19.25</v>
      </c>
      <c r="H19" s="98"/>
    </row>
    <row r="20" spans="1:8" s="45" customFormat="1" x14ac:dyDescent="0.2">
      <c r="A20" s="71" t="s">
        <v>99</v>
      </c>
      <c r="B20" s="73">
        <v>0.71074262194846483</v>
      </c>
      <c r="C20" s="73">
        <v>0.99594203580756613</v>
      </c>
      <c r="D20" s="73">
        <v>0.76994602663123179</v>
      </c>
      <c r="E20" s="73">
        <v>0.72083694109546892</v>
      </c>
      <c r="F20" s="73">
        <v>0.45505629687247301</v>
      </c>
      <c r="H20" s="99"/>
    </row>
    <row r="21" spans="1:8" s="45" customFormat="1" x14ac:dyDescent="0.2">
      <c r="A21" s="71" t="s">
        <v>139</v>
      </c>
      <c r="B21" s="73">
        <v>0.28925737805153462</v>
      </c>
      <c r="C21" s="73">
        <v>4.0579641924338387E-3</v>
      </c>
      <c r="D21" s="73">
        <v>0.23005397336876643</v>
      </c>
      <c r="E21" s="73">
        <v>0.27916305890452997</v>
      </c>
      <c r="F21" s="73">
        <v>0.54494370312752793</v>
      </c>
      <c r="H21" s="99"/>
    </row>
    <row r="22" spans="1:8" s="45" customFormat="1" x14ac:dyDescent="0.2">
      <c r="A22" s="71" t="s">
        <v>100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H22" s="99"/>
    </row>
    <row r="23" spans="1:8" s="45" customFormat="1" x14ac:dyDescent="0.2">
      <c r="A23" s="71" t="s">
        <v>101</v>
      </c>
      <c r="B23" s="73">
        <v>0.36991325888408749</v>
      </c>
      <c r="C23" s="73">
        <v>0.18658329419264325</v>
      </c>
      <c r="D23" s="73">
        <v>0.33664963864089226</v>
      </c>
      <c r="E23" s="73">
        <v>0.48606996029105942</v>
      </c>
      <c r="F23" s="73">
        <v>0.50163954510239561</v>
      </c>
      <c r="H23" s="99"/>
    </row>
    <row r="24" spans="1:8" s="45" customFormat="1" ht="20.399999999999999" x14ac:dyDescent="0.2">
      <c r="A24" s="96" t="s">
        <v>374</v>
      </c>
      <c r="B24" s="72">
        <v>1.6794855219439684</v>
      </c>
      <c r="C24" s="72">
        <v>1.9879355433449175</v>
      </c>
      <c r="D24" s="72">
        <v>1.5593283278307803</v>
      </c>
      <c r="E24" s="72">
        <v>2.8616291794995279</v>
      </c>
      <c r="F24" s="72">
        <v>1.3672456814509424</v>
      </c>
      <c r="H24" s="98"/>
    </row>
    <row r="25" spans="1:8" x14ac:dyDescent="0.2">
      <c r="A25" s="71"/>
      <c r="B25" s="72"/>
      <c r="C25" s="73"/>
      <c r="D25" s="71"/>
      <c r="E25" s="71"/>
      <c r="F25" s="71"/>
    </row>
    <row r="26" spans="1:8" x14ac:dyDescent="0.2">
      <c r="A26" s="71"/>
      <c r="B26" s="72"/>
      <c r="C26" s="73"/>
      <c r="D26" s="71"/>
      <c r="E26" s="71"/>
      <c r="F26" s="71"/>
    </row>
    <row r="27" spans="1:8" x14ac:dyDescent="0.2">
      <c r="A27" s="81" t="s">
        <v>107</v>
      </c>
      <c r="B27" s="72"/>
      <c r="C27" s="73"/>
      <c r="D27" s="71"/>
      <c r="E27" s="71"/>
      <c r="F27" s="71"/>
    </row>
    <row r="28" spans="1:8" x14ac:dyDescent="0.2">
      <c r="B28" s="48"/>
      <c r="D28" s="50"/>
    </row>
    <row r="29" spans="1:8" ht="20.399999999999999" x14ac:dyDescent="0.2">
      <c r="A29" s="58" t="s">
        <v>108</v>
      </c>
      <c r="B29" s="59" t="s">
        <v>109</v>
      </c>
      <c r="C29" s="60" t="s">
        <v>110</v>
      </c>
      <c r="D29" s="61" t="s">
        <v>111</v>
      </c>
      <c r="E29" s="60" t="s">
        <v>110</v>
      </c>
    </row>
    <row r="30" spans="1:8" x14ac:dyDescent="0.2">
      <c r="B30" s="48"/>
      <c r="D30" s="50"/>
    </row>
    <row r="31" spans="1:8" x14ac:dyDescent="0.2">
      <c r="A31" s="71" t="s">
        <v>16</v>
      </c>
      <c r="B31" s="72">
        <v>2549951.1800000006</v>
      </c>
      <c r="C31" s="73">
        <v>3.2159692834484699E-3</v>
      </c>
      <c r="D31" s="74">
        <v>129</v>
      </c>
      <c r="E31" s="73">
        <v>2.0816524124576408E-2</v>
      </c>
    </row>
    <row r="32" spans="1:8" x14ac:dyDescent="0.2">
      <c r="A32" s="71" t="s">
        <v>17</v>
      </c>
      <c r="B32" s="72">
        <v>23364960.029999997</v>
      </c>
      <c r="C32" s="73">
        <v>2.9467620539104289E-2</v>
      </c>
      <c r="D32" s="74">
        <v>306</v>
      </c>
      <c r="E32" s="73">
        <v>4.9378731644344039E-2</v>
      </c>
    </row>
    <row r="33" spans="1:5" x14ac:dyDescent="0.2">
      <c r="A33" s="71" t="s">
        <v>18</v>
      </c>
      <c r="B33" s="72">
        <v>12892061.009999996</v>
      </c>
      <c r="C33" s="73">
        <v>1.6259319995492478E-2</v>
      </c>
      <c r="D33" s="74">
        <v>115</v>
      </c>
      <c r="E33" s="73">
        <v>1.8557366467645636E-2</v>
      </c>
    </row>
    <row r="34" spans="1:5" x14ac:dyDescent="0.2">
      <c r="A34" s="71" t="s">
        <v>19</v>
      </c>
      <c r="B34" s="72">
        <v>17142315.479999997</v>
      </c>
      <c r="C34" s="73">
        <v>2.1619692354605469E-2</v>
      </c>
      <c r="D34" s="74">
        <v>145</v>
      </c>
      <c r="E34" s="73">
        <v>2.339841858964015E-2</v>
      </c>
    </row>
    <row r="35" spans="1:5" x14ac:dyDescent="0.2">
      <c r="A35" s="71" t="s">
        <v>20</v>
      </c>
      <c r="B35" s="72">
        <v>20608279.580000006</v>
      </c>
      <c r="C35" s="73">
        <v>2.599092666315217E-2</v>
      </c>
      <c r="D35" s="74">
        <v>156</v>
      </c>
      <c r="E35" s="73">
        <v>2.517347103437147E-2</v>
      </c>
    </row>
    <row r="36" spans="1:5" x14ac:dyDescent="0.2">
      <c r="A36" s="71" t="s">
        <v>21</v>
      </c>
      <c r="B36" s="72">
        <v>39343423.620000005</v>
      </c>
      <c r="C36" s="73">
        <v>4.9619476192332826E-2</v>
      </c>
      <c r="D36" s="74">
        <v>284</v>
      </c>
      <c r="E36" s="73">
        <v>4.5828626754881391E-2</v>
      </c>
    </row>
    <row r="37" spans="1:5" x14ac:dyDescent="0.2">
      <c r="A37" s="71" t="s">
        <v>22</v>
      </c>
      <c r="B37" s="72">
        <v>69926272.649999961</v>
      </c>
      <c r="C37" s="73">
        <v>8.8190215841090214E-2</v>
      </c>
      <c r="D37" s="74">
        <v>484</v>
      </c>
      <c r="E37" s="73">
        <v>7.8102307568178153E-2</v>
      </c>
    </row>
    <row r="38" spans="1:5" x14ac:dyDescent="0.2">
      <c r="A38" s="71" t="s">
        <v>23</v>
      </c>
      <c r="B38" s="72">
        <v>113764586.58000007</v>
      </c>
      <c r="C38" s="73">
        <v>0.14347859631786919</v>
      </c>
      <c r="D38" s="74">
        <v>747</v>
      </c>
      <c r="E38" s="73">
        <v>0.12054219783766339</v>
      </c>
    </row>
    <row r="39" spans="1:5" x14ac:dyDescent="0.2">
      <c r="A39" s="71" t="s">
        <v>39</v>
      </c>
      <c r="B39" s="72">
        <v>198859698.76000002</v>
      </c>
      <c r="C39" s="73">
        <v>0.25079957920134599</v>
      </c>
      <c r="D39" s="74">
        <v>1453</v>
      </c>
      <c r="E39" s="73">
        <v>0.23446829110860093</v>
      </c>
    </row>
    <row r="40" spans="1:5" x14ac:dyDescent="0.2">
      <c r="A40" s="71" t="s">
        <v>40</v>
      </c>
      <c r="B40" s="72">
        <v>222578655.30000019</v>
      </c>
      <c r="C40" s="73">
        <v>0.28071365609284543</v>
      </c>
      <c r="D40" s="74">
        <v>1744</v>
      </c>
      <c r="E40" s="73">
        <v>0.28142649669194769</v>
      </c>
    </row>
    <row r="41" spans="1:5" x14ac:dyDescent="0.2">
      <c r="A41" s="71" t="s">
        <v>41</v>
      </c>
      <c r="B41" s="72">
        <v>61034472.870000049</v>
      </c>
      <c r="C41" s="73">
        <v>7.697597958773042E-2</v>
      </c>
      <c r="D41" s="74">
        <v>564</v>
      </c>
      <c r="E41" s="73">
        <v>9.1011779893496847E-2</v>
      </c>
    </row>
    <row r="42" spans="1:5" x14ac:dyDescent="0.2">
      <c r="A42" s="71" t="s">
        <v>42</v>
      </c>
      <c r="B42" s="72">
        <v>6604654.4999999991</v>
      </c>
      <c r="C42" s="73">
        <v>8.3297147672410365E-3</v>
      </c>
      <c r="D42" s="74">
        <v>46</v>
      </c>
      <c r="E42" s="73">
        <v>7.4229465870582542E-3</v>
      </c>
    </row>
    <row r="43" spans="1:5" x14ac:dyDescent="0.2">
      <c r="A43" s="71" t="s">
        <v>43</v>
      </c>
      <c r="B43" s="72">
        <v>2121722.02</v>
      </c>
      <c r="C43" s="73">
        <v>2.6758915613185343E-3</v>
      </c>
      <c r="D43" s="74">
        <v>11</v>
      </c>
      <c r="E43" s="73">
        <v>1.7750524447313217E-3</v>
      </c>
    </row>
    <row r="44" spans="1:5" x14ac:dyDescent="0.2">
      <c r="A44" s="71" t="s">
        <v>44</v>
      </c>
      <c r="B44" s="72">
        <v>1021811.6099999999</v>
      </c>
      <c r="C44" s="73">
        <v>1.2886971236959236E-3</v>
      </c>
      <c r="D44" s="74">
        <v>6</v>
      </c>
      <c r="E44" s="73">
        <v>9.6821042439890269E-4</v>
      </c>
    </row>
    <row r="45" spans="1:5" x14ac:dyDescent="0.2">
      <c r="A45" s="71" t="s">
        <v>24</v>
      </c>
      <c r="B45" s="72">
        <v>272671.84999999998</v>
      </c>
      <c r="C45" s="73">
        <v>3.438906207063417E-4</v>
      </c>
      <c r="D45" s="74">
        <v>1</v>
      </c>
      <c r="E45" s="73">
        <v>1.6136840406648378E-4</v>
      </c>
    </row>
    <row r="46" spans="1:5" x14ac:dyDescent="0.2">
      <c r="A46" s="71" t="s">
        <v>25</v>
      </c>
      <c r="B46" s="72">
        <v>234927.08</v>
      </c>
      <c r="C46" s="73">
        <v>2.9628734818767829E-4</v>
      </c>
      <c r="D46" s="74">
        <v>2</v>
      </c>
      <c r="E46" s="73">
        <v>3.2273680813296756E-4</v>
      </c>
    </row>
    <row r="47" spans="1:5" x14ac:dyDescent="0.2">
      <c r="A47" s="71" t="s">
        <v>26</v>
      </c>
      <c r="B47" s="72">
        <v>582376.43999999994</v>
      </c>
      <c r="C47" s="73">
        <v>7.3448650983352166E-4</v>
      </c>
      <c r="D47" s="74">
        <v>4</v>
      </c>
      <c r="E47" s="73">
        <v>6.4547361626593512E-4</v>
      </c>
    </row>
    <row r="48" spans="1:5" x14ac:dyDescent="0.2">
      <c r="A48" s="71" t="s">
        <v>3</v>
      </c>
      <c r="B48" s="72">
        <v>0</v>
      </c>
      <c r="C48" s="73">
        <v>0</v>
      </c>
      <c r="D48" s="74">
        <v>0</v>
      </c>
      <c r="E48" s="73">
        <v>0</v>
      </c>
    </row>
    <row r="49" spans="1:5" x14ac:dyDescent="0.2">
      <c r="A49" s="71"/>
      <c r="B49" s="72"/>
      <c r="C49" s="73"/>
      <c r="D49" s="74"/>
      <c r="E49" s="73"/>
    </row>
    <row r="50" spans="1:5" ht="10.8" thickBot="1" x14ac:dyDescent="0.25">
      <c r="A50" s="76"/>
      <c r="B50" s="75">
        <v>792902840.5600003</v>
      </c>
      <c r="C50" s="84"/>
      <c r="D50" s="77">
        <v>6197</v>
      </c>
      <c r="E50" s="84"/>
    </row>
    <row r="51" spans="1:5" ht="10.8" thickTop="1" x14ac:dyDescent="0.2">
      <c r="A51" s="71"/>
      <c r="B51" s="72"/>
      <c r="C51" s="73"/>
      <c r="D51" s="74"/>
      <c r="E51" s="73"/>
    </row>
    <row r="52" spans="1:5" x14ac:dyDescent="0.2">
      <c r="A52" s="76" t="s">
        <v>112</v>
      </c>
      <c r="B52" s="72"/>
      <c r="C52" s="71"/>
      <c r="D52" s="84">
        <v>0.78568653657359133</v>
      </c>
      <c r="E52" s="73"/>
    </row>
    <row r="53" spans="1:5" x14ac:dyDescent="0.2">
      <c r="A53" s="71"/>
      <c r="B53" s="72"/>
      <c r="C53" s="73"/>
      <c r="D53" s="71"/>
      <c r="E53" s="71"/>
    </row>
    <row r="54" spans="1:5" x14ac:dyDescent="0.2">
      <c r="A54" s="71"/>
      <c r="B54" s="72"/>
      <c r="C54" s="103"/>
      <c r="D54" s="104"/>
      <c r="E54" s="104"/>
    </row>
    <row r="55" spans="1:5" x14ac:dyDescent="0.2">
      <c r="A55" s="81" t="s">
        <v>648</v>
      </c>
      <c r="B55" s="72"/>
      <c r="C55" s="73"/>
      <c r="D55" s="71"/>
      <c r="E55" s="71"/>
    </row>
    <row r="56" spans="1:5" x14ac:dyDescent="0.2">
      <c r="B56" s="48"/>
      <c r="D56" s="50"/>
    </row>
    <row r="57" spans="1:5" ht="20.399999999999999" x14ac:dyDescent="0.2">
      <c r="A57" s="58" t="s">
        <v>108</v>
      </c>
      <c r="B57" s="59" t="s">
        <v>109</v>
      </c>
      <c r="C57" s="60" t="s">
        <v>110</v>
      </c>
      <c r="D57" s="61" t="s">
        <v>111</v>
      </c>
      <c r="E57" s="60" t="s">
        <v>110</v>
      </c>
    </row>
    <row r="58" spans="1:5" x14ac:dyDescent="0.2">
      <c r="B58" s="48"/>
      <c r="D58" s="50"/>
    </row>
    <row r="59" spans="1:5" x14ac:dyDescent="0.2">
      <c r="A59" s="71" t="s">
        <v>16</v>
      </c>
      <c r="B59" s="72">
        <v>13895851.370000001</v>
      </c>
      <c r="C59" s="73">
        <v>1.7525288924662995E-2</v>
      </c>
      <c r="D59" s="74">
        <v>287</v>
      </c>
      <c r="E59" s="73">
        <v>4.6312731967080849E-2</v>
      </c>
    </row>
    <row r="60" spans="1:5" x14ac:dyDescent="0.2">
      <c r="A60" s="71" t="s">
        <v>17</v>
      </c>
      <c r="B60" s="72">
        <v>153987637.04000005</v>
      </c>
      <c r="C60" s="73">
        <v>0.19420744782708033</v>
      </c>
      <c r="D60" s="74">
        <v>1003</v>
      </c>
      <c r="E60" s="73">
        <v>0.16185250927868322</v>
      </c>
    </row>
    <row r="61" spans="1:5" x14ac:dyDescent="0.2">
      <c r="A61" s="71" t="s">
        <v>18</v>
      </c>
      <c r="B61" s="72">
        <v>43226331.68999999</v>
      </c>
      <c r="C61" s="73">
        <v>5.4516555470365956E-2</v>
      </c>
      <c r="D61" s="74">
        <v>313</v>
      </c>
      <c r="E61" s="73">
        <v>5.0508310472809424E-2</v>
      </c>
    </row>
    <row r="62" spans="1:5" x14ac:dyDescent="0.2">
      <c r="A62" s="71" t="s">
        <v>19</v>
      </c>
      <c r="B62" s="72">
        <v>96068702.250000075</v>
      </c>
      <c r="C62" s="73">
        <v>0.1211607492566807</v>
      </c>
      <c r="D62" s="74">
        <v>635</v>
      </c>
      <c r="E62" s="73">
        <v>0.1024689365822172</v>
      </c>
    </row>
    <row r="63" spans="1:5" x14ac:dyDescent="0.2">
      <c r="A63" s="71" t="s">
        <v>20</v>
      </c>
      <c r="B63" s="72">
        <v>93581157.490000069</v>
      </c>
      <c r="C63" s="73">
        <v>0.11802348623685958</v>
      </c>
      <c r="D63" s="74">
        <v>653</v>
      </c>
      <c r="E63" s="73">
        <v>0.10537356785541391</v>
      </c>
    </row>
    <row r="64" spans="1:5" x14ac:dyDescent="0.2">
      <c r="A64" s="71" t="s">
        <v>21</v>
      </c>
      <c r="B64" s="72">
        <v>88531790.709999904</v>
      </c>
      <c r="C64" s="73">
        <v>0.11165528256586003</v>
      </c>
      <c r="D64" s="74">
        <v>687</v>
      </c>
      <c r="E64" s="73">
        <v>0.11086009359367435</v>
      </c>
    </row>
    <row r="65" spans="1:5" x14ac:dyDescent="0.2">
      <c r="A65" s="71" t="s">
        <v>22</v>
      </c>
      <c r="B65" s="72">
        <v>71307722.64000003</v>
      </c>
      <c r="C65" s="73">
        <v>8.9932484779141175E-2</v>
      </c>
      <c r="D65" s="74">
        <v>597</v>
      </c>
      <c r="E65" s="73">
        <v>9.6336937227690822E-2</v>
      </c>
    </row>
    <row r="66" spans="1:5" x14ac:dyDescent="0.2">
      <c r="A66" s="71" t="s">
        <v>23</v>
      </c>
      <c r="B66" s="72">
        <v>51368009.780000009</v>
      </c>
      <c r="C66" s="73">
        <v>6.4784746821843306E-2</v>
      </c>
      <c r="D66" s="74">
        <v>458</v>
      </c>
      <c r="E66" s="73">
        <v>7.3906729062449578E-2</v>
      </c>
    </row>
    <row r="67" spans="1:5" x14ac:dyDescent="0.2">
      <c r="A67" s="71" t="s">
        <v>39</v>
      </c>
      <c r="B67" s="72">
        <v>108814302.64000003</v>
      </c>
      <c r="C67" s="73">
        <v>0.13723535479220655</v>
      </c>
      <c r="D67" s="74">
        <v>1002</v>
      </c>
      <c r="E67" s="73">
        <v>0.16169114087461675</v>
      </c>
    </row>
    <row r="68" spans="1:5" x14ac:dyDescent="0.2">
      <c r="A68" s="71" t="s">
        <v>40</v>
      </c>
      <c r="B68" s="72">
        <v>11009963.459999995</v>
      </c>
      <c r="C68" s="73">
        <v>1.3885640076940617E-2</v>
      </c>
      <c r="D68" s="74">
        <v>119</v>
      </c>
      <c r="E68" s="73">
        <v>1.9202840083911571E-2</v>
      </c>
    </row>
    <row r="69" spans="1:5" x14ac:dyDescent="0.2">
      <c r="A69" s="71" t="s">
        <v>41</v>
      </c>
      <c r="B69" s="72">
        <v>12882431.280000003</v>
      </c>
      <c r="C69" s="73">
        <v>1.6247175090079863E-2</v>
      </c>
      <c r="D69" s="74">
        <v>92</v>
      </c>
      <c r="E69" s="73">
        <v>1.4845893174116508E-2</v>
      </c>
    </row>
    <row r="70" spans="1:5" x14ac:dyDescent="0.2">
      <c r="A70" s="71" t="s">
        <v>42</v>
      </c>
      <c r="B70" s="72">
        <v>6560071.5</v>
      </c>
      <c r="C70" s="73">
        <v>8.2734871972041935E-3</v>
      </c>
      <c r="D70" s="74">
        <v>51</v>
      </c>
      <c r="E70" s="73">
        <v>8.2297886073906725E-3</v>
      </c>
    </row>
    <row r="71" spans="1:5" x14ac:dyDescent="0.2">
      <c r="A71" s="71" t="s">
        <v>43</v>
      </c>
      <c r="B71" s="72">
        <v>3391855.6700000004</v>
      </c>
      <c r="C71" s="73">
        <v>4.2777696036559133E-3</v>
      </c>
      <c r="D71" s="74">
        <v>29</v>
      </c>
      <c r="E71" s="73">
        <v>4.67968371792803E-3</v>
      </c>
    </row>
    <row r="72" spans="1:5" x14ac:dyDescent="0.2">
      <c r="A72" s="71" t="s">
        <v>44</v>
      </c>
      <c r="B72" s="72">
        <v>2449219.13</v>
      </c>
      <c r="C72" s="73">
        <v>3.0889271733094054E-3</v>
      </c>
      <c r="D72" s="74">
        <v>18</v>
      </c>
      <c r="E72" s="73">
        <v>2.9046312731967083E-3</v>
      </c>
    </row>
    <row r="73" spans="1:5" x14ac:dyDescent="0.2">
      <c r="A73" s="71" t="s">
        <v>24</v>
      </c>
      <c r="B73" s="72">
        <v>5929815.3099999987</v>
      </c>
      <c r="C73" s="73">
        <v>7.4786152939141596E-3</v>
      </c>
      <c r="D73" s="74">
        <v>54</v>
      </c>
      <c r="E73" s="73">
        <v>8.7138938195901235E-3</v>
      </c>
    </row>
    <row r="74" spans="1:5" x14ac:dyDescent="0.2">
      <c r="A74" s="71" t="s">
        <v>25</v>
      </c>
      <c r="B74" s="72">
        <v>485865.5</v>
      </c>
      <c r="C74" s="73">
        <v>6.1276801538111497E-4</v>
      </c>
      <c r="D74" s="74">
        <v>5</v>
      </c>
      <c r="E74" s="73">
        <v>8.0684202033241891E-4</v>
      </c>
    </row>
    <row r="75" spans="1:5" x14ac:dyDescent="0.2">
      <c r="A75" s="71" t="s">
        <v>26</v>
      </c>
      <c r="B75" s="72">
        <v>485524.97</v>
      </c>
      <c r="C75" s="73">
        <v>6.1233854283721596E-4</v>
      </c>
      <c r="D75" s="74">
        <v>3</v>
      </c>
      <c r="E75" s="73">
        <v>4.8410521219945134E-4</v>
      </c>
    </row>
    <row r="76" spans="1:5" x14ac:dyDescent="0.2">
      <c r="A76" s="71" t="s">
        <v>3</v>
      </c>
      <c r="B76" s="72">
        <v>28926588.129999995</v>
      </c>
      <c r="C76" s="73">
        <v>3.6481882331976676E-2</v>
      </c>
      <c r="D76" s="74">
        <v>191</v>
      </c>
      <c r="E76" s="73">
        <v>3.0821365176698402E-2</v>
      </c>
    </row>
    <row r="77" spans="1:5" x14ac:dyDescent="0.2">
      <c r="A77" s="71"/>
      <c r="B77" s="72"/>
      <c r="C77" s="73"/>
      <c r="D77" s="74"/>
      <c r="E77" s="73"/>
    </row>
    <row r="78" spans="1:5" ht="10.8" thickBot="1" x14ac:dyDescent="0.25">
      <c r="A78" s="76"/>
      <c r="B78" s="75">
        <v>792902840.56000006</v>
      </c>
      <c r="C78" s="84"/>
      <c r="D78" s="77">
        <v>6197</v>
      </c>
      <c r="E78" s="84"/>
    </row>
    <row r="79" spans="1:5" ht="10.8" thickTop="1" x14ac:dyDescent="0.2">
      <c r="A79" s="71"/>
      <c r="B79" s="72"/>
      <c r="C79" s="73"/>
      <c r="D79" s="74"/>
      <c r="E79" s="73"/>
    </row>
    <row r="80" spans="1:5" x14ac:dyDescent="0.2">
      <c r="A80" s="76" t="s">
        <v>112</v>
      </c>
      <c r="B80" s="72"/>
      <c r="C80" s="71"/>
      <c r="D80" s="84">
        <v>0.66170182142669132</v>
      </c>
      <c r="E80" s="73"/>
    </row>
    <row r="81" spans="1:6" x14ac:dyDescent="0.2">
      <c r="A81" s="76"/>
      <c r="B81" s="72"/>
      <c r="C81" s="104"/>
      <c r="D81" s="103"/>
      <c r="E81" s="103"/>
    </row>
    <row r="82" spans="1:6" x14ac:dyDescent="0.2">
      <c r="A82" s="76"/>
      <c r="B82" s="72"/>
      <c r="C82" s="71"/>
      <c r="D82" s="84"/>
      <c r="E82" s="73"/>
    </row>
    <row r="83" spans="1:6" x14ac:dyDescent="0.2">
      <c r="A83" s="81" t="s">
        <v>113</v>
      </c>
      <c r="B83" s="72"/>
      <c r="C83" s="103"/>
      <c r="D83" s="74"/>
      <c r="E83" s="103"/>
    </row>
    <row r="84" spans="1:6" x14ac:dyDescent="0.2">
      <c r="B84" s="48"/>
      <c r="D84" s="50"/>
    </row>
    <row r="85" spans="1:6" s="64" customFormat="1" ht="20.399999999999999" x14ac:dyDescent="0.2">
      <c r="A85" s="58" t="s">
        <v>114</v>
      </c>
      <c r="B85" s="59" t="s">
        <v>109</v>
      </c>
      <c r="C85" s="60" t="s">
        <v>110</v>
      </c>
      <c r="D85" s="61" t="s">
        <v>111</v>
      </c>
      <c r="E85" s="60" t="s">
        <v>110</v>
      </c>
    </row>
    <row r="86" spans="1:6" x14ac:dyDescent="0.2">
      <c r="B86" s="48"/>
      <c r="D86" s="50"/>
    </row>
    <row r="87" spans="1:6" x14ac:dyDescent="0.2">
      <c r="A87" s="71" t="s">
        <v>45</v>
      </c>
      <c r="B87" s="72">
        <v>2427148.1499999994</v>
      </c>
      <c r="C87" s="73">
        <v>3.0610915055945321E-3</v>
      </c>
      <c r="D87" s="74">
        <v>60</v>
      </c>
      <c r="E87" s="73">
        <v>9.6821042439890273E-3</v>
      </c>
      <c r="F87" s="65"/>
    </row>
    <row r="88" spans="1:6" x14ac:dyDescent="0.2">
      <c r="A88" s="71" t="s">
        <v>607</v>
      </c>
      <c r="B88" s="72">
        <v>0</v>
      </c>
      <c r="C88" s="73">
        <v>0</v>
      </c>
      <c r="D88" s="74">
        <v>0</v>
      </c>
      <c r="E88" s="73">
        <v>0</v>
      </c>
      <c r="F88" s="65"/>
    </row>
    <row r="89" spans="1:6" x14ac:dyDescent="0.2">
      <c r="A89" s="71" t="s">
        <v>608</v>
      </c>
      <c r="B89" s="72">
        <v>649879121.28000271</v>
      </c>
      <c r="C89" s="73">
        <v>0.81962011993930217</v>
      </c>
      <c r="D89" s="74">
        <v>5003</v>
      </c>
      <c r="E89" s="73">
        <v>0.80732612554461836</v>
      </c>
      <c r="F89" s="65"/>
    </row>
    <row r="90" spans="1:6" x14ac:dyDescent="0.2">
      <c r="A90" s="71" t="s">
        <v>48</v>
      </c>
      <c r="B90" s="72">
        <v>0</v>
      </c>
      <c r="C90" s="73">
        <v>0</v>
      </c>
      <c r="D90" s="74">
        <v>0</v>
      </c>
      <c r="E90" s="73">
        <v>0</v>
      </c>
      <c r="F90" s="65"/>
    </row>
    <row r="91" spans="1:6" x14ac:dyDescent="0.2">
      <c r="A91" s="71" t="s">
        <v>1</v>
      </c>
      <c r="B91" s="72">
        <v>140596571.12999991</v>
      </c>
      <c r="C91" s="73">
        <v>0.17731878855510333</v>
      </c>
      <c r="D91" s="74">
        <v>1134</v>
      </c>
      <c r="E91" s="73">
        <v>0.1829917702113926</v>
      </c>
      <c r="F91" s="65"/>
    </row>
    <row r="92" spans="1:6" x14ac:dyDescent="0.2">
      <c r="A92" s="71"/>
      <c r="B92" s="72"/>
      <c r="C92" s="73"/>
      <c r="D92" s="74"/>
      <c r="E92" s="73"/>
    </row>
    <row r="93" spans="1:6" ht="10.8" thickBot="1" x14ac:dyDescent="0.25">
      <c r="A93" s="76"/>
      <c r="B93" s="75">
        <v>792902840.56000257</v>
      </c>
      <c r="C93" s="84"/>
      <c r="D93" s="77">
        <v>6197</v>
      </c>
      <c r="E93" s="84"/>
    </row>
    <row r="94" spans="1:6" ht="10.8" thickTop="1" x14ac:dyDescent="0.2">
      <c r="A94" s="71"/>
      <c r="B94" s="72"/>
      <c r="C94" s="73"/>
      <c r="D94" s="74"/>
      <c r="E94" s="73"/>
    </row>
    <row r="95" spans="1:6" x14ac:dyDescent="0.2">
      <c r="A95" s="71"/>
      <c r="B95" s="72"/>
      <c r="C95" s="73"/>
      <c r="D95" s="74"/>
      <c r="E95" s="73"/>
    </row>
    <row r="96" spans="1:6" x14ac:dyDescent="0.2">
      <c r="A96" s="81" t="s">
        <v>115</v>
      </c>
      <c r="B96" s="72"/>
      <c r="C96" s="103"/>
      <c r="D96" s="74"/>
      <c r="E96" s="103"/>
    </row>
    <row r="97" spans="1:5" x14ac:dyDescent="0.2">
      <c r="B97" s="48"/>
      <c r="D97" s="50"/>
    </row>
    <row r="98" spans="1:5" s="64" customFormat="1" ht="20.399999999999999" x14ac:dyDescent="0.2">
      <c r="A98" s="58" t="s">
        <v>116</v>
      </c>
      <c r="B98" s="59" t="s">
        <v>109</v>
      </c>
      <c r="C98" s="60" t="s">
        <v>110</v>
      </c>
      <c r="D98" s="61" t="s">
        <v>111</v>
      </c>
      <c r="E98" s="60" t="s">
        <v>110</v>
      </c>
    </row>
    <row r="99" spans="1:5" x14ac:dyDescent="0.2">
      <c r="B99" s="48"/>
      <c r="D99" s="50"/>
    </row>
    <row r="100" spans="1:5" x14ac:dyDescent="0.2">
      <c r="A100" s="71" t="s">
        <v>4</v>
      </c>
      <c r="B100" s="72">
        <v>770992711.66000104</v>
      </c>
      <c r="C100" s="73">
        <v>0.972367195854002</v>
      </c>
      <c r="D100" s="74">
        <v>5819</v>
      </c>
      <c r="E100" s="73">
        <v>0.93900274326286914</v>
      </c>
    </row>
    <row r="101" spans="1:5" x14ac:dyDescent="0.2">
      <c r="A101" s="71" t="s">
        <v>5</v>
      </c>
      <c r="B101" s="72">
        <v>21910128.900000006</v>
      </c>
      <c r="C101" s="73">
        <v>2.7632804145998023E-2</v>
      </c>
      <c r="D101" s="74">
        <v>378</v>
      </c>
      <c r="E101" s="73">
        <v>6.099725673713087E-2</v>
      </c>
    </row>
    <row r="102" spans="1:5" x14ac:dyDescent="0.2">
      <c r="A102" s="71"/>
      <c r="B102" s="72"/>
      <c r="C102" s="73"/>
      <c r="D102" s="74"/>
      <c r="E102" s="73"/>
    </row>
    <row r="103" spans="1:5" s="63" customFormat="1" ht="10.8" thickBot="1" x14ac:dyDescent="0.25">
      <c r="A103" s="76"/>
      <c r="B103" s="75">
        <v>792902840.56000102</v>
      </c>
      <c r="C103" s="84"/>
      <c r="D103" s="77">
        <v>6197</v>
      </c>
      <c r="E103" s="84"/>
    </row>
    <row r="104" spans="1:5" ht="10.8" thickTop="1" x14ac:dyDescent="0.2">
      <c r="A104" s="71"/>
      <c r="B104" s="72"/>
      <c r="C104" s="73"/>
      <c r="D104" s="74"/>
      <c r="E104" s="73"/>
    </row>
    <row r="105" spans="1:5" x14ac:dyDescent="0.2">
      <c r="A105" s="71"/>
      <c r="B105" s="72"/>
      <c r="C105" s="73"/>
      <c r="D105" s="74"/>
      <c r="E105" s="73"/>
    </row>
    <row r="106" spans="1:5" x14ac:dyDescent="0.2">
      <c r="A106" s="81" t="s">
        <v>117</v>
      </c>
      <c r="B106" s="72"/>
      <c r="C106" s="103"/>
      <c r="D106" s="74"/>
      <c r="E106" s="103"/>
    </row>
    <row r="107" spans="1:5" x14ac:dyDescent="0.2">
      <c r="B107" s="48"/>
      <c r="D107" s="50"/>
    </row>
    <row r="108" spans="1:5" s="64" customFormat="1" ht="20.399999999999999" x14ac:dyDescent="0.2">
      <c r="A108" s="58" t="s">
        <v>109</v>
      </c>
      <c r="B108" s="59" t="s">
        <v>109</v>
      </c>
      <c r="C108" s="60" t="s">
        <v>110</v>
      </c>
      <c r="D108" s="61" t="s">
        <v>111</v>
      </c>
      <c r="E108" s="60" t="s">
        <v>110</v>
      </c>
    </row>
    <row r="109" spans="1:5" x14ac:dyDescent="0.2">
      <c r="B109" s="48"/>
      <c r="D109" s="50"/>
    </row>
    <row r="110" spans="1:5" x14ac:dyDescent="0.2">
      <c r="A110" s="71" t="s">
        <v>68</v>
      </c>
      <c r="B110" s="72">
        <v>201839048.60000014</v>
      </c>
      <c r="C110" s="73">
        <v>0.25455710116695773</v>
      </c>
      <c r="D110" s="74">
        <v>2952</v>
      </c>
      <c r="E110" s="73">
        <v>0.47635952880426014</v>
      </c>
    </row>
    <row r="111" spans="1:5" x14ac:dyDescent="0.2">
      <c r="A111" s="71" t="s">
        <v>69</v>
      </c>
      <c r="B111" s="72">
        <v>326901845.13000023</v>
      </c>
      <c r="C111" s="73">
        <v>0.41228487074043091</v>
      </c>
      <c r="D111" s="74">
        <v>2432</v>
      </c>
      <c r="E111" s="73">
        <v>0.39244795868968857</v>
      </c>
    </row>
    <row r="112" spans="1:5" x14ac:dyDescent="0.2">
      <c r="A112" s="71" t="s">
        <v>70</v>
      </c>
      <c r="B112" s="72">
        <v>126759875.20000008</v>
      </c>
      <c r="C112" s="73">
        <v>0.15986810579524963</v>
      </c>
      <c r="D112" s="74">
        <v>528</v>
      </c>
      <c r="E112" s="73">
        <v>8.5202517347103435E-2</v>
      </c>
    </row>
    <row r="113" spans="1:5" x14ac:dyDescent="0.2">
      <c r="A113" s="71" t="s">
        <v>71</v>
      </c>
      <c r="B113" s="72">
        <v>48605302.949999981</v>
      </c>
      <c r="C113" s="73">
        <v>6.1300452544313891E-2</v>
      </c>
      <c r="D113" s="74">
        <v>142</v>
      </c>
      <c r="E113" s="73">
        <v>2.2914313377440695E-2</v>
      </c>
    </row>
    <row r="114" spans="1:5" x14ac:dyDescent="0.2">
      <c r="A114" s="71" t="s">
        <v>72</v>
      </c>
      <c r="B114" s="72">
        <v>30335739.819999997</v>
      </c>
      <c r="C114" s="73">
        <v>3.8259088337449891E-2</v>
      </c>
      <c r="D114" s="74">
        <v>68</v>
      </c>
      <c r="E114" s="73">
        <v>1.0973051476520897E-2</v>
      </c>
    </row>
    <row r="115" spans="1:5" x14ac:dyDescent="0.2">
      <c r="A115" s="71" t="s">
        <v>73</v>
      </c>
      <c r="B115" s="72">
        <v>28785252.680000007</v>
      </c>
      <c r="C115" s="73">
        <v>3.630363167783579E-2</v>
      </c>
      <c r="D115" s="74">
        <v>48</v>
      </c>
      <c r="E115" s="73">
        <v>7.7456833951912215E-3</v>
      </c>
    </row>
    <row r="116" spans="1:5" x14ac:dyDescent="0.2">
      <c r="A116" s="71" t="s">
        <v>74</v>
      </c>
      <c r="B116" s="72">
        <v>15606904.290000001</v>
      </c>
      <c r="C116" s="73">
        <v>1.9683249310820196E-2</v>
      </c>
      <c r="D116" s="74">
        <v>18</v>
      </c>
      <c r="E116" s="73">
        <v>2.9046312731967083E-3</v>
      </c>
    </row>
    <row r="117" spans="1:5" x14ac:dyDescent="0.2">
      <c r="A117" s="71" t="s">
        <v>180</v>
      </c>
      <c r="B117" s="72">
        <v>3186890.3000000003</v>
      </c>
      <c r="C117" s="73">
        <v>4.0192696216716896E-3</v>
      </c>
      <c r="D117" s="74">
        <v>3</v>
      </c>
      <c r="E117" s="73">
        <v>4.8410521219945134E-4</v>
      </c>
    </row>
    <row r="118" spans="1:5" x14ac:dyDescent="0.2">
      <c r="A118" s="71" t="s">
        <v>75</v>
      </c>
      <c r="B118" s="72">
        <v>1377971.07</v>
      </c>
      <c r="C118" s="73">
        <v>1.737881363909336E-3</v>
      </c>
      <c r="D118" s="74">
        <v>1</v>
      </c>
      <c r="E118" s="73">
        <v>1.6136840406648378E-4</v>
      </c>
    </row>
    <row r="119" spans="1:5" x14ac:dyDescent="0.2">
      <c r="A119" s="71" t="s">
        <v>78</v>
      </c>
      <c r="B119" s="72">
        <v>3194835</v>
      </c>
      <c r="C119" s="73">
        <v>4.0292893865074269E-3</v>
      </c>
      <c r="D119" s="74">
        <v>2</v>
      </c>
      <c r="E119" s="73">
        <v>3.2273680813296756E-4</v>
      </c>
    </row>
    <row r="120" spans="1:5" x14ac:dyDescent="0.2">
      <c r="A120" s="71" t="s">
        <v>76</v>
      </c>
      <c r="B120" s="72">
        <v>3586199</v>
      </c>
      <c r="C120" s="73">
        <v>4.522873190197162E-3</v>
      </c>
      <c r="D120" s="74">
        <v>2</v>
      </c>
      <c r="E120" s="73">
        <v>3.2273680813296756E-4</v>
      </c>
    </row>
    <row r="121" spans="1:5" x14ac:dyDescent="0.2">
      <c r="A121" s="71" t="s">
        <v>77</v>
      </c>
      <c r="B121" s="72">
        <v>2722976.52</v>
      </c>
      <c r="C121" s="73">
        <v>3.4341868646565249E-3</v>
      </c>
      <c r="D121" s="74">
        <v>1</v>
      </c>
      <c r="E121" s="73">
        <v>1.6136840406648378E-4</v>
      </c>
    </row>
    <row r="122" spans="1:5" x14ac:dyDescent="0.2">
      <c r="A122" s="71"/>
      <c r="B122" s="72"/>
      <c r="C122" s="73"/>
      <c r="D122" s="74"/>
      <c r="E122" s="73"/>
    </row>
    <row r="123" spans="1:5" ht="10.8" thickBot="1" x14ac:dyDescent="0.25">
      <c r="A123" s="76"/>
      <c r="B123" s="75">
        <v>792902840.5600003</v>
      </c>
      <c r="C123" s="84"/>
      <c r="D123" s="77">
        <v>6197</v>
      </c>
      <c r="E123" s="84"/>
    </row>
    <row r="124" spans="1:5" ht="10.8" thickTop="1" x14ac:dyDescent="0.2">
      <c r="A124" s="71"/>
      <c r="B124" s="72"/>
      <c r="C124" s="73"/>
      <c r="D124" s="74"/>
      <c r="E124" s="73"/>
    </row>
    <row r="125" spans="1:5" x14ac:dyDescent="0.2">
      <c r="A125" s="76" t="s">
        <v>149</v>
      </c>
      <c r="B125" s="80">
        <v>127949.46596094906</v>
      </c>
      <c r="C125" s="73"/>
      <c r="D125" s="74"/>
      <c r="E125" s="73"/>
    </row>
    <row r="126" spans="1:5" x14ac:dyDescent="0.2">
      <c r="A126" s="71"/>
      <c r="B126" s="72"/>
      <c r="C126" s="73"/>
      <c r="D126" s="74"/>
      <c r="E126" s="73"/>
    </row>
    <row r="127" spans="1:5" x14ac:dyDescent="0.2">
      <c r="A127" s="71"/>
      <c r="B127" s="72"/>
      <c r="C127" s="103"/>
      <c r="D127" s="74"/>
      <c r="E127" s="103"/>
    </row>
    <row r="128" spans="1:5" x14ac:dyDescent="0.2">
      <c r="A128" s="81" t="s">
        <v>119</v>
      </c>
      <c r="B128" s="72"/>
      <c r="C128" s="73"/>
      <c r="D128" s="74"/>
      <c r="E128" s="73"/>
    </row>
    <row r="129" spans="1:5" x14ac:dyDescent="0.2">
      <c r="A129" s="45"/>
      <c r="B129" s="55"/>
      <c r="C129" s="57"/>
      <c r="D129" s="56"/>
      <c r="E129" s="57"/>
    </row>
    <row r="130" spans="1:5" s="64" customFormat="1" ht="20.399999999999999" x14ac:dyDescent="0.2">
      <c r="A130" s="58" t="s">
        <v>120</v>
      </c>
      <c r="B130" s="59" t="s">
        <v>109</v>
      </c>
      <c r="C130" s="60" t="s">
        <v>110</v>
      </c>
      <c r="D130" s="61" t="s">
        <v>111</v>
      </c>
      <c r="E130" s="60" t="s">
        <v>110</v>
      </c>
    </row>
    <row r="131" spans="1:5" x14ac:dyDescent="0.2">
      <c r="B131" s="48"/>
      <c r="D131" s="50"/>
    </row>
    <row r="132" spans="1:5" x14ac:dyDescent="0.2">
      <c r="A132" s="71" t="s">
        <v>6</v>
      </c>
      <c r="B132" s="72">
        <v>524375924.54000038</v>
      </c>
      <c r="C132" s="73">
        <v>0.66133692265454802</v>
      </c>
      <c r="D132" s="74">
        <v>3836</v>
      </c>
      <c r="E132" s="73">
        <v>0.61900919799903176</v>
      </c>
    </row>
    <row r="133" spans="1:5" x14ac:dyDescent="0.2">
      <c r="A133" s="71" t="s">
        <v>7</v>
      </c>
      <c r="B133" s="72">
        <v>257810922.83999991</v>
      </c>
      <c r="C133" s="73">
        <v>0.32514818922570238</v>
      </c>
      <c r="D133" s="74">
        <v>2242</v>
      </c>
      <c r="E133" s="73">
        <v>0.36178796191705664</v>
      </c>
    </row>
    <row r="134" spans="1:5" x14ac:dyDescent="0.2">
      <c r="A134" s="71" t="s">
        <v>8</v>
      </c>
      <c r="B134" s="72">
        <v>10715993.18</v>
      </c>
      <c r="C134" s="73">
        <v>1.3514888119749525E-2</v>
      </c>
      <c r="D134" s="74">
        <v>119</v>
      </c>
      <c r="E134" s="73">
        <v>1.9202840083911571E-2</v>
      </c>
    </row>
    <row r="135" spans="1:5" x14ac:dyDescent="0.2">
      <c r="A135" s="71"/>
      <c r="B135" s="72"/>
      <c r="C135" s="73"/>
      <c r="D135" s="74"/>
      <c r="E135" s="73"/>
    </row>
    <row r="136" spans="1:5" ht="10.8" thickBot="1" x14ac:dyDescent="0.25">
      <c r="A136" s="71"/>
      <c r="B136" s="75">
        <v>792902840.5600003</v>
      </c>
      <c r="C136" s="73"/>
      <c r="D136" s="77">
        <v>6197</v>
      </c>
      <c r="E136" s="73"/>
    </row>
    <row r="137" spans="1:5" ht="10.8" thickTop="1" x14ac:dyDescent="0.2">
      <c r="A137" s="71"/>
      <c r="B137" s="91"/>
      <c r="C137" s="73"/>
      <c r="D137" s="92"/>
      <c r="E137" s="73"/>
    </row>
    <row r="138" spans="1:5" x14ac:dyDescent="0.2">
      <c r="A138" s="71"/>
      <c r="B138" s="72"/>
      <c r="C138" s="73"/>
      <c r="D138" s="74"/>
      <c r="E138" s="73"/>
    </row>
    <row r="139" spans="1:5" x14ac:dyDescent="0.2">
      <c r="A139" s="81" t="s">
        <v>179</v>
      </c>
      <c r="B139" s="72"/>
      <c r="C139" s="103"/>
      <c r="D139" s="74"/>
      <c r="E139" s="103"/>
    </row>
    <row r="140" spans="1:5" x14ac:dyDescent="0.2">
      <c r="B140" s="48"/>
      <c r="D140" s="50"/>
    </row>
    <row r="141" spans="1:5" s="64" customFormat="1" ht="20.399999999999999" x14ac:dyDescent="0.2">
      <c r="A141" s="58" t="s">
        <v>151</v>
      </c>
      <c r="B141" s="59" t="s">
        <v>109</v>
      </c>
      <c r="C141" s="60" t="s">
        <v>110</v>
      </c>
      <c r="D141" s="61" t="s">
        <v>111</v>
      </c>
      <c r="E141" s="60" t="s">
        <v>110</v>
      </c>
    </row>
    <row r="142" spans="1:5" x14ac:dyDescent="0.2">
      <c r="B142" s="48"/>
      <c r="D142" s="50"/>
    </row>
    <row r="143" spans="1:5" x14ac:dyDescent="0.2">
      <c r="A143" s="89">
        <v>1996</v>
      </c>
      <c r="B143" s="72">
        <v>158876.16</v>
      </c>
      <c r="C143" s="73">
        <v>2.0037279711066592E-4</v>
      </c>
      <c r="D143" s="74">
        <v>3</v>
      </c>
      <c r="E143" s="73">
        <v>4.8410521219945134E-4</v>
      </c>
    </row>
    <row r="144" spans="1:5" x14ac:dyDescent="0.2">
      <c r="A144" s="89">
        <v>1997</v>
      </c>
      <c r="B144" s="72">
        <v>3639650.62</v>
      </c>
      <c r="C144" s="73">
        <v>4.5902857624137532E-3</v>
      </c>
      <c r="D144" s="74">
        <v>38</v>
      </c>
      <c r="E144" s="73">
        <v>6.1319993545263839E-3</v>
      </c>
    </row>
    <row r="145" spans="1:5" x14ac:dyDescent="0.2">
      <c r="A145" s="89">
        <v>1998</v>
      </c>
      <c r="B145" s="72">
        <v>4628318.2299999995</v>
      </c>
      <c r="C145" s="73">
        <v>5.8371820521303276E-3</v>
      </c>
      <c r="D145" s="74">
        <v>48</v>
      </c>
      <c r="E145" s="73">
        <v>7.7456833951912215E-3</v>
      </c>
    </row>
    <row r="146" spans="1:5" x14ac:dyDescent="0.2">
      <c r="A146" s="89">
        <v>1999</v>
      </c>
      <c r="B146" s="72">
        <v>11773722.250000006</v>
      </c>
      <c r="C146" s="73">
        <v>1.4848883933477395E-2</v>
      </c>
      <c r="D146" s="74">
        <v>146</v>
      </c>
      <c r="E146" s="73">
        <v>2.3559786993706634E-2</v>
      </c>
    </row>
    <row r="147" spans="1:5" x14ac:dyDescent="0.2">
      <c r="A147" s="89">
        <v>2000</v>
      </c>
      <c r="B147" s="72">
        <v>6881001.0300000003</v>
      </c>
      <c r="C147" s="73">
        <v>8.6782398523634584E-3</v>
      </c>
      <c r="D147" s="74">
        <v>64</v>
      </c>
      <c r="E147" s="73">
        <v>1.0327577860254962E-2</v>
      </c>
    </row>
    <row r="148" spans="1:5" x14ac:dyDescent="0.2">
      <c r="A148" s="89">
        <v>2001</v>
      </c>
      <c r="B148" s="72">
        <v>3763473.22</v>
      </c>
      <c r="C148" s="73">
        <v>4.7464494102984651E-3</v>
      </c>
      <c r="D148" s="74">
        <v>38</v>
      </c>
      <c r="E148" s="73">
        <v>6.1319993545263839E-3</v>
      </c>
    </row>
    <row r="149" spans="1:5" x14ac:dyDescent="0.2">
      <c r="A149" s="89">
        <v>2002</v>
      </c>
      <c r="B149" s="72">
        <v>20984302.359999992</v>
      </c>
      <c r="C149" s="73">
        <v>2.6465162295520903E-2</v>
      </c>
      <c r="D149" s="74">
        <v>222</v>
      </c>
      <c r="E149" s="73">
        <v>3.5823785702759403E-2</v>
      </c>
    </row>
    <row r="150" spans="1:5" x14ac:dyDescent="0.2">
      <c r="A150" s="89">
        <v>2003</v>
      </c>
      <c r="B150" s="72">
        <v>101083106.48999986</v>
      </c>
      <c r="C150" s="73">
        <v>0.1274848585718372</v>
      </c>
      <c r="D150" s="74">
        <v>830</v>
      </c>
      <c r="E150" s="73">
        <v>0.13393577537518153</v>
      </c>
    </row>
    <row r="151" spans="1:5" x14ac:dyDescent="0.2">
      <c r="A151" s="89">
        <v>2004</v>
      </c>
      <c r="B151" s="72">
        <v>0</v>
      </c>
      <c r="C151" s="73">
        <v>0</v>
      </c>
      <c r="D151" s="74">
        <v>0</v>
      </c>
      <c r="E151" s="73">
        <v>0</v>
      </c>
    </row>
    <row r="152" spans="1:5" x14ac:dyDescent="0.2">
      <c r="A152" s="89">
        <v>2005</v>
      </c>
      <c r="B152" s="72">
        <v>829284.88</v>
      </c>
      <c r="C152" s="73">
        <v>1.0458846123117711E-3</v>
      </c>
      <c r="D152" s="74">
        <v>3</v>
      </c>
      <c r="E152" s="73">
        <v>4.8410521219945134E-4</v>
      </c>
    </row>
    <row r="153" spans="1:5" x14ac:dyDescent="0.2">
      <c r="A153" s="89">
        <v>2006</v>
      </c>
      <c r="B153" s="72">
        <v>639161105.32000232</v>
      </c>
      <c r="C153" s="73">
        <v>0.80610268071253599</v>
      </c>
      <c r="D153" s="74">
        <v>4805</v>
      </c>
      <c r="E153" s="73">
        <v>0.77537518153945462</v>
      </c>
    </row>
    <row r="154" spans="1:5" x14ac:dyDescent="0.2">
      <c r="A154" s="71"/>
      <c r="B154" s="71"/>
      <c r="C154" s="73"/>
      <c r="D154" s="71"/>
      <c r="E154" s="73"/>
    </row>
    <row r="155" spans="1:5" ht="10.8" thickBot="1" x14ac:dyDescent="0.25">
      <c r="A155" s="71"/>
      <c r="B155" s="79">
        <v>792902840.56000221</v>
      </c>
      <c r="C155" s="73"/>
      <c r="D155" s="83">
        <v>6197</v>
      </c>
      <c r="E155" s="73"/>
    </row>
    <row r="156" spans="1:5" ht="13.8" thickTop="1" x14ac:dyDescent="0.25">
      <c r="A156" s="90"/>
      <c r="B156" s="90"/>
      <c r="C156" s="90"/>
      <c r="D156" s="90"/>
      <c r="E156" s="90"/>
    </row>
    <row r="157" spans="1:5" ht="13.2" x14ac:dyDescent="0.25">
      <c r="A157" s="76" t="s">
        <v>121</v>
      </c>
      <c r="B157" s="90"/>
      <c r="C157" s="90"/>
      <c r="D157" s="80">
        <v>141.03844924545476</v>
      </c>
      <c r="E157" s="90"/>
    </row>
    <row r="158" spans="1:5" ht="13.2" x14ac:dyDescent="0.25">
      <c r="A158" s="76"/>
      <c r="B158" s="90"/>
      <c r="C158" s="90"/>
      <c r="D158" s="90"/>
      <c r="E158" s="90"/>
    </row>
    <row r="159" spans="1:5" x14ac:dyDescent="0.2">
      <c r="A159" s="71"/>
      <c r="B159" s="72"/>
      <c r="C159" s="73"/>
      <c r="D159" s="74"/>
      <c r="E159" s="73"/>
    </row>
    <row r="160" spans="1:5" x14ac:dyDescent="0.2">
      <c r="A160" s="81" t="s">
        <v>122</v>
      </c>
      <c r="B160" s="72"/>
      <c r="C160" s="103"/>
      <c r="D160" s="74"/>
      <c r="E160" s="103"/>
    </row>
    <row r="161" spans="1:5" x14ac:dyDescent="0.2">
      <c r="B161" s="48"/>
      <c r="D161" s="50"/>
    </row>
    <row r="162" spans="1:5" s="64" customFormat="1" ht="20.399999999999999" x14ac:dyDescent="0.2">
      <c r="A162" s="58" t="s">
        <v>123</v>
      </c>
      <c r="B162" s="59" t="s">
        <v>109</v>
      </c>
      <c r="C162" s="60" t="s">
        <v>110</v>
      </c>
      <c r="D162" s="61" t="s">
        <v>111</v>
      </c>
      <c r="E162" s="60" t="s">
        <v>110</v>
      </c>
    </row>
    <row r="163" spans="1:5" x14ac:dyDescent="0.2">
      <c r="B163" s="48"/>
      <c r="D163" s="50"/>
    </row>
    <row r="164" spans="1:5" x14ac:dyDescent="0.2">
      <c r="A164" s="71" t="s">
        <v>9</v>
      </c>
      <c r="B164" s="72">
        <v>112220985.19999993</v>
      </c>
      <c r="C164" s="73">
        <v>0.1415318239000658</v>
      </c>
      <c r="D164" s="74">
        <v>961</v>
      </c>
      <c r="E164" s="73">
        <v>0.15507503630789091</v>
      </c>
    </row>
    <row r="165" spans="1:5" x14ac:dyDescent="0.2">
      <c r="A165" s="71" t="s">
        <v>10</v>
      </c>
      <c r="B165" s="72">
        <v>226692699.07000023</v>
      </c>
      <c r="C165" s="73">
        <v>0.28590224107394402</v>
      </c>
      <c r="D165" s="74">
        <v>1745</v>
      </c>
      <c r="E165" s="73">
        <v>0.28158786509601419</v>
      </c>
    </row>
    <row r="166" spans="1:5" x14ac:dyDescent="0.2">
      <c r="A166" s="71" t="s">
        <v>11</v>
      </c>
      <c r="B166" s="72">
        <v>418040168.52000022</v>
      </c>
      <c r="C166" s="73">
        <v>0.52722748253083895</v>
      </c>
      <c r="D166" s="74">
        <v>3268</v>
      </c>
      <c r="E166" s="73">
        <v>0.52735194448926903</v>
      </c>
    </row>
    <row r="167" spans="1:5" x14ac:dyDescent="0.2">
      <c r="A167" s="71" t="s">
        <v>12</v>
      </c>
      <c r="B167" s="72">
        <v>35948987.770000026</v>
      </c>
      <c r="C167" s="73">
        <v>4.5338452495151199E-2</v>
      </c>
      <c r="D167" s="74">
        <v>223</v>
      </c>
      <c r="E167" s="73">
        <v>3.5985154106825887E-2</v>
      </c>
    </row>
    <row r="168" spans="1:5" x14ac:dyDescent="0.2">
      <c r="A168" s="71" t="s">
        <v>13</v>
      </c>
      <c r="B168" s="72">
        <v>0</v>
      </c>
      <c r="C168" s="73">
        <v>0</v>
      </c>
      <c r="D168" s="74">
        <v>0</v>
      </c>
      <c r="E168" s="73">
        <v>0</v>
      </c>
    </row>
    <row r="169" spans="1:5" x14ac:dyDescent="0.2">
      <c r="A169" s="71" t="s">
        <v>14</v>
      </c>
      <c r="B169" s="72">
        <v>0</v>
      </c>
      <c r="C169" s="73">
        <v>0</v>
      </c>
      <c r="D169" s="74">
        <v>0</v>
      </c>
      <c r="E169" s="73">
        <v>0</v>
      </c>
    </row>
    <row r="170" spans="1:5" x14ac:dyDescent="0.2">
      <c r="A170" s="71" t="s">
        <v>15</v>
      </c>
      <c r="B170" s="72">
        <v>0</v>
      </c>
      <c r="C170" s="73">
        <v>0</v>
      </c>
      <c r="D170" s="74">
        <v>0</v>
      </c>
      <c r="E170" s="73">
        <v>0</v>
      </c>
    </row>
    <row r="171" spans="1:5" x14ac:dyDescent="0.2">
      <c r="A171" s="71"/>
      <c r="B171" s="72"/>
      <c r="C171" s="73"/>
      <c r="D171" s="74"/>
      <c r="E171" s="73"/>
    </row>
    <row r="172" spans="1:5" s="63" customFormat="1" ht="10.8" thickBot="1" x14ac:dyDescent="0.25">
      <c r="A172" s="76"/>
      <c r="B172" s="75">
        <v>792902840.56000042</v>
      </c>
      <c r="C172" s="84"/>
      <c r="D172" s="77">
        <v>6197</v>
      </c>
      <c r="E172" s="84"/>
    </row>
    <row r="173" spans="1:5" ht="10.8" thickTop="1" x14ac:dyDescent="0.2">
      <c r="A173" s="71"/>
      <c r="B173" s="72"/>
      <c r="C173" s="73"/>
      <c r="D173" s="74"/>
      <c r="E173" s="73"/>
    </row>
    <row r="174" spans="1:5" x14ac:dyDescent="0.2">
      <c r="A174" s="76" t="s">
        <v>124</v>
      </c>
      <c r="B174" s="72"/>
      <c r="C174" s="71"/>
      <c r="D174" s="80">
        <v>10.747438619777483</v>
      </c>
      <c r="E174" s="73"/>
    </row>
    <row r="175" spans="1:5" x14ac:dyDescent="0.2">
      <c r="A175" s="71"/>
      <c r="B175" s="72"/>
      <c r="C175" s="73"/>
      <c r="D175" s="74"/>
      <c r="E175" s="73"/>
    </row>
    <row r="176" spans="1:5" x14ac:dyDescent="0.2">
      <c r="A176" s="71"/>
      <c r="B176" s="72"/>
      <c r="C176" s="103"/>
      <c r="D176" s="74"/>
      <c r="E176" s="103"/>
    </row>
    <row r="177" spans="1:6" x14ac:dyDescent="0.2">
      <c r="A177" s="81" t="s">
        <v>125</v>
      </c>
      <c r="B177" s="72"/>
      <c r="C177" s="73"/>
      <c r="D177" s="74"/>
      <c r="E177" s="73"/>
    </row>
    <row r="178" spans="1:6" x14ac:dyDescent="0.2">
      <c r="B178" s="48"/>
      <c r="D178" s="50"/>
    </row>
    <row r="179" spans="1:6" s="64" customFormat="1" ht="20.399999999999999" x14ac:dyDescent="0.2">
      <c r="A179" s="58" t="s">
        <v>126</v>
      </c>
      <c r="B179" s="59" t="s">
        <v>109</v>
      </c>
      <c r="C179" s="60" t="s">
        <v>110</v>
      </c>
      <c r="D179" s="61" t="s">
        <v>111</v>
      </c>
      <c r="E179" s="60" t="s">
        <v>110</v>
      </c>
    </row>
    <row r="180" spans="1:6" x14ac:dyDescent="0.2">
      <c r="B180" s="48"/>
      <c r="D180" s="50"/>
    </row>
    <row r="181" spans="1:6" x14ac:dyDescent="0.2">
      <c r="A181" s="71" t="s">
        <v>49</v>
      </c>
      <c r="B181" s="72">
        <v>394136754.88000059</v>
      </c>
      <c r="C181" s="73">
        <v>0.49708077045307991</v>
      </c>
      <c r="D181" s="74">
        <v>3174</v>
      </c>
      <c r="E181" s="73">
        <v>0.51218331450701948</v>
      </c>
      <c r="F181" s="45"/>
    </row>
    <row r="182" spans="1:6" x14ac:dyDescent="0.2">
      <c r="A182" s="71" t="s">
        <v>50</v>
      </c>
      <c r="B182" s="72">
        <v>398766085.67999983</v>
      </c>
      <c r="C182" s="73">
        <v>0.50291922954692003</v>
      </c>
      <c r="D182" s="74">
        <v>3023</v>
      </c>
      <c r="E182" s="73">
        <v>0.48781668549298046</v>
      </c>
      <c r="F182" s="45"/>
    </row>
    <row r="183" spans="1:6" x14ac:dyDescent="0.2">
      <c r="A183" s="71"/>
      <c r="B183" s="72"/>
      <c r="C183" s="73"/>
      <c r="D183" s="74"/>
      <c r="E183" s="73"/>
      <c r="F183" s="45"/>
    </row>
    <row r="184" spans="1:6" s="63" customFormat="1" ht="10.8" thickBot="1" x14ac:dyDescent="0.25">
      <c r="A184" s="76"/>
      <c r="B184" s="75">
        <v>792902840.56000042</v>
      </c>
      <c r="C184" s="84"/>
      <c r="D184" s="77">
        <v>6197</v>
      </c>
      <c r="E184" s="84"/>
      <c r="F184" s="62"/>
    </row>
    <row r="185" spans="1:6" ht="10.8" thickTop="1" x14ac:dyDescent="0.2">
      <c r="A185" s="71"/>
      <c r="B185" s="72"/>
      <c r="C185" s="73"/>
      <c r="D185" s="74"/>
      <c r="E185" s="73"/>
      <c r="F185" s="45"/>
    </row>
    <row r="186" spans="1:6" x14ac:dyDescent="0.2">
      <c r="A186" s="71"/>
      <c r="B186" s="72"/>
      <c r="C186" s="73"/>
      <c r="D186" s="74"/>
      <c r="E186" s="73"/>
      <c r="F186" s="45"/>
    </row>
    <row r="187" spans="1:6" x14ac:dyDescent="0.2">
      <c r="A187" s="81" t="s">
        <v>127</v>
      </c>
      <c r="B187" s="72"/>
      <c r="C187" s="73"/>
      <c r="D187" s="74"/>
      <c r="E187" s="73"/>
      <c r="F187" s="45"/>
    </row>
    <row r="188" spans="1:6" x14ac:dyDescent="0.2">
      <c r="B188" s="48"/>
      <c r="C188" s="105"/>
      <c r="D188" s="50"/>
      <c r="E188" s="105"/>
    </row>
    <row r="189" spans="1:6" s="64" customFormat="1" ht="20.399999999999999" x14ac:dyDescent="0.2">
      <c r="A189" s="58" t="s">
        <v>128</v>
      </c>
      <c r="B189" s="59" t="s">
        <v>109</v>
      </c>
      <c r="C189" s="60" t="s">
        <v>110</v>
      </c>
      <c r="D189" s="61" t="s">
        <v>111</v>
      </c>
      <c r="E189" s="60" t="s">
        <v>110</v>
      </c>
      <c r="F189" s="66" t="s">
        <v>609</v>
      </c>
    </row>
    <row r="190" spans="1:6" x14ac:dyDescent="0.2">
      <c r="B190" s="48"/>
      <c r="D190" s="50"/>
    </row>
    <row r="191" spans="1:6" x14ac:dyDescent="0.2">
      <c r="A191" s="71" t="s">
        <v>51</v>
      </c>
      <c r="B191" s="72">
        <v>43696206.099999979</v>
      </c>
      <c r="C191" s="73">
        <v>5.5109155705809869E-2</v>
      </c>
      <c r="D191" s="74">
        <v>477</v>
      </c>
      <c r="E191" s="73">
        <v>7.6972728739712767E-2</v>
      </c>
      <c r="F191" s="73">
        <v>0.81161670968721944</v>
      </c>
    </row>
    <row r="192" spans="1:6" x14ac:dyDescent="0.2">
      <c r="A192" s="71" t="s">
        <v>52</v>
      </c>
      <c r="B192" s="72">
        <v>101277873.62000003</v>
      </c>
      <c r="C192" s="73">
        <v>0.12773049665009517</v>
      </c>
      <c r="D192" s="74">
        <v>976</v>
      </c>
      <c r="E192" s="73">
        <v>0.15749556236888818</v>
      </c>
      <c r="F192" s="73">
        <v>0.7999536533848165</v>
      </c>
    </row>
    <row r="193" spans="1:6" x14ac:dyDescent="0.2">
      <c r="A193" s="71" t="s">
        <v>53</v>
      </c>
      <c r="B193" s="72">
        <v>116392361.40999992</v>
      </c>
      <c r="C193" s="73">
        <v>0.14679271589920903</v>
      </c>
      <c r="D193" s="74">
        <v>1013</v>
      </c>
      <c r="E193" s="73">
        <v>0.16346619331934809</v>
      </c>
      <c r="F193" s="73">
        <v>0.79573230276856699</v>
      </c>
    </row>
    <row r="194" spans="1:6" x14ac:dyDescent="0.2">
      <c r="A194" s="71" t="s">
        <v>54</v>
      </c>
      <c r="B194" s="72">
        <v>45058461.149999969</v>
      </c>
      <c r="C194" s="73">
        <v>5.6827216204922058E-2</v>
      </c>
      <c r="D194" s="74">
        <v>402</v>
      </c>
      <c r="E194" s="73">
        <v>6.4870098434726478E-2</v>
      </c>
      <c r="F194" s="73">
        <v>0.80293728407458087</v>
      </c>
    </row>
    <row r="195" spans="1:6" x14ac:dyDescent="0.2">
      <c r="A195" s="71" t="s">
        <v>55</v>
      </c>
      <c r="B195" s="72">
        <v>40144469.800000012</v>
      </c>
      <c r="C195" s="73">
        <v>5.0629746478959958E-2</v>
      </c>
      <c r="D195" s="74">
        <v>361</v>
      </c>
      <c r="E195" s="73">
        <v>5.8253993868000647E-2</v>
      </c>
      <c r="F195" s="73">
        <v>0.79375071508640971</v>
      </c>
    </row>
    <row r="196" spans="1:6" x14ac:dyDescent="0.2">
      <c r="A196" s="71" t="s">
        <v>56</v>
      </c>
      <c r="B196" s="72">
        <v>27977295.229999993</v>
      </c>
      <c r="C196" s="73">
        <v>3.5284644976477306E-2</v>
      </c>
      <c r="D196" s="74">
        <v>232</v>
      </c>
      <c r="E196" s="73">
        <v>3.743746974342424E-2</v>
      </c>
      <c r="F196" s="73">
        <v>0.80481486953484715</v>
      </c>
    </row>
    <row r="197" spans="1:6" x14ac:dyDescent="0.2">
      <c r="A197" s="71" t="s">
        <v>27</v>
      </c>
      <c r="B197" s="72">
        <v>177983096.14000005</v>
      </c>
      <c r="C197" s="73">
        <v>0.22447024658695472</v>
      </c>
      <c r="D197" s="74">
        <v>1245</v>
      </c>
      <c r="E197" s="73">
        <v>0.2009036630627723</v>
      </c>
      <c r="F197" s="73">
        <v>0.78074687191652958</v>
      </c>
    </row>
    <row r="198" spans="1:6" x14ac:dyDescent="0.2">
      <c r="A198" s="71" t="s">
        <v>57</v>
      </c>
      <c r="B198" s="72">
        <v>83339892.980000019</v>
      </c>
      <c r="C198" s="73">
        <v>0.10510732048978398</v>
      </c>
      <c r="D198" s="74">
        <v>587</v>
      </c>
      <c r="E198" s="73">
        <v>9.4723253187025985E-2</v>
      </c>
      <c r="F198" s="73">
        <v>0.78454867034135611</v>
      </c>
    </row>
    <row r="199" spans="1:6" x14ac:dyDescent="0.2">
      <c r="A199" s="71" t="s">
        <v>58</v>
      </c>
      <c r="B199" s="72">
        <v>116491190.30000006</v>
      </c>
      <c r="C199" s="73">
        <v>0.1469173577657085</v>
      </c>
      <c r="D199" s="74">
        <v>505</v>
      </c>
      <c r="E199" s="73">
        <v>8.149104405357431E-2</v>
      </c>
      <c r="F199" s="73">
        <v>0.74852981416707742</v>
      </c>
    </row>
    <row r="200" spans="1:6" x14ac:dyDescent="0.2">
      <c r="A200" s="71" t="s">
        <v>59</v>
      </c>
      <c r="B200" s="72">
        <v>29015573.639999993</v>
      </c>
      <c r="C200" s="73">
        <v>3.6594109840125288E-2</v>
      </c>
      <c r="D200" s="74">
        <v>272</v>
      </c>
      <c r="E200" s="73">
        <v>4.3892205906083587E-2</v>
      </c>
      <c r="F200" s="73">
        <v>0.78076370587100441</v>
      </c>
    </row>
    <row r="201" spans="1:6" x14ac:dyDescent="0.2">
      <c r="A201" s="71" t="s">
        <v>60</v>
      </c>
      <c r="B201" s="72">
        <v>10715993.18</v>
      </c>
      <c r="C201" s="73">
        <v>1.3514888119749529E-2</v>
      </c>
      <c r="D201" s="74">
        <v>119</v>
      </c>
      <c r="E201" s="73">
        <v>1.9202840083911571E-2</v>
      </c>
      <c r="F201" s="73">
        <v>0.79877901628114656</v>
      </c>
    </row>
    <row r="202" spans="1:6" x14ac:dyDescent="0.2">
      <c r="A202" s="71" t="s">
        <v>2</v>
      </c>
      <c r="B202" s="72">
        <v>810427.01</v>
      </c>
      <c r="C202" s="73">
        <v>1.0221012822045426E-3</v>
      </c>
      <c r="D202" s="74">
        <v>8</v>
      </c>
      <c r="E202" s="73">
        <v>1.2909472325318702E-3</v>
      </c>
      <c r="F202" s="73">
        <v>0.74988409225459352</v>
      </c>
    </row>
    <row r="203" spans="1:6" x14ac:dyDescent="0.2">
      <c r="A203" s="71"/>
      <c r="B203" s="72"/>
      <c r="C203" s="73"/>
      <c r="D203" s="74"/>
      <c r="E203" s="73"/>
      <c r="F203" s="71"/>
    </row>
    <row r="204" spans="1:6" s="63" customFormat="1" ht="10.8" thickBot="1" x14ac:dyDescent="0.25">
      <c r="A204" s="76"/>
      <c r="B204" s="75">
        <v>792902840.56000006</v>
      </c>
      <c r="C204" s="84"/>
      <c r="D204" s="77">
        <v>6197</v>
      </c>
      <c r="E204" s="84"/>
      <c r="F204" s="87">
        <v>0.78568653657359155</v>
      </c>
    </row>
    <row r="205" spans="1:6" ht="10.8" thickTop="1" x14ac:dyDescent="0.2">
      <c r="A205" s="71"/>
      <c r="B205" s="72"/>
      <c r="C205" s="73"/>
      <c r="D205" s="74"/>
      <c r="E205" s="73"/>
      <c r="F205" s="71"/>
    </row>
    <row r="206" spans="1:6" x14ac:dyDescent="0.2">
      <c r="A206" s="71"/>
      <c r="B206" s="72"/>
      <c r="C206" s="73"/>
      <c r="D206" s="74"/>
      <c r="E206" s="73"/>
      <c r="F206" s="71"/>
    </row>
    <row r="207" spans="1:6" x14ac:dyDescent="0.2">
      <c r="A207" s="81" t="s">
        <v>130</v>
      </c>
      <c r="B207" s="72"/>
      <c r="C207" s="103"/>
      <c r="D207" s="74"/>
      <c r="E207" s="103"/>
      <c r="F207" s="71"/>
    </row>
    <row r="208" spans="1:6" x14ac:dyDescent="0.2">
      <c r="B208" s="48"/>
      <c r="D208" s="50"/>
    </row>
    <row r="209" spans="1:5" s="64" customFormat="1" ht="20.399999999999999" x14ac:dyDescent="0.2">
      <c r="A209" s="58" t="s">
        <v>131</v>
      </c>
      <c r="B209" s="59" t="s">
        <v>109</v>
      </c>
      <c r="C209" s="60" t="s">
        <v>110</v>
      </c>
      <c r="D209" s="61" t="s">
        <v>111</v>
      </c>
      <c r="E209" s="60" t="s">
        <v>110</v>
      </c>
    </row>
    <row r="210" spans="1:5" x14ac:dyDescent="0.2">
      <c r="B210" s="48"/>
      <c r="D210" s="50"/>
    </row>
    <row r="211" spans="1:5" x14ac:dyDescent="0.2">
      <c r="A211" s="71" t="s">
        <v>354</v>
      </c>
      <c r="B211" s="72">
        <v>358465368.11000109</v>
      </c>
      <c r="C211" s="73">
        <v>0.45209242516627735</v>
      </c>
      <c r="D211" s="74">
        <v>2734</v>
      </c>
      <c r="E211" s="73">
        <v>0.44118121671776667</v>
      </c>
    </row>
    <row r="212" spans="1:5" x14ac:dyDescent="0.2">
      <c r="A212" s="71" t="s">
        <v>337</v>
      </c>
      <c r="B212" s="72">
        <v>402977359.6400001</v>
      </c>
      <c r="C212" s="73">
        <v>0.50823044013235019</v>
      </c>
      <c r="D212" s="74">
        <v>3158</v>
      </c>
      <c r="E212" s="73">
        <v>0.50960142004195574</v>
      </c>
    </row>
    <row r="213" spans="1:5" x14ac:dyDescent="0.2">
      <c r="A213" s="71" t="s">
        <v>306</v>
      </c>
      <c r="B213" s="72">
        <v>11383461.319999998</v>
      </c>
      <c r="C213" s="73">
        <v>1.4356691309064088E-2</v>
      </c>
      <c r="D213" s="74">
        <v>93</v>
      </c>
      <c r="E213" s="73">
        <v>1.5007261578182992E-2</v>
      </c>
    </row>
    <row r="214" spans="1:5" x14ac:dyDescent="0.2">
      <c r="A214" s="71" t="s">
        <v>307</v>
      </c>
      <c r="B214" s="72">
        <v>12586077.929999994</v>
      </c>
      <c r="C214" s="73">
        <v>1.5873417632242131E-2</v>
      </c>
      <c r="D214" s="74">
        <v>107</v>
      </c>
      <c r="E214" s="73">
        <v>1.7266419235113763E-2</v>
      </c>
    </row>
    <row r="215" spans="1:5" x14ac:dyDescent="0.2">
      <c r="A215" s="71" t="s">
        <v>308</v>
      </c>
      <c r="B215" s="72">
        <v>4917480.4100000011</v>
      </c>
      <c r="C215" s="73">
        <v>6.2018700885558007E-3</v>
      </c>
      <c r="D215" s="74">
        <v>43</v>
      </c>
      <c r="E215" s="73">
        <v>6.9388413748588023E-3</v>
      </c>
    </row>
    <row r="216" spans="1:5" x14ac:dyDescent="0.2">
      <c r="A216" s="71" t="s">
        <v>309</v>
      </c>
      <c r="B216" s="72">
        <v>145945</v>
      </c>
      <c r="C216" s="73">
        <v>1.8406416591586913E-4</v>
      </c>
      <c r="D216" s="74">
        <v>2</v>
      </c>
      <c r="E216" s="73">
        <v>3.2273680813296756E-4</v>
      </c>
    </row>
    <row r="217" spans="1:5" x14ac:dyDescent="0.2">
      <c r="A217" s="71" t="s">
        <v>38</v>
      </c>
      <c r="B217" s="72">
        <v>0</v>
      </c>
      <c r="C217" s="73">
        <v>0</v>
      </c>
      <c r="D217" s="74">
        <v>0</v>
      </c>
      <c r="E217" s="73">
        <v>0</v>
      </c>
    </row>
    <row r="218" spans="1:5" x14ac:dyDescent="0.2">
      <c r="A218" s="71" t="s">
        <v>28</v>
      </c>
      <c r="B218" s="72">
        <v>0</v>
      </c>
      <c r="C218" s="73">
        <v>0</v>
      </c>
      <c r="D218" s="74">
        <v>0</v>
      </c>
      <c r="E218" s="73">
        <v>0</v>
      </c>
    </row>
    <row r="219" spans="1:5" x14ac:dyDescent="0.2">
      <c r="A219" s="71" t="s">
        <v>29</v>
      </c>
      <c r="B219" s="72">
        <v>87836.84</v>
      </c>
      <c r="C219" s="73">
        <v>1.1077881867337456E-4</v>
      </c>
      <c r="D219" s="74">
        <v>1</v>
      </c>
      <c r="E219" s="73">
        <v>1.6136840406648378E-4</v>
      </c>
    </row>
    <row r="220" spans="1:5" x14ac:dyDescent="0.2">
      <c r="A220" s="71" t="s">
        <v>30</v>
      </c>
      <c r="B220" s="72">
        <v>0</v>
      </c>
      <c r="C220" s="73">
        <v>0</v>
      </c>
      <c r="D220" s="74">
        <v>0</v>
      </c>
      <c r="E220" s="73">
        <v>0</v>
      </c>
    </row>
    <row r="221" spans="1:5" x14ac:dyDescent="0.2">
      <c r="A221" s="71" t="s">
        <v>31</v>
      </c>
      <c r="B221" s="72">
        <v>2245817.2399999998</v>
      </c>
      <c r="C221" s="73">
        <v>2.8323990344313217E-3</v>
      </c>
      <c r="D221" s="74">
        <v>53</v>
      </c>
      <c r="E221" s="73">
        <v>8.5525254155236399E-3</v>
      </c>
    </row>
    <row r="222" spans="1:5" x14ac:dyDescent="0.2">
      <c r="A222" s="71" t="s">
        <v>32</v>
      </c>
      <c r="B222" s="72">
        <v>93494.069999999992</v>
      </c>
      <c r="C222" s="73">
        <v>1.1791365248984124E-4</v>
      </c>
      <c r="D222" s="74">
        <v>6</v>
      </c>
      <c r="E222" s="73">
        <v>9.6821042439890269E-4</v>
      </c>
    </row>
    <row r="223" spans="1:5" x14ac:dyDescent="0.2">
      <c r="A223" s="71" t="s">
        <v>33</v>
      </c>
      <c r="B223" s="72">
        <v>0</v>
      </c>
      <c r="C223" s="73">
        <v>0</v>
      </c>
      <c r="D223" s="74">
        <v>0</v>
      </c>
      <c r="E223" s="73">
        <v>0</v>
      </c>
    </row>
    <row r="224" spans="1:5" x14ac:dyDescent="0.2">
      <c r="A224" s="71" t="s">
        <v>310</v>
      </c>
      <c r="B224" s="72">
        <v>0</v>
      </c>
      <c r="C224" s="73">
        <v>0</v>
      </c>
      <c r="D224" s="74">
        <v>0</v>
      </c>
      <c r="E224" s="73">
        <v>0</v>
      </c>
    </row>
    <row r="225" spans="1:5" x14ac:dyDescent="0.2">
      <c r="A225" s="71"/>
      <c r="B225" s="72"/>
      <c r="C225" s="73"/>
      <c r="D225" s="74"/>
      <c r="E225" s="73"/>
    </row>
    <row r="226" spans="1:5" s="63" customFormat="1" ht="10.8" thickBot="1" x14ac:dyDescent="0.25">
      <c r="A226" s="76"/>
      <c r="B226" s="75">
        <v>792902840.56000125</v>
      </c>
      <c r="C226" s="84"/>
      <c r="D226" s="77">
        <v>6197</v>
      </c>
      <c r="E226" s="84"/>
    </row>
    <row r="227" spans="1:5" ht="10.8" thickTop="1" x14ac:dyDescent="0.2">
      <c r="A227" s="71"/>
      <c r="B227" s="72"/>
      <c r="C227" s="73"/>
      <c r="D227" s="74"/>
      <c r="E227" s="73"/>
    </row>
    <row r="228" spans="1:5" x14ac:dyDescent="0.2">
      <c r="A228" s="76" t="s">
        <v>132</v>
      </c>
      <c r="B228" s="72"/>
      <c r="C228" s="71"/>
      <c r="D228" s="86">
        <v>2.0713554976606156E-2</v>
      </c>
      <c r="E228" s="73"/>
    </row>
    <row r="229" spans="1:5" x14ac:dyDescent="0.2">
      <c r="A229" s="71"/>
      <c r="B229" s="72"/>
      <c r="C229" s="73"/>
      <c r="D229" s="74"/>
      <c r="E229" s="73"/>
    </row>
    <row r="230" spans="1:5" x14ac:dyDescent="0.2">
      <c r="A230" s="71"/>
      <c r="B230" s="72"/>
      <c r="C230" s="73"/>
      <c r="D230" s="74"/>
      <c r="E230" s="73"/>
    </row>
    <row r="231" spans="1:5" x14ac:dyDescent="0.2">
      <c r="A231" s="71"/>
      <c r="B231" s="72"/>
      <c r="C231" s="103"/>
      <c r="D231" s="74"/>
      <c r="E231" s="103"/>
    </row>
    <row r="232" spans="1:5" x14ac:dyDescent="0.2">
      <c r="A232" s="81" t="s">
        <v>135</v>
      </c>
      <c r="B232" s="72"/>
      <c r="C232" s="73"/>
      <c r="D232" s="74"/>
      <c r="E232" s="73"/>
    </row>
    <row r="233" spans="1:5" x14ac:dyDescent="0.2">
      <c r="A233" s="64"/>
      <c r="B233" s="93"/>
      <c r="C233" s="94"/>
      <c r="D233" s="95"/>
      <c r="E233" s="94"/>
    </row>
    <row r="234" spans="1:5" s="64" customFormat="1" ht="20.399999999999999" x14ac:dyDescent="0.2">
      <c r="A234" s="58" t="s">
        <v>135</v>
      </c>
      <c r="B234" s="59" t="s">
        <v>109</v>
      </c>
      <c r="C234" s="60" t="s">
        <v>110</v>
      </c>
      <c r="D234" s="61" t="s">
        <v>111</v>
      </c>
      <c r="E234" s="60" t="s">
        <v>110</v>
      </c>
    </row>
    <row r="236" spans="1:5" x14ac:dyDescent="0.2">
      <c r="A236" s="71" t="s">
        <v>156</v>
      </c>
      <c r="B236" s="72">
        <v>0</v>
      </c>
      <c r="C236" s="73">
        <v>0</v>
      </c>
      <c r="D236" s="74">
        <v>0</v>
      </c>
      <c r="E236" s="73">
        <v>0</v>
      </c>
    </row>
    <row r="237" spans="1:5" x14ac:dyDescent="0.2">
      <c r="A237" s="71" t="s">
        <v>157</v>
      </c>
      <c r="B237" s="72">
        <v>563549843.85000098</v>
      </c>
      <c r="C237" s="73">
        <v>0.71074262194846516</v>
      </c>
      <c r="D237" s="74">
        <v>4414</v>
      </c>
      <c r="E237" s="73">
        <v>0.71228013554945946</v>
      </c>
    </row>
    <row r="238" spans="1:5" x14ac:dyDescent="0.2">
      <c r="A238" s="71" t="s">
        <v>610</v>
      </c>
      <c r="B238" s="72">
        <v>229352996.71000001</v>
      </c>
      <c r="C238" s="73">
        <v>0.28925737805153479</v>
      </c>
      <c r="D238" s="74">
        <v>1783</v>
      </c>
      <c r="E238" s="73">
        <v>0.2877198644505406</v>
      </c>
    </row>
    <row r="239" spans="1:5" x14ac:dyDescent="0.2">
      <c r="A239" s="71"/>
      <c r="B239" s="71"/>
      <c r="C239" s="73"/>
      <c r="D239" s="71"/>
      <c r="E239" s="73"/>
    </row>
    <row r="240" spans="1:5" ht="10.8" thickBot="1" x14ac:dyDescent="0.25">
      <c r="A240" s="71"/>
      <c r="B240" s="79">
        <v>792902840.56000102</v>
      </c>
      <c r="C240" s="73"/>
      <c r="D240" s="83">
        <v>6197</v>
      </c>
      <c r="E240" s="73"/>
    </row>
    <row r="241" spans="1:5" ht="10.8" thickTop="1" x14ac:dyDescent="0.2">
      <c r="A241" s="71"/>
      <c r="B241" s="71"/>
      <c r="C241" s="73"/>
      <c r="D241" s="71"/>
      <c r="E241" s="73"/>
    </row>
    <row r="242" spans="1:5" x14ac:dyDescent="0.2">
      <c r="A242" s="71"/>
      <c r="B242" s="71"/>
      <c r="C242" s="73"/>
      <c r="D242" s="71"/>
      <c r="E242" s="73"/>
    </row>
    <row r="243" spans="1:5" x14ac:dyDescent="0.2">
      <c r="A243" s="71"/>
      <c r="B243" s="71"/>
      <c r="C243" s="71"/>
      <c r="D243" s="71"/>
      <c r="E243" s="71"/>
    </row>
    <row r="244" spans="1:5" x14ac:dyDescent="0.2">
      <c r="A244" s="81" t="s">
        <v>144</v>
      </c>
      <c r="B244" s="72"/>
      <c r="C244" s="103"/>
      <c r="D244" s="74"/>
      <c r="E244" s="103"/>
    </row>
    <row r="245" spans="1:5" x14ac:dyDescent="0.2">
      <c r="B245" s="48"/>
      <c r="D245" s="50"/>
    </row>
    <row r="246" spans="1:5" s="64" customFormat="1" ht="20.399999999999999" x14ac:dyDescent="0.2">
      <c r="A246" s="58" t="s">
        <v>611</v>
      </c>
      <c r="B246" s="59" t="s">
        <v>109</v>
      </c>
      <c r="C246" s="60" t="s">
        <v>110</v>
      </c>
      <c r="D246" s="61" t="s">
        <v>111</v>
      </c>
      <c r="E246" s="60" t="s">
        <v>110</v>
      </c>
    </row>
    <row r="248" spans="1:5" x14ac:dyDescent="0.2">
      <c r="A248" s="71" t="s">
        <v>36</v>
      </c>
      <c r="B248" s="72">
        <v>62965506.169999957</v>
      </c>
      <c r="C248" s="73">
        <v>7.9411376714868989E-2</v>
      </c>
      <c r="D248" s="74">
        <v>444</v>
      </c>
      <c r="E248" s="73">
        <v>7.1647571405518806E-2</v>
      </c>
    </row>
    <row r="249" spans="1:5" x14ac:dyDescent="0.2">
      <c r="A249" s="71" t="s">
        <v>37</v>
      </c>
      <c r="B249" s="72">
        <v>729937334.39000118</v>
      </c>
      <c r="C249" s="73">
        <v>0.92058862328513102</v>
      </c>
      <c r="D249" s="74">
        <v>5753</v>
      </c>
      <c r="E249" s="73">
        <v>0.92835242859448119</v>
      </c>
    </row>
    <row r="250" spans="1:5" x14ac:dyDescent="0.2">
      <c r="A250" s="71"/>
      <c r="B250" s="71"/>
      <c r="C250" s="73"/>
      <c r="D250" s="71"/>
      <c r="E250" s="73"/>
    </row>
    <row r="251" spans="1:5" ht="10.8" thickBot="1" x14ac:dyDescent="0.25">
      <c r="A251" s="71"/>
      <c r="B251" s="79">
        <v>792902840.56000113</v>
      </c>
      <c r="C251" s="73"/>
      <c r="D251" s="83">
        <v>6197</v>
      </c>
      <c r="E251" s="73"/>
    </row>
    <row r="252" spans="1:5" ht="10.8" thickTop="1" x14ac:dyDescent="0.2">
      <c r="A252" s="71"/>
      <c r="B252" s="71"/>
      <c r="C252" s="73"/>
      <c r="D252" s="71"/>
      <c r="E252" s="73"/>
    </row>
    <row r="253" spans="1:5" x14ac:dyDescent="0.2">
      <c r="A253" s="71"/>
      <c r="B253" s="71"/>
      <c r="C253" s="73"/>
      <c r="D253" s="71"/>
      <c r="E253" s="73"/>
    </row>
    <row r="254" spans="1:5" x14ac:dyDescent="0.2">
      <c r="A254" s="71"/>
      <c r="B254" s="71"/>
      <c r="C254" s="73"/>
      <c r="D254" s="71"/>
      <c r="E254" s="73"/>
    </row>
    <row r="255" spans="1:5" x14ac:dyDescent="0.2">
      <c r="A255" s="71"/>
      <c r="B255" s="71"/>
      <c r="C255" s="106"/>
      <c r="D255" s="71"/>
      <c r="E255" s="106"/>
    </row>
    <row r="256" spans="1:5" x14ac:dyDescent="0.2">
      <c r="A256" s="81" t="s">
        <v>142</v>
      </c>
      <c r="B256" s="72"/>
      <c r="C256" s="73"/>
      <c r="D256" s="74"/>
      <c r="E256" s="73"/>
    </row>
    <row r="257" spans="1:5" x14ac:dyDescent="0.2">
      <c r="A257" s="45"/>
      <c r="B257" s="55"/>
      <c r="C257" s="57"/>
      <c r="D257" s="56"/>
      <c r="E257" s="57"/>
    </row>
    <row r="258" spans="1:5" s="64" customFormat="1" ht="20.399999999999999" x14ac:dyDescent="0.2">
      <c r="A258" s="58" t="s">
        <v>137</v>
      </c>
      <c r="B258" s="59" t="s">
        <v>109</v>
      </c>
      <c r="C258" s="60" t="s">
        <v>110</v>
      </c>
      <c r="D258" s="61" t="s">
        <v>111</v>
      </c>
      <c r="E258" s="60" t="s">
        <v>110</v>
      </c>
    </row>
    <row r="260" spans="1:5" x14ac:dyDescent="0.2">
      <c r="A260" s="78" t="s">
        <v>190</v>
      </c>
      <c r="B260" s="72">
        <v>2388750.7800000003</v>
      </c>
      <c r="C260" s="73">
        <v>4.2387568838290956E-3</v>
      </c>
      <c r="D260" s="74">
        <v>14</v>
      </c>
      <c r="E260" s="73">
        <v>3.1717263253285004E-3</v>
      </c>
    </row>
    <row r="261" spans="1:5" x14ac:dyDescent="0.2">
      <c r="A261" s="71" t="s">
        <v>191</v>
      </c>
      <c r="B261" s="72">
        <v>13756627.189999998</v>
      </c>
      <c r="C261" s="73">
        <v>2.4410666314835489E-2</v>
      </c>
      <c r="D261" s="74">
        <v>99</v>
      </c>
      <c r="E261" s="73">
        <v>2.242863615768011E-2</v>
      </c>
    </row>
    <row r="262" spans="1:5" x14ac:dyDescent="0.2">
      <c r="A262" s="71" t="s">
        <v>80</v>
      </c>
      <c r="B262" s="72">
        <v>137201813.65999991</v>
      </c>
      <c r="C262" s="73">
        <v>0.24345994441712393</v>
      </c>
      <c r="D262" s="74">
        <v>1064</v>
      </c>
      <c r="E262" s="73">
        <v>0.24105120072496602</v>
      </c>
    </row>
    <row r="263" spans="1:5" x14ac:dyDescent="0.2">
      <c r="A263" s="71" t="s">
        <v>81</v>
      </c>
      <c r="B263" s="72">
        <v>163094320.12000015</v>
      </c>
      <c r="C263" s="73">
        <v>0.28940531507521972</v>
      </c>
      <c r="D263" s="74">
        <v>1303</v>
      </c>
      <c r="E263" s="73">
        <v>0.29519710013593115</v>
      </c>
    </row>
    <row r="264" spans="1:5" x14ac:dyDescent="0.2">
      <c r="A264" s="71" t="s">
        <v>82</v>
      </c>
      <c r="B264" s="72">
        <v>162169033.26000017</v>
      </c>
      <c r="C264" s="73">
        <v>0.28776342506300939</v>
      </c>
      <c r="D264" s="74">
        <v>1261</v>
      </c>
      <c r="E264" s="73">
        <v>0.28568192115994562</v>
      </c>
    </row>
    <row r="265" spans="1:5" x14ac:dyDescent="0.2">
      <c r="A265" s="71" t="s">
        <v>83</v>
      </c>
      <c r="B265" s="72">
        <v>52059885.949999996</v>
      </c>
      <c r="C265" s="73">
        <v>9.237849414408987E-2</v>
      </c>
      <c r="D265" s="74">
        <v>358</v>
      </c>
      <c r="E265" s="73">
        <v>8.1105573176257356E-2</v>
      </c>
    </row>
    <row r="266" spans="1:5" x14ac:dyDescent="0.2">
      <c r="A266" s="71" t="s">
        <v>84</v>
      </c>
      <c r="B266" s="72">
        <v>17255269.859999996</v>
      </c>
      <c r="C266" s="73">
        <v>3.0618888547847462E-2</v>
      </c>
      <c r="D266" s="74">
        <v>143</v>
      </c>
      <c r="E266" s="73">
        <v>3.2396918894426821E-2</v>
      </c>
    </row>
    <row r="267" spans="1:5" x14ac:dyDescent="0.2">
      <c r="A267" s="71" t="s">
        <v>85</v>
      </c>
      <c r="B267" s="72">
        <v>5068068.3899999997</v>
      </c>
      <c r="C267" s="73">
        <v>8.9931147090317812E-3</v>
      </c>
      <c r="D267" s="74">
        <v>56</v>
      </c>
      <c r="E267" s="73">
        <v>1.2686905301314002E-2</v>
      </c>
    </row>
    <row r="268" spans="1:5" x14ac:dyDescent="0.2">
      <c r="A268" s="71" t="s">
        <v>86</v>
      </c>
      <c r="B268" s="72">
        <v>3642254.6399999997</v>
      </c>
      <c r="C268" s="73">
        <v>6.4630567814857867E-3</v>
      </c>
      <c r="D268" s="74">
        <v>37</v>
      </c>
      <c r="E268" s="73">
        <v>8.3824195740824642E-3</v>
      </c>
    </row>
    <row r="269" spans="1:5" x14ac:dyDescent="0.2">
      <c r="A269" s="71" t="s">
        <v>0</v>
      </c>
      <c r="B269" s="72">
        <v>1559618.36</v>
      </c>
      <c r="C269" s="73">
        <v>2.7674896497977262E-3</v>
      </c>
      <c r="D269" s="74">
        <v>18</v>
      </c>
      <c r="E269" s="73">
        <v>4.0779338468509285E-3</v>
      </c>
    </row>
    <row r="270" spans="1:5" x14ac:dyDescent="0.2">
      <c r="A270" s="71" t="s">
        <v>67</v>
      </c>
      <c r="B270" s="72">
        <v>1545447.9100000001</v>
      </c>
      <c r="C270" s="73">
        <v>2.7423446690038504E-3</v>
      </c>
      <c r="D270" s="74">
        <v>19</v>
      </c>
      <c r="E270" s="73">
        <v>4.3044857272315357E-3</v>
      </c>
    </row>
    <row r="271" spans="1:5" x14ac:dyDescent="0.2">
      <c r="A271" s="71" t="s">
        <v>79</v>
      </c>
      <c r="B271" s="72">
        <v>3808753.7300000004</v>
      </c>
      <c r="C271" s="73">
        <v>6.7585037447260386E-3</v>
      </c>
      <c r="D271" s="74">
        <v>42</v>
      </c>
      <c r="E271" s="73">
        <v>9.5151789759854999E-3</v>
      </c>
    </row>
    <row r="272" spans="1:5" x14ac:dyDescent="0.2">
      <c r="A272" s="71"/>
      <c r="B272" s="71"/>
      <c r="C272" s="73"/>
      <c r="D272" s="74"/>
      <c r="E272" s="73"/>
    </row>
    <row r="273" spans="1:8" ht="10.8" thickBot="1" x14ac:dyDescent="0.25">
      <c r="A273" s="71"/>
      <c r="B273" s="79">
        <v>563549843.85000014</v>
      </c>
      <c r="C273" s="73"/>
      <c r="D273" s="77">
        <v>4414</v>
      </c>
      <c r="E273" s="73"/>
    </row>
    <row r="274" spans="1:8" ht="10.8" thickTop="1" x14ac:dyDescent="0.2">
      <c r="A274" s="71"/>
      <c r="B274" s="71"/>
      <c r="C274" s="73"/>
      <c r="D274" s="71"/>
      <c r="E274" s="73"/>
    </row>
    <row r="275" spans="1:8" x14ac:dyDescent="0.2">
      <c r="A275" s="71"/>
      <c r="B275" s="71"/>
      <c r="C275" s="73"/>
      <c r="D275" s="71"/>
      <c r="E275" s="73"/>
    </row>
    <row r="276" spans="1:8" x14ac:dyDescent="0.2">
      <c r="A276" s="76" t="s">
        <v>375</v>
      </c>
      <c r="B276" s="71"/>
      <c r="C276" s="73"/>
      <c r="D276" s="80">
        <v>1.6794855219439684</v>
      </c>
      <c r="E276" s="73"/>
    </row>
    <row r="277" spans="1:8" x14ac:dyDescent="0.2">
      <c r="A277" s="71"/>
      <c r="B277" s="71"/>
      <c r="C277" s="73"/>
      <c r="D277" s="71"/>
      <c r="E277" s="73"/>
    </row>
    <row r="278" spans="1:8" x14ac:dyDescent="0.2">
      <c r="A278" s="71"/>
      <c r="B278" s="71"/>
      <c r="C278" s="73"/>
      <c r="D278" s="71"/>
      <c r="E278" s="73"/>
    </row>
    <row r="279" spans="1:8" x14ac:dyDescent="0.2">
      <c r="A279" s="71"/>
      <c r="B279" s="71"/>
      <c r="C279" s="73"/>
      <c r="D279" s="71"/>
      <c r="E279" s="73"/>
    </row>
    <row r="280" spans="1:8" x14ac:dyDescent="0.2">
      <c r="A280" s="71"/>
      <c r="B280" s="71"/>
      <c r="C280" s="106"/>
      <c r="D280" s="71"/>
      <c r="E280" s="106"/>
    </row>
    <row r="281" spans="1:8" x14ac:dyDescent="0.2">
      <c r="A281" s="71"/>
      <c r="B281" s="71"/>
      <c r="C281" s="73"/>
      <c r="D281" s="71"/>
      <c r="E281" s="73"/>
    </row>
    <row r="282" spans="1:8" ht="15" x14ac:dyDescent="0.25">
      <c r="A282" s="81" t="s">
        <v>166</v>
      </c>
      <c r="B282" s="82"/>
      <c r="C282" s="82"/>
      <c r="D282" s="82"/>
      <c r="E282" s="82"/>
    </row>
    <row r="283" spans="1:8" ht="15" x14ac:dyDescent="0.25">
      <c r="A283" s="67"/>
      <c r="B283" s="67"/>
      <c r="C283" s="67"/>
      <c r="D283" s="67"/>
      <c r="E283" s="67"/>
    </row>
    <row r="284" spans="1:8" ht="20.399999999999999" x14ac:dyDescent="0.2">
      <c r="A284" s="58" t="s">
        <v>87</v>
      </c>
      <c r="B284" s="59" t="s">
        <v>109</v>
      </c>
      <c r="C284" s="66" t="s">
        <v>110</v>
      </c>
      <c r="D284" s="61" t="s">
        <v>111</v>
      </c>
      <c r="E284" s="66" t="s">
        <v>110</v>
      </c>
    </row>
    <row r="285" spans="1:8" x14ac:dyDescent="0.2">
      <c r="C285" s="47"/>
      <c r="E285" s="47"/>
    </row>
    <row r="286" spans="1:8" x14ac:dyDescent="0.2">
      <c r="A286" s="71" t="s">
        <v>167</v>
      </c>
      <c r="B286" s="72">
        <v>493175891.3499999</v>
      </c>
      <c r="C286" s="73">
        <v>0.62198779739732901</v>
      </c>
      <c r="D286" s="74">
        <v>3716</v>
      </c>
      <c r="E286" s="73">
        <v>0.59964498951105372</v>
      </c>
      <c r="H286" s="102"/>
    </row>
    <row r="287" spans="1:8" x14ac:dyDescent="0.2">
      <c r="A287" s="71" t="s">
        <v>168</v>
      </c>
      <c r="B287" s="72">
        <v>213462266.73000008</v>
      </c>
      <c r="C287" s="73">
        <v>0.26921617102448397</v>
      </c>
      <c r="D287" s="74">
        <v>1707</v>
      </c>
      <c r="E287" s="73">
        <v>0.27545586574148784</v>
      </c>
      <c r="H287" s="102"/>
    </row>
    <row r="288" spans="1:8" x14ac:dyDescent="0.2">
      <c r="A288" s="71" t="s">
        <v>169</v>
      </c>
      <c r="B288" s="72">
        <v>43968166.460000001</v>
      </c>
      <c r="C288" s="73">
        <v>5.5452149003460245E-2</v>
      </c>
      <c r="D288" s="74">
        <v>447</v>
      </c>
      <c r="E288" s="73">
        <v>7.2131676617718257E-2</v>
      </c>
      <c r="H288" s="102"/>
    </row>
    <row r="289" spans="1:8" x14ac:dyDescent="0.2">
      <c r="A289" s="71" t="s">
        <v>170</v>
      </c>
      <c r="B289" s="72">
        <v>25434802.940000009</v>
      </c>
      <c r="C289" s="73">
        <v>3.2078082759845181E-2</v>
      </c>
      <c r="D289" s="74">
        <v>178</v>
      </c>
      <c r="E289" s="73">
        <v>2.8723575923834115E-2</v>
      </c>
      <c r="H289" s="102"/>
    </row>
    <row r="290" spans="1:8" x14ac:dyDescent="0.2">
      <c r="A290" s="71" t="s">
        <v>171</v>
      </c>
      <c r="B290" s="72">
        <v>0</v>
      </c>
      <c r="C290" s="73">
        <v>0</v>
      </c>
      <c r="D290" s="74">
        <v>0</v>
      </c>
      <c r="E290" s="73">
        <v>0</v>
      </c>
      <c r="H290" s="102"/>
    </row>
    <row r="291" spans="1:8" x14ac:dyDescent="0.2">
      <c r="A291" s="71" t="s">
        <v>172</v>
      </c>
      <c r="B291" s="72">
        <v>12346124.059999993</v>
      </c>
      <c r="C291" s="73">
        <v>1.5570790553960372E-2</v>
      </c>
      <c r="D291" s="74">
        <v>85</v>
      </c>
      <c r="E291" s="73">
        <v>1.3716314345651121E-2</v>
      </c>
      <c r="H291" s="102"/>
    </row>
    <row r="292" spans="1:8" x14ac:dyDescent="0.2">
      <c r="A292" s="71" t="s">
        <v>173</v>
      </c>
      <c r="B292" s="72">
        <v>4515589.0200000023</v>
      </c>
      <c r="C292" s="73">
        <v>5.6950092609212967E-3</v>
      </c>
      <c r="D292" s="74">
        <v>64</v>
      </c>
      <c r="E292" s="73">
        <v>1.0327577860254962E-2</v>
      </c>
      <c r="H292" s="102"/>
    </row>
    <row r="293" spans="1:8" x14ac:dyDescent="0.2">
      <c r="A293" s="71"/>
      <c r="B293" s="72"/>
      <c r="C293" s="71"/>
      <c r="D293" s="74"/>
      <c r="E293" s="73"/>
    </row>
    <row r="294" spans="1:8" ht="10.8" thickBot="1" x14ac:dyDescent="0.25">
      <c r="A294" s="71"/>
      <c r="B294" s="75">
        <v>792902840.55999994</v>
      </c>
      <c r="C294" s="76"/>
      <c r="D294" s="77">
        <v>6197</v>
      </c>
      <c r="E294" s="71"/>
    </row>
    <row r="295" spans="1:8" ht="10.8" thickTop="1" x14ac:dyDescent="0.2"/>
    <row r="297" spans="1:8" x14ac:dyDescent="0.2">
      <c r="D297" s="100"/>
      <c r="F297" s="100"/>
    </row>
    <row r="298" spans="1:8" x14ac:dyDescent="0.2">
      <c r="C298" s="102"/>
      <c r="E298" s="102"/>
    </row>
  </sheetData>
  <mergeCells count="1">
    <mergeCell ref="A1:E1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650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791040980.22999966</v>
      </c>
      <c r="C6" s="122">
        <v>110257163.03999993</v>
      </c>
      <c r="D6" s="122">
        <v>417493042.30000001</v>
      </c>
      <c r="E6" s="122">
        <v>42052197.779999994</v>
      </c>
      <c r="F6" s="122">
        <v>221238577.1100001</v>
      </c>
      <c r="G6" s="123"/>
      <c r="H6" s="124"/>
      <c r="I6" s="124"/>
    </row>
    <row r="7" spans="1:9" s="109" customFormat="1" x14ac:dyDescent="0.2">
      <c r="A7" s="121" t="s">
        <v>87</v>
      </c>
      <c r="B7" s="125">
        <v>6179</v>
      </c>
      <c r="C7" s="125">
        <v>926</v>
      </c>
      <c r="D7" s="125">
        <v>3059</v>
      </c>
      <c r="E7" s="125">
        <v>457</v>
      </c>
      <c r="F7" s="125">
        <v>1737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0.78550130255089134</v>
      </c>
      <c r="C8" s="127">
        <v>0.79526319021202585</v>
      </c>
      <c r="D8" s="127">
        <v>0.79265555617445815</v>
      </c>
      <c r="E8" s="127">
        <v>0.67992810605567</v>
      </c>
      <c r="F8" s="127">
        <v>0.78720270469368603</v>
      </c>
      <c r="I8" s="128"/>
    </row>
    <row r="9" spans="1:9" s="109" customFormat="1" x14ac:dyDescent="0.2">
      <c r="A9" s="121" t="s">
        <v>89</v>
      </c>
      <c r="B9" s="127">
        <v>4.9979999999999998E-3</v>
      </c>
      <c r="C9" s="127">
        <v>1.5285368421052631E-2</v>
      </c>
      <c r="D9" s="127">
        <v>3.6891272727272724E-2</v>
      </c>
      <c r="E9" s="127">
        <v>4.9979999999999998E-3</v>
      </c>
      <c r="F9" s="127">
        <v>1.0594857142857142E-2</v>
      </c>
      <c r="I9" s="128"/>
    </row>
    <row r="10" spans="1:9" s="109" customFormat="1" x14ac:dyDescent="0.2">
      <c r="A10" s="121" t="s">
        <v>90</v>
      </c>
      <c r="B10" s="127">
        <v>0.97086813333333333</v>
      </c>
      <c r="C10" s="127">
        <v>0.88069184615384621</v>
      </c>
      <c r="D10" s="127">
        <v>0.97086813333333333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11.832949096486404</v>
      </c>
      <c r="C11" s="122">
        <v>14.319800445758585</v>
      </c>
      <c r="D11" s="122">
        <v>11.048713499790123</v>
      </c>
      <c r="E11" s="122">
        <v>17.260814935488892</v>
      </c>
      <c r="F11" s="122">
        <v>11.041794318690796</v>
      </c>
      <c r="I11" s="124"/>
    </row>
    <row r="12" spans="1:9" s="109" customFormat="1" x14ac:dyDescent="0.2">
      <c r="A12" s="121" t="s">
        <v>92</v>
      </c>
      <c r="B12" s="122">
        <v>10.841889117043122</v>
      </c>
      <c r="C12" s="122">
        <v>12.279260780287474</v>
      </c>
      <c r="D12" s="122">
        <v>10.841889117043122</v>
      </c>
      <c r="E12" s="122">
        <v>11.885010266940451</v>
      </c>
      <c r="F12" s="122">
        <v>10.877481177275838</v>
      </c>
      <c r="I12" s="124"/>
    </row>
    <row r="13" spans="1:9" s="109" customFormat="1" x14ac:dyDescent="0.2">
      <c r="A13" s="121" t="s">
        <v>93</v>
      </c>
      <c r="B13" s="122">
        <v>21.336071184120467</v>
      </c>
      <c r="C13" s="122">
        <v>19.958932238193018</v>
      </c>
      <c r="D13" s="122">
        <v>11.430527036276523</v>
      </c>
      <c r="E13" s="122">
        <v>21.336071184120467</v>
      </c>
      <c r="F13" s="122">
        <v>11.449691991786448</v>
      </c>
      <c r="I13" s="124"/>
    </row>
    <row r="14" spans="1:9" s="109" customFormat="1" x14ac:dyDescent="0.2">
      <c r="A14" s="121" t="s">
        <v>118</v>
      </c>
      <c r="B14" s="122">
        <v>128020.87396504283</v>
      </c>
      <c r="C14" s="122">
        <v>119588.09389428256</v>
      </c>
      <c r="D14" s="122">
        <v>136328.33299542184</v>
      </c>
      <c r="E14" s="122">
        <v>92114.341307189519</v>
      </c>
      <c r="F14" s="122">
        <v>127383.45373487037</v>
      </c>
      <c r="I14" s="124"/>
    </row>
    <row r="15" spans="1:9" s="109" customFormat="1" x14ac:dyDescent="0.2">
      <c r="A15" s="121" t="s">
        <v>94</v>
      </c>
      <c r="B15" s="122">
        <v>612.97</v>
      </c>
      <c r="C15" s="122">
        <v>1710.94</v>
      </c>
      <c r="D15" s="122">
        <v>4196.76</v>
      </c>
      <c r="E15" s="122">
        <v>612.97</v>
      </c>
      <c r="F15" s="122">
        <v>1483.28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739209.13</v>
      </c>
      <c r="I16" s="124"/>
    </row>
    <row r="17" spans="1:9" s="109" customFormat="1" x14ac:dyDescent="0.2">
      <c r="A17" s="121" t="s">
        <v>96</v>
      </c>
      <c r="B17" s="122">
        <v>10.673664485556609</v>
      </c>
      <c r="C17" s="122">
        <v>9.7601665580411687</v>
      </c>
      <c r="D17" s="122">
        <v>11.140948410561093</v>
      </c>
      <c r="E17" s="122">
        <v>6.0305726404018065</v>
      </c>
      <c r="F17" s="122">
        <v>11.129661447586223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8.3333333333333329E-2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19.166666666666668</v>
      </c>
      <c r="C19" s="122">
        <v>16.166666666666668</v>
      </c>
      <c r="D19" s="122">
        <v>19.166666666666668</v>
      </c>
      <c r="E19" s="122">
        <v>13.083333333333334</v>
      </c>
      <c r="F19" s="122">
        <v>19.166666666666668</v>
      </c>
      <c r="I19" s="124"/>
    </row>
    <row r="20" spans="1:9" s="109" customFormat="1" x14ac:dyDescent="0.2">
      <c r="A20" s="121" t="s">
        <v>99</v>
      </c>
      <c r="B20" s="127">
        <v>0.71104698831969482</v>
      </c>
      <c r="C20" s="127">
        <v>0.99594337694107238</v>
      </c>
      <c r="D20" s="127">
        <v>0.77034577040662677</v>
      </c>
      <c r="E20" s="127">
        <v>0.72393015578554643</v>
      </c>
      <c r="F20" s="127">
        <v>0.45471528181986698</v>
      </c>
      <c r="I20" s="128"/>
    </row>
    <row r="21" spans="1:9" s="109" customFormat="1" x14ac:dyDescent="0.2">
      <c r="A21" s="121" t="s">
        <v>139</v>
      </c>
      <c r="B21" s="127">
        <v>0.28895301168030657</v>
      </c>
      <c r="C21" s="127">
        <v>4.0566230589275673E-3</v>
      </c>
      <c r="D21" s="127">
        <v>0.22965422959337323</v>
      </c>
      <c r="E21" s="127">
        <v>0.27606984421445391</v>
      </c>
      <c r="F21" s="127">
        <v>0.54528471818013324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0.36984903866160623</v>
      </c>
      <c r="C23" s="127">
        <v>0.18650916233478315</v>
      </c>
      <c r="D23" s="127">
        <v>0.33667057856978322</v>
      </c>
      <c r="E23" s="127">
        <v>0.48644281226435354</v>
      </c>
      <c r="F23" s="127">
        <v>0.50166730847675178</v>
      </c>
      <c r="I23" s="128"/>
    </row>
    <row r="24" spans="1:9" s="109" customFormat="1" ht="20.399999999999999" x14ac:dyDescent="0.2">
      <c r="A24" s="129" t="s">
        <v>374</v>
      </c>
      <c r="B24" s="122">
        <v>1.6786985000243024</v>
      </c>
      <c r="C24" s="122">
        <v>1.9879552516011791</v>
      </c>
      <c r="D24" s="122">
        <v>1.5594183350640158</v>
      </c>
      <c r="E24" s="122">
        <v>2.8519664812258734</v>
      </c>
      <c r="F24" s="122">
        <v>1.3674188735845738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2580487.8699999992</v>
      </c>
      <c r="C31" s="127">
        <v>3.2621418289223211E-3</v>
      </c>
      <c r="D31" s="125">
        <v>128</v>
      </c>
      <c r="E31" s="127">
        <v>2.0715326104547661E-2</v>
      </c>
    </row>
    <row r="32" spans="1:9" x14ac:dyDescent="0.2">
      <c r="A32" s="121" t="s">
        <v>17</v>
      </c>
      <c r="B32" s="122">
        <v>23262594.490000002</v>
      </c>
      <c r="C32" s="127">
        <v>2.9407571884880412E-2</v>
      </c>
      <c r="D32" s="125">
        <v>307</v>
      </c>
      <c r="E32" s="127">
        <v>4.968441495387603E-2</v>
      </c>
    </row>
    <row r="33" spans="1:5" x14ac:dyDescent="0.2">
      <c r="A33" s="121" t="s">
        <v>18</v>
      </c>
      <c r="B33" s="122">
        <v>13592083.049999999</v>
      </c>
      <c r="C33" s="127">
        <v>1.718252706205943E-2</v>
      </c>
      <c r="D33" s="125">
        <v>117</v>
      </c>
      <c r="E33" s="127">
        <v>1.8935102767438098E-2</v>
      </c>
    </row>
    <row r="34" spans="1:5" x14ac:dyDescent="0.2">
      <c r="A34" s="121" t="s">
        <v>19</v>
      </c>
      <c r="B34" s="122">
        <v>16588700.299999995</v>
      </c>
      <c r="C34" s="127">
        <v>2.0970721763588936E-2</v>
      </c>
      <c r="D34" s="125">
        <v>142</v>
      </c>
      <c r="E34" s="127">
        <v>2.2981064897232562E-2</v>
      </c>
    </row>
    <row r="35" spans="1:5" x14ac:dyDescent="0.2">
      <c r="A35" s="121" t="s">
        <v>20</v>
      </c>
      <c r="B35" s="122">
        <v>21510913.25</v>
      </c>
      <c r="C35" s="127">
        <v>2.7193171766835091E-2</v>
      </c>
      <c r="D35" s="125">
        <v>159</v>
      </c>
      <c r="E35" s="127">
        <v>2.5732319145492798E-2</v>
      </c>
    </row>
    <row r="36" spans="1:5" x14ac:dyDescent="0.2">
      <c r="A36" s="121" t="s">
        <v>21</v>
      </c>
      <c r="B36" s="122">
        <v>38614719.850000016</v>
      </c>
      <c r="C36" s="127">
        <v>4.8815068770233033E-2</v>
      </c>
      <c r="D36" s="125">
        <v>283</v>
      </c>
      <c r="E36" s="127">
        <v>4.5800291309273343E-2</v>
      </c>
    </row>
    <row r="37" spans="1:5" x14ac:dyDescent="0.2">
      <c r="A37" s="121" t="s">
        <v>22</v>
      </c>
      <c r="B37" s="122">
        <v>69656154.799999997</v>
      </c>
      <c r="C37" s="127">
        <v>8.8056316348802829E-2</v>
      </c>
      <c r="D37" s="125">
        <v>482</v>
      </c>
      <c r="E37" s="127">
        <v>7.8006149862437285E-2</v>
      </c>
    </row>
    <row r="38" spans="1:5" x14ac:dyDescent="0.2">
      <c r="A38" s="121" t="s">
        <v>23</v>
      </c>
      <c r="B38" s="122">
        <v>112964078.21000002</v>
      </c>
      <c r="C38" s="127">
        <v>0.14280433129666048</v>
      </c>
      <c r="D38" s="125">
        <v>740</v>
      </c>
      <c r="E38" s="127">
        <v>0.11976047904191617</v>
      </c>
    </row>
    <row r="39" spans="1:5" x14ac:dyDescent="0.2">
      <c r="A39" s="121" t="s">
        <v>39</v>
      </c>
      <c r="B39" s="122">
        <v>199075047.48000014</v>
      </c>
      <c r="C39" s="127">
        <v>0.2516621166985783</v>
      </c>
      <c r="D39" s="125">
        <v>1453</v>
      </c>
      <c r="E39" s="127">
        <v>0.23515131898365432</v>
      </c>
    </row>
    <row r="40" spans="1:5" x14ac:dyDescent="0.2">
      <c r="A40" s="121" t="s">
        <v>40</v>
      </c>
      <c r="B40" s="122">
        <v>221486027.92000005</v>
      </c>
      <c r="C40" s="127">
        <v>0.27999311471271882</v>
      </c>
      <c r="D40" s="125">
        <v>1735</v>
      </c>
      <c r="E40" s="127">
        <v>0.2807897718077359</v>
      </c>
    </row>
    <row r="41" spans="1:5" x14ac:dyDescent="0.2">
      <c r="A41" s="121" t="s">
        <v>41</v>
      </c>
      <c r="B41" s="122">
        <v>61042552.750000037</v>
      </c>
      <c r="C41" s="127">
        <v>7.7167370939810867E-2</v>
      </c>
      <c r="D41" s="125">
        <v>564</v>
      </c>
      <c r="E41" s="127">
        <v>9.127690564816314E-2</v>
      </c>
    </row>
    <row r="42" spans="1:5" x14ac:dyDescent="0.2">
      <c r="A42" s="121" t="s">
        <v>42</v>
      </c>
      <c r="B42" s="122">
        <v>6434111.2599999998</v>
      </c>
      <c r="C42" s="127">
        <v>8.1337268495612451E-3</v>
      </c>
      <c r="D42" s="125">
        <v>45</v>
      </c>
      <c r="E42" s="127">
        <v>7.2827318336300371E-3</v>
      </c>
    </row>
    <row r="43" spans="1:5" x14ac:dyDescent="0.2">
      <c r="A43" s="121" t="s">
        <v>43</v>
      </c>
      <c r="B43" s="122">
        <v>2121722.0199999996</v>
      </c>
      <c r="C43" s="127">
        <v>2.6821897639021115E-3</v>
      </c>
      <c r="D43" s="125">
        <v>11</v>
      </c>
      <c r="E43" s="127">
        <v>1.7802233371095647E-3</v>
      </c>
    </row>
    <row r="44" spans="1:5" x14ac:dyDescent="0.2">
      <c r="A44" s="121" t="s">
        <v>44</v>
      </c>
      <c r="B44" s="122">
        <v>1021811.6099999999</v>
      </c>
      <c r="C44" s="127">
        <v>1.2917303092222876E-3</v>
      </c>
      <c r="D44" s="125">
        <v>6</v>
      </c>
      <c r="E44" s="127">
        <v>9.7103091115067163E-4</v>
      </c>
    </row>
    <row r="45" spans="1:5" x14ac:dyDescent="0.2">
      <c r="A45" s="121" t="s">
        <v>24</v>
      </c>
      <c r="B45" s="122">
        <v>272671.84999999998</v>
      </c>
      <c r="C45" s="127">
        <v>3.4470003048479088E-4</v>
      </c>
      <c r="D45" s="125">
        <v>1</v>
      </c>
      <c r="E45" s="127">
        <v>1.618384851917786E-4</v>
      </c>
    </row>
    <row r="46" spans="1:5" x14ac:dyDescent="0.2">
      <c r="A46" s="121" t="s">
        <v>25</v>
      </c>
      <c r="B46" s="122">
        <v>234927.08</v>
      </c>
      <c r="C46" s="127">
        <v>2.9698471491539335E-4</v>
      </c>
      <c r="D46" s="125">
        <v>2</v>
      </c>
      <c r="E46" s="127">
        <v>3.2367697038355721E-4</v>
      </c>
    </row>
    <row r="47" spans="1:5" x14ac:dyDescent="0.2">
      <c r="A47" s="121" t="s">
        <v>26</v>
      </c>
      <c r="B47" s="122">
        <v>582376.43999999994</v>
      </c>
      <c r="C47" s="127">
        <v>7.3621525882346843E-4</v>
      </c>
      <c r="D47" s="125">
        <v>4</v>
      </c>
      <c r="E47" s="127">
        <v>6.4735394076711442E-4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791040980.23000038</v>
      </c>
      <c r="C50" s="140"/>
      <c r="D50" s="141">
        <v>6179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0.78550130255089068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651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14009301.060000002</v>
      </c>
      <c r="C59" s="127">
        <v>1.7709956133911933E-2</v>
      </c>
      <c r="D59" s="125">
        <v>289</v>
      </c>
      <c r="E59" s="127">
        <v>4.6771322220424016E-2</v>
      </c>
    </row>
    <row r="60" spans="1:5" x14ac:dyDescent="0.2">
      <c r="A60" s="121" t="s">
        <v>17</v>
      </c>
      <c r="B60" s="122">
        <v>154404560.76999998</v>
      </c>
      <c r="C60" s="127">
        <v>0.1951916078040683</v>
      </c>
      <c r="D60" s="125">
        <v>1012</v>
      </c>
      <c r="E60" s="127">
        <v>0.16378054701407996</v>
      </c>
    </row>
    <row r="61" spans="1:5" x14ac:dyDescent="0.2">
      <c r="A61" s="121" t="s">
        <v>18</v>
      </c>
      <c r="B61" s="122">
        <v>46884750.470000006</v>
      </c>
      <c r="C61" s="127">
        <v>5.9269685947708997E-2</v>
      </c>
      <c r="D61" s="125">
        <v>332</v>
      </c>
      <c r="E61" s="127">
        <v>5.3730377083670497E-2</v>
      </c>
    </row>
    <row r="62" spans="1:5" x14ac:dyDescent="0.2">
      <c r="A62" s="121" t="s">
        <v>19</v>
      </c>
      <c r="B62" s="122">
        <v>105862191.29000004</v>
      </c>
      <c r="C62" s="127">
        <v>0.13382643116570259</v>
      </c>
      <c r="D62" s="125">
        <v>718</v>
      </c>
      <c r="E62" s="127">
        <v>0.11620003236769703</v>
      </c>
    </row>
    <row r="63" spans="1:5" x14ac:dyDescent="0.2">
      <c r="A63" s="121" t="s">
        <v>20</v>
      </c>
      <c r="B63" s="122">
        <v>92080825.53000012</v>
      </c>
      <c r="C63" s="127">
        <v>0.11640462103900991</v>
      </c>
      <c r="D63" s="125">
        <v>625</v>
      </c>
      <c r="E63" s="127">
        <v>0.10114905324486163</v>
      </c>
    </row>
    <row r="64" spans="1:5" x14ac:dyDescent="0.2">
      <c r="A64" s="121" t="s">
        <v>21</v>
      </c>
      <c r="B64" s="122">
        <v>85499579.800000057</v>
      </c>
      <c r="C64" s="127">
        <v>0.10808489311785148</v>
      </c>
      <c r="D64" s="125">
        <v>671</v>
      </c>
      <c r="E64" s="127">
        <v>0.10859362356368345</v>
      </c>
    </row>
    <row r="65" spans="1:5" x14ac:dyDescent="0.2">
      <c r="A65" s="121" t="s">
        <v>22</v>
      </c>
      <c r="B65" s="122">
        <v>66822803.509999968</v>
      </c>
      <c r="C65" s="127">
        <v>8.4474515455028376E-2</v>
      </c>
      <c r="D65" s="125">
        <v>583</v>
      </c>
      <c r="E65" s="127">
        <v>9.4351836866806926E-2</v>
      </c>
    </row>
    <row r="66" spans="1:5" x14ac:dyDescent="0.2">
      <c r="A66" s="121" t="s">
        <v>23</v>
      </c>
      <c r="B66" s="122">
        <v>48822205.799999982</v>
      </c>
      <c r="C66" s="127">
        <v>6.1718933683820788E-2</v>
      </c>
      <c r="D66" s="125">
        <v>423</v>
      </c>
      <c r="E66" s="127">
        <v>6.8457679236122351E-2</v>
      </c>
    </row>
    <row r="67" spans="1:5" x14ac:dyDescent="0.2">
      <c r="A67" s="121" t="s">
        <v>39</v>
      </c>
      <c r="B67" s="122">
        <v>112745232.75000009</v>
      </c>
      <c r="C67" s="127">
        <v>0.14252767627439311</v>
      </c>
      <c r="D67" s="125">
        <v>1051</v>
      </c>
      <c r="E67" s="127">
        <v>0.1700922479365593</v>
      </c>
    </row>
    <row r="68" spans="1:5" x14ac:dyDescent="0.2">
      <c r="A68" s="121" t="s">
        <v>40</v>
      </c>
      <c r="B68" s="122">
        <v>11620390.579999998</v>
      </c>
      <c r="C68" s="127">
        <v>1.4689998205429626E-2</v>
      </c>
      <c r="D68" s="125">
        <v>120</v>
      </c>
      <c r="E68" s="127">
        <v>1.9420618223013431E-2</v>
      </c>
    </row>
    <row r="69" spans="1:5" x14ac:dyDescent="0.2">
      <c r="A69" s="121" t="s">
        <v>41</v>
      </c>
      <c r="B69" s="122">
        <v>8385796.9000000022</v>
      </c>
      <c r="C69" s="127">
        <v>1.060096393180765E-2</v>
      </c>
      <c r="D69" s="125">
        <v>53</v>
      </c>
      <c r="E69" s="127">
        <v>8.5774397151642656E-3</v>
      </c>
    </row>
    <row r="70" spans="1:5" x14ac:dyDescent="0.2">
      <c r="A70" s="121" t="s">
        <v>42</v>
      </c>
      <c r="B70" s="122">
        <v>5996838.1600000001</v>
      </c>
      <c r="C70" s="127">
        <v>7.5809449951080663E-3</v>
      </c>
      <c r="D70" s="125">
        <v>34</v>
      </c>
      <c r="E70" s="127">
        <v>5.5025084965204729E-3</v>
      </c>
    </row>
    <row r="71" spans="1:5" x14ac:dyDescent="0.2">
      <c r="A71" s="121" t="s">
        <v>43</v>
      </c>
      <c r="B71" s="122">
        <v>1430676.8599999999</v>
      </c>
      <c r="C71" s="127">
        <v>1.8086001809716876E-3</v>
      </c>
      <c r="D71" s="125">
        <v>13</v>
      </c>
      <c r="E71" s="127">
        <v>2.1039003074931218E-3</v>
      </c>
    </row>
    <row r="72" spans="1:5" x14ac:dyDescent="0.2">
      <c r="A72" s="121" t="s">
        <v>44</v>
      </c>
      <c r="B72" s="122">
        <v>3133149.91</v>
      </c>
      <c r="C72" s="127">
        <v>3.9607934207011829E-3</v>
      </c>
      <c r="D72" s="125">
        <v>30</v>
      </c>
      <c r="E72" s="127">
        <v>4.8551545557533578E-3</v>
      </c>
    </row>
    <row r="73" spans="1:5" x14ac:dyDescent="0.2">
      <c r="A73" s="121" t="s">
        <v>24</v>
      </c>
      <c r="B73" s="122">
        <v>3441263.92</v>
      </c>
      <c r="C73" s="127">
        <v>4.3502979061836086E-3</v>
      </c>
      <c r="D73" s="125">
        <v>27</v>
      </c>
      <c r="E73" s="127">
        <v>4.3696391001780219E-3</v>
      </c>
    </row>
    <row r="74" spans="1:5" x14ac:dyDescent="0.2">
      <c r="A74" s="121" t="s">
        <v>25</v>
      </c>
      <c r="B74" s="122">
        <v>567841.87</v>
      </c>
      <c r="C74" s="127">
        <v>7.1784128027715607E-4</v>
      </c>
      <c r="D74" s="125">
        <v>5</v>
      </c>
      <c r="E74" s="127">
        <v>8.0919242595889308E-4</v>
      </c>
    </row>
    <row r="75" spans="1:5" x14ac:dyDescent="0.2">
      <c r="A75" s="121" t="s">
        <v>26</v>
      </c>
      <c r="B75" s="122">
        <v>784476.73</v>
      </c>
      <c r="C75" s="127">
        <v>9.9170175705929698E-4</v>
      </c>
      <c r="D75" s="125">
        <v>5</v>
      </c>
      <c r="E75" s="127">
        <v>8.0919242595889308E-4</v>
      </c>
    </row>
    <row r="76" spans="1:5" x14ac:dyDescent="0.2">
      <c r="A76" s="121" t="s">
        <v>3</v>
      </c>
      <c r="B76" s="122">
        <v>28549094.320000004</v>
      </c>
      <c r="C76" s="127">
        <v>3.6090537700966097E-2</v>
      </c>
      <c r="D76" s="125">
        <v>188</v>
      </c>
      <c r="E76" s="127">
        <v>3.0425635216054379E-2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791040980.23000026</v>
      </c>
      <c r="C78" s="140"/>
      <c r="D78" s="141">
        <v>6179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0.6580003534278005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2414409.5499999998</v>
      </c>
      <c r="C87" s="127">
        <v>3.0521927565598378E-3</v>
      </c>
      <c r="D87" s="125">
        <v>59</v>
      </c>
      <c r="E87" s="127">
        <v>9.5484706263149373E-3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5">
        <v>0</v>
      </c>
      <c r="E88" s="127">
        <v>0</v>
      </c>
      <c r="F88" s="144"/>
    </row>
    <row r="89" spans="1:6" x14ac:dyDescent="0.2">
      <c r="A89" s="121" t="s">
        <v>608</v>
      </c>
      <c r="B89" s="122">
        <v>648235567.43000007</v>
      </c>
      <c r="C89" s="127">
        <v>0.81947153640702863</v>
      </c>
      <c r="D89" s="125">
        <v>4988</v>
      </c>
      <c r="E89" s="127">
        <v>0.80725036413659168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140391003.24999997</v>
      </c>
      <c r="C91" s="127">
        <v>0.17747627083641157</v>
      </c>
      <c r="D91" s="125">
        <v>1132</v>
      </c>
      <c r="E91" s="127">
        <v>0.18320116523709337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791040980.23000002</v>
      </c>
      <c r="C93" s="140"/>
      <c r="D93" s="141">
        <v>6179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769311047.71999943</v>
      </c>
      <c r="C100" s="127">
        <v>0.97252995350040916</v>
      </c>
      <c r="D100" s="125">
        <v>5804</v>
      </c>
      <c r="E100" s="127">
        <v>0.93931056805308299</v>
      </c>
    </row>
    <row r="101" spans="1:5" x14ac:dyDescent="0.2">
      <c r="A101" s="121" t="s">
        <v>5</v>
      </c>
      <c r="B101" s="122">
        <v>21729932.509999994</v>
      </c>
      <c r="C101" s="127">
        <v>2.7470046499590828E-2</v>
      </c>
      <c r="D101" s="125">
        <v>375</v>
      </c>
      <c r="E101" s="127">
        <v>6.0689431946916977E-2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791040980.22999942</v>
      </c>
      <c r="C103" s="140"/>
      <c r="D103" s="141">
        <v>6179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201287240.10999998</v>
      </c>
      <c r="C110" s="127">
        <v>0.25445867551827023</v>
      </c>
      <c r="D110" s="125">
        <v>2943</v>
      </c>
      <c r="E110" s="127">
        <v>0.47629066191940445</v>
      </c>
    </row>
    <row r="111" spans="1:5" x14ac:dyDescent="0.2">
      <c r="A111" s="121" t="s">
        <v>69</v>
      </c>
      <c r="B111" s="122">
        <v>326094250.77999997</v>
      </c>
      <c r="C111" s="127">
        <v>0.41223433289788103</v>
      </c>
      <c r="D111" s="125">
        <v>2425</v>
      </c>
      <c r="E111" s="127">
        <v>0.39245832659006313</v>
      </c>
    </row>
    <row r="112" spans="1:5" x14ac:dyDescent="0.2">
      <c r="A112" s="121" t="s">
        <v>70</v>
      </c>
      <c r="B112" s="122">
        <v>126408707.81000005</v>
      </c>
      <c r="C112" s="127">
        <v>0.15980045404632001</v>
      </c>
      <c r="D112" s="125">
        <v>526</v>
      </c>
      <c r="E112" s="127">
        <v>8.5127043210875553E-2</v>
      </c>
    </row>
    <row r="113" spans="1:5" x14ac:dyDescent="0.2">
      <c r="A113" s="121" t="s">
        <v>71</v>
      </c>
      <c r="B113" s="122">
        <v>48940541.659999996</v>
      </c>
      <c r="C113" s="127">
        <v>6.1868528790721099E-2</v>
      </c>
      <c r="D113" s="125">
        <v>143</v>
      </c>
      <c r="E113" s="127">
        <v>2.3142903382424342E-2</v>
      </c>
    </row>
    <row r="114" spans="1:5" x14ac:dyDescent="0.2">
      <c r="A114" s="121" t="s">
        <v>72</v>
      </c>
      <c r="B114" s="122">
        <v>29858026.859999999</v>
      </c>
      <c r="C114" s="127">
        <v>3.7745233946436751E-2</v>
      </c>
      <c r="D114" s="125">
        <v>67</v>
      </c>
      <c r="E114" s="127">
        <v>1.0843178507849166E-2</v>
      </c>
    </row>
    <row r="115" spans="1:5" x14ac:dyDescent="0.2">
      <c r="A115" s="121" t="s">
        <v>73</v>
      </c>
      <c r="B115" s="122">
        <v>28776436.829999994</v>
      </c>
      <c r="C115" s="127">
        <v>3.6377934328551562E-2</v>
      </c>
      <c r="D115" s="125">
        <v>48</v>
      </c>
      <c r="E115" s="127">
        <v>7.768247289205373E-3</v>
      </c>
    </row>
    <row r="116" spans="1:5" x14ac:dyDescent="0.2">
      <c r="A116" s="121" t="s">
        <v>74</v>
      </c>
      <c r="B116" s="122">
        <v>15606904.290000001</v>
      </c>
      <c r="C116" s="127">
        <v>1.9729577455598061E-2</v>
      </c>
      <c r="D116" s="125">
        <v>18</v>
      </c>
      <c r="E116" s="127">
        <v>2.9130927334520148E-3</v>
      </c>
    </row>
    <row r="117" spans="1:5" x14ac:dyDescent="0.2">
      <c r="A117" s="121" t="s">
        <v>180</v>
      </c>
      <c r="B117" s="122">
        <v>3186890.3</v>
      </c>
      <c r="C117" s="127">
        <v>4.0287297114156989E-3</v>
      </c>
      <c r="D117" s="125">
        <v>3</v>
      </c>
      <c r="E117" s="127">
        <v>4.8551545557533581E-4</v>
      </c>
    </row>
    <row r="118" spans="1:5" x14ac:dyDescent="0.2">
      <c r="A118" s="121" t="s">
        <v>75</v>
      </c>
      <c r="B118" s="122">
        <v>1377971.07</v>
      </c>
      <c r="C118" s="127">
        <v>1.7419717870992557E-3</v>
      </c>
      <c r="D118" s="125">
        <v>1</v>
      </c>
      <c r="E118" s="127">
        <v>1.618384851917786E-4</v>
      </c>
    </row>
    <row r="119" spans="1:5" x14ac:dyDescent="0.2">
      <c r="A119" s="121" t="s">
        <v>78</v>
      </c>
      <c r="B119" s="122">
        <v>3194835</v>
      </c>
      <c r="C119" s="127">
        <v>4.0387730596094804E-3</v>
      </c>
      <c r="D119" s="125">
        <v>2</v>
      </c>
      <c r="E119" s="127">
        <v>3.2367697038355721E-4</v>
      </c>
    </row>
    <row r="120" spans="1:5" x14ac:dyDescent="0.2">
      <c r="A120" s="121" t="s">
        <v>76</v>
      </c>
      <c r="B120" s="122">
        <v>3586199</v>
      </c>
      <c r="C120" s="127">
        <v>4.5335186034954735E-3</v>
      </c>
      <c r="D120" s="125">
        <v>2</v>
      </c>
      <c r="E120" s="127">
        <v>3.2367697038355721E-4</v>
      </c>
    </row>
    <row r="121" spans="1:5" x14ac:dyDescent="0.2">
      <c r="A121" s="121" t="s">
        <v>77</v>
      </c>
      <c r="B121" s="122">
        <v>2722976.52</v>
      </c>
      <c r="C121" s="127">
        <v>3.4422698546013103E-3</v>
      </c>
      <c r="D121" s="125">
        <v>1</v>
      </c>
      <c r="E121" s="127">
        <v>1.618384851917786E-4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791040980.23000002</v>
      </c>
      <c r="C123" s="140"/>
      <c r="D123" s="141">
        <v>6179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128020.87396504283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523518619.52000028</v>
      </c>
      <c r="C132" s="127">
        <v>0.66180973249677155</v>
      </c>
      <c r="D132" s="125">
        <v>3827</v>
      </c>
      <c r="E132" s="127">
        <v>0.61935588282893672</v>
      </c>
    </row>
    <row r="133" spans="1:6" x14ac:dyDescent="0.2">
      <c r="A133" s="121" t="s">
        <v>7</v>
      </c>
      <c r="B133" s="122">
        <v>256895633.90999973</v>
      </c>
      <c r="C133" s="127">
        <v>0.3247564163304229</v>
      </c>
      <c r="D133" s="125">
        <v>2234</v>
      </c>
      <c r="E133" s="127">
        <v>0.36154717591843338</v>
      </c>
    </row>
    <row r="134" spans="1:6" x14ac:dyDescent="0.2">
      <c r="A134" s="121" t="s">
        <v>8</v>
      </c>
      <c r="B134" s="122">
        <v>10626726.799999995</v>
      </c>
      <c r="C134" s="127">
        <v>1.3433851172805496E-2</v>
      </c>
      <c r="D134" s="125">
        <v>118</v>
      </c>
      <c r="E134" s="127">
        <v>1.9096941252629875E-2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791040980.23000002</v>
      </c>
      <c r="C136" s="127"/>
      <c r="D136" s="141">
        <v>6179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158586.15</v>
      </c>
      <c r="C143" s="127">
        <v>2.004777931402368E-4</v>
      </c>
      <c r="D143" s="125">
        <v>3</v>
      </c>
      <c r="E143" s="127">
        <v>4.8551545557533581E-4</v>
      </c>
    </row>
    <row r="144" spans="1:6" x14ac:dyDescent="0.2">
      <c r="A144" s="155">
        <v>1997</v>
      </c>
      <c r="B144" s="122">
        <v>3610223.3099999996</v>
      </c>
      <c r="C144" s="127">
        <v>4.563889103381606E-3</v>
      </c>
      <c r="D144" s="125">
        <v>35</v>
      </c>
      <c r="E144" s="127">
        <v>5.6643469817122512E-3</v>
      </c>
    </row>
    <row r="145" spans="1:5" x14ac:dyDescent="0.2">
      <c r="A145" s="155">
        <v>1998</v>
      </c>
      <c r="B145" s="122">
        <v>4620024.6499999985</v>
      </c>
      <c r="C145" s="127">
        <v>5.8404365455967918E-3</v>
      </c>
      <c r="D145" s="125">
        <v>48</v>
      </c>
      <c r="E145" s="127">
        <v>7.768247289205373E-3</v>
      </c>
    </row>
    <row r="146" spans="1:5" x14ac:dyDescent="0.2">
      <c r="A146" s="155">
        <v>1999</v>
      </c>
      <c r="B146" s="122">
        <v>11675752.769999998</v>
      </c>
      <c r="C146" s="127">
        <v>1.4759984705982247E-2</v>
      </c>
      <c r="D146" s="125">
        <v>146</v>
      </c>
      <c r="E146" s="127">
        <v>2.3628418837999675E-2</v>
      </c>
    </row>
    <row r="147" spans="1:5" x14ac:dyDescent="0.2">
      <c r="A147" s="155">
        <v>2000</v>
      </c>
      <c r="B147" s="122">
        <v>6673563.6300000018</v>
      </c>
      <c r="C147" s="127">
        <v>8.4364322415504019E-3</v>
      </c>
      <c r="D147" s="125">
        <v>62</v>
      </c>
      <c r="E147" s="127">
        <v>1.0033986081890274E-2</v>
      </c>
    </row>
    <row r="148" spans="1:5" x14ac:dyDescent="0.2">
      <c r="A148" s="155">
        <v>2001</v>
      </c>
      <c r="B148" s="122">
        <v>3759713.79</v>
      </c>
      <c r="C148" s="127">
        <v>4.7528685415347792E-3</v>
      </c>
      <c r="D148" s="125">
        <v>38</v>
      </c>
      <c r="E148" s="127">
        <v>6.1498624372875871E-3</v>
      </c>
    </row>
    <row r="149" spans="1:5" x14ac:dyDescent="0.2">
      <c r="A149" s="155">
        <v>2002</v>
      </c>
      <c r="B149" s="122">
        <v>20895583.930000003</v>
      </c>
      <c r="C149" s="127">
        <v>2.6415298893774752E-2</v>
      </c>
      <c r="D149" s="125">
        <v>221</v>
      </c>
      <c r="E149" s="127">
        <v>3.5766305227383069E-2</v>
      </c>
    </row>
    <row r="150" spans="1:5" x14ac:dyDescent="0.2">
      <c r="A150" s="155">
        <v>2003</v>
      </c>
      <c r="B150" s="122">
        <v>100915912.58999993</v>
      </c>
      <c r="C150" s="127">
        <v>0.12757355827590383</v>
      </c>
      <c r="D150" s="125">
        <v>830</v>
      </c>
      <c r="E150" s="127">
        <v>0.13432594270917625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1.0483462939668193E-3</v>
      </c>
      <c r="D152" s="125">
        <v>3</v>
      </c>
      <c r="E152" s="127">
        <v>4.8551545557533581E-4</v>
      </c>
    </row>
    <row r="153" spans="1:5" x14ac:dyDescent="0.2">
      <c r="A153" s="155">
        <v>2006</v>
      </c>
      <c r="B153" s="122">
        <v>637902334.52999961</v>
      </c>
      <c r="C153" s="127">
        <v>0.80640870760516858</v>
      </c>
      <c r="D153" s="125">
        <v>4793</v>
      </c>
      <c r="E153" s="127">
        <v>0.77569185952419484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791040980.22999954</v>
      </c>
      <c r="C155" s="127"/>
      <c r="D155" s="157">
        <v>6179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141.99538915783688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113081495.08000004</v>
      </c>
      <c r="C164" s="127">
        <v>0.14295276465591061</v>
      </c>
      <c r="D164" s="125">
        <v>971</v>
      </c>
      <c r="E164" s="127">
        <v>0.15714516912121704</v>
      </c>
    </row>
    <row r="165" spans="1:5" x14ac:dyDescent="0.2">
      <c r="A165" s="121" t="s">
        <v>10</v>
      </c>
      <c r="B165" s="122">
        <v>227191454.91000006</v>
      </c>
      <c r="C165" s="127">
        <v>0.28720567023460997</v>
      </c>
      <c r="D165" s="125">
        <v>1748</v>
      </c>
      <c r="E165" s="127">
        <v>0.28289367211522898</v>
      </c>
    </row>
    <row r="166" spans="1:5" x14ac:dyDescent="0.2">
      <c r="A166" s="121" t="s">
        <v>11</v>
      </c>
      <c r="B166" s="122">
        <v>414827112.92999989</v>
      </c>
      <c r="C166" s="127">
        <v>0.52440660256234295</v>
      </c>
      <c r="D166" s="125">
        <v>3237</v>
      </c>
      <c r="E166" s="127">
        <v>0.5238711765657873</v>
      </c>
    </row>
    <row r="167" spans="1:5" x14ac:dyDescent="0.2">
      <c r="A167" s="121" t="s">
        <v>12</v>
      </c>
      <c r="B167" s="122">
        <v>35940917.310000017</v>
      </c>
      <c r="C167" s="127">
        <v>4.5434962547136269E-2</v>
      </c>
      <c r="D167" s="125">
        <v>223</v>
      </c>
      <c r="E167" s="127">
        <v>3.6089982197766629E-2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791040980.23000014</v>
      </c>
      <c r="C172" s="140"/>
      <c r="D172" s="141">
        <v>6179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10.673664485556609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393121641.64000034</v>
      </c>
      <c r="C181" s="127">
        <v>0.49696747888547793</v>
      </c>
      <c r="D181" s="125">
        <v>3165</v>
      </c>
      <c r="E181" s="127">
        <v>0.5122188056319793</v>
      </c>
      <c r="F181" s="109"/>
    </row>
    <row r="182" spans="1:7" x14ac:dyDescent="0.2">
      <c r="A182" s="121" t="s">
        <v>50</v>
      </c>
      <c r="B182" s="122">
        <v>397919338.58999979</v>
      </c>
      <c r="C182" s="127">
        <v>0.50303252111452212</v>
      </c>
      <c r="D182" s="125">
        <v>3014</v>
      </c>
      <c r="E182" s="127">
        <v>0.4877811943680207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791040980.23000014</v>
      </c>
      <c r="C184" s="140"/>
      <c r="D184" s="141">
        <v>6179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43528697.089999989</v>
      </c>
      <c r="C191" s="127">
        <v>5.5027107542954028E-2</v>
      </c>
      <c r="D191" s="125">
        <v>475</v>
      </c>
      <c r="E191" s="127">
        <v>7.6873280466094832E-2</v>
      </c>
      <c r="F191" s="127">
        <v>0.81118191015116559</v>
      </c>
      <c r="G191" s="121"/>
    </row>
    <row r="192" spans="1:7" x14ac:dyDescent="0.2">
      <c r="A192" s="121" t="s">
        <v>52</v>
      </c>
      <c r="B192" s="122">
        <v>100969181.95000011</v>
      </c>
      <c r="C192" s="127">
        <v>0.12764089911074225</v>
      </c>
      <c r="D192" s="125">
        <v>974</v>
      </c>
      <c r="E192" s="127">
        <v>0.15763068457679236</v>
      </c>
      <c r="F192" s="127">
        <v>0.80006733443921829</v>
      </c>
      <c r="G192" s="121"/>
    </row>
    <row r="193" spans="1:7" x14ac:dyDescent="0.2">
      <c r="A193" s="121" t="s">
        <v>53</v>
      </c>
      <c r="B193" s="122">
        <v>116147189.91000003</v>
      </c>
      <c r="C193" s="127">
        <v>0.14682828426439992</v>
      </c>
      <c r="D193" s="125">
        <v>1011</v>
      </c>
      <c r="E193" s="127">
        <v>0.16361870852888816</v>
      </c>
      <c r="F193" s="127">
        <v>0.79562968177757409</v>
      </c>
      <c r="G193" s="121"/>
    </row>
    <row r="194" spans="1:7" x14ac:dyDescent="0.2">
      <c r="A194" s="121" t="s">
        <v>54</v>
      </c>
      <c r="B194" s="122">
        <v>45044020.07</v>
      </c>
      <c r="C194" s="127">
        <v>5.6942713709855042E-2</v>
      </c>
      <c r="D194" s="125">
        <v>402</v>
      </c>
      <c r="E194" s="127">
        <v>6.5059071047095005E-2</v>
      </c>
      <c r="F194" s="127">
        <v>0.80289432322363241</v>
      </c>
      <c r="G194" s="121"/>
    </row>
    <row r="195" spans="1:7" x14ac:dyDescent="0.2">
      <c r="A195" s="121" t="s">
        <v>55</v>
      </c>
      <c r="B195" s="122">
        <v>40051028.70000001</v>
      </c>
      <c r="C195" s="127">
        <v>5.0630788670840948E-2</v>
      </c>
      <c r="D195" s="125">
        <v>360</v>
      </c>
      <c r="E195" s="127">
        <v>5.8261854669040297E-2</v>
      </c>
      <c r="F195" s="127">
        <v>0.79350974146815711</v>
      </c>
      <c r="G195" s="121"/>
    </row>
    <row r="196" spans="1:7" x14ac:dyDescent="0.2">
      <c r="A196" s="121" t="s">
        <v>56</v>
      </c>
      <c r="B196" s="122">
        <v>27966422.669999983</v>
      </c>
      <c r="C196" s="127">
        <v>3.5353949250351818E-2</v>
      </c>
      <c r="D196" s="125">
        <v>232</v>
      </c>
      <c r="E196" s="127">
        <v>3.7546528564492636E-2</v>
      </c>
      <c r="F196" s="127">
        <v>0.80481292164138074</v>
      </c>
      <c r="G196" s="121"/>
    </row>
    <row r="197" spans="1:7" x14ac:dyDescent="0.2">
      <c r="A197" s="121" t="s">
        <v>27</v>
      </c>
      <c r="B197" s="122">
        <v>177246620.98000011</v>
      </c>
      <c r="C197" s="127">
        <v>0.22406755833113037</v>
      </c>
      <c r="D197" s="125">
        <v>1238</v>
      </c>
      <c r="E197" s="127">
        <v>0.20035604466742191</v>
      </c>
      <c r="F197" s="127">
        <v>0.78093748653574591</v>
      </c>
      <c r="G197" s="121"/>
    </row>
    <row r="198" spans="1:7" x14ac:dyDescent="0.2">
      <c r="A198" s="121" t="s">
        <v>57</v>
      </c>
      <c r="B198" s="122">
        <v>83160553.339999989</v>
      </c>
      <c r="C198" s="127">
        <v>0.10512799642291672</v>
      </c>
      <c r="D198" s="125">
        <v>586</v>
      </c>
      <c r="E198" s="127">
        <v>9.483735232238226E-2</v>
      </c>
      <c r="F198" s="127">
        <v>0.78378819593952709</v>
      </c>
      <c r="G198" s="121"/>
    </row>
    <row r="199" spans="1:7" x14ac:dyDescent="0.2">
      <c r="A199" s="121" t="s">
        <v>58</v>
      </c>
      <c r="B199" s="122">
        <v>116487494.37999997</v>
      </c>
      <c r="C199" s="127">
        <v>0.14725848254553195</v>
      </c>
      <c r="D199" s="125">
        <v>503</v>
      </c>
      <c r="E199" s="127">
        <v>8.1404758051464632E-2</v>
      </c>
      <c r="F199" s="127">
        <v>0.74793818467338846</v>
      </c>
      <c r="G199" s="121"/>
    </row>
    <row r="200" spans="1:7" x14ac:dyDescent="0.2">
      <c r="A200" s="121" t="s">
        <v>59</v>
      </c>
      <c r="B200" s="122">
        <v>29002617.330000013</v>
      </c>
      <c r="C200" s="127">
        <v>3.666386199305037E-2</v>
      </c>
      <c r="D200" s="125">
        <v>272</v>
      </c>
      <c r="E200" s="127">
        <v>4.4020067972163783E-2</v>
      </c>
      <c r="F200" s="127">
        <v>0.7806208535993916</v>
      </c>
      <c r="G200" s="121"/>
    </row>
    <row r="201" spans="1:7" x14ac:dyDescent="0.2">
      <c r="A201" s="121" t="s">
        <v>60</v>
      </c>
      <c r="B201" s="122">
        <v>10626726.799999995</v>
      </c>
      <c r="C201" s="127">
        <v>1.3433851172805494E-2</v>
      </c>
      <c r="D201" s="125">
        <v>118</v>
      </c>
      <c r="E201" s="127">
        <v>1.9096941252629875E-2</v>
      </c>
      <c r="F201" s="127">
        <v>0.79838407110584186</v>
      </c>
      <c r="G201" s="121"/>
    </row>
    <row r="202" spans="1:7" x14ac:dyDescent="0.2">
      <c r="A202" s="121" t="s">
        <v>2</v>
      </c>
      <c r="B202" s="122">
        <v>810427.01</v>
      </c>
      <c r="C202" s="127">
        <v>1.0245069854211133E-3</v>
      </c>
      <c r="D202" s="125">
        <v>8</v>
      </c>
      <c r="E202" s="127">
        <v>1.2947078815342288E-3</v>
      </c>
      <c r="F202" s="127">
        <v>0.74988409225459352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791040980.23000014</v>
      </c>
      <c r="C204" s="140"/>
      <c r="D204" s="141">
        <v>6179</v>
      </c>
      <c r="E204" s="140"/>
      <c r="F204" s="161">
        <v>0.7855013025508909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357720720.43000013</v>
      </c>
      <c r="C211" s="127">
        <v>0.45221515619328689</v>
      </c>
      <c r="D211" s="125">
        <v>2728</v>
      </c>
      <c r="E211" s="127">
        <v>0.44149538760317203</v>
      </c>
    </row>
    <row r="212" spans="1:5" x14ac:dyDescent="0.2">
      <c r="A212" s="121" t="s">
        <v>337</v>
      </c>
      <c r="B212" s="122">
        <v>401641062.6099996</v>
      </c>
      <c r="C212" s="127">
        <v>0.50773736462202013</v>
      </c>
      <c r="D212" s="125">
        <v>3145</v>
      </c>
      <c r="E212" s="127">
        <v>0.50898203592814373</v>
      </c>
    </row>
    <row r="213" spans="1:5" x14ac:dyDescent="0.2">
      <c r="A213" s="121" t="s">
        <v>306</v>
      </c>
      <c r="B213" s="122">
        <v>11310222.289999999</v>
      </c>
      <c r="C213" s="127">
        <v>1.4297896787485631E-2</v>
      </c>
      <c r="D213" s="125">
        <v>92</v>
      </c>
      <c r="E213" s="127">
        <v>1.4889140637643631E-2</v>
      </c>
    </row>
    <row r="214" spans="1:5" x14ac:dyDescent="0.2">
      <c r="A214" s="121" t="s">
        <v>307</v>
      </c>
      <c r="B214" s="122">
        <v>12979530.649999997</v>
      </c>
      <c r="C214" s="127">
        <v>1.6408164651882034E-2</v>
      </c>
      <c r="D214" s="125">
        <v>111</v>
      </c>
      <c r="E214" s="127">
        <v>1.7964071856287425E-2</v>
      </c>
    </row>
    <row r="215" spans="1:5" x14ac:dyDescent="0.2">
      <c r="A215" s="121" t="s">
        <v>308</v>
      </c>
      <c r="B215" s="122">
        <v>4829089.7</v>
      </c>
      <c r="C215" s="127">
        <v>6.1047275940064628E-3</v>
      </c>
      <c r="D215" s="125">
        <v>42</v>
      </c>
      <c r="E215" s="127">
        <v>6.7972163780547013E-3</v>
      </c>
    </row>
    <row r="216" spans="1:5" x14ac:dyDescent="0.2">
      <c r="A216" s="121" t="s">
        <v>309</v>
      </c>
      <c r="B216" s="122">
        <v>145945</v>
      </c>
      <c r="C216" s="127">
        <v>1.8449739475894869E-4</v>
      </c>
      <c r="D216" s="125">
        <v>2</v>
      </c>
      <c r="E216" s="127">
        <v>3.2367697038355721E-4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1.1061373833572929E-4</v>
      </c>
      <c r="D219" s="125">
        <v>1</v>
      </c>
      <c r="E219" s="127">
        <v>1.618384851917786E-4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2235007.9499999997</v>
      </c>
      <c r="C221" s="127">
        <v>2.8254009663951393E-3</v>
      </c>
      <c r="D221" s="125">
        <v>52</v>
      </c>
      <c r="E221" s="127">
        <v>8.4156012299724872E-3</v>
      </c>
    </row>
    <row r="222" spans="1:5" x14ac:dyDescent="0.2">
      <c r="A222" s="121" t="s">
        <v>32</v>
      </c>
      <c r="B222" s="122">
        <v>91901.6</v>
      </c>
      <c r="C222" s="127">
        <v>1.1617805182896982E-4</v>
      </c>
      <c r="D222" s="125">
        <v>6</v>
      </c>
      <c r="E222" s="127">
        <v>9.7103091115067163E-4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791040980.22999978</v>
      </c>
      <c r="C226" s="140"/>
      <c r="D226" s="141">
        <v>6179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2.0666071253887558E-2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771411248.61999941</v>
      </c>
      <c r="C235" s="127">
        <v>0.99921704752917873</v>
      </c>
      <c r="D235" s="125">
        <v>6057</v>
      </c>
      <c r="E235" s="127">
        <v>0.99934004289721168</v>
      </c>
    </row>
    <row r="236" spans="1:5" x14ac:dyDescent="0.2">
      <c r="A236" s="121" t="s">
        <v>62</v>
      </c>
      <c r="B236" s="122">
        <v>604451.6</v>
      </c>
      <c r="C236" s="127">
        <v>7.8295247082119037E-4</v>
      </c>
      <c r="D236" s="125">
        <v>4</v>
      </c>
      <c r="E236" s="127">
        <v>6.5995710278831873E-4</v>
      </c>
    </row>
    <row r="237" spans="1:5" x14ac:dyDescent="0.2">
      <c r="A237" s="121" t="s">
        <v>63</v>
      </c>
      <c r="B237" s="122">
        <v>0</v>
      </c>
      <c r="C237" s="127">
        <v>0</v>
      </c>
      <c r="D237" s="125">
        <v>0</v>
      </c>
      <c r="E237" s="127">
        <v>0</v>
      </c>
    </row>
    <row r="238" spans="1:5" x14ac:dyDescent="0.2">
      <c r="A238" s="121" t="s">
        <v>64</v>
      </c>
      <c r="B238" s="122">
        <v>0</v>
      </c>
      <c r="C238" s="127">
        <v>0</v>
      </c>
      <c r="D238" s="125">
        <v>0</v>
      </c>
      <c r="E238" s="127">
        <v>0</v>
      </c>
    </row>
    <row r="239" spans="1:5" x14ac:dyDescent="0.2">
      <c r="A239" s="121" t="s">
        <v>65</v>
      </c>
      <c r="B239" s="122">
        <v>0</v>
      </c>
      <c r="C239" s="127">
        <v>0</v>
      </c>
      <c r="D239" s="125">
        <v>0</v>
      </c>
      <c r="E239" s="127">
        <v>0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0</v>
      </c>
      <c r="C242" s="127">
        <v>0</v>
      </c>
      <c r="D242" s="125">
        <v>0</v>
      </c>
      <c r="E242" s="127">
        <v>0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772015700.21999943</v>
      </c>
      <c r="C244" s="140"/>
      <c r="D244" s="141">
        <v>6061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0.59215094441852678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15423831.569999998</v>
      </c>
      <c r="C253" s="127">
        <v>0.81070194824428243</v>
      </c>
      <c r="D253" s="125">
        <v>88</v>
      </c>
      <c r="E253" s="127">
        <v>0.74576271186440679</v>
      </c>
    </row>
    <row r="254" spans="1:5" x14ac:dyDescent="0.2">
      <c r="A254" s="121" t="s">
        <v>62</v>
      </c>
      <c r="B254" s="122">
        <v>196803.69999999998</v>
      </c>
      <c r="C254" s="127">
        <v>1.0344326070184342E-2</v>
      </c>
      <c r="D254" s="125">
        <v>2</v>
      </c>
      <c r="E254" s="127">
        <v>1.6949152542372881E-2</v>
      </c>
    </row>
    <row r="255" spans="1:5" x14ac:dyDescent="0.2">
      <c r="A255" s="121" t="s">
        <v>63</v>
      </c>
      <c r="B255" s="122">
        <v>217227.12</v>
      </c>
      <c r="C255" s="127">
        <v>1.141781460697671E-2</v>
      </c>
      <c r="D255" s="125">
        <v>2</v>
      </c>
      <c r="E255" s="127">
        <v>1.6949152542372881E-2</v>
      </c>
    </row>
    <row r="256" spans="1:5" x14ac:dyDescent="0.2">
      <c r="A256" s="121" t="s">
        <v>64</v>
      </c>
      <c r="B256" s="122">
        <v>481675.37</v>
      </c>
      <c r="C256" s="127">
        <v>2.5317649450984352E-2</v>
      </c>
      <c r="D256" s="125">
        <v>6</v>
      </c>
      <c r="E256" s="127">
        <v>5.0847457627118647E-2</v>
      </c>
    </row>
    <row r="257" spans="1:5" x14ac:dyDescent="0.2">
      <c r="A257" s="121" t="s">
        <v>65</v>
      </c>
      <c r="B257" s="122">
        <v>118008</v>
      </c>
      <c r="C257" s="127">
        <v>6.2026945168729749E-3</v>
      </c>
      <c r="D257" s="125">
        <v>1</v>
      </c>
      <c r="E257" s="127">
        <v>8.4745762711864406E-3</v>
      </c>
    </row>
    <row r="258" spans="1:5" x14ac:dyDescent="0.2">
      <c r="A258" s="121" t="s">
        <v>66</v>
      </c>
      <c r="B258" s="122">
        <v>209811.88</v>
      </c>
      <c r="C258" s="127">
        <v>1.1028057399928909E-2</v>
      </c>
      <c r="D258" s="125">
        <v>2</v>
      </c>
      <c r="E258" s="127">
        <v>1.6949152542372881E-2</v>
      </c>
    </row>
    <row r="259" spans="1:5" x14ac:dyDescent="0.2">
      <c r="A259" s="121" t="s">
        <v>162</v>
      </c>
      <c r="B259" s="122">
        <v>0</v>
      </c>
      <c r="C259" s="127">
        <v>0</v>
      </c>
      <c r="D259" s="125">
        <v>0</v>
      </c>
      <c r="E259" s="127">
        <v>0</v>
      </c>
    </row>
    <row r="260" spans="1:5" x14ac:dyDescent="0.2">
      <c r="A260" s="121" t="s">
        <v>160</v>
      </c>
      <c r="B260" s="122">
        <v>2377922.37</v>
      </c>
      <c r="C260" s="127">
        <v>0.12498750971077037</v>
      </c>
      <c r="D260" s="125">
        <v>17</v>
      </c>
      <c r="E260" s="127">
        <v>0.1440677966101695</v>
      </c>
    </row>
    <row r="261" spans="1:5" x14ac:dyDescent="0.2">
      <c r="A261" s="121"/>
      <c r="B261" s="122"/>
      <c r="C261" s="127"/>
      <c r="D261" s="125"/>
      <c r="E261" s="127"/>
    </row>
    <row r="262" spans="1:5" ht="10.8" thickBot="1" x14ac:dyDescent="0.25">
      <c r="A262" s="138"/>
      <c r="B262" s="139">
        <v>19025280.009999998</v>
      </c>
      <c r="C262" s="140"/>
      <c r="D262" s="141">
        <v>118</v>
      </c>
      <c r="E262" s="140"/>
    </row>
    <row r="263" spans="1:5" ht="10.8" thickTop="1" x14ac:dyDescent="0.2">
      <c r="A263" s="121"/>
      <c r="B263" s="122"/>
      <c r="C263" s="127"/>
      <c r="D263" s="125"/>
      <c r="E263" s="127"/>
    </row>
    <row r="264" spans="1:5" x14ac:dyDescent="0.2">
      <c r="A264" s="138" t="s">
        <v>134</v>
      </c>
      <c r="B264" s="122"/>
      <c r="C264" s="127"/>
      <c r="D264" s="163">
        <v>23.490768050269946</v>
      </c>
      <c r="E264" s="127"/>
    </row>
    <row r="265" spans="1:5" x14ac:dyDescent="0.2">
      <c r="A265" s="121"/>
      <c r="B265" s="122"/>
      <c r="C265" s="127"/>
      <c r="D265" s="125"/>
      <c r="E265" s="127"/>
    </row>
    <row r="266" spans="1:5" x14ac:dyDescent="0.2">
      <c r="A266" s="121"/>
      <c r="B266" s="122"/>
      <c r="C266" s="127"/>
      <c r="D266" s="125"/>
      <c r="E266" s="127"/>
    </row>
    <row r="267" spans="1:5" x14ac:dyDescent="0.2">
      <c r="A267" s="133" t="s">
        <v>135</v>
      </c>
      <c r="B267" s="122"/>
      <c r="C267" s="127"/>
      <c r="D267" s="125"/>
      <c r="E267" s="127"/>
    </row>
    <row r="268" spans="1:5" x14ac:dyDescent="0.2">
      <c r="A268" s="143"/>
      <c r="B268" s="164"/>
      <c r="C268" s="165"/>
      <c r="D268" s="166"/>
      <c r="E268" s="165"/>
    </row>
    <row r="269" spans="1:5" s="143" customFormat="1" ht="20.399999999999999" x14ac:dyDescent="0.2">
      <c r="A269" s="134" t="s">
        <v>135</v>
      </c>
      <c r="B269" s="135" t="s">
        <v>109</v>
      </c>
      <c r="C269" s="136" t="s">
        <v>110</v>
      </c>
      <c r="D269" s="137" t="s">
        <v>111</v>
      </c>
      <c r="E269" s="136" t="s">
        <v>110</v>
      </c>
    </row>
    <row r="271" spans="1:5" x14ac:dyDescent="0.2">
      <c r="A271" s="121" t="s">
        <v>156</v>
      </c>
      <c r="B271" s="122">
        <v>0</v>
      </c>
      <c r="C271" s="127">
        <v>0</v>
      </c>
      <c r="D271" s="125">
        <v>0</v>
      </c>
      <c r="E271" s="127">
        <v>0</v>
      </c>
    </row>
    <row r="272" spans="1:5" x14ac:dyDescent="0.2">
      <c r="A272" s="121" t="s">
        <v>157</v>
      </c>
      <c r="B272" s="122">
        <v>562467306.63000047</v>
      </c>
      <c r="C272" s="127">
        <v>0.71104698831969382</v>
      </c>
      <c r="D272" s="125">
        <v>4405</v>
      </c>
      <c r="E272" s="127">
        <v>0.71289852726978475</v>
      </c>
    </row>
    <row r="273" spans="1:5" x14ac:dyDescent="0.2">
      <c r="A273" s="121" t="s">
        <v>610</v>
      </c>
      <c r="B273" s="122">
        <v>228573673.60000023</v>
      </c>
      <c r="C273" s="127">
        <v>0.28895301168030618</v>
      </c>
      <c r="D273" s="125">
        <v>1774</v>
      </c>
      <c r="E273" s="127">
        <v>0.28710147273021525</v>
      </c>
    </row>
    <row r="274" spans="1:5" x14ac:dyDescent="0.2">
      <c r="A274" s="121"/>
      <c r="B274" s="121"/>
      <c r="C274" s="127"/>
      <c r="D274" s="121"/>
      <c r="E274" s="127"/>
    </row>
    <row r="275" spans="1:5" ht="10.8" thickBot="1" x14ac:dyDescent="0.25">
      <c r="A275" s="121"/>
      <c r="B275" s="156">
        <v>791040980.23000073</v>
      </c>
      <c r="C275" s="127"/>
      <c r="D275" s="157">
        <v>6179</v>
      </c>
      <c r="E275" s="127"/>
    </row>
    <row r="276" spans="1:5" ht="10.8" thickTop="1" x14ac:dyDescent="0.2">
      <c r="A276" s="121"/>
      <c r="B276" s="121"/>
      <c r="C276" s="127"/>
      <c r="D276" s="121"/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1"/>
      <c r="D278" s="121"/>
      <c r="E278" s="121"/>
    </row>
    <row r="279" spans="1:5" x14ac:dyDescent="0.2">
      <c r="A279" s="133" t="s">
        <v>144</v>
      </c>
      <c r="B279" s="122"/>
      <c r="C279" s="127"/>
      <c r="D279" s="125"/>
      <c r="E279" s="127"/>
    </row>
    <row r="280" spans="1:5" x14ac:dyDescent="0.2">
      <c r="B280" s="112"/>
      <c r="D280" s="114"/>
    </row>
    <row r="281" spans="1:5" s="143" customFormat="1" ht="20.399999999999999" x14ac:dyDescent="0.2">
      <c r="A281" s="134" t="s">
        <v>611</v>
      </c>
      <c r="B281" s="135" t="s">
        <v>109</v>
      </c>
      <c r="C281" s="136" t="s">
        <v>110</v>
      </c>
      <c r="D281" s="137" t="s">
        <v>111</v>
      </c>
      <c r="E281" s="136" t="s">
        <v>110</v>
      </c>
    </row>
    <row r="283" spans="1:5" x14ac:dyDescent="0.2">
      <c r="A283" s="121" t="s">
        <v>36</v>
      </c>
      <c r="B283" s="122">
        <v>62949515.549999982</v>
      </c>
      <c r="C283" s="127">
        <v>7.957807133038429E-2</v>
      </c>
      <c r="D283" s="125">
        <v>444</v>
      </c>
      <c r="E283" s="127">
        <v>7.1856287425149698E-2</v>
      </c>
    </row>
    <row r="284" spans="1:5" x14ac:dyDescent="0.2">
      <c r="A284" s="121" t="s">
        <v>37</v>
      </c>
      <c r="B284" s="122">
        <v>728091464.67999923</v>
      </c>
      <c r="C284" s="127">
        <v>0.9204219286696157</v>
      </c>
      <c r="D284" s="125">
        <v>5735</v>
      </c>
      <c r="E284" s="127">
        <v>0.92814371257485029</v>
      </c>
    </row>
    <row r="285" spans="1:5" x14ac:dyDescent="0.2">
      <c r="A285" s="121"/>
      <c r="B285" s="121"/>
      <c r="C285" s="127"/>
      <c r="D285" s="121"/>
      <c r="E285" s="127"/>
    </row>
    <row r="286" spans="1:5" ht="10.8" thickBot="1" x14ac:dyDescent="0.25">
      <c r="A286" s="121"/>
      <c r="B286" s="156">
        <v>791040980.22999918</v>
      </c>
      <c r="C286" s="127"/>
      <c r="D286" s="157">
        <v>6179</v>
      </c>
      <c r="E286" s="127"/>
    </row>
    <row r="287" spans="1:5" ht="10.8" thickTop="1" x14ac:dyDescent="0.2">
      <c r="A287" s="121"/>
      <c r="B287" s="121"/>
      <c r="C287" s="127"/>
      <c r="D287" s="121"/>
      <c r="E287" s="127"/>
    </row>
    <row r="288" spans="1:5" x14ac:dyDescent="0.2">
      <c r="A288" s="121"/>
      <c r="B288" s="121"/>
      <c r="C288" s="127"/>
      <c r="D288" s="121"/>
      <c r="E288" s="127"/>
    </row>
    <row r="289" spans="1:5" x14ac:dyDescent="0.2">
      <c r="A289" s="121"/>
      <c r="B289" s="121"/>
      <c r="C289" s="127"/>
      <c r="D289" s="121"/>
      <c r="E289" s="127"/>
    </row>
    <row r="290" spans="1:5" x14ac:dyDescent="0.2">
      <c r="A290" s="121"/>
      <c r="B290" s="121"/>
      <c r="C290" s="127"/>
      <c r="D290" s="121"/>
      <c r="E290" s="127"/>
    </row>
    <row r="291" spans="1:5" x14ac:dyDescent="0.2">
      <c r="A291" s="133" t="s">
        <v>142</v>
      </c>
      <c r="B291" s="122"/>
      <c r="C291" s="127"/>
      <c r="D291" s="125"/>
      <c r="E291" s="127"/>
    </row>
    <row r="292" spans="1:5" x14ac:dyDescent="0.2">
      <c r="A292" s="109"/>
      <c r="B292" s="147"/>
      <c r="C292" s="148"/>
      <c r="D292" s="123"/>
      <c r="E292" s="148"/>
    </row>
    <row r="293" spans="1:5" s="143" customFormat="1" ht="20.399999999999999" x14ac:dyDescent="0.2">
      <c r="A293" s="134" t="s">
        <v>137</v>
      </c>
      <c r="B293" s="135" t="s">
        <v>109</v>
      </c>
      <c r="C293" s="136" t="s">
        <v>110</v>
      </c>
      <c r="D293" s="137" t="s">
        <v>111</v>
      </c>
      <c r="E293" s="136" t="s">
        <v>110</v>
      </c>
    </row>
    <row r="295" spans="1:5" x14ac:dyDescent="0.2">
      <c r="A295" s="167" t="s">
        <v>190</v>
      </c>
      <c r="B295" s="122">
        <v>2388750.7800000003</v>
      </c>
      <c r="C295" s="127">
        <v>4.246914890595338E-3</v>
      </c>
      <c r="D295" s="125">
        <v>14</v>
      </c>
      <c r="E295" s="127">
        <v>3.178206583427923E-3</v>
      </c>
    </row>
    <row r="296" spans="1:5" x14ac:dyDescent="0.2">
      <c r="A296" s="121" t="s">
        <v>191</v>
      </c>
      <c r="B296" s="122">
        <v>13748554.459999995</v>
      </c>
      <c r="C296" s="127">
        <v>2.4443295277682721E-2</v>
      </c>
      <c r="D296" s="125">
        <v>99</v>
      </c>
      <c r="E296" s="127">
        <v>2.2474460839954597E-2</v>
      </c>
    </row>
    <row r="297" spans="1:5" x14ac:dyDescent="0.2">
      <c r="A297" s="121" t="s">
        <v>80</v>
      </c>
      <c r="B297" s="122">
        <v>136889646.32000002</v>
      </c>
      <c r="C297" s="127">
        <v>0.24337351648075123</v>
      </c>
      <c r="D297" s="125">
        <v>1061</v>
      </c>
      <c r="E297" s="127">
        <v>0.24086265607264473</v>
      </c>
    </row>
    <row r="298" spans="1:5" x14ac:dyDescent="0.2">
      <c r="A298" s="121" t="s">
        <v>81</v>
      </c>
      <c r="B298" s="122">
        <v>162792071.91999999</v>
      </c>
      <c r="C298" s="127">
        <v>0.28942494968349736</v>
      </c>
      <c r="D298" s="125">
        <v>1300</v>
      </c>
      <c r="E298" s="127">
        <v>0.29511918274687854</v>
      </c>
    </row>
    <row r="299" spans="1:5" x14ac:dyDescent="0.2">
      <c r="A299" s="121" t="s">
        <v>82</v>
      </c>
      <c r="B299" s="122">
        <v>161936775.34000003</v>
      </c>
      <c r="C299" s="127">
        <v>0.28790433404963156</v>
      </c>
      <c r="D299" s="125">
        <v>1260</v>
      </c>
      <c r="E299" s="127">
        <v>0.28603859250851305</v>
      </c>
    </row>
    <row r="300" spans="1:5" x14ac:dyDescent="0.2">
      <c r="A300" s="121" t="s">
        <v>83</v>
      </c>
      <c r="B300" s="122">
        <v>51987380.010000013</v>
      </c>
      <c r="C300" s="127">
        <v>9.2427380929000658E-2</v>
      </c>
      <c r="D300" s="125">
        <v>358</v>
      </c>
      <c r="E300" s="127">
        <v>8.1271282633371175E-2</v>
      </c>
    </row>
    <row r="301" spans="1:5" x14ac:dyDescent="0.2">
      <c r="A301" s="121" t="s">
        <v>84</v>
      </c>
      <c r="B301" s="122">
        <v>17245995.349999998</v>
      </c>
      <c r="C301" s="127">
        <v>3.0661329372774892E-2</v>
      </c>
      <c r="D301" s="125">
        <v>143</v>
      </c>
      <c r="E301" s="127">
        <v>3.2463110102156641E-2</v>
      </c>
    </row>
    <row r="302" spans="1:5" x14ac:dyDescent="0.2">
      <c r="A302" s="121" t="s">
        <v>85</v>
      </c>
      <c r="B302" s="122">
        <v>5064945.92</v>
      </c>
      <c r="C302" s="127">
        <v>9.0048716792917594E-3</v>
      </c>
      <c r="D302" s="125">
        <v>56</v>
      </c>
      <c r="E302" s="127">
        <v>1.2712826333711692E-2</v>
      </c>
    </row>
    <row r="303" spans="1:5" x14ac:dyDescent="0.2">
      <c r="A303" s="121" t="s">
        <v>86</v>
      </c>
      <c r="B303" s="122">
        <v>3640723.54</v>
      </c>
      <c r="C303" s="127">
        <v>6.4727736120580017E-3</v>
      </c>
      <c r="D303" s="125">
        <v>36</v>
      </c>
      <c r="E303" s="127">
        <v>8.1725312145289452E-3</v>
      </c>
    </row>
    <row r="304" spans="1:5" x14ac:dyDescent="0.2">
      <c r="A304" s="121" t="s">
        <v>0</v>
      </c>
      <c r="B304" s="122">
        <v>1557064.67</v>
      </c>
      <c r="C304" s="127">
        <v>2.7682758653637843E-3</v>
      </c>
      <c r="D304" s="125">
        <v>18</v>
      </c>
      <c r="E304" s="127">
        <v>4.0862656072644726E-3</v>
      </c>
    </row>
    <row r="305" spans="1:5" x14ac:dyDescent="0.2">
      <c r="A305" s="121" t="s">
        <v>67</v>
      </c>
      <c r="B305" s="122">
        <v>1545137.9100000001</v>
      </c>
      <c r="C305" s="127">
        <v>2.7470715040446201E-3</v>
      </c>
      <c r="D305" s="125">
        <v>19</v>
      </c>
      <c r="E305" s="127">
        <v>4.3132803632236092E-3</v>
      </c>
    </row>
    <row r="306" spans="1:5" x14ac:dyDescent="0.2">
      <c r="A306" s="121" t="s">
        <v>79</v>
      </c>
      <c r="B306" s="122">
        <v>3670260.4099999997</v>
      </c>
      <c r="C306" s="127">
        <v>6.5252866553084064E-3</v>
      </c>
      <c r="D306" s="125">
        <v>41</v>
      </c>
      <c r="E306" s="127">
        <v>9.3076049943246319E-3</v>
      </c>
    </row>
    <row r="307" spans="1:5" x14ac:dyDescent="0.2">
      <c r="A307" s="121"/>
      <c r="B307" s="121"/>
      <c r="C307" s="127"/>
      <c r="D307" s="125"/>
      <c r="E307" s="127"/>
    </row>
    <row r="308" spans="1:5" ht="10.8" thickBot="1" x14ac:dyDescent="0.25">
      <c r="A308" s="121"/>
      <c r="B308" s="156">
        <v>562467306.62999988</v>
      </c>
      <c r="C308" s="127"/>
      <c r="D308" s="141">
        <v>4405</v>
      </c>
      <c r="E308" s="127"/>
    </row>
    <row r="309" spans="1:5" ht="10.8" thickTop="1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8" t="s">
        <v>375</v>
      </c>
      <c r="B311" s="121"/>
      <c r="C311" s="127"/>
      <c r="D311" s="146">
        <v>1.6786985000243024</v>
      </c>
      <c r="E311" s="127"/>
    </row>
    <row r="312" spans="1:5" x14ac:dyDescent="0.2">
      <c r="A312" s="121"/>
      <c r="B312" s="121"/>
      <c r="C312" s="127"/>
      <c r="D312" s="121"/>
      <c r="E312" s="127"/>
    </row>
    <row r="313" spans="1:5" x14ac:dyDescent="0.2">
      <c r="A313" s="121"/>
      <c r="B313" s="121"/>
      <c r="C313" s="127"/>
      <c r="D313" s="121"/>
      <c r="E313" s="127"/>
    </row>
    <row r="314" spans="1:5" x14ac:dyDescent="0.2">
      <c r="A314" s="121"/>
      <c r="B314" s="121"/>
      <c r="C314" s="127"/>
      <c r="D314" s="121"/>
      <c r="E314" s="127"/>
    </row>
    <row r="315" spans="1:5" x14ac:dyDescent="0.2">
      <c r="A315" s="121"/>
      <c r="B315" s="121"/>
      <c r="C315" s="127"/>
      <c r="D315" s="121"/>
      <c r="E315" s="127"/>
    </row>
    <row r="316" spans="1:5" x14ac:dyDescent="0.2">
      <c r="A316" s="121"/>
      <c r="B316" s="121"/>
      <c r="C316" s="127"/>
      <c r="D316" s="121"/>
      <c r="E316" s="127"/>
    </row>
    <row r="317" spans="1:5" ht="15.6" x14ac:dyDescent="0.3">
      <c r="A317" s="133" t="s">
        <v>166</v>
      </c>
      <c r="B317" s="168"/>
      <c r="C317" s="168"/>
      <c r="D317" s="168"/>
      <c r="E317" s="168"/>
    </row>
    <row r="318" spans="1:5" ht="15.6" x14ac:dyDescent="0.3">
      <c r="A318" s="169"/>
      <c r="B318" s="169"/>
      <c r="C318" s="169"/>
      <c r="D318" s="169"/>
      <c r="E318" s="169"/>
    </row>
    <row r="319" spans="1:5" ht="20.399999999999999" x14ac:dyDescent="0.2">
      <c r="A319" s="134" t="s">
        <v>87</v>
      </c>
      <c r="B319" s="135" t="s">
        <v>109</v>
      </c>
      <c r="C319" s="160" t="s">
        <v>110</v>
      </c>
      <c r="D319" s="137" t="s">
        <v>111</v>
      </c>
      <c r="E319" s="160" t="s">
        <v>110</v>
      </c>
    </row>
    <row r="320" spans="1:5" x14ac:dyDescent="0.2">
      <c r="C320" s="111"/>
      <c r="E320" s="111"/>
    </row>
    <row r="321" spans="1:5" x14ac:dyDescent="0.2">
      <c r="A321" s="121" t="s">
        <v>167</v>
      </c>
      <c r="B321" s="122">
        <v>491559767.37999982</v>
      </c>
      <c r="C321" s="127">
        <v>0.62140872554678017</v>
      </c>
      <c r="D321" s="125">
        <v>3700</v>
      </c>
      <c r="E321" s="127">
        <v>0.59880239520958078</v>
      </c>
    </row>
    <row r="322" spans="1:5" x14ac:dyDescent="0.2">
      <c r="A322" s="121" t="s">
        <v>168</v>
      </c>
      <c r="B322" s="122">
        <v>213249793.58999985</v>
      </c>
      <c r="C322" s="127">
        <v>0.26958122135214319</v>
      </c>
      <c r="D322" s="125">
        <v>1705</v>
      </c>
      <c r="E322" s="127">
        <v>0.27593461725198254</v>
      </c>
    </row>
    <row r="323" spans="1:5" x14ac:dyDescent="0.2">
      <c r="A323" s="121" t="s">
        <v>169</v>
      </c>
      <c r="B323" s="122">
        <v>43949680.980000004</v>
      </c>
      <c r="C323" s="127">
        <v>5.5559297278405709E-2</v>
      </c>
      <c r="D323" s="125">
        <v>447</v>
      </c>
      <c r="E323" s="127">
        <v>7.2341802880725031E-2</v>
      </c>
    </row>
    <row r="324" spans="1:5" x14ac:dyDescent="0.2">
      <c r="A324" s="121" t="s">
        <v>170</v>
      </c>
      <c r="B324" s="122">
        <v>25434157</v>
      </c>
      <c r="C324" s="127">
        <v>3.2152767853575515E-2</v>
      </c>
      <c r="D324" s="125">
        <v>178</v>
      </c>
      <c r="E324" s="127">
        <v>2.8807250364136592E-2</v>
      </c>
    </row>
    <row r="325" spans="1:5" x14ac:dyDescent="0.2">
      <c r="A325" s="121" t="s">
        <v>171</v>
      </c>
      <c r="B325" s="122">
        <v>0</v>
      </c>
      <c r="C325" s="127">
        <v>0</v>
      </c>
      <c r="D325" s="125">
        <v>0</v>
      </c>
      <c r="E325" s="127">
        <v>0</v>
      </c>
    </row>
    <row r="326" spans="1:5" x14ac:dyDescent="0.2">
      <c r="A326" s="121" t="s">
        <v>172</v>
      </c>
      <c r="B326" s="122">
        <v>12331992.26</v>
      </c>
      <c r="C326" s="127">
        <v>1.5589574457210046E-2</v>
      </c>
      <c r="D326" s="125">
        <v>85</v>
      </c>
      <c r="E326" s="127">
        <v>1.3756271241301181E-2</v>
      </c>
    </row>
    <row r="327" spans="1:5" x14ac:dyDescent="0.2">
      <c r="A327" s="121" t="s">
        <v>173</v>
      </c>
      <c r="B327" s="122">
        <v>4515589.0200000014</v>
      </c>
      <c r="C327" s="127">
        <v>5.7084135118853994E-3</v>
      </c>
      <c r="D327" s="125">
        <v>64</v>
      </c>
      <c r="E327" s="127">
        <v>1.0357663052273831E-2</v>
      </c>
    </row>
    <row r="328" spans="1:5" x14ac:dyDescent="0.2">
      <c r="A328" s="121"/>
      <c r="B328" s="122"/>
      <c r="C328" s="121"/>
      <c r="D328" s="125"/>
      <c r="E328" s="127"/>
    </row>
    <row r="329" spans="1:5" ht="10.8" thickBot="1" x14ac:dyDescent="0.25">
      <c r="A329" s="121"/>
      <c r="B329" s="139">
        <v>791040980.22999966</v>
      </c>
      <c r="C329" s="138"/>
      <c r="D329" s="141">
        <v>6179</v>
      </c>
      <c r="E329" s="121"/>
    </row>
    <row r="330" spans="1:5" ht="10.8" thickTop="1" x14ac:dyDescent="0.2"/>
    <row r="332" spans="1:5" x14ac:dyDescent="0.2">
      <c r="D332" s="170"/>
    </row>
  </sheetData>
  <mergeCells count="1">
    <mergeCell ref="A1:E1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656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788327600.64000046</v>
      </c>
      <c r="C6" s="122">
        <v>110081614.47999984</v>
      </c>
      <c r="D6" s="122">
        <v>416884977.8400014</v>
      </c>
      <c r="E6" s="122">
        <v>41840398.940000057</v>
      </c>
      <c r="F6" s="122">
        <v>219520609.38</v>
      </c>
      <c r="G6" s="123"/>
      <c r="H6" s="124"/>
      <c r="I6" s="124"/>
    </row>
    <row r="7" spans="1:9" s="109" customFormat="1" x14ac:dyDescent="0.2">
      <c r="A7" s="121" t="s">
        <v>87</v>
      </c>
      <c r="B7" s="125">
        <v>6156</v>
      </c>
      <c r="C7" s="125">
        <v>924</v>
      </c>
      <c r="D7" s="125">
        <v>3049</v>
      </c>
      <c r="E7" s="125">
        <v>456</v>
      </c>
      <c r="F7" s="125">
        <v>1727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0.78496923343058111</v>
      </c>
      <c r="C8" s="127">
        <v>0.79536317179140081</v>
      </c>
      <c r="D8" s="127">
        <v>0.79154115285765669</v>
      </c>
      <c r="E8" s="127">
        <v>0.68111313387929451</v>
      </c>
      <c r="F8" s="127">
        <v>0.78707138064397519</v>
      </c>
      <c r="I8" s="128"/>
    </row>
    <row r="9" spans="1:9" s="109" customFormat="1" x14ac:dyDescent="0.2">
      <c r="A9" s="121" t="s">
        <v>89</v>
      </c>
      <c r="B9" s="127">
        <v>4.9480000000000001E-3</v>
      </c>
      <c r="C9" s="127">
        <v>1.2006631578947369E-2</v>
      </c>
      <c r="D9" s="127">
        <v>3.5888500000000004E-2</v>
      </c>
      <c r="E9" s="127">
        <v>4.9480000000000001E-3</v>
      </c>
      <c r="F9" s="127">
        <v>1.0594857142857142E-2</v>
      </c>
      <c r="I9" s="128"/>
    </row>
    <row r="10" spans="1:9" s="109" customFormat="1" x14ac:dyDescent="0.2">
      <c r="A10" s="121" t="s">
        <v>90</v>
      </c>
      <c r="B10" s="127">
        <v>0.97086813333333333</v>
      </c>
      <c r="C10" s="127">
        <v>0.88069184615384621</v>
      </c>
      <c r="D10" s="127">
        <v>0.97086813333333333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11.918309276884946</v>
      </c>
      <c r="C11" s="122">
        <v>14.404831252636535</v>
      </c>
      <c r="D11" s="122">
        <v>11.133268207631479</v>
      </c>
      <c r="E11" s="122">
        <v>17.353448434648293</v>
      </c>
      <c r="F11" s="122">
        <v>11.126324797988856</v>
      </c>
      <c r="I11" s="124"/>
    </row>
    <row r="12" spans="1:9" s="109" customFormat="1" x14ac:dyDescent="0.2">
      <c r="A12" s="121" t="s">
        <v>92</v>
      </c>
      <c r="B12" s="122">
        <v>10.926762491444217</v>
      </c>
      <c r="C12" s="122">
        <v>12.364134154688569</v>
      </c>
      <c r="D12" s="122">
        <v>10.926762491444217</v>
      </c>
      <c r="E12" s="122">
        <v>11.969883641341546</v>
      </c>
      <c r="F12" s="122">
        <v>10.962354551676933</v>
      </c>
      <c r="I12" s="124"/>
    </row>
    <row r="13" spans="1:9" s="109" customFormat="1" x14ac:dyDescent="0.2">
      <c r="A13" s="121" t="s">
        <v>93</v>
      </c>
      <c r="B13" s="122">
        <v>21.420944558521562</v>
      </c>
      <c r="C13" s="122">
        <v>20.043805612594113</v>
      </c>
      <c r="D13" s="122">
        <v>11.515400410677618</v>
      </c>
      <c r="E13" s="122">
        <v>21.420944558521562</v>
      </c>
      <c r="F13" s="122">
        <v>11.534565366187543</v>
      </c>
      <c r="I13" s="124"/>
    </row>
    <row r="14" spans="1:9" s="109" customFormat="1" x14ac:dyDescent="0.2">
      <c r="A14" s="121" t="s">
        <v>118</v>
      </c>
      <c r="B14" s="122">
        <v>128058.41465886947</v>
      </c>
      <c r="C14" s="122">
        <v>119656.88051891876</v>
      </c>
      <c r="D14" s="122">
        <v>136576.10821522356</v>
      </c>
      <c r="E14" s="122">
        <v>91853.021441048171</v>
      </c>
      <c r="F14" s="122">
        <v>127125.98521739132</v>
      </c>
      <c r="I14" s="124"/>
    </row>
    <row r="15" spans="1:9" s="109" customFormat="1" x14ac:dyDescent="0.2">
      <c r="A15" s="121" t="s">
        <v>94</v>
      </c>
      <c r="B15" s="122">
        <v>612.79999999999995</v>
      </c>
      <c r="C15" s="122">
        <v>1140.6300000000001</v>
      </c>
      <c r="D15" s="122">
        <v>3848.02</v>
      </c>
      <c r="E15" s="122">
        <v>612.79999999999995</v>
      </c>
      <c r="F15" s="122">
        <v>1483.28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735457.16</v>
      </c>
      <c r="I16" s="124"/>
    </row>
    <row r="17" spans="1:9" s="109" customFormat="1" x14ac:dyDescent="0.2">
      <c r="A17" s="121" t="s">
        <v>96</v>
      </c>
      <c r="B17" s="122">
        <v>10.607638111559785</v>
      </c>
      <c r="C17" s="122">
        <v>9.6933134456544625</v>
      </c>
      <c r="D17" s="122">
        <v>11.071879355126706</v>
      </c>
      <c r="E17" s="122">
        <v>6.0415424274911658</v>
      </c>
      <c r="F17" s="122">
        <v>11.054805236969075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0.16666666666666666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19.083333333333332</v>
      </c>
      <c r="C19" s="122">
        <v>16.083333333333332</v>
      </c>
      <c r="D19" s="122">
        <v>19.083333333333332</v>
      </c>
      <c r="E19" s="122">
        <v>13</v>
      </c>
      <c r="F19" s="122">
        <v>19.083333333333332</v>
      </c>
      <c r="I19" s="124"/>
    </row>
    <row r="20" spans="1:9" s="109" customFormat="1" x14ac:dyDescent="0.2">
      <c r="A20" s="121" t="s">
        <v>99</v>
      </c>
      <c r="B20" s="127">
        <v>0.71138990180568484</v>
      </c>
      <c r="C20" s="127">
        <v>0.9959369077923429</v>
      </c>
      <c r="D20" s="127">
        <v>0.77063269702008919</v>
      </c>
      <c r="E20" s="127">
        <v>0.72321564484585565</v>
      </c>
      <c r="F20" s="127">
        <v>0.45393972821705786</v>
      </c>
      <c r="I20" s="128"/>
    </row>
    <row r="21" spans="1:9" s="109" customFormat="1" x14ac:dyDescent="0.2">
      <c r="A21" s="121" t="s">
        <v>139</v>
      </c>
      <c r="B21" s="127">
        <v>0.28861009819431604</v>
      </c>
      <c r="C21" s="127">
        <v>4.0630922076570972E-3</v>
      </c>
      <c r="D21" s="127">
        <v>0.22936730297990848</v>
      </c>
      <c r="E21" s="127">
        <v>0.27678435515414274</v>
      </c>
      <c r="F21" s="127">
        <v>0.54606027178294314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0.3692085886929577</v>
      </c>
      <c r="C23" s="127">
        <v>0.18665607601288542</v>
      </c>
      <c r="D23" s="127">
        <v>0.33648642010755608</v>
      </c>
      <c r="E23" s="127">
        <v>0.48787738255728907</v>
      </c>
      <c r="F23" s="127">
        <v>0.50027558168761865</v>
      </c>
      <c r="I23" s="128"/>
    </row>
    <row r="24" spans="1:9" s="109" customFormat="1" ht="20.399999999999999" x14ac:dyDescent="0.2">
      <c r="A24" s="129" t="s">
        <v>374</v>
      </c>
      <c r="B24" s="122">
        <v>1.6776327481622788</v>
      </c>
      <c r="C24" s="122">
        <v>1.9884689208900246</v>
      </c>
      <c r="D24" s="122">
        <v>1.5595814243726429</v>
      </c>
      <c r="E24" s="122">
        <v>2.8373110010514959</v>
      </c>
      <c r="F24" s="122">
        <v>1.3640928766731186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2773465.7399999993</v>
      </c>
      <c r="C31" s="127">
        <v>3.5181639431987079E-3</v>
      </c>
      <c r="D31" s="125">
        <v>129</v>
      </c>
      <c r="E31" s="127">
        <v>2.0955165692007796E-2</v>
      </c>
    </row>
    <row r="32" spans="1:9" x14ac:dyDescent="0.2">
      <c r="A32" s="121" t="s">
        <v>17</v>
      </c>
      <c r="B32" s="122">
        <v>23049318.629999995</v>
      </c>
      <c r="C32" s="127">
        <v>2.9238248935198399E-2</v>
      </c>
      <c r="D32" s="125">
        <v>307</v>
      </c>
      <c r="E32" s="127">
        <v>4.9870045484080569E-2</v>
      </c>
    </row>
    <row r="33" spans="1:5" x14ac:dyDescent="0.2">
      <c r="A33" s="121" t="s">
        <v>18</v>
      </c>
      <c r="B33" s="122">
        <v>13515817.689999999</v>
      </c>
      <c r="C33" s="127">
        <v>1.7144925128876932E-2</v>
      </c>
      <c r="D33" s="125">
        <v>120</v>
      </c>
      <c r="E33" s="127">
        <v>1.9493177387914229E-2</v>
      </c>
    </row>
    <row r="34" spans="1:5" x14ac:dyDescent="0.2">
      <c r="A34" s="121" t="s">
        <v>19</v>
      </c>
      <c r="B34" s="122">
        <v>18885429.939999994</v>
      </c>
      <c r="C34" s="127">
        <v>2.3956322123781969E-2</v>
      </c>
      <c r="D34" s="125">
        <v>138</v>
      </c>
      <c r="E34" s="127">
        <v>2.2417153996101363E-2</v>
      </c>
    </row>
    <row r="35" spans="1:5" x14ac:dyDescent="0.2">
      <c r="A35" s="121" t="s">
        <v>20</v>
      </c>
      <c r="B35" s="122">
        <v>21193122.170000006</v>
      </c>
      <c r="C35" s="127">
        <v>2.6883648565386348E-2</v>
      </c>
      <c r="D35" s="125">
        <v>155</v>
      </c>
      <c r="E35" s="127">
        <v>2.5178687459389212E-2</v>
      </c>
    </row>
    <row r="36" spans="1:5" x14ac:dyDescent="0.2">
      <c r="A36" s="121" t="s">
        <v>21</v>
      </c>
      <c r="B36" s="122">
        <v>38661149.300000004</v>
      </c>
      <c r="C36" s="127">
        <v>4.9041983648185253E-2</v>
      </c>
      <c r="D36" s="125">
        <v>284</v>
      </c>
      <c r="E36" s="127">
        <v>4.6133853151397008E-2</v>
      </c>
    </row>
    <row r="37" spans="1:5" x14ac:dyDescent="0.2">
      <c r="A37" s="121" t="s">
        <v>22</v>
      </c>
      <c r="B37" s="122">
        <v>67889015.039999932</v>
      </c>
      <c r="C37" s="127">
        <v>8.6117770055094536E-2</v>
      </c>
      <c r="D37" s="125">
        <v>480</v>
      </c>
      <c r="E37" s="127">
        <v>7.7972709551656916E-2</v>
      </c>
    </row>
    <row r="38" spans="1:5" x14ac:dyDescent="0.2">
      <c r="A38" s="121" t="s">
        <v>23</v>
      </c>
      <c r="B38" s="122">
        <v>111727787.33000012</v>
      </c>
      <c r="C38" s="127">
        <v>0.14172761075382165</v>
      </c>
      <c r="D38" s="125">
        <v>734</v>
      </c>
      <c r="E38" s="127">
        <v>0.11923326835607537</v>
      </c>
    </row>
    <row r="39" spans="1:5" x14ac:dyDescent="0.2">
      <c r="A39" s="121" t="s">
        <v>39</v>
      </c>
      <c r="B39" s="122">
        <v>198172037.88999993</v>
      </c>
      <c r="C39" s="127">
        <v>0.25138284861409754</v>
      </c>
      <c r="D39" s="125">
        <v>1446</v>
      </c>
      <c r="E39" s="127">
        <v>0.23489278752436646</v>
      </c>
    </row>
    <row r="40" spans="1:5" x14ac:dyDescent="0.2">
      <c r="A40" s="121" t="s">
        <v>40</v>
      </c>
      <c r="B40" s="122">
        <v>221065854.1700002</v>
      </c>
      <c r="C40" s="127">
        <v>0.28042384154827116</v>
      </c>
      <c r="D40" s="125">
        <v>1731</v>
      </c>
      <c r="E40" s="127">
        <v>0.28118908382066277</v>
      </c>
    </row>
    <row r="41" spans="1:5" x14ac:dyDescent="0.2">
      <c r="A41" s="121" t="s">
        <v>41</v>
      </c>
      <c r="B41" s="122">
        <v>60727475.70000004</v>
      </c>
      <c r="C41" s="127">
        <v>7.7033298911136319E-2</v>
      </c>
      <c r="D41" s="125">
        <v>563</v>
      </c>
      <c r="E41" s="127">
        <v>9.1455490578297591E-2</v>
      </c>
    </row>
    <row r="42" spans="1:5" x14ac:dyDescent="0.2">
      <c r="A42" s="121" t="s">
        <v>42</v>
      </c>
      <c r="B42" s="122">
        <v>6433618.0399999991</v>
      </c>
      <c r="C42" s="127">
        <v>8.161097029682705E-3</v>
      </c>
      <c r="D42" s="125">
        <v>45</v>
      </c>
      <c r="E42" s="127">
        <v>7.3099415204678359E-3</v>
      </c>
    </row>
    <row r="43" spans="1:5" x14ac:dyDescent="0.2">
      <c r="A43" s="121" t="s">
        <v>43</v>
      </c>
      <c r="B43" s="122">
        <v>2121722.02</v>
      </c>
      <c r="C43" s="127">
        <v>2.6914217113259632E-3</v>
      </c>
      <c r="D43" s="125">
        <v>11</v>
      </c>
      <c r="E43" s="127">
        <v>1.7868745938921377E-3</v>
      </c>
    </row>
    <row r="44" spans="1:5" x14ac:dyDescent="0.2">
      <c r="A44" s="121" t="s">
        <v>44</v>
      </c>
      <c r="B44" s="122">
        <v>1021811.6099999999</v>
      </c>
      <c r="C44" s="127">
        <v>1.2961763728308469E-3</v>
      </c>
      <c r="D44" s="125">
        <v>6</v>
      </c>
      <c r="E44" s="127">
        <v>9.7465886939571145E-4</v>
      </c>
    </row>
    <row r="45" spans="1:5" x14ac:dyDescent="0.2">
      <c r="A45" s="121" t="s">
        <v>24</v>
      </c>
      <c r="B45" s="122">
        <v>272671.84999999998</v>
      </c>
      <c r="C45" s="127">
        <v>3.4588646874552222E-4</v>
      </c>
      <c r="D45" s="125">
        <v>1</v>
      </c>
      <c r="E45" s="127">
        <v>1.6244314489928524E-4</v>
      </c>
    </row>
    <row r="46" spans="1:5" x14ac:dyDescent="0.2">
      <c r="A46" s="121" t="s">
        <v>25</v>
      </c>
      <c r="B46" s="122">
        <v>234927.08</v>
      </c>
      <c r="C46" s="127">
        <v>2.9800691972382484E-4</v>
      </c>
      <c r="D46" s="125">
        <v>2</v>
      </c>
      <c r="E46" s="127">
        <v>3.2488628979857048E-4</v>
      </c>
    </row>
    <row r="47" spans="1:5" x14ac:dyDescent="0.2">
      <c r="A47" s="121" t="s">
        <v>26</v>
      </c>
      <c r="B47" s="122">
        <v>582376.43999999994</v>
      </c>
      <c r="C47" s="127">
        <v>7.3874927064230688E-4</v>
      </c>
      <c r="D47" s="125">
        <v>4</v>
      </c>
      <c r="E47" s="127">
        <v>6.4977257959714096E-4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788327600.64000022</v>
      </c>
      <c r="C50" s="140"/>
      <c r="D50" s="141">
        <v>6156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0.78496923343058134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651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14119524.779999996</v>
      </c>
      <c r="C59" s="127">
        <v>1.791073250326022E-2</v>
      </c>
      <c r="D59" s="125">
        <v>291</v>
      </c>
      <c r="E59" s="127">
        <v>4.7270955165692005E-2</v>
      </c>
    </row>
    <row r="60" spans="1:5" x14ac:dyDescent="0.2">
      <c r="A60" s="121" t="s">
        <v>17</v>
      </c>
      <c r="B60" s="122">
        <v>151719418.71000013</v>
      </c>
      <c r="C60" s="127">
        <v>0.19245732178706848</v>
      </c>
      <c r="D60" s="125">
        <v>1005</v>
      </c>
      <c r="E60" s="127">
        <v>0.16325536062378168</v>
      </c>
    </row>
    <row r="61" spans="1:5" x14ac:dyDescent="0.2">
      <c r="A61" s="121" t="s">
        <v>18</v>
      </c>
      <c r="B61" s="122">
        <v>46163110.359999992</v>
      </c>
      <c r="C61" s="127">
        <v>5.8558282524324504E-2</v>
      </c>
      <c r="D61" s="125">
        <v>327</v>
      </c>
      <c r="E61" s="127">
        <v>5.3118908382066274E-2</v>
      </c>
    </row>
    <row r="62" spans="1:5" x14ac:dyDescent="0.2">
      <c r="A62" s="121" t="s">
        <v>19</v>
      </c>
      <c r="B62" s="122">
        <v>107014552.09000011</v>
      </c>
      <c r="C62" s="127">
        <v>0.13574883335699628</v>
      </c>
      <c r="D62" s="125">
        <v>711</v>
      </c>
      <c r="E62" s="127">
        <v>0.11549707602339181</v>
      </c>
    </row>
    <row r="63" spans="1:5" x14ac:dyDescent="0.2">
      <c r="A63" s="121" t="s">
        <v>20</v>
      </c>
      <c r="B63" s="122">
        <v>91890541.350000024</v>
      </c>
      <c r="C63" s="127">
        <v>0.11656390220943565</v>
      </c>
      <c r="D63" s="125">
        <v>624</v>
      </c>
      <c r="E63" s="127">
        <v>0.10136452241715399</v>
      </c>
    </row>
    <row r="64" spans="1:5" x14ac:dyDescent="0.2">
      <c r="A64" s="121" t="s">
        <v>21</v>
      </c>
      <c r="B64" s="122">
        <v>85505510.849999949</v>
      </c>
      <c r="C64" s="127">
        <v>0.1084644388710768</v>
      </c>
      <c r="D64" s="125">
        <v>670</v>
      </c>
      <c r="E64" s="127">
        <v>0.10883690708252111</v>
      </c>
    </row>
    <row r="65" spans="1:5" x14ac:dyDescent="0.2">
      <c r="A65" s="121" t="s">
        <v>22</v>
      </c>
      <c r="B65" s="122">
        <v>66714418.960000023</v>
      </c>
      <c r="C65" s="127">
        <v>8.4627785334216665E-2</v>
      </c>
      <c r="D65" s="125">
        <v>582</v>
      </c>
      <c r="E65" s="127">
        <v>9.454191033138401E-2</v>
      </c>
    </row>
    <row r="66" spans="1:5" x14ac:dyDescent="0.2">
      <c r="A66" s="121" t="s">
        <v>23</v>
      </c>
      <c r="B66" s="122">
        <v>48697379.569999993</v>
      </c>
      <c r="C66" s="127">
        <v>6.1773023715604079E-2</v>
      </c>
      <c r="D66" s="125">
        <v>422</v>
      </c>
      <c r="E66" s="127">
        <v>6.8551007147498372E-2</v>
      </c>
    </row>
    <row r="67" spans="1:5" x14ac:dyDescent="0.2">
      <c r="A67" s="121" t="s">
        <v>39</v>
      </c>
      <c r="B67" s="122">
        <v>112842509.53</v>
      </c>
      <c r="C67" s="127">
        <v>0.14314164496890547</v>
      </c>
      <c r="D67" s="125">
        <v>1052</v>
      </c>
      <c r="E67" s="127">
        <v>0.17089018843404807</v>
      </c>
    </row>
    <row r="68" spans="1:5" x14ac:dyDescent="0.2">
      <c r="A68" s="121" t="s">
        <v>40</v>
      </c>
      <c r="B68" s="122">
        <v>11436357.199999997</v>
      </c>
      <c r="C68" s="127">
        <v>1.4507112513522859E-2</v>
      </c>
      <c r="D68" s="125">
        <v>118</v>
      </c>
      <c r="E68" s="127">
        <v>1.9168291098115658E-2</v>
      </c>
    </row>
    <row r="69" spans="1:5" x14ac:dyDescent="0.2">
      <c r="A69" s="121" t="s">
        <v>41</v>
      </c>
      <c r="B69" s="122">
        <v>8385796.9000000013</v>
      </c>
      <c r="C69" s="127">
        <v>1.0637451857821584E-2</v>
      </c>
      <c r="D69" s="125">
        <v>53</v>
      </c>
      <c r="E69" s="127">
        <v>8.6094866796621178E-3</v>
      </c>
    </row>
    <row r="70" spans="1:5" x14ac:dyDescent="0.2">
      <c r="A70" s="121" t="s">
        <v>42</v>
      </c>
      <c r="B70" s="122">
        <v>6097383.54</v>
      </c>
      <c r="C70" s="127">
        <v>7.73458082027049E-3</v>
      </c>
      <c r="D70" s="125">
        <v>35</v>
      </c>
      <c r="E70" s="127">
        <v>5.6855100714749834E-3</v>
      </c>
    </row>
    <row r="71" spans="1:5" x14ac:dyDescent="0.2">
      <c r="A71" s="121" t="s">
        <v>43</v>
      </c>
      <c r="B71" s="122">
        <v>1430676.8599999999</v>
      </c>
      <c r="C71" s="127">
        <v>1.8148252818225713E-3</v>
      </c>
      <c r="D71" s="125">
        <v>13</v>
      </c>
      <c r="E71" s="127">
        <v>2.1117608836907081E-3</v>
      </c>
    </row>
    <row r="72" spans="1:5" x14ac:dyDescent="0.2">
      <c r="A72" s="121" t="s">
        <v>44</v>
      </c>
      <c r="B72" s="122">
        <v>3133149.91</v>
      </c>
      <c r="C72" s="127">
        <v>3.9744262505287987E-3</v>
      </c>
      <c r="D72" s="125">
        <v>30</v>
      </c>
      <c r="E72" s="127">
        <v>4.8732943469785572E-3</v>
      </c>
    </row>
    <row r="73" spans="1:5" x14ac:dyDescent="0.2">
      <c r="A73" s="121" t="s">
        <v>24</v>
      </c>
      <c r="B73" s="122">
        <v>3441263.9200000004</v>
      </c>
      <c r="C73" s="127">
        <v>4.3652713887046774E-3</v>
      </c>
      <c r="D73" s="125">
        <v>27</v>
      </c>
      <c r="E73" s="127">
        <v>4.3859649122807015E-3</v>
      </c>
    </row>
    <row r="74" spans="1:5" x14ac:dyDescent="0.2">
      <c r="A74" s="121" t="s">
        <v>25</v>
      </c>
      <c r="B74" s="122">
        <v>567791.87</v>
      </c>
      <c r="C74" s="127">
        <v>7.2024862447926565E-4</v>
      </c>
      <c r="D74" s="125">
        <v>5</v>
      </c>
      <c r="E74" s="127">
        <v>8.1221572449642621E-4</v>
      </c>
    </row>
    <row r="75" spans="1:5" x14ac:dyDescent="0.2">
      <c r="A75" s="121" t="s">
        <v>26</v>
      </c>
      <c r="B75" s="122">
        <v>784476.73</v>
      </c>
      <c r="C75" s="127">
        <v>9.9511513914155242E-4</v>
      </c>
      <c r="D75" s="125">
        <v>5</v>
      </c>
      <c r="E75" s="127">
        <v>8.1221572449642621E-4</v>
      </c>
    </row>
    <row r="76" spans="1:5" x14ac:dyDescent="0.2">
      <c r="A76" s="121" t="s">
        <v>3</v>
      </c>
      <c r="B76" s="122">
        <v>28383737.509999994</v>
      </c>
      <c r="C76" s="127">
        <v>3.6005002852820052E-2</v>
      </c>
      <c r="D76" s="125">
        <v>186</v>
      </c>
      <c r="E76" s="127">
        <v>3.0214424951267055E-2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788327600.64000022</v>
      </c>
      <c r="C78" s="140"/>
      <c r="D78" s="141">
        <v>6156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0.65885234518210334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2401983.4699999988</v>
      </c>
      <c r="C87" s="127">
        <v>3.046935649658787E-3</v>
      </c>
      <c r="D87" s="125">
        <v>59</v>
      </c>
      <c r="E87" s="127">
        <v>9.5841455490578292E-3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5">
        <v>0</v>
      </c>
      <c r="E88" s="127">
        <v>0</v>
      </c>
      <c r="F88" s="144"/>
    </row>
    <row r="89" spans="1:6" x14ac:dyDescent="0.2">
      <c r="A89" s="121" t="s">
        <v>608</v>
      </c>
      <c r="B89" s="122">
        <v>646323001.73000252</v>
      </c>
      <c r="C89" s="127">
        <v>0.81986600647406771</v>
      </c>
      <c r="D89" s="125">
        <v>4972</v>
      </c>
      <c r="E89" s="127">
        <v>0.80766731643924627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139602615.43999988</v>
      </c>
      <c r="C91" s="127">
        <v>0.17708705787627341</v>
      </c>
      <c r="D91" s="125">
        <v>1125</v>
      </c>
      <c r="E91" s="127">
        <v>0.18274853801169591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788327600.64000249</v>
      </c>
      <c r="C93" s="140"/>
      <c r="D93" s="141">
        <v>6156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766900484.79000068</v>
      </c>
      <c r="C100" s="127">
        <v>0.97281952854041331</v>
      </c>
      <c r="D100" s="125">
        <v>5785</v>
      </c>
      <c r="E100" s="127">
        <v>0.93973359324236516</v>
      </c>
    </row>
    <row r="101" spans="1:5" x14ac:dyDescent="0.2">
      <c r="A101" s="121" t="s">
        <v>5</v>
      </c>
      <c r="B101" s="122">
        <v>21427115.850000001</v>
      </c>
      <c r="C101" s="127">
        <v>2.71804714595867E-2</v>
      </c>
      <c r="D101" s="125">
        <v>371</v>
      </c>
      <c r="E101" s="127">
        <v>6.0266406757634824E-2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788327600.6400007</v>
      </c>
      <c r="C103" s="140"/>
      <c r="D103" s="141">
        <v>6156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200806986.4800002</v>
      </c>
      <c r="C110" s="127">
        <v>0.25472530242119634</v>
      </c>
      <c r="D110" s="125">
        <v>2937</v>
      </c>
      <c r="E110" s="127">
        <v>0.47709551656920079</v>
      </c>
    </row>
    <row r="111" spans="1:5" x14ac:dyDescent="0.2">
      <c r="A111" s="121" t="s">
        <v>69</v>
      </c>
      <c r="B111" s="122">
        <v>324523349.3300001</v>
      </c>
      <c r="C111" s="127">
        <v>0.41166051913764934</v>
      </c>
      <c r="D111" s="125">
        <v>2413</v>
      </c>
      <c r="E111" s="127">
        <v>0.39197530864197533</v>
      </c>
    </row>
    <row r="112" spans="1:5" x14ac:dyDescent="0.2">
      <c r="A112" s="121" t="s">
        <v>70</v>
      </c>
      <c r="B112" s="122">
        <v>125912762.27000009</v>
      </c>
      <c r="C112" s="127">
        <v>0.15972136731959954</v>
      </c>
      <c r="D112" s="125">
        <v>524</v>
      </c>
      <c r="E112" s="127">
        <v>8.5120207927225466E-2</v>
      </c>
    </row>
    <row r="113" spans="1:5" x14ac:dyDescent="0.2">
      <c r="A113" s="121" t="s">
        <v>71</v>
      </c>
      <c r="B113" s="122">
        <v>48274534.099999972</v>
      </c>
      <c r="C113" s="127">
        <v>6.1236640783360233E-2</v>
      </c>
      <c r="D113" s="125">
        <v>141</v>
      </c>
      <c r="E113" s="127">
        <v>2.2904483430799219E-2</v>
      </c>
    </row>
    <row r="114" spans="1:5" x14ac:dyDescent="0.2">
      <c r="A114" s="121" t="s">
        <v>72</v>
      </c>
      <c r="B114" s="122">
        <v>29852618.569999997</v>
      </c>
      <c r="C114" s="127">
        <v>3.7868290474371659E-2</v>
      </c>
      <c r="D114" s="125">
        <v>67</v>
      </c>
      <c r="E114" s="127">
        <v>1.0883690708252111E-2</v>
      </c>
    </row>
    <row r="115" spans="1:5" x14ac:dyDescent="0.2">
      <c r="A115" s="121" t="s">
        <v>73</v>
      </c>
      <c r="B115" s="122">
        <v>28219573.710000005</v>
      </c>
      <c r="C115" s="127">
        <v>3.5796759731728363E-2</v>
      </c>
      <c r="D115" s="125">
        <v>47</v>
      </c>
      <c r="E115" s="127">
        <v>7.6348278102664063E-3</v>
      </c>
    </row>
    <row r="116" spans="1:5" x14ac:dyDescent="0.2">
      <c r="A116" s="121" t="s">
        <v>74</v>
      </c>
      <c r="B116" s="122">
        <v>15606904.290000001</v>
      </c>
      <c r="C116" s="127">
        <v>1.9797485559721113E-2</v>
      </c>
      <c r="D116" s="125">
        <v>18</v>
      </c>
      <c r="E116" s="127">
        <v>2.9239766081871343E-3</v>
      </c>
    </row>
    <row r="117" spans="1:5" x14ac:dyDescent="0.2">
      <c r="A117" s="121" t="s">
        <v>180</v>
      </c>
      <c r="B117" s="122">
        <v>3186890.3000000003</v>
      </c>
      <c r="C117" s="127">
        <v>4.0425963741631482E-3</v>
      </c>
      <c r="D117" s="125">
        <v>3</v>
      </c>
      <c r="E117" s="127">
        <v>4.8732943469785572E-4</v>
      </c>
    </row>
    <row r="118" spans="1:5" x14ac:dyDescent="0.2">
      <c r="A118" s="121" t="s">
        <v>75</v>
      </c>
      <c r="B118" s="122">
        <v>1377971.07</v>
      </c>
      <c r="C118" s="127">
        <v>1.7479675567382139E-3</v>
      </c>
      <c r="D118" s="125">
        <v>1</v>
      </c>
      <c r="E118" s="127">
        <v>1.6244314489928524E-4</v>
      </c>
    </row>
    <row r="119" spans="1:5" x14ac:dyDescent="0.2">
      <c r="A119" s="121" t="s">
        <v>78</v>
      </c>
      <c r="B119" s="122">
        <v>1559835</v>
      </c>
      <c r="C119" s="127">
        <v>1.978663437298979E-3</v>
      </c>
      <c r="D119" s="125">
        <v>1</v>
      </c>
      <c r="E119" s="127">
        <v>1.6244314489928524E-4</v>
      </c>
    </row>
    <row r="120" spans="1:5" x14ac:dyDescent="0.2">
      <c r="A120" s="121" t="s">
        <v>76</v>
      </c>
      <c r="B120" s="122">
        <v>3586199</v>
      </c>
      <c r="C120" s="127">
        <v>4.5491227214276902E-3</v>
      </c>
      <c r="D120" s="125">
        <v>2</v>
      </c>
      <c r="E120" s="127">
        <v>3.2488628979857048E-4</v>
      </c>
    </row>
    <row r="121" spans="1:5" x14ac:dyDescent="0.2">
      <c r="A121" s="121" t="s">
        <v>77</v>
      </c>
      <c r="B121" s="122">
        <v>5419976.5199999996</v>
      </c>
      <c r="C121" s="127">
        <v>6.8752844827452628E-3</v>
      </c>
      <c r="D121" s="125">
        <v>2</v>
      </c>
      <c r="E121" s="127">
        <v>3.2488628979857048E-4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788327600.64000046</v>
      </c>
      <c r="C123" s="140"/>
      <c r="D123" s="141">
        <v>6156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128058.41465886947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522149070.21000057</v>
      </c>
      <c r="C132" s="127">
        <v>0.66235036016257198</v>
      </c>
      <c r="D132" s="125">
        <v>3813</v>
      </c>
      <c r="E132" s="127">
        <v>0.61939571150097461</v>
      </c>
    </row>
    <row r="133" spans="1:6" x14ac:dyDescent="0.2">
      <c r="A133" s="121" t="s">
        <v>7</v>
      </c>
      <c r="B133" s="122">
        <v>255557824.21999991</v>
      </c>
      <c r="C133" s="127">
        <v>0.32417718726646932</v>
      </c>
      <c r="D133" s="125">
        <v>2225</v>
      </c>
      <c r="E133" s="127">
        <v>0.3614359974009097</v>
      </c>
    </row>
    <row r="134" spans="1:6" x14ac:dyDescent="0.2">
      <c r="A134" s="121" t="s">
        <v>8</v>
      </c>
      <c r="B134" s="122">
        <v>10620706.210000001</v>
      </c>
      <c r="C134" s="127">
        <v>1.3472452570958601E-2</v>
      </c>
      <c r="D134" s="125">
        <v>118</v>
      </c>
      <c r="E134" s="127">
        <v>1.9168291098115658E-2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788327600.64000058</v>
      </c>
      <c r="C136" s="127"/>
      <c r="D136" s="141">
        <v>6156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158294.44999999998</v>
      </c>
      <c r="C143" s="127">
        <v>2.0079780267935439E-4</v>
      </c>
      <c r="D143" s="125">
        <v>3</v>
      </c>
      <c r="E143" s="127">
        <v>4.8732943469785572E-4</v>
      </c>
    </row>
    <row r="144" spans="1:6" x14ac:dyDescent="0.2">
      <c r="A144" s="155">
        <v>1997</v>
      </c>
      <c r="B144" s="122">
        <v>3603305.4699999997</v>
      </c>
      <c r="C144" s="127">
        <v>4.5708224183380929E-3</v>
      </c>
      <c r="D144" s="125">
        <v>35</v>
      </c>
      <c r="E144" s="127">
        <v>5.6855100714749834E-3</v>
      </c>
    </row>
    <row r="145" spans="1:5" x14ac:dyDescent="0.2">
      <c r="A145" s="155">
        <v>1998</v>
      </c>
      <c r="B145" s="122">
        <v>4611707.55</v>
      </c>
      <c r="C145" s="127">
        <v>5.8499886928429197E-3</v>
      </c>
      <c r="D145" s="125">
        <v>48</v>
      </c>
      <c r="E145" s="127">
        <v>7.7972709551656916E-3</v>
      </c>
    </row>
    <row r="146" spans="1:5" x14ac:dyDescent="0.2">
      <c r="A146" s="155">
        <v>1999</v>
      </c>
      <c r="B146" s="122">
        <v>11644051.460000001</v>
      </c>
      <c r="C146" s="127">
        <v>1.4770574378655277E-2</v>
      </c>
      <c r="D146" s="125">
        <v>145</v>
      </c>
      <c r="E146" s="127">
        <v>2.355425601039636E-2</v>
      </c>
    </row>
    <row r="147" spans="1:5" x14ac:dyDescent="0.2">
      <c r="A147" s="155">
        <v>2000</v>
      </c>
      <c r="B147" s="122">
        <v>6666152.290000001</v>
      </c>
      <c r="C147" s="127">
        <v>8.4560686250083096E-3</v>
      </c>
      <c r="D147" s="125">
        <v>62</v>
      </c>
      <c r="E147" s="127">
        <v>1.0071474983755685E-2</v>
      </c>
    </row>
    <row r="148" spans="1:5" x14ac:dyDescent="0.2">
      <c r="A148" s="155">
        <v>2001</v>
      </c>
      <c r="B148" s="122">
        <v>3755948.169999999</v>
      </c>
      <c r="C148" s="127">
        <v>4.7644509299823341E-3</v>
      </c>
      <c r="D148" s="125">
        <v>38</v>
      </c>
      <c r="E148" s="127">
        <v>6.1728395061728392E-3</v>
      </c>
    </row>
    <row r="149" spans="1:5" x14ac:dyDescent="0.2">
      <c r="A149" s="155">
        <v>2002</v>
      </c>
      <c r="B149" s="122">
        <v>20881134.93999999</v>
      </c>
      <c r="C149" s="127">
        <v>2.6487890216006251E-2</v>
      </c>
      <c r="D149" s="125">
        <v>221</v>
      </c>
      <c r="E149" s="127">
        <v>3.5899935022742038E-2</v>
      </c>
    </row>
    <row r="150" spans="1:5" x14ac:dyDescent="0.2">
      <c r="A150" s="155">
        <v>2003</v>
      </c>
      <c r="B150" s="122">
        <v>100601419.08999987</v>
      </c>
      <c r="C150" s="127">
        <v>0.12761372176786256</v>
      </c>
      <c r="D150" s="125">
        <v>828</v>
      </c>
      <c r="E150" s="127">
        <v>0.13450292397660818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1.0519546433827092E-3</v>
      </c>
      <c r="D152" s="125">
        <v>3</v>
      </c>
      <c r="E152" s="127">
        <v>4.8732943469785572E-4</v>
      </c>
    </row>
    <row r="153" spans="1:5" x14ac:dyDescent="0.2">
      <c r="A153" s="155">
        <v>2006</v>
      </c>
      <c r="B153" s="122">
        <v>635576302.34000206</v>
      </c>
      <c r="C153" s="127">
        <v>0.80623373052524228</v>
      </c>
      <c r="D153" s="125">
        <v>4773</v>
      </c>
      <c r="E153" s="127">
        <v>0.77534113060428855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788327600.64000189</v>
      </c>
      <c r="C155" s="127"/>
      <c r="D155" s="157">
        <v>6156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143.01971132261909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112951179.20999995</v>
      </c>
      <c r="C164" s="127">
        <v>0.14327949334553425</v>
      </c>
      <c r="D164" s="125">
        <v>979</v>
      </c>
      <c r="E164" s="127">
        <v>0.15903183885640026</v>
      </c>
    </row>
    <row r="165" spans="1:5" x14ac:dyDescent="0.2">
      <c r="A165" s="121" t="s">
        <v>10</v>
      </c>
      <c r="B165" s="122">
        <v>227497085.93000031</v>
      </c>
      <c r="C165" s="127">
        <v>0.28858191156228413</v>
      </c>
      <c r="D165" s="125">
        <v>1753</v>
      </c>
      <c r="E165" s="127">
        <v>0.28476283300844707</v>
      </c>
    </row>
    <row r="166" spans="1:5" x14ac:dyDescent="0.2">
      <c r="A166" s="121" t="s">
        <v>11</v>
      </c>
      <c r="B166" s="122">
        <v>411946511.57000023</v>
      </c>
      <c r="C166" s="127">
        <v>0.52255751445917042</v>
      </c>
      <c r="D166" s="125">
        <v>3201</v>
      </c>
      <c r="E166" s="127">
        <v>0.5199805068226121</v>
      </c>
    </row>
    <row r="167" spans="1:5" x14ac:dyDescent="0.2">
      <c r="A167" s="121" t="s">
        <v>12</v>
      </c>
      <c r="B167" s="122">
        <v>35932823.930000007</v>
      </c>
      <c r="C167" s="127">
        <v>4.5581080633011056E-2</v>
      </c>
      <c r="D167" s="125">
        <v>223</v>
      </c>
      <c r="E167" s="127">
        <v>3.6224821312540609E-2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788327600.64000058</v>
      </c>
      <c r="C172" s="140"/>
      <c r="D172" s="141">
        <v>6156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10.607638111559785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391504787.15000087</v>
      </c>
      <c r="C181" s="127">
        <v>0.49662702007662712</v>
      </c>
      <c r="D181" s="125">
        <v>3157</v>
      </c>
      <c r="E181" s="127">
        <v>0.51283300844704349</v>
      </c>
      <c r="F181" s="109"/>
    </row>
    <row r="182" spans="1:7" x14ac:dyDescent="0.2">
      <c r="A182" s="121" t="s">
        <v>50</v>
      </c>
      <c r="B182" s="122">
        <v>396822813.48999971</v>
      </c>
      <c r="C182" s="127">
        <v>0.50337297992337282</v>
      </c>
      <c r="D182" s="125">
        <v>2999</v>
      </c>
      <c r="E182" s="127">
        <v>0.48716699155295645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788327600.64000058</v>
      </c>
      <c r="C184" s="140"/>
      <c r="D184" s="141">
        <v>6156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43300430.099999987</v>
      </c>
      <c r="C191" s="127">
        <v>5.4926949233854987E-2</v>
      </c>
      <c r="D191" s="125">
        <v>471</v>
      </c>
      <c r="E191" s="127">
        <v>7.6510721247563349E-2</v>
      </c>
      <c r="F191" s="127">
        <v>0.81136465308573091</v>
      </c>
      <c r="G191" s="121"/>
    </row>
    <row r="192" spans="1:7" x14ac:dyDescent="0.2">
      <c r="A192" s="121" t="s">
        <v>52</v>
      </c>
      <c r="B192" s="122">
        <v>100797026.86</v>
      </c>
      <c r="C192" s="127">
        <v>0.12786185182171525</v>
      </c>
      <c r="D192" s="125">
        <v>974</v>
      </c>
      <c r="E192" s="127">
        <v>0.15821962313190382</v>
      </c>
      <c r="F192" s="127">
        <v>0.8005117390065335</v>
      </c>
      <c r="G192" s="121"/>
    </row>
    <row r="193" spans="1:7" x14ac:dyDescent="0.2">
      <c r="A193" s="121" t="s">
        <v>53</v>
      </c>
      <c r="B193" s="122">
        <v>116020435.86999996</v>
      </c>
      <c r="C193" s="127">
        <v>0.14717287048659633</v>
      </c>
      <c r="D193" s="125">
        <v>1010</v>
      </c>
      <c r="E193" s="127">
        <v>0.16406757634827809</v>
      </c>
      <c r="F193" s="127">
        <v>0.79550063044028119</v>
      </c>
      <c r="G193" s="121"/>
    </row>
    <row r="194" spans="1:7" x14ac:dyDescent="0.2">
      <c r="A194" s="121" t="s">
        <v>54</v>
      </c>
      <c r="B194" s="122">
        <v>45008791.389999971</v>
      </c>
      <c r="C194" s="127">
        <v>5.7094019483092812E-2</v>
      </c>
      <c r="D194" s="125">
        <v>401</v>
      </c>
      <c r="E194" s="127">
        <v>6.5139701104613382E-2</v>
      </c>
      <c r="F194" s="127">
        <v>0.80312394888604355</v>
      </c>
      <c r="G194" s="121"/>
    </row>
    <row r="195" spans="1:7" x14ac:dyDescent="0.2">
      <c r="A195" s="121" t="s">
        <v>55</v>
      </c>
      <c r="B195" s="122">
        <v>39907158.050000012</v>
      </c>
      <c r="C195" s="127">
        <v>5.0622555924214219E-2</v>
      </c>
      <c r="D195" s="125">
        <v>359</v>
      </c>
      <c r="E195" s="127">
        <v>5.8317089018843402E-2</v>
      </c>
      <c r="F195" s="127">
        <v>0.79359734331596343</v>
      </c>
      <c r="G195" s="121"/>
    </row>
    <row r="196" spans="1:7" x14ac:dyDescent="0.2">
      <c r="A196" s="121" t="s">
        <v>56</v>
      </c>
      <c r="B196" s="122">
        <v>27955540.859999996</v>
      </c>
      <c r="C196" s="127">
        <v>3.5461831905041027E-2</v>
      </c>
      <c r="D196" s="125">
        <v>232</v>
      </c>
      <c r="E196" s="127">
        <v>3.7686809616634176E-2</v>
      </c>
      <c r="F196" s="127">
        <v>0.80481477014284597</v>
      </c>
      <c r="G196" s="121"/>
    </row>
    <row r="197" spans="1:7" x14ac:dyDescent="0.2">
      <c r="A197" s="121" t="s">
        <v>27</v>
      </c>
      <c r="B197" s="122">
        <v>175506160.86000007</v>
      </c>
      <c r="C197" s="127">
        <v>0.22263099848022097</v>
      </c>
      <c r="D197" s="125">
        <v>1229</v>
      </c>
      <c r="E197" s="127">
        <v>0.19964262508122158</v>
      </c>
      <c r="F197" s="127">
        <v>0.78041649369573829</v>
      </c>
      <c r="G197" s="121"/>
    </row>
    <row r="198" spans="1:7" x14ac:dyDescent="0.2">
      <c r="A198" s="121" t="s">
        <v>57</v>
      </c>
      <c r="B198" s="122">
        <v>82874916.049999997</v>
      </c>
      <c r="C198" s="127">
        <v>0.10512750788215254</v>
      </c>
      <c r="D198" s="125">
        <v>584</v>
      </c>
      <c r="E198" s="127">
        <v>9.4866796621182581E-2</v>
      </c>
      <c r="F198" s="127">
        <v>0.78386191444173392</v>
      </c>
      <c r="G198" s="121"/>
    </row>
    <row r="199" spans="1:7" x14ac:dyDescent="0.2">
      <c r="A199" s="121" t="s">
        <v>58</v>
      </c>
      <c r="B199" s="122">
        <v>116718882.11000003</v>
      </c>
      <c r="C199" s="127">
        <v>0.14805885524652743</v>
      </c>
      <c r="D199" s="125">
        <v>500</v>
      </c>
      <c r="E199" s="127">
        <v>8.1221572449642621E-2</v>
      </c>
      <c r="F199" s="127">
        <v>0.74438532244968081</v>
      </c>
      <c r="G199" s="121"/>
    </row>
    <row r="200" spans="1:7" x14ac:dyDescent="0.2">
      <c r="A200" s="121" t="s">
        <v>59</v>
      </c>
      <c r="B200" s="122">
        <v>28807125.269999992</v>
      </c>
      <c r="C200" s="127">
        <v>3.6542073684357954E-2</v>
      </c>
      <c r="D200" s="125">
        <v>270</v>
      </c>
      <c r="E200" s="127">
        <v>4.3859649122807015E-2</v>
      </c>
      <c r="F200" s="127">
        <v>0.78190821764865714</v>
      </c>
      <c r="G200" s="121"/>
    </row>
    <row r="201" spans="1:7" x14ac:dyDescent="0.2">
      <c r="A201" s="121" t="s">
        <v>60</v>
      </c>
      <c r="B201" s="122">
        <v>10620706.210000001</v>
      </c>
      <c r="C201" s="127">
        <v>1.3472452570958611E-2</v>
      </c>
      <c r="D201" s="125">
        <v>118</v>
      </c>
      <c r="E201" s="127">
        <v>1.9168291098115658E-2</v>
      </c>
      <c r="F201" s="127">
        <v>0.798259161526501</v>
      </c>
      <c r="G201" s="121"/>
    </row>
    <row r="202" spans="1:7" x14ac:dyDescent="0.2">
      <c r="A202" s="121" t="s">
        <v>2</v>
      </c>
      <c r="B202" s="122">
        <v>810427.01</v>
      </c>
      <c r="C202" s="127">
        <v>1.0280332812679129E-3</v>
      </c>
      <c r="D202" s="125">
        <v>8</v>
      </c>
      <c r="E202" s="127">
        <v>1.2995451591942819E-3</v>
      </c>
      <c r="F202" s="127">
        <v>0.74988409225459352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788327600.63999999</v>
      </c>
      <c r="C204" s="140"/>
      <c r="D204" s="141">
        <v>6156</v>
      </c>
      <c r="E204" s="140"/>
      <c r="F204" s="161">
        <v>0.78496923343058156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357292511.83000124</v>
      </c>
      <c r="C211" s="127">
        <v>0.45322846940781264</v>
      </c>
      <c r="D211" s="125">
        <v>2719</v>
      </c>
      <c r="E211" s="127">
        <v>0.44168291098115658</v>
      </c>
    </row>
    <row r="212" spans="1:5" x14ac:dyDescent="0.2">
      <c r="A212" s="121" t="s">
        <v>337</v>
      </c>
      <c r="B212" s="122">
        <v>399437898.64000028</v>
      </c>
      <c r="C212" s="127">
        <v>0.5066902367945989</v>
      </c>
      <c r="D212" s="125">
        <v>3131</v>
      </c>
      <c r="E212" s="127">
        <v>0.5086094866796621</v>
      </c>
    </row>
    <row r="213" spans="1:5" x14ac:dyDescent="0.2">
      <c r="A213" s="121" t="s">
        <v>306</v>
      </c>
      <c r="B213" s="122">
        <v>11305316.569999998</v>
      </c>
      <c r="C213" s="127">
        <v>1.4340886404106377E-2</v>
      </c>
      <c r="D213" s="125">
        <v>92</v>
      </c>
      <c r="E213" s="127">
        <v>1.4944769330734242E-2</v>
      </c>
    </row>
    <row r="214" spans="1:5" x14ac:dyDescent="0.2">
      <c r="A214" s="121" t="s">
        <v>307</v>
      </c>
      <c r="B214" s="122">
        <v>13086657.329999993</v>
      </c>
      <c r="C214" s="127">
        <v>1.6600531707091859E-2</v>
      </c>
      <c r="D214" s="125">
        <v>112</v>
      </c>
      <c r="E214" s="127">
        <v>1.8193632228719947E-2</v>
      </c>
    </row>
    <row r="215" spans="1:5" x14ac:dyDescent="0.2">
      <c r="A215" s="121" t="s">
        <v>308</v>
      </c>
      <c r="B215" s="122">
        <v>4738845.3000000007</v>
      </c>
      <c r="C215" s="127">
        <v>6.0112639671029951E-3</v>
      </c>
      <c r="D215" s="125">
        <v>42</v>
      </c>
      <c r="E215" s="127">
        <v>6.8226120857699801E-3</v>
      </c>
    </row>
    <row r="216" spans="1:5" x14ac:dyDescent="0.2">
      <c r="A216" s="121" t="s">
        <v>309</v>
      </c>
      <c r="B216" s="122">
        <v>64387.5</v>
      </c>
      <c r="C216" s="127">
        <v>8.1676069628574725E-5</v>
      </c>
      <c r="D216" s="125">
        <v>1</v>
      </c>
      <c r="E216" s="127">
        <v>1.6244314489928524E-4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1.1099446464764571E-4</v>
      </c>
      <c r="D219" s="125">
        <v>1</v>
      </c>
      <c r="E219" s="127">
        <v>1.6244314489928524E-4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2224183.9299999992</v>
      </c>
      <c r="C221" s="127">
        <v>2.8213954810085325E-3</v>
      </c>
      <c r="D221" s="125">
        <v>52</v>
      </c>
      <c r="E221" s="127">
        <v>8.4470435347628325E-3</v>
      </c>
    </row>
    <row r="222" spans="1:5" x14ac:dyDescent="0.2">
      <c r="A222" s="121" t="s">
        <v>32</v>
      </c>
      <c r="B222" s="122">
        <v>90299.540000000008</v>
      </c>
      <c r="C222" s="127">
        <v>1.1454570400261338E-4</v>
      </c>
      <c r="D222" s="125">
        <v>6</v>
      </c>
      <c r="E222" s="127">
        <v>9.7465886939571145E-4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788327600.64000142</v>
      </c>
      <c r="C226" s="140"/>
      <c r="D226" s="141">
        <v>6156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2.0701696576631855E-2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560808294.41000104</v>
      </c>
      <c r="C237" s="127">
        <v>0.71138990180568418</v>
      </c>
      <c r="D237" s="125">
        <v>4389</v>
      </c>
      <c r="E237" s="127">
        <v>0.71296296296296291</v>
      </c>
    </row>
    <row r="238" spans="1:5" x14ac:dyDescent="0.2">
      <c r="A238" s="121" t="s">
        <v>610</v>
      </c>
      <c r="B238" s="122">
        <v>227519306.23000011</v>
      </c>
      <c r="C238" s="127">
        <v>0.28861009819431582</v>
      </c>
      <c r="D238" s="125">
        <v>1767</v>
      </c>
      <c r="E238" s="127">
        <v>0.28703703703703703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788327600.64000118</v>
      </c>
      <c r="C240" s="127"/>
      <c r="D240" s="157">
        <v>6156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63996985.989999957</v>
      </c>
      <c r="C248" s="127">
        <v>8.1180699417404995E-2</v>
      </c>
      <c r="D248" s="125">
        <v>444</v>
      </c>
      <c r="E248" s="127">
        <v>7.2124756335282647E-2</v>
      </c>
    </row>
    <row r="249" spans="1:5" x14ac:dyDescent="0.2">
      <c r="A249" s="121" t="s">
        <v>37</v>
      </c>
      <c r="B249" s="122">
        <v>724330614.65000045</v>
      </c>
      <c r="C249" s="127">
        <v>0.91881930058259498</v>
      </c>
      <c r="D249" s="125">
        <v>5712</v>
      </c>
      <c r="E249" s="127">
        <v>0.9278752436647173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788327600.64000046</v>
      </c>
      <c r="C251" s="127"/>
      <c r="D251" s="157">
        <v>6156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2388750.7800000003</v>
      </c>
      <c r="C260" s="127">
        <v>4.259478334772299E-3</v>
      </c>
      <c r="D260" s="125">
        <v>14</v>
      </c>
      <c r="E260" s="127">
        <v>3.189792663476874E-3</v>
      </c>
    </row>
    <row r="261" spans="1:5" x14ac:dyDescent="0.2">
      <c r="A261" s="121" t="s">
        <v>191</v>
      </c>
      <c r="B261" s="122">
        <v>13740216.009999998</v>
      </c>
      <c r="C261" s="127">
        <v>2.4500736074981613E-2</v>
      </c>
      <c r="D261" s="125">
        <v>99</v>
      </c>
      <c r="E261" s="127">
        <v>2.2556390977443608E-2</v>
      </c>
    </row>
    <row r="262" spans="1:5" x14ac:dyDescent="0.2">
      <c r="A262" s="121" t="s">
        <v>80</v>
      </c>
      <c r="B262" s="122">
        <v>136218949.40999991</v>
      </c>
      <c r="C262" s="127">
        <v>0.24289752981151863</v>
      </c>
      <c r="D262" s="125">
        <v>1055</v>
      </c>
      <c r="E262" s="127">
        <v>0.24037366142629302</v>
      </c>
    </row>
    <row r="263" spans="1:5" x14ac:dyDescent="0.2">
      <c r="A263" s="121" t="s">
        <v>81</v>
      </c>
      <c r="B263" s="122">
        <v>161938596.39000013</v>
      </c>
      <c r="C263" s="127">
        <v>0.28875927478991387</v>
      </c>
      <c r="D263" s="125">
        <v>1296</v>
      </c>
      <c r="E263" s="127">
        <v>0.29528366370471631</v>
      </c>
    </row>
    <row r="264" spans="1:5" x14ac:dyDescent="0.2">
      <c r="A264" s="121" t="s">
        <v>82</v>
      </c>
      <c r="B264" s="122">
        <v>161789188.42000014</v>
      </c>
      <c r="C264" s="127">
        <v>0.28849285938292141</v>
      </c>
      <c r="D264" s="125">
        <v>1259</v>
      </c>
      <c r="E264" s="127">
        <v>0.28685349737981319</v>
      </c>
    </row>
    <row r="265" spans="1:5" x14ac:dyDescent="0.2">
      <c r="A265" s="121" t="s">
        <v>83</v>
      </c>
      <c r="B265" s="122">
        <v>52864377.239999972</v>
      </c>
      <c r="C265" s="127">
        <v>9.4264613713704232E-2</v>
      </c>
      <c r="D265" s="125">
        <v>355</v>
      </c>
      <c r="E265" s="127">
        <v>8.0884028252449308E-2</v>
      </c>
    </row>
    <row r="266" spans="1:5" x14ac:dyDescent="0.2">
      <c r="A266" s="121" t="s">
        <v>84</v>
      </c>
      <c r="B266" s="122">
        <v>16688695.039999995</v>
      </c>
      <c r="C266" s="127">
        <v>2.9758288538790929E-2</v>
      </c>
      <c r="D266" s="125">
        <v>142</v>
      </c>
      <c r="E266" s="127">
        <v>3.2353611300979725E-2</v>
      </c>
    </row>
    <row r="267" spans="1:5" x14ac:dyDescent="0.2">
      <c r="A267" s="121" t="s">
        <v>85</v>
      </c>
      <c r="B267" s="122">
        <v>5061818.4799999995</v>
      </c>
      <c r="C267" s="127">
        <v>9.0259336933047676E-3</v>
      </c>
      <c r="D267" s="125">
        <v>56</v>
      </c>
      <c r="E267" s="127">
        <v>1.2759170653907496E-2</v>
      </c>
    </row>
    <row r="268" spans="1:5" x14ac:dyDescent="0.2">
      <c r="A268" s="121" t="s">
        <v>86</v>
      </c>
      <c r="B268" s="122">
        <v>3502554.2499999995</v>
      </c>
      <c r="C268" s="127">
        <v>6.2455464459292122E-3</v>
      </c>
      <c r="D268" s="125">
        <v>35</v>
      </c>
      <c r="E268" s="127">
        <v>7.9744816586921844E-3</v>
      </c>
    </row>
    <row r="269" spans="1:5" x14ac:dyDescent="0.2">
      <c r="A269" s="121" t="s">
        <v>0</v>
      </c>
      <c r="B269" s="122">
        <v>1554590.7599999998</v>
      </c>
      <c r="C269" s="127">
        <v>2.7720537935971706E-3</v>
      </c>
      <c r="D269" s="125">
        <v>18</v>
      </c>
      <c r="E269" s="127">
        <v>4.1011619958988381E-3</v>
      </c>
    </row>
    <row r="270" spans="1:5" x14ac:dyDescent="0.2">
      <c r="A270" s="121" t="s">
        <v>67</v>
      </c>
      <c r="B270" s="122">
        <v>1544827.9100000001</v>
      </c>
      <c r="C270" s="127">
        <v>2.7546452600620691E-3</v>
      </c>
      <c r="D270" s="125">
        <v>19</v>
      </c>
      <c r="E270" s="127">
        <v>4.329004329004329E-3</v>
      </c>
    </row>
    <row r="271" spans="1:5" x14ac:dyDescent="0.2">
      <c r="A271" s="121" t="s">
        <v>79</v>
      </c>
      <c r="B271" s="122">
        <v>3515729.72</v>
      </c>
      <c r="C271" s="127">
        <v>6.2690401605039262E-3</v>
      </c>
      <c r="D271" s="125">
        <v>41</v>
      </c>
      <c r="E271" s="127">
        <v>9.3415356573251316E-3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560808294.41000009</v>
      </c>
      <c r="C273" s="127"/>
      <c r="D273" s="141">
        <v>4389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1.6776327481622788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489616447.72000021</v>
      </c>
      <c r="C286" s="127">
        <v>0.62108246282701152</v>
      </c>
      <c r="D286" s="125">
        <v>3680</v>
      </c>
      <c r="E286" s="127">
        <v>0.59779077322936969</v>
      </c>
    </row>
    <row r="287" spans="1:5" x14ac:dyDescent="0.2">
      <c r="A287" s="121" t="s">
        <v>168</v>
      </c>
      <c r="B287" s="122">
        <v>212508846.94000009</v>
      </c>
      <c r="C287" s="127">
        <v>0.26956920798850087</v>
      </c>
      <c r="D287" s="125">
        <v>1702</v>
      </c>
      <c r="E287" s="127">
        <v>0.27647823261858351</v>
      </c>
    </row>
    <row r="288" spans="1:5" x14ac:dyDescent="0.2">
      <c r="A288" s="121" t="s">
        <v>169</v>
      </c>
      <c r="B288" s="122">
        <v>43927024.719999991</v>
      </c>
      <c r="C288" s="127">
        <v>5.572178962697491E-2</v>
      </c>
      <c r="D288" s="125">
        <v>447</v>
      </c>
      <c r="E288" s="127">
        <v>7.2612085769980503E-2</v>
      </c>
    </row>
    <row r="289" spans="1:5" x14ac:dyDescent="0.2">
      <c r="A289" s="121" t="s">
        <v>170</v>
      </c>
      <c r="B289" s="122">
        <v>25433508.88000001</v>
      </c>
      <c r="C289" s="127">
        <v>3.2262613739962837E-2</v>
      </c>
      <c r="D289" s="125">
        <v>178</v>
      </c>
      <c r="E289" s="127">
        <v>2.8914879792072773E-2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12326183.359999994</v>
      </c>
      <c r="C291" s="127">
        <v>1.5635864265050512E-2</v>
      </c>
      <c r="D291" s="125">
        <v>85</v>
      </c>
      <c r="E291" s="127">
        <v>1.3807667316439245E-2</v>
      </c>
    </row>
    <row r="292" spans="1:5" x14ac:dyDescent="0.2">
      <c r="A292" s="121" t="s">
        <v>173</v>
      </c>
      <c r="B292" s="122">
        <v>4515589.0200000023</v>
      </c>
      <c r="C292" s="127">
        <v>5.7280615524992924E-3</v>
      </c>
      <c r="D292" s="125">
        <v>64</v>
      </c>
      <c r="E292" s="127">
        <v>1.0396361273554255E-2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788327600.64000034</v>
      </c>
      <c r="C294" s="138"/>
      <c r="D294" s="141">
        <v>6156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657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785045631.60999918</v>
      </c>
      <c r="C6" s="122">
        <v>109664178.69999993</v>
      </c>
      <c r="D6" s="122">
        <v>415716342.80000007</v>
      </c>
      <c r="E6" s="122">
        <v>41480503.759999998</v>
      </c>
      <c r="F6" s="122">
        <v>218184606.35000008</v>
      </c>
      <c r="G6" s="123"/>
      <c r="H6" s="124"/>
      <c r="I6" s="124"/>
    </row>
    <row r="7" spans="1:9" s="109" customFormat="1" x14ac:dyDescent="0.2">
      <c r="A7" s="121" t="s">
        <v>87</v>
      </c>
      <c r="B7" s="125">
        <v>6128</v>
      </c>
      <c r="C7" s="125">
        <v>920</v>
      </c>
      <c r="D7" s="125">
        <v>3037</v>
      </c>
      <c r="E7" s="125">
        <v>453</v>
      </c>
      <c r="F7" s="125">
        <v>1718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0.7847800706947039</v>
      </c>
      <c r="C8" s="127">
        <v>0.79466936221838314</v>
      </c>
      <c r="D8" s="127">
        <v>0.79135694642065468</v>
      </c>
      <c r="E8" s="127">
        <v>0.68014095981263734</v>
      </c>
      <c r="F8" s="127">
        <v>0.78717193180903999</v>
      </c>
      <c r="I8" s="128"/>
    </row>
    <row r="9" spans="1:9" s="109" customFormat="1" x14ac:dyDescent="0.2">
      <c r="A9" s="121" t="s">
        <v>89</v>
      </c>
      <c r="B9" s="127">
        <v>4.8976923076923078E-3</v>
      </c>
      <c r="C9" s="127">
        <v>6.0033684210526322E-3</v>
      </c>
      <c r="D9" s="127">
        <v>3.488572727272727E-2</v>
      </c>
      <c r="E9" s="127">
        <v>4.8976923076923078E-3</v>
      </c>
      <c r="F9" s="127">
        <v>1.0594857142857142E-2</v>
      </c>
      <c r="I9" s="128"/>
    </row>
    <row r="10" spans="1:9" s="109" customFormat="1" x14ac:dyDescent="0.2">
      <c r="A10" s="121" t="s">
        <v>90</v>
      </c>
      <c r="B10" s="127">
        <v>0.97086813333333333</v>
      </c>
      <c r="C10" s="127">
        <v>0.88069184615384621</v>
      </c>
      <c r="D10" s="127">
        <v>0.97086813333333333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11.999668582331953</v>
      </c>
      <c r="C11" s="122">
        <v>14.487646468041653</v>
      </c>
      <c r="D11" s="122">
        <v>11.215500667053854</v>
      </c>
      <c r="E11" s="122">
        <v>17.441914589370505</v>
      </c>
      <c r="F11" s="122">
        <v>11.208605718526814</v>
      </c>
      <c r="I11" s="124"/>
    </row>
    <row r="12" spans="1:9" s="109" customFormat="1" x14ac:dyDescent="0.2">
      <c r="A12" s="121" t="s">
        <v>92</v>
      </c>
      <c r="B12" s="122">
        <v>11.008898015058179</v>
      </c>
      <c r="C12" s="122">
        <v>12.446269678302533</v>
      </c>
      <c r="D12" s="122">
        <v>11.008898015058179</v>
      </c>
      <c r="E12" s="122">
        <v>12.05201916495551</v>
      </c>
      <c r="F12" s="122">
        <v>11.044490075290897</v>
      </c>
      <c r="I12" s="124"/>
    </row>
    <row r="13" spans="1:9" s="109" customFormat="1" x14ac:dyDescent="0.2">
      <c r="A13" s="121" t="s">
        <v>93</v>
      </c>
      <c r="B13" s="122">
        <v>21.503080082135522</v>
      </c>
      <c r="C13" s="122">
        <v>20.125941136208077</v>
      </c>
      <c r="D13" s="122">
        <v>11.597535934291582</v>
      </c>
      <c r="E13" s="122">
        <v>21.503080082135522</v>
      </c>
      <c r="F13" s="122">
        <v>11.616700889801505</v>
      </c>
      <c r="I13" s="124"/>
    </row>
    <row r="14" spans="1:9" s="109" customFormat="1" x14ac:dyDescent="0.2">
      <c r="A14" s="121" t="s">
        <v>118</v>
      </c>
      <c r="B14" s="122">
        <v>128107.96860476487</v>
      </c>
      <c r="C14" s="122">
        <v>119723.32106406073</v>
      </c>
      <c r="D14" s="122">
        <v>136731.0088274045</v>
      </c>
      <c r="E14" s="122">
        <v>91667.667340659333</v>
      </c>
      <c r="F14" s="122">
        <v>127014.17335081591</v>
      </c>
      <c r="I14" s="124"/>
    </row>
    <row r="15" spans="1:9" s="109" customFormat="1" x14ac:dyDescent="0.2">
      <c r="A15" s="121" t="s">
        <v>94</v>
      </c>
      <c r="B15" s="122">
        <v>306.62</v>
      </c>
      <c r="C15" s="122">
        <v>570.32000000000005</v>
      </c>
      <c r="D15" s="122">
        <v>3499.28</v>
      </c>
      <c r="E15" s="122">
        <v>306.62</v>
      </c>
      <c r="F15" s="122">
        <v>1483.28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731698.86</v>
      </c>
      <c r="I16" s="124"/>
    </row>
    <row r="17" spans="1:9" s="109" customFormat="1" x14ac:dyDescent="0.2">
      <c r="A17" s="121" t="s">
        <v>96</v>
      </c>
      <c r="B17" s="122">
        <v>10.53709497109673</v>
      </c>
      <c r="C17" s="122">
        <v>9.6275972914769756</v>
      </c>
      <c r="D17" s="122">
        <v>10.998157173208524</v>
      </c>
      <c r="E17" s="122">
        <v>6.0079669102159068</v>
      </c>
      <c r="F17" s="122">
        <v>10.976808563928266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8.3333333333333329E-2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19</v>
      </c>
      <c r="C19" s="122">
        <v>16</v>
      </c>
      <c r="D19" s="122">
        <v>19</v>
      </c>
      <c r="E19" s="122">
        <v>12.916666666666666</v>
      </c>
      <c r="F19" s="122">
        <v>19</v>
      </c>
      <c r="I19" s="124"/>
    </row>
    <row r="20" spans="1:9" s="109" customFormat="1" x14ac:dyDescent="0.2">
      <c r="A20" s="121" t="s">
        <v>99</v>
      </c>
      <c r="B20" s="127">
        <v>0.71170834234711988</v>
      </c>
      <c r="C20" s="127">
        <v>0.99592144166580077</v>
      </c>
      <c r="D20" s="127">
        <v>0.77075136676584832</v>
      </c>
      <c r="E20" s="127">
        <v>0.7252635945325846</v>
      </c>
      <c r="F20" s="127">
        <v>0.45378260724395969</v>
      </c>
      <c r="I20" s="128"/>
    </row>
    <row r="21" spans="1:9" s="109" customFormat="1" x14ac:dyDescent="0.2">
      <c r="A21" s="121" t="s">
        <v>139</v>
      </c>
      <c r="B21" s="127">
        <v>0.28829165765288167</v>
      </c>
      <c r="C21" s="127">
        <v>4.078558334199245E-3</v>
      </c>
      <c r="D21" s="127">
        <v>0.22924863323415162</v>
      </c>
      <c r="E21" s="127">
        <v>0.27473640546741523</v>
      </c>
      <c r="F21" s="127">
        <v>0.54621739275604042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0.3690383719171183</v>
      </c>
      <c r="C23" s="127">
        <v>0.18742795982841765</v>
      </c>
      <c r="D23" s="127">
        <v>0.33710855708990417</v>
      </c>
      <c r="E23" s="127">
        <v>0.48397095985509314</v>
      </c>
      <c r="F23" s="127">
        <v>0.4993062279345355</v>
      </c>
      <c r="I23" s="128"/>
    </row>
    <row r="24" spans="1:9" s="109" customFormat="1" ht="20.399999999999999" x14ac:dyDescent="0.2">
      <c r="A24" s="129" t="s">
        <v>374</v>
      </c>
      <c r="B24" s="122">
        <v>1.6783827099158519</v>
      </c>
      <c r="C24" s="122">
        <v>1.9904569838312944</v>
      </c>
      <c r="D24" s="122">
        <v>1.5596565503877371</v>
      </c>
      <c r="E24" s="122">
        <v>2.8430375143416269</v>
      </c>
      <c r="F24" s="122">
        <v>1.3644689354458721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2856288.4600000004</v>
      </c>
      <c r="C31" s="127">
        <v>3.6383725289219427E-3</v>
      </c>
      <c r="D31" s="125">
        <v>131</v>
      </c>
      <c r="E31" s="127">
        <v>2.137728459530026E-2</v>
      </c>
    </row>
    <row r="32" spans="1:9" x14ac:dyDescent="0.2">
      <c r="A32" s="121" t="s">
        <v>17</v>
      </c>
      <c r="B32" s="122">
        <v>23288895.289999999</v>
      </c>
      <c r="C32" s="127">
        <v>2.9665658086955128E-2</v>
      </c>
      <c r="D32" s="125">
        <v>303</v>
      </c>
      <c r="E32" s="127">
        <v>4.9445169712793731E-2</v>
      </c>
    </row>
    <row r="33" spans="1:5" x14ac:dyDescent="0.2">
      <c r="A33" s="121" t="s">
        <v>18</v>
      </c>
      <c r="B33" s="122">
        <v>13663880.66</v>
      </c>
      <c r="C33" s="127">
        <v>1.7405205646425437E-2</v>
      </c>
      <c r="D33" s="125">
        <v>125</v>
      </c>
      <c r="E33" s="127">
        <v>2.0398172323759792E-2</v>
      </c>
    </row>
    <row r="34" spans="1:5" x14ac:dyDescent="0.2">
      <c r="A34" s="121" t="s">
        <v>19</v>
      </c>
      <c r="B34" s="122">
        <v>18888111.489999995</v>
      </c>
      <c r="C34" s="127">
        <v>2.4059889934376893E-2</v>
      </c>
      <c r="D34" s="125">
        <v>135</v>
      </c>
      <c r="E34" s="127">
        <v>2.2030026109660573E-2</v>
      </c>
    </row>
    <row r="35" spans="1:5" x14ac:dyDescent="0.2">
      <c r="A35" s="121" t="s">
        <v>20</v>
      </c>
      <c r="B35" s="122">
        <v>20961984.140000001</v>
      </c>
      <c r="C35" s="127">
        <v>2.6701612359794166E-2</v>
      </c>
      <c r="D35" s="125">
        <v>155</v>
      </c>
      <c r="E35" s="127">
        <v>2.5293733681462142E-2</v>
      </c>
    </row>
    <row r="36" spans="1:5" x14ac:dyDescent="0.2">
      <c r="A36" s="121" t="s">
        <v>21</v>
      </c>
      <c r="B36" s="122">
        <v>38419087.640000023</v>
      </c>
      <c r="C36" s="127">
        <v>4.8938668139849088E-2</v>
      </c>
      <c r="D36" s="125">
        <v>281</v>
      </c>
      <c r="E36" s="127">
        <v>4.5855091383812011E-2</v>
      </c>
    </row>
    <row r="37" spans="1:5" x14ac:dyDescent="0.2">
      <c r="A37" s="121" t="s">
        <v>22</v>
      </c>
      <c r="B37" s="122">
        <v>66937839.069999993</v>
      </c>
      <c r="C37" s="127">
        <v>8.5266176098224289E-2</v>
      </c>
      <c r="D37" s="125">
        <v>475</v>
      </c>
      <c r="E37" s="127">
        <v>7.7513054830287212E-2</v>
      </c>
    </row>
    <row r="38" spans="1:5" x14ac:dyDescent="0.2">
      <c r="A38" s="121" t="s">
        <v>23</v>
      </c>
      <c r="B38" s="122">
        <v>111677542.04000001</v>
      </c>
      <c r="C38" s="127">
        <v>0.14225611549607331</v>
      </c>
      <c r="D38" s="125">
        <v>735</v>
      </c>
      <c r="E38" s="127">
        <v>0.11994125326370757</v>
      </c>
    </row>
    <row r="39" spans="1:5" x14ac:dyDescent="0.2">
      <c r="A39" s="121" t="s">
        <v>39</v>
      </c>
      <c r="B39" s="122">
        <v>196983128.40000004</v>
      </c>
      <c r="C39" s="127">
        <v>0.2509193357283192</v>
      </c>
      <c r="D39" s="125">
        <v>1435</v>
      </c>
      <c r="E39" s="127">
        <v>0.2341710182767624</v>
      </c>
    </row>
    <row r="40" spans="1:5" x14ac:dyDescent="0.2">
      <c r="A40" s="121" t="s">
        <v>40</v>
      </c>
      <c r="B40" s="122">
        <v>220668361.51000002</v>
      </c>
      <c r="C40" s="127">
        <v>0.28108985341074416</v>
      </c>
      <c r="D40" s="125">
        <v>1727</v>
      </c>
      <c r="E40" s="127">
        <v>0.28182114882506526</v>
      </c>
    </row>
    <row r="41" spans="1:5" x14ac:dyDescent="0.2">
      <c r="A41" s="121" t="s">
        <v>41</v>
      </c>
      <c r="B41" s="122">
        <v>60458891.540000029</v>
      </c>
      <c r="C41" s="127">
        <v>7.7013219494016835E-2</v>
      </c>
      <c r="D41" s="125">
        <v>561</v>
      </c>
      <c r="E41" s="127">
        <v>9.1546997389033949E-2</v>
      </c>
    </row>
    <row r="42" spans="1:5" x14ac:dyDescent="0.2">
      <c r="A42" s="121" t="s">
        <v>42</v>
      </c>
      <c r="B42" s="122">
        <v>6187326.3700000001</v>
      </c>
      <c r="C42" s="127">
        <v>7.8814862740027043E-3</v>
      </c>
      <c r="D42" s="125">
        <v>43</v>
      </c>
      <c r="E42" s="127">
        <v>7.0169712793733685E-3</v>
      </c>
    </row>
    <row r="43" spans="1:5" x14ac:dyDescent="0.2">
      <c r="A43" s="121" t="s">
        <v>43</v>
      </c>
      <c r="B43" s="122">
        <v>2121722.0199999996</v>
      </c>
      <c r="C43" s="127">
        <v>2.702673493830791E-3</v>
      </c>
      <c r="D43" s="125">
        <v>11</v>
      </c>
      <c r="E43" s="127">
        <v>1.7950391644908617E-3</v>
      </c>
    </row>
    <row r="44" spans="1:5" x14ac:dyDescent="0.2">
      <c r="A44" s="121" t="s">
        <v>44</v>
      </c>
      <c r="B44" s="122">
        <v>932204.61</v>
      </c>
      <c r="C44" s="127">
        <v>1.1874527702143895E-3</v>
      </c>
      <c r="D44" s="125">
        <v>5</v>
      </c>
      <c r="E44" s="127">
        <v>8.159268929503916E-4</v>
      </c>
    </row>
    <row r="45" spans="1:5" x14ac:dyDescent="0.2">
      <c r="A45" s="121" t="s">
        <v>24</v>
      </c>
      <c r="B45" s="122">
        <v>272671.84999999998</v>
      </c>
      <c r="C45" s="127">
        <v>3.4733248491657049E-4</v>
      </c>
      <c r="D45" s="125">
        <v>1</v>
      </c>
      <c r="E45" s="127">
        <v>1.6318537859007833E-4</v>
      </c>
    </row>
    <row r="46" spans="1:5" x14ac:dyDescent="0.2">
      <c r="A46" s="121" t="s">
        <v>25</v>
      </c>
      <c r="B46" s="122">
        <v>145320.07999999999</v>
      </c>
      <c r="C46" s="127">
        <v>1.8511036065759929E-4</v>
      </c>
      <c r="D46" s="125">
        <v>1</v>
      </c>
      <c r="E46" s="127">
        <v>1.6318537859007833E-4</v>
      </c>
    </row>
    <row r="47" spans="1:5" x14ac:dyDescent="0.2">
      <c r="A47" s="121" t="s">
        <v>26</v>
      </c>
      <c r="B47" s="122">
        <v>582376.43999999994</v>
      </c>
      <c r="C47" s="127">
        <v>7.4183769267735565E-4</v>
      </c>
      <c r="D47" s="125">
        <v>4</v>
      </c>
      <c r="E47" s="127">
        <v>6.5274151436031332E-4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785045631.61000025</v>
      </c>
      <c r="C50" s="140"/>
      <c r="D50" s="141">
        <v>6128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0.78478007069470279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651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13857408.129999997</v>
      </c>
      <c r="C59" s="127">
        <v>1.7651723125419752E-2</v>
      </c>
      <c r="D59" s="125">
        <v>289</v>
      </c>
      <c r="E59" s="127">
        <v>4.7160574412532637E-2</v>
      </c>
    </row>
    <row r="60" spans="1:5" x14ac:dyDescent="0.2">
      <c r="A60" s="121" t="s">
        <v>17</v>
      </c>
      <c r="B60" s="122">
        <v>151080802.19999999</v>
      </c>
      <c r="C60" s="127">
        <v>0.19244843371735978</v>
      </c>
      <c r="D60" s="125">
        <v>999</v>
      </c>
      <c r="E60" s="127">
        <v>0.16302219321148825</v>
      </c>
    </row>
    <row r="61" spans="1:5" x14ac:dyDescent="0.2">
      <c r="A61" s="121" t="s">
        <v>18</v>
      </c>
      <c r="B61" s="122">
        <v>46553521.43</v>
      </c>
      <c r="C61" s="127">
        <v>5.9300401856292526E-2</v>
      </c>
      <c r="D61" s="125">
        <v>333</v>
      </c>
      <c r="E61" s="127">
        <v>5.4340731070496084E-2</v>
      </c>
    </row>
    <row r="62" spans="1:5" x14ac:dyDescent="0.2">
      <c r="A62" s="121" t="s">
        <v>19</v>
      </c>
      <c r="B62" s="122">
        <v>106386656.45000002</v>
      </c>
      <c r="C62" s="127">
        <v>0.13551652562134303</v>
      </c>
      <c r="D62" s="125">
        <v>704</v>
      </c>
      <c r="E62" s="127">
        <v>0.11488250652741515</v>
      </c>
    </row>
    <row r="63" spans="1:5" x14ac:dyDescent="0.2">
      <c r="A63" s="121" t="s">
        <v>20</v>
      </c>
      <c r="B63" s="122">
        <v>91488321.060000092</v>
      </c>
      <c r="C63" s="127">
        <v>0.11653885758509668</v>
      </c>
      <c r="D63" s="125">
        <v>619</v>
      </c>
      <c r="E63" s="127">
        <v>0.10101174934725848</v>
      </c>
    </row>
    <row r="64" spans="1:5" x14ac:dyDescent="0.2">
      <c r="A64" s="121" t="s">
        <v>21</v>
      </c>
      <c r="B64" s="122">
        <v>84945934.460000053</v>
      </c>
      <c r="C64" s="127">
        <v>0.10820509157638369</v>
      </c>
      <c r="D64" s="125">
        <v>667</v>
      </c>
      <c r="E64" s="127">
        <v>0.10884464751958224</v>
      </c>
    </row>
    <row r="65" spans="1:5" x14ac:dyDescent="0.2">
      <c r="A65" s="121" t="s">
        <v>22</v>
      </c>
      <c r="B65" s="122">
        <v>66518598.179999977</v>
      </c>
      <c r="C65" s="127">
        <v>8.4732142313283382E-2</v>
      </c>
      <c r="D65" s="125">
        <v>580</v>
      </c>
      <c r="E65" s="127">
        <v>9.4647519582245432E-2</v>
      </c>
    </row>
    <row r="66" spans="1:5" x14ac:dyDescent="0.2">
      <c r="A66" s="121" t="s">
        <v>23</v>
      </c>
      <c r="B66" s="122">
        <v>48360250.449999996</v>
      </c>
      <c r="C66" s="127">
        <v>6.1601833705922329E-2</v>
      </c>
      <c r="D66" s="125">
        <v>420</v>
      </c>
      <c r="E66" s="127">
        <v>6.8537859007832894E-2</v>
      </c>
    </row>
    <row r="67" spans="1:5" x14ac:dyDescent="0.2">
      <c r="A67" s="121" t="s">
        <v>39</v>
      </c>
      <c r="B67" s="122">
        <v>112727423.76000006</v>
      </c>
      <c r="C67" s="127">
        <v>0.1435934666992727</v>
      </c>
      <c r="D67" s="125">
        <v>1051</v>
      </c>
      <c r="E67" s="127">
        <v>0.17150783289817231</v>
      </c>
    </row>
    <row r="68" spans="1:5" x14ac:dyDescent="0.2">
      <c r="A68" s="121" t="s">
        <v>40</v>
      </c>
      <c r="B68" s="122">
        <v>11276079.979999997</v>
      </c>
      <c r="C68" s="127">
        <v>1.4363598147632004E-2</v>
      </c>
      <c r="D68" s="125">
        <v>116</v>
      </c>
      <c r="E68" s="127">
        <v>1.8929503916449087E-2</v>
      </c>
    </row>
    <row r="69" spans="1:5" x14ac:dyDescent="0.2">
      <c r="A69" s="121" t="s">
        <v>41</v>
      </c>
      <c r="B69" s="122">
        <v>8385796.9000000022</v>
      </c>
      <c r="C69" s="127">
        <v>1.0681922887465922E-2</v>
      </c>
      <c r="D69" s="125">
        <v>53</v>
      </c>
      <c r="E69" s="127">
        <v>8.6488250652741513E-3</v>
      </c>
    </row>
    <row r="70" spans="1:5" x14ac:dyDescent="0.2">
      <c r="A70" s="121" t="s">
        <v>42</v>
      </c>
      <c r="B70" s="122">
        <v>6097383.54</v>
      </c>
      <c r="C70" s="127">
        <v>7.7669160804006553E-3</v>
      </c>
      <c r="D70" s="125">
        <v>35</v>
      </c>
      <c r="E70" s="127">
        <v>5.7114882506527414E-3</v>
      </c>
    </row>
    <row r="71" spans="1:5" x14ac:dyDescent="0.2">
      <c r="A71" s="121" t="s">
        <v>43</v>
      </c>
      <c r="B71" s="122">
        <v>1430676.8599999999</v>
      </c>
      <c r="C71" s="127">
        <v>1.8224123571847861E-3</v>
      </c>
      <c r="D71" s="125">
        <v>13</v>
      </c>
      <c r="E71" s="127">
        <v>2.1214099216710185E-3</v>
      </c>
    </row>
    <row r="72" spans="1:5" x14ac:dyDescent="0.2">
      <c r="A72" s="121" t="s">
        <v>44</v>
      </c>
      <c r="B72" s="122">
        <v>3133149.91</v>
      </c>
      <c r="C72" s="127">
        <v>3.9910417736793487E-3</v>
      </c>
      <c r="D72" s="125">
        <v>30</v>
      </c>
      <c r="E72" s="127">
        <v>4.89556135770235E-3</v>
      </c>
    </row>
    <row r="73" spans="1:5" x14ac:dyDescent="0.2">
      <c r="A73" s="121" t="s">
        <v>24</v>
      </c>
      <c r="B73" s="122">
        <v>3441263.92</v>
      </c>
      <c r="C73" s="127">
        <v>4.3835208826556111E-3</v>
      </c>
      <c r="D73" s="125">
        <v>27</v>
      </c>
      <c r="E73" s="127">
        <v>4.4060052219321152E-3</v>
      </c>
    </row>
    <row r="74" spans="1:5" x14ac:dyDescent="0.2">
      <c r="A74" s="121" t="s">
        <v>25</v>
      </c>
      <c r="B74" s="122">
        <v>567741.87</v>
      </c>
      <c r="C74" s="127">
        <v>7.2319601197659588E-4</v>
      </c>
      <c r="D74" s="125">
        <v>5</v>
      </c>
      <c r="E74" s="127">
        <v>8.159268929503916E-4</v>
      </c>
    </row>
    <row r="75" spans="1:5" x14ac:dyDescent="0.2">
      <c r="A75" s="121" t="s">
        <v>26</v>
      </c>
      <c r="B75" s="122">
        <v>784476.73</v>
      </c>
      <c r="C75" s="127">
        <v>9.9927532669810085E-4</v>
      </c>
      <c r="D75" s="125">
        <v>5</v>
      </c>
      <c r="E75" s="127">
        <v>8.159268929503916E-4</v>
      </c>
    </row>
    <row r="76" spans="1:5" x14ac:dyDescent="0.2">
      <c r="A76" s="121" t="s">
        <v>3</v>
      </c>
      <c r="B76" s="122">
        <v>28010145.780000005</v>
      </c>
      <c r="C76" s="127">
        <v>3.5679640331933028E-2</v>
      </c>
      <c r="D76" s="125">
        <v>182</v>
      </c>
      <c r="E76" s="127">
        <v>2.9699738903394255E-2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785045631.61000013</v>
      </c>
      <c r="C78" s="140"/>
      <c r="D78" s="141">
        <v>6128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0.65810742060680172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2389278.6699999995</v>
      </c>
      <c r="C87" s="127">
        <v>3.0434901791631941E-3</v>
      </c>
      <c r="D87" s="125">
        <v>59</v>
      </c>
      <c r="E87" s="127">
        <v>9.6279373368146209E-3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5">
        <v>0</v>
      </c>
      <c r="E88" s="127">
        <v>0</v>
      </c>
      <c r="F88" s="144"/>
    </row>
    <row r="89" spans="1:6" x14ac:dyDescent="0.2">
      <c r="A89" s="121" t="s">
        <v>608</v>
      </c>
      <c r="B89" s="122">
        <v>643519500.01999938</v>
      </c>
      <c r="C89" s="127">
        <v>0.81972241371529819</v>
      </c>
      <c r="D89" s="125">
        <v>4948</v>
      </c>
      <c r="E89" s="127">
        <v>0.80744125326370753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139136852.91999996</v>
      </c>
      <c r="C91" s="127">
        <v>0.17723409610553872</v>
      </c>
      <c r="D91" s="125">
        <v>1121</v>
      </c>
      <c r="E91" s="127">
        <v>0.18293080939947781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785045631.6099993</v>
      </c>
      <c r="C93" s="140"/>
      <c r="D93" s="141">
        <v>6128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763988422.04999936</v>
      </c>
      <c r="C100" s="127">
        <v>0.9731770884237454</v>
      </c>
      <c r="D100" s="125">
        <v>5761</v>
      </c>
      <c r="E100" s="127">
        <v>0.94011096605744127</v>
      </c>
    </row>
    <row r="101" spans="1:5" x14ac:dyDescent="0.2">
      <c r="A101" s="121" t="s">
        <v>5</v>
      </c>
      <c r="B101" s="122">
        <v>21057209.559999991</v>
      </c>
      <c r="C101" s="127">
        <v>2.6822911576254646E-2</v>
      </c>
      <c r="D101" s="125">
        <v>367</v>
      </c>
      <c r="E101" s="127">
        <v>5.9889033942558748E-2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785045631.6099993</v>
      </c>
      <c r="C103" s="140"/>
      <c r="D103" s="141">
        <v>6128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199660601.14999971</v>
      </c>
      <c r="C110" s="127">
        <v>0.25432993078444194</v>
      </c>
      <c r="D110" s="125">
        <v>2922</v>
      </c>
      <c r="E110" s="127">
        <v>0.47682767624020889</v>
      </c>
    </row>
    <row r="111" spans="1:5" x14ac:dyDescent="0.2">
      <c r="A111" s="121" t="s">
        <v>69</v>
      </c>
      <c r="B111" s="122">
        <v>323198504.3599999</v>
      </c>
      <c r="C111" s="127">
        <v>0.41169390841290698</v>
      </c>
      <c r="D111" s="125">
        <v>2403</v>
      </c>
      <c r="E111" s="127">
        <v>0.39213446475195823</v>
      </c>
    </row>
    <row r="112" spans="1:5" x14ac:dyDescent="0.2">
      <c r="A112" s="121" t="s">
        <v>70</v>
      </c>
      <c r="B112" s="122">
        <v>125428357.16000007</v>
      </c>
      <c r="C112" s="127">
        <v>0.15977205924038723</v>
      </c>
      <c r="D112" s="125">
        <v>522</v>
      </c>
      <c r="E112" s="127">
        <v>8.5182767624020883E-2</v>
      </c>
    </row>
    <row r="113" spans="1:5" x14ac:dyDescent="0.2">
      <c r="A113" s="121" t="s">
        <v>71</v>
      </c>
      <c r="B113" s="122">
        <v>47960305.030000001</v>
      </c>
      <c r="C113" s="127">
        <v>6.1092378708790841E-2</v>
      </c>
      <c r="D113" s="125">
        <v>140</v>
      </c>
      <c r="E113" s="127">
        <v>2.2845953002610966E-2</v>
      </c>
    </row>
    <row r="114" spans="1:5" x14ac:dyDescent="0.2">
      <c r="A114" s="121" t="s">
        <v>72</v>
      </c>
      <c r="B114" s="122">
        <v>30349305.370000001</v>
      </c>
      <c r="C114" s="127">
        <v>3.8659288260427055E-2</v>
      </c>
      <c r="D114" s="125">
        <v>68</v>
      </c>
      <c r="E114" s="127">
        <v>1.1096605744125326E-2</v>
      </c>
    </row>
    <row r="115" spans="1:5" x14ac:dyDescent="0.2">
      <c r="A115" s="121" t="s">
        <v>73</v>
      </c>
      <c r="B115" s="122">
        <v>27710782.359999996</v>
      </c>
      <c r="C115" s="127">
        <v>3.5298307823418792E-2</v>
      </c>
      <c r="D115" s="125">
        <v>46</v>
      </c>
      <c r="E115" s="127">
        <v>7.5065274151436033E-3</v>
      </c>
    </row>
    <row r="116" spans="1:5" x14ac:dyDescent="0.2">
      <c r="A116" s="121" t="s">
        <v>74</v>
      </c>
      <c r="B116" s="122">
        <v>15606904.290000001</v>
      </c>
      <c r="C116" s="127">
        <v>1.9880251110999503E-2</v>
      </c>
      <c r="D116" s="125">
        <v>18</v>
      </c>
      <c r="E116" s="127">
        <v>2.9373368146214099E-3</v>
      </c>
    </row>
    <row r="117" spans="1:5" x14ac:dyDescent="0.2">
      <c r="A117" s="121" t="s">
        <v>180</v>
      </c>
      <c r="B117" s="122">
        <v>3186890.3</v>
      </c>
      <c r="C117" s="127">
        <v>4.0594968899632126E-3</v>
      </c>
      <c r="D117" s="125">
        <v>3</v>
      </c>
      <c r="E117" s="127">
        <v>4.8955613577023494E-4</v>
      </c>
    </row>
    <row r="118" spans="1:5" x14ac:dyDescent="0.2">
      <c r="A118" s="121" t="s">
        <v>75</v>
      </c>
      <c r="B118" s="122">
        <v>1377971.07</v>
      </c>
      <c r="C118" s="127">
        <v>1.7552751260764394E-3</v>
      </c>
      <c r="D118" s="125">
        <v>1</v>
      </c>
      <c r="E118" s="127">
        <v>1.6318537859007833E-4</v>
      </c>
    </row>
    <row r="119" spans="1:5" x14ac:dyDescent="0.2">
      <c r="A119" s="121" t="s">
        <v>78</v>
      </c>
      <c r="B119" s="122">
        <v>1559835</v>
      </c>
      <c r="C119" s="127">
        <v>1.9869354559696544E-3</v>
      </c>
      <c r="D119" s="125">
        <v>1</v>
      </c>
      <c r="E119" s="127">
        <v>1.6318537859007833E-4</v>
      </c>
    </row>
    <row r="120" spans="1:5" x14ac:dyDescent="0.2">
      <c r="A120" s="121" t="s">
        <v>76</v>
      </c>
      <c r="B120" s="122">
        <v>3586199</v>
      </c>
      <c r="C120" s="127">
        <v>4.5681408259610271E-3</v>
      </c>
      <c r="D120" s="125">
        <v>2</v>
      </c>
      <c r="E120" s="127">
        <v>3.2637075718015666E-4</v>
      </c>
    </row>
    <row r="121" spans="1:5" x14ac:dyDescent="0.2">
      <c r="A121" s="121" t="s">
        <v>77</v>
      </c>
      <c r="B121" s="122">
        <v>5419976.5199999996</v>
      </c>
      <c r="C121" s="127">
        <v>6.9040273606573903E-3</v>
      </c>
      <c r="D121" s="125">
        <v>2</v>
      </c>
      <c r="E121" s="127">
        <v>3.2637075718015666E-4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785045631.60999966</v>
      </c>
      <c r="C123" s="140"/>
      <c r="D123" s="141">
        <v>6128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128107.96860476487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519923082.66000009</v>
      </c>
      <c r="C132" s="127">
        <v>0.66228390010109761</v>
      </c>
      <c r="D132" s="125">
        <v>3795</v>
      </c>
      <c r="E132" s="127">
        <v>0.61928851174934729</v>
      </c>
    </row>
    <row r="133" spans="1:6" x14ac:dyDescent="0.2">
      <c r="A133" s="121" t="s">
        <v>7</v>
      </c>
      <c r="B133" s="122">
        <v>254608975.83999959</v>
      </c>
      <c r="C133" s="127">
        <v>0.3243237916219448</v>
      </c>
      <c r="D133" s="125">
        <v>2216</v>
      </c>
      <c r="E133" s="127">
        <v>0.36161879895561355</v>
      </c>
    </row>
    <row r="134" spans="1:6" x14ac:dyDescent="0.2">
      <c r="A134" s="121" t="s">
        <v>8</v>
      </c>
      <c r="B134" s="122">
        <v>10513573.109999998</v>
      </c>
      <c r="C134" s="127">
        <v>1.3392308276957591E-2</v>
      </c>
      <c r="D134" s="125">
        <v>117</v>
      </c>
      <c r="E134" s="127">
        <v>1.9092689295039166E-2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785045631.60999966</v>
      </c>
      <c r="C136" s="127"/>
      <c r="D136" s="141">
        <v>6128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158001.04999999999</v>
      </c>
      <c r="C143" s="127">
        <v>2.0126352359411999E-4</v>
      </c>
      <c r="D143" s="125">
        <v>3</v>
      </c>
      <c r="E143" s="127">
        <v>4.8955613577023494E-4</v>
      </c>
    </row>
    <row r="144" spans="1:6" x14ac:dyDescent="0.2">
      <c r="A144" s="155">
        <v>1997</v>
      </c>
      <c r="B144" s="122">
        <v>3596308.8499999996</v>
      </c>
      <c r="C144" s="127">
        <v>4.5810188671766266E-3</v>
      </c>
      <c r="D144" s="125">
        <v>35</v>
      </c>
      <c r="E144" s="127">
        <v>5.7114882506527414E-3</v>
      </c>
    </row>
    <row r="145" spans="1:5" x14ac:dyDescent="0.2">
      <c r="A145" s="155">
        <v>1998</v>
      </c>
      <c r="B145" s="122">
        <v>4603366.7699999986</v>
      </c>
      <c r="C145" s="127">
        <v>5.8638206298393756E-3</v>
      </c>
      <c r="D145" s="125">
        <v>48</v>
      </c>
      <c r="E145" s="127">
        <v>7.832898172323759E-3</v>
      </c>
    </row>
    <row r="146" spans="1:5" x14ac:dyDescent="0.2">
      <c r="A146" s="155">
        <v>1999</v>
      </c>
      <c r="B146" s="122">
        <v>11547069.35</v>
      </c>
      <c r="C146" s="127">
        <v>1.4708787470505195E-2</v>
      </c>
      <c r="D146" s="125">
        <v>144</v>
      </c>
      <c r="E146" s="127">
        <v>2.3498694516971279E-2</v>
      </c>
    </row>
    <row r="147" spans="1:5" x14ac:dyDescent="0.2">
      <c r="A147" s="155">
        <v>2000</v>
      </c>
      <c r="B147" s="122">
        <v>6659915.6400000006</v>
      </c>
      <c r="C147" s="127">
        <v>8.4834758284580321E-3</v>
      </c>
      <c r="D147" s="125">
        <v>62</v>
      </c>
      <c r="E147" s="127">
        <v>1.0117493472584857E-2</v>
      </c>
    </row>
    <row r="148" spans="1:5" x14ac:dyDescent="0.2">
      <c r="A148" s="155">
        <v>2001</v>
      </c>
      <c r="B148" s="122">
        <v>3598449.6799999997</v>
      </c>
      <c r="C148" s="127">
        <v>4.5837458806313848E-3</v>
      </c>
      <c r="D148" s="125">
        <v>37</v>
      </c>
      <c r="E148" s="127">
        <v>6.037859007832898E-3</v>
      </c>
    </row>
    <row r="149" spans="1:5" x14ac:dyDescent="0.2">
      <c r="A149" s="155">
        <v>2002</v>
      </c>
      <c r="B149" s="122">
        <v>20790815.080000002</v>
      </c>
      <c r="C149" s="127">
        <v>2.6483575276205863E-2</v>
      </c>
      <c r="D149" s="125">
        <v>220</v>
      </c>
      <c r="E149" s="127">
        <v>3.5900783289817231E-2</v>
      </c>
    </row>
    <row r="150" spans="1:5" x14ac:dyDescent="0.2">
      <c r="A150" s="155">
        <v>2003</v>
      </c>
      <c r="B150" s="122">
        <v>100190756.03999995</v>
      </c>
      <c r="C150" s="127">
        <v>0.12762411763826412</v>
      </c>
      <c r="D150" s="125">
        <v>824</v>
      </c>
      <c r="E150" s="127">
        <v>0.13446475195822455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1.0563524546965161E-3</v>
      </c>
      <c r="D152" s="125">
        <v>3</v>
      </c>
      <c r="E152" s="127">
        <v>4.8955613577023494E-4</v>
      </c>
    </row>
    <row r="153" spans="1:5" x14ac:dyDescent="0.2">
      <c r="A153" s="155">
        <v>2006</v>
      </c>
      <c r="B153" s="122">
        <v>633071664.26999974</v>
      </c>
      <c r="C153" s="127">
        <v>0.80641384243062886</v>
      </c>
      <c r="D153" s="125">
        <v>4752</v>
      </c>
      <c r="E153" s="127">
        <v>0.77545691906005221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785045631.60999966</v>
      </c>
      <c r="C155" s="127"/>
      <c r="D155" s="157">
        <v>6128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143.99602298798334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113751170.31000005</v>
      </c>
      <c r="C164" s="127">
        <v>0.14489752662748412</v>
      </c>
      <c r="D164" s="125">
        <v>980</v>
      </c>
      <c r="E164" s="127">
        <v>0.15992167101827676</v>
      </c>
    </row>
    <row r="165" spans="1:5" x14ac:dyDescent="0.2">
      <c r="A165" s="121" t="s">
        <v>10</v>
      </c>
      <c r="B165" s="122">
        <v>226811096.13000003</v>
      </c>
      <c r="C165" s="127">
        <v>0.28891453820951485</v>
      </c>
      <c r="D165" s="125">
        <v>1752</v>
      </c>
      <c r="E165" s="127">
        <v>0.28590078328981722</v>
      </c>
    </row>
    <row r="166" spans="1:5" x14ac:dyDescent="0.2">
      <c r="A166" s="121" t="s">
        <v>11</v>
      </c>
      <c r="B166" s="122">
        <v>408558617.42999977</v>
      </c>
      <c r="C166" s="127">
        <v>0.52042658538474129</v>
      </c>
      <c r="D166" s="125">
        <v>3173</v>
      </c>
      <c r="E166" s="127">
        <v>0.51778720626631858</v>
      </c>
    </row>
    <row r="167" spans="1:5" x14ac:dyDescent="0.2">
      <c r="A167" s="121" t="s">
        <v>12</v>
      </c>
      <c r="B167" s="122">
        <v>35924747.74000001</v>
      </c>
      <c r="C167" s="127">
        <v>4.5761349778259693E-2</v>
      </c>
      <c r="D167" s="125">
        <v>223</v>
      </c>
      <c r="E167" s="127">
        <v>3.6390339425587469E-2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785045631.6099999</v>
      </c>
      <c r="C172" s="140"/>
      <c r="D172" s="141">
        <v>6128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10.53709497109673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389702317.65999997</v>
      </c>
      <c r="C181" s="127">
        <v>0.49640721757891243</v>
      </c>
      <c r="D181" s="125">
        <v>3142</v>
      </c>
      <c r="E181" s="127">
        <v>0.5127284595300261</v>
      </c>
      <c r="F181" s="109"/>
    </row>
    <row r="182" spans="1:7" x14ac:dyDescent="0.2">
      <c r="A182" s="121" t="s">
        <v>50</v>
      </c>
      <c r="B182" s="122">
        <v>395343313.94999993</v>
      </c>
      <c r="C182" s="127">
        <v>0.50359278242108751</v>
      </c>
      <c r="D182" s="125">
        <v>2986</v>
      </c>
      <c r="E182" s="127">
        <v>0.4872715404699739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785045631.6099999</v>
      </c>
      <c r="C184" s="140"/>
      <c r="D184" s="141">
        <v>6128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43227198.29999999</v>
      </c>
      <c r="C191" s="127">
        <v>5.506329385127344E-2</v>
      </c>
      <c r="D191" s="125">
        <v>471</v>
      </c>
      <c r="E191" s="127">
        <v>7.6860313315926895E-2</v>
      </c>
      <c r="F191" s="127">
        <v>0.81043891919273969</v>
      </c>
      <c r="G191" s="121"/>
    </row>
    <row r="192" spans="1:7" x14ac:dyDescent="0.2">
      <c r="A192" s="121" t="s">
        <v>52</v>
      </c>
      <c r="B192" s="122">
        <v>100469712.73000009</v>
      </c>
      <c r="C192" s="127">
        <v>0.12797945582341905</v>
      </c>
      <c r="D192" s="125">
        <v>970</v>
      </c>
      <c r="E192" s="127">
        <v>0.15828981723237598</v>
      </c>
      <c r="F192" s="127">
        <v>0.80069532594136716</v>
      </c>
      <c r="G192" s="121"/>
    </row>
    <row r="193" spans="1:7" x14ac:dyDescent="0.2">
      <c r="A193" s="121" t="s">
        <v>53</v>
      </c>
      <c r="B193" s="122">
        <v>115457833.01999998</v>
      </c>
      <c r="C193" s="127">
        <v>0.14707149288024809</v>
      </c>
      <c r="D193" s="125">
        <v>1004</v>
      </c>
      <c r="E193" s="127">
        <v>0.16383812010443866</v>
      </c>
      <c r="F193" s="127">
        <v>0.79515286194600765</v>
      </c>
      <c r="G193" s="121"/>
    </row>
    <row r="194" spans="1:7" x14ac:dyDescent="0.2">
      <c r="A194" s="121" t="s">
        <v>54</v>
      </c>
      <c r="B194" s="122">
        <v>44750288.470000014</v>
      </c>
      <c r="C194" s="127">
        <v>5.7003423327411554E-2</v>
      </c>
      <c r="D194" s="125">
        <v>398</v>
      </c>
      <c r="E194" s="127">
        <v>6.494778067885118E-2</v>
      </c>
      <c r="F194" s="127">
        <v>0.80311905443642195</v>
      </c>
      <c r="G194" s="121"/>
    </row>
    <row r="195" spans="1:7" x14ac:dyDescent="0.2">
      <c r="A195" s="121" t="s">
        <v>55</v>
      </c>
      <c r="B195" s="122">
        <v>39706556.870000012</v>
      </c>
      <c r="C195" s="127">
        <v>5.0578660999066216E-2</v>
      </c>
      <c r="D195" s="125">
        <v>357</v>
      </c>
      <c r="E195" s="127">
        <v>5.8257180156657963E-2</v>
      </c>
      <c r="F195" s="127">
        <v>0.79327579857290786</v>
      </c>
      <c r="G195" s="121"/>
    </row>
    <row r="196" spans="1:7" x14ac:dyDescent="0.2">
      <c r="A196" s="121" t="s">
        <v>56</v>
      </c>
      <c r="B196" s="122">
        <v>27757635.849999987</v>
      </c>
      <c r="C196" s="127">
        <v>3.5357990328630476E-2</v>
      </c>
      <c r="D196" s="125">
        <v>231</v>
      </c>
      <c r="E196" s="127">
        <v>3.7695822454308095E-2</v>
      </c>
      <c r="F196" s="127">
        <v>0.80499270302649528</v>
      </c>
      <c r="G196" s="121"/>
    </row>
    <row r="197" spans="1:7" x14ac:dyDescent="0.2">
      <c r="A197" s="121" t="s">
        <v>27</v>
      </c>
      <c r="B197" s="122">
        <v>174587487.59999996</v>
      </c>
      <c r="C197" s="127">
        <v>0.22239151530841542</v>
      </c>
      <c r="D197" s="125">
        <v>1222</v>
      </c>
      <c r="E197" s="127">
        <v>0.19941253263707573</v>
      </c>
      <c r="F197" s="127">
        <v>0.78069838195888142</v>
      </c>
      <c r="G197" s="121"/>
    </row>
    <row r="198" spans="1:7" x14ac:dyDescent="0.2">
      <c r="A198" s="121" t="s">
        <v>57</v>
      </c>
      <c r="B198" s="122">
        <v>82816149.209999993</v>
      </c>
      <c r="C198" s="127">
        <v>0.10549214704902903</v>
      </c>
      <c r="D198" s="125">
        <v>583</v>
      </c>
      <c r="E198" s="127">
        <v>9.5137075718015662E-2</v>
      </c>
      <c r="F198" s="127">
        <v>0.78397919221570045</v>
      </c>
      <c r="G198" s="121"/>
    </row>
    <row r="199" spans="1:7" x14ac:dyDescent="0.2">
      <c r="A199" s="121" t="s">
        <v>58</v>
      </c>
      <c r="B199" s="122">
        <v>116291545.33999996</v>
      </c>
      <c r="C199" s="127">
        <v>0.14813348505806603</v>
      </c>
      <c r="D199" s="125">
        <v>498</v>
      </c>
      <c r="E199" s="127">
        <v>8.1266318537859011E-2</v>
      </c>
      <c r="F199" s="127">
        <v>0.74325390453914209</v>
      </c>
      <c r="G199" s="121"/>
    </row>
    <row r="200" spans="1:7" x14ac:dyDescent="0.2">
      <c r="A200" s="121" t="s">
        <v>59</v>
      </c>
      <c r="B200" s="122">
        <v>28657282.090000015</v>
      </c>
      <c r="C200" s="127">
        <v>3.6503969879086676E-2</v>
      </c>
      <c r="D200" s="125">
        <v>269</v>
      </c>
      <c r="E200" s="127">
        <v>4.3896866840731068E-2</v>
      </c>
      <c r="F200" s="127">
        <v>0.78143038298372147</v>
      </c>
      <c r="G200" s="121"/>
    </row>
    <row r="201" spans="1:7" x14ac:dyDescent="0.2">
      <c r="A201" s="121" t="s">
        <v>60</v>
      </c>
      <c r="B201" s="122">
        <v>10513573.109999998</v>
      </c>
      <c r="C201" s="127">
        <v>1.3392308276957584E-2</v>
      </c>
      <c r="D201" s="125">
        <v>117</v>
      </c>
      <c r="E201" s="127">
        <v>1.9092689295039166E-2</v>
      </c>
      <c r="F201" s="127">
        <v>0.79911000727360826</v>
      </c>
      <c r="G201" s="121"/>
    </row>
    <row r="202" spans="1:7" x14ac:dyDescent="0.2">
      <c r="A202" s="121" t="s">
        <v>2</v>
      </c>
      <c r="B202" s="122">
        <v>810369.02</v>
      </c>
      <c r="C202" s="127">
        <v>1.0322572183964209E-3</v>
      </c>
      <c r="D202" s="125">
        <v>8</v>
      </c>
      <c r="E202" s="127">
        <v>1.3054830287206266E-3</v>
      </c>
      <c r="F202" s="127">
        <v>0.74982856244482821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785045631.61000001</v>
      </c>
      <c r="C204" s="140"/>
      <c r="D204" s="141">
        <v>6128</v>
      </c>
      <c r="E204" s="140"/>
      <c r="F204" s="161">
        <v>0.78478007069470301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356307413.70000011</v>
      </c>
      <c r="C211" s="127">
        <v>0.45386841140593587</v>
      </c>
      <c r="D211" s="125">
        <v>2708</v>
      </c>
      <c r="E211" s="127">
        <v>0.44190600522193213</v>
      </c>
    </row>
    <row r="212" spans="1:5" x14ac:dyDescent="0.2">
      <c r="A212" s="121" t="s">
        <v>337</v>
      </c>
      <c r="B212" s="122">
        <v>396740543.44999951</v>
      </c>
      <c r="C212" s="127">
        <v>0.50537258915300221</v>
      </c>
      <c r="D212" s="125">
        <v>3116</v>
      </c>
      <c r="E212" s="127">
        <v>0.50848563968668403</v>
      </c>
    </row>
    <row r="213" spans="1:5" x14ac:dyDescent="0.2">
      <c r="A213" s="121" t="s">
        <v>306</v>
      </c>
      <c r="B213" s="122">
        <v>11202028.359999999</v>
      </c>
      <c r="C213" s="127">
        <v>1.4269270356968268E-2</v>
      </c>
      <c r="D213" s="125">
        <v>91</v>
      </c>
      <c r="E213" s="127">
        <v>1.4849869451697128E-2</v>
      </c>
    </row>
    <row r="214" spans="1:5" x14ac:dyDescent="0.2">
      <c r="A214" s="121" t="s">
        <v>307</v>
      </c>
      <c r="B214" s="122">
        <v>13604834.629999997</v>
      </c>
      <c r="C214" s="127">
        <v>1.7329992145932609E-2</v>
      </c>
      <c r="D214" s="125">
        <v>111</v>
      </c>
      <c r="E214" s="127">
        <v>1.8113577023498695E-2</v>
      </c>
    </row>
    <row r="215" spans="1:5" x14ac:dyDescent="0.2">
      <c r="A215" s="121" t="s">
        <v>308</v>
      </c>
      <c r="B215" s="122">
        <v>4737145.3</v>
      </c>
      <c r="C215" s="127">
        <v>6.034229233636894E-3</v>
      </c>
      <c r="D215" s="125">
        <v>42</v>
      </c>
      <c r="E215" s="127">
        <v>6.8537859007832902E-3</v>
      </c>
    </row>
    <row r="216" spans="1:5" x14ac:dyDescent="0.2">
      <c r="A216" s="121" t="s">
        <v>309</v>
      </c>
      <c r="B216" s="122">
        <v>64387.5</v>
      </c>
      <c r="C216" s="127">
        <v>8.201752536085299E-5</v>
      </c>
      <c r="D216" s="125">
        <v>1</v>
      </c>
      <c r="E216" s="127">
        <v>1.6318537859007833E-4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1.1145848913336652E-4</v>
      </c>
      <c r="D219" s="125">
        <v>1</v>
      </c>
      <c r="E219" s="127">
        <v>1.6318537859007833E-4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2213090.83</v>
      </c>
      <c r="C221" s="127">
        <v>2.8190601168766637E-3</v>
      </c>
      <c r="D221" s="125">
        <v>52</v>
      </c>
      <c r="E221" s="127">
        <v>8.4856396866840739E-3</v>
      </c>
    </row>
    <row r="222" spans="1:5" x14ac:dyDescent="0.2">
      <c r="A222" s="121" t="s">
        <v>32</v>
      </c>
      <c r="B222" s="122">
        <v>88687.84</v>
      </c>
      <c r="C222" s="127">
        <v>1.1297157315316283E-4</v>
      </c>
      <c r="D222" s="125">
        <v>6</v>
      </c>
      <c r="E222" s="127">
        <v>9.7911227154046988E-4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785045631.60999966</v>
      </c>
      <c r="C226" s="140"/>
      <c r="D226" s="141">
        <v>6128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2.0708063325587764E-2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558723525.14000022</v>
      </c>
      <c r="C237" s="127">
        <v>0.71170834234711877</v>
      </c>
      <c r="D237" s="125">
        <v>4373</v>
      </c>
      <c r="E237" s="127">
        <v>0.71360966057441255</v>
      </c>
    </row>
    <row r="238" spans="1:5" x14ac:dyDescent="0.2">
      <c r="A238" s="121" t="s">
        <v>610</v>
      </c>
      <c r="B238" s="122">
        <v>226322106.47000015</v>
      </c>
      <c r="C238" s="127">
        <v>0.28829165765288123</v>
      </c>
      <c r="D238" s="125">
        <v>1755</v>
      </c>
      <c r="E238" s="127">
        <v>0.28639033942558745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785045631.61000037</v>
      </c>
      <c r="C240" s="127"/>
      <c r="D240" s="157">
        <v>6128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63885092.579999983</v>
      </c>
      <c r="C248" s="127">
        <v>8.137755310985198E-2</v>
      </c>
      <c r="D248" s="125">
        <v>443</v>
      </c>
      <c r="E248" s="127">
        <v>7.2291122715404693E-2</v>
      </c>
    </row>
    <row r="249" spans="1:5" x14ac:dyDescent="0.2">
      <c r="A249" s="121" t="s">
        <v>37</v>
      </c>
      <c r="B249" s="122">
        <v>721160539.0299989</v>
      </c>
      <c r="C249" s="127">
        <v>0.91862244689014794</v>
      </c>
      <c r="D249" s="125">
        <v>5685</v>
      </c>
      <c r="E249" s="127">
        <v>0.92770887728459528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785045631.60999894</v>
      </c>
      <c r="C251" s="127"/>
      <c r="D251" s="157">
        <v>6128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2388750.7800000003</v>
      </c>
      <c r="C260" s="127">
        <v>4.2753717581543544E-3</v>
      </c>
      <c r="D260" s="125">
        <v>14</v>
      </c>
      <c r="E260" s="127">
        <v>3.2014635261833979E-3</v>
      </c>
    </row>
    <row r="261" spans="1:5" x14ac:dyDescent="0.2">
      <c r="A261" s="121" t="s">
        <v>191</v>
      </c>
      <c r="B261" s="122">
        <v>13605430.389999995</v>
      </c>
      <c r="C261" s="127">
        <v>2.4350917363987614E-2</v>
      </c>
      <c r="D261" s="125">
        <v>98</v>
      </c>
      <c r="E261" s="127">
        <v>2.2410244683283786E-2</v>
      </c>
    </row>
    <row r="262" spans="1:5" x14ac:dyDescent="0.2">
      <c r="A262" s="121" t="s">
        <v>80</v>
      </c>
      <c r="B262" s="122">
        <v>135787809.96000001</v>
      </c>
      <c r="C262" s="127">
        <v>0.24303220439120674</v>
      </c>
      <c r="D262" s="125">
        <v>1053</v>
      </c>
      <c r="E262" s="127">
        <v>0.24079579236222273</v>
      </c>
    </row>
    <row r="263" spans="1:5" x14ac:dyDescent="0.2">
      <c r="A263" s="121" t="s">
        <v>81</v>
      </c>
      <c r="B263" s="122">
        <v>160967027.64999995</v>
      </c>
      <c r="C263" s="127">
        <v>0.28809781655366357</v>
      </c>
      <c r="D263" s="125">
        <v>1287</v>
      </c>
      <c r="E263" s="127">
        <v>0.29430596844271667</v>
      </c>
    </row>
    <row r="264" spans="1:5" x14ac:dyDescent="0.2">
      <c r="A264" s="121" t="s">
        <v>82</v>
      </c>
      <c r="B264" s="122">
        <v>161327877.01000005</v>
      </c>
      <c r="C264" s="127">
        <v>0.288743662564729</v>
      </c>
      <c r="D264" s="125">
        <v>1256</v>
      </c>
      <c r="E264" s="127">
        <v>0.287217013491882</v>
      </c>
    </row>
    <row r="265" spans="1:5" x14ac:dyDescent="0.2">
      <c r="A265" s="121" t="s">
        <v>83</v>
      </c>
      <c r="B265" s="122">
        <v>52845178.439999998</v>
      </c>
      <c r="C265" s="127">
        <v>9.4581982075586532E-2</v>
      </c>
      <c r="D265" s="125">
        <v>355</v>
      </c>
      <c r="E265" s="127">
        <v>8.117996798536474E-2</v>
      </c>
    </row>
    <row r="266" spans="1:5" x14ac:dyDescent="0.2">
      <c r="A266" s="121" t="s">
        <v>84</v>
      </c>
      <c r="B266" s="122">
        <v>16638129.109999999</v>
      </c>
      <c r="C266" s="127">
        <v>2.9778823266535921E-2</v>
      </c>
      <c r="D266" s="125">
        <v>141</v>
      </c>
      <c r="E266" s="127">
        <v>3.2243311227989936E-2</v>
      </c>
    </row>
    <row r="267" spans="1:5" x14ac:dyDescent="0.2">
      <c r="A267" s="121" t="s">
        <v>85</v>
      </c>
      <c r="B267" s="122">
        <v>5058686.3100000005</v>
      </c>
      <c r="C267" s="127">
        <v>9.0540062882307308E-3</v>
      </c>
      <c r="D267" s="125">
        <v>56</v>
      </c>
      <c r="E267" s="127">
        <v>1.2805854104733592E-2</v>
      </c>
    </row>
    <row r="268" spans="1:5" x14ac:dyDescent="0.2">
      <c r="A268" s="121" t="s">
        <v>86</v>
      </c>
      <c r="B268" s="122">
        <v>3501096.0999999996</v>
      </c>
      <c r="C268" s="127">
        <v>6.2662407120278778E-3</v>
      </c>
      <c r="D268" s="125">
        <v>35</v>
      </c>
      <c r="E268" s="127">
        <v>8.0036588154584962E-3</v>
      </c>
    </row>
    <row r="269" spans="1:5" x14ac:dyDescent="0.2">
      <c r="A269" s="121" t="s">
        <v>0</v>
      </c>
      <c r="B269" s="122">
        <v>1552112.33</v>
      </c>
      <c r="C269" s="127">
        <v>2.7779612995731395E-3</v>
      </c>
      <c r="D269" s="125">
        <v>18</v>
      </c>
      <c r="E269" s="127">
        <v>4.1161673908072264E-3</v>
      </c>
    </row>
    <row r="270" spans="1:5" x14ac:dyDescent="0.2">
      <c r="A270" s="121" t="s">
        <v>67</v>
      </c>
      <c r="B270" s="122">
        <v>1544517.9100000004</v>
      </c>
      <c r="C270" s="127">
        <v>2.7643688523997425E-3</v>
      </c>
      <c r="D270" s="125">
        <v>19</v>
      </c>
      <c r="E270" s="127">
        <v>4.3448433569631831E-3</v>
      </c>
    </row>
    <row r="271" spans="1:5" x14ac:dyDescent="0.2">
      <c r="A271" s="121" t="s">
        <v>79</v>
      </c>
      <c r="B271" s="122">
        <v>3506909.149999999</v>
      </c>
      <c r="C271" s="127">
        <v>6.2766448739047971E-3</v>
      </c>
      <c r="D271" s="125">
        <v>41</v>
      </c>
      <c r="E271" s="127">
        <v>9.375714612394238E-3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558723525.13999999</v>
      </c>
      <c r="C273" s="127"/>
      <c r="D273" s="141">
        <v>4373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1.6783827099158519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487109412.86999995</v>
      </c>
      <c r="C286" s="127">
        <v>0.62048547658435915</v>
      </c>
      <c r="D286" s="125">
        <v>3659</v>
      </c>
      <c r="E286" s="127">
        <v>0.59709530026109658</v>
      </c>
    </row>
    <row r="287" spans="1:5" x14ac:dyDescent="0.2">
      <c r="A287" s="121" t="s">
        <v>168</v>
      </c>
      <c r="B287" s="122">
        <v>211816537.53999981</v>
      </c>
      <c r="C287" s="127">
        <v>0.26981429997336442</v>
      </c>
      <c r="D287" s="125">
        <v>1696</v>
      </c>
      <c r="E287" s="127">
        <v>0.27676240208877284</v>
      </c>
    </row>
    <row r="288" spans="1:5" x14ac:dyDescent="0.2">
      <c r="A288" s="121" t="s">
        <v>169</v>
      </c>
      <c r="B288" s="122">
        <v>43852022.209999993</v>
      </c>
      <c r="C288" s="127">
        <v>5.5859201611079205E-2</v>
      </c>
      <c r="D288" s="125">
        <v>446</v>
      </c>
      <c r="E288" s="127">
        <v>7.2780678851174938E-2</v>
      </c>
    </row>
    <row r="289" spans="1:5" x14ac:dyDescent="0.2">
      <c r="A289" s="121" t="s">
        <v>170</v>
      </c>
      <c r="B289" s="122">
        <v>25432860.760000002</v>
      </c>
      <c r="C289" s="127">
        <v>3.2396665538844384E-2</v>
      </c>
      <c r="D289" s="125">
        <v>178</v>
      </c>
      <c r="E289" s="127">
        <v>2.9046997389033942E-2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12319209.210000001</v>
      </c>
      <c r="C291" s="127">
        <v>1.5692347952736614E-2</v>
      </c>
      <c r="D291" s="125">
        <v>85</v>
      </c>
      <c r="E291" s="127">
        <v>1.3870757180156658E-2</v>
      </c>
    </row>
    <row r="292" spans="1:5" x14ac:dyDescent="0.2">
      <c r="A292" s="121" t="s">
        <v>173</v>
      </c>
      <c r="B292" s="122">
        <v>4515589.0200000014</v>
      </c>
      <c r="C292" s="127">
        <v>5.75200833961622E-3</v>
      </c>
      <c r="D292" s="125">
        <v>64</v>
      </c>
      <c r="E292" s="127">
        <v>1.0443864229765013E-2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785045631.60999978</v>
      </c>
      <c r="C294" s="138"/>
      <c r="D294" s="141">
        <v>6128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658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782018649.22000039</v>
      </c>
      <c r="C6" s="122">
        <v>109127315.4399998</v>
      </c>
      <c r="D6" s="122">
        <v>414835100.07000142</v>
      </c>
      <c r="E6" s="122">
        <v>40955706.800000019</v>
      </c>
      <c r="F6" s="122">
        <v>217100526.91000009</v>
      </c>
      <c r="G6" s="123"/>
      <c r="H6" s="124"/>
      <c r="I6" s="124"/>
    </row>
    <row r="7" spans="1:9" s="109" customFormat="1" x14ac:dyDescent="0.2">
      <c r="A7" s="121" t="s">
        <v>87</v>
      </c>
      <c r="B7" s="125">
        <v>6104</v>
      </c>
      <c r="C7" s="125">
        <v>916</v>
      </c>
      <c r="D7" s="125">
        <v>3030</v>
      </c>
      <c r="E7" s="125">
        <v>447</v>
      </c>
      <c r="F7" s="125">
        <v>1711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0.78474677352168365</v>
      </c>
      <c r="C8" s="127">
        <v>0.79446459403839376</v>
      </c>
      <c r="D8" s="127">
        <v>0.79121995224762565</v>
      </c>
      <c r="E8" s="127">
        <v>0.68045485806242456</v>
      </c>
      <c r="F8" s="127">
        <v>0.78716762302019061</v>
      </c>
      <c r="I8" s="128"/>
    </row>
    <row r="9" spans="1:9" s="109" customFormat="1" x14ac:dyDescent="0.2">
      <c r="A9" s="121" t="s">
        <v>89</v>
      </c>
      <c r="B9" s="127">
        <v>1.0526315789473685E-7</v>
      </c>
      <c r="C9" s="127">
        <v>1.0526315789473685E-7</v>
      </c>
      <c r="D9" s="127">
        <v>3.3882954545454542E-2</v>
      </c>
      <c r="E9" s="127">
        <v>4.8475384615384613E-3</v>
      </c>
      <c r="F9" s="127">
        <v>1.0594857142857142E-2</v>
      </c>
      <c r="I9" s="128"/>
    </row>
    <row r="10" spans="1:9" s="109" customFormat="1" x14ac:dyDescent="0.2">
      <c r="A10" s="121" t="s">
        <v>90</v>
      </c>
      <c r="B10" s="127">
        <v>0.97086813333333333</v>
      </c>
      <c r="C10" s="127">
        <v>0.88069184615384621</v>
      </c>
      <c r="D10" s="127">
        <v>0.97086813333333333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12.079819119929898</v>
      </c>
      <c r="C11" s="122">
        <v>14.570150301055175</v>
      </c>
      <c r="D11" s="122">
        <v>11.300505249258029</v>
      </c>
      <c r="E11" s="122">
        <v>17.505963361809098</v>
      </c>
      <c r="F11" s="122">
        <v>11.293510657756896</v>
      </c>
      <c r="I11" s="124"/>
    </row>
    <row r="12" spans="1:9" s="109" customFormat="1" x14ac:dyDescent="0.2">
      <c r="A12" s="121" t="s">
        <v>92</v>
      </c>
      <c r="B12" s="122">
        <v>11.093771389459274</v>
      </c>
      <c r="C12" s="122">
        <v>12.531143052703628</v>
      </c>
      <c r="D12" s="122">
        <v>11.093771389459274</v>
      </c>
      <c r="E12" s="122">
        <v>12.136892539356605</v>
      </c>
      <c r="F12" s="122">
        <v>11.129363449691992</v>
      </c>
      <c r="I12" s="124"/>
    </row>
    <row r="13" spans="1:9" s="109" customFormat="1" x14ac:dyDescent="0.2">
      <c r="A13" s="121" t="s">
        <v>93</v>
      </c>
      <c r="B13" s="122">
        <v>21.587953456536617</v>
      </c>
      <c r="C13" s="122">
        <v>20.210814510609172</v>
      </c>
      <c r="D13" s="122">
        <v>11.682409308692677</v>
      </c>
      <c r="E13" s="122">
        <v>21.587953456536617</v>
      </c>
      <c r="F13" s="122">
        <v>11.7015742642026</v>
      </c>
      <c r="I13" s="124"/>
    </row>
    <row r="14" spans="1:9" s="109" customFormat="1" x14ac:dyDescent="0.2">
      <c r="A14" s="121" t="s">
        <v>118</v>
      </c>
      <c r="B14" s="122">
        <v>128115.76822083886</v>
      </c>
      <c r="C14" s="122">
        <v>119660.10407851668</v>
      </c>
      <c r="D14" s="122">
        <v>136756.05812809555</v>
      </c>
      <c r="E14" s="122">
        <v>91723.812204899848</v>
      </c>
      <c r="F14" s="122">
        <v>126900.08310708022</v>
      </c>
      <c r="I14" s="124"/>
    </row>
    <row r="15" spans="1:9" s="109" customFormat="1" x14ac:dyDescent="0.2">
      <c r="A15" s="121" t="s">
        <v>94</v>
      </c>
      <c r="B15" s="122">
        <v>0.01</v>
      </c>
      <c r="C15" s="122">
        <v>0.01</v>
      </c>
      <c r="D15" s="122">
        <v>3152.75</v>
      </c>
      <c r="E15" s="122">
        <v>612.97</v>
      </c>
      <c r="F15" s="122">
        <v>1483.28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728082.38</v>
      </c>
      <c r="I16" s="124"/>
    </row>
    <row r="17" spans="1:9" s="109" customFormat="1" x14ac:dyDescent="0.2">
      <c r="A17" s="121" t="s">
        <v>96</v>
      </c>
      <c r="B17" s="122">
        <v>10.470179523396576</v>
      </c>
      <c r="C17" s="122">
        <v>9.5816989440641436</v>
      </c>
      <c r="D17" s="122">
        <v>10.92101688801287</v>
      </c>
      <c r="E17" s="122">
        <v>5.9578129549986585</v>
      </c>
      <c r="F17" s="122">
        <v>10.906574131346645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</v>
      </c>
      <c r="E18" s="122">
        <v>8.3333333333333329E-2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18.916666666666668</v>
      </c>
      <c r="C19" s="122">
        <v>15.916666666666666</v>
      </c>
      <c r="D19" s="122">
        <v>18.916666666666668</v>
      </c>
      <c r="E19" s="122">
        <v>12.833333333333334</v>
      </c>
      <c r="F19" s="122">
        <v>18.916666666666668</v>
      </c>
      <c r="I19" s="124"/>
    </row>
    <row r="20" spans="1:9" s="109" customFormat="1" x14ac:dyDescent="0.2">
      <c r="A20" s="121" t="s">
        <v>99</v>
      </c>
      <c r="B20" s="127">
        <v>0.7119997046302674</v>
      </c>
      <c r="C20" s="127">
        <v>0.99590137677082391</v>
      </c>
      <c r="D20" s="127">
        <v>0.770637863469255</v>
      </c>
      <c r="E20" s="127">
        <v>0.7320631744047934</v>
      </c>
      <c r="F20" s="127">
        <v>0.45346367892884853</v>
      </c>
      <c r="I20" s="128"/>
    </row>
    <row r="21" spans="1:9" s="109" customFormat="1" x14ac:dyDescent="0.2">
      <c r="A21" s="121" t="s">
        <v>139</v>
      </c>
      <c r="B21" s="127">
        <v>0.28800029536973348</v>
      </c>
      <c r="C21" s="127">
        <v>4.0986232291760002E-3</v>
      </c>
      <c r="D21" s="127">
        <v>0.22936213653074283</v>
      </c>
      <c r="E21" s="127">
        <v>0.26793682559520599</v>
      </c>
      <c r="F21" s="127">
        <v>0.54653632107115169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0.36903542257956068</v>
      </c>
      <c r="C23" s="127">
        <v>0.18566560790309161</v>
      </c>
      <c r="D23" s="127">
        <v>0.33727875911751432</v>
      </c>
      <c r="E23" s="127">
        <v>0.47976444323016759</v>
      </c>
      <c r="F23" s="127">
        <v>0.5009993997162886</v>
      </c>
      <c r="I23" s="128"/>
    </row>
    <row r="24" spans="1:9" s="109" customFormat="1" ht="20.399999999999999" x14ac:dyDescent="0.2">
      <c r="A24" s="129" t="s">
        <v>374</v>
      </c>
      <c r="B24" s="122">
        <v>1.6783617276237899</v>
      </c>
      <c r="C24" s="122">
        <v>1.9934850309385288</v>
      </c>
      <c r="D24" s="122">
        <v>1.5599373454460119</v>
      </c>
      <c r="E24" s="122">
        <v>2.8305438176144659</v>
      </c>
      <c r="F24" s="122">
        <v>1.3641454191578017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2907501.3199999994</v>
      </c>
      <c r="C31" s="127">
        <v>3.7179437125955937E-3</v>
      </c>
      <c r="D31" s="125">
        <v>133</v>
      </c>
      <c r="E31" s="127">
        <v>2.1788990825688075E-2</v>
      </c>
    </row>
    <row r="32" spans="1:9" x14ac:dyDescent="0.2">
      <c r="A32" s="121" t="s">
        <v>17</v>
      </c>
      <c r="B32" s="122">
        <v>23353809.460000001</v>
      </c>
      <c r="C32" s="127">
        <v>2.9863494282768722E-2</v>
      </c>
      <c r="D32" s="125">
        <v>301</v>
      </c>
      <c r="E32" s="127">
        <v>4.931192660550459E-2</v>
      </c>
    </row>
    <row r="33" spans="1:5" x14ac:dyDescent="0.2">
      <c r="A33" s="121" t="s">
        <v>18</v>
      </c>
      <c r="B33" s="122">
        <v>13763613.6</v>
      </c>
      <c r="C33" s="127">
        <v>1.7600109170961688E-2</v>
      </c>
      <c r="D33" s="125">
        <v>128</v>
      </c>
      <c r="E33" s="127">
        <v>2.0969855832241154E-2</v>
      </c>
    </row>
    <row r="34" spans="1:5" x14ac:dyDescent="0.2">
      <c r="A34" s="121" t="s">
        <v>19</v>
      </c>
      <c r="B34" s="122">
        <v>18433813.199999992</v>
      </c>
      <c r="C34" s="127">
        <v>2.3572089001184578E-2</v>
      </c>
      <c r="D34" s="125">
        <v>129</v>
      </c>
      <c r="E34" s="127">
        <v>2.1133682830930537E-2</v>
      </c>
    </row>
    <row r="35" spans="1:5" x14ac:dyDescent="0.2">
      <c r="A35" s="121" t="s">
        <v>20</v>
      </c>
      <c r="B35" s="122">
        <v>20990609.820000011</v>
      </c>
      <c r="C35" s="127">
        <v>2.6841571925345295E-2</v>
      </c>
      <c r="D35" s="125">
        <v>154</v>
      </c>
      <c r="E35" s="127">
        <v>2.5229357798165139E-2</v>
      </c>
    </row>
    <row r="36" spans="1:5" x14ac:dyDescent="0.2">
      <c r="A36" s="121" t="s">
        <v>21</v>
      </c>
      <c r="B36" s="122">
        <v>37852636.549999997</v>
      </c>
      <c r="C36" s="127">
        <v>4.8403751736297983E-2</v>
      </c>
      <c r="D36" s="125">
        <v>277</v>
      </c>
      <c r="E36" s="127">
        <v>4.5380078636959371E-2</v>
      </c>
    </row>
    <row r="37" spans="1:5" x14ac:dyDescent="0.2">
      <c r="A37" s="121" t="s">
        <v>22</v>
      </c>
      <c r="B37" s="122">
        <v>67234275.669999927</v>
      </c>
      <c r="C37" s="127">
        <v>8.597528426855372E-2</v>
      </c>
      <c r="D37" s="125">
        <v>476</v>
      </c>
      <c r="E37" s="127">
        <v>7.7981651376146793E-2</v>
      </c>
    </row>
    <row r="38" spans="1:5" x14ac:dyDescent="0.2">
      <c r="A38" s="121" t="s">
        <v>23</v>
      </c>
      <c r="B38" s="122">
        <v>111179586.70000011</v>
      </c>
      <c r="C38" s="127">
        <v>0.14216999404156494</v>
      </c>
      <c r="D38" s="125">
        <v>731</v>
      </c>
      <c r="E38" s="127">
        <v>0.11975753604193971</v>
      </c>
    </row>
    <row r="39" spans="1:5" x14ac:dyDescent="0.2">
      <c r="A39" s="121" t="s">
        <v>39</v>
      </c>
      <c r="B39" s="122">
        <v>195976468.81000003</v>
      </c>
      <c r="C39" s="127">
        <v>0.25060331873858832</v>
      </c>
      <c r="D39" s="125">
        <v>1430</v>
      </c>
      <c r="E39" s="127">
        <v>0.23427260812581913</v>
      </c>
    </row>
    <row r="40" spans="1:5" x14ac:dyDescent="0.2">
      <c r="A40" s="121" t="s">
        <v>40</v>
      </c>
      <c r="B40" s="122">
        <v>219711495.05000019</v>
      </c>
      <c r="C40" s="127">
        <v>0.28095429088442381</v>
      </c>
      <c r="D40" s="125">
        <v>1720</v>
      </c>
      <c r="E40" s="127">
        <v>0.28178243774574052</v>
      </c>
    </row>
    <row r="41" spans="1:5" x14ac:dyDescent="0.2">
      <c r="A41" s="121" t="s">
        <v>41</v>
      </c>
      <c r="B41" s="122">
        <v>60373620.490000047</v>
      </c>
      <c r="C41" s="127">
        <v>7.7202277145459117E-2</v>
      </c>
      <c r="D41" s="125">
        <v>560</v>
      </c>
      <c r="E41" s="127">
        <v>9.1743119266055051E-2</v>
      </c>
    </row>
    <row r="42" spans="1:5" x14ac:dyDescent="0.2">
      <c r="A42" s="121" t="s">
        <v>42</v>
      </c>
      <c r="B42" s="122">
        <v>6186923.549999998</v>
      </c>
      <c r="C42" s="127">
        <v>7.9114782699504001E-3</v>
      </c>
      <c r="D42" s="125">
        <v>43</v>
      </c>
      <c r="E42" s="127">
        <v>7.0445609436435123E-3</v>
      </c>
    </row>
    <row r="43" spans="1:5" x14ac:dyDescent="0.2">
      <c r="A43" s="121" t="s">
        <v>43</v>
      </c>
      <c r="B43" s="122">
        <v>2121722.02</v>
      </c>
      <c r="C43" s="127">
        <v>2.7131348109360872E-3</v>
      </c>
      <c r="D43" s="125">
        <v>11</v>
      </c>
      <c r="E43" s="127">
        <v>1.8020969855832242E-3</v>
      </c>
    </row>
    <row r="44" spans="1:5" x14ac:dyDescent="0.2">
      <c r="A44" s="121" t="s">
        <v>44</v>
      </c>
      <c r="B44" s="122">
        <v>932204.60999999987</v>
      </c>
      <c r="C44" s="127">
        <v>1.1920490782793961E-3</v>
      </c>
      <c r="D44" s="125">
        <v>5</v>
      </c>
      <c r="E44" s="127">
        <v>8.1913499344692E-4</v>
      </c>
    </row>
    <row r="45" spans="1:5" x14ac:dyDescent="0.2">
      <c r="A45" s="121" t="s">
        <v>24</v>
      </c>
      <c r="B45" s="122">
        <v>272671.84999999998</v>
      </c>
      <c r="C45" s="127">
        <v>3.4867691489450772E-4</v>
      </c>
      <c r="D45" s="125">
        <v>1</v>
      </c>
      <c r="E45" s="127">
        <v>1.6382699868938401E-4</v>
      </c>
    </row>
    <row r="46" spans="1:5" x14ac:dyDescent="0.2">
      <c r="A46" s="121" t="s">
        <v>25</v>
      </c>
      <c r="B46" s="122">
        <v>145320.07999999999</v>
      </c>
      <c r="C46" s="127">
        <v>1.8582687272860419E-4</v>
      </c>
      <c r="D46" s="125">
        <v>1</v>
      </c>
      <c r="E46" s="127">
        <v>1.6382699868938401E-4</v>
      </c>
    </row>
    <row r="47" spans="1:5" x14ac:dyDescent="0.2">
      <c r="A47" s="121" t="s">
        <v>26</v>
      </c>
      <c r="B47" s="122">
        <v>582376.43999999994</v>
      </c>
      <c r="C47" s="127">
        <v>7.4470914546714807E-4</v>
      </c>
      <c r="D47" s="125">
        <v>4</v>
      </c>
      <c r="E47" s="127">
        <v>6.5530799475753605E-4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782018649.22000039</v>
      </c>
      <c r="C50" s="140"/>
      <c r="D50" s="141">
        <v>6104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0.78474677352168365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651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13906313.799999999</v>
      </c>
      <c r="C59" s="127">
        <v>1.7782585893406005E-2</v>
      </c>
      <c r="D59" s="125">
        <v>290</v>
      </c>
      <c r="E59" s="127">
        <v>4.7509829619921361E-2</v>
      </c>
    </row>
    <row r="60" spans="1:5" x14ac:dyDescent="0.2">
      <c r="A60" s="121" t="s">
        <v>17</v>
      </c>
      <c r="B60" s="122">
        <v>150050519.56999999</v>
      </c>
      <c r="C60" s="127">
        <v>0.19187588393149332</v>
      </c>
      <c r="D60" s="125">
        <v>991</v>
      </c>
      <c r="E60" s="127">
        <v>0.16235255570117954</v>
      </c>
    </row>
    <row r="61" spans="1:5" x14ac:dyDescent="0.2">
      <c r="A61" s="121" t="s">
        <v>18</v>
      </c>
      <c r="B61" s="122">
        <v>46381053.019999996</v>
      </c>
      <c r="C61" s="127">
        <v>5.9309395071666514E-2</v>
      </c>
      <c r="D61" s="125">
        <v>331</v>
      </c>
      <c r="E61" s="127">
        <v>5.4226736566186109E-2</v>
      </c>
    </row>
    <row r="62" spans="1:5" x14ac:dyDescent="0.2">
      <c r="A62" s="121" t="s">
        <v>19</v>
      </c>
      <c r="B62" s="122">
        <v>106336332.42000008</v>
      </c>
      <c r="C62" s="127">
        <v>0.13597672194398672</v>
      </c>
      <c r="D62" s="125">
        <v>701</v>
      </c>
      <c r="E62" s="127">
        <v>0.11484272608125819</v>
      </c>
    </row>
    <row r="63" spans="1:5" x14ac:dyDescent="0.2">
      <c r="A63" s="121" t="s">
        <v>20</v>
      </c>
      <c r="B63" s="122">
        <v>90915591.650000036</v>
      </c>
      <c r="C63" s="127">
        <v>0.11625757485538343</v>
      </c>
      <c r="D63" s="125">
        <v>616</v>
      </c>
      <c r="E63" s="127">
        <v>0.10091743119266056</v>
      </c>
    </row>
    <row r="64" spans="1:5" x14ac:dyDescent="0.2">
      <c r="A64" s="121" t="s">
        <v>21</v>
      </c>
      <c r="B64" s="122">
        <v>84870338.909999922</v>
      </c>
      <c r="C64" s="127">
        <v>0.10852725698377032</v>
      </c>
      <c r="D64" s="125">
        <v>666</v>
      </c>
      <c r="E64" s="127">
        <v>0.10910878112712975</v>
      </c>
    </row>
    <row r="65" spans="1:5" x14ac:dyDescent="0.2">
      <c r="A65" s="121" t="s">
        <v>22</v>
      </c>
      <c r="B65" s="122">
        <v>66340856.770000018</v>
      </c>
      <c r="C65" s="127">
        <v>8.4832832102111108E-2</v>
      </c>
      <c r="D65" s="125">
        <v>578</v>
      </c>
      <c r="E65" s="127">
        <v>9.4692005242463961E-2</v>
      </c>
    </row>
    <row r="66" spans="1:5" x14ac:dyDescent="0.2">
      <c r="A66" s="121" t="s">
        <v>23</v>
      </c>
      <c r="B66" s="122">
        <v>48413441.360000007</v>
      </c>
      <c r="C66" s="127">
        <v>6.1908295164429201E-2</v>
      </c>
      <c r="D66" s="125">
        <v>421</v>
      </c>
      <c r="E66" s="127">
        <v>6.8971166448230675E-2</v>
      </c>
    </row>
    <row r="67" spans="1:5" x14ac:dyDescent="0.2">
      <c r="A67" s="121" t="s">
        <v>39</v>
      </c>
      <c r="B67" s="122">
        <v>111950361.28000002</v>
      </c>
      <c r="C67" s="127">
        <v>0.14315561577931848</v>
      </c>
      <c r="D67" s="125">
        <v>1045</v>
      </c>
      <c r="E67" s="127">
        <v>0.1711992136304063</v>
      </c>
    </row>
    <row r="68" spans="1:5" x14ac:dyDescent="0.2">
      <c r="A68" s="121" t="s">
        <v>40</v>
      </c>
      <c r="B68" s="122">
        <v>11012971.979999997</v>
      </c>
      <c r="C68" s="127">
        <v>1.4082748526501938E-2</v>
      </c>
      <c r="D68" s="125">
        <v>115</v>
      </c>
      <c r="E68" s="127">
        <v>1.8840104849279161E-2</v>
      </c>
    </row>
    <row r="69" spans="1:5" x14ac:dyDescent="0.2">
      <c r="A69" s="121" t="s">
        <v>41</v>
      </c>
      <c r="B69" s="122">
        <v>8385796.9000000013</v>
      </c>
      <c r="C69" s="127">
        <v>1.0723269717882237E-2</v>
      </c>
      <c r="D69" s="125">
        <v>53</v>
      </c>
      <c r="E69" s="127">
        <v>8.6828309305373528E-3</v>
      </c>
    </row>
    <row r="70" spans="1:5" x14ac:dyDescent="0.2">
      <c r="A70" s="121" t="s">
        <v>42</v>
      </c>
      <c r="B70" s="122">
        <v>6097358.54</v>
      </c>
      <c r="C70" s="127">
        <v>7.7969477404172087E-3</v>
      </c>
      <c r="D70" s="125">
        <v>35</v>
      </c>
      <c r="E70" s="127">
        <v>5.7339449541284407E-3</v>
      </c>
    </row>
    <row r="71" spans="1:5" x14ac:dyDescent="0.2">
      <c r="A71" s="121" t="s">
        <v>43</v>
      </c>
      <c r="B71" s="122">
        <v>1430676.8599999999</v>
      </c>
      <c r="C71" s="127">
        <v>1.8294664218391505E-3</v>
      </c>
      <c r="D71" s="125">
        <v>13</v>
      </c>
      <c r="E71" s="127">
        <v>2.1297509829619923E-3</v>
      </c>
    </row>
    <row r="72" spans="1:5" x14ac:dyDescent="0.2">
      <c r="A72" s="121" t="s">
        <v>44</v>
      </c>
      <c r="B72" s="122">
        <v>3133149.09</v>
      </c>
      <c r="C72" s="127">
        <v>4.0064889668872472E-3</v>
      </c>
      <c r="D72" s="125">
        <v>30</v>
      </c>
      <c r="E72" s="127">
        <v>4.9148099606815205E-3</v>
      </c>
    </row>
    <row r="73" spans="1:5" x14ac:dyDescent="0.2">
      <c r="A73" s="121" t="s">
        <v>24</v>
      </c>
      <c r="B73" s="122">
        <v>3441263.9200000004</v>
      </c>
      <c r="C73" s="127">
        <v>4.4004883047640614E-3</v>
      </c>
      <c r="D73" s="125">
        <v>27</v>
      </c>
      <c r="E73" s="127">
        <v>4.4233289646133682E-3</v>
      </c>
    </row>
    <row r="74" spans="1:5" x14ac:dyDescent="0.2">
      <c r="A74" s="121" t="s">
        <v>25</v>
      </c>
      <c r="B74" s="122">
        <v>567691.87</v>
      </c>
      <c r="C74" s="127">
        <v>7.2593137077514222E-4</v>
      </c>
      <c r="D74" s="125">
        <v>5</v>
      </c>
      <c r="E74" s="127">
        <v>8.1913499344692E-4</v>
      </c>
    </row>
    <row r="75" spans="1:5" x14ac:dyDescent="0.2">
      <c r="A75" s="121" t="s">
        <v>26</v>
      </c>
      <c r="B75" s="122">
        <v>784476.73</v>
      </c>
      <c r="C75" s="127">
        <v>1.0031432508450422E-3</v>
      </c>
      <c r="D75" s="125">
        <v>5</v>
      </c>
      <c r="E75" s="127">
        <v>8.1913499344692E-4</v>
      </c>
    </row>
    <row r="76" spans="1:5" x14ac:dyDescent="0.2">
      <c r="A76" s="121" t="s">
        <v>3</v>
      </c>
      <c r="B76" s="122">
        <v>28000454.549999993</v>
      </c>
      <c r="C76" s="127">
        <v>3.5805353974522419E-2</v>
      </c>
      <c r="D76" s="125">
        <v>182</v>
      </c>
      <c r="E76" s="127">
        <v>2.9816513761467892E-2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782018649.21999991</v>
      </c>
      <c r="C78" s="140"/>
      <c r="D78" s="141">
        <v>6104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0.65818997228783127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2336592.1899999995</v>
      </c>
      <c r="C87" s="127">
        <v>2.9878982967101279E-3</v>
      </c>
      <c r="D87" s="125">
        <v>58</v>
      </c>
      <c r="E87" s="127">
        <v>9.5019659239842721E-3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5">
        <v>0</v>
      </c>
      <c r="E88" s="127">
        <v>0</v>
      </c>
      <c r="F88" s="144"/>
    </row>
    <row r="89" spans="1:6" x14ac:dyDescent="0.2">
      <c r="A89" s="121" t="s">
        <v>608</v>
      </c>
      <c r="B89" s="122">
        <v>640816480.04000223</v>
      </c>
      <c r="C89" s="127">
        <v>0.81943887230715373</v>
      </c>
      <c r="D89" s="125">
        <v>4927</v>
      </c>
      <c r="E89" s="127">
        <v>0.80717562254259501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138865576.98999989</v>
      </c>
      <c r="C91" s="127">
        <v>0.17757322939613604</v>
      </c>
      <c r="D91" s="125">
        <v>1119</v>
      </c>
      <c r="E91" s="127">
        <v>0.18332241153342071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782018649.22000217</v>
      </c>
      <c r="C93" s="140"/>
      <c r="D93" s="141">
        <v>6104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761158214.94000077</v>
      </c>
      <c r="C100" s="127">
        <v>0.97332488898978742</v>
      </c>
      <c r="D100" s="125">
        <v>5740</v>
      </c>
      <c r="E100" s="127">
        <v>0.94036697247706424</v>
      </c>
    </row>
    <row r="101" spans="1:5" x14ac:dyDescent="0.2">
      <c r="A101" s="121" t="s">
        <v>5</v>
      </c>
      <c r="B101" s="122">
        <v>20860434.280000005</v>
      </c>
      <c r="C101" s="127">
        <v>2.6675111010212572E-2</v>
      </c>
      <c r="D101" s="125">
        <v>364</v>
      </c>
      <c r="E101" s="127">
        <v>5.9633027522935783E-2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782018649.22000074</v>
      </c>
      <c r="C103" s="140"/>
      <c r="D103" s="141">
        <v>6104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198859559.9300001</v>
      </c>
      <c r="C110" s="127">
        <v>0.25429004810607303</v>
      </c>
      <c r="D110" s="125">
        <v>2911</v>
      </c>
      <c r="E110" s="127">
        <v>0.47690039318479688</v>
      </c>
    </row>
    <row r="111" spans="1:5" x14ac:dyDescent="0.2">
      <c r="A111" s="121" t="s">
        <v>69</v>
      </c>
      <c r="B111" s="122">
        <v>321807945.16000003</v>
      </c>
      <c r="C111" s="127">
        <v>0.41150929773986483</v>
      </c>
      <c r="D111" s="125">
        <v>2393</v>
      </c>
      <c r="E111" s="127">
        <v>0.39203800786369591</v>
      </c>
    </row>
    <row r="112" spans="1:5" x14ac:dyDescent="0.2">
      <c r="A112" s="121" t="s">
        <v>70</v>
      </c>
      <c r="B112" s="122">
        <v>124654254.14000009</v>
      </c>
      <c r="C112" s="127">
        <v>0.15940061565581912</v>
      </c>
      <c r="D112" s="125">
        <v>519</v>
      </c>
      <c r="E112" s="127">
        <v>8.5026212319790295E-2</v>
      </c>
    </row>
    <row r="113" spans="1:5" x14ac:dyDescent="0.2">
      <c r="A113" s="121" t="s">
        <v>71</v>
      </c>
      <c r="B113" s="122">
        <v>48311994.519999988</v>
      </c>
      <c r="C113" s="127">
        <v>6.1778570841228987E-2</v>
      </c>
      <c r="D113" s="125">
        <v>141</v>
      </c>
      <c r="E113" s="127">
        <v>2.3099606815203146E-2</v>
      </c>
    </row>
    <row r="114" spans="1:5" x14ac:dyDescent="0.2">
      <c r="A114" s="121" t="s">
        <v>72</v>
      </c>
      <c r="B114" s="122">
        <v>29944772.589999992</v>
      </c>
      <c r="C114" s="127">
        <v>3.8291634886031753E-2</v>
      </c>
      <c r="D114" s="125">
        <v>67</v>
      </c>
      <c r="E114" s="127">
        <v>1.0976408912188729E-2</v>
      </c>
    </row>
    <row r="115" spans="1:5" x14ac:dyDescent="0.2">
      <c r="A115" s="121" t="s">
        <v>73</v>
      </c>
      <c r="B115" s="122">
        <v>27702346.70000001</v>
      </c>
      <c r="C115" s="127">
        <v>3.5424150981093402E-2</v>
      </c>
      <c r="D115" s="125">
        <v>46</v>
      </c>
      <c r="E115" s="127">
        <v>7.5360419397116647E-3</v>
      </c>
    </row>
    <row r="116" spans="1:5" x14ac:dyDescent="0.2">
      <c r="A116" s="121" t="s">
        <v>74</v>
      </c>
      <c r="B116" s="122">
        <v>15606904.290000001</v>
      </c>
      <c r="C116" s="127">
        <v>1.9957202178703299E-2</v>
      </c>
      <c r="D116" s="125">
        <v>18</v>
      </c>
      <c r="E116" s="127">
        <v>2.9488859764089121E-3</v>
      </c>
    </row>
    <row r="117" spans="1:5" x14ac:dyDescent="0.2">
      <c r="A117" s="121" t="s">
        <v>180</v>
      </c>
      <c r="B117" s="122">
        <v>3186890.3000000003</v>
      </c>
      <c r="C117" s="127">
        <v>4.0752101029542746E-3</v>
      </c>
      <c r="D117" s="125">
        <v>3</v>
      </c>
      <c r="E117" s="127">
        <v>4.9148099606815198E-4</v>
      </c>
    </row>
    <row r="118" spans="1:5" x14ac:dyDescent="0.2">
      <c r="A118" s="121" t="s">
        <v>75</v>
      </c>
      <c r="B118" s="122">
        <v>1377971.07</v>
      </c>
      <c r="C118" s="127">
        <v>1.7620693206925611E-3</v>
      </c>
      <c r="D118" s="125">
        <v>1</v>
      </c>
      <c r="E118" s="127">
        <v>1.6382699868938401E-4</v>
      </c>
    </row>
    <row r="119" spans="1:5" x14ac:dyDescent="0.2">
      <c r="A119" s="121" t="s">
        <v>78</v>
      </c>
      <c r="B119" s="122">
        <v>1559835</v>
      </c>
      <c r="C119" s="127">
        <v>1.9946263449801458E-3</v>
      </c>
      <c r="D119" s="125">
        <v>1</v>
      </c>
      <c r="E119" s="127">
        <v>1.6382699868938401E-4</v>
      </c>
    </row>
    <row r="120" spans="1:5" x14ac:dyDescent="0.2">
      <c r="A120" s="121" t="s">
        <v>76</v>
      </c>
      <c r="B120" s="122">
        <v>3586199</v>
      </c>
      <c r="C120" s="127">
        <v>4.5858228618677324E-3</v>
      </c>
      <c r="D120" s="125">
        <v>2</v>
      </c>
      <c r="E120" s="127">
        <v>3.2765399737876802E-4</v>
      </c>
    </row>
    <row r="121" spans="1:5" x14ac:dyDescent="0.2">
      <c r="A121" s="121" t="s">
        <v>77</v>
      </c>
      <c r="B121" s="122">
        <v>5419976.5199999996</v>
      </c>
      <c r="C121" s="127">
        <v>6.9307509806907849E-3</v>
      </c>
      <c r="D121" s="125">
        <v>2</v>
      </c>
      <c r="E121" s="127">
        <v>3.2765399737876802E-4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782018649.22000027</v>
      </c>
      <c r="C123" s="140"/>
      <c r="D123" s="141">
        <v>6104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128115.76822083886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517400384.02000046</v>
      </c>
      <c r="C132" s="127">
        <v>0.66162154129708428</v>
      </c>
      <c r="D132" s="125">
        <v>3777</v>
      </c>
      <c r="E132" s="127">
        <v>0.61877457404980341</v>
      </c>
    </row>
    <row r="133" spans="1:6" x14ac:dyDescent="0.2">
      <c r="A133" s="121" t="s">
        <v>7</v>
      </c>
      <c r="B133" s="122">
        <v>254121143.82999977</v>
      </c>
      <c r="C133" s="127">
        <v>0.32495534995676234</v>
      </c>
      <c r="D133" s="125">
        <v>2211</v>
      </c>
      <c r="E133" s="127">
        <v>0.36222149410222804</v>
      </c>
    </row>
    <row r="134" spans="1:6" x14ac:dyDescent="0.2">
      <c r="A134" s="121" t="s">
        <v>8</v>
      </c>
      <c r="B134" s="122">
        <v>10497121.369999999</v>
      </c>
      <c r="C134" s="127">
        <v>1.3423108746153331E-2</v>
      </c>
      <c r="D134" s="125">
        <v>116</v>
      </c>
      <c r="E134" s="127">
        <v>1.9003931847968544E-2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782018649.22000027</v>
      </c>
      <c r="C136" s="127"/>
      <c r="D136" s="141">
        <v>6104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157707.31</v>
      </c>
      <c r="C143" s="127">
        <v>2.016669425432501E-4</v>
      </c>
      <c r="D143" s="125">
        <v>3</v>
      </c>
      <c r="E143" s="127">
        <v>4.9148099606815198E-4</v>
      </c>
    </row>
    <row r="144" spans="1:6" x14ac:dyDescent="0.2">
      <c r="A144" s="155">
        <v>1997</v>
      </c>
      <c r="B144" s="122">
        <v>3398255.8099999996</v>
      </c>
      <c r="C144" s="127">
        <v>4.3454920332008443E-3</v>
      </c>
      <c r="D144" s="125">
        <v>33</v>
      </c>
      <c r="E144" s="127">
        <v>5.4062909567496728E-3</v>
      </c>
    </row>
    <row r="145" spans="1:5" x14ac:dyDescent="0.2">
      <c r="A145" s="155">
        <v>1998</v>
      </c>
      <c r="B145" s="122">
        <v>4595054.8600000003</v>
      </c>
      <c r="C145" s="127">
        <v>5.8758891039020463E-3</v>
      </c>
      <c r="D145" s="125">
        <v>47</v>
      </c>
      <c r="E145" s="127">
        <v>7.6998689384010482E-3</v>
      </c>
    </row>
    <row r="146" spans="1:5" x14ac:dyDescent="0.2">
      <c r="A146" s="155">
        <v>1999</v>
      </c>
      <c r="B146" s="122">
        <v>11246477.700000001</v>
      </c>
      <c r="C146" s="127">
        <v>1.4381342070572657E-2</v>
      </c>
      <c r="D146" s="125">
        <v>141</v>
      </c>
      <c r="E146" s="127">
        <v>2.3099606815203146E-2</v>
      </c>
    </row>
    <row r="147" spans="1:5" x14ac:dyDescent="0.2">
      <c r="A147" s="155">
        <v>2000</v>
      </c>
      <c r="B147" s="122">
        <v>6653699.0600000015</v>
      </c>
      <c r="C147" s="127">
        <v>8.5083636645194027E-3</v>
      </c>
      <c r="D147" s="125">
        <v>62</v>
      </c>
      <c r="E147" s="127">
        <v>1.0157273918741808E-2</v>
      </c>
    </row>
    <row r="148" spans="1:5" x14ac:dyDescent="0.2">
      <c r="A148" s="155">
        <v>2001</v>
      </c>
      <c r="B148" s="122">
        <v>3594706.0799999996</v>
      </c>
      <c r="C148" s="127">
        <v>4.5967012213652732E-3</v>
      </c>
      <c r="D148" s="125">
        <v>37</v>
      </c>
      <c r="E148" s="127">
        <v>6.0615989515072086E-3</v>
      </c>
    </row>
    <row r="149" spans="1:5" x14ac:dyDescent="0.2">
      <c r="A149" s="155">
        <v>2002</v>
      </c>
      <c r="B149" s="122">
        <v>20500084.259999998</v>
      </c>
      <c r="C149" s="127">
        <v>2.6214316347119265E-2</v>
      </c>
      <c r="D149" s="125">
        <v>218</v>
      </c>
      <c r="E149" s="127">
        <v>3.5714285714285712E-2</v>
      </c>
    </row>
    <row r="150" spans="1:5" x14ac:dyDescent="0.2">
      <c r="A150" s="155">
        <v>2003</v>
      </c>
      <c r="B150" s="122">
        <v>99937037.159999847</v>
      </c>
      <c r="C150" s="127">
        <v>0.12779367507370673</v>
      </c>
      <c r="D150" s="125">
        <v>822</v>
      </c>
      <c r="E150" s="127">
        <v>0.13466579292267367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1.0604413089472268E-3</v>
      </c>
      <c r="D152" s="125">
        <v>3</v>
      </c>
      <c r="E152" s="127">
        <v>4.9148099606815198E-4</v>
      </c>
    </row>
    <row r="153" spans="1:5" x14ac:dyDescent="0.2">
      <c r="A153" s="155">
        <v>2006</v>
      </c>
      <c r="B153" s="122">
        <v>631106342.10000122</v>
      </c>
      <c r="C153" s="127">
        <v>0.80702211223412346</v>
      </c>
      <c r="D153" s="125">
        <v>4738</v>
      </c>
      <c r="E153" s="127">
        <v>0.77621231979030147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782018649.22000098</v>
      </c>
      <c r="C155" s="127"/>
      <c r="D155" s="157">
        <v>6104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144.95782943915864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113871683.95999995</v>
      </c>
      <c r="C164" s="127">
        <v>0.14561249156088235</v>
      </c>
      <c r="D164" s="125">
        <v>983</v>
      </c>
      <c r="E164" s="127">
        <v>0.16104193971166447</v>
      </c>
    </row>
    <row r="165" spans="1:5" x14ac:dyDescent="0.2">
      <c r="A165" s="121" t="s">
        <v>10</v>
      </c>
      <c r="B165" s="122">
        <v>228786077.43000031</v>
      </c>
      <c r="C165" s="127">
        <v>0.29255833944394505</v>
      </c>
      <c r="D165" s="125">
        <v>1771</v>
      </c>
      <c r="E165" s="127">
        <v>0.29013761467889909</v>
      </c>
    </row>
    <row r="166" spans="1:5" x14ac:dyDescent="0.2">
      <c r="A166" s="121" t="s">
        <v>11</v>
      </c>
      <c r="B166" s="122">
        <v>404035299.39000028</v>
      </c>
      <c r="C166" s="127">
        <v>0.51665685951734319</v>
      </c>
      <c r="D166" s="125">
        <v>3129</v>
      </c>
      <c r="E166" s="127">
        <v>0.51261467889908252</v>
      </c>
    </row>
    <row r="167" spans="1:5" x14ac:dyDescent="0.2">
      <c r="A167" s="121" t="s">
        <v>12</v>
      </c>
      <c r="B167" s="122">
        <v>35325588.440000013</v>
      </c>
      <c r="C167" s="127">
        <v>4.517230947782945E-2</v>
      </c>
      <c r="D167" s="125">
        <v>221</v>
      </c>
      <c r="E167" s="127">
        <v>3.6205766710353866E-2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782018649.22000051</v>
      </c>
      <c r="C172" s="140"/>
      <c r="D172" s="141">
        <v>6104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10.470179523396576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388199995.52000082</v>
      </c>
      <c r="C181" s="127">
        <v>0.496407593229648</v>
      </c>
      <c r="D181" s="125">
        <v>3127</v>
      </c>
      <c r="E181" s="127">
        <v>0.51228702490170375</v>
      </c>
      <c r="F181" s="109"/>
    </row>
    <row r="182" spans="1:7" x14ac:dyDescent="0.2">
      <c r="A182" s="121" t="s">
        <v>50</v>
      </c>
      <c r="B182" s="122">
        <v>393818653.69999969</v>
      </c>
      <c r="C182" s="127">
        <v>0.503592406770352</v>
      </c>
      <c r="D182" s="125">
        <v>2977</v>
      </c>
      <c r="E182" s="127">
        <v>0.4877129750982962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782018649.22000051</v>
      </c>
      <c r="C184" s="140"/>
      <c r="D184" s="141">
        <v>6104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42951906.769999996</v>
      </c>
      <c r="C191" s="127">
        <v>5.492440213905516E-2</v>
      </c>
      <c r="D191" s="125">
        <v>470</v>
      </c>
      <c r="E191" s="127">
        <v>7.6998689384010485E-2</v>
      </c>
      <c r="F191" s="127">
        <v>0.81034609991532891</v>
      </c>
      <c r="G191" s="121"/>
    </row>
    <row r="192" spans="1:7" x14ac:dyDescent="0.2">
      <c r="A192" s="121" t="s">
        <v>52</v>
      </c>
      <c r="B192" s="122">
        <v>100072760.13999999</v>
      </c>
      <c r="C192" s="127">
        <v>0.12796722973271088</v>
      </c>
      <c r="D192" s="125">
        <v>967</v>
      </c>
      <c r="E192" s="127">
        <v>0.15842070773263434</v>
      </c>
      <c r="F192" s="127">
        <v>0.80055477476681103</v>
      </c>
      <c r="G192" s="121"/>
    </row>
    <row r="193" spans="1:7" x14ac:dyDescent="0.2">
      <c r="A193" s="121" t="s">
        <v>53</v>
      </c>
      <c r="B193" s="122">
        <v>115036344.20999993</v>
      </c>
      <c r="C193" s="127">
        <v>0.14710179140195612</v>
      </c>
      <c r="D193" s="125">
        <v>1001</v>
      </c>
      <c r="E193" s="127">
        <v>0.16399082568807338</v>
      </c>
      <c r="F193" s="127">
        <v>0.7949373839322027</v>
      </c>
      <c r="G193" s="121"/>
    </row>
    <row r="194" spans="1:7" x14ac:dyDescent="0.2">
      <c r="A194" s="121" t="s">
        <v>54</v>
      </c>
      <c r="B194" s="122">
        <v>44561853.479999967</v>
      </c>
      <c r="C194" s="127">
        <v>5.6983108426438153E-2</v>
      </c>
      <c r="D194" s="125">
        <v>396</v>
      </c>
      <c r="E194" s="127">
        <v>6.487549148099607E-2</v>
      </c>
      <c r="F194" s="127">
        <v>0.80285056647852604</v>
      </c>
      <c r="G194" s="121"/>
    </row>
    <row r="195" spans="1:7" x14ac:dyDescent="0.2">
      <c r="A195" s="121" t="s">
        <v>55</v>
      </c>
      <c r="B195" s="122">
        <v>39513198.340000018</v>
      </c>
      <c r="C195" s="127">
        <v>5.0527181646385567E-2</v>
      </c>
      <c r="D195" s="125">
        <v>355</v>
      </c>
      <c r="E195" s="127">
        <v>5.8158584534731321E-2</v>
      </c>
      <c r="F195" s="127">
        <v>0.79374712675116499</v>
      </c>
      <c r="G195" s="121"/>
    </row>
    <row r="196" spans="1:7" x14ac:dyDescent="0.2">
      <c r="A196" s="121" t="s">
        <v>56</v>
      </c>
      <c r="B196" s="122">
        <v>27675995.629999995</v>
      </c>
      <c r="C196" s="127">
        <v>3.5390454764224033E-2</v>
      </c>
      <c r="D196" s="125">
        <v>230</v>
      </c>
      <c r="E196" s="127">
        <v>3.7680209698558322E-2</v>
      </c>
      <c r="F196" s="127">
        <v>0.80505910690633486</v>
      </c>
      <c r="G196" s="121"/>
    </row>
    <row r="197" spans="1:7" x14ac:dyDescent="0.2">
      <c r="A197" s="121" t="s">
        <v>27</v>
      </c>
      <c r="B197" s="122">
        <v>173799405.62000003</v>
      </c>
      <c r="C197" s="127">
        <v>0.22224457919686544</v>
      </c>
      <c r="D197" s="125">
        <v>1215</v>
      </c>
      <c r="E197" s="127">
        <v>0.19904980340760156</v>
      </c>
      <c r="F197" s="127">
        <v>0.7809426689846064</v>
      </c>
      <c r="G197" s="121"/>
    </row>
    <row r="198" spans="1:7" x14ac:dyDescent="0.2">
      <c r="A198" s="121" t="s">
        <v>57</v>
      </c>
      <c r="B198" s="122">
        <v>82567238.590000018</v>
      </c>
      <c r="C198" s="127">
        <v>0.10558218614396744</v>
      </c>
      <c r="D198" s="125">
        <v>581</v>
      </c>
      <c r="E198" s="127">
        <v>9.5183486238532108E-2</v>
      </c>
      <c r="F198" s="127">
        <v>0.78417604663837159</v>
      </c>
      <c r="G198" s="121"/>
    </row>
    <row r="199" spans="1:7" x14ac:dyDescent="0.2">
      <c r="A199" s="121" t="s">
        <v>58</v>
      </c>
      <c r="B199" s="122">
        <v>115959597.27000006</v>
      </c>
      <c r="C199" s="127">
        <v>0.14828239375833341</v>
      </c>
      <c r="D199" s="125">
        <v>497</v>
      </c>
      <c r="E199" s="127">
        <v>8.1422018348623851E-2</v>
      </c>
      <c r="F199" s="127">
        <v>0.74290197818992632</v>
      </c>
      <c r="G199" s="121"/>
    </row>
    <row r="200" spans="1:7" x14ac:dyDescent="0.2">
      <c r="A200" s="121" t="s">
        <v>59</v>
      </c>
      <c r="B200" s="122">
        <v>28572908.629999999</v>
      </c>
      <c r="C200" s="127">
        <v>3.6537374982679956E-2</v>
      </c>
      <c r="D200" s="125">
        <v>268</v>
      </c>
      <c r="E200" s="127">
        <v>4.3905635648754916E-2</v>
      </c>
      <c r="F200" s="127">
        <v>0.78112993801624142</v>
      </c>
      <c r="G200" s="121"/>
    </row>
    <row r="201" spans="1:7" x14ac:dyDescent="0.2">
      <c r="A201" s="121" t="s">
        <v>60</v>
      </c>
      <c r="B201" s="122">
        <v>10497121.369999999</v>
      </c>
      <c r="C201" s="127">
        <v>1.3423108746153335E-2</v>
      </c>
      <c r="D201" s="125">
        <v>116</v>
      </c>
      <c r="E201" s="127">
        <v>1.9003931847968544E-2</v>
      </c>
      <c r="F201" s="127">
        <v>0.79966270529264671</v>
      </c>
      <c r="G201" s="121"/>
    </row>
    <row r="202" spans="1:7" x14ac:dyDescent="0.2">
      <c r="A202" s="121" t="s">
        <v>2</v>
      </c>
      <c r="B202" s="122">
        <v>810319.17</v>
      </c>
      <c r="C202" s="127">
        <v>1.0361890612304802E-3</v>
      </c>
      <c r="D202" s="125">
        <v>8</v>
      </c>
      <c r="E202" s="127">
        <v>1.3106159895150721E-3</v>
      </c>
      <c r="F202" s="127">
        <v>0.749780916635582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782018649.22000003</v>
      </c>
      <c r="C204" s="140"/>
      <c r="D204" s="141">
        <v>6104</v>
      </c>
      <c r="E204" s="140"/>
      <c r="F204" s="161">
        <v>0.78474677352168398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347746525.14000112</v>
      </c>
      <c r="C211" s="127">
        <v>0.44467804634435454</v>
      </c>
      <c r="D211" s="125">
        <v>2594</v>
      </c>
      <c r="E211" s="127">
        <v>0.42496723460026214</v>
      </c>
    </row>
    <row r="212" spans="1:5" x14ac:dyDescent="0.2">
      <c r="A212" s="121" t="s">
        <v>337</v>
      </c>
      <c r="B212" s="122">
        <v>380580857.94</v>
      </c>
      <c r="C212" s="127">
        <v>0.4866646828941969</v>
      </c>
      <c r="D212" s="125">
        <v>3061</v>
      </c>
      <c r="E212" s="127">
        <v>0.50147444298820443</v>
      </c>
    </row>
    <row r="213" spans="1:5" x14ac:dyDescent="0.2">
      <c r="A213" s="121" t="s">
        <v>306</v>
      </c>
      <c r="B213" s="122">
        <v>31997293.5</v>
      </c>
      <c r="C213" s="127">
        <v>4.0916279339264679E-2</v>
      </c>
      <c r="D213" s="125">
        <v>225</v>
      </c>
      <c r="E213" s="127">
        <v>3.68610747051114E-2</v>
      </c>
    </row>
    <row r="214" spans="1:5" x14ac:dyDescent="0.2">
      <c r="A214" s="121" t="s">
        <v>307</v>
      </c>
      <c r="B214" s="122">
        <v>14640613.149999997</v>
      </c>
      <c r="C214" s="127">
        <v>1.8721565226868693E-2</v>
      </c>
      <c r="D214" s="125">
        <v>123</v>
      </c>
      <c r="E214" s="127">
        <v>2.0150720838794232E-2</v>
      </c>
    </row>
    <row r="215" spans="1:5" x14ac:dyDescent="0.2">
      <c r="A215" s="121" t="s">
        <v>308</v>
      </c>
      <c r="B215" s="122">
        <v>4331528.3800000008</v>
      </c>
      <c r="C215" s="127">
        <v>5.5389067566615482E-3</v>
      </c>
      <c r="D215" s="125">
        <v>41</v>
      </c>
      <c r="E215" s="127">
        <v>6.7169069462647444E-3</v>
      </c>
    </row>
    <row r="216" spans="1:5" x14ac:dyDescent="0.2">
      <c r="A216" s="121" t="s">
        <v>309</v>
      </c>
      <c r="B216" s="122">
        <v>385238.92</v>
      </c>
      <c r="C216" s="127">
        <v>4.9262114194366586E-4</v>
      </c>
      <c r="D216" s="125">
        <v>2</v>
      </c>
      <c r="E216" s="127">
        <v>3.2765399737876802E-4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1.1188991475749847E-4</v>
      </c>
      <c r="D219" s="125">
        <v>1</v>
      </c>
      <c r="E219" s="127">
        <v>1.6382699868938401E-4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67000.14</v>
      </c>
      <c r="C221" s="127">
        <v>8.5675885181033854E-5</v>
      </c>
      <c r="D221" s="125">
        <v>2</v>
      </c>
      <c r="E221" s="127">
        <v>3.2765399737876802E-4</v>
      </c>
    </row>
    <row r="222" spans="1:5" x14ac:dyDescent="0.2">
      <c r="A222" s="121" t="s">
        <v>32</v>
      </c>
      <c r="B222" s="122">
        <v>2182092.0499999993</v>
      </c>
      <c r="C222" s="127">
        <v>2.7903324967716E-3</v>
      </c>
      <c r="D222" s="125">
        <v>55</v>
      </c>
      <c r="E222" s="127">
        <v>9.0104849279161198E-3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782018649.22000098</v>
      </c>
      <c r="C226" s="140"/>
      <c r="D226" s="141">
        <v>6104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2.1917753497530907E-2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762443510.34000027</v>
      </c>
      <c r="C235" s="127">
        <v>0.99895605299201562</v>
      </c>
      <c r="D235" s="125">
        <v>5982</v>
      </c>
      <c r="E235" s="127">
        <v>0.99883119051594593</v>
      </c>
    </row>
    <row r="236" spans="1:5" x14ac:dyDescent="0.2">
      <c r="A236" s="121" t="s">
        <v>62</v>
      </c>
      <c r="B236" s="122">
        <v>796782.42</v>
      </c>
      <c r="C236" s="127">
        <v>1.0439470079844789E-3</v>
      </c>
      <c r="D236" s="125">
        <v>7</v>
      </c>
      <c r="E236" s="127">
        <v>1.1688094840540991E-3</v>
      </c>
    </row>
    <row r="237" spans="1:5" x14ac:dyDescent="0.2">
      <c r="A237" s="121" t="s">
        <v>63</v>
      </c>
      <c r="B237" s="122">
        <v>0</v>
      </c>
      <c r="C237" s="127">
        <v>0</v>
      </c>
      <c r="D237" s="125">
        <v>0</v>
      </c>
      <c r="E237" s="127">
        <v>0</v>
      </c>
    </row>
    <row r="238" spans="1:5" x14ac:dyDescent="0.2">
      <c r="A238" s="121" t="s">
        <v>64</v>
      </c>
      <c r="B238" s="122">
        <v>0</v>
      </c>
      <c r="C238" s="127">
        <v>0</v>
      </c>
      <c r="D238" s="125">
        <v>0</v>
      </c>
      <c r="E238" s="127">
        <v>0</v>
      </c>
    </row>
    <row r="239" spans="1:5" x14ac:dyDescent="0.2">
      <c r="A239" s="121" t="s">
        <v>65</v>
      </c>
      <c r="B239" s="122">
        <v>0</v>
      </c>
      <c r="C239" s="127">
        <v>0</v>
      </c>
      <c r="D239" s="125">
        <v>0</v>
      </c>
      <c r="E239" s="127">
        <v>0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0</v>
      </c>
      <c r="C242" s="127">
        <v>0</v>
      </c>
      <c r="D242" s="125">
        <v>0</v>
      </c>
      <c r="E242" s="127">
        <v>0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763240292.76000023</v>
      </c>
      <c r="C244" s="140"/>
      <c r="D244" s="141">
        <v>5989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0.75872313640207234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15447689.659999995</v>
      </c>
      <c r="C253" s="127">
        <v>0.82263267783340399</v>
      </c>
      <c r="D253" s="125">
        <v>88</v>
      </c>
      <c r="E253" s="127">
        <v>0.76521739130434785</v>
      </c>
    </row>
    <row r="254" spans="1:5" x14ac:dyDescent="0.2">
      <c r="A254" s="121" t="s">
        <v>62</v>
      </c>
      <c r="B254" s="122">
        <v>131132.01999999999</v>
      </c>
      <c r="C254" s="127">
        <v>6.9831468094306284E-3</v>
      </c>
      <c r="D254" s="125">
        <v>1</v>
      </c>
      <c r="E254" s="127">
        <v>8.6956521739130436E-3</v>
      </c>
    </row>
    <row r="255" spans="1:5" x14ac:dyDescent="0.2">
      <c r="A255" s="121" t="s">
        <v>63</v>
      </c>
      <c r="B255" s="122">
        <v>0</v>
      </c>
      <c r="C255" s="127">
        <v>0</v>
      </c>
      <c r="D255" s="125">
        <v>0</v>
      </c>
      <c r="E255" s="127">
        <v>0</v>
      </c>
    </row>
    <row r="256" spans="1:5" x14ac:dyDescent="0.2">
      <c r="A256" s="121" t="s">
        <v>64</v>
      </c>
      <c r="B256" s="122">
        <v>364034.5</v>
      </c>
      <c r="C256" s="127">
        <v>1.9385855241135418E-2</v>
      </c>
      <c r="D256" s="125">
        <v>4</v>
      </c>
      <c r="E256" s="127">
        <v>3.4782608695652174E-2</v>
      </c>
    </row>
    <row r="257" spans="1:5" x14ac:dyDescent="0.2">
      <c r="A257" s="121" t="s">
        <v>65</v>
      </c>
      <c r="B257" s="122">
        <v>65671.679999999993</v>
      </c>
      <c r="C257" s="127">
        <v>3.4972006277486554E-3</v>
      </c>
      <c r="D257" s="125">
        <v>1</v>
      </c>
      <c r="E257" s="127">
        <v>8.6956521739130436E-3</v>
      </c>
    </row>
    <row r="258" spans="1:5" x14ac:dyDescent="0.2">
      <c r="A258" s="121" t="s">
        <v>66</v>
      </c>
      <c r="B258" s="122">
        <v>356519.69</v>
      </c>
      <c r="C258" s="127">
        <v>1.8985670591535896E-2</v>
      </c>
      <c r="D258" s="125">
        <v>4</v>
      </c>
      <c r="E258" s="127">
        <v>3.4782608695652174E-2</v>
      </c>
    </row>
    <row r="259" spans="1:5" x14ac:dyDescent="0.2">
      <c r="A259" s="121" t="s">
        <v>162</v>
      </c>
      <c r="B259" s="122">
        <v>312791.54000000004</v>
      </c>
      <c r="C259" s="127">
        <v>1.6657024307014361E-2</v>
      </c>
      <c r="D259" s="125">
        <v>3</v>
      </c>
      <c r="E259" s="127">
        <v>2.6086956521739129E-2</v>
      </c>
    </row>
    <row r="260" spans="1:5" x14ac:dyDescent="0.2">
      <c r="A260" s="121" t="s">
        <v>160</v>
      </c>
      <c r="B260" s="122">
        <v>2100517.37</v>
      </c>
      <c r="C260" s="127">
        <v>0.11185842458973115</v>
      </c>
      <c r="D260" s="125">
        <v>14</v>
      </c>
      <c r="E260" s="127">
        <v>0.12173913043478261</v>
      </c>
    </row>
    <row r="261" spans="1:5" x14ac:dyDescent="0.2">
      <c r="A261" s="121"/>
      <c r="B261" s="122"/>
      <c r="C261" s="127"/>
      <c r="D261" s="125"/>
      <c r="E261" s="127"/>
    </row>
    <row r="262" spans="1:5" ht="10.8" thickBot="1" x14ac:dyDescent="0.25">
      <c r="A262" s="138"/>
      <c r="B262" s="139">
        <v>18778356.459999993</v>
      </c>
      <c r="C262" s="140"/>
      <c r="D262" s="141">
        <v>115</v>
      </c>
      <c r="E262" s="140"/>
    </row>
    <row r="263" spans="1:5" ht="10.8" thickTop="1" x14ac:dyDescent="0.2">
      <c r="A263" s="121"/>
      <c r="B263" s="122"/>
      <c r="C263" s="127"/>
      <c r="D263" s="125"/>
      <c r="E263" s="127"/>
    </row>
    <row r="264" spans="1:5" x14ac:dyDescent="0.2">
      <c r="A264" s="138" t="s">
        <v>134</v>
      </c>
      <c r="B264" s="122"/>
      <c r="C264" s="127"/>
      <c r="D264" s="163">
        <v>23.436572059356887</v>
      </c>
      <c r="E264" s="127"/>
    </row>
    <row r="265" spans="1:5" x14ac:dyDescent="0.2">
      <c r="A265" s="121"/>
      <c r="B265" s="122"/>
      <c r="C265" s="127"/>
      <c r="D265" s="125"/>
      <c r="E265" s="127"/>
    </row>
    <row r="266" spans="1:5" x14ac:dyDescent="0.2">
      <c r="A266" s="121"/>
      <c r="B266" s="122"/>
      <c r="C266" s="127"/>
      <c r="D266" s="125"/>
      <c r="E266" s="127"/>
    </row>
    <row r="267" spans="1:5" x14ac:dyDescent="0.2">
      <c r="A267" s="133" t="s">
        <v>135</v>
      </c>
      <c r="B267" s="122"/>
      <c r="C267" s="127"/>
      <c r="D267" s="125"/>
      <c r="E267" s="127"/>
    </row>
    <row r="268" spans="1:5" x14ac:dyDescent="0.2">
      <c r="A268" s="143"/>
      <c r="B268" s="164"/>
      <c r="C268" s="165"/>
      <c r="D268" s="166"/>
      <c r="E268" s="165"/>
    </row>
    <row r="269" spans="1:5" s="143" customFormat="1" ht="20.399999999999999" x14ac:dyDescent="0.2">
      <c r="A269" s="134" t="s">
        <v>135</v>
      </c>
      <c r="B269" s="135" t="s">
        <v>109</v>
      </c>
      <c r="C269" s="136" t="s">
        <v>110</v>
      </c>
      <c r="D269" s="137" t="s">
        <v>111</v>
      </c>
      <c r="E269" s="136" t="s">
        <v>110</v>
      </c>
    </row>
    <row r="271" spans="1:5" x14ac:dyDescent="0.2">
      <c r="A271" s="121" t="s">
        <v>156</v>
      </c>
      <c r="B271" s="122">
        <v>0</v>
      </c>
      <c r="C271" s="127">
        <v>0</v>
      </c>
      <c r="D271" s="125">
        <v>0</v>
      </c>
      <c r="E271" s="127">
        <v>0</v>
      </c>
    </row>
    <row r="272" spans="1:5" x14ac:dyDescent="0.2">
      <c r="A272" s="121" t="s">
        <v>157</v>
      </c>
      <c r="B272" s="122">
        <v>556797047.26000094</v>
      </c>
      <c r="C272" s="127">
        <v>0.71199970463026674</v>
      </c>
      <c r="D272" s="125">
        <v>4357</v>
      </c>
      <c r="E272" s="127">
        <v>0.71379423328964609</v>
      </c>
    </row>
    <row r="273" spans="1:5" x14ac:dyDescent="0.2">
      <c r="A273" s="121" t="s">
        <v>610</v>
      </c>
      <c r="B273" s="122">
        <v>225221601.96000013</v>
      </c>
      <c r="C273" s="127">
        <v>0.28800029536973326</v>
      </c>
      <c r="D273" s="125">
        <v>1747</v>
      </c>
      <c r="E273" s="127">
        <v>0.28620576671035386</v>
      </c>
    </row>
    <row r="274" spans="1:5" x14ac:dyDescent="0.2">
      <c r="A274" s="121"/>
      <c r="B274" s="121"/>
      <c r="C274" s="127"/>
      <c r="D274" s="121"/>
      <c r="E274" s="127"/>
    </row>
    <row r="275" spans="1:5" ht="10.8" thickBot="1" x14ac:dyDescent="0.25">
      <c r="A275" s="121"/>
      <c r="B275" s="156">
        <v>782018649.2200011</v>
      </c>
      <c r="C275" s="127"/>
      <c r="D275" s="157">
        <v>6104</v>
      </c>
      <c r="E275" s="127"/>
    </row>
    <row r="276" spans="1:5" ht="10.8" thickTop="1" x14ac:dyDescent="0.2">
      <c r="A276" s="121"/>
      <c r="B276" s="121"/>
      <c r="C276" s="127"/>
      <c r="D276" s="121"/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1"/>
      <c r="D278" s="121"/>
      <c r="E278" s="121"/>
    </row>
    <row r="279" spans="1:5" x14ac:dyDescent="0.2">
      <c r="A279" s="133" t="s">
        <v>144</v>
      </c>
      <c r="B279" s="122"/>
      <c r="C279" s="127"/>
      <c r="D279" s="125"/>
      <c r="E279" s="127"/>
    </row>
    <row r="280" spans="1:5" x14ac:dyDescent="0.2">
      <c r="B280" s="112"/>
      <c r="D280" s="114"/>
    </row>
    <row r="281" spans="1:5" s="143" customFormat="1" ht="20.399999999999999" x14ac:dyDescent="0.2">
      <c r="A281" s="134" t="s">
        <v>611</v>
      </c>
      <c r="B281" s="135" t="s">
        <v>109</v>
      </c>
      <c r="C281" s="136" t="s">
        <v>110</v>
      </c>
      <c r="D281" s="137" t="s">
        <v>111</v>
      </c>
      <c r="E281" s="136" t="s">
        <v>110</v>
      </c>
    </row>
    <row r="283" spans="1:5" x14ac:dyDescent="0.2">
      <c r="A283" s="121" t="s">
        <v>36</v>
      </c>
      <c r="B283" s="122">
        <v>63800799.55999995</v>
      </c>
      <c r="C283" s="127">
        <v>8.1584754562613146E-2</v>
      </c>
      <c r="D283" s="125">
        <v>441</v>
      </c>
      <c r="E283" s="127">
        <v>7.2247706422018346E-2</v>
      </c>
    </row>
    <row r="284" spans="1:5" x14ac:dyDescent="0.2">
      <c r="A284" s="121" t="s">
        <v>37</v>
      </c>
      <c r="B284" s="122">
        <v>718217849.65999985</v>
      </c>
      <c r="C284" s="127">
        <v>0.91841524543738684</v>
      </c>
      <c r="D284" s="125">
        <v>5663</v>
      </c>
      <c r="E284" s="127">
        <v>0.92775229357798161</v>
      </c>
    </row>
    <row r="285" spans="1:5" x14ac:dyDescent="0.2">
      <c r="A285" s="121"/>
      <c r="B285" s="121"/>
      <c r="C285" s="127"/>
      <c r="D285" s="121"/>
      <c r="E285" s="127"/>
    </row>
    <row r="286" spans="1:5" ht="10.8" thickBot="1" x14ac:dyDescent="0.25">
      <c r="A286" s="121"/>
      <c r="B286" s="156">
        <v>782018649.21999979</v>
      </c>
      <c r="C286" s="127"/>
      <c r="D286" s="157">
        <v>6104</v>
      </c>
      <c r="E286" s="127"/>
    </row>
    <row r="287" spans="1:5" ht="10.8" thickTop="1" x14ac:dyDescent="0.2">
      <c r="A287" s="121"/>
      <c r="B287" s="121"/>
      <c r="C287" s="127"/>
      <c r="D287" s="121"/>
      <c r="E287" s="127"/>
    </row>
    <row r="288" spans="1:5" x14ac:dyDescent="0.2">
      <c r="A288" s="121"/>
      <c r="B288" s="121"/>
      <c r="C288" s="127"/>
      <c r="D288" s="121"/>
      <c r="E288" s="127"/>
    </row>
    <row r="289" spans="1:5" x14ac:dyDescent="0.2">
      <c r="A289" s="121"/>
      <c r="B289" s="121"/>
      <c r="C289" s="127"/>
      <c r="D289" s="121"/>
      <c r="E289" s="127"/>
    </row>
    <row r="290" spans="1:5" x14ac:dyDescent="0.2">
      <c r="A290" s="121"/>
      <c r="B290" s="121"/>
      <c r="C290" s="127"/>
      <c r="D290" s="121"/>
      <c r="E290" s="127"/>
    </row>
    <row r="291" spans="1:5" x14ac:dyDescent="0.2">
      <c r="A291" s="133" t="s">
        <v>142</v>
      </c>
      <c r="B291" s="122"/>
      <c r="C291" s="127"/>
      <c r="D291" s="125"/>
      <c r="E291" s="127"/>
    </row>
    <row r="292" spans="1:5" x14ac:dyDescent="0.2">
      <c r="A292" s="109"/>
      <c r="B292" s="147"/>
      <c r="C292" s="148"/>
      <c r="D292" s="123"/>
      <c r="E292" s="148"/>
    </row>
    <row r="293" spans="1:5" s="143" customFormat="1" ht="20.399999999999999" x14ac:dyDescent="0.2">
      <c r="A293" s="134" t="s">
        <v>137</v>
      </c>
      <c r="B293" s="135" t="s">
        <v>109</v>
      </c>
      <c r="C293" s="136" t="s">
        <v>110</v>
      </c>
      <c r="D293" s="137" t="s">
        <v>111</v>
      </c>
      <c r="E293" s="136" t="s">
        <v>110</v>
      </c>
    </row>
    <row r="295" spans="1:5" x14ac:dyDescent="0.2">
      <c r="A295" s="167" t="s">
        <v>190</v>
      </c>
      <c r="B295" s="122">
        <v>2388750.7800000003</v>
      </c>
      <c r="C295" s="127">
        <v>4.2901642380379894E-3</v>
      </c>
      <c r="D295" s="125">
        <v>14</v>
      </c>
      <c r="E295" s="127">
        <v>3.213220105577232E-3</v>
      </c>
    </row>
    <row r="296" spans="1:5" x14ac:dyDescent="0.2">
      <c r="A296" s="121" t="s">
        <v>191</v>
      </c>
      <c r="B296" s="122">
        <v>13597253.079999996</v>
      </c>
      <c r="C296" s="127">
        <v>2.4420483454271391E-2</v>
      </c>
      <c r="D296" s="125">
        <v>98</v>
      </c>
      <c r="E296" s="127">
        <v>2.2492540739040626E-2</v>
      </c>
    </row>
    <row r="297" spans="1:5" x14ac:dyDescent="0.2">
      <c r="A297" s="121" t="s">
        <v>80</v>
      </c>
      <c r="B297" s="122">
        <v>135030301.4499999</v>
      </c>
      <c r="C297" s="127">
        <v>0.24251260331656649</v>
      </c>
      <c r="D297" s="125">
        <v>1047</v>
      </c>
      <c r="E297" s="127">
        <v>0.24030296075281157</v>
      </c>
    </row>
    <row r="298" spans="1:5" x14ac:dyDescent="0.2">
      <c r="A298" s="121" t="s">
        <v>81</v>
      </c>
      <c r="B298" s="122">
        <v>160222018.37000006</v>
      </c>
      <c r="C298" s="127">
        <v>0.28775658771621204</v>
      </c>
      <c r="D298" s="125">
        <v>1282</v>
      </c>
      <c r="E298" s="127">
        <v>0.29423915538214368</v>
      </c>
    </row>
    <row r="299" spans="1:5" x14ac:dyDescent="0.2">
      <c r="A299" s="121" t="s">
        <v>82</v>
      </c>
      <c r="B299" s="122">
        <v>161026294.58000007</v>
      </c>
      <c r="C299" s="127">
        <v>0.28920105696036102</v>
      </c>
      <c r="D299" s="125">
        <v>1253</v>
      </c>
      <c r="E299" s="127">
        <v>0.28758319944916227</v>
      </c>
    </row>
    <row r="300" spans="1:5" x14ac:dyDescent="0.2">
      <c r="A300" s="121" t="s">
        <v>83</v>
      </c>
      <c r="B300" s="122">
        <v>52825897.039999977</v>
      </c>
      <c r="C300" s="127">
        <v>9.4874599820448727E-2</v>
      </c>
      <c r="D300" s="125">
        <v>355</v>
      </c>
      <c r="E300" s="127">
        <v>8.1478081248565523E-2</v>
      </c>
    </row>
    <row r="301" spans="1:5" x14ac:dyDescent="0.2">
      <c r="A301" s="121" t="s">
        <v>84</v>
      </c>
      <c r="B301" s="122">
        <v>16628838.939999998</v>
      </c>
      <c r="C301" s="127">
        <v>2.9865170840669083E-2</v>
      </c>
      <c r="D301" s="125">
        <v>141</v>
      </c>
      <c r="E301" s="127">
        <v>3.2361716777599268E-2</v>
      </c>
    </row>
    <row r="302" spans="1:5" x14ac:dyDescent="0.2">
      <c r="A302" s="121" t="s">
        <v>85</v>
      </c>
      <c r="B302" s="122">
        <v>5055560.8599999994</v>
      </c>
      <c r="C302" s="127">
        <v>9.0797192350039035E-3</v>
      </c>
      <c r="D302" s="125">
        <v>55</v>
      </c>
      <c r="E302" s="127">
        <v>1.2623364700481983E-2</v>
      </c>
    </row>
    <row r="303" spans="1:5" x14ac:dyDescent="0.2">
      <c r="A303" s="121" t="s">
        <v>86</v>
      </c>
      <c r="B303" s="122">
        <v>3499642.8699999992</v>
      </c>
      <c r="C303" s="127">
        <v>6.28531147430065E-3</v>
      </c>
      <c r="D303" s="125">
        <v>35</v>
      </c>
      <c r="E303" s="127">
        <v>8.0330502639430808E-3</v>
      </c>
    </row>
    <row r="304" spans="1:5" x14ac:dyDescent="0.2">
      <c r="A304" s="121" t="s">
        <v>0</v>
      </c>
      <c r="B304" s="122">
        <v>1549646.5</v>
      </c>
      <c r="C304" s="127">
        <v>2.7831442491044363E-3</v>
      </c>
      <c r="D304" s="125">
        <v>18</v>
      </c>
      <c r="E304" s="127">
        <v>4.1312829928850129E-3</v>
      </c>
    </row>
    <row r="305" spans="1:5" x14ac:dyDescent="0.2">
      <c r="A305" s="121" t="s">
        <v>67</v>
      </c>
      <c r="B305" s="122">
        <v>1544207.9100000001</v>
      </c>
      <c r="C305" s="127">
        <v>2.7733766146912095E-3</v>
      </c>
      <c r="D305" s="125">
        <v>19</v>
      </c>
      <c r="E305" s="127">
        <v>4.360798714711958E-3</v>
      </c>
    </row>
    <row r="306" spans="1:5" x14ac:dyDescent="0.2">
      <c r="A306" s="121" t="s">
        <v>79</v>
      </c>
      <c r="B306" s="122">
        <v>3428634.8800000004</v>
      </c>
      <c r="C306" s="127">
        <v>6.1577820803330827E-3</v>
      </c>
      <c r="D306" s="125">
        <v>40</v>
      </c>
      <c r="E306" s="127">
        <v>9.1806288730778059E-3</v>
      </c>
    </row>
    <row r="307" spans="1:5" x14ac:dyDescent="0.2">
      <c r="A307" s="121"/>
      <c r="B307" s="121"/>
      <c r="C307" s="127"/>
      <c r="D307" s="125"/>
      <c r="E307" s="127"/>
    </row>
    <row r="308" spans="1:5" ht="10.8" thickBot="1" x14ac:dyDescent="0.25">
      <c r="A308" s="121"/>
      <c r="B308" s="156">
        <v>556797047.25999999</v>
      </c>
      <c r="C308" s="127"/>
      <c r="D308" s="141">
        <v>4357</v>
      </c>
      <c r="E308" s="127"/>
    </row>
    <row r="309" spans="1:5" ht="10.8" thickTop="1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8" t="s">
        <v>375</v>
      </c>
      <c r="B311" s="121"/>
      <c r="C311" s="127"/>
      <c r="D311" s="146">
        <v>1.6783617276237899</v>
      </c>
      <c r="E311" s="127"/>
    </row>
    <row r="312" spans="1:5" x14ac:dyDescent="0.2">
      <c r="A312" s="121"/>
      <c r="B312" s="121"/>
      <c r="C312" s="127"/>
      <c r="D312" s="121"/>
      <c r="E312" s="127"/>
    </row>
    <row r="313" spans="1:5" x14ac:dyDescent="0.2">
      <c r="A313" s="121"/>
      <c r="B313" s="121"/>
      <c r="C313" s="127"/>
      <c r="D313" s="121"/>
      <c r="E313" s="127"/>
    </row>
    <row r="314" spans="1:5" x14ac:dyDescent="0.2">
      <c r="A314" s="121"/>
      <c r="B314" s="121"/>
      <c r="C314" s="127"/>
      <c r="D314" s="121"/>
      <c r="E314" s="127"/>
    </row>
    <row r="315" spans="1:5" x14ac:dyDescent="0.2">
      <c r="A315" s="121"/>
      <c r="B315" s="121"/>
      <c r="C315" s="127"/>
      <c r="D315" s="121"/>
      <c r="E315" s="127"/>
    </row>
    <row r="316" spans="1:5" x14ac:dyDescent="0.2">
      <c r="A316" s="121"/>
      <c r="B316" s="121"/>
      <c r="C316" s="127"/>
      <c r="D316" s="121"/>
      <c r="E316" s="127"/>
    </row>
    <row r="317" spans="1:5" ht="15.6" x14ac:dyDescent="0.3">
      <c r="A317" s="133" t="s">
        <v>166</v>
      </c>
      <c r="B317" s="168"/>
      <c r="C317" s="168"/>
      <c r="D317" s="168"/>
      <c r="E317" s="168"/>
    </row>
    <row r="318" spans="1:5" ht="15.6" x14ac:dyDescent="0.3">
      <c r="A318" s="169"/>
      <c r="B318" s="169"/>
      <c r="C318" s="169"/>
      <c r="D318" s="169"/>
      <c r="E318" s="169"/>
    </row>
    <row r="319" spans="1:5" ht="20.399999999999999" x14ac:dyDescent="0.2">
      <c r="A319" s="134" t="s">
        <v>87</v>
      </c>
      <c r="B319" s="135" t="s">
        <v>109</v>
      </c>
      <c r="C319" s="160" t="s">
        <v>110</v>
      </c>
      <c r="D319" s="137" t="s">
        <v>111</v>
      </c>
      <c r="E319" s="160" t="s">
        <v>110</v>
      </c>
    </row>
    <row r="320" spans="1:5" x14ac:dyDescent="0.2">
      <c r="C320" s="111"/>
      <c r="E320" s="111"/>
    </row>
    <row r="321" spans="1:5" x14ac:dyDescent="0.2">
      <c r="A321" s="121" t="s">
        <v>167</v>
      </c>
      <c r="B321" s="122">
        <v>484671119.38000005</v>
      </c>
      <c r="C321" s="127">
        <v>0.61976925980399578</v>
      </c>
      <c r="D321" s="125">
        <v>3642</v>
      </c>
      <c r="E321" s="127">
        <v>0.59665792922673655</v>
      </c>
    </row>
    <row r="322" spans="1:5" x14ac:dyDescent="0.2">
      <c r="A322" s="121" t="s">
        <v>168</v>
      </c>
      <c r="B322" s="122">
        <v>211257796.37000009</v>
      </c>
      <c r="C322" s="127">
        <v>0.2701441923165292</v>
      </c>
      <c r="D322" s="125">
        <v>1689</v>
      </c>
      <c r="E322" s="127">
        <v>0.27670380078636958</v>
      </c>
    </row>
    <row r="323" spans="1:5" x14ac:dyDescent="0.2">
      <c r="A323" s="121" t="s">
        <v>169</v>
      </c>
      <c r="B323" s="122">
        <v>43833291.519999988</v>
      </c>
      <c r="C323" s="127">
        <v>5.6051465733867253E-2</v>
      </c>
      <c r="D323" s="125">
        <v>446</v>
      </c>
      <c r="E323" s="127">
        <v>7.3066841415465267E-2</v>
      </c>
    </row>
    <row r="324" spans="1:5" x14ac:dyDescent="0.2">
      <c r="A324" s="121" t="s">
        <v>170</v>
      </c>
      <c r="B324" s="122">
        <v>25432212.640000008</v>
      </c>
      <c r="C324" s="127">
        <v>3.2521235478676337E-2</v>
      </c>
      <c r="D324" s="125">
        <v>178</v>
      </c>
      <c r="E324" s="127">
        <v>2.9161205766710354E-2</v>
      </c>
    </row>
    <row r="325" spans="1:5" x14ac:dyDescent="0.2">
      <c r="A325" s="121" t="s">
        <v>171</v>
      </c>
      <c r="B325" s="122">
        <v>0</v>
      </c>
      <c r="C325" s="127">
        <v>0</v>
      </c>
      <c r="D325" s="125">
        <v>0</v>
      </c>
      <c r="E325" s="127">
        <v>0</v>
      </c>
    </row>
    <row r="326" spans="1:5" x14ac:dyDescent="0.2">
      <c r="A326" s="121" t="s">
        <v>172</v>
      </c>
      <c r="B326" s="122">
        <v>12308640.289999995</v>
      </c>
      <c r="C326" s="127">
        <v>1.5739573860900712E-2</v>
      </c>
      <c r="D326" s="125">
        <v>85</v>
      </c>
      <c r="E326" s="127">
        <v>1.3925294888597641E-2</v>
      </c>
    </row>
    <row r="327" spans="1:5" x14ac:dyDescent="0.2">
      <c r="A327" s="121" t="s">
        <v>173</v>
      </c>
      <c r="B327" s="122">
        <v>4515589.0200000023</v>
      </c>
      <c r="C327" s="127">
        <v>5.7742728060308215E-3</v>
      </c>
      <c r="D327" s="125">
        <v>64</v>
      </c>
      <c r="E327" s="127">
        <v>1.0484927916120577E-2</v>
      </c>
    </row>
    <row r="328" spans="1:5" x14ac:dyDescent="0.2">
      <c r="A328" s="121"/>
      <c r="B328" s="122"/>
      <c r="C328" s="121"/>
      <c r="D328" s="125"/>
      <c r="E328" s="127"/>
    </row>
    <row r="329" spans="1:5" ht="10.8" thickBot="1" x14ac:dyDescent="0.25">
      <c r="A329" s="121"/>
      <c r="B329" s="139">
        <v>782018649.22000003</v>
      </c>
      <c r="C329" s="138"/>
      <c r="D329" s="141">
        <v>6104</v>
      </c>
      <c r="E329" s="121"/>
    </row>
    <row r="330" spans="1:5" ht="10.8" thickTop="1" x14ac:dyDescent="0.2"/>
    <row r="332" spans="1:5" x14ac:dyDescent="0.2">
      <c r="D332" s="170"/>
    </row>
  </sheetData>
  <mergeCells count="1">
    <mergeCell ref="A1:E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2.88671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5.6640625" style="4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51" t="s">
        <v>254</v>
      </c>
      <c r="B1" s="351"/>
      <c r="C1" s="351"/>
      <c r="D1" s="351"/>
      <c r="E1" s="351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184</v>
      </c>
      <c r="C4" s="13" t="s">
        <v>185</v>
      </c>
      <c r="D4" s="13" t="s">
        <v>186</v>
      </c>
      <c r="E4" s="13" t="s">
        <v>187</v>
      </c>
      <c r="F4" s="18" t="s">
        <v>188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165</v>
      </c>
      <c r="B6" s="9">
        <v>1256546853.5399966</v>
      </c>
      <c r="C6" s="9">
        <v>144742515.61999989</v>
      </c>
      <c r="D6" s="9">
        <v>591660341.31000149</v>
      </c>
      <c r="E6" s="9">
        <v>91483146.749999985</v>
      </c>
      <c r="F6" s="9">
        <v>428660849.86000013</v>
      </c>
      <c r="G6" s="11"/>
    </row>
    <row r="7" spans="1:7" s="8" customFormat="1" x14ac:dyDescent="0.2">
      <c r="A7" s="8" t="s">
        <v>87</v>
      </c>
      <c r="B7" s="11">
        <v>9830</v>
      </c>
      <c r="C7" s="11">
        <v>1312</v>
      </c>
      <c r="D7" s="11">
        <v>4252</v>
      </c>
      <c r="E7" s="11">
        <v>1167</v>
      </c>
      <c r="F7" s="11">
        <v>3099</v>
      </c>
      <c r="G7" s="11"/>
    </row>
    <row r="8" spans="1:7" s="8" customFormat="1" x14ac:dyDescent="0.2">
      <c r="A8" s="8" t="s">
        <v>88</v>
      </c>
      <c r="B8" s="10">
        <v>0.789796130306887</v>
      </c>
      <c r="C8" s="10">
        <v>0.81026303377316522</v>
      </c>
      <c r="D8" s="10">
        <v>0.7984952860734772</v>
      </c>
      <c r="E8" s="10">
        <v>0.66097033710449227</v>
      </c>
      <c r="F8" s="10">
        <v>0.79837170323659545</v>
      </c>
    </row>
    <row r="9" spans="1:7" s="8" customFormat="1" x14ac:dyDescent="0.2">
      <c r="A9" s="8" t="s">
        <v>89</v>
      </c>
      <c r="B9" s="10">
        <v>1.2238775510204081E-3</v>
      </c>
      <c r="C9" s="10">
        <v>1.4666749999999999E-2</v>
      </c>
      <c r="D9" s="10">
        <v>7.5920930232558137E-2</v>
      </c>
      <c r="E9" s="10">
        <v>1.2238775510204081E-3</v>
      </c>
      <c r="F9" s="10">
        <v>4.9150894736842109E-2</v>
      </c>
    </row>
    <row r="10" spans="1:7" s="8" customFormat="1" x14ac:dyDescent="0.2">
      <c r="A10" s="8" t="s">
        <v>90</v>
      </c>
      <c r="B10" s="10">
        <v>1.3869382727272725</v>
      </c>
      <c r="C10" s="10">
        <v>0.89856257142857165</v>
      </c>
      <c r="D10" s="10">
        <v>1.3869382727272725</v>
      </c>
      <c r="E10" s="10">
        <v>0.87929522842639596</v>
      </c>
      <c r="F10" s="10">
        <v>0.89522222222222225</v>
      </c>
    </row>
    <row r="11" spans="1:7" s="8" customFormat="1" x14ac:dyDescent="0.2">
      <c r="A11" s="8" t="s">
        <v>91</v>
      </c>
      <c r="B11" s="9">
        <v>2.5644298478044294</v>
      </c>
      <c r="C11" s="9">
        <v>4.9970316523936305</v>
      </c>
      <c r="D11" s="9">
        <v>1.7208727145509739</v>
      </c>
      <c r="E11" s="9">
        <v>8.1860092907631881</v>
      </c>
      <c r="F11" s="9">
        <v>1.7076187334007884</v>
      </c>
    </row>
    <row r="12" spans="1:7" s="8" customFormat="1" x14ac:dyDescent="0.2">
      <c r="A12" s="8" t="s">
        <v>92</v>
      </c>
      <c r="B12" s="9">
        <v>1.5123287671232877</v>
      </c>
      <c r="C12" s="9">
        <v>4.5561643835616437</v>
      </c>
      <c r="D12" s="9">
        <v>1.5123287671232877</v>
      </c>
      <c r="E12" s="9">
        <v>5.1287671232876715</v>
      </c>
      <c r="F12" s="9">
        <v>1.5479452054794518</v>
      </c>
    </row>
    <row r="13" spans="1:7" s="8" customFormat="1" x14ac:dyDescent="0.2">
      <c r="A13" s="8" t="s">
        <v>93</v>
      </c>
      <c r="B13" s="9">
        <v>18.780821917808218</v>
      </c>
      <c r="C13" s="9">
        <v>10.764383561643834</v>
      </c>
      <c r="D13" s="9">
        <v>2.9506849315068493</v>
      </c>
      <c r="E13" s="9">
        <v>18.780821917808218</v>
      </c>
      <c r="F13" s="9">
        <v>2.6164383561643834</v>
      </c>
    </row>
    <row r="14" spans="1:7" s="8" customFormat="1" x14ac:dyDescent="0.2">
      <c r="A14" s="8" t="s">
        <v>118</v>
      </c>
      <c r="B14" s="9">
        <v>127827.75722685622</v>
      </c>
      <c r="C14" s="9">
        <v>110322.0393445121</v>
      </c>
      <c r="D14" s="9">
        <v>139148.7162064914</v>
      </c>
      <c r="E14" s="9">
        <v>78391.72814910025</v>
      </c>
      <c r="F14" s="9">
        <v>138322.31360438856</v>
      </c>
    </row>
    <row r="15" spans="1:7" s="8" customFormat="1" x14ac:dyDescent="0.2">
      <c r="A15" s="8" t="s">
        <v>94</v>
      </c>
      <c r="B15" s="9">
        <v>59.97</v>
      </c>
      <c r="C15" s="9">
        <v>2346.6799999999998</v>
      </c>
      <c r="D15" s="9">
        <v>16323</v>
      </c>
      <c r="E15" s="9">
        <v>59.97</v>
      </c>
      <c r="F15" s="9">
        <v>9338.67</v>
      </c>
    </row>
    <row r="16" spans="1:7" s="8" customFormat="1" x14ac:dyDescent="0.2">
      <c r="A16" s="8" t="s">
        <v>95</v>
      </c>
      <c r="B16" s="9">
        <v>2001050</v>
      </c>
      <c r="C16" s="9">
        <v>1377971.07</v>
      </c>
      <c r="D16" s="9">
        <v>2001050</v>
      </c>
      <c r="E16" s="9">
        <v>956841.34</v>
      </c>
      <c r="F16" s="9">
        <v>1171970.6599999999</v>
      </c>
    </row>
    <row r="17" spans="1:6" s="8" customFormat="1" x14ac:dyDescent="0.2">
      <c r="A17" s="8" t="s">
        <v>96</v>
      </c>
      <c r="B17" s="9">
        <v>19.340066229690265</v>
      </c>
      <c r="C17" s="9">
        <v>18.631104664476435</v>
      </c>
      <c r="D17" s="9">
        <v>19.873568281466358</v>
      </c>
      <c r="E17" s="9">
        <v>13.369753914018048</v>
      </c>
      <c r="F17" s="9">
        <v>20.117249012326592</v>
      </c>
    </row>
    <row r="18" spans="1:6" s="8" customFormat="1" x14ac:dyDescent="0.2">
      <c r="A18" s="8" t="s">
        <v>97</v>
      </c>
      <c r="B18" s="9">
        <v>0</v>
      </c>
      <c r="C18" s="9">
        <v>0.91666666666666663</v>
      </c>
      <c r="D18" s="9">
        <v>3.1666666666666665</v>
      </c>
      <c r="E18" s="9">
        <v>0</v>
      </c>
      <c r="F18" s="9">
        <v>3.25</v>
      </c>
    </row>
    <row r="19" spans="1:6" s="8" customFormat="1" x14ac:dyDescent="0.2">
      <c r="A19" s="8" t="s">
        <v>98</v>
      </c>
      <c r="B19" s="9">
        <v>28.5</v>
      </c>
      <c r="C19" s="9">
        <v>25.5</v>
      </c>
      <c r="D19" s="9">
        <v>28.5</v>
      </c>
      <c r="E19" s="9">
        <v>24.75</v>
      </c>
      <c r="F19" s="9">
        <v>28.5</v>
      </c>
    </row>
    <row r="20" spans="1:6" s="8" customFormat="1" x14ac:dyDescent="0.2">
      <c r="A20" s="8" t="s">
        <v>99</v>
      </c>
      <c r="B20" s="10">
        <v>0.63836741106006789</v>
      </c>
      <c r="C20" s="10">
        <v>0.99645895956827513</v>
      </c>
      <c r="D20" s="10">
        <v>0.72442118851672299</v>
      </c>
      <c r="E20" s="10">
        <v>0.63736721835052146</v>
      </c>
      <c r="F20" s="10">
        <v>0.39889096213438852</v>
      </c>
    </row>
    <row r="21" spans="1:6" s="8" customFormat="1" x14ac:dyDescent="0.2">
      <c r="A21" s="8" t="s">
        <v>139</v>
      </c>
      <c r="B21" s="10">
        <v>0.36163258893993672</v>
      </c>
      <c r="C21" s="10">
        <v>3.5410404317249519E-3</v>
      </c>
      <c r="D21" s="10">
        <v>0.2755788114832769</v>
      </c>
      <c r="E21" s="10">
        <v>0.3626327816494791</v>
      </c>
      <c r="F21" s="10">
        <v>0.60110903786561165</v>
      </c>
    </row>
    <row r="22" spans="1:6" s="8" customFormat="1" x14ac:dyDescent="0.2">
      <c r="A22" s="8" t="s">
        <v>100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</row>
    <row r="23" spans="1:6" s="8" customFormat="1" x14ac:dyDescent="0.2">
      <c r="A23" s="8" t="s">
        <v>101</v>
      </c>
      <c r="B23" s="10">
        <v>0.44158312270393824</v>
      </c>
      <c r="C23" s="10">
        <v>0.20449668187133602</v>
      </c>
      <c r="D23" s="10">
        <v>0.37171419573780101</v>
      </c>
      <c r="E23" s="10">
        <v>0.57847097744262932</v>
      </c>
      <c r="F23" s="10">
        <v>0.59214046601853099</v>
      </c>
    </row>
    <row r="24" spans="1:6" s="8" customFormat="1" ht="20.399999999999999" x14ac:dyDescent="0.2">
      <c r="A24" s="97" t="s">
        <v>376</v>
      </c>
      <c r="B24" s="9">
        <v>1.7436268285515275</v>
      </c>
      <c r="C24" s="9">
        <v>2.0145732002213728</v>
      </c>
      <c r="D24" s="9">
        <v>1.5479547589376628</v>
      </c>
      <c r="E24" s="9">
        <v>3.6354426608536814</v>
      </c>
      <c r="F24" s="9">
        <v>1.3604441043662794</v>
      </c>
    </row>
    <row r="25" spans="1:6" s="8" customFormat="1" x14ac:dyDescent="0.2">
      <c r="A25" s="8" t="s">
        <v>258</v>
      </c>
      <c r="B25" s="9">
        <v>6251282.1599999964</v>
      </c>
      <c r="C25" s="9">
        <v>0</v>
      </c>
      <c r="D25" s="9">
        <v>0</v>
      </c>
      <c r="E25" s="9">
        <v>6086591.629999998</v>
      </c>
      <c r="F25" s="9">
        <v>164690.53</v>
      </c>
    </row>
    <row r="26" spans="1:6" s="8" customFormat="1" x14ac:dyDescent="0.2">
      <c r="A26" s="8" t="s">
        <v>103</v>
      </c>
      <c r="B26" s="9">
        <v>1171970.6599999999</v>
      </c>
      <c r="C26" s="9">
        <v>0</v>
      </c>
      <c r="D26" s="9">
        <v>0</v>
      </c>
      <c r="E26" s="9">
        <v>956841.34</v>
      </c>
      <c r="F26" s="9">
        <v>1171970.6599999999</v>
      </c>
    </row>
    <row r="27" spans="1:6" s="8" customFormat="1" x14ac:dyDescent="0.2">
      <c r="A27" s="8" t="s">
        <v>104</v>
      </c>
      <c r="B27" s="9">
        <v>121927.80042428494</v>
      </c>
      <c r="C27" s="9">
        <v>0</v>
      </c>
      <c r="D27" s="9">
        <v>0</v>
      </c>
      <c r="E27" s="9">
        <v>78391.72814910025</v>
      </c>
      <c r="F27" s="9">
        <v>138322.31360438856</v>
      </c>
    </row>
    <row r="28" spans="1:6" s="8" customFormat="1" x14ac:dyDescent="0.2">
      <c r="A28" s="8" t="s">
        <v>105</v>
      </c>
      <c r="B28" s="9">
        <v>209072.21</v>
      </c>
      <c r="C28" s="9">
        <v>0</v>
      </c>
      <c r="D28" s="9">
        <v>0</v>
      </c>
      <c r="E28" s="9">
        <v>209072.21</v>
      </c>
      <c r="F28" s="9">
        <v>49613.66</v>
      </c>
    </row>
    <row r="29" spans="1:6" s="8" customFormat="1" x14ac:dyDescent="0.2">
      <c r="A29" s="8" t="s">
        <v>106</v>
      </c>
      <c r="B29" s="9">
        <v>8030.4899487179446</v>
      </c>
      <c r="C29" s="9">
        <v>0</v>
      </c>
      <c r="D29" s="9">
        <v>0</v>
      </c>
      <c r="E29" s="9">
        <v>8372.2030674002726</v>
      </c>
      <c r="F29" s="9">
        <v>3343.217547169812</v>
      </c>
    </row>
    <row r="30" spans="1:6" x14ac:dyDescent="0.2">
      <c r="B30" s="3"/>
      <c r="E30" s="1"/>
    </row>
    <row r="31" spans="1:6" x14ac:dyDescent="0.2">
      <c r="B31" s="3"/>
      <c r="E31" s="1"/>
    </row>
    <row r="32" spans="1:6" x14ac:dyDescent="0.2">
      <c r="A32" s="21" t="s">
        <v>107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108</v>
      </c>
      <c r="B34" s="15" t="s">
        <v>109</v>
      </c>
      <c r="C34" s="16" t="s">
        <v>110</v>
      </c>
      <c r="D34" s="17" t="s">
        <v>111</v>
      </c>
      <c r="E34" s="16" t="s">
        <v>110</v>
      </c>
    </row>
    <row r="35" spans="1:5" x14ac:dyDescent="0.2">
      <c r="B35" s="3"/>
      <c r="D35" s="5"/>
    </row>
    <row r="36" spans="1:5" x14ac:dyDescent="0.2">
      <c r="A36" s="8" t="s">
        <v>16</v>
      </c>
      <c r="B36" s="9">
        <v>3648365.81</v>
      </c>
      <c r="C36" s="10">
        <v>2.9034856915376101E-3</v>
      </c>
      <c r="D36" s="11">
        <v>173</v>
      </c>
      <c r="E36" s="10">
        <v>1.7599186164801627E-2</v>
      </c>
    </row>
    <row r="37" spans="1:5" x14ac:dyDescent="0.2">
      <c r="A37" s="8" t="s">
        <v>17</v>
      </c>
      <c r="B37" s="9">
        <v>28721407.060000017</v>
      </c>
      <c r="C37" s="10">
        <v>2.2857410353688573E-2</v>
      </c>
      <c r="D37" s="11">
        <v>425</v>
      </c>
      <c r="E37" s="10">
        <v>4.3234994913530007E-2</v>
      </c>
    </row>
    <row r="38" spans="1:5" x14ac:dyDescent="0.2">
      <c r="A38" s="8" t="s">
        <v>18</v>
      </c>
      <c r="B38" s="9">
        <v>19052826.299999997</v>
      </c>
      <c r="C38" s="10">
        <v>1.5162845894940971E-2</v>
      </c>
      <c r="D38" s="11">
        <v>184</v>
      </c>
      <c r="E38" s="10">
        <v>1.8718209562563582E-2</v>
      </c>
    </row>
    <row r="39" spans="1:5" x14ac:dyDescent="0.2">
      <c r="A39" s="8" t="s">
        <v>19</v>
      </c>
      <c r="B39" s="9">
        <v>25819292.659999993</v>
      </c>
      <c r="C39" s="10">
        <v>2.054781529814086E-2</v>
      </c>
      <c r="D39" s="11">
        <v>235</v>
      </c>
      <c r="E39" s="10">
        <v>2.3906408952187184E-2</v>
      </c>
    </row>
    <row r="40" spans="1:5" x14ac:dyDescent="0.2">
      <c r="A40" s="8" t="s">
        <v>20</v>
      </c>
      <c r="B40" s="9">
        <v>35603718.379999995</v>
      </c>
      <c r="C40" s="10">
        <v>2.8334572865067135E-2</v>
      </c>
      <c r="D40" s="11">
        <v>325</v>
      </c>
      <c r="E40" s="10">
        <v>3.3062054933875887E-2</v>
      </c>
    </row>
    <row r="41" spans="1:5" x14ac:dyDescent="0.2">
      <c r="A41" s="8" t="s">
        <v>21</v>
      </c>
      <c r="B41" s="9">
        <v>59677098.679999985</v>
      </c>
      <c r="C41" s="10">
        <v>4.7492935509627E-2</v>
      </c>
      <c r="D41" s="11">
        <v>464</v>
      </c>
      <c r="E41" s="10">
        <v>4.7202441505595119E-2</v>
      </c>
    </row>
    <row r="42" spans="1:5" x14ac:dyDescent="0.2">
      <c r="A42" s="8" t="s">
        <v>22</v>
      </c>
      <c r="B42" s="9">
        <v>108721796.26000006</v>
      </c>
      <c r="C42" s="10">
        <v>8.652426764167534E-2</v>
      </c>
      <c r="D42" s="11">
        <v>739</v>
      </c>
      <c r="E42" s="10">
        <v>7.5178026449643942E-2</v>
      </c>
    </row>
    <row r="43" spans="1:5" x14ac:dyDescent="0.2">
      <c r="A43" s="8" t="s">
        <v>23</v>
      </c>
      <c r="B43" s="9">
        <v>172258380.74000022</v>
      </c>
      <c r="C43" s="10">
        <v>0.13708870485386684</v>
      </c>
      <c r="D43" s="11">
        <v>1172</v>
      </c>
      <c r="E43" s="10">
        <v>0.11922685656154629</v>
      </c>
    </row>
    <row r="44" spans="1:5" x14ac:dyDescent="0.2">
      <c r="A44" s="8" t="s">
        <v>39</v>
      </c>
      <c r="B44" s="9">
        <v>312382923.45000023</v>
      </c>
      <c r="C44" s="10">
        <v>0.24860427812137753</v>
      </c>
      <c r="D44" s="11">
        <v>2204</v>
      </c>
      <c r="E44" s="10">
        <v>0.22421159715157682</v>
      </c>
    </row>
    <row r="45" spans="1:5" x14ac:dyDescent="0.2">
      <c r="A45" s="8" t="s">
        <v>40</v>
      </c>
      <c r="B45" s="9">
        <v>391241711.01000035</v>
      </c>
      <c r="C45" s="10">
        <v>0.31136261247065833</v>
      </c>
      <c r="D45" s="11">
        <v>3035</v>
      </c>
      <c r="E45" s="10">
        <v>0.30874872838250256</v>
      </c>
    </row>
    <row r="46" spans="1:5" x14ac:dyDescent="0.2">
      <c r="A46" s="8" t="s">
        <v>41</v>
      </c>
      <c r="B46" s="9">
        <v>90045041.190000013</v>
      </c>
      <c r="C46" s="10">
        <v>7.1660711207322689E-2</v>
      </c>
      <c r="D46" s="11">
        <v>794</v>
      </c>
      <c r="E46" s="10">
        <v>8.0773143438453709E-2</v>
      </c>
    </row>
    <row r="47" spans="1:5" x14ac:dyDescent="0.2">
      <c r="A47" s="8" t="s">
        <v>42</v>
      </c>
      <c r="B47" s="9">
        <v>6016801.3499999978</v>
      </c>
      <c r="C47" s="10">
        <v>4.7883621156260044E-3</v>
      </c>
      <c r="D47" s="11">
        <v>53</v>
      </c>
      <c r="E47" s="10">
        <v>5.3916581892166837E-3</v>
      </c>
    </row>
    <row r="48" spans="1:5" x14ac:dyDescent="0.2">
      <c r="A48" s="8" t="s">
        <v>43</v>
      </c>
      <c r="B48" s="9">
        <v>1760038.84</v>
      </c>
      <c r="C48" s="10">
        <v>1.4006949562139594E-3</v>
      </c>
      <c r="D48" s="11">
        <v>14</v>
      </c>
      <c r="E48" s="10">
        <v>1.4242115971515768E-3</v>
      </c>
    </row>
    <row r="49" spans="1:5" x14ac:dyDescent="0.2">
      <c r="A49" s="8" t="s">
        <v>44</v>
      </c>
      <c r="B49" s="9">
        <v>647798.17000000004</v>
      </c>
      <c r="C49" s="10">
        <v>5.1553841241573574E-4</v>
      </c>
      <c r="D49" s="11">
        <v>5</v>
      </c>
      <c r="E49" s="10">
        <v>5.0864699898270599E-4</v>
      </c>
    </row>
    <row r="50" spans="1:5" x14ac:dyDescent="0.2">
      <c r="A50" s="8" t="s">
        <v>24</v>
      </c>
      <c r="B50" s="9">
        <v>323064.39</v>
      </c>
      <c r="C50" s="10">
        <v>2.5710492934652484E-4</v>
      </c>
      <c r="D50" s="11">
        <v>3</v>
      </c>
      <c r="E50" s="10">
        <v>3.0518819938962359E-4</v>
      </c>
    </row>
    <row r="51" spans="1:5" x14ac:dyDescent="0.2">
      <c r="A51" s="8" t="s">
        <v>25</v>
      </c>
      <c r="B51" s="9">
        <v>321918.17</v>
      </c>
      <c r="C51" s="10">
        <v>2.5619273096986193E-4</v>
      </c>
      <c r="D51" s="11">
        <v>3</v>
      </c>
      <c r="E51" s="10">
        <v>3.0518819938962359E-4</v>
      </c>
    </row>
    <row r="52" spans="1:5" x14ac:dyDescent="0.2">
      <c r="A52" s="8" t="s">
        <v>26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3</v>
      </c>
      <c r="B53" s="9">
        <v>304671.08</v>
      </c>
      <c r="C53" s="10">
        <v>2.4246694752501011E-4</v>
      </c>
      <c r="D53" s="11">
        <v>2</v>
      </c>
      <c r="E53" s="10">
        <v>2.0345879959308239E-4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1256546853.5400009</v>
      </c>
      <c r="C55" s="24"/>
      <c r="D55" s="25">
        <f>SUM(D36:D54)</f>
        <v>9830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112</v>
      </c>
      <c r="B57" s="9"/>
      <c r="C57" s="8"/>
      <c r="D57" s="24">
        <v>0.789796130306887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246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108</v>
      </c>
      <c r="B62" s="15" t="s">
        <v>109</v>
      </c>
      <c r="C62" s="16" t="s">
        <v>110</v>
      </c>
      <c r="D62" s="17" t="s">
        <v>111</v>
      </c>
      <c r="E62" s="16" t="s">
        <v>110</v>
      </c>
    </row>
    <row r="63" spans="1:5" x14ac:dyDescent="0.2">
      <c r="B63" s="3"/>
      <c r="D63" s="5"/>
    </row>
    <row r="64" spans="1:5" x14ac:dyDescent="0.2">
      <c r="A64" s="8" t="s">
        <v>16</v>
      </c>
      <c r="B64" s="9">
        <v>17434629.920000028</v>
      </c>
      <c r="C64" s="10">
        <v>1.3875033685279934E-2</v>
      </c>
      <c r="D64" s="11">
        <v>466</v>
      </c>
      <c r="E64" s="10">
        <v>4.7405900305188202E-2</v>
      </c>
    </row>
    <row r="65" spans="1:5" x14ac:dyDescent="0.2">
      <c r="A65" s="8" t="s">
        <v>17</v>
      </c>
      <c r="B65" s="9">
        <v>77526145.030000031</v>
      </c>
      <c r="C65" s="10">
        <v>6.1697774986734351E-2</v>
      </c>
      <c r="D65" s="11">
        <v>888</v>
      </c>
      <c r="E65" s="10">
        <v>9.0335707019328582E-2</v>
      </c>
    </row>
    <row r="66" spans="1:5" x14ac:dyDescent="0.2">
      <c r="A66" s="8" t="s">
        <v>18</v>
      </c>
      <c r="B66" s="9">
        <v>28933402.309999999</v>
      </c>
      <c r="C66" s="10">
        <v>2.302612292449541E-2</v>
      </c>
      <c r="D66" s="11">
        <v>273</v>
      </c>
      <c r="E66" s="10">
        <v>2.7772126144455747E-2</v>
      </c>
    </row>
    <row r="67" spans="1:5" x14ac:dyDescent="0.2">
      <c r="A67" s="8" t="s">
        <v>19</v>
      </c>
      <c r="B67" s="9">
        <v>57049525.569999956</v>
      </c>
      <c r="C67" s="10">
        <v>4.540182915525786E-2</v>
      </c>
      <c r="D67" s="11">
        <v>434</v>
      </c>
      <c r="E67" s="10">
        <v>4.4150559511698884E-2</v>
      </c>
    </row>
    <row r="68" spans="1:5" x14ac:dyDescent="0.2">
      <c r="A68" s="8" t="s">
        <v>20</v>
      </c>
      <c r="B68" s="9">
        <v>79930226.399999976</v>
      </c>
      <c r="C68" s="10">
        <v>6.3611019497455984E-2</v>
      </c>
      <c r="D68" s="11">
        <v>549</v>
      </c>
      <c r="E68" s="10">
        <v>5.5849440488301122E-2</v>
      </c>
    </row>
    <row r="69" spans="1:5" x14ac:dyDescent="0.2">
      <c r="A69" s="8" t="s">
        <v>21</v>
      </c>
      <c r="B69" s="9">
        <v>118598777.83000001</v>
      </c>
      <c r="C69" s="10">
        <v>9.4384684101415026E-2</v>
      </c>
      <c r="D69" s="11">
        <v>756</v>
      </c>
      <c r="E69" s="10">
        <v>7.6907426246185143E-2</v>
      </c>
    </row>
    <row r="70" spans="1:5" x14ac:dyDescent="0.2">
      <c r="A70" s="8" t="s">
        <v>22</v>
      </c>
      <c r="B70" s="9">
        <v>214252937.8999998</v>
      </c>
      <c r="C70" s="10">
        <v>0.17050931073234288</v>
      </c>
      <c r="D70" s="11">
        <v>1287</v>
      </c>
      <c r="E70" s="10">
        <v>0.13092573753814851</v>
      </c>
    </row>
    <row r="71" spans="1:5" x14ac:dyDescent="0.2">
      <c r="A71" s="8" t="s">
        <v>23</v>
      </c>
      <c r="B71" s="9">
        <v>295872991.65000045</v>
      </c>
      <c r="C71" s="10">
        <v>0.23546514864643014</v>
      </c>
      <c r="D71" s="11">
        <v>2097</v>
      </c>
      <c r="E71" s="10">
        <v>0.21332655137334688</v>
      </c>
    </row>
    <row r="72" spans="1:5" x14ac:dyDescent="0.2">
      <c r="A72" s="8" t="s">
        <v>39</v>
      </c>
      <c r="B72" s="9">
        <v>313216756.85000062</v>
      </c>
      <c r="C72" s="10">
        <v>0.24926786929400371</v>
      </c>
      <c r="D72" s="11">
        <v>2709</v>
      </c>
      <c r="E72" s="10">
        <v>0.2755849440488301</v>
      </c>
    </row>
    <row r="73" spans="1:5" x14ac:dyDescent="0.2">
      <c r="A73" s="8" t="s">
        <v>40</v>
      </c>
      <c r="B73" s="9">
        <v>19560142.309999991</v>
      </c>
      <c r="C73" s="10">
        <v>1.5566584130861707E-2</v>
      </c>
      <c r="D73" s="11">
        <v>154</v>
      </c>
      <c r="E73" s="10">
        <v>1.5666327568667347E-2</v>
      </c>
    </row>
    <row r="74" spans="1:5" x14ac:dyDescent="0.2">
      <c r="A74" s="8" t="s">
        <v>41</v>
      </c>
      <c r="B74" s="9">
        <v>19476773.680000011</v>
      </c>
      <c r="C74" s="10">
        <v>1.5500236720285563E-2</v>
      </c>
      <c r="D74" s="11">
        <v>128</v>
      </c>
      <c r="E74" s="10">
        <v>1.3021363173957273E-2</v>
      </c>
    </row>
    <row r="75" spans="1:5" x14ac:dyDescent="0.2">
      <c r="A75" s="8" t="s">
        <v>42</v>
      </c>
      <c r="B75" s="9">
        <v>9489789.5700000003</v>
      </c>
      <c r="C75" s="10">
        <v>7.5522767362513638E-3</v>
      </c>
      <c r="D75" s="11">
        <v>53</v>
      </c>
      <c r="E75" s="10">
        <v>5.3916581892166837E-3</v>
      </c>
    </row>
    <row r="76" spans="1:5" x14ac:dyDescent="0.2">
      <c r="A76" s="8" t="s">
        <v>43</v>
      </c>
      <c r="B76" s="9">
        <v>3128713.96</v>
      </c>
      <c r="C76" s="10">
        <v>2.4899302013177177E-3</v>
      </c>
      <c r="D76" s="11">
        <v>21</v>
      </c>
      <c r="E76" s="10">
        <v>2.1363173957273654E-3</v>
      </c>
    </row>
    <row r="77" spans="1:5" x14ac:dyDescent="0.2">
      <c r="A77" s="8" t="s">
        <v>44</v>
      </c>
      <c r="B77" s="9">
        <v>529558.68000000005</v>
      </c>
      <c r="C77" s="10">
        <v>4.2143966101073195E-4</v>
      </c>
      <c r="D77" s="11">
        <v>4</v>
      </c>
      <c r="E77" s="10">
        <v>4.0691759918616479E-4</v>
      </c>
    </row>
    <row r="78" spans="1:5" x14ac:dyDescent="0.2">
      <c r="A78" s="8" t="s">
        <v>24</v>
      </c>
      <c r="B78" s="9">
        <v>919892.63</v>
      </c>
      <c r="C78" s="10">
        <v>7.3207984836254738E-4</v>
      </c>
      <c r="D78" s="11">
        <v>6</v>
      </c>
      <c r="E78" s="10">
        <v>6.1037639877924718E-4</v>
      </c>
    </row>
    <row r="79" spans="1:5" x14ac:dyDescent="0.2">
      <c r="A79" s="8" t="s">
        <v>25</v>
      </c>
      <c r="B79" s="9">
        <v>321918.17</v>
      </c>
      <c r="C79" s="10">
        <v>2.5619273096986193E-4</v>
      </c>
      <c r="D79" s="11">
        <v>3</v>
      </c>
      <c r="E79" s="10">
        <v>3.0518819938962359E-4</v>
      </c>
    </row>
    <row r="80" spans="1:5" x14ac:dyDescent="0.2">
      <c r="A80" s="8" t="s">
        <v>26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3</v>
      </c>
      <c r="B81" s="9">
        <v>304671.08</v>
      </c>
      <c r="C81" s="10">
        <v>2.4246694752501005E-4</v>
      </c>
      <c r="D81" s="11">
        <v>2</v>
      </c>
      <c r="E81" s="10">
        <v>2.0345879959308239E-4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1256546853.5400012</v>
      </c>
      <c r="C83" s="24"/>
      <c r="D83" s="25">
        <f>SUM(D64:D82)</f>
        <v>9830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112</v>
      </c>
      <c r="B85" s="9"/>
      <c r="C85" s="8"/>
      <c r="D85" s="24">
        <v>0.71968297679800752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247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108</v>
      </c>
      <c r="B90" s="15" t="s">
        <v>109</v>
      </c>
      <c r="C90" s="16" t="s">
        <v>110</v>
      </c>
      <c r="D90" s="17" t="s">
        <v>111</v>
      </c>
      <c r="E90" s="16" t="s">
        <v>110</v>
      </c>
    </row>
    <row r="91" spans="1:5" x14ac:dyDescent="0.2">
      <c r="B91" s="3"/>
      <c r="D91" s="5"/>
    </row>
    <row r="92" spans="1:5" x14ac:dyDescent="0.2">
      <c r="A92" s="8" t="s">
        <v>16</v>
      </c>
      <c r="B92" s="9">
        <v>16075502.690000029</v>
      </c>
      <c r="C92" s="10">
        <v>1.2793396955084786E-2</v>
      </c>
      <c r="D92" s="11">
        <v>443</v>
      </c>
      <c r="E92" s="10">
        <v>4.5066124109867753E-2</v>
      </c>
    </row>
    <row r="93" spans="1:5" x14ac:dyDescent="0.2">
      <c r="A93" s="8" t="s">
        <v>17</v>
      </c>
      <c r="B93" s="9">
        <v>83207515.149999976</v>
      </c>
      <c r="C93" s="10">
        <v>6.6219190247927426E-2</v>
      </c>
      <c r="D93" s="11">
        <v>973</v>
      </c>
      <c r="E93" s="10">
        <v>9.8982706002034584E-2</v>
      </c>
    </row>
    <row r="94" spans="1:5" x14ac:dyDescent="0.2">
      <c r="A94" s="8" t="s">
        <v>18</v>
      </c>
      <c r="B94" s="9">
        <v>33752458.999999985</v>
      </c>
      <c r="C94" s="10">
        <v>2.6861281698259798E-2</v>
      </c>
      <c r="D94" s="11">
        <v>332</v>
      </c>
      <c r="E94" s="10">
        <v>3.377416073245168E-2</v>
      </c>
    </row>
    <row r="95" spans="1:5" x14ac:dyDescent="0.2">
      <c r="A95" s="8" t="s">
        <v>19</v>
      </c>
      <c r="B95" s="9">
        <v>41541070.869999982</v>
      </c>
      <c r="C95" s="10">
        <v>3.3059707047905583E-2</v>
      </c>
      <c r="D95" s="11">
        <v>327</v>
      </c>
      <c r="E95" s="10">
        <v>3.326551373346897E-2</v>
      </c>
    </row>
    <row r="96" spans="1:5" x14ac:dyDescent="0.2">
      <c r="A96" s="8" t="s">
        <v>20</v>
      </c>
      <c r="B96" s="9">
        <v>77888468.189999968</v>
      </c>
      <c r="C96" s="10">
        <v>6.1986123295417896E-2</v>
      </c>
      <c r="D96" s="11">
        <v>527</v>
      </c>
      <c r="E96" s="10">
        <v>5.3611393692777211E-2</v>
      </c>
    </row>
    <row r="97" spans="1:5" x14ac:dyDescent="0.2">
      <c r="A97" s="8" t="s">
        <v>21</v>
      </c>
      <c r="B97" s="9">
        <v>117406064.52000006</v>
      </c>
      <c r="C97" s="10">
        <v>9.3435484868103616E-2</v>
      </c>
      <c r="D97" s="11">
        <v>759</v>
      </c>
      <c r="E97" s="10">
        <v>7.721261444557477E-2</v>
      </c>
    </row>
    <row r="98" spans="1:5" x14ac:dyDescent="0.2">
      <c r="A98" s="8" t="s">
        <v>22</v>
      </c>
      <c r="B98" s="9">
        <v>183788871.91000009</v>
      </c>
      <c r="C98" s="10">
        <v>0.14626503690827095</v>
      </c>
      <c r="D98" s="11">
        <v>1185</v>
      </c>
      <c r="E98" s="10">
        <v>0.12054933875890132</v>
      </c>
    </row>
    <row r="99" spans="1:5" x14ac:dyDescent="0.2">
      <c r="A99" s="8" t="s">
        <v>23</v>
      </c>
      <c r="B99" s="9">
        <v>333266016.10000086</v>
      </c>
      <c r="C99" s="10">
        <v>0.26522370826134212</v>
      </c>
      <c r="D99" s="11">
        <v>2286</v>
      </c>
      <c r="E99" s="10">
        <v>0.23255340793489318</v>
      </c>
    </row>
    <row r="100" spans="1:5" x14ac:dyDescent="0.2">
      <c r="A100" s="8" t="s">
        <v>39</v>
      </c>
      <c r="B100" s="9">
        <v>300418656.80000091</v>
      </c>
      <c r="C100" s="10">
        <v>0.23908273372667926</v>
      </c>
      <c r="D100" s="11">
        <v>2513</v>
      </c>
      <c r="E100" s="10">
        <v>0.25564598168870806</v>
      </c>
    </row>
    <row r="101" spans="1:5" x14ac:dyDescent="0.2">
      <c r="A101" s="8" t="s">
        <v>40</v>
      </c>
      <c r="B101" s="9">
        <v>27086804.77</v>
      </c>
      <c r="C101" s="10">
        <v>2.1556541798413487E-2</v>
      </c>
      <c r="D101" s="11">
        <v>219</v>
      </c>
      <c r="E101" s="10">
        <v>2.2278738555442521E-2</v>
      </c>
    </row>
    <row r="102" spans="1:5" x14ac:dyDescent="0.2">
      <c r="A102" s="8" t="s">
        <v>41</v>
      </c>
      <c r="B102" s="9">
        <v>6655283.0599999996</v>
      </c>
      <c r="C102" s="10">
        <v>5.2964861924968644E-3</v>
      </c>
      <c r="D102" s="11">
        <v>49</v>
      </c>
      <c r="E102" s="10">
        <v>4.9847405900305189E-3</v>
      </c>
    </row>
    <row r="103" spans="1:5" x14ac:dyDescent="0.2">
      <c r="A103" s="8" t="s">
        <v>42</v>
      </c>
      <c r="B103" s="9">
        <v>9625793.3899999987</v>
      </c>
      <c r="C103" s="10">
        <v>7.6605129071643996E-3</v>
      </c>
      <c r="D103" s="11">
        <v>46</v>
      </c>
      <c r="E103" s="10">
        <v>4.6795523906408955E-3</v>
      </c>
    </row>
    <row r="104" spans="1:5" x14ac:dyDescent="0.2">
      <c r="A104" s="8" t="s">
        <v>43</v>
      </c>
      <c r="B104" s="9">
        <v>14029944.6</v>
      </c>
      <c r="C104" s="10">
        <v>1.1165476687537907E-2</v>
      </c>
      <c r="D104" s="11">
        <v>94</v>
      </c>
      <c r="E104" s="10">
        <v>9.5625635808748721E-3</v>
      </c>
    </row>
    <row r="105" spans="1:5" x14ac:dyDescent="0.2">
      <c r="A105" s="8" t="s">
        <v>44</v>
      </c>
      <c r="B105" s="9">
        <v>5368819.4799999995</v>
      </c>
      <c r="C105" s="10">
        <v>4.2726775089004547E-3</v>
      </c>
      <c r="D105" s="11">
        <v>38</v>
      </c>
      <c r="E105" s="10">
        <v>3.8657171922685655E-3</v>
      </c>
    </row>
    <row r="106" spans="1:5" x14ac:dyDescent="0.2">
      <c r="A106" s="8" t="s">
        <v>24</v>
      </c>
      <c r="B106" s="9">
        <v>5808993.7599999979</v>
      </c>
      <c r="C106" s="10">
        <v>4.6229822180005719E-3</v>
      </c>
      <c r="D106" s="11">
        <v>34</v>
      </c>
      <c r="E106" s="10">
        <v>3.4587995930824007E-3</v>
      </c>
    </row>
    <row r="107" spans="1:5" x14ac:dyDescent="0.2">
      <c r="A107" s="8" t="s">
        <v>25</v>
      </c>
      <c r="B107" s="9">
        <v>321918.17</v>
      </c>
      <c r="C107" s="10">
        <v>2.5619273096986176E-4</v>
      </c>
      <c r="D107" s="11">
        <v>3</v>
      </c>
      <c r="E107" s="10">
        <v>3.0518819938962359E-4</v>
      </c>
    </row>
    <row r="108" spans="1:5" x14ac:dyDescent="0.2">
      <c r="A108" s="8" t="s">
        <v>26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3</v>
      </c>
      <c r="B109" s="9">
        <v>304671.08</v>
      </c>
      <c r="C109" s="10">
        <v>2.4246694752500992E-4</v>
      </c>
      <c r="D109" s="11">
        <v>2</v>
      </c>
      <c r="E109" s="10">
        <v>2.0345879959308239E-4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1256546853.5400019</v>
      </c>
      <c r="C111" s="24"/>
      <c r="D111" s="25">
        <f>SUM(D92:D110)</f>
        <v>9830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112</v>
      </c>
      <c r="B113" s="9"/>
      <c r="C113" s="8"/>
      <c r="D113" s="24">
        <v>0.72249773895410641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113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114</v>
      </c>
      <c r="B118" s="15" t="s">
        <v>109</v>
      </c>
      <c r="C118" s="16" t="s">
        <v>110</v>
      </c>
      <c r="D118" s="17" t="s">
        <v>111</v>
      </c>
      <c r="E118" s="16" t="s">
        <v>110</v>
      </c>
    </row>
    <row r="119" spans="1:6" x14ac:dyDescent="0.2">
      <c r="B119" s="3"/>
      <c r="D119" s="5"/>
    </row>
    <row r="120" spans="1:6" x14ac:dyDescent="0.2">
      <c r="A120" s="8" t="s">
        <v>45</v>
      </c>
      <c r="B120" s="9">
        <v>15199293.33</v>
      </c>
      <c r="C120" s="10">
        <v>1.2096081644054795E-2</v>
      </c>
      <c r="D120" s="11">
        <v>294</v>
      </c>
      <c r="E120" s="10">
        <v>2.9908443540183113E-2</v>
      </c>
      <c r="F120" s="39"/>
    </row>
    <row r="121" spans="1:6" x14ac:dyDescent="0.2">
      <c r="A121" s="8" t="s">
        <v>46</v>
      </c>
      <c r="B121" s="9">
        <v>727886245.36999965</v>
      </c>
      <c r="C121" s="10">
        <v>0.57927505315012018</v>
      </c>
      <c r="D121" s="11">
        <v>5216</v>
      </c>
      <c r="E121" s="10">
        <v>0.53062054933875891</v>
      </c>
      <c r="F121" s="39"/>
    </row>
    <row r="122" spans="1:6" x14ac:dyDescent="0.2">
      <c r="A122" s="8" t="s">
        <v>47</v>
      </c>
      <c r="B122" s="9">
        <v>318297862.82000011</v>
      </c>
      <c r="C122" s="10">
        <v>0.2533115752295883</v>
      </c>
      <c r="D122" s="11">
        <v>2808</v>
      </c>
      <c r="E122" s="10">
        <v>0.28565615462868771</v>
      </c>
      <c r="F122" s="39"/>
    </row>
    <row r="123" spans="1:6" x14ac:dyDescent="0.2">
      <c r="A123" s="8" t="s">
        <v>48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1</v>
      </c>
      <c r="B124" s="9">
        <v>195163452.02000004</v>
      </c>
      <c r="C124" s="10">
        <v>0.15531728997623676</v>
      </c>
      <c r="D124" s="11">
        <v>1512</v>
      </c>
      <c r="E124" s="10">
        <v>0.15381485249237029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1256546853.5399997</v>
      </c>
      <c r="C126" s="24"/>
      <c r="D126" s="25">
        <f>SUM(D120:D125)</f>
        <v>9830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115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116</v>
      </c>
      <c r="B131" s="15" t="s">
        <v>109</v>
      </c>
      <c r="C131" s="16" t="s">
        <v>110</v>
      </c>
      <c r="D131" s="17" t="s">
        <v>111</v>
      </c>
      <c r="E131" s="16" t="s">
        <v>110</v>
      </c>
    </row>
    <row r="132" spans="1:5" x14ac:dyDescent="0.2">
      <c r="B132" s="3"/>
      <c r="D132" s="5"/>
    </row>
    <row r="133" spans="1:5" x14ac:dyDescent="0.2">
      <c r="A133" s="8" t="s">
        <v>4</v>
      </c>
      <c r="B133" s="9">
        <v>1182563235.2199993</v>
      </c>
      <c r="C133" s="10">
        <v>0.94112148057864298</v>
      </c>
      <c r="D133" s="11">
        <v>8846</v>
      </c>
      <c r="E133" s="10">
        <v>0.89989827060020344</v>
      </c>
    </row>
    <row r="134" spans="1:5" x14ac:dyDescent="0.2">
      <c r="A134" s="8" t="s">
        <v>5</v>
      </c>
      <c r="B134" s="9">
        <v>73983618.319999889</v>
      </c>
      <c r="C134" s="10">
        <v>5.8878519421357009E-2</v>
      </c>
      <c r="D134" s="11">
        <v>984</v>
      </c>
      <c r="E134" s="10">
        <v>0.10010172939979654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1256546853.5399992</v>
      </c>
      <c r="C136" s="24"/>
      <c r="D136" s="25">
        <f>SUM(D133:D135)</f>
        <v>9830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117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140</v>
      </c>
      <c r="B141" s="15" t="s">
        <v>109</v>
      </c>
      <c r="C141" s="16" t="s">
        <v>110</v>
      </c>
      <c r="D141" s="17" t="s">
        <v>111</v>
      </c>
      <c r="E141" s="16" t="s">
        <v>110</v>
      </c>
    </row>
    <row r="142" spans="1:5" x14ac:dyDescent="0.2">
      <c r="B142" s="3"/>
      <c r="D142" s="5"/>
    </row>
    <row r="143" spans="1:5" x14ac:dyDescent="0.2">
      <c r="A143" s="8" t="s">
        <v>68</v>
      </c>
      <c r="B143" s="9">
        <v>299447327.92000031</v>
      </c>
      <c r="C143" s="10">
        <v>0.23830971927261105</v>
      </c>
      <c r="D143" s="11">
        <v>4459</v>
      </c>
      <c r="E143" s="10">
        <v>0.4536113936927772</v>
      </c>
    </row>
    <row r="144" spans="1:5" x14ac:dyDescent="0.2">
      <c r="A144" s="8" t="s">
        <v>69</v>
      </c>
      <c r="B144" s="9">
        <v>550584712.9100008</v>
      </c>
      <c r="C144" s="10">
        <v>0.4381728475614487</v>
      </c>
      <c r="D144" s="11">
        <v>4064</v>
      </c>
      <c r="E144" s="10">
        <v>0.41342828077314342</v>
      </c>
    </row>
    <row r="145" spans="1:5" x14ac:dyDescent="0.2">
      <c r="A145" s="8" t="s">
        <v>70</v>
      </c>
      <c r="B145" s="9">
        <v>215261830.46000004</v>
      </c>
      <c r="C145" s="10">
        <v>0.17131221955914705</v>
      </c>
      <c r="D145" s="11">
        <v>904</v>
      </c>
      <c r="E145" s="10">
        <v>9.1963377416073244E-2</v>
      </c>
    </row>
    <row r="146" spans="1:5" x14ac:dyDescent="0.2">
      <c r="A146" s="8" t="s">
        <v>71</v>
      </c>
      <c r="B146" s="9">
        <v>73474630.940000013</v>
      </c>
      <c r="C146" s="10">
        <v>5.8473451055966554E-2</v>
      </c>
      <c r="D146" s="11">
        <v>214</v>
      </c>
      <c r="E146" s="10">
        <v>2.1770091556459818E-2</v>
      </c>
    </row>
    <row r="147" spans="1:5" x14ac:dyDescent="0.2">
      <c r="A147" s="8" t="s">
        <v>72</v>
      </c>
      <c r="B147" s="9">
        <v>43665744.590000004</v>
      </c>
      <c r="C147" s="10">
        <v>3.4750590053194502E-2</v>
      </c>
      <c r="D147" s="11">
        <v>98</v>
      </c>
      <c r="E147" s="10">
        <v>9.9694811800610378E-3</v>
      </c>
    </row>
    <row r="148" spans="1:5" x14ac:dyDescent="0.2">
      <c r="A148" s="8" t="s">
        <v>73</v>
      </c>
      <c r="B148" s="9">
        <v>30625869.27</v>
      </c>
      <c r="C148" s="10">
        <v>2.4373042026820894E-2</v>
      </c>
      <c r="D148" s="11">
        <v>52</v>
      </c>
      <c r="E148" s="10">
        <v>5.2899287894201423E-3</v>
      </c>
    </row>
    <row r="149" spans="1:5" x14ac:dyDescent="0.2">
      <c r="A149" s="8" t="s">
        <v>74</v>
      </c>
      <c r="B149" s="9">
        <v>20018136.280000001</v>
      </c>
      <c r="C149" s="10">
        <v>1.593107031672078E-2</v>
      </c>
      <c r="D149" s="11">
        <v>23</v>
      </c>
      <c r="E149" s="10">
        <v>2.3397761953204478E-3</v>
      </c>
    </row>
    <row r="150" spans="1:5" x14ac:dyDescent="0.2">
      <c r="A150" s="8" t="s">
        <v>180</v>
      </c>
      <c r="B150" s="9">
        <v>7793932.0800000001</v>
      </c>
      <c r="C150" s="10">
        <v>6.2026593421825697E-3</v>
      </c>
      <c r="D150" s="11">
        <v>7</v>
      </c>
      <c r="E150" s="10">
        <v>7.1210579857578838E-4</v>
      </c>
    </row>
    <row r="151" spans="1:5" x14ac:dyDescent="0.2">
      <c r="A151" s="8" t="s">
        <v>75</v>
      </c>
      <c r="B151" s="9">
        <v>4376571.07</v>
      </c>
      <c r="C151" s="10">
        <v>3.4830146266891086E-3</v>
      </c>
      <c r="D151" s="11">
        <v>3</v>
      </c>
      <c r="E151" s="10">
        <v>3.0518819938962359E-4</v>
      </c>
    </row>
    <row r="152" spans="1:5" x14ac:dyDescent="0.2">
      <c r="A152" s="8" t="s">
        <v>78</v>
      </c>
      <c r="B152" s="9">
        <v>1635000</v>
      </c>
      <c r="C152" s="10">
        <v>1.3011850655578849E-3</v>
      </c>
      <c r="D152" s="11">
        <v>1</v>
      </c>
      <c r="E152" s="10">
        <v>1.017293997965412E-4</v>
      </c>
    </row>
    <row r="153" spans="1:5" x14ac:dyDescent="0.2">
      <c r="A153" s="8" t="s">
        <v>76</v>
      </c>
      <c r="B153" s="9">
        <v>3660404</v>
      </c>
      <c r="C153" s="10">
        <v>2.9130660664882838E-3</v>
      </c>
      <c r="D153" s="11">
        <v>2</v>
      </c>
      <c r="E153" s="10">
        <v>2.0345879959308239E-4</v>
      </c>
    </row>
    <row r="154" spans="1:5" x14ac:dyDescent="0.2">
      <c r="A154" s="8" t="s">
        <v>77</v>
      </c>
      <c r="B154" s="9">
        <v>6002694.0199999996</v>
      </c>
      <c r="C154" s="10">
        <v>4.7771350531728577E-3</v>
      </c>
      <c r="D154" s="11">
        <v>3</v>
      </c>
      <c r="E154" s="10">
        <v>3.0518819938962359E-4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1256546853.5400009</v>
      </c>
      <c r="C156" s="24"/>
      <c r="D156" s="25">
        <f>SUM(D143:D155)</f>
        <v>9830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118</v>
      </c>
      <c r="B158" s="26">
        <f>+B156/D156</f>
        <v>127827.75722685666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119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120</v>
      </c>
      <c r="B163" s="15" t="s">
        <v>109</v>
      </c>
      <c r="C163" s="16" t="s">
        <v>110</v>
      </c>
      <c r="D163" s="17" t="s">
        <v>111</v>
      </c>
      <c r="E163" s="16" t="s">
        <v>110</v>
      </c>
    </row>
    <row r="164" spans="1:5" x14ac:dyDescent="0.2">
      <c r="B164" s="3"/>
      <c r="D164" s="5"/>
    </row>
    <row r="165" spans="1:5" x14ac:dyDescent="0.2">
      <c r="A165" s="8" t="s">
        <v>6</v>
      </c>
      <c r="B165" s="9">
        <v>803112353.92000282</v>
      </c>
      <c r="C165" s="10">
        <v>0.63914238586284056</v>
      </c>
      <c r="D165" s="11">
        <v>5987</v>
      </c>
      <c r="E165" s="10">
        <v>0.60905391658189212</v>
      </c>
    </row>
    <row r="166" spans="1:5" x14ac:dyDescent="0.2">
      <c r="A166" s="8" t="s">
        <v>7</v>
      </c>
      <c r="B166" s="9">
        <v>437580039.03000021</v>
      </c>
      <c r="C166" s="10">
        <v>0.34824012952420286</v>
      </c>
      <c r="D166" s="11">
        <v>3677</v>
      </c>
      <c r="E166" s="10">
        <v>0.374059003051882</v>
      </c>
    </row>
    <row r="167" spans="1:5" x14ac:dyDescent="0.2">
      <c r="A167" s="8" t="s">
        <v>8</v>
      </c>
      <c r="B167" s="9">
        <v>15854460.589999996</v>
      </c>
      <c r="C167" s="10">
        <v>1.2617484612956581E-2</v>
      </c>
      <c r="D167" s="11">
        <v>166</v>
      </c>
      <c r="E167" s="10">
        <v>1.688708036622584E-2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1256546853.5400031</v>
      </c>
      <c r="C169" s="10"/>
      <c r="D169" s="25">
        <f>SUM(D165:D168)</f>
        <v>9830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179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151</v>
      </c>
      <c r="B174" s="15" t="s">
        <v>109</v>
      </c>
      <c r="C174" s="16" t="s">
        <v>110</v>
      </c>
      <c r="D174" s="17" t="s">
        <v>111</v>
      </c>
      <c r="E174" s="16" t="s">
        <v>110</v>
      </c>
    </row>
    <row r="175" spans="1:5" x14ac:dyDescent="0.2">
      <c r="B175" s="3"/>
      <c r="D175" s="5"/>
    </row>
    <row r="176" spans="1:5" x14ac:dyDescent="0.2">
      <c r="A176" s="40" t="s">
        <v>196</v>
      </c>
      <c r="B176" s="9">
        <v>659537.99</v>
      </c>
      <c r="C176" s="10">
        <v>5.2488133501900043E-4</v>
      </c>
      <c r="D176" s="11">
        <v>14</v>
      </c>
      <c r="E176" s="10">
        <v>1.4242115971515768E-3</v>
      </c>
    </row>
    <row r="177" spans="1:5" x14ac:dyDescent="0.2">
      <c r="A177" s="29">
        <v>1997</v>
      </c>
      <c r="B177" s="9">
        <v>9850455.0099999961</v>
      </c>
      <c r="C177" s="10">
        <v>7.839305778569932E-3</v>
      </c>
      <c r="D177" s="11">
        <v>146</v>
      </c>
      <c r="E177" s="10">
        <v>1.4852492370295015E-2</v>
      </c>
    </row>
    <row r="178" spans="1:5" x14ac:dyDescent="0.2">
      <c r="A178" s="29">
        <v>1998</v>
      </c>
      <c r="B178" s="9">
        <v>10061725.160000004</v>
      </c>
      <c r="C178" s="10">
        <v>8.0074412917064373E-3</v>
      </c>
      <c r="D178" s="11">
        <v>154</v>
      </c>
      <c r="E178" s="10">
        <v>1.5666327568667347E-2</v>
      </c>
    </row>
    <row r="179" spans="1:5" x14ac:dyDescent="0.2">
      <c r="A179" s="29">
        <v>1999</v>
      </c>
      <c r="B179" s="9">
        <v>28485716.179999996</v>
      </c>
      <c r="C179" s="10">
        <v>2.2669840045955104E-2</v>
      </c>
      <c r="D179" s="11">
        <v>382</v>
      </c>
      <c r="E179" s="10">
        <v>3.8860630722278737E-2</v>
      </c>
    </row>
    <row r="180" spans="1:5" x14ac:dyDescent="0.2">
      <c r="A180" s="29">
        <v>2000</v>
      </c>
      <c r="B180" s="9">
        <v>14610389.149999993</v>
      </c>
      <c r="C180" s="10">
        <v>1.1627412944323517E-2</v>
      </c>
      <c r="D180" s="11">
        <v>152</v>
      </c>
      <c r="E180" s="10">
        <v>1.5462868769074262E-2</v>
      </c>
    </row>
    <row r="181" spans="1:5" x14ac:dyDescent="0.2">
      <c r="A181" s="29">
        <v>2001</v>
      </c>
      <c r="B181" s="9">
        <v>7323196.9699999988</v>
      </c>
      <c r="C181" s="10">
        <v>5.8280333513778303E-3</v>
      </c>
      <c r="D181" s="11">
        <v>90</v>
      </c>
      <c r="E181" s="10">
        <v>9.1556459816887082E-3</v>
      </c>
    </row>
    <row r="182" spans="1:5" x14ac:dyDescent="0.2">
      <c r="A182" s="29">
        <v>2002</v>
      </c>
      <c r="B182" s="9">
        <v>31966447.059999973</v>
      </c>
      <c r="C182" s="10">
        <v>2.5439916521968635E-2</v>
      </c>
      <c r="D182" s="11">
        <v>385</v>
      </c>
      <c r="E182" s="10">
        <v>3.9165818921668365E-2</v>
      </c>
    </row>
    <row r="183" spans="1:5" x14ac:dyDescent="0.2">
      <c r="A183" s="29">
        <v>2003</v>
      </c>
      <c r="B183" s="9">
        <v>133268194.84999995</v>
      </c>
      <c r="C183" s="10">
        <v>0.10605907330439031</v>
      </c>
      <c r="D183" s="11">
        <v>1156</v>
      </c>
      <c r="E183" s="10">
        <v>0.11759918616480163</v>
      </c>
    </row>
    <row r="184" spans="1:5" x14ac:dyDescent="0.2">
      <c r="A184" s="29">
        <v>2004</v>
      </c>
      <c r="B184" s="9">
        <v>0</v>
      </c>
      <c r="C184" s="10">
        <v>0</v>
      </c>
      <c r="D184" s="11">
        <v>0</v>
      </c>
      <c r="E184" s="10">
        <v>0</v>
      </c>
    </row>
    <row r="185" spans="1:5" x14ac:dyDescent="0.2">
      <c r="A185" s="29">
        <v>2005</v>
      </c>
      <c r="B185" s="9">
        <v>829284.88</v>
      </c>
      <c r="C185" s="10">
        <v>6.5997131556511481E-4</v>
      </c>
      <c r="D185" s="11">
        <v>3</v>
      </c>
      <c r="E185" s="10">
        <v>3.0518819938962359E-4</v>
      </c>
    </row>
    <row r="186" spans="1:5" x14ac:dyDescent="0.2">
      <c r="A186" s="29">
        <v>2006</v>
      </c>
      <c r="B186" s="9">
        <v>1019491906.290001</v>
      </c>
      <c r="C186" s="10">
        <v>0.81134412411112411</v>
      </c>
      <c r="D186" s="11">
        <v>7348</v>
      </c>
      <c r="E186" s="10">
        <v>0.74750762970498474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1256546853.5400009</v>
      </c>
      <c r="C188" s="10"/>
      <c r="D188" s="31">
        <f>SUM(D176:D187)</f>
        <v>9830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121</v>
      </c>
      <c r="B190" s="32"/>
      <c r="C190" s="32"/>
      <c r="D190" s="26">
        <v>30.773158173653155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122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123</v>
      </c>
      <c r="B195" s="15" t="s">
        <v>109</v>
      </c>
      <c r="C195" s="16" t="s">
        <v>110</v>
      </c>
      <c r="D195" s="17" t="s">
        <v>111</v>
      </c>
      <c r="E195" s="16" t="s">
        <v>110</v>
      </c>
    </row>
    <row r="196" spans="1:5" x14ac:dyDescent="0.2">
      <c r="B196" s="3"/>
      <c r="D196" s="5"/>
    </row>
    <row r="197" spans="1:5" x14ac:dyDescent="0.2">
      <c r="A197" s="8" t="s">
        <v>9</v>
      </c>
      <c r="B197" s="9">
        <v>12329594.479999999</v>
      </c>
      <c r="C197" s="10">
        <v>9.8122839154501009E-3</v>
      </c>
      <c r="D197" s="11">
        <v>175</v>
      </c>
      <c r="E197" s="10">
        <v>1.7802644964394709E-2</v>
      </c>
    </row>
    <row r="198" spans="1:5" x14ac:dyDescent="0.2">
      <c r="A198" s="8" t="s">
        <v>10</v>
      </c>
      <c r="B198" s="9">
        <v>78873749.309999987</v>
      </c>
      <c r="C198" s="10">
        <v>6.2770241386378225E-2</v>
      </c>
      <c r="D198" s="11">
        <v>742</v>
      </c>
      <c r="E198" s="10">
        <v>7.548321464903357E-2</v>
      </c>
    </row>
    <row r="199" spans="1:5" x14ac:dyDescent="0.2">
      <c r="A199" s="8" t="s">
        <v>11</v>
      </c>
      <c r="B199" s="9">
        <v>146145307.47000003</v>
      </c>
      <c r="C199" s="10">
        <v>0.11630708959102691</v>
      </c>
      <c r="D199" s="11">
        <v>1297</v>
      </c>
      <c r="E199" s="10">
        <v>0.13194303153611395</v>
      </c>
    </row>
    <row r="200" spans="1:5" x14ac:dyDescent="0.2">
      <c r="A200" s="8" t="s">
        <v>12</v>
      </c>
      <c r="B200" s="9">
        <v>372591298.36000043</v>
      </c>
      <c r="C200" s="10">
        <v>0.29652002017299939</v>
      </c>
      <c r="D200" s="11">
        <v>2871</v>
      </c>
      <c r="E200" s="10">
        <v>0.29206510681586978</v>
      </c>
    </row>
    <row r="201" spans="1:5" x14ac:dyDescent="0.2">
      <c r="A201" s="8" t="s">
        <v>13</v>
      </c>
      <c r="B201" s="9">
        <v>606617004.34000182</v>
      </c>
      <c r="C201" s="10">
        <v>0.48276512939490646</v>
      </c>
      <c r="D201" s="11">
        <v>4483</v>
      </c>
      <c r="E201" s="10">
        <v>0.45605289928789422</v>
      </c>
    </row>
    <row r="202" spans="1:5" x14ac:dyDescent="0.2">
      <c r="A202" s="8" t="s">
        <v>14</v>
      </c>
      <c r="B202" s="9">
        <v>39989899.579999998</v>
      </c>
      <c r="C202" s="10">
        <v>3.1825235539238821E-2</v>
      </c>
      <c r="D202" s="11">
        <v>262</v>
      </c>
      <c r="E202" s="10">
        <v>2.6653102746693795E-2</v>
      </c>
    </row>
    <row r="203" spans="1:5" x14ac:dyDescent="0.2">
      <c r="A203" s="8" t="s">
        <v>15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1256546853.5400023</v>
      </c>
      <c r="C205" s="24"/>
      <c r="D205" s="25">
        <f>SUM(D197:D204)</f>
        <v>9830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124</v>
      </c>
      <c r="B207" s="9"/>
      <c r="C207" s="8"/>
      <c r="D207" s="33">
        <v>19.340066229690265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125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126</v>
      </c>
      <c r="B212" s="15" t="s">
        <v>109</v>
      </c>
      <c r="C212" s="16" t="s">
        <v>110</v>
      </c>
      <c r="D212" s="17" t="s">
        <v>111</v>
      </c>
      <c r="E212" s="16" t="s">
        <v>110</v>
      </c>
    </row>
    <row r="213" spans="1:6" x14ac:dyDescent="0.2">
      <c r="B213" s="3"/>
      <c r="D213" s="5"/>
    </row>
    <row r="214" spans="1:6" x14ac:dyDescent="0.2">
      <c r="A214" s="8" t="s">
        <v>49</v>
      </c>
      <c r="B214" s="9">
        <v>623927124.06000197</v>
      </c>
      <c r="C214" s="10">
        <v>0.49654107389807595</v>
      </c>
      <c r="D214" s="11">
        <v>5149</v>
      </c>
      <c r="E214" s="10">
        <v>0.52380467955239063</v>
      </c>
      <c r="F214" s="8"/>
    </row>
    <row r="215" spans="1:6" x14ac:dyDescent="0.2">
      <c r="A215" s="8" t="s">
        <v>50</v>
      </c>
      <c r="B215" s="9">
        <v>632619729.48000205</v>
      </c>
      <c r="C215" s="10">
        <v>0.503458926101924</v>
      </c>
      <c r="D215" s="11">
        <v>4681</v>
      </c>
      <c r="E215" s="10">
        <v>0.47619532044760937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1256546853.540004</v>
      </c>
      <c r="C217" s="24"/>
      <c r="D217" s="25">
        <f>SUM(D214:D216)</f>
        <v>9830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127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128</v>
      </c>
      <c r="B222" s="15" t="s">
        <v>109</v>
      </c>
      <c r="C222" s="16" t="s">
        <v>110</v>
      </c>
      <c r="D222" s="17" t="s">
        <v>111</v>
      </c>
      <c r="E222" s="16" t="s">
        <v>110</v>
      </c>
      <c r="F222" s="20" t="s">
        <v>129</v>
      </c>
    </row>
    <row r="223" spans="1:6" x14ac:dyDescent="0.2">
      <c r="B223" s="3"/>
      <c r="D223" s="5"/>
    </row>
    <row r="224" spans="1:6" x14ac:dyDescent="0.2">
      <c r="A224" s="8" t="s">
        <v>51</v>
      </c>
      <c r="B224" s="9">
        <v>58233272.880000032</v>
      </c>
      <c r="C224" s="10">
        <v>4.634389296025266E-2</v>
      </c>
      <c r="D224" s="11">
        <v>649</v>
      </c>
      <c r="E224" s="10">
        <v>6.6022380467955236E-2</v>
      </c>
      <c r="F224" s="10">
        <v>0.81977437541999154</v>
      </c>
    </row>
    <row r="225" spans="1:6" x14ac:dyDescent="0.2">
      <c r="A225" s="8" t="s">
        <v>52</v>
      </c>
      <c r="B225" s="9">
        <v>133489891.28000011</v>
      </c>
      <c r="C225" s="10">
        <v>0.10623550638316941</v>
      </c>
      <c r="D225" s="11">
        <v>1319</v>
      </c>
      <c r="E225" s="10">
        <v>0.13418107833163784</v>
      </c>
      <c r="F225" s="10">
        <v>0.80188369315702202</v>
      </c>
    </row>
    <row r="226" spans="1:6" x14ac:dyDescent="0.2">
      <c r="A226" s="8" t="s">
        <v>53</v>
      </c>
      <c r="B226" s="9">
        <v>150041142.98000023</v>
      </c>
      <c r="C226" s="10">
        <v>0.11940751955034355</v>
      </c>
      <c r="D226" s="11">
        <v>1361</v>
      </c>
      <c r="E226" s="10">
        <v>0.13845371312309257</v>
      </c>
      <c r="F226" s="10">
        <v>0.80472427078957864</v>
      </c>
    </row>
    <row r="227" spans="1:6" x14ac:dyDescent="0.2">
      <c r="A227" s="8" t="s">
        <v>54</v>
      </c>
      <c r="B227" s="9">
        <v>64809033.249999985</v>
      </c>
      <c r="C227" s="10">
        <v>5.1577092463696898E-2</v>
      </c>
      <c r="D227" s="11">
        <v>582</v>
      </c>
      <c r="E227" s="10">
        <v>5.9206510681586978E-2</v>
      </c>
      <c r="F227" s="10">
        <v>0.80621480923398503</v>
      </c>
    </row>
    <row r="228" spans="1:6" x14ac:dyDescent="0.2">
      <c r="A228" s="8" t="s">
        <v>55</v>
      </c>
      <c r="B228" s="9">
        <v>56486809.099999979</v>
      </c>
      <c r="C228" s="10">
        <v>4.4954001469075994E-2</v>
      </c>
      <c r="D228" s="11">
        <v>510</v>
      </c>
      <c r="E228" s="10">
        <v>5.188199389623601E-2</v>
      </c>
      <c r="F228" s="10">
        <v>0.79426228049101832</v>
      </c>
    </row>
    <row r="229" spans="1:6" x14ac:dyDescent="0.2">
      <c r="A229" s="8" t="s">
        <v>56</v>
      </c>
      <c r="B229" s="9">
        <v>45334299.859999977</v>
      </c>
      <c r="C229" s="10">
        <v>3.607847947116509E-2</v>
      </c>
      <c r="D229" s="11">
        <v>376</v>
      </c>
      <c r="E229" s="10">
        <v>3.8250254323499489E-2</v>
      </c>
      <c r="F229" s="10">
        <v>0.80169278248121689</v>
      </c>
    </row>
    <row r="230" spans="1:6" x14ac:dyDescent="0.2">
      <c r="A230" s="8" t="s">
        <v>27</v>
      </c>
      <c r="B230" s="9">
        <v>318316050.95999998</v>
      </c>
      <c r="C230" s="10">
        <v>0.25332604993059016</v>
      </c>
      <c r="D230" s="11">
        <v>2293</v>
      </c>
      <c r="E230" s="10">
        <v>0.23326551373346896</v>
      </c>
      <c r="F230" s="10">
        <v>0.78634138434214051</v>
      </c>
    </row>
    <row r="231" spans="1:6" x14ac:dyDescent="0.2">
      <c r="A231" s="8" t="s">
        <v>57</v>
      </c>
      <c r="B231" s="9">
        <v>132340388.27000006</v>
      </c>
      <c r="C231" s="10">
        <v>0.10532069528260311</v>
      </c>
      <c r="D231" s="11">
        <v>992</v>
      </c>
      <c r="E231" s="10">
        <v>0.10091556459816887</v>
      </c>
      <c r="F231" s="10">
        <v>0.78013298837265921</v>
      </c>
    </row>
    <row r="232" spans="1:6" x14ac:dyDescent="0.2">
      <c r="A232" s="8" t="s">
        <v>58</v>
      </c>
      <c r="B232" s="9">
        <v>238082086.84999987</v>
      </c>
      <c r="C232" s="10">
        <v>0.18947330629117759</v>
      </c>
      <c r="D232" s="11">
        <v>1163</v>
      </c>
      <c r="E232" s="10">
        <v>0.11831129196337742</v>
      </c>
      <c r="F232" s="10">
        <v>0.7692521606288879</v>
      </c>
    </row>
    <row r="233" spans="1:6" x14ac:dyDescent="0.2">
      <c r="A233" s="8" t="s">
        <v>59</v>
      </c>
      <c r="B233" s="9">
        <v>42565392.519999996</v>
      </c>
      <c r="C233" s="10">
        <v>3.3874894835861369E-2</v>
      </c>
      <c r="D233" s="11">
        <v>409</v>
      </c>
      <c r="E233" s="10">
        <v>4.1607324516785352E-2</v>
      </c>
      <c r="F233" s="10">
        <v>0.79020743778072744</v>
      </c>
    </row>
    <row r="234" spans="1:6" x14ac:dyDescent="0.2">
      <c r="A234" s="8" t="s">
        <v>60</v>
      </c>
      <c r="B234" s="9">
        <v>15854460.589999996</v>
      </c>
      <c r="C234" s="10">
        <v>1.2617484612956613E-2</v>
      </c>
      <c r="D234" s="11">
        <v>166</v>
      </c>
      <c r="E234" s="10">
        <v>1.688708036622584E-2</v>
      </c>
      <c r="F234" s="10">
        <v>0.80889366610355096</v>
      </c>
    </row>
    <row r="235" spans="1:6" x14ac:dyDescent="0.2">
      <c r="A235" s="8" t="s">
        <v>2</v>
      </c>
      <c r="B235" s="9">
        <v>994025</v>
      </c>
      <c r="C235" s="10">
        <v>7.9107674910775384E-4</v>
      </c>
      <c r="D235" s="11">
        <v>10</v>
      </c>
      <c r="E235" s="10">
        <v>1.017293997965412E-3</v>
      </c>
      <c r="F235" s="10">
        <v>0.72685599753903762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1256546853.54</v>
      </c>
      <c r="C237" s="24"/>
      <c r="D237" s="25">
        <f>SUM(D224:D236)</f>
        <v>9830</v>
      </c>
      <c r="E237" s="24"/>
      <c r="F237" s="34">
        <v>0.79002140072732141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130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131</v>
      </c>
      <c r="B242" s="15" t="s">
        <v>109</v>
      </c>
      <c r="C242" s="16" t="s">
        <v>110</v>
      </c>
      <c r="D242" s="17" t="s">
        <v>111</v>
      </c>
      <c r="E242" s="16" t="s">
        <v>110</v>
      </c>
    </row>
    <row r="243" spans="1:5" x14ac:dyDescent="0.2">
      <c r="B243" s="3"/>
      <c r="D243" s="5"/>
    </row>
    <row r="244" spans="1:5" x14ac:dyDescent="0.2">
      <c r="A244" s="8" t="s">
        <v>189</v>
      </c>
      <c r="B244" s="9">
        <v>1410526.49</v>
      </c>
      <c r="C244" s="10">
        <v>1.1225418980806018E-3</v>
      </c>
      <c r="D244" s="11">
        <v>9</v>
      </c>
      <c r="E244" s="10">
        <v>9.1556459816887078E-4</v>
      </c>
    </row>
    <row r="245" spans="1:5" x14ac:dyDescent="0.2">
      <c r="A245" s="8" t="s">
        <v>38</v>
      </c>
      <c r="B245" s="9">
        <v>311167207.14999968</v>
      </c>
      <c r="C245" s="10">
        <v>0.2476367723761079</v>
      </c>
      <c r="D245" s="11">
        <v>2313</v>
      </c>
      <c r="E245" s="10">
        <v>0.2353001017293998</v>
      </c>
    </row>
    <row r="246" spans="1:5" x14ac:dyDescent="0.2">
      <c r="A246" s="8" t="s">
        <v>28</v>
      </c>
      <c r="B246" s="9">
        <v>464857944.70000076</v>
      </c>
      <c r="C246" s="10">
        <v>0.36994875550432682</v>
      </c>
      <c r="D246" s="11">
        <v>3387</v>
      </c>
      <c r="E246" s="10">
        <v>0.34455747711088502</v>
      </c>
    </row>
    <row r="247" spans="1:5" x14ac:dyDescent="0.2">
      <c r="A247" s="8" t="s">
        <v>29</v>
      </c>
      <c r="B247" s="9">
        <v>127479666.50000013</v>
      </c>
      <c r="C247" s="10">
        <v>0.10145237811137617</v>
      </c>
      <c r="D247" s="11">
        <v>915</v>
      </c>
      <c r="E247" s="10">
        <v>9.3082400813835203E-2</v>
      </c>
    </row>
    <row r="248" spans="1:5" x14ac:dyDescent="0.2">
      <c r="A248" s="8" t="s">
        <v>30</v>
      </c>
      <c r="B248" s="9">
        <v>27073009.459999993</v>
      </c>
      <c r="C248" s="10">
        <v>2.154556305141244E-2</v>
      </c>
      <c r="D248" s="11">
        <v>193</v>
      </c>
      <c r="E248" s="10">
        <v>1.9633774160732451E-2</v>
      </c>
    </row>
    <row r="249" spans="1:5" x14ac:dyDescent="0.2">
      <c r="A249" s="8" t="s">
        <v>31</v>
      </c>
      <c r="B249" s="9">
        <v>53421877.379999988</v>
      </c>
      <c r="C249" s="10">
        <v>4.2514831205456023E-2</v>
      </c>
      <c r="D249" s="11">
        <v>524</v>
      </c>
      <c r="E249" s="10">
        <v>5.330620549338759E-2</v>
      </c>
    </row>
    <row r="250" spans="1:5" x14ac:dyDescent="0.2">
      <c r="A250" s="8" t="s">
        <v>32</v>
      </c>
      <c r="B250" s="9">
        <v>54342577.030000009</v>
      </c>
      <c r="C250" s="10">
        <v>4.3247553306033637E-2</v>
      </c>
      <c r="D250" s="11">
        <v>622</v>
      </c>
      <c r="E250" s="10">
        <v>6.3275686673448628E-2</v>
      </c>
    </row>
    <row r="251" spans="1:5" x14ac:dyDescent="0.2">
      <c r="A251" s="8" t="s">
        <v>33</v>
      </c>
      <c r="B251" s="9">
        <v>177714030.29999989</v>
      </c>
      <c r="C251" s="10">
        <v>0.14143048450548096</v>
      </c>
      <c r="D251" s="11">
        <v>1638</v>
      </c>
      <c r="E251" s="10">
        <v>0.16663275686673448</v>
      </c>
    </row>
    <row r="252" spans="1:5" x14ac:dyDescent="0.2">
      <c r="A252" s="8" t="s">
        <v>34</v>
      </c>
      <c r="B252" s="9">
        <v>39009639.559999987</v>
      </c>
      <c r="C252" s="10">
        <v>3.1045113399552331E-2</v>
      </c>
      <c r="D252" s="11">
        <v>225</v>
      </c>
      <c r="E252" s="10">
        <v>2.288911495422177E-2</v>
      </c>
    </row>
    <row r="253" spans="1:5" x14ac:dyDescent="0.2">
      <c r="A253" s="8" t="s">
        <v>35</v>
      </c>
      <c r="B253" s="9">
        <v>70374.97</v>
      </c>
      <c r="C253" s="10">
        <v>5.600664217314019E-5</v>
      </c>
      <c r="D253" s="11">
        <v>4</v>
      </c>
      <c r="E253" s="10">
        <v>4.0691759918616479E-4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1256546853.5400004</v>
      </c>
      <c r="C255" s="24"/>
      <c r="D255" s="25">
        <f>SUM(D244:D254)</f>
        <v>9830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132</v>
      </c>
      <c r="B257" s="9"/>
      <c r="C257" s="8"/>
      <c r="D257" s="35">
        <v>5.8034071250345098E-2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164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133</v>
      </c>
      <c r="B262" s="15" t="s">
        <v>109</v>
      </c>
      <c r="C262" s="16" t="s">
        <v>110</v>
      </c>
      <c r="D262" s="17" t="s">
        <v>111</v>
      </c>
      <c r="E262" s="16" t="s">
        <v>110</v>
      </c>
    </row>
    <row r="263" spans="1:5" x14ac:dyDescent="0.2">
      <c r="B263" s="3"/>
      <c r="D263" s="5"/>
    </row>
    <row r="264" spans="1:5" x14ac:dyDescent="0.2">
      <c r="A264" s="8" t="s">
        <v>61</v>
      </c>
      <c r="B264" s="9">
        <v>1231402342.4899979</v>
      </c>
      <c r="C264" s="10">
        <v>0.98262000093297996</v>
      </c>
      <c r="D264" s="11">
        <v>9621</v>
      </c>
      <c r="E264" s="10">
        <v>0.98153438073862476</v>
      </c>
    </row>
    <row r="265" spans="1:5" x14ac:dyDescent="0.2">
      <c r="A265" s="8" t="s">
        <v>62</v>
      </c>
      <c r="B265" s="9">
        <v>20196870.430000018</v>
      </c>
      <c r="C265" s="10">
        <v>1.6116461822412921E-2</v>
      </c>
      <c r="D265" s="11">
        <v>167</v>
      </c>
      <c r="E265" s="10">
        <v>1.7037339318506428E-2</v>
      </c>
    </row>
    <row r="266" spans="1:5" x14ac:dyDescent="0.2">
      <c r="A266" s="8" t="s">
        <v>63</v>
      </c>
      <c r="B266" s="9">
        <v>1209049.71</v>
      </c>
      <c r="C266" s="10">
        <v>9.6478330938197716E-4</v>
      </c>
      <c r="D266" s="11">
        <v>11</v>
      </c>
      <c r="E266" s="10">
        <v>1.1222199551112018E-3</v>
      </c>
    </row>
    <row r="267" spans="1:5" x14ac:dyDescent="0.2">
      <c r="A267" s="8" t="s">
        <v>64</v>
      </c>
      <c r="B267" s="9">
        <v>212793.25</v>
      </c>
      <c r="C267" s="10">
        <v>1.6980226226525163E-4</v>
      </c>
      <c r="D267" s="11">
        <v>2</v>
      </c>
      <c r="E267" s="10">
        <v>2.0403999183840033E-4</v>
      </c>
    </row>
    <row r="268" spans="1:5" x14ac:dyDescent="0.2">
      <c r="A268" s="8" t="s">
        <v>65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66</v>
      </c>
      <c r="B269" s="9">
        <v>161600</v>
      </c>
      <c r="C269" s="10">
        <v>1.28951672959855E-4</v>
      </c>
      <c r="D269" s="11">
        <v>1</v>
      </c>
      <c r="E269" s="10">
        <v>1.0201999591920016E-4</v>
      </c>
    </row>
    <row r="270" spans="1:5" x14ac:dyDescent="0.2">
      <c r="A270" s="8" t="s">
        <v>162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160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1253182655.879998</v>
      </c>
      <c r="C273" s="24"/>
      <c r="D273" s="25">
        <f>SUM(D264:D271)</f>
        <v>9802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134</v>
      </c>
      <c r="B275" s="9"/>
      <c r="C275" s="10"/>
      <c r="D275" s="36">
        <v>1.3515086308433413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163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133</v>
      </c>
      <c r="B280" s="15" t="s">
        <v>109</v>
      </c>
      <c r="C280" s="16" t="s">
        <v>110</v>
      </c>
      <c r="D280" s="17" t="s">
        <v>111</v>
      </c>
      <c r="E280" s="16" t="s">
        <v>110</v>
      </c>
    </row>
    <row r="281" spans="1:5" x14ac:dyDescent="0.2">
      <c r="B281" s="3"/>
      <c r="D281" s="5"/>
    </row>
    <row r="282" spans="1:5" x14ac:dyDescent="0.2">
      <c r="A282" s="8" t="s">
        <v>61</v>
      </c>
      <c r="B282" s="9">
        <v>796053.15</v>
      </c>
      <c r="C282" s="10">
        <v>0.23662496394459775</v>
      </c>
      <c r="D282" s="11">
        <v>5</v>
      </c>
      <c r="E282" s="10">
        <v>0.17857142857142858</v>
      </c>
    </row>
    <row r="283" spans="1:5" x14ac:dyDescent="0.2">
      <c r="A283" s="8" t="s">
        <v>62</v>
      </c>
      <c r="B283" s="9">
        <v>258398</v>
      </c>
      <c r="C283" s="10">
        <v>7.680820989572891E-2</v>
      </c>
      <c r="D283" s="11">
        <v>2</v>
      </c>
      <c r="E283" s="10">
        <v>7.1428571428571425E-2</v>
      </c>
    </row>
    <row r="284" spans="1:5" x14ac:dyDescent="0.2">
      <c r="A284" s="8" t="s">
        <v>63</v>
      </c>
      <c r="B284" s="9">
        <v>167226.26999999999</v>
      </c>
      <c r="C284" s="10">
        <v>4.9707623302966103E-2</v>
      </c>
      <c r="D284" s="11">
        <v>2</v>
      </c>
      <c r="E284" s="10">
        <v>7.1428571428571425E-2</v>
      </c>
    </row>
    <row r="285" spans="1:5" x14ac:dyDescent="0.2">
      <c r="A285" s="8" t="s">
        <v>64</v>
      </c>
      <c r="B285" s="9">
        <v>303439.49</v>
      </c>
      <c r="C285" s="10">
        <v>9.0196688978138109E-2</v>
      </c>
      <c r="D285" s="11">
        <v>3</v>
      </c>
      <c r="E285" s="10">
        <v>0.10714285714285714</v>
      </c>
    </row>
    <row r="286" spans="1:5" x14ac:dyDescent="0.2">
      <c r="A286" s="8" t="s">
        <v>65</v>
      </c>
      <c r="B286" s="9">
        <v>254922.06</v>
      </c>
      <c r="C286" s="10">
        <v>7.5774994742728655E-2</v>
      </c>
      <c r="D286" s="11">
        <v>4</v>
      </c>
      <c r="E286" s="10">
        <v>0.14285714285714285</v>
      </c>
    </row>
    <row r="287" spans="1:5" x14ac:dyDescent="0.2">
      <c r="A287" s="8" t="s">
        <v>66</v>
      </c>
      <c r="B287" s="9">
        <v>576823</v>
      </c>
      <c r="C287" s="10">
        <v>0.17145930717994734</v>
      </c>
      <c r="D287" s="11">
        <v>4</v>
      </c>
      <c r="E287" s="10">
        <v>0.14285714285714285</v>
      </c>
    </row>
    <row r="288" spans="1:5" x14ac:dyDescent="0.2">
      <c r="A288" s="8" t="s">
        <v>162</v>
      </c>
      <c r="B288" s="9">
        <v>1007335.69</v>
      </c>
      <c r="C288" s="10">
        <v>0.29942821195589325</v>
      </c>
      <c r="D288" s="11">
        <v>8</v>
      </c>
      <c r="E288" s="10">
        <v>0.2857142857142857</v>
      </c>
    </row>
    <row r="289" spans="1:5" x14ac:dyDescent="0.2">
      <c r="A289" s="8" t="s">
        <v>160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3364197.6599999997</v>
      </c>
      <c r="C291" s="24"/>
      <c r="D291" s="25">
        <f>SUM(D282:D290)</f>
        <v>28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134</v>
      </c>
      <c r="B293" s="9"/>
      <c r="C293" s="10"/>
      <c r="D293" s="36">
        <v>5.1374676969381152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135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135</v>
      </c>
      <c r="B298" s="15" t="s">
        <v>109</v>
      </c>
      <c r="C298" s="16" t="s">
        <v>110</v>
      </c>
      <c r="D298" s="17" t="s">
        <v>111</v>
      </c>
      <c r="E298" s="16" t="s">
        <v>110</v>
      </c>
    </row>
    <row r="300" spans="1:5" x14ac:dyDescent="0.2">
      <c r="A300" s="8" t="s">
        <v>143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138</v>
      </c>
      <c r="B301" s="9">
        <v>802138561.77000189</v>
      </c>
      <c r="C301" s="10">
        <v>0.63836741106006489</v>
      </c>
      <c r="D301" s="11">
        <v>6440</v>
      </c>
      <c r="E301" s="10">
        <v>0.65513733468972535</v>
      </c>
    </row>
    <row r="302" spans="1:5" x14ac:dyDescent="0.2">
      <c r="A302" s="8" t="s">
        <v>141</v>
      </c>
      <c r="B302" s="9">
        <v>454408291.77000046</v>
      </c>
      <c r="C302" s="10">
        <v>0.36163258893993505</v>
      </c>
      <c r="D302" s="11">
        <v>3390</v>
      </c>
      <c r="E302" s="10">
        <v>0.34486266531027465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1256546853.5400023</v>
      </c>
      <c r="C304" s="10"/>
      <c r="D304" s="31">
        <f>SUM(D300:D303)</f>
        <v>9830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144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136</v>
      </c>
      <c r="B310" s="15" t="s">
        <v>109</v>
      </c>
      <c r="C310" s="16" t="s">
        <v>110</v>
      </c>
      <c r="D310" s="17" t="s">
        <v>111</v>
      </c>
      <c r="E310" s="16" t="s">
        <v>110</v>
      </c>
    </row>
    <row r="312" spans="1:5" x14ac:dyDescent="0.2">
      <c r="A312" s="8" t="s">
        <v>36</v>
      </c>
      <c r="B312" s="9">
        <v>86079499.920000091</v>
      </c>
      <c r="C312" s="10">
        <v>6.8504807184461947E-2</v>
      </c>
      <c r="D312" s="11">
        <v>601</v>
      </c>
      <c r="E312" s="10">
        <v>6.1139369277721262E-2</v>
      </c>
    </row>
    <row r="313" spans="1:5" x14ac:dyDescent="0.2">
      <c r="A313" s="8" t="s">
        <v>37</v>
      </c>
      <c r="B313" s="9">
        <v>1170467353.6200006</v>
      </c>
      <c r="C313" s="10">
        <v>0.93149519281553805</v>
      </c>
      <c r="D313" s="11">
        <v>9229</v>
      </c>
      <c r="E313" s="10">
        <v>0.93886063072227877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1256546853.5400007</v>
      </c>
      <c r="C315" s="10"/>
      <c r="D315" s="31">
        <f>SUM(D312:D314)</f>
        <v>9830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142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137</v>
      </c>
      <c r="B322" s="15" t="s">
        <v>109</v>
      </c>
      <c r="C322" s="16" t="s">
        <v>110</v>
      </c>
      <c r="D322" s="17" t="s">
        <v>111</v>
      </c>
      <c r="E322" s="16" t="s">
        <v>110</v>
      </c>
    </row>
    <row r="324" spans="1:5" x14ac:dyDescent="0.2">
      <c r="A324" s="37" t="s">
        <v>190</v>
      </c>
      <c r="B324" s="9">
        <v>2604316.87</v>
      </c>
      <c r="C324" s="10">
        <v>3.2467169565483915E-3</v>
      </c>
      <c r="D324" s="11">
        <v>16</v>
      </c>
      <c r="E324" s="10">
        <v>2.4844720496894411E-3</v>
      </c>
    </row>
    <row r="325" spans="1:5" x14ac:dyDescent="0.2">
      <c r="A325" s="8" t="s">
        <v>191</v>
      </c>
      <c r="B325" s="9">
        <v>20432921.950000003</v>
      </c>
      <c r="C325" s="10">
        <v>2.5473057803021806E-2</v>
      </c>
      <c r="D325" s="11">
        <v>146</v>
      </c>
      <c r="E325" s="10">
        <v>2.267080745341615E-2</v>
      </c>
    </row>
    <row r="326" spans="1:5" x14ac:dyDescent="0.2">
      <c r="A326" s="8" t="s">
        <v>80</v>
      </c>
      <c r="B326" s="9">
        <v>212174721.00999999</v>
      </c>
      <c r="C326" s="10">
        <v>0.26451130904592696</v>
      </c>
      <c r="D326" s="11">
        <v>1536</v>
      </c>
      <c r="E326" s="10">
        <v>0.23850931677018633</v>
      </c>
    </row>
    <row r="327" spans="1:5" x14ac:dyDescent="0.2">
      <c r="A327" s="8" t="s">
        <v>81</v>
      </c>
      <c r="B327" s="9">
        <v>227797542.14000028</v>
      </c>
      <c r="C327" s="10">
        <v>0.28398777093740735</v>
      </c>
      <c r="D327" s="11">
        <v>1805</v>
      </c>
      <c r="E327" s="10">
        <v>0.28027950310559008</v>
      </c>
    </row>
    <row r="328" spans="1:5" x14ac:dyDescent="0.2">
      <c r="A328" s="8" t="s">
        <v>82</v>
      </c>
      <c r="B328" s="9">
        <v>217379496.35000038</v>
      </c>
      <c r="C328" s="10">
        <v>0.27099993281750517</v>
      </c>
      <c r="D328" s="11">
        <v>1742</v>
      </c>
      <c r="E328" s="10">
        <v>0.2704968944099379</v>
      </c>
    </row>
    <row r="329" spans="1:5" x14ac:dyDescent="0.2">
      <c r="A329" s="8" t="s">
        <v>83</v>
      </c>
      <c r="B329" s="9">
        <v>69460952.099999964</v>
      </c>
      <c r="C329" s="10">
        <v>8.659470496808841E-2</v>
      </c>
      <c r="D329" s="11">
        <v>534</v>
      </c>
      <c r="E329" s="10">
        <v>8.2919254658385094E-2</v>
      </c>
    </row>
    <row r="330" spans="1:5" x14ac:dyDescent="0.2">
      <c r="A330" s="8" t="s">
        <v>84</v>
      </c>
      <c r="B330" s="9">
        <v>24318559.629999995</v>
      </c>
      <c r="C330" s="10">
        <v>3.0317155649939847E-2</v>
      </c>
      <c r="D330" s="11">
        <v>248</v>
      </c>
      <c r="E330" s="10">
        <v>3.8509316770186333E-2</v>
      </c>
    </row>
    <row r="331" spans="1:5" x14ac:dyDescent="0.2">
      <c r="A331" s="8" t="s">
        <v>85</v>
      </c>
      <c r="B331" s="9">
        <v>8963877.1999999993</v>
      </c>
      <c r="C331" s="10">
        <v>1.1174973536018876E-2</v>
      </c>
      <c r="D331" s="11">
        <v>117</v>
      </c>
      <c r="E331" s="10">
        <v>1.8167701863354039E-2</v>
      </c>
    </row>
    <row r="332" spans="1:5" x14ac:dyDescent="0.2">
      <c r="A332" s="8" t="s">
        <v>86</v>
      </c>
      <c r="B332" s="9">
        <v>4772208.1500000004</v>
      </c>
      <c r="C332" s="10">
        <v>5.9493563549290474E-3</v>
      </c>
      <c r="D332" s="11">
        <v>60</v>
      </c>
      <c r="E332" s="10">
        <v>9.316770186335404E-3</v>
      </c>
    </row>
    <row r="333" spans="1:5" x14ac:dyDescent="0.2">
      <c r="A333" s="8" t="s">
        <v>0</v>
      </c>
      <c r="B333" s="9">
        <v>2525024.39</v>
      </c>
      <c r="C333" s="10">
        <v>3.1478656061968598E-3</v>
      </c>
      <c r="D333" s="11">
        <v>37</v>
      </c>
      <c r="E333" s="10">
        <v>5.7453416149068322E-3</v>
      </c>
    </row>
    <row r="334" spans="1:5" x14ac:dyDescent="0.2">
      <c r="A334" s="8" t="s">
        <v>67</v>
      </c>
      <c r="B334" s="9">
        <v>2252381.4700000002</v>
      </c>
      <c r="C334" s="10">
        <v>2.8079705643746762E-3</v>
      </c>
      <c r="D334" s="11">
        <v>31</v>
      </c>
      <c r="E334" s="10">
        <v>4.8136645962732916E-3</v>
      </c>
    </row>
    <row r="335" spans="1:5" x14ac:dyDescent="0.2">
      <c r="A335" s="8" t="s">
        <v>79</v>
      </c>
      <c r="B335" s="9">
        <v>9456560.5100000016</v>
      </c>
      <c r="C335" s="10">
        <v>1.1789185760042674E-2</v>
      </c>
      <c r="D335" s="11">
        <v>168</v>
      </c>
      <c r="E335" s="10">
        <v>2.6086956521739129E-2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SUM(B324:B335)</f>
        <v>802138561.77000058</v>
      </c>
      <c r="C337" s="10"/>
      <c r="D337" s="25">
        <f>SUM(D324:D335)</f>
        <v>6440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375</v>
      </c>
      <c r="B340" s="8"/>
      <c r="C340" s="10"/>
      <c r="D340" s="26">
        <v>1.7436268285515275</v>
      </c>
      <c r="E340" s="10"/>
    </row>
    <row r="346" spans="1:5" ht="15" x14ac:dyDescent="0.25">
      <c r="A346" s="21" t="s">
        <v>166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87</v>
      </c>
      <c r="B348" s="15" t="s">
        <v>109</v>
      </c>
      <c r="C348" s="20" t="s">
        <v>110</v>
      </c>
      <c r="D348" s="17" t="s">
        <v>111</v>
      </c>
      <c r="E348" s="20" t="s">
        <v>110</v>
      </c>
    </row>
    <row r="349" spans="1:5" x14ac:dyDescent="0.2">
      <c r="C349" s="1"/>
      <c r="E349" s="1"/>
    </row>
    <row r="350" spans="1:5" x14ac:dyDescent="0.2">
      <c r="A350" s="8" t="s">
        <v>167</v>
      </c>
      <c r="B350" s="9">
        <v>828957229.41000021</v>
      </c>
      <c r="C350" s="10">
        <v>0.65971056079176393</v>
      </c>
      <c r="D350" s="11">
        <v>6233</v>
      </c>
      <c r="E350" s="10">
        <v>0.63407934893184126</v>
      </c>
    </row>
    <row r="351" spans="1:5" x14ac:dyDescent="0.2">
      <c r="A351" s="8" t="s">
        <v>168</v>
      </c>
      <c r="B351" s="9">
        <v>310059588.04000008</v>
      </c>
      <c r="C351" s="10">
        <v>0.24675529381692871</v>
      </c>
      <c r="D351" s="11">
        <v>2586</v>
      </c>
      <c r="E351" s="10">
        <v>0.26307222787385554</v>
      </c>
    </row>
    <row r="352" spans="1:5" x14ac:dyDescent="0.2">
      <c r="A352" s="8" t="s">
        <v>169</v>
      </c>
      <c r="B352" s="9">
        <v>60419882.380000025</v>
      </c>
      <c r="C352" s="10">
        <v>4.8084066431571898E-2</v>
      </c>
      <c r="D352" s="11">
        <v>516</v>
      </c>
      <c r="E352" s="10">
        <v>5.2492370295015259E-2</v>
      </c>
    </row>
    <row r="353" spans="1:5" x14ac:dyDescent="0.2">
      <c r="A353" s="8" t="s">
        <v>170</v>
      </c>
      <c r="B353" s="9">
        <v>29696256.40000001</v>
      </c>
      <c r="C353" s="10">
        <v>2.3633226501931368E-2</v>
      </c>
      <c r="D353" s="11">
        <v>235</v>
      </c>
      <c r="E353" s="10">
        <v>2.3906408952187184E-2</v>
      </c>
    </row>
    <row r="354" spans="1:5" x14ac:dyDescent="0.2">
      <c r="A354" s="8" t="s">
        <v>171</v>
      </c>
      <c r="B354" s="9">
        <v>8820622.5599999968</v>
      </c>
      <c r="C354" s="10">
        <v>7.019732320486213E-3</v>
      </c>
      <c r="D354" s="11">
        <v>102</v>
      </c>
      <c r="E354" s="10">
        <v>1.0376398779247202E-2</v>
      </c>
    </row>
    <row r="355" spans="1:5" x14ac:dyDescent="0.2">
      <c r="A355" s="8" t="s">
        <v>172</v>
      </c>
      <c r="B355" s="9">
        <v>14045330.51</v>
      </c>
      <c r="C355" s="10">
        <v>1.1177721284670653E-2</v>
      </c>
      <c r="D355" s="11">
        <v>93</v>
      </c>
      <c r="E355" s="10">
        <v>9.4608341810783324E-3</v>
      </c>
    </row>
    <row r="356" spans="1:5" x14ac:dyDescent="0.2">
      <c r="A356" s="8" t="s">
        <v>173</v>
      </c>
      <c r="B356" s="9">
        <v>4547944.24</v>
      </c>
      <c r="C356" s="10">
        <v>3.6193988526470977E-3</v>
      </c>
      <c r="D356" s="11">
        <v>65</v>
      </c>
      <c r="E356" s="10">
        <v>6.6124109867751781E-3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1256546853.5400004</v>
      </c>
      <c r="C358" s="22"/>
      <c r="D358" s="25">
        <f>SUM(D350:D357)</f>
        <v>9830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663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777488515.32000065</v>
      </c>
      <c r="C6" s="122">
        <v>108030532.10999985</v>
      </c>
      <c r="D6" s="122">
        <v>413138429.19000149</v>
      </c>
      <c r="E6" s="122">
        <v>40539986.540000021</v>
      </c>
      <c r="F6" s="122">
        <v>215779567.48000017</v>
      </c>
      <c r="G6" s="123"/>
      <c r="H6" s="124"/>
      <c r="I6" s="124"/>
    </row>
    <row r="7" spans="1:9" s="109" customFormat="1" x14ac:dyDescent="0.2">
      <c r="A7" s="121" t="s">
        <v>87</v>
      </c>
      <c r="B7" s="125">
        <v>6073</v>
      </c>
      <c r="C7" s="125">
        <v>908</v>
      </c>
      <c r="D7" s="125">
        <v>3019</v>
      </c>
      <c r="E7" s="125">
        <v>443</v>
      </c>
      <c r="F7" s="125">
        <v>1703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0.78474464723278659</v>
      </c>
      <c r="C8" s="127">
        <v>0.79431395565615526</v>
      </c>
      <c r="D8" s="127">
        <v>0.79124194073151854</v>
      </c>
      <c r="E8" s="127">
        <v>0.67996447178342667</v>
      </c>
      <c r="F8" s="127">
        <v>0.78719959603822354</v>
      </c>
      <c r="I8" s="128"/>
    </row>
    <row r="9" spans="1:9" s="109" customFormat="1" x14ac:dyDescent="0.2">
      <c r="A9" s="121" t="s">
        <v>89</v>
      </c>
      <c r="B9" s="127">
        <v>4.797076923076923E-3</v>
      </c>
      <c r="C9" s="127">
        <v>1.5285368421052631E-2</v>
      </c>
      <c r="D9" s="127">
        <v>3.0151505376344086E-2</v>
      </c>
      <c r="E9" s="127">
        <v>4.797076923076923E-3</v>
      </c>
      <c r="F9" s="127">
        <v>1.0594857142857142E-2</v>
      </c>
      <c r="I9" s="128"/>
    </row>
    <row r="10" spans="1:9" s="109" customFormat="1" x14ac:dyDescent="0.2">
      <c r="A10" s="121" t="s">
        <v>90</v>
      </c>
      <c r="B10" s="127">
        <v>0.97086813333333333</v>
      </c>
      <c r="C10" s="127">
        <v>0.88069184615384621</v>
      </c>
      <c r="D10" s="127">
        <v>0.97086813333333333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12.160284085108362</v>
      </c>
      <c r="C11" s="122">
        <v>14.649890752248213</v>
      </c>
      <c r="D11" s="122">
        <v>11.385104987220735</v>
      </c>
      <c r="E11" s="122">
        <v>17.590065995576197</v>
      </c>
      <c r="F11" s="122">
        <v>11.377909063735355</v>
      </c>
      <c r="I11" s="124"/>
    </row>
    <row r="12" spans="1:9" s="109" customFormat="1" x14ac:dyDescent="0.2">
      <c r="A12" s="121" t="s">
        <v>92</v>
      </c>
      <c r="B12" s="122">
        <v>11.178644763860369</v>
      </c>
      <c r="C12" s="122">
        <v>12.616016427104723</v>
      </c>
      <c r="D12" s="122">
        <v>11.178644763860369</v>
      </c>
      <c r="E12" s="122">
        <v>12.2217659137577</v>
      </c>
      <c r="F12" s="122">
        <v>11.214236824093087</v>
      </c>
      <c r="I12" s="124"/>
    </row>
    <row r="13" spans="1:9" s="109" customFormat="1" x14ac:dyDescent="0.2">
      <c r="A13" s="121" t="s">
        <v>93</v>
      </c>
      <c r="B13" s="122">
        <v>21.672826830937716</v>
      </c>
      <c r="C13" s="122">
        <v>20.295687885010267</v>
      </c>
      <c r="D13" s="122">
        <v>11.767282683093772</v>
      </c>
      <c r="E13" s="122">
        <v>21.672826830937716</v>
      </c>
      <c r="F13" s="122">
        <v>11.786447638603697</v>
      </c>
      <c r="I13" s="124"/>
    </row>
    <row r="14" spans="1:9" s="109" customFormat="1" x14ac:dyDescent="0.2">
      <c r="A14" s="121" t="s">
        <v>118</v>
      </c>
      <c r="B14" s="122">
        <v>128023.79636423524</v>
      </c>
      <c r="C14" s="122">
        <v>119506.63598459831</v>
      </c>
      <c r="D14" s="122">
        <v>136692.32246189579</v>
      </c>
      <c r="E14" s="122">
        <v>91614.093078651742</v>
      </c>
      <c r="F14" s="122">
        <v>126720.33074661974</v>
      </c>
      <c r="I14" s="124"/>
    </row>
    <row r="15" spans="1:9" s="109" customFormat="1" x14ac:dyDescent="0.2">
      <c r="A15" s="121" t="s">
        <v>94</v>
      </c>
      <c r="B15" s="122">
        <v>612.97</v>
      </c>
      <c r="C15" s="122">
        <v>2775.15</v>
      </c>
      <c r="D15" s="122">
        <v>2804.09</v>
      </c>
      <c r="E15" s="122">
        <v>612.97</v>
      </c>
      <c r="F15" s="122">
        <v>1483.28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724459.06</v>
      </c>
      <c r="I16" s="124"/>
    </row>
    <row r="17" spans="1:9" s="109" customFormat="1" x14ac:dyDescent="0.2">
      <c r="A17" s="121" t="s">
        <v>96</v>
      </c>
      <c r="B17" s="122">
        <v>10.390519869505752</v>
      </c>
      <c r="C17" s="122">
        <v>9.5326841868007577</v>
      </c>
      <c r="D17" s="122">
        <v>10.834142693240798</v>
      </c>
      <c r="E17" s="122">
        <v>5.8898996239240793</v>
      </c>
      <c r="F17" s="122">
        <v>10.816185255552464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8.3333333333333329E-2</v>
      </c>
      <c r="D18" s="122">
        <v>0</v>
      </c>
      <c r="E18" s="122">
        <v>0.16666666666666666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18.833333333333332</v>
      </c>
      <c r="C19" s="122">
        <v>15.833333333333334</v>
      </c>
      <c r="D19" s="122">
        <v>18.833333333333332</v>
      </c>
      <c r="E19" s="122">
        <v>12.75</v>
      </c>
      <c r="F19" s="122">
        <v>18.833333333333332</v>
      </c>
      <c r="I19" s="124"/>
    </row>
    <row r="20" spans="1:9" s="109" customFormat="1" x14ac:dyDescent="0.2">
      <c r="A20" s="121" t="s">
        <v>99</v>
      </c>
      <c r="B20" s="127">
        <v>0.71160903655571783</v>
      </c>
      <c r="C20" s="127">
        <v>0.99585976537128806</v>
      </c>
      <c r="D20" s="127">
        <v>0.76978374738347166</v>
      </c>
      <c r="E20" s="127">
        <v>0.73253930217017715</v>
      </c>
      <c r="F20" s="127">
        <v>0.45398279570228378</v>
      </c>
      <c r="I20" s="128"/>
    </row>
    <row r="21" spans="1:9" s="109" customFormat="1" x14ac:dyDescent="0.2">
      <c r="A21" s="121" t="s">
        <v>139</v>
      </c>
      <c r="B21" s="127">
        <v>0.288390963444283</v>
      </c>
      <c r="C21" s="127">
        <v>4.1402346287119536E-3</v>
      </c>
      <c r="D21" s="127">
        <v>0.23021625261652573</v>
      </c>
      <c r="E21" s="127">
        <v>0.2674606978298219</v>
      </c>
      <c r="F21" s="127">
        <v>0.54601720429771605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0.36820641255668435</v>
      </c>
      <c r="C23" s="127">
        <v>0.18147006061247872</v>
      </c>
      <c r="D23" s="127">
        <v>0.3360235274945943</v>
      </c>
      <c r="E23" s="127">
        <v>0.48038773374491572</v>
      </c>
      <c r="F23" s="127">
        <v>0.50223849507921892</v>
      </c>
      <c r="I23" s="128"/>
    </row>
    <row r="24" spans="1:9" s="109" customFormat="1" ht="20.399999999999999" x14ac:dyDescent="0.2">
      <c r="A24" s="129" t="s">
        <v>374</v>
      </c>
      <c r="B24" s="122">
        <v>1.6777952393472693</v>
      </c>
      <c r="C24" s="122">
        <v>1.988794290934335</v>
      </c>
      <c r="D24" s="122">
        <v>1.5608317418037265</v>
      </c>
      <c r="E24" s="122">
        <v>2.8383793993123598</v>
      </c>
      <c r="F24" s="122">
        <v>1.3641297730881872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2891765.5300000017</v>
      </c>
      <c r="C31" s="127">
        <v>3.7193675186440573E-3</v>
      </c>
      <c r="D31" s="125">
        <v>134</v>
      </c>
      <c r="E31" s="127">
        <v>2.20648773258686E-2</v>
      </c>
    </row>
    <row r="32" spans="1:9" x14ac:dyDescent="0.2">
      <c r="A32" s="121" t="s">
        <v>17</v>
      </c>
      <c r="B32" s="122">
        <v>23177008.65000001</v>
      </c>
      <c r="C32" s="127">
        <v>2.9810097761329337E-2</v>
      </c>
      <c r="D32" s="125">
        <v>300</v>
      </c>
      <c r="E32" s="127">
        <v>4.939897908776552E-2</v>
      </c>
    </row>
    <row r="33" spans="1:5" x14ac:dyDescent="0.2">
      <c r="A33" s="121" t="s">
        <v>18</v>
      </c>
      <c r="B33" s="122">
        <v>13721896.300000001</v>
      </c>
      <c r="C33" s="127">
        <v>1.7649001920436492E-2</v>
      </c>
      <c r="D33" s="125">
        <v>128</v>
      </c>
      <c r="E33" s="127">
        <v>2.1076897744113289E-2</v>
      </c>
    </row>
    <row r="34" spans="1:5" x14ac:dyDescent="0.2">
      <c r="A34" s="121" t="s">
        <v>19</v>
      </c>
      <c r="B34" s="122">
        <v>18283562.379999999</v>
      </c>
      <c r="C34" s="127">
        <v>2.3516183222944218E-2</v>
      </c>
      <c r="D34" s="125">
        <v>128</v>
      </c>
      <c r="E34" s="127">
        <v>2.1076897744113289E-2</v>
      </c>
    </row>
    <row r="35" spans="1:5" x14ac:dyDescent="0.2">
      <c r="A35" s="121" t="s">
        <v>20</v>
      </c>
      <c r="B35" s="122">
        <v>20796802.920000002</v>
      </c>
      <c r="C35" s="127">
        <v>2.6748694688358724E-2</v>
      </c>
      <c r="D35" s="125">
        <v>151</v>
      </c>
      <c r="E35" s="127">
        <v>2.4864152807508644E-2</v>
      </c>
    </row>
    <row r="36" spans="1:5" x14ac:dyDescent="0.2">
      <c r="A36" s="121" t="s">
        <v>21</v>
      </c>
      <c r="B36" s="122">
        <v>37425351.189999998</v>
      </c>
      <c r="C36" s="127">
        <v>4.8136210956886478E-2</v>
      </c>
      <c r="D36" s="125">
        <v>273</v>
      </c>
      <c r="E36" s="127">
        <v>4.4953070969866622E-2</v>
      </c>
    </row>
    <row r="37" spans="1:5" x14ac:dyDescent="0.2">
      <c r="A37" s="121" t="s">
        <v>22</v>
      </c>
      <c r="B37" s="122">
        <v>66981277.479999945</v>
      </c>
      <c r="C37" s="127">
        <v>8.6150825587991683E-2</v>
      </c>
      <c r="D37" s="125">
        <v>474</v>
      </c>
      <c r="E37" s="127">
        <v>7.8050386958669518E-2</v>
      </c>
    </row>
    <row r="38" spans="1:5" x14ac:dyDescent="0.2">
      <c r="A38" s="121" t="s">
        <v>23</v>
      </c>
      <c r="B38" s="122">
        <v>110419283.36000012</v>
      </c>
      <c r="C38" s="127">
        <v>0.14202046870692814</v>
      </c>
      <c r="D38" s="125">
        <v>729</v>
      </c>
      <c r="E38" s="127">
        <v>0.12003951918327022</v>
      </c>
    </row>
    <row r="39" spans="1:5" x14ac:dyDescent="0.2">
      <c r="A39" s="121" t="s">
        <v>39</v>
      </c>
      <c r="B39" s="122">
        <v>194891498.12</v>
      </c>
      <c r="C39" s="127">
        <v>0.25066800895417235</v>
      </c>
      <c r="D39" s="125">
        <v>1423</v>
      </c>
      <c r="E39" s="127">
        <v>0.23431582413963445</v>
      </c>
    </row>
    <row r="40" spans="1:5" x14ac:dyDescent="0.2">
      <c r="A40" s="121" t="s">
        <v>40</v>
      </c>
      <c r="B40" s="122">
        <v>218550505.26000014</v>
      </c>
      <c r="C40" s="127">
        <v>0.28109804962205609</v>
      </c>
      <c r="D40" s="125">
        <v>1711</v>
      </c>
      <c r="E40" s="127">
        <v>0.28173884406388933</v>
      </c>
    </row>
    <row r="41" spans="1:5" x14ac:dyDescent="0.2">
      <c r="A41" s="121" t="s">
        <v>41</v>
      </c>
      <c r="B41" s="122">
        <v>60108871.360000059</v>
      </c>
      <c r="C41" s="127">
        <v>7.7311587471179985E-2</v>
      </c>
      <c r="D41" s="125">
        <v>557</v>
      </c>
      <c r="E41" s="127">
        <v>9.1717437839617985E-2</v>
      </c>
    </row>
    <row r="42" spans="1:5" x14ac:dyDescent="0.2">
      <c r="A42" s="121" t="s">
        <v>42</v>
      </c>
      <c r="B42" s="122">
        <v>6186397.7699999986</v>
      </c>
      <c r="C42" s="127">
        <v>7.9568992314359641E-3</v>
      </c>
      <c r="D42" s="125">
        <v>43</v>
      </c>
      <c r="E42" s="127">
        <v>7.0805203359130577E-3</v>
      </c>
    </row>
    <row r="43" spans="1:5" x14ac:dyDescent="0.2">
      <c r="A43" s="121" t="s">
        <v>43</v>
      </c>
      <c r="B43" s="122">
        <v>2121722.02</v>
      </c>
      <c r="C43" s="127">
        <v>2.7289432296330931E-3</v>
      </c>
      <c r="D43" s="125">
        <v>11</v>
      </c>
      <c r="E43" s="127">
        <v>1.8112958998847356E-3</v>
      </c>
    </row>
    <row r="44" spans="1:5" x14ac:dyDescent="0.2">
      <c r="A44" s="121" t="s">
        <v>44</v>
      </c>
      <c r="B44" s="122">
        <v>932204.60999999987</v>
      </c>
      <c r="C44" s="127">
        <v>1.1989947010552576E-3</v>
      </c>
      <c r="D44" s="125">
        <v>5</v>
      </c>
      <c r="E44" s="127">
        <v>8.233163181294253E-4</v>
      </c>
    </row>
    <row r="45" spans="1:5" x14ac:dyDescent="0.2">
      <c r="A45" s="121" t="s">
        <v>24</v>
      </c>
      <c r="B45" s="122">
        <v>272671.84999999998</v>
      </c>
      <c r="C45" s="127">
        <v>3.5070852446968061E-4</v>
      </c>
      <c r="D45" s="125">
        <v>1</v>
      </c>
      <c r="E45" s="127">
        <v>1.6466326362588507E-4</v>
      </c>
    </row>
    <row r="46" spans="1:5" x14ac:dyDescent="0.2">
      <c r="A46" s="121" t="s">
        <v>25</v>
      </c>
      <c r="B46" s="122">
        <v>145320.07999999999</v>
      </c>
      <c r="C46" s="127">
        <v>1.8690961620209767E-4</v>
      </c>
      <c r="D46" s="125">
        <v>1</v>
      </c>
      <c r="E46" s="127">
        <v>1.6466326362588507E-4</v>
      </c>
    </row>
    <row r="47" spans="1:5" x14ac:dyDescent="0.2">
      <c r="A47" s="121" t="s">
        <v>26</v>
      </c>
      <c r="B47" s="122">
        <v>582376.43999999994</v>
      </c>
      <c r="C47" s="127">
        <v>7.4904828627636295E-4</v>
      </c>
      <c r="D47" s="125">
        <v>4</v>
      </c>
      <c r="E47" s="127">
        <v>6.5865305450354028E-4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777488515.32000029</v>
      </c>
      <c r="C50" s="140"/>
      <c r="D50" s="141">
        <v>6073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0.78474464723278703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664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13760852.469999995</v>
      </c>
      <c r="C59" s="127">
        <v>1.7699107059267975E-2</v>
      </c>
      <c r="D59" s="125">
        <v>289</v>
      </c>
      <c r="E59" s="127">
        <v>4.7587683187880786E-2</v>
      </c>
    </row>
    <row r="60" spans="1:5" x14ac:dyDescent="0.2">
      <c r="A60" s="121" t="s">
        <v>17</v>
      </c>
      <c r="B60" s="122">
        <v>148211575.75</v>
      </c>
      <c r="C60" s="127">
        <v>0.19062863673169345</v>
      </c>
      <c r="D60" s="125">
        <v>984</v>
      </c>
      <c r="E60" s="127">
        <v>0.1620286514078709</v>
      </c>
    </row>
    <row r="61" spans="1:5" x14ac:dyDescent="0.2">
      <c r="A61" s="121" t="s">
        <v>18</v>
      </c>
      <c r="B61" s="122">
        <v>45040175.939999975</v>
      </c>
      <c r="C61" s="127">
        <v>5.7930342445588728E-2</v>
      </c>
      <c r="D61" s="125">
        <v>317</v>
      </c>
      <c r="E61" s="127">
        <v>5.2198254569405564E-2</v>
      </c>
    </row>
    <row r="62" spans="1:5" x14ac:dyDescent="0.2">
      <c r="A62" s="121" t="s">
        <v>19</v>
      </c>
      <c r="B62" s="122">
        <v>99444396.990000084</v>
      </c>
      <c r="C62" s="127">
        <v>0.12790465071895057</v>
      </c>
      <c r="D62" s="125">
        <v>665</v>
      </c>
      <c r="E62" s="127">
        <v>0.10950107031121357</v>
      </c>
    </row>
    <row r="63" spans="1:5" x14ac:dyDescent="0.2">
      <c r="A63" s="121" t="s">
        <v>20</v>
      </c>
      <c r="B63" s="122">
        <v>97035226.860000059</v>
      </c>
      <c r="C63" s="127">
        <v>0.12480599384810476</v>
      </c>
      <c r="D63" s="125">
        <v>652</v>
      </c>
      <c r="E63" s="127">
        <v>0.10736044788407706</v>
      </c>
    </row>
    <row r="64" spans="1:5" x14ac:dyDescent="0.2">
      <c r="A64" s="121" t="s">
        <v>21</v>
      </c>
      <c r="B64" s="122">
        <v>83957792.269999921</v>
      </c>
      <c r="C64" s="127">
        <v>0.10798589383078463</v>
      </c>
      <c r="D64" s="125">
        <v>658</v>
      </c>
      <c r="E64" s="127">
        <v>0.10834842746583237</v>
      </c>
    </row>
    <row r="65" spans="1:5" x14ac:dyDescent="0.2">
      <c r="A65" s="121" t="s">
        <v>22</v>
      </c>
      <c r="B65" s="122">
        <v>68418242.530000016</v>
      </c>
      <c r="C65" s="127">
        <v>8.7999039447985025E-2</v>
      </c>
      <c r="D65" s="125">
        <v>595</v>
      </c>
      <c r="E65" s="127">
        <v>9.7974641857401609E-2</v>
      </c>
    </row>
    <row r="66" spans="1:5" x14ac:dyDescent="0.2">
      <c r="A66" s="121" t="s">
        <v>23</v>
      </c>
      <c r="B66" s="122">
        <v>48542307.650000006</v>
      </c>
      <c r="C66" s="127">
        <v>6.2434758447873488E-2</v>
      </c>
      <c r="D66" s="125">
        <v>426</v>
      </c>
      <c r="E66" s="127">
        <v>7.0146550304627034E-2</v>
      </c>
    </row>
    <row r="67" spans="1:5" x14ac:dyDescent="0.2">
      <c r="A67" s="121" t="s">
        <v>39</v>
      </c>
      <c r="B67" s="122">
        <v>103358679.41000001</v>
      </c>
      <c r="C67" s="127">
        <v>0.1329391719277801</v>
      </c>
      <c r="D67" s="125">
        <v>941</v>
      </c>
      <c r="E67" s="127">
        <v>0.15494813107195785</v>
      </c>
    </row>
    <row r="68" spans="1:5" x14ac:dyDescent="0.2">
      <c r="A68" s="121" t="s">
        <v>40</v>
      </c>
      <c r="B68" s="122">
        <v>10214894.289999997</v>
      </c>
      <c r="C68" s="127">
        <v>1.3138321774175314E-2</v>
      </c>
      <c r="D68" s="125">
        <v>80</v>
      </c>
      <c r="E68" s="127">
        <v>1.3173061090070805E-2</v>
      </c>
    </row>
    <row r="69" spans="1:5" x14ac:dyDescent="0.2">
      <c r="A69" s="121" t="s">
        <v>41</v>
      </c>
      <c r="B69" s="122">
        <v>12789942.849999998</v>
      </c>
      <c r="C69" s="127">
        <v>1.6450330259522725E-2</v>
      </c>
      <c r="D69" s="125">
        <v>117</v>
      </c>
      <c r="E69" s="127">
        <v>1.9265601844228552E-2</v>
      </c>
    </row>
    <row r="70" spans="1:5" x14ac:dyDescent="0.2">
      <c r="A70" s="121" t="s">
        <v>42</v>
      </c>
      <c r="B70" s="122">
        <v>7307956.3000000017</v>
      </c>
      <c r="C70" s="127">
        <v>9.3994395492673979E-3</v>
      </c>
      <c r="D70" s="125">
        <v>66</v>
      </c>
      <c r="E70" s="127">
        <v>1.0867775399308414E-2</v>
      </c>
    </row>
    <row r="71" spans="1:5" x14ac:dyDescent="0.2">
      <c r="A71" s="121" t="s">
        <v>43</v>
      </c>
      <c r="B71" s="122">
        <v>3792684.1300000008</v>
      </c>
      <c r="C71" s="127">
        <v>4.8781223841473723E-3</v>
      </c>
      <c r="D71" s="125">
        <v>32</v>
      </c>
      <c r="E71" s="127">
        <v>5.2692244360283223E-3</v>
      </c>
    </row>
    <row r="72" spans="1:5" x14ac:dyDescent="0.2">
      <c r="A72" s="121" t="s">
        <v>44</v>
      </c>
      <c r="B72" s="122">
        <v>1413365.72</v>
      </c>
      <c r="C72" s="127">
        <v>1.8178605756231448E-3</v>
      </c>
      <c r="D72" s="125">
        <v>15</v>
      </c>
      <c r="E72" s="127">
        <v>2.4699489543882759E-3</v>
      </c>
    </row>
    <row r="73" spans="1:5" x14ac:dyDescent="0.2">
      <c r="A73" s="121" t="s">
        <v>24</v>
      </c>
      <c r="B73" s="122">
        <v>5633783.7799999993</v>
      </c>
      <c r="C73" s="127">
        <v>7.2461311890648769E-3</v>
      </c>
      <c r="D73" s="125">
        <v>50</v>
      </c>
      <c r="E73" s="127">
        <v>8.2331631812942539E-3</v>
      </c>
    </row>
    <row r="74" spans="1:5" x14ac:dyDescent="0.2">
      <c r="A74" s="121" t="s">
        <v>25</v>
      </c>
      <c r="B74" s="122">
        <v>302724.15000000002</v>
      </c>
      <c r="C74" s="127">
        <v>3.8936157130938995E-4</v>
      </c>
      <c r="D74" s="125">
        <v>3</v>
      </c>
      <c r="E74" s="127">
        <v>4.9398979087765516E-4</v>
      </c>
    </row>
    <row r="75" spans="1:5" x14ac:dyDescent="0.2">
      <c r="A75" s="121" t="s">
        <v>26</v>
      </c>
      <c r="B75" s="122">
        <v>711524.97000000009</v>
      </c>
      <c r="C75" s="127">
        <v>9.151581740177206E-4</v>
      </c>
      <c r="D75" s="125">
        <v>5</v>
      </c>
      <c r="E75" s="127">
        <v>8.233163181294253E-4</v>
      </c>
    </row>
    <row r="76" spans="1:5" x14ac:dyDescent="0.2">
      <c r="A76" s="121" t="s">
        <v>3</v>
      </c>
      <c r="B76" s="122">
        <v>27552389.260000002</v>
      </c>
      <c r="C76" s="127">
        <v>3.5437680064843061E-2</v>
      </c>
      <c r="D76" s="125">
        <v>178</v>
      </c>
      <c r="E76" s="127">
        <v>2.9310060925407541E-2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777488515.31999993</v>
      </c>
      <c r="C78" s="140"/>
      <c r="D78" s="141">
        <v>6073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0.65742407162439576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2324932.1300000004</v>
      </c>
      <c r="C87" s="127">
        <v>2.9903105758971806E-3</v>
      </c>
      <c r="D87" s="125">
        <v>58</v>
      </c>
      <c r="E87" s="127">
        <v>9.550469290301334E-3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5">
        <v>0</v>
      </c>
      <c r="E88" s="127">
        <v>0</v>
      </c>
      <c r="F88" s="144"/>
    </row>
    <row r="89" spans="1:6" x14ac:dyDescent="0.2">
      <c r="A89" s="121" t="s">
        <v>608</v>
      </c>
      <c r="B89" s="122">
        <v>636592702.14000249</v>
      </c>
      <c r="C89" s="127">
        <v>0.81878084318453326</v>
      </c>
      <c r="D89" s="125">
        <v>4899</v>
      </c>
      <c r="E89" s="127">
        <v>0.80668532850321095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138570881.04999992</v>
      </c>
      <c r="C91" s="127">
        <v>0.17822884623956955</v>
      </c>
      <c r="D91" s="125">
        <v>1116</v>
      </c>
      <c r="E91" s="127">
        <v>0.18376420220648773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777488515.32000244</v>
      </c>
      <c r="C93" s="140"/>
      <c r="D93" s="141">
        <v>6073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757115734.85000098</v>
      </c>
      <c r="C100" s="127">
        <v>0.97379667986270524</v>
      </c>
      <c r="D100" s="125">
        <v>5713</v>
      </c>
      <c r="E100" s="127">
        <v>0.94072122509468137</v>
      </c>
    </row>
    <row r="101" spans="1:5" x14ac:dyDescent="0.2">
      <c r="A101" s="121" t="s">
        <v>5</v>
      </c>
      <c r="B101" s="122">
        <v>20372780.469999995</v>
      </c>
      <c r="C101" s="127">
        <v>2.6203320137294768E-2</v>
      </c>
      <c r="D101" s="125">
        <v>360</v>
      </c>
      <c r="E101" s="127">
        <v>5.9278774905318625E-2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777488515.32000101</v>
      </c>
      <c r="C103" s="140"/>
      <c r="D103" s="141">
        <v>6073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197577536.44000009</v>
      </c>
      <c r="C110" s="127">
        <v>0.25412277165107805</v>
      </c>
      <c r="D110" s="125">
        <v>2895</v>
      </c>
      <c r="E110" s="127">
        <v>0.47670014819693729</v>
      </c>
    </row>
    <row r="111" spans="1:5" x14ac:dyDescent="0.2">
      <c r="A111" s="121" t="s">
        <v>69</v>
      </c>
      <c r="B111" s="122">
        <v>320492980.14000005</v>
      </c>
      <c r="C111" s="127">
        <v>0.41221570971770682</v>
      </c>
      <c r="D111" s="125">
        <v>2384</v>
      </c>
      <c r="E111" s="127">
        <v>0.39255722048411001</v>
      </c>
    </row>
    <row r="112" spans="1:5" x14ac:dyDescent="0.2">
      <c r="A112" s="121" t="s">
        <v>70</v>
      </c>
      <c r="B112" s="122">
        <v>124254157.16000007</v>
      </c>
      <c r="C112" s="127">
        <v>0.15981478145546538</v>
      </c>
      <c r="D112" s="125">
        <v>517</v>
      </c>
      <c r="E112" s="127">
        <v>8.5130907294582572E-2</v>
      </c>
    </row>
    <row r="113" spans="1:5" x14ac:dyDescent="0.2">
      <c r="A113" s="121" t="s">
        <v>71</v>
      </c>
      <c r="B113" s="122">
        <v>47331989.799999982</v>
      </c>
      <c r="C113" s="127">
        <v>6.0878056546621775E-2</v>
      </c>
      <c r="D113" s="125">
        <v>138</v>
      </c>
      <c r="E113" s="127">
        <v>2.2723530380372139E-2</v>
      </c>
    </row>
    <row r="114" spans="1:5" x14ac:dyDescent="0.2">
      <c r="A114" s="121" t="s">
        <v>72</v>
      </c>
      <c r="B114" s="122">
        <v>29940755.579999994</v>
      </c>
      <c r="C114" s="127">
        <v>3.8509579228545802E-2</v>
      </c>
      <c r="D114" s="125">
        <v>67</v>
      </c>
      <c r="E114" s="127">
        <v>1.10324386629343E-2</v>
      </c>
    </row>
    <row r="115" spans="1:5" x14ac:dyDescent="0.2">
      <c r="A115" s="121" t="s">
        <v>73</v>
      </c>
      <c r="B115" s="122">
        <v>27153320.020000007</v>
      </c>
      <c r="C115" s="127">
        <v>3.4924400148630096E-2</v>
      </c>
      <c r="D115" s="125">
        <v>45</v>
      </c>
      <c r="E115" s="127">
        <v>7.4098468631648281E-3</v>
      </c>
    </row>
    <row r="116" spans="1:5" x14ac:dyDescent="0.2">
      <c r="A116" s="121" t="s">
        <v>74</v>
      </c>
      <c r="B116" s="122">
        <v>15606904.290000001</v>
      </c>
      <c r="C116" s="127">
        <v>2.0073485308752737E-2</v>
      </c>
      <c r="D116" s="125">
        <v>18</v>
      </c>
      <c r="E116" s="127">
        <v>2.9639387452659312E-3</v>
      </c>
    </row>
    <row r="117" spans="1:5" x14ac:dyDescent="0.2">
      <c r="A117" s="121" t="s">
        <v>180</v>
      </c>
      <c r="B117" s="122">
        <v>3186890.3000000003</v>
      </c>
      <c r="C117" s="127">
        <v>4.0989548233883993E-3</v>
      </c>
      <c r="D117" s="125">
        <v>3</v>
      </c>
      <c r="E117" s="127">
        <v>4.9398979087765516E-4</v>
      </c>
    </row>
    <row r="118" spans="1:5" x14ac:dyDescent="0.2">
      <c r="A118" s="121" t="s">
        <v>75</v>
      </c>
      <c r="B118" s="122">
        <v>1377971.07</v>
      </c>
      <c r="C118" s="127">
        <v>1.7723362375749721E-3</v>
      </c>
      <c r="D118" s="125">
        <v>1</v>
      </c>
      <c r="E118" s="127">
        <v>1.6466326362588507E-4</v>
      </c>
    </row>
    <row r="119" spans="1:5" x14ac:dyDescent="0.2">
      <c r="A119" s="121" t="s">
        <v>78</v>
      </c>
      <c r="B119" s="122">
        <v>1559835</v>
      </c>
      <c r="C119" s="127">
        <v>2.0062482843981305E-3</v>
      </c>
      <c r="D119" s="125">
        <v>1</v>
      </c>
      <c r="E119" s="127">
        <v>1.6466326362588507E-4</v>
      </c>
    </row>
    <row r="120" spans="1:5" x14ac:dyDescent="0.2">
      <c r="A120" s="121" t="s">
        <v>76</v>
      </c>
      <c r="B120" s="122">
        <v>3586199</v>
      </c>
      <c r="C120" s="127">
        <v>4.6125427312890734E-3</v>
      </c>
      <c r="D120" s="125">
        <v>2</v>
      </c>
      <c r="E120" s="127">
        <v>3.2932652725177014E-4</v>
      </c>
    </row>
    <row r="121" spans="1:5" x14ac:dyDescent="0.2">
      <c r="A121" s="121" t="s">
        <v>77</v>
      </c>
      <c r="B121" s="122">
        <v>5419976.5199999996</v>
      </c>
      <c r="C121" s="127">
        <v>6.9711338665488015E-3</v>
      </c>
      <c r="D121" s="125">
        <v>2</v>
      </c>
      <c r="E121" s="127">
        <v>3.2932652725177014E-4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777488515.32000017</v>
      </c>
      <c r="C123" s="140"/>
      <c r="D123" s="141">
        <v>6073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128023.79636423524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514029079.25000012</v>
      </c>
      <c r="C132" s="127">
        <v>0.66114041445156924</v>
      </c>
      <c r="D132" s="125">
        <v>3756</v>
      </c>
      <c r="E132" s="127">
        <v>0.61847521817882434</v>
      </c>
    </row>
    <row r="133" spans="1:6" x14ac:dyDescent="0.2">
      <c r="A133" s="121" t="s">
        <v>7</v>
      </c>
      <c r="B133" s="122">
        <v>252968284.84</v>
      </c>
      <c r="C133" s="127">
        <v>0.32536594413344211</v>
      </c>
      <c r="D133" s="125">
        <v>2201</v>
      </c>
      <c r="E133" s="127">
        <v>0.36242384324057303</v>
      </c>
    </row>
    <row r="134" spans="1:6" x14ac:dyDescent="0.2">
      <c r="A134" s="121" t="s">
        <v>8</v>
      </c>
      <c r="B134" s="122">
        <v>10491151.23</v>
      </c>
      <c r="C134" s="127">
        <v>1.349364141498866E-2</v>
      </c>
      <c r="D134" s="125">
        <v>116</v>
      </c>
      <c r="E134" s="127">
        <v>1.9100938580602668E-2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777488515.32000017</v>
      </c>
      <c r="C136" s="127"/>
      <c r="D136" s="141">
        <v>6073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157411.79999999999</v>
      </c>
      <c r="C143" s="127">
        <v>2.0246189737633852E-4</v>
      </c>
      <c r="D143" s="125">
        <v>3</v>
      </c>
      <c r="E143" s="127">
        <v>4.9398979087765516E-4</v>
      </c>
    </row>
    <row r="144" spans="1:6" x14ac:dyDescent="0.2">
      <c r="A144" s="155">
        <v>1997</v>
      </c>
      <c r="B144" s="122">
        <v>3387254.8699999996</v>
      </c>
      <c r="C144" s="127">
        <v>4.3566622570699459E-3</v>
      </c>
      <c r="D144" s="125">
        <v>33</v>
      </c>
      <c r="E144" s="127">
        <v>5.4338876996542071E-3</v>
      </c>
    </row>
    <row r="145" spans="1:5" x14ac:dyDescent="0.2">
      <c r="A145" s="155">
        <v>1998</v>
      </c>
      <c r="B145" s="122">
        <v>4587024.9300000006</v>
      </c>
      <c r="C145" s="127">
        <v>5.8997976685379785E-3</v>
      </c>
      <c r="D145" s="125">
        <v>47</v>
      </c>
      <c r="E145" s="127">
        <v>7.7391733904165977E-3</v>
      </c>
    </row>
    <row r="146" spans="1:5" x14ac:dyDescent="0.2">
      <c r="A146" s="155">
        <v>1999</v>
      </c>
      <c r="B146" s="122">
        <v>11084086.230000002</v>
      </c>
      <c r="C146" s="127">
        <v>1.4256270043343304E-2</v>
      </c>
      <c r="D146" s="125">
        <v>140</v>
      </c>
      <c r="E146" s="127">
        <v>2.305285690762391E-2</v>
      </c>
    </row>
    <row r="147" spans="1:5" x14ac:dyDescent="0.2">
      <c r="A147" s="155">
        <v>2000</v>
      </c>
      <c r="B147" s="122">
        <v>6493920.9600000009</v>
      </c>
      <c r="C147" s="127">
        <v>8.352433292634822E-3</v>
      </c>
      <c r="D147" s="125">
        <v>60</v>
      </c>
      <c r="E147" s="127">
        <v>9.8797958175531036E-3</v>
      </c>
    </row>
    <row r="148" spans="1:5" x14ac:dyDescent="0.2">
      <c r="A148" s="155">
        <v>2001</v>
      </c>
      <c r="B148" s="122">
        <v>3590955.6699999995</v>
      </c>
      <c r="C148" s="127">
        <v>4.6186607251967188E-3</v>
      </c>
      <c r="D148" s="125">
        <v>37</v>
      </c>
      <c r="E148" s="127">
        <v>6.0925407541577471E-3</v>
      </c>
    </row>
    <row r="149" spans="1:5" x14ac:dyDescent="0.2">
      <c r="A149" s="155">
        <v>2002</v>
      </c>
      <c r="B149" s="122">
        <v>19672947.220000003</v>
      </c>
      <c r="C149" s="127">
        <v>2.5303199767398411E-2</v>
      </c>
      <c r="D149" s="125">
        <v>214</v>
      </c>
      <c r="E149" s="127">
        <v>3.5237938415939404E-2</v>
      </c>
    </row>
    <row r="150" spans="1:5" x14ac:dyDescent="0.2">
      <c r="A150" s="155">
        <v>2003</v>
      </c>
      <c r="B150" s="122">
        <v>99596916.96999988</v>
      </c>
      <c r="C150" s="127">
        <v>0.1281008207934845</v>
      </c>
      <c r="D150" s="125">
        <v>817</v>
      </c>
      <c r="E150" s="127">
        <v>0.13452988638234809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1.0666201026245123E-3</v>
      </c>
      <c r="D152" s="125">
        <v>3</v>
      </c>
      <c r="E152" s="127">
        <v>4.9398979087765516E-4</v>
      </c>
    </row>
    <row r="153" spans="1:5" x14ac:dyDescent="0.2">
      <c r="A153" s="155">
        <v>2006</v>
      </c>
      <c r="B153" s="122">
        <v>628088711.79000187</v>
      </c>
      <c r="C153" s="127">
        <v>0.80784307345233353</v>
      </c>
      <c r="D153" s="125">
        <v>4719</v>
      </c>
      <c r="E153" s="127">
        <v>0.77704594105055158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777488515.32000172</v>
      </c>
      <c r="C155" s="127"/>
      <c r="D155" s="157">
        <v>6073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145.92340902130019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115597416.29999995</v>
      </c>
      <c r="C164" s="127">
        <v>0.14868054514274351</v>
      </c>
      <c r="D164" s="125">
        <v>994</v>
      </c>
      <c r="E164" s="127">
        <v>0.16367528404412976</v>
      </c>
    </row>
    <row r="165" spans="1:5" x14ac:dyDescent="0.2">
      <c r="A165" s="121" t="s">
        <v>10</v>
      </c>
      <c r="B165" s="122">
        <v>226871206.26000035</v>
      </c>
      <c r="C165" s="127">
        <v>0.29180007394273111</v>
      </c>
      <c r="D165" s="125">
        <v>1771</v>
      </c>
      <c r="E165" s="127">
        <v>0.29161863988144243</v>
      </c>
    </row>
    <row r="166" spans="1:5" x14ac:dyDescent="0.2">
      <c r="A166" s="121" t="s">
        <v>11</v>
      </c>
      <c r="B166" s="122">
        <v>400627881.73000014</v>
      </c>
      <c r="C166" s="127">
        <v>0.51528462972229094</v>
      </c>
      <c r="D166" s="125">
        <v>3091</v>
      </c>
      <c r="E166" s="127">
        <v>0.50897414786761075</v>
      </c>
    </row>
    <row r="167" spans="1:5" x14ac:dyDescent="0.2">
      <c r="A167" s="121" t="s">
        <v>12</v>
      </c>
      <c r="B167" s="122">
        <v>34392011.030000001</v>
      </c>
      <c r="C167" s="127">
        <v>4.4234751192234474E-2</v>
      </c>
      <c r="D167" s="125">
        <v>217</v>
      </c>
      <c r="E167" s="127">
        <v>3.573192820681706E-2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777488515.32000041</v>
      </c>
      <c r="C172" s="140"/>
      <c r="D172" s="141">
        <v>6073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10.390519869505752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385511689.15000051</v>
      </c>
      <c r="C181" s="127">
        <v>0.49584229419945935</v>
      </c>
      <c r="D181" s="125">
        <v>3109</v>
      </c>
      <c r="E181" s="127">
        <v>0.51193808661287665</v>
      </c>
      <c r="F181" s="109"/>
    </row>
    <row r="182" spans="1:7" x14ac:dyDescent="0.2">
      <c r="A182" s="121" t="s">
        <v>50</v>
      </c>
      <c r="B182" s="122">
        <v>391976826.1699999</v>
      </c>
      <c r="C182" s="127">
        <v>0.50415770580054065</v>
      </c>
      <c r="D182" s="125">
        <v>2964</v>
      </c>
      <c r="E182" s="127">
        <v>0.48806191338712335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777488515.32000041</v>
      </c>
      <c r="C184" s="140"/>
      <c r="D184" s="141">
        <v>6073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42867426.019999996</v>
      </c>
      <c r="C191" s="127">
        <v>5.5135767506940665E-2</v>
      </c>
      <c r="D191" s="125">
        <v>469</v>
      </c>
      <c r="E191" s="127">
        <v>7.7227070640540102E-2</v>
      </c>
      <c r="F191" s="127">
        <v>0.81050535019103997</v>
      </c>
      <c r="G191" s="121"/>
    </row>
    <row r="192" spans="1:7" x14ac:dyDescent="0.2">
      <c r="A192" s="121" t="s">
        <v>52</v>
      </c>
      <c r="B192" s="122">
        <v>99735945.209999979</v>
      </c>
      <c r="C192" s="127">
        <v>0.12827963789143623</v>
      </c>
      <c r="D192" s="125">
        <v>963</v>
      </c>
      <c r="E192" s="127">
        <v>0.15857072287172733</v>
      </c>
      <c r="F192" s="127">
        <v>0.80041537401411555</v>
      </c>
      <c r="G192" s="121"/>
    </row>
    <row r="193" spans="1:7" x14ac:dyDescent="0.2">
      <c r="A193" s="121" t="s">
        <v>53</v>
      </c>
      <c r="B193" s="122">
        <v>114452048.30999996</v>
      </c>
      <c r="C193" s="127">
        <v>0.14720738127288424</v>
      </c>
      <c r="D193" s="125">
        <v>995</v>
      </c>
      <c r="E193" s="127">
        <v>0.16383994730775564</v>
      </c>
      <c r="F193" s="127">
        <v>0.79456045348125359</v>
      </c>
      <c r="G193" s="121"/>
    </row>
    <row r="194" spans="1:7" x14ac:dyDescent="0.2">
      <c r="A194" s="121" t="s">
        <v>54</v>
      </c>
      <c r="B194" s="122">
        <v>44182390.869999968</v>
      </c>
      <c r="C194" s="127">
        <v>5.6827065608570829E-2</v>
      </c>
      <c r="D194" s="125">
        <v>392</v>
      </c>
      <c r="E194" s="127">
        <v>6.4547999341346946E-2</v>
      </c>
      <c r="F194" s="127">
        <v>0.80279005771812062</v>
      </c>
      <c r="G194" s="121"/>
    </row>
    <row r="195" spans="1:7" x14ac:dyDescent="0.2">
      <c r="A195" s="121" t="s">
        <v>55</v>
      </c>
      <c r="B195" s="122">
        <v>39430793.130000018</v>
      </c>
      <c r="C195" s="127">
        <v>5.0715595604355679E-2</v>
      </c>
      <c r="D195" s="125">
        <v>354</v>
      </c>
      <c r="E195" s="127">
        <v>5.8290795323563314E-2</v>
      </c>
      <c r="F195" s="127">
        <v>0.79352274086352192</v>
      </c>
      <c r="G195" s="121"/>
    </row>
    <row r="196" spans="1:7" x14ac:dyDescent="0.2">
      <c r="A196" s="121" t="s">
        <v>56</v>
      </c>
      <c r="B196" s="122">
        <v>27664770.939999994</v>
      </c>
      <c r="C196" s="127">
        <v>3.5582224553649747E-2</v>
      </c>
      <c r="D196" s="125">
        <v>230</v>
      </c>
      <c r="E196" s="127">
        <v>3.7872550633953568E-2</v>
      </c>
      <c r="F196" s="127">
        <v>0.8050699491179244</v>
      </c>
      <c r="G196" s="121"/>
    </row>
    <row r="197" spans="1:7" x14ac:dyDescent="0.2">
      <c r="A197" s="121" t="s">
        <v>27</v>
      </c>
      <c r="B197" s="122">
        <v>172692434.20000008</v>
      </c>
      <c r="C197" s="127">
        <v>0.22211573649923694</v>
      </c>
      <c r="D197" s="125">
        <v>1210</v>
      </c>
      <c r="E197" s="127">
        <v>0.19924254898732094</v>
      </c>
      <c r="F197" s="127">
        <v>0.78102911701257416</v>
      </c>
      <c r="G197" s="121"/>
    </row>
    <row r="198" spans="1:7" x14ac:dyDescent="0.2">
      <c r="A198" s="121" t="s">
        <v>57</v>
      </c>
      <c r="B198" s="122">
        <v>82108987.11999999</v>
      </c>
      <c r="C198" s="127">
        <v>0.10560797426854007</v>
      </c>
      <c r="D198" s="125">
        <v>577</v>
      </c>
      <c r="E198" s="127">
        <v>9.5010703112135678E-2</v>
      </c>
      <c r="F198" s="127">
        <v>0.78438429245638874</v>
      </c>
      <c r="G198" s="121"/>
    </row>
    <row r="199" spans="1:7" x14ac:dyDescent="0.2">
      <c r="A199" s="121" t="s">
        <v>58</v>
      </c>
      <c r="B199" s="122">
        <v>114749588.15000007</v>
      </c>
      <c r="C199" s="127">
        <v>0.1475900748228689</v>
      </c>
      <c r="D199" s="125">
        <v>493</v>
      </c>
      <c r="E199" s="127">
        <v>8.117898896756133E-2</v>
      </c>
      <c r="F199" s="127">
        <v>0.74257730807118993</v>
      </c>
      <c r="G199" s="121"/>
    </row>
    <row r="200" spans="1:7" x14ac:dyDescent="0.2">
      <c r="A200" s="121" t="s">
        <v>59</v>
      </c>
      <c r="B200" s="122">
        <v>28302660.969999988</v>
      </c>
      <c r="C200" s="127">
        <v>3.6402674010369312E-2</v>
      </c>
      <c r="D200" s="125">
        <v>266</v>
      </c>
      <c r="E200" s="127">
        <v>4.3800428124485424E-2</v>
      </c>
      <c r="F200" s="127">
        <v>0.78222418065063903</v>
      </c>
      <c r="G200" s="121"/>
    </row>
    <row r="201" spans="1:7" x14ac:dyDescent="0.2">
      <c r="A201" s="121" t="s">
        <v>60</v>
      </c>
      <c r="B201" s="122">
        <v>10491151.23</v>
      </c>
      <c r="C201" s="127">
        <v>1.3493641414988664E-2</v>
      </c>
      <c r="D201" s="125">
        <v>116</v>
      </c>
      <c r="E201" s="127">
        <v>1.9100938580602668E-2</v>
      </c>
      <c r="F201" s="127">
        <v>0.79955585466498391</v>
      </c>
      <c r="G201" s="121"/>
    </row>
    <row r="202" spans="1:7" x14ac:dyDescent="0.2">
      <c r="A202" s="121" t="s">
        <v>2</v>
      </c>
      <c r="B202" s="122">
        <v>810319.17</v>
      </c>
      <c r="C202" s="127">
        <v>1.0422265461586754E-3</v>
      </c>
      <c r="D202" s="125">
        <v>8</v>
      </c>
      <c r="E202" s="127">
        <v>1.3173061090070806E-3</v>
      </c>
      <c r="F202" s="127">
        <v>0.749780916635582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777488515.32000005</v>
      </c>
      <c r="C204" s="140"/>
      <c r="D204" s="141">
        <v>6073</v>
      </c>
      <c r="E204" s="140"/>
      <c r="F204" s="161">
        <v>0.78474464723278725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11197829.27</v>
      </c>
      <c r="C211" s="127">
        <v>1.4402565503351712E-2</v>
      </c>
      <c r="D211" s="125">
        <v>101</v>
      </c>
      <c r="E211" s="127">
        <v>1.6630989626214392E-2</v>
      </c>
    </row>
    <row r="212" spans="1:5" x14ac:dyDescent="0.2">
      <c r="A212" s="121" t="s">
        <v>337</v>
      </c>
      <c r="B212" s="122">
        <v>682864865.44000196</v>
      </c>
      <c r="C212" s="127">
        <v>0.87829575869547805</v>
      </c>
      <c r="D212" s="125">
        <v>5336</v>
      </c>
      <c r="E212" s="127">
        <v>0.87864317470772269</v>
      </c>
    </row>
    <row r="213" spans="1:5" x14ac:dyDescent="0.2">
      <c r="A213" s="121" t="s">
        <v>306</v>
      </c>
      <c r="B213" s="122">
        <v>55161235.06000001</v>
      </c>
      <c r="C213" s="127">
        <v>7.0947974115471685E-2</v>
      </c>
      <c r="D213" s="125">
        <v>361</v>
      </c>
      <c r="E213" s="127">
        <v>5.9443438168944505E-2</v>
      </c>
    </row>
    <row r="214" spans="1:5" x14ac:dyDescent="0.2">
      <c r="A214" s="121" t="s">
        <v>307</v>
      </c>
      <c r="B214" s="122">
        <v>17041118.849999998</v>
      </c>
      <c r="C214" s="127">
        <v>2.1918161508773081E-2</v>
      </c>
      <c r="D214" s="125">
        <v>133</v>
      </c>
      <c r="E214" s="127">
        <v>2.1900214062242712E-2</v>
      </c>
    </row>
    <row r="215" spans="1:5" x14ac:dyDescent="0.2">
      <c r="A215" s="121" t="s">
        <v>308</v>
      </c>
      <c r="B215" s="122">
        <v>8086755.9299999988</v>
      </c>
      <c r="C215" s="127">
        <v>1.0401125895308715E-2</v>
      </c>
      <c r="D215" s="125">
        <v>79</v>
      </c>
      <c r="E215" s="127">
        <v>1.3008397826444921E-2</v>
      </c>
    </row>
    <row r="216" spans="1:5" x14ac:dyDescent="0.2">
      <c r="A216" s="121" t="s">
        <v>309</v>
      </c>
      <c r="B216" s="122">
        <v>811778.6399999999</v>
      </c>
      <c r="C216" s="127">
        <v>1.0441037057195431E-3</v>
      </c>
      <c r="D216" s="125">
        <v>5</v>
      </c>
      <c r="E216" s="127">
        <v>8.233163181294253E-4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1.1254185531471984E-4</v>
      </c>
      <c r="D219" s="125">
        <v>1</v>
      </c>
      <c r="E219" s="127">
        <v>1.6466326362588507E-4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66340.17</v>
      </c>
      <c r="C221" s="127">
        <v>8.5326237870787631E-5</v>
      </c>
      <c r="D221" s="125">
        <v>2</v>
      </c>
      <c r="E221" s="127">
        <v>3.2932652725177014E-4</v>
      </c>
    </row>
    <row r="222" spans="1:5" x14ac:dyDescent="0.2">
      <c r="A222" s="121" t="s">
        <v>32</v>
      </c>
      <c r="B222" s="122">
        <v>2171091.9600000004</v>
      </c>
      <c r="C222" s="127">
        <v>2.7924424827116749E-3</v>
      </c>
      <c r="D222" s="125">
        <v>55</v>
      </c>
      <c r="E222" s="127">
        <v>9.0564794994236787E-3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777488515.32000196</v>
      </c>
      <c r="C226" s="140"/>
      <c r="D226" s="141">
        <v>6073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2.2935429177746141E-2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553267853.32000113</v>
      </c>
      <c r="C237" s="127">
        <v>0.71160903655571728</v>
      </c>
      <c r="D237" s="125">
        <v>4331</v>
      </c>
      <c r="E237" s="127">
        <v>0.71315659476370818</v>
      </c>
    </row>
    <row r="238" spans="1:5" x14ac:dyDescent="0.2">
      <c r="A238" s="121" t="s">
        <v>610</v>
      </c>
      <c r="B238" s="122">
        <v>224220662.00000015</v>
      </c>
      <c r="C238" s="127">
        <v>0.28839096344428278</v>
      </c>
      <c r="D238" s="125">
        <v>1742</v>
      </c>
      <c r="E238" s="127">
        <v>0.28684340523629176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777488515.32000124</v>
      </c>
      <c r="C240" s="127"/>
      <c r="D240" s="157">
        <v>6073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63120750.389999948</v>
      </c>
      <c r="C248" s="127">
        <v>8.1185444088547831E-2</v>
      </c>
      <c r="D248" s="125">
        <v>438</v>
      </c>
      <c r="E248" s="127">
        <v>7.2122509468137655E-2</v>
      </c>
    </row>
    <row r="249" spans="1:5" x14ac:dyDescent="0.2">
      <c r="A249" s="121" t="s">
        <v>37</v>
      </c>
      <c r="B249" s="122">
        <v>714367764.93000031</v>
      </c>
      <c r="C249" s="127">
        <v>0.91881455591145211</v>
      </c>
      <c r="D249" s="125">
        <v>5635</v>
      </c>
      <c r="E249" s="127">
        <v>0.9278774905318623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777488515.32000029</v>
      </c>
      <c r="C251" s="127"/>
      <c r="D251" s="157">
        <v>6073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2388750.7799999998</v>
      </c>
      <c r="C260" s="127">
        <v>4.3175304071360731E-3</v>
      </c>
      <c r="D260" s="125">
        <v>14</v>
      </c>
      <c r="E260" s="127">
        <v>3.2325098129762178E-3</v>
      </c>
    </row>
    <row r="261" spans="1:5" x14ac:dyDescent="0.2">
      <c r="A261" s="121" t="s">
        <v>191</v>
      </c>
      <c r="B261" s="122">
        <v>13589059.289999997</v>
      </c>
      <c r="C261" s="127">
        <v>2.4561447422719387E-2</v>
      </c>
      <c r="D261" s="125">
        <v>98</v>
      </c>
      <c r="E261" s="127">
        <v>2.2627568690833526E-2</v>
      </c>
    </row>
    <row r="262" spans="1:5" x14ac:dyDescent="0.2">
      <c r="A262" s="121" t="s">
        <v>80</v>
      </c>
      <c r="B262" s="122">
        <v>133891834.92999992</v>
      </c>
      <c r="C262" s="127">
        <v>0.24200183351798568</v>
      </c>
      <c r="D262" s="125">
        <v>1037</v>
      </c>
      <c r="E262" s="127">
        <v>0.23943661971830985</v>
      </c>
    </row>
    <row r="263" spans="1:5" x14ac:dyDescent="0.2">
      <c r="A263" s="121" t="s">
        <v>81</v>
      </c>
      <c r="B263" s="122">
        <v>159232030.73000014</v>
      </c>
      <c r="C263" s="127">
        <v>0.28780278806096349</v>
      </c>
      <c r="D263" s="125">
        <v>1276</v>
      </c>
      <c r="E263" s="127">
        <v>0.29462018009697527</v>
      </c>
    </row>
    <row r="264" spans="1:5" x14ac:dyDescent="0.2">
      <c r="A264" s="121" t="s">
        <v>82</v>
      </c>
      <c r="B264" s="122">
        <v>160429190.34000006</v>
      </c>
      <c r="C264" s="127">
        <v>0.28996658558293431</v>
      </c>
      <c r="D264" s="125">
        <v>1247</v>
      </c>
      <c r="E264" s="127">
        <v>0.28792426691295314</v>
      </c>
    </row>
    <row r="265" spans="1:5" x14ac:dyDescent="0.2">
      <c r="A265" s="121" t="s">
        <v>83</v>
      </c>
      <c r="B265" s="122">
        <v>52730734.319999963</v>
      </c>
      <c r="C265" s="127">
        <v>9.530778628033082E-2</v>
      </c>
      <c r="D265" s="125">
        <v>354</v>
      </c>
      <c r="E265" s="127">
        <v>8.1736319556684367E-2</v>
      </c>
    </row>
    <row r="266" spans="1:5" x14ac:dyDescent="0.2">
      <c r="A266" s="121" t="s">
        <v>84</v>
      </c>
      <c r="B266" s="122">
        <v>16002145.409999996</v>
      </c>
      <c r="C266" s="127">
        <v>2.8922962565013973E-2</v>
      </c>
      <c r="D266" s="125">
        <v>139</v>
      </c>
      <c r="E266" s="127">
        <v>3.2094204571692451E-2</v>
      </c>
    </row>
    <row r="267" spans="1:5" x14ac:dyDescent="0.2">
      <c r="A267" s="121" t="s">
        <v>85</v>
      </c>
      <c r="B267" s="122">
        <v>5052738.29</v>
      </c>
      <c r="C267" s="127">
        <v>9.1325354612236797E-3</v>
      </c>
      <c r="D267" s="125">
        <v>55</v>
      </c>
      <c r="E267" s="127">
        <v>1.2699145693835142E-2</v>
      </c>
    </row>
    <row r="268" spans="1:5" x14ac:dyDescent="0.2">
      <c r="A268" s="121" t="s">
        <v>86</v>
      </c>
      <c r="B268" s="122">
        <v>3498186.6099999994</v>
      </c>
      <c r="C268" s="127">
        <v>6.3227722142329378E-3</v>
      </c>
      <c r="D268" s="125">
        <v>35</v>
      </c>
      <c r="E268" s="127">
        <v>8.0812745324405442E-3</v>
      </c>
    </row>
    <row r="269" spans="1:5" x14ac:dyDescent="0.2">
      <c r="A269" s="121" t="s">
        <v>0</v>
      </c>
      <c r="B269" s="122">
        <v>1547177.5299999998</v>
      </c>
      <c r="C269" s="127">
        <v>2.7964348926398605E-3</v>
      </c>
      <c r="D269" s="125">
        <v>18</v>
      </c>
      <c r="E269" s="127">
        <v>4.1560840452551373E-3</v>
      </c>
    </row>
    <row r="270" spans="1:5" x14ac:dyDescent="0.2">
      <c r="A270" s="121" t="s">
        <v>67</v>
      </c>
      <c r="B270" s="122">
        <v>1486137.9100000001</v>
      </c>
      <c r="C270" s="127">
        <v>2.6861092707304753E-3</v>
      </c>
      <c r="D270" s="125">
        <v>18</v>
      </c>
      <c r="E270" s="127">
        <v>4.1560840452551373E-3</v>
      </c>
    </row>
    <row r="271" spans="1:5" x14ac:dyDescent="0.2">
      <c r="A271" s="121" t="s">
        <v>79</v>
      </c>
      <c r="B271" s="122">
        <v>3419867.1800000006</v>
      </c>
      <c r="C271" s="127">
        <v>6.1812143240898062E-3</v>
      </c>
      <c r="D271" s="125">
        <v>40</v>
      </c>
      <c r="E271" s="127">
        <v>9.2357423227891946E-3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553267853.31999981</v>
      </c>
      <c r="C273" s="127"/>
      <c r="D273" s="141">
        <v>4331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1.6777952393472693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481776252.41000015</v>
      </c>
      <c r="C286" s="127">
        <v>0.61965706620336347</v>
      </c>
      <c r="D286" s="125">
        <v>3624</v>
      </c>
      <c r="E286" s="127">
        <v>0.59673966738020745</v>
      </c>
    </row>
    <row r="287" spans="1:5" x14ac:dyDescent="0.2">
      <c r="A287" s="121" t="s">
        <v>168</v>
      </c>
      <c r="B287" s="122">
        <v>210262624.80000004</v>
      </c>
      <c r="C287" s="127">
        <v>0.27043823883811297</v>
      </c>
      <c r="D287" s="125">
        <v>1678</v>
      </c>
      <c r="E287" s="127">
        <v>0.27630495636423513</v>
      </c>
    </row>
    <row r="288" spans="1:5" x14ac:dyDescent="0.2">
      <c r="A288" s="121" t="s">
        <v>169</v>
      </c>
      <c r="B288" s="122">
        <v>43814793.490000002</v>
      </c>
      <c r="C288" s="127">
        <v>5.6354264566810516E-2</v>
      </c>
      <c r="D288" s="125">
        <v>446</v>
      </c>
      <c r="E288" s="127">
        <v>7.343981557714474E-2</v>
      </c>
    </row>
    <row r="289" spans="1:5" x14ac:dyDescent="0.2">
      <c r="A289" s="121" t="s">
        <v>170</v>
      </c>
      <c r="B289" s="122">
        <v>24823817.630000006</v>
      </c>
      <c r="C289" s="127">
        <v>3.1928211337993812E-2</v>
      </c>
      <c r="D289" s="125">
        <v>176</v>
      </c>
      <c r="E289" s="127">
        <v>2.898073439815577E-2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12295437.969999993</v>
      </c>
      <c r="C291" s="127">
        <v>1.5814301726295485E-2</v>
      </c>
      <c r="D291" s="125">
        <v>85</v>
      </c>
      <c r="E291" s="127">
        <v>1.3996377408200231E-2</v>
      </c>
    </row>
    <row r="292" spans="1:5" x14ac:dyDescent="0.2">
      <c r="A292" s="121" t="s">
        <v>173</v>
      </c>
      <c r="B292" s="122">
        <v>4515589.0200000023</v>
      </c>
      <c r="C292" s="127">
        <v>5.8079173274237601E-3</v>
      </c>
      <c r="D292" s="125">
        <v>64</v>
      </c>
      <c r="E292" s="127">
        <v>1.0538448872056645E-2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777488515.32000017</v>
      </c>
      <c r="C294" s="138"/>
      <c r="D294" s="141">
        <v>6073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665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774390998.96999967</v>
      </c>
      <c r="C6" s="122">
        <v>107952104.39999995</v>
      </c>
      <c r="D6" s="122">
        <v>411749844.96000016</v>
      </c>
      <c r="E6" s="122">
        <v>40453180.370000005</v>
      </c>
      <c r="F6" s="122">
        <v>214235869.2400001</v>
      </c>
      <c r="G6" s="123"/>
      <c r="H6" s="124"/>
      <c r="I6" s="124"/>
    </row>
    <row r="7" spans="1:9" s="109" customFormat="1" x14ac:dyDescent="0.2">
      <c r="A7" s="121" t="s">
        <v>87</v>
      </c>
      <c r="B7" s="125">
        <v>6047</v>
      </c>
      <c r="C7" s="125">
        <v>907</v>
      </c>
      <c r="D7" s="125">
        <v>3009</v>
      </c>
      <c r="E7" s="125">
        <v>443</v>
      </c>
      <c r="F7" s="125">
        <v>1688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0.78438801910841516</v>
      </c>
      <c r="C8" s="127">
        <v>0.79348771985310917</v>
      </c>
      <c r="D8" s="127">
        <v>0.79076922940694616</v>
      </c>
      <c r="E8" s="127">
        <v>0.6799452099512695</v>
      </c>
      <c r="F8" s="127">
        <v>0.78725985193215442</v>
      </c>
      <c r="I8" s="128"/>
    </row>
    <row r="9" spans="1:9" s="109" customFormat="1" x14ac:dyDescent="0.2">
      <c r="A9" s="121" t="s">
        <v>89</v>
      </c>
      <c r="B9" s="127">
        <v>4.746307692307692E-3</v>
      </c>
      <c r="C9" s="127">
        <v>1.5285368421052631E-2</v>
      </c>
      <c r="D9" s="127">
        <v>2.6402473118279569E-2</v>
      </c>
      <c r="E9" s="127">
        <v>4.746307692307692E-3</v>
      </c>
      <c r="F9" s="127">
        <v>6.2500000000000003E-3</v>
      </c>
      <c r="I9" s="128"/>
    </row>
    <row r="10" spans="1:9" s="109" customFormat="1" x14ac:dyDescent="0.2">
      <c r="A10" s="121" t="s">
        <v>90</v>
      </c>
      <c r="B10" s="127">
        <v>0.91018887500000001</v>
      </c>
      <c r="C10" s="127">
        <v>0.88069184615384621</v>
      </c>
      <c r="D10" s="127">
        <v>0.91018887500000001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12.239042882470565</v>
      </c>
      <c r="C11" s="122">
        <v>14.726327968655562</v>
      </c>
      <c r="D11" s="122">
        <v>11.46197540422903</v>
      </c>
      <c r="E11" s="122">
        <v>17.666355650515424</v>
      </c>
      <c r="F11" s="122">
        <v>11.454382925510668</v>
      </c>
      <c r="I11" s="124"/>
    </row>
    <row r="12" spans="1:9" s="109" customFormat="1" x14ac:dyDescent="0.2">
      <c r="A12" s="121" t="s">
        <v>92</v>
      </c>
      <c r="B12" s="122">
        <v>11.255304585900069</v>
      </c>
      <c r="C12" s="122">
        <v>12.692676249144421</v>
      </c>
      <c r="D12" s="122">
        <v>11.255304585900069</v>
      </c>
      <c r="E12" s="122">
        <v>12.2984257357974</v>
      </c>
      <c r="F12" s="122">
        <v>11.290896646132786</v>
      </c>
      <c r="I12" s="124"/>
    </row>
    <row r="13" spans="1:9" s="109" customFormat="1" x14ac:dyDescent="0.2">
      <c r="A13" s="121" t="s">
        <v>93</v>
      </c>
      <c r="B13" s="122">
        <v>21.749486652977414</v>
      </c>
      <c r="C13" s="122">
        <v>20.372347707049965</v>
      </c>
      <c r="D13" s="122">
        <v>11.843942505133469</v>
      </c>
      <c r="E13" s="122">
        <v>21.749486652977414</v>
      </c>
      <c r="F13" s="122">
        <v>11.863107460643395</v>
      </c>
      <c r="I13" s="124"/>
    </row>
    <row r="14" spans="1:9" s="109" customFormat="1" x14ac:dyDescent="0.2">
      <c r="A14" s="121" t="s">
        <v>118</v>
      </c>
      <c r="B14" s="122">
        <v>128062.01405159578</v>
      </c>
      <c r="C14" s="122">
        <v>119551.87709251096</v>
      </c>
      <c r="D14" s="122">
        <v>136685.12132978727</v>
      </c>
      <c r="E14" s="122">
        <v>91419.023033707868</v>
      </c>
      <c r="F14" s="122">
        <v>126932.13781731918</v>
      </c>
      <c r="I14" s="124"/>
    </row>
    <row r="15" spans="1:9" s="109" customFormat="1" x14ac:dyDescent="0.2">
      <c r="A15" s="121" t="s">
        <v>94</v>
      </c>
      <c r="B15" s="122">
        <v>612.97</v>
      </c>
      <c r="C15" s="122">
        <v>1852.39</v>
      </c>
      <c r="D15" s="122">
        <v>2455.4299999999998</v>
      </c>
      <c r="E15" s="122">
        <v>612.97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720828.89</v>
      </c>
      <c r="I16" s="124"/>
    </row>
    <row r="17" spans="1:9" s="109" customFormat="1" x14ac:dyDescent="0.2">
      <c r="A17" s="121" t="s">
        <v>96</v>
      </c>
      <c r="B17" s="122">
        <v>10.326493754191512</v>
      </c>
      <c r="C17" s="122">
        <v>9.4585843938706393</v>
      </c>
      <c r="D17" s="122">
        <v>10.754422906360803</v>
      </c>
      <c r="E17" s="122">
        <v>6.0561846813001701</v>
      </c>
      <c r="F17" s="122">
        <v>10.747713894856931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</v>
      </c>
      <c r="E18" s="122">
        <v>0.16666666666666666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18.75</v>
      </c>
      <c r="C19" s="122">
        <v>15.75</v>
      </c>
      <c r="D19" s="122">
        <v>18.75</v>
      </c>
      <c r="E19" s="122">
        <v>12.666666666666666</v>
      </c>
      <c r="F19" s="122">
        <v>18.75</v>
      </c>
      <c r="I19" s="124"/>
    </row>
    <row r="20" spans="1:9" s="109" customFormat="1" x14ac:dyDescent="0.2">
      <c r="A20" s="121" t="s">
        <v>99</v>
      </c>
      <c r="B20" s="127">
        <v>0.71237199045926913</v>
      </c>
      <c r="C20" s="127">
        <v>0.995856757471418</v>
      </c>
      <c r="D20" s="127">
        <v>0.77015251775214622</v>
      </c>
      <c r="E20" s="127">
        <v>0.732973785467538</v>
      </c>
      <c r="F20" s="127">
        <v>0.45458458705110544</v>
      </c>
      <c r="I20" s="128"/>
    </row>
    <row r="21" spans="1:9" s="109" customFormat="1" x14ac:dyDescent="0.2">
      <c r="A21" s="121" t="s">
        <v>139</v>
      </c>
      <c r="B21" s="127">
        <v>0.28762800954073225</v>
      </c>
      <c r="C21" s="127">
        <v>4.1432425285819648E-3</v>
      </c>
      <c r="D21" s="127">
        <v>0.22984748224785351</v>
      </c>
      <c r="E21" s="127">
        <v>0.26702621453246195</v>
      </c>
      <c r="F21" s="127">
        <v>0.54541541294889462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0.36846321411214389</v>
      </c>
      <c r="C23" s="127">
        <v>0.18208127538827312</v>
      </c>
      <c r="D23" s="127">
        <v>0.33634454991344009</v>
      </c>
      <c r="E23" s="127">
        <v>0.48038627401497414</v>
      </c>
      <c r="F23" s="127">
        <v>0.50297632755085309</v>
      </c>
      <c r="I23" s="128"/>
    </row>
    <row r="24" spans="1:9" s="109" customFormat="1" ht="20.399999999999999" x14ac:dyDescent="0.2">
      <c r="A24" s="129" t="s">
        <v>374</v>
      </c>
      <c r="B24" s="122">
        <v>1.6780719218399192</v>
      </c>
      <c r="C24" s="122">
        <v>1.9889166561318314</v>
      </c>
      <c r="D24" s="122">
        <v>1.5607421060629552</v>
      </c>
      <c r="E24" s="122">
        <v>2.8380154291473114</v>
      </c>
      <c r="F24" s="122">
        <v>1.3638201115632396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2942429.9300000006</v>
      </c>
      <c r="C31" s="127">
        <v>3.7996695905733158E-3</v>
      </c>
      <c r="D31" s="125">
        <v>136</v>
      </c>
      <c r="E31" s="127">
        <v>2.2490491152637671E-2</v>
      </c>
    </row>
    <row r="32" spans="1:9" x14ac:dyDescent="0.2">
      <c r="A32" s="121" t="s">
        <v>17</v>
      </c>
      <c r="B32" s="122">
        <v>23417857.170000002</v>
      </c>
      <c r="C32" s="127">
        <v>3.0240353001452197E-2</v>
      </c>
      <c r="D32" s="125">
        <v>301</v>
      </c>
      <c r="E32" s="127">
        <v>4.9776748801058375E-2</v>
      </c>
    </row>
    <row r="33" spans="1:5" x14ac:dyDescent="0.2">
      <c r="A33" s="121" t="s">
        <v>18</v>
      </c>
      <c r="B33" s="122">
        <v>13506917.910000004</v>
      </c>
      <c r="C33" s="127">
        <v>1.7441987223463667E-2</v>
      </c>
      <c r="D33" s="125">
        <v>125</v>
      </c>
      <c r="E33" s="127">
        <v>2.0671407309409626E-2</v>
      </c>
    </row>
    <row r="34" spans="1:5" x14ac:dyDescent="0.2">
      <c r="A34" s="121" t="s">
        <v>19</v>
      </c>
      <c r="B34" s="122">
        <v>17984777.159999996</v>
      </c>
      <c r="C34" s="127">
        <v>2.3224414002643554E-2</v>
      </c>
      <c r="D34" s="125">
        <v>125</v>
      </c>
      <c r="E34" s="127">
        <v>2.0671407309409626E-2</v>
      </c>
    </row>
    <row r="35" spans="1:5" x14ac:dyDescent="0.2">
      <c r="A35" s="121" t="s">
        <v>20</v>
      </c>
      <c r="B35" s="122">
        <v>21063141.959999997</v>
      </c>
      <c r="C35" s="127">
        <v>2.7199621364421344E-2</v>
      </c>
      <c r="D35" s="125">
        <v>152</v>
      </c>
      <c r="E35" s="127">
        <v>2.5136431288242105E-2</v>
      </c>
    </row>
    <row r="36" spans="1:5" x14ac:dyDescent="0.2">
      <c r="A36" s="121" t="s">
        <v>21</v>
      </c>
      <c r="B36" s="122">
        <v>37992617.070000023</v>
      </c>
      <c r="C36" s="127">
        <v>4.9061284442269024E-2</v>
      </c>
      <c r="D36" s="125">
        <v>276</v>
      </c>
      <c r="E36" s="127">
        <v>4.564246733917645E-2</v>
      </c>
    </row>
    <row r="37" spans="1:5" x14ac:dyDescent="0.2">
      <c r="A37" s="121" t="s">
        <v>22</v>
      </c>
      <c r="B37" s="122">
        <v>66654982.199999996</v>
      </c>
      <c r="C37" s="127">
        <v>8.6074066316184319E-2</v>
      </c>
      <c r="D37" s="125">
        <v>476</v>
      </c>
      <c r="E37" s="127">
        <v>7.8716719034231844E-2</v>
      </c>
    </row>
    <row r="38" spans="1:5" x14ac:dyDescent="0.2">
      <c r="A38" s="121" t="s">
        <v>23</v>
      </c>
      <c r="B38" s="122">
        <v>109285633.00000003</v>
      </c>
      <c r="C38" s="127">
        <v>0.1411246168219393</v>
      </c>
      <c r="D38" s="125">
        <v>718</v>
      </c>
      <c r="E38" s="127">
        <v>0.11873656358524888</v>
      </c>
    </row>
    <row r="39" spans="1:5" x14ac:dyDescent="0.2">
      <c r="A39" s="121" t="s">
        <v>39</v>
      </c>
      <c r="B39" s="122">
        <v>194569816.44</v>
      </c>
      <c r="C39" s="127">
        <v>0.25125526600747289</v>
      </c>
      <c r="D39" s="125">
        <v>1420</v>
      </c>
      <c r="E39" s="127">
        <v>0.23482718703489333</v>
      </c>
    </row>
    <row r="40" spans="1:5" x14ac:dyDescent="0.2">
      <c r="A40" s="121" t="s">
        <v>40</v>
      </c>
      <c r="B40" s="122">
        <v>217071439.46999994</v>
      </c>
      <c r="C40" s="127">
        <v>0.28031245166682178</v>
      </c>
      <c r="D40" s="125">
        <v>1700</v>
      </c>
      <c r="E40" s="127">
        <v>0.28113113940797091</v>
      </c>
    </row>
    <row r="41" spans="1:5" x14ac:dyDescent="0.2">
      <c r="A41" s="121" t="s">
        <v>41</v>
      </c>
      <c r="B41" s="122">
        <v>60187035.970000036</v>
      </c>
      <c r="C41" s="127">
        <v>7.7721765942596777E-2</v>
      </c>
      <c r="D41" s="125">
        <v>557</v>
      </c>
      <c r="E41" s="127">
        <v>9.2111790970729288E-2</v>
      </c>
    </row>
    <row r="42" spans="1:5" x14ac:dyDescent="0.2">
      <c r="A42" s="121" t="s">
        <v>42</v>
      </c>
      <c r="B42" s="122">
        <v>5950963.7499999991</v>
      </c>
      <c r="C42" s="127">
        <v>7.6847016015362301E-3</v>
      </c>
      <c r="D42" s="125">
        <v>41</v>
      </c>
      <c r="E42" s="127">
        <v>6.7802215974863567E-3</v>
      </c>
    </row>
    <row r="43" spans="1:5" x14ac:dyDescent="0.2">
      <c r="A43" s="121" t="s">
        <v>43</v>
      </c>
      <c r="B43" s="122">
        <v>2121722.0199999996</v>
      </c>
      <c r="C43" s="127">
        <v>2.7398588346482003E-3</v>
      </c>
      <c r="D43" s="125">
        <v>11</v>
      </c>
      <c r="E43" s="127">
        <v>1.8190838432280471E-3</v>
      </c>
    </row>
    <row r="44" spans="1:5" x14ac:dyDescent="0.2">
      <c r="A44" s="121" t="s">
        <v>44</v>
      </c>
      <c r="B44" s="122">
        <v>932204.61</v>
      </c>
      <c r="C44" s="127">
        <v>1.2037906060890487E-3</v>
      </c>
      <c r="D44" s="125">
        <v>5</v>
      </c>
      <c r="E44" s="127">
        <v>8.2685629237638498E-4</v>
      </c>
    </row>
    <row r="45" spans="1:5" x14ac:dyDescent="0.2">
      <c r="A45" s="121" t="s">
        <v>24</v>
      </c>
      <c r="B45" s="122">
        <v>709460.30999999994</v>
      </c>
      <c r="C45" s="127">
        <v>9.1615257788847909E-4</v>
      </c>
      <c r="D45" s="125">
        <v>4</v>
      </c>
      <c r="E45" s="127">
        <v>6.6148503390110801E-4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774390998.96999991</v>
      </c>
      <c r="C50" s="140"/>
      <c r="D50" s="141">
        <v>6047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0.78438801910841494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664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13852933.309999991</v>
      </c>
      <c r="C59" s="127">
        <v>1.7888809824010695E-2</v>
      </c>
      <c r="D59" s="125">
        <v>292</v>
      </c>
      <c r="E59" s="127">
        <v>4.828840747478088E-2</v>
      </c>
    </row>
    <row r="60" spans="1:5" x14ac:dyDescent="0.2">
      <c r="A60" s="121" t="s">
        <v>17</v>
      </c>
      <c r="B60" s="122">
        <v>147050097.58999994</v>
      </c>
      <c r="C60" s="127">
        <v>0.18989127945132109</v>
      </c>
      <c r="D60" s="125">
        <v>974</v>
      </c>
      <c r="E60" s="127">
        <v>0.1610716057549198</v>
      </c>
    </row>
    <row r="61" spans="1:5" x14ac:dyDescent="0.2">
      <c r="A61" s="121" t="s">
        <v>18</v>
      </c>
      <c r="B61" s="122">
        <v>44705695.18</v>
      </c>
      <c r="C61" s="127">
        <v>5.773013276169537E-2</v>
      </c>
      <c r="D61" s="125">
        <v>313</v>
      </c>
      <c r="E61" s="127">
        <v>5.1761203902761697E-2</v>
      </c>
    </row>
    <row r="62" spans="1:5" x14ac:dyDescent="0.2">
      <c r="A62" s="121" t="s">
        <v>19</v>
      </c>
      <c r="B62" s="122">
        <v>99315223.990000024</v>
      </c>
      <c r="C62" s="127">
        <v>0.12824945553615288</v>
      </c>
      <c r="D62" s="125">
        <v>665</v>
      </c>
      <c r="E62" s="127">
        <v>0.1099718868860592</v>
      </c>
    </row>
    <row r="63" spans="1:5" x14ac:dyDescent="0.2">
      <c r="A63" s="121" t="s">
        <v>20</v>
      </c>
      <c r="B63" s="122">
        <v>96596219.570000112</v>
      </c>
      <c r="C63" s="127">
        <v>0.12473830364567845</v>
      </c>
      <c r="D63" s="125">
        <v>648</v>
      </c>
      <c r="E63" s="127">
        <v>0.10716057549197949</v>
      </c>
    </row>
    <row r="64" spans="1:5" x14ac:dyDescent="0.2">
      <c r="A64" s="121" t="s">
        <v>21</v>
      </c>
      <c r="B64" s="122">
        <v>84460291.280000031</v>
      </c>
      <c r="C64" s="127">
        <v>0.10906672648873601</v>
      </c>
      <c r="D64" s="125">
        <v>662</v>
      </c>
      <c r="E64" s="127">
        <v>0.10947577311063338</v>
      </c>
    </row>
    <row r="65" spans="1:5" x14ac:dyDescent="0.2">
      <c r="A65" s="121" t="s">
        <v>22</v>
      </c>
      <c r="B65" s="122">
        <v>67344673.809999958</v>
      </c>
      <c r="C65" s="127">
        <v>8.6964690833924455E-2</v>
      </c>
      <c r="D65" s="125">
        <v>586</v>
      </c>
      <c r="E65" s="127">
        <v>9.690755746651232E-2</v>
      </c>
    </row>
    <row r="66" spans="1:5" x14ac:dyDescent="0.2">
      <c r="A66" s="121" t="s">
        <v>23</v>
      </c>
      <c r="B66" s="122">
        <v>48443699.959999979</v>
      </c>
      <c r="C66" s="127">
        <v>6.2557157849760472E-2</v>
      </c>
      <c r="D66" s="125">
        <v>425</v>
      </c>
      <c r="E66" s="127">
        <v>7.0282784851992727E-2</v>
      </c>
    </row>
    <row r="67" spans="1:5" x14ac:dyDescent="0.2">
      <c r="A67" s="121" t="s">
        <v>39</v>
      </c>
      <c r="B67" s="122">
        <v>102479307.30000009</v>
      </c>
      <c r="C67" s="127">
        <v>0.13233535440921385</v>
      </c>
      <c r="D67" s="125">
        <v>933</v>
      </c>
      <c r="E67" s="127">
        <v>0.15429138415743343</v>
      </c>
    </row>
    <row r="68" spans="1:5" x14ac:dyDescent="0.2">
      <c r="A68" s="121" t="s">
        <v>40</v>
      </c>
      <c r="B68" s="122">
        <v>10745337.239999998</v>
      </c>
      <c r="C68" s="127">
        <v>1.3875855032266814E-2</v>
      </c>
      <c r="D68" s="125">
        <v>84</v>
      </c>
      <c r="E68" s="127">
        <v>1.3891185711923267E-2</v>
      </c>
    </row>
    <row r="69" spans="1:5" x14ac:dyDescent="0.2">
      <c r="A69" s="121" t="s">
        <v>41</v>
      </c>
      <c r="B69" s="122">
        <v>12789642.849999998</v>
      </c>
      <c r="C69" s="127">
        <v>1.6515743167225878E-2</v>
      </c>
      <c r="D69" s="125">
        <v>117</v>
      </c>
      <c r="E69" s="127">
        <v>1.9348437241607407E-2</v>
      </c>
    </row>
    <row r="70" spans="1:5" x14ac:dyDescent="0.2">
      <c r="A70" s="121" t="s">
        <v>42</v>
      </c>
      <c r="B70" s="122">
        <v>7307956.2999999998</v>
      </c>
      <c r="C70" s="127">
        <v>9.4370367291460623E-3</v>
      </c>
      <c r="D70" s="125">
        <v>66</v>
      </c>
      <c r="E70" s="127">
        <v>1.0914503059368282E-2</v>
      </c>
    </row>
    <row r="71" spans="1:5" x14ac:dyDescent="0.2">
      <c r="A71" s="121" t="s">
        <v>43</v>
      </c>
      <c r="B71" s="122">
        <v>3553094.12</v>
      </c>
      <c r="C71" s="127">
        <v>4.5882430512827381E-3</v>
      </c>
      <c r="D71" s="125">
        <v>30</v>
      </c>
      <c r="E71" s="127">
        <v>4.9611377542583103E-3</v>
      </c>
    </row>
    <row r="72" spans="1:5" x14ac:dyDescent="0.2">
      <c r="A72" s="121" t="s">
        <v>44</v>
      </c>
      <c r="B72" s="122">
        <v>1413365.7200000002</v>
      </c>
      <c r="C72" s="127">
        <v>1.825131906078307E-3</v>
      </c>
      <c r="D72" s="125">
        <v>15</v>
      </c>
      <c r="E72" s="127">
        <v>2.4805688771291552E-3</v>
      </c>
    </row>
    <row r="73" spans="1:5" x14ac:dyDescent="0.2">
      <c r="A73" s="121" t="s">
        <v>24</v>
      </c>
      <c r="B73" s="122">
        <v>5633720.870000001</v>
      </c>
      <c r="C73" s="127">
        <v>7.2750340299581051E-3</v>
      </c>
      <c r="D73" s="125">
        <v>50</v>
      </c>
      <c r="E73" s="127">
        <v>8.2685629237638503E-3</v>
      </c>
    </row>
    <row r="74" spans="1:5" x14ac:dyDescent="0.2">
      <c r="A74" s="121" t="s">
        <v>25</v>
      </c>
      <c r="B74" s="122">
        <v>389126.83999999997</v>
      </c>
      <c r="C74" s="127">
        <v>5.0249401209152595E-4</v>
      </c>
      <c r="D74" s="125">
        <v>4</v>
      </c>
      <c r="E74" s="127">
        <v>6.6148503390110801E-4</v>
      </c>
    </row>
    <row r="75" spans="1:5" x14ac:dyDescent="0.2">
      <c r="A75" s="121" t="s">
        <v>26</v>
      </c>
      <c r="B75" s="122">
        <v>711524.97</v>
      </c>
      <c r="C75" s="127">
        <v>9.1881875040694346E-4</v>
      </c>
      <c r="D75" s="125">
        <v>5</v>
      </c>
      <c r="E75" s="127">
        <v>8.2685629237638498E-4</v>
      </c>
    </row>
    <row r="76" spans="1:5" x14ac:dyDescent="0.2">
      <c r="A76" s="121" t="s">
        <v>3</v>
      </c>
      <c r="B76" s="122">
        <v>27599088.070000004</v>
      </c>
      <c r="C76" s="127">
        <v>3.5639732521050647E-2</v>
      </c>
      <c r="D76" s="125">
        <v>178</v>
      </c>
      <c r="E76" s="127">
        <v>2.9436084008599307E-2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774390998.97000027</v>
      </c>
      <c r="C78" s="140"/>
      <c r="D78" s="141">
        <v>6047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0.65727024768155784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2313192.9</v>
      </c>
      <c r="C87" s="127">
        <v>2.987112328367356E-3</v>
      </c>
      <c r="D87" s="125">
        <v>58</v>
      </c>
      <c r="E87" s="127">
        <v>9.5915329915660652E-3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5">
        <v>0</v>
      </c>
      <c r="E88" s="127">
        <v>0</v>
      </c>
      <c r="F88" s="144"/>
    </row>
    <row r="89" spans="1:6" x14ac:dyDescent="0.2">
      <c r="A89" s="121" t="s">
        <v>608</v>
      </c>
      <c r="B89" s="122">
        <v>634073006.48000026</v>
      </c>
      <c r="C89" s="127">
        <v>0.81880213913044742</v>
      </c>
      <c r="D89" s="125">
        <v>4879</v>
      </c>
      <c r="E89" s="127">
        <v>0.80684637010087645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138004799.58999994</v>
      </c>
      <c r="C91" s="127">
        <v>0.17821074854118527</v>
      </c>
      <c r="D91" s="125">
        <v>1110</v>
      </c>
      <c r="E91" s="127">
        <v>0.18356209690755745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774390998.97000015</v>
      </c>
      <c r="C93" s="140"/>
      <c r="D93" s="141">
        <v>6047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754095809.65999997</v>
      </c>
      <c r="C100" s="127">
        <v>0.97379206455525147</v>
      </c>
      <c r="D100" s="125">
        <v>5687</v>
      </c>
      <c r="E100" s="127">
        <v>0.9404663469489003</v>
      </c>
    </row>
    <row r="101" spans="1:5" x14ac:dyDescent="0.2">
      <c r="A101" s="121" t="s">
        <v>5</v>
      </c>
      <c r="B101" s="122">
        <v>20295189.310000002</v>
      </c>
      <c r="C101" s="127">
        <v>2.620793544474842E-2</v>
      </c>
      <c r="D101" s="125">
        <v>360</v>
      </c>
      <c r="E101" s="127">
        <v>5.9533653051099721E-2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774390998.97000003</v>
      </c>
      <c r="C103" s="140"/>
      <c r="D103" s="141">
        <v>6047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196529703.04000017</v>
      </c>
      <c r="C110" s="127">
        <v>0.25378614072400107</v>
      </c>
      <c r="D110" s="125">
        <v>2882</v>
      </c>
      <c r="E110" s="127">
        <v>0.4765999669257483</v>
      </c>
    </row>
    <row r="111" spans="1:5" x14ac:dyDescent="0.2">
      <c r="A111" s="121" t="s">
        <v>69</v>
      </c>
      <c r="B111" s="122">
        <v>318800012.02999991</v>
      </c>
      <c r="C111" s="127">
        <v>0.41167835428617927</v>
      </c>
      <c r="D111" s="125">
        <v>2372</v>
      </c>
      <c r="E111" s="127">
        <v>0.39226062510335702</v>
      </c>
    </row>
    <row r="112" spans="1:5" x14ac:dyDescent="0.2">
      <c r="A112" s="121" t="s">
        <v>70</v>
      </c>
      <c r="B112" s="122">
        <v>123951078.34000009</v>
      </c>
      <c r="C112" s="127">
        <v>0.16006265375613177</v>
      </c>
      <c r="D112" s="125">
        <v>516</v>
      </c>
      <c r="E112" s="127">
        <v>8.5331569373242933E-2</v>
      </c>
    </row>
    <row r="113" spans="1:5" x14ac:dyDescent="0.2">
      <c r="A113" s="121" t="s">
        <v>71</v>
      </c>
      <c r="B113" s="122">
        <v>47290772.300000012</v>
      </c>
      <c r="C113" s="127">
        <v>6.1068339331036142E-2</v>
      </c>
      <c r="D113" s="125">
        <v>138</v>
      </c>
      <c r="E113" s="127">
        <v>2.2821233669588225E-2</v>
      </c>
    </row>
    <row r="114" spans="1:5" x14ac:dyDescent="0.2">
      <c r="A114" s="121" t="s">
        <v>72</v>
      </c>
      <c r="B114" s="122">
        <v>29937048.799999997</v>
      </c>
      <c r="C114" s="127">
        <v>3.8658828472720619E-2</v>
      </c>
      <c r="D114" s="125">
        <v>67</v>
      </c>
      <c r="E114" s="127">
        <v>1.1079874317843559E-2</v>
      </c>
    </row>
    <row r="115" spans="1:5" x14ac:dyDescent="0.2">
      <c r="A115" s="121" t="s">
        <v>73</v>
      </c>
      <c r="B115" s="122">
        <v>27144608.279999997</v>
      </c>
      <c r="C115" s="127">
        <v>3.5052845805419265E-2</v>
      </c>
      <c r="D115" s="125">
        <v>45</v>
      </c>
      <c r="E115" s="127">
        <v>7.4417066313874651E-3</v>
      </c>
    </row>
    <row r="116" spans="1:5" x14ac:dyDescent="0.2">
      <c r="A116" s="121" t="s">
        <v>74</v>
      </c>
      <c r="B116" s="122">
        <v>15606904.290000001</v>
      </c>
      <c r="C116" s="127">
        <v>2.0153778014928368E-2</v>
      </c>
      <c r="D116" s="125">
        <v>18</v>
      </c>
      <c r="E116" s="127">
        <v>2.9766826525549858E-3</v>
      </c>
    </row>
    <row r="117" spans="1:5" x14ac:dyDescent="0.2">
      <c r="A117" s="121" t="s">
        <v>180</v>
      </c>
      <c r="B117" s="122">
        <v>3186890.3</v>
      </c>
      <c r="C117" s="127">
        <v>4.1153503904859572E-3</v>
      </c>
      <c r="D117" s="125">
        <v>3</v>
      </c>
      <c r="E117" s="127">
        <v>4.9611377542583103E-4</v>
      </c>
    </row>
    <row r="118" spans="1:5" x14ac:dyDescent="0.2">
      <c r="A118" s="121" t="s">
        <v>75</v>
      </c>
      <c r="B118" s="122">
        <v>1377971.07</v>
      </c>
      <c r="C118" s="127">
        <v>1.7794254734789124E-3</v>
      </c>
      <c r="D118" s="125">
        <v>1</v>
      </c>
      <c r="E118" s="127">
        <v>1.65371258475277E-4</v>
      </c>
    </row>
    <row r="119" spans="1:5" x14ac:dyDescent="0.2">
      <c r="A119" s="121" t="s">
        <v>78</v>
      </c>
      <c r="B119" s="122">
        <v>1559835</v>
      </c>
      <c r="C119" s="127">
        <v>2.01427315409748E-3</v>
      </c>
      <c r="D119" s="125">
        <v>1</v>
      </c>
      <c r="E119" s="127">
        <v>1.65371258475277E-4</v>
      </c>
    </row>
    <row r="120" spans="1:5" x14ac:dyDescent="0.2">
      <c r="A120" s="121" t="s">
        <v>76</v>
      </c>
      <c r="B120" s="122">
        <v>3586199</v>
      </c>
      <c r="C120" s="127">
        <v>4.6309926184187611E-3</v>
      </c>
      <c r="D120" s="125">
        <v>2</v>
      </c>
      <c r="E120" s="127">
        <v>3.30742516950554E-4</v>
      </c>
    </row>
    <row r="121" spans="1:5" x14ac:dyDescent="0.2">
      <c r="A121" s="121" t="s">
        <v>77</v>
      </c>
      <c r="B121" s="122">
        <v>5419976.5199999996</v>
      </c>
      <c r="C121" s="127">
        <v>6.9990179731027205E-3</v>
      </c>
      <c r="D121" s="125">
        <v>2</v>
      </c>
      <c r="E121" s="127">
        <v>3.30742516950554E-4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774390998.96999991</v>
      </c>
      <c r="C123" s="140"/>
      <c r="D123" s="141">
        <v>6047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128062.01405159578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512110558.67000026</v>
      </c>
      <c r="C132" s="127">
        <v>0.66130747820047875</v>
      </c>
      <c r="D132" s="125">
        <v>3742</v>
      </c>
      <c r="E132" s="127">
        <v>0.6188192492144865</v>
      </c>
    </row>
    <row r="133" spans="1:6" x14ac:dyDescent="0.2">
      <c r="A133" s="121" t="s">
        <v>7</v>
      </c>
      <c r="B133" s="122">
        <v>251953563.8499997</v>
      </c>
      <c r="C133" s="127">
        <v>0.32535704080382832</v>
      </c>
      <c r="D133" s="125">
        <v>2191</v>
      </c>
      <c r="E133" s="127">
        <v>0.3623284273193319</v>
      </c>
    </row>
    <row r="134" spans="1:6" x14ac:dyDescent="0.2">
      <c r="A134" s="121" t="s">
        <v>8</v>
      </c>
      <c r="B134" s="122">
        <v>10326876.449999997</v>
      </c>
      <c r="C134" s="127">
        <v>1.3335480995692799E-2</v>
      </c>
      <c r="D134" s="125">
        <v>114</v>
      </c>
      <c r="E134" s="127">
        <v>1.8852323466181577E-2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774390998.97000003</v>
      </c>
      <c r="C136" s="127"/>
      <c r="D136" s="141">
        <v>6047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157114.5</v>
      </c>
      <c r="C143" s="127">
        <v>2.0288781792269608E-4</v>
      </c>
      <c r="D143" s="125">
        <v>3</v>
      </c>
      <c r="E143" s="127">
        <v>4.9611377542583103E-4</v>
      </c>
    </row>
    <row r="144" spans="1:6" x14ac:dyDescent="0.2">
      <c r="A144" s="155">
        <v>1997</v>
      </c>
      <c r="B144" s="122">
        <v>3377753.6800000006</v>
      </c>
      <c r="C144" s="127">
        <v>4.3618193967810536E-3</v>
      </c>
      <c r="D144" s="125">
        <v>33</v>
      </c>
      <c r="E144" s="127">
        <v>5.4572515296841409E-3</v>
      </c>
    </row>
    <row r="145" spans="1:5" x14ac:dyDescent="0.2">
      <c r="A145" s="155">
        <v>1998</v>
      </c>
      <c r="B145" s="122">
        <v>4578671.9499999993</v>
      </c>
      <c r="C145" s="127">
        <v>5.9126099813789027E-3</v>
      </c>
      <c r="D145" s="125">
        <v>47</v>
      </c>
      <c r="E145" s="127">
        <v>7.7724491483380188E-3</v>
      </c>
    </row>
    <row r="146" spans="1:5" x14ac:dyDescent="0.2">
      <c r="A146" s="155">
        <v>1999</v>
      </c>
      <c r="B146" s="122">
        <v>11064234.439999998</v>
      </c>
      <c r="C146" s="127">
        <v>1.4287658889006061E-2</v>
      </c>
      <c r="D146" s="125">
        <v>140</v>
      </c>
      <c r="E146" s="127">
        <v>2.3151976186538779E-2</v>
      </c>
    </row>
    <row r="147" spans="1:5" x14ac:dyDescent="0.2">
      <c r="A147" s="155">
        <v>2000</v>
      </c>
      <c r="B147" s="122">
        <v>6466837.040000001</v>
      </c>
      <c r="C147" s="127">
        <v>8.3508680351416769E-3</v>
      </c>
      <c r="D147" s="125">
        <v>60</v>
      </c>
      <c r="E147" s="127">
        <v>9.9222755085166207E-3</v>
      </c>
    </row>
    <row r="148" spans="1:5" x14ac:dyDescent="0.2">
      <c r="A148" s="155">
        <v>2001</v>
      </c>
      <c r="B148" s="122">
        <v>3586913.43</v>
      </c>
      <c r="C148" s="127">
        <v>4.6319151885428353E-3</v>
      </c>
      <c r="D148" s="125">
        <v>37</v>
      </c>
      <c r="E148" s="127">
        <v>6.1187365635852493E-3</v>
      </c>
    </row>
    <row r="149" spans="1:5" x14ac:dyDescent="0.2">
      <c r="A149" s="155">
        <v>2002</v>
      </c>
      <c r="B149" s="122">
        <v>19661839.210000005</v>
      </c>
      <c r="C149" s="127">
        <v>2.5390066821737063E-2</v>
      </c>
      <c r="D149" s="125">
        <v>214</v>
      </c>
      <c r="E149" s="127">
        <v>3.5389449313709277E-2</v>
      </c>
    </row>
    <row r="150" spans="1:5" x14ac:dyDescent="0.2">
      <c r="A150" s="155">
        <v>2003</v>
      </c>
      <c r="B150" s="122">
        <v>99511920.519999921</v>
      </c>
      <c r="C150" s="127">
        <v>0.12850345710675684</v>
      </c>
      <c r="D150" s="125">
        <v>816</v>
      </c>
      <c r="E150" s="127">
        <v>0.13494294691582603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1.0708865174091817E-3</v>
      </c>
      <c r="D152" s="125">
        <v>3</v>
      </c>
      <c r="E152" s="127">
        <v>4.9611377542583103E-4</v>
      </c>
    </row>
    <row r="153" spans="1:5" x14ac:dyDescent="0.2">
      <c r="A153" s="155">
        <v>2006</v>
      </c>
      <c r="B153" s="122">
        <v>625156429.31999969</v>
      </c>
      <c r="C153" s="127">
        <v>0.8072878302453238</v>
      </c>
      <c r="D153" s="125">
        <v>4694</v>
      </c>
      <c r="E153" s="127">
        <v>0.77625268728295027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774390998.96999955</v>
      </c>
      <c r="C155" s="127"/>
      <c r="D155" s="157">
        <v>6047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146.86851458964679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114280058.19000004</v>
      </c>
      <c r="C164" s="127">
        <v>0.14757410447952185</v>
      </c>
      <c r="D164" s="125">
        <v>989</v>
      </c>
      <c r="E164" s="127">
        <v>0.16355217463204896</v>
      </c>
    </row>
    <row r="165" spans="1:5" x14ac:dyDescent="0.2">
      <c r="A165" s="121" t="s">
        <v>10</v>
      </c>
      <c r="B165" s="122">
        <v>228636883.19000009</v>
      </c>
      <c r="C165" s="127">
        <v>0.29524734080600745</v>
      </c>
      <c r="D165" s="125">
        <v>1784</v>
      </c>
      <c r="E165" s="127">
        <v>0.29502232511989418</v>
      </c>
    </row>
    <row r="166" spans="1:5" x14ac:dyDescent="0.2">
      <c r="A166" s="121" t="s">
        <v>11</v>
      </c>
      <c r="B166" s="122">
        <v>397492775.57999974</v>
      </c>
      <c r="C166" s="127">
        <v>0.5132972569524904</v>
      </c>
      <c r="D166" s="125">
        <v>3064</v>
      </c>
      <c r="E166" s="127">
        <v>0.50669753596824874</v>
      </c>
    </row>
    <row r="167" spans="1:5" x14ac:dyDescent="0.2">
      <c r="A167" s="121" t="s">
        <v>12</v>
      </c>
      <c r="B167" s="122">
        <v>33981282.010000013</v>
      </c>
      <c r="C167" s="127">
        <v>4.3881297761980395E-2</v>
      </c>
      <c r="D167" s="125">
        <v>210</v>
      </c>
      <c r="E167" s="127">
        <v>3.472796427980817E-2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774390998.96999979</v>
      </c>
      <c r="C172" s="140"/>
      <c r="D172" s="141">
        <v>6047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10.326493754191512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383870960.40000027</v>
      </c>
      <c r="C181" s="127">
        <v>0.49570689859590117</v>
      </c>
      <c r="D181" s="125">
        <v>3092</v>
      </c>
      <c r="E181" s="127">
        <v>0.51132793120555653</v>
      </c>
      <c r="F181" s="109"/>
    </row>
    <row r="182" spans="1:7" x14ac:dyDescent="0.2">
      <c r="A182" s="121" t="s">
        <v>50</v>
      </c>
      <c r="B182" s="122">
        <v>390520038.56999952</v>
      </c>
      <c r="C182" s="127">
        <v>0.50429310140409889</v>
      </c>
      <c r="D182" s="125">
        <v>2955</v>
      </c>
      <c r="E182" s="127">
        <v>0.48867206879444353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774390998.96999979</v>
      </c>
      <c r="C184" s="140"/>
      <c r="D184" s="141">
        <v>6047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42631487.339999989</v>
      </c>
      <c r="C191" s="127">
        <v>5.5051630761079565E-2</v>
      </c>
      <c r="D191" s="125">
        <v>467</v>
      </c>
      <c r="E191" s="127">
        <v>7.7228377707954363E-2</v>
      </c>
      <c r="F191" s="127">
        <v>0.81033874712571619</v>
      </c>
      <c r="G191" s="121"/>
    </row>
    <row r="192" spans="1:7" x14ac:dyDescent="0.2">
      <c r="A192" s="121" t="s">
        <v>52</v>
      </c>
      <c r="B192" s="122">
        <v>99518703.470000088</v>
      </c>
      <c r="C192" s="127">
        <v>0.12851221618325584</v>
      </c>
      <c r="D192" s="125">
        <v>961</v>
      </c>
      <c r="E192" s="127">
        <v>0.1589217793947412</v>
      </c>
      <c r="F192" s="127">
        <v>0.80034676789811843</v>
      </c>
      <c r="G192" s="121"/>
    </row>
    <row r="193" spans="1:7" x14ac:dyDescent="0.2">
      <c r="A193" s="121" t="s">
        <v>53</v>
      </c>
      <c r="B193" s="122">
        <v>114246394.93999998</v>
      </c>
      <c r="C193" s="127">
        <v>0.14753063386836435</v>
      </c>
      <c r="D193" s="125">
        <v>993</v>
      </c>
      <c r="E193" s="127">
        <v>0.16421365966595006</v>
      </c>
      <c r="F193" s="127">
        <v>0.79436043815573365</v>
      </c>
      <c r="G193" s="121"/>
    </row>
    <row r="194" spans="1:7" x14ac:dyDescent="0.2">
      <c r="A194" s="121" t="s">
        <v>54</v>
      </c>
      <c r="B194" s="122">
        <v>43768491.889999978</v>
      </c>
      <c r="C194" s="127">
        <v>5.6519887173553746E-2</v>
      </c>
      <c r="D194" s="125">
        <v>389</v>
      </c>
      <c r="E194" s="127">
        <v>6.4329419546882746E-2</v>
      </c>
      <c r="F194" s="127">
        <v>0.80362185559629873</v>
      </c>
      <c r="G194" s="121"/>
    </row>
    <row r="195" spans="1:7" x14ac:dyDescent="0.2">
      <c r="A195" s="121" t="s">
        <v>55</v>
      </c>
      <c r="B195" s="122">
        <v>39029965.160000004</v>
      </c>
      <c r="C195" s="127">
        <v>5.0400850748411177E-2</v>
      </c>
      <c r="D195" s="125">
        <v>352</v>
      </c>
      <c r="E195" s="127">
        <v>5.8210682983297506E-2</v>
      </c>
      <c r="F195" s="127">
        <v>0.79280579965889308</v>
      </c>
      <c r="G195" s="121"/>
    </row>
    <row r="196" spans="1:7" x14ac:dyDescent="0.2">
      <c r="A196" s="121" t="s">
        <v>56</v>
      </c>
      <c r="B196" s="122">
        <v>27321382.269999988</v>
      </c>
      <c r="C196" s="127">
        <v>3.5281120656541126E-2</v>
      </c>
      <c r="D196" s="125">
        <v>226</v>
      </c>
      <c r="E196" s="127">
        <v>3.73739044154126E-2</v>
      </c>
      <c r="F196" s="127">
        <v>0.80528586732889573</v>
      </c>
      <c r="G196" s="121"/>
    </row>
    <row r="197" spans="1:7" x14ac:dyDescent="0.2">
      <c r="A197" s="121" t="s">
        <v>27</v>
      </c>
      <c r="B197" s="122">
        <v>172009343.83000001</v>
      </c>
      <c r="C197" s="127">
        <v>0.222122085688994</v>
      </c>
      <c r="D197" s="125">
        <v>1204</v>
      </c>
      <c r="E197" s="127">
        <v>0.1991069952042335</v>
      </c>
      <c r="F197" s="127">
        <v>0.78048304572564575</v>
      </c>
      <c r="G197" s="121"/>
    </row>
    <row r="198" spans="1:7" x14ac:dyDescent="0.2">
      <c r="A198" s="121" t="s">
        <v>57</v>
      </c>
      <c r="B198" s="122">
        <v>81947327.579999968</v>
      </c>
      <c r="C198" s="127">
        <v>0.10582164267017083</v>
      </c>
      <c r="D198" s="125">
        <v>576</v>
      </c>
      <c r="E198" s="127">
        <v>9.5253844881759545E-2</v>
      </c>
      <c r="F198" s="127">
        <v>0.7832719187973568</v>
      </c>
      <c r="G198" s="121"/>
    </row>
    <row r="199" spans="1:7" x14ac:dyDescent="0.2">
      <c r="A199" s="121" t="s">
        <v>58</v>
      </c>
      <c r="B199" s="122">
        <v>114490359.10999997</v>
      </c>
      <c r="C199" s="127">
        <v>0.14784567390669701</v>
      </c>
      <c r="D199" s="125">
        <v>491</v>
      </c>
      <c r="E199" s="127">
        <v>8.1197287911361007E-2</v>
      </c>
      <c r="F199" s="127">
        <v>0.74210644951670679</v>
      </c>
      <c r="G199" s="121"/>
    </row>
    <row r="200" spans="1:7" x14ac:dyDescent="0.2">
      <c r="A200" s="121" t="s">
        <v>59</v>
      </c>
      <c r="B200" s="122">
        <v>28290380.54000001</v>
      </c>
      <c r="C200" s="127">
        <v>3.6532424289058639E-2</v>
      </c>
      <c r="D200" s="125">
        <v>266</v>
      </c>
      <c r="E200" s="127">
        <v>4.3988754754423681E-2</v>
      </c>
      <c r="F200" s="127">
        <v>0.7821005926684611</v>
      </c>
      <c r="G200" s="121"/>
    </row>
    <row r="201" spans="1:7" x14ac:dyDescent="0.2">
      <c r="A201" s="121" t="s">
        <v>60</v>
      </c>
      <c r="B201" s="122">
        <v>10326876.449999997</v>
      </c>
      <c r="C201" s="127">
        <v>1.3335480995692799E-2</v>
      </c>
      <c r="D201" s="125">
        <v>114</v>
      </c>
      <c r="E201" s="127">
        <v>1.8852323466181577E-2</v>
      </c>
      <c r="F201" s="127">
        <v>0.80018704821855158</v>
      </c>
      <c r="G201" s="121"/>
    </row>
    <row r="202" spans="1:7" x14ac:dyDescent="0.2">
      <c r="A202" s="121" t="s">
        <v>2</v>
      </c>
      <c r="B202" s="122">
        <v>810286.3899999999</v>
      </c>
      <c r="C202" s="127">
        <v>1.0463530581808719E-3</v>
      </c>
      <c r="D202" s="125">
        <v>8</v>
      </c>
      <c r="E202" s="127">
        <v>1.322970067802216E-3</v>
      </c>
      <c r="F202" s="127">
        <v>0.74974821815799297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774390998.97000003</v>
      </c>
      <c r="C204" s="140"/>
      <c r="D204" s="141">
        <v>6047</v>
      </c>
      <c r="E204" s="140"/>
      <c r="F204" s="161">
        <v>0.78438801910841482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11191387.419999998</v>
      </c>
      <c r="C211" s="127">
        <v>1.4451856277882123E-2</v>
      </c>
      <c r="D211" s="125">
        <v>101</v>
      </c>
      <c r="E211" s="127">
        <v>1.6702497106002977E-2</v>
      </c>
    </row>
    <row r="212" spans="1:5" x14ac:dyDescent="0.2">
      <c r="A212" s="121" t="s">
        <v>337</v>
      </c>
      <c r="B212" s="122">
        <v>679818529.65999973</v>
      </c>
      <c r="C212" s="127">
        <v>0.87787504059862698</v>
      </c>
      <c r="D212" s="125">
        <v>5308</v>
      </c>
      <c r="E212" s="127">
        <v>0.87779063998677032</v>
      </c>
    </row>
    <row r="213" spans="1:5" x14ac:dyDescent="0.2">
      <c r="A213" s="121" t="s">
        <v>306</v>
      </c>
      <c r="B213" s="122">
        <v>54986604.429999992</v>
      </c>
      <c r="C213" s="127">
        <v>7.100625459636857E-2</v>
      </c>
      <c r="D213" s="125">
        <v>360</v>
      </c>
      <c r="E213" s="127">
        <v>5.9533653051099721E-2</v>
      </c>
    </row>
    <row r="214" spans="1:5" x14ac:dyDescent="0.2">
      <c r="A214" s="121" t="s">
        <v>307</v>
      </c>
      <c r="B214" s="122">
        <v>17229883.039999995</v>
      </c>
      <c r="C214" s="127">
        <v>2.224959105015048E-2</v>
      </c>
      <c r="D214" s="125">
        <v>136</v>
      </c>
      <c r="E214" s="127">
        <v>2.2490491152637671E-2</v>
      </c>
    </row>
    <row r="215" spans="1:5" x14ac:dyDescent="0.2">
      <c r="A215" s="121" t="s">
        <v>308</v>
      </c>
      <c r="B215" s="122">
        <v>8039622.8800000008</v>
      </c>
      <c r="C215" s="127">
        <v>1.038186509230263E-2</v>
      </c>
      <c r="D215" s="125">
        <v>79</v>
      </c>
      <c r="E215" s="127">
        <v>1.3064329419546883E-2</v>
      </c>
    </row>
    <row r="216" spans="1:5" x14ac:dyDescent="0.2">
      <c r="A216" s="121" t="s">
        <v>309</v>
      </c>
      <c r="B216" s="122">
        <v>811778.6399999999</v>
      </c>
      <c r="C216" s="127">
        <v>1.048280056301957E-3</v>
      </c>
      <c r="D216" s="125">
        <v>5</v>
      </c>
      <c r="E216" s="127">
        <v>8.2685629237638498E-4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1.1299201581162721E-4</v>
      </c>
      <c r="D219" s="125">
        <v>1</v>
      </c>
      <c r="E219" s="127">
        <v>1.65371258475277E-4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65680.200000000012</v>
      </c>
      <c r="C221" s="127">
        <v>8.4815293678981016E-5</v>
      </c>
      <c r="D221" s="125">
        <v>2</v>
      </c>
      <c r="E221" s="127">
        <v>3.30742516950554E-4</v>
      </c>
    </row>
    <row r="222" spans="1:5" x14ac:dyDescent="0.2">
      <c r="A222" s="121" t="s">
        <v>32</v>
      </c>
      <c r="B222" s="122">
        <v>2160012.6999999997</v>
      </c>
      <c r="C222" s="127">
        <v>2.7893050188767493E-3</v>
      </c>
      <c r="D222" s="125">
        <v>55</v>
      </c>
      <c r="E222" s="127">
        <v>9.0954192161402346E-3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774390998.96999967</v>
      </c>
      <c r="C226" s="140"/>
      <c r="D226" s="141">
        <v>6047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2.2936159104146682E-2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551654457.33000052</v>
      </c>
      <c r="C237" s="127">
        <v>0.71237199045926813</v>
      </c>
      <c r="D237" s="125">
        <v>4318</v>
      </c>
      <c r="E237" s="127">
        <v>0.71407309409624609</v>
      </c>
    </row>
    <row r="238" spans="1:5" x14ac:dyDescent="0.2">
      <c r="A238" s="121" t="s">
        <v>610</v>
      </c>
      <c r="B238" s="122">
        <v>222736541.64000025</v>
      </c>
      <c r="C238" s="127">
        <v>0.28762800954073187</v>
      </c>
      <c r="D238" s="125">
        <v>1729</v>
      </c>
      <c r="E238" s="127">
        <v>0.28592690590375391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774390998.97000074</v>
      </c>
      <c r="C240" s="127"/>
      <c r="D240" s="157">
        <v>6047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63072578.259999976</v>
      </c>
      <c r="C248" s="127">
        <v>8.144797440038877E-2</v>
      </c>
      <c r="D248" s="125">
        <v>437</v>
      </c>
      <c r="E248" s="127">
        <v>7.226723995369605E-2</v>
      </c>
    </row>
    <row r="249" spans="1:5" x14ac:dyDescent="0.2">
      <c r="A249" s="121" t="s">
        <v>37</v>
      </c>
      <c r="B249" s="122">
        <v>711318420.7099992</v>
      </c>
      <c r="C249" s="127">
        <v>0.91855202559961124</v>
      </c>
      <c r="D249" s="125">
        <v>5610</v>
      </c>
      <c r="E249" s="127">
        <v>0.92773276004630401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774390998.96999919</v>
      </c>
      <c r="C251" s="127"/>
      <c r="D251" s="157">
        <v>6047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2388750.7800000003</v>
      </c>
      <c r="C260" s="127">
        <v>4.3301576707301913E-3</v>
      </c>
      <c r="D260" s="125">
        <v>14</v>
      </c>
      <c r="E260" s="127">
        <v>3.2422417786012042E-3</v>
      </c>
    </row>
    <row r="261" spans="1:5" x14ac:dyDescent="0.2">
      <c r="A261" s="121" t="s">
        <v>191</v>
      </c>
      <c r="B261" s="122">
        <v>13478190.299999995</v>
      </c>
      <c r="C261" s="127">
        <v>2.4432305623404645E-2</v>
      </c>
      <c r="D261" s="125">
        <v>97</v>
      </c>
      <c r="E261" s="127">
        <v>2.2464103751736915E-2</v>
      </c>
    </row>
    <row r="262" spans="1:5" x14ac:dyDescent="0.2">
      <c r="A262" s="121" t="s">
        <v>80</v>
      </c>
      <c r="B262" s="122">
        <v>133387690.09999999</v>
      </c>
      <c r="C262" s="127">
        <v>0.24179572616089173</v>
      </c>
      <c r="D262" s="125">
        <v>1034</v>
      </c>
      <c r="E262" s="127">
        <v>0.2394627142195461</v>
      </c>
    </row>
    <row r="263" spans="1:5" x14ac:dyDescent="0.2">
      <c r="A263" s="121" t="s">
        <v>81</v>
      </c>
      <c r="B263" s="122">
        <v>158887236.46999994</v>
      </c>
      <c r="C263" s="127">
        <v>0.28801949183735776</v>
      </c>
      <c r="D263" s="125">
        <v>1272</v>
      </c>
      <c r="E263" s="127">
        <v>0.29458082445576655</v>
      </c>
    </row>
    <row r="264" spans="1:5" x14ac:dyDescent="0.2">
      <c r="A264" s="121" t="s">
        <v>82</v>
      </c>
      <c r="B264" s="122">
        <v>159942751.53999996</v>
      </c>
      <c r="C264" s="127">
        <v>0.28993285455196122</v>
      </c>
      <c r="D264" s="125">
        <v>1244</v>
      </c>
      <c r="E264" s="127">
        <v>0.28809634089856417</v>
      </c>
    </row>
    <row r="265" spans="1:5" x14ac:dyDescent="0.2">
      <c r="A265" s="121" t="s">
        <v>83</v>
      </c>
      <c r="B265" s="122">
        <v>52588412.390000015</v>
      </c>
      <c r="C265" s="127">
        <v>9.5328537078313874E-2</v>
      </c>
      <c r="D265" s="125">
        <v>352</v>
      </c>
      <c r="E265" s="127">
        <v>8.1519221861973135E-2</v>
      </c>
    </row>
    <row r="266" spans="1:5" x14ac:dyDescent="0.2">
      <c r="A266" s="121" t="s">
        <v>84</v>
      </c>
      <c r="B266" s="122">
        <v>15992854.739999998</v>
      </c>
      <c r="C266" s="127">
        <v>2.8990710629630725E-2</v>
      </c>
      <c r="D266" s="125">
        <v>139</v>
      </c>
      <c r="E266" s="127">
        <v>3.2190829087540528E-2</v>
      </c>
    </row>
    <row r="267" spans="1:5" x14ac:dyDescent="0.2">
      <c r="A267" s="121" t="s">
        <v>85</v>
      </c>
      <c r="B267" s="122">
        <v>5049910.96</v>
      </c>
      <c r="C267" s="127">
        <v>9.1541197445254054E-3</v>
      </c>
      <c r="D267" s="125">
        <v>55</v>
      </c>
      <c r="E267" s="127">
        <v>1.2737378415933302E-2</v>
      </c>
    </row>
    <row r="268" spans="1:5" x14ac:dyDescent="0.2">
      <c r="A268" s="121" t="s">
        <v>86</v>
      </c>
      <c r="B268" s="122">
        <v>3496727.3099999996</v>
      </c>
      <c r="C268" s="127">
        <v>6.3386187921404867E-3</v>
      </c>
      <c r="D268" s="125">
        <v>35</v>
      </c>
      <c r="E268" s="127">
        <v>8.1056044465030105E-3</v>
      </c>
    </row>
    <row r="269" spans="1:5" x14ac:dyDescent="0.2">
      <c r="A269" s="121" t="s">
        <v>0</v>
      </c>
      <c r="B269" s="122">
        <v>1544703.64</v>
      </c>
      <c r="C269" s="127">
        <v>2.8001289928415414E-3</v>
      </c>
      <c r="D269" s="125">
        <v>18</v>
      </c>
      <c r="E269" s="127">
        <v>4.1685965724872626E-3</v>
      </c>
    </row>
    <row r="270" spans="1:5" x14ac:dyDescent="0.2">
      <c r="A270" s="121" t="s">
        <v>67</v>
      </c>
      <c r="B270" s="122">
        <v>1486137.9100000004</v>
      </c>
      <c r="C270" s="127">
        <v>2.6939651991445654E-3</v>
      </c>
      <c r="D270" s="125">
        <v>18</v>
      </c>
      <c r="E270" s="127">
        <v>4.1685965724872626E-3</v>
      </c>
    </row>
    <row r="271" spans="1:5" x14ac:dyDescent="0.2">
      <c r="A271" s="121" t="s">
        <v>79</v>
      </c>
      <c r="B271" s="122">
        <v>3411091.19</v>
      </c>
      <c r="C271" s="127">
        <v>6.1833837190578226E-3</v>
      </c>
      <c r="D271" s="125">
        <v>40</v>
      </c>
      <c r="E271" s="127">
        <v>9.2635479388605835E-3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551654457.32999992</v>
      </c>
      <c r="C273" s="127"/>
      <c r="D273" s="141">
        <v>4318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1.6780719218399192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479337357.89000016</v>
      </c>
      <c r="C286" s="127">
        <v>0.61898622082069121</v>
      </c>
      <c r="D286" s="125">
        <v>3604</v>
      </c>
      <c r="E286" s="127">
        <v>0.59599801554489829</v>
      </c>
    </row>
    <row r="287" spans="1:5" x14ac:dyDescent="0.2">
      <c r="A287" s="121" t="s">
        <v>168</v>
      </c>
      <c r="B287" s="122">
        <v>209577971.31999987</v>
      </c>
      <c r="C287" s="127">
        <v>0.27063585656180761</v>
      </c>
      <c r="D287" s="125">
        <v>1672</v>
      </c>
      <c r="E287" s="127">
        <v>0.27650074417066312</v>
      </c>
    </row>
    <row r="288" spans="1:5" x14ac:dyDescent="0.2">
      <c r="A288" s="121" t="s">
        <v>169</v>
      </c>
      <c r="B288" s="122">
        <v>43849595.459999993</v>
      </c>
      <c r="C288" s="127">
        <v>5.6624619240568837E-2</v>
      </c>
      <c r="D288" s="125">
        <v>446</v>
      </c>
      <c r="E288" s="127">
        <v>7.3755581279973545E-2</v>
      </c>
    </row>
    <row r="289" spans="1:5" x14ac:dyDescent="0.2">
      <c r="A289" s="121" t="s">
        <v>170</v>
      </c>
      <c r="B289" s="122">
        <v>24823171.219999999</v>
      </c>
      <c r="C289" s="127">
        <v>3.2055087485542491E-2</v>
      </c>
      <c r="D289" s="125">
        <v>176</v>
      </c>
      <c r="E289" s="127">
        <v>2.9105341491648753E-2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12287314.060000004</v>
      </c>
      <c r="C291" s="127">
        <v>1.5867067251999416E-2</v>
      </c>
      <c r="D291" s="125">
        <v>85</v>
      </c>
      <c r="E291" s="127">
        <v>1.4056556970398544E-2</v>
      </c>
    </row>
    <row r="292" spans="1:5" x14ac:dyDescent="0.2">
      <c r="A292" s="121" t="s">
        <v>173</v>
      </c>
      <c r="B292" s="122">
        <v>4515589.0200000014</v>
      </c>
      <c r="C292" s="127">
        <v>5.8311486393902868E-3</v>
      </c>
      <c r="D292" s="125">
        <v>64</v>
      </c>
      <c r="E292" s="127">
        <v>1.0583760542417728E-2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774390998.97000015</v>
      </c>
      <c r="C294" s="138"/>
      <c r="D294" s="141">
        <v>6047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666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770981458.32999992</v>
      </c>
      <c r="C6" s="122">
        <v>107021489.09999993</v>
      </c>
      <c r="D6" s="122">
        <v>410865633.67999989</v>
      </c>
      <c r="E6" s="122">
        <v>39834812.160000004</v>
      </c>
      <c r="F6" s="122">
        <v>213259523.39000005</v>
      </c>
      <c r="G6" s="123"/>
      <c r="H6" s="124"/>
      <c r="I6" s="124"/>
    </row>
    <row r="7" spans="1:9" s="109" customFormat="1" x14ac:dyDescent="0.2">
      <c r="A7" s="121" t="s">
        <v>87</v>
      </c>
      <c r="B7" s="125">
        <v>6020</v>
      </c>
      <c r="C7" s="125">
        <v>903</v>
      </c>
      <c r="D7" s="125">
        <v>3002</v>
      </c>
      <c r="E7" s="125">
        <v>435</v>
      </c>
      <c r="F7" s="125">
        <v>1680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0.78464675149352203</v>
      </c>
      <c r="C8" s="127">
        <v>0.79463158116413501</v>
      </c>
      <c r="D8" s="127">
        <v>0.79077574473591872</v>
      </c>
      <c r="E8" s="127">
        <v>0.68164832781652118</v>
      </c>
      <c r="F8" s="127">
        <v>0.78706698961291943</v>
      </c>
      <c r="I8" s="128"/>
    </row>
    <row r="9" spans="1:9" s="109" customFormat="1" x14ac:dyDescent="0.2">
      <c r="A9" s="121" t="s">
        <v>89</v>
      </c>
      <c r="B9" s="127">
        <v>4.6952307692307692E-3</v>
      </c>
      <c r="C9" s="127">
        <v>8.2633777777777785E-3</v>
      </c>
      <c r="D9" s="127">
        <v>2.2653440860215052E-2</v>
      </c>
      <c r="E9" s="127">
        <v>4.6952307692307692E-3</v>
      </c>
      <c r="F9" s="127">
        <v>6.2500000000000003E-3</v>
      </c>
      <c r="I9" s="128"/>
    </row>
    <row r="10" spans="1:9" s="109" customFormat="1" x14ac:dyDescent="0.2">
      <c r="A10" s="121" t="s">
        <v>90</v>
      </c>
      <c r="B10" s="127">
        <v>0.91018887500000001</v>
      </c>
      <c r="C10" s="127">
        <v>0.88069184615384621</v>
      </c>
      <c r="D10" s="127">
        <v>0.91018887500000001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12.318041428216821</v>
      </c>
      <c r="C11" s="122">
        <v>14.811984545257005</v>
      </c>
      <c r="D11" s="122">
        <v>11.546923252385282</v>
      </c>
      <c r="E11" s="122">
        <v>17.739370453948144</v>
      </c>
      <c r="F11" s="122">
        <v>11.539472814166901</v>
      </c>
      <c r="I11" s="124"/>
    </row>
    <row r="12" spans="1:9" s="109" customFormat="1" x14ac:dyDescent="0.2">
      <c r="A12" s="121" t="s">
        <v>92</v>
      </c>
      <c r="B12" s="122">
        <v>11.340177960301164</v>
      </c>
      <c r="C12" s="122">
        <v>12.777549623545516</v>
      </c>
      <c r="D12" s="122">
        <v>11.340177960301164</v>
      </c>
      <c r="E12" s="122">
        <v>12.383299110198495</v>
      </c>
      <c r="F12" s="122">
        <v>11.375770020533881</v>
      </c>
      <c r="I12" s="124"/>
    </row>
    <row r="13" spans="1:9" s="109" customFormat="1" x14ac:dyDescent="0.2">
      <c r="A13" s="121" t="s">
        <v>93</v>
      </c>
      <c r="B13" s="122">
        <v>21.834360027378509</v>
      </c>
      <c r="C13" s="122">
        <v>20.45722108145106</v>
      </c>
      <c r="D13" s="122">
        <v>11.928815879534566</v>
      </c>
      <c r="E13" s="122">
        <v>21.834360027378509</v>
      </c>
      <c r="F13" s="122">
        <v>11.94798083504449</v>
      </c>
      <c r="I13" s="124"/>
    </row>
    <row r="14" spans="1:9" s="109" customFormat="1" x14ac:dyDescent="0.2">
      <c r="A14" s="121" t="s">
        <v>118</v>
      </c>
      <c r="B14" s="122">
        <v>128070.00968936876</v>
      </c>
      <c r="C14" s="122">
        <v>119051.42599557515</v>
      </c>
      <c r="D14" s="122">
        <v>136709.30812395865</v>
      </c>
      <c r="E14" s="122">
        <v>91677.567597254005</v>
      </c>
      <c r="F14" s="122">
        <v>126955.44607270563</v>
      </c>
      <c r="I14" s="124"/>
    </row>
    <row r="15" spans="1:9" s="109" customFormat="1" x14ac:dyDescent="0.2">
      <c r="A15" s="121" t="s">
        <v>94</v>
      </c>
      <c r="B15" s="122">
        <v>610.38</v>
      </c>
      <c r="C15" s="122">
        <v>929.63</v>
      </c>
      <c r="D15" s="122">
        <v>2106.77</v>
      </c>
      <c r="E15" s="122">
        <v>610.38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717227.9</v>
      </c>
      <c r="I16" s="124"/>
    </row>
    <row r="17" spans="1:9" s="109" customFormat="1" x14ac:dyDescent="0.2">
      <c r="A17" s="121" t="s">
        <v>96</v>
      </c>
      <c r="B17" s="122">
        <v>10.26025950596849</v>
      </c>
      <c r="C17" s="122">
        <v>9.4598879110765477</v>
      </c>
      <c r="D17" s="122">
        <v>10.678050960932426</v>
      </c>
      <c r="E17" s="122">
        <v>5.9629698201560899</v>
      </c>
      <c r="F17" s="122">
        <v>10.659690842521272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</v>
      </c>
      <c r="E18" s="122">
        <v>8.3333333333333329E-2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18.666666666666668</v>
      </c>
      <c r="C19" s="122">
        <v>15.666666666666666</v>
      </c>
      <c r="D19" s="122">
        <v>18.666666666666668</v>
      </c>
      <c r="E19" s="122">
        <v>12.583333333333334</v>
      </c>
      <c r="F19" s="122">
        <v>18.666666666666668</v>
      </c>
      <c r="I19" s="124"/>
    </row>
    <row r="20" spans="1:9" s="109" customFormat="1" x14ac:dyDescent="0.2">
      <c r="A20" s="121" t="s">
        <v>99</v>
      </c>
      <c r="B20" s="127">
        <v>0.71275363015901727</v>
      </c>
      <c r="C20" s="127">
        <v>0.9958207295211331</v>
      </c>
      <c r="D20" s="127">
        <v>0.77042731153936517</v>
      </c>
      <c r="E20" s="127">
        <v>0.73845039062435991</v>
      </c>
      <c r="F20" s="127">
        <v>0.45478615049998722</v>
      </c>
      <c r="I20" s="128"/>
    </row>
    <row r="21" spans="1:9" s="109" customFormat="1" x14ac:dyDescent="0.2">
      <c r="A21" s="121" t="s">
        <v>139</v>
      </c>
      <c r="B21" s="127">
        <v>0.28724636984098373</v>
      </c>
      <c r="C21" s="127">
        <v>4.1792704788668495E-3</v>
      </c>
      <c r="D21" s="127">
        <v>0.22957268846063514</v>
      </c>
      <c r="E21" s="127">
        <v>0.2615496093756402</v>
      </c>
      <c r="F21" s="127">
        <v>0.54521384950001328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0.36817314545391172</v>
      </c>
      <c r="C23" s="127">
        <v>0.18164733590872839</v>
      </c>
      <c r="D23" s="127">
        <v>0.3362340735404386</v>
      </c>
      <c r="E23" s="127">
        <v>0.47608781368984371</v>
      </c>
      <c r="F23" s="127">
        <v>0.50315504880768935</v>
      </c>
      <c r="I23" s="128"/>
    </row>
    <row r="24" spans="1:9" s="109" customFormat="1" ht="20.399999999999999" x14ac:dyDescent="0.2">
      <c r="A24" s="129" t="s">
        <v>374</v>
      </c>
      <c r="B24" s="122">
        <v>1.6760336461433105</v>
      </c>
      <c r="C24" s="122">
        <v>1.9809174228289099</v>
      </c>
      <c r="D24" s="122">
        <v>1.5607518632389479</v>
      </c>
      <c r="E24" s="122">
        <v>2.8428513082923357</v>
      </c>
      <c r="F24" s="122">
        <v>1.3633710354962645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3090583.2200000011</v>
      </c>
      <c r="C31" s="127">
        <v>4.0086349504363196E-3</v>
      </c>
      <c r="D31" s="125">
        <v>140</v>
      </c>
      <c r="E31" s="127">
        <v>2.3255813953488372E-2</v>
      </c>
    </row>
    <row r="32" spans="1:9" x14ac:dyDescent="0.2">
      <c r="A32" s="121" t="s">
        <v>17</v>
      </c>
      <c r="B32" s="122">
        <v>22900719.149999995</v>
      </c>
      <c r="C32" s="127">
        <v>2.9703333202856213E-2</v>
      </c>
      <c r="D32" s="125">
        <v>294</v>
      </c>
      <c r="E32" s="127">
        <v>4.8837209302325581E-2</v>
      </c>
    </row>
    <row r="33" spans="1:5" x14ac:dyDescent="0.2">
      <c r="A33" s="121" t="s">
        <v>18</v>
      </c>
      <c r="B33" s="122">
        <v>13448011.280000001</v>
      </c>
      <c r="C33" s="127">
        <v>1.7442716857457685E-2</v>
      </c>
      <c r="D33" s="125">
        <v>129</v>
      </c>
      <c r="E33" s="127">
        <v>2.1428571428571429E-2</v>
      </c>
    </row>
    <row r="34" spans="1:5" x14ac:dyDescent="0.2">
      <c r="A34" s="121" t="s">
        <v>19</v>
      </c>
      <c r="B34" s="122">
        <v>17439166.370000001</v>
      </c>
      <c r="C34" s="127">
        <v>2.2619436799134522E-2</v>
      </c>
      <c r="D34" s="125">
        <v>119</v>
      </c>
      <c r="E34" s="127">
        <v>1.9767441860465116E-2</v>
      </c>
    </row>
    <row r="35" spans="1:5" x14ac:dyDescent="0.2">
      <c r="A35" s="121" t="s">
        <v>20</v>
      </c>
      <c r="B35" s="122">
        <v>20901754.439999998</v>
      </c>
      <c r="C35" s="127">
        <v>2.7110579916246838E-2</v>
      </c>
      <c r="D35" s="125">
        <v>152</v>
      </c>
      <c r="E35" s="127">
        <v>2.5249169435215948E-2</v>
      </c>
    </row>
    <row r="36" spans="1:5" x14ac:dyDescent="0.2">
      <c r="A36" s="121" t="s">
        <v>21</v>
      </c>
      <c r="B36" s="122">
        <v>37490615.370000027</v>
      </c>
      <c r="C36" s="127">
        <v>4.8627129699341062E-2</v>
      </c>
      <c r="D36" s="125">
        <v>270</v>
      </c>
      <c r="E36" s="127">
        <v>4.4850498338870434E-2</v>
      </c>
    </row>
    <row r="37" spans="1:5" x14ac:dyDescent="0.2">
      <c r="A37" s="121" t="s">
        <v>22</v>
      </c>
      <c r="B37" s="122">
        <v>66647687.659999996</v>
      </c>
      <c r="C37" s="127">
        <v>8.6445253565972352E-2</v>
      </c>
      <c r="D37" s="125">
        <v>476</v>
      </c>
      <c r="E37" s="127">
        <v>7.9069767441860464E-2</v>
      </c>
    </row>
    <row r="38" spans="1:5" x14ac:dyDescent="0.2">
      <c r="A38" s="121" t="s">
        <v>23</v>
      </c>
      <c r="B38" s="122">
        <v>109242913.63000004</v>
      </c>
      <c r="C38" s="127">
        <v>0.14169330850916681</v>
      </c>
      <c r="D38" s="125">
        <v>718</v>
      </c>
      <c r="E38" s="127">
        <v>0.11926910299003322</v>
      </c>
    </row>
    <row r="39" spans="1:5" x14ac:dyDescent="0.2">
      <c r="A39" s="121" t="s">
        <v>39</v>
      </c>
      <c r="B39" s="122">
        <v>193713754.89000002</v>
      </c>
      <c r="C39" s="127">
        <v>0.25125604876360791</v>
      </c>
      <c r="D39" s="125">
        <v>1411</v>
      </c>
      <c r="E39" s="127">
        <v>0.23438538205980067</v>
      </c>
    </row>
    <row r="40" spans="1:5" x14ac:dyDescent="0.2">
      <c r="A40" s="121" t="s">
        <v>40</v>
      </c>
      <c r="B40" s="122">
        <v>216452133.86999997</v>
      </c>
      <c r="C40" s="127">
        <v>0.28074881896492099</v>
      </c>
      <c r="D40" s="125">
        <v>1695</v>
      </c>
      <c r="E40" s="127">
        <v>0.28156146179401992</v>
      </c>
    </row>
    <row r="41" spans="1:5" x14ac:dyDescent="0.2">
      <c r="A41" s="121" t="s">
        <v>41</v>
      </c>
      <c r="B41" s="122">
        <v>60109707.240000024</v>
      </c>
      <c r="C41" s="127">
        <v>7.7965178786791933E-2</v>
      </c>
      <c r="D41" s="125">
        <v>556</v>
      </c>
      <c r="E41" s="127">
        <v>9.2358803986710966E-2</v>
      </c>
    </row>
    <row r="42" spans="1:5" x14ac:dyDescent="0.2">
      <c r="A42" s="121" t="s">
        <v>42</v>
      </c>
      <c r="B42" s="122">
        <v>5781024.2699999996</v>
      </c>
      <c r="C42" s="127">
        <v>7.4982662780530467E-3</v>
      </c>
      <c r="D42" s="125">
        <v>40</v>
      </c>
      <c r="E42" s="127">
        <v>6.6445182724252493E-3</v>
      </c>
    </row>
    <row r="43" spans="1:5" x14ac:dyDescent="0.2">
      <c r="A43" s="121" t="s">
        <v>43</v>
      </c>
      <c r="B43" s="122">
        <v>2121722.0199999996</v>
      </c>
      <c r="C43" s="127">
        <v>2.7519754166277855E-3</v>
      </c>
      <c r="D43" s="125">
        <v>11</v>
      </c>
      <c r="E43" s="127">
        <v>1.8272425249169434E-3</v>
      </c>
    </row>
    <row r="44" spans="1:5" x14ac:dyDescent="0.2">
      <c r="A44" s="121" t="s">
        <v>44</v>
      </c>
      <c r="B44" s="122">
        <v>932204.61</v>
      </c>
      <c r="C44" s="127">
        <v>1.2091141750921229E-3</v>
      </c>
      <c r="D44" s="125">
        <v>5</v>
      </c>
      <c r="E44" s="127">
        <v>8.3056478405315617E-4</v>
      </c>
    </row>
    <row r="45" spans="1:5" x14ac:dyDescent="0.2">
      <c r="A45" s="121" t="s">
        <v>24</v>
      </c>
      <c r="B45" s="122">
        <v>709460.30999999994</v>
      </c>
      <c r="C45" s="127">
        <v>9.2020411429444846E-4</v>
      </c>
      <c r="D45" s="125">
        <v>4</v>
      </c>
      <c r="E45" s="127">
        <v>6.6445182724252495E-4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770981458.33000004</v>
      </c>
      <c r="C50" s="140"/>
      <c r="D50" s="141">
        <v>6020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0.78464675149352192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667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13811748.499999998</v>
      </c>
      <c r="C59" s="127">
        <v>1.7914501510733104E-2</v>
      </c>
      <c r="D59" s="125">
        <v>292</v>
      </c>
      <c r="E59" s="127">
        <v>4.850498338870432E-2</v>
      </c>
    </row>
    <row r="60" spans="1:5" x14ac:dyDescent="0.2">
      <c r="A60" s="121" t="s">
        <v>17</v>
      </c>
      <c r="B60" s="122">
        <v>148141482.39999995</v>
      </c>
      <c r="C60" s="127">
        <v>0.19214662142574063</v>
      </c>
      <c r="D60" s="125">
        <v>976</v>
      </c>
      <c r="E60" s="127">
        <v>0.16212624584717608</v>
      </c>
    </row>
    <row r="61" spans="1:5" x14ac:dyDescent="0.2">
      <c r="A61" s="121" t="s">
        <v>18</v>
      </c>
      <c r="B61" s="122">
        <v>42688212.480000004</v>
      </c>
      <c r="C61" s="127">
        <v>5.5368662915014417E-2</v>
      </c>
      <c r="D61" s="125">
        <v>308</v>
      </c>
      <c r="E61" s="127">
        <v>5.1162790697674418E-2</v>
      </c>
    </row>
    <row r="62" spans="1:5" x14ac:dyDescent="0.2">
      <c r="A62" s="121" t="s">
        <v>19</v>
      </c>
      <c r="B62" s="122">
        <v>102811619.68000004</v>
      </c>
      <c r="C62" s="127">
        <v>0.13335161120826072</v>
      </c>
      <c r="D62" s="125">
        <v>672</v>
      </c>
      <c r="E62" s="127">
        <v>0.11162790697674418</v>
      </c>
    </row>
    <row r="63" spans="1:5" x14ac:dyDescent="0.2">
      <c r="A63" s="121" t="s">
        <v>20</v>
      </c>
      <c r="B63" s="122">
        <v>93814717.330000088</v>
      </c>
      <c r="C63" s="127">
        <v>0.12168219652546425</v>
      </c>
      <c r="D63" s="125">
        <v>646</v>
      </c>
      <c r="E63" s="127">
        <v>0.10730897009966778</v>
      </c>
    </row>
    <row r="64" spans="1:5" x14ac:dyDescent="0.2">
      <c r="A64" s="121" t="s">
        <v>21</v>
      </c>
      <c r="B64" s="122">
        <v>86882477.600000039</v>
      </c>
      <c r="C64" s="127">
        <v>0.11269074847557758</v>
      </c>
      <c r="D64" s="125">
        <v>676</v>
      </c>
      <c r="E64" s="127">
        <v>0.11229235880398671</v>
      </c>
    </row>
    <row r="65" spans="1:5" x14ac:dyDescent="0.2">
      <c r="A65" s="121" t="s">
        <v>22</v>
      </c>
      <c r="B65" s="122">
        <v>66312408.349999964</v>
      </c>
      <c r="C65" s="127">
        <v>8.6010380189476016E-2</v>
      </c>
      <c r="D65" s="125">
        <v>585</v>
      </c>
      <c r="E65" s="127">
        <v>9.7176079734219267E-2</v>
      </c>
    </row>
    <row r="66" spans="1:5" x14ac:dyDescent="0.2">
      <c r="A66" s="121" t="s">
        <v>23</v>
      </c>
      <c r="B66" s="122">
        <v>53157297.369999968</v>
      </c>
      <c r="C66" s="127">
        <v>6.894756909607451E-2</v>
      </c>
      <c r="D66" s="125">
        <v>459</v>
      </c>
      <c r="E66" s="127">
        <v>7.624584717607974E-2</v>
      </c>
    </row>
    <row r="67" spans="1:5" x14ac:dyDescent="0.2">
      <c r="A67" s="121" t="s">
        <v>39</v>
      </c>
      <c r="B67" s="122">
        <v>110630040.28000014</v>
      </c>
      <c r="C67" s="127">
        <v>0.14349247843084653</v>
      </c>
      <c r="D67" s="125">
        <v>1046</v>
      </c>
      <c r="E67" s="127">
        <v>0.17375415282392026</v>
      </c>
    </row>
    <row r="68" spans="1:5" x14ac:dyDescent="0.2">
      <c r="A68" s="121" t="s">
        <v>40</v>
      </c>
      <c r="B68" s="122">
        <v>7587076.1900000013</v>
      </c>
      <c r="C68" s="127">
        <v>9.8408024058505121E-3</v>
      </c>
      <c r="D68" s="125">
        <v>61</v>
      </c>
      <c r="E68" s="127">
        <v>1.0132890365448505E-2</v>
      </c>
    </row>
    <row r="69" spans="1:5" x14ac:dyDescent="0.2">
      <c r="A69" s="121" t="s">
        <v>41</v>
      </c>
      <c r="B69" s="122">
        <v>6609094.5900000008</v>
      </c>
      <c r="C69" s="127">
        <v>8.5723132749726087E-3</v>
      </c>
      <c r="D69" s="125">
        <v>33</v>
      </c>
      <c r="E69" s="127">
        <v>5.4817275747508307E-3</v>
      </c>
    </row>
    <row r="70" spans="1:5" x14ac:dyDescent="0.2">
      <c r="A70" s="121" t="s">
        <v>42</v>
      </c>
      <c r="B70" s="122">
        <v>2051222.7999999998</v>
      </c>
      <c r="C70" s="127">
        <v>2.6605345405362828E-3</v>
      </c>
      <c r="D70" s="125">
        <v>14</v>
      </c>
      <c r="E70" s="127">
        <v>2.3255813953488372E-3</v>
      </c>
    </row>
    <row r="71" spans="1:5" x14ac:dyDescent="0.2">
      <c r="A71" s="121" t="s">
        <v>43</v>
      </c>
      <c r="B71" s="122">
        <v>1956743.0599999998</v>
      </c>
      <c r="C71" s="127">
        <v>2.5379897776509992E-3</v>
      </c>
      <c r="D71" s="125">
        <v>13</v>
      </c>
      <c r="E71" s="127">
        <v>2.1594684385382061E-3</v>
      </c>
    </row>
    <row r="72" spans="1:5" x14ac:dyDescent="0.2">
      <c r="A72" s="121" t="s">
        <v>44</v>
      </c>
      <c r="B72" s="122">
        <v>2537075.21</v>
      </c>
      <c r="C72" s="127">
        <v>3.2907084633338433E-3</v>
      </c>
      <c r="D72" s="125">
        <v>27</v>
      </c>
      <c r="E72" s="127">
        <v>4.4850498338870433E-3</v>
      </c>
    </row>
    <row r="73" spans="1:5" x14ac:dyDescent="0.2">
      <c r="A73" s="121" t="s">
        <v>24</v>
      </c>
      <c r="B73" s="122">
        <v>3059426.87</v>
      </c>
      <c r="C73" s="127">
        <v>3.9682236673070368E-3</v>
      </c>
      <c r="D73" s="125">
        <v>25</v>
      </c>
      <c r="E73" s="127">
        <v>4.152823920265781E-3</v>
      </c>
    </row>
    <row r="74" spans="1:5" x14ac:dyDescent="0.2">
      <c r="A74" s="121" t="s">
        <v>25</v>
      </c>
      <c r="B74" s="122">
        <v>634181.73</v>
      </c>
      <c r="C74" s="127">
        <v>8.2256417861680117E-4</v>
      </c>
      <c r="D74" s="125">
        <v>4</v>
      </c>
      <c r="E74" s="127">
        <v>6.6445182724252495E-4</v>
      </c>
    </row>
    <row r="75" spans="1:5" x14ac:dyDescent="0.2">
      <c r="A75" s="121" t="s">
        <v>26</v>
      </c>
      <c r="B75" s="122">
        <v>567778.6399999999</v>
      </c>
      <c r="C75" s="127">
        <v>7.364361799696821E-4</v>
      </c>
      <c r="D75" s="125">
        <v>4</v>
      </c>
      <c r="E75" s="127">
        <v>6.6445182724252495E-4</v>
      </c>
    </row>
    <row r="76" spans="1:5" x14ac:dyDescent="0.2">
      <c r="A76" s="121" t="s">
        <v>3</v>
      </c>
      <c r="B76" s="122">
        <v>27728855.249999996</v>
      </c>
      <c r="C76" s="127">
        <v>3.5965657734574635E-2</v>
      </c>
      <c r="D76" s="125">
        <v>179</v>
      </c>
      <c r="E76" s="127">
        <v>2.9734219269102989E-2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770981458.33000016</v>
      </c>
      <c r="C78" s="140"/>
      <c r="D78" s="141">
        <v>6020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0.65401195001661316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2163232.1700000009</v>
      </c>
      <c r="C87" s="127">
        <v>2.8058160758959289E-3</v>
      </c>
      <c r="D87" s="125">
        <v>55</v>
      </c>
      <c r="E87" s="127">
        <v>9.1362126245847185E-3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5">
        <v>0</v>
      </c>
      <c r="E88" s="127">
        <v>0</v>
      </c>
      <c r="F88" s="144"/>
    </row>
    <row r="89" spans="1:6" x14ac:dyDescent="0.2">
      <c r="A89" s="121" t="s">
        <v>608</v>
      </c>
      <c r="B89" s="122">
        <v>631240486.18000007</v>
      </c>
      <c r="C89" s="127">
        <v>0.81874924404448246</v>
      </c>
      <c r="D89" s="125">
        <v>4858</v>
      </c>
      <c r="E89" s="127">
        <v>0.80697674418604648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137577739.97999993</v>
      </c>
      <c r="C91" s="127">
        <v>0.17844493987962173</v>
      </c>
      <c r="D91" s="125">
        <v>1107</v>
      </c>
      <c r="E91" s="127">
        <v>0.18388704318936877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770981458.32999992</v>
      </c>
      <c r="C93" s="140"/>
      <c r="D93" s="141">
        <v>6020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750705234.15999997</v>
      </c>
      <c r="C100" s="127">
        <v>0.97370076290301499</v>
      </c>
      <c r="D100" s="125">
        <v>5661</v>
      </c>
      <c r="E100" s="127">
        <v>0.94036544850498338</v>
      </c>
    </row>
    <row r="101" spans="1:5" x14ac:dyDescent="0.2">
      <c r="A101" s="121" t="s">
        <v>5</v>
      </c>
      <c r="B101" s="122">
        <v>20276224.169999991</v>
      </c>
      <c r="C101" s="127">
        <v>2.6299237096985079E-2</v>
      </c>
      <c r="D101" s="125">
        <v>359</v>
      </c>
      <c r="E101" s="127">
        <v>5.9634551495016612E-2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770981458.32999992</v>
      </c>
      <c r="C103" s="140"/>
      <c r="D103" s="141">
        <v>6020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195735192.25000024</v>
      </c>
      <c r="C110" s="127">
        <v>0.25387795015716252</v>
      </c>
      <c r="D110" s="125">
        <v>2871</v>
      </c>
      <c r="E110" s="127">
        <v>0.47691029900332227</v>
      </c>
    </row>
    <row r="111" spans="1:5" x14ac:dyDescent="0.2">
      <c r="A111" s="121" t="s">
        <v>69</v>
      </c>
      <c r="B111" s="122">
        <v>317021129.60999978</v>
      </c>
      <c r="C111" s="127">
        <v>0.41119163915652368</v>
      </c>
      <c r="D111" s="125">
        <v>2359</v>
      </c>
      <c r="E111" s="127">
        <v>0.39186046511627909</v>
      </c>
    </row>
    <row r="112" spans="1:5" x14ac:dyDescent="0.2">
      <c r="A112" s="121" t="s">
        <v>70</v>
      </c>
      <c r="B112" s="122">
        <v>123816703.96000005</v>
      </c>
      <c r="C112" s="127">
        <v>0.16059621489237333</v>
      </c>
      <c r="D112" s="125">
        <v>515</v>
      </c>
      <c r="E112" s="127">
        <v>8.5548172757475088E-2</v>
      </c>
    </row>
    <row r="113" spans="1:5" x14ac:dyDescent="0.2">
      <c r="A113" s="121" t="s">
        <v>71</v>
      </c>
      <c r="B113" s="122">
        <v>46601561.160000011</v>
      </c>
      <c r="C113" s="127">
        <v>6.0444464204031913E-2</v>
      </c>
      <c r="D113" s="125">
        <v>136</v>
      </c>
      <c r="E113" s="127">
        <v>2.2591362126245847E-2</v>
      </c>
    </row>
    <row r="114" spans="1:5" x14ac:dyDescent="0.2">
      <c r="A114" s="121" t="s">
        <v>72</v>
      </c>
      <c r="B114" s="122">
        <v>29932884.449999996</v>
      </c>
      <c r="C114" s="127">
        <v>3.8824389518830611E-2</v>
      </c>
      <c r="D114" s="125">
        <v>67</v>
      </c>
      <c r="E114" s="127">
        <v>1.1129568106312292E-2</v>
      </c>
    </row>
    <row r="115" spans="1:5" x14ac:dyDescent="0.2">
      <c r="A115" s="121" t="s">
        <v>73</v>
      </c>
      <c r="B115" s="122">
        <v>27136210.719999995</v>
      </c>
      <c r="C115" s="127">
        <v>3.5196969300375823E-2</v>
      </c>
      <c r="D115" s="125">
        <v>45</v>
      </c>
      <c r="E115" s="127">
        <v>7.4750830564784057E-3</v>
      </c>
    </row>
    <row r="116" spans="1:5" x14ac:dyDescent="0.2">
      <c r="A116" s="121" t="s">
        <v>74</v>
      </c>
      <c r="B116" s="122">
        <v>15606904.290000001</v>
      </c>
      <c r="C116" s="127">
        <v>2.0242904834320726E-2</v>
      </c>
      <c r="D116" s="125">
        <v>18</v>
      </c>
      <c r="E116" s="127">
        <v>2.990033222591362E-3</v>
      </c>
    </row>
    <row r="117" spans="1:5" x14ac:dyDescent="0.2">
      <c r="A117" s="121" t="s">
        <v>180</v>
      </c>
      <c r="B117" s="122">
        <v>3186890.3</v>
      </c>
      <c r="C117" s="127">
        <v>4.1335498611121306E-3</v>
      </c>
      <c r="D117" s="125">
        <v>3</v>
      </c>
      <c r="E117" s="127">
        <v>4.9833887043189363E-4</v>
      </c>
    </row>
    <row r="118" spans="1:5" x14ac:dyDescent="0.2">
      <c r="A118" s="121" t="s">
        <v>75</v>
      </c>
      <c r="B118" s="122">
        <v>1377971.07</v>
      </c>
      <c r="C118" s="127">
        <v>1.7872946944596853E-3</v>
      </c>
      <c r="D118" s="125">
        <v>1</v>
      </c>
      <c r="E118" s="127">
        <v>1.6611295681063124E-4</v>
      </c>
    </row>
    <row r="119" spans="1:5" x14ac:dyDescent="0.2">
      <c r="A119" s="121" t="s">
        <v>78</v>
      </c>
      <c r="B119" s="122">
        <v>1559835</v>
      </c>
      <c r="C119" s="127">
        <v>2.0231809509125057E-3</v>
      </c>
      <c r="D119" s="125">
        <v>1</v>
      </c>
      <c r="E119" s="127">
        <v>1.6611295681063124E-4</v>
      </c>
    </row>
    <row r="120" spans="1:5" x14ac:dyDescent="0.2">
      <c r="A120" s="121" t="s">
        <v>76</v>
      </c>
      <c r="B120" s="122">
        <v>3586199</v>
      </c>
      <c r="C120" s="127">
        <v>4.6514724332903656E-3</v>
      </c>
      <c r="D120" s="125">
        <v>2</v>
      </c>
      <c r="E120" s="127">
        <v>3.3222591362126248E-4</v>
      </c>
    </row>
    <row r="121" spans="1:5" x14ac:dyDescent="0.2">
      <c r="A121" s="121" t="s">
        <v>77</v>
      </c>
      <c r="B121" s="122">
        <v>5419976.5199999996</v>
      </c>
      <c r="C121" s="127">
        <v>7.0299699966067265E-3</v>
      </c>
      <c r="D121" s="125">
        <v>2</v>
      </c>
      <c r="E121" s="127">
        <v>3.3222591362126248E-4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770981458.33000004</v>
      </c>
      <c r="C123" s="140"/>
      <c r="D123" s="141">
        <v>6020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128070.00968936876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509864112.25000036</v>
      </c>
      <c r="C132" s="127">
        <v>0.66131825446801507</v>
      </c>
      <c r="D132" s="125">
        <v>3727</v>
      </c>
      <c r="E132" s="127">
        <v>0.61910299003322256</v>
      </c>
    </row>
    <row r="133" spans="1:6" x14ac:dyDescent="0.2">
      <c r="A133" s="121" t="s">
        <v>7</v>
      </c>
      <c r="B133" s="122">
        <v>250796326.43999967</v>
      </c>
      <c r="C133" s="127">
        <v>0.32529488709526444</v>
      </c>
      <c r="D133" s="125">
        <v>2179</v>
      </c>
      <c r="E133" s="127">
        <v>0.36196013289036544</v>
      </c>
    </row>
    <row r="134" spans="1:6" x14ac:dyDescent="0.2">
      <c r="A134" s="121" t="s">
        <v>8</v>
      </c>
      <c r="B134" s="122">
        <v>10321019.639999995</v>
      </c>
      <c r="C134" s="127">
        <v>1.3386858436720448E-2</v>
      </c>
      <c r="D134" s="125">
        <v>114</v>
      </c>
      <c r="E134" s="127">
        <v>1.8936877076411961E-2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770981458.33000004</v>
      </c>
      <c r="C136" s="127"/>
      <c r="D136" s="141">
        <v>6020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156815.41</v>
      </c>
      <c r="C143" s="127">
        <v>2.0339712233764126E-4</v>
      </c>
      <c r="D143" s="125">
        <v>3</v>
      </c>
      <c r="E143" s="127">
        <v>4.9833887043189363E-4</v>
      </c>
    </row>
    <row r="144" spans="1:6" x14ac:dyDescent="0.2">
      <c r="A144" s="155">
        <v>1997</v>
      </c>
      <c r="B144" s="122">
        <v>3201197.3099999996</v>
      </c>
      <c r="C144" s="127">
        <v>4.1521067405875349E-3</v>
      </c>
      <c r="D144" s="125">
        <v>32</v>
      </c>
      <c r="E144" s="127">
        <v>5.3156146179401996E-3</v>
      </c>
    </row>
    <row r="145" spans="1:5" x14ac:dyDescent="0.2">
      <c r="A145" s="155">
        <v>1998</v>
      </c>
      <c r="B145" s="122">
        <v>4553809.3199999994</v>
      </c>
      <c r="C145" s="127">
        <v>5.9065095156294314E-3</v>
      </c>
      <c r="D145" s="125">
        <v>47</v>
      </c>
      <c r="E145" s="127">
        <v>7.8073089700996679E-3</v>
      </c>
    </row>
    <row r="146" spans="1:5" x14ac:dyDescent="0.2">
      <c r="A146" s="155">
        <v>1999</v>
      </c>
      <c r="B146" s="122">
        <v>10793626.739999996</v>
      </c>
      <c r="C146" s="127">
        <v>1.3999852555961274E-2</v>
      </c>
      <c r="D146" s="125">
        <v>136</v>
      </c>
      <c r="E146" s="127">
        <v>2.2591362126245847E-2</v>
      </c>
    </row>
    <row r="147" spans="1:5" x14ac:dyDescent="0.2">
      <c r="A147" s="155">
        <v>2000</v>
      </c>
      <c r="B147" s="122">
        <v>6459748.2999999998</v>
      </c>
      <c r="C147" s="127">
        <v>8.3786039601941552E-3</v>
      </c>
      <c r="D147" s="125">
        <v>60</v>
      </c>
      <c r="E147" s="127">
        <v>9.9667774086378731E-3</v>
      </c>
    </row>
    <row r="148" spans="1:5" x14ac:dyDescent="0.2">
      <c r="A148" s="155">
        <v>2001</v>
      </c>
      <c r="B148" s="122">
        <v>3514821.81</v>
      </c>
      <c r="C148" s="127">
        <v>4.558892787919119E-3</v>
      </c>
      <c r="D148" s="125">
        <v>36</v>
      </c>
      <c r="E148" s="127">
        <v>5.980066445182724E-3</v>
      </c>
    </row>
    <row r="149" spans="1:5" x14ac:dyDescent="0.2">
      <c r="A149" s="155">
        <v>2002</v>
      </c>
      <c r="B149" s="122">
        <v>19591544.830000002</v>
      </c>
      <c r="C149" s="127">
        <v>2.5411175091599052E-2</v>
      </c>
      <c r="D149" s="125">
        <v>212</v>
      </c>
      <c r="E149" s="127">
        <v>3.5215946843853818E-2</v>
      </c>
    </row>
    <row r="150" spans="1:5" x14ac:dyDescent="0.2">
      <c r="A150" s="155">
        <v>2003</v>
      </c>
      <c r="B150" s="122">
        <v>98584737.539999932</v>
      </c>
      <c r="C150" s="127">
        <v>0.12786914195516638</v>
      </c>
      <c r="D150" s="125">
        <v>812</v>
      </c>
      <c r="E150" s="127">
        <v>0.13488372093023257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1.0756223396037171E-3</v>
      </c>
      <c r="D152" s="125">
        <v>3</v>
      </c>
      <c r="E152" s="127">
        <v>4.9833887043189363E-4</v>
      </c>
    </row>
    <row r="153" spans="1:5" x14ac:dyDescent="0.2">
      <c r="A153" s="155">
        <v>2006</v>
      </c>
      <c r="B153" s="122">
        <v>623295872.18999982</v>
      </c>
      <c r="C153" s="127">
        <v>0.80844469793100171</v>
      </c>
      <c r="D153" s="125">
        <v>4679</v>
      </c>
      <c r="E153" s="127">
        <v>0.77724252491694357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770981458.32999969</v>
      </c>
      <c r="C155" s="127"/>
      <c r="D155" s="157">
        <v>6020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147.81649713860187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113357980.98000008</v>
      </c>
      <c r="C164" s="127">
        <v>0.14703074860651177</v>
      </c>
      <c r="D164" s="125">
        <v>978</v>
      </c>
      <c r="E164" s="127">
        <v>0.16245847176079733</v>
      </c>
    </row>
    <row r="165" spans="1:5" x14ac:dyDescent="0.2">
      <c r="A165" s="121" t="s">
        <v>10</v>
      </c>
      <c r="B165" s="122">
        <v>229732747.73000017</v>
      </c>
      <c r="C165" s="127">
        <v>0.29797441332456603</v>
      </c>
      <c r="D165" s="125">
        <v>1804</v>
      </c>
      <c r="E165" s="127">
        <v>0.29966777408637874</v>
      </c>
    </row>
    <row r="166" spans="1:5" x14ac:dyDescent="0.2">
      <c r="A166" s="121" t="s">
        <v>11</v>
      </c>
      <c r="B166" s="122">
        <v>394210684.89999986</v>
      </c>
      <c r="C166" s="127">
        <v>0.51131020161481944</v>
      </c>
      <c r="D166" s="125">
        <v>3031</v>
      </c>
      <c r="E166" s="127">
        <v>0.50348837209302322</v>
      </c>
    </row>
    <row r="167" spans="1:5" x14ac:dyDescent="0.2">
      <c r="A167" s="121" t="s">
        <v>12</v>
      </c>
      <c r="B167" s="122">
        <v>33680044.720000014</v>
      </c>
      <c r="C167" s="127">
        <v>4.3684636454102733E-2</v>
      </c>
      <c r="D167" s="125">
        <v>207</v>
      </c>
      <c r="E167" s="127">
        <v>3.4385382059800663E-2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770981458.33000016</v>
      </c>
      <c r="C172" s="140"/>
      <c r="D172" s="141">
        <v>6020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10.26025950596849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381842916.45000005</v>
      </c>
      <c r="C181" s="127">
        <v>0.4952686116175849</v>
      </c>
      <c r="D181" s="125">
        <v>3075</v>
      </c>
      <c r="E181" s="127">
        <v>0.51079734219269102</v>
      </c>
      <c r="F181" s="109"/>
    </row>
    <row r="182" spans="1:7" x14ac:dyDescent="0.2">
      <c r="A182" s="121" t="s">
        <v>50</v>
      </c>
      <c r="B182" s="122">
        <v>389138541.88000011</v>
      </c>
      <c r="C182" s="127">
        <v>0.50473138838241516</v>
      </c>
      <c r="D182" s="125">
        <v>2945</v>
      </c>
      <c r="E182" s="127">
        <v>0.48920265780730898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770981458.33000016</v>
      </c>
      <c r="C184" s="140"/>
      <c r="D184" s="141">
        <v>6020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42618934.699999996</v>
      </c>
      <c r="C191" s="127">
        <v>5.5278806305297655E-2</v>
      </c>
      <c r="D191" s="125">
        <v>467</v>
      </c>
      <c r="E191" s="127">
        <v>7.7574750830564781E-2</v>
      </c>
      <c r="F191" s="127">
        <v>0.81023314498373167</v>
      </c>
      <c r="G191" s="121"/>
    </row>
    <row r="192" spans="1:7" x14ac:dyDescent="0.2">
      <c r="A192" s="121" t="s">
        <v>52</v>
      </c>
      <c r="B192" s="122">
        <v>98683259.150000125</v>
      </c>
      <c r="C192" s="127">
        <v>0.12799692921766884</v>
      </c>
      <c r="D192" s="125">
        <v>954</v>
      </c>
      <c r="E192" s="127">
        <v>0.15847176079734218</v>
      </c>
      <c r="F192" s="127">
        <v>0.80223993963539275</v>
      </c>
      <c r="G192" s="121"/>
    </row>
    <row r="193" spans="1:7" x14ac:dyDescent="0.2">
      <c r="A193" s="121" t="s">
        <v>53</v>
      </c>
      <c r="B193" s="122">
        <v>113904033.78000003</v>
      </c>
      <c r="C193" s="127">
        <v>0.14773900532799342</v>
      </c>
      <c r="D193" s="125">
        <v>991</v>
      </c>
      <c r="E193" s="127">
        <v>0.16461794019933554</v>
      </c>
      <c r="F193" s="127">
        <v>0.79418585220451143</v>
      </c>
      <c r="G193" s="121"/>
    </row>
    <row r="194" spans="1:7" x14ac:dyDescent="0.2">
      <c r="A194" s="121" t="s">
        <v>54</v>
      </c>
      <c r="B194" s="122">
        <v>43650426.139999978</v>
      </c>
      <c r="C194" s="127">
        <v>5.6616700270003713E-2</v>
      </c>
      <c r="D194" s="125">
        <v>388</v>
      </c>
      <c r="E194" s="127">
        <v>6.445182724252492E-2</v>
      </c>
      <c r="F194" s="127">
        <v>0.80343444918896112</v>
      </c>
      <c r="G194" s="121"/>
    </row>
    <row r="195" spans="1:7" x14ac:dyDescent="0.2">
      <c r="A195" s="121" t="s">
        <v>55</v>
      </c>
      <c r="B195" s="122">
        <v>38935004.74000001</v>
      </c>
      <c r="C195" s="127">
        <v>5.0500572120548731E-2</v>
      </c>
      <c r="D195" s="125">
        <v>351</v>
      </c>
      <c r="E195" s="127">
        <v>5.8305647840531563E-2</v>
      </c>
      <c r="F195" s="127">
        <v>0.79223908330774906</v>
      </c>
      <c r="G195" s="121"/>
    </row>
    <row r="196" spans="1:7" x14ac:dyDescent="0.2">
      <c r="A196" s="121" t="s">
        <v>56</v>
      </c>
      <c r="B196" s="122">
        <v>27242125.559999984</v>
      </c>
      <c r="C196" s="127">
        <v>3.533434593746046E-2</v>
      </c>
      <c r="D196" s="125">
        <v>225</v>
      </c>
      <c r="E196" s="127">
        <v>3.7375415282392029E-2</v>
      </c>
      <c r="F196" s="127">
        <v>0.80518400936837298</v>
      </c>
      <c r="G196" s="121"/>
    </row>
    <row r="197" spans="1:7" x14ac:dyDescent="0.2">
      <c r="A197" s="121" t="s">
        <v>27</v>
      </c>
      <c r="B197" s="122">
        <v>170899862.21000007</v>
      </c>
      <c r="C197" s="127">
        <v>0.22166533366467869</v>
      </c>
      <c r="D197" s="125">
        <v>1195</v>
      </c>
      <c r="E197" s="127">
        <v>0.19850498338870431</v>
      </c>
      <c r="F197" s="127">
        <v>0.78106327107680684</v>
      </c>
      <c r="G197" s="121"/>
    </row>
    <row r="198" spans="1:7" x14ac:dyDescent="0.2">
      <c r="A198" s="121" t="s">
        <v>57</v>
      </c>
      <c r="B198" s="122">
        <v>81518403.709999979</v>
      </c>
      <c r="C198" s="127">
        <v>0.10573328687641147</v>
      </c>
      <c r="D198" s="125">
        <v>572</v>
      </c>
      <c r="E198" s="127">
        <v>9.5016611295681064E-2</v>
      </c>
      <c r="F198" s="127">
        <v>0.78342603580413339</v>
      </c>
      <c r="G198" s="121"/>
    </row>
    <row r="199" spans="1:7" x14ac:dyDescent="0.2">
      <c r="A199" s="121" t="s">
        <v>58</v>
      </c>
      <c r="B199" s="122">
        <v>114119250.05999999</v>
      </c>
      <c r="C199" s="127">
        <v>0.14801815118510148</v>
      </c>
      <c r="D199" s="125">
        <v>489</v>
      </c>
      <c r="E199" s="127">
        <v>8.1229235880398667E-2</v>
      </c>
      <c r="F199" s="127">
        <v>0.74178307179497294</v>
      </c>
      <c r="G199" s="121"/>
    </row>
    <row r="200" spans="1:7" x14ac:dyDescent="0.2">
      <c r="A200" s="121" t="s">
        <v>59</v>
      </c>
      <c r="B200" s="122">
        <v>28278894.280000009</v>
      </c>
      <c r="C200" s="127">
        <v>3.667908478791964E-2</v>
      </c>
      <c r="D200" s="125">
        <v>266</v>
      </c>
      <c r="E200" s="127">
        <v>4.4186046511627906E-2</v>
      </c>
      <c r="F200" s="127">
        <v>0.78199868482787516</v>
      </c>
      <c r="G200" s="121"/>
    </row>
    <row r="201" spans="1:7" x14ac:dyDescent="0.2">
      <c r="A201" s="121" t="s">
        <v>60</v>
      </c>
      <c r="B201" s="122">
        <v>10321019.639999995</v>
      </c>
      <c r="C201" s="127">
        <v>1.3386858436720446E-2</v>
      </c>
      <c r="D201" s="125">
        <v>114</v>
      </c>
      <c r="E201" s="127">
        <v>1.8936877076411961E-2</v>
      </c>
      <c r="F201" s="127">
        <v>0.80009532584945531</v>
      </c>
      <c r="G201" s="121"/>
    </row>
    <row r="202" spans="1:7" x14ac:dyDescent="0.2">
      <c r="A202" s="121" t="s">
        <v>2</v>
      </c>
      <c r="B202" s="122">
        <v>810244.36</v>
      </c>
      <c r="C202" s="127">
        <v>1.0509258701954338E-3</v>
      </c>
      <c r="D202" s="125">
        <v>8</v>
      </c>
      <c r="E202" s="127">
        <v>1.3289036544850499E-3</v>
      </c>
      <c r="F202" s="127">
        <v>0.74970756690326978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770981458.33000016</v>
      </c>
      <c r="C204" s="140"/>
      <c r="D204" s="141">
        <v>6020</v>
      </c>
      <c r="E204" s="140"/>
      <c r="F204" s="161">
        <v>0.78464675149352181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11136776.24</v>
      </c>
      <c r="C211" s="127">
        <v>1.4444933947079649E-2</v>
      </c>
      <c r="D211" s="125">
        <v>100</v>
      </c>
      <c r="E211" s="127">
        <v>1.6611295681063124E-2</v>
      </c>
    </row>
    <row r="212" spans="1:5" x14ac:dyDescent="0.2">
      <c r="A212" s="121" t="s">
        <v>337</v>
      </c>
      <c r="B212" s="122">
        <v>650631129.37000048</v>
      </c>
      <c r="C212" s="127">
        <v>0.84389984005492513</v>
      </c>
      <c r="D212" s="125">
        <v>5091</v>
      </c>
      <c r="E212" s="127">
        <v>0.84568106312292357</v>
      </c>
    </row>
    <row r="213" spans="1:5" x14ac:dyDescent="0.2">
      <c r="A213" s="121" t="s">
        <v>306</v>
      </c>
      <c r="B213" s="122">
        <v>80994655.290000051</v>
      </c>
      <c r="C213" s="127">
        <v>0.10505396000759876</v>
      </c>
      <c r="D213" s="125">
        <v>554</v>
      </c>
      <c r="E213" s="127">
        <v>9.2026578073089699E-2</v>
      </c>
    </row>
    <row r="214" spans="1:5" x14ac:dyDescent="0.2">
      <c r="A214" s="121" t="s">
        <v>307</v>
      </c>
      <c r="B214" s="122">
        <v>16363705.699999996</v>
      </c>
      <c r="C214" s="127">
        <v>2.1224512630232274E-2</v>
      </c>
      <c r="D214" s="125">
        <v>130</v>
      </c>
      <c r="E214" s="127">
        <v>2.1594684385382059E-2</v>
      </c>
    </row>
    <row r="215" spans="1:5" x14ac:dyDescent="0.2">
      <c r="A215" s="121" t="s">
        <v>308</v>
      </c>
      <c r="B215" s="122">
        <v>8146639.2600000007</v>
      </c>
      <c r="C215" s="127">
        <v>1.0566582596741285E-2</v>
      </c>
      <c r="D215" s="125">
        <v>80</v>
      </c>
      <c r="E215" s="127">
        <v>1.3289036544850499E-2</v>
      </c>
    </row>
    <row r="216" spans="1:5" x14ac:dyDescent="0.2">
      <c r="A216" s="121" t="s">
        <v>309</v>
      </c>
      <c r="B216" s="122">
        <v>1545320.2999999998</v>
      </c>
      <c r="C216" s="127">
        <v>2.0043546875268192E-3</v>
      </c>
      <c r="D216" s="125">
        <v>10</v>
      </c>
      <c r="E216" s="127">
        <v>1.6611295681063123E-3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1.1349170470264106E-4</v>
      </c>
      <c r="D219" s="125">
        <v>1</v>
      </c>
      <c r="E219" s="127">
        <v>1.6611295681063124E-4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65020.23</v>
      </c>
      <c r="C221" s="127">
        <v>8.4334362775517765E-5</v>
      </c>
      <c r="D221" s="125">
        <v>2</v>
      </c>
      <c r="E221" s="127">
        <v>3.3222591362126248E-4</v>
      </c>
    </row>
    <row r="222" spans="1:5" x14ac:dyDescent="0.2">
      <c r="A222" s="121" t="s">
        <v>32</v>
      </c>
      <c r="B222" s="122">
        <v>2010711.9400000004</v>
      </c>
      <c r="C222" s="127">
        <v>2.6079900084177666E-3</v>
      </c>
      <c r="D222" s="125">
        <v>52</v>
      </c>
      <c r="E222" s="127">
        <v>8.6378737541528243E-3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770981458.33000064</v>
      </c>
      <c r="C226" s="140"/>
      <c r="D226" s="141">
        <v>6020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2.3114226559900558E-2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752764043.49000001</v>
      </c>
      <c r="C235" s="127">
        <v>0.99943439672383005</v>
      </c>
      <c r="D235" s="125">
        <v>5910</v>
      </c>
      <c r="E235" s="127">
        <v>0.99932363882313158</v>
      </c>
    </row>
    <row r="236" spans="1:5" x14ac:dyDescent="0.2">
      <c r="A236" s="121" t="s">
        <v>62</v>
      </c>
      <c r="B236" s="122">
        <v>81337.899999999994</v>
      </c>
      <c r="C236" s="127">
        <v>1.0799120351231697E-4</v>
      </c>
      <c r="D236" s="125">
        <v>1</v>
      </c>
      <c r="E236" s="127">
        <v>1.6909029421711193E-4</v>
      </c>
    </row>
    <row r="237" spans="1:5" x14ac:dyDescent="0.2">
      <c r="A237" s="121" t="s">
        <v>63</v>
      </c>
      <c r="B237" s="122">
        <v>145530.78999999998</v>
      </c>
      <c r="C237" s="127">
        <v>1.9321921466128658E-4</v>
      </c>
      <c r="D237" s="125">
        <v>2</v>
      </c>
      <c r="E237" s="127">
        <v>3.3818058843422386E-4</v>
      </c>
    </row>
    <row r="238" spans="1:5" x14ac:dyDescent="0.2">
      <c r="A238" s="121" t="s">
        <v>64</v>
      </c>
      <c r="B238" s="122">
        <v>0</v>
      </c>
      <c r="C238" s="127">
        <v>0</v>
      </c>
      <c r="D238" s="125">
        <v>0</v>
      </c>
      <c r="E238" s="127">
        <v>0</v>
      </c>
    </row>
    <row r="239" spans="1:5" x14ac:dyDescent="0.2">
      <c r="A239" s="121" t="s">
        <v>65</v>
      </c>
      <c r="B239" s="122">
        <v>0</v>
      </c>
      <c r="C239" s="127">
        <v>0</v>
      </c>
      <c r="D239" s="125">
        <v>0</v>
      </c>
      <c r="E239" s="127">
        <v>0</v>
      </c>
    </row>
    <row r="240" spans="1:5" x14ac:dyDescent="0.2">
      <c r="A240" s="121" t="s">
        <v>66</v>
      </c>
      <c r="B240" s="122">
        <v>199138.07</v>
      </c>
      <c r="C240" s="127">
        <v>2.6439285799633409E-4</v>
      </c>
      <c r="D240" s="125">
        <v>1</v>
      </c>
      <c r="E240" s="127">
        <v>1.6909029421711193E-4</v>
      </c>
    </row>
    <row r="241" spans="1:5" x14ac:dyDescent="0.2">
      <c r="A241" s="121" t="s">
        <v>162</v>
      </c>
      <c r="B241" s="122">
        <v>0</v>
      </c>
      <c r="C241" s="127">
        <v>0</v>
      </c>
      <c r="D241" s="125">
        <v>0</v>
      </c>
      <c r="E241" s="127">
        <v>0</v>
      </c>
    </row>
    <row r="242" spans="1:5" x14ac:dyDescent="0.2">
      <c r="A242" s="121" t="s">
        <v>160</v>
      </c>
      <c r="B242" s="122">
        <v>0</v>
      </c>
      <c r="C242" s="127">
        <v>0</v>
      </c>
      <c r="D242" s="125">
        <v>0</v>
      </c>
      <c r="E242" s="127">
        <v>0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753190050.25</v>
      </c>
      <c r="C244" s="140"/>
      <c r="D244" s="141">
        <v>5914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0.62224060035076745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14952281.680000003</v>
      </c>
      <c r="C253" s="127">
        <v>0.8404214895620562</v>
      </c>
      <c r="D253" s="125">
        <v>84</v>
      </c>
      <c r="E253" s="127">
        <v>0.79245283018867929</v>
      </c>
    </row>
    <row r="254" spans="1:5" x14ac:dyDescent="0.2">
      <c r="A254" s="121" t="s">
        <v>62</v>
      </c>
      <c r="B254" s="122">
        <v>0</v>
      </c>
      <c r="C254" s="127">
        <v>0</v>
      </c>
      <c r="D254" s="125">
        <v>0</v>
      </c>
      <c r="E254" s="127">
        <v>0</v>
      </c>
    </row>
    <row r="255" spans="1:5" x14ac:dyDescent="0.2">
      <c r="A255" s="121" t="s">
        <v>63</v>
      </c>
      <c r="B255" s="122">
        <v>0</v>
      </c>
      <c r="C255" s="127">
        <v>0</v>
      </c>
      <c r="D255" s="125">
        <v>0</v>
      </c>
      <c r="E255" s="127">
        <v>0</v>
      </c>
    </row>
    <row r="256" spans="1:5" x14ac:dyDescent="0.2">
      <c r="A256" s="121" t="s">
        <v>64</v>
      </c>
      <c r="B256" s="122">
        <v>110360</v>
      </c>
      <c r="C256" s="127">
        <v>6.2029941364820851E-3</v>
      </c>
      <c r="D256" s="125">
        <v>1</v>
      </c>
      <c r="E256" s="127">
        <v>9.433962264150943E-3</v>
      </c>
    </row>
    <row r="257" spans="1:5" x14ac:dyDescent="0.2">
      <c r="A257" s="121" t="s">
        <v>65</v>
      </c>
      <c r="B257" s="122">
        <v>151040.76</v>
      </c>
      <c r="C257" s="127">
        <v>8.4895337862431856E-3</v>
      </c>
      <c r="D257" s="125">
        <v>2</v>
      </c>
      <c r="E257" s="127">
        <v>1.8867924528301886E-2</v>
      </c>
    </row>
    <row r="258" spans="1:5" x14ac:dyDescent="0.2">
      <c r="A258" s="121" t="s">
        <v>66</v>
      </c>
      <c r="B258" s="122">
        <v>59898.49</v>
      </c>
      <c r="C258" s="127">
        <v>3.3667087917191988E-3</v>
      </c>
      <c r="D258" s="125">
        <v>1</v>
      </c>
      <c r="E258" s="127">
        <v>9.433962264150943E-3</v>
      </c>
    </row>
    <row r="259" spans="1:5" x14ac:dyDescent="0.2">
      <c r="A259" s="121" t="s">
        <v>162</v>
      </c>
      <c r="B259" s="122">
        <v>417309.78</v>
      </c>
      <c r="C259" s="127">
        <v>2.3455691540745099E-2</v>
      </c>
      <c r="D259" s="125">
        <v>4</v>
      </c>
      <c r="E259" s="127">
        <v>3.7735849056603772E-2</v>
      </c>
    </row>
    <row r="260" spans="1:5" x14ac:dyDescent="0.2">
      <c r="A260" s="121" t="s">
        <v>160</v>
      </c>
      <c r="B260" s="122">
        <v>2100517.37</v>
      </c>
      <c r="C260" s="127">
        <v>0.11806358218275435</v>
      </c>
      <c r="D260" s="125">
        <v>14</v>
      </c>
      <c r="E260" s="127">
        <v>0.13207547169811321</v>
      </c>
    </row>
    <row r="261" spans="1:5" x14ac:dyDescent="0.2">
      <c r="A261" s="121"/>
      <c r="B261" s="122"/>
      <c r="C261" s="127"/>
      <c r="D261" s="125"/>
      <c r="E261" s="127"/>
    </row>
    <row r="262" spans="1:5" ht="10.8" thickBot="1" x14ac:dyDescent="0.25">
      <c r="A262" s="138"/>
      <c r="B262" s="139">
        <v>17791408.080000002</v>
      </c>
      <c r="C262" s="140"/>
      <c r="D262" s="141">
        <v>106</v>
      </c>
      <c r="E262" s="140"/>
    </row>
    <row r="263" spans="1:5" ht="10.8" thickTop="1" x14ac:dyDescent="0.2">
      <c r="A263" s="121"/>
      <c r="B263" s="122"/>
      <c r="C263" s="127"/>
      <c r="D263" s="125"/>
      <c r="E263" s="127"/>
    </row>
    <row r="264" spans="1:5" x14ac:dyDescent="0.2">
      <c r="A264" s="138" t="s">
        <v>134</v>
      </c>
      <c r="B264" s="122"/>
      <c r="C264" s="127"/>
      <c r="D264" s="163">
        <v>26.961126375897901</v>
      </c>
      <c r="E264" s="127"/>
    </row>
    <row r="265" spans="1:5" x14ac:dyDescent="0.2">
      <c r="A265" s="121"/>
      <c r="B265" s="122"/>
      <c r="C265" s="127"/>
      <c r="D265" s="125"/>
      <c r="E265" s="127"/>
    </row>
    <row r="266" spans="1:5" x14ac:dyDescent="0.2">
      <c r="A266" s="121"/>
      <c r="B266" s="122"/>
      <c r="C266" s="127"/>
      <c r="D266" s="125"/>
      <c r="E266" s="127"/>
    </row>
    <row r="267" spans="1:5" x14ac:dyDescent="0.2">
      <c r="A267" s="133" t="s">
        <v>135</v>
      </c>
      <c r="B267" s="122"/>
      <c r="C267" s="127"/>
      <c r="D267" s="125"/>
      <c r="E267" s="127"/>
    </row>
    <row r="268" spans="1:5" x14ac:dyDescent="0.2">
      <c r="A268" s="143"/>
      <c r="B268" s="164"/>
      <c r="C268" s="165"/>
      <c r="D268" s="166"/>
      <c r="E268" s="165"/>
    </row>
    <row r="269" spans="1:5" s="143" customFormat="1" ht="20.399999999999999" x14ac:dyDescent="0.2">
      <c r="A269" s="134" t="s">
        <v>135</v>
      </c>
      <c r="B269" s="135" t="s">
        <v>109</v>
      </c>
      <c r="C269" s="136" t="s">
        <v>110</v>
      </c>
      <c r="D269" s="137" t="s">
        <v>111</v>
      </c>
      <c r="E269" s="136" t="s">
        <v>110</v>
      </c>
    </row>
    <row r="271" spans="1:5" x14ac:dyDescent="0.2">
      <c r="A271" s="121" t="s">
        <v>156</v>
      </c>
      <c r="B271" s="122">
        <v>0</v>
      </c>
      <c r="C271" s="127">
        <v>0</v>
      </c>
      <c r="D271" s="125">
        <v>0</v>
      </c>
      <c r="E271" s="127">
        <v>0</v>
      </c>
    </row>
    <row r="272" spans="1:5" x14ac:dyDescent="0.2">
      <c r="A272" s="121" t="s">
        <v>157</v>
      </c>
      <c r="B272" s="122">
        <v>549519833.21000051</v>
      </c>
      <c r="C272" s="127">
        <v>0.7127536301590166</v>
      </c>
      <c r="D272" s="125">
        <v>4301</v>
      </c>
      <c r="E272" s="127">
        <v>0.71445182724252487</v>
      </c>
    </row>
    <row r="273" spans="1:5" x14ac:dyDescent="0.2">
      <c r="A273" s="121" t="s">
        <v>610</v>
      </c>
      <c r="B273" s="122">
        <v>221461625.12000012</v>
      </c>
      <c r="C273" s="127">
        <v>0.28724636984098345</v>
      </c>
      <c r="D273" s="125">
        <v>1719</v>
      </c>
      <c r="E273" s="127">
        <v>0.28554817275747507</v>
      </c>
    </row>
    <row r="274" spans="1:5" x14ac:dyDescent="0.2">
      <c r="A274" s="121"/>
      <c r="B274" s="121"/>
      <c r="C274" s="127"/>
      <c r="D274" s="121"/>
      <c r="E274" s="127"/>
    </row>
    <row r="275" spans="1:5" ht="10.8" thickBot="1" x14ac:dyDescent="0.25">
      <c r="A275" s="121"/>
      <c r="B275" s="156">
        <v>770981458.33000064</v>
      </c>
      <c r="C275" s="127"/>
      <c r="D275" s="157">
        <v>6020</v>
      </c>
      <c r="E275" s="127"/>
    </row>
    <row r="276" spans="1:5" ht="10.8" thickTop="1" x14ac:dyDescent="0.2">
      <c r="A276" s="121"/>
      <c r="B276" s="121"/>
      <c r="C276" s="127"/>
      <c r="D276" s="121"/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1"/>
      <c r="D278" s="121"/>
      <c r="E278" s="121"/>
    </row>
    <row r="279" spans="1:5" x14ac:dyDescent="0.2">
      <c r="A279" s="133" t="s">
        <v>144</v>
      </c>
      <c r="B279" s="122"/>
      <c r="C279" s="127"/>
      <c r="D279" s="125"/>
      <c r="E279" s="127"/>
    </row>
    <row r="280" spans="1:5" x14ac:dyDescent="0.2">
      <c r="B280" s="112"/>
      <c r="D280" s="114"/>
    </row>
    <row r="281" spans="1:5" s="143" customFormat="1" ht="20.399999999999999" x14ac:dyDescent="0.2">
      <c r="A281" s="134" t="s">
        <v>611</v>
      </c>
      <c r="B281" s="135" t="s">
        <v>109</v>
      </c>
      <c r="C281" s="136" t="s">
        <v>110</v>
      </c>
      <c r="D281" s="137" t="s">
        <v>111</v>
      </c>
      <c r="E281" s="136" t="s">
        <v>110</v>
      </c>
    </row>
    <row r="283" spans="1:5" x14ac:dyDescent="0.2">
      <c r="A283" s="121" t="s">
        <v>36</v>
      </c>
      <c r="B283" s="122">
        <v>62962386.089999974</v>
      </c>
      <c r="C283" s="127">
        <v>8.1665240337142439E-2</v>
      </c>
      <c r="D283" s="125">
        <v>436</v>
      </c>
      <c r="E283" s="127">
        <v>7.2425249169435213E-2</v>
      </c>
    </row>
    <row r="284" spans="1:5" x14ac:dyDescent="0.2">
      <c r="A284" s="121" t="s">
        <v>37</v>
      </c>
      <c r="B284" s="122">
        <v>708019072.23999953</v>
      </c>
      <c r="C284" s="127">
        <v>0.9183347596628576</v>
      </c>
      <c r="D284" s="125">
        <v>5584</v>
      </c>
      <c r="E284" s="127">
        <v>0.92757475083056473</v>
      </c>
    </row>
    <row r="285" spans="1:5" x14ac:dyDescent="0.2">
      <c r="A285" s="121"/>
      <c r="B285" s="121"/>
      <c r="C285" s="127"/>
      <c r="D285" s="121"/>
      <c r="E285" s="127"/>
    </row>
    <row r="286" spans="1:5" ht="10.8" thickBot="1" x14ac:dyDescent="0.25">
      <c r="A286" s="121"/>
      <c r="B286" s="156">
        <v>770981458.32999945</v>
      </c>
      <c r="C286" s="127"/>
      <c r="D286" s="157">
        <v>6020</v>
      </c>
      <c r="E286" s="127"/>
    </row>
    <row r="287" spans="1:5" ht="10.8" thickTop="1" x14ac:dyDescent="0.2">
      <c r="A287" s="121"/>
      <c r="B287" s="121"/>
      <c r="C287" s="127"/>
      <c r="D287" s="121"/>
      <c r="E287" s="127"/>
    </row>
    <row r="288" spans="1:5" x14ac:dyDescent="0.2">
      <c r="A288" s="121"/>
      <c r="B288" s="121"/>
      <c r="C288" s="127"/>
      <c r="D288" s="121"/>
      <c r="E288" s="127"/>
    </row>
    <row r="289" spans="1:5" x14ac:dyDescent="0.2">
      <c r="A289" s="121"/>
      <c r="B289" s="121"/>
      <c r="C289" s="127"/>
      <c r="D289" s="121"/>
      <c r="E289" s="127"/>
    </row>
    <row r="290" spans="1:5" x14ac:dyDescent="0.2">
      <c r="A290" s="121"/>
      <c r="B290" s="121"/>
      <c r="C290" s="127"/>
      <c r="D290" s="121"/>
      <c r="E290" s="127"/>
    </row>
    <row r="291" spans="1:5" x14ac:dyDescent="0.2">
      <c r="A291" s="133" t="s">
        <v>142</v>
      </c>
      <c r="B291" s="122"/>
      <c r="C291" s="127"/>
      <c r="D291" s="125"/>
      <c r="E291" s="127"/>
    </row>
    <row r="292" spans="1:5" x14ac:dyDescent="0.2">
      <c r="A292" s="109"/>
      <c r="B292" s="147"/>
      <c r="C292" s="148"/>
      <c r="D292" s="123"/>
      <c r="E292" s="148"/>
    </row>
    <row r="293" spans="1:5" s="143" customFormat="1" ht="20.399999999999999" x14ac:dyDescent="0.2">
      <c r="A293" s="134" t="s">
        <v>137</v>
      </c>
      <c r="B293" s="135" t="s">
        <v>109</v>
      </c>
      <c r="C293" s="136" t="s">
        <v>110</v>
      </c>
      <c r="D293" s="137" t="s">
        <v>111</v>
      </c>
      <c r="E293" s="136" t="s">
        <v>110</v>
      </c>
    </row>
    <row r="295" spans="1:5" x14ac:dyDescent="0.2">
      <c r="A295" s="167" t="s">
        <v>190</v>
      </c>
      <c r="B295" s="122">
        <v>2388750.7800000003</v>
      </c>
      <c r="C295" s="127">
        <v>4.3469782811044319E-3</v>
      </c>
      <c r="D295" s="125">
        <v>14</v>
      </c>
      <c r="E295" s="127">
        <v>3.2550569634968614E-3</v>
      </c>
    </row>
    <row r="296" spans="1:5" x14ac:dyDescent="0.2">
      <c r="A296" s="121" t="s">
        <v>191</v>
      </c>
      <c r="B296" s="122">
        <v>13468516.019999996</v>
      </c>
      <c r="C296" s="127">
        <v>2.4509608581958092E-2</v>
      </c>
      <c r="D296" s="125">
        <v>97</v>
      </c>
      <c r="E296" s="127">
        <v>2.2552894675656823E-2</v>
      </c>
    </row>
    <row r="297" spans="1:5" x14ac:dyDescent="0.2">
      <c r="A297" s="121" t="s">
        <v>80</v>
      </c>
      <c r="B297" s="122">
        <v>133097900.27000003</v>
      </c>
      <c r="C297" s="127">
        <v>0.24220763697010442</v>
      </c>
      <c r="D297" s="125">
        <v>1032</v>
      </c>
      <c r="E297" s="127">
        <v>0.23994419902348291</v>
      </c>
    </row>
    <row r="298" spans="1:5" x14ac:dyDescent="0.2">
      <c r="A298" s="121" t="s">
        <v>81</v>
      </c>
      <c r="B298" s="122">
        <v>158506949.63999996</v>
      </c>
      <c r="C298" s="127">
        <v>0.28844627629559316</v>
      </c>
      <c r="D298" s="125">
        <v>1269</v>
      </c>
      <c r="E298" s="127">
        <v>0.29504766333410837</v>
      </c>
    </row>
    <row r="299" spans="1:5" x14ac:dyDescent="0.2">
      <c r="A299" s="121" t="s">
        <v>82</v>
      </c>
      <c r="B299" s="122">
        <v>159421886.33000001</v>
      </c>
      <c r="C299" s="127">
        <v>0.29011125112399105</v>
      </c>
      <c r="D299" s="125">
        <v>1240</v>
      </c>
      <c r="E299" s="127">
        <v>0.28830504533829343</v>
      </c>
    </row>
    <row r="300" spans="1:5" x14ac:dyDescent="0.2">
      <c r="A300" s="121" t="s">
        <v>83</v>
      </c>
      <c r="B300" s="122">
        <v>52167536.370000012</v>
      </c>
      <c r="C300" s="127">
        <v>9.4932945486726567E-2</v>
      </c>
      <c r="D300" s="125">
        <v>347</v>
      </c>
      <c r="E300" s="127">
        <v>8.0678911880957924E-2</v>
      </c>
    </row>
    <row r="301" spans="1:5" x14ac:dyDescent="0.2">
      <c r="A301" s="121" t="s">
        <v>84</v>
      </c>
      <c r="B301" s="122">
        <v>15972012.41</v>
      </c>
      <c r="C301" s="127">
        <v>2.90653975429787E-2</v>
      </c>
      <c r="D301" s="125">
        <v>138</v>
      </c>
      <c r="E301" s="127">
        <v>3.2085561497326207E-2</v>
      </c>
    </row>
    <row r="302" spans="1:5" x14ac:dyDescent="0.2">
      <c r="A302" s="121" t="s">
        <v>85</v>
      </c>
      <c r="B302" s="122">
        <v>5047081.459999999</v>
      </c>
      <c r="C302" s="127">
        <v>9.184530120628507E-3</v>
      </c>
      <c r="D302" s="125">
        <v>55</v>
      </c>
      <c r="E302" s="127">
        <v>1.278772378516624E-2</v>
      </c>
    </row>
    <row r="303" spans="1:5" x14ac:dyDescent="0.2">
      <c r="A303" s="121" t="s">
        <v>86</v>
      </c>
      <c r="B303" s="122">
        <v>3018520.8200000003</v>
      </c>
      <c r="C303" s="127">
        <v>5.4930152427209427E-3</v>
      </c>
      <c r="D303" s="125">
        <v>33</v>
      </c>
      <c r="E303" s="127">
        <v>7.6726342710997444E-3</v>
      </c>
    </row>
    <row r="304" spans="1:5" x14ac:dyDescent="0.2">
      <c r="A304" s="121" t="s">
        <v>0</v>
      </c>
      <c r="B304" s="122">
        <v>1542228.0899999999</v>
      </c>
      <c r="C304" s="127">
        <v>2.8065012339793648E-3</v>
      </c>
      <c r="D304" s="125">
        <v>18</v>
      </c>
      <c r="E304" s="127">
        <v>4.1850732387816785E-3</v>
      </c>
    </row>
    <row r="305" spans="1:5" x14ac:dyDescent="0.2">
      <c r="A305" s="121" t="s">
        <v>67</v>
      </c>
      <c r="B305" s="122">
        <v>1486137.9100000004</v>
      </c>
      <c r="C305" s="127">
        <v>2.7044299772016962E-3</v>
      </c>
      <c r="D305" s="125">
        <v>18</v>
      </c>
      <c r="E305" s="127">
        <v>4.1850732387816785E-3</v>
      </c>
    </row>
    <row r="306" spans="1:5" x14ac:dyDescent="0.2">
      <c r="A306" s="121" t="s">
        <v>79</v>
      </c>
      <c r="B306" s="122">
        <v>3402313.1099999994</v>
      </c>
      <c r="C306" s="127">
        <v>6.1914291430129314E-3</v>
      </c>
      <c r="D306" s="125">
        <v>40</v>
      </c>
      <c r="E306" s="127">
        <v>9.3001627528481751E-3</v>
      </c>
    </row>
    <row r="307" spans="1:5" x14ac:dyDescent="0.2">
      <c r="A307" s="121"/>
      <c r="B307" s="121"/>
      <c r="C307" s="127"/>
      <c r="D307" s="125"/>
      <c r="E307" s="127"/>
    </row>
    <row r="308" spans="1:5" ht="10.8" thickBot="1" x14ac:dyDescent="0.25">
      <c r="A308" s="121"/>
      <c r="B308" s="156">
        <v>549519833.21000004</v>
      </c>
      <c r="C308" s="127"/>
      <c r="D308" s="141">
        <v>4301</v>
      </c>
      <c r="E308" s="127"/>
    </row>
    <row r="309" spans="1:5" ht="10.8" thickTop="1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8" t="s">
        <v>375</v>
      </c>
      <c r="B311" s="121"/>
      <c r="C311" s="127"/>
      <c r="D311" s="146">
        <v>1.6760336461433105</v>
      </c>
      <c r="E311" s="127"/>
    </row>
    <row r="312" spans="1:5" x14ac:dyDescent="0.2">
      <c r="A312" s="121"/>
      <c r="B312" s="121"/>
      <c r="C312" s="127"/>
      <c r="D312" s="121"/>
      <c r="E312" s="127"/>
    </row>
    <row r="313" spans="1:5" x14ac:dyDescent="0.2">
      <c r="A313" s="121"/>
      <c r="B313" s="121"/>
      <c r="C313" s="127"/>
      <c r="D313" s="121"/>
      <c r="E313" s="127"/>
    </row>
    <row r="314" spans="1:5" x14ac:dyDescent="0.2">
      <c r="A314" s="121"/>
      <c r="B314" s="121"/>
      <c r="C314" s="127"/>
      <c r="D314" s="121"/>
      <c r="E314" s="127"/>
    </row>
    <row r="315" spans="1:5" x14ac:dyDescent="0.2">
      <c r="A315" s="121"/>
      <c r="B315" s="121"/>
      <c r="C315" s="127"/>
      <c r="D315" s="121"/>
      <c r="E315" s="127"/>
    </row>
    <row r="316" spans="1:5" x14ac:dyDescent="0.2">
      <c r="A316" s="121"/>
      <c r="B316" s="121"/>
      <c r="C316" s="127"/>
      <c r="D316" s="121"/>
      <c r="E316" s="127"/>
    </row>
    <row r="317" spans="1:5" ht="15.6" x14ac:dyDescent="0.3">
      <c r="A317" s="133" t="s">
        <v>166</v>
      </c>
      <c r="B317" s="168"/>
      <c r="C317" s="168"/>
      <c r="D317" s="168"/>
      <c r="E317" s="168"/>
    </row>
    <row r="318" spans="1:5" ht="15.6" x14ac:dyDescent="0.3">
      <c r="A318" s="169"/>
      <c r="B318" s="169"/>
      <c r="C318" s="169"/>
      <c r="D318" s="169"/>
      <c r="E318" s="169"/>
    </row>
    <row r="319" spans="1:5" ht="20.399999999999999" x14ac:dyDescent="0.2">
      <c r="A319" s="134" t="s">
        <v>87</v>
      </c>
      <c r="B319" s="135" t="s">
        <v>109</v>
      </c>
      <c r="C319" s="160" t="s">
        <v>110</v>
      </c>
      <c r="D319" s="137" t="s">
        <v>111</v>
      </c>
      <c r="E319" s="160" t="s">
        <v>110</v>
      </c>
    </row>
    <row r="320" spans="1:5" x14ac:dyDescent="0.2">
      <c r="C320" s="111"/>
      <c r="E320" s="111"/>
    </row>
    <row r="321" spans="1:5" x14ac:dyDescent="0.2">
      <c r="A321" s="121" t="s">
        <v>167</v>
      </c>
      <c r="B321" s="122">
        <v>476568162.7900005</v>
      </c>
      <c r="C321" s="127">
        <v>0.618131808023348</v>
      </c>
      <c r="D321" s="125">
        <v>3584</v>
      </c>
      <c r="E321" s="127">
        <v>0.59534883720930232</v>
      </c>
    </row>
    <row r="322" spans="1:5" x14ac:dyDescent="0.2">
      <c r="A322" s="121" t="s">
        <v>168</v>
      </c>
      <c r="B322" s="122">
        <v>209071528.44999981</v>
      </c>
      <c r="C322" s="127">
        <v>0.27117581906945387</v>
      </c>
      <c r="D322" s="125">
        <v>1666</v>
      </c>
      <c r="E322" s="127">
        <v>0.27674418604651163</v>
      </c>
    </row>
    <row r="323" spans="1:5" x14ac:dyDescent="0.2">
      <c r="A323" s="121" t="s">
        <v>169</v>
      </c>
      <c r="B323" s="122">
        <v>43728098.43</v>
      </c>
      <c r="C323" s="127">
        <v>5.671744496257812E-2</v>
      </c>
      <c r="D323" s="125">
        <v>445</v>
      </c>
      <c r="E323" s="127">
        <v>7.3920265780730895E-2</v>
      </c>
    </row>
    <row r="324" spans="1:5" x14ac:dyDescent="0.2">
      <c r="A324" s="121" t="s">
        <v>170</v>
      </c>
      <c r="B324" s="122">
        <v>24822524.809999999</v>
      </c>
      <c r="C324" s="127">
        <v>3.2196007493834319E-2</v>
      </c>
      <c r="D324" s="125">
        <v>176</v>
      </c>
      <c r="E324" s="127">
        <v>2.9235880398671095E-2</v>
      </c>
    </row>
    <row r="325" spans="1:5" x14ac:dyDescent="0.2">
      <c r="A325" s="121" t="s">
        <v>171</v>
      </c>
      <c r="B325" s="122">
        <v>0</v>
      </c>
      <c r="C325" s="127">
        <v>0</v>
      </c>
      <c r="D325" s="125">
        <v>0</v>
      </c>
      <c r="E325" s="127">
        <v>0</v>
      </c>
    </row>
    <row r="326" spans="1:5" x14ac:dyDescent="0.2">
      <c r="A326" s="121" t="s">
        <v>172</v>
      </c>
      <c r="B326" s="122">
        <v>12275554.830000004</v>
      </c>
      <c r="C326" s="127">
        <v>1.5921984500885035E-2</v>
      </c>
      <c r="D326" s="125">
        <v>85</v>
      </c>
      <c r="E326" s="127">
        <v>1.4119601328903655E-2</v>
      </c>
    </row>
    <row r="327" spans="1:5" x14ac:dyDescent="0.2">
      <c r="A327" s="121" t="s">
        <v>173</v>
      </c>
      <c r="B327" s="122">
        <v>4515589.0200000014</v>
      </c>
      <c r="C327" s="127">
        <v>5.8569359499009007E-3</v>
      </c>
      <c r="D327" s="125">
        <v>64</v>
      </c>
      <c r="E327" s="127">
        <v>1.0631229235880399E-2</v>
      </c>
    </row>
    <row r="328" spans="1:5" x14ac:dyDescent="0.2">
      <c r="A328" s="121"/>
      <c r="B328" s="122"/>
      <c r="C328" s="121"/>
      <c r="D328" s="125"/>
      <c r="E328" s="127"/>
    </row>
    <row r="329" spans="1:5" ht="10.8" thickBot="1" x14ac:dyDescent="0.25">
      <c r="A329" s="121"/>
      <c r="B329" s="139">
        <v>770981458.33000016</v>
      </c>
      <c r="C329" s="138"/>
      <c r="D329" s="141">
        <v>6020</v>
      </c>
      <c r="E329" s="121"/>
    </row>
    <row r="330" spans="1:5" ht="10.8" thickTop="1" x14ac:dyDescent="0.2"/>
    <row r="332" spans="1:5" x14ac:dyDescent="0.2">
      <c r="D332" s="170"/>
    </row>
  </sheetData>
  <mergeCells count="1">
    <mergeCell ref="A1:E1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673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767908588.2499994</v>
      </c>
      <c r="C6" s="122">
        <v>106829729.90999991</v>
      </c>
      <c r="D6" s="122">
        <v>409607488.10000014</v>
      </c>
      <c r="E6" s="122">
        <v>39573560.010000035</v>
      </c>
      <c r="F6" s="122">
        <v>211897810.22999999</v>
      </c>
      <c r="G6" s="123"/>
      <c r="H6" s="124"/>
      <c r="I6" s="124"/>
    </row>
    <row r="7" spans="1:9" s="109" customFormat="1" x14ac:dyDescent="0.2">
      <c r="A7" s="121" t="s">
        <v>87</v>
      </c>
      <c r="B7" s="125">
        <v>5990</v>
      </c>
      <c r="C7" s="125">
        <v>902</v>
      </c>
      <c r="D7" s="125">
        <v>2988</v>
      </c>
      <c r="E7" s="125">
        <v>432</v>
      </c>
      <c r="F7" s="125">
        <v>1668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0.78429466451104657</v>
      </c>
      <c r="C8" s="127">
        <v>0.79471846393057921</v>
      </c>
      <c r="D8" s="127">
        <v>0.79009465318607308</v>
      </c>
      <c r="E8" s="127">
        <v>0.68243012714533913</v>
      </c>
      <c r="F8" s="127">
        <v>0.78685180237355234</v>
      </c>
      <c r="I8" s="128"/>
    </row>
    <row r="9" spans="1:9" s="109" customFormat="1" x14ac:dyDescent="0.2">
      <c r="A9" s="121" t="s">
        <v>89</v>
      </c>
      <c r="B9" s="127">
        <v>6.8965517241379312E-7</v>
      </c>
      <c r="C9" s="127">
        <v>6.8965517241379312E-7</v>
      </c>
      <c r="D9" s="127">
        <v>1.8881397849462366E-2</v>
      </c>
      <c r="E9" s="127">
        <v>4.6438461538461538E-3</v>
      </c>
      <c r="F9" s="127">
        <v>6.2500000000000003E-3</v>
      </c>
      <c r="I9" s="128"/>
    </row>
    <row r="10" spans="1:9" s="109" customFormat="1" x14ac:dyDescent="0.2">
      <c r="A10" s="121" t="s">
        <v>90</v>
      </c>
      <c r="B10" s="127">
        <v>0.91018887500000001</v>
      </c>
      <c r="C10" s="127">
        <v>0.88069184615384621</v>
      </c>
      <c r="D10" s="127">
        <v>0.91018887500000001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12.400943154585754</v>
      </c>
      <c r="C11" s="122">
        <v>14.893434742265118</v>
      </c>
      <c r="D11" s="122">
        <v>11.629138608663421</v>
      </c>
      <c r="E11" s="122">
        <v>17.832306777228791</v>
      </c>
      <c r="F11" s="122">
        <v>11.621918228216956</v>
      </c>
      <c r="I11" s="124"/>
    </row>
    <row r="12" spans="1:9" s="109" customFormat="1" x14ac:dyDescent="0.2">
      <c r="A12" s="121" t="s">
        <v>92</v>
      </c>
      <c r="B12" s="122">
        <v>11.422313483915127</v>
      </c>
      <c r="C12" s="122">
        <v>12.85968514715948</v>
      </c>
      <c r="D12" s="122">
        <v>11.422313483915127</v>
      </c>
      <c r="E12" s="122">
        <v>12.465434633812457</v>
      </c>
      <c r="F12" s="122">
        <v>11.457905544147843</v>
      </c>
      <c r="I12" s="124"/>
    </row>
    <row r="13" spans="1:9" s="109" customFormat="1" x14ac:dyDescent="0.2">
      <c r="A13" s="121" t="s">
        <v>93</v>
      </c>
      <c r="B13" s="122">
        <v>21.916495550992472</v>
      </c>
      <c r="C13" s="122">
        <v>20.539356605065024</v>
      </c>
      <c r="D13" s="122">
        <v>12.010951403148528</v>
      </c>
      <c r="E13" s="122">
        <v>21.916495550992472</v>
      </c>
      <c r="F13" s="122">
        <v>12.030116358658454</v>
      </c>
      <c r="I13" s="124"/>
    </row>
    <row r="14" spans="1:9" s="109" customFormat="1" x14ac:dyDescent="0.2">
      <c r="A14" s="121" t="s">
        <v>118</v>
      </c>
      <c r="B14" s="122">
        <v>128198.42875626033</v>
      </c>
      <c r="C14" s="122">
        <v>118970.90798449602</v>
      </c>
      <c r="D14" s="122">
        <v>136928.85440241051</v>
      </c>
      <c r="E14" s="122">
        <v>91709.320023041539</v>
      </c>
      <c r="F14" s="122">
        <v>127052.5362244898</v>
      </c>
      <c r="I14" s="124"/>
    </row>
    <row r="15" spans="1:9" s="109" customFormat="1" x14ac:dyDescent="0.2">
      <c r="A15" s="121" t="s">
        <v>94</v>
      </c>
      <c r="B15" s="122">
        <v>0.11</v>
      </c>
      <c r="C15" s="122">
        <v>0.11</v>
      </c>
      <c r="D15" s="122">
        <v>1755.97</v>
      </c>
      <c r="E15" s="122">
        <v>603.70000000000005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713619.92</v>
      </c>
      <c r="I16" s="124"/>
    </row>
    <row r="17" spans="1:9" s="109" customFormat="1" x14ac:dyDescent="0.2">
      <c r="A17" s="121" t="s">
        <v>96</v>
      </c>
      <c r="B17" s="122">
        <v>10.185227144143751</v>
      </c>
      <c r="C17" s="122">
        <v>9.3890458876711111</v>
      </c>
      <c r="D17" s="122">
        <v>10.609719258879519</v>
      </c>
      <c r="E17" s="122">
        <v>5.8725203117420106</v>
      </c>
      <c r="F17" s="122">
        <v>10.571497499188668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18.583333333333332</v>
      </c>
      <c r="C19" s="122">
        <v>15.583333333333334</v>
      </c>
      <c r="D19" s="122">
        <v>18.583333333333332</v>
      </c>
      <c r="E19" s="122">
        <v>12.5</v>
      </c>
      <c r="F19" s="122">
        <v>18.583333333333332</v>
      </c>
      <c r="I19" s="124"/>
    </row>
    <row r="20" spans="1:9" s="109" customFormat="1" x14ac:dyDescent="0.2">
      <c r="A20" s="121" t="s">
        <v>99</v>
      </c>
      <c r="B20" s="127">
        <v>0.71321082020728521</v>
      </c>
      <c r="C20" s="127">
        <v>0.99581322773747716</v>
      </c>
      <c r="D20" s="127">
        <v>0.77072338385309846</v>
      </c>
      <c r="E20" s="127">
        <v>0.74115971983790141</v>
      </c>
      <c r="F20" s="127">
        <v>0.45434097632015008</v>
      </c>
      <c r="I20" s="128"/>
    </row>
    <row r="21" spans="1:9" s="109" customFormat="1" x14ac:dyDescent="0.2">
      <c r="A21" s="121" t="s">
        <v>139</v>
      </c>
      <c r="B21" s="127">
        <v>0.28678917979271645</v>
      </c>
      <c r="C21" s="127">
        <v>4.1867722625228941E-3</v>
      </c>
      <c r="D21" s="127">
        <v>0.22927661614690104</v>
      </c>
      <c r="E21" s="127">
        <v>0.25884028016209792</v>
      </c>
      <c r="F21" s="127">
        <v>0.54565902367985075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0.36742975533455402</v>
      </c>
      <c r="C23" s="127">
        <v>0.18047113192406664</v>
      </c>
      <c r="D23" s="127">
        <v>0.33588774321042481</v>
      </c>
      <c r="E23" s="127">
        <v>0.47935115403331102</v>
      </c>
      <c r="F23" s="127">
        <v>0.50175608641069069</v>
      </c>
      <c r="I23" s="128"/>
    </row>
    <row r="24" spans="1:9" s="109" customFormat="1" ht="20.399999999999999" x14ac:dyDescent="0.2">
      <c r="A24" s="129" t="s">
        <v>374</v>
      </c>
      <c r="B24" s="122">
        <v>1.6766952685433099</v>
      </c>
      <c r="C24" s="122">
        <v>1.9814932867002493</v>
      </c>
      <c r="D24" s="122">
        <v>1.5611545188789295</v>
      </c>
      <c r="E24" s="122">
        <v>2.8446354402595473</v>
      </c>
      <c r="F24" s="122">
        <v>1.3629475627967336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3267383.0699999989</v>
      </c>
      <c r="C31" s="127">
        <v>4.2549114829488937E-3</v>
      </c>
      <c r="D31" s="125">
        <v>147</v>
      </c>
      <c r="E31" s="127">
        <v>2.4540901502504174E-2</v>
      </c>
    </row>
    <row r="32" spans="1:9" x14ac:dyDescent="0.2">
      <c r="A32" s="121" t="s">
        <v>17</v>
      </c>
      <c r="B32" s="122">
        <v>23109928.570000008</v>
      </c>
      <c r="C32" s="127">
        <v>3.0094634860987318E-2</v>
      </c>
      <c r="D32" s="125">
        <v>289</v>
      </c>
      <c r="E32" s="127">
        <v>4.8247078464106842E-2</v>
      </c>
    </row>
    <row r="33" spans="1:5" x14ac:dyDescent="0.2">
      <c r="A33" s="121" t="s">
        <v>18</v>
      </c>
      <c r="B33" s="122">
        <v>13405019.029999999</v>
      </c>
      <c r="C33" s="127">
        <v>1.7456529637920739E-2</v>
      </c>
      <c r="D33" s="125">
        <v>127</v>
      </c>
      <c r="E33" s="127">
        <v>2.1202003338898164E-2</v>
      </c>
    </row>
    <row r="34" spans="1:5" x14ac:dyDescent="0.2">
      <c r="A34" s="121" t="s">
        <v>19</v>
      </c>
      <c r="B34" s="122">
        <v>18149904.259999998</v>
      </c>
      <c r="C34" s="127">
        <v>2.3635501070983105E-2</v>
      </c>
      <c r="D34" s="125">
        <v>123</v>
      </c>
      <c r="E34" s="127">
        <v>2.0534223706176961E-2</v>
      </c>
    </row>
    <row r="35" spans="1:5" x14ac:dyDescent="0.2">
      <c r="A35" s="121" t="s">
        <v>20</v>
      </c>
      <c r="B35" s="122">
        <v>20657693.649999999</v>
      </c>
      <c r="C35" s="127">
        <v>2.6901240546192053E-2</v>
      </c>
      <c r="D35" s="125">
        <v>151</v>
      </c>
      <c r="E35" s="127">
        <v>2.5208681135225376E-2</v>
      </c>
    </row>
    <row r="36" spans="1:5" x14ac:dyDescent="0.2">
      <c r="A36" s="121" t="s">
        <v>21</v>
      </c>
      <c r="B36" s="122">
        <v>36262692.740000024</v>
      </c>
      <c r="C36" s="127">
        <v>4.7222668550484237E-2</v>
      </c>
      <c r="D36" s="125">
        <v>263</v>
      </c>
      <c r="E36" s="127">
        <v>4.3906510851419028E-2</v>
      </c>
    </row>
    <row r="37" spans="1:5" x14ac:dyDescent="0.2">
      <c r="A37" s="121" t="s">
        <v>22</v>
      </c>
      <c r="B37" s="122">
        <v>67403480.899999976</v>
      </c>
      <c r="C37" s="127">
        <v>8.7775396617984072E-2</v>
      </c>
      <c r="D37" s="125">
        <v>476</v>
      </c>
      <c r="E37" s="127">
        <v>7.9465776293823037E-2</v>
      </c>
    </row>
    <row r="38" spans="1:5" x14ac:dyDescent="0.2">
      <c r="A38" s="121" t="s">
        <v>23</v>
      </c>
      <c r="B38" s="122">
        <v>108373113.81000002</v>
      </c>
      <c r="C38" s="127">
        <v>0.14112762308984375</v>
      </c>
      <c r="D38" s="125">
        <v>714</v>
      </c>
      <c r="E38" s="127">
        <v>0.11919866444073456</v>
      </c>
    </row>
    <row r="39" spans="1:5" x14ac:dyDescent="0.2">
      <c r="A39" s="121" t="s">
        <v>39</v>
      </c>
      <c r="B39" s="122">
        <v>192463172.68999997</v>
      </c>
      <c r="C39" s="127">
        <v>0.25063292120304004</v>
      </c>
      <c r="D39" s="125">
        <v>1404</v>
      </c>
      <c r="E39" s="127">
        <v>0.2343906510851419</v>
      </c>
    </row>
    <row r="40" spans="1:5" x14ac:dyDescent="0.2">
      <c r="A40" s="121" t="s">
        <v>40</v>
      </c>
      <c r="B40" s="122">
        <v>215492482.61999997</v>
      </c>
      <c r="C40" s="127">
        <v>0.28062257138065022</v>
      </c>
      <c r="D40" s="125">
        <v>1684</v>
      </c>
      <c r="E40" s="127">
        <v>0.28113522537562602</v>
      </c>
    </row>
    <row r="41" spans="1:5" x14ac:dyDescent="0.2">
      <c r="A41" s="121" t="s">
        <v>41</v>
      </c>
      <c r="B41" s="122">
        <v>60068263.81000004</v>
      </c>
      <c r="C41" s="127">
        <v>7.8223195741163196E-2</v>
      </c>
      <c r="D41" s="125">
        <v>554</v>
      </c>
      <c r="E41" s="127">
        <v>9.2487479131886471E-2</v>
      </c>
    </row>
    <row r="42" spans="1:5" x14ac:dyDescent="0.2">
      <c r="A42" s="121" t="s">
        <v>42</v>
      </c>
      <c r="B42" s="122">
        <v>5492066.1600000001</v>
      </c>
      <c r="C42" s="127">
        <v>7.1519790819320871E-3</v>
      </c>
      <c r="D42" s="125">
        <v>38</v>
      </c>
      <c r="E42" s="127">
        <v>6.3439065108514192E-3</v>
      </c>
    </row>
    <row r="43" spans="1:5" x14ac:dyDescent="0.2">
      <c r="A43" s="121" t="s">
        <v>43</v>
      </c>
      <c r="B43" s="122">
        <v>2121722.0199999996</v>
      </c>
      <c r="C43" s="127">
        <v>2.7629877468035983E-3</v>
      </c>
      <c r="D43" s="125">
        <v>11</v>
      </c>
      <c r="E43" s="127">
        <v>1.8363939899833056E-3</v>
      </c>
    </row>
    <row r="44" spans="1:5" x14ac:dyDescent="0.2">
      <c r="A44" s="121" t="s">
        <v>44</v>
      </c>
      <c r="B44" s="122">
        <v>932204.61</v>
      </c>
      <c r="C44" s="127">
        <v>1.2139525775124054E-3</v>
      </c>
      <c r="D44" s="125">
        <v>5</v>
      </c>
      <c r="E44" s="127">
        <v>8.3472454090150253E-4</v>
      </c>
    </row>
    <row r="45" spans="1:5" x14ac:dyDescent="0.2">
      <c r="A45" s="121" t="s">
        <v>24</v>
      </c>
      <c r="B45" s="122">
        <v>709460.30999999994</v>
      </c>
      <c r="C45" s="127">
        <v>9.2388641155427261E-4</v>
      </c>
      <c r="D45" s="125">
        <v>4</v>
      </c>
      <c r="E45" s="127">
        <v>6.67779632721202E-4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767908588.25</v>
      </c>
      <c r="C50" s="140"/>
      <c r="D50" s="141">
        <v>5990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0.78429466451104601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672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13958215.51</v>
      </c>
      <c r="C59" s="127">
        <v>1.8176923299958937E-2</v>
      </c>
      <c r="D59" s="125">
        <v>294</v>
      </c>
      <c r="E59" s="127">
        <v>4.9081803005008348E-2</v>
      </c>
    </row>
    <row r="60" spans="1:5" x14ac:dyDescent="0.2">
      <c r="A60" s="121" t="s">
        <v>17</v>
      </c>
      <c r="B60" s="122">
        <v>147868887.26999995</v>
      </c>
      <c r="C60" s="127">
        <v>0.19256053328818848</v>
      </c>
      <c r="D60" s="125">
        <v>972</v>
      </c>
      <c r="E60" s="127">
        <v>0.1622704507512521</v>
      </c>
    </row>
    <row r="61" spans="1:5" x14ac:dyDescent="0.2">
      <c r="A61" s="121" t="s">
        <v>18</v>
      </c>
      <c r="B61" s="122">
        <v>41545380.540000007</v>
      </c>
      <c r="C61" s="127">
        <v>5.4101987105885201E-2</v>
      </c>
      <c r="D61" s="125">
        <v>302</v>
      </c>
      <c r="E61" s="127">
        <v>5.0417362270450752E-2</v>
      </c>
    </row>
    <row r="62" spans="1:5" x14ac:dyDescent="0.2">
      <c r="A62" s="121" t="s">
        <v>19</v>
      </c>
      <c r="B62" s="122">
        <v>101532058.05000004</v>
      </c>
      <c r="C62" s="127">
        <v>0.13221893803972579</v>
      </c>
      <c r="D62" s="125">
        <v>662</v>
      </c>
      <c r="E62" s="127">
        <v>0.11051752921535893</v>
      </c>
    </row>
    <row r="63" spans="1:5" x14ac:dyDescent="0.2">
      <c r="A63" s="121" t="s">
        <v>20</v>
      </c>
      <c r="B63" s="122">
        <v>93154822.170000091</v>
      </c>
      <c r="C63" s="127">
        <v>0.12130978035066935</v>
      </c>
      <c r="D63" s="125">
        <v>641</v>
      </c>
      <c r="E63" s="127">
        <v>0.10701168614357262</v>
      </c>
    </row>
    <row r="64" spans="1:5" x14ac:dyDescent="0.2">
      <c r="A64" s="121" t="s">
        <v>21</v>
      </c>
      <c r="B64" s="122">
        <v>86950268.980000034</v>
      </c>
      <c r="C64" s="127">
        <v>0.11322997334637511</v>
      </c>
      <c r="D64" s="125">
        <v>676</v>
      </c>
      <c r="E64" s="127">
        <v>0.11285475792988314</v>
      </c>
    </row>
    <row r="65" spans="1:5" x14ac:dyDescent="0.2">
      <c r="A65" s="121" t="s">
        <v>22</v>
      </c>
      <c r="B65" s="122">
        <v>67262677.579999954</v>
      </c>
      <c r="C65" s="127">
        <v>8.7592037137240536E-2</v>
      </c>
      <c r="D65" s="125">
        <v>587</v>
      </c>
      <c r="E65" s="127">
        <v>9.7996661101836399E-2</v>
      </c>
    </row>
    <row r="66" spans="1:5" x14ac:dyDescent="0.2">
      <c r="A66" s="121" t="s">
        <v>23</v>
      </c>
      <c r="B66" s="122">
        <v>52565589.329999968</v>
      </c>
      <c r="C66" s="127">
        <v>6.845292543190927E-2</v>
      </c>
      <c r="D66" s="125">
        <v>454</v>
      </c>
      <c r="E66" s="127">
        <v>7.5792988313856433E-2</v>
      </c>
    </row>
    <row r="67" spans="1:5" x14ac:dyDescent="0.2">
      <c r="A67" s="121" t="s">
        <v>39</v>
      </c>
      <c r="B67" s="122">
        <v>110627207.39000013</v>
      </c>
      <c r="C67" s="127">
        <v>0.14406299015630281</v>
      </c>
      <c r="D67" s="125">
        <v>1046</v>
      </c>
      <c r="E67" s="127">
        <v>0.17462437395659433</v>
      </c>
    </row>
    <row r="68" spans="1:5" x14ac:dyDescent="0.2">
      <c r="A68" s="121" t="s">
        <v>40</v>
      </c>
      <c r="B68" s="122">
        <v>7394051.3200000012</v>
      </c>
      <c r="C68" s="127">
        <v>9.6288170664303036E-3</v>
      </c>
      <c r="D68" s="125">
        <v>58</v>
      </c>
      <c r="E68" s="127">
        <v>9.6828046744574289E-3</v>
      </c>
    </row>
    <row r="69" spans="1:5" x14ac:dyDescent="0.2">
      <c r="A69" s="121" t="s">
        <v>41</v>
      </c>
      <c r="B69" s="122">
        <v>6609077.1400000006</v>
      </c>
      <c r="C69" s="127">
        <v>8.6065935986749924E-3</v>
      </c>
      <c r="D69" s="125">
        <v>33</v>
      </c>
      <c r="E69" s="127">
        <v>5.5091819699499165E-3</v>
      </c>
    </row>
    <row r="70" spans="1:5" x14ac:dyDescent="0.2">
      <c r="A70" s="121" t="s">
        <v>42</v>
      </c>
      <c r="B70" s="122">
        <v>2051222.7999999998</v>
      </c>
      <c r="C70" s="127">
        <v>2.6711809600600592E-3</v>
      </c>
      <c r="D70" s="125">
        <v>14</v>
      </c>
      <c r="E70" s="127">
        <v>2.337228714524207E-3</v>
      </c>
    </row>
    <row r="71" spans="1:5" x14ac:dyDescent="0.2">
      <c r="A71" s="121" t="s">
        <v>43</v>
      </c>
      <c r="B71" s="122">
        <v>1956743.0599999998</v>
      </c>
      <c r="C71" s="127">
        <v>2.5481458209228457E-3</v>
      </c>
      <c r="D71" s="125">
        <v>13</v>
      </c>
      <c r="E71" s="127">
        <v>2.1702838063439064E-3</v>
      </c>
    </row>
    <row r="72" spans="1:5" x14ac:dyDescent="0.2">
      <c r="A72" s="121" t="s">
        <v>44</v>
      </c>
      <c r="B72" s="122">
        <v>2537075.21</v>
      </c>
      <c r="C72" s="127">
        <v>3.3038765926316619E-3</v>
      </c>
      <c r="D72" s="125">
        <v>27</v>
      </c>
      <c r="E72" s="127">
        <v>4.5075125208681134E-3</v>
      </c>
    </row>
    <row r="73" spans="1:5" x14ac:dyDescent="0.2">
      <c r="A73" s="121" t="s">
        <v>24</v>
      </c>
      <c r="B73" s="122">
        <v>3083330.8</v>
      </c>
      <c r="C73" s="127">
        <v>4.0152315616454491E-3</v>
      </c>
      <c r="D73" s="125">
        <v>25</v>
      </c>
      <c r="E73" s="127">
        <v>4.1736227045075123E-3</v>
      </c>
    </row>
    <row r="74" spans="1:5" x14ac:dyDescent="0.2">
      <c r="A74" s="121" t="s">
        <v>25</v>
      </c>
      <c r="B74" s="122">
        <v>528072.80000000005</v>
      </c>
      <c r="C74" s="127">
        <v>6.8767664287156124E-4</v>
      </c>
      <c r="D74" s="125">
        <v>3</v>
      </c>
      <c r="E74" s="127">
        <v>5.0083472454090147E-4</v>
      </c>
    </row>
    <row r="75" spans="1:5" x14ac:dyDescent="0.2">
      <c r="A75" s="121" t="s">
        <v>26</v>
      </c>
      <c r="B75" s="122">
        <v>567778.6399999999</v>
      </c>
      <c r="C75" s="127">
        <v>7.3938310977081313E-4</v>
      </c>
      <c r="D75" s="125">
        <v>4</v>
      </c>
      <c r="E75" s="127">
        <v>6.67779632721202E-4</v>
      </c>
    </row>
    <row r="76" spans="1:5" x14ac:dyDescent="0.2">
      <c r="A76" s="121" t="s">
        <v>3</v>
      </c>
      <c r="B76" s="122">
        <v>27716129.66</v>
      </c>
      <c r="C76" s="127">
        <v>3.609300649073708E-2</v>
      </c>
      <c r="D76" s="125">
        <v>179</v>
      </c>
      <c r="E76" s="127">
        <v>2.9883138564273791E-2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767908588.24999988</v>
      </c>
      <c r="C78" s="140"/>
      <c r="D78" s="141">
        <v>5990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0.65530603120024367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2151387.2999999993</v>
      </c>
      <c r="C87" s="127">
        <v>2.8016190115842218E-3</v>
      </c>
      <c r="D87" s="125">
        <v>55</v>
      </c>
      <c r="E87" s="127">
        <v>9.1819699499165273E-3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5">
        <v>0</v>
      </c>
      <c r="E88" s="127">
        <v>0</v>
      </c>
      <c r="F88" s="144"/>
    </row>
    <row r="89" spans="1:6" x14ac:dyDescent="0.2">
      <c r="A89" s="121" t="s">
        <v>608</v>
      </c>
      <c r="B89" s="122">
        <v>628596641.14999974</v>
      </c>
      <c r="C89" s="127">
        <v>0.81858264221594346</v>
      </c>
      <c r="D89" s="125">
        <v>4833</v>
      </c>
      <c r="E89" s="127">
        <v>0.80684474123539229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137160559.79999995</v>
      </c>
      <c r="C91" s="127">
        <v>0.17861573877247233</v>
      </c>
      <c r="D91" s="125">
        <v>1102</v>
      </c>
      <c r="E91" s="127">
        <v>0.18397328881469116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767908588.24999964</v>
      </c>
      <c r="C93" s="140"/>
      <c r="D93" s="141">
        <v>5990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747911935.6699996</v>
      </c>
      <c r="C100" s="127">
        <v>0.97395959247497055</v>
      </c>
      <c r="D100" s="125">
        <v>5633</v>
      </c>
      <c r="E100" s="127">
        <v>0.94040066777963272</v>
      </c>
    </row>
    <row r="101" spans="1:5" x14ac:dyDescent="0.2">
      <c r="A101" s="121" t="s">
        <v>5</v>
      </c>
      <c r="B101" s="122">
        <v>19996652.579999994</v>
      </c>
      <c r="C101" s="127">
        <v>2.60404075250294E-2</v>
      </c>
      <c r="D101" s="125">
        <v>357</v>
      </c>
      <c r="E101" s="127">
        <v>5.9599332220367278E-2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767908588.24999964</v>
      </c>
      <c r="C103" s="140"/>
      <c r="D103" s="141">
        <v>5990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194675022.63999975</v>
      </c>
      <c r="C110" s="127">
        <v>0.25351327699517995</v>
      </c>
      <c r="D110" s="125">
        <v>2858</v>
      </c>
      <c r="E110" s="127">
        <v>0.47712854757929885</v>
      </c>
    </row>
    <row r="111" spans="1:5" x14ac:dyDescent="0.2">
      <c r="A111" s="121" t="s">
        <v>69</v>
      </c>
      <c r="B111" s="122">
        <v>314230618.87999988</v>
      </c>
      <c r="C111" s="127">
        <v>0.40920315736552126</v>
      </c>
      <c r="D111" s="125">
        <v>2339</v>
      </c>
      <c r="E111" s="127">
        <v>0.39048414023372285</v>
      </c>
    </row>
    <row r="112" spans="1:5" x14ac:dyDescent="0.2">
      <c r="A112" s="121" t="s">
        <v>70</v>
      </c>
      <c r="B112" s="122">
        <v>124464811.96000007</v>
      </c>
      <c r="C112" s="127">
        <v>0.16208284926679242</v>
      </c>
      <c r="D112" s="125">
        <v>518</v>
      </c>
      <c r="E112" s="127">
        <v>8.6477462437395666E-2</v>
      </c>
    </row>
    <row r="113" spans="1:5" x14ac:dyDescent="0.2">
      <c r="A113" s="121" t="s">
        <v>71</v>
      </c>
      <c r="B113" s="122">
        <v>46594175.69000002</v>
      </c>
      <c r="C113" s="127">
        <v>6.0676721686606351E-2</v>
      </c>
      <c r="D113" s="125">
        <v>136</v>
      </c>
      <c r="E113" s="127">
        <v>2.2704507512520868E-2</v>
      </c>
    </row>
    <row r="114" spans="1:5" x14ac:dyDescent="0.2">
      <c r="A114" s="121" t="s">
        <v>72</v>
      </c>
      <c r="B114" s="122">
        <v>29930291.499999996</v>
      </c>
      <c r="C114" s="127">
        <v>3.8976372914657283E-2</v>
      </c>
      <c r="D114" s="125">
        <v>67</v>
      </c>
      <c r="E114" s="127">
        <v>1.1185308848080134E-2</v>
      </c>
    </row>
    <row r="115" spans="1:5" x14ac:dyDescent="0.2">
      <c r="A115" s="121" t="s">
        <v>73</v>
      </c>
      <c r="B115" s="122">
        <v>26502286.780000001</v>
      </c>
      <c r="C115" s="127">
        <v>3.4512293761939199E-2</v>
      </c>
      <c r="D115" s="125">
        <v>44</v>
      </c>
      <c r="E115" s="127">
        <v>7.3455759599332223E-3</v>
      </c>
    </row>
    <row r="116" spans="1:5" x14ac:dyDescent="0.2">
      <c r="A116" s="121" t="s">
        <v>74</v>
      </c>
      <c r="B116" s="122">
        <v>16380508.91</v>
      </c>
      <c r="C116" s="127">
        <v>2.1331326619656421E-2</v>
      </c>
      <c r="D116" s="125">
        <v>19</v>
      </c>
      <c r="E116" s="127">
        <v>3.1719532554257096E-3</v>
      </c>
    </row>
    <row r="117" spans="1:5" x14ac:dyDescent="0.2">
      <c r="A117" s="121" t="s">
        <v>180</v>
      </c>
      <c r="B117" s="122">
        <v>3186890.3</v>
      </c>
      <c r="C117" s="127">
        <v>4.1500907123107715E-3</v>
      </c>
      <c r="D117" s="125">
        <v>3</v>
      </c>
      <c r="E117" s="127">
        <v>5.0083472454090147E-4</v>
      </c>
    </row>
    <row r="118" spans="1:5" x14ac:dyDescent="0.2">
      <c r="A118" s="121" t="s">
        <v>75</v>
      </c>
      <c r="B118" s="122">
        <v>1377971.07</v>
      </c>
      <c r="C118" s="127">
        <v>1.7944467493719305E-3</v>
      </c>
      <c r="D118" s="125">
        <v>1</v>
      </c>
      <c r="E118" s="127">
        <v>1.669449081803005E-4</v>
      </c>
    </row>
    <row r="119" spans="1:5" x14ac:dyDescent="0.2">
      <c r="A119" s="121" t="s">
        <v>78</v>
      </c>
      <c r="B119" s="122">
        <v>1559835</v>
      </c>
      <c r="C119" s="127">
        <v>2.0312769304413371E-3</v>
      </c>
      <c r="D119" s="125">
        <v>1</v>
      </c>
      <c r="E119" s="127">
        <v>1.669449081803005E-4</v>
      </c>
    </row>
    <row r="120" spans="1:5" x14ac:dyDescent="0.2">
      <c r="A120" s="121" t="s">
        <v>76</v>
      </c>
      <c r="B120" s="122">
        <v>3586199</v>
      </c>
      <c r="C120" s="127">
        <v>4.6700858082244553E-3</v>
      </c>
      <c r="D120" s="125">
        <v>2</v>
      </c>
      <c r="E120" s="127">
        <v>3.33889816360601E-4</v>
      </c>
    </row>
    <row r="121" spans="1:5" x14ac:dyDescent="0.2">
      <c r="A121" s="121" t="s">
        <v>77</v>
      </c>
      <c r="B121" s="122">
        <v>5419976.5199999996</v>
      </c>
      <c r="C121" s="127">
        <v>7.0581011892986885E-3</v>
      </c>
      <c r="D121" s="125">
        <v>2</v>
      </c>
      <c r="E121" s="127">
        <v>3.33889816360601E-4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767908588.24999964</v>
      </c>
      <c r="C123" s="140"/>
      <c r="D123" s="141">
        <v>5990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128198.42875626033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508037912.63000011</v>
      </c>
      <c r="C132" s="127">
        <v>0.66158644453733306</v>
      </c>
      <c r="D132" s="125">
        <v>3712</v>
      </c>
      <c r="E132" s="127">
        <v>0.61969949916527545</v>
      </c>
    </row>
    <row r="133" spans="1:6" x14ac:dyDescent="0.2">
      <c r="A133" s="121" t="s">
        <v>7</v>
      </c>
      <c r="B133" s="122">
        <v>249565517.85999957</v>
      </c>
      <c r="C133" s="127">
        <v>0.32499378399809126</v>
      </c>
      <c r="D133" s="125">
        <v>2164</v>
      </c>
      <c r="E133" s="127">
        <v>0.36126878130217027</v>
      </c>
    </row>
    <row r="134" spans="1:6" x14ac:dyDescent="0.2">
      <c r="A134" s="121" t="s">
        <v>8</v>
      </c>
      <c r="B134" s="122">
        <v>10305157.759999996</v>
      </c>
      <c r="C134" s="127">
        <v>1.3419771464575752E-2</v>
      </c>
      <c r="D134" s="125">
        <v>114</v>
      </c>
      <c r="E134" s="127">
        <v>1.9031719532554257E-2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767908588.24999964</v>
      </c>
      <c r="C136" s="127"/>
      <c r="D136" s="141">
        <v>5990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156514.51</v>
      </c>
      <c r="C143" s="127">
        <v>2.0381919462143761E-4</v>
      </c>
      <c r="D143" s="125">
        <v>3</v>
      </c>
      <c r="E143" s="127">
        <v>5.0083472454090147E-4</v>
      </c>
    </row>
    <row r="144" spans="1:6" x14ac:dyDescent="0.2">
      <c r="A144" s="155">
        <v>1997</v>
      </c>
      <c r="B144" s="122">
        <v>3195407.16</v>
      </c>
      <c r="C144" s="127">
        <v>4.1611816938811313E-3</v>
      </c>
      <c r="D144" s="125">
        <v>32</v>
      </c>
      <c r="E144" s="127">
        <v>5.342237061769616E-3</v>
      </c>
    </row>
    <row r="145" spans="1:5" x14ac:dyDescent="0.2">
      <c r="A145" s="155">
        <v>1998</v>
      </c>
      <c r="B145" s="122">
        <v>4526303.4699999988</v>
      </c>
      <c r="C145" s="127">
        <v>5.8943258862556459E-3</v>
      </c>
      <c r="D145" s="125">
        <v>47</v>
      </c>
      <c r="E145" s="127">
        <v>7.8464106844741231E-3</v>
      </c>
    </row>
    <row r="146" spans="1:5" x14ac:dyDescent="0.2">
      <c r="A146" s="155">
        <v>1999</v>
      </c>
      <c r="B146" s="122">
        <v>10798334.629999997</v>
      </c>
      <c r="C146" s="127">
        <v>1.4062005289729233E-2</v>
      </c>
      <c r="D146" s="125">
        <v>136</v>
      </c>
      <c r="E146" s="127">
        <v>2.2704507512520868E-2</v>
      </c>
    </row>
    <row r="147" spans="1:5" x14ac:dyDescent="0.2">
      <c r="A147" s="155">
        <v>2000</v>
      </c>
      <c r="B147" s="122">
        <v>6452365.25</v>
      </c>
      <c r="C147" s="127">
        <v>8.4025173682513582E-3</v>
      </c>
      <c r="D147" s="125">
        <v>60</v>
      </c>
      <c r="E147" s="127">
        <v>1.001669449081803E-2</v>
      </c>
    </row>
    <row r="148" spans="1:5" x14ac:dyDescent="0.2">
      <c r="A148" s="155">
        <v>2001</v>
      </c>
      <c r="B148" s="122">
        <v>3511435.9699999997</v>
      </c>
      <c r="C148" s="127">
        <v>4.5727265246535065E-3</v>
      </c>
      <c r="D148" s="125">
        <v>36</v>
      </c>
      <c r="E148" s="127">
        <v>6.0100166944908181E-3</v>
      </c>
    </row>
    <row r="149" spans="1:5" x14ac:dyDescent="0.2">
      <c r="A149" s="155">
        <v>2002</v>
      </c>
      <c r="B149" s="122">
        <v>19289490.450000003</v>
      </c>
      <c r="C149" s="127">
        <v>2.5119513891567705E-2</v>
      </c>
      <c r="D149" s="125">
        <v>209</v>
      </c>
      <c r="E149" s="127">
        <v>3.4891485809682807E-2</v>
      </c>
    </row>
    <row r="150" spans="1:5" x14ac:dyDescent="0.2">
      <c r="A150" s="155">
        <v>2003</v>
      </c>
      <c r="B150" s="122">
        <v>98473438.479999915</v>
      </c>
      <c r="C150" s="127">
        <v>0.1282358863890464</v>
      </c>
      <c r="D150" s="125">
        <v>811</v>
      </c>
      <c r="E150" s="127">
        <v>0.1353923205342237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1.0799265598655072E-3</v>
      </c>
      <c r="D152" s="125">
        <v>3</v>
      </c>
      <c r="E152" s="127">
        <v>5.0083472454090147E-4</v>
      </c>
    </row>
    <row r="153" spans="1:5" x14ac:dyDescent="0.2">
      <c r="A153" s="155">
        <v>2006</v>
      </c>
      <c r="B153" s="122">
        <v>620676013.44999945</v>
      </c>
      <c r="C153" s="127">
        <v>0.80826809720212822</v>
      </c>
      <c r="D153" s="125">
        <v>4653</v>
      </c>
      <c r="E153" s="127">
        <v>0.77679465776293821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767908588.24999928</v>
      </c>
      <c r="C155" s="127"/>
      <c r="D155" s="157">
        <v>5990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148.81131785502905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113698438.07000004</v>
      </c>
      <c r="C164" s="127">
        <v>0.14806246447784804</v>
      </c>
      <c r="D164" s="125">
        <v>979</v>
      </c>
      <c r="E164" s="127">
        <v>0.16343906510851419</v>
      </c>
    </row>
    <row r="165" spans="1:5" x14ac:dyDescent="0.2">
      <c r="A165" s="121" t="s">
        <v>10</v>
      </c>
      <c r="B165" s="122">
        <v>230986339.09000003</v>
      </c>
      <c r="C165" s="127">
        <v>0.30079926520472811</v>
      </c>
      <c r="D165" s="125">
        <v>1816</v>
      </c>
      <c r="E165" s="127">
        <v>0.30317195325542573</v>
      </c>
    </row>
    <row r="166" spans="1:5" x14ac:dyDescent="0.2">
      <c r="A166" s="121" t="s">
        <v>11</v>
      </c>
      <c r="B166" s="122">
        <v>389613188.13999957</v>
      </c>
      <c r="C166" s="127">
        <v>0.50736922870975543</v>
      </c>
      <c r="D166" s="125">
        <v>2989</v>
      </c>
      <c r="E166" s="127">
        <v>0.49899833055091819</v>
      </c>
    </row>
    <row r="167" spans="1:5" x14ac:dyDescent="0.2">
      <c r="A167" s="121" t="s">
        <v>12</v>
      </c>
      <c r="B167" s="122">
        <v>33610622.950000018</v>
      </c>
      <c r="C167" s="127">
        <v>4.3769041607668237E-2</v>
      </c>
      <c r="D167" s="125">
        <v>206</v>
      </c>
      <c r="E167" s="127">
        <v>3.4390651085141902E-2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767908588.24999976</v>
      </c>
      <c r="C172" s="140"/>
      <c r="D172" s="141">
        <v>5990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10.185227144143751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380239046.82000017</v>
      </c>
      <c r="C181" s="127">
        <v>0.49516186254217254</v>
      </c>
      <c r="D181" s="125">
        <v>3059</v>
      </c>
      <c r="E181" s="127">
        <v>0.51068447412353923</v>
      </c>
      <c r="F181" s="109"/>
    </row>
    <row r="182" spans="1:7" x14ac:dyDescent="0.2">
      <c r="A182" s="121" t="s">
        <v>50</v>
      </c>
      <c r="B182" s="122">
        <v>387669541.42999959</v>
      </c>
      <c r="C182" s="127">
        <v>0.50483813745782746</v>
      </c>
      <c r="D182" s="125">
        <v>2931</v>
      </c>
      <c r="E182" s="127">
        <v>0.48931552587646077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767908588.24999976</v>
      </c>
      <c r="C184" s="140"/>
      <c r="D184" s="141">
        <v>5990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42494656.229999997</v>
      </c>
      <c r="C191" s="127">
        <v>5.5338170298162431E-2</v>
      </c>
      <c r="D191" s="125">
        <v>465</v>
      </c>
      <c r="E191" s="127">
        <v>7.7629382303839728E-2</v>
      </c>
      <c r="F191" s="127">
        <v>0.81000130918461777</v>
      </c>
      <c r="G191" s="121"/>
    </row>
    <row r="192" spans="1:7" x14ac:dyDescent="0.2">
      <c r="A192" s="121" t="s">
        <v>52</v>
      </c>
      <c r="B192" s="122">
        <v>98336612.400000125</v>
      </c>
      <c r="C192" s="127">
        <v>0.1280577062226913</v>
      </c>
      <c r="D192" s="125">
        <v>950</v>
      </c>
      <c r="E192" s="127">
        <v>0.15859766277128548</v>
      </c>
      <c r="F192" s="127">
        <v>0.80287068712397225</v>
      </c>
      <c r="G192" s="121"/>
    </row>
    <row r="193" spans="1:7" x14ac:dyDescent="0.2">
      <c r="A193" s="121" t="s">
        <v>53</v>
      </c>
      <c r="B193" s="122">
        <v>113499381.81999996</v>
      </c>
      <c r="C193" s="127">
        <v>0.14780324579863816</v>
      </c>
      <c r="D193" s="125">
        <v>988</v>
      </c>
      <c r="E193" s="127">
        <v>0.16494156928213691</v>
      </c>
      <c r="F193" s="127">
        <v>0.79397749459762257</v>
      </c>
      <c r="G193" s="121"/>
    </row>
    <row r="194" spans="1:7" x14ac:dyDescent="0.2">
      <c r="A194" s="121" t="s">
        <v>54</v>
      </c>
      <c r="B194" s="122">
        <v>43552967.329999976</v>
      </c>
      <c r="C194" s="127">
        <v>5.6716343581016036E-2</v>
      </c>
      <c r="D194" s="125">
        <v>387</v>
      </c>
      <c r="E194" s="127">
        <v>6.4607679465776294E-2</v>
      </c>
      <c r="F194" s="127">
        <v>0.80332895409936733</v>
      </c>
      <c r="G194" s="121"/>
    </row>
    <row r="195" spans="1:7" x14ac:dyDescent="0.2">
      <c r="A195" s="121" t="s">
        <v>55</v>
      </c>
      <c r="B195" s="122">
        <v>38764162.060000002</v>
      </c>
      <c r="C195" s="127">
        <v>5.0480177788270755E-2</v>
      </c>
      <c r="D195" s="125">
        <v>349</v>
      </c>
      <c r="E195" s="127">
        <v>5.8263772954924874E-2</v>
      </c>
      <c r="F195" s="127">
        <v>0.79275551136393707</v>
      </c>
      <c r="G195" s="121"/>
    </row>
    <row r="196" spans="1:7" x14ac:dyDescent="0.2">
      <c r="A196" s="121" t="s">
        <v>56</v>
      </c>
      <c r="B196" s="122">
        <v>27231239.489999991</v>
      </c>
      <c r="C196" s="127">
        <v>3.5461563923979193E-2</v>
      </c>
      <c r="D196" s="125">
        <v>225</v>
      </c>
      <c r="E196" s="127">
        <v>3.7562604340567615E-2</v>
      </c>
      <c r="F196" s="127">
        <v>0.80520845380152828</v>
      </c>
      <c r="G196" s="121"/>
    </row>
    <row r="197" spans="1:7" x14ac:dyDescent="0.2">
      <c r="A197" s="121" t="s">
        <v>27</v>
      </c>
      <c r="B197" s="122">
        <v>169553771.21000004</v>
      </c>
      <c r="C197" s="127">
        <v>0.22079942040549255</v>
      </c>
      <c r="D197" s="125">
        <v>1184</v>
      </c>
      <c r="E197" s="127">
        <v>0.1976627712854758</v>
      </c>
      <c r="F197" s="127">
        <v>0.77850342037827602</v>
      </c>
      <c r="G197" s="121"/>
    </row>
    <row r="198" spans="1:7" x14ac:dyDescent="0.2">
      <c r="A198" s="121" t="s">
        <v>57</v>
      </c>
      <c r="B198" s="122">
        <v>81356098.549999997</v>
      </c>
      <c r="C198" s="127">
        <v>0.10594503017006725</v>
      </c>
      <c r="D198" s="125">
        <v>570</v>
      </c>
      <c r="E198" s="127">
        <v>9.515859766277128E-2</v>
      </c>
      <c r="F198" s="127">
        <v>0.78355778290257161</v>
      </c>
      <c r="G198" s="121"/>
    </row>
    <row r="199" spans="1:7" x14ac:dyDescent="0.2">
      <c r="A199" s="121" t="s">
        <v>58</v>
      </c>
      <c r="B199" s="122">
        <v>113739748.00999998</v>
      </c>
      <c r="C199" s="127">
        <v>0.14811625986525745</v>
      </c>
      <c r="D199" s="125">
        <v>484</v>
      </c>
      <c r="E199" s="127">
        <v>8.0801335559265441E-2</v>
      </c>
      <c r="F199" s="127">
        <v>0.74264394447831972</v>
      </c>
      <c r="G199" s="121"/>
    </row>
    <row r="200" spans="1:7" x14ac:dyDescent="0.2">
      <c r="A200" s="121" t="s">
        <v>59</v>
      </c>
      <c r="B200" s="122">
        <v>28264549.030000005</v>
      </c>
      <c r="C200" s="127">
        <v>3.6807179217011453E-2</v>
      </c>
      <c r="D200" s="125">
        <v>266</v>
      </c>
      <c r="E200" s="127">
        <v>4.4407345575959933E-2</v>
      </c>
      <c r="F200" s="127">
        <v>0.78181011700088587</v>
      </c>
      <c r="G200" s="121"/>
    </row>
    <row r="201" spans="1:7" x14ac:dyDescent="0.2">
      <c r="A201" s="121" t="s">
        <v>60</v>
      </c>
      <c r="B201" s="122">
        <v>10305157.759999996</v>
      </c>
      <c r="C201" s="127">
        <v>1.3419771464575746E-2</v>
      </c>
      <c r="D201" s="125">
        <v>114</v>
      </c>
      <c r="E201" s="127">
        <v>1.9031719532554257E-2</v>
      </c>
      <c r="F201" s="127">
        <v>0.80018499457112846</v>
      </c>
      <c r="G201" s="121"/>
    </row>
    <row r="202" spans="1:7" x14ac:dyDescent="0.2">
      <c r="A202" s="121" t="s">
        <v>2</v>
      </c>
      <c r="B202" s="122">
        <v>810244.36</v>
      </c>
      <c r="C202" s="127">
        <v>1.0551312648377584E-3</v>
      </c>
      <c r="D202" s="125">
        <v>8</v>
      </c>
      <c r="E202" s="127">
        <v>1.335559265442404E-3</v>
      </c>
      <c r="F202" s="127">
        <v>0.74970756690326978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767908588.25</v>
      </c>
      <c r="C204" s="140"/>
      <c r="D204" s="141">
        <v>5990</v>
      </c>
      <c r="E204" s="140"/>
      <c r="F204" s="161">
        <v>0.78429466451104601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9472759.8899999987</v>
      </c>
      <c r="C211" s="127">
        <v>1.2335791049801426E-2</v>
      </c>
      <c r="D211" s="125">
        <v>92</v>
      </c>
      <c r="E211" s="127">
        <v>1.5358931552587647E-2</v>
      </c>
    </row>
    <row r="212" spans="1:5" x14ac:dyDescent="0.2">
      <c r="A212" s="121" t="s">
        <v>337</v>
      </c>
      <c r="B212" s="122">
        <v>642625037.0999999</v>
      </c>
      <c r="C212" s="127">
        <v>0.83685095717510993</v>
      </c>
      <c r="D212" s="125">
        <v>5031</v>
      </c>
      <c r="E212" s="127">
        <v>0.83989983305509186</v>
      </c>
    </row>
    <row r="213" spans="1:5" x14ac:dyDescent="0.2">
      <c r="A213" s="121" t="s">
        <v>306</v>
      </c>
      <c r="B213" s="122">
        <v>86742064.150000095</v>
      </c>
      <c r="C213" s="127">
        <v>0.11295884103559523</v>
      </c>
      <c r="D213" s="125">
        <v>588</v>
      </c>
      <c r="E213" s="127">
        <v>9.8163606010016696E-2</v>
      </c>
    </row>
    <row r="214" spans="1:5" x14ac:dyDescent="0.2">
      <c r="A214" s="121" t="s">
        <v>307</v>
      </c>
      <c r="B214" s="122">
        <v>17112045.319999997</v>
      </c>
      <c r="C214" s="127">
        <v>2.2283961374877873E-2</v>
      </c>
      <c r="D214" s="125">
        <v>133</v>
      </c>
      <c r="E214" s="127">
        <v>2.2203672787979967E-2</v>
      </c>
    </row>
    <row r="215" spans="1:5" x14ac:dyDescent="0.2">
      <c r="A215" s="121" t="s">
        <v>308</v>
      </c>
      <c r="B215" s="122">
        <v>8404144.1900000013</v>
      </c>
      <c r="C215" s="127">
        <v>1.0944198721819676E-2</v>
      </c>
      <c r="D215" s="125">
        <v>82</v>
      </c>
      <c r="E215" s="127">
        <v>1.3689482470784642E-2</v>
      </c>
    </row>
    <row r="216" spans="1:5" x14ac:dyDescent="0.2">
      <c r="A216" s="121" t="s">
        <v>309</v>
      </c>
      <c r="B216" s="122">
        <v>1401150.2999999998</v>
      </c>
      <c r="C216" s="127">
        <v>1.824631631211607E-3</v>
      </c>
      <c r="D216" s="125">
        <v>9</v>
      </c>
      <c r="E216" s="127">
        <v>1.5025041736227045E-3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1.1394585415355914E-4</v>
      </c>
      <c r="D219" s="125">
        <v>1</v>
      </c>
      <c r="E219" s="127">
        <v>1.669449081803005E-4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64353.06</v>
      </c>
      <c r="C221" s="127">
        <v>8.3803021589659894E-5</v>
      </c>
      <c r="D221" s="125">
        <v>2</v>
      </c>
      <c r="E221" s="127">
        <v>3.33889816360601E-4</v>
      </c>
    </row>
    <row r="222" spans="1:5" x14ac:dyDescent="0.2">
      <c r="A222" s="121" t="s">
        <v>32</v>
      </c>
      <c r="B222" s="122">
        <v>1999534.2399999993</v>
      </c>
      <c r="C222" s="127">
        <v>2.6038701358410015E-3</v>
      </c>
      <c r="D222" s="125">
        <v>52</v>
      </c>
      <c r="E222" s="127">
        <v>8.6811352253756257E-3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767908588.25</v>
      </c>
      <c r="C226" s="140"/>
      <c r="D226" s="141">
        <v>5990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2.4005298538578086E-2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547680714.07000053</v>
      </c>
      <c r="C237" s="127">
        <v>0.71321082020728399</v>
      </c>
      <c r="D237" s="125">
        <v>4281</v>
      </c>
      <c r="E237" s="127">
        <v>0.71469115191986643</v>
      </c>
    </row>
    <row r="238" spans="1:5" x14ac:dyDescent="0.2">
      <c r="A238" s="121" t="s">
        <v>610</v>
      </c>
      <c r="B238" s="122">
        <v>220227874.18000016</v>
      </c>
      <c r="C238" s="127">
        <v>0.28678917979271595</v>
      </c>
      <c r="D238" s="125">
        <v>1709</v>
      </c>
      <c r="E238" s="127">
        <v>0.28530884808013357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767908588.25000072</v>
      </c>
      <c r="C240" s="127"/>
      <c r="D240" s="157">
        <v>5990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62824506.919999972</v>
      </c>
      <c r="C248" s="127">
        <v>8.1812481174578275E-2</v>
      </c>
      <c r="D248" s="125">
        <v>435</v>
      </c>
      <c r="E248" s="127">
        <v>7.2621035058430719E-2</v>
      </c>
    </row>
    <row r="249" spans="1:5" x14ac:dyDescent="0.2">
      <c r="A249" s="121" t="s">
        <v>37</v>
      </c>
      <c r="B249" s="122">
        <v>705084081.32999837</v>
      </c>
      <c r="C249" s="127">
        <v>0.91818751882542171</v>
      </c>
      <c r="D249" s="125">
        <v>5555</v>
      </c>
      <c r="E249" s="127">
        <v>0.92737896494156924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767908588.24999833</v>
      </c>
      <c r="C251" s="127"/>
      <c r="D251" s="157">
        <v>5990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2388563.2800000003</v>
      </c>
      <c r="C260" s="127">
        <v>4.3612331393774687E-3</v>
      </c>
      <c r="D260" s="125">
        <v>14</v>
      </c>
      <c r="E260" s="127">
        <v>3.270263957019388E-3</v>
      </c>
    </row>
    <row r="261" spans="1:5" x14ac:dyDescent="0.2">
      <c r="A261" s="121" t="s">
        <v>191</v>
      </c>
      <c r="B261" s="122">
        <v>13457995.649999999</v>
      </c>
      <c r="C261" s="127">
        <v>2.4572703227011765E-2</v>
      </c>
      <c r="D261" s="125">
        <v>97</v>
      </c>
      <c r="E261" s="127">
        <v>2.2658257416491474E-2</v>
      </c>
    </row>
    <row r="262" spans="1:5" x14ac:dyDescent="0.2">
      <c r="A262" s="121" t="s">
        <v>80</v>
      </c>
      <c r="B262" s="122">
        <v>132299562.60000002</v>
      </c>
      <c r="C262" s="127">
        <v>0.24156330358401223</v>
      </c>
      <c r="D262" s="125">
        <v>1025</v>
      </c>
      <c r="E262" s="127">
        <v>0.23943003971034804</v>
      </c>
    </row>
    <row r="263" spans="1:5" x14ac:dyDescent="0.2">
      <c r="A263" s="121" t="s">
        <v>81</v>
      </c>
      <c r="B263" s="122">
        <v>158154246.18999997</v>
      </c>
      <c r="C263" s="127">
        <v>0.28877088808678769</v>
      </c>
      <c r="D263" s="125">
        <v>1265</v>
      </c>
      <c r="E263" s="127">
        <v>0.29549170754496612</v>
      </c>
    </row>
    <row r="264" spans="1:5" x14ac:dyDescent="0.2">
      <c r="A264" s="121" t="s">
        <v>82</v>
      </c>
      <c r="B264" s="122">
        <v>158777775.86000004</v>
      </c>
      <c r="C264" s="127">
        <v>0.28990937928061927</v>
      </c>
      <c r="D264" s="125">
        <v>1232</v>
      </c>
      <c r="E264" s="127">
        <v>0.28778322821770613</v>
      </c>
    </row>
    <row r="265" spans="1:5" x14ac:dyDescent="0.2">
      <c r="A265" s="121" t="s">
        <v>83</v>
      </c>
      <c r="B265" s="122">
        <v>52050715.270000018</v>
      </c>
      <c r="C265" s="127">
        <v>9.5038430115958625E-2</v>
      </c>
      <c r="D265" s="125">
        <v>346</v>
      </c>
      <c r="E265" s="127">
        <v>8.0822237794907728E-2</v>
      </c>
    </row>
    <row r="266" spans="1:5" x14ac:dyDescent="0.2">
      <c r="A266" s="121" t="s">
        <v>84</v>
      </c>
      <c r="B266" s="122">
        <v>16071131.130000001</v>
      </c>
      <c r="C266" s="127">
        <v>2.9343978557451852E-2</v>
      </c>
      <c r="D266" s="125">
        <v>138</v>
      </c>
      <c r="E266" s="127">
        <v>3.2235459004905397E-2</v>
      </c>
    </row>
    <row r="267" spans="1:5" x14ac:dyDescent="0.2">
      <c r="A267" s="121" t="s">
        <v>85</v>
      </c>
      <c r="B267" s="122">
        <v>5044248.0200000005</v>
      </c>
      <c r="C267" s="127">
        <v>9.2101983699854843E-3</v>
      </c>
      <c r="D267" s="125">
        <v>55</v>
      </c>
      <c r="E267" s="127">
        <v>1.284746554543331E-2</v>
      </c>
    </row>
    <row r="268" spans="1:5" x14ac:dyDescent="0.2">
      <c r="A268" s="121" t="s">
        <v>86</v>
      </c>
      <c r="B268" s="122">
        <v>3017056.24</v>
      </c>
      <c r="C268" s="127">
        <v>5.5087867118402585E-3</v>
      </c>
      <c r="D268" s="125">
        <v>33</v>
      </c>
      <c r="E268" s="127">
        <v>7.7084793272599863E-3</v>
      </c>
    </row>
    <row r="269" spans="1:5" x14ac:dyDescent="0.2">
      <c r="A269" s="121" t="s">
        <v>0</v>
      </c>
      <c r="B269" s="122">
        <v>1539744.41</v>
      </c>
      <c r="C269" s="127">
        <v>2.8113905975575442E-3</v>
      </c>
      <c r="D269" s="125">
        <v>18</v>
      </c>
      <c r="E269" s="127">
        <v>4.2046250875963564E-3</v>
      </c>
    </row>
    <row r="270" spans="1:5" x14ac:dyDescent="0.2">
      <c r="A270" s="121" t="s">
        <v>67</v>
      </c>
      <c r="B270" s="122">
        <v>1486137.9100000004</v>
      </c>
      <c r="C270" s="127">
        <v>2.7135114891229388E-3</v>
      </c>
      <c r="D270" s="125">
        <v>18</v>
      </c>
      <c r="E270" s="127">
        <v>4.2046250875963564E-3</v>
      </c>
    </row>
    <row r="271" spans="1:5" x14ac:dyDescent="0.2">
      <c r="A271" s="121" t="s">
        <v>79</v>
      </c>
      <c r="B271" s="122">
        <v>3393537.5099999988</v>
      </c>
      <c r="C271" s="127">
        <v>6.1961968402748334E-3</v>
      </c>
      <c r="D271" s="125">
        <v>40</v>
      </c>
      <c r="E271" s="127">
        <v>9.3436113057696803E-3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547680714.07000005</v>
      </c>
      <c r="C273" s="127"/>
      <c r="D273" s="141">
        <v>4281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1.6766952685433099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473715320.38000047</v>
      </c>
      <c r="C286" s="127">
        <v>0.61689024921515501</v>
      </c>
      <c r="D286" s="125">
        <v>3560</v>
      </c>
      <c r="E286" s="127">
        <v>0.59432387312186974</v>
      </c>
    </row>
    <row r="287" spans="1:5" x14ac:dyDescent="0.2">
      <c r="A287" s="121" t="s">
        <v>168</v>
      </c>
      <c r="B287" s="122">
        <v>208686448.54999983</v>
      </c>
      <c r="C287" s="127">
        <v>0.27175949291774282</v>
      </c>
      <c r="D287" s="125">
        <v>1661</v>
      </c>
      <c r="E287" s="127">
        <v>0.27729549248747914</v>
      </c>
    </row>
    <row r="288" spans="1:5" x14ac:dyDescent="0.2">
      <c r="A288" s="121" t="s">
        <v>169</v>
      </c>
      <c r="B288" s="122">
        <v>43759911.800000004</v>
      </c>
      <c r="C288" s="127">
        <v>5.6985834602690411E-2</v>
      </c>
      <c r="D288" s="125">
        <v>444</v>
      </c>
      <c r="E288" s="127">
        <v>7.412353923205342E-2</v>
      </c>
    </row>
    <row r="289" spans="1:5" x14ac:dyDescent="0.2">
      <c r="A289" s="121" t="s">
        <v>170</v>
      </c>
      <c r="B289" s="122">
        <v>24969755.739999998</v>
      </c>
      <c r="C289" s="127">
        <v>3.2516573094857545E-2</v>
      </c>
      <c r="D289" s="125">
        <v>176</v>
      </c>
      <c r="E289" s="127">
        <v>2.9382303839732889E-2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12261562.760000002</v>
      </c>
      <c r="C291" s="127">
        <v>1.5967477050807678E-2</v>
      </c>
      <c r="D291" s="125">
        <v>85</v>
      </c>
      <c r="E291" s="127">
        <v>1.4190317195325543E-2</v>
      </c>
    </row>
    <row r="292" spans="1:5" x14ac:dyDescent="0.2">
      <c r="A292" s="121" t="s">
        <v>173</v>
      </c>
      <c r="B292" s="122">
        <v>4515589.0200000014</v>
      </c>
      <c r="C292" s="127">
        <v>5.8803731187466639E-3</v>
      </c>
      <c r="D292" s="125">
        <v>64</v>
      </c>
      <c r="E292" s="127">
        <v>1.0684474123539232E-2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767908588.25000024</v>
      </c>
      <c r="C294" s="138"/>
      <c r="D294" s="141">
        <v>5990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674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765000388.01999986</v>
      </c>
      <c r="C6" s="122">
        <v>106320924.95999978</v>
      </c>
      <c r="D6" s="122">
        <v>408378119.14000124</v>
      </c>
      <c r="E6" s="122">
        <v>39499776.670000009</v>
      </c>
      <c r="F6" s="122">
        <v>210801567.25000024</v>
      </c>
      <c r="G6" s="123"/>
      <c r="H6" s="124"/>
      <c r="I6" s="124"/>
    </row>
    <row r="7" spans="1:9" s="109" customFormat="1" x14ac:dyDescent="0.2">
      <c r="A7" s="121" t="s">
        <v>87</v>
      </c>
      <c r="B7" s="125">
        <v>5965</v>
      </c>
      <c r="C7" s="125">
        <v>894</v>
      </c>
      <c r="D7" s="125">
        <v>2978</v>
      </c>
      <c r="E7" s="125">
        <v>431</v>
      </c>
      <c r="F7" s="125">
        <v>1662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0.78395821643101504</v>
      </c>
      <c r="C8" s="127">
        <v>0.79448348918290557</v>
      </c>
      <c r="D8" s="127">
        <v>0.78968903635208654</v>
      </c>
      <c r="E8" s="127">
        <v>0.68278942519860797</v>
      </c>
      <c r="F8" s="127">
        <v>0.78650443310161022</v>
      </c>
      <c r="I8" s="128"/>
    </row>
    <row r="9" spans="1:9" s="109" customFormat="1" x14ac:dyDescent="0.2">
      <c r="A9" s="121" t="s">
        <v>89</v>
      </c>
      <c r="B9" s="127">
        <v>4.5921538461538465E-3</v>
      </c>
      <c r="C9" s="127">
        <v>8.2140000000000008E-3</v>
      </c>
      <c r="D9" s="127">
        <v>1.5109354838709678E-2</v>
      </c>
      <c r="E9" s="127">
        <v>4.5921538461538465E-3</v>
      </c>
      <c r="F9" s="127">
        <v>6.2500000000000003E-3</v>
      </c>
      <c r="I9" s="128"/>
    </row>
    <row r="10" spans="1:9" s="109" customFormat="1" x14ac:dyDescent="0.2">
      <c r="A10" s="121" t="s">
        <v>90</v>
      </c>
      <c r="B10" s="127">
        <v>0.91018887500000001</v>
      </c>
      <c r="C10" s="127">
        <v>0.88069184615384621</v>
      </c>
      <c r="D10" s="127">
        <v>0.91018887500000001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12.485694040458927</v>
      </c>
      <c r="C11" s="122">
        <v>14.977777350488859</v>
      </c>
      <c r="D11" s="122">
        <v>11.713921512305426</v>
      </c>
      <c r="E11" s="122">
        <v>17.915430254986955</v>
      </c>
      <c r="F11" s="122">
        <v>11.706482770152791</v>
      </c>
      <c r="I11" s="124"/>
    </row>
    <row r="12" spans="1:9" s="109" customFormat="1" x14ac:dyDescent="0.2">
      <c r="A12" s="121" t="s">
        <v>92</v>
      </c>
      <c r="B12" s="122">
        <v>11.507186858316222</v>
      </c>
      <c r="C12" s="122">
        <v>12.944558521560575</v>
      </c>
      <c r="D12" s="122">
        <v>11.507186858316222</v>
      </c>
      <c r="E12" s="122">
        <v>12.550308008213552</v>
      </c>
      <c r="F12" s="122">
        <v>11.542778918548938</v>
      </c>
      <c r="I12" s="124"/>
    </row>
    <row r="13" spans="1:9" s="109" customFormat="1" x14ac:dyDescent="0.2">
      <c r="A13" s="121" t="s">
        <v>93</v>
      </c>
      <c r="B13" s="122">
        <v>22.001368925393567</v>
      </c>
      <c r="C13" s="122">
        <v>20.624229979466119</v>
      </c>
      <c r="D13" s="122">
        <v>12.095824777549623</v>
      </c>
      <c r="E13" s="122">
        <v>22.001368925393567</v>
      </c>
      <c r="F13" s="122">
        <v>12.114989733059549</v>
      </c>
      <c r="I13" s="124"/>
    </row>
    <row r="14" spans="1:9" s="109" customFormat="1" x14ac:dyDescent="0.2">
      <c r="A14" s="121" t="s">
        <v>118</v>
      </c>
      <c r="B14" s="122">
        <v>128248.17904777869</v>
      </c>
      <c r="C14" s="122">
        <v>119465.83794413385</v>
      </c>
      <c r="D14" s="122">
        <v>136975.85459858959</v>
      </c>
      <c r="E14" s="122">
        <v>91750.719515011588</v>
      </c>
      <c r="F14" s="122">
        <v>126851.37492168689</v>
      </c>
      <c r="I14" s="124"/>
    </row>
    <row r="15" spans="1:9" s="109" customFormat="1" x14ac:dyDescent="0.2">
      <c r="A15" s="121" t="s">
        <v>94</v>
      </c>
      <c r="B15" s="122">
        <v>596.98</v>
      </c>
      <c r="C15" s="122">
        <v>1101.6500000000001</v>
      </c>
      <c r="D15" s="122">
        <v>1405.17</v>
      </c>
      <c r="E15" s="122">
        <v>596.98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710004.94</v>
      </c>
      <c r="I16" s="124"/>
    </row>
    <row r="17" spans="1:9" s="109" customFormat="1" x14ac:dyDescent="0.2">
      <c r="A17" s="121" t="s">
        <v>96</v>
      </c>
      <c r="B17" s="122">
        <v>10.139161419163532</v>
      </c>
      <c r="C17" s="122">
        <v>9.3662223678028056</v>
      </c>
      <c r="D17" s="122">
        <v>10.580395170918132</v>
      </c>
      <c r="E17" s="122">
        <v>5.8142000273491652</v>
      </c>
      <c r="F17" s="122">
        <v>10.484625616933902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8.3333333333333329E-2</v>
      </c>
      <c r="D18" s="122">
        <v>0</v>
      </c>
      <c r="E18" s="122">
        <v>8.3333333333333329E-2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18.5</v>
      </c>
      <c r="C19" s="122">
        <v>15.5</v>
      </c>
      <c r="D19" s="122">
        <v>18.5</v>
      </c>
      <c r="E19" s="122">
        <v>12.416666666666666</v>
      </c>
      <c r="F19" s="122">
        <v>18.5</v>
      </c>
      <c r="I19" s="124"/>
    </row>
    <row r="20" spans="1:9" s="109" customFormat="1" x14ac:dyDescent="0.2">
      <c r="A20" s="121" t="s">
        <v>99</v>
      </c>
      <c r="B20" s="127">
        <v>0.71366712676193822</v>
      </c>
      <c r="C20" s="127">
        <v>0.9957931916961007</v>
      </c>
      <c r="D20" s="127">
        <v>0.77120902269014635</v>
      </c>
      <c r="E20" s="127">
        <v>0.74190016679909487</v>
      </c>
      <c r="F20" s="127">
        <v>0.45460854907377352</v>
      </c>
      <c r="I20" s="128"/>
    </row>
    <row r="21" spans="1:9" s="109" customFormat="1" x14ac:dyDescent="0.2">
      <c r="A21" s="121" t="s">
        <v>139</v>
      </c>
      <c r="B21" s="127">
        <v>0.28633287323806378</v>
      </c>
      <c r="C21" s="127">
        <v>4.2068083038994744E-3</v>
      </c>
      <c r="D21" s="127">
        <v>0.22879097730985201</v>
      </c>
      <c r="E21" s="127">
        <v>0.25809983320090479</v>
      </c>
      <c r="F21" s="127">
        <v>0.54539145092622587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0.36766439554099534</v>
      </c>
      <c r="C23" s="127">
        <v>0.18126886252401206</v>
      </c>
      <c r="D23" s="127">
        <v>0.33694239965591199</v>
      </c>
      <c r="E23" s="127">
        <v>0.47892845212889135</v>
      </c>
      <c r="F23" s="127">
        <v>0.5003438217559073</v>
      </c>
      <c r="I23" s="128"/>
    </row>
    <row r="24" spans="1:9" s="109" customFormat="1" ht="20.399999999999999" x14ac:dyDescent="0.2">
      <c r="A24" s="129" t="s">
        <v>374</v>
      </c>
      <c r="B24" s="122">
        <v>1.6760435870852115</v>
      </c>
      <c r="C24" s="122">
        <v>1.979474523330377</v>
      </c>
      <c r="D24" s="122">
        <v>1.5604986030057992</v>
      </c>
      <c r="E24" s="122">
        <v>2.8438930385299597</v>
      </c>
      <c r="F24" s="122">
        <v>1.3634269317241225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3286892.7699999982</v>
      </c>
      <c r="C31" s="127">
        <v>4.2965896769114652E-3</v>
      </c>
      <c r="D31" s="125">
        <v>146</v>
      </c>
      <c r="E31" s="127">
        <v>2.4476110645431686E-2</v>
      </c>
    </row>
    <row r="32" spans="1:9" x14ac:dyDescent="0.2">
      <c r="A32" s="121" t="s">
        <v>17</v>
      </c>
      <c r="B32" s="122">
        <v>23227440.039999992</v>
      </c>
      <c r="C32" s="127">
        <v>3.0362651318541205E-2</v>
      </c>
      <c r="D32" s="125">
        <v>290</v>
      </c>
      <c r="E32" s="127">
        <v>4.861693210393965E-2</v>
      </c>
    </row>
    <row r="33" spans="1:5" x14ac:dyDescent="0.2">
      <c r="A33" s="121" t="s">
        <v>18</v>
      </c>
      <c r="B33" s="122">
        <v>13444871.670000004</v>
      </c>
      <c r="C33" s="127">
        <v>1.7574986732749865E-2</v>
      </c>
      <c r="D33" s="125">
        <v>121</v>
      </c>
      <c r="E33" s="127">
        <v>2.0284995808885164E-2</v>
      </c>
    </row>
    <row r="34" spans="1:5" x14ac:dyDescent="0.2">
      <c r="A34" s="121" t="s">
        <v>19</v>
      </c>
      <c r="B34" s="122">
        <v>18353274.539999995</v>
      </c>
      <c r="C34" s="127">
        <v>2.3991196380308458E-2</v>
      </c>
      <c r="D34" s="125">
        <v>127</v>
      </c>
      <c r="E34" s="127">
        <v>2.129086336965633E-2</v>
      </c>
    </row>
    <row r="35" spans="1:5" x14ac:dyDescent="0.2">
      <c r="A35" s="121" t="s">
        <v>20</v>
      </c>
      <c r="B35" s="122">
        <v>20514744.600000001</v>
      </c>
      <c r="C35" s="127">
        <v>2.6816646006019625E-2</v>
      </c>
      <c r="D35" s="125">
        <v>149</v>
      </c>
      <c r="E35" s="127">
        <v>2.4979044425817266E-2</v>
      </c>
    </row>
    <row r="36" spans="1:5" x14ac:dyDescent="0.2">
      <c r="A36" s="121" t="s">
        <v>21</v>
      </c>
      <c r="B36" s="122">
        <v>36311280.110000014</v>
      </c>
      <c r="C36" s="127">
        <v>4.7465701558638544E-2</v>
      </c>
      <c r="D36" s="125">
        <v>264</v>
      </c>
      <c r="E36" s="127">
        <v>4.4258172673931263E-2</v>
      </c>
    </row>
    <row r="37" spans="1:5" x14ac:dyDescent="0.2">
      <c r="A37" s="121" t="s">
        <v>22</v>
      </c>
      <c r="B37" s="122">
        <v>69338452.309999913</v>
      </c>
      <c r="C37" s="127">
        <v>9.0638453778388306E-2</v>
      </c>
      <c r="D37" s="125">
        <v>479</v>
      </c>
      <c r="E37" s="127">
        <v>8.0301760268231354E-2</v>
      </c>
    </row>
    <row r="38" spans="1:5" x14ac:dyDescent="0.2">
      <c r="A38" s="121" t="s">
        <v>23</v>
      </c>
      <c r="B38" s="122">
        <v>106132654.9400001</v>
      </c>
      <c r="C38" s="127">
        <v>0.13873542628481042</v>
      </c>
      <c r="D38" s="125">
        <v>709</v>
      </c>
      <c r="E38" s="127">
        <v>0.11886001676445934</v>
      </c>
    </row>
    <row r="39" spans="1:5" x14ac:dyDescent="0.2">
      <c r="A39" s="121" t="s">
        <v>39</v>
      </c>
      <c r="B39" s="122">
        <v>191006846.29000002</v>
      </c>
      <c r="C39" s="127">
        <v>0.24968202537043199</v>
      </c>
      <c r="D39" s="125">
        <v>1394</v>
      </c>
      <c r="E39" s="127">
        <v>0.23369656328583402</v>
      </c>
    </row>
    <row r="40" spans="1:5" x14ac:dyDescent="0.2">
      <c r="A40" s="121" t="s">
        <v>40</v>
      </c>
      <c r="B40" s="122">
        <v>214376785.98000014</v>
      </c>
      <c r="C40" s="127">
        <v>0.28023095064677989</v>
      </c>
      <c r="D40" s="125">
        <v>1676</v>
      </c>
      <c r="E40" s="127">
        <v>0.28097233864207877</v>
      </c>
    </row>
    <row r="41" spans="1:5" x14ac:dyDescent="0.2">
      <c r="A41" s="121" t="s">
        <v>41</v>
      </c>
      <c r="B41" s="122">
        <v>59752072.730000056</v>
      </c>
      <c r="C41" s="127">
        <v>7.8107244997159264E-2</v>
      </c>
      <c r="D41" s="125">
        <v>552</v>
      </c>
      <c r="E41" s="127">
        <v>9.2539815590947191E-2</v>
      </c>
    </row>
    <row r="42" spans="1:5" x14ac:dyDescent="0.2">
      <c r="A42" s="121" t="s">
        <v>42</v>
      </c>
      <c r="B42" s="122">
        <v>5491685.0999999996</v>
      </c>
      <c r="C42" s="127">
        <v>7.1786696921994561E-3</v>
      </c>
      <c r="D42" s="125">
        <v>38</v>
      </c>
      <c r="E42" s="127">
        <v>6.3704945515507122E-3</v>
      </c>
    </row>
    <row r="43" spans="1:5" x14ac:dyDescent="0.2">
      <c r="A43" s="121" t="s">
        <v>43</v>
      </c>
      <c r="B43" s="122">
        <v>2121722.02</v>
      </c>
      <c r="C43" s="127">
        <v>2.7734914298429476E-3</v>
      </c>
      <c r="D43" s="125">
        <v>11</v>
      </c>
      <c r="E43" s="127">
        <v>1.8440905280804694E-3</v>
      </c>
    </row>
    <row r="44" spans="1:5" x14ac:dyDescent="0.2">
      <c r="A44" s="121" t="s">
        <v>44</v>
      </c>
      <c r="B44" s="122">
        <v>932204.60999999987</v>
      </c>
      <c r="C44" s="127">
        <v>1.2185674995705078E-3</v>
      </c>
      <c r="D44" s="125">
        <v>5</v>
      </c>
      <c r="E44" s="127">
        <v>8.3822296730930428E-4</v>
      </c>
    </row>
    <row r="45" spans="1:5" x14ac:dyDescent="0.2">
      <c r="A45" s="121" t="s">
        <v>24</v>
      </c>
      <c r="B45" s="122">
        <v>709460.30999999994</v>
      </c>
      <c r="C45" s="127">
        <v>9.2739862764808396E-4</v>
      </c>
      <c r="D45" s="125">
        <v>4</v>
      </c>
      <c r="E45" s="127">
        <v>6.7057837384744347E-4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765000388.02000022</v>
      </c>
      <c r="C50" s="140"/>
      <c r="D50" s="141">
        <v>5965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0.7839582164310146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672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14067872.33</v>
      </c>
      <c r="C59" s="127">
        <v>1.8389366267396207E-2</v>
      </c>
      <c r="D59" s="125">
        <v>293</v>
      </c>
      <c r="E59" s="127">
        <v>4.911986588432523E-2</v>
      </c>
    </row>
    <row r="60" spans="1:5" x14ac:dyDescent="0.2">
      <c r="A60" s="121" t="s">
        <v>17</v>
      </c>
      <c r="B60" s="122">
        <v>147767901.71000004</v>
      </c>
      <c r="C60" s="127">
        <v>0.19316055785600045</v>
      </c>
      <c r="D60" s="125">
        <v>968</v>
      </c>
      <c r="E60" s="127">
        <v>0.16227996647108131</v>
      </c>
    </row>
    <row r="61" spans="1:5" x14ac:dyDescent="0.2">
      <c r="A61" s="121" t="s">
        <v>18</v>
      </c>
      <c r="B61" s="122">
        <v>40633663.089999989</v>
      </c>
      <c r="C61" s="127">
        <v>5.3115872522848523E-2</v>
      </c>
      <c r="D61" s="125">
        <v>297</v>
      </c>
      <c r="E61" s="127">
        <v>4.9790444258172674E-2</v>
      </c>
    </row>
    <row r="62" spans="1:5" x14ac:dyDescent="0.2">
      <c r="A62" s="121" t="s">
        <v>19</v>
      </c>
      <c r="B62" s="122">
        <v>101399624.27000004</v>
      </c>
      <c r="C62" s="127">
        <v>0.13254846122685762</v>
      </c>
      <c r="D62" s="125">
        <v>662</v>
      </c>
      <c r="E62" s="127">
        <v>0.11098072087175188</v>
      </c>
    </row>
    <row r="63" spans="1:5" x14ac:dyDescent="0.2">
      <c r="A63" s="121" t="s">
        <v>20</v>
      </c>
      <c r="B63" s="122">
        <v>92318777.690000057</v>
      </c>
      <c r="C63" s="127">
        <v>0.12067807956142693</v>
      </c>
      <c r="D63" s="125">
        <v>633</v>
      </c>
      <c r="E63" s="127">
        <v>0.10611902766135792</v>
      </c>
    </row>
    <row r="64" spans="1:5" x14ac:dyDescent="0.2">
      <c r="A64" s="121" t="s">
        <v>21</v>
      </c>
      <c r="B64" s="122">
        <v>86706411.559999913</v>
      </c>
      <c r="C64" s="127">
        <v>0.11334165696884987</v>
      </c>
      <c r="D64" s="125">
        <v>674</v>
      </c>
      <c r="E64" s="127">
        <v>0.11299245599329422</v>
      </c>
    </row>
    <row r="65" spans="1:5" x14ac:dyDescent="0.2">
      <c r="A65" s="121" t="s">
        <v>22</v>
      </c>
      <c r="B65" s="122">
        <v>67291984.439999998</v>
      </c>
      <c r="C65" s="127">
        <v>8.7963333736558458E-2</v>
      </c>
      <c r="D65" s="125">
        <v>586</v>
      </c>
      <c r="E65" s="127">
        <v>9.823973176865046E-2</v>
      </c>
    </row>
    <row r="66" spans="1:5" x14ac:dyDescent="0.2">
      <c r="A66" s="121" t="s">
        <v>23</v>
      </c>
      <c r="B66" s="122">
        <v>52453394.640000008</v>
      </c>
      <c r="C66" s="127">
        <v>6.8566494163175062E-2</v>
      </c>
      <c r="D66" s="125">
        <v>453</v>
      </c>
      <c r="E66" s="127">
        <v>7.5943000838222974E-2</v>
      </c>
    </row>
    <row r="67" spans="1:5" x14ac:dyDescent="0.2">
      <c r="A67" s="121" t="s">
        <v>39</v>
      </c>
      <c r="B67" s="122">
        <v>110396271.85000007</v>
      </c>
      <c r="C67" s="127">
        <v>0.14430877889582699</v>
      </c>
      <c r="D67" s="125">
        <v>1044</v>
      </c>
      <c r="E67" s="127">
        <v>0.17502095557418273</v>
      </c>
    </row>
    <row r="68" spans="1:5" x14ac:dyDescent="0.2">
      <c r="A68" s="121" t="s">
        <v>40</v>
      </c>
      <c r="B68" s="122">
        <v>7393951.3200000022</v>
      </c>
      <c r="C68" s="127">
        <v>9.6652909407500768E-3</v>
      </c>
      <c r="D68" s="125">
        <v>58</v>
      </c>
      <c r="E68" s="127">
        <v>9.7233864207879293E-3</v>
      </c>
    </row>
    <row r="69" spans="1:5" x14ac:dyDescent="0.2">
      <c r="A69" s="121" t="s">
        <v>41</v>
      </c>
      <c r="B69" s="122">
        <v>6609077.1399999997</v>
      </c>
      <c r="C69" s="127">
        <v>8.6393121408811779E-3</v>
      </c>
      <c r="D69" s="125">
        <v>33</v>
      </c>
      <c r="E69" s="127">
        <v>5.5322715842414079E-3</v>
      </c>
    </row>
    <row r="70" spans="1:5" x14ac:dyDescent="0.2">
      <c r="A70" s="121" t="s">
        <v>42</v>
      </c>
      <c r="B70" s="122">
        <v>2051222.7999999998</v>
      </c>
      <c r="C70" s="127">
        <v>2.6813356334485579E-3</v>
      </c>
      <c r="D70" s="125">
        <v>14</v>
      </c>
      <c r="E70" s="127">
        <v>2.3470243084660518E-3</v>
      </c>
    </row>
    <row r="71" spans="1:5" x14ac:dyDescent="0.2">
      <c r="A71" s="121" t="s">
        <v>43</v>
      </c>
      <c r="B71" s="122">
        <v>1956743.06</v>
      </c>
      <c r="C71" s="127">
        <v>2.5578327679865735E-3</v>
      </c>
      <c r="D71" s="125">
        <v>13</v>
      </c>
      <c r="E71" s="127">
        <v>2.1793797150041912E-3</v>
      </c>
    </row>
    <row r="72" spans="1:5" x14ac:dyDescent="0.2">
      <c r="A72" s="121" t="s">
        <v>44</v>
      </c>
      <c r="B72" s="122">
        <v>2537075.21</v>
      </c>
      <c r="C72" s="127">
        <v>3.3164365008579192E-3</v>
      </c>
      <c r="D72" s="125">
        <v>27</v>
      </c>
      <c r="E72" s="127">
        <v>4.5264040234702435E-3</v>
      </c>
    </row>
    <row r="73" spans="1:5" x14ac:dyDescent="0.2">
      <c r="A73" s="121" t="s">
        <v>24</v>
      </c>
      <c r="B73" s="122">
        <v>3083280.8000000003</v>
      </c>
      <c r="C73" s="127">
        <v>4.0304303740031451E-3</v>
      </c>
      <c r="D73" s="125">
        <v>25</v>
      </c>
      <c r="E73" s="127">
        <v>4.1911148365465214E-3</v>
      </c>
    </row>
    <row r="74" spans="1:5" x14ac:dyDescent="0.2">
      <c r="A74" s="121" t="s">
        <v>25</v>
      </c>
      <c r="B74" s="122">
        <v>528072.80000000005</v>
      </c>
      <c r="C74" s="127">
        <v>6.9029089170369686E-4</v>
      </c>
      <c r="D74" s="125">
        <v>3</v>
      </c>
      <c r="E74" s="127">
        <v>5.0293378038558255E-4</v>
      </c>
    </row>
    <row r="75" spans="1:5" x14ac:dyDescent="0.2">
      <c r="A75" s="121" t="s">
        <v>26</v>
      </c>
      <c r="B75" s="122">
        <v>959330.36</v>
      </c>
      <c r="C75" s="127">
        <v>1.2540259783174375E-3</v>
      </c>
      <c r="D75" s="125">
        <v>5</v>
      </c>
      <c r="E75" s="127">
        <v>8.3822296730930428E-4</v>
      </c>
    </row>
    <row r="76" spans="1:5" x14ac:dyDescent="0.2">
      <c r="A76" s="121" t="s">
        <v>3</v>
      </c>
      <c r="B76" s="122">
        <v>26845732.949999992</v>
      </c>
      <c r="C76" s="127">
        <v>3.509244357311115E-2</v>
      </c>
      <c r="D76" s="125">
        <v>177</v>
      </c>
      <c r="E76" s="127">
        <v>2.9673093042749371E-2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765000388.0200001</v>
      </c>
      <c r="C78" s="140"/>
      <c r="D78" s="141">
        <v>5965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0.65491639230299037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2139482.2000000002</v>
      </c>
      <c r="C87" s="127">
        <v>2.7967073396360956E-3</v>
      </c>
      <c r="D87" s="125">
        <v>55</v>
      </c>
      <c r="E87" s="127">
        <v>9.2204526404023462E-3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5">
        <v>0</v>
      </c>
      <c r="E88" s="127">
        <v>0</v>
      </c>
      <c r="F88" s="144"/>
    </row>
    <row r="89" spans="1:6" x14ac:dyDescent="0.2">
      <c r="A89" s="121" t="s">
        <v>608</v>
      </c>
      <c r="B89" s="122">
        <v>626349004.79000187</v>
      </c>
      <c r="C89" s="127">
        <v>0.81875645372041983</v>
      </c>
      <c r="D89" s="125">
        <v>4817</v>
      </c>
      <c r="E89" s="127">
        <v>0.80754400670578375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136511901.02999994</v>
      </c>
      <c r="C91" s="127">
        <v>0.17844683893994401</v>
      </c>
      <c r="D91" s="125">
        <v>1093</v>
      </c>
      <c r="E91" s="127">
        <v>0.18323554065381392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765000388.02000189</v>
      </c>
      <c r="C93" s="140"/>
      <c r="D93" s="141">
        <v>5965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743783433.46000051</v>
      </c>
      <c r="C100" s="127">
        <v>0.97226543294322454</v>
      </c>
      <c r="D100" s="125">
        <v>5607</v>
      </c>
      <c r="E100" s="127">
        <v>0.93998323554065377</v>
      </c>
    </row>
    <row r="101" spans="1:5" x14ac:dyDescent="0.2">
      <c r="A101" s="121" t="s">
        <v>5</v>
      </c>
      <c r="B101" s="122">
        <v>21216954.559999995</v>
      </c>
      <c r="C101" s="127">
        <v>2.773456705677552E-2</v>
      </c>
      <c r="D101" s="125">
        <v>358</v>
      </c>
      <c r="E101" s="127">
        <v>6.0016764459346186E-2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765000388.02000046</v>
      </c>
      <c r="C103" s="140"/>
      <c r="D103" s="141">
        <v>5965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193909590.11000016</v>
      </c>
      <c r="C110" s="127">
        <v>0.25347645981184846</v>
      </c>
      <c r="D110" s="125">
        <v>2845</v>
      </c>
      <c r="E110" s="127">
        <v>0.47694886839899414</v>
      </c>
    </row>
    <row r="111" spans="1:5" x14ac:dyDescent="0.2">
      <c r="A111" s="121" t="s">
        <v>69</v>
      </c>
      <c r="B111" s="122">
        <v>313053863.46000034</v>
      </c>
      <c r="C111" s="127">
        <v>0.4092205289859483</v>
      </c>
      <c r="D111" s="125">
        <v>2330</v>
      </c>
      <c r="E111" s="127">
        <v>0.39061190276613578</v>
      </c>
    </row>
    <row r="112" spans="1:5" x14ac:dyDescent="0.2">
      <c r="A112" s="121" t="s">
        <v>70</v>
      </c>
      <c r="B112" s="122">
        <v>123865870.32000007</v>
      </c>
      <c r="C112" s="127">
        <v>0.16191608822656134</v>
      </c>
      <c r="D112" s="125">
        <v>516</v>
      </c>
      <c r="E112" s="127">
        <v>8.6504610226320194E-2</v>
      </c>
    </row>
    <row r="113" spans="1:5" x14ac:dyDescent="0.2">
      <c r="A113" s="121" t="s">
        <v>71</v>
      </c>
      <c r="B113" s="122">
        <v>46246957.759999983</v>
      </c>
      <c r="C113" s="127">
        <v>6.0453508892587486E-2</v>
      </c>
      <c r="D113" s="125">
        <v>135</v>
      </c>
      <c r="E113" s="127">
        <v>2.2632020117351215E-2</v>
      </c>
    </row>
    <row r="114" spans="1:5" x14ac:dyDescent="0.2">
      <c r="A114" s="121" t="s">
        <v>72</v>
      </c>
      <c r="B114" s="122">
        <v>29927694.599999994</v>
      </c>
      <c r="C114" s="127">
        <v>3.9121149568903939E-2</v>
      </c>
      <c r="D114" s="125">
        <v>67</v>
      </c>
      <c r="E114" s="127">
        <v>1.1232187761944677E-2</v>
      </c>
    </row>
    <row r="115" spans="1:5" x14ac:dyDescent="0.2">
      <c r="A115" s="121" t="s">
        <v>73</v>
      </c>
      <c r="B115" s="122">
        <v>26489758.780000005</v>
      </c>
      <c r="C115" s="127">
        <v>3.4627118096713233E-2</v>
      </c>
      <c r="D115" s="125">
        <v>44</v>
      </c>
      <c r="E115" s="127">
        <v>7.3763621123218775E-3</v>
      </c>
    </row>
    <row r="116" spans="1:5" x14ac:dyDescent="0.2">
      <c r="A116" s="121" t="s">
        <v>74</v>
      </c>
      <c r="B116" s="122">
        <v>16380508.91</v>
      </c>
      <c r="C116" s="127">
        <v>2.141241908699756E-2</v>
      </c>
      <c r="D116" s="125">
        <v>19</v>
      </c>
      <c r="E116" s="127">
        <v>3.1852472757753561E-3</v>
      </c>
    </row>
    <row r="117" spans="1:5" x14ac:dyDescent="0.2">
      <c r="A117" s="121" t="s">
        <v>180</v>
      </c>
      <c r="B117" s="122">
        <v>3182162.4899999998</v>
      </c>
      <c r="C117" s="127">
        <v>4.1596874195530525E-3</v>
      </c>
      <c r="D117" s="125">
        <v>3</v>
      </c>
      <c r="E117" s="127">
        <v>5.0293378038558255E-4</v>
      </c>
    </row>
    <row r="118" spans="1:5" x14ac:dyDescent="0.2">
      <c r="A118" s="121" t="s">
        <v>75</v>
      </c>
      <c r="B118" s="122">
        <v>1377971.07</v>
      </c>
      <c r="C118" s="127">
        <v>1.8012684589174008E-3</v>
      </c>
      <c r="D118" s="125">
        <v>1</v>
      </c>
      <c r="E118" s="127">
        <v>1.6764459346186087E-4</v>
      </c>
    </row>
    <row r="119" spans="1:5" x14ac:dyDescent="0.2">
      <c r="A119" s="121" t="s">
        <v>78</v>
      </c>
      <c r="B119" s="122">
        <v>1559835</v>
      </c>
      <c r="C119" s="127">
        <v>2.0389989657877386E-3</v>
      </c>
      <c r="D119" s="125">
        <v>1</v>
      </c>
      <c r="E119" s="127">
        <v>1.6764459346186087E-4</v>
      </c>
    </row>
    <row r="120" spans="1:5" x14ac:dyDescent="0.2">
      <c r="A120" s="121" t="s">
        <v>76</v>
      </c>
      <c r="B120" s="122">
        <v>3586199</v>
      </c>
      <c r="C120" s="127">
        <v>4.6878394523196514E-3</v>
      </c>
      <c r="D120" s="125">
        <v>2</v>
      </c>
      <c r="E120" s="127">
        <v>3.3528918692372173E-4</v>
      </c>
    </row>
    <row r="121" spans="1:5" x14ac:dyDescent="0.2">
      <c r="A121" s="121" t="s">
        <v>77</v>
      </c>
      <c r="B121" s="122">
        <v>5419976.5199999996</v>
      </c>
      <c r="C121" s="127">
        <v>7.0849330338618038E-3</v>
      </c>
      <c r="D121" s="125">
        <v>2</v>
      </c>
      <c r="E121" s="127">
        <v>3.3528918692372173E-4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765000388.02000058</v>
      </c>
      <c r="C123" s="140"/>
      <c r="D123" s="141">
        <v>5965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128248.17904777869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505769270.04000056</v>
      </c>
      <c r="C132" s="127">
        <v>0.6611359653673502</v>
      </c>
      <c r="D132" s="125">
        <v>3697</v>
      </c>
      <c r="E132" s="127">
        <v>0.61978206202849961</v>
      </c>
    </row>
    <row r="133" spans="1:6" x14ac:dyDescent="0.2">
      <c r="A133" s="121" t="s">
        <v>7</v>
      </c>
      <c r="B133" s="122">
        <v>248931972.70000008</v>
      </c>
      <c r="C133" s="127">
        <v>0.32540110645472231</v>
      </c>
      <c r="D133" s="125">
        <v>2154</v>
      </c>
      <c r="E133" s="127">
        <v>0.36110645431684829</v>
      </c>
    </row>
    <row r="134" spans="1:6" x14ac:dyDescent="0.2">
      <c r="A134" s="121" t="s">
        <v>8</v>
      </c>
      <c r="B134" s="122">
        <v>10299145.280000001</v>
      </c>
      <c r="C134" s="127">
        <v>1.3462928177927585E-2</v>
      </c>
      <c r="D134" s="125">
        <v>114</v>
      </c>
      <c r="E134" s="127">
        <v>1.9111483654652137E-2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765000388.02000058</v>
      </c>
      <c r="C136" s="127"/>
      <c r="D136" s="141">
        <v>5965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156211.79999999999</v>
      </c>
      <c r="C143" s="127">
        <v>2.0419832779995398E-4</v>
      </c>
      <c r="D143" s="125">
        <v>3</v>
      </c>
      <c r="E143" s="127">
        <v>5.0293378038558255E-4</v>
      </c>
    </row>
    <row r="144" spans="1:6" x14ac:dyDescent="0.2">
      <c r="A144" s="155">
        <v>1997</v>
      </c>
      <c r="B144" s="122">
        <v>3189609.48</v>
      </c>
      <c r="C144" s="127">
        <v>4.1694220420664813E-3</v>
      </c>
      <c r="D144" s="125">
        <v>32</v>
      </c>
      <c r="E144" s="127">
        <v>5.3646269907795478E-3</v>
      </c>
    </row>
    <row r="145" spans="1:5" x14ac:dyDescent="0.2">
      <c r="A145" s="155">
        <v>1998</v>
      </c>
      <c r="B145" s="122">
        <v>4508400.79</v>
      </c>
      <c r="C145" s="127">
        <v>5.8933313768229512E-3</v>
      </c>
      <c r="D145" s="125">
        <v>47</v>
      </c>
      <c r="E145" s="127">
        <v>7.8792958927074597E-3</v>
      </c>
    </row>
    <row r="146" spans="1:5" x14ac:dyDescent="0.2">
      <c r="A146" s="155">
        <v>1999</v>
      </c>
      <c r="B146" s="122">
        <v>10766210.67</v>
      </c>
      <c r="C146" s="127">
        <v>1.4073470861714815E-2</v>
      </c>
      <c r="D146" s="125">
        <v>135</v>
      </c>
      <c r="E146" s="127">
        <v>2.2632020117351215E-2</v>
      </c>
    </row>
    <row r="147" spans="1:5" x14ac:dyDescent="0.2">
      <c r="A147" s="155">
        <v>2000</v>
      </c>
      <c r="B147" s="122">
        <v>6444967.8000000007</v>
      </c>
      <c r="C147" s="127">
        <v>8.4247902366181588E-3</v>
      </c>
      <c r="D147" s="125">
        <v>60</v>
      </c>
      <c r="E147" s="127">
        <v>1.0058675607711651E-2</v>
      </c>
    </row>
    <row r="148" spans="1:5" x14ac:dyDescent="0.2">
      <c r="A148" s="155">
        <v>2001</v>
      </c>
      <c r="B148" s="122">
        <v>3508043.7899999996</v>
      </c>
      <c r="C148" s="127">
        <v>4.5856758309360292E-3</v>
      </c>
      <c r="D148" s="125">
        <v>36</v>
      </c>
      <c r="E148" s="127">
        <v>6.035205364626991E-3</v>
      </c>
    </row>
    <row r="149" spans="1:5" x14ac:dyDescent="0.2">
      <c r="A149" s="155">
        <v>2002</v>
      </c>
      <c r="B149" s="122">
        <v>19278872.100000005</v>
      </c>
      <c r="C149" s="127">
        <v>2.5201127217592965E-2</v>
      </c>
      <c r="D149" s="125">
        <v>209</v>
      </c>
      <c r="E149" s="127">
        <v>3.5037720033528917E-2</v>
      </c>
    </row>
    <row r="150" spans="1:5" x14ac:dyDescent="0.2">
      <c r="A150" s="155">
        <v>2003</v>
      </c>
      <c r="B150" s="122">
        <v>97968385.199999824</v>
      </c>
      <c r="C150" s="127">
        <v>0.12806318367179512</v>
      </c>
      <c r="D150" s="125">
        <v>803</v>
      </c>
      <c r="E150" s="127">
        <v>0.13461860854987426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1.0840319730377956E-3</v>
      </c>
      <c r="D152" s="125">
        <v>3</v>
      </c>
      <c r="E152" s="127">
        <v>5.0293378038558255E-4</v>
      </c>
    </row>
    <row r="153" spans="1:5" x14ac:dyDescent="0.2">
      <c r="A153" s="155">
        <v>2006</v>
      </c>
      <c r="B153" s="122">
        <v>618350401.51000047</v>
      </c>
      <c r="C153" s="127">
        <v>0.8083007684616158</v>
      </c>
      <c r="D153" s="125">
        <v>4637</v>
      </c>
      <c r="E153" s="127">
        <v>0.77736797988264883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765000388.02000022</v>
      </c>
      <c r="C155" s="127"/>
      <c r="D155" s="157">
        <v>5965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149.82832848550706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113692690.00000003</v>
      </c>
      <c r="C164" s="127">
        <v>0.14861782004354704</v>
      </c>
      <c r="D164" s="125">
        <v>984</v>
      </c>
      <c r="E164" s="127">
        <v>0.16496227996647109</v>
      </c>
    </row>
    <row r="165" spans="1:5" x14ac:dyDescent="0.2">
      <c r="A165" s="121" t="s">
        <v>10</v>
      </c>
      <c r="B165" s="122">
        <v>232410623.80000013</v>
      </c>
      <c r="C165" s="127">
        <v>0.30380458289901419</v>
      </c>
      <c r="D165" s="125">
        <v>1829</v>
      </c>
      <c r="E165" s="127">
        <v>0.30662196144174353</v>
      </c>
    </row>
    <row r="166" spans="1:5" x14ac:dyDescent="0.2">
      <c r="A166" s="121" t="s">
        <v>11</v>
      </c>
      <c r="B166" s="122">
        <v>386537390.81</v>
      </c>
      <c r="C166" s="127">
        <v>0.5052773787611391</v>
      </c>
      <c r="D166" s="125">
        <v>2961</v>
      </c>
      <c r="E166" s="127">
        <v>0.49639564124057001</v>
      </c>
    </row>
    <row r="167" spans="1:5" x14ac:dyDescent="0.2">
      <c r="A167" s="121" t="s">
        <v>12</v>
      </c>
      <c r="B167" s="122">
        <v>32359683.410000004</v>
      </c>
      <c r="C167" s="127">
        <v>4.2300218296299735E-2</v>
      </c>
      <c r="D167" s="125">
        <v>191</v>
      </c>
      <c r="E167" s="127">
        <v>3.2020117351215426E-2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765000388.0200001</v>
      </c>
      <c r="C172" s="140"/>
      <c r="D172" s="141">
        <v>5965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10.139161419163532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379131042.51000053</v>
      </c>
      <c r="C181" s="127">
        <v>0.49559588262599491</v>
      </c>
      <c r="D181" s="125">
        <v>3050</v>
      </c>
      <c r="E181" s="127">
        <v>0.51131601005867566</v>
      </c>
      <c r="F181" s="109"/>
    </row>
    <row r="182" spans="1:7" x14ac:dyDescent="0.2">
      <c r="A182" s="121" t="s">
        <v>50</v>
      </c>
      <c r="B182" s="122">
        <v>385869345.50999957</v>
      </c>
      <c r="C182" s="127">
        <v>0.50440411737400515</v>
      </c>
      <c r="D182" s="125">
        <v>2915</v>
      </c>
      <c r="E182" s="127">
        <v>0.48868398994132439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765000388.0200001</v>
      </c>
      <c r="C184" s="140"/>
      <c r="D184" s="141">
        <v>5965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42376929.229999997</v>
      </c>
      <c r="C191" s="127">
        <v>5.5394650634990397E-2</v>
      </c>
      <c r="D191" s="125">
        <v>464</v>
      </c>
      <c r="E191" s="127">
        <v>7.7787091366303435E-2</v>
      </c>
      <c r="F191" s="127">
        <v>0.80997667160401354</v>
      </c>
      <c r="G191" s="121"/>
    </row>
    <row r="192" spans="1:7" x14ac:dyDescent="0.2">
      <c r="A192" s="121" t="s">
        <v>52</v>
      </c>
      <c r="B192" s="122">
        <v>98146303.320000008</v>
      </c>
      <c r="C192" s="127">
        <v>0.12829575625971326</v>
      </c>
      <c r="D192" s="125">
        <v>948</v>
      </c>
      <c r="E192" s="127">
        <v>0.1589270746018441</v>
      </c>
      <c r="F192" s="127">
        <v>0.80271776999823996</v>
      </c>
      <c r="G192" s="121"/>
    </row>
    <row r="193" spans="1:7" x14ac:dyDescent="0.2">
      <c r="A193" s="121" t="s">
        <v>53</v>
      </c>
      <c r="B193" s="122">
        <v>112812569.12999991</v>
      </c>
      <c r="C193" s="127">
        <v>0.14746733582970489</v>
      </c>
      <c r="D193" s="125">
        <v>983</v>
      </c>
      <c r="E193" s="127">
        <v>0.16479463537300923</v>
      </c>
      <c r="F193" s="127">
        <v>0.79298958514877493</v>
      </c>
      <c r="G193" s="121"/>
    </row>
    <row r="194" spans="1:7" x14ac:dyDescent="0.2">
      <c r="A194" s="121" t="s">
        <v>54</v>
      </c>
      <c r="B194" s="122">
        <v>43320288.729999989</v>
      </c>
      <c r="C194" s="127">
        <v>5.6627799682720456E-2</v>
      </c>
      <c r="D194" s="125">
        <v>385</v>
      </c>
      <c r="E194" s="127">
        <v>6.4543168482816424E-2</v>
      </c>
      <c r="F194" s="127">
        <v>0.80326771292033738</v>
      </c>
      <c r="G194" s="121"/>
    </row>
    <row r="195" spans="1:7" x14ac:dyDescent="0.2">
      <c r="A195" s="121" t="s">
        <v>55</v>
      </c>
      <c r="B195" s="122">
        <v>38587705.340000018</v>
      </c>
      <c r="C195" s="127">
        <v>5.0441419304209797E-2</v>
      </c>
      <c r="D195" s="125">
        <v>347</v>
      </c>
      <c r="E195" s="127">
        <v>5.8172673931265718E-2</v>
      </c>
      <c r="F195" s="127">
        <v>0.79276131249195447</v>
      </c>
      <c r="G195" s="121"/>
    </row>
    <row r="196" spans="1:7" x14ac:dyDescent="0.2">
      <c r="A196" s="121" t="s">
        <v>56</v>
      </c>
      <c r="B196" s="122">
        <v>27218859.170000002</v>
      </c>
      <c r="C196" s="127">
        <v>3.5580190018528975E-2</v>
      </c>
      <c r="D196" s="125">
        <v>225</v>
      </c>
      <c r="E196" s="127">
        <v>3.7720033528918694E-2</v>
      </c>
      <c r="F196" s="127">
        <v>0.80519207169210893</v>
      </c>
      <c r="G196" s="121"/>
    </row>
    <row r="197" spans="1:7" x14ac:dyDescent="0.2">
      <c r="A197" s="121" t="s">
        <v>27</v>
      </c>
      <c r="B197" s="122">
        <v>169175618.98000008</v>
      </c>
      <c r="C197" s="127">
        <v>0.22114448780590312</v>
      </c>
      <c r="D197" s="125">
        <v>1179</v>
      </c>
      <c r="E197" s="127">
        <v>0.19765297569153395</v>
      </c>
      <c r="F197" s="127">
        <v>0.77762588786101894</v>
      </c>
      <c r="G197" s="121"/>
    </row>
    <row r="198" spans="1:7" x14ac:dyDescent="0.2">
      <c r="A198" s="121" t="s">
        <v>57</v>
      </c>
      <c r="B198" s="122">
        <v>81060310.770000011</v>
      </c>
      <c r="C198" s="127">
        <v>0.10596113680386889</v>
      </c>
      <c r="D198" s="125">
        <v>569</v>
      </c>
      <c r="E198" s="127">
        <v>9.5389773679798825E-2</v>
      </c>
      <c r="F198" s="127">
        <v>0.78334422398892833</v>
      </c>
      <c r="G198" s="121"/>
    </row>
    <row r="199" spans="1:7" x14ac:dyDescent="0.2">
      <c r="A199" s="121" t="s">
        <v>58</v>
      </c>
      <c r="B199" s="122">
        <v>113228169.96000007</v>
      </c>
      <c r="C199" s="127">
        <v>0.14801060461297419</v>
      </c>
      <c r="D199" s="125">
        <v>482</v>
      </c>
      <c r="E199" s="127">
        <v>8.0804694048616926E-2</v>
      </c>
      <c r="F199" s="127">
        <v>0.74220612178147582</v>
      </c>
      <c r="G199" s="121"/>
    </row>
    <row r="200" spans="1:7" x14ac:dyDescent="0.2">
      <c r="A200" s="121" t="s">
        <v>59</v>
      </c>
      <c r="B200" s="122">
        <v>27964243.749999989</v>
      </c>
      <c r="C200" s="127">
        <v>3.6554548452423653E-2</v>
      </c>
      <c r="D200" s="125">
        <v>261</v>
      </c>
      <c r="E200" s="127">
        <v>4.3755238893545684E-2</v>
      </c>
      <c r="F200" s="127">
        <v>0.78480269148624304</v>
      </c>
      <c r="G200" s="121"/>
    </row>
    <row r="201" spans="1:7" x14ac:dyDescent="0.2">
      <c r="A201" s="121" t="s">
        <v>60</v>
      </c>
      <c r="B201" s="122">
        <v>10299145.280000001</v>
      </c>
      <c r="C201" s="127">
        <v>1.3462928177927592E-2</v>
      </c>
      <c r="D201" s="125">
        <v>114</v>
      </c>
      <c r="E201" s="127">
        <v>1.9111483654652137E-2</v>
      </c>
      <c r="F201" s="127">
        <v>0.80009519099137427</v>
      </c>
      <c r="G201" s="121"/>
    </row>
    <row r="202" spans="1:7" x14ac:dyDescent="0.2">
      <c r="A202" s="121" t="s">
        <v>2</v>
      </c>
      <c r="B202" s="122">
        <v>810244.36</v>
      </c>
      <c r="C202" s="127">
        <v>1.0591424170347179E-3</v>
      </c>
      <c r="D202" s="125">
        <v>8</v>
      </c>
      <c r="E202" s="127">
        <v>1.3411567476948869E-3</v>
      </c>
      <c r="F202" s="127">
        <v>0.74970756690326978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765000388.0200001</v>
      </c>
      <c r="C204" s="140"/>
      <c r="D204" s="141">
        <v>5965</v>
      </c>
      <c r="E204" s="140"/>
      <c r="F204" s="161">
        <v>0.78395821643101482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6857782.3100000005</v>
      </c>
      <c r="C211" s="127">
        <v>8.964416773368622E-3</v>
      </c>
      <c r="D211" s="125">
        <v>68</v>
      </c>
      <c r="E211" s="127">
        <v>1.1399832355406538E-2</v>
      </c>
    </row>
    <row r="212" spans="1:5" x14ac:dyDescent="0.2">
      <c r="A212" s="121" t="s">
        <v>337</v>
      </c>
      <c r="B212" s="122">
        <v>643080592.40000093</v>
      </c>
      <c r="C212" s="127">
        <v>0.84062779897987139</v>
      </c>
      <c r="D212" s="125">
        <v>5033</v>
      </c>
      <c r="E212" s="127">
        <v>0.84375523889354564</v>
      </c>
    </row>
    <row r="213" spans="1:5" x14ac:dyDescent="0.2">
      <c r="A213" s="121" t="s">
        <v>306</v>
      </c>
      <c r="B213" s="122">
        <v>85957418.420000136</v>
      </c>
      <c r="C213" s="127">
        <v>0.11236258146545251</v>
      </c>
      <c r="D213" s="125">
        <v>581</v>
      </c>
      <c r="E213" s="127">
        <v>9.7401508801341158E-2</v>
      </c>
    </row>
    <row r="214" spans="1:5" x14ac:dyDescent="0.2">
      <c r="A214" s="121" t="s">
        <v>307</v>
      </c>
      <c r="B214" s="122">
        <v>17059290.180000003</v>
      </c>
      <c r="C214" s="127">
        <v>2.2299714414725221E-2</v>
      </c>
      <c r="D214" s="125">
        <v>133</v>
      </c>
      <c r="E214" s="127">
        <v>2.2296730930427493E-2</v>
      </c>
    </row>
    <row r="215" spans="1:5" x14ac:dyDescent="0.2">
      <c r="A215" s="121" t="s">
        <v>308</v>
      </c>
      <c r="B215" s="122">
        <v>8206572.2099999981</v>
      </c>
      <c r="C215" s="127">
        <v>1.0727539931372475E-2</v>
      </c>
      <c r="D215" s="125">
        <v>84</v>
      </c>
      <c r="E215" s="127">
        <v>1.4082145850796313E-2</v>
      </c>
    </row>
    <row r="216" spans="1:5" x14ac:dyDescent="0.2">
      <c r="A216" s="121" t="s">
        <v>309</v>
      </c>
      <c r="B216" s="122">
        <v>1699250.3</v>
      </c>
      <c r="C216" s="127">
        <v>2.2212410955738931E-3</v>
      </c>
      <c r="D216" s="125">
        <v>11</v>
      </c>
      <c r="E216" s="127">
        <v>1.8440905280804694E-3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1.1437902695248347E-4</v>
      </c>
      <c r="D219" s="125">
        <v>1</v>
      </c>
      <c r="E219" s="127">
        <v>1.6764459346186087E-4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63685.89</v>
      </c>
      <c r="C221" s="127">
        <v>8.3249487186318823E-5</v>
      </c>
      <c r="D221" s="125">
        <v>2</v>
      </c>
      <c r="E221" s="127">
        <v>3.3528918692372173E-4</v>
      </c>
    </row>
    <row r="222" spans="1:5" x14ac:dyDescent="0.2">
      <c r="A222" s="121" t="s">
        <v>32</v>
      </c>
      <c r="B222" s="122">
        <v>1988296.3099999998</v>
      </c>
      <c r="C222" s="127">
        <v>2.5990788254972963E-3</v>
      </c>
      <c r="D222" s="125">
        <v>52</v>
      </c>
      <c r="E222" s="127">
        <v>8.7175188600167649E-3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765000388.02000093</v>
      </c>
      <c r="C226" s="140"/>
      <c r="D226" s="141">
        <v>5965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2.4121659950843206E-2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545955628.89000118</v>
      </c>
      <c r="C237" s="127">
        <v>0.71366712676193678</v>
      </c>
      <c r="D237" s="125">
        <v>4262</v>
      </c>
      <c r="E237" s="127">
        <v>0.71450125733445091</v>
      </c>
    </row>
    <row r="238" spans="1:5" x14ac:dyDescent="0.2">
      <c r="A238" s="121" t="s">
        <v>610</v>
      </c>
      <c r="B238" s="122">
        <v>219044759.13000023</v>
      </c>
      <c r="C238" s="127">
        <v>0.28633287323806322</v>
      </c>
      <c r="D238" s="125">
        <v>1703</v>
      </c>
      <c r="E238" s="127">
        <v>0.28549874266554903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765000388.02000141</v>
      </c>
      <c r="C240" s="127"/>
      <c r="D240" s="157">
        <v>5965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62565927.319999948</v>
      </c>
      <c r="C248" s="127">
        <v>8.1785484425616103E-2</v>
      </c>
      <c r="D248" s="125">
        <v>434</v>
      </c>
      <c r="E248" s="127">
        <v>7.2757753562447611E-2</v>
      </c>
    </row>
    <row r="249" spans="1:5" x14ac:dyDescent="0.2">
      <c r="A249" s="121" t="s">
        <v>37</v>
      </c>
      <c r="B249" s="122">
        <v>702434460.69999957</v>
      </c>
      <c r="C249" s="127">
        <v>0.91821451557438394</v>
      </c>
      <c r="D249" s="125">
        <v>5531</v>
      </c>
      <c r="E249" s="127">
        <v>0.92724224643755238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765000388.0199995</v>
      </c>
      <c r="C251" s="127"/>
      <c r="D251" s="157">
        <v>5965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2388563.2799999998</v>
      </c>
      <c r="C260" s="127">
        <v>4.3750135608204375E-3</v>
      </c>
      <c r="D260" s="125">
        <v>14</v>
      </c>
      <c r="E260" s="127">
        <v>3.2848427968090099E-3</v>
      </c>
    </row>
    <row r="261" spans="1:5" x14ac:dyDescent="0.2">
      <c r="A261" s="121" t="s">
        <v>191</v>
      </c>
      <c r="B261" s="122">
        <v>13453063.929999998</v>
      </c>
      <c r="C261" s="127">
        <v>2.4641313722420739E-2</v>
      </c>
      <c r="D261" s="125">
        <v>96</v>
      </c>
      <c r="E261" s="127">
        <v>2.2524636320976069E-2</v>
      </c>
    </row>
    <row r="262" spans="1:5" x14ac:dyDescent="0.2">
      <c r="A262" s="121" t="s">
        <v>80</v>
      </c>
      <c r="B262" s="122">
        <v>131567210.52999991</v>
      </c>
      <c r="C262" s="127">
        <v>0.24098517089656807</v>
      </c>
      <c r="D262" s="125">
        <v>1021</v>
      </c>
      <c r="E262" s="127">
        <v>0.23955889253871421</v>
      </c>
    </row>
    <row r="263" spans="1:5" x14ac:dyDescent="0.2">
      <c r="A263" s="121" t="s">
        <v>81</v>
      </c>
      <c r="B263" s="122">
        <v>158128879.99000004</v>
      </c>
      <c r="C263" s="127">
        <v>0.28963687087812795</v>
      </c>
      <c r="D263" s="125">
        <v>1264</v>
      </c>
      <c r="E263" s="127">
        <v>0.29657437822618488</v>
      </c>
    </row>
    <row r="264" spans="1:5" x14ac:dyDescent="0.2">
      <c r="A264" s="121" t="s">
        <v>82</v>
      </c>
      <c r="B264" s="122">
        <v>158469031.22000003</v>
      </c>
      <c r="C264" s="127">
        <v>0.29025990911054178</v>
      </c>
      <c r="D264" s="125">
        <v>1228</v>
      </c>
      <c r="E264" s="127">
        <v>0.28812763960581889</v>
      </c>
    </row>
    <row r="265" spans="1:5" x14ac:dyDescent="0.2">
      <c r="A265" s="121" t="s">
        <v>83</v>
      </c>
      <c r="B265" s="122">
        <v>51742146.559999973</v>
      </c>
      <c r="C265" s="127">
        <v>9.4773538034947299E-2</v>
      </c>
      <c r="D265" s="125">
        <v>341</v>
      </c>
      <c r="E265" s="127">
        <v>8.0009385265133737E-2</v>
      </c>
    </row>
    <row r="266" spans="1:5" x14ac:dyDescent="0.2">
      <c r="A266" s="121" t="s">
        <v>84</v>
      </c>
      <c r="B266" s="122">
        <v>15843588.099999998</v>
      </c>
      <c r="C266" s="127">
        <v>2.901991894874701E-2</v>
      </c>
      <c r="D266" s="125">
        <v>135</v>
      </c>
      <c r="E266" s="127">
        <v>3.1675269826372594E-2</v>
      </c>
    </row>
    <row r="267" spans="1:5" x14ac:dyDescent="0.2">
      <c r="A267" s="121" t="s">
        <v>85</v>
      </c>
      <c r="B267" s="122">
        <v>5041409.669999999</v>
      </c>
      <c r="C267" s="127">
        <v>9.2341014603143715E-3</v>
      </c>
      <c r="D267" s="125">
        <v>55</v>
      </c>
      <c r="E267" s="127">
        <v>1.2904739558892538E-2</v>
      </c>
    </row>
    <row r="268" spans="1:5" x14ac:dyDescent="0.2">
      <c r="A268" s="121" t="s">
        <v>86</v>
      </c>
      <c r="B268" s="122">
        <v>2913588.62</v>
      </c>
      <c r="C268" s="127">
        <v>5.3366765829005406E-3</v>
      </c>
      <c r="D268" s="125">
        <v>32</v>
      </c>
      <c r="E268" s="127">
        <v>7.5082121069920222E-3</v>
      </c>
    </row>
    <row r="269" spans="1:5" x14ac:dyDescent="0.2">
      <c r="A269" s="121" t="s">
        <v>0</v>
      </c>
      <c r="B269" s="122">
        <v>1537255.6700000002</v>
      </c>
      <c r="C269" s="127">
        <v>2.8157153963691969E-3</v>
      </c>
      <c r="D269" s="125">
        <v>18</v>
      </c>
      <c r="E269" s="127">
        <v>4.2233693101830123E-3</v>
      </c>
    </row>
    <row r="270" spans="1:5" x14ac:dyDescent="0.2">
      <c r="A270" s="121" t="s">
        <v>67</v>
      </c>
      <c r="B270" s="122">
        <v>1486137.9100000001</v>
      </c>
      <c r="C270" s="127">
        <v>2.7220855164027074E-3</v>
      </c>
      <c r="D270" s="125">
        <v>18</v>
      </c>
      <c r="E270" s="127">
        <v>4.2233693101830123E-3</v>
      </c>
    </row>
    <row r="271" spans="1:5" x14ac:dyDescent="0.2">
      <c r="A271" s="121" t="s">
        <v>79</v>
      </c>
      <c r="B271" s="122">
        <v>3384753.4100000006</v>
      </c>
      <c r="C271" s="127">
        <v>6.1996858918400618E-3</v>
      </c>
      <c r="D271" s="125">
        <v>40</v>
      </c>
      <c r="E271" s="127">
        <v>9.385265133740028E-3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545955628.88999987</v>
      </c>
      <c r="C273" s="127"/>
      <c r="D273" s="141">
        <v>4262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1.6760435870852115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471735275.96999979</v>
      </c>
      <c r="C286" s="127">
        <v>0.6166471067955418</v>
      </c>
      <c r="D286" s="125">
        <v>3549</v>
      </c>
      <c r="E286" s="127">
        <v>0.59497066219614414</v>
      </c>
    </row>
    <row r="287" spans="1:5" x14ac:dyDescent="0.2">
      <c r="A287" s="121" t="s">
        <v>168</v>
      </c>
      <c r="B287" s="122">
        <v>207824816.91000003</v>
      </c>
      <c r="C287" s="127">
        <v>0.27166628953992994</v>
      </c>
      <c r="D287" s="125">
        <v>1650</v>
      </c>
      <c r="E287" s="127">
        <v>0.27661357921207042</v>
      </c>
    </row>
    <row r="288" spans="1:5" x14ac:dyDescent="0.2">
      <c r="A288" s="121" t="s">
        <v>169</v>
      </c>
      <c r="B288" s="122">
        <v>43797253.210000008</v>
      </c>
      <c r="C288" s="127">
        <v>5.7251282346872469E-2</v>
      </c>
      <c r="D288" s="125">
        <v>442</v>
      </c>
      <c r="E288" s="127">
        <v>7.4098910310142499E-2</v>
      </c>
    </row>
    <row r="289" spans="1:5" x14ac:dyDescent="0.2">
      <c r="A289" s="121" t="s">
        <v>170</v>
      </c>
      <c r="B289" s="122">
        <v>24963887.310000002</v>
      </c>
      <c r="C289" s="127">
        <v>3.2632515879648619E-2</v>
      </c>
      <c r="D289" s="125">
        <v>176</v>
      </c>
      <c r="E289" s="127">
        <v>2.950544844928751E-2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12163565.599999994</v>
      </c>
      <c r="C291" s="127">
        <v>1.5900077686865167E-2</v>
      </c>
      <c r="D291" s="125">
        <v>84</v>
      </c>
      <c r="E291" s="127">
        <v>1.4082145850796313E-2</v>
      </c>
    </row>
    <row r="292" spans="1:5" x14ac:dyDescent="0.2">
      <c r="A292" s="121" t="s">
        <v>173</v>
      </c>
      <c r="B292" s="122">
        <v>4515589.0200000023</v>
      </c>
      <c r="C292" s="127">
        <v>5.902727751141936E-3</v>
      </c>
      <c r="D292" s="125">
        <v>64</v>
      </c>
      <c r="E292" s="127">
        <v>1.0729253981559096E-2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765000388.01999986</v>
      </c>
      <c r="C294" s="138"/>
      <c r="D294" s="141">
        <v>5965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675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761748078.4200002</v>
      </c>
      <c r="C6" s="122">
        <v>105775051.19999993</v>
      </c>
      <c r="D6" s="122">
        <v>407290675.02000016</v>
      </c>
      <c r="E6" s="122">
        <v>38979433.420000002</v>
      </c>
      <c r="F6" s="122">
        <v>209702918.78000012</v>
      </c>
      <c r="G6" s="123"/>
      <c r="H6" s="124"/>
      <c r="I6" s="124"/>
    </row>
    <row r="7" spans="1:9" s="109" customFormat="1" x14ac:dyDescent="0.2">
      <c r="A7" s="121" t="s">
        <v>87</v>
      </c>
      <c r="B7" s="125">
        <v>5944</v>
      </c>
      <c r="C7" s="125">
        <v>892</v>
      </c>
      <c r="D7" s="125">
        <v>2968</v>
      </c>
      <c r="E7" s="125">
        <v>426</v>
      </c>
      <c r="F7" s="125">
        <v>1658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0.78388770729746382</v>
      </c>
      <c r="C8" s="127">
        <v>0.794712823985398</v>
      </c>
      <c r="D8" s="127">
        <v>0.78957426008910725</v>
      </c>
      <c r="E8" s="127">
        <v>0.68193922899685611</v>
      </c>
      <c r="F8" s="127">
        <v>0.78633300814599161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1.1337311827956989E-2</v>
      </c>
      <c r="E9" s="127">
        <v>4.5401538461538465E-3</v>
      </c>
      <c r="F9" s="127">
        <v>6.2500000000000003E-3</v>
      </c>
      <c r="I9" s="128"/>
    </row>
    <row r="10" spans="1:9" s="109" customFormat="1" x14ac:dyDescent="0.2">
      <c r="A10" s="121" t="s">
        <v>90</v>
      </c>
      <c r="B10" s="127">
        <v>0.91018887500000001</v>
      </c>
      <c r="C10" s="127">
        <v>0.88069184615384621</v>
      </c>
      <c r="D10" s="127">
        <v>0.91018887500000001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12.564715709046771</v>
      </c>
      <c r="C11" s="122">
        <v>15.057769573360295</v>
      </c>
      <c r="D11" s="122">
        <v>11.796034011651876</v>
      </c>
      <c r="E11" s="122">
        <v>18.00452308700773</v>
      </c>
      <c r="F11" s="122">
        <v>11.789015384092675</v>
      </c>
      <c r="I11" s="124"/>
    </row>
    <row r="12" spans="1:9" s="109" customFormat="1" x14ac:dyDescent="0.2">
      <c r="A12" s="121" t="s">
        <v>92</v>
      </c>
      <c r="B12" s="122">
        <v>11.589322381930184</v>
      </c>
      <c r="C12" s="122">
        <v>13.026694045174539</v>
      </c>
      <c r="D12" s="122">
        <v>11.589322381930184</v>
      </c>
      <c r="E12" s="122">
        <v>12.632443531827516</v>
      </c>
      <c r="F12" s="122">
        <v>11.624914442162902</v>
      </c>
      <c r="I12" s="124"/>
    </row>
    <row r="13" spans="1:9" s="109" customFormat="1" x14ac:dyDescent="0.2">
      <c r="A13" s="121" t="s">
        <v>93</v>
      </c>
      <c r="B13" s="122">
        <v>22.083504449007528</v>
      </c>
      <c r="C13" s="122">
        <v>20.706365503080082</v>
      </c>
      <c r="D13" s="122">
        <v>12.177960301163587</v>
      </c>
      <c r="E13" s="122">
        <v>22.083504449007528</v>
      </c>
      <c r="F13" s="122">
        <v>12.197125256673511</v>
      </c>
      <c r="I13" s="124"/>
    </row>
    <row r="14" spans="1:9" s="109" customFormat="1" x14ac:dyDescent="0.2">
      <c r="A14" s="121" t="s">
        <v>118</v>
      </c>
      <c r="B14" s="122">
        <v>128154.11817294755</v>
      </c>
      <c r="C14" s="122">
        <v>119122.11780515109</v>
      </c>
      <c r="D14" s="122">
        <v>137071.00607347494</v>
      </c>
      <c r="E14" s="122">
        <v>91606.81845794394</v>
      </c>
      <c r="F14" s="122">
        <v>126494.34414251216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1054.3699999999999</v>
      </c>
      <c r="E15" s="122">
        <v>507.15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706405.42</v>
      </c>
      <c r="I16" s="124"/>
    </row>
    <row r="17" spans="1:9" s="109" customFormat="1" x14ac:dyDescent="0.2">
      <c r="A17" s="121" t="s">
        <v>96</v>
      </c>
      <c r="B17" s="122">
        <v>10.075522223856703</v>
      </c>
      <c r="C17" s="122">
        <v>9.3110124121751952</v>
      </c>
      <c r="D17" s="122">
        <v>10.505337062845996</v>
      </c>
      <c r="E17" s="122">
        <v>5.7358382842805327</v>
      </c>
      <c r="F17" s="122">
        <v>10.433003703802809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8.3333333333333329E-2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18.416666666666668</v>
      </c>
      <c r="C19" s="122">
        <v>15.416666666666666</v>
      </c>
      <c r="D19" s="122">
        <v>18.416666666666668</v>
      </c>
      <c r="E19" s="122">
        <v>12.333333333333334</v>
      </c>
      <c r="F19" s="122">
        <v>18.416666666666668</v>
      </c>
      <c r="I19" s="124"/>
    </row>
    <row r="20" spans="1:9" s="109" customFormat="1" x14ac:dyDescent="0.2">
      <c r="A20" s="121" t="s">
        <v>99</v>
      </c>
      <c r="B20" s="127">
        <v>0.7135519225823479</v>
      </c>
      <c r="C20" s="127">
        <v>0.99577148160245921</v>
      </c>
      <c r="D20" s="127">
        <v>0.77136580979805769</v>
      </c>
      <c r="E20" s="127">
        <v>0.73986809888320859</v>
      </c>
      <c r="F20" s="127">
        <v>0.45401984065793755</v>
      </c>
      <c r="I20" s="128"/>
    </row>
    <row r="21" spans="1:9" s="109" customFormat="1" x14ac:dyDescent="0.2">
      <c r="A21" s="121" t="s">
        <v>139</v>
      </c>
      <c r="B21" s="127">
        <v>0.28644807741765238</v>
      </c>
      <c r="C21" s="127">
        <v>4.228518397540613E-3</v>
      </c>
      <c r="D21" s="127">
        <v>0.22863419020194195</v>
      </c>
      <c r="E21" s="127">
        <v>0.26013190111679169</v>
      </c>
      <c r="F21" s="127">
        <v>0.54598015934206234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0.36772322411498892</v>
      </c>
      <c r="C23" s="127">
        <v>0.18213808645265883</v>
      </c>
      <c r="D23" s="127">
        <v>0.33704349961672714</v>
      </c>
      <c r="E23" s="127">
        <v>0.47951619610791169</v>
      </c>
      <c r="F23" s="127">
        <v>0.50014015274642321</v>
      </c>
      <c r="I23" s="128"/>
    </row>
    <row r="24" spans="1:9" s="109" customFormat="1" ht="20.399999999999999" x14ac:dyDescent="0.2">
      <c r="A24" s="129" t="s">
        <v>374</v>
      </c>
      <c r="B24" s="122">
        <v>1.6763703525117684</v>
      </c>
      <c r="C24" s="122">
        <v>1.9805621557772255</v>
      </c>
      <c r="D24" s="122">
        <v>1.5607206774619533</v>
      </c>
      <c r="E24" s="122">
        <v>2.8569433572742349</v>
      </c>
      <c r="F24" s="122">
        <v>1.3638643147211367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3303476.0900000003</v>
      </c>
      <c r="C31" s="127">
        <v>4.3367041986531723E-3</v>
      </c>
      <c r="D31" s="125">
        <v>148</v>
      </c>
      <c r="E31" s="127">
        <v>2.4899057873485869E-2</v>
      </c>
    </row>
    <row r="32" spans="1:9" x14ac:dyDescent="0.2">
      <c r="A32" s="121" t="s">
        <v>17</v>
      </c>
      <c r="B32" s="122">
        <v>23403332.740000013</v>
      </c>
      <c r="C32" s="127">
        <v>3.0723192355854256E-2</v>
      </c>
      <c r="D32" s="125">
        <v>293</v>
      </c>
      <c r="E32" s="127">
        <v>4.9293405114401077E-2</v>
      </c>
    </row>
    <row r="33" spans="1:5" x14ac:dyDescent="0.2">
      <c r="A33" s="121" t="s">
        <v>18</v>
      </c>
      <c r="B33" s="122">
        <v>13264013.190000001</v>
      </c>
      <c r="C33" s="127">
        <v>1.7412598161733347E-2</v>
      </c>
      <c r="D33" s="125">
        <v>119</v>
      </c>
      <c r="E33" s="127">
        <v>2.0020188425302825E-2</v>
      </c>
    </row>
    <row r="34" spans="1:5" x14ac:dyDescent="0.2">
      <c r="A34" s="121" t="s">
        <v>19</v>
      </c>
      <c r="B34" s="122">
        <v>18154340.479999997</v>
      </c>
      <c r="C34" s="127">
        <v>2.3832472958324098E-2</v>
      </c>
      <c r="D34" s="125">
        <v>125</v>
      </c>
      <c r="E34" s="127">
        <v>2.1029609690444144E-2</v>
      </c>
    </row>
    <row r="35" spans="1:5" x14ac:dyDescent="0.2">
      <c r="A35" s="121" t="s">
        <v>20</v>
      </c>
      <c r="B35" s="122">
        <v>20479818.050000001</v>
      </c>
      <c r="C35" s="127">
        <v>2.6885290071855195E-2</v>
      </c>
      <c r="D35" s="125">
        <v>149</v>
      </c>
      <c r="E35" s="127">
        <v>2.5067294751009422E-2</v>
      </c>
    </row>
    <row r="36" spans="1:5" x14ac:dyDescent="0.2">
      <c r="A36" s="121" t="s">
        <v>21</v>
      </c>
      <c r="B36" s="122">
        <v>36404450.37000002</v>
      </c>
      <c r="C36" s="127">
        <v>4.7790669121882491E-2</v>
      </c>
      <c r="D36" s="125">
        <v>265</v>
      </c>
      <c r="E36" s="127">
        <v>4.4582772543741586E-2</v>
      </c>
    </row>
    <row r="37" spans="1:5" x14ac:dyDescent="0.2">
      <c r="A37" s="121" t="s">
        <v>22</v>
      </c>
      <c r="B37" s="122">
        <v>68359113.330000013</v>
      </c>
      <c r="C37" s="127">
        <v>8.9739790971037139E-2</v>
      </c>
      <c r="D37" s="125">
        <v>473</v>
      </c>
      <c r="E37" s="127">
        <v>7.9576043068640648E-2</v>
      </c>
    </row>
    <row r="38" spans="1:5" x14ac:dyDescent="0.2">
      <c r="A38" s="121" t="s">
        <v>23</v>
      </c>
      <c r="B38" s="122">
        <v>105747084.69000003</v>
      </c>
      <c r="C38" s="127">
        <v>0.13882159691080304</v>
      </c>
      <c r="D38" s="125">
        <v>707</v>
      </c>
      <c r="E38" s="127">
        <v>0.11894347240915208</v>
      </c>
    </row>
    <row r="39" spans="1:5" x14ac:dyDescent="0.2">
      <c r="A39" s="121" t="s">
        <v>39</v>
      </c>
      <c r="B39" s="122">
        <v>189884354.44000003</v>
      </c>
      <c r="C39" s="127">
        <v>0.24927447776941386</v>
      </c>
      <c r="D39" s="125">
        <v>1385</v>
      </c>
      <c r="E39" s="127">
        <v>0.23300807537012114</v>
      </c>
    </row>
    <row r="40" spans="1:5" x14ac:dyDescent="0.2">
      <c r="A40" s="121" t="s">
        <v>40</v>
      </c>
      <c r="B40" s="122">
        <v>213979511.10999998</v>
      </c>
      <c r="C40" s="127">
        <v>0.28090587580323306</v>
      </c>
      <c r="D40" s="125">
        <v>1672</v>
      </c>
      <c r="E40" s="127">
        <v>0.28129205921938089</v>
      </c>
    </row>
    <row r="41" spans="1:5" x14ac:dyDescent="0.2">
      <c r="A41" s="121" t="s">
        <v>41</v>
      </c>
      <c r="B41" s="122">
        <v>59675168.95000004</v>
      </c>
      <c r="C41" s="127">
        <v>7.8339769591249733E-2</v>
      </c>
      <c r="D41" s="125">
        <v>551</v>
      </c>
      <c r="E41" s="127">
        <v>9.2698519515477792E-2</v>
      </c>
    </row>
    <row r="42" spans="1:5" x14ac:dyDescent="0.2">
      <c r="A42" s="121" t="s">
        <v>42</v>
      </c>
      <c r="B42" s="122">
        <v>5330028.04</v>
      </c>
      <c r="C42" s="127">
        <v>6.9971007357910488E-3</v>
      </c>
      <c r="D42" s="125">
        <v>37</v>
      </c>
      <c r="E42" s="127">
        <v>6.2247644683714673E-3</v>
      </c>
    </row>
    <row r="43" spans="1:5" x14ac:dyDescent="0.2">
      <c r="A43" s="121" t="s">
        <v>43</v>
      </c>
      <c r="B43" s="122">
        <v>2121722.0199999996</v>
      </c>
      <c r="C43" s="127">
        <v>2.7853329468199321E-3</v>
      </c>
      <c r="D43" s="125">
        <v>11</v>
      </c>
      <c r="E43" s="127">
        <v>1.8506056527590848E-3</v>
      </c>
    </row>
    <row r="44" spans="1:5" x14ac:dyDescent="0.2">
      <c r="A44" s="121" t="s">
        <v>44</v>
      </c>
      <c r="B44" s="122">
        <v>932204.61</v>
      </c>
      <c r="C44" s="127">
        <v>1.2237702153887369E-3</v>
      </c>
      <c r="D44" s="125">
        <v>5</v>
      </c>
      <c r="E44" s="127">
        <v>8.4118438761776582E-4</v>
      </c>
    </row>
    <row r="45" spans="1:5" x14ac:dyDescent="0.2">
      <c r="A45" s="121" t="s">
        <v>24</v>
      </c>
      <c r="B45" s="122">
        <v>709460.30999999994</v>
      </c>
      <c r="C45" s="127">
        <v>9.3135818796096707E-4</v>
      </c>
      <c r="D45" s="125">
        <v>4</v>
      </c>
      <c r="E45" s="127">
        <v>6.7294751009421266E-4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761748078.42000008</v>
      </c>
      <c r="C50" s="140"/>
      <c r="D50" s="141">
        <v>5944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0.78388770729746404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676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14011487.73</v>
      </c>
      <c r="C59" s="127">
        <v>1.8393860289168434E-2</v>
      </c>
      <c r="D59" s="125">
        <v>296</v>
      </c>
      <c r="E59" s="127">
        <v>4.9798115746971738E-2</v>
      </c>
    </row>
    <row r="60" spans="1:5" x14ac:dyDescent="0.2">
      <c r="A60" s="121" t="s">
        <v>17</v>
      </c>
      <c r="B60" s="122">
        <v>151415297.04999995</v>
      </c>
      <c r="C60" s="127">
        <v>0.19877345455739381</v>
      </c>
      <c r="D60" s="125">
        <v>1000</v>
      </c>
      <c r="E60" s="127">
        <v>0.16823687752355315</v>
      </c>
    </row>
    <row r="61" spans="1:5" x14ac:dyDescent="0.2">
      <c r="A61" s="121" t="s">
        <v>18</v>
      </c>
      <c r="B61" s="122">
        <v>46875947.640000015</v>
      </c>
      <c r="C61" s="127">
        <v>6.1537336250626323E-2</v>
      </c>
      <c r="D61" s="125">
        <v>334</v>
      </c>
      <c r="E61" s="127">
        <v>5.6191117092866755E-2</v>
      </c>
    </row>
    <row r="62" spans="1:5" x14ac:dyDescent="0.2">
      <c r="A62" s="121" t="s">
        <v>19</v>
      </c>
      <c r="B62" s="122">
        <v>127625194.4900001</v>
      </c>
      <c r="C62" s="127">
        <v>0.16754252239758488</v>
      </c>
      <c r="D62" s="125">
        <v>825</v>
      </c>
      <c r="E62" s="127">
        <v>0.13879542395693137</v>
      </c>
    </row>
    <row r="63" spans="1:5" x14ac:dyDescent="0.2">
      <c r="A63" s="121" t="s">
        <v>20</v>
      </c>
      <c r="B63" s="122">
        <v>75286478.200000063</v>
      </c>
      <c r="C63" s="127">
        <v>9.883382752491808E-2</v>
      </c>
      <c r="D63" s="125">
        <v>543</v>
      </c>
      <c r="E63" s="127">
        <v>9.1352624495289372E-2</v>
      </c>
    </row>
    <row r="64" spans="1:5" x14ac:dyDescent="0.2">
      <c r="A64" s="121" t="s">
        <v>21</v>
      </c>
      <c r="B64" s="122">
        <v>77379229.210000053</v>
      </c>
      <c r="C64" s="127">
        <v>0.10158112819988759</v>
      </c>
      <c r="D64" s="125">
        <v>634</v>
      </c>
      <c r="E64" s="127">
        <v>0.1066621803499327</v>
      </c>
    </row>
    <row r="65" spans="1:5" x14ac:dyDescent="0.2">
      <c r="A65" s="121" t="s">
        <v>22</v>
      </c>
      <c r="B65" s="122">
        <v>64784534.959999986</v>
      </c>
      <c r="C65" s="127">
        <v>8.5047191841132755E-2</v>
      </c>
      <c r="D65" s="125">
        <v>548</v>
      </c>
      <c r="E65" s="127">
        <v>9.2193808882907138E-2</v>
      </c>
    </row>
    <row r="66" spans="1:5" x14ac:dyDescent="0.2">
      <c r="A66" s="121" t="s">
        <v>23</v>
      </c>
      <c r="B66" s="122">
        <v>57541620.429999955</v>
      </c>
      <c r="C66" s="127">
        <v>7.5538911170411394E-2</v>
      </c>
      <c r="D66" s="125">
        <v>507</v>
      </c>
      <c r="E66" s="127">
        <v>8.5296096904441454E-2</v>
      </c>
    </row>
    <row r="67" spans="1:5" x14ac:dyDescent="0.2">
      <c r="A67" s="121" t="s">
        <v>39</v>
      </c>
      <c r="B67" s="122">
        <v>98440513.020000055</v>
      </c>
      <c r="C67" s="127">
        <v>0.12922974905848539</v>
      </c>
      <c r="D67" s="125">
        <v>895</v>
      </c>
      <c r="E67" s="127">
        <v>0.15057200538358009</v>
      </c>
    </row>
    <row r="68" spans="1:5" x14ac:dyDescent="0.2">
      <c r="A68" s="121" t="s">
        <v>40</v>
      </c>
      <c r="B68" s="122">
        <v>9374447.0599999987</v>
      </c>
      <c r="C68" s="127">
        <v>1.2306492560433176E-2</v>
      </c>
      <c r="D68" s="125">
        <v>81</v>
      </c>
      <c r="E68" s="127">
        <v>1.3627187079407806E-2</v>
      </c>
    </row>
    <row r="69" spans="1:5" x14ac:dyDescent="0.2">
      <c r="A69" s="121" t="s">
        <v>41</v>
      </c>
      <c r="B69" s="122">
        <v>3524922.6100000003</v>
      </c>
      <c r="C69" s="127">
        <v>4.6274125394727764E-3</v>
      </c>
      <c r="D69" s="125">
        <v>28</v>
      </c>
      <c r="E69" s="127">
        <v>4.7106325706594886E-3</v>
      </c>
    </row>
    <row r="70" spans="1:5" x14ac:dyDescent="0.2">
      <c r="A70" s="121" t="s">
        <v>42</v>
      </c>
      <c r="B70" s="122">
        <v>1638061.5099999998</v>
      </c>
      <c r="C70" s="127">
        <v>2.150397954921827E-3</v>
      </c>
      <c r="D70" s="125">
        <v>17</v>
      </c>
      <c r="E70" s="127">
        <v>2.8600269179004036E-3</v>
      </c>
    </row>
    <row r="71" spans="1:5" x14ac:dyDescent="0.2">
      <c r="A71" s="121" t="s">
        <v>43</v>
      </c>
      <c r="B71" s="122">
        <v>796586.93</v>
      </c>
      <c r="C71" s="127">
        <v>1.0457353980495257E-3</v>
      </c>
      <c r="D71" s="125">
        <v>8</v>
      </c>
      <c r="E71" s="127">
        <v>1.3458950201884253E-3</v>
      </c>
    </row>
    <row r="72" spans="1:5" x14ac:dyDescent="0.2">
      <c r="A72" s="121" t="s">
        <v>44</v>
      </c>
      <c r="B72" s="122">
        <v>2811565.12</v>
      </c>
      <c r="C72" s="127">
        <v>3.6909382506506382E-3</v>
      </c>
      <c r="D72" s="125">
        <v>29</v>
      </c>
      <c r="E72" s="127">
        <v>4.878869448183042E-3</v>
      </c>
    </row>
    <row r="73" spans="1:5" x14ac:dyDescent="0.2">
      <c r="A73" s="121" t="s">
        <v>24</v>
      </c>
      <c r="B73" s="122">
        <v>2856349.57</v>
      </c>
      <c r="C73" s="127">
        <v>3.7497299316127885E-3</v>
      </c>
      <c r="D73" s="125">
        <v>19</v>
      </c>
      <c r="E73" s="127">
        <v>3.1965006729475099E-3</v>
      </c>
    </row>
    <row r="74" spans="1:5" x14ac:dyDescent="0.2">
      <c r="A74" s="121" t="s">
        <v>25</v>
      </c>
      <c r="B74" s="122">
        <v>638331.79</v>
      </c>
      <c r="C74" s="127">
        <v>8.3798280308630744E-4</v>
      </c>
      <c r="D74" s="125">
        <v>4</v>
      </c>
      <c r="E74" s="127">
        <v>6.7294751009421266E-4</v>
      </c>
    </row>
    <row r="75" spans="1:5" x14ac:dyDescent="0.2">
      <c r="A75" s="121" t="s">
        <v>26</v>
      </c>
      <c r="B75" s="122">
        <v>718538.7</v>
      </c>
      <c r="C75" s="127">
        <v>9.4327602570442454E-4</v>
      </c>
      <c r="D75" s="125">
        <v>7</v>
      </c>
      <c r="E75" s="127">
        <v>1.1776581426648722E-3</v>
      </c>
    </row>
    <row r="76" spans="1:5" x14ac:dyDescent="0.2">
      <c r="A76" s="121" t="s">
        <v>3</v>
      </c>
      <c r="B76" s="122">
        <v>26028972.399999991</v>
      </c>
      <c r="C76" s="127">
        <v>3.4170053246460004E-2</v>
      </c>
      <c r="D76" s="125">
        <v>169</v>
      </c>
      <c r="E76" s="127">
        <v>2.8432032301480486E-2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761748078.4200002</v>
      </c>
      <c r="C78" s="140"/>
      <c r="D78" s="141">
        <v>5944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0.6474178884856987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2127531.02</v>
      </c>
      <c r="C87" s="127">
        <v>2.7929588275599927E-3</v>
      </c>
      <c r="D87" s="125">
        <v>55</v>
      </c>
      <c r="E87" s="127">
        <v>9.2530282637954247E-3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5">
        <v>0</v>
      </c>
      <c r="E88" s="127">
        <v>0</v>
      </c>
      <c r="F88" s="144"/>
    </row>
    <row r="89" spans="1:6" x14ac:dyDescent="0.2">
      <c r="A89" s="121" t="s">
        <v>608</v>
      </c>
      <c r="B89" s="122">
        <v>623211997.30999982</v>
      </c>
      <c r="C89" s="127">
        <v>0.81813399333103887</v>
      </c>
      <c r="D89" s="125">
        <v>4797</v>
      </c>
      <c r="E89" s="127">
        <v>0.80703230148048455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136408550.09</v>
      </c>
      <c r="C91" s="127">
        <v>0.17907304784140113</v>
      </c>
      <c r="D91" s="125">
        <v>1092</v>
      </c>
      <c r="E91" s="127">
        <v>0.18371467025572005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761748078.41999984</v>
      </c>
      <c r="C93" s="140"/>
      <c r="D93" s="141">
        <v>5944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740808790.72000039</v>
      </c>
      <c r="C100" s="127">
        <v>0.97251153197073792</v>
      </c>
      <c r="D100" s="125">
        <v>5589</v>
      </c>
      <c r="E100" s="127">
        <v>0.94027590847913867</v>
      </c>
    </row>
    <row r="101" spans="1:5" x14ac:dyDescent="0.2">
      <c r="A101" s="121" t="s">
        <v>5</v>
      </c>
      <c r="B101" s="122">
        <v>20939287.70000001</v>
      </c>
      <c r="C101" s="127">
        <v>2.7488468029262088E-2</v>
      </c>
      <c r="D101" s="125">
        <v>355</v>
      </c>
      <c r="E101" s="127">
        <v>5.9724091520861375E-2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761748078.42000043</v>
      </c>
      <c r="C103" s="140"/>
      <c r="D103" s="141">
        <v>5944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193229919.76000011</v>
      </c>
      <c r="C110" s="127">
        <v>0.25366643544515788</v>
      </c>
      <c r="D110" s="125">
        <v>2838</v>
      </c>
      <c r="E110" s="127">
        <v>0.47745625841184386</v>
      </c>
    </row>
    <row r="111" spans="1:5" x14ac:dyDescent="0.2">
      <c r="A111" s="121" t="s">
        <v>69</v>
      </c>
      <c r="B111" s="122">
        <v>311589567.31000006</v>
      </c>
      <c r="C111" s="127">
        <v>0.40904542608928091</v>
      </c>
      <c r="D111" s="125">
        <v>2319</v>
      </c>
      <c r="E111" s="127">
        <v>0.39014131897711979</v>
      </c>
    </row>
    <row r="112" spans="1:5" x14ac:dyDescent="0.2">
      <c r="A112" s="121" t="s">
        <v>70</v>
      </c>
      <c r="B112" s="122">
        <v>123579942.2400001</v>
      </c>
      <c r="C112" s="127">
        <v>0.1622320367336228</v>
      </c>
      <c r="D112" s="125">
        <v>515</v>
      </c>
      <c r="E112" s="127">
        <v>8.6641991924629874E-2</v>
      </c>
    </row>
    <row r="113" spans="1:5" x14ac:dyDescent="0.2">
      <c r="A113" s="121" t="s">
        <v>71</v>
      </c>
      <c r="B113" s="122">
        <v>45879509.430000015</v>
      </c>
      <c r="C113" s="127">
        <v>6.0229242094265854E-2</v>
      </c>
      <c r="D113" s="125">
        <v>134</v>
      </c>
      <c r="E113" s="127">
        <v>2.2543741588156124E-2</v>
      </c>
    </row>
    <row r="114" spans="1:5" x14ac:dyDescent="0.2">
      <c r="A114" s="121" t="s">
        <v>72</v>
      </c>
      <c r="B114" s="122">
        <v>29485232.479999997</v>
      </c>
      <c r="C114" s="127">
        <v>3.8707327678669773E-2</v>
      </c>
      <c r="D114" s="125">
        <v>66</v>
      </c>
      <c r="E114" s="127">
        <v>1.1103633916554509E-2</v>
      </c>
    </row>
    <row r="115" spans="1:5" x14ac:dyDescent="0.2">
      <c r="A115" s="121" t="s">
        <v>73</v>
      </c>
      <c r="B115" s="122">
        <v>26477254.210000001</v>
      </c>
      <c r="C115" s="127">
        <v>3.4758544143515903E-2</v>
      </c>
      <c r="D115" s="125">
        <v>44</v>
      </c>
      <c r="E115" s="127">
        <v>7.4024226110363392E-3</v>
      </c>
    </row>
    <row r="116" spans="1:5" x14ac:dyDescent="0.2">
      <c r="A116" s="121" t="s">
        <v>74</v>
      </c>
      <c r="B116" s="122">
        <v>16380508.91</v>
      </c>
      <c r="C116" s="127">
        <v>2.1503840146175436E-2</v>
      </c>
      <c r="D116" s="125">
        <v>19</v>
      </c>
      <c r="E116" s="127">
        <v>3.1965006729475099E-3</v>
      </c>
    </row>
    <row r="117" spans="1:5" x14ac:dyDescent="0.2">
      <c r="A117" s="121" t="s">
        <v>180</v>
      </c>
      <c r="B117" s="122">
        <v>3182162.49</v>
      </c>
      <c r="C117" s="127">
        <v>4.1774473479478484E-3</v>
      </c>
      <c r="D117" s="125">
        <v>3</v>
      </c>
      <c r="E117" s="127">
        <v>5.0471063257065949E-4</v>
      </c>
    </row>
    <row r="118" spans="1:5" x14ac:dyDescent="0.2">
      <c r="A118" s="121" t="s">
        <v>75</v>
      </c>
      <c r="B118" s="122">
        <v>1377971.07</v>
      </c>
      <c r="C118" s="127">
        <v>1.8089590365073904E-3</v>
      </c>
      <c r="D118" s="125">
        <v>1</v>
      </c>
      <c r="E118" s="127">
        <v>1.6823687752355316E-4</v>
      </c>
    </row>
    <row r="119" spans="1:5" x14ac:dyDescent="0.2">
      <c r="A119" s="121" t="s">
        <v>78</v>
      </c>
      <c r="B119" s="122">
        <v>1559835</v>
      </c>
      <c r="C119" s="127">
        <v>2.0477045419469548E-3</v>
      </c>
      <c r="D119" s="125">
        <v>1</v>
      </c>
      <c r="E119" s="127">
        <v>1.6823687752355316E-4</v>
      </c>
    </row>
    <row r="120" spans="1:5" x14ac:dyDescent="0.2">
      <c r="A120" s="121" t="s">
        <v>76</v>
      </c>
      <c r="B120" s="122">
        <v>3586199</v>
      </c>
      <c r="C120" s="127">
        <v>4.7078543439694762E-3</v>
      </c>
      <c r="D120" s="125">
        <v>2</v>
      </c>
      <c r="E120" s="127">
        <v>3.3647375504710633E-4</v>
      </c>
    </row>
    <row r="121" spans="1:5" x14ac:dyDescent="0.2">
      <c r="A121" s="121" t="s">
        <v>77</v>
      </c>
      <c r="B121" s="122">
        <v>5419976.5199999996</v>
      </c>
      <c r="C121" s="127">
        <v>7.1151823989395345E-3</v>
      </c>
      <c r="D121" s="125">
        <v>2</v>
      </c>
      <c r="E121" s="127">
        <v>3.3647375504710633E-4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761748078.42000043</v>
      </c>
      <c r="C123" s="140"/>
      <c r="D123" s="141">
        <v>5944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128154.11817294755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503591521.45000082</v>
      </c>
      <c r="C132" s="127">
        <v>0.661099825147624</v>
      </c>
      <c r="D132" s="125">
        <v>3687</v>
      </c>
      <c r="E132" s="127">
        <v>0.62028936742934049</v>
      </c>
    </row>
    <row r="133" spans="1:6" x14ac:dyDescent="0.2">
      <c r="A133" s="121" t="s">
        <v>7</v>
      </c>
      <c r="B133" s="122">
        <v>247863422.49999961</v>
      </c>
      <c r="C133" s="127">
        <v>0.32538765705075617</v>
      </c>
      <c r="D133" s="125">
        <v>2143</v>
      </c>
      <c r="E133" s="127">
        <v>0.36053162853297444</v>
      </c>
    </row>
    <row r="134" spans="1:6" x14ac:dyDescent="0.2">
      <c r="A134" s="121" t="s">
        <v>8</v>
      </c>
      <c r="B134" s="122">
        <v>10293134.469999997</v>
      </c>
      <c r="C134" s="127">
        <v>1.3512517801619887E-2</v>
      </c>
      <c r="D134" s="125">
        <v>114</v>
      </c>
      <c r="E134" s="127">
        <v>1.9179004037685059E-2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761748078.42000043</v>
      </c>
      <c r="C136" s="127"/>
      <c r="D136" s="141">
        <v>5944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155907.26</v>
      </c>
      <c r="C143" s="127">
        <v>2.0467036861238858E-4</v>
      </c>
      <c r="D143" s="125">
        <v>3</v>
      </c>
      <c r="E143" s="127">
        <v>5.0471063257065949E-4</v>
      </c>
    </row>
    <row r="144" spans="1:6" x14ac:dyDescent="0.2">
      <c r="A144" s="155">
        <v>1997</v>
      </c>
      <c r="B144" s="122">
        <v>3183786.7399999993</v>
      </c>
      <c r="C144" s="127">
        <v>4.1795796145672418E-3</v>
      </c>
      <c r="D144" s="125">
        <v>32</v>
      </c>
      <c r="E144" s="127">
        <v>5.3835800807537013E-3</v>
      </c>
    </row>
    <row r="145" spans="1:5" x14ac:dyDescent="0.2">
      <c r="A145" s="155">
        <v>1998</v>
      </c>
      <c r="B145" s="122">
        <v>4490419.0399999982</v>
      </c>
      <c r="C145" s="127">
        <v>5.8948872563143479E-3</v>
      </c>
      <c r="D145" s="125">
        <v>46</v>
      </c>
      <c r="E145" s="127">
        <v>7.7388963660834451E-3</v>
      </c>
    </row>
    <row r="146" spans="1:5" x14ac:dyDescent="0.2">
      <c r="A146" s="155">
        <v>1999</v>
      </c>
      <c r="B146" s="122">
        <v>10687349.109999999</v>
      </c>
      <c r="C146" s="127">
        <v>1.4030030941682786E-2</v>
      </c>
      <c r="D146" s="125">
        <v>134</v>
      </c>
      <c r="E146" s="127">
        <v>2.2543741588156124E-2</v>
      </c>
    </row>
    <row r="147" spans="1:5" x14ac:dyDescent="0.2">
      <c r="A147" s="155">
        <v>2000</v>
      </c>
      <c r="B147" s="122">
        <v>6310166.9500000002</v>
      </c>
      <c r="C147" s="127">
        <v>8.283797660623449E-3</v>
      </c>
      <c r="D147" s="125">
        <v>58</v>
      </c>
      <c r="E147" s="127">
        <v>9.757738896366084E-3</v>
      </c>
    </row>
    <row r="148" spans="1:5" x14ac:dyDescent="0.2">
      <c r="A148" s="155">
        <v>2001</v>
      </c>
      <c r="B148" s="122">
        <v>3232328.75</v>
      </c>
      <c r="C148" s="127">
        <v>4.2433041074477302E-3</v>
      </c>
      <c r="D148" s="125">
        <v>35</v>
      </c>
      <c r="E148" s="127">
        <v>5.8882907133243605E-3</v>
      </c>
    </row>
    <row r="149" spans="1:5" x14ac:dyDescent="0.2">
      <c r="A149" s="155">
        <v>2002</v>
      </c>
      <c r="B149" s="122">
        <v>18828371.710000001</v>
      </c>
      <c r="C149" s="127">
        <v>2.4717320914091939E-2</v>
      </c>
      <c r="D149" s="125">
        <v>208</v>
      </c>
      <c r="E149" s="127">
        <v>3.4993270524899055E-2</v>
      </c>
    </row>
    <row r="150" spans="1:5" x14ac:dyDescent="0.2">
      <c r="A150" s="155">
        <v>2003</v>
      </c>
      <c r="B150" s="122">
        <v>97866155.059999898</v>
      </c>
      <c r="C150" s="127">
        <v>0.12847574917811624</v>
      </c>
      <c r="D150" s="125">
        <v>802</v>
      </c>
      <c r="E150" s="127">
        <v>0.13492597577388965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1.088660284801878E-3</v>
      </c>
      <c r="D152" s="125">
        <v>3</v>
      </c>
      <c r="E152" s="127">
        <v>5.0471063257065949E-4</v>
      </c>
    </row>
    <row r="153" spans="1:5" x14ac:dyDescent="0.2">
      <c r="A153" s="155">
        <v>2006</v>
      </c>
      <c r="B153" s="122">
        <v>616164308.91999972</v>
      </c>
      <c r="C153" s="127">
        <v>0.80888199967374197</v>
      </c>
      <c r="D153" s="125">
        <v>4623</v>
      </c>
      <c r="E153" s="127">
        <v>0.77775908479138622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761748078.4199996</v>
      </c>
      <c r="C155" s="127"/>
      <c r="D155" s="157">
        <v>5944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150.77658850856136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113637282.54000002</v>
      </c>
      <c r="C164" s="127">
        <v>0.14917961168435612</v>
      </c>
      <c r="D164" s="125">
        <v>988</v>
      </c>
      <c r="E164" s="127">
        <v>0.16621803499327054</v>
      </c>
    </row>
    <row r="165" spans="1:5" x14ac:dyDescent="0.2">
      <c r="A165" s="121" t="s">
        <v>10</v>
      </c>
      <c r="B165" s="122">
        <v>236685475.67000002</v>
      </c>
      <c r="C165" s="127">
        <v>0.31071358415623118</v>
      </c>
      <c r="D165" s="125">
        <v>1856</v>
      </c>
      <c r="E165" s="127">
        <v>0.31224764468371469</v>
      </c>
    </row>
    <row r="166" spans="1:5" x14ac:dyDescent="0.2">
      <c r="A166" s="121" t="s">
        <v>11</v>
      </c>
      <c r="B166" s="122">
        <v>381010545.29999983</v>
      </c>
      <c r="C166" s="127">
        <v>0.50017920109530578</v>
      </c>
      <c r="D166" s="125">
        <v>2919</v>
      </c>
      <c r="E166" s="127">
        <v>0.49108344549125166</v>
      </c>
    </row>
    <row r="167" spans="1:5" x14ac:dyDescent="0.2">
      <c r="A167" s="121" t="s">
        <v>12</v>
      </c>
      <c r="B167" s="122">
        <v>30414774.910000008</v>
      </c>
      <c r="C167" s="127">
        <v>3.9927603064107003E-2</v>
      </c>
      <c r="D167" s="125">
        <v>181</v>
      </c>
      <c r="E167" s="127">
        <v>3.0450874831763123E-2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761748078.41999984</v>
      </c>
      <c r="C172" s="140"/>
      <c r="D172" s="141">
        <v>5944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10.075522223856703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377861736.57000011</v>
      </c>
      <c r="C181" s="127">
        <v>0.49604553956178288</v>
      </c>
      <c r="D181" s="125">
        <v>3040</v>
      </c>
      <c r="E181" s="127">
        <v>0.51144010767160164</v>
      </c>
      <c r="F181" s="109"/>
    </row>
    <row r="182" spans="1:7" x14ac:dyDescent="0.2">
      <c r="A182" s="121" t="s">
        <v>50</v>
      </c>
      <c r="B182" s="122">
        <v>383886341.84999973</v>
      </c>
      <c r="C182" s="127">
        <v>0.50395446043821712</v>
      </c>
      <c r="D182" s="125">
        <v>2904</v>
      </c>
      <c r="E182" s="127">
        <v>0.48855989232839836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761748078.41999984</v>
      </c>
      <c r="C184" s="140"/>
      <c r="D184" s="141">
        <v>5944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42011530.57</v>
      </c>
      <c r="C191" s="127">
        <v>5.5151475612697752E-2</v>
      </c>
      <c r="D191" s="125">
        <v>463</v>
      </c>
      <c r="E191" s="127">
        <v>7.7893674293405116E-2</v>
      </c>
      <c r="F191" s="127">
        <v>0.80953376231272012</v>
      </c>
      <c r="G191" s="121"/>
    </row>
    <row r="192" spans="1:7" x14ac:dyDescent="0.2">
      <c r="A192" s="121" t="s">
        <v>52</v>
      </c>
      <c r="B192" s="122">
        <v>97814468.620000079</v>
      </c>
      <c r="C192" s="127">
        <v>0.12840789677196765</v>
      </c>
      <c r="D192" s="125">
        <v>944</v>
      </c>
      <c r="E192" s="127">
        <v>0.15881561238223418</v>
      </c>
      <c r="F192" s="127">
        <v>0.80278613224598017</v>
      </c>
      <c r="G192" s="121"/>
    </row>
    <row r="193" spans="1:7" x14ac:dyDescent="0.2">
      <c r="A193" s="121" t="s">
        <v>53</v>
      </c>
      <c r="B193" s="122">
        <v>112435026.00999998</v>
      </c>
      <c r="C193" s="127">
        <v>0.14760132541877896</v>
      </c>
      <c r="D193" s="125">
        <v>980</v>
      </c>
      <c r="E193" s="127">
        <v>0.16487213997308209</v>
      </c>
      <c r="F193" s="127">
        <v>0.79273010503831864</v>
      </c>
      <c r="G193" s="121"/>
    </row>
    <row r="194" spans="1:7" x14ac:dyDescent="0.2">
      <c r="A194" s="121" t="s">
        <v>54</v>
      </c>
      <c r="B194" s="122">
        <v>43307077.919999994</v>
      </c>
      <c r="C194" s="127">
        <v>5.6852231264995799E-2</v>
      </c>
      <c r="D194" s="125">
        <v>385</v>
      </c>
      <c r="E194" s="127">
        <v>6.4771197846567971E-2</v>
      </c>
      <c r="F194" s="127">
        <v>0.80322167969085123</v>
      </c>
      <c r="G194" s="121"/>
    </row>
    <row r="195" spans="1:7" x14ac:dyDescent="0.2">
      <c r="A195" s="121" t="s">
        <v>55</v>
      </c>
      <c r="B195" s="122">
        <v>38317192.170000009</v>
      </c>
      <c r="C195" s="127">
        <v>5.0301659112126196E-2</v>
      </c>
      <c r="D195" s="125">
        <v>345</v>
      </c>
      <c r="E195" s="127">
        <v>5.8041722745625843E-2</v>
      </c>
      <c r="F195" s="127">
        <v>0.79320269597547743</v>
      </c>
      <c r="G195" s="121"/>
    </row>
    <row r="196" spans="1:7" x14ac:dyDescent="0.2">
      <c r="A196" s="121" t="s">
        <v>56</v>
      </c>
      <c r="B196" s="122">
        <v>27207969.609999985</v>
      </c>
      <c r="C196" s="127">
        <v>3.5717805375281179E-2</v>
      </c>
      <c r="D196" s="125">
        <v>225</v>
      </c>
      <c r="E196" s="127">
        <v>3.7853297442799465E-2</v>
      </c>
      <c r="F196" s="127">
        <v>0.80522445310464741</v>
      </c>
      <c r="G196" s="121"/>
    </row>
    <row r="197" spans="1:7" x14ac:dyDescent="0.2">
      <c r="A197" s="121" t="s">
        <v>27</v>
      </c>
      <c r="B197" s="122">
        <v>168299475.86999992</v>
      </c>
      <c r="C197" s="127">
        <v>0.22093849743485111</v>
      </c>
      <c r="D197" s="125">
        <v>1173</v>
      </c>
      <c r="E197" s="127">
        <v>0.19734185733512785</v>
      </c>
      <c r="F197" s="127">
        <v>0.77736691069280517</v>
      </c>
      <c r="G197" s="121"/>
    </row>
    <row r="198" spans="1:7" x14ac:dyDescent="0.2">
      <c r="A198" s="121" t="s">
        <v>57</v>
      </c>
      <c r="B198" s="122">
        <v>80857580.99999997</v>
      </c>
      <c r="C198" s="127">
        <v>0.10614740396551163</v>
      </c>
      <c r="D198" s="125">
        <v>568</v>
      </c>
      <c r="E198" s="127">
        <v>9.5558546433378203E-2</v>
      </c>
      <c r="F198" s="127">
        <v>0.78348353802102377</v>
      </c>
      <c r="G198" s="121"/>
    </row>
    <row r="199" spans="1:7" x14ac:dyDescent="0.2">
      <c r="A199" s="121" t="s">
        <v>58</v>
      </c>
      <c r="B199" s="122">
        <v>112952692.3</v>
      </c>
      <c r="C199" s="127">
        <v>0.1482809021773758</v>
      </c>
      <c r="D199" s="125">
        <v>479</v>
      </c>
      <c r="E199" s="127">
        <v>8.058546433378197E-2</v>
      </c>
      <c r="F199" s="127">
        <v>0.74217821126700123</v>
      </c>
      <c r="G199" s="121"/>
    </row>
    <row r="200" spans="1:7" x14ac:dyDescent="0.2">
      <c r="A200" s="121" t="s">
        <v>59</v>
      </c>
      <c r="B200" s="122">
        <v>27441685.520000011</v>
      </c>
      <c r="C200" s="127">
        <v>3.6024620602809941E-2</v>
      </c>
      <c r="D200" s="125">
        <v>260</v>
      </c>
      <c r="E200" s="127">
        <v>4.374158815612382E-2</v>
      </c>
      <c r="F200" s="127">
        <v>0.7852820807383486</v>
      </c>
      <c r="G200" s="121"/>
    </row>
    <row r="201" spans="1:7" x14ac:dyDescent="0.2">
      <c r="A201" s="121" t="s">
        <v>60</v>
      </c>
      <c r="B201" s="122">
        <v>10293134.469999997</v>
      </c>
      <c r="C201" s="127">
        <v>1.3512517801619895E-2</v>
      </c>
      <c r="D201" s="125">
        <v>114</v>
      </c>
      <c r="E201" s="127">
        <v>1.9179004037685059E-2</v>
      </c>
      <c r="F201" s="127">
        <v>0.80001120450997809</v>
      </c>
      <c r="G201" s="121"/>
    </row>
    <row r="202" spans="1:7" x14ac:dyDescent="0.2">
      <c r="A202" s="121" t="s">
        <v>2</v>
      </c>
      <c r="B202" s="122">
        <v>810244.36</v>
      </c>
      <c r="C202" s="127">
        <v>1.0636644619840588E-3</v>
      </c>
      <c r="D202" s="125">
        <v>8</v>
      </c>
      <c r="E202" s="127">
        <v>1.3458950201884253E-3</v>
      </c>
      <c r="F202" s="127">
        <v>0.74970756690326978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761748078.41999996</v>
      </c>
      <c r="C204" s="140"/>
      <c r="D204" s="141">
        <v>5944</v>
      </c>
      <c r="E204" s="140"/>
      <c r="F204" s="161">
        <v>0.78388770729746415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4806261.1099999994</v>
      </c>
      <c r="C211" s="127">
        <v>6.3095152402209333E-3</v>
      </c>
      <c r="D211" s="125">
        <v>46</v>
      </c>
      <c r="E211" s="127">
        <v>7.7388963660834451E-3</v>
      </c>
    </row>
    <row r="212" spans="1:5" x14ac:dyDescent="0.2">
      <c r="A212" s="121" t="s">
        <v>337</v>
      </c>
      <c r="B212" s="122">
        <v>642998350.2299999</v>
      </c>
      <c r="C212" s="127">
        <v>0.84410892320685882</v>
      </c>
      <c r="D212" s="125">
        <v>5035</v>
      </c>
      <c r="E212" s="127">
        <v>0.84707267833109012</v>
      </c>
    </row>
    <row r="213" spans="1:5" x14ac:dyDescent="0.2">
      <c r="A213" s="121" t="s">
        <v>306</v>
      </c>
      <c r="B213" s="122">
        <v>84367961.250000045</v>
      </c>
      <c r="C213" s="127">
        <v>0.11075572573152283</v>
      </c>
      <c r="D213" s="125">
        <v>571</v>
      </c>
      <c r="E213" s="127">
        <v>9.6063257065948857E-2</v>
      </c>
    </row>
    <row r="214" spans="1:5" x14ac:dyDescent="0.2">
      <c r="A214" s="121" t="s">
        <v>307</v>
      </c>
      <c r="B214" s="122">
        <v>17114062.359999992</v>
      </c>
      <c r="C214" s="127">
        <v>2.246682708474642E-2</v>
      </c>
      <c r="D214" s="125">
        <v>138</v>
      </c>
      <c r="E214" s="127">
        <v>2.3216689098250337E-2</v>
      </c>
    </row>
    <row r="215" spans="1:5" x14ac:dyDescent="0.2">
      <c r="A215" s="121" t="s">
        <v>308</v>
      </c>
      <c r="B215" s="122">
        <v>8283507.4200000009</v>
      </c>
      <c r="C215" s="127">
        <v>1.0874339764901618E-2</v>
      </c>
      <c r="D215" s="125">
        <v>86</v>
      </c>
      <c r="E215" s="127">
        <v>1.4468371467025572E-2</v>
      </c>
    </row>
    <row r="216" spans="1:5" x14ac:dyDescent="0.2">
      <c r="A216" s="121" t="s">
        <v>309</v>
      </c>
      <c r="B216" s="122">
        <v>2050405.03</v>
      </c>
      <c r="C216" s="127">
        <v>2.6917101441895365E-3</v>
      </c>
      <c r="D216" s="125">
        <v>13</v>
      </c>
      <c r="E216" s="127">
        <v>2.1870794078061909E-3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1.1486737213894975E-4</v>
      </c>
      <c r="D219" s="125">
        <v>1</v>
      </c>
      <c r="E219" s="127">
        <v>1.6823687752355316E-4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63018.720000000001</v>
      </c>
      <c r="C221" s="127">
        <v>8.2729082993831724E-5</v>
      </c>
      <c r="D221" s="125">
        <v>2</v>
      </c>
      <c r="E221" s="127">
        <v>3.3647375504710633E-4</v>
      </c>
    </row>
    <row r="222" spans="1:5" x14ac:dyDescent="0.2">
      <c r="A222" s="121" t="s">
        <v>32</v>
      </c>
      <c r="B222" s="122">
        <v>1977012.2999999998</v>
      </c>
      <c r="C222" s="127">
        <v>2.595362372427211E-3</v>
      </c>
      <c r="D222" s="125">
        <v>52</v>
      </c>
      <c r="E222" s="127">
        <v>8.7483176312247637E-3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761748078.41999984</v>
      </c>
      <c r="C226" s="140"/>
      <c r="D226" s="141">
        <v>5944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2.4243154729251492E-2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742715047.27999961</v>
      </c>
      <c r="C235" s="127">
        <v>0.99745721230420104</v>
      </c>
      <c r="D235" s="125">
        <v>5834</v>
      </c>
      <c r="E235" s="127">
        <v>0.99828884325804246</v>
      </c>
    </row>
    <row r="236" spans="1:5" x14ac:dyDescent="0.2">
      <c r="A236" s="121" t="s">
        <v>62</v>
      </c>
      <c r="B236" s="122">
        <v>1336778.29</v>
      </c>
      <c r="C236" s="127">
        <v>1.7952768716553282E-3</v>
      </c>
      <c r="D236" s="125">
        <v>6</v>
      </c>
      <c r="E236" s="127">
        <v>1.026694045174538E-3</v>
      </c>
    </row>
    <row r="237" spans="1:5" x14ac:dyDescent="0.2">
      <c r="A237" s="121" t="s">
        <v>63</v>
      </c>
      <c r="B237" s="122">
        <v>211934</v>
      </c>
      <c r="C237" s="127">
        <v>2.8462476639817385E-4</v>
      </c>
      <c r="D237" s="125">
        <v>1</v>
      </c>
      <c r="E237" s="127">
        <v>1.7111567419575633E-4</v>
      </c>
    </row>
    <row r="238" spans="1:5" x14ac:dyDescent="0.2">
      <c r="A238" s="121" t="s">
        <v>64</v>
      </c>
      <c r="B238" s="122">
        <v>145530.78999999998</v>
      </c>
      <c r="C238" s="127">
        <v>1.954460686227396E-4</v>
      </c>
      <c r="D238" s="125">
        <v>2</v>
      </c>
      <c r="E238" s="127">
        <v>3.4223134839151266E-4</v>
      </c>
    </row>
    <row r="239" spans="1:5" x14ac:dyDescent="0.2">
      <c r="A239" s="121" t="s">
        <v>65</v>
      </c>
      <c r="B239" s="122">
        <v>0</v>
      </c>
      <c r="C239" s="127">
        <v>0</v>
      </c>
      <c r="D239" s="125">
        <v>0</v>
      </c>
      <c r="E239" s="127">
        <v>0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199138.07</v>
      </c>
      <c r="C241" s="127">
        <v>2.6743998912271365E-4</v>
      </c>
      <c r="D241" s="125">
        <v>1</v>
      </c>
      <c r="E241" s="127">
        <v>1.7111567419575633E-4</v>
      </c>
    </row>
    <row r="242" spans="1:5" x14ac:dyDescent="0.2">
      <c r="A242" s="121" t="s">
        <v>160</v>
      </c>
      <c r="B242" s="122">
        <v>0</v>
      </c>
      <c r="C242" s="127">
        <v>0</v>
      </c>
      <c r="D242" s="125">
        <v>0</v>
      </c>
      <c r="E242" s="127">
        <v>0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744608428.42999959</v>
      </c>
      <c r="C244" s="140"/>
      <c r="D244" s="141">
        <v>5844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1.0986533363004807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14702973.42</v>
      </c>
      <c r="C253" s="127">
        <v>0.85783393643267747</v>
      </c>
      <c r="D253" s="125">
        <v>82</v>
      </c>
      <c r="E253" s="127">
        <v>0.82</v>
      </c>
    </row>
    <row r="254" spans="1:5" x14ac:dyDescent="0.2">
      <c r="A254" s="121" t="s">
        <v>62</v>
      </c>
      <c r="B254" s="122">
        <v>0</v>
      </c>
      <c r="C254" s="127">
        <v>0</v>
      </c>
      <c r="D254" s="125">
        <v>0</v>
      </c>
      <c r="E254" s="127">
        <v>0</v>
      </c>
    </row>
    <row r="255" spans="1:5" x14ac:dyDescent="0.2">
      <c r="A255" s="121" t="s">
        <v>63</v>
      </c>
      <c r="B255" s="122">
        <v>0</v>
      </c>
      <c r="C255" s="127">
        <v>0</v>
      </c>
      <c r="D255" s="125">
        <v>0</v>
      </c>
      <c r="E255" s="127">
        <v>0</v>
      </c>
    </row>
    <row r="256" spans="1:5" x14ac:dyDescent="0.2">
      <c r="A256" s="121" t="s">
        <v>64</v>
      </c>
      <c r="B256" s="122">
        <v>0</v>
      </c>
      <c r="C256" s="127">
        <v>0</v>
      </c>
      <c r="D256" s="125">
        <v>0</v>
      </c>
      <c r="E256" s="127">
        <v>0</v>
      </c>
    </row>
    <row r="257" spans="1:5" x14ac:dyDescent="0.2">
      <c r="A257" s="121" t="s">
        <v>65</v>
      </c>
      <c r="B257" s="122">
        <v>110360</v>
      </c>
      <c r="C257" s="127">
        <v>6.4388712759238798E-3</v>
      </c>
      <c r="D257" s="125">
        <v>1</v>
      </c>
      <c r="E257" s="127">
        <v>0.01</v>
      </c>
    </row>
    <row r="258" spans="1:5" x14ac:dyDescent="0.2">
      <c r="A258" s="121" t="s">
        <v>66</v>
      </c>
      <c r="B258" s="122">
        <v>0</v>
      </c>
      <c r="C258" s="127">
        <v>0</v>
      </c>
      <c r="D258" s="125">
        <v>0</v>
      </c>
      <c r="E258" s="127">
        <v>0</v>
      </c>
    </row>
    <row r="259" spans="1:5" x14ac:dyDescent="0.2">
      <c r="A259" s="121" t="s">
        <v>162</v>
      </c>
      <c r="B259" s="122">
        <v>558463.25</v>
      </c>
      <c r="C259" s="127">
        <v>3.2583118694129179E-2</v>
      </c>
      <c r="D259" s="125">
        <v>5</v>
      </c>
      <c r="E259" s="127">
        <v>0.05</v>
      </c>
    </row>
    <row r="260" spans="1:5" x14ac:dyDescent="0.2">
      <c r="A260" s="121" t="s">
        <v>160</v>
      </c>
      <c r="B260" s="122">
        <v>1767853.32</v>
      </c>
      <c r="C260" s="127">
        <v>0.10314407359726954</v>
      </c>
      <c r="D260" s="125">
        <v>12</v>
      </c>
      <c r="E260" s="127">
        <v>0.12</v>
      </c>
    </row>
    <row r="261" spans="1:5" x14ac:dyDescent="0.2">
      <c r="A261" s="121"/>
      <c r="B261" s="122"/>
      <c r="C261" s="127"/>
      <c r="D261" s="125"/>
      <c r="E261" s="127"/>
    </row>
    <row r="262" spans="1:5" ht="10.8" thickBot="1" x14ac:dyDescent="0.25">
      <c r="A262" s="138"/>
      <c r="B262" s="139">
        <v>17139649.989999998</v>
      </c>
      <c r="C262" s="140"/>
      <c r="D262" s="141">
        <v>100</v>
      </c>
      <c r="E262" s="140"/>
    </row>
    <row r="263" spans="1:5" ht="10.8" thickTop="1" x14ac:dyDescent="0.2">
      <c r="A263" s="121"/>
      <c r="B263" s="122"/>
      <c r="C263" s="127"/>
      <c r="D263" s="125"/>
      <c r="E263" s="127"/>
    </row>
    <row r="264" spans="1:5" x14ac:dyDescent="0.2">
      <c r="A264" s="138" t="s">
        <v>134</v>
      </c>
      <c r="B264" s="122"/>
      <c r="C264" s="127"/>
      <c r="D264" s="163">
        <v>26.101364259641517</v>
      </c>
      <c r="E264" s="127"/>
    </row>
    <row r="265" spans="1:5" x14ac:dyDescent="0.2">
      <c r="A265" s="121"/>
      <c r="B265" s="122"/>
      <c r="C265" s="127"/>
      <c r="D265" s="125"/>
      <c r="E265" s="127"/>
    </row>
    <row r="266" spans="1:5" x14ac:dyDescent="0.2">
      <c r="A266" s="121"/>
      <c r="B266" s="122"/>
      <c r="C266" s="127"/>
      <c r="D266" s="125"/>
      <c r="E266" s="127"/>
    </row>
    <row r="267" spans="1:5" x14ac:dyDescent="0.2">
      <c r="A267" s="133" t="s">
        <v>135</v>
      </c>
      <c r="B267" s="122"/>
      <c r="C267" s="127"/>
      <c r="D267" s="125"/>
      <c r="E267" s="127"/>
    </row>
    <row r="268" spans="1:5" x14ac:dyDescent="0.2">
      <c r="A268" s="143"/>
      <c r="B268" s="164"/>
      <c r="C268" s="165"/>
      <c r="D268" s="166"/>
      <c r="E268" s="165"/>
    </row>
    <row r="269" spans="1:5" s="143" customFormat="1" ht="20.399999999999999" x14ac:dyDescent="0.2">
      <c r="A269" s="134" t="s">
        <v>135</v>
      </c>
      <c r="B269" s="135" t="s">
        <v>109</v>
      </c>
      <c r="C269" s="136" t="s">
        <v>110</v>
      </c>
      <c r="D269" s="137" t="s">
        <v>111</v>
      </c>
      <c r="E269" s="136" t="s">
        <v>110</v>
      </c>
    </row>
    <row r="271" spans="1:5" x14ac:dyDescent="0.2">
      <c r="A271" s="121" t="s">
        <v>156</v>
      </c>
      <c r="B271" s="122">
        <v>0</v>
      </c>
      <c r="C271" s="127">
        <v>0</v>
      </c>
      <c r="D271" s="125">
        <v>0</v>
      </c>
      <c r="E271" s="127">
        <v>0</v>
      </c>
    </row>
    <row r="272" spans="1:5" x14ac:dyDescent="0.2">
      <c r="A272" s="121" t="s">
        <v>157</v>
      </c>
      <c r="B272" s="122">
        <v>543546805.88000023</v>
      </c>
      <c r="C272" s="127">
        <v>0.71355192258234779</v>
      </c>
      <c r="D272" s="125">
        <v>4248</v>
      </c>
      <c r="E272" s="127">
        <v>0.71467025572005383</v>
      </c>
    </row>
    <row r="273" spans="1:5" x14ac:dyDescent="0.2">
      <c r="A273" s="121" t="s">
        <v>610</v>
      </c>
      <c r="B273" s="122">
        <v>218201272.54000014</v>
      </c>
      <c r="C273" s="127">
        <v>0.28644807741765232</v>
      </c>
      <c r="D273" s="125">
        <v>1696</v>
      </c>
      <c r="E273" s="127">
        <v>0.28532974427994617</v>
      </c>
    </row>
    <row r="274" spans="1:5" x14ac:dyDescent="0.2">
      <c r="A274" s="121"/>
      <c r="B274" s="121"/>
      <c r="C274" s="127"/>
      <c r="D274" s="121"/>
      <c r="E274" s="127"/>
    </row>
    <row r="275" spans="1:5" ht="10.8" thickBot="1" x14ac:dyDescent="0.25">
      <c r="A275" s="121"/>
      <c r="B275" s="156">
        <v>761748078.42000031</v>
      </c>
      <c r="C275" s="127"/>
      <c r="D275" s="157">
        <v>5944</v>
      </c>
      <c r="E275" s="127"/>
    </row>
    <row r="276" spans="1:5" ht="10.8" thickTop="1" x14ac:dyDescent="0.2">
      <c r="A276" s="121"/>
      <c r="B276" s="121"/>
      <c r="C276" s="127"/>
      <c r="D276" s="121"/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1"/>
      <c r="D278" s="121"/>
      <c r="E278" s="121"/>
    </row>
    <row r="279" spans="1:5" x14ac:dyDescent="0.2">
      <c r="A279" s="133" t="s">
        <v>144</v>
      </c>
      <c r="B279" s="122"/>
      <c r="C279" s="127"/>
      <c r="D279" s="125"/>
      <c r="E279" s="127"/>
    </row>
    <row r="280" spans="1:5" x14ac:dyDescent="0.2">
      <c r="B280" s="112"/>
      <c r="D280" s="114"/>
    </row>
    <row r="281" spans="1:5" s="143" customFormat="1" ht="20.399999999999999" x14ac:dyDescent="0.2">
      <c r="A281" s="134" t="s">
        <v>611</v>
      </c>
      <c r="B281" s="135" t="s">
        <v>109</v>
      </c>
      <c r="C281" s="136" t="s">
        <v>110</v>
      </c>
      <c r="D281" s="137" t="s">
        <v>111</v>
      </c>
      <c r="E281" s="136" t="s">
        <v>110</v>
      </c>
    </row>
    <row r="283" spans="1:5" x14ac:dyDescent="0.2">
      <c r="A283" s="121" t="s">
        <v>36</v>
      </c>
      <c r="B283" s="122">
        <v>62424830.99999997</v>
      </c>
      <c r="C283" s="127">
        <v>8.1949443350720588E-2</v>
      </c>
      <c r="D283" s="125">
        <v>433</v>
      </c>
      <c r="E283" s="127">
        <v>7.2846567967698519E-2</v>
      </c>
    </row>
    <row r="284" spans="1:5" x14ac:dyDescent="0.2">
      <c r="A284" s="121" t="s">
        <v>37</v>
      </c>
      <c r="B284" s="122">
        <v>699323247.419999</v>
      </c>
      <c r="C284" s="127">
        <v>0.91805055664927937</v>
      </c>
      <c r="D284" s="125">
        <v>5511</v>
      </c>
      <c r="E284" s="127">
        <v>0.92715343203230149</v>
      </c>
    </row>
    <row r="285" spans="1:5" x14ac:dyDescent="0.2">
      <c r="A285" s="121"/>
      <c r="B285" s="121"/>
      <c r="C285" s="127"/>
      <c r="D285" s="121"/>
      <c r="E285" s="127"/>
    </row>
    <row r="286" spans="1:5" ht="10.8" thickBot="1" x14ac:dyDescent="0.25">
      <c r="A286" s="121"/>
      <c r="B286" s="156">
        <v>761748078.419999</v>
      </c>
      <c r="C286" s="127"/>
      <c r="D286" s="157">
        <v>5944</v>
      </c>
      <c r="E286" s="127"/>
    </row>
    <row r="287" spans="1:5" ht="10.8" thickTop="1" x14ac:dyDescent="0.2">
      <c r="A287" s="121"/>
      <c r="B287" s="121"/>
      <c r="C287" s="127"/>
      <c r="D287" s="121"/>
      <c r="E287" s="127"/>
    </row>
    <row r="288" spans="1:5" x14ac:dyDescent="0.2">
      <c r="A288" s="121"/>
      <c r="B288" s="121"/>
      <c r="C288" s="127"/>
      <c r="D288" s="121"/>
      <c r="E288" s="127"/>
    </row>
    <row r="289" spans="1:5" x14ac:dyDescent="0.2">
      <c r="A289" s="121"/>
      <c r="B289" s="121"/>
      <c r="C289" s="127"/>
      <c r="D289" s="121"/>
      <c r="E289" s="127"/>
    </row>
    <row r="290" spans="1:5" x14ac:dyDescent="0.2">
      <c r="A290" s="121"/>
      <c r="B290" s="121"/>
      <c r="C290" s="127"/>
      <c r="D290" s="121"/>
      <c r="E290" s="127"/>
    </row>
    <row r="291" spans="1:5" x14ac:dyDescent="0.2">
      <c r="A291" s="133" t="s">
        <v>142</v>
      </c>
      <c r="B291" s="122"/>
      <c r="C291" s="127"/>
      <c r="D291" s="125"/>
      <c r="E291" s="127"/>
    </row>
    <row r="292" spans="1:5" x14ac:dyDescent="0.2">
      <c r="A292" s="109"/>
      <c r="B292" s="147"/>
      <c r="C292" s="148"/>
      <c r="D292" s="123"/>
      <c r="E292" s="148"/>
    </row>
    <row r="293" spans="1:5" s="143" customFormat="1" ht="20.399999999999999" x14ac:dyDescent="0.2">
      <c r="A293" s="134" t="s">
        <v>137</v>
      </c>
      <c r="B293" s="135" t="s">
        <v>109</v>
      </c>
      <c r="C293" s="136" t="s">
        <v>110</v>
      </c>
      <c r="D293" s="137" t="s">
        <v>111</v>
      </c>
      <c r="E293" s="136" t="s">
        <v>110</v>
      </c>
    </row>
    <row r="295" spans="1:5" x14ac:dyDescent="0.2">
      <c r="A295" s="167" t="s">
        <v>190</v>
      </c>
      <c r="B295" s="122">
        <v>2388563.2800000003</v>
      </c>
      <c r="C295" s="127">
        <v>4.3944022008057361E-3</v>
      </c>
      <c r="D295" s="125">
        <v>14</v>
      </c>
      <c r="E295" s="127">
        <v>3.2956685499058382E-3</v>
      </c>
    </row>
    <row r="296" spans="1:5" x14ac:dyDescent="0.2">
      <c r="A296" s="121" t="s">
        <v>191</v>
      </c>
      <c r="B296" s="122">
        <v>13449207.869999997</v>
      </c>
      <c r="C296" s="127">
        <v>2.4743421770689621E-2</v>
      </c>
      <c r="D296" s="125">
        <v>96</v>
      </c>
      <c r="E296" s="127">
        <v>2.2598870056497175E-2</v>
      </c>
    </row>
    <row r="297" spans="1:5" x14ac:dyDescent="0.2">
      <c r="A297" s="121" t="s">
        <v>80</v>
      </c>
      <c r="B297" s="122">
        <v>131060747.95000003</v>
      </c>
      <c r="C297" s="127">
        <v>0.24112136532163633</v>
      </c>
      <c r="D297" s="125">
        <v>1017</v>
      </c>
      <c r="E297" s="127">
        <v>0.23940677966101695</v>
      </c>
    </row>
    <row r="298" spans="1:5" x14ac:dyDescent="0.2">
      <c r="A298" s="121" t="s">
        <v>81</v>
      </c>
      <c r="B298" s="122">
        <v>157331042.97999999</v>
      </c>
      <c r="C298" s="127">
        <v>0.2894526125036862</v>
      </c>
      <c r="D298" s="125">
        <v>1259</v>
      </c>
      <c r="E298" s="127">
        <v>0.29637476459510359</v>
      </c>
    </row>
    <row r="299" spans="1:5" x14ac:dyDescent="0.2">
      <c r="A299" s="121" t="s">
        <v>82</v>
      </c>
      <c r="B299" s="122">
        <v>157470593.66999999</v>
      </c>
      <c r="C299" s="127">
        <v>0.2897093533924015</v>
      </c>
      <c r="D299" s="125">
        <v>1224</v>
      </c>
      <c r="E299" s="127">
        <v>0.28813559322033899</v>
      </c>
    </row>
    <row r="300" spans="1:5" x14ac:dyDescent="0.2">
      <c r="A300" s="121" t="s">
        <v>83</v>
      </c>
      <c r="B300" s="122">
        <v>51721905.260000013</v>
      </c>
      <c r="C300" s="127">
        <v>9.5156304297037433E-2</v>
      </c>
      <c r="D300" s="125">
        <v>341</v>
      </c>
      <c r="E300" s="127">
        <v>8.0273069679849346E-2</v>
      </c>
    </row>
    <row r="301" spans="1:5" x14ac:dyDescent="0.2">
      <c r="A301" s="121" t="s">
        <v>84</v>
      </c>
      <c r="B301" s="122">
        <v>15777192.180000002</v>
      </c>
      <c r="C301" s="127">
        <v>2.9026372723240997E-2</v>
      </c>
      <c r="D301" s="125">
        <v>134</v>
      </c>
      <c r="E301" s="127">
        <v>3.154425612052731E-2</v>
      </c>
    </row>
    <row r="302" spans="1:5" x14ac:dyDescent="0.2">
      <c r="A302" s="121" t="s">
        <v>85</v>
      </c>
      <c r="B302" s="122">
        <v>5038567.92</v>
      </c>
      <c r="C302" s="127">
        <v>9.2697958400152491E-3</v>
      </c>
      <c r="D302" s="125">
        <v>55</v>
      </c>
      <c r="E302" s="127">
        <v>1.2947269303201506E-2</v>
      </c>
    </row>
    <row r="303" spans="1:5" x14ac:dyDescent="0.2">
      <c r="A303" s="121" t="s">
        <v>86</v>
      </c>
      <c r="B303" s="122">
        <v>2912118.4299999997</v>
      </c>
      <c r="C303" s="127">
        <v>5.357622192784837E-3</v>
      </c>
      <c r="D303" s="125">
        <v>32</v>
      </c>
      <c r="E303" s="127">
        <v>7.5329566854990581E-3</v>
      </c>
    </row>
    <row r="304" spans="1:5" x14ac:dyDescent="0.2">
      <c r="A304" s="121" t="s">
        <v>0</v>
      </c>
      <c r="B304" s="122">
        <v>1534763.8499999999</v>
      </c>
      <c r="C304" s="127">
        <v>2.8236093624268909E-3</v>
      </c>
      <c r="D304" s="125">
        <v>18</v>
      </c>
      <c r="E304" s="127">
        <v>4.2372881355932203E-3</v>
      </c>
    </row>
    <row r="305" spans="1:5" x14ac:dyDescent="0.2">
      <c r="A305" s="121" t="s">
        <v>67</v>
      </c>
      <c r="B305" s="122">
        <v>1486137.9100000004</v>
      </c>
      <c r="C305" s="127">
        <v>2.7341489158306236E-3</v>
      </c>
      <c r="D305" s="125">
        <v>18</v>
      </c>
      <c r="E305" s="127">
        <v>4.2372881355932203E-3</v>
      </c>
    </row>
    <row r="306" spans="1:5" x14ac:dyDescent="0.2">
      <c r="A306" s="121" t="s">
        <v>79</v>
      </c>
      <c r="B306" s="122">
        <v>3375964.5799999987</v>
      </c>
      <c r="C306" s="127">
        <v>6.2109914794445829E-3</v>
      </c>
      <c r="D306" s="125">
        <v>40</v>
      </c>
      <c r="E306" s="127">
        <v>9.4161958568738224E-3</v>
      </c>
    </row>
    <row r="307" spans="1:5" x14ac:dyDescent="0.2">
      <c r="A307" s="121"/>
      <c r="B307" s="121"/>
      <c r="C307" s="127"/>
      <c r="D307" s="125"/>
      <c r="E307" s="127"/>
    </row>
    <row r="308" spans="1:5" ht="10.8" thickBot="1" x14ac:dyDescent="0.25">
      <c r="A308" s="121"/>
      <c r="B308" s="156">
        <v>543546805.88</v>
      </c>
      <c r="C308" s="127"/>
      <c r="D308" s="141">
        <v>4248</v>
      </c>
      <c r="E308" s="127"/>
    </row>
    <row r="309" spans="1:5" ht="10.8" thickTop="1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8" t="s">
        <v>375</v>
      </c>
      <c r="B311" s="121"/>
      <c r="C311" s="127"/>
      <c r="D311" s="146">
        <v>1.6763703525117684</v>
      </c>
      <c r="E311" s="127"/>
    </row>
    <row r="312" spans="1:5" x14ac:dyDescent="0.2">
      <c r="A312" s="121"/>
      <c r="B312" s="121"/>
      <c r="C312" s="127"/>
      <c r="D312" s="121"/>
      <c r="E312" s="127"/>
    </row>
    <row r="313" spans="1:5" x14ac:dyDescent="0.2">
      <c r="A313" s="121"/>
      <c r="B313" s="121"/>
      <c r="C313" s="127"/>
      <c r="D313" s="121"/>
      <c r="E313" s="127"/>
    </row>
    <row r="314" spans="1:5" x14ac:dyDescent="0.2">
      <c r="A314" s="121"/>
      <c r="B314" s="121"/>
      <c r="C314" s="127"/>
      <c r="D314" s="121"/>
      <c r="E314" s="127"/>
    </row>
    <row r="315" spans="1:5" x14ac:dyDescent="0.2">
      <c r="A315" s="121"/>
      <c r="B315" s="121"/>
      <c r="C315" s="127"/>
      <c r="D315" s="121"/>
      <c r="E315" s="127"/>
    </row>
    <row r="316" spans="1:5" x14ac:dyDescent="0.2">
      <c r="A316" s="121"/>
      <c r="B316" s="121"/>
      <c r="C316" s="127"/>
      <c r="D316" s="121"/>
      <c r="E316" s="127"/>
    </row>
    <row r="317" spans="1:5" ht="15.6" x14ac:dyDescent="0.3">
      <c r="A317" s="133" t="s">
        <v>166</v>
      </c>
      <c r="B317" s="168"/>
      <c r="C317" s="168"/>
      <c r="D317" s="168"/>
      <c r="E317" s="168"/>
    </row>
    <row r="318" spans="1:5" ht="15.6" x14ac:dyDescent="0.3">
      <c r="A318" s="169"/>
      <c r="B318" s="169"/>
      <c r="C318" s="169"/>
      <c r="D318" s="169"/>
      <c r="E318" s="169"/>
    </row>
    <row r="319" spans="1:5" ht="20.399999999999999" x14ac:dyDescent="0.2">
      <c r="A319" s="134" t="s">
        <v>87</v>
      </c>
      <c r="B319" s="135" t="s">
        <v>109</v>
      </c>
      <c r="C319" s="160" t="s">
        <v>110</v>
      </c>
      <c r="D319" s="137" t="s">
        <v>111</v>
      </c>
      <c r="E319" s="160" t="s">
        <v>110</v>
      </c>
    </row>
    <row r="320" spans="1:5" x14ac:dyDescent="0.2">
      <c r="C320" s="111"/>
      <c r="E320" s="111"/>
    </row>
    <row r="321" spans="1:5" x14ac:dyDescent="0.2">
      <c r="A321" s="121" t="s">
        <v>167</v>
      </c>
      <c r="B321" s="122">
        <v>468920794.25000012</v>
      </c>
      <c r="C321" s="127">
        <v>0.61558513573493312</v>
      </c>
      <c r="D321" s="125">
        <v>3532</v>
      </c>
      <c r="E321" s="127">
        <v>0.5942126514131898</v>
      </c>
    </row>
    <row r="322" spans="1:5" x14ac:dyDescent="0.2">
      <c r="A322" s="121" t="s">
        <v>168</v>
      </c>
      <c r="B322" s="122">
        <v>207469627.82999986</v>
      </c>
      <c r="C322" s="127">
        <v>0.27235989654260573</v>
      </c>
      <c r="D322" s="125">
        <v>1647</v>
      </c>
      <c r="E322" s="127">
        <v>0.27708613728129206</v>
      </c>
    </row>
    <row r="323" spans="1:5" x14ac:dyDescent="0.2">
      <c r="A323" s="121" t="s">
        <v>169</v>
      </c>
      <c r="B323" s="122">
        <v>43727566.089999974</v>
      </c>
      <c r="C323" s="127">
        <v>5.7404235506177681E-2</v>
      </c>
      <c r="D323" s="125">
        <v>441</v>
      </c>
      <c r="E323" s="127">
        <v>7.419246298788694E-2</v>
      </c>
    </row>
    <row r="324" spans="1:5" x14ac:dyDescent="0.2">
      <c r="A324" s="121" t="s">
        <v>170</v>
      </c>
      <c r="B324" s="122">
        <v>24963021.690000001</v>
      </c>
      <c r="C324" s="127">
        <v>3.277070516774748E-2</v>
      </c>
      <c r="D324" s="125">
        <v>176</v>
      </c>
      <c r="E324" s="127">
        <v>2.9609690444145357E-2</v>
      </c>
    </row>
    <row r="325" spans="1:5" x14ac:dyDescent="0.2">
      <c r="A325" s="121" t="s">
        <v>171</v>
      </c>
      <c r="B325" s="122">
        <v>0</v>
      </c>
      <c r="C325" s="127">
        <v>0</v>
      </c>
      <c r="D325" s="125">
        <v>0</v>
      </c>
      <c r="E325" s="127">
        <v>0</v>
      </c>
    </row>
    <row r="326" spans="1:5" x14ac:dyDescent="0.2">
      <c r="A326" s="121" t="s">
        <v>172</v>
      </c>
      <c r="B326" s="122">
        <v>12151479.540000003</v>
      </c>
      <c r="C326" s="127">
        <v>1.5952097398400162E-2</v>
      </c>
      <c r="D326" s="125">
        <v>84</v>
      </c>
      <c r="E326" s="127">
        <v>1.4131897711978465E-2</v>
      </c>
    </row>
    <row r="327" spans="1:5" x14ac:dyDescent="0.2">
      <c r="A327" s="121" t="s">
        <v>173</v>
      </c>
      <c r="B327" s="122">
        <v>4515589.0200000014</v>
      </c>
      <c r="C327" s="127">
        <v>5.9279296501359496E-3</v>
      </c>
      <c r="D327" s="125">
        <v>64</v>
      </c>
      <c r="E327" s="127">
        <v>1.0767160161507403E-2</v>
      </c>
    </row>
    <row r="328" spans="1:5" x14ac:dyDescent="0.2">
      <c r="A328" s="121"/>
      <c r="B328" s="122"/>
      <c r="C328" s="121"/>
      <c r="D328" s="125"/>
      <c r="E328" s="127"/>
    </row>
    <row r="329" spans="1:5" ht="10.8" thickBot="1" x14ac:dyDescent="0.25">
      <c r="A329" s="121"/>
      <c r="B329" s="139">
        <v>761748078.41999984</v>
      </c>
      <c r="C329" s="138"/>
      <c r="D329" s="141">
        <v>5944</v>
      </c>
      <c r="E329" s="121"/>
    </row>
    <row r="330" spans="1:5" ht="10.8" thickTop="1" x14ac:dyDescent="0.2"/>
    <row r="332" spans="1:5" x14ac:dyDescent="0.2">
      <c r="D332" s="170"/>
    </row>
  </sheetData>
  <mergeCells count="1">
    <mergeCell ref="A1:E1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681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758528938.63000071</v>
      </c>
      <c r="C6" s="122">
        <v>105447015.58999982</v>
      </c>
      <c r="D6" s="122">
        <v>406002410.44000119</v>
      </c>
      <c r="E6" s="122">
        <v>38577963.850000016</v>
      </c>
      <c r="F6" s="122">
        <v>208501548.75000003</v>
      </c>
      <c r="G6" s="123"/>
      <c r="H6" s="124"/>
      <c r="I6" s="124"/>
    </row>
    <row r="7" spans="1:9" s="109" customFormat="1" x14ac:dyDescent="0.2">
      <c r="A7" s="121" t="s">
        <v>87</v>
      </c>
      <c r="B7" s="125">
        <v>5913</v>
      </c>
      <c r="C7" s="125">
        <v>887</v>
      </c>
      <c r="D7" s="125">
        <v>2955</v>
      </c>
      <c r="E7" s="125">
        <v>422</v>
      </c>
      <c r="F7" s="125">
        <v>1649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0.78389369366029626</v>
      </c>
      <c r="C8" s="127">
        <v>0.79469407447929252</v>
      </c>
      <c r="D8" s="127">
        <v>0.78942823142708185</v>
      </c>
      <c r="E8" s="127">
        <v>0.68303849503065273</v>
      </c>
      <c r="F8" s="127">
        <v>0.78631518458571914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7.5421505376344084E-3</v>
      </c>
      <c r="E9" s="127">
        <v>4.4878461538461539E-3</v>
      </c>
      <c r="F9" s="127">
        <v>6.2500000000000003E-3</v>
      </c>
      <c r="I9" s="128"/>
    </row>
    <row r="10" spans="1:9" s="109" customFormat="1" x14ac:dyDescent="0.2">
      <c r="A10" s="121" t="s">
        <v>90</v>
      </c>
      <c r="B10" s="127">
        <v>0.91018887500000001</v>
      </c>
      <c r="C10" s="127">
        <v>0.88069184615384621</v>
      </c>
      <c r="D10" s="127">
        <v>0.91018887500000001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12.648487989183357</v>
      </c>
      <c r="C11" s="122">
        <v>15.142855832087829</v>
      </c>
      <c r="D11" s="122">
        <v>11.880901864966662</v>
      </c>
      <c r="E11" s="122">
        <v>18.095922196926274</v>
      </c>
      <c r="F11" s="122">
        <v>11.873756342940569</v>
      </c>
      <c r="I11" s="124"/>
    </row>
    <row r="12" spans="1:9" s="109" customFormat="1" x14ac:dyDescent="0.2">
      <c r="A12" s="121" t="s">
        <v>92</v>
      </c>
      <c r="B12" s="122">
        <v>11.674195756331279</v>
      </c>
      <c r="C12" s="122">
        <v>13.111567419575634</v>
      </c>
      <c r="D12" s="122">
        <v>11.674195756331279</v>
      </c>
      <c r="E12" s="122">
        <v>12.717316906228611</v>
      </c>
      <c r="F12" s="122">
        <v>11.709787816563997</v>
      </c>
      <c r="I12" s="124"/>
    </row>
    <row r="13" spans="1:9" s="109" customFormat="1" x14ac:dyDescent="0.2">
      <c r="A13" s="121" t="s">
        <v>93</v>
      </c>
      <c r="B13" s="122">
        <v>22.168377823408623</v>
      </c>
      <c r="C13" s="122">
        <v>20.791238877481177</v>
      </c>
      <c r="D13" s="122">
        <v>12.262833675564682</v>
      </c>
      <c r="E13" s="122">
        <v>22.168377823408623</v>
      </c>
      <c r="F13" s="122">
        <v>12.281998631074606</v>
      </c>
      <c r="I13" s="124"/>
    </row>
    <row r="14" spans="1:9" s="109" customFormat="1" x14ac:dyDescent="0.2">
      <c r="A14" s="121" t="s">
        <v>118</v>
      </c>
      <c r="B14" s="122">
        <v>128281.57257398963</v>
      </c>
      <c r="C14" s="122">
        <v>119423.44097972954</v>
      </c>
      <c r="D14" s="122">
        <v>137238.12134055558</v>
      </c>
      <c r="E14" s="122">
        <v>91524.171533018918</v>
      </c>
      <c r="F14" s="122">
        <v>126456.14078324228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701.42</v>
      </c>
      <c r="E15" s="122">
        <v>583.41999999999996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702798.8</v>
      </c>
      <c r="I16" s="124"/>
    </row>
    <row r="17" spans="1:9" s="109" customFormat="1" x14ac:dyDescent="0.2">
      <c r="A17" s="121" t="s">
        <v>96</v>
      </c>
      <c r="B17" s="122">
        <v>10.01817527553604</v>
      </c>
      <c r="C17" s="122">
        <v>9.3184461718565661</v>
      </c>
      <c r="D17" s="122">
        <v>10.436711558272942</v>
      </c>
      <c r="E17" s="122">
        <v>5.6954499411283264</v>
      </c>
      <c r="F17" s="122">
        <v>10.356875626513373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8.3333333333333329E-2</v>
      </c>
      <c r="E18" s="122">
        <v>0.25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18.333333333333332</v>
      </c>
      <c r="C19" s="122">
        <v>15.333333333333334</v>
      </c>
      <c r="D19" s="122">
        <v>18.333333333333332</v>
      </c>
      <c r="E19" s="122">
        <v>12.25</v>
      </c>
      <c r="F19" s="122">
        <v>18.333333333333332</v>
      </c>
      <c r="I19" s="124"/>
    </row>
    <row r="20" spans="1:9" s="109" customFormat="1" x14ac:dyDescent="0.2">
      <c r="A20" s="121" t="s">
        <v>99</v>
      </c>
      <c r="B20" s="127">
        <v>0.71457215812881825</v>
      </c>
      <c r="C20" s="127">
        <v>0.99575832708495904</v>
      </c>
      <c r="D20" s="127">
        <v>0.77232232446644211</v>
      </c>
      <c r="E20" s="127">
        <v>0.74595813355763674</v>
      </c>
      <c r="F20" s="127">
        <v>0.45410523867871277</v>
      </c>
      <c r="I20" s="128"/>
    </row>
    <row r="21" spans="1:9" s="109" customFormat="1" x14ac:dyDescent="0.2">
      <c r="A21" s="121" t="s">
        <v>139</v>
      </c>
      <c r="B21" s="127">
        <v>0.28542784187118303</v>
      </c>
      <c r="C21" s="127">
        <v>4.2416729150409208E-3</v>
      </c>
      <c r="D21" s="127">
        <v>0.22767767553355561</v>
      </c>
      <c r="E21" s="127">
        <v>0.25404186644236265</v>
      </c>
      <c r="F21" s="127">
        <v>0.54589476132128756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0.36756096192395549</v>
      </c>
      <c r="C23" s="127">
        <v>0.18156911300783865</v>
      </c>
      <c r="D23" s="127">
        <v>0.33732014438431213</v>
      </c>
      <c r="E23" s="127">
        <v>0.47562576841390214</v>
      </c>
      <c r="F23" s="127">
        <v>0.50051541801796806</v>
      </c>
      <c r="I23" s="128"/>
    </row>
    <row r="24" spans="1:9" s="109" customFormat="1" ht="20.399999999999999" x14ac:dyDescent="0.2">
      <c r="A24" s="129" t="s">
        <v>374</v>
      </c>
      <c r="B24" s="122">
        <v>1.6772533022326104</v>
      </c>
      <c r="C24" s="122">
        <v>1.9815183490941963</v>
      </c>
      <c r="D24" s="122">
        <v>1.5612890337077097</v>
      </c>
      <c r="E24" s="122">
        <v>2.8579847706093031</v>
      </c>
      <c r="F24" s="122">
        <v>1.3650069124395343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3213214.0900000003</v>
      </c>
      <c r="C31" s="127">
        <v>4.2361127260397927E-3</v>
      </c>
      <c r="D31" s="125">
        <v>143</v>
      </c>
      <c r="E31" s="127">
        <v>2.4184001352951123E-2</v>
      </c>
    </row>
    <row r="32" spans="1:9" x14ac:dyDescent="0.2">
      <c r="A32" s="121" t="s">
        <v>17</v>
      </c>
      <c r="B32" s="122">
        <v>23385312.400000013</v>
      </c>
      <c r="C32" s="127">
        <v>3.0829822316649998E-2</v>
      </c>
      <c r="D32" s="125">
        <v>292</v>
      </c>
      <c r="E32" s="127">
        <v>4.9382716049382713E-2</v>
      </c>
    </row>
    <row r="33" spans="1:5" x14ac:dyDescent="0.2">
      <c r="A33" s="121" t="s">
        <v>18</v>
      </c>
      <c r="B33" s="122">
        <v>12921318.000000002</v>
      </c>
      <c r="C33" s="127">
        <v>1.7034706709196289E-2</v>
      </c>
      <c r="D33" s="125">
        <v>115</v>
      </c>
      <c r="E33" s="127">
        <v>1.9448672416708945E-2</v>
      </c>
    </row>
    <row r="34" spans="1:5" x14ac:dyDescent="0.2">
      <c r="A34" s="121" t="s">
        <v>19</v>
      </c>
      <c r="B34" s="122">
        <v>18568066.579999994</v>
      </c>
      <c r="C34" s="127">
        <v>2.4479048371623485E-2</v>
      </c>
      <c r="D34" s="125">
        <v>129</v>
      </c>
      <c r="E34" s="127">
        <v>2.1816336884830034E-2</v>
      </c>
    </row>
    <row r="35" spans="1:5" x14ac:dyDescent="0.2">
      <c r="A35" s="121" t="s">
        <v>20</v>
      </c>
      <c r="B35" s="122">
        <v>20101030.210000008</v>
      </c>
      <c r="C35" s="127">
        <v>2.6500017581801202E-2</v>
      </c>
      <c r="D35" s="125">
        <v>148</v>
      </c>
      <c r="E35" s="127">
        <v>2.5029595805851512E-2</v>
      </c>
    </row>
    <row r="36" spans="1:5" x14ac:dyDescent="0.2">
      <c r="A36" s="121" t="s">
        <v>21</v>
      </c>
      <c r="B36" s="122">
        <v>35985414.230000012</v>
      </c>
      <c r="C36" s="127">
        <v>4.7441056494158619E-2</v>
      </c>
      <c r="D36" s="125">
        <v>260</v>
      </c>
      <c r="E36" s="127">
        <v>4.3970911550820224E-2</v>
      </c>
    </row>
    <row r="37" spans="1:5" x14ac:dyDescent="0.2">
      <c r="A37" s="121" t="s">
        <v>22</v>
      </c>
      <c r="B37" s="122">
        <v>68694630.329999954</v>
      </c>
      <c r="C37" s="127">
        <v>9.056296580334984E-2</v>
      </c>
      <c r="D37" s="125">
        <v>475</v>
      </c>
      <c r="E37" s="127">
        <v>8.0331473025536948E-2</v>
      </c>
    </row>
    <row r="38" spans="1:5" x14ac:dyDescent="0.2">
      <c r="A38" s="121" t="s">
        <v>23</v>
      </c>
      <c r="B38" s="122">
        <v>104959707.56000011</v>
      </c>
      <c r="C38" s="127">
        <v>0.13837271357052072</v>
      </c>
      <c r="D38" s="125">
        <v>702</v>
      </c>
      <c r="E38" s="127">
        <v>0.11872146118721461</v>
      </c>
    </row>
    <row r="39" spans="1:5" x14ac:dyDescent="0.2">
      <c r="A39" s="121" t="s">
        <v>39</v>
      </c>
      <c r="B39" s="122">
        <v>189238586.47999993</v>
      </c>
      <c r="C39" s="127">
        <v>0.24948103736396521</v>
      </c>
      <c r="D39" s="125">
        <v>1379</v>
      </c>
      <c r="E39" s="127">
        <v>0.23321495010992727</v>
      </c>
    </row>
    <row r="40" spans="1:5" x14ac:dyDescent="0.2">
      <c r="A40" s="121" t="s">
        <v>40</v>
      </c>
      <c r="B40" s="122">
        <v>213339316.97000015</v>
      </c>
      <c r="C40" s="127">
        <v>0.28125402486992535</v>
      </c>
      <c r="D40" s="125">
        <v>1667</v>
      </c>
      <c r="E40" s="127">
        <v>0.28192119059698967</v>
      </c>
    </row>
    <row r="41" spans="1:5" x14ac:dyDescent="0.2">
      <c r="A41" s="121" t="s">
        <v>41</v>
      </c>
      <c r="B41" s="122">
        <v>59028926.800000064</v>
      </c>
      <c r="C41" s="127">
        <v>7.7820269990771643E-2</v>
      </c>
      <c r="D41" s="125">
        <v>546</v>
      </c>
      <c r="E41" s="127">
        <v>9.2338914256722471E-2</v>
      </c>
    </row>
    <row r="42" spans="1:5" x14ac:dyDescent="0.2">
      <c r="A42" s="121" t="s">
        <v>42</v>
      </c>
      <c r="B42" s="122">
        <v>5330028.0399999991</v>
      </c>
      <c r="C42" s="127">
        <v>7.0267959052777986E-3</v>
      </c>
      <c r="D42" s="125">
        <v>37</v>
      </c>
      <c r="E42" s="127">
        <v>6.2573989514628781E-3</v>
      </c>
    </row>
    <row r="43" spans="1:5" x14ac:dyDescent="0.2">
      <c r="A43" s="121" t="s">
        <v>43</v>
      </c>
      <c r="B43" s="122">
        <v>2121722.02</v>
      </c>
      <c r="C43" s="127">
        <v>2.7971536904473284E-3</v>
      </c>
      <c r="D43" s="125">
        <v>11</v>
      </c>
      <c r="E43" s="127">
        <v>1.8603077963808556E-3</v>
      </c>
    </row>
    <row r="44" spans="1:5" x14ac:dyDescent="0.2">
      <c r="A44" s="121" t="s">
        <v>44</v>
      </c>
      <c r="B44" s="122">
        <v>932204.60999999987</v>
      </c>
      <c r="C44" s="127">
        <v>1.2289638041808664E-3</v>
      </c>
      <c r="D44" s="125">
        <v>5</v>
      </c>
      <c r="E44" s="127">
        <v>8.4559445290038893E-4</v>
      </c>
    </row>
    <row r="45" spans="1:5" x14ac:dyDescent="0.2">
      <c r="A45" s="121" t="s">
        <v>24</v>
      </c>
      <c r="B45" s="122">
        <v>709460.30999999994</v>
      </c>
      <c r="C45" s="127">
        <v>9.3531080209197505E-4</v>
      </c>
      <c r="D45" s="125">
        <v>4</v>
      </c>
      <c r="E45" s="127">
        <v>6.7647556232031114E-4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758528938.63000011</v>
      </c>
      <c r="C50" s="140"/>
      <c r="D50" s="141">
        <v>5913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0.78389369366029682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682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14105927.590000002</v>
      </c>
      <c r="C59" s="127">
        <v>1.8596426413838744E-2</v>
      </c>
      <c r="D59" s="125">
        <v>293</v>
      </c>
      <c r="E59" s="127">
        <v>4.9551834939962791E-2</v>
      </c>
    </row>
    <row r="60" spans="1:5" x14ac:dyDescent="0.2">
      <c r="A60" s="121" t="s">
        <v>17</v>
      </c>
      <c r="B60" s="122">
        <v>150221408.32000008</v>
      </c>
      <c r="C60" s="127">
        <v>0.19804308137711804</v>
      </c>
      <c r="D60" s="125">
        <v>992</v>
      </c>
      <c r="E60" s="127">
        <v>0.16776593945543716</v>
      </c>
    </row>
    <row r="61" spans="1:5" x14ac:dyDescent="0.2">
      <c r="A61" s="121" t="s">
        <v>18</v>
      </c>
      <c r="B61" s="122">
        <v>46911178.18999999</v>
      </c>
      <c r="C61" s="127">
        <v>6.1844941967181308E-2</v>
      </c>
      <c r="D61" s="125">
        <v>332</v>
      </c>
      <c r="E61" s="127">
        <v>5.6147471672585825E-2</v>
      </c>
    </row>
    <row r="62" spans="1:5" x14ac:dyDescent="0.2">
      <c r="A62" s="121" t="s">
        <v>19</v>
      </c>
      <c r="B62" s="122">
        <v>127111004.40000011</v>
      </c>
      <c r="C62" s="127">
        <v>0.167575682253572</v>
      </c>
      <c r="D62" s="125">
        <v>823</v>
      </c>
      <c r="E62" s="127">
        <v>0.13918484694740402</v>
      </c>
    </row>
    <row r="63" spans="1:5" x14ac:dyDescent="0.2">
      <c r="A63" s="121" t="s">
        <v>20</v>
      </c>
      <c r="B63" s="122">
        <v>74956057.689999968</v>
      </c>
      <c r="C63" s="127">
        <v>9.881766386577176E-2</v>
      </c>
      <c r="D63" s="125">
        <v>539</v>
      </c>
      <c r="E63" s="127">
        <v>9.1155082022661926E-2</v>
      </c>
    </row>
    <row r="64" spans="1:5" x14ac:dyDescent="0.2">
      <c r="A64" s="121" t="s">
        <v>21</v>
      </c>
      <c r="B64" s="122">
        <v>76904724.689999953</v>
      </c>
      <c r="C64" s="127">
        <v>0.10138667198235005</v>
      </c>
      <c r="D64" s="125">
        <v>629</v>
      </c>
      <c r="E64" s="127">
        <v>0.10637578217486893</v>
      </c>
    </row>
    <row r="65" spans="1:5" x14ac:dyDescent="0.2">
      <c r="A65" s="121" t="s">
        <v>22</v>
      </c>
      <c r="B65" s="122">
        <v>64734599.230000019</v>
      </c>
      <c r="C65" s="127">
        <v>8.5342293396108201E-2</v>
      </c>
      <c r="D65" s="125">
        <v>547</v>
      </c>
      <c r="E65" s="127">
        <v>9.2508033147302549E-2</v>
      </c>
    </row>
    <row r="66" spans="1:5" x14ac:dyDescent="0.2">
      <c r="A66" s="121" t="s">
        <v>23</v>
      </c>
      <c r="B66" s="122">
        <v>57482677.410000011</v>
      </c>
      <c r="C66" s="127">
        <v>7.5781785614957617E-2</v>
      </c>
      <c r="D66" s="125">
        <v>506</v>
      </c>
      <c r="E66" s="127">
        <v>8.5574158633519359E-2</v>
      </c>
    </row>
    <row r="67" spans="1:5" x14ac:dyDescent="0.2">
      <c r="A67" s="121" t="s">
        <v>39</v>
      </c>
      <c r="B67" s="122">
        <v>98255242.150000021</v>
      </c>
      <c r="C67" s="127">
        <v>0.1295339401651063</v>
      </c>
      <c r="D67" s="125">
        <v>893</v>
      </c>
      <c r="E67" s="127">
        <v>0.15102316928800946</v>
      </c>
    </row>
    <row r="68" spans="1:5" x14ac:dyDescent="0.2">
      <c r="A68" s="121" t="s">
        <v>40</v>
      </c>
      <c r="B68" s="122">
        <v>9374447.0600000024</v>
      </c>
      <c r="C68" s="127">
        <v>1.2358720389668254E-2</v>
      </c>
      <c r="D68" s="125">
        <v>81</v>
      </c>
      <c r="E68" s="127">
        <v>1.3698630136986301E-2</v>
      </c>
    </row>
    <row r="69" spans="1:5" x14ac:dyDescent="0.2">
      <c r="A69" s="121" t="s">
        <v>41</v>
      </c>
      <c r="B69" s="122">
        <v>3524922.6100000008</v>
      </c>
      <c r="C69" s="127">
        <v>4.6470509304054504E-3</v>
      </c>
      <c r="D69" s="125">
        <v>28</v>
      </c>
      <c r="E69" s="127">
        <v>4.735328936242178E-3</v>
      </c>
    </row>
    <row r="70" spans="1:5" x14ac:dyDescent="0.2">
      <c r="A70" s="121" t="s">
        <v>42</v>
      </c>
      <c r="B70" s="122">
        <v>1638061.5100000002</v>
      </c>
      <c r="C70" s="127">
        <v>2.1595240821774683E-3</v>
      </c>
      <c r="D70" s="125">
        <v>17</v>
      </c>
      <c r="E70" s="127">
        <v>2.8750211398613224E-3</v>
      </c>
    </row>
    <row r="71" spans="1:5" x14ac:dyDescent="0.2">
      <c r="A71" s="121" t="s">
        <v>43</v>
      </c>
      <c r="B71" s="122">
        <v>796586.93</v>
      </c>
      <c r="C71" s="127">
        <v>1.0501734204613703E-3</v>
      </c>
      <c r="D71" s="125">
        <v>8</v>
      </c>
      <c r="E71" s="127">
        <v>1.3529511246406223E-3</v>
      </c>
    </row>
    <row r="72" spans="1:5" x14ac:dyDescent="0.2">
      <c r="A72" s="121" t="s">
        <v>44</v>
      </c>
      <c r="B72" s="122">
        <v>2811565.12</v>
      </c>
      <c r="C72" s="127">
        <v>3.7066023151048726E-3</v>
      </c>
      <c r="D72" s="125">
        <v>29</v>
      </c>
      <c r="E72" s="127">
        <v>4.9044478268222558E-3</v>
      </c>
    </row>
    <row r="73" spans="1:5" x14ac:dyDescent="0.2">
      <c r="A73" s="121" t="s">
        <v>24</v>
      </c>
      <c r="B73" s="122">
        <v>2853966.82</v>
      </c>
      <c r="C73" s="127">
        <v>3.7625022258934871E-3</v>
      </c>
      <c r="D73" s="125">
        <v>19</v>
      </c>
      <c r="E73" s="127">
        <v>3.2132589210214779E-3</v>
      </c>
    </row>
    <row r="74" spans="1:5" x14ac:dyDescent="0.2">
      <c r="A74" s="121" t="s">
        <v>25</v>
      </c>
      <c r="B74" s="122">
        <v>638331.79</v>
      </c>
      <c r="C74" s="127">
        <v>8.4153913910378761E-4</v>
      </c>
      <c r="D74" s="125">
        <v>4</v>
      </c>
      <c r="E74" s="127">
        <v>6.7647556232031114E-4</v>
      </c>
    </row>
    <row r="75" spans="1:5" x14ac:dyDescent="0.2">
      <c r="A75" s="121" t="s">
        <v>26</v>
      </c>
      <c r="B75" s="122">
        <v>718298.7</v>
      </c>
      <c r="C75" s="127">
        <v>9.4696281633939883E-4</v>
      </c>
      <c r="D75" s="125">
        <v>7</v>
      </c>
      <c r="E75" s="127">
        <v>1.1838322340605445E-3</v>
      </c>
    </row>
    <row r="76" spans="1:5" x14ac:dyDescent="0.2">
      <c r="A76" s="121" t="s">
        <v>3</v>
      </c>
      <c r="B76" s="122">
        <v>25489938.419999991</v>
      </c>
      <c r="C76" s="127">
        <v>3.3604437644841958E-2</v>
      </c>
      <c r="D76" s="125">
        <v>166</v>
      </c>
      <c r="E76" s="127">
        <v>2.8073735836292912E-2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758528938.63</v>
      </c>
      <c r="C78" s="140"/>
      <c r="D78" s="141">
        <v>5913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0.64705089647620884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2115474.9900000002</v>
      </c>
      <c r="C87" s="127">
        <v>2.788917973018684E-3</v>
      </c>
      <c r="D87" s="125">
        <v>54</v>
      </c>
      <c r="E87" s="127">
        <v>9.1324200913242004E-3</v>
      </c>
      <c r="F87" s="144"/>
    </row>
    <row r="88" spans="1:6" x14ac:dyDescent="0.2">
      <c r="A88" s="121" t="s">
        <v>607</v>
      </c>
      <c r="B88" s="122">
        <v>0</v>
      </c>
      <c r="C88" s="127">
        <v>0</v>
      </c>
      <c r="D88" s="125">
        <v>0</v>
      </c>
      <c r="E88" s="127">
        <v>0</v>
      </c>
      <c r="F88" s="144"/>
    </row>
    <row r="89" spans="1:6" x14ac:dyDescent="0.2">
      <c r="A89" s="121" t="s">
        <v>608</v>
      </c>
      <c r="B89" s="122">
        <v>620613493.08000243</v>
      </c>
      <c r="C89" s="127">
        <v>0.81818037714013592</v>
      </c>
      <c r="D89" s="125">
        <v>4773</v>
      </c>
      <c r="E89" s="127">
        <v>0.80720446473871132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135799970.56</v>
      </c>
      <c r="C91" s="127">
        <v>0.17903070488684536</v>
      </c>
      <c r="D91" s="125">
        <v>1086</v>
      </c>
      <c r="E91" s="127">
        <v>0.18366311516996447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758528938.6300025</v>
      </c>
      <c r="C93" s="140"/>
      <c r="D93" s="141">
        <v>5913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737804137.0600009</v>
      </c>
      <c r="C100" s="127">
        <v>0.97267763889479064</v>
      </c>
      <c r="D100" s="125">
        <v>5564</v>
      </c>
      <c r="E100" s="127">
        <v>0.9409775071875528</v>
      </c>
    </row>
    <row r="101" spans="1:5" x14ac:dyDescent="0.2">
      <c r="A101" s="121" t="s">
        <v>5</v>
      </c>
      <c r="B101" s="122">
        <v>20724801.570000015</v>
      </c>
      <c r="C101" s="127">
        <v>2.7322361105209282E-2</v>
      </c>
      <c r="D101" s="125">
        <v>349</v>
      </c>
      <c r="E101" s="127">
        <v>5.9022492812447147E-2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758528938.63000095</v>
      </c>
      <c r="C103" s="140"/>
      <c r="D103" s="141">
        <v>5913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192102489.31000015</v>
      </c>
      <c r="C110" s="127">
        <v>0.25325663864184489</v>
      </c>
      <c r="D110" s="125">
        <v>2819</v>
      </c>
      <c r="E110" s="127">
        <v>0.47674615254523928</v>
      </c>
    </row>
    <row r="111" spans="1:5" x14ac:dyDescent="0.2">
      <c r="A111" s="121" t="s">
        <v>69</v>
      </c>
      <c r="B111" s="122">
        <v>310788221.50000018</v>
      </c>
      <c r="C111" s="127">
        <v>0.40972493687758726</v>
      </c>
      <c r="D111" s="125">
        <v>2312</v>
      </c>
      <c r="E111" s="127">
        <v>0.39100287502113984</v>
      </c>
    </row>
    <row r="112" spans="1:5" x14ac:dyDescent="0.2">
      <c r="A112" s="121" t="s">
        <v>70</v>
      </c>
      <c r="B112" s="122">
        <v>122619535.84000006</v>
      </c>
      <c r="C112" s="127">
        <v>0.16165439391339048</v>
      </c>
      <c r="D112" s="125">
        <v>511</v>
      </c>
      <c r="E112" s="127">
        <v>8.6419753086419748E-2</v>
      </c>
    </row>
    <row r="113" spans="1:5" x14ac:dyDescent="0.2">
      <c r="A113" s="121" t="s">
        <v>71</v>
      </c>
      <c r="B113" s="122">
        <v>45566447.989999987</v>
      </c>
      <c r="C113" s="127">
        <v>6.0072128655102842E-2</v>
      </c>
      <c r="D113" s="125">
        <v>133</v>
      </c>
      <c r="E113" s="127">
        <v>2.2492812447150345E-2</v>
      </c>
    </row>
    <row r="114" spans="1:5" x14ac:dyDescent="0.2">
      <c r="A114" s="121" t="s">
        <v>72</v>
      </c>
      <c r="B114" s="122">
        <v>29482644.269999996</v>
      </c>
      <c r="C114" s="127">
        <v>3.8868186523311025E-2</v>
      </c>
      <c r="D114" s="125">
        <v>66</v>
      </c>
      <c r="E114" s="127">
        <v>1.1161846778285134E-2</v>
      </c>
    </row>
    <row r="115" spans="1:5" x14ac:dyDescent="0.2">
      <c r="A115" s="121" t="s">
        <v>73</v>
      </c>
      <c r="B115" s="122">
        <v>26462946.730000004</v>
      </c>
      <c r="C115" s="127">
        <v>3.4887194650471014E-2</v>
      </c>
      <c r="D115" s="125">
        <v>44</v>
      </c>
      <c r="E115" s="127">
        <v>7.4412311855234226E-3</v>
      </c>
    </row>
    <row r="116" spans="1:5" x14ac:dyDescent="0.2">
      <c r="A116" s="121" t="s">
        <v>74</v>
      </c>
      <c r="B116" s="122">
        <v>16380508.91</v>
      </c>
      <c r="C116" s="127">
        <v>2.1595100827115812E-2</v>
      </c>
      <c r="D116" s="125">
        <v>19</v>
      </c>
      <c r="E116" s="127">
        <v>3.2132589210214779E-3</v>
      </c>
    </row>
    <row r="117" spans="1:5" x14ac:dyDescent="0.2">
      <c r="A117" s="121" t="s">
        <v>180</v>
      </c>
      <c r="B117" s="122">
        <v>3182162.4899999998</v>
      </c>
      <c r="C117" s="127">
        <v>4.1951761204356815E-3</v>
      </c>
      <c r="D117" s="125">
        <v>3</v>
      </c>
      <c r="E117" s="127">
        <v>5.0735667174023336E-4</v>
      </c>
    </row>
    <row r="118" spans="1:5" x14ac:dyDescent="0.2">
      <c r="A118" s="121" t="s">
        <v>75</v>
      </c>
      <c r="B118" s="122">
        <v>1377971.07</v>
      </c>
      <c r="C118" s="127">
        <v>1.8166361226623613E-3</v>
      </c>
      <c r="D118" s="125">
        <v>1</v>
      </c>
      <c r="E118" s="127">
        <v>1.6911889058007779E-4</v>
      </c>
    </row>
    <row r="119" spans="1:5" x14ac:dyDescent="0.2">
      <c r="A119" s="121" t="s">
        <v>78</v>
      </c>
      <c r="B119" s="122">
        <v>1559835</v>
      </c>
      <c r="C119" s="127">
        <v>2.056394846078332E-3</v>
      </c>
      <c r="D119" s="125">
        <v>1</v>
      </c>
      <c r="E119" s="127">
        <v>1.6911889058007779E-4</v>
      </c>
    </row>
    <row r="120" spans="1:5" x14ac:dyDescent="0.2">
      <c r="A120" s="121" t="s">
        <v>76</v>
      </c>
      <c r="B120" s="122">
        <v>3586199</v>
      </c>
      <c r="C120" s="127">
        <v>4.7278341238728887E-3</v>
      </c>
      <c r="D120" s="125">
        <v>2</v>
      </c>
      <c r="E120" s="127">
        <v>3.3823778116015557E-4</v>
      </c>
    </row>
    <row r="121" spans="1:5" x14ac:dyDescent="0.2">
      <c r="A121" s="121" t="s">
        <v>77</v>
      </c>
      <c r="B121" s="122">
        <v>5419976.5199999996</v>
      </c>
      <c r="C121" s="127">
        <v>7.1453786981274118E-3</v>
      </c>
      <c r="D121" s="125">
        <v>2</v>
      </c>
      <c r="E121" s="127">
        <v>3.3823778116015557E-4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758528938.63000035</v>
      </c>
      <c r="C123" s="140"/>
      <c r="D123" s="141">
        <v>5913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128281.57257398963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502331142.5400005</v>
      </c>
      <c r="C132" s="127">
        <v>0.66224387357887016</v>
      </c>
      <c r="D132" s="125">
        <v>3672</v>
      </c>
      <c r="E132" s="127">
        <v>0.62100456621004563</v>
      </c>
    </row>
    <row r="133" spans="1:6" x14ac:dyDescent="0.2">
      <c r="A133" s="121" t="s">
        <v>7</v>
      </c>
      <c r="B133" s="122">
        <v>245950787.40999988</v>
      </c>
      <c r="C133" s="127">
        <v>0.32424707204212705</v>
      </c>
      <c r="D133" s="125">
        <v>2128</v>
      </c>
      <c r="E133" s="127">
        <v>0.35988499915440553</v>
      </c>
    </row>
    <row r="134" spans="1:6" x14ac:dyDescent="0.2">
      <c r="A134" s="121" t="s">
        <v>8</v>
      </c>
      <c r="B134" s="122">
        <v>10247008.68</v>
      </c>
      <c r="C134" s="127">
        <v>1.3509054379002862E-2</v>
      </c>
      <c r="D134" s="125">
        <v>113</v>
      </c>
      <c r="E134" s="127">
        <v>1.911043463554879E-2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758528938.63000035</v>
      </c>
      <c r="C136" s="127"/>
      <c r="D136" s="141">
        <v>5913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155600.88999999998</v>
      </c>
      <c r="C143" s="127">
        <v>2.0513507405667966E-4</v>
      </c>
      <c r="D143" s="125">
        <v>3</v>
      </c>
      <c r="E143" s="127">
        <v>5.0735667174023336E-4</v>
      </c>
    </row>
    <row r="144" spans="1:6" x14ac:dyDescent="0.2">
      <c r="A144" s="155">
        <v>1997</v>
      </c>
      <c r="B144" s="122">
        <v>3170619.2699999996</v>
      </c>
      <c r="C144" s="127">
        <v>4.1799582171861971E-3</v>
      </c>
      <c r="D144" s="125">
        <v>31</v>
      </c>
      <c r="E144" s="127">
        <v>5.2426856079824113E-3</v>
      </c>
    </row>
    <row r="145" spans="1:5" x14ac:dyDescent="0.2">
      <c r="A145" s="155">
        <v>1998</v>
      </c>
      <c r="B145" s="122">
        <v>4482752.58</v>
      </c>
      <c r="C145" s="127">
        <v>5.9097977040881442E-3</v>
      </c>
      <c r="D145" s="125">
        <v>45</v>
      </c>
      <c r="E145" s="127">
        <v>7.6103500761035003E-3</v>
      </c>
    </row>
    <row r="146" spans="1:5" x14ac:dyDescent="0.2">
      <c r="A146" s="155">
        <v>1999</v>
      </c>
      <c r="B146" s="122">
        <v>10629211.280000001</v>
      </c>
      <c r="C146" s="127">
        <v>1.4012927837924932E-2</v>
      </c>
      <c r="D146" s="125">
        <v>133</v>
      </c>
      <c r="E146" s="127">
        <v>2.2492812447150345E-2</v>
      </c>
    </row>
    <row r="147" spans="1:5" x14ac:dyDescent="0.2">
      <c r="A147" s="155">
        <v>2000</v>
      </c>
      <c r="B147" s="122">
        <v>6303152.0500000026</v>
      </c>
      <c r="C147" s="127">
        <v>8.3097054429911218E-3</v>
      </c>
      <c r="D147" s="125">
        <v>58</v>
      </c>
      <c r="E147" s="127">
        <v>9.8088956536445115E-3</v>
      </c>
    </row>
    <row r="148" spans="1:5" x14ac:dyDescent="0.2">
      <c r="A148" s="155">
        <v>2001</v>
      </c>
      <c r="B148" s="122">
        <v>2924106.1900000004</v>
      </c>
      <c r="C148" s="127">
        <v>3.854969851620036E-3</v>
      </c>
      <c r="D148" s="125">
        <v>34</v>
      </c>
      <c r="E148" s="127">
        <v>5.7500422797226447E-3</v>
      </c>
    </row>
    <row r="149" spans="1:5" x14ac:dyDescent="0.2">
      <c r="A149" s="155">
        <v>2002</v>
      </c>
      <c r="B149" s="122">
        <v>18741323.920000009</v>
      </c>
      <c r="C149" s="127">
        <v>2.470746067229708E-2</v>
      </c>
      <c r="D149" s="125">
        <v>207</v>
      </c>
      <c r="E149" s="127">
        <v>3.5007610350076102E-2</v>
      </c>
    </row>
    <row r="150" spans="1:5" x14ac:dyDescent="0.2">
      <c r="A150" s="155">
        <v>2003</v>
      </c>
      <c r="B150" s="122">
        <v>97618213.259999827</v>
      </c>
      <c r="C150" s="127">
        <v>0.12869411869283534</v>
      </c>
      <c r="D150" s="125">
        <v>798</v>
      </c>
      <c r="E150" s="127">
        <v>0.13495687468290207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1.0932804772060413E-3</v>
      </c>
      <c r="D152" s="125">
        <v>3</v>
      </c>
      <c r="E152" s="127">
        <v>5.0735667174023336E-4</v>
      </c>
    </row>
    <row r="153" spans="1:5" x14ac:dyDescent="0.2">
      <c r="A153" s="155">
        <v>2006</v>
      </c>
      <c r="B153" s="122">
        <v>613674674.31000173</v>
      </c>
      <c r="C153" s="127">
        <v>0.80903264602979452</v>
      </c>
      <c r="D153" s="125">
        <v>4601</v>
      </c>
      <c r="E153" s="127">
        <v>0.77811601555893795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758528938.63000154</v>
      </c>
      <c r="C155" s="127"/>
      <c r="D155" s="157">
        <v>5913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151.78185587020013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113155268.92000006</v>
      </c>
      <c r="C164" s="127">
        <v>0.14917726029592604</v>
      </c>
      <c r="D164" s="125">
        <v>977</v>
      </c>
      <c r="E164" s="127">
        <v>0.165229156096736</v>
      </c>
    </row>
    <row r="165" spans="1:5" x14ac:dyDescent="0.2">
      <c r="A165" s="121" t="s">
        <v>10</v>
      </c>
      <c r="B165" s="122">
        <v>243003302.04000008</v>
      </c>
      <c r="C165" s="127">
        <v>0.32036128045278661</v>
      </c>
      <c r="D165" s="125">
        <v>1927</v>
      </c>
      <c r="E165" s="127">
        <v>0.32589210214780989</v>
      </c>
    </row>
    <row r="166" spans="1:5" x14ac:dyDescent="0.2">
      <c r="A166" s="121" t="s">
        <v>11</v>
      </c>
      <c r="B166" s="122">
        <v>372910861.54000002</v>
      </c>
      <c r="C166" s="127">
        <v>0.49162377669271851</v>
      </c>
      <c r="D166" s="125">
        <v>2835</v>
      </c>
      <c r="E166" s="127">
        <v>0.47945205479452052</v>
      </c>
    </row>
    <row r="167" spans="1:5" x14ac:dyDescent="0.2">
      <c r="A167" s="121" t="s">
        <v>12</v>
      </c>
      <c r="B167" s="122">
        <v>29459506.130000006</v>
      </c>
      <c r="C167" s="127">
        <v>3.8837682558568724E-2</v>
      </c>
      <c r="D167" s="125">
        <v>174</v>
      </c>
      <c r="E167" s="127">
        <v>2.9426686960933535E-2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758528938.63000023</v>
      </c>
      <c r="C172" s="140"/>
      <c r="D172" s="141">
        <v>5913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10.01817527553604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375421256.09000039</v>
      </c>
      <c r="C181" s="127">
        <v>0.49493333341778489</v>
      </c>
      <c r="D181" s="125">
        <v>3020</v>
      </c>
      <c r="E181" s="127">
        <v>0.51073904955183491</v>
      </c>
      <c r="F181" s="109"/>
    </row>
    <row r="182" spans="1:7" x14ac:dyDescent="0.2">
      <c r="A182" s="121" t="s">
        <v>50</v>
      </c>
      <c r="B182" s="122">
        <v>383107682.53999984</v>
      </c>
      <c r="C182" s="127">
        <v>0.50506666658221511</v>
      </c>
      <c r="D182" s="125">
        <v>2893</v>
      </c>
      <c r="E182" s="127">
        <v>0.48926095044816503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758528938.63000023</v>
      </c>
      <c r="C184" s="140"/>
      <c r="D184" s="141">
        <v>5913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41905243.57</v>
      </c>
      <c r="C191" s="127">
        <v>5.5245411790994056E-2</v>
      </c>
      <c r="D191" s="125">
        <v>462</v>
      </c>
      <c r="E191" s="127">
        <v>7.8132927447995937E-2</v>
      </c>
      <c r="F191" s="127">
        <v>0.80974557072566566</v>
      </c>
      <c r="G191" s="121"/>
    </row>
    <row r="192" spans="1:7" x14ac:dyDescent="0.2">
      <c r="A192" s="121" t="s">
        <v>52</v>
      </c>
      <c r="B192" s="122">
        <v>97607731.350000024</v>
      </c>
      <c r="C192" s="127">
        <v>0.12868029995835367</v>
      </c>
      <c r="D192" s="125">
        <v>941</v>
      </c>
      <c r="E192" s="127">
        <v>0.1591408760358532</v>
      </c>
      <c r="F192" s="127">
        <v>0.80261971416278011</v>
      </c>
      <c r="G192" s="121"/>
    </row>
    <row r="193" spans="1:7" x14ac:dyDescent="0.2">
      <c r="A193" s="121" t="s">
        <v>53</v>
      </c>
      <c r="B193" s="122">
        <v>111993377.6399999</v>
      </c>
      <c r="C193" s="127">
        <v>0.14764549107681277</v>
      </c>
      <c r="D193" s="125">
        <v>975</v>
      </c>
      <c r="E193" s="127">
        <v>0.16489091831557584</v>
      </c>
      <c r="F193" s="127">
        <v>0.79265038432131785</v>
      </c>
      <c r="G193" s="121"/>
    </row>
    <row r="194" spans="1:7" x14ac:dyDescent="0.2">
      <c r="A194" s="121" t="s">
        <v>54</v>
      </c>
      <c r="B194" s="122">
        <v>42864449.61999999</v>
      </c>
      <c r="C194" s="127">
        <v>5.6509972707723795E-2</v>
      </c>
      <c r="D194" s="125">
        <v>382</v>
      </c>
      <c r="E194" s="127">
        <v>6.4603416201589714E-2</v>
      </c>
      <c r="F194" s="127">
        <v>0.80317088226997779</v>
      </c>
      <c r="G194" s="121"/>
    </row>
    <row r="195" spans="1:7" x14ac:dyDescent="0.2">
      <c r="A195" s="121" t="s">
        <v>55</v>
      </c>
      <c r="B195" s="122">
        <v>38160050.760000013</v>
      </c>
      <c r="C195" s="127">
        <v>5.0307969566621855E-2</v>
      </c>
      <c r="D195" s="125">
        <v>343</v>
      </c>
      <c r="E195" s="127">
        <v>5.800777946896668E-2</v>
      </c>
      <c r="F195" s="127">
        <v>0.79363989252077538</v>
      </c>
      <c r="G195" s="121"/>
    </row>
    <row r="196" spans="1:7" x14ac:dyDescent="0.2">
      <c r="A196" s="121" t="s">
        <v>56</v>
      </c>
      <c r="B196" s="122">
        <v>27111932.18</v>
      </c>
      <c r="C196" s="127">
        <v>3.5742778949169177E-2</v>
      </c>
      <c r="D196" s="125">
        <v>224</v>
      </c>
      <c r="E196" s="127">
        <v>3.7882631489937424E-2</v>
      </c>
      <c r="F196" s="127">
        <v>0.80511016847114458</v>
      </c>
      <c r="G196" s="121"/>
    </row>
    <row r="197" spans="1:7" x14ac:dyDescent="0.2">
      <c r="A197" s="121" t="s">
        <v>27</v>
      </c>
      <c r="B197" s="122">
        <v>167572693.86000001</v>
      </c>
      <c r="C197" s="127">
        <v>0.22091799709403007</v>
      </c>
      <c r="D197" s="125">
        <v>1166</v>
      </c>
      <c r="E197" s="127">
        <v>0.1971926264163707</v>
      </c>
      <c r="F197" s="127">
        <v>0.77768122702619458</v>
      </c>
      <c r="G197" s="121"/>
    </row>
    <row r="198" spans="1:7" x14ac:dyDescent="0.2">
      <c r="A198" s="121" t="s">
        <v>57</v>
      </c>
      <c r="B198" s="122">
        <v>80574439.830000043</v>
      </c>
      <c r="C198" s="127">
        <v>0.10622460887982438</v>
      </c>
      <c r="D198" s="125">
        <v>565</v>
      </c>
      <c r="E198" s="127">
        <v>9.5552173177743949E-2</v>
      </c>
      <c r="F198" s="127">
        <v>0.78318237874390706</v>
      </c>
      <c r="G198" s="121"/>
    </row>
    <row r="199" spans="1:7" x14ac:dyDescent="0.2">
      <c r="A199" s="121" t="s">
        <v>58</v>
      </c>
      <c r="B199" s="122">
        <v>112371962.33000003</v>
      </c>
      <c r="C199" s="127">
        <v>0.14814459489569132</v>
      </c>
      <c r="D199" s="125">
        <v>475</v>
      </c>
      <c r="E199" s="127">
        <v>8.0331473025536948E-2</v>
      </c>
      <c r="F199" s="127">
        <v>0.74185640677085463</v>
      </c>
      <c r="G199" s="121"/>
    </row>
    <row r="200" spans="1:7" x14ac:dyDescent="0.2">
      <c r="A200" s="121" t="s">
        <v>59</v>
      </c>
      <c r="B200" s="122">
        <v>27309804.449999984</v>
      </c>
      <c r="C200" s="127">
        <v>3.6003642127780885E-2</v>
      </c>
      <c r="D200" s="125">
        <v>259</v>
      </c>
      <c r="E200" s="127">
        <v>4.3801792660240146E-2</v>
      </c>
      <c r="F200" s="127">
        <v>0.78533571834483029</v>
      </c>
      <c r="G200" s="121"/>
    </row>
    <row r="201" spans="1:7" x14ac:dyDescent="0.2">
      <c r="A201" s="121" t="s">
        <v>60</v>
      </c>
      <c r="B201" s="122">
        <v>10247008.68</v>
      </c>
      <c r="C201" s="127">
        <v>1.350905437900287E-2</v>
      </c>
      <c r="D201" s="125">
        <v>113</v>
      </c>
      <c r="E201" s="127">
        <v>1.911043463554879E-2</v>
      </c>
      <c r="F201" s="127">
        <v>0.80095761904308116</v>
      </c>
      <c r="G201" s="121"/>
    </row>
    <row r="202" spans="1:7" x14ac:dyDescent="0.2">
      <c r="A202" s="121" t="s">
        <v>2</v>
      </c>
      <c r="B202" s="122">
        <v>810244.36</v>
      </c>
      <c r="C202" s="127">
        <v>1.0681785739953505E-3</v>
      </c>
      <c r="D202" s="125">
        <v>8</v>
      </c>
      <c r="E202" s="127">
        <v>1.3529511246406223E-3</v>
      </c>
      <c r="F202" s="127">
        <v>0.74970756690326978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758528938.62999988</v>
      </c>
      <c r="C204" s="140"/>
      <c r="D204" s="141">
        <v>5913</v>
      </c>
      <c r="E204" s="140"/>
      <c r="F204" s="161">
        <v>0.78389369366029715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6393879.5600000005</v>
      </c>
      <c r="C211" s="127">
        <v>8.4293152632358946E-3</v>
      </c>
      <c r="D211" s="125">
        <v>53</v>
      </c>
      <c r="E211" s="127">
        <v>8.9633012007441226E-3</v>
      </c>
    </row>
    <row r="212" spans="1:5" x14ac:dyDescent="0.2">
      <c r="A212" s="121" t="s">
        <v>337</v>
      </c>
      <c r="B212" s="122">
        <v>645107369.77000225</v>
      </c>
      <c r="C212" s="127">
        <v>0.8504716655044785</v>
      </c>
      <c r="D212" s="125">
        <v>5043</v>
      </c>
      <c r="E212" s="127">
        <v>0.85286656519533233</v>
      </c>
    </row>
    <row r="213" spans="1:5" x14ac:dyDescent="0.2">
      <c r="A213" s="121" t="s">
        <v>306</v>
      </c>
      <c r="B213" s="122">
        <v>78252429.460000038</v>
      </c>
      <c r="C213" s="127">
        <v>0.10316340679280303</v>
      </c>
      <c r="D213" s="125">
        <v>529</v>
      </c>
      <c r="E213" s="127">
        <v>8.9463893116861148E-2</v>
      </c>
    </row>
    <row r="214" spans="1:5" x14ac:dyDescent="0.2">
      <c r="A214" s="121" t="s">
        <v>307</v>
      </c>
      <c r="B214" s="122">
        <v>16514619.16</v>
      </c>
      <c r="C214" s="127">
        <v>2.1771903903663136E-2</v>
      </c>
      <c r="D214" s="125">
        <v>136</v>
      </c>
      <c r="E214" s="127">
        <v>2.3000169118890579E-2</v>
      </c>
    </row>
    <row r="215" spans="1:5" x14ac:dyDescent="0.2">
      <c r="A215" s="121" t="s">
        <v>308</v>
      </c>
      <c r="B215" s="122">
        <v>8094760.6599999974</v>
      </c>
      <c r="C215" s="127">
        <v>1.0671657003119939E-2</v>
      </c>
      <c r="D215" s="125">
        <v>85</v>
      </c>
      <c r="E215" s="127">
        <v>1.4375105699306612E-2</v>
      </c>
    </row>
    <row r="216" spans="1:5" x14ac:dyDescent="0.2">
      <c r="A216" s="121" t="s">
        <v>309</v>
      </c>
      <c r="B216" s="122">
        <v>2050405.03</v>
      </c>
      <c r="C216" s="127">
        <v>2.7031335596810415E-3</v>
      </c>
      <c r="D216" s="125">
        <v>13</v>
      </c>
      <c r="E216" s="127">
        <v>2.1985455775410112E-3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1.1535486063067799E-4</v>
      </c>
      <c r="D219" s="125">
        <v>1</v>
      </c>
      <c r="E219" s="127">
        <v>1.6911889058007779E-4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62341.98</v>
      </c>
      <c r="C221" s="127">
        <v>8.2188004735320175E-5</v>
      </c>
      <c r="D221" s="125">
        <v>2</v>
      </c>
      <c r="E221" s="127">
        <v>3.3823778116015557E-4</v>
      </c>
    </row>
    <row r="222" spans="1:5" x14ac:dyDescent="0.2">
      <c r="A222" s="121" t="s">
        <v>32</v>
      </c>
      <c r="B222" s="122">
        <v>1965633.0100000005</v>
      </c>
      <c r="C222" s="127">
        <v>2.5913751076526875E-3</v>
      </c>
      <c r="D222" s="125">
        <v>51</v>
      </c>
      <c r="E222" s="127">
        <v>8.6250634195839671E-3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758528938.63000214</v>
      </c>
      <c r="C226" s="140"/>
      <c r="D226" s="141">
        <v>5913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2.3762423885937523E-2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542023660.6800015</v>
      </c>
      <c r="C237" s="127">
        <v>0.71457215812881725</v>
      </c>
      <c r="D237" s="125">
        <v>4231</v>
      </c>
      <c r="E237" s="127">
        <v>0.71554202604430917</v>
      </c>
    </row>
    <row r="238" spans="1:5" x14ac:dyDescent="0.2">
      <c r="A238" s="121" t="s">
        <v>610</v>
      </c>
      <c r="B238" s="122">
        <v>216505277.95000014</v>
      </c>
      <c r="C238" s="127">
        <v>0.28542784187118264</v>
      </c>
      <c r="D238" s="125">
        <v>1682</v>
      </c>
      <c r="E238" s="127">
        <v>0.28445797395569083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758528938.63000166</v>
      </c>
      <c r="C240" s="127"/>
      <c r="D240" s="157">
        <v>5913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62287243.409999944</v>
      </c>
      <c r="C248" s="127">
        <v>8.2115843230053387E-2</v>
      </c>
      <c r="D248" s="125">
        <v>432</v>
      </c>
      <c r="E248" s="127">
        <v>7.3059360730593603E-2</v>
      </c>
    </row>
    <row r="249" spans="1:5" x14ac:dyDescent="0.2">
      <c r="A249" s="121" t="s">
        <v>37</v>
      </c>
      <c r="B249" s="122">
        <v>696241695.22000098</v>
      </c>
      <c r="C249" s="127">
        <v>0.91788415676994661</v>
      </c>
      <c r="D249" s="125">
        <v>5481</v>
      </c>
      <c r="E249" s="127">
        <v>0.9269406392694064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758528938.63000095</v>
      </c>
      <c r="C251" s="127"/>
      <c r="D251" s="157">
        <v>5913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2388563.2799999998</v>
      </c>
      <c r="C260" s="127">
        <v>4.406750947003696E-3</v>
      </c>
      <c r="D260" s="125">
        <v>14</v>
      </c>
      <c r="E260" s="127">
        <v>3.3089104230678325E-3</v>
      </c>
    </row>
    <row r="261" spans="1:5" x14ac:dyDescent="0.2">
      <c r="A261" s="121" t="s">
        <v>191</v>
      </c>
      <c r="B261" s="122">
        <v>13322382.51</v>
      </c>
      <c r="C261" s="127">
        <v>2.4578968551458257E-2</v>
      </c>
      <c r="D261" s="125">
        <v>95</v>
      </c>
      <c r="E261" s="127">
        <v>2.2453320727960292E-2</v>
      </c>
    </row>
    <row r="262" spans="1:5" x14ac:dyDescent="0.2">
      <c r="A262" s="121" t="s">
        <v>80</v>
      </c>
      <c r="B262" s="122">
        <v>130697729.06999989</v>
      </c>
      <c r="C262" s="127">
        <v>0.24112919518316239</v>
      </c>
      <c r="D262" s="125">
        <v>1014</v>
      </c>
      <c r="E262" s="127">
        <v>0.23965965492791302</v>
      </c>
    </row>
    <row r="263" spans="1:5" x14ac:dyDescent="0.2">
      <c r="A263" s="121" t="s">
        <v>81</v>
      </c>
      <c r="B263" s="122">
        <v>156621880.84000012</v>
      </c>
      <c r="C263" s="127">
        <v>0.28895764558231452</v>
      </c>
      <c r="D263" s="125">
        <v>1254</v>
      </c>
      <c r="E263" s="127">
        <v>0.29638383360907589</v>
      </c>
    </row>
    <row r="264" spans="1:5" x14ac:dyDescent="0.2">
      <c r="A264" s="121" t="s">
        <v>82</v>
      </c>
      <c r="B264" s="122">
        <v>157046223.63000003</v>
      </c>
      <c r="C264" s="127">
        <v>0.28974053168265107</v>
      </c>
      <c r="D264" s="125">
        <v>1219</v>
      </c>
      <c r="E264" s="127">
        <v>0.28811155755140627</v>
      </c>
    </row>
    <row r="265" spans="1:5" x14ac:dyDescent="0.2">
      <c r="A265" s="121" t="s">
        <v>83</v>
      </c>
      <c r="B265" s="122">
        <v>51689025.919999972</v>
      </c>
      <c r="C265" s="127">
        <v>9.5363043478864207E-2</v>
      </c>
      <c r="D265" s="125">
        <v>340</v>
      </c>
      <c r="E265" s="127">
        <v>8.0359253131647365E-2</v>
      </c>
    </row>
    <row r="266" spans="1:5" x14ac:dyDescent="0.2">
      <c r="A266" s="121" t="s">
        <v>84</v>
      </c>
      <c r="B266" s="122">
        <v>15830995.309999997</v>
      </c>
      <c r="C266" s="127">
        <v>2.9207203409052477E-2</v>
      </c>
      <c r="D266" s="125">
        <v>134</v>
      </c>
      <c r="E266" s="127">
        <v>3.1670999763649253E-2</v>
      </c>
    </row>
    <row r="267" spans="1:5" x14ac:dyDescent="0.2">
      <c r="A267" s="121" t="s">
        <v>85</v>
      </c>
      <c r="B267" s="122">
        <v>5136365.22</v>
      </c>
      <c r="C267" s="127">
        <v>9.4762749167741737E-3</v>
      </c>
      <c r="D267" s="125">
        <v>55</v>
      </c>
      <c r="E267" s="127">
        <v>1.2999290947766485E-2</v>
      </c>
    </row>
    <row r="268" spans="1:5" x14ac:dyDescent="0.2">
      <c r="A268" s="121" t="s">
        <v>86</v>
      </c>
      <c r="B268" s="122">
        <v>2910645.1799999997</v>
      </c>
      <c r="C268" s="127">
        <v>5.3699596367221816E-3</v>
      </c>
      <c r="D268" s="125">
        <v>32</v>
      </c>
      <c r="E268" s="127">
        <v>7.5632238241550463E-3</v>
      </c>
    </row>
    <row r="269" spans="1:5" x14ac:dyDescent="0.2">
      <c r="A269" s="121" t="s">
        <v>0</v>
      </c>
      <c r="B269" s="122">
        <v>1532261.92</v>
      </c>
      <c r="C269" s="127">
        <v>2.8269281050898941E-3</v>
      </c>
      <c r="D269" s="125">
        <v>17</v>
      </c>
      <c r="E269" s="127">
        <v>4.0179626565823683E-3</v>
      </c>
    </row>
    <row r="270" spans="1:5" x14ac:dyDescent="0.2">
      <c r="A270" s="121" t="s">
        <v>67</v>
      </c>
      <c r="B270" s="122">
        <v>1486137.9100000001</v>
      </c>
      <c r="C270" s="127">
        <v>2.7418321704546153E-3</v>
      </c>
      <c r="D270" s="125">
        <v>18</v>
      </c>
      <c r="E270" s="127">
        <v>4.2543134010872138E-3</v>
      </c>
    </row>
    <row r="271" spans="1:5" x14ac:dyDescent="0.2">
      <c r="A271" s="121" t="s">
        <v>79</v>
      </c>
      <c r="B271" s="122">
        <v>3361449.89</v>
      </c>
      <c r="C271" s="127">
        <v>6.2016663364526693E-3</v>
      </c>
      <c r="D271" s="125">
        <v>39</v>
      </c>
      <c r="E271" s="127">
        <v>9.2176790356889617E-3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542023660.67999995</v>
      </c>
      <c r="C273" s="127"/>
      <c r="D273" s="141">
        <v>4231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1.6772533022326104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466348608.73999995</v>
      </c>
      <c r="C286" s="127">
        <v>0.61480661447443918</v>
      </c>
      <c r="D286" s="125">
        <v>3508</v>
      </c>
      <c r="E286" s="127">
        <v>0.59326906815491287</v>
      </c>
    </row>
    <row r="287" spans="1:5" x14ac:dyDescent="0.2">
      <c r="A287" s="121" t="s">
        <v>168</v>
      </c>
      <c r="B287" s="122">
        <v>206942122.00000012</v>
      </c>
      <c r="C287" s="127">
        <v>0.27282033876487821</v>
      </c>
      <c r="D287" s="125">
        <v>1641</v>
      </c>
      <c r="E287" s="127">
        <v>0.27752409944190765</v>
      </c>
    </row>
    <row r="288" spans="1:5" x14ac:dyDescent="0.2">
      <c r="A288" s="121" t="s">
        <v>169</v>
      </c>
      <c r="B288" s="122">
        <v>43624606.029999994</v>
      </c>
      <c r="C288" s="127">
        <v>5.7512118270387408E-2</v>
      </c>
      <c r="D288" s="125">
        <v>440</v>
      </c>
      <c r="E288" s="127">
        <v>7.4412311855234226E-2</v>
      </c>
    </row>
    <row r="289" spans="1:5" x14ac:dyDescent="0.2">
      <c r="A289" s="121" t="s">
        <v>170</v>
      </c>
      <c r="B289" s="122">
        <v>24962145.690000005</v>
      </c>
      <c r="C289" s="127">
        <v>3.2908626709858724E-2</v>
      </c>
      <c r="D289" s="125">
        <v>176</v>
      </c>
      <c r="E289" s="127">
        <v>2.976492474209369E-2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12135867.149999995</v>
      </c>
      <c r="C291" s="127">
        <v>1.599921444252202E-2</v>
      </c>
      <c r="D291" s="125">
        <v>84</v>
      </c>
      <c r="E291" s="127">
        <v>1.4205986808726534E-2</v>
      </c>
    </row>
    <row r="292" spans="1:5" x14ac:dyDescent="0.2">
      <c r="A292" s="121" t="s">
        <v>173</v>
      </c>
      <c r="B292" s="122">
        <v>4515589.0200000023</v>
      </c>
      <c r="C292" s="127">
        <v>5.9530873379145324E-3</v>
      </c>
      <c r="D292" s="125">
        <v>64</v>
      </c>
      <c r="E292" s="127">
        <v>1.0823608997124978E-2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758528938.63</v>
      </c>
      <c r="C294" s="138"/>
      <c r="D294" s="141">
        <v>5913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683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753122083.22000003</v>
      </c>
      <c r="C6" s="122">
        <v>105309574.94999993</v>
      </c>
      <c r="D6" s="122">
        <v>403420793.73000014</v>
      </c>
      <c r="E6" s="122">
        <v>38343692.520000003</v>
      </c>
      <c r="F6" s="122">
        <v>206048022.02000001</v>
      </c>
      <c r="G6" s="123"/>
      <c r="H6" s="124"/>
      <c r="I6" s="124"/>
    </row>
    <row r="7" spans="1:9" s="109" customFormat="1" x14ac:dyDescent="0.2">
      <c r="A7" s="121" t="s">
        <v>87</v>
      </c>
      <c r="B7" s="125">
        <v>5876</v>
      </c>
      <c r="C7" s="125">
        <v>885</v>
      </c>
      <c r="D7" s="125">
        <v>2939</v>
      </c>
      <c r="E7" s="125">
        <v>418</v>
      </c>
      <c r="F7" s="125">
        <v>1634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0.78353052883763274</v>
      </c>
      <c r="C8" s="127">
        <v>0.79440463865214583</v>
      </c>
      <c r="D8" s="127">
        <v>0.78869285148886148</v>
      </c>
      <c r="E8" s="127">
        <v>0.68489211429546559</v>
      </c>
      <c r="F8" s="127">
        <v>0.78622128436372185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3.7469892473118282E-3</v>
      </c>
      <c r="E9" s="127">
        <v>4.4352307692307694E-3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0.90890616666666657</v>
      </c>
      <c r="C10" s="127">
        <v>0.88069184615384621</v>
      </c>
      <c r="D10" s="127">
        <v>0.90890616666666657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12.736133377431733</v>
      </c>
      <c r="C11" s="122">
        <v>15.227929544636055</v>
      </c>
      <c r="D11" s="122">
        <v>11.966203672081164</v>
      </c>
      <c r="E11" s="122">
        <v>18.170963453796521</v>
      </c>
      <c r="F11" s="122">
        <v>11.958665124363391</v>
      </c>
      <c r="I11" s="124"/>
    </row>
    <row r="12" spans="1:9" s="109" customFormat="1" x14ac:dyDescent="0.2">
      <c r="A12" s="121" t="s">
        <v>92</v>
      </c>
      <c r="B12" s="122">
        <v>11.759069130732374</v>
      </c>
      <c r="C12" s="122">
        <v>13.196440793976729</v>
      </c>
      <c r="D12" s="122">
        <v>11.759069130732374</v>
      </c>
      <c r="E12" s="122">
        <v>12.802190280629706</v>
      </c>
      <c r="F12" s="122">
        <v>11.794661190965092</v>
      </c>
      <c r="I12" s="124"/>
    </row>
    <row r="13" spans="1:9" s="109" customFormat="1" x14ac:dyDescent="0.2">
      <c r="A13" s="121" t="s">
        <v>93</v>
      </c>
      <c r="B13" s="122">
        <v>22.253251197809718</v>
      </c>
      <c r="C13" s="122">
        <v>20.876112251882272</v>
      </c>
      <c r="D13" s="122">
        <v>12.347707049965777</v>
      </c>
      <c r="E13" s="122">
        <v>22.253251197809718</v>
      </c>
      <c r="F13" s="122">
        <v>12.366872005475702</v>
      </c>
      <c r="I13" s="124"/>
    </row>
    <row r="14" spans="1:9" s="109" customFormat="1" x14ac:dyDescent="0.2">
      <c r="A14" s="121" t="s">
        <v>118</v>
      </c>
      <c r="B14" s="122">
        <v>128169.17685840708</v>
      </c>
      <c r="C14" s="122">
        <v>119537.89497742655</v>
      </c>
      <c r="D14" s="122">
        <v>137106.8052178353</v>
      </c>
      <c r="E14" s="122">
        <v>91838.041428571421</v>
      </c>
      <c r="F14" s="122">
        <v>126115.03501225491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348.47</v>
      </c>
      <c r="E15" s="122">
        <v>576.58000000000004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699185.07</v>
      </c>
      <c r="I16" s="124"/>
    </row>
    <row r="17" spans="1:9" s="109" customFormat="1" x14ac:dyDescent="0.2">
      <c r="A17" s="121" t="s">
        <v>96</v>
      </c>
      <c r="B17" s="122">
        <v>10.01014460877512</v>
      </c>
      <c r="C17" s="122">
        <v>9.397801246427246</v>
      </c>
      <c r="D17" s="122">
        <v>10.445825640855631</v>
      </c>
      <c r="E17" s="122">
        <v>5.6196999548258413</v>
      </c>
      <c r="F17" s="122">
        <v>10.287112524870176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</v>
      </c>
      <c r="E18" s="122">
        <v>0.16666666666666666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18.25</v>
      </c>
      <c r="C19" s="122">
        <v>18</v>
      </c>
      <c r="D19" s="122">
        <v>18.25</v>
      </c>
      <c r="E19" s="122">
        <v>12.166666666666666</v>
      </c>
      <c r="F19" s="122">
        <v>18.25</v>
      </c>
      <c r="I19" s="124"/>
    </row>
    <row r="20" spans="1:9" s="109" customFormat="1" x14ac:dyDescent="0.2">
      <c r="A20" s="121" t="s">
        <v>99</v>
      </c>
      <c r="B20" s="127">
        <v>0.71590207820596063</v>
      </c>
      <c r="C20" s="127">
        <v>0.9957527912327786</v>
      </c>
      <c r="D20" s="127">
        <v>0.77235864086008554</v>
      </c>
      <c r="E20" s="127">
        <v>0.74911887124636267</v>
      </c>
      <c r="F20" s="127">
        <v>0.45615503026220239</v>
      </c>
      <c r="I20" s="128"/>
    </row>
    <row r="21" spans="1:9" s="109" customFormat="1" x14ac:dyDescent="0.2">
      <c r="A21" s="121" t="s">
        <v>139</v>
      </c>
      <c r="B21" s="127">
        <v>0.28409792179404003</v>
      </c>
      <c r="C21" s="127">
        <v>4.2472087672214111E-3</v>
      </c>
      <c r="D21" s="127">
        <v>0.22764135913991376</v>
      </c>
      <c r="E21" s="127">
        <v>0.25088112875363738</v>
      </c>
      <c r="F21" s="127">
        <v>0.54384496973779795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0.36741810497298616</v>
      </c>
      <c r="C23" s="127">
        <v>0.18168791640346482</v>
      </c>
      <c r="D23" s="127">
        <v>0.33845739144369297</v>
      </c>
      <c r="E23" s="127">
        <v>0.47700730597241919</v>
      </c>
      <c r="F23" s="127">
        <v>0.498651913290519</v>
      </c>
      <c r="I23" s="128"/>
    </row>
    <row r="24" spans="1:9" s="109" customFormat="1" ht="20.399999999999999" x14ac:dyDescent="0.2">
      <c r="A24" s="129" t="s">
        <v>374</v>
      </c>
      <c r="B24" s="122">
        <v>1.6779626280956039</v>
      </c>
      <c r="C24" s="122">
        <v>1.9812468608939549</v>
      </c>
      <c r="D24" s="122">
        <v>1.56140217316427</v>
      </c>
      <c r="E24" s="122">
        <v>2.857561314522417</v>
      </c>
      <c r="F24" s="122">
        <v>1.3655107267714419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3280162.78</v>
      </c>
      <c r="C31" s="127">
        <v>4.355419729528508E-3</v>
      </c>
      <c r="D31" s="125">
        <v>148</v>
      </c>
      <c r="E31" s="127">
        <v>2.518720217835262E-2</v>
      </c>
    </row>
    <row r="32" spans="1:9" x14ac:dyDescent="0.2">
      <c r="A32" s="121" t="s">
        <v>17</v>
      </c>
      <c r="B32" s="122">
        <v>22922551.840000004</v>
      </c>
      <c r="C32" s="127">
        <v>3.0436701234405214E-2</v>
      </c>
      <c r="D32" s="125">
        <v>287</v>
      </c>
      <c r="E32" s="127">
        <v>4.8842750170183802E-2</v>
      </c>
    </row>
    <row r="33" spans="1:5" x14ac:dyDescent="0.2">
      <c r="A33" s="121" t="s">
        <v>18</v>
      </c>
      <c r="B33" s="122">
        <v>12545664.220000001</v>
      </c>
      <c r="C33" s="127">
        <v>1.6658207878277275E-2</v>
      </c>
      <c r="D33" s="125">
        <v>110</v>
      </c>
      <c r="E33" s="127">
        <v>1.8720217835262083E-2</v>
      </c>
    </row>
    <row r="34" spans="1:5" x14ac:dyDescent="0.2">
      <c r="A34" s="121" t="s">
        <v>19</v>
      </c>
      <c r="B34" s="122">
        <v>18733022.68</v>
      </c>
      <c r="C34" s="127">
        <v>2.4873819394468286E-2</v>
      </c>
      <c r="D34" s="125">
        <v>132</v>
      </c>
      <c r="E34" s="127">
        <v>2.24642614023145E-2</v>
      </c>
    </row>
    <row r="35" spans="1:5" x14ac:dyDescent="0.2">
      <c r="A35" s="121" t="s">
        <v>20</v>
      </c>
      <c r="B35" s="122">
        <v>20322865.919999998</v>
      </c>
      <c r="C35" s="127">
        <v>2.6984822743623273E-2</v>
      </c>
      <c r="D35" s="125">
        <v>148</v>
      </c>
      <c r="E35" s="127">
        <v>2.518720217835262E-2</v>
      </c>
    </row>
    <row r="36" spans="1:5" x14ac:dyDescent="0.2">
      <c r="A36" s="121" t="s">
        <v>21</v>
      </c>
      <c r="B36" s="122">
        <v>36188002.350000024</v>
      </c>
      <c r="C36" s="127">
        <v>4.8050645647352334E-2</v>
      </c>
      <c r="D36" s="125">
        <v>260</v>
      </c>
      <c r="E36" s="127">
        <v>4.4247787610619468E-2</v>
      </c>
    </row>
    <row r="37" spans="1:5" x14ac:dyDescent="0.2">
      <c r="A37" s="121" t="s">
        <v>22</v>
      </c>
      <c r="B37" s="122">
        <v>68787567.120000005</v>
      </c>
      <c r="C37" s="127">
        <v>9.1336542444614463E-2</v>
      </c>
      <c r="D37" s="125">
        <v>477</v>
      </c>
      <c r="E37" s="127">
        <v>8.1177671885636488E-2</v>
      </c>
    </row>
    <row r="38" spans="1:5" x14ac:dyDescent="0.2">
      <c r="A38" s="121" t="s">
        <v>23</v>
      </c>
      <c r="B38" s="122">
        <v>104750591.25000004</v>
      </c>
      <c r="C38" s="127">
        <v>0.13908846066780459</v>
      </c>
      <c r="D38" s="125">
        <v>700</v>
      </c>
      <c r="E38" s="127">
        <v>0.1191286589516678</v>
      </c>
    </row>
    <row r="39" spans="1:5" x14ac:dyDescent="0.2">
      <c r="A39" s="121" t="s">
        <v>39</v>
      </c>
      <c r="B39" s="122">
        <v>186796480.26999998</v>
      </c>
      <c r="C39" s="127">
        <v>0.24802948211443357</v>
      </c>
      <c r="D39" s="125">
        <v>1365</v>
      </c>
      <c r="E39" s="127">
        <v>0.23230088495575221</v>
      </c>
    </row>
    <row r="40" spans="1:5" x14ac:dyDescent="0.2">
      <c r="A40" s="121" t="s">
        <v>40</v>
      </c>
      <c r="B40" s="122">
        <v>212025112.36999997</v>
      </c>
      <c r="C40" s="127">
        <v>0.28152821049076016</v>
      </c>
      <c r="D40" s="125">
        <v>1655</v>
      </c>
      <c r="E40" s="127">
        <v>0.28165418652144314</v>
      </c>
    </row>
    <row r="41" spans="1:5" x14ac:dyDescent="0.2">
      <c r="A41" s="121" t="s">
        <v>41</v>
      </c>
      <c r="B41" s="122">
        <v>58113435.900000051</v>
      </c>
      <c r="C41" s="127">
        <v>7.7163367261167001E-2</v>
      </c>
      <c r="D41" s="125">
        <v>540</v>
      </c>
      <c r="E41" s="127">
        <v>9.1899251191286585E-2</v>
      </c>
    </row>
    <row r="42" spans="1:5" x14ac:dyDescent="0.2">
      <c r="A42" s="121" t="s">
        <v>42</v>
      </c>
      <c r="B42" s="122">
        <v>5330028.04</v>
      </c>
      <c r="C42" s="127">
        <v>7.0772430642470031E-3</v>
      </c>
      <c r="D42" s="125">
        <v>37</v>
      </c>
      <c r="E42" s="127">
        <v>6.2968005445881549E-3</v>
      </c>
    </row>
    <row r="43" spans="1:5" x14ac:dyDescent="0.2">
      <c r="A43" s="121" t="s">
        <v>43</v>
      </c>
      <c r="B43" s="122">
        <v>2121722.0199999996</v>
      </c>
      <c r="C43" s="127">
        <v>2.8172351697994327E-3</v>
      </c>
      <c r="D43" s="125">
        <v>11</v>
      </c>
      <c r="E43" s="127">
        <v>1.8720217835262083E-3</v>
      </c>
    </row>
    <row r="44" spans="1:5" x14ac:dyDescent="0.2">
      <c r="A44" s="121" t="s">
        <v>44</v>
      </c>
      <c r="B44" s="122">
        <v>932204.61</v>
      </c>
      <c r="C44" s="127">
        <v>1.2377868486000651E-3</v>
      </c>
      <c r="D44" s="125">
        <v>5</v>
      </c>
      <c r="E44" s="127">
        <v>8.5091899251191281E-4</v>
      </c>
    </row>
    <row r="45" spans="1:5" x14ac:dyDescent="0.2">
      <c r="A45" s="121" t="s">
        <v>24</v>
      </c>
      <c r="B45" s="122">
        <v>272671.84999999998</v>
      </c>
      <c r="C45" s="127">
        <v>3.6205531091875809E-4</v>
      </c>
      <c r="D45" s="125">
        <v>1</v>
      </c>
      <c r="E45" s="127">
        <v>1.7018379850238256E-4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753122083.22000015</v>
      </c>
      <c r="C50" s="140"/>
      <c r="D50" s="141">
        <v>5876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0.78353052883763263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682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13882486.639999997</v>
      </c>
      <c r="C59" s="127">
        <v>1.8433248671510114E-2</v>
      </c>
      <c r="D59" s="125">
        <v>294</v>
      </c>
      <c r="E59" s="127">
        <v>5.0034036759700473E-2</v>
      </c>
    </row>
    <row r="60" spans="1:5" x14ac:dyDescent="0.2">
      <c r="A60" s="121" t="s">
        <v>17</v>
      </c>
      <c r="B60" s="122">
        <v>148821343.40999994</v>
      </c>
      <c r="C60" s="127">
        <v>0.19760586859132986</v>
      </c>
      <c r="D60" s="125">
        <v>982</v>
      </c>
      <c r="E60" s="127">
        <v>0.16712049012933969</v>
      </c>
    </row>
    <row r="61" spans="1:5" x14ac:dyDescent="0.2">
      <c r="A61" s="121" t="s">
        <v>18</v>
      </c>
      <c r="B61" s="122">
        <v>46526769.710000008</v>
      </c>
      <c r="C61" s="127">
        <v>6.1778522694585128E-2</v>
      </c>
      <c r="D61" s="125">
        <v>328</v>
      </c>
      <c r="E61" s="127">
        <v>5.5820285908781485E-2</v>
      </c>
    </row>
    <row r="62" spans="1:5" x14ac:dyDescent="0.2">
      <c r="A62" s="121" t="s">
        <v>19</v>
      </c>
      <c r="B62" s="122">
        <v>126561210.34000009</v>
      </c>
      <c r="C62" s="127">
        <v>0.16804873095592041</v>
      </c>
      <c r="D62" s="125">
        <v>819</v>
      </c>
      <c r="E62" s="127">
        <v>0.13938053097345132</v>
      </c>
    </row>
    <row r="63" spans="1:5" x14ac:dyDescent="0.2">
      <c r="A63" s="121" t="s">
        <v>20</v>
      </c>
      <c r="B63" s="122">
        <v>74976933.050000027</v>
      </c>
      <c r="C63" s="127">
        <v>9.9554819491460791E-2</v>
      </c>
      <c r="D63" s="125">
        <v>538</v>
      </c>
      <c r="E63" s="127">
        <v>9.1558883594281826E-2</v>
      </c>
    </row>
    <row r="64" spans="1:5" x14ac:dyDescent="0.2">
      <c r="A64" s="121" t="s">
        <v>21</v>
      </c>
      <c r="B64" s="122">
        <v>75743812.400000051</v>
      </c>
      <c r="C64" s="127">
        <v>0.10057308647245437</v>
      </c>
      <c r="D64" s="125">
        <v>622</v>
      </c>
      <c r="E64" s="127">
        <v>0.10585432266848196</v>
      </c>
    </row>
    <row r="65" spans="1:5" x14ac:dyDescent="0.2">
      <c r="A65" s="121" t="s">
        <v>22</v>
      </c>
      <c r="B65" s="122">
        <v>64427951.169999979</v>
      </c>
      <c r="C65" s="127">
        <v>8.5547818349099511E-2</v>
      </c>
      <c r="D65" s="125">
        <v>545</v>
      </c>
      <c r="E65" s="127">
        <v>9.2750170183798497E-2</v>
      </c>
    </row>
    <row r="66" spans="1:5" x14ac:dyDescent="0.2">
      <c r="A66" s="121" t="s">
        <v>23</v>
      </c>
      <c r="B66" s="122">
        <v>58656382.299999967</v>
      </c>
      <c r="C66" s="127">
        <v>7.7884294733746917E-2</v>
      </c>
      <c r="D66" s="125">
        <v>513</v>
      </c>
      <c r="E66" s="127">
        <v>8.7304288631722266E-2</v>
      </c>
    </row>
    <row r="67" spans="1:5" x14ac:dyDescent="0.2">
      <c r="A67" s="121" t="s">
        <v>39</v>
      </c>
      <c r="B67" s="122">
        <v>96453763.090000078</v>
      </c>
      <c r="C67" s="127">
        <v>0.12807188268548519</v>
      </c>
      <c r="D67" s="125">
        <v>881</v>
      </c>
      <c r="E67" s="127">
        <v>0.14993192648059905</v>
      </c>
    </row>
    <row r="68" spans="1:5" x14ac:dyDescent="0.2">
      <c r="A68" s="121" t="s">
        <v>40</v>
      </c>
      <c r="B68" s="122">
        <v>9510586.2399999984</v>
      </c>
      <c r="C68" s="127">
        <v>1.2628213209918304E-2</v>
      </c>
      <c r="D68" s="125">
        <v>82</v>
      </c>
      <c r="E68" s="127">
        <v>1.3955071477195371E-2</v>
      </c>
    </row>
    <row r="69" spans="1:5" x14ac:dyDescent="0.2">
      <c r="A69" s="121" t="s">
        <v>41</v>
      </c>
      <c r="B69" s="122">
        <v>3388248.6100000003</v>
      </c>
      <c r="C69" s="127">
        <v>4.4989367401277406E-3</v>
      </c>
      <c r="D69" s="125">
        <v>27</v>
      </c>
      <c r="E69" s="127">
        <v>4.5949625595643291E-3</v>
      </c>
    </row>
    <row r="70" spans="1:5" x14ac:dyDescent="0.2">
      <c r="A70" s="121" t="s">
        <v>42</v>
      </c>
      <c r="B70" s="122">
        <v>1609958.63</v>
      </c>
      <c r="C70" s="127">
        <v>2.1377126841329161E-3</v>
      </c>
      <c r="D70" s="125">
        <v>17</v>
      </c>
      <c r="E70" s="127">
        <v>2.8931245745405037E-3</v>
      </c>
    </row>
    <row r="71" spans="1:5" x14ac:dyDescent="0.2">
      <c r="A71" s="121" t="s">
        <v>43</v>
      </c>
      <c r="B71" s="122">
        <v>687759.81</v>
      </c>
      <c r="C71" s="127">
        <v>9.1321158325282216E-4</v>
      </c>
      <c r="D71" s="125">
        <v>7</v>
      </c>
      <c r="E71" s="127">
        <v>1.191286589516678E-3</v>
      </c>
    </row>
    <row r="72" spans="1:5" x14ac:dyDescent="0.2">
      <c r="A72" s="121" t="s">
        <v>44</v>
      </c>
      <c r="B72" s="122">
        <v>2374776.66</v>
      </c>
      <c r="C72" s="127">
        <v>3.1532426321195608E-3</v>
      </c>
      <c r="D72" s="125">
        <v>26</v>
      </c>
      <c r="E72" s="127">
        <v>4.4247787610619468E-3</v>
      </c>
    </row>
    <row r="73" spans="1:5" x14ac:dyDescent="0.2">
      <c r="A73" s="121" t="s">
        <v>24</v>
      </c>
      <c r="B73" s="122">
        <v>2677916.8199999998</v>
      </c>
      <c r="C73" s="127">
        <v>3.5557539470233985E-3</v>
      </c>
      <c r="D73" s="125">
        <v>18</v>
      </c>
      <c r="E73" s="127">
        <v>3.0633083730428863E-3</v>
      </c>
    </row>
    <row r="74" spans="1:5" x14ac:dyDescent="0.2">
      <c r="A74" s="121" t="s">
        <v>25</v>
      </c>
      <c r="B74" s="122">
        <v>638331.79</v>
      </c>
      <c r="C74" s="127">
        <v>8.4758076309592446E-4</v>
      </c>
      <c r="D74" s="125">
        <v>4</v>
      </c>
      <c r="E74" s="127">
        <v>6.8073519400953025E-4</v>
      </c>
    </row>
    <row r="75" spans="1:5" x14ac:dyDescent="0.2">
      <c r="A75" s="121" t="s">
        <v>26</v>
      </c>
      <c r="B75" s="122">
        <v>990263.64999999991</v>
      </c>
      <c r="C75" s="127">
        <v>1.3148779886603412E-3</v>
      </c>
      <c r="D75" s="125">
        <v>9</v>
      </c>
      <c r="E75" s="127">
        <v>1.5316541865214432E-3</v>
      </c>
    </row>
    <row r="76" spans="1:5" x14ac:dyDescent="0.2">
      <c r="A76" s="121" t="s">
        <v>3</v>
      </c>
      <c r="B76" s="122">
        <v>25193588.900000002</v>
      </c>
      <c r="C76" s="127">
        <v>3.3452197806076701E-2</v>
      </c>
      <c r="D76" s="125">
        <v>164</v>
      </c>
      <c r="E76" s="127">
        <v>2.7910142954390742E-2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753122083.21999991</v>
      </c>
      <c r="C78" s="140"/>
      <c r="D78" s="141">
        <v>5876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0.64690291210024642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2083493.7600000002</v>
      </c>
      <c r="C87" s="127">
        <v>2.7664754578593E-3</v>
      </c>
      <c r="D87" s="125">
        <v>53</v>
      </c>
      <c r="E87" s="127">
        <v>9.0197413206262768E-3</v>
      </c>
      <c r="F87" s="144"/>
    </row>
    <row r="88" spans="1:6" x14ac:dyDescent="0.2">
      <c r="A88" s="121" t="s">
        <v>607</v>
      </c>
      <c r="B88" s="122">
        <v>2506123.21</v>
      </c>
      <c r="C88" s="127">
        <v>3.327645365655699E-3</v>
      </c>
      <c r="D88" s="125">
        <v>16</v>
      </c>
      <c r="E88" s="127">
        <v>2.722940776038121E-3</v>
      </c>
      <c r="F88" s="144"/>
    </row>
    <row r="89" spans="1:6" x14ac:dyDescent="0.2">
      <c r="A89" s="121" t="s">
        <v>608</v>
      </c>
      <c r="B89" s="122">
        <v>613744004.87000036</v>
      </c>
      <c r="C89" s="127">
        <v>0.81493295515371944</v>
      </c>
      <c r="D89" s="125">
        <v>4729</v>
      </c>
      <c r="E89" s="127">
        <v>0.80479918311776721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134788461.38</v>
      </c>
      <c r="C91" s="127">
        <v>0.17897292402276549</v>
      </c>
      <c r="D91" s="125">
        <v>1078</v>
      </c>
      <c r="E91" s="127">
        <v>0.18345813478556841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753122083.22000039</v>
      </c>
      <c r="C93" s="140"/>
      <c r="D93" s="141">
        <v>5876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732636935.46999979</v>
      </c>
      <c r="C100" s="127">
        <v>0.97279969847330061</v>
      </c>
      <c r="D100" s="125">
        <v>5529</v>
      </c>
      <c r="E100" s="127">
        <v>0.94094622191967325</v>
      </c>
    </row>
    <row r="101" spans="1:5" x14ac:dyDescent="0.2">
      <c r="A101" s="121" t="s">
        <v>5</v>
      </c>
      <c r="B101" s="122">
        <v>20485147.749999996</v>
      </c>
      <c r="C101" s="127">
        <v>2.7200301526699406E-2</v>
      </c>
      <c r="D101" s="125">
        <v>347</v>
      </c>
      <c r="E101" s="127">
        <v>5.9053778080326753E-2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753122083.21999979</v>
      </c>
      <c r="C103" s="140"/>
      <c r="D103" s="141">
        <v>5876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190987333.97000006</v>
      </c>
      <c r="C110" s="127">
        <v>0.25359412268649312</v>
      </c>
      <c r="D110" s="125">
        <v>2806</v>
      </c>
      <c r="E110" s="127">
        <v>0.4775357385976855</v>
      </c>
    </row>
    <row r="111" spans="1:5" x14ac:dyDescent="0.2">
      <c r="A111" s="121" t="s">
        <v>69</v>
      </c>
      <c r="B111" s="122">
        <v>307660131.38000017</v>
      </c>
      <c r="C111" s="127">
        <v>0.40851295989700404</v>
      </c>
      <c r="D111" s="125">
        <v>2291</v>
      </c>
      <c r="E111" s="127">
        <v>0.38989108236895847</v>
      </c>
    </row>
    <row r="112" spans="1:5" x14ac:dyDescent="0.2">
      <c r="A112" s="121" t="s">
        <v>70</v>
      </c>
      <c r="B112" s="122">
        <v>122095322.54000008</v>
      </c>
      <c r="C112" s="127">
        <v>0.16211889846328389</v>
      </c>
      <c r="D112" s="125">
        <v>509</v>
      </c>
      <c r="E112" s="127">
        <v>8.6623553437712733E-2</v>
      </c>
    </row>
    <row r="113" spans="1:5" x14ac:dyDescent="0.2">
      <c r="A113" s="121" t="s">
        <v>71</v>
      </c>
      <c r="B113" s="122">
        <v>45533997.780000009</v>
      </c>
      <c r="C113" s="127">
        <v>6.046031419676047E-2</v>
      </c>
      <c r="D113" s="125">
        <v>133</v>
      </c>
      <c r="E113" s="127">
        <v>2.2634445200816884E-2</v>
      </c>
    </row>
    <row r="114" spans="1:5" x14ac:dyDescent="0.2">
      <c r="A114" s="121" t="s">
        <v>72</v>
      </c>
      <c r="B114" s="122">
        <v>29479998.699999999</v>
      </c>
      <c r="C114" s="127">
        <v>3.9143718338409642E-2</v>
      </c>
      <c r="D114" s="125">
        <v>66</v>
      </c>
      <c r="E114" s="127">
        <v>1.123213070115725E-2</v>
      </c>
    </row>
    <row r="115" spans="1:5" x14ac:dyDescent="0.2">
      <c r="A115" s="121" t="s">
        <v>73</v>
      </c>
      <c r="B115" s="122">
        <v>25874680.890000001</v>
      </c>
      <c r="C115" s="127">
        <v>3.4356555818111027E-2</v>
      </c>
      <c r="D115" s="125">
        <v>43</v>
      </c>
      <c r="E115" s="127">
        <v>7.3179033356024509E-3</v>
      </c>
    </row>
    <row r="116" spans="1:5" x14ac:dyDescent="0.2">
      <c r="A116" s="121" t="s">
        <v>74</v>
      </c>
      <c r="B116" s="122">
        <v>16380313.91</v>
      </c>
      <c r="C116" s="127">
        <v>2.1749878638487645E-2</v>
      </c>
      <c r="D116" s="125">
        <v>19</v>
      </c>
      <c r="E116" s="127">
        <v>3.233492171545269E-3</v>
      </c>
    </row>
    <row r="117" spans="1:5" x14ac:dyDescent="0.2">
      <c r="A117" s="121" t="s">
        <v>180</v>
      </c>
      <c r="B117" s="122">
        <v>3166322.46</v>
      </c>
      <c r="C117" s="127">
        <v>4.2042618727395099E-3</v>
      </c>
      <c r="D117" s="125">
        <v>3</v>
      </c>
      <c r="E117" s="127">
        <v>5.1055139550714769E-4</v>
      </c>
    </row>
    <row r="118" spans="1:5" x14ac:dyDescent="0.2">
      <c r="A118" s="121" t="s">
        <v>75</v>
      </c>
      <c r="B118" s="122">
        <v>1377971.07</v>
      </c>
      <c r="C118" s="127">
        <v>1.8296782164565345E-3</v>
      </c>
      <c r="D118" s="125">
        <v>1</v>
      </c>
      <c r="E118" s="127">
        <v>1.7018379850238256E-4</v>
      </c>
    </row>
    <row r="119" spans="1:5" x14ac:dyDescent="0.2">
      <c r="A119" s="121" t="s">
        <v>78</v>
      </c>
      <c r="B119" s="122">
        <v>1559835</v>
      </c>
      <c r="C119" s="127">
        <v>2.0711582288635991E-3</v>
      </c>
      <c r="D119" s="125">
        <v>1</v>
      </c>
      <c r="E119" s="127">
        <v>1.7018379850238256E-4</v>
      </c>
    </row>
    <row r="120" spans="1:5" x14ac:dyDescent="0.2">
      <c r="A120" s="121" t="s">
        <v>76</v>
      </c>
      <c r="B120" s="122">
        <v>3586199</v>
      </c>
      <c r="C120" s="127">
        <v>4.7617764501965976E-3</v>
      </c>
      <c r="D120" s="125">
        <v>2</v>
      </c>
      <c r="E120" s="127">
        <v>3.4036759700476512E-4</v>
      </c>
    </row>
    <row r="121" spans="1:5" x14ac:dyDescent="0.2">
      <c r="A121" s="121" t="s">
        <v>77</v>
      </c>
      <c r="B121" s="122">
        <v>5419976.5199999996</v>
      </c>
      <c r="C121" s="127">
        <v>7.1966771931938258E-3</v>
      </c>
      <c r="D121" s="125">
        <v>2</v>
      </c>
      <c r="E121" s="127">
        <v>3.4036759700476512E-4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753122083.22000039</v>
      </c>
      <c r="C123" s="140"/>
      <c r="D123" s="141">
        <v>5876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128169.17685840708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499001235.51000071</v>
      </c>
      <c r="C132" s="127">
        <v>0.66257682071478119</v>
      </c>
      <c r="D132" s="125">
        <v>3650</v>
      </c>
      <c r="E132" s="127">
        <v>0.62117086453369641</v>
      </c>
    </row>
    <row r="133" spans="1:6" x14ac:dyDescent="0.2">
      <c r="A133" s="121" t="s">
        <v>7</v>
      </c>
      <c r="B133" s="122">
        <v>243879692.80999967</v>
      </c>
      <c r="C133" s="127">
        <v>0.32382491264534874</v>
      </c>
      <c r="D133" s="125">
        <v>2113</v>
      </c>
      <c r="E133" s="127">
        <v>0.35959836623553437</v>
      </c>
    </row>
    <row r="134" spans="1:6" x14ac:dyDescent="0.2">
      <c r="A134" s="121" t="s">
        <v>8</v>
      </c>
      <c r="B134" s="122">
        <v>10241154.899999999</v>
      </c>
      <c r="C134" s="127">
        <v>1.3598266639870092E-2</v>
      </c>
      <c r="D134" s="125">
        <v>113</v>
      </c>
      <c r="E134" s="127">
        <v>1.9230769230769232E-2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753122083.22000039</v>
      </c>
      <c r="C136" s="127"/>
      <c r="D136" s="141">
        <v>5876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155292.66999999998</v>
      </c>
      <c r="C143" s="127">
        <v>2.0619853468648901E-4</v>
      </c>
      <c r="D143" s="125">
        <v>3</v>
      </c>
      <c r="E143" s="127">
        <v>5.1055139550714769E-4</v>
      </c>
    </row>
    <row r="144" spans="1:6" x14ac:dyDescent="0.2">
      <c r="A144" s="155">
        <v>1997</v>
      </c>
      <c r="B144" s="122">
        <v>3085182.59</v>
      </c>
      <c r="C144" s="127">
        <v>4.0965238687586929E-3</v>
      </c>
      <c r="D144" s="125">
        <v>30</v>
      </c>
      <c r="E144" s="127">
        <v>5.1055139550714775E-3</v>
      </c>
    </row>
    <row r="145" spans="1:5" x14ac:dyDescent="0.2">
      <c r="A145" s="155">
        <v>1998</v>
      </c>
      <c r="B145" s="122">
        <v>4475572.22</v>
      </c>
      <c r="C145" s="127">
        <v>5.9426915233510803E-3</v>
      </c>
      <c r="D145" s="125">
        <v>45</v>
      </c>
      <c r="E145" s="127">
        <v>7.6582709326072154E-3</v>
      </c>
    </row>
    <row r="146" spans="1:5" x14ac:dyDescent="0.2">
      <c r="A146" s="155">
        <v>1999</v>
      </c>
      <c r="B146" s="122">
        <v>10513155.449999999</v>
      </c>
      <c r="C146" s="127">
        <v>1.3959430594639631E-2</v>
      </c>
      <c r="D146" s="125">
        <v>131</v>
      </c>
      <c r="E146" s="127">
        <v>2.2294077603812117E-2</v>
      </c>
    </row>
    <row r="147" spans="1:5" x14ac:dyDescent="0.2">
      <c r="A147" s="155">
        <v>2000</v>
      </c>
      <c r="B147" s="122">
        <v>6287829.8999999994</v>
      </c>
      <c r="C147" s="127">
        <v>8.3490180942725287E-3</v>
      </c>
      <c r="D147" s="125">
        <v>57</v>
      </c>
      <c r="E147" s="127">
        <v>9.7004765146358075E-3</v>
      </c>
    </row>
    <row r="148" spans="1:5" x14ac:dyDescent="0.2">
      <c r="A148" s="155">
        <v>2001</v>
      </c>
      <c r="B148" s="122">
        <v>2920697.84</v>
      </c>
      <c r="C148" s="127">
        <v>3.8781200353499847E-3</v>
      </c>
      <c r="D148" s="125">
        <v>34</v>
      </c>
      <c r="E148" s="127">
        <v>5.7862491490810073E-3</v>
      </c>
    </row>
    <row r="149" spans="1:5" x14ac:dyDescent="0.2">
      <c r="A149" s="155">
        <v>2002</v>
      </c>
      <c r="B149" s="122">
        <v>18730065.580000002</v>
      </c>
      <c r="C149" s="127">
        <v>2.4869892939427499E-2</v>
      </c>
      <c r="D149" s="125">
        <v>207</v>
      </c>
      <c r="E149" s="127">
        <v>3.5228046289993195E-2</v>
      </c>
    </row>
    <row r="150" spans="1:5" x14ac:dyDescent="0.2">
      <c r="A150" s="155">
        <v>2003</v>
      </c>
      <c r="B150" s="122">
        <v>97485471.219999909</v>
      </c>
      <c r="C150" s="127">
        <v>0.12944179090220986</v>
      </c>
      <c r="D150" s="125">
        <v>796</v>
      </c>
      <c r="E150" s="127">
        <v>0.13546630360789652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1.1011294164345355E-3</v>
      </c>
      <c r="D152" s="125">
        <v>3</v>
      </c>
      <c r="E152" s="127">
        <v>5.1055139550714769E-4</v>
      </c>
    </row>
    <row r="153" spans="1:5" x14ac:dyDescent="0.2">
      <c r="A153" s="155">
        <v>2006</v>
      </c>
      <c r="B153" s="122">
        <v>608639530.86999989</v>
      </c>
      <c r="C153" s="127">
        <v>0.80815520409086972</v>
      </c>
      <c r="D153" s="125">
        <v>4570</v>
      </c>
      <c r="E153" s="127">
        <v>0.77773995915588834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753122083.21999979</v>
      </c>
      <c r="C155" s="127"/>
      <c r="D155" s="157">
        <v>5876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152.83360052918081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111418248.74000001</v>
      </c>
      <c r="C164" s="127">
        <v>0.14794181610453827</v>
      </c>
      <c r="D164" s="125">
        <v>972</v>
      </c>
      <c r="E164" s="127">
        <v>0.16541865214431586</v>
      </c>
    </row>
    <row r="165" spans="1:5" x14ac:dyDescent="0.2">
      <c r="A165" s="121" t="s">
        <v>10</v>
      </c>
      <c r="B165" s="122">
        <v>246784596.97000015</v>
      </c>
      <c r="C165" s="127">
        <v>0.3276820617380703</v>
      </c>
      <c r="D165" s="125">
        <v>1956</v>
      </c>
      <c r="E165" s="127">
        <v>0.33287950987066034</v>
      </c>
    </row>
    <row r="166" spans="1:5" x14ac:dyDescent="0.2">
      <c r="A166" s="121" t="s">
        <v>11</v>
      </c>
      <c r="B166" s="122">
        <v>370093097.69999987</v>
      </c>
      <c r="C166" s="127">
        <v>0.49141182544754736</v>
      </c>
      <c r="D166" s="125">
        <v>2785</v>
      </c>
      <c r="E166" s="127">
        <v>0.47396187882913549</v>
      </c>
    </row>
    <row r="167" spans="1:5" x14ac:dyDescent="0.2">
      <c r="A167" s="121" t="s">
        <v>12</v>
      </c>
      <c r="B167" s="122">
        <v>24826139.810000002</v>
      </c>
      <c r="C167" s="127">
        <v>3.2964296709844125E-2</v>
      </c>
      <c r="D167" s="125">
        <v>163</v>
      </c>
      <c r="E167" s="127">
        <v>2.7739959155888359E-2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753122083.22000003</v>
      </c>
      <c r="C172" s="140"/>
      <c r="D172" s="141">
        <v>5876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10.01014460877512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373076571.58000034</v>
      </c>
      <c r="C181" s="127">
        <v>0.49537329988372975</v>
      </c>
      <c r="D181" s="125">
        <v>3001</v>
      </c>
      <c r="E181" s="127">
        <v>0.5107215793056501</v>
      </c>
      <c r="F181" s="109"/>
    </row>
    <row r="182" spans="1:7" x14ac:dyDescent="0.2">
      <c r="A182" s="121" t="s">
        <v>50</v>
      </c>
      <c r="B182" s="122">
        <v>380045511.63999969</v>
      </c>
      <c r="C182" s="127">
        <v>0.50462670011627031</v>
      </c>
      <c r="D182" s="125">
        <v>2875</v>
      </c>
      <c r="E182" s="127">
        <v>0.4892784206943499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753122083.22000003</v>
      </c>
      <c r="C184" s="140"/>
      <c r="D184" s="141">
        <v>5876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41826194.399999999</v>
      </c>
      <c r="C191" s="127">
        <v>5.5537070724537299E-2</v>
      </c>
      <c r="D191" s="125">
        <v>460</v>
      </c>
      <c r="E191" s="127">
        <v>7.8284547311095978E-2</v>
      </c>
      <c r="F191" s="127">
        <v>0.80957833085382502</v>
      </c>
      <c r="G191" s="121"/>
    </row>
    <row r="192" spans="1:7" x14ac:dyDescent="0.2">
      <c r="A192" s="121" t="s">
        <v>52</v>
      </c>
      <c r="B192" s="122">
        <v>96623897.280000091</v>
      </c>
      <c r="C192" s="127">
        <v>0.12829778787906634</v>
      </c>
      <c r="D192" s="125">
        <v>933</v>
      </c>
      <c r="E192" s="127">
        <v>0.15878148400272293</v>
      </c>
      <c r="F192" s="127">
        <v>0.8028280072493883</v>
      </c>
      <c r="G192" s="121"/>
    </row>
    <row r="193" spans="1:7" x14ac:dyDescent="0.2">
      <c r="A193" s="121" t="s">
        <v>53</v>
      </c>
      <c r="B193" s="122">
        <v>111542436.67999999</v>
      </c>
      <c r="C193" s="127">
        <v>0.14810671359296276</v>
      </c>
      <c r="D193" s="125">
        <v>971</v>
      </c>
      <c r="E193" s="127">
        <v>0.16524846834581347</v>
      </c>
      <c r="F193" s="127">
        <v>0.79255844089895255</v>
      </c>
      <c r="G193" s="121"/>
    </row>
    <row r="194" spans="1:7" x14ac:dyDescent="0.2">
      <c r="A194" s="121" t="s">
        <v>54</v>
      </c>
      <c r="B194" s="122">
        <v>42762923.409999974</v>
      </c>
      <c r="C194" s="127">
        <v>5.6780865098478579E-2</v>
      </c>
      <c r="D194" s="125">
        <v>381</v>
      </c>
      <c r="E194" s="127">
        <v>6.4840027229407765E-2</v>
      </c>
      <c r="F194" s="127">
        <v>0.80314873264013797</v>
      </c>
      <c r="G194" s="121"/>
    </row>
    <row r="195" spans="1:7" x14ac:dyDescent="0.2">
      <c r="A195" s="121" t="s">
        <v>55</v>
      </c>
      <c r="B195" s="122">
        <v>37482995.840000004</v>
      </c>
      <c r="C195" s="127">
        <v>4.9770145737514614E-2</v>
      </c>
      <c r="D195" s="125">
        <v>340</v>
      </c>
      <c r="E195" s="127">
        <v>5.7862491490810075E-2</v>
      </c>
      <c r="F195" s="127">
        <v>0.79443785435960423</v>
      </c>
      <c r="G195" s="121"/>
    </row>
    <row r="196" spans="1:7" x14ac:dyDescent="0.2">
      <c r="A196" s="121" t="s">
        <v>56</v>
      </c>
      <c r="B196" s="122">
        <v>27101273.239999991</v>
      </c>
      <c r="C196" s="127">
        <v>3.5985232466066518E-2</v>
      </c>
      <c r="D196" s="125">
        <v>224</v>
      </c>
      <c r="E196" s="127">
        <v>3.8121170864533697E-2</v>
      </c>
      <c r="F196" s="127">
        <v>0.80515275637287032</v>
      </c>
      <c r="G196" s="121"/>
    </row>
    <row r="197" spans="1:7" x14ac:dyDescent="0.2">
      <c r="A197" s="121" t="s">
        <v>27</v>
      </c>
      <c r="B197" s="122">
        <v>166342940.51000002</v>
      </c>
      <c r="C197" s="127">
        <v>0.22087114986562995</v>
      </c>
      <c r="D197" s="125">
        <v>1159</v>
      </c>
      <c r="E197" s="127">
        <v>0.1972430224642614</v>
      </c>
      <c r="F197" s="127">
        <v>0.77805971669509677</v>
      </c>
      <c r="G197" s="121"/>
    </row>
    <row r="198" spans="1:7" x14ac:dyDescent="0.2">
      <c r="A198" s="121" t="s">
        <v>57</v>
      </c>
      <c r="B198" s="122">
        <v>79804937.00999999</v>
      </c>
      <c r="C198" s="127">
        <v>0.10596547198402573</v>
      </c>
      <c r="D198" s="125">
        <v>560</v>
      </c>
      <c r="E198" s="127">
        <v>9.5302927161334247E-2</v>
      </c>
      <c r="F198" s="127">
        <v>0.77938192246566951</v>
      </c>
      <c r="G198" s="121"/>
    </row>
    <row r="199" spans="1:7" x14ac:dyDescent="0.2">
      <c r="A199" s="121" t="s">
        <v>58</v>
      </c>
      <c r="B199" s="122">
        <v>111506094.92999999</v>
      </c>
      <c r="C199" s="127">
        <v>0.1480584588002675</v>
      </c>
      <c r="D199" s="125">
        <v>471</v>
      </c>
      <c r="E199" s="127">
        <v>8.0156569094622196E-2</v>
      </c>
      <c r="F199" s="127">
        <v>0.74120039665280257</v>
      </c>
      <c r="G199" s="121"/>
    </row>
    <row r="200" spans="1:7" x14ac:dyDescent="0.2">
      <c r="A200" s="121" t="s">
        <v>59</v>
      </c>
      <c r="B200" s="122">
        <v>27076990.660000008</v>
      </c>
      <c r="C200" s="127">
        <v>3.595298991131874E-2</v>
      </c>
      <c r="D200" s="125">
        <v>256</v>
      </c>
      <c r="E200" s="127">
        <v>4.3567052416609936E-2</v>
      </c>
      <c r="F200" s="127">
        <v>0.78518230359272922</v>
      </c>
      <c r="G200" s="121"/>
    </row>
    <row r="201" spans="1:7" x14ac:dyDescent="0.2">
      <c r="A201" s="121" t="s">
        <v>60</v>
      </c>
      <c r="B201" s="122">
        <v>10241154.899999999</v>
      </c>
      <c r="C201" s="127">
        <v>1.3598266639870101E-2</v>
      </c>
      <c r="D201" s="125">
        <v>113</v>
      </c>
      <c r="E201" s="127">
        <v>1.9230769230769232E-2</v>
      </c>
      <c r="F201" s="127">
        <v>0.80089070030008691</v>
      </c>
      <c r="G201" s="121"/>
    </row>
    <row r="202" spans="1:7" x14ac:dyDescent="0.2">
      <c r="A202" s="121" t="s">
        <v>2</v>
      </c>
      <c r="B202" s="122">
        <v>810244.36</v>
      </c>
      <c r="C202" s="127">
        <v>1.0758473002620928E-3</v>
      </c>
      <c r="D202" s="125">
        <v>8</v>
      </c>
      <c r="E202" s="127">
        <v>1.3614703880190605E-3</v>
      </c>
      <c r="F202" s="127">
        <v>0.74970756690326978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753122083.21999991</v>
      </c>
      <c r="C204" s="140"/>
      <c r="D204" s="141">
        <v>5876</v>
      </c>
      <c r="E204" s="140"/>
      <c r="F204" s="161">
        <v>0.78353052883763297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6323991.9400000004</v>
      </c>
      <c r="C211" s="127">
        <v>8.3970342669564928E-3</v>
      </c>
      <c r="D211" s="125">
        <v>52</v>
      </c>
      <c r="E211" s="127">
        <v>8.8495575221238937E-3</v>
      </c>
    </row>
    <row r="212" spans="1:5" x14ac:dyDescent="0.2">
      <c r="A212" s="121" t="s">
        <v>337</v>
      </c>
      <c r="B212" s="122">
        <v>637669075.98000014</v>
      </c>
      <c r="C212" s="127">
        <v>0.84670080746221565</v>
      </c>
      <c r="D212" s="125">
        <v>4992</v>
      </c>
      <c r="E212" s="127">
        <v>0.84955752212389379</v>
      </c>
    </row>
    <row r="213" spans="1:5" x14ac:dyDescent="0.2">
      <c r="A213" s="121" t="s">
        <v>306</v>
      </c>
      <c r="B213" s="122">
        <v>77662745.140000015</v>
      </c>
      <c r="C213" s="127">
        <v>0.1031210568251434</v>
      </c>
      <c r="D213" s="125">
        <v>524</v>
      </c>
      <c r="E213" s="127">
        <v>8.9176310415248469E-2</v>
      </c>
    </row>
    <row r="214" spans="1:5" x14ac:dyDescent="0.2">
      <c r="A214" s="121" t="s">
        <v>307</v>
      </c>
      <c r="B214" s="122">
        <v>16821164.289999992</v>
      </c>
      <c r="C214" s="127">
        <v>2.2335242405959611E-2</v>
      </c>
      <c r="D214" s="125">
        <v>139</v>
      </c>
      <c r="E214" s="127">
        <v>2.3655547991831179E-2</v>
      </c>
    </row>
    <row r="215" spans="1:5" x14ac:dyDescent="0.2">
      <c r="A215" s="121" t="s">
        <v>308</v>
      </c>
      <c r="B215" s="122">
        <v>8240283.8399999999</v>
      </c>
      <c r="C215" s="127">
        <v>1.0941498096521582E-2</v>
      </c>
      <c r="D215" s="125">
        <v>88</v>
      </c>
      <c r="E215" s="127">
        <v>1.4976174268209666E-2</v>
      </c>
    </row>
    <row r="216" spans="1:5" x14ac:dyDescent="0.2">
      <c r="A216" s="121" t="s">
        <v>309</v>
      </c>
      <c r="B216" s="122">
        <v>4321328.2699999996</v>
      </c>
      <c r="C216" s="127">
        <v>5.7378854853439003E-3</v>
      </c>
      <c r="D216" s="125">
        <v>28</v>
      </c>
      <c r="E216" s="127">
        <v>4.7651463580667122E-3</v>
      </c>
    </row>
    <row r="217" spans="1:5" x14ac:dyDescent="0.2">
      <c r="A217" s="121" t="s">
        <v>38</v>
      </c>
      <c r="B217" s="122">
        <v>0</v>
      </c>
      <c r="C217" s="127">
        <v>0</v>
      </c>
      <c r="D217" s="125">
        <v>0</v>
      </c>
      <c r="E217" s="127">
        <v>0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87500</v>
      </c>
      <c r="C219" s="127">
        <v>1.1618302257967346E-4</v>
      </c>
      <c r="D219" s="125">
        <v>1</v>
      </c>
      <c r="E219" s="127">
        <v>1.7018379850238256E-4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61665.24</v>
      </c>
      <c r="C221" s="127">
        <v>8.1879473957725531E-5</v>
      </c>
      <c r="D221" s="125">
        <v>2</v>
      </c>
      <c r="E221" s="127">
        <v>3.4036759700476512E-4</v>
      </c>
    </row>
    <row r="222" spans="1:5" x14ac:dyDescent="0.2">
      <c r="A222" s="121" t="s">
        <v>32</v>
      </c>
      <c r="B222" s="122">
        <v>1934328.52</v>
      </c>
      <c r="C222" s="127">
        <v>2.5684129613219014E-3</v>
      </c>
      <c r="D222" s="125">
        <v>50</v>
      </c>
      <c r="E222" s="127">
        <v>8.5091899251191292E-3</v>
      </c>
    </row>
    <row r="223" spans="1:5" x14ac:dyDescent="0.2">
      <c r="A223" s="121" t="s">
        <v>33</v>
      </c>
      <c r="B223" s="122">
        <v>0</v>
      </c>
      <c r="C223" s="127">
        <v>0</v>
      </c>
      <c r="D223" s="125">
        <v>0</v>
      </c>
      <c r="E223" s="127">
        <v>0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753122083.22000015</v>
      </c>
      <c r="C226" s="140"/>
      <c r="D226" s="141">
        <v>5876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2.3827497070384299E-2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539161664.52000046</v>
      </c>
      <c r="C237" s="127">
        <v>0.71590207820596019</v>
      </c>
      <c r="D237" s="125">
        <v>4210</v>
      </c>
      <c r="E237" s="127">
        <v>0.71647379169503067</v>
      </c>
    </row>
    <row r="238" spans="1:5" x14ac:dyDescent="0.2">
      <c r="A238" s="121" t="s">
        <v>610</v>
      </c>
      <c r="B238" s="122">
        <v>213960418.70000008</v>
      </c>
      <c r="C238" s="127">
        <v>0.28409792179403986</v>
      </c>
      <c r="D238" s="125">
        <v>1666</v>
      </c>
      <c r="E238" s="127">
        <v>0.28352620830496938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753122083.22000051</v>
      </c>
      <c r="C240" s="127"/>
      <c r="D240" s="157">
        <v>5876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62238733.85999997</v>
      </c>
      <c r="C248" s="127">
        <v>8.264096253013338E-2</v>
      </c>
      <c r="D248" s="125">
        <v>431</v>
      </c>
      <c r="E248" s="127">
        <v>7.3349217154526886E-2</v>
      </c>
    </row>
    <row r="249" spans="1:5" x14ac:dyDescent="0.2">
      <c r="A249" s="121" t="s">
        <v>37</v>
      </c>
      <c r="B249" s="122">
        <v>690883349.35999942</v>
      </c>
      <c r="C249" s="127">
        <v>0.91735903746986658</v>
      </c>
      <c r="D249" s="125">
        <v>5445</v>
      </c>
      <c r="E249" s="127">
        <v>0.92665078284547309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753122083.21999943</v>
      </c>
      <c r="C251" s="127"/>
      <c r="D251" s="157">
        <v>5876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2388563.2800000003</v>
      </c>
      <c r="C260" s="127">
        <v>4.4301430112366549E-3</v>
      </c>
      <c r="D260" s="125">
        <v>14</v>
      </c>
      <c r="E260" s="127">
        <v>3.3254156769596198E-3</v>
      </c>
    </row>
    <row r="261" spans="1:5" x14ac:dyDescent="0.2">
      <c r="A261" s="121" t="s">
        <v>191</v>
      </c>
      <c r="B261" s="122">
        <v>13315281.859999996</v>
      </c>
      <c r="C261" s="127">
        <v>2.4696269664969971E-2</v>
      </c>
      <c r="D261" s="125">
        <v>95</v>
      </c>
      <c r="E261" s="127">
        <v>2.2565320665083134E-2</v>
      </c>
    </row>
    <row r="262" spans="1:5" x14ac:dyDescent="0.2">
      <c r="A262" s="121" t="s">
        <v>80</v>
      </c>
      <c r="B262" s="122">
        <v>129639870.65000007</v>
      </c>
      <c r="C262" s="127">
        <v>0.2404471222289416</v>
      </c>
      <c r="D262" s="125">
        <v>1007</v>
      </c>
      <c r="E262" s="127">
        <v>0.23919239904988124</v>
      </c>
    </row>
    <row r="263" spans="1:5" x14ac:dyDescent="0.2">
      <c r="A263" s="121" t="s">
        <v>81</v>
      </c>
      <c r="B263" s="122">
        <v>156002199.68000001</v>
      </c>
      <c r="C263" s="127">
        <v>0.289342158291028</v>
      </c>
      <c r="D263" s="125">
        <v>1251</v>
      </c>
      <c r="E263" s="127">
        <v>0.29714964370546321</v>
      </c>
    </row>
    <row r="264" spans="1:5" x14ac:dyDescent="0.2">
      <c r="A264" s="121" t="s">
        <v>82</v>
      </c>
      <c r="B264" s="122">
        <v>156171986.75000006</v>
      </c>
      <c r="C264" s="127">
        <v>0.28965706767938598</v>
      </c>
      <c r="D264" s="125">
        <v>1214</v>
      </c>
      <c r="E264" s="127">
        <v>0.28836104513064131</v>
      </c>
    </row>
    <row r="265" spans="1:5" x14ac:dyDescent="0.2">
      <c r="A265" s="121" t="s">
        <v>83</v>
      </c>
      <c r="B265" s="122">
        <v>51437243.570000008</v>
      </c>
      <c r="C265" s="127">
        <v>9.540226420918313E-2</v>
      </c>
      <c r="D265" s="125">
        <v>336</v>
      </c>
      <c r="E265" s="127">
        <v>7.9809976247030873E-2</v>
      </c>
    </row>
    <row r="266" spans="1:5" x14ac:dyDescent="0.2">
      <c r="A266" s="121" t="s">
        <v>84</v>
      </c>
      <c r="B266" s="122">
        <v>15802276.039999999</v>
      </c>
      <c r="C266" s="127">
        <v>2.9308975544595339E-2</v>
      </c>
      <c r="D266" s="125">
        <v>133</v>
      </c>
      <c r="E266" s="127">
        <v>3.1591448931116387E-2</v>
      </c>
    </row>
    <row r="267" spans="1:5" x14ac:dyDescent="0.2">
      <c r="A267" s="121" t="s">
        <v>85</v>
      </c>
      <c r="B267" s="122">
        <v>5125569.0699999994</v>
      </c>
      <c r="C267" s="127">
        <v>9.5065532423621851E-3</v>
      </c>
      <c r="D267" s="125">
        <v>54</v>
      </c>
      <c r="E267" s="127">
        <v>1.2826603325415678E-2</v>
      </c>
    </row>
    <row r="268" spans="1:5" x14ac:dyDescent="0.2">
      <c r="A268" s="121" t="s">
        <v>86</v>
      </c>
      <c r="B268" s="122">
        <v>2909168.88</v>
      </c>
      <c r="C268" s="127">
        <v>5.3957264980809567E-3</v>
      </c>
      <c r="D268" s="125">
        <v>32</v>
      </c>
      <c r="E268" s="127">
        <v>7.6009501187648456E-3</v>
      </c>
    </row>
    <row r="269" spans="1:5" x14ac:dyDescent="0.2">
      <c r="A269" s="121" t="s">
        <v>0</v>
      </c>
      <c r="B269" s="122">
        <v>1530308.15</v>
      </c>
      <c r="C269" s="127">
        <v>2.8383103820305709E-3</v>
      </c>
      <c r="D269" s="125">
        <v>17</v>
      </c>
      <c r="E269" s="127">
        <v>4.0380047505938245E-3</v>
      </c>
    </row>
    <row r="270" spans="1:5" x14ac:dyDescent="0.2">
      <c r="A270" s="121" t="s">
        <v>67</v>
      </c>
      <c r="B270" s="122">
        <v>1486137.9100000004</v>
      </c>
      <c r="C270" s="127">
        <v>2.7563864565984409E-3</v>
      </c>
      <c r="D270" s="125">
        <v>18</v>
      </c>
      <c r="E270" s="127">
        <v>4.2755344418052253E-3</v>
      </c>
    </row>
    <row r="271" spans="1:5" x14ac:dyDescent="0.2">
      <c r="A271" s="121" t="s">
        <v>79</v>
      </c>
      <c r="B271" s="122">
        <v>3353058.68</v>
      </c>
      <c r="C271" s="127">
        <v>6.2190227915872517E-3</v>
      </c>
      <c r="D271" s="125">
        <v>39</v>
      </c>
      <c r="E271" s="127">
        <v>9.2636579572446549E-3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539161664.5200001</v>
      </c>
      <c r="C273" s="127"/>
      <c r="D273" s="141">
        <v>4210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1.6779626280956039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462174597.84000045</v>
      </c>
      <c r="C286" s="127">
        <v>0.61367819127538592</v>
      </c>
      <c r="D286" s="125">
        <v>3480</v>
      </c>
      <c r="E286" s="127">
        <v>0.59223961878829134</v>
      </c>
    </row>
    <row r="287" spans="1:5" x14ac:dyDescent="0.2">
      <c r="A287" s="121" t="s">
        <v>168</v>
      </c>
      <c r="B287" s="122">
        <v>206097270.46999988</v>
      </c>
      <c r="C287" s="127">
        <v>0.27365718661285787</v>
      </c>
      <c r="D287" s="125">
        <v>1633</v>
      </c>
      <c r="E287" s="127">
        <v>0.27791014295439076</v>
      </c>
    </row>
    <row r="288" spans="1:5" x14ac:dyDescent="0.2">
      <c r="A288" s="121" t="s">
        <v>169</v>
      </c>
      <c r="B288" s="122">
        <v>43262696.279999986</v>
      </c>
      <c r="C288" s="127">
        <v>5.7444466500077639E-2</v>
      </c>
      <c r="D288" s="125">
        <v>439</v>
      </c>
      <c r="E288" s="127">
        <v>7.471068754254595E-2</v>
      </c>
    </row>
    <row r="289" spans="1:5" x14ac:dyDescent="0.2">
      <c r="A289" s="121" t="s">
        <v>170</v>
      </c>
      <c r="B289" s="122">
        <v>24945429.660000004</v>
      </c>
      <c r="C289" s="127">
        <v>3.3122690485113557E-2</v>
      </c>
      <c r="D289" s="125">
        <v>176</v>
      </c>
      <c r="E289" s="127">
        <v>2.9952348536419333E-2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12126499.950000003</v>
      </c>
      <c r="C291" s="127">
        <v>1.6101639057180105E-2</v>
      </c>
      <c r="D291" s="125">
        <v>84</v>
      </c>
      <c r="E291" s="127">
        <v>1.4295439074200136E-2</v>
      </c>
    </row>
    <row r="292" spans="1:5" x14ac:dyDescent="0.2">
      <c r="A292" s="121" t="s">
        <v>173</v>
      </c>
      <c r="B292" s="122">
        <v>4515589.0200000014</v>
      </c>
      <c r="C292" s="127">
        <v>5.9958260693849796E-3</v>
      </c>
      <c r="D292" s="125">
        <v>64</v>
      </c>
      <c r="E292" s="127">
        <v>1.0891763104152484E-2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753122083.22000027</v>
      </c>
      <c r="C294" s="138"/>
      <c r="D294" s="141">
        <v>5876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2F2F2"/>
  </sheetPr>
  <dimension ref="A1:I332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684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750042016.1200006</v>
      </c>
      <c r="C6" s="122">
        <v>104754469.40999979</v>
      </c>
      <c r="D6" s="122">
        <v>402452944.41000122</v>
      </c>
      <c r="E6" s="122">
        <v>38006607.870000005</v>
      </c>
      <c r="F6" s="122">
        <v>204827994.43000016</v>
      </c>
      <c r="G6" s="123"/>
      <c r="H6" s="124"/>
      <c r="I6" s="124"/>
    </row>
    <row r="7" spans="1:9" s="109" customFormat="1" x14ac:dyDescent="0.2">
      <c r="A7" s="121" t="s">
        <v>87</v>
      </c>
      <c r="B7" s="125">
        <v>5849</v>
      </c>
      <c r="C7" s="125">
        <v>880</v>
      </c>
      <c r="D7" s="125">
        <v>2929</v>
      </c>
      <c r="E7" s="125">
        <v>413</v>
      </c>
      <c r="F7" s="125">
        <v>1627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0.78362651435167641</v>
      </c>
      <c r="C8" s="127">
        <v>0.79455652300471458</v>
      </c>
      <c r="D8" s="127">
        <v>0.78848575666726317</v>
      </c>
      <c r="E8" s="127">
        <v>0.68532867462678315</v>
      </c>
      <c r="F8" s="127">
        <v>0.78672855036025335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1.2543617021276595E-2</v>
      </c>
      <c r="E9" s="127">
        <v>4.3347200000000002E-3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0.90890616666666657</v>
      </c>
      <c r="C10" s="127">
        <v>0.88069184615384621</v>
      </c>
      <c r="D10" s="127">
        <v>0.90890616666666657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12.815751069168897</v>
      </c>
      <c r="C11" s="122">
        <v>15.305846592336749</v>
      </c>
      <c r="D11" s="122">
        <v>12.048227099533158</v>
      </c>
      <c r="E11" s="122">
        <v>18.256362014325301</v>
      </c>
      <c r="F11" s="122">
        <v>12.040781216868952</v>
      </c>
      <c r="I11" s="124"/>
    </row>
    <row r="12" spans="1:9" s="109" customFormat="1" x14ac:dyDescent="0.2">
      <c r="A12" s="121" t="s">
        <v>92</v>
      </c>
      <c r="B12" s="122">
        <v>11.841204654346338</v>
      </c>
      <c r="C12" s="122">
        <v>13.278576317590691</v>
      </c>
      <c r="D12" s="122">
        <v>11.841204654346338</v>
      </c>
      <c r="E12" s="122">
        <v>12.884325804243669</v>
      </c>
      <c r="F12" s="122">
        <v>11.876796714579056</v>
      </c>
      <c r="I12" s="124"/>
    </row>
    <row r="13" spans="1:9" s="109" customFormat="1" x14ac:dyDescent="0.2">
      <c r="A13" s="121" t="s">
        <v>93</v>
      </c>
      <c r="B13" s="122">
        <v>22.335386721423681</v>
      </c>
      <c r="C13" s="122">
        <v>16.511978097193705</v>
      </c>
      <c r="D13" s="122">
        <v>12.429842573579739</v>
      </c>
      <c r="E13" s="122">
        <v>22.335386721423681</v>
      </c>
      <c r="F13" s="122">
        <v>12.449007529089664</v>
      </c>
      <c r="I13" s="124"/>
    </row>
    <row r="14" spans="1:9" s="109" customFormat="1" x14ac:dyDescent="0.2">
      <c r="A14" s="121" t="s">
        <v>118</v>
      </c>
      <c r="B14" s="122">
        <v>128234.23082920168</v>
      </c>
      <c r="C14" s="122">
        <v>119586.2308853573</v>
      </c>
      <c r="D14" s="122">
        <v>137244.51653347033</v>
      </c>
      <c r="E14" s="122">
        <v>92132.271686746986</v>
      </c>
      <c r="F14" s="122">
        <v>125907.51356923087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2772.52</v>
      </c>
      <c r="E15" s="122">
        <v>541.84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695670.84</v>
      </c>
      <c r="I16" s="124"/>
    </row>
    <row r="17" spans="1:9" s="109" customFormat="1" x14ac:dyDescent="0.2">
      <c r="A17" s="121" t="s">
        <v>96</v>
      </c>
      <c r="B17" s="122">
        <v>9.9415852306381627</v>
      </c>
      <c r="C17" s="122">
        <v>9.3774902875923782</v>
      </c>
      <c r="D17" s="122">
        <v>10.366634591723423</v>
      </c>
      <c r="E17" s="122">
        <v>5.5520880170172369</v>
      </c>
      <c r="F17" s="122">
        <v>10.209414826218934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8.3333333333333329E-2</v>
      </c>
      <c r="E18" s="122">
        <v>8.3333333333333329E-2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18.166666666666668</v>
      </c>
      <c r="C19" s="122">
        <v>17.916666666666668</v>
      </c>
      <c r="D19" s="122">
        <v>18.166666666666668</v>
      </c>
      <c r="E19" s="122">
        <v>12.083333333333334</v>
      </c>
      <c r="F19" s="122">
        <v>18.166666666666668</v>
      </c>
      <c r="I19" s="124"/>
    </row>
    <row r="20" spans="1:9" s="109" customFormat="1" x14ac:dyDescent="0.2">
      <c r="A20" s="121" t="s">
        <v>99</v>
      </c>
      <c r="B20" s="127">
        <v>0.71717528507621631</v>
      </c>
      <c r="C20" s="127">
        <v>0.99656557135913804</v>
      </c>
      <c r="D20" s="127">
        <v>0.77322484181648088</v>
      </c>
      <c r="E20" s="127">
        <v>0.75097163544892764</v>
      </c>
      <c r="F20" s="127">
        <v>0.45788858393598236</v>
      </c>
      <c r="I20" s="128"/>
    </row>
    <row r="21" spans="1:9" s="109" customFormat="1" x14ac:dyDescent="0.2">
      <c r="A21" s="121" t="s">
        <v>139</v>
      </c>
      <c r="B21" s="127">
        <v>0.28282471492378503</v>
      </c>
      <c r="C21" s="127">
        <v>3.4344286408619471E-3</v>
      </c>
      <c r="D21" s="127">
        <v>0.22677515818351643</v>
      </c>
      <c r="E21" s="127">
        <v>0.24902836455107191</v>
      </c>
      <c r="F21" s="127">
        <v>0.54211141606401714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0.36711021915063835</v>
      </c>
      <c r="C23" s="127">
        <v>0.1797507592377966</v>
      </c>
      <c r="D23" s="127">
        <v>0.33881628482033138</v>
      </c>
      <c r="E23" s="127">
        <v>0.4774738469708108</v>
      </c>
      <c r="F23" s="127">
        <v>0.49804530417771148</v>
      </c>
      <c r="I23" s="128"/>
    </row>
    <row r="24" spans="1:9" s="109" customFormat="1" ht="20.399999999999999" x14ac:dyDescent="0.2">
      <c r="A24" s="129" t="s">
        <v>374</v>
      </c>
      <c r="B24" s="122">
        <v>1.6778278149369239</v>
      </c>
      <c r="C24" s="122">
        <v>1.9818205857732301</v>
      </c>
      <c r="D24" s="122">
        <v>1.561130061573742</v>
      </c>
      <c r="E24" s="122">
        <v>2.8638988125814526</v>
      </c>
      <c r="F24" s="122">
        <v>1.3657086623848274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3295576.5799999987</v>
      </c>
      <c r="C31" s="127">
        <v>4.3938559562945014E-3</v>
      </c>
      <c r="D31" s="125">
        <v>149</v>
      </c>
      <c r="E31" s="127">
        <v>2.5474440075226534E-2</v>
      </c>
    </row>
    <row r="32" spans="1:9" x14ac:dyDescent="0.2">
      <c r="A32" s="121" t="s">
        <v>17</v>
      </c>
      <c r="B32" s="122">
        <v>22850768.699999999</v>
      </c>
      <c r="C32" s="127">
        <v>3.0465984850032823E-2</v>
      </c>
      <c r="D32" s="125">
        <v>284</v>
      </c>
      <c r="E32" s="127">
        <v>4.8555308599760642E-2</v>
      </c>
    </row>
    <row r="33" spans="1:5" x14ac:dyDescent="0.2">
      <c r="A33" s="121" t="s">
        <v>18</v>
      </c>
      <c r="B33" s="122">
        <v>11920542.240000008</v>
      </c>
      <c r="C33" s="127">
        <v>1.5893165961109072E-2</v>
      </c>
      <c r="D33" s="125">
        <v>107</v>
      </c>
      <c r="E33" s="127">
        <v>1.8293725423149255E-2</v>
      </c>
    </row>
    <row r="34" spans="1:5" x14ac:dyDescent="0.2">
      <c r="A34" s="121" t="s">
        <v>19</v>
      </c>
      <c r="B34" s="122">
        <v>18819838.479999993</v>
      </c>
      <c r="C34" s="127">
        <v>2.5091712298140088E-2</v>
      </c>
      <c r="D34" s="125">
        <v>132</v>
      </c>
      <c r="E34" s="127">
        <v>2.2567960335100019E-2</v>
      </c>
    </row>
    <row r="35" spans="1:5" x14ac:dyDescent="0.2">
      <c r="A35" s="121" t="s">
        <v>20</v>
      </c>
      <c r="B35" s="122">
        <v>20342477.069999997</v>
      </c>
      <c r="C35" s="127">
        <v>2.7121783357194458E-2</v>
      </c>
      <c r="D35" s="125">
        <v>147</v>
      </c>
      <c r="E35" s="127">
        <v>2.5132501282270472E-2</v>
      </c>
    </row>
    <row r="36" spans="1:5" x14ac:dyDescent="0.2">
      <c r="A36" s="121" t="s">
        <v>21</v>
      </c>
      <c r="B36" s="122">
        <v>36224318.910000004</v>
      </c>
      <c r="C36" s="127">
        <v>4.8296386244319985E-2</v>
      </c>
      <c r="D36" s="125">
        <v>262</v>
      </c>
      <c r="E36" s="127">
        <v>4.4793981877243975E-2</v>
      </c>
    </row>
    <row r="37" spans="1:5" x14ac:dyDescent="0.2">
      <c r="A37" s="121" t="s">
        <v>22</v>
      </c>
      <c r="B37" s="122">
        <v>68408361.739999935</v>
      </c>
      <c r="C37" s="127">
        <v>9.1206039488133425E-2</v>
      </c>
      <c r="D37" s="125">
        <v>474</v>
      </c>
      <c r="E37" s="127">
        <v>8.1039493930586431E-2</v>
      </c>
    </row>
    <row r="38" spans="1:5" x14ac:dyDescent="0.2">
      <c r="A38" s="121" t="s">
        <v>23</v>
      </c>
      <c r="B38" s="122">
        <v>104493893.72000013</v>
      </c>
      <c r="C38" s="127">
        <v>0.1393173868586077</v>
      </c>
      <c r="D38" s="125">
        <v>697</v>
      </c>
      <c r="E38" s="127">
        <v>0.11916566934518721</v>
      </c>
    </row>
    <row r="39" spans="1:5" x14ac:dyDescent="0.2">
      <c r="A39" s="121" t="s">
        <v>39</v>
      </c>
      <c r="B39" s="122">
        <v>185879030.33999991</v>
      </c>
      <c r="C39" s="127">
        <v>0.24782482360329652</v>
      </c>
      <c r="D39" s="125">
        <v>1358</v>
      </c>
      <c r="E39" s="127">
        <v>0.23217644041716531</v>
      </c>
    </row>
    <row r="40" spans="1:5" x14ac:dyDescent="0.2">
      <c r="A40" s="121" t="s">
        <v>40</v>
      </c>
      <c r="B40" s="122">
        <v>211273148.59000015</v>
      </c>
      <c r="C40" s="127">
        <v>0.28168175122098532</v>
      </c>
      <c r="D40" s="125">
        <v>1647</v>
      </c>
      <c r="E40" s="127">
        <v>0.28158659599931612</v>
      </c>
    </row>
    <row r="41" spans="1:5" x14ac:dyDescent="0.2">
      <c r="A41" s="121" t="s">
        <v>41</v>
      </c>
      <c r="B41" s="122">
        <v>57877433.230000056</v>
      </c>
      <c r="C41" s="127">
        <v>7.7165588041857344E-2</v>
      </c>
      <c r="D41" s="125">
        <v>538</v>
      </c>
      <c r="E41" s="127">
        <v>9.198153530518037E-2</v>
      </c>
    </row>
    <row r="42" spans="1:5" x14ac:dyDescent="0.2">
      <c r="A42" s="121" t="s">
        <v>42</v>
      </c>
      <c r="B42" s="122">
        <v>5330028.0399999991</v>
      </c>
      <c r="C42" s="127">
        <v>7.1063059474620709E-3</v>
      </c>
      <c r="D42" s="125">
        <v>37</v>
      </c>
      <c r="E42" s="127">
        <v>6.3258676696871258E-3</v>
      </c>
    </row>
    <row r="43" spans="1:5" x14ac:dyDescent="0.2">
      <c r="A43" s="121" t="s">
        <v>43</v>
      </c>
      <c r="B43" s="122">
        <v>2121722.02</v>
      </c>
      <c r="C43" s="127">
        <v>2.8288042194966091E-3</v>
      </c>
      <c r="D43" s="125">
        <v>11</v>
      </c>
      <c r="E43" s="127">
        <v>1.8806633612583347E-3</v>
      </c>
    </row>
    <row r="44" spans="1:5" x14ac:dyDescent="0.2">
      <c r="A44" s="121" t="s">
        <v>44</v>
      </c>
      <c r="B44" s="122">
        <v>932204.60999999987</v>
      </c>
      <c r="C44" s="127">
        <v>1.2428698525748395E-3</v>
      </c>
      <c r="D44" s="125">
        <v>5</v>
      </c>
      <c r="E44" s="127">
        <v>8.5484698239015212E-4</v>
      </c>
    </row>
    <row r="45" spans="1:5" x14ac:dyDescent="0.2">
      <c r="A45" s="121" t="s">
        <v>24</v>
      </c>
      <c r="B45" s="122">
        <v>272671.84999999998</v>
      </c>
      <c r="C45" s="127">
        <v>3.6354210049530729E-4</v>
      </c>
      <c r="D45" s="125">
        <v>1</v>
      </c>
      <c r="E45" s="127">
        <v>1.7096939647803043E-4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750042016.12000012</v>
      </c>
      <c r="C50" s="140"/>
      <c r="D50" s="141">
        <v>5849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0.78362651435167696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685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13727557.139999999</v>
      </c>
      <c r="C59" s="127">
        <v>1.8302384193105935E-2</v>
      </c>
      <c r="D59" s="125">
        <v>292</v>
      </c>
      <c r="E59" s="127">
        <v>4.9923063771584883E-2</v>
      </c>
    </row>
    <row r="60" spans="1:5" x14ac:dyDescent="0.2">
      <c r="A60" s="121" t="s">
        <v>17</v>
      </c>
      <c r="B60" s="122">
        <v>148117695.89000022</v>
      </c>
      <c r="C60" s="127">
        <v>0.1974791981070867</v>
      </c>
      <c r="D60" s="125">
        <v>977</v>
      </c>
      <c r="E60" s="127">
        <v>0.16703710035903574</v>
      </c>
    </row>
    <row r="61" spans="1:5" x14ac:dyDescent="0.2">
      <c r="A61" s="121" t="s">
        <v>18</v>
      </c>
      <c r="B61" s="122">
        <v>45980467.319999985</v>
      </c>
      <c r="C61" s="127">
        <v>6.130385542647189E-2</v>
      </c>
      <c r="D61" s="125">
        <v>326</v>
      </c>
      <c r="E61" s="127">
        <v>5.5736023251837921E-2</v>
      </c>
    </row>
    <row r="62" spans="1:5" x14ac:dyDescent="0.2">
      <c r="A62" s="121" t="s">
        <v>19</v>
      </c>
      <c r="B62" s="122">
        <v>126004013.66000009</v>
      </c>
      <c r="C62" s="127">
        <v>0.16799594016322486</v>
      </c>
      <c r="D62" s="125">
        <v>812</v>
      </c>
      <c r="E62" s="127">
        <v>0.13882714994016071</v>
      </c>
    </row>
    <row r="63" spans="1:5" x14ac:dyDescent="0.2">
      <c r="A63" s="121" t="s">
        <v>20</v>
      </c>
      <c r="B63" s="122">
        <v>74831878.199999988</v>
      </c>
      <c r="C63" s="127">
        <v>9.9770248321698743E-2</v>
      </c>
      <c r="D63" s="125">
        <v>537</v>
      </c>
      <c r="E63" s="127">
        <v>9.1810565908702346E-2</v>
      </c>
    </row>
    <row r="64" spans="1:5" x14ac:dyDescent="0.2">
      <c r="A64" s="121" t="s">
        <v>21</v>
      </c>
      <c r="B64" s="122">
        <v>75439136.829999954</v>
      </c>
      <c r="C64" s="127">
        <v>0.10057988113819261</v>
      </c>
      <c r="D64" s="125">
        <v>618</v>
      </c>
      <c r="E64" s="127">
        <v>0.1056590870234228</v>
      </c>
    </row>
    <row r="65" spans="1:5" x14ac:dyDescent="0.2">
      <c r="A65" s="121" t="s">
        <v>22</v>
      </c>
      <c r="B65" s="122">
        <v>64073027.610000022</v>
      </c>
      <c r="C65" s="127">
        <v>8.5425917792515904E-2</v>
      </c>
      <c r="D65" s="125">
        <v>541</v>
      </c>
      <c r="E65" s="127">
        <v>9.249444349461447E-2</v>
      </c>
    </row>
    <row r="66" spans="1:5" x14ac:dyDescent="0.2">
      <c r="A66" s="121" t="s">
        <v>23</v>
      </c>
      <c r="B66" s="122">
        <v>58293502.380000003</v>
      </c>
      <c r="C66" s="127">
        <v>7.7720315831844758E-2</v>
      </c>
      <c r="D66" s="125">
        <v>509</v>
      </c>
      <c r="E66" s="127">
        <v>8.7023422807317494E-2</v>
      </c>
    </row>
    <row r="67" spans="1:5" x14ac:dyDescent="0.2">
      <c r="A67" s="121" t="s">
        <v>39</v>
      </c>
      <c r="B67" s="122">
        <v>96368153.969999999</v>
      </c>
      <c r="C67" s="127">
        <v>0.12848367411270722</v>
      </c>
      <c r="D67" s="125">
        <v>880</v>
      </c>
      <c r="E67" s="127">
        <v>0.15045306890066679</v>
      </c>
    </row>
    <row r="68" spans="1:5" x14ac:dyDescent="0.2">
      <c r="A68" s="121" t="s">
        <v>40</v>
      </c>
      <c r="B68" s="122">
        <v>9709874.6900000032</v>
      </c>
      <c r="C68" s="127">
        <v>1.2945774345055502E-2</v>
      </c>
      <c r="D68" s="125">
        <v>84</v>
      </c>
      <c r="E68" s="127">
        <v>1.4361429304154556E-2</v>
      </c>
    </row>
    <row r="69" spans="1:5" x14ac:dyDescent="0.2">
      <c r="A69" s="121" t="s">
        <v>41</v>
      </c>
      <c r="B69" s="122">
        <v>3388248.6100000008</v>
      </c>
      <c r="C69" s="127">
        <v>4.5174117411815908E-3</v>
      </c>
      <c r="D69" s="125">
        <v>27</v>
      </c>
      <c r="E69" s="127">
        <v>4.6161737049068216E-3</v>
      </c>
    </row>
    <row r="70" spans="1:5" x14ac:dyDescent="0.2">
      <c r="A70" s="121" t="s">
        <v>42</v>
      </c>
      <c r="B70" s="122">
        <v>1609958.63</v>
      </c>
      <c r="C70" s="127">
        <v>2.1464912570210207E-3</v>
      </c>
      <c r="D70" s="125">
        <v>17</v>
      </c>
      <c r="E70" s="127">
        <v>2.9064797401265174E-3</v>
      </c>
    </row>
    <row r="71" spans="1:5" x14ac:dyDescent="0.2">
      <c r="A71" s="121" t="s">
        <v>43</v>
      </c>
      <c r="B71" s="122">
        <v>687759.81</v>
      </c>
      <c r="C71" s="127">
        <v>9.1696171043565181E-4</v>
      </c>
      <c r="D71" s="125">
        <v>7</v>
      </c>
      <c r="E71" s="127">
        <v>1.1967857753462129E-3</v>
      </c>
    </row>
    <row r="72" spans="1:5" x14ac:dyDescent="0.2">
      <c r="A72" s="121" t="s">
        <v>44</v>
      </c>
      <c r="B72" s="122">
        <v>2374776.66</v>
      </c>
      <c r="C72" s="127">
        <v>3.1661915052236976E-3</v>
      </c>
      <c r="D72" s="125">
        <v>26</v>
      </c>
      <c r="E72" s="127">
        <v>4.4452043084287915E-3</v>
      </c>
    </row>
    <row r="73" spans="1:5" x14ac:dyDescent="0.2">
      <c r="A73" s="121" t="s">
        <v>24</v>
      </c>
      <c r="B73" s="122">
        <v>2524898.4899999998</v>
      </c>
      <c r="C73" s="127">
        <v>3.3663427324530553E-3</v>
      </c>
      <c r="D73" s="125">
        <v>17</v>
      </c>
      <c r="E73" s="127">
        <v>2.9064797401265174E-3</v>
      </c>
    </row>
    <row r="74" spans="1:5" x14ac:dyDescent="0.2">
      <c r="A74" s="121" t="s">
        <v>25</v>
      </c>
      <c r="B74" s="122">
        <v>688725.55</v>
      </c>
      <c r="C74" s="127">
        <v>9.1824929163676345E-4</v>
      </c>
      <c r="D74" s="125">
        <v>5</v>
      </c>
      <c r="E74" s="127">
        <v>8.5484698239015212E-4</v>
      </c>
    </row>
    <row r="75" spans="1:5" x14ac:dyDescent="0.2">
      <c r="A75" s="121" t="s">
        <v>26</v>
      </c>
      <c r="B75" s="122">
        <v>1201218.4099999999</v>
      </c>
      <c r="C75" s="127">
        <v>1.601534826294072E-3</v>
      </c>
      <c r="D75" s="125">
        <v>11</v>
      </c>
      <c r="E75" s="127">
        <v>1.8806633612583347E-3</v>
      </c>
    </row>
    <row r="76" spans="1:5" x14ac:dyDescent="0.2">
      <c r="A76" s="121" t="s">
        <v>3</v>
      </c>
      <c r="B76" s="122">
        <v>25021122.269999992</v>
      </c>
      <c r="C76" s="127">
        <v>3.3359627503850173E-2</v>
      </c>
      <c r="D76" s="125">
        <v>163</v>
      </c>
      <c r="E76" s="127">
        <v>2.7868011625918961E-2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750042016.12000012</v>
      </c>
      <c r="C78" s="140"/>
      <c r="D78" s="141">
        <v>5849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0.64720921261435282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1968474.61</v>
      </c>
      <c r="C87" s="127">
        <v>2.62448578572038E-3</v>
      </c>
      <c r="D87" s="125">
        <v>51</v>
      </c>
      <c r="E87" s="127">
        <v>8.7194392203795521E-3</v>
      </c>
      <c r="F87" s="144"/>
    </row>
    <row r="88" spans="1:6" x14ac:dyDescent="0.2">
      <c r="A88" s="121" t="s">
        <v>607</v>
      </c>
      <c r="B88" s="122">
        <v>2506123.21</v>
      </c>
      <c r="C88" s="127">
        <v>3.341310428133452E-3</v>
      </c>
      <c r="D88" s="125">
        <v>16</v>
      </c>
      <c r="E88" s="127">
        <v>2.7355103436484869E-3</v>
      </c>
      <c r="F88" s="144"/>
    </row>
    <row r="89" spans="1:6" x14ac:dyDescent="0.2">
      <c r="A89" s="121" t="s">
        <v>608</v>
      </c>
      <c r="B89" s="122">
        <v>611458685.54000163</v>
      </c>
      <c r="C89" s="127">
        <v>0.8152325768402986</v>
      </c>
      <c r="D89" s="125">
        <v>4711</v>
      </c>
      <c r="E89" s="127">
        <v>0.80543682680800133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134108732.7599999</v>
      </c>
      <c r="C91" s="127">
        <v>0.17880162694584756</v>
      </c>
      <c r="D91" s="125">
        <v>1071</v>
      </c>
      <c r="E91" s="127">
        <v>0.18310822362797061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750042016.12000155</v>
      </c>
      <c r="C93" s="140"/>
      <c r="D93" s="141">
        <v>5849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729643923.08000028</v>
      </c>
      <c r="C100" s="127">
        <v>0.97280406617015913</v>
      </c>
      <c r="D100" s="125">
        <v>5504</v>
      </c>
      <c r="E100" s="127">
        <v>0.94101555821507954</v>
      </c>
    </row>
    <row r="101" spans="1:5" x14ac:dyDescent="0.2">
      <c r="A101" s="121" t="s">
        <v>5</v>
      </c>
      <c r="B101" s="122">
        <v>20398093.040000003</v>
      </c>
      <c r="C101" s="127">
        <v>2.719593382984092E-2</v>
      </c>
      <c r="D101" s="125">
        <v>345</v>
      </c>
      <c r="E101" s="127">
        <v>5.8984441784920502E-2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750042016.12000024</v>
      </c>
      <c r="C103" s="140"/>
      <c r="D103" s="141">
        <v>5849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190105165.9900001</v>
      </c>
      <c r="C110" s="127">
        <v>0.25345935548173998</v>
      </c>
      <c r="D110" s="125">
        <v>2793</v>
      </c>
      <c r="E110" s="127">
        <v>0.47751752436313899</v>
      </c>
    </row>
    <row r="111" spans="1:5" x14ac:dyDescent="0.2">
      <c r="A111" s="121" t="s">
        <v>69</v>
      </c>
      <c r="B111" s="122">
        <v>306231957.38999999</v>
      </c>
      <c r="C111" s="127">
        <v>0.40828640370595654</v>
      </c>
      <c r="D111" s="125">
        <v>2280</v>
      </c>
      <c r="E111" s="127">
        <v>0.38981022396990939</v>
      </c>
    </row>
    <row r="112" spans="1:5" x14ac:dyDescent="0.2">
      <c r="A112" s="121" t="s">
        <v>70</v>
      </c>
      <c r="B112" s="122">
        <v>121663207.98000009</v>
      </c>
      <c r="C112" s="127">
        <v>0.16220852347628353</v>
      </c>
      <c r="D112" s="125">
        <v>507</v>
      </c>
      <c r="E112" s="127">
        <v>8.6681484014361432E-2</v>
      </c>
    </row>
    <row r="113" spans="1:5" x14ac:dyDescent="0.2">
      <c r="A113" s="121" t="s">
        <v>71</v>
      </c>
      <c r="B113" s="122">
        <v>45218836.159999989</v>
      </c>
      <c r="C113" s="127">
        <v>6.0288404100238252E-2</v>
      </c>
      <c r="D113" s="125">
        <v>132</v>
      </c>
      <c r="E113" s="127">
        <v>2.2567960335100019E-2</v>
      </c>
    </row>
    <row r="114" spans="1:5" x14ac:dyDescent="0.2">
      <c r="A114" s="121" t="s">
        <v>72</v>
      </c>
      <c r="B114" s="122">
        <v>29477545.739999995</v>
      </c>
      <c r="C114" s="127">
        <v>3.930119260850027E-2</v>
      </c>
      <c r="D114" s="125">
        <v>66</v>
      </c>
      <c r="E114" s="127">
        <v>1.1283980167550009E-2</v>
      </c>
    </row>
    <row r="115" spans="1:5" x14ac:dyDescent="0.2">
      <c r="A115" s="121" t="s">
        <v>73</v>
      </c>
      <c r="B115" s="122">
        <v>25860004.760000005</v>
      </c>
      <c r="C115" s="127">
        <v>3.4478074833427234E-2</v>
      </c>
      <c r="D115" s="125">
        <v>43</v>
      </c>
      <c r="E115" s="127">
        <v>7.3516840485553089E-3</v>
      </c>
    </row>
    <row r="116" spans="1:5" x14ac:dyDescent="0.2">
      <c r="A116" s="121" t="s">
        <v>74</v>
      </c>
      <c r="B116" s="122">
        <v>16380313.91</v>
      </c>
      <c r="C116" s="127">
        <v>2.1839195082344949E-2</v>
      </c>
      <c r="D116" s="125">
        <v>19</v>
      </c>
      <c r="E116" s="127">
        <v>3.2484185330825784E-3</v>
      </c>
    </row>
    <row r="117" spans="1:5" x14ac:dyDescent="0.2">
      <c r="A117" s="121" t="s">
        <v>180</v>
      </c>
      <c r="B117" s="122">
        <v>3161002.6</v>
      </c>
      <c r="C117" s="127">
        <v>4.2144340344451676E-3</v>
      </c>
      <c r="D117" s="125">
        <v>3</v>
      </c>
      <c r="E117" s="127">
        <v>5.1290818943409131E-4</v>
      </c>
    </row>
    <row r="118" spans="1:5" x14ac:dyDescent="0.2">
      <c r="A118" s="121" t="s">
        <v>75</v>
      </c>
      <c r="B118" s="122">
        <v>1377971.07</v>
      </c>
      <c r="C118" s="127">
        <v>1.8371918377697077E-3</v>
      </c>
      <c r="D118" s="125">
        <v>1</v>
      </c>
      <c r="E118" s="127">
        <v>1.7096939647803043E-4</v>
      </c>
    </row>
    <row r="119" spans="1:5" x14ac:dyDescent="0.2">
      <c r="A119" s="121" t="s">
        <v>78</v>
      </c>
      <c r="B119" s="122">
        <v>1559835</v>
      </c>
      <c r="C119" s="127">
        <v>2.0796634941454267E-3</v>
      </c>
      <c r="D119" s="125">
        <v>1</v>
      </c>
      <c r="E119" s="127">
        <v>1.7096939647803043E-4</v>
      </c>
    </row>
    <row r="120" spans="1:5" x14ac:dyDescent="0.2">
      <c r="A120" s="121" t="s">
        <v>76</v>
      </c>
      <c r="B120" s="122">
        <v>3586199</v>
      </c>
      <c r="C120" s="127">
        <v>4.7813308093746032E-3</v>
      </c>
      <c r="D120" s="125">
        <v>2</v>
      </c>
      <c r="E120" s="127">
        <v>3.4193879295606086E-4</v>
      </c>
    </row>
    <row r="121" spans="1:5" x14ac:dyDescent="0.2">
      <c r="A121" s="121" t="s">
        <v>77</v>
      </c>
      <c r="B121" s="122">
        <v>5419976.5199999996</v>
      </c>
      <c r="C121" s="127">
        <v>7.2262305357742125E-3</v>
      </c>
      <c r="D121" s="125">
        <v>2</v>
      </c>
      <c r="E121" s="127">
        <v>3.4193879295606086E-4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750042016.12000024</v>
      </c>
      <c r="C123" s="140"/>
      <c r="D123" s="141">
        <v>5849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128234.23082920168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497527796.18000036</v>
      </c>
      <c r="C132" s="127">
        <v>0.66333323398832134</v>
      </c>
      <c r="D132" s="125">
        <v>3636</v>
      </c>
      <c r="E132" s="127">
        <v>0.62164472559411865</v>
      </c>
    </row>
    <row r="133" spans="1:6" x14ac:dyDescent="0.2">
      <c r="A133" s="121" t="s">
        <v>7</v>
      </c>
      <c r="B133" s="122">
        <v>242335291.61999986</v>
      </c>
      <c r="C133" s="127">
        <v>0.32309562186077362</v>
      </c>
      <c r="D133" s="125">
        <v>2101</v>
      </c>
      <c r="E133" s="127">
        <v>0.35920670200034194</v>
      </c>
    </row>
    <row r="134" spans="1:6" x14ac:dyDescent="0.2">
      <c r="A134" s="121" t="s">
        <v>8</v>
      </c>
      <c r="B134" s="122">
        <v>10178928.319999998</v>
      </c>
      <c r="C134" s="127">
        <v>1.3571144150905084E-2</v>
      </c>
      <c r="D134" s="125">
        <v>112</v>
      </c>
      <c r="E134" s="127">
        <v>1.9148572405539407E-2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750042016.12000024</v>
      </c>
      <c r="C136" s="127"/>
      <c r="D136" s="141">
        <v>5849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154983.72</v>
      </c>
      <c r="C143" s="127">
        <v>2.0663338408925057E-4</v>
      </c>
      <c r="D143" s="125">
        <v>3</v>
      </c>
      <c r="E143" s="127">
        <v>5.1290818943409131E-4</v>
      </c>
    </row>
    <row r="144" spans="1:6" x14ac:dyDescent="0.2">
      <c r="A144" s="155">
        <v>1997</v>
      </c>
      <c r="B144" s="122">
        <v>2992048.8200000003</v>
      </c>
      <c r="C144" s="127">
        <v>3.9891749471289567E-3</v>
      </c>
      <c r="D144" s="125">
        <v>29</v>
      </c>
      <c r="E144" s="127">
        <v>4.9581124978628826E-3</v>
      </c>
    </row>
    <row r="145" spans="1:5" x14ac:dyDescent="0.2">
      <c r="A145" s="155">
        <v>1998</v>
      </c>
      <c r="B145" s="122">
        <v>4458403.76</v>
      </c>
      <c r="C145" s="127">
        <v>5.9442053434066418E-3</v>
      </c>
      <c r="D145" s="125">
        <v>45</v>
      </c>
      <c r="E145" s="127">
        <v>7.6936228415113691E-3</v>
      </c>
    </row>
    <row r="146" spans="1:5" x14ac:dyDescent="0.2">
      <c r="A146" s="155">
        <v>1999</v>
      </c>
      <c r="B146" s="122">
        <v>10366433.010000002</v>
      </c>
      <c r="C146" s="127">
        <v>1.3821136399299334E-2</v>
      </c>
      <c r="D146" s="125">
        <v>128</v>
      </c>
      <c r="E146" s="127">
        <v>2.1884082749187895E-2</v>
      </c>
    </row>
    <row r="147" spans="1:5" x14ac:dyDescent="0.2">
      <c r="A147" s="155">
        <v>2000</v>
      </c>
      <c r="B147" s="122">
        <v>6280633.5200000005</v>
      </c>
      <c r="C147" s="127">
        <v>8.3737089189882784E-3</v>
      </c>
      <c r="D147" s="125">
        <v>57</v>
      </c>
      <c r="E147" s="127">
        <v>9.7452555992477343E-3</v>
      </c>
    </row>
    <row r="148" spans="1:5" x14ac:dyDescent="0.2">
      <c r="A148" s="155">
        <v>2001</v>
      </c>
      <c r="B148" s="122">
        <v>2846285.3800000004</v>
      </c>
      <c r="C148" s="127">
        <v>3.7948345810331469E-3</v>
      </c>
      <c r="D148" s="125">
        <v>33</v>
      </c>
      <c r="E148" s="127">
        <v>5.6419900837750047E-3</v>
      </c>
    </row>
    <row r="149" spans="1:5" x14ac:dyDescent="0.2">
      <c r="A149" s="155">
        <v>2002</v>
      </c>
      <c r="B149" s="122">
        <v>18639735.420000009</v>
      </c>
      <c r="C149" s="127">
        <v>2.4851588336909647E-2</v>
      </c>
      <c r="D149" s="125">
        <v>206</v>
      </c>
      <c r="E149" s="127">
        <v>3.521969567447427E-2</v>
      </c>
    </row>
    <row r="150" spans="1:5" x14ac:dyDescent="0.2">
      <c r="A150" s="155">
        <v>2003</v>
      </c>
      <c r="B150" s="122">
        <v>97022553.649999857</v>
      </c>
      <c r="C150" s="127">
        <v>0.12935615814151538</v>
      </c>
      <c r="D150" s="125">
        <v>792</v>
      </c>
      <c r="E150" s="127">
        <v>0.13540776201060009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1.1056512331001479E-3</v>
      </c>
      <c r="D152" s="125">
        <v>3</v>
      </c>
      <c r="E152" s="127">
        <v>5.1290818943409131E-4</v>
      </c>
    </row>
    <row r="153" spans="1:5" x14ac:dyDescent="0.2">
      <c r="A153" s="155">
        <v>2006</v>
      </c>
      <c r="B153" s="122">
        <v>606451653.96000099</v>
      </c>
      <c r="C153" s="127">
        <v>0.80855690871452923</v>
      </c>
      <c r="D153" s="125">
        <v>4553</v>
      </c>
      <c r="E153" s="127">
        <v>0.77842366216447256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750042016.12000084</v>
      </c>
      <c r="C155" s="127"/>
      <c r="D155" s="157">
        <v>5849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153.78901283002671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114613653.88000008</v>
      </c>
      <c r="C164" s="127">
        <v>0.15280964454884996</v>
      </c>
      <c r="D164" s="125">
        <v>992</v>
      </c>
      <c r="E164" s="127">
        <v>0.1696016413062062</v>
      </c>
    </row>
    <row r="165" spans="1:5" x14ac:dyDescent="0.2">
      <c r="A165" s="121" t="s">
        <v>10</v>
      </c>
      <c r="B165" s="122">
        <v>247717405.88000014</v>
      </c>
      <c r="C165" s="127">
        <v>0.33027137221119007</v>
      </c>
      <c r="D165" s="125">
        <v>1967</v>
      </c>
      <c r="E165" s="127">
        <v>0.33629680287228586</v>
      </c>
    </row>
    <row r="166" spans="1:5" x14ac:dyDescent="0.2">
      <c r="A166" s="121" t="s">
        <v>11</v>
      </c>
      <c r="B166" s="122">
        <v>363463075.90000039</v>
      </c>
      <c r="C166" s="127">
        <v>0.48459028706179746</v>
      </c>
      <c r="D166" s="125">
        <v>2735</v>
      </c>
      <c r="E166" s="127">
        <v>0.46760129936741324</v>
      </c>
    </row>
    <row r="167" spans="1:5" x14ac:dyDescent="0.2">
      <c r="A167" s="121" t="s">
        <v>12</v>
      </c>
      <c r="B167" s="122">
        <v>24247880.459999997</v>
      </c>
      <c r="C167" s="127">
        <v>3.2328696178162551E-2</v>
      </c>
      <c r="D167" s="125">
        <v>155</v>
      </c>
      <c r="E167" s="127">
        <v>2.6500256454094717E-2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750042016.1200006</v>
      </c>
      <c r="C172" s="140"/>
      <c r="D172" s="141">
        <v>5849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9.9415852306381627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371291967.20000082</v>
      </c>
      <c r="C181" s="127">
        <v>0.49502822404631414</v>
      </c>
      <c r="D181" s="125">
        <v>2985</v>
      </c>
      <c r="E181" s="127">
        <v>0.51034364848692082</v>
      </c>
      <c r="F181" s="109"/>
    </row>
    <row r="182" spans="1:7" x14ac:dyDescent="0.2">
      <c r="A182" s="121" t="s">
        <v>50</v>
      </c>
      <c r="B182" s="122">
        <v>378750048.91999978</v>
      </c>
      <c r="C182" s="127">
        <v>0.50497177595368581</v>
      </c>
      <c r="D182" s="125">
        <v>2864</v>
      </c>
      <c r="E182" s="127">
        <v>0.48965635151307918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750042016.1200006</v>
      </c>
      <c r="C184" s="140"/>
      <c r="D184" s="141">
        <v>5849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41709599.210000001</v>
      </c>
      <c r="C191" s="127">
        <v>5.5609683609147101E-2</v>
      </c>
      <c r="D191" s="125">
        <v>457</v>
      </c>
      <c r="E191" s="127">
        <v>7.8133014190459912E-2</v>
      </c>
      <c r="F191" s="127">
        <v>0.81035714016581406</v>
      </c>
      <c r="G191" s="121"/>
    </row>
    <row r="192" spans="1:7" x14ac:dyDescent="0.2">
      <c r="A192" s="121" t="s">
        <v>52</v>
      </c>
      <c r="B192" s="122">
        <v>96428577.210000023</v>
      </c>
      <c r="C192" s="127">
        <v>0.12856423391962662</v>
      </c>
      <c r="D192" s="125">
        <v>930</v>
      </c>
      <c r="E192" s="127">
        <v>0.15900153872456829</v>
      </c>
      <c r="F192" s="127">
        <v>0.80263364001434001</v>
      </c>
      <c r="G192" s="121"/>
    </row>
    <row r="193" spans="1:7" x14ac:dyDescent="0.2">
      <c r="A193" s="121" t="s">
        <v>53</v>
      </c>
      <c r="B193" s="122">
        <v>111410101.56999987</v>
      </c>
      <c r="C193" s="127">
        <v>0.14853848074582435</v>
      </c>
      <c r="D193" s="125">
        <v>970</v>
      </c>
      <c r="E193" s="127">
        <v>0.16584031458368953</v>
      </c>
      <c r="F193" s="127">
        <v>0.79241529602153038</v>
      </c>
      <c r="G193" s="121"/>
    </row>
    <row r="194" spans="1:7" x14ac:dyDescent="0.2">
      <c r="A194" s="121" t="s">
        <v>54</v>
      </c>
      <c r="B194" s="122">
        <v>42220351.200000003</v>
      </c>
      <c r="C194" s="127">
        <v>5.6290648113831977E-2</v>
      </c>
      <c r="D194" s="125">
        <v>376</v>
      </c>
      <c r="E194" s="127">
        <v>6.4284493075739441E-2</v>
      </c>
      <c r="F194" s="127">
        <v>0.80405220484299977</v>
      </c>
      <c r="G194" s="121"/>
    </row>
    <row r="195" spans="1:7" x14ac:dyDescent="0.2">
      <c r="A195" s="121" t="s">
        <v>55</v>
      </c>
      <c r="B195" s="122">
        <v>37392868.94000002</v>
      </c>
      <c r="C195" s="127">
        <v>4.9854365670652642E-2</v>
      </c>
      <c r="D195" s="125">
        <v>339</v>
      </c>
      <c r="E195" s="127">
        <v>5.7958625406052316E-2</v>
      </c>
      <c r="F195" s="127">
        <v>0.79437111765219182</v>
      </c>
      <c r="G195" s="121"/>
    </row>
    <row r="196" spans="1:7" x14ac:dyDescent="0.2">
      <c r="A196" s="121" t="s">
        <v>56</v>
      </c>
      <c r="B196" s="122">
        <v>27090685.779999997</v>
      </c>
      <c r="C196" s="127">
        <v>3.6118890939125382E-2</v>
      </c>
      <c r="D196" s="125">
        <v>224</v>
      </c>
      <c r="E196" s="127">
        <v>3.8297144811078813E-2</v>
      </c>
      <c r="F196" s="127">
        <v>0.80520037674410194</v>
      </c>
      <c r="G196" s="121"/>
    </row>
    <row r="197" spans="1:7" x14ac:dyDescent="0.2">
      <c r="A197" s="121" t="s">
        <v>27</v>
      </c>
      <c r="B197" s="122">
        <v>166014708.41</v>
      </c>
      <c r="C197" s="127">
        <v>0.22134054471881634</v>
      </c>
      <c r="D197" s="125">
        <v>1157</v>
      </c>
      <c r="E197" s="127">
        <v>0.1978115917250812</v>
      </c>
      <c r="F197" s="127">
        <v>0.77806856869956043</v>
      </c>
      <c r="G197" s="121"/>
    </row>
    <row r="198" spans="1:7" x14ac:dyDescent="0.2">
      <c r="A198" s="121" t="s">
        <v>57</v>
      </c>
      <c r="B198" s="122">
        <v>79382952.490000024</v>
      </c>
      <c r="C198" s="127">
        <v>0.1058380074501046</v>
      </c>
      <c r="D198" s="125">
        <v>555</v>
      </c>
      <c r="E198" s="127">
        <v>9.4888015045306889E-2</v>
      </c>
      <c r="F198" s="127">
        <v>0.77938774202738348</v>
      </c>
      <c r="G198" s="121"/>
    </row>
    <row r="199" spans="1:7" x14ac:dyDescent="0.2">
      <c r="A199" s="121" t="s">
        <v>58</v>
      </c>
      <c r="B199" s="122">
        <v>110471043.41000003</v>
      </c>
      <c r="C199" s="127">
        <v>0.14728647333848249</v>
      </c>
      <c r="D199" s="125">
        <v>466</v>
      </c>
      <c r="E199" s="127">
        <v>7.9671738758762184E-2</v>
      </c>
      <c r="F199" s="127">
        <v>0.74129751323501125</v>
      </c>
      <c r="G199" s="121"/>
    </row>
    <row r="200" spans="1:7" x14ac:dyDescent="0.2">
      <c r="A200" s="121" t="s">
        <v>59</v>
      </c>
      <c r="B200" s="122">
        <v>26931955.219999984</v>
      </c>
      <c r="C200" s="127">
        <v>3.5907262048225197E-2</v>
      </c>
      <c r="D200" s="125">
        <v>255</v>
      </c>
      <c r="E200" s="127">
        <v>4.3597196101897759E-2</v>
      </c>
      <c r="F200" s="127">
        <v>0.78520497810487577</v>
      </c>
      <c r="G200" s="121"/>
    </row>
    <row r="201" spans="1:7" x14ac:dyDescent="0.2">
      <c r="A201" s="121" t="s">
        <v>60</v>
      </c>
      <c r="B201" s="122">
        <v>10178928.319999998</v>
      </c>
      <c r="C201" s="127">
        <v>1.3571144150905091E-2</v>
      </c>
      <c r="D201" s="125">
        <v>112</v>
      </c>
      <c r="E201" s="127">
        <v>1.9148572405539407E-2</v>
      </c>
      <c r="F201" s="127">
        <v>0.80067304562075192</v>
      </c>
      <c r="G201" s="121"/>
    </row>
    <row r="202" spans="1:7" x14ac:dyDescent="0.2">
      <c r="A202" s="121" t="s">
        <v>2</v>
      </c>
      <c r="B202" s="122">
        <v>810244.36</v>
      </c>
      <c r="C202" s="127">
        <v>1.0802652952582969E-3</v>
      </c>
      <c r="D202" s="125">
        <v>8</v>
      </c>
      <c r="E202" s="127">
        <v>1.3677551718242434E-3</v>
      </c>
      <c r="F202" s="127">
        <v>0.74970756690326978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750042016.11999989</v>
      </c>
      <c r="C204" s="140"/>
      <c r="D204" s="141">
        <v>5849</v>
      </c>
      <c r="E204" s="140"/>
      <c r="F204" s="161">
        <v>0.78362651435167718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5656568.0200000005</v>
      </c>
      <c r="C211" s="127">
        <v>7.5416681978186595E-3</v>
      </c>
      <c r="D211" s="125">
        <v>45</v>
      </c>
      <c r="E211" s="127">
        <v>7.6936228415113691E-3</v>
      </c>
    </row>
    <row r="212" spans="1:5" x14ac:dyDescent="0.2">
      <c r="A212" s="121" t="s">
        <v>337</v>
      </c>
      <c r="B212" s="122">
        <v>343730461.19000101</v>
      </c>
      <c r="C212" s="127">
        <v>0.45828160796662198</v>
      </c>
      <c r="D212" s="125">
        <v>2586</v>
      </c>
      <c r="E212" s="127">
        <v>0.4421268592921867</v>
      </c>
    </row>
    <row r="213" spans="1:5" x14ac:dyDescent="0.2">
      <c r="A213" s="121" t="s">
        <v>306</v>
      </c>
      <c r="B213" s="122">
        <v>366550243.18999976</v>
      </c>
      <c r="C213" s="127">
        <v>0.48870627953108509</v>
      </c>
      <c r="D213" s="125">
        <v>2890</v>
      </c>
      <c r="E213" s="127">
        <v>0.49410155582150794</v>
      </c>
    </row>
    <row r="214" spans="1:5" x14ac:dyDescent="0.2">
      <c r="A214" s="121" t="s">
        <v>307</v>
      </c>
      <c r="B214" s="122">
        <v>11447936.24</v>
      </c>
      <c r="C214" s="127">
        <v>1.5263059927256689E-2</v>
      </c>
      <c r="D214" s="125">
        <v>100</v>
      </c>
      <c r="E214" s="127">
        <v>1.7096939647803042E-2</v>
      </c>
    </row>
    <row r="215" spans="1:5" x14ac:dyDescent="0.2">
      <c r="A215" s="121" t="s">
        <v>308</v>
      </c>
      <c r="B215" s="122">
        <v>12312157.159999993</v>
      </c>
      <c r="C215" s="127">
        <v>1.6415289937610832E-2</v>
      </c>
      <c r="D215" s="125">
        <v>113</v>
      </c>
      <c r="E215" s="127">
        <v>1.9319541802017438E-2</v>
      </c>
    </row>
    <row r="216" spans="1:5" x14ac:dyDescent="0.2">
      <c r="A216" s="121" t="s">
        <v>309</v>
      </c>
      <c r="B216" s="122">
        <v>8232372.5999999987</v>
      </c>
      <c r="C216" s="127">
        <v>1.0975881914704473E-2</v>
      </c>
      <c r="D216" s="125">
        <v>61</v>
      </c>
      <c r="E216" s="127">
        <v>1.0429133185159856E-2</v>
      </c>
    </row>
    <row r="217" spans="1:5" x14ac:dyDescent="0.2">
      <c r="A217" s="121" t="s">
        <v>38</v>
      </c>
      <c r="B217" s="122">
        <v>143803.10999999999</v>
      </c>
      <c r="C217" s="127">
        <v>1.9172673918175888E-4</v>
      </c>
      <c r="D217" s="125">
        <v>3</v>
      </c>
      <c r="E217" s="127">
        <v>5.1290818943409131E-4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1916556.2100000002</v>
      </c>
      <c r="C222" s="127">
        <v>2.5552651302315392E-3</v>
      </c>
      <c r="D222" s="125">
        <v>46</v>
      </c>
      <c r="E222" s="127">
        <v>7.8645922379893991E-3</v>
      </c>
    </row>
    <row r="223" spans="1:5" x14ac:dyDescent="0.2">
      <c r="A223" s="121" t="s">
        <v>33</v>
      </c>
      <c r="B223" s="122">
        <v>51918.400000000001</v>
      </c>
      <c r="C223" s="127">
        <v>6.9220655488843263E-5</v>
      </c>
      <c r="D223" s="125">
        <v>5</v>
      </c>
      <c r="E223" s="127">
        <v>8.5484698239015212E-4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750042016.12000084</v>
      </c>
      <c r="C226" s="140"/>
      <c r="D226" s="141">
        <v>5849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2.4860695176499893E-2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33" t="s">
        <v>164</v>
      </c>
      <c r="B231" s="122"/>
      <c r="C231" s="127"/>
      <c r="D231" s="125"/>
      <c r="E231" s="127"/>
    </row>
    <row r="232" spans="1:5" x14ac:dyDescent="0.2">
      <c r="B232" s="112"/>
      <c r="D232" s="114"/>
    </row>
    <row r="233" spans="1:5" s="143" customFormat="1" ht="20.399999999999999" x14ac:dyDescent="0.2">
      <c r="A233" s="134" t="s">
        <v>133</v>
      </c>
      <c r="B233" s="135" t="s">
        <v>109</v>
      </c>
      <c r="C233" s="136" t="s">
        <v>110</v>
      </c>
      <c r="D233" s="137" t="s">
        <v>111</v>
      </c>
      <c r="E233" s="136" t="s">
        <v>110</v>
      </c>
    </row>
    <row r="234" spans="1:5" x14ac:dyDescent="0.2">
      <c r="B234" s="112"/>
      <c r="D234" s="114"/>
    </row>
    <row r="235" spans="1:5" x14ac:dyDescent="0.2">
      <c r="A235" s="121" t="s">
        <v>61</v>
      </c>
      <c r="B235" s="122">
        <v>729804849.78000069</v>
      </c>
      <c r="C235" s="127">
        <v>0.99513864911470007</v>
      </c>
      <c r="D235" s="125">
        <v>5735</v>
      </c>
      <c r="E235" s="127">
        <v>0.99721787515214744</v>
      </c>
    </row>
    <row r="236" spans="1:5" x14ac:dyDescent="0.2">
      <c r="A236" s="121" t="s">
        <v>62</v>
      </c>
      <c r="B236" s="122">
        <v>2635610.15</v>
      </c>
      <c r="C236" s="127">
        <v>3.59383405722041E-3</v>
      </c>
      <c r="D236" s="125">
        <v>10</v>
      </c>
      <c r="E236" s="127">
        <v>1.738828029907842E-3</v>
      </c>
    </row>
    <row r="237" spans="1:5" x14ac:dyDescent="0.2">
      <c r="A237" s="121" t="s">
        <v>63</v>
      </c>
      <c r="B237" s="122">
        <v>594340.77</v>
      </c>
      <c r="C237" s="127">
        <v>8.1042414441324061E-4</v>
      </c>
      <c r="D237" s="125">
        <v>4</v>
      </c>
      <c r="E237" s="127">
        <v>6.9553121196313681E-4</v>
      </c>
    </row>
    <row r="238" spans="1:5" x14ac:dyDescent="0.2">
      <c r="A238" s="121" t="s">
        <v>64</v>
      </c>
      <c r="B238" s="122">
        <v>136080</v>
      </c>
      <c r="C238" s="127">
        <v>1.8555435389659334E-4</v>
      </c>
      <c r="D238" s="125">
        <v>1</v>
      </c>
      <c r="E238" s="127">
        <v>1.738828029907842E-4</v>
      </c>
    </row>
    <row r="239" spans="1:5" x14ac:dyDescent="0.2">
      <c r="A239" s="121" t="s">
        <v>65</v>
      </c>
      <c r="B239" s="122">
        <v>0</v>
      </c>
      <c r="C239" s="127">
        <v>0</v>
      </c>
      <c r="D239" s="125">
        <v>0</v>
      </c>
      <c r="E239" s="127">
        <v>0</v>
      </c>
    </row>
    <row r="240" spans="1:5" x14ac:dyDescent="0.2">
      <c r="A240" s="121" t="s">
        <v>66</v>
      </c>
      <c r="B240" s="122">
        <v>0</v>
      </c>
      <c r="C240" s="127">
        <v>0</v>
      </c>
      <c r="D240" s="125">
        <v>0</v>
      </c>
      <c r="E240" s="127">
        <v>0</v>
      </c>
    </row>
    <row r="241" spans="1:5" x14ac:dyDescent="0.2">
      <c r="A241" s="121" t="s">
        <v>162</v>
      </c>
      <c r="B241" s="122">
        <v>199138.07</v>
      </c>
      <c r="C241" s="127">
        <v>2.7153832976972795E-4</v>
      </c>
      <c r="D241" s="125">
        <v>1</v>
      </c>
      <c r="E241" s="127">
        <v>1.738828029907842E-4</v>
      </c>
    </row>
    <row r="242" spans="1:5" x14ac:dyDescent="0.2">
      <c r="A242" s="121" t="s">
        <v>160</v>
      </c>
      <c r="B242" s="122">
        <v>0</v>
      </c>
      <c r="C242" s="127">
        <v>0</v>
      </c>
      <c r="D242" s="125">
        <v>0</v>
      </c>
      <c r="E242" s="127">
        <v>0</v>
      </c>
    </row>
    <row r="243" spans="1:5" x14ac:dyDescent="0.2">
      <c r="A243" s="121"/>
      <c r="B243" s="122"/>
      <c r="C243" s="127"/>
      <c r="D243" s="125"/>
      <c r="E243" s="127"/>
    </row>
    <row r="244" spans="1:5" s="145" customFormat="1" ht="10.8" thickBot="1" x14ac:dyDescent="0.25">
      <c r="A244" s="138"/>
      <c r="B244" s="139">
        <v>733370018.7700007</v>
      </c>
      <c r="C244" s="140"/>
      <c r="D244" s="141">
        <v>5751</v>
      </c>
      <c r="E244" s="140"/>
    </row>
    <row r="245" spans="1:5" ht="10.8" thickTop="1" x14ac:dyDescent="0.2">
      <c r="A245" s="121"/>
      <c r="B245" s="122"/>
      <c r="C245" s="127"/>
      <c r="D245" s="125"/>
      <c r="E245" s="127"/>
    </row>
    <row r="246" spans="1:5" x14ac:dyDescent="0.2">
      <c r="A246" s="138" t="s">
        <v>134</v>
      </c>
      <c r="B246" s="122"/>
      <c r="C246" s="127"/>
      <c r="D246" s="163">
        <v>1.2524603196448687</v>
      </c>
      <c r="E246" s="127"/>
    </row>
    <row r="247" spans="1:5" x14ac:dyDescent="0.2">
      <c r="A247" s="121"/>
      <c r="B247" s="122"/>
      <c r="C247" s="127"/>
      <c r="D247" s="125"/>
      <c r="E247" s="127"/>
    </row>
    <row r="248" spans="1:5" x14ac:dyDescent="0.2">
      <c r="A248" s="121"/>
      <c r="B248" s="122"/>
      <c r="C248" s="127"/>
      <c r="D248" s="125"/>
      <c r="E248" s="127"/>
    </row>
    <row r="249" spans="1:5" x14ac:dyDescent="0.2">
      <c r="A249" s="133" t="s">
        <v>163</v>
      </c>
      <c r="B249" s="122"/>
      <c r="C249" s="127"/>
      <c r="D249" s="125"/>
      <c r="E249" s="127"/>
    </row>
    <row r="250" spans="1:5" x14ac:dyDescent="0.2">
      <c r="B250" s="112"/>
      <c r="D250" s="114"/>
    </row>
    <row r="251" spans="1:5" ht="20.399999999999999" x14ac:dyDescent="0.2">
      <c r="A251" s="134" t="s">
        <v>133</v>
      </c>
      <c r="B251" s="135" t="s">
        <v>109</v>
      </c>
      <c r="C251" s="136" t="s">
        <v>110</v>
      </c>
      <c r="D251" s="137" t="s">
        <v>111</v>
      </c>
      <c r="E251" s="136" t="s">
        <v>110</v>
      </c>
    </row>
    <row r="252" spans="1:5" x14ac:dyDescent="0.2">
      <c r="B252" s="112"/>
      <c r="D252" s="114"/>
    </row>
    <row r="253" spans="1:5" x14ac:dyDescent="0.2">
      <c r="A253" s="121" t="s">
        <v>61</v>
      </c>
      <c r="B253" s="122">
        <v>14356265.289999994</v>
      </c>
      <c r="C253" s="127">
        <v>0.86110050215429035</v>
      </c>
      <c r="D253" s="125">
        <v>80</v>
      </c>
      <c r="E253" s="127">
        <v>0.81632653061224492</v>
      </c>
    </row>
    <row r="254" spans="1:5" x14ac:dyDescent="0.2">
      <c r="A254" s="121" t="s">
        <v>62</v>
      </c>
      <c r="B254" s="122">
        <v>0</v>
      </c>
      <c r="C254" s="127">
        <v>0</v>
      </c>
      <c r="D254" s="125">
        <v>0</v>
      </c>
      <c r="E254" s="127">
        <v>0</v>
      </c>
    </row>
    <row r="255" spans="1:5" x14ac:dyDescent="0.2">
      <c r="A255" s="121" t="s">
        <v>63</v>
      </c>
      <c r="B255" s="122">
        <v>198933.18</v>
      </c>
      <c r="C255" s="127">
        <v>1.1932174401407283E-2</v>
      </c>
      <c r="D255" s="125">
        <v>2</v>
      </c>
      <c r="E255" s="127">
        <v>2.0408163265306121E-2</v>
      </c>
    </row>
    <row r="256" spans="1:5" x14ac:dyDescent="0.2">
      <c r="A256" s="121" t="s">
        <v>64</v>
      </c>
      <c r="B256" s="122">
        <v>96703.2</v>
      </c>
      <c r="C256" s="127">
        <v>5.8003368144729237E-3</v>
      </c>
      <c r="D256" s="125">
        <v>1</v>
      </c>
      <c r="E256" s="127">
        <v>1.020408163265306E-2</v>
      </c>
    </row>
    <row r="257" spans="1:5" x14ac:dyDescent="0.2">
      <c r="A257" s="121" t="s">
        <v>65</v>
      </c>
      <c r="B257" s="122">
        <v>0</v>
      </c>
      <c r="C257" s="127">
        <v>0</v>
      </c>
      <c r="D257" s="125">
        <v>0</v>
      </c>
      <c r="E257" s="127">
        <v>0</v>
      </c>
    </row>
    <row r="258" spans="1:5" x14ac:dyDescent="0.2">
      <c r="A258" s="121" t="s">
        <v>66</v>
      </c>
      <c r="B258" s="122">
        <v>0</v>
      </c>
      <c r="C258" s="127">
        <v>0</v>
      </c>
      <c r="D258" s="125">
        <v>0</v>
      </c>
      <c r="E258" s="127">
        <v>0</v>
      </c>
    </row>
    <row r="259" spans="1:5" x14ac:dyDescent="0.2">
      <c r="A259" s="121" t="s">
        <v>162</v>
      </c>
      <c r="B259" s="122">
        <v>321454.3</v>
      </c>
      <c r="C259" s="127">
        <v>1.9281091116536201E-2</v>
      </c>
      <c r="D259" s="125">
        <v>3</v>
      </c>
      <c r="E259" s="127">
        <v>3.0612244897959183E-2</v>
      </c>
    </row>
    <row r="260" spans="1:5" x14ac:dyDescent="0.2">
      <c r="A260" s="121" t="s">
        <v>160</v>
      </c>
      <c r="B260" s="122">
        <v>1698641.38</v>
      </c>
      <c r="C260" s="127">
        <v>0.10188589551329316</v>
      </c>
      <c r="D260" s="125">
        <v>12</v>
      </c>
      <c r="E260" s="127">
        <v>0.12244897959183673</v>
      </c>
    </row>
    <row r="261" spans="1:5" x14ac:dyDescent="0.2">
      <c r="A261" s="121"/>
      <c r="B261" s="122"/>
      <c r="C261" s="127"/>
      <c r="D261" s="125"/>
      <c r="E261" s="127"/>
    </row>
    <row r="262" spans="1:5" ht="10.8" thickBot="1" x14ac:dyDescent="0.25">
      <c r="A262" s="138"/>
      <c r="B262" s="139">
        <v>16671997.349999994</v>
      </c>
      <c r="C262" s="140"/>
      <c r="D262" s="141">
        <v>98</v>
      </c>
      <c r="E262" s="140"/>
    </row>
    <row r="263" spans="1:5" ht="10.8" thickTop="1" x14ac:dyDescent="0.2">
      <c r="A263" s="121"/>
      <c r="B263" s="122"/>
      <c r="C263" s="127"/>
      <c r="D263" s="125"/>
      <c r="E263" s="127"/>
    </row>
    <row r="264" spans="1:5" x14ac:dyDescent="0.2">
      <c r="A264" s="138" t="s">
        <v>134</v>
      </c>
      <c r="B264" s="122"/>
      <c r="C264" s="127"/>
      <c r="D264" s="163">
        <v>20.025803605655032</v>
      </c>
      <c r="E264" s="127"/>
    </row>
    <row r="265" spans="1:5" x14ac:dyDescent="0.2">
      <c r="A265" s="121"/>
      <c r="B265" s="122"/>
      <c r="C265" s="127"/>
      <c r="D265" s="125"/>
      <c r="E265" s="127"/>
    </row>
    <row r="266" spans="1:5" x14ac:dyDescent="0.2">
      <c r="A266" s="121"/>
      <c r="B266" s="122"/>
      <c r="C266" s="127"/>
      <c r="D266" s="125"/>
      <c r="E266" s="127"/>
    </row>
    <row r="267" spans="1:5" x14ac:dyDescent="0.2">
      <c r="A267" s="133" t="s">
        <v>135</v>
      </c>
      <c r="B267" s="122"/>
      <c r="C267" s="127"/>
      <c r="D267" s="125"/>
      <c r="E267" s="127"/>
    </row>
    <row r="268" spans="1:5" x14ac:dyDescent="0.2">
      <c r="A268" s="143"/>
      <c r="B268" s="164"/>
      <c r="C268" s="165"/>
      <c r="D268" s="166"/>
      <c r="E268" s="165"/>
    </row>
    <row r="269" spans="1:5" s="143" customFormat="1" ht="20.399999999999999" x14ac:dyDescent="0.2">
      <c r="A269" s="134" t="s">
        <v>135</v>
      </c>
      <c r="B269" s="135" t="s">
        <v>109</v>
      </c>
      <c r="C269" s="136" t="s">
        <v>110</v>
      </c>
      <c r="D269" s="137" t="s">
        <v>111</v>
      </c>
      <c r="E269" s="136" t="s">
        <v>110</v>
      </c>
    </row>
    <row r="271" spans="1:5" x14ac:dyDescent="0.2">
      <c r="A271" s="121" t="s">
        <v>156</v>
      </c>
      <c r="B271" s="122">
        <v>0</v>
      </c>
      <c r="C271" s="127">
        <v>0</v>
      </c>
      <c r="D271" s="125">
        <v>0</v>
      </c>
      <c r="E271" s="127">
        <v>0</v>
      </c>
    </row>
    <row r="272" spans="1:5" x14ac:dyDescent="0.2">
      <c r="A272" s="121" t="s">
        <v>157</v>
      </c>
      <c r="B272" s="122">
        <v>537911596.73000145</v>
      </c>
      <c r="C272" s="127">
        <v>0.71717528507621542</v>
      </c>
      <c r="D272" s="125">
        <v>4197</v>
      </c>
      <c r="E272" s="127">
        <v>0.71755855701829374</v>
      </c>
    </row>
    <row r="273" spans="1:5" x14ac:dyDescent="0.2">
      <c r="A273" s="121" t="s">
        <v>610</v>
      </c>
      <c r="B273" s="122">
        <v>212130419.39000013</v>
      </c>
      <c r="C273" s="127">
        <v>0.28282471492378464</v>
      </c>
      <c r="D273" s="125">
        <v>1652</v>
      </c>
      <c r="E273" s="127">
        <v>0.28244144298170626</v>
      </c>
    </row>
    <row r="274" spans="1:5" x14ac:dyDescent="0.2">
      <c r="A274" s="121"/>
      <c r="B274" s="121"/>
      <c r="C274" s="127"/>
      <c r="D274" s="121"/>
      <c r="E274" s="127"/>
    </row>
    <row r="275" spans="1:5" ht="10.8" thickBot="1" x14ac:dyDescent="0.25">
      <c r="A275" s="121"/>
      <c r="B275" s="156">
        <v>750042016.12000155</v>
      </c>
      <c r="C275" s="127"/>
      <c r="D275" s="157">
        <v>5849</v>
      </c>
      <c r="E275" s="127"/>
    </row>
    <row r="276" spans="1:5" ht="10.8" thickTop="1" x14ac:dyDescent="0.2">
      <c r="A276" s="121"/>
      <c r="B276" s="121"/>
      <c r="C276" s="127"/>
      <c r="D276" s="121"/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1"/>
      <c r="D278" s="121"/>
      <c r="E278" s="121"/>
    </row>
    <row r="279" spans="1:5" x14ac:dyDescent="0.2">
      <c r="A279" s="133" t="s">
        <v>144</v>
      </c>
      <c r="B279" s="122"/>
      <c r="C279" s="127"/>
      <c r="D279" s="125"/>
      <c r="E279" s="127"/>
    </row>
    <row r="280" spans="1:5" x14ac:dyDescent="0.2">
      <c r="B280" s="112"/>
      <c r="D280" s="114"/>
    </row>
    <row r="281" spans="1:5" s="143" customFormat="1" ht="20.399999999999999" x14ac:dyDescent="0.2">
      <c r="A281" s="134" t="s">
        <v>611</v>
      </c>
      <c r="B281" s="135" t="s">
        <v>109</v>
      </c>
      <c r="C281" s="136" t="s">
        <v>110</v>
      </c>
      <c r="D281" s="137" t="s">
        <v>111</v>
      </c>
      <c r="E281" s="136" t="s">
        <v>110</v>
      </c>
    </row>
    <row r="283" spans="1:5" x14ac:dyDescent="0.2">
      <c r="A283" s="121" t="s">
        <v>36</v>
      </c>
      <c r="B283" s="122">
        <v>61808268.99999994</v>
      </c>
      <c r="C283" s="127">
        <v>8.2406408803251771E-2</v>
      </c>
      <c r="D283" s="125">
        <v>428</v>
      </c>
      <c r="E283" s="127">
        <v>7.3174901692597022E-2</v>
      </c>
    </row>
    <row r="284" spans="1:5" x14ac:dyDescent="0.2">
      <c r="A284" s="121" t="s">
        <v>37</v>
      </c>
      <c r="B284" s="122">
        <v>688233747.12000084</v>
      </c>
      <c r="C284" s="127">
        <v>0.9175935911967481</v>
      </c>
      <c r="D284" s="125">
        <v>5421</v>
      </c>
      <c r="E284" s="127">
        <v>0.92682509830740301</v>
      </c>
    </row>
    <row r="285" spans="1:5" x14ac:dyDescent="0.2">
      <c r="A285" s="121"/>
      <c r="B285" s="121"/>
      <c r="C285" s="127"/>
      <c r="D285" s="121"/>
      <c r="E285" s="127"/>
    </row>
    <row r="286" spans="1:5" ht="10.8" thickBot="1" x14ac:dyDescent="0.25">
      <c r="A286" s="121"/>
      <c r="B286" s="156">
        <v>750042016.12000084</v>
      </c>
      <c r="C286" s="127"/>
      <c r="D286" s="157">
        <v>5849</v>
      </c>
      <c r="E286" s="127"/>
    </row>
    <row r="287" spans="1:5" ht="10.8" thickTop="1" x14ac:dyDescent="0.2">
      <c r="A287" s="121"/>
      <c r="B287" s="121"/>
      <c r="C287" s="127"/>
      <c r="D287" s="121"/>
      <c r="E287" s="127"/>
    </row>
    <row r="288" spans="1:5" x14ac:dyDescent="0.2">
      <c r="A288" s="121"/>
      <c r="B288" s="121"/>
      <c r="C288" s="127"/>
      <c r="D288" s="121"/>
      <c r="E288" s="127"/>
    </row>
    <row r="289" spans="1:5" x14ac:dyDescent="0.2">
      <c r="A289" s="121"/>
      <c r="B289" s="121"/>
      <c r="C289" s="127"/>
      <c r="D289" s="121"/>
      <c r="E289" s="127"/>
    </row>
    <row r="290" spans="1:5" x14ac:dyDescent="0.2">
      <c r="A290" s="121"/>
      <c r="B290" s="121"/>
      <c r="C290" s="127"/>
      <c r="D290" s="121"/>
      <c r="E290" s="127"/>
    </row>
    <row r="291" spans="1:5" x14ac:dyDescent="0.2">
      <c r="A291" s="133" t="s">
        <v>142</v>
      </c>
      <c r="B291" s="122"/>
      <c r="C291" s="127"/>
      <c r="D291" s="125"/>
      <c r="E291" s="127"/>
    </row>
    <row r="292" spans="1:5" x14ac:dyDescent="0.2">
      <c r="A292" s="109"/>
      <c r="B292" s="147"/>
      <c r="C292" s="148"/>
      <c r="D292" s="123"/>
      <c r="E292" s="148"/>
    </row>
    <row r="293" spans="1:5" s="143" customFormat="1" ht="20.399999999999999" x14ac:dyDescent="0.2">
      <c r="A293" s="134" t="s">
        <v>137</v>
      </c>
      <c r="B293" s="135" t="s">
        <v>109</v>
      </c>
      <c r="C293" s="136" t="s">
        <v>110</v>
      </c>
      <c r="D293" s="137" t="s">
        <v>111</v>
      </c>
      <c r="E293" s="136" t="s">
        <v>110</v>
      </c>
    </row>
    <row r="295" spans="1:5" x14ac:dyDescent="0.2">
      <c r="A295" s="167" t="s">
        <v>190</v>
      </c>
      <c r="B295" s="122">
        <v>2388563.2799999998</v>
      </c>
      <c r="C295" s="127">
        <v>4.440438344367797E-3</v>
      </c>
      <c r="D295" s="125">
        <v>14</v>
      </c>
      <c r="E295" s="127">
        <v>3.3357159876101976E-3</v>
      </c>
    </row>
    <row r="296" spans="1:5" x14ac:dyDescent="0.2">
      <c r="A296" s="121" t="s">
        <v>191</v>
      </c>
      <c r="B296" s="122">
        <v>13308726.76</v>
      </c>
      <c r="C296" s="127">
        <v>2.474147581294886E-2</v>
      </c>
      <c r="D296" s="125">
        <v>95</v>
      </c>
      <c r="E296" s="127">
        <v>2.2635215630212056E-2</v>
      </c>
    </row>
    <row r="297" spans="1:5" x14ac:dyDescent="0.2">
      <c r="A297" s="121" t="s">
        <v>80</v>
      </c>
      <c r="B297" s="122">
        <v>129354858.86999992</v>
      </c>
      <c r="C297" s="127">
        <v>0.24047605527814717</v>
      </c>
      <c r="D297" s="125">
        <v>1005</v>
      </c>
      <c r="E297" s="127">
        <v>0.23945675482487491</v>
      </c>
    </row>
    <row r="298" spans="1:5" x14ac:dyDescent="0.2">
      <c r="A298" s="121" t="s">
        <v>81</v>
      </c>
      <c r="B298" s="122">
        <v>155812639.63000005</v>
      </c>
      <c r="C298" s="127">
        <v>0.28966216861133931</v>
      </c>
      <c r="D298" s="125">
        <v>1249</v>
      </c>
      <c r="E298" s="127">
        <v>0.29759351918036692</v>
      </c>
    </row>
    <row r="299" spans="1:5" x14ac:dyDescent="0.2">
      <c r="A299" s="121" t="s">
        <v>82</v>
      </c>
      <c r="B299" s="122">
        <v>155588249.02000016</v>
      </c>
      <c r="C299" s="127">
        <v>0.28924501714748546</v>
      </c>
      <c r="D299" s="125">
        <v>1209</v>
      </c>
      <c r="E299" s="127">
        <v>0.28806290207290924</v>
      </c>
    </row>
    <row r="300" spans="1:5" x14ac:dyDescent="0.2">
      <c r="A300" s="121" t="s">
        <v>83</v>
      </c>
      <c r="B300" s="122">
        <v>51281722.289999977</v>
      </c>
      <c r="C300" s="127">
        <v>9.533485167775696E-2</v>
      </c>
      <c r="D300" s="125">
        <v>334</v>
      </c>
      <c r="E300" s="127">
        <v>7.9580652847271866E-2</v>
      </c>
    </row>
    <row r="301" spans="1:5" x14ac:dyDescent="0.2">
      <c r="A301" s="121" t="s">
        <v>84</v>
      </c>
      <c r="B301" s="122">
        <v>15794205.699999994</v>
      </c>
      <c r="C301" s="127">
        <v>2.9362084394562241E-2</v>
      </c>
      <c r="D301" s="125">
        <v>132</v>
      </c>
      <c r="E301" s="127">
        <v>3.1451036454610434E-2</v>
      </c>
    </row>
    <row r="302" spans="1:5" x14ac:dyDescent="0.2">
      <c r="A302" s="121" t="s">
        <v>85</v>
      </c>
      <c r="B302" s="122">
        <v>5122888.4499999993</v>
      </c>
      <c r="C302" s="127">
        <v>9.5236624031576449E-3</v>
      </c>
      <c r="D302" s="125">
        <v>54</v>
      </c>
      <c r="E302" s="127">
        <v>1.2866333095067906E-2</v>
      </c>
    </row>
    <row r="303" spans="1:5" x14ac:dyDescent="0.2">
      <c r="A303" s="121" t="s">
        <v>86</v>
      </c>
      <c r="B303" s="122">
        <v>2907995.64</v>
      </c>
      <c r="C303" s="127">
        <v>5.4060846757680936E-3</v>
      </c>
      <c r="D303" s="125">
        <v>32</v>
      </c>
      <c r="E303" s="127">
        <v>7.6244936859661662E-3</v>
      </c>
    </row>
    <row r="304" spans="1:5" x14ac:dyDescent="0.2">
      <c r="A304" s="121" t="s">
        <v>0</v>
      </c>
      <c r="B304" s="122">
        <v>1520777.41</v>
      </c>
      <c r="C304" s="127">
        <v>2.8271883693248212E-3</v>
      </c>
      <c r="D304" s="125">
        <v>16</v>
      </c>
      <c r="E304" s="127">
        <v>3.8122468429830831E-3</v>
      </c>
    </row>
    <row r="305" spans="1:5" x14ac:dyDescent="0.2">
      <c r="A305" s="121" t="s">
        <v>67</v>
      </c>
      <c r="B305" s="122">
        <v>1486137.9100000001</v>
      </c>
      <c r="C305" s="127">
        <v>2.7627921001040505E-3</v>
      </c>
      <c r="D305" s="125">
        <v>18</v>
      </c>
      <c r="E305" s="127">
        <v>4.2887776983559682E-3</v>
      </c>
    </row>
    <row r="306" spans="1:5" x14ac:dyDescent="0.2">
      <c r="A306" s="121" t="s">
        <v>79</v>
      </c>
      <c r="B306" s="122">
        <v>3344831.77</v>
      </c>
      <c r="C306" s="127">
        <v>6.2181811850375631E-3</v>
      </c>
      <c r="D306" s="125">
        <v>39</v>
      </c>
      <c r="E306" s="127">
        <v>9.2923516797712644E-3</v>
      </c>
    </row>
    <row r="307" spans="1:5" x14ac:dyDescent="0.2">
      <c r="A307" s="121"/>
      <c r="B307" s="121"/>
      <c r="C307" s="127"/>
      <c r="D307" s="125"/>
      <c r="E307" s="127"/>
    </row>
    <row r="308" spans="1:5" ht="10.8" thickBot="1" x14ac:dyDescent="0.25">
      <c r="A308" s="121"/>
      <c r="B308" s="156">
        <v>537911596.73000014</v>
      </c>
      <c r="C308" s="127"/>
      <c r="D308" s="141">
        <v>4197</v>
      </c>
      <c r="E308" s="127"/>
    </row>
    <row r="309" spans="1:5" ht="10.8" thickTop="1" x14ac:dyDescent="0.2">
      <c r="A309" s="121"/>
      <c r="B309" s="121"/>
      <c r="C309" s="127"/>
      <c r="D309" s="121"/>
      <c r="E309" s="127"/>
    </row>
    <row r="310" spans="1:5" x14ac:dyDescent="0.2">
      <c r="A310" s="121"/>
      <c r="B310" s="121"/>
      <c r="C310" s="127"/>
      <c r="D310" s="121"/>
      <c r="E310" s="127"/>
    </row>
    <row r="311" spans="1:5" x14ac:dyDescent="0.2">
      <c r="A311" s="138" t="s">
        <v>375</v>
      </c>
      <c r="B311" s="121"/>
      <c r="C311" s="127"/>
      <c r="D311" s="146">
        <v>1.6778278149369239</v>
      </c>
      <c r="E311" s="127"/>
    </row>
    <row r="312" spans="1:5" x14ac:dyDescent="0.2">
      <c r="A312" s="121"/>
      <c r="B312" s="121"/>
      <c r="C312" s="127"/>
      <c r="D312" s="121"/>
      <c r="E312" s="127"/>
    </row>
    <row r="313" spans="1:5" x14ac:dyDescent="0.2">
      <c r="A313" s="121"/>
      <c r="B313" s="121"/>
      <c r="C313" s="127"/>
      <c r="D313" s="121"/>
      <c r="E313" s="127"/>
    </row>
    <row r="314" spans="1:5" x14ac:dyDescent="0.2">
      <c r="A314" s="121"/>
      <c r="B314" s="121"/>
      <c r="C314" s="127"/>
      <c r="D314" s="121"/>
      <c r="E314" s="127"/>
    </row>
    <row r="315" spans="1:5" x14ac:dyDescent="0.2">
      <c r="A315" s="121"/>
      <c r="B315" s="121"/>
      <c r="C315" s="127"/>
      <c r="D315" s="121"/>
      <c r="E315" s="127"/>
    </row>
    <row r="316" spans="1:5" x14ac:dyDescent="0.2">
      <c r="A316" s="121"/>
      <c r="B316" s="121"/>
      <c r="C316" s="127"/>
      <c r="D316" s="121"/>
      <c r="E316" s="127"/>
    </row>
    <row r="317" spans="1:5" ht="15.6" x14ac:dyDescent="0.3">
      <c r="A317" s="133" t="s">
        <v>166</v>
      </c>
      <c r="B317" s="168"/>
      <c r="C317" s="168"/>
      <c r="D317" s="168"/>
      <c r="E317" s="168"/>
    </row>
    <row r="318" spans="1:5" ht="15.6" x14ac:dyDescent="0.3">
      <c r="A318" s="169"/>
      <c r="B318" s="169"/>
      <c r="C318" s="169"/>
      <c r="D318" s="169"/>
      <c r="E318" s="169"/>
    </row>
    <row r="319" spans="1:5" ht="20.399999999999999" x14ac:dyDescent="0.2">
      <c r="A319" s="134" t="s">
        <v>87</v>
      </c>
      <c r="B319" s="135" t="s">
        <v>109</v>
      </c>
      <c r="C319" s="160" t="s">
        <v>110</v>
      </c>
      <c r="D319" s="137" t="s">
        <v>111</v>
      </c>
      <c r="E319" s="160" t="s">
        <v>110</v>
      </c>
    </row>
    <row r="320" spans="1:5" x14ac:dyDescent="0.2">
      <c r="C320" s="111"/>
      <c r="E320" s="111"/>
    </row>
    <row r="321" spans="1:5" x14ac:dyDescent="0.2">
      <c r="A321" s="121" t="s">
        <v>167</v>
      </c>
      <c r="B321" s="122">
        <v>459590953.96999991</v>
      </c>
      <c r="C321" s="127">
        <v>0.61275361125431871</v>
      </c>
      <c r="D321" s="125">
        <v>3457</v>
      </c>
      <c r="E321" s="127">
        <v>0.59104120362455126</v>
      </c>
    </row>
    <row r="322" spans="1:5" x14ac:dyDescent="0.2">
      <c r="A322" s="121" t="s">
        <v>168</v>
      </c>
      <c r="B322" s="122">
        <v>205714173.45000014</v>
      </c>
      <c r="C322" s="127">
        <v>0.27427019957384324</v>
      </c>
      <c r="D322" s="125">
        <v>1630</v>
      </c>
      <c r="E322" s="127">
        <v>0.27868011625918959</v>
      </c>
    </row>
    <row r="323" spans="1:5" x14ac:dyDescent="0.2">
      <c r="A323" s="121" t="s">
        <v>169</v>
      </c>
      <c r="B323" s="122">
        <v>43248509.919999994</v>
      </c>
      <c r="C323" s="127">
        <v>5.7661449612818251E-2</v>
      </c>
      <c r="D323" s="125">
        <v>439</v>
      </c>
      <c r="E323" s="127">
        <v>7.5055565053855355E-2</v>
      </c>
    </row>
    <row r="324" spans="1:5" x14ac:dyDescent="0.2">
      <c r="A324" s="121" t="s">
        <v>170</v>
      </c>
      <c r="B324" s="122">
        <v>24939321.300000004</v>
      </c>
      <c r="C324" s="127">
        <v>3.3250565653657908E-2</v>
      </c>
      <c r="D324" s="125">
        <v>176</v>
      </c>
      <c r="E324" s="127">
        <v>3.0090613780133356E-2</v>
      </c>
    </row>
    <row r="325" spans="1:5" x14ac:dyDescent="0.2">
      <c r="A325" s="121" t="s">
        <v>171</v>
      </c>
      <c r="B325" s="122">
        <v>0</v>
      </c>
      <c r="C325" s="127">
        <v>0</v>
      </c>
      <c r="D325" s="125">
        <v>0</v>
      </c>
      <c r="E325" s="127">
        <v>0</v>
      </c>
    </row>
    <row r="326" spans="1:5" x14ac:dyDescent="0.2">
      <c r="A326" s="121" t="s">
        <v>172</v>
      </c>
      <c r="B326" s="122">
        <v>12033468.459999993</v>
      </c>
      <c r="C326" s="127">
        <v>1.6043725819854266E-2</v>
      </c>
      <c r="D326" s="125">
        <v>83</v>
      </c>
      <c r="E326" s="127">
        <v>1.4190459907676527E-2</v>
      </c>
    </row>
    <row r="327" spans="1:5" x14ac:dyDescent="0.2">
      <c r="A327" s="121" t="s">
        <v>173</v>
      </c>
      <c r="B327" s="122">
        <v>4515589.0200000023</v>
      </c>
      <c r="C327" s="127">
        <v>6.0204480855077175E-3</v>
      </c>
      <c r="D327" s="125">
        <v>64</v>
      </c>
      <c r="E327" s="127">
        <v>1.0942041374593947E-2</v>
      </c>
    </row>
    <row r="328" spans="1:5" x14ac:dyDescent="0.2">
      <c r="A328" s="121"/>
      <c r="B328" s="122"/>
      <c r="C328" s="121"/>
      <c r="D328" s="125"/>
      <c r="E328" s="127"/>
    </row>
    <row r="329" spans="1:5" ht="10.8" thickBot="1" x14ac:dyDescent="0.25">
      <c r="A329" s="121"/>
      <c r="B329" s="139">
        <v>750042016.12</v>
      </c>
      <c r="C329" s="138"/>
      <c r="D329" s="141">
        <v>5849</v>
      </c>
      <c r="E329" s="121"/>
    </row>
    <row r="330" spans="1:5" ht="10.8" thickTop="1" x14ac:dyDescent="0.2"/>
    <row r="332" spans="1:5" x14ac:dyDescent="0.2">
      <c r="D332" s="170"/>
    </row>
  </sheetData>
  <mergeCells count="1">
    <mergeCell ref="A1:E1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2F2F2"/>
  </sheetPr>
  <dimension ref="A1:I297"/>
  <sheetViews>
    <sheetView workbookViewId="0">
      <selection sqref="A1:E1"/>
    </sheetView>
  </sheetViews>
  <sheetFormatPr defaultColWidth="9.109375" defaultRowHeight="10.199999999999999" x14ac:dyDescent="0.2"/>
  <cols>
    <col min="1" max="1" width="52.5546875" style="111" customWidth="1"/>
    <col min="2" max="2" width="18.44140625" style="111" customWidth="1"/>
    <col min="3" max="3" width="20.109375" style="113" customWidth="1"/>
    <col min="4" max="4" width="19.88671875" style="111" customWidth="1"/>
    <col min="5" max="5" width="12.88671875" style="113" customWidth="1"/>
    <col min="6" max="6" width="15.109375" style="111" customWidth="1"/>
    <col min="7" max="7" width="6" style="111" customWidth="1"/>
    <col min="8" max="8" width="46.88671875" style="111" customWidth="1"/>
    <col min="9" max="9" width="15.5546875" style="111" customWidth="1"/>
    <col min="10" max="10" width="15.44140625" style="111" customWidth="1"/>
    <col min="11" max="11" width="16.109375" style="111" customWidth="1"/>
    <col min="12" max="12" width="12.88671875" style="111" customWidth="1"/>
    <col min="13" max="16384" width="9.109375" style="111"/>
  </cols>
  <sheetData>
    <row r="1" spans="1:9" s="109" customFormat="1" ht="13.8" x14ac:dyDescent="0.3">
      <c r="A1" s="354" t="s">
        <v>690</v>
      </c>
      <c r="B1" s="354"/>
      <c r="C1" s="354"/>
      <c r="D1" s="354"/>
      <c r="E1" s="354"/>
    </row>
    <row r="2" spans="1:9" ht="15.6" x14ac:dyDescent="0.3">
      <c r="A2" s="110"/>
      <c r="B2" s="110"/>
      <c r="C2" s="110"/>
      <c r="D2" s="110"/>
      <c r="E2" s="110"/>
    </row>
    <row r="3" spans="1:9" x14ac:dyDescent="0.2">
      <c r="B3" s="112"/>
      <c r="D3" s="114"/>
    </row>
    <row r="4" spans="1:9" s="119" customFormat="1" ht="20.399999999999999" x14ac:dyDescent="0.2">
      <c r="A4" s="115"/>
      <c r="B4" s="116" t="s">
        <v>184</v>
      </c>
      <c r="C4" s="116" t="s">
        <v>185</v>
      </c>
      <c r="D4" s="116" t="s">
        <v>186</v>
      </c>
      <c r="E4" s="116" t="s">
        <v>187</v>
      </c>
      <c r="F4" s="117" t="s">
        <v>188</v>
      </c>
      <c r="G4" s="118"/>
    </row>
    <row r="5" spans="1:9" x14ac:dyDescent="0.2">
      <c r="B5" s="120"/>
      <c r="C5" s="120"/>
      <c r="D5" s="120"/>
      <c r="E5" s="120"/>
      <c r="G5" s="120"/>
    </row>
    <row r="6" spans="1:9" s="109" customFormat="1" x14ac:dyDescent="0.2">
      <c r="A6" s="121" t="s">
        <v>165</v>
      </c>
      <c r="B6" s="122">
        <v>745801456.55999959</v>
      </c>
      <c r="C6" s="122">
        <v>103577518.04999995</v>
      </c>
      <c r="D6" s="122">
        <v>401544609.45000017</v>
      </c>
      <c r="E6" s="122">
        <v>37391166.270000011</v>
      </c>
      <c r="F6" s="122">
        <v>203288162.78999996</v>
      </c>
      <c r="G6" s="123"/>
      <c r="H6" s="124"/>
      <c r="I6" s="124"/>
    </row>
    <row r="7" spans="1:9" s="109" customFormat="1" x14ac:dyDescent="0.2">
      <c r="A7" s="121" t="s">
        <v>87</v>
      </c>
      <c r="B7" s="125">
        <v>5819</v>
      </c>
      <c r="C7" s="125">
        <v>871</v>
      </c>
      <c r="D7" s="125">
        <v>2925</v>
      </c>
      <c r="E7" s="125">
        <v>408</v>
      </c>
      <c r="F7" s="125">
        <v>1615</v>
      </c>
      <c r="G7" s="123"/>
      <c r="H7" s="124"/>
      <c r="I7" s="126"/>
    </row>
    <row r="8" spans="1:9" s="109" customFormat="1" x14ac:dyDescent="0.2">
      <c r="A8" s="121" t="s">
        <v>88</v>
      </c>
      <c r="B8" s="127">
        <v>0.78328613691224502</v>
      </c>
      <c r="C8" s="127">
        <v>0.79491154569909372</v>
      </c>
      <c r="D8" s="127">
        <v>0.78776166267504033</v>
      </c>
      <c r="E8" s="127">
        <v>0.68571596056534789</v>
      </c>
      <c r="F8" s="127">
        <v>0.78646885274250511</v>
      </c>
      <c r="I8" s="128"/>
    </row>
    <row r="9" spans="1:9" s="109" customFormat="1" x14ac:dyDescent="0.2">
      <c r="A9" s="121" t="s">
        <v>89</v>
      </c>
      <c r="B9" s="127">
        <v>4.8967741935483869E-5</v>
      </c>
      <c r="C9" s="127">
        <v>4.8967741935483869E-5</v>
      </c>
      <c r="D9" s="127">
        <v>1.2543617021276595E-2</v>
      </c>
      <c r="E9" s="127">
        <v>3.2611199999999997E-3</v>
      </c>
      <c r="F9" s="127">
        <v>4.7126436781609196E-3</v>
      </c>
      <c r="I9" s="128"/>
    </row>
    <row r="10" spans="1:9" s="109" customFormat="1" x14ac:dyDescent="0.2">
      <c r="A10" s="121" t="s">
        <v>90</v>
      </c>
      <c r="B10" s="127">
        <v>0.90890616666666657</v>
      </c>
      <c r="C10" s="127">
        <v>0.88069184615384621</v>
      </c>
      <c r="D10" s="127">
        <v>0.90890616666666657</v>
      </c>
      <c r="E10" s="127">
        <v>0.87929522842639596</v>
      </c>
      <c r="F10" s="127">
        <v>0.89975844444444442</v>
      </c>
      <c r="I10" s="128"/>
    </row>
    <row r="11" spans="1:9" s="109" customFormat="1" x14ac:dyDescent="0.2">
      <c r="A11" s="121" t="s">
        <v>91</v>
      </c>
      <c r="B11" s="122">
        <v>12.894582224842869</v>
      </c>
      <c r="C11" s="122">
        <v>15.390013778117671</v>
      </c>
      <c r="D11" s="122">
        <v>12.133041677910915</v>
      </c>
      <c r="E11" s="122">
        <v>18.339103460715364</v>
      </c>
      <c r="F11" s="122">
        <v>12.125943746830774</v>
      </c>
      <c r="I11" s="124"/>
    </row>
    <row r="12" spans="1:9" s="109" customFormat="1" x14ac:dyDescent="0.2">
      <c r="A12" s="121" t="s">
        <v>92</v>
      </c>
      <c r="B12" s="122">
        <v>11.926078028747433</v>
      </c>
      <c r="C12" s="122">
        <v>13.363449691991786</v>
      </c>
      <c r="D12" s="122">
        <v>11.926078028747433</v>
      </c>
      <c r="E12" s="122">
        <v>12.969199178644764</v>
      </c>
      <c r="F12" s="122">
        <v>11.961670088980151</v>
      </c>
      <c r="I12" s="124"/>
    </row>
    <row r="13" spans="1:9" s="109" customFormat="1" x14ac:dyDescent="0.2">
      <c r="A13" s="121" t="s">
        <v>93</v>
      </c>
      <c r="B13" s="122">
        <v>22.420260095824776</v>
      </c>
      <c r="C13" s="122">
        <v>16.5968514715948</v>
      </c>
      <c r="D13" s="122">
        <v>12.514715947980836</v>
      </c>
      <c r="E13" s="122">
        <v>22.420260095824776</v>
      </c>
      <c r="F13" s="122">
        <v>12.533880903490759</v>
      </c>
      <c r="I13" s="124"/>
    </row>
    <row r="14" spans="1:9" s="109" customFormat="1" x14ac:dyDescent="0.2">
      <c r="A14" s="121" t="s">
        <v>118</v>
      </c>
      <c r="B14" s="122">
        <v>128166.60191785522</v>
      </c>
      <c r="C14" s="122">
        <v>119470.77758027517</v>
      </c>
      <c r="D14" s="122">
        <v>137121.61745896039</v>
      </c>
      <c r="E14" s="122">
        <v>91754.758902439033</v>
      </c>
      <c r="F14" s="122">
        <v>125889.57092994418</v>
      </c>
      <c r="I14" s="124"/>
    </row>
    <row r="15" spans="1:9" s="109" customFormat="1" x14ac:dyDescent="0.2">
      <c r="A15" s="121" t="s">
        <v>94</v>
      </c>
      <c r="B15" s="122">
        <v>7.59</v>
      </c>
      <c r="C15" s="122">
        <v>7.59</v>
      </c>
      <c r="D15" s="122">
        <v>2093.48</v>
      </c>
      <c r="E15" s="122">
        <v>407.64</v>
      </c>
      <c r="F15" s="122">
        <v>1000</v>
      </c>
      <c r="I15" s="124"/>
    </row>
    <row r="16" spans="1:9" s="109" customFormat="1" x14ac:dyDescent="0.2">
      <c r="A16" s="121" t="s">
        <v>95</v>
      </c>
      <c r="B16" s="122">
        <v>2722976.52</v>
      </c>
      <c r="C16" s="122">
        <v>1377971.07</v>
      </c>
      <c r="D16" s="122">
        <v>2722976.52</v>
      </c>
      <c r="E16" s="122">
        <v>619078.47</v>
      </c>
      <c r="F16" s="122">
        <v>692149.14</v>
      </c>
      <c r="I16" s="124"/>
    </row>
    <row r="17" spans="1:9" s="109" customFormat="1" x14ac:dyDescent="0.2">
      <c r="A17" s="121" t="s">
        <v>96</v>
      </c>
      <c r="B17" s="122">
        <v>9.8692674832559106</v>
      </c>
      <c r="C17" s="122">
        <v>9.3554903068723156</v>
      </c>
      <c r="D17" s="122">
        <v>10.278931651500463</v>
      </c>
      <c r="E17" s="122">
        <v>5.5094328066675722</v>
      </c>
      <c r="F17" s="122">
        <v>10.123766461007984</v>
      </c>
      <c r="I17" s="124"/>
    </row>
    <row r="18" spans="1:9" s="109" customFormat="1" x14ac:dyDescent="0.2">
      <c r="A18" s="121" t="s">
        <v>97</v>
      </c>
      <c r="B18" s="122">
        <v>0</v>
      </c>
      <c r="C18" s="122">
        <v>0</v>
      </c>
      <c r="D18" s="122">
        <v>0</v>
      </c>
      <c r="E18" s="122">
        <v>0</v>
      </c>
      <c r="F18" s="122">
        <v>0</v>
      </c>
      <c r="I18" s="124"/>
    </row>
    <row r="19" spans="1:9" s="109" customFormat="1" x14ac:dyDescent="0.2">
      <c r="A19" s="121" t="s">
        <v>98</v>
      </c>
      <c r="B19" s="122">
        <v>18.083333333333332</v>
      </c>
      <c r="C19" s="122">
        <v>17.833333333333332</v>
      </c>
      <c r="D19" s="122">
        <v>18.083333333333332</v>
      </c>
      <c r="E19" s="122">
        <v>12</v>
      </c>
      <c r="F19" s="122">
        <v>18.083333333333332</v>
      </c>
      <c r="I19" s="124"/>
    </row>
    <row r="20" spans="1:9" s="109" customFormat="1" x14ac:dyDescent="0.2">
      <c r="A20" s="121" t="s">
        <v>99</v>
      </c>
      <c r="B20" s="127">
        <v>0.71765213680156148</v>
      </c>
      <c r="C20" s="127">
        <v>0.9965265459457493</v>
      </c>
      <c r="D20" s="127">
        <v>0.77338961435782705</v>
      </c>
      <c r="E20" s="127">
        <v>0.74754473658732457</v>
      </c>
      <c r="F20" s="127">
        <v>0.45996904668076316</v>
      </c>
      <c r="I20" s="128"/>
    </row>
    <row r="21" spans="1:9" s="109" customFormat="1" x14ac:dyDescent="0.2">
      <c r="A21" s="121" t="s">
        <v>139</v>
      </c>
      <c r="B21" s="127">
        <v>0.28234786319844007</v>
      </c>
      <c r="C21" s="127">
        <v>3.473454054250725E-3</v>
      </c>
      <c r="D21" s="127">
        <v>0.2266103856421724</v>
      </c>
      <c r="E21" s="127">
        <v>0.2524552634126756</v>
      </c>
      <c r="F21" s="127">
        <v>0.54003095331923756</v>
      </c>
      <c r="I21" s="128"/>
    </row>
    <row r="22" spans="1:9" s="109" customFormat="1" x14ac:dyDescent="0.2">
      <c r="A22" s="121" t="s">
        <v>100</v>
      </c>
      <c r="B22" s="127">
        <v>0</v>
      </c>
      <c r="C22" s="127">
        <v>0</v>
      </c>
      <c r="D22" s="127">
        <v>0</v>
      </c>
      <c r="E22" s="127">
        <v>0</v>
      </c>
      <c r="F22" s="127">
        <v>0</v>
      </c>
      <c r="I22" s="128"/>
    </row>
    <row r="23" spans="1:9" s="109" customFormat="1" x14ac:dyDescent="0.2">
      <c r="A23" s="121" t="s">
        <v>101</v>
      </c>
      <c r="B23" s="127">
        <v>0.36644278244046791</v>
      </c>
      <c r="C23" s="127">
        <v>0.1797470354620069</v>
      </c>
      <c r="D23" s="127">
        <v>0.33792510828587324</v>
      </c>
      <c r="E23" s="127">
        <v>0.47047146545183155</v>
      </c>
      <c r="F23" s="127">
        <v>0.49876158684527039</v>
      </c>
      <c r="I23" s="128"/>
    </row>
    <row r="24" spans="1:9" s="109" customFormat="1" ht="20.399999999999999" x14ac:dyDescent="0.2">
      <c r="A24" s="129" t="s">
        <v>374</v>
      </c>
      <c r="B24" s="122">
        <v>1.6726255499705613</v>
      </c>
      <c r="C24" s="122">
        <v>1.978362884822453</v>
      </c>
      <c r="D24" s="122">
        <v>1.5614492316644919</v>
      </c>
      <c r="E24" s="122">
        <v>2.8047803551893122</v>
      </c>
      <c r="F24" s="122">
        <v>1.3659384024474965</v>
      </c>
      <c r="I24" s="124"/>
    </row>
    <row r="25" spans="1:9" x14ac:dyDescent="0.2">
      <c r="A25" s="130"/>
      <c r="B25" s="131"/>
      <c r="C25" s="132"/>
      <c r="D25" s="130"/>
      <c r="E25" s="130"/>
      <c r="F25" s="130"/>
    </row>
    <row r="26" spans="1:9" x14ac:dyDescent="0.2">
      <c r="A26" s="130"/>
      <c r="B26" s="131"/>
      <c r="C26" s="132"/>
      <c r="D26" s="130"/>
      <c r="E26" s="130"/>
      <c r="F26" s="130"/>
    </row>
    <row r="27" spans="1:9" x14ac:dyDescent="0.2">
      <c r="A27" s="133" t="s">
        <v>107</v>
      </c>
      <c r="B27" s="131"/>
      <c r="C27" s="132"/>
      <c r="D27" s="130"/>
      <c r="E27" s="130"/>
      <c r="F27" s="130"/>
    </row>
    <row r="28" spans="1:9" x14ac:dyDescent="0.2">
      <c r="B28" s="112"/>
      <c r="D28" s="114"/>
    </row>
    <row r="29" spans="1:9" ht="20.399999999999999" x14ac:dyDescent="0.2">
      <c r="A29" s="134" t="s">
        <v>108</v>
      </c>
      <c r="B29" s="135" t="s">
        <v>109</v>
      </c>
      <c r="C29" s="136" t="s">
        <v>110</v>
      </c>
      <c r="D29" s="137" t="s">
        <v>111</v>
      </c>
      <c r="E29" s="136" t="s">
        <v>110</v>
      </c>
    </row>
    <row r="30" spans="1:9" x14ac:dyDescent="0.2">
      <c r="B30" s="112"/>
      <c r="D30" s="114"/>
    </row>
    <row r="31" spans="1:9" x14ac:dyDescent="0.2">
      <c r="A31" s="121" t="s">
        <v>16</v>
      </c>
      <c r="B31" s="122">
        <v>3293195.4900000007</v>
      </c>
      <c r="C31" s="127">
        <v>4.4156463641004734E-3</v>
      </c>
      <c r="D31" s="125">
        <v>150</v>
      </c>
      <c r="E31" s="127">
        <v>2.5777625021481353E-2</v>
      </c>
    </row>
    <row r="32" spans="1:9" x14ac:dyDescent="0.2">
      <c r="A32" s="121" t="s">
        <v>17</v>
      </c>
      <c r="B32" s="122">
        <v>23207166.960000012</v>
      </c>
      <c r="C32" s="127">
        <v>3.1117084521452645E-2</v>
      </c>
      <c r="D32" s="125">
        <v>286</v>
      </c>
      <c r="E32" s="127">
        <v>4.9149338374291113E-2</v>
      </c>
    </row>
    <row r="33" spans="1:5" x14ac:dyDescent="0.2">
      <c r="A33" s="121" t="s">
        <v>18</v>
      </c>
      <c r="B33" s="122">
        <v>11557029.979999999</v>
      </c>
      <c r="C33" s="127">
        <v>1.5496121492316007E-2</v>
      </c>
      <c r="D33" s="125">
        <v>102</v>
      </c>
      <c r="E33" s="127">
        <v>1.752878501460732E-2</v>
      </c>
    </row>
    <row r="34" spans="1:5" x14ac:dyDescent="0.2">
      <c r="A34" s="121" t="s">
        <v>19</v>
      </c>
      <c r="B34" s="122">
        <v>18832395.609999999</v>
      </c>
      <c r="C34" s="127">
        <v>2.5251218597593241E-2</v>
      </c>
      <c r="D34" s="125">
        <v>133</v>
      </c>
      <c r="E34" s="127">
        <v>2.2856160852380136E-2</v>
      </c>
    </row>
    <row r="35" spans="1:5" x14ac:dyDescent="0.2">
      <c r="A35" s="121" t="s">
        <v>20</v>
      </c>
      <c r="B35" s="122">
        <v>20343097.349999998</v>
      </c>
      <c r="C35" s="127">
        <v>2.7276827057743067E-2</v>
      </c>
      <c r="D35" s="125">
        <v>146</v>
      </c>
      <c r="E35" s="127">
        <v>2.5090221687575184E-2</v>
      </c>
    </row>
    <row r="36" spans="1:5" x14ac:dyDescent="0.2">
      <c r="A36" s="121" t="s">
        <v>21</v>
      </c>
      <c r="B36" s="122">
        <v>36137442.060000025</v>
      </c>
      <c r="C36" s="127">
        <v>4.8454507217890845E-2</v>
      </c>
      <c r="D36" s="125">
        <v>261</v>
      </c>
      <c r="E36" s="127">
        <v>4.4853067537377556E-2</v>
      </c>
    </row>
    <row r="37" spans="1:5" x14ac:dyDescent="0.2">
      <c r="A37" s="121" t="s">
        <v>22</v>
      </c>
      <c r="B37" s="122">
        <v>67871420.560000002</v>
      </c>
      <c r="C37" s="127">
        <v>9.1004676865416828E-2</v>
      </c>
      <c r="D37" s="125">
        <v>471</v>
      </c>
      <c r="E37" s="127">
        <v>8.0941742567451458E-2</v>
      </c>
    </row>
    <row r="38" spans="1:5" x14ac:dyDescent="0.2">
      <c r="A38" s="121" t="s">
        <v>23</v>
      </c>
      <c r="B38" s="122">
        <v>103645863.91000004</v>
      </c>
      <c r="C38" s="127">
        <v>0.13897246109985534</v>
      </c>
      <c r="D38" s="125">
        <v>695</v>
      </c>
      <c r="E38" s="127">
        <v>0.11943632926619695</v>
      </c>
    </row>
    <row r="39" spans="1:5" x14ac:dyDescent="0.2">
      <c r="A39" s="121" t="s">
        <v>39</v>
      </c>
      <c r="B39" s="122">
        <v>184520616.78999996</v>
      </c>
      <c r="C39" s="127">
        <v>0.24741251866294153</v>
      </c>
      <c r="D39" s="125">
        <v>1350</v>
      </c>
      <c r="E39" s="127">
        <v>0.2319986251933322</v>
      </c>
    </row>
    <row r="40" spans="1:5" x14ac:dyDescent="0.2">
      <c r="A40" s="121" t="s">
        <v>40</v>
      </c>
      <c r="B40" s="122">
        <v>210336938.71999994</v>
      </c>
      <c r="C40" s="127">
        <v>0.28202806104747569</v>
      </c>
      <c r="D40" s="125">
        <v>1637</v>
      </c>
      <c r="E40" s="127">
        <v>0.28131981440109982</v>
      </c>
    </row>
    <row r="41" spans="1:5" x14ac:dyDescent="0.2">
      <c r="A41" s="121" t="s">
        <v>41</v>
      </c>
      <c r="B41" s="122">
        <v>57399662.610000044</v>
      </c>
      <c r="C41" s="127">
        <v>7.6963730903336233E-2</v>
      </c>
      <c r="D41" s="125">
        <v>534</v>
      </c>
      <c r="E41" s="127">
        <v>9.176834507647362E-2</v>
      </c>
    </row>
    <row r="42" spans="1:5" x14ac:dyDescent="0.2">
      <c r="A42" s="121" t="s">
        <v>42</v>
      </c>
      <c r="B42" s="122">
        <v>5330028.04</v>
      </c>
      <c r="C42" s="127">
        <v>7.1467117597016887E-3</v>
      </c>
      <c r="D42" s="125">
        <v>37</v>
      </c>
      <c r="E42" s="127">
        <v>6.3584808386320671E-3</v>
      </c>
    </row>
    <row r="43" spans="1:5" x14ac:dyDescent="0.2">
      <c r="A43" s="121" t="s">
        <v>43</v>
      </c>
      <c r="B43" s="122">
        <v>2121722.0199999996</v>
      </c>
      <c r="C43" s="127">
        <v>2.8448885441795949E-3</v>
      </c>
      <c r="D43" s="125">
        <v>11</v>
      </c>
      <c r="E43" s="127">
        <v>1.890359168241966E-3</v>
      </c>
    </row>
    <row r="44" spans="1:5" x14ac:dyDescent="0.2">
      <c r="A44" s="121" t="s">
        <v>44</v>
      </c>
      <c r="B44" s="122">
        <v>932204.61</v>
      </c>
      <c r="C44" s="127">
        <v>1.2499366980319162E-3</v>
      </c>
      <c r="D44" s="125">
        <v>5</v>
      </c>
      <c r="E44" s="127">
        <v>8.592541673827118E-4</v>
      </c>
    </row>
    <row r="45" spans="1:5" x14ac:dyDescent="0.2">
      <c r="A45" s="121" t="s">
        <v>24</v>
      </c>
      <c r="B45" s="122">
        <v>272671.84999999998</v>
      </c>
      <c r="C45" s="127">
        <v>3.6560916796501785E-4</v>
      </c>
      <c r="D45" s="125">
        <v>1</v>
      </c>
      <c r="E45" s="127">
        <v>1.7185083347654237E-4</v>
      </c>
    </row>
    <row r="46" spans="1:5" x14ac:dyDescent="0.2">
      <c r="A46" s="121" t="s">
        <v>25</v>
      </c>
      <c r="B46" s="122">
        <v>0</v>
      </c>
      <c r="C46" s="127">
        <v>0</v>
      </c>
      <c r="D46" s="125">
        <v>0</v>
      </c>
      <c r="E46" s="127">
        <v>0</v>
      </c>
    </row>
    <row r="47" spans="1:5" x14ac:dyDescent="0.2">
      <c r="A47" s="121" t="s">
        <v>26</v>
      </c>
      <c r="B47" s="122">
        <v>0</v>
      </c>
      <c r="C47" s="127">
        <v>0</v>
      </c>
      <c r="D47" s="125">
        <v>0</v>
      </c>
      <c r="E47" s="127">
        <v>0</v>
      </c>
    </row>
    <row r="48" spans="1:5" x14ac:dyDescent="0.2">
      <c r="A48" s="121" t="s">
        <v>3</v>
      </c>
      <c r="B48" s="122">
        <v>0</v>
      </c>
      <c r="C48" s="127">
        <v>0</v>
      </c>
      <c r="D48" s="125">
        <v>0</v>
      </c>
      <c r="E48" s="127">
        <v>0</v>
      </c>
    </row>
    <row r="49" spans="1:5" x14ac:dyDescent="0.2">
      <c r="A49" s="121"/>
      <c r="B49" s="122"/>
      <c r="C49" s="127"/>
      <c r="D49" s="125"/>
      <c r="E49" s="127"/>
    </row>
    <row r="50" spans="1:5" ht="10.8" thickBot="1" x14ac:dyDescent="0.25">
      <c r="A50" s="138"/>
      <c r="B50" s="139">
        <v>745801456.55999994</v>
      </c>
      <c r="C50" s="140"/>
      <c r="D50" s="141">
        <v>5819</v>
      </c>
      <c r="E50" s="140"/>
    </row>
    <row r="51" spans="1:5" ht="10.8" thickTop="1" x14ac:dyDescent="0.2">
      <c r="A51" s="121"/>
      <c r="B51" s="122"/>
      <c r="C51" s="127"/>
      <c r="D51" s="125"/>
      <c r="E51" s="127"/>
    </row>
    <row r="52" spans="1:5" x14ac:dyDescent="0.2">
      <c r="A52" s="138" t="s">
        <v>112</v>
      </c>
      <c r="B52" s="122"/>
      <c r="C52" s="121"/>
      <c r="D52" s="140">
        <v>0.78328613691224469</v>
      </c>
      <c r="E52" s="127"/>
    </row>
    <row r="53" spans="1:5" x14ac:dyDescent="0.2">
      <c r="A53" s="121"/>
      <c r="B53" s="122"/>
      <c r="C53" s="127"/>
      <c r="D53" s="121"/>
      <c r="E53" s="121"/>
    </row>
    <row r="54" spans="1:5" x14ac:dyDescent="0.2">
      <c r="A54" s="121"/>
      <c r="B54" s="122"/>
      <c r="C54" s="127"/>
      <c r="D54" s="121"/>
      <c r="E54" s="121"/>
    </row>
    <row r="55" spans="1:5" x14ac:dyDescent="0.2">
      <c r="A55" s="133" t="s">
        <v>691</v>
      </c>
      <c r="B55" s="122"/>
      <c r="C55" s="127"/>
      <c r="D55" s="142"/>
      <c r="E55" s="142"/>
    </row>
    <row r="56" spans="1:5" x14ac:dyDescent="0.2">
      <c r="B56" s="112"/>
      <c r="D56" s="114"/>
    </row>
    <row r="57" spans="1:5" ht="20.399999999999999" x14ac:dyDescent="0.2">
      <c r="A57" s="134" t="s">
        <v>108</v>
      </c>
      <c r="B57" s="135" t="s">
        <v>109</v>
      </c>
      <c r="C57" s="136" t="s">
        <v>110</v>
      </c>
      <c r="D57" s="137" t="s">
        <v>111</v>
      </c>
      <c r="E57" s="136" t="s">
        <v>110</v>
      </c>
    </row>
    <row r="58" spans="1:5" x14ac:dyDescent="0.2">
      <c r="B58" s="112"/>
      <c r="D58" s="114"/>
    </row>
    <row r="59" spans="1:5" x14ac:dyDescent="0.2">
      <c r="A59" s="121" t="s">
        <v>16</v>
      </c>
      <c r="B59" s="122">
        <v>13905926.010000002</v>
      </c>
      <c r="C59" s="127">
        <v>1.8645613906603124E-2</v>
      </c>
      <c r="D59" s="125">
        <v>291</v>
      </c>
      <c r="E59" s="127">
        <v>5.0008592541673828E-2</v>
      </c>
    </row>
    <row r="60" spans="1:5" x14ac:dyDescent="0.2">
      <c r="A60" s="121" t="s">
        <v>17</v>
      </c>
      <c r="B60" s="122">
        <v>146602691.16</v>
      </c>
      <c r="C60" s="127">
        <v>0.19657066886970576</v>
      </c>
      <c r="D60" s="125">
        <v>974</v>
      </c>
      <c r="E60" s="127">
        <v>0.16738271180615227</v>
      </c>
    </row>
    <row r="61" spans="1:5" x14ac:dyDescent="0.2">
      <c r="A61" s="121" t="s">
        <v>18</v>
      </c>
      <c r="B61" s="122">
        <v>51608760.700000003</v>
      </c>
      <c r="C61" s="127">
        <v>6.9199061286424376E-2</v>
      </c>
      <c r="D61" s="125">
        <v>362</v>
      </c>
      <c r="E61" s="127">
        <v>6.2210001718508337E-2</v>
      </c>
    </row>
    <row r="62" spans="1:5" x14ac:dyDescent="0.2">
      <c r="A62" s="121" t="s">
        <v>19</v>
      </c>
      <c r="B62" s="122">
        <v>119215036.96000011</v>
      </c>
      <c r="C62" s="127">
        <v>0.15984822221972858</v>
      </c>
      <c r="D62" s="125">
        <v>772</v>
      </c>
      <c r="E62" s="127">
        <v>0.13266884344389071</v>
      </c>
    </row>
    <row r="63" spans="1:5" x14ac:dyDescent="0.2">
      <c r="A63" s="121" t="s">
        <v>20</v>
      </c>
      <c r="B63" s="122">
        <v>94280212.570000052</v>
      </c>
      <c r="C63" s="127">
        <v>0.12641462649438415</v>
      </c>
      <c r="D63" s="125">
        <v>695</v>
      </c>
      <c r="E63" s="127">
        <v>0.11943632926619695</v>
      </c>
    </row>
    <row r="64" spans="1:5" x14ac:dyDescent="0.2">
      <c r="A64" s="121" t="s">
        <v>21</v>
      </c>
      <c r="B64" s="122">
        <v>75701369.180000022</v>
      </c>
      <c r="C64" s="127">
        <v>0.10150338071096249</v>
      </c>
      <c r="D64" s="125">
        <v>621</v>
      </c>
      <c r="E64" s="127">
        <v>0.1067193675889328</v>
      </c>
    </row>
    <row r="65" spans="1:5" x14ac:dyDescent="0.2">
      <c r="A65" s="121" t="s">
        <v>22</v>
      </c>
      <c r="B65" s="122">
        <v>53525490.269999966</v>
      </c>
      <c r="C65" s="127">
        <v>7.176908787076608E-2</v>
      </c>
      <c r="D65" s="125">
        <v>439</v>
      </c>
      <c r="E65" s="127">
        <v>7.54425158962021E-2</v>
      </c>
    </row>
    <row r="66" spans="1:5" x14ac:dyDescent="0.2">
      <c r="A66" s="121" t="s">
        <v>23</v>
      </c>
      <c r="B66" s="122">
        <v>90291597.190000087</v>
      </c>
      <c r="C66" s="127">
        <v>0.1210665337212788</v>
      </c>
      <c r="D66" s="125">
        <v>845</v>
      </c>
      <c r="E66" s="127">
        <v>0.1452139542876783</v>
      </c>
    </row>
    <row r="67" spans="1:5" x14ac:dyDescent="0.2">
      <c r="A67" s="121" t="s">
        <v>39</v>
      </c>
      <c r="B67" s="122">
        <v>49474815.649999984</v>
      </c>
      <c r="C67" s="127">
        <v>6.6337783621665161E-2</v>
      </c>
      <c r="D67" s="125">
        <v>391</v>
      </c>
      <c r="E67" s="127">
        <v>6.7193675889328064E-2</v>
      </c>
    </row>
    <row r="68" spans="1:5" x14ac:dyDescent="0.2">
      <c r="A68" s="121" t="s">
        <v>40</v>
      </c>
      <c r="B68" s="122">
        <v>7010864.2400000002</v>
      </c>
      <c r="C68" s="127">
        <v>9.4004432122424715E-3</v>
      </c>
      <c r="D68" s="125">
        <v>75</v>
      </c>
      <c r="E68" s="127">
        <v>1.2888812510740677E-2</v>
      </c>
    </row>
    <row r="69" spans="1:5" x14ac:dyDescent="0.2">
      <c r="A69" s="121" t="s">
        <v>41</v>
      </c>
      <c r="B69" s="122">
        <v>6891478.9999999991</v>
      </c>
      <c r="C69" s="127">
        <v>9.2403667750755834E-3</v>
      </c>
      <c r="D69" s="125">
        <v>69</v>
      </c>
      <c r="E69" s="127">
        <v>1.1857707509881422E-2</v>
      </c>
    </row>
    <row r="70" spans="1:5" x14ac:dyDescent="0.2">
      <c r="A70" s="121" t="s">
        <v>42</v>
      </c>
      <c r="B70" s="122">
        <v>3393556.87</v>
      </c>
      <c r="C70" s="127">
        <v>4.5502148596661901E-3</v>
      </c>
      <c r="D70" s="125">
        <v>37</v>
      </c>
      <c r="E70" s="127">
        <v>6.3584808386320671E-3</v>
      </c>
    </row>
    <row r="71" spans="1:5" x14ac:dyDescent="0.2">
      <c r="A71" s="121" t="s">
        <v>43</v>
      </c>
      <c r="B71" s="122">
        <v>2616988.85</v>
      </c>
      <c r="C71" s="127">
        <v>3.508961838276408E-3</v>
      </c>
      <c r="D71" s="125">
        <v>26</v>
      </c>
      <c r="E71" s="127">
        <v>4.4681216703901013E-3</v>
      </c>
    </row>
    <row r="72" spans="1:5" x14ac:dyDescent="0.2">
      <c r="A72" s="121" t="s">
        <v>44</v>
      </c>
      <c r="B72" s="122">
        <v>1187114.6200000001</v>
      </c>
      <c r="C72" s="127">
        <v>1.5917300905733702E-3</v>
      </c>
      <c r="D72" s="125">
        <v>9</v>
      </c>
      <c r="E72" s="127">
        <v>1.5466575012888812E-3</v>
      </c>
    </row>
    <row r="73" spans="1:5" x14ac:dyDescent="0.2">
      <c r="A73" s="121" t="s">
        <v>24</v>
      </c>
      <c r="B73" s="122">
        <v>3434282.8499999996</v>
      </c>
      <c r="C73" s="127">
        <v>4.6048218594806544E-3</v>
      </c>
      <c r="D73" s="125">
        <v>34</v>
      </c>
      <c r="E73" s="127">
        <v>5.8429283382024398E-3</v>
      </c>
    </row>
    <row r="74" spans="1:5" x14ac:dyDescent="0.2">
      <c r="A74" s="121" t="s">
        <v>25</v>
      </c>
      <c r="B74" s="122">
        <v>856507.21</v>
      </c>
      <c r="C74" s="127">
        <v>1.148438639354003E-3</v>
      </c>
      <c r="D74" s="125">
        <v>7</v>
      </c>
      <c r="E74" s="127">
        <v>1.2029558343357965E-3</v>
      </c>
    </row>
    <row r="75" spans="1:5" x14ac:dyDescent="0.2">
      <c r="A75" s="121" t="s">
        <v>26</v>
      </c>
      <c r="B75" s="122">
        <v>1593873.31</v>
      </c>
      <c r="C75" s="127">
        <v>2.1371281806711953E-3</v>
      </c>
      <c r="D75" s="125">
        <v>17</v>
      </c>
      <c r="E75" s="127">
        <v>2.9214641691012199E-3</v>
      </c>
    </row>
    <row r="76" spans="1:5" x14ac:dyDescent="0.2">
      <c r="A76" s="121" t="s">
        <v>3</v>
      </c>
      <c r="B76" s="122">
        <v>24210889.919999998</v>
      </c>
      <c r="C76" s="127">
        <v>3.2462915843141996E-2</v>
      </c>
      <c r="D76" s="125">
        <v>155</v>
      </c>
      <c r="E76" s="127">
        <v>2.6636879188864065E-2</v>
      </c>
    </row>
    <row r="77" spans="1:5" x14ac:dyDescent="0.2">
      <c r="A77" s="121"/>
      <c r="B77" s="122"/>
      <c r="C77" s="127"/>
      <c r="D77" s="125"/>
      <c r="E77" s="127"/>
    </row>
    <row r="78" spans="1:5" ht="10.8" thickBot="1" x14ac:dyDescent="0.25">
      <c r="A78" s="138"/>
      <c r="B78" s="139">
        <v>745801456.56000018</v>
      </c>
      <c r="C78" s="140"/>
      <c r="D78" s="141">
        <v>5819</v>
      </c>
      <c r="E78" s="140"/>
    </row>
    <row r="79" spans="1:5" ht="10.8" thickTop="1" x14ac:dyDescent="0.2">
      <c r="A79" s="121"/>
      <c r="B79" s="122"/>
      <c r="C79" s="127"/>
      <c r="D79" s="125"/>
      <c r="E79" s="127"/>
    </row>
    <row r="80" spans="1:5" x14ac:dyDescent="0.2">
      <c r="A80" s="138" t="s">
        <v>112</v>
      </c>
      <c r="B80" s="122"/>
      <c r="C80" s="121"/>
      <c r="D80" s="140">
        <v>0.64148906732635746</v>
      </c>
      <c r="E80" s="127"/>
    </row>
    <row r="81" spans="1:6" x14ac:dyDescent="0.2">
      <c r="A81" s="138"/>
      <c r="B81" s="122"/>
      <c r="C81" s="121"/>
      <c r="D81" s="140"/>
      <c r="E81" s="127"/>
    </row>
    <row r="82" spans="1:6" x14ac:dyDescent="0.2">
      <c r="A82" s="138"/>
      <c r="B82" s="122"/>
      <c r="C82" s="121"/>
      <c r="D82" s="140"/>
      <c r="E82" s="127"/>
    </row>
    <row r="83" spans="1:6" x14ac:dyDescent="0.2">
      <c r="A83" s="133" t="s">
        <v>113</v>
      </c>
      <c r="B83" s="122"/>
      <c r="C83" s="127"/>
      <c r="D83" s="125"/>
      <c r="E83" s="127"/>
    </row>
    <row r="84" spans="1:6" x14ac:dyDescent="0.2">
      <c r="B84" s="112"/>
      <c r="D84" s="114"/>
    </row>
    <row r="85" spans="1:6" s="143" customFormat="1" ht="20.399999999999999" x14ac:dyDescent="0.2">
      <c r="A85" s="134" t="s">
        <v>114</v>
      </c>
      <c r="B85" s="135" t="s">
        <v>109</v>
      </c>
      <c r="C85" s="136" t="s">
        <v>110</v>
      </c>
      <c r="D85" s="137" t="s">
        <v>111</v>
      </c>
      <c r="E85" s="136" t="s">
        <v>110</v>
      </c>
    </row>
    <row r="86" spans="1:6" x14ac:dyDescent="0.2">
      <c r="B86" s="112"/>
      <c r="D86" s="114"/>
    </row>
    <row r="87" spans="1:6" x14ac:dyDescent="0.2">
      <c r="A87" s="121" t="s">
        <v>45</v>
      </c>
      <c r="B87" s="122">
        <v>1957626.4399999995</v>
      </c>
      <c r="C87" s="127">
        <v>2.62486272020643E-3</v>
      </c>
      <c r="D87" s="125">
        <v>51</v>
      </c>
      <c r="E87" s="127">
        <v>8.7643925073036602E-3</v>
      </c>
      <c r="F87" s="144"/>
    </row>
    <row r="88" spans="1:6" x14ac:dyDescent="0.2">
      <c r="A88" s="121" t="s">
        <v>607</v>
      </c>
      <c r="B88" s="122">
        <v>2506123.21</v>
      </c>
      <c r="C88" s="127">
        <v>3.3603088167184093E-3</v>
      </c>
      <c r="D88" s="125">
        <v>16</v>
      </c>
      <c r="E88" s="127">
        <v>2.7496133356246779E-3</v>
      </c>
      <c r="F88" s="144"/>
    </row>
    <row r="89" spans="1:6" x14ac:dyDescent="0.2">
      <c r="A89" s="121" t="s">
        <v>608</v>
      </c>
      <c r="B89" s="122">
        <v>607616266.49000013</v>
      </c>
      <c r="C89" s="127">
        <v>0.8147158484948831</v>
      </c>
      <c r="D89" s="125">
        <v>4686</v>
      </c>
      <c r="E89" s="127">
        <v>0.80529300567107753</v>
      </c>
      <c r="F89" s="144"/>
    </row>
    <row r="90" spans="1:6" x14ac:dyDescent="0.2">
      <c r="A90" s="121" t="s">
        <v>48</v>
      </c>
      <c r="B90" s="122">
        <v>0</v>
      </c>
      <c r="C90" s="127">
        <v>0</v>
      </c>
      <c r="D90" s="125">
        <v>0</v>
      </c>
      <c r="E90" s="127">
        <v>0</v>
      </c>
      <c r="F90" s="144"/>
    </row>
    <row r="91" spans="1:6" x14ac:dyDescent="0.2">
      <c r="A91" s="121" t="s">
        <v>1</v>
      </c>
      <c r="B91" s="122">
        <v>133721440.41999999</v>
      </c>
      <c r="C91" s="127">
        <v>0.17929897996819216</v>
      </c>
      <c r="D91" s="125">
        <v>1066</v>
      </c>
      <c r="E91" s="127">
        <v>0.18319298848599416</v>
      </c>
      <c r="F91" s="144"/>
    </row>
    <row r="92" spans="1:6" x14ac:dyDescent="0.2">
      <c r="A92" s="121"/>
      <c r="B92" s="122"/>
      <c r="C92" s="127"/>
      <c r="D92" s="125"/>
      <c r="E92" s="127"/>
    </row>
    <row r="93" spans="1:6" ht="10.8" thickBot="1" x14ac:dyDescent="0.25">
      <c r="A93" s="138"/>
      <c r="B93" s="139">
        <v>745801456.56000006</v>
      </c>
      <c r="C93" s="140"/>
      <c r="D93" s="141">
        <v>5819</v>
      </c>
      <c r="E93" s="140"/>
    </row>
    <row r="94" spans="1:6" ht="10.8" thickTop="1" x14ac:dyDescent="0.2">
      <c r="A94" s="121"/>
      <c r="B94" s="122"/>
      <c r="C94" s="127"/>
      <c r="D94" s="125"/>
      <c r="E94" s="127"/>
    </row>
    <row r="95" spans="1:6" x14ac:dyDescent="0.2">
      <c r="A95" s="121"/>
      <c r="B95" s="122"/>
      <c r="C95" s="127"/>
      <c r="D95" s="125"/>
      <c r="E95" s="127"/>
    </row>
    <row r="96" spans="1:6" x14ac:dyDescent="0.2">
      <c r="A96" s="133" t="s">
        <v>115</v>
      </c>
      <c r="B96" s="122"/>
      <c r="C96" s="127"/>
      <c r="D96" s="125"/>
      <c r="E96" s="127"/>
    </row>
    <row r="97" spans="1:5" x14ac:dyDescent="0.2">
      <c r="B97" s="112"/>
      <c r="D97" s="114"/>
    </row>
    <row r="98" spans="1:5" s="143" customFormat="1" ht="20.399999999999999" x14ac:dyDescent="0.2">
      <c r="A98" s="134" t="s">
        <v>116</v>
      </c>
      <c r="B98" s="135" t="s">
        <v>109</v>
      </c>
      <c r="C98" s="136" t="s">
        <v>110</v>
      </c>
      <c r="D98" s="137" t="s">
        <v>111</v>
      </c>
      <c r="E98" s="136" t="s">
        <v>110</v>
      </c>
    </row>
    <row r="99" spans="1:5" x14ac:dyDescent="0.2">
      <c r="B99" s="112"/>
      <c r="D99" s="114"/>
    </row>
    <row r="100" spans="1:5" x14ac:dyDescent="0.2">
      <c r="A100" s="121" t="s">
        <v>4</v>
      </c>
      <c r="B100" s="122">
        <v>725739855.82999921</v>
      </c>
      <c r="C100" s="127">
        <v>0.97310061470979969</v>
      </c>
      <c r="D100" s="125">
        <v>5478</v>
      </c>
      <c r="E100" s="127">
        <v>0.94139886578449905</v>
      </c>
    </row>
    <row r="101" spans="1:5" x14ac:dyDescent="0.2">
      <c r="A101" s="121" t="s">
        <v>5</v>
      </c>
      <c r="B101" s="122">
        <v>20061600.730000008</v>
      </c>
      <c r="C101" s="127">
        <v>2.689938529020031E-2</v>
      </c>
      <c r="D101" s="125">
        <v>341</v>
      </c>
      <c r="E101" s="127">
        <v>5.8601134215500943E-2</v>
      </c>
    </row>
    <row r="102" spans="1:5" x14ac:dyDescent="0.2">
      <c r="A102" s="121"/>
      <c r="B102" s="122"/>
      <c r="C102" s="127"/>
      <c r="D102" s="125"/>
      <c r="E102" s="127"/>
    </row>
    <row r="103" spans="1:5" s="145" customFormat="1" ht="10.8" thickBot="1" x14ac:dyDescent="0.25">
      <c r="A103" s="138"/>
      <c r="B103" s="139">
        <v>745801456.55999923</v>
      </c>
      <c r="C103" s="140"/>
      <c r="D103" s="141">
        <v>5819</v>
      </c>
      <c r="E103" s="140"/>
    </row>
    <row r="104" spans="1:5" ht="10.8" thickTop="1" x14ac:dyDescent="0.2">
      <c r="A104" s="121"/>
      <c r="B104" s="122"/>
      <c r="C104" s="127"/>
      <c r="D104" s="125"/>
      <c r="E104" s="127"/>
    </row>
    <row r="105" spans="1:5" x14ac:dyDescent="0.2">
      <c r="A105" s="121"/>
      <c r="B105" s="122"/>
      <c r="C105" s="127"/>
      <c r="D105" s="125"/>
      <c r="E105" s="127"/>
    </row>
    <row r="106" spans="1:5" x14ac:dyDescent="0.2">
      <c r="A106" s="133" t="s">
        <v>117</v>
      </c>
      <c r="B106" s="122"/>
      <c r="C106" s="127"/>
      <c r="D106" s="125"/>
      <c r="E106" s="127"/>
    </row>
    <row r="107" spans="1:5" x14ac:dyDescent="0.2">
      <c r="B107" s="112"/>
      <c r="D107" s="114"/>
    </row>
    <row r="108" spans="1:5" s="143" customFormat="1" ht="20.399999999999999" x14ac:dyDescent="0.2">
      <c r="A108" s="134" t="s">
        <v>109</v>
      </c>
      <c r="B108" s="135" t="s">
        <v>109</v>
      </c>
      <c r="C108" s="136" t="s">
        <v>110</v>
      </c>
      <c r="D108" s="137" t="s">
        <v>111</v>
      </c>
      <c r="E108" s="136" t="s">
        <v>110</v>
      </c>
    </row>
    <row r="109" spans="1:5" x14ac:dyDescent="0.2">
      <c r="B109" s="112"/>
      <c r="D109" s="114"/>
    </row>
    <row r="110" spans="1:5" x14ac:dyDescent="0.2">
      <c r="A110" s="121" t="s">
        <v>68</v>
      </c>
      <c r="B110" s="122">
        <v>189250913.12000042</v>
      </c>
      <c r="C110" s="127">
        <v>0.25375508649837969</v>
      </c>
      <c r="D110" s="125">
        <v>2782</v>
      </c>
      <c r="E110" s="127">
        <v>0.47808901873174087</v>
      </c>
    </row>
    <row r="111" spans="1:5" x14ac:dyDescent="0.2">
      <c r="A111" s="121" t="s">
        <v>69</v>
      </c>
      <c r="B111" s="122">
        <v>303878401.43999988</v>
      </c>
      <c r="C111" s="127">
        <v>0.40745214261398083</v>
      </c>
      <c r="D111" s="125">
        <v>2263</v>
      </c>
      <c r="E111" s="127">
        <v>0.38889843615741537</v>
      </c>
    </row>
    <row r="112" spans="1:5" x14ac:dyDescent="0.2">
      <c r="A112" s="121" t="s">
        <v>70</v>
      </c>
      <c r="B112" s="122">
        <v>121405408.36000009</v>
      </c>
      <c r="C112" s="127">
        <v>0.16278515855946565</v>
      </c>
      <c r="D112" s="125">
        <v>506</v>
      </c>
      <c r="E112" s="127">
        <v>8.6956521739130432E-2</v>
      </c>
    </row>
    <row r="113" spans="1:5" x14ac:dyDescent="0.2">
      <c r="A113" s="121" t="s">
        <v>71</v>
      </c>
      <c r="B113" s="122">
        <v>45212733.550000004</v>
      </c>
      <c r="C113" s="127">
        <v>6.062301588755694E-2</v>
      </c>
      <c r="D113" s="125">
        <v>132</v>
      </c>
      <c r="E113" s="127">
        <v>2.2684310018903593E-2</v>
      </c>
    </row>
    <row r="114" spans="1:5" x14ac:dyDescent="0.2">
      <c r="A114" s="121" t="s">
        <v>72</v>
      </c>
      <c r="B114" s="122">
        <v>29473594.919999998</v>
      </c>
      <c r="C114" s="127">
        <v>3.9519358216255809E-2</v>
      </c>
      <c r="D114" s="125">
        <v>66</v>
      </c>
      <c r="E114" s="127">
        <v>1.1342155009451797E-2</v>
      </c>
    </row>
    <row r="115" spans="1:5" x14ac:dyDescent="0.2">
      <c r="A115" s="121" t="s">
        <v>73</v>
      </c>
      <c r="B115" s="122">
        <v>25100253.920000002</v>
      </c>
      <c r="C115" s="127">
        <v>3.3655410162075308E-2</v>
      </c>
      <c r="D115" s="125">
        <v>42</v>
      </c>
      <c r="E115" s="127">
        <v>7.2177350060147792E-3</v>
      </c>
    </row>
    <row r="116" spans="1:5" x14ac:dyDescent="0.2">
      <c r="A116" s="121" t="s">
        <v>74</v>
      </c>
      <c r="B116" s="122">
        <v>16380313.91</v>
      </c>
      <c r="C116" s="127">
        <v>2.1963370768346296E-2</v>
      </c>
      <c r="D116" s="125">
        <v>19</v>
      </c>
      <c r="E116" s="127">
        <v>3.2651658360543048E-3</v>
      </c>
    </row>
    <row r="117" spans="1:5" x14ac:dyDescent="0.2">
      <c r="A117" s="121" t="s">
        <v>180</v>
      </c>
      <c r="B117" s="122">
        <v>3155855.75</v>
      </c>
      <c r="C117" s="127">
        <v>4.2314958253854111E-3</v>
      </c>
      <c r="D117" s="125">
        <v>3</v>
      </c>
      <c r="E117" s="127">
        <v>5.1555250042962706E-4</v>
      </c>
    </row>
    <row r="118" spans="1:5" x14ac:dyDescent="0.2">
      <c r="A118" s="121" t="s">
        <v>75</v>
      </c>
      <c r="B118" s="122">
        <v>1377971.07</v>
      </c>
      <c r="C118" s="127">
        <v>1.8476379442269716E-3</v>
      </c>
      <c r="D118" s="125">
        <v>1</v>
      </c>
      <c r="E118" s="127">
        <v>1.7185083347654237E-4</v>
      </c>
    </row>
    <row r="119" spans="1:5" x14ac:dyDescent="0.2">
      <c r="A119" s="121" t="s">
        <v>78</v>
      </c>
      <c r="B119" s="122">
        <v>1559835</v>
      </c>
      <c r="C119" s="127">
        <v>2.0914882724883898E-3</v>
      </c>
      <c r="D119" s="125">
        <v>1</v>
      </c>
      <c r="E119" s="127">
        <v>1.7185083347654237E-4</v>
      </c>
    </row>
    <row r="120" spans="1:5" x14ac:dyDescent="0.2">
      <c r="A120" s="121" t="s">
        <v>76</v>
      </c>
      <c r="B120" s="122">
        <v>3586199</v>
      </c>
      <c r="C120" s="127">
        <v>4.8085170234733743E-3</v>
      </c>
      <c r="D120" s="125">
        <v>2</v>
      </c>
      <c r="E120" s="127">
        <v>3.4370166695308474E-4</v>
      </c>
    </row>
    <row r="121" spans="1:5" x14ac:dyDescent="0.2">
      <c r="A121" s="121" t="s">
        <v>77</v>
      </c>
      <c r="B121" s="122">
        <v>5419976.5199999996</v>
      </c>
      <c r="C121" s="127">
        <v>7.2673182283654585E-3</v>
      </c>
      <c r="D121" s="125">
        <v>2</v>
      </c>
      <c r="E121" s="127">
        <v>3.4370166695308474E-4</v>
      </c>
    </row>
    <row r="122" spans="1:5" x14ac:dyDescent="0.2">
      <c r="A122" s="121"/>
      <c r="B122" s="122"/>
      <c r="C122" s="127"/>
      <c r="D122" s="125"/>
      <c r="E122" s="127"/>
    </row>
    <row r="123" spans="1:5" ht="10.8" thickBot="1" x14ac:dyDescent="0.25">
      <c r="A123" s="138"/>
      <c r="B123" s="139">
        <v>745801456.5600003</v>
      </c>
      <c r="C123" s="140"/>
      <c r="D123" s="141">
        <v>5819</v>
      </c>
      <c r="E123" s="140"/>
    </row>
    <row r="124" spans="1:5" ht="10.8" thickTop="1" x14ac:dyDescent="0.2">
      <c r="A124" s="121"/>
      <c r="B124" s="122"/>
      <c r="C124" s="127"/>
      <c r="D124" s="125"/>
      <c r="E124" s="127"/>
    </row>
    <row r="125" spans="1:5" x14ac:dyDescent="0.2">
      <c r="A125" s="138" t="s">
        <v>149</v>
      </c>
      <c r="B125" s="146">
        <v>128166.60191785522</v>
      </c>
      <c r="C125" s="127"/>
      <c r="D125" s="125"/>
      <c r="E125" s="127"/>
    </row>
    <row r="126" spans="1:5" x14ac:dyDescent="0.2">
      <c r="A126" s="121"/>
      <c r="B126" s="122"/>
      <c r="C126" s="127"/>
      <c r="D126" s="125"/>
      <c r="E126" s="127"/>
    </row>
    <row r="127" spans="1:5" x14ac:dyDescent="0.2">
      <c r="A127" s="121"/>
      <c r="B127" s="122"/>
      <c r="C127" s="127"/>
      <c r="D127" s="125"/>
      <c r="E127" s="127"/>
    </row>
    <row r="128" spans="1:5" x14ac:dyDescent="0.2">
      <c r="A128" s="133" t="s">
        <v>119</v>
      </c>
      <c r="B128" s="122"/>
      <c r="C128" s="127"/>
      <c r="D128" s="125"/>
      <c r="E128" s="127"/>
    </row>
    <row r="129" spans="1:6" x14ac:dyDescent="0.2">
      <c r="A129" s="109"/>
      <c r="B129" s="147"/>
      <c r="C129" s="148"/>
      <c r="D129" s="123"/>
      <c r="E129" s="148"/>
    </row>
    <row r="130" spans="1:6" s="143" customFormat="1" ht="20.399999999999999" x14ac:dyDescent="0.2">
      <c r="A130" s="134" t="s">
        <v>120</v>
      </c>
      <c r="B130" s="135" t="s">
        <v>109</v>
      </c>
      <c r="C130" s="136" t="s">
        <v>110</v>
      </c>
      <c r="D130" s="137" t="s">
        <v>111</v>
      </c>
      <c r="E130" s="136" t="s">
        <v>110</v>
      </c>
      <c r="F130" s="149"/>
    </row>
    <row r="131" spans="1:6" x14ac:dyDescent="0.2">
      <c r="B131" s="112"/>
      <c r="D131" s="114"/>
    </row>
    <row r="132" spans="1:6" x14ac:dyDescent="0.2">
      <c r="A132" s="121" t="s">
        <v>6</v>
      </c>
      <c r="B132" s="122">
        <v>494583520.88000065</v>
      </c>
      <c r="C132" s="127">
        <v>0.66315708628575332</v>
      </c>
      <c r="D132" s="125">
        <v>3618</v>
      </c>
      <c r="E132" s="127">
        <v>0.62175631551813026</v>
      </c>
    </row>
    <row r="133" spans="1:6" x14ac:dyDescent="0.2">
      <c r="A133" s="121" t="s">
        <v>7</v>
      </c>
      <c r="B133" s="122">
        <v>241136559.66999966</v>
      </c>
      <c r="C133" s="127">
        <v>0.32332540725012654</v>
      </c>
      <c r="D133" s="125">
        <v>2090</v>
      </c>
      <c r="E133" s="127">
        <v>0.35916824196597352</v>
      </c>
    </row>
    <row r="134" spans="1:6" x14ac:dyDescent="0.2">
      <c r="A134" s="121" t="s">
        <v>8</v>
      </c>
      <c r="B134" s="122">
        <v>10081376.009999998</v>
      </c>
      <c r="C134" s="127">
        <v>1.3517506464120111E-2</v>
      </c>
      <c r="D134" s="125">
        <v>111</v>
      </c>
      <c r="E134" s="127">
        <v>1.9075442515896202E-2</v>
      </c>
    </row>
    <row r="135" spans="1:6" x14ac:dyDescent="0.2">
      <c r="A135" s="121"/>
      <c r="B135" s="122"/>
      <c r="C135" s="127"/>
      <c r="D135" s="125"/>
      <c r="E135" s="127"/>
    </row>
    <row r="136" spans="1:6" ht="10.8" thickBot="1" x14ac:dyDescent="0.25">
      <c r="A136" s="121"/>
      <c r="B136" s="139">
        <v>745801456.5600003</v>
      </c>
      <c r="C136" s="127"/>
      <c r="D136" s="141">
        <v>5819</v>
      </c>
      <c r="E136" s="127"/>
    </row>
    <row r="137" spans="1:6" ht="10.8" thickTop="1" x14ac:dyDescent="0.2">
      <c r="A137" s="121"/>
      <c r="B137" s="150"/>
      <c r="C137" s="127"/>
      <c r="D137" s="151"/>
      <c r="E137" s="127"/>
    </row>
    <row r="138" spans="1:6" x14ac:dyDescent="0.2">
      <c r="A138" s="121"/>
      <c r="B138" s="122"/>
      <c r="C138" s="127"/>
      <c r="D138" s="125"/>
      <c r="E138" s="127"/>
    </row>
    <row r="139" spans="1:6" x14ac:dyDescent="0.2">
      <c r="A139" s="133" t="s">
        <v>179</v>
      </c>
      <c r="B139" s="122"/>
      <c r="C139" s="127"/>
      <c r="D139" s="125"/>
      <c r="E139" s="127"/>
    </row>
    <row r="140" spans="1:6" x14ac:dyDescent="0.2">
      <c r="A140" s="149"/>
      <c r="B140" s="152"/>
      <c r="C140" s="153"/>
      <c r="D140" s="154"/>
      <c r="E140" s="153"/>
    </row>
    <row r="141" spans="1:6" s="143" customFormat="1" ht="20.399999999999999" x14ac:dyDescent="0.2">
      <c r="A141" s="134" t="s">
        <v>151</v>
      </c>
      <c r="B141" s="135" t="s">
        <v>109</v>
      </c>
      <c r="C141" s="136" t="s">
        <v>110</v>
      </c>
      <c r="D141" s="137" t="s">
        <v>111</v>
      </c>
      <c r="E141" s="136" t="s">
        <v>110</v>
      </c>
    </row>
    <row r="142" spans="1:6" x14ac:dyDescent="0.2">
      <c r="B142" s="112"/>
      <c r="D142" s="114"/>
    </row>
    <row r="143" spans="1:6" x14ac:dyDescent="0.2">
      <c r="A143" s="155">
        <v>1996</v>
      </c>
      <c r="B143" s="122">
        <v>154672.84</v>
      </c>
      <c r="C143" s="127">
        <v>2.0739144264135206E-4</v>
      </c>
      <c r="D143" s="125">
        <v>3</v>
      </c>
      <c r="E143" s="127">
        <v>5.1555250042962706E-4</v>
      </c>
    </row>
    <row r="144" spans="1:6" x14ac:dyDescent="0.2">
      <c r="A144" s="155">
        <v>1997</v>
      </c>
      <c r="B144" s="122">
        <v>2986406.7199999997</v>
      </c>
      <c r="C144" s="127">
        <v>4.0042918845650489E-3</v>
      </c>
      <c r="D144" s="125">
        <v>29</v>
      </c>
      <c r="E144" s="127">
        <v>4.9836741708197286E-3</v>
      </c>
    </row>
    <row r="145" spans="1:5" x14ac:dyDescent="0.2">
      <c r="A145" s="155">
        <v>1998</v>
      </c>
      <c r="B145" s="122">
        <v>4222125.7400000012</v>
      </c>
      <c r="C145" s="127">
        <v>5.6611926711359695E-3</v>
      </c>
      <c r="D145" s="125">
        <v>42</v>
      </c>
      <c r="E145" s="127">
        <v>7.2177350060147792E-3</v>
      </c>
    </row>
    <row r="146" spans="1:5" x14ac:dyDescent="0.2">
      <c r="A146" s="155">
        <v>1999</v>
      </c>
      <c r="B146" s="122">
        <v>10178893.09</v>
      </c>
      <c r="C146" s="127">
        <v>1.3648261210094739E-2</v>
      </c>
      <c r="D146" s="125">
        <v>127</v>
      </c>
      <c r="E146" s="127">
        <v>2.1825055851520881E-2</v>
      </c>
    </row>
    <row r="147" spans="1:5" x14ac:dyDescent="0.2">
      <c r="A147" s="155">
        <v>2000</v>
      </c>
      <c r="B147" s="122">
        <v>6273423.1500000004</v>
      </c>
      <c r="C147" s="127">
        <v>8.4116531213764174E-3</v>
      </c>
      <c r="D147" s="125">
        <v>57</v>
      </c>
      <c r="E147" s="127">
        <v>9.7954975081629148E-3</v>
      </c>
    </row>
    <row r="148" spans="1:5" x14ac:dyDescent="0.2">
      <c r="A148" s="155">
        <v>2001</v>
      </c>
      <c r="B148" s="122">
        <v>2842876.89</v>
      </c>
      <c r="C148" s="127">
        <v>3.8118414291019699E-3</v>
      </c>
      <c r="D148" s="125">
        <v>33</v>
      </c>
      <c r="E148" s="127">
        <v>5.6710775047258983E-3</v>
      </c>
    </row>
    <row r="149" spans="1:5" x14ac:dyDescent="0.2">
      <c r="A149" s="155">
        <v>2002</v>
      </c>
      <c r="B149" s="122">
        <v>18296482.170000006</v>
      </c>
      <c r="C149" s="127">
        <v>2.4532644726107548E-2</v>
      </c>
      <c r="D149" s="125">
        <v>202</v>
      </c>
      <c r="E149" s="127">
        <v>3.4713868362261556E-2</v>
      </c>
    </row>
    <row r="150" spans="1:5" x14ac:dyDescent="0.2">
      <c r="A150" s="155">
        <v>2003</v>
      </c>
      <c r="B150" s="122">
        <v>96013803.719999939</v>
      </c>
      <c r="C150" s="127">
        <v>0.12873909386401908</v>
      </c>
      <c r="D150" s="125">
        <v>786</v>
      </c>
      <c r="E150" s="127">
        <v>0.13507475511256228</v>
      </c>
    </row>
    <row r="151" spans="1:5" x14ac:dyDescent="0.2">
      <c r="A151" s="155">
        <v>2004</v>
      </c>
      <c r="B151" s="122">
        <v>0</v>
      </c>
      <c r="C151" s="127">
        <v>0</v>
      </c>
      <c r="D151" s="125">
        <v>0</v>
      </c>
      <c r="E151" s="127">
        <v>0</v>
      </c>
    </row>
    <row r="152" spans="1:5" x14ac:dyDescent="0.2">
      <c r="A152" s="155">
        <v>2005</v>
      </c>
      <c r="B152" s="122">
        <v>829284.88</v>
      </c>
      <c r="C152" s="127">
        <v>1.1119378659101399E-3</v>
      </c>
      <c r="D152" s="125">
        <v>3</v>
      </c>
      <c r="E152" s="127">
        <v>5.1555250042962706E-4</v>
      </c>
    </row>
    <row r="153" spans="1:5" x14ac:dyDescent="0.2">
      <c r="A153" s="155">
        <v>2006</v>
      </c>
      <c r="B153" s="122">
        <v>604003487.35999978</v>
      </c>
      <c r="C153" s="127">
        <v>0.80987169178504781</v>
      </c>
      <c r="D153" s="125">
        <v>4537</v>
      </c>
      <c r="E153" s="127">
        <v>0.77968723148307273</v>
      </c>
    </row>
    <row r="154" spans="1:5" x14ac:dyDescent="0.2">
      <c r="A154" s="121"/>
      <c r="B154" s="121"/>
      <c r="C154" s="127"/>
      <c r="D154" s="121"/>
      <c r="E154" s="127"/>
    </row>
    <row r="155" spans="1:5" ht="10.8" thickBot="1" x14ac:dyDescent="0.25">
      <c r="A155" s="121"/>
      <c r="B155" s="156">
        <v>745801456.5599997</v>
      </c>
      <c r="C155" s="127"/>
      <c r="D155" s="157">
        <v>5819</v>
      </c>
      <c r="E155" s="127"/>
    </row>
    <row r="156" spans="1:5" ht="14.4" thickTop="1" x14ac:dyDescent="0.3">
      <c r="A156" s="158"/>
      <c r="B156" s="158"/>
      <c r="C156" s="158"/>
      <c r="D156" s="158"/>
      <c r="E156" s="158"/>
    </row>
    <row r="157" spans="1:5" ht="13.8" x14ac:dyDescent="0.3">
      <c r="A157" s="138" t="s">
        <v>121</v>
      </c>
      <c r="B157" s="158"/>
      <c r="C157" s="158"/>
      <c r="D157" s="146">
        <v>154.73498669811443</v>
      </c>
      <c r="E157" s="158"/>
    </row>
    <row r="158" spans="1:5" ht="13.8" x14ac:dyDescent="0.3">
      <c r="A158" s="138"/>
      <c r="B158" s="158"/>
      <c r="C158" s="158"/>
      <c r="D158" s="158"/>
      <c r="E158" s="158"/>
    </row>
    <row r="159" spans="1:5" x14ac:dyDescent="0.2">
      <c r="A159" s="121"/>
      <c r="B159" s="122"/>
      <c r="C159" s="127"/>
      <c r="D159" s="125"/>
      <c r="E159" s="127"/>
    </row>
    <row r="160" spans="1:5" x14ac:dyDescent="0.2">
      <c r="A160" s="133" t="s">
        <v>122</v>
      </c>
      <c r="B160" s="122"/>
      <c r="C160" s="127"/>
      <c r="D160" s="125"/>
      <c r="E160" s="127"/>
    </row>
    <row r="161" spans="1:5" x14ac:dyDescent="0.2">
      <c r="B161" s="112"/>
      <c r="D161" s="114"/>
    </row>
    <row r="162" spans="1:5" s="143" customFormat="1" ht="20.399999999999999" x14ac:dyDescent="0.2">
      <c r="A162" s="134" t="s">
        <v>123</v>
      </c>
      <c r="B162" s="135" t="s">
        <v>109</v>
      </c>
      <c r="C162" s="136" t="s">
        <v>110</v>
      </c>
      <c r="D162" s="137" t="s">
        <v>111</v>
      </c>
      <c r="E162" s="136" t="s">
        <v>110</v>
      </c>
    </row>
    <row r="163" spans="1:5" x14ac:dyDescent="0.2">
      <c r="B163" s="112"/>
      <c r="D163" s="114"/>
    </row>
    <row r="164" spans="1:5" x14ac:dyDescent="0.2">
      <c r="A164" s="121" t="s">
        <v>9</v>
      </c>
      <c r="B164" s="122">
        <v>118299779.15000002</v>
      </c>
      <c r="C164" s="127">
        <v>0.15862100845935093</v>
      </c>
      <c r="D164" s="125">
        <v>1016</v>
      </c>
      <c r="E164" s="127">
        <v>0.17460044681216705</v>
      </c>
    </row>
    <row r="165" spans="1:5" x14ac:dyDescent="0.2">
      <c r="A165" s="121" t="s">
        <v>10</v>
      </c>
      <c r="B165" s="122">
        <v>248905370.46999997</v>
      </c>
      <c r="C165" s="127">
        <v>0.3337421350959448</v>
      </c>
      <c r="D165" s="125">
        <v>1989</v>
      </c>
      <c r="E165" s="127">
        <v>0.34181130778484276</v>
      </c>
    </row>
    <row r="166" spans="1:5" x14ac:dyDescent="0.2">
      <c r="A166" s="121" t="s">
        <v>11</v>
      </c>
      <c r="B166" s="122">
        <v>357750689.11000001</v>
      </c>
      <c r="C166" s="127">
        <v>0.47968623011293193</v>
      </c>
      <c r="D166" s="125">
        <v>2680</v>
      </c>
      <c r="E166" s="127">
        <v>0.4605602337171335</v>
      </c>
    </row>
    <row r="167" spans="1:5" x14ac:dyDescent="0.2">
      <c r="A167" s="121" t="s">
        <v>12</v>
      </c>
      <c r="B167" s="122">
        <v>20845617.829999998</v>
      </c>
      <c r="C167" s="127">
        <v>2.7950626331772199E-2</v>
      </c>
      <c r="D167" s="125">
        <v>134</v>
      </c>
      <c r="E167" s="127">
        <v>2.3028011685856678E-2</v>
      </c>
    </row>
    <row r="168" spans="1:5" x14ac:dyDescent="0.2">
      <c r="A168" s="121" t="s">
        <v>13</v>
      </c>
      <c r="B168" s="122">
        <v>0</v>
      </c>
      <c r="C168" s="127">
        <v>0</v>
      </c>
      <c r="D168" s="125">
        <v>0</v>
      </c>
      <c r="E168" s="127">
        <v>0</v>
      </c>
    </row>
    <row r="169" spans="1:5" x14ac:dyDescent="0.2">
      <c r="A169" s="121" t="s">
        <v>14</v>
      </c>
      <c r="B169" s="122">
        <v>0</v>
      </c>
      <c r="C169" s="127">
        <v>0</v>
      </c>
      <c r="D169" s="125">
        <v>0</v>
      </c>
      <c r="E169" s="127">
        <v>0</v>
      </c>
    </row>
    <row r="170" spans="1:5" x14ac:dyDescent="0.2">
      <c r="A170" s="121" t="s">
        <v>15</v>
      </c>
      <c r="B170" s="122">
        <v>0</v>
      </c>
      <c r="C170" s="127">
        <v>0</v>
      </c>
      <c r="D170" s="125">
        <v>0</v>
      </c>
      <c r="E170" s="127">
        <v>0</v>
      </c>
    </row>
    <row r="171" spans="1:5" x14ac:dyDescent="0.2">
      <c r="A171" s="121"/>
      <c r="B171" s="122"/>
      <c r="C171" s="127"/>
      <c r="D171" s="125"/>
      <c r="E171" s="127"/>
    </row>
    <row r="172" spans="1:5" s="145" customFormat="1" ht="10.8" thickBot="1" x14ac:dyDescent="0.25">
      <c r="A172" s="138"/>
      <c r="B172" s="139">
        <v>745801456.56000006</v>
      </c>
      <c r="C172" s="140"/>
      <c r="D172" s="141">
        <v>5819</v>
      </c>
      <c r="E172" s="140"/>
    </row>
    <row r="173" spans="1:5" ht="10.8" thickTop="1" x14ac:dyDescent="0.2">
      <c r="A173" s="121"/>
      <c r="B173" s="122"/>
      <c r="C173" s="127"/>
      <c r="D173" s="125"/>
      <c r="E173" s="127"/>
    </row>
    <row r="174" spans="1:5" x14ac:dyDescent="0.2">
      <c r="A174" s="138" t="s">
        <v>124</v>
      </c>
      <c r="B174" s="122"/>
      <c r="C174" s="121"/>
      <c r="D174" s="146">
        <v>9.8692674832559106</v>
      </c>
      <c r="E174" s="127"/>
    </row>
    <row r="175" spans="1:5" x14ac:dyDescent="0.2">
      <c r="A175" s="121"/>
      <c r="B175" s="122"/>
      <c r="C175" s="127"/>
      <c r="D175" s="125"/>
      <c r="E175" s="127"/>
    </row>
    <row r="176" spans="1:5" x14ac:dyDescent="0.2">
      <c r="A176" s="121"/>
      <c r="B176" s="122"/>
      <c r="C176" s="127"/>
      <c r="D176" s="125"/>
      <c r="E176" s="127"/>
    </row>
    <row r="177" spans="1:7" x14ac:dyDescent="0.2">
      <c r="A177" s="133" t="s">
        <v>125</v>
      </c>
      <c r="B177" s="122"/>
      <c r="C177" s="127"/>
      <c r="D177" s="125"/>
      <c r="E177" s="127"/>
    </row>
    <row r="178" spans="1:7" x14ac:dyDescent="0.2">
      <c r="B178" s="112"/>
      <c r="D178" s="114"/>
    </row>
    <row r="179" spans="1:7" s="143" customFormat="1" ht="20.399999999999999" x14ac:dyDescent="0.2">
      <c r="A179" s="134" t="s">
        <v>126</v>
      </c>
      <c r="B179" s="135" t="s">
        <v>109</v>
      </c>
      <c r="C179" s="136" t="s">
        <v>110</v>
      </c>
      <c r="D179" s="137" t="s">
        <v>111</v>
      </c>
      <c r="E179" s="136" t="s">
        <v>110</v>
      </c>
    </row>
    <row r="180" spans="1:7" x14ac:dyDescent="0.2">
      <c r="B180" s="112"/>
      <c r="D180" s="114"/>
    </row>
    <row r="181" spans="1:7" x14ac:dyDescent="0.2">
      <c r="A181" s="121" t="s">
        <v>49</v>
      </c>
      <c r="B181" s="122">
        <v>368879265.90000033</v>
      </c>
      <c r="C181" s="127">
        <v>0.4946078646741337</v>
      </c>
      <c r="D181" s="125">
        <v>2970</v>
      </c>
      <c r="E181" s="127">
        <v>0.5103969754253308</v>
      </c>
      <c r="F181" s="109"/>
    </row>
    <row r="182" spans="1:7" x14ac:dyDescent="0.2">
      <c r="A182" s="121" t="s">
        <v>50</v>
      </c>
      <c r="B182" s="122">
        <v>376922190.65999973</v>
      </c>
      <c r="C182" s="127">
        <v>0.50539213532586624</v>
      </c>
      <c r="D182" s="125">
        <v>2849</v>
      </c>
      <c r="E182" s="127">
        <v>0.4896030245746692</v>
      </c>
      <c r="F182" s="109"/>
    </row>
    <row r="183" spans="1:7" x14ac:dyDescent="0.2">
      <c r="A183" s="121"/>
      <c r="B183" s="122"/>
      <c r="C183" s="127"/>
      <c r="D183" s="125"/>
      <c r="E183" s="127"/>
      <c r="F183" s="109"/>
    </row>
    <row r="184" spans="1:7" s="145" customFormat="1" ht="10.8" thickBot="1" x14ac:dyDescent="0.25">
      <c r="A184" s="138"/>
      <c r="B184" s="139">
        <v>745801456.56000006</v>
      </c>
      <c r="C184" s="140"/>
      <c r="D184" s="141">
        <v>5819</v>
      </c>
      <c r="E184" s="140"/>
      <c r="F184" s="159"/>
    </row>
    <row r="185" spans="1:7" ht="10.8" thickTop="1" x14ac:dyDescent="0.2">
      <c r="A185" s="121"/>
      <c r="B185" s="122"/>
      <c r="C185" s="127"/>
      <c r="D185" s="125"/>
      <c r="E185" s="127"/>
      <c r="F185" s="109"/>
    </row>
    <row r="186" spans="1:7" x14ac:dyDescent="0.2">
      <c r="A186" s="121"/>
      <c r="B186" s="122"/>
      <c r="C186" s="127"/>
      <c r="D186" s="125"/>
      <c r="E186" s="127"/>
      <c r="F186" s="109"/>
    </row>
    <row r="187" spans="1:7" x14ac:dyDescent="0.2">
      <c r="A187" s="133" t="s">
        <v>127</v>
      </c>
      <c r="B187" s="122"/>
      <c r="C187" s="127"/>
      <c r="D187" s="125"/>
      <c r="E187" s="127"/>
      <c r="F187" s="109"/>
    </row>
    <row r="188" spans="1:7" x14ac:dyDescent="0.2">
      <c r="B188" s="112"/>
      <c r="D188" s="114"/>
    </row>
    <row r="189" spans="1:7" s="143" customFormat="1" ht="20.399999999999999" x14ac:dyDescent="0.2">
      <c r="A189" s="134" t="s">
        <v>128</v>
      </c>
      <c r="B189" s="135" t="s">
        <v>109</v>
      </c>
      <c r="C189" s="136" t="s">
        <v>110</v>
      </c>
      <c r="D189" s="137" t="s">
        <v>111</v>
      </c>
      <c r="E189" s="136" t="s">
        <v>110</v>
      </c>
      <c r="F189" s="160" t="s">
        <v>609</v>
      </c>
      <c r="G189" s="149"/>
    </row>
    <row r="190" spans="1:7" x14ac:dyDescent="0.2">
      <c r="B190" s="112"/>
      <c r="D190" s="114"/>
    </row>
    <row r="191" spans="1:7" x14ac:dyDescent="0.2">
      <c r="A191" s="121" t="s">
        <v>51</v>
      </c>
      <c r="B191" s="122">
        <v>41696766.419999994</v>
      </c>
      <c r="C191" s="127">
        <v>5.5908668524630958E-2</v>
      </c>
      <c r="D191" s="125">
        <v>457</v>
      </c>
      <c r="E191" s="127">
        <v>7.8535830898779857E-2</v>
      </c>
      <c r="F191" s="127">
        <v>0.81024454711629657</v>
      </c>
      <c r="G191" s="121"/>
    </row>
    <row r="192" spans="1:7" x14ac:dyDescent="0.2">
      <c r="A192" s="121" t="s">
        <v>52</v>
      </c>
      <c r="B192" s="122">
        <v>96099867.690000102</v>
      </c>
      <c r="C192" s="127">
        <v>0.12885449182850831</v>
      </c>
      <c r="D192" s="125">
        <v>926</v>
      </c>
      <c r="E192" s="127">
        <v>0.15913387179927824</v>
      </c>
      <c r="F192" s="127">
        <v>0.8026533921328457</v>
      </c>
      <c r="G192" s="121"/>
    </row>
    <row r="193" spans="1:7" x14ac:dyDescent="0.2">
      <c r="A193" s="121" t="s">
        <v>53</v>
      </c>
      <c r="B193" s="122">
        <v>111248498.76999997</v>
      </c>
      <c r="C193" s="127">
        <v>0.149166373692983</v>
      </c>
      <c r="D193" s="125">
        <v>969</v>
      </c>
      <c r="E193" s="127">
        <v>0.16652345763876955</v>
      </c>
      <c r="F193" s="127">
        <v>0.79226382766910564</v>
      </c>
      <c r="G193" s="121"/>
    </row>
    <row r="194" spans="1:7" x14ac:dyDescent="0.2">
      <c r="A194" s="121" t="s">
        <v>54</v>
      </c>
      <c r="B194" s="122">
        <v>41697295.600000001</v>
      </c>
      <c r="C194" s="127">
        <v>5.5909378070040608E-2</v>
      </c>
      <c r="D194" s="125">
        <v>370</v>
      </c>
      <c r="E194" s="127">
        <v>6.3584808386320676E-2</v>
      </c>
      <c r="F194" s="127">
        <v>0.80381071201965237</v>
      </c>
      <c r="G194" s="121"/>
    </row>
    <row r="195" spans="1:7" x14ac:dyDescent="0.2">
      <c r="A195" s="121" t="s">
        <v>55</v>
      </c>
      <c r="B195" s="122">
        <v>37035215.940000013</v>
      </c>
      <c r="C195" s="127">
        <v>4.9658277835530777E-2</v>
      </c>
      <c r="D195" s="125">
        <v>337</v>
      </c>
      <c r="E195" s="127">
        <v>5.7913730881594773E-2</v>
      </c>
      <c r="F195" s="127">
        <v>0.79383210143599392</v>
      </c>
      <c r="G195" s="121"/>
    </row>
    <row r="196" spans="1:7" x14ac:dyDescent="0.2">
      <c r="A196" s="121" t="s">
        <v>56</v>
      </c>
      <c r="B196" s="122">
        <v>27040647.249999989</v>
      </c>
      <c r="C196" s="127">
        <v>3.6257166048890066E-2</v>
      </c>
      <c r="D196" s="125">
        <v>223</v>
      </c>
      <c r="E196" s="127">
        <v>3.8322735865268943E-2</v>
      </c>
      <c r="F196" s="127">
        <v>0.80554640605186356</v>
      </c>
      <c r="G196" s="121"/>
    </row>
    <row r="197" spans="1:7" x14ac:dyDescent="0.2">
      <c r="A197" s="121" t="s">
        <v>27</v>
      </c>
      <c r="B197" s="122">
        <v>165312566.19999996</v>
      </c>
      <c r="C197" s="127">
        <v>0.22165760705604162</v>
      </c>
      <c r="D197" s="125">
        <v>1151</v>
      </c>
      <c r="E197" s="127">
        <v>0.19780030933150025</v>
      </c>
      <c r="F197" s="127">
        <v>0.77800056776530135</v>
      </c>
      <c r="G197" s="121"/>
    </row>
    <row r="198" spans="1:7" x14ac:dyDescent="0.2">
      <c r="A198" s="121" t="s">
        <v>57</v>
      </c>
      <c r="B198" s="122">
        <v>79169732.62999998</v>
      </c>
      <c r="C198" s="127">
        <v>0.10615389918272539</v>
      </c>
      <c r="D198" s="125">
        <v>554</v>
      </c>
      <c r="E198" s="127">
        <v>9.5205361746004469E-2</v>
      </c>
      <c r="F198" s="127">
        <v>0.77925048542567033</v>
      </c>
      <c r="G198" s="121"/>
    </row>
    <row r="199" spans="1:7" x14ac:dyDescent="0.2">
      <c r="A199" s="121" t="s">
        <v>58</v>
      </c>
      <c r="B199" s="122">
        <v>109117969.42999999</v>
      </c>
      <c r="C199" s="127">
        <v>0.14630967594687369</v>
      </c>
      <c r="D199" s="125">
        <v>461</v>
      </c>
      <c r="E199" s="127">
        <v>7.9223234232686027E-2</v>
      </c>
      <c r="F199" s="127">
        <v>0.73937528521432316</v>
      </c>
      <c r="G199" s="121"/>
    </row>
    <row r="200" spans="1:7" x14ac:dyDescent="0.2">
      <c r="A200" s="121" t="s">
        <v>59</v>
      </c>
      <c r="B200" s="122">
        <v>26491276.260000005</v>
      </c>
      <c r="C200" s="127">
        <v>3.5520547763731508E-2</v>
      </c>
      <c r="D200" s="125">
        <v>252</v>
      </c>
      <c r="E200" s="127">
        <v>4.3306410036088677E-2</v>
      </c>
      <c r="F200" s="127">
        <v>0.78458234683344863</v>
      </c>
      <c r="G200" s="121"/>
    </row>
    <row r="201" spans="1:7" x14ac:dyDescent="0.2">
      <c r="A201" s="121" t="s">
        <v>60</v>
      </c>
      <c r="B201" s="122">
        <v>10081376.009999998</v>
      </c>
      <c r="C201" s="127">
        <v>1.3517506464120118E-2</v>
      </c>
      <c r="D201" s="125">
        <v>111</v>
      </c>
      <c r="E201" s="127">
        <v>1.9075442515896202E-2</v>
      </c>
      <c r="F201" s="127">
        <v>0.80031493185888158</v>
      </c>
      <c r="G201" s="121"/>
    </row>
    <row r="202" spans="1:7" x14ac:dyDescent="0.2">
      <c r="A202" s="121" t="s">
        <v>2</v>
      </c>
      <c r="B202" s="122">
        <v>810244.36</v>
      </c>
      <c r="C202" s="127">
        <v>1.0864075859240638E-3</v>
      </c>
      <c r="D202" s="125">
        <v>8</v>
      </c>
      <c r="E202" s="127">
        <v>1.374806667812339E-3</v>
      </c>
      <c r="F202" s="127">
        <v>0.74970756690326978</v>
      </c>
      <c r="G202" s="121"/>
    </row>
    <row r="203" spans="1:7" x14ac:dyDescent="0.2">
      <c r="A203" s="121"/>
      <c r="B203" s="122"/>
      <c r="C203" s="127"/>
      <c r="D203" s="125"/>
      <c r="E203" s="127"/>
      <c r="F203" s="121"/>
      <c r="G203" s="121"/>
    </row>
    <row r="204" spans="1:7" s="145" customFormat="1" ht="10.8" thickBot="1" x14ac:dyDescent="0.25">
      <c r="A204" s="138"/>
      <c r="B204" s="139">
        <v>745801456.55999994</v>
      </c>
      <c r="C204" s="140"/>
      <c r="D204" s="141">
        <v>5819</v>
      </c>
      <c r="E204" s="140"/>
      <c r="F204" s="161">
        <v>0.78328613691224469</v>
      </c>
      <c r="G204" s="138"/>
    </row>
    <row r="205" spans="1:7" ht="10.8" thickTop="1" x14ac:dyDescent="0.2">
      <c r="A205" s="121"/>
      <c r="B205" s="122"/>
      <c r="C205" s="127"/>
      <c r="D205" s="125"/>
      <c r="E205" s="127"/>
      <c r="F205" s="121"/>
      <c r="G205" s="121"/>
    </row>
    <row r="206" spans="1:7" x14ac:dyDescent="0.2">
      <c r="A206" s="121"/>
      <c r="B206" s="122"/>
      <c r="C206" s="127"/>
      <c r="D206" s="125"/>
      <c r="E206" s="127"/>
      <c r="F206" s="121"/>
      <c r="G206" s="121"/>
    </row>
    <row r="207" spans="1:7" x14ac:dyDescent="0.2">
      <c r="A207" s="133" t="s">
        <v>130</v>
      </c>
      <c r="B207" s="122"/>
      <c r="C207" s="127"/>
      <c r="D207" s="125"/>
      <c r="E207" s="127"/>
      <c r="F207" s="121"/>
      <c r="G207" s="121"/>
    </row>
    <row r="208" spans="1:7" x14ac:dyDescent="0.2">
      <c r="B208" s="112"/>
      <c r="D208" s="114"/>
    </row>
    <row r="209" spans="1:5" s="143" customFormat="1" ht="20.399999999999999" x14ac:dyDescent="0.2">
      <c r="A209" s="134" t="s">
        <v>131</v>
      </c>
      <c r="B209" s="135" t="s">
        <v>109</v>
      </c>
      <c r="C209" s="136" t="s">
        <v>110</v>
      </c>
      <c r="D209" s="137" t="s">
        <v>111</v>
      </c>
      <c r="E209" s="136" t="s">
        <v>110</v>
      </c>
    </row>
    <row r="210" spans="1:5" x14ac:dyDescent="0.2">
      <c r="B210" s="112"/>
      <c r="D210" s="114"/>
    </row>
    <row r="211" spans="1:5" x14ac:dyDescent="0.2">
      <c r="A211" s="121" t="s">
        <v>354</v>
      </c>
      <c r="B211" s="122">
        <v>3550878.6599999997</v>
      </c>
      <c r="C211" s="127">
        <v>4.7611581189159688E-3</v>
      </c>
      <c r="D211" s="125">
        <v>34</v>
      </c>
      <c r="E211" s="127">
        <v>5.8429283382024398E-3</v>
      </c>
    </row>
    <row r="212" spans="1:5" x14ac:dyDescent="0.2">
      <c r="A212" s="121" t="s">
        <v>337</v>
      </c>
      <c r="B212" s="122">
        <v>333755383.83999997</v>
      </c>
      <c r="C212" s="127">
        <v>0.44751237866903953</v>
      </c>
      <c r="D212" s="125">
        <v>2524</v>
      </c>
      <c r="E212" s="127">
        <v>0.43375150369479293</v>
      </c>
    </row>
    <row r="213" spans="1:5" x14ac:dyDescent="0.2">
      <c r="A213" s="121" t="s">
        <v>306</v>
      </c>
      <c r="B213" s="122">
        <v>370354501.63</v>
      </c>
      <c r="C213" s="127">
        <v>0.49658591890964593</v>
      </c>
      <c r="D213" s="125">
        <v>2903</v>
      </c>
      <c r="E213" s="127">
        <v>0.49888296958240247</v>
      </c>
    </row>
    <row r="214" spans="1:5" x14ac:dyDescent="0.2">
      <c r="A214" s="121" t="s">
        <v>307</v>
      </c>
      <c r="B214" s="122">
        <v>14137675.719999999</v>
      </c>
      <c r="C214" s="127">
        <v>1.8956353055691058E-2</v>
      </c>
      <c r="D214" s="125">
        <v>122</v>
      </c>
      <c r="E214" s="127">
        <v>2.0965801684138169E-2</v>
      </c>
    </row>
    <row r="215" spans="1:5" x14ac:dyDescent="0.2">
      <c r="A215" s="121" t="s">
        <v>308</v>
      </c>
      <c r="B215" s="122">
        <v>13105254.089999994</v>
      </c>
      <c r="C215" s="127">
        <v>1.7572041425673552E-2</v>
      </c>
      <c r="D215" s="125">
        <v>117</v>
      </c>
      <c r="E215" s="127">
        <v>2.0106547516755457E-2</v>
      </c>
    </row>
    <row r="216" spans="1:5" x14ac:dyDescent="0.2">
      <c r="A216" s="121" t="s">
        <v>309</v>
      </c>
      <c r="B216" s="122">
        <v>8620735.2200000007</v>
      </c>
      <c r="C216" s="127">
        <v>1.1559021699639786E-2</v>
      </c>
      <c r="D216" s="125">
        <v>64</v>
      </c>
      <c r="E216" s="127">
        <v>1.0998453342498712E-2</v>
      </c>
    </row>
    <row r="217" spans="1:5" x14ac:dyDescent="0.2">
      <c r="A217" s="121" t="s">
        <v>38</v>
      </c>
      <c r="B217" s="122">
        <v>319400.96000000002</v>
      </c>
      <c r="C217" s="127">
        <v>4.2826540118764717E-4</v>
      </c>
      <c r="D217" s="125">
        <v>4</v>
      </c>
      <c r="E217" s="127">
        <v>6.8740333390616948E-4</v>
      </c>
    </row>
    <row r="218" spans="1:5" x14ac:dyDescent="0.2">
      <c r="A218" s="121" t="s">
        <v>28</v>
      </c>
      <c r="B218" s="122">
        <v>0</v>
      </c>
      <c r="C218" s="127">
        <v>0</v>
      </c>
      <c r="D218" s="125">
        <v>0</v>
      </c>
      <c r="E218" s="127">
        <v>0</v>
      </c>
    </row>
    <row r="219" spans="1:5" x14ac:dyDescent="0.2">
      <c r="A219" s="121" t="s">
        <v>29</v>
      </c>
      <c r="B219" s="122">
        <v>0</v>
      </c>
      <c r="C219" s="127">
        <v>0</v>
      </c>
      <c r="D219" s="125">
        <v>0</v>
      </c>
      <c r="E219" s="127">
        <v>0</v>
      </c>
    </row>
    <row r="220" spans="1:5" x14ac:dyDescent="0.2">
      <c r="A220" s="121" t="s">
        <v>30</v>
      </c>
      <c r="B220" s="122">
        <v>0</v>
      </c>
      <c r="C220" s="127">
        <v>0</v>
      </c>
      <c r="D220" s="125">
        <v>0</v>
      </c>
      <c r="E220" s="127">
        <v>0</v>
      </c>
    </row>
    <row r="221" spans="1:5" x14ac:dyDescent="0.2">
      <c r="A221" s="121" t="s">
        <v>31</v>
      </c>
      <c r="B221" s="122">
        <v>0</v>
      </c>
      <c r="C221" s="127">
        <v>0</v>
      </c>
      <c r="D221" s="125">
        <v>0</v>
      </c>
      <c r="E221" s="127">
        <v>0</v>
      </c>
    </row>
    <row r="222" spans="1:5" x14ac:dyDescent="0.2">
      <c r="A222" s="121" t="s">
        <v>32</v>
      </c>
      <c r="B222" s="122">
        <v>1907189.7699999996</v>
      </c>
      <c r="C222" s="127">
        <v>2.5572352443462482E-3</v>
      </c>
      <c r="D222" s="125">
        <v>46</v>
      </c>
      <c r="E222" s="127">
        <v>7.9051383399209481E-3</v>
      </c>
    </row>
    <row r="223" spans="1:5" x14ac:dyDescent="0.2">
      <c r="A223" s="121" t="s">
        <v>33</v>
      </c>
      <c r="B223" s="122">
        <v>50436.67</v>
      </c>
      <c r="C223" s="127">
        <v>6.7627475860182023E-5</v>
      </c>
      <c r="D223" s="125">
        <v>5</v>
      </c>
      <c r="E223" s="127">
        <v>8.592541673827118E-4</v>
      </c>
    </row>
    <row r="224" spans="1:5" x14ac:dyDescent="0.2">
      <c r="A224" s="121" t="s">
        <v>310</v>
      </c>
      <c r="B224" s="122">
        <v>0</v>
      </c>
      <c r="C224" s="127">
        <v>0</v>
      </c>
      <c r="D224" s="125">
        <v>0</v>
      </c>
      <c r="E224" s="127">
        <v>0</v>
      </c>
    </row>
    <row r="225" spans="1:5" x14ac:dyDescent="0.2">
      <c r="A225" s="121"/>
      <c r="B225" s="122"/>
      <c r="C225" s="127"/>
      <c r="D225" s="125"/>
      <c r="E225" s="127"/>
    </row>
    <row r="226" spans="1:5" s="145" customFormat="1" ht="10.8" thickBot="1" x14ac:dyDescent="0.25">
      <c r="A226" s="138"/>
      <c r="B226" s="139">
        <v>745801456.56000006</v>
      </c>
      <c r="C226" s="140"/>
      <c r="D226" s="141">
        <v>5819</v>
      </c>
      <c r="E226" s="140"/>
    </row>
    <row r="227" spans="1:5" ht="10.8" thickTop="1" x14ac:dyDescent="0.2">
      <c r="A227" s="121"/>
      <c r="B227" s="122"/>
      <c r="C227" s="127"/>
      <c r="D227" s="125"/>
      <c r="E227" s="127"/>
    </row>
    <row r="228" spans="1:5" x14ac:dyDescent="0.2">
      <c r="A228" s="138" t="s">
        <v>132</v>
      </c>
      <c r="B228" s="122"/>
      <c r="C228" s="121"/>
      <c r="D228" s="162">
        <v>2.5853059834884905E-2</v>
      </c>
      <c r="E228" s="127"/>
    </row>
    <row r="229" spans="1:5" x14ac:dyDescent="0.2">
      <c r="A229" s="121"/>
      <c r="B229" s="122"/>
      <c r="C229" s="127"/>
      <c r="D229" s="125"/>
      <c r="E229" s="127"/>
    </row>
    <row r="230" spans="1:5" x14ac:dyDescent="0.2">
      <c r="A230" s="121"/>
      <c r="B230" s="122"/>
      <c r="C230" s="127"/>
      <c r="D230" s="125"/>
      <c r="E230" s="127"/>
    </row>
    <row r="231" spans="1:5" x14ac:dyDescent="0.2">
      <c r="A231" s="121"/>
      <c r="B231" s="122"/>
      <c r="C231" s="127"/>
      <c r="D231" s="125"/>
      <c r="E231" s="127"/>
    </row>
    <row r="232" spans="1:5" x14ac:dyDescent="0.2">
      <c r="A232" s="133" t="s">
        <v>135</v>
      </c>
      <c r="B232" s="122"/>
      <c r="C232" s="127"/>
      <c r="D232" s="125"/>
      <c r="E232" s="127"/>
    </row>
    <row r="233" spans="1:5" x14ac:dyDescent="0.2">
      <c r="A233" s="143"/>
      <c r="B233" s="164"/>
      <c r="C233" s="165"/>
      <c r="D233" s="166"/>
      <c r="E233" s="165"/>
    </row>
    <row r="234" spans="1:5" s="143" customFormat="1" ht="20.399999999999999" x14ac:dyDescent="0.2">
      <c r="A234" s="134" t="s">
        <v>135</v>
      </c>
      <c r="B234" s="135" t="s">
        <v>109</v>
      </c>
      <c r="C234" s="136" t="s">
        <v>110</v>
      </c>
      <c r="D234" s="137" t="s">
        <v>111</v>
      </c>
      <c r="E234" s="136" t="s">
        <v>110</v>
      </c>
    </row>
    <row r="236" spans="1:5" x14ac:dyDescent="0.2">
      <c r="A236" s="121" t="s">
        <v>156</v>
      </c>
      <c r="B236" s="122">
        <v>0</v>
      </c>
      <c r="C236" s="127">
        <v>0</v>
      </c>
      <c r="D236" s="125">
        <v>0</v>
      </c>
      <c r="E236" s="127">
        <v>0</v>
      </c>
    </row>
    <row r="237" spans="1:5" x14ac:dyDescent="0.2">
      <c r="A237" s="121" t="s">
        <v>157</v>
      </c>
      <c r="B237" s="122">
        <v>535226008.9300006</v>
      </c>
      <c r="C237" s="127">
        <v>0.71765213680156037</v>
      </c>
      <c r="D237" s="125">
        <v>4179</v>
      </c>
      <c r="E237" s="127">
        <v>0.71816463309847056</v>
      </c>
    </row>
    <row r="238" spans="1:5" x14ac:dyDescent="0.2">
      <c r="A238" s="121" t="s">
        <v>610</v>
      </c>
      <c r="B238" s="122">
        <v>210575447.63000011</v>
      </c>
      <c r="C238" s="127">
        <v>0.28234786319843969</v>
      </c>
      <c r="D238" s="125">
        <v>1640</v>
      </c>
      <c r="E238" s="127">
        <v>0.28183536690152949</v>
      </c>
    </row>
    <row r="239" spans="1:5" x14ac:dyDescent="0.2">
      <c r="A239" s="121"/>
      <c r="B239" s="121"/>
      <c r="C239" s="127"/>
      <c r="D239" s="121"/>
      <c r="E239" s="127"/>
    </row>
    <row r="240" spans="1:5" ht="10.8" thickBot="1" x14ac:dyDescent="0.25">
      <c r="A240" s="121"/>
      <c r="B240" s="156">
        <v>745801456.56000066</v>
      </c>
      <c r="C240" s="127"/>
      <c r="D240" s="157">
        <v>5819</v>
      </c>
      <c r="E240" s="127"/>
    </row>
    <row r="241" spans="1:5" ht="10.8" thickTop="1" x14ac:dyDescent="0.2">
      <c r="A241" s="121"/>
      <c r="B241" s="121"/>
      <c r="C241" s="127"/>
      <c r="D241" s="121"/>
      <c r="E241" s="127"/>
    </row>
    <row r="242" spans="1:5" x14ac:dyDescent="0.2">
      <c r="A242" s="121"/>
      <c r="B242" s="121"/>
      <c r="C242" s="127"/>
      <c r="D242" s="121"/>
      <c r="E242" s="127"/>
    </row>
    <row r="243" spans="1:5" x14ac:dyDescent="0.2">
      <c r="A243" s="121"/>
      <c r="B243" s="121"/>
      <c r="C243" s="121"/>
      <c r="D243" s="121"/>
      <c r="E243" s="121"/>
    </row>
    <row r="244" spans="1:5" x14ac:dyDescent="0.2">
      <c r="A244" s="133" t="s">
        <v>144</v>
      </c>
      <c r="B244" s="122"/>
      <c r="C244" s="127"/>
      <c r="D244" s="125"/>
      <c r="E244" s="127"/>
    </row>
    <row r="245" spans="1:5" x14ac:dyDescent="0.2">
      <c r="B245" s="112"/>
      <c r="D245" s="114"/>
    </row>
    <row r="246" spans="1:5" s="143" customFormat="1" ht="20.399999999999999" x14ac:dyDescent="0.2">
      <c r="A246" s="134" t="s">
        <v>611</v>
      </c>
      <c r="B246" s="135" t="s">
        <v>109</v>
      </c>
      <c r="C246" s="136" t="s">
        <v>110</v>
      </c>
      <c r="D246" s="137" t="s">
        <v>111</v>
      </c>
      <c r="E246" s="136" t="s">
        <v>110</v>
      </c>
    </row>
    <row r="248" spans="1:5" x14ac:dyDescent="0.2">
      <c r="A248" s="121" t="s">
        <v>36</v>
      </c>
      <c r="B248" s="122">
        <v>61782479.509999968</v>
      </c>
      <c r="C248" s="127">
        <v>8.2840384617872631E-2</v>
      </c>
      <c r="D248" s="125">
        <v>427</v>
      </c>
      <c r="E248" s="127">
        <v>7.3380305894483591E-2</v>
      </c>
    </row>
    <row r="249" spans="1:5" x14ac:dyDescent="0.2">
      <c r="A249" s="121" t="s">
        <v>37</v>
      </c>
      <c r="B249" s="122">
        <v>684018977.04999936</v>
      </c>
      <c r="C249" s="127">
        <v>0.91715961538212731</v>
      </c>
      <c r="D249" s="125">
        <v>5392</v>
      </c>
      <c r="E249" s="127">
        <v>0.92661969410551637</v>
      </c>
    </row>
    <row r="250" spans="1:5" x14ac:dyDescent="0.2">
      <c r="A250" s="121"/>
      <c r="B250" s="121"/>
      <c r="C250" s="127"/>
      <c r="D250" s="121"/>
      <c r="E250" s="127"/>
    </row>
    <row r="251" spans="1:5" ht="10.8" thickBot="1" x14ac:dyDescent="0.25">
      <c r="A251" s="121"/>
      <c r="B251" s="156">
        <v>745801456.55999935</v>
      </c>
      <c r="C251" s="127"/>
      <c r="D251" s="157">
        <v>5819</v>
      </c>
      <c r="E251" s="127"/>
    </row>
    <row r="252" spans="1:5" ht="10.8" thickTop="1" x14ac:dyDescent="0.2">
      <c r="A252" s="121"/>
      <c r="B252" s="121"/>
      <c r="C252" s="127"/>
      <c r="D252" s="121"/>
      <c r="E252" s="127"/>
    </row>
    <row r="253" spans="1:5" x14ac:dyDescent="0.2">
      <c r="A253" s="121"/>
      <c r="B253" s="121"/>
      <c r="C253" s="127"/>
      <c r="D253" s="121"/>
      <c r="E253" s="127"/>
    </row>
    <row r="254" spans="1:5" x14ac:dyDescent="0.2">
      <c r="A254" s="121"/>
      <c r="B254" s="121"/>
      <c r="C254" s="127"/>
      <c r="D254" s="121"/>
      <c r="E254" s="127"/>
    </row>
    <row r="255" spans="1:5" x14ac:dyDescent="0.2">
      <c r="A255" s="121"/>
      <c r="B255" s="121"/>
      <c r="C255" s="127"/>
      <c r="D255" s="121"/>
      <c r="E255" s="127"/>
    </row>
    <row r="256" spans="1:5" x14ac:dyDescent="0.2">
      <c r="A256" s="133" t="s">
        <v>142</v>
      </c>
      <c r="B256" s="122"/>
      <c r="C256" s="127"/>
      <c r="D256" s="125"/>
      <c r="E256" s="127"/>
    </row>
    <row r="257" spans="1:5" x14ac:dyDescent="0.2">
      <c r="A257" s="109"/>
      <c r="B257" s="147"/>
      <c r="C257" s="148"/>
      <c r="D257" s="123"/>
      <c r="E257" s="148"/>
    </row>
    <row r="258" spans="1:5" s="143" customFormat="1" ht="20.399999999999999" x14ac:dyDescent="0.2">
      <c r="A258" s="134" t="s">
        <v>137</v>
      </c>
      <c r="B258" s="135" t="s">
        <v>109</v>
      </c>
      <c r="C258" s="136" t="s">
        <v>110</v>
      </c>
      <c r="D258" s="137" t="s">
        <v>111</v>
      </c>
      <c r="E258" s="136" t="s">
        <v>110</v>
      </c>
    </row>
    <row r="260" spans="1:5" x14ac:dyDescent="0.2">
      <c r="A260" s="167" t="s">
        <v>190</v>
      </c>
      <c r="B260" s="122">
        <v>2204088.31</v>
      </c>
      <c r="C260" s="127">
        <v>4.1180515767653275E-3</v>
      </c>
      <c r="D260" s="125">
        <v>12</v>
      </c>
      <c r="E260" s="127">
        <v>2.871500358937545E-3</v>
      </c>
    </row>
    <row r="261" spans="1:5" x14ac:dyDescent="0.2">
      <c r="A261" s="121" t="s">
        <v>191</v>
      </c>
      <c r="B261" s="122">
        <v>12807957.1</v>
      </c>
      <c r="C261" s="127">
        <v>2.3929997582899782E-2</v>
      </c>
      <c r="D261" s="125">
        <v>92</v>
      </c>
      <c r="E261" s="127">
        <v>2.2014836085187842E-2</v>
      </c>
    </row>
    <row r="262" spans="1:5" x14ac:dyDescent="0.2">
      <c r="A262" s="121" t="s">
        <v>80</v>
      </c>
      <c r="B262" s="122">
        <v>129324695.12000006</v>
      </c>
      <c r="C262" s="127">
        <v>0.24162632787322913</v>
      </c>
      <c r="D262" s="125">
        <v>1005</v>
      </c>
      <c r="E262" s="127">
        <v>0.24048815506101939</v>
      </c>
    </row>
    <row r="263" spans="1:5" x14ac:dyDescent="0.2">
      <c r="A263" s="121" t="s">
        <v>81</v>
      </c>
      <c r="B263" s="122">
        <v>154822708.17999995</v>
      </c>
      <c r="C263" s="127">
        <v>0.28926604013417545</v>
      </c>
      <c r="D263" s="125">
        <v>1245</v>
      </c>
      <c r="E263" s="127">
        <v>0.2979181622397703</v>
      </c>
    </row>
    <row r="264" spans="1:5" x14ac:dyDescent="0.2">
      <c r="A264" s="121" t="s">
        <v>82</v>
      </c>
      <c r="B264" s="122">
        <v>155079876.85999995</v>
      </c>
      <c r="C264" s="127">
        <v>0.28974652627593478</v>
      </c>
      <c r="D264" s="125">
        <v>1204</v>
      </c>
      <c r="E264" s="127">
        <v>0.28810720268006701</v>
      </c>
    </row>
    <row r="265" spans="1:5" x14ac:dyDescent="0.2">
      <c r="A265" s="121" t="s">
        <v>83</v>
      </c>
      <c r="B265" s="122">
        <v>51256633.170000009</v>
      </c>
      <c r="C265" s="127">
        <v>9.5766334809606848E-2</v>
      </c>
      <c r="D265" s="125">
        <v>334</v>
      </c>
      <c r="E265" s="127">
        <v>7.9923426657094995E-2</v>
      </c>
    </row>
    <row r="266" spans="1:5" x14ac:dyDescent="0.2">
      <c r="A266" s="121" t="s">
        <v>84</v>
      </c>
      <c r="B266" s="122">
        <v>15711490.189999998</v>
      </c>
      <c r="C266" s="127">
        <v>2.9354870517988668E-2</v>
      </c>
      <c r="D266" s="125">
        <v>131</v>
      </c>
      <c r="E266" s="127">
        <v>3.1347212251734861E-2</v>
      </c>
    </row>
    <row r="267" spans="1:5" x14ac:dyDescent="0.2">
      <c r="A267" s="121" t="s">
        <v>85</v>
      </c>
      <c r="B267" s="122">
        <v>5120204.0999999996</v>
      </c>
      <c r="C267" s="127">
        <v>9.5664336459210624E-3</v>
      </c>
      <c r="D267" s="125">
        <v>54</v>
      </c>
      <c r="E267" s="127">
        <v>1.2921751615218953E-2</v>
      </c>
    </row>
    <row r="268" spans="1:5" x14ac:dyDescent="0.2">
      <c r="A268" s="121" t="s">
        <v>86</v>
      </c>
      <c r="B268" s="122">
        <v>2906819.1900000004</v>
      </c>
      <c r="C268" s="127">
        <v>5.4310125844055741E-3</v>
      </c>
      <c r="D268" s="125">
        <v>32</v>
      </c>
      <c r="E268" s="127">
        <v>7.6573342905001196E-3</v>
      </c>
    </row>
    <row r="269" spans="1:5" x14ac:dyDescent="0.2">
      <c r="A269" s="121" t="s">
        <v>0</v>
      </c>
      <c r="B269" s="122">
        <v>1518825.1199999999</v>
      </c>
      <c r="C269" s="127">
        <v>2.8377266699657726E-3</v>
      </c>
      <c r="D269" s="125">
        <v>16</v>
      </c>
      <c r="E269" s="127">
        <v>3.8286671452500598E-3</v>
      </c>
    </row>
    <row r="270" spans="1:5" x14ac:dyDescent="0.2">
      <c r="A270" s="121" t="s">
        <v>67</v>
      </c>
      <c r="B270" s="122">
        <v>1437953.36</v>
      </c>
      <c r="C270" s="127">
        <v>2.6866283327200264E-3</v>
      </c>
      <c r="D270" s="125">
        <v>17</v>
      </c>
      <c r="E270" s="127">
        <v>4.0679588418281887E-3</v>
      </c>
    </row>
    <row r="271" spans="1:5" x14ac:dyDescent="0.2">
      <c r="A271" s="121" t="s">
        <v>79</v>
      </c>
      <c r="B271" s="122">
        <v>3034758.2299999995</v>
      </c>
      <c r="C271" s="127">
        <v>5.6700499963874187E-3</v>
      </c>
      <c r="D271" s="125">
        <v>37</v>
      </c>
      <c r="E271" s="127">
        <v>8.8537927733907638E-3</v>
      </c>
    </row>
    <row r="272" spans="1:5" x14ac:dyDescent="0.2">
      <c r="A272" s="121"/>
      <c r="B272" s="121"/>
      <c r="C272" s="127"/>
      <c r="D272" s="125"/>
      <c r="E272" s="127"/>
    </row>
    <row r="273" spans="1:5" ht="10.8" thickBot="1" x14ac:dyDescent="0.25">
      <c r="A273" s="121"/>
      <c r="B273" s="156">
        <v>535226008.93000007</v>
      </c>
      <c r="C273" s="127"/>
      <c r="D273" s="141">
        <v>4179</v>
      </c>
      <c r="E273" s="127"/>
    </row>
    <row r="274" spans="1:5" ht="10.8" thickTop="1" x14ac:dyDescent="0.2">
      <c r="A274" s="121"/>
      <c r="B274" s="121"/>
      <c r="C274" s="127"/>
      <c r="D274" s="121"/>
      <c r="E274" s="127"/>
    </row>
    <row r="275" spans="1:5" x14ac:dyDescent="0.2">
      <c r="A275" s="121"/>
      <c r="B275" s="121"/>
      <c r="C275" s="127"/>
      <c r="D275" s="121"/>
      <c r="E275" s="127"/>
    </row>
    <row r="276" spans="1:5" x14ac:dyDescent="0.2">
      <c r="A276" s="138" t="s">
        <v>375</v>
      </c>
      <c r="B276" s="121"/>
      <c r="C276" s="127"/>
      <c r="D276" s="146">
        <v>1.6726255499705613</v>
      </c>
      <c r="E276" s="127"/>
    </row>
    <row r="277" spans="1:5" x14ac:dyDescent="0.2">
      <c r="A277" s="121"/>
      <c r="B277" s="121"/>
      <c r="C277" s="127"/>
      <c r="D277" s="121"/>
      <c r="E277" s="127"/>
    </row>
    <row r="278" spans="1:5" x14ac:dyDescent="0.2">
      <c r="A278" s="121"/>
      <c r="B278" s="121"/>
      <c r="C278" s="127"/>
      <c r="D278" s="121"/>
      <c r="E278" s="127"/>
    </row>
    <row r="279" spans="1:5" x14ac:dyDescent="0.2">
      <c r="A279" s="121"/>
      <c r="B279" s="121"/>
      <c r="C279" s="127"/>
      <c r="D279" s="121"/>
      <c r="E279" s="127"/>
    </row>
    <row r="280" spans="1:5" x14ac:dyDescent="0.2">
      <c r="A280" s="121"/>
      <c r="B280" s="121"/>
      <c r="C280" s="127"/>
      <c r="D280" s="121"/>
      <c r="E280" s="127"/>
    </row>
    <row r="281" spans="1:5" x14ac:dyDescent="0.2">
      <c r="A281" s="121"/>
      <c r="B281" s="121"/>
      <c r="C281" s="127"/>
      <c r="D281" s="121"/>
      <c r="E281" s="127"/>
    </row>
    <row r="282" spans="1:5" ht="15.6" x14ac:dyDescent="0.3">
      <c r="A282" s="133" t="s">
        <v>166</v>
      </c>
      <c r="B282" s="168"/>
      <c r="C282" s="168"/>
      <c r="D282" s="168"/>
      <c r="E282" s="168"/>
    </row>
    <row r="283" spans="1:5" ht="15.6" x14ac:dyDescent="0.3">
      <c r="A283" s="169"/>
      <c r="B283" s="169"/>
      <c r="C283" s="169"/>
      <c r="D283" s="169"/>
      <c r="E283" s="169"/>
    </row>
    <row r="284" spans="1:5" ht="20.399999999999999" x14ac:dyDescent="0.2">
      <c r="A284" s="134" t="s">
        <v>87</v>
      </c>
      <c r="B284" s="135" t="s">
        <v>109</v>
      </c>
      <c r="C284" s="160" t="s">
        <v>110</v>
      </c>
      <c r="D284" s="137" t="s">
        <v>111</v>
      </c>
      <c r="E284" s="160" t="s">
        <v>110</v>
      </c>
    </row>
    <row r="285" spans="1:5" x14ac:dyDescent="0.2">
      <c r="C285" s="111"/>
      <c r="E285" s="111"/>
    </row>
    <row r="286" spans="1:5" x14ac:dyDescent="0.2">
      <c r="A286" s="121" t="s">
        <v>167</v>
      </c>
      <c r="B286" s="122">
        <v>456807632.13000035</v>
      </c>
      <c r="C286" s="127">
        <v>0.61250568514175319</v>
      </c>
      <c r="D286" s="125">
        <v>3435</v>
      </c>
      <c r="E286" s="127">
        <v>0.59030761299192303</v>
      </c>
    </row>
    <row r="287" spans="1:5" x14ac:dyDescent="0.2">
      <c r="A287" s="121" t="s">
        <v>168</v>
      </c>
      <c r="B287" s="122">
        <v>204625681.78999981</v>
      </c>
      <c r="C287" s="127">
        <v>0.27437018256015916</v>
      </c>
      <c r="D287" s="125">
        <v>1626</v>
      </c>
      <c r="E287" s="127">
        <v>0.27942945523285789</v>
      </c>
    </row>
    <row r="288" spans="1:5" x14ac:dyDescent="0.2">
      <c r="A288" s="121" t="s">
        <v>169</v>
      </c>
      <c r="B288" s="122">
        <v>42902541.929999985</v>
      </c>
      <c r="C288" s="127">
        <v>5.7525419872317525E-2</v>
      </c>
      <c r="D288" s="125">
        <v>435</v>
      </c>
      <c r="E288" s="127">
        <v>7.4755112562295931E-2</v>
      </c>
    </row>
    <row r="289" spans="1:5" x14ac:dyDescent="0.2">
      <c r="A289" s="121" t="s">
        <v>170</v>
      </c>
      <c r="B289" s="122">
        <v>24931297.879999999</v>
      </c>
      <c r="C289" s="127">
        <v>3.342886724168561E-2</v>
      </c>
      <c r="D289" s="125">
        <v>176</v>
      </c>
      <c r="E289" s="127">
        <v>3.0245746691871456E-2</v>
      </c>
    </row>
    <row r="290" spans="1:5" x14ac:dyDescent="0.2">
      <c r="A290" s="121" t="s">
        <v>171</v>
      </c>
      <c r="B290" s="122">
        <v>0</v>
      </c>
      <c r="C290" s="127">
        <v>0</v>
      </c>
      <c r="D290" s="125">
        <v>0</v>
      </c>
      <c r="E290" s="127">
        <v>0</v>
      </c>
    </row>
    <row r="291" spans="1:5" x14ac:dyDescent="0.2">
      <c r="A291" s="121" t="s">
        <v>172</v>
      </c>
      <c r="B291" s="122">
        <v>12018713.809999999</v>
      </c>
      <c r="C291" s="127">
        <v>1.6115165375830943E-2</v>
      </c>
      <c r="D291" s="125">
        <v>83</v>
      </c>
      <c r="E291" s="127">
        <v>1.4263619178553016E-2</v>
      </c>
    </row>
    <row r="292" spans="1:5" x14ac:dyDescent="0.2">
      <c r="A292" s="121" t="s">
        <v>173</v>
      </c>
      <c r="B292" s="122">
        <v>4515589.0200000014</v>
      </c>
      <c r="C292" s="127">
        <v>6.0546798082536596E-3</v>
      </c>
      <c r="D292" s="125">
        <v>64</v>
      </c>
      <c r="E292" s="127">
        <v>1.0998453342498712E-2</v>
      </c>
    </row>
    <row r="293" spans="1:5" x14ac:dyDescent="0.2">
      <c r="A293" s="121"/>
      <c r="B293" s="122"/>
      <c r="C293" s="121"/>
      <c r="D293" s="125"/>
      <c r="E293" s="127"/>
    </row>
    <row r="294" spans="1:5" ht="10.8" thickBot="1" x14ac:dyDescent="0.25">
      <c r="A294" s="121"/>
      <c r="B294" s="139">
        <v>745801456.56000006</v>
      </c>
      <c r="C294" s="138"/>
      <c r="D294" s="141">
        <v>5819</v>
      </c>
      <c r="E294" s="121"/>
    </row>
    <row r="295" spans="1:5" ht="10.8" thickTop="1" x14ac:dyDescent="0.2"/>
    <row r="297" spans="1:5" x14ac:dyDescent="0.2">
      <c r="D297" s="170"/>
    </row>
  </sheetData>
  <mergeCells count="1">
    <mergeCell ref="A1:E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130</vt:i4>
      </vt:variant>
      <vt:variant>
        <vt:lpstr>Named Ranges</vt:lpstr>
      </vt:variant>
      <vt:variant>
        <vt:i4>9</vt:i4>
      </vt:variant>
    </vt:vector>
  </HeadingPairs>
  <TitlesOfParts>
    <vt:vector size="139" baseType="lpstr">
      <vt:lpstr>Closing</vt:lpstr>
      <vt:lpstr>Dec 06</vt:lpstr>
      <vt:lpstr>Mar 07</vt:lpstr>
      <vt:lpstr>May 07</vt:lpstr>
      <vt:lpstr>Jun 07</vt:lpstr>
      <vt:lpstr>Sep 07</vt:lpstr>
      <vt:lpstr>Dec 07</vt:lpstr>
      <vt:lpstr>Mar 08</vt:lpstr>
      <vt:lpstr>May 08</vt:lpstr>
      <vt:lpstr>Jun 08</vt:lpstr>
      <vt:lpstr>Sep 08</vt:lpstr>
      <vt:lpstr>Dec 08</vt:lpstr>
      <vt:lpstr>Mar 09</vt:lpstr>
      <vt:lpstr>Jun 09</vt:lpstr>
      <vt:lpstr>Sep 09</vt:lpstr>
      <vt:lpstr>Dec 09</vt:lpstr>
      <vt:lpstr>Mar 10</vt:lpstr>
      <vt:lpstr>Jun 10</vt:lpstr>
      <vt:lpstr>Sep 10</vt:lpstr>
      <vt:lpstr>Dec 10</vt:lpstr>
      <vt:lpstr>Mar 11</vt:lpstr>
      <vt:lpstr>Jun 11</vt:lpstr>
      <vt:lpstr>Sep 11</vt:lpstr>
      <vt:lpstr>Dec 11</vt:lpstr>
      <vt:lpstr>Mar 12</vt:lpstr>
      <vt:lpstr>Jun 12</vt:lpstr>
      <vt:lpstr>Sep 12</vt:lpstr>
      <vt:lpstr>Nov 12</vt:lpstr>
      <vt:lpstr>Dec 12 </vt:lpstr>
      <vt:lpstr>Jan 13</vt:lpstr>
      <vt:lpstr>Feb 13</vt:lpstr>
      <vt:lpstr>Mar 13</vt:lpstr>
      <vt:lpstr>Apr 13</vt:lpstr>
      <vt:lpstr>May 13</vt:lpstr>
      <vt:lpstr>Jun 13</vt:lpstr>
      <vt:lpstr>Jul 13</vt:lpstr>
      <vt:lpstr>Aug 13</vt:lpstr>
      <vt:lpstr>Sep 13</vt:lpstr>
      <vt:lpstr>Oct 13</vt:lpstr>
      <vt:lpstr>Nov 13</vt:lpstr>
      <vt:lpstr>Dec 13</vt:lpstr>
      <vt:lpstr>Jan 14</vt:lpstr>
      <vt:lpstr>Feb 14</vt:lpstr>
      <vt:lpstr>Mar 14</vt:lpstr>
      <vt:lpstr>Apr 14</vt:lpstr>
      <vt:lpstr>May 14</vt:lpstr>
      <vt:lpstr>Jun 14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May 17</vt:lpstr>
      <vt:lpstr>Jun 17</vt:lpstr>
      <vt:lpstr>Jul 17</vt:lpstr>
      <vt:lpstr>Aug 17</vt:lpstr>
      <vt:lpstr>Sep 17 </vt:lpstr>
      <vt:lpstr>Oct 17</vt:lpstr>
      <vt:lpstr>Nov 17</vt:lpstr>
      <vt:lpstr>Dec 17</vt:lpstr>
      <vt:lpstr>Jan 18</vt:lpstr>
      <vt:lpstr>Feb 18</vt:lpstr>
      <vt:lpstr>Mar 18</vt:lpstr>
      <vt:lpstr>Apr 18</vt:lpstr>
      <vt:lpstr>May 18</vt:lpstr>
      <vt:lpstr>Jun 18</vt:lpstr>
      <vt:lpstr>Jul 18</vt:lpstr>
      <vt:lpstr>Aug 18</vt:lpstr>
      <vt:lpstr>Sep 18</vt:lpstr>
      <vt:lpstr>Oct 18</vt:lpstr>
      <vt:lpstr>Nov 18</vt:lpstr>
      <vt:lpstr>Dec 18</vt:lpstr>
      <vt:lpstr>Jan 19</vt:lpstr>
      <vt:lpstr>Feb 19</vt:lpstr>
      <vt:lpstr>Mar 19</vt:lpstr>
      <vt:lpstr>Apr 19</vt:lpstr>
      <vt:lpstr>May 19</vt:lpstr>
      <vt:lpstr>Jun 19</vt:lpstr>
      <vt:lpstr>Jul 19</vt:lpstr>
      <vt:lpstr>Aug 19</vt:lpstr>
      <vt:lpstr>Sep 19</vt:lpstr>
      <vt:lpstr>Oct 19</vt:lpstr>
      <vt:lpstr>Nov 19</vt:lpstr>
      <vt:lpstr>Dec 19</vt:lpstr>
      <vt:lpstr>Jan 20</vt:lpstr>
      <vt:lpstr>Feb 20</vt:lpstr>
      <vt:lpstr>Mar 20</vt:lpstr>
      <vt:lpstr>Apr 20</vt:lpstr>
      <vt:lpstr>May 20</vt:lpstr>
      <vt:lpstr>Jun 20</vt:lpstr>
      <vt:lpstr>Jul 20</vt:lpstr>
      <vt:lpstr>Aug 20</vt:lpstr>
      <vt:lpstr>Sep 20</vt:lpstr>
      <vt:lpstr>Oct 20</vt:lpstr>
      <vt:lpstr>Nov 20</vt:lpstr>
      <vt:lpstr>Dec 20</vt:lpstr>
      <vt:lpstr>Jan 21</vt:lpstr>
      <vt:lpstr>Feb 21</vt:lpstr>
      <vt:lpstr>Mar 21</vt:lpstr>
      <vt:lpstr>PML</vt:lpstr>
      <vt:lpstr>MTL</vt:lpstr>
      <vt:lpstr>'Aug 13'!Print_Area</vt:lpstr>
      <vt:lpstr>Closing!Print_Area</vt:lpstr>
      <vt:lpstr>'Feb 13'!Print_Area</vt:lpstr>
      <vt:lpstr>'Jul 13'!Print_Area</vt:lpstr>
      <vt:lpstr>'Jul 14'!Print_Area</vt:lpstr>
      <vt:lpstr>'May 13'!Print_Area</vt:lpstr>
      <vt:lpstr>MTL!Print_Area</vt:lpstr>
      <vt:lpstr>PML!Print_Area</vt:lpstr>
      <vt:lpstr>Closing!Print_Titles</vt:lpstr>
    </vt:vector>
  </TitlesOfParts>
  <Company>paragon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 user</dc:creator>
  <cp:lastModifiedBy>Andrew Kitching</cp:lastModifiedBy>
  <cp:lastPrinted>2014-08-12T10:10:51Z</cp:lastPrinted>
  <dcterms:created xsi:type="dcterms:W3CDTF">2001-03-29T15:08:33Z</dcterms:created>
  <dcterms:modified xsi:type="dcterms:W3CDTF">2021-04-20T11:07:13Z</dcterms:modified>
</cp:coreProperties>
</file>